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FORMS\TOPS NEW ITEM FORM\"/>
    </mc:Choice>
  </mc:AlternateContent>
  <bookViews>
    <workbookView xWindow="0" yWindow="0" windowWidth="28800" windowHeight="12300" tabRatio="887" firstSheet="2" activeTab="2"/>
  </bookViews>
  <sheets>
    <sheet name="DIG FORM - DSD" sheetId="5" state="hidden" r:id="rId1"/>
    <sheet name="DIG FORM - WHS" sheetId="4" state="hidden" r:id="rId2"/>
    <sheet name="New Item VENDOR TAB" sheetId="19" r:id="rId3"/>
    <sheet name="PASTE SELL SHEET HERE" sheetId="14" r:id="rId4"/>
    <sheet name="DSD STORE AUTH" sheetId="13" r:id="rId5"/>
    <sheet name="New Item CATEGORY TEAM TAB" sheetId="1" r:id="rId6"/>
    <sheet name="PLU Spreadsheet" sheetId="23" r:id="rId7"/>
    <sheet name="Ingredients" sheetId="8" r:id="rId8"/>
    <sheet name="Segment Hierarchy" sheetId="20" r:id="rId9"/>
    <sheet name="FOR PC USE ONLY" sheetId="21" r:id="rId10"/>
    <sheet name="DROPDOWN" sheetId="3" state="hidden" r:id="rId11"/>
    <sheet name="DSD Distributor List" sheetId="12" state="hidden" r:id="rId12"/>
  </sheets>
  <definedNames>
    <definedName name="_xlnm._FilterDatabase" localSheetId="0" hidden="1">'DIG FORM - DSD'!$A$2:$BR$2</definedName>
    <definedName name="_xlnm._FilterDatabase" localSheetId="1" hidden="1">'DIG FORM - WHS'!$A$2:$CA$2</definedName>
    <definedName name="_xlnm._FilterDatabase" localSheetId="11" hidden="1">'DSD Distributor List'!$A$1:$D$1</definedName>
    <definedName name="_xlnm._FilterDatabase" localSheetId="4" hidden="1">'DSD STORE AUTH'!$A$2:$P$150</definedName>
    <definedName name="_xlnm._FilterDatabase" localSheetId="5" hidden="1">'New Item CATEGORY TEAM TAB'!$A$6:$CK$6</definedName>
    <definedName name="_xlnm._FilterDatabase" localSheetId="2" hidden="1">'New Item VENDOR TAB'!$A$6:$AV$6</definedName>
    <definedName name="_xlnm._FilterDatabase" localSheetId="6">'PLU Spreadsheet'!$A$2:$AQ$2</definedName>
    <definedName name="_xlnm._FilterDatabase" localSheetId="8" hidden="1">'Segment Hierarchy'!$A$1:$K$7169</definedName>
    <definedName name="_xlnm.Print_Area" localSheetId="4">'DSD STORE AUTH'!$A$2:$E$57</definedName>
    <definedName name="_xlnm.Print_Titles" localSheetId="0">'DIG FORM - DSD'!$1:$1</definedName>
    <definedName name="_xlnm.Print_Titles" localSheetId="1">'DIG FORM - WHS'!$1:$1</definedName>
    <definedName name="_xlnm.Print_Titles" localSheetId="5">'New Item CATEGORY TEAM TAB'!$6:$6</definedName>
    <definedName name="_xlnm.Print_Titles" localSheetId="2">'New Item VENDOR TAB'!$6:$6</definedName>
    <definedName name="PRODUCT" localSheetId="2">'New Item VENDOR TAB'!#REF!</definedName>
    <definedName name="PRODUCT">'New Item CATEGORY TEAM TAB'!$BP$6:$BP$6</definedName>
  </definedNames>
  <calcPr calcId="152511"/>
</workbook>
</file>

<file path=xl/calcChain.xml><?xml version="1.0" encoding="utf-8"?>
<calcChain xmlns="http://schemas.openxmlformats.org/spreadsheetml/2006/main">
  <c r="F4" i="5" l="1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" i="5"/>
  <c r="C3" i="5"/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7" i="1"/>
  <c r="Q8" i="19" l="1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03" i="19"/>
  <c r="Q104" i="19"/>
  <c r="Q105" i="19"/>
  <c r="Q106" i="19"/>
  <c r="Q107" i="19"/>
  <c r="Q108" i="19"/>
  <c r="Q109" i="19"/>
  <c r="Q110" i="19"/>
  <c r="Q111" i="19"/>
  <c r="Q112" i="19"/>
  <c r="Q113" i="19"/>
  <c r="Q114" i="19"/>
  <c r="Q115" i="19"/>
  <c r="Q116" i="19"/>
  <c r="Q117" i="19"/>
  <c r="Q118" i="19"/>
  <c r="Q119" i="19"/>
  <c r="Q120" i="19"/>
  <c r="Q121" i="19"/>
  <c r="Q122" i="19"/>
  <c r="Q123" i="19"/>
  <c r="Q124" i="19"/>
  <c r="Q125" i="19"/>
  <c r="Q126" i="19"/>
  <c r="Q127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5" i="19"/>
  <c r="Q166" i="19"/>
  <c r="Q167" i="19"/>
  <c r="Q168" i="19"/>
  <c r="Q169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5" i="19"/>
  <c r="Q186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Q301" i="19"/>
  <c r="Q302" i="19"/>
  <c r="Q303" i="19"/>
  <c r="Q304" i="19"/>
  <c r="Q305" i="19"/>
  <c r="Q306" i="19"/>
  <c r="Q307" i="19"/>
  <c r="Q7" i="19"/>
  <c r="C3" i="21" l="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2" i="21"/>
  <c r="G7" i="1"/>
  <c r="BP4" i="4" l="1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P174" i="4"/>
  <c r="BP175" i="4"/>
  <c r="BP176" i="4"/>
  <c r="BP177" i="4"/>
  <c r="BP178" i="4"/>
  <c r="BP179" i="4"/>
  <c r="BP180" i="4"/>
  <c r="BP181" i="4"/>
  <c r="BP182" i="4"/>
  <c r="BP183" i="4"/>
  <c r="BP184" i="4"/>
  <c r="BP185" i="4"/>
  <c r="BP186" i="4"/>
  <c r="BP187" i="4"/>
  <c r="BP188" i="4"/>
  <c r="BP189" i="4"/>
  <c r="BP190" i="4"/>
  <c r="BP191" i="4"/>
  <c r="BP192" i="4"/>
  <c r="BP193" i="4"/>
  <c r="BP194" i="4"/>
  <c r="BP195" i="4"/>
  <c r="BP196" i="4"/>
  <c r="BP197" i="4"/>
  <c r="BP198" i="4"/>
  <c r="BP199" i="4"/>
  <c r="BP200" i="4"/>
  <c r="BP201" i="4"/>
  <c r="BP202" i="4"/>
  <c r="BP203" i="4"/>
  <c r="BP204" i="4"/>
  <c r="BP205" i="4"/>
  <c r="BP206" i="4"/>
  <c r="BP207" i="4"/>
  <c r="BP208" i="4"/>
  <c r="BP209" i="4"/>
  <c r="BP210" i="4"/>
  <c r="BP211" i="4"/>
  <c r="BP212" i="4"/>
  <c r="BP213" i="4"/>
  <c r="BP214" i="4"/>
  <c r="BP215" i="4"/>
  <c r="BP216" i="4"/>
  <c r="BP217" i="4"/>
  <c r="BP218" i="4"/>
  <c r="BP219" i="4"/>
  <c r="BP220" i="4"/>
  <c r="BP221" i="4"/>
  <c r="BP222" i="4"/>
  <c r="BP223" i="4"/>
  <c r="BP224" i="4"/>
  <c r="BP225" i="4"/>
  <c r="BP226" i="4"/>
  <c r="BP227" i="4"/>
  <c r="BP228" i="4"/>
  <c r="BP229" i="4"/>
  <c r="BP230" i="4"/>
  <c r="BP231" i="4"/>
  <c r="BP232" i="4"/>
  <c r="BP233" i="4"/>
  <c r="BP234" i="4"/>
  <c r="BP235" i="4"/>
  <c r="BP236" i="4"/>
  <c r="BP237" i="4"/>
  <c r="BP238" i="4"/>
  <c r="BP239" i="4"/>
  <c r="BP240" i="4"/>
  <c r="BP241" i="4"/>
  <c r="BP242" i="4"/>
  <c r="BP243" i="4"/>
  <c r="BP244" i="4"/>
  <c r="BP245" i="4"/>
  <c r="BP246" i="4"/>
  <c r="BP247" i="4"/>
  <c r="BP248" i="4"/>
  <c r="BP249" i="4"/>
  <c r="BP250" i="4"/>
  <c r="BP251" i="4"/>
  <c r="BP252" i="4"/>
  <c r="BP253" i="4"/>
  <c r="BP254" i="4"/>
  <c r="BP255" i="4"/>
  <c r="BP256" i="4"/>
  <c r="BP257" i="4"/>
  <c r="BP258" i="4"/>
  <c r="BP259" i="4"/>
  <c r="BP260" i="4"/>
  <c r="BP261" i="4"/>
  <c r="BP262" i="4"/>
  <c r="BP263" i="4"/>
  <c r="BP264" i="4"/>
  <c r="BP265" i="4"/>
  <c r="BP266" i="4"/>
  <c r="BP267" i="4"/>
  <c r="BP268" i="4"/>
  <c r="BP269" i="4"/>
  <c r="BP270" i="4"/>
  <c r="BP271" i="4"/>
  <c r="BP272" i="4"/>
  <c r="BP273" i="4"/>
  <c r="BP274" i="4"/>
  <c r="BP275" i="4"/>
  <c r="BP276" i="4"/>
  <c r="BP277" i="4"/>
  <c r="BP278" i="4"/>
  <c r="BP279" i="4"/>
  <c r="BP280" i="4"/>
  <c r="BP281" i="4"/>
  <c r="BP282" i="4"/>
  <c r="BP283" i="4"/>
  <c r="BP284" i="4"/>
  <c r="BP285" i="4"/>
  <c r="BP286" i="4"/>
  <c r="BP287" i="4"/>
  <c r="BP288" i="4"/>
  <c r="BP289" i="4"/>
  <c r="BP290" i="4"/>
  <c r="BP291" i="4"/>
  <c r="BP292" i="4"/>
  <c r="BP293" i="4"/>
  <c r="BP294" i="4"/>
  <c r="BP295" i="4"/>
  <c r="BP296" i="4"/>
  <c r="BP297" i="4"/>
  <c r="BP298" i="4"/>
  <c r="BP299" i="4"/>
  <c r="BP300" i="4"/>
  <c r="BP301" i="4"/>
  <c r="BP302" i="4"/>
  <c r="BP303" i="4"/>
  <c r="F4" i="4"/>
  <c r="G4" i="4"/>
  <c r="H4" i="4"/>
  <c r="I4" i="4"/>
  <c r="F5" i="4"/>
  <c r="G5" i="4"/>
  <c r="H5" i="4"/>
  <c r="I5" i="4"/>
  <c r="F6" i="4"/>
  <c r="G6" i="4"/>
  <c r="H6" i="4"/>
  <c r="I6" i="4"/>
  <c r="F7" i="4"/>
  <c r="G7" i="4"/>
  <c r="H7" i="4"/>
  <c r="I7" i="4"/>
  <c r="F8" i="4"/>
  <c r="G8" i="4"/>
  <c r="H8" i="4"/>
  <c r="I8" i="4"/>
  <c r="F9" i="4"/>
  <c r="G9" i="4"/>
  <c r="H9" i="4"/>
  <c r="I9" i="4"/>
  <c r="F10" i="4"/>
  <c r="G10" i="4"/>
  <c r="H10" i="4"/>
  <c r="I10" i="4"/>
  <c r="F11" i="4"/>
  <c r="G11" i="4"/>
  <c r="H11" i="4"/>
  <c r="I11" i="4"/>
  <c r="F12" i="4"/>
  <c r="G12" i="4"/>
  <c r="H12" i="4"/>
  <c r="I12" i="4"/>
  <c r="F13" i="4"/>
  <c r="G13" i="4"/>
  <c r="H13" i="4"/>
  <c r="I13" i="4"/>
  <c r="F14" i="4"/>
  <c r="G14" i="4"/>
  <c r="H14" i="4"/>
  <c r="I14" i="4"/>
  <c r="F15" i="4"/>
  <c r="G15" i="4"/>
  <c r="H15" i="4"/>
  <c r="I15" i="4"/>
  <c r="F16" i="4"/>
  <c r="G16" i="4"/>
  <c r="H16" i="4"/>
  <c r="I16" i="4"/>
  <c r="F17" i="4"/>
  <c r="G17" i="4"/>
  <c r="H17" i="4"/>
  <c r="I17" i="4"/>
  <c r="F18" i="4"/>
  <c r="G18" i="4"/>
  <c r="H18" i="4"/>
  <c r="I18" i="4"/>
  <c r="F19" i="4"/>
  <c r="G19" i="4"/>
  <c r="H19" i="4"/>
  <c r="I19" i="4"/>
  <c r="F20" i="4"/>
  <c r="G20" i="4"/>
  <c r="H20" i="4"/>
  <c r="I20" i="4"/>
  <c r="F21" i="4"/>
  <c r="G21" i="4"/>
  <c r="H21" i="4"/>
  <c r="I21" i="4"/>
  <c r="F22" i="4"/>
  <c r="G22" i="4"/>
  <c r="H22" i="4"/>
  <c r="I22" i="4"/>
  <c r="F23" i="4"/>
  <c r="G23" i="4"/>
  <c r="H23" i="4"/>
  <c r="I23" i="4"/>
  <c r="F24" i="4"/>
  <c r="G24" i="4"/>
  <c r="H24" i="4"/>
  <c r="I24" i="4"/>
  <c r="F25" i="4"/>
  <c r="G25" i="4"/>
  <c r="H25" i="4"/>
  <c r="I25" i="4"/>
  <c r="F26" i="4"/>
  <c r="G26" i="4"/>
  <c r="H26" i="4"/>
  <c r="I26" i="4"/>
  <c r="F27" i="4"/>
  <c r="G27" i="4"/>
  <c r="H27" i="4"/>
  <c r="I27" i="4"/>
  <c r="F28" i="4"/>
  <c r="G28" i="4"/>
  <c r="H28" i="4"/>
  <c r="I28" i="4"/>
  <c r="F29" i="4"/>
  <c r="G29" i="4"/>
  <c r="H29" i="4"/>
  <c r="I29" i="4"/>
  <c r="F30" i="4"/>
  <c r="G30" i="4"/>
  <c r="H30" i="4"/>
  <c r="I30" i="4"/>
  <c r="F31" i="4"/>
  <c r="G31" i="4"/>
  <c r="H31" i="4"/>
  <c r="I31" i="4"/>
  <c r="F32" i="4"/>
  <c r="G32" i="4"/>
  <c r="H32" i="4"/>
  <c r="I32" i="4"/>
  <c r="F33" i="4"/>
  <c r="G33" i="4"/>
  <c r="H33" i="4"/>
  <c r="I33" i="4"/>
  <c r="F34" i="4"/>
  <c r="G34" i="4"/>
  <c r="H34" i="4"/>
  <c r="I34" i="4"/>
  <c r="F35" i="4"/>
  <c r="G35" i="4"/>
  <c r="H35" i="4"/>
  <c r="I35" i="4"/>
  <c r="F36" i="4"/>
  <c r="G36" i="4"/>
  <c r="H36" i="4"/>
  <c r="I36" i="4"/>
  <c r="F37" i="4"/>
  <c r="G37" i="4"/>
  <c r="H37" i="4"/>
  <c r="I37" i="4"/>
  <c r="F38" i="4"/>
  <c r="G38" i="4"/>
  <c r="H38" i="4"/>
  <c r="I38" i="4"/>
  <c r="F39" i="4"/>
  <c r="G39" i="4"/>
  <c r="H39" i="4"/>
  <c r="I39" i="4"/>
  <c r="F40" i="4"/>
  <c r="G40" i="4"/>
  <c r="H40" i="4"/>
  <c r="I40" i="4"/>
  <c r="F41" i="4"/>
  <c r="G41" i="4"/>
  <c r="H41" i="4"/>
  <c r="I41" i="4"/>
  <c r="F42" i="4"/>
  <c r="G42" i="4"/>
  <c r="H42" i="4"/>
  <c r="I42" i="4"/>
  <c r="F43" i="4"/>
  <c r="G43" i="4"/>
  <c r="H43" i="4"/>
  <c r="I43" i="4"/>
  <c r="F44" i="4"/>
  <c r="G44" i="4"/>
  <c r="H44" i="4"/>
  <c r="I44" i="4"/>
  <c r="F45" i="4"/>
  <c r="G45" i="4"/>
  <c r="H45" i="4"/>
  <c r="I45" i="4"/>
  <c r="F46" i="4"/>
  <c r="G46" i="4"/>
  <c r="H46" i="4"/>
  <c r="I46" i="4"/>
  <c r="F47" i="4"/>
  <c r="G47" i="4"/>
  <c r="H47" i="4"/>
  <c r="I47" i="4"/>
  <c r="F48" i="4"/>
  <c r="G48" i="4"/>
  <c r="H48" i="4"/>
  <c r="I48" i="4"/>
  <c r="F49" i="4"/>
  <c r="G49" i="4"/>
  <c r="H49" i="4"/>
  <c r="I49" i="4"/>
  <c r="F50" i="4"/>
  <c r="G50" i="4"/>
  <c r="H50" i="4"/>
  <c r="I50" i="4"/>
  <c r="F51" i="4"/>
  <c r="G51" i="4"/>
  <c r="H51" i="4"/>
  <c r="I51" i="4"/>
  <c r="F52" i="4"/>
  <c r="G52" i="4"/>
  <c r="H52" i="4"/>
  <c r="I52" i="4"/>
  <c r="F53" i="4"/>
  <c r="G53" i="4"/>
  <c r="H53" i="4"/>
  <c r="I53" i="4"/>
  <c r="F54" i="4"/>
  <c r="G54" i="4"/>
  <c r="H54" i="4"/>
  <c r="I54" i="4"/>
  <c r="F55" i="4"/>
  <c r="G55" i="4"/>
  <c r="H55" i="4"/>
  <c r="I55" i="4"/>
  <c r="F56" i="4"/>
  <c r="G56" i="4"/>
  <c r="H56" i="4"/>
  <c r="I56" i="4"/>
  <c r="F57" i="4"/>
  <c r="G57" i="4"/>
  <c r="H57" i="4"/>
  <c r="I57" i="4"/>
  <c r="F58" i="4"/>
  <c r="G58" i="4"/>
  <c r="H58" i="4"/>
  <c r="I58" i="4"/>
  <c r="F59" i="4"/>
  <c r="G59" i="4"/>
  <c r="H59" i="4"/>
  <c r="I59" i="4"/>
  <c r="F60" i="4"/>
  <c r="G60" i="4"/>
  <c r="H60" i="4"/>
  <c r="I60" i="4"/>
  <c r="F61" i="4"/>
  <c r="G61" i="4"/>
  <c r="H61" i="4"/>
  <c r="I61" i="4"/>
  <c r="F62" i="4"/>
  <c r="G62" i="4"/>
  <c r="H62" i="4"/>
  <c r="I62" i="4"/>
  <c r="F63" i="4"/>
  <c r="G63" i="4"/>
  <c r="H63" i="4"/>
  <c r="I63" i="4"/>
  <c r="F64" i="4"/>
  <c r="G64" i="4"/>
  <c r="H64" i="4"/>
  <c r="I64" i="4"/>
  <c r="F65" i="4"/>
  <c r="G65" i="4"/>
  <c r="H65" i="4"/>
  <c r="I65" i="4"/>
  <c r="F66" i="4"/>
  <c r="G66" i="4"/>
  <c r="H66" i="4"/>
  <c r="I66" i="4"/>
  <c r="F67" i="4"/>
  <c r="G67" i="4"/>
  <c r="H67" i="4"/>
  <c r="I67" i="4"/>
  <c r="F68" i="4"/>
  <c r="G68" i="4"/>
  <c r="H68" i="4"/>
  <c r="I68" i="4"/>
  <c r="F69" i="4"/>
  <c r="G69" i="4"/>
  <c r="H69" i="4"/>
  <c r="I69" i="4"/>
  <c r="F70" i="4"/>
  <c r="G70" i="4"/>
  <c r="H70" i="4"/>
  <c r="I70" i="4"/>
  <c r="F71" i="4"/>
  <c r="G71" i="4"/>
  <c r="H71" i="4"/>
  <c r="I71" i="4"/>
  <c r="F72" i="4"/>
  <c r="G72" i="4"/>
  <c r="H72" i="4"/>
  <c r="I72" i="4"/>
  <c r="F73" i="4"/>
  <c r="G73" i="4"/>
  <c r="H73" i="4"/>
  <c r="I73" i="4"/>
  <c r="F74" i="4"/>
  <c r="G74" i="4"/>
  <c r="H74" i="4"/>
  <c r="I74" i="4"/>
  <c r="F75" i="4"/>
  <c r="G75" i="4"/>
  <c r="H75" i="4"/>
  <c r="I75" i="4"/>
  <c r="F76" i="4"/>
  <c r="G76" i="4"/>
  <c r="H76" i="4"/>
  <c r="I76" i="4"/>
  <c r="F77" i="4"/>
  <c r="G77" i="4"/>
  <c r="H77" i="4"/>
  <c r="I77" i="4"/>
  <c r="F78" i="4"/>
  <c r="G78" i="4"/>
  <c r="H78" i="4"/>
  <c r="I78" i="4"/>
  <c r="F79" i="4"/>
  <c r="G79" i="4"/>
  <c r="H79" i="4"/>
  <c r="I79" i="4"/>
  <c r="F80" i="4"/>
  <c r="G80" i="4"/>
  <c r="H80" i="4"/>
  <c r="I80" i="4"/>
  <c r="F81" i="4"/>
  <c r="G81" i="4"/>
  <c r="H81" i="4"/>
  <c r="I81" i="4"/>
  <c r="F82" i="4"/>
  <c r="G82" i="4"/>
  <c r="H82" i="4"/>
  <c r="I82" i="4"/>
  <c r="F83" i="4"/>
  <c r="G83" i="4"/>
  <c r="H83" i="4"/>
  <c r="I83" i="4"/>
  <c r="F84" i="4"/>
  <c r="G84" i="4"/>
  <c r="H84" i="4"/>
  <c r="I84" i="4"/>
  <c r="F85" i="4"/>
  <c r="G85" i="4"/>
  <c r="H85" i="4"/>
  <c r="I85" i="4"/>
  <c r="F86" i="4"/>
  <c r="G86" i="4"/>
  <c r="H86" i="4"/>
  <c r="I86" i="4"/>
  <c r="F87" i="4"/>
  <c r="G87" i="4"/>
  <c r="H87" i="4"/>
  <c r="I87" i="4"/>
  <c r="F88" i="4"/>
  <c r="G88" i="4"/>
  <c r="H88" i="4"/>
  <c r="I88" i="4"/>
  <c r="F89" i="4"/>
  <c r="G89" i="4"/>
  <c r="H89" i="4"/>
  <c r="I89" i="4"/>
  <c r="F90" i="4"/>
  <c r="G90" i="4"/>
  <c r="H90" i="4"/>
  <c r="I90" i="4"/>
  <c r="F91" i="4"/>
  <c r="G91" i="4"/>
  <c r="H91" i="4"/>
  <c r="I91" i="4"/>
  <c r="F92" i="4"/>
  <c r="G92" i="4"/>
  <c r="H92" i="4"/>
  <c r="I92" i="4"/>
  <c r="F93" i="4"/>
  <c r="G93" i="4"/>
  <c r="H93" i="4"/>
  <c r="I93" i="4"/>
  <c r="F94" i="4"/>
  <c r="G94" i="4"/>
  <c r="H94" i="4"/>
  <c r="I94" i="4"/>
  <c r="F95" i="4"/>
  <c r="G95" i="4"/>
  <c r="H95" i="4"/>
  <c r="I95" i="4"/>
  <c r="F96" i="4"/>
  <c r="G96" i="4"/>
  <c r="H96" i="4"/>
  <c r="I96" i="4"/>
  <c r="F97" i="4"/>
  <c r="G97" i="4"/>
  <c r="H97" i="4"/>
  <c r="I97" i="4"/>
  <c r="F98" i="4"/>
  <c r="G98" i="4"/>
  <c r="H98" i="4"/>
  <c r="I98" i="4"/>
  <c r="F99" i="4"/>
  <c r="G99" i="4"/>
  <c r="H99" i="4"/>
  <c r="I99" i="4"/>
  <c r="F100" i="4"/>
  <c r="G100" i="4"/>
  <c r="H100" i="4"/>
  <c r="I100" i="4"/>
  <c r="F101" i="4"/>
  <c r="G101" i="4"/>
  <c r="H101" i="4"/>
  <c r="I101" i="4"/>
  <c r="F102" i="4"/>
  <c r="G102" i="4"/>
  <c r="H102" i="4"/>
  <c r="I102" i="4"/>
  <c r="F103" i="4"/>
  <c r="G103" i="4"/>
  <c r="H103" i="4"/>
  <c r="I103" i="4"/>
  <c r="F104" i="4"/>
  <c r="G104" i="4"/>
  <c r="H104" i="4"/>
  <c r="I104" i="4"/>
  <c r="F105" i="4"/>
  <c r="G105" i="4"/>
  <c r="H105" i="4"/>
  <c r="I105" i="4"/>
  <c r="F106" i="4"/>
  <c r="G106" i="4"/>
  <c r="H106" i="4"/>
  <c r="I106" i="4"/>
  <c r="F107" i="4"/>
  <c r="G107" i="4"/>
  <c r="H107" i="4"/>
  <c r="I107" i="4"/>
  <c r="F108" i="4"/>
  <c r="G108" i="4"/>
  <c r="H108" i="4"/>
  <c r="I108" i="4"/>
  <c r="F109" i="4"/>
  <c r="G109" i="4"/>
  <c r="H109" i="4"/>
  <c r="I109" i="4"/>
  <c r="F110" i="4"/>
  <c r="G110" i="4"/>
  <c r="H110" i="4"/>
  <c r="I110" i="4"/>
  <c r="F111" i="4"/>
  <c r="G111" i="4"/>
  <c r="H111" i="4"/>
  <c r="I111" i="4"/>
  <c r="F112" i="4"/>
  <c r="G112" i="4"/>
  <c r="H112" i="4"/>
  <c r="I112" i="4"/>
  <c r="F113" i="4"/>
  <c r="G113" i="4"/>
  <c r="H113" i="4"/>
  <c r="I113" i="4"/>
  <c r="F114" i="4"/>
  <c r="G114" i="4"/>
  <c r="H114" i="4"/>
  <c r="I114" i="4"/>
  <c r="F115" i="4"/>
  <c r="G115" i="4"/>
  <c r="H115" i="4"/>
  <c r="I115" i="4"/>
  <c r="F116" i="4"/>
  <c r="G116" i="4"/>
  <c r="H116" i="4"/>
  <c r="I116" i="4"/>
  <c r="F117" i="4"/>
  <c r="G117" i="4"/>
  <c r="H117" i="4"/>
  <c r="I117" i="4"/>
  <c r="F118" i="4"/>
  <c r="G118" i="4"/>
  <c r="H118" i="4"/>
  <c r="I118" i="4"/>
  <c r="F119" i="4"/>
  <c r="G119" i="4"/>
  <c r="H119" i="4"/>
  <c r="I119" i="4"/>
  <c r="F120" i="4"/>
  <c r="G120" i="4"/>
  <c r="H120" i="4"/>
  <c r="I120" i="4"/>
  <c r="F121" i="4"/>
  <c r="G121" i="4"/>
  <c r="H121" i="4"/>
  <c r="I121" i="4"/>
  <c r="F122" i="4"/>
  <c r="G122" i="4"/>
  <c r="H122" i="4"/>
  <c r="I122" i="4"/>
  <c r="F123" i="4"/>
  <c r="G123" i="4"/>
  <c r="H123" i="4"/>
  <c r="I123" i="4"/>
  <c r="F124" i="4"/>
  <c r="G124" i="4"/>
  <c r="H124" i="4"/>
  <c r="I124" i="4"/>
  <c r="F125" i="4"/>
  <c r="G125" i="4"/>
  <c r="H125" i="4"/>
  <c r="I125" i="4"/>
  <c r="F126" i="4"/>
  <c r="G126" i="4"/>
  <c r="H126" i="4"/>
  <c r="I126" i="4"/>
  <c r="F127" i="4"/>
  <c r="G127" i="4"/>
  <c r="H127" i="4"/>
  <c r="I127" i="4"/>
  <c r="F128" i="4"/>
  <c r="G128" i="4"/>
  <c r="H128" i="4"/>
  <c r="I128" i="4"/>
  <c r="F129" i="4"/>
  <c r="G129" i="4"/>
  <c r="H129" i="4"/>
  <c r="I129" i="4"/>
  <c r="F130" i="4"/>
  <c r="G130" i="4"/>
  <c r="H130" i="4"/>
  <c r="I130" i="4"/>
  <c r="F131" i="4"/>
  <c r="G131" i="4"/>
  <c r="H131" i="4"/>
  <c r="I131" i="4"/>
  <c r="F132" i="4"/>
  <c r="G132" i="4"/>
  <c r="H132" i="4"/>
  <c r="I132" i="4"/>
  <c r="F133" i="4"/>
  <c r="G133" i="4"/>
  <c r="H133" i="4"/>
  <c r="I133" i="4"/>
  <c r="F134" i="4"/>
  <c r="G134" i="4"/>
  <c r="H134" i="4"/>
  <c r="I134" i="4"/>
  <c r="F135" i="4"/>
  <c r="G135" i="4"/>
  <c r="H135" i="4"/>
  <c r="I135" i="4"/>
  <c r="F136" i="4"/>
  <c r="G136" i="4"/>
  <c r="H136" i="4"/>
  <c r="I136" i="4"/>
  <c r="F137" i="4"/>
  <c r="G137" i="4"/>
  <c r="H137" i="4"/>
  <c r="I137" i="4"/>
  <c r="F138" i="4"/>
  <c r="G138" i="4"/>
  <c r="H138" i="4"/>
  <c r="I138" i="4"/>
  <c r="F139" i="4"/>
  <c r="G139" i="4"/>
  <c r="H139" i="4"/>
  <c r="I139" i="4"/>
  <c r="F140" i="4"/>
  <c r="G140" i="4"/>
  <c r="H140" i="4"/>
  <c r="I140" i="4"/>
  <c r="F141" i="4"/>
  <c r="G141" i="4"/>
  <c r="H141" i="4"/>
  <c r="I141" i="4"/>
  <c r="F142" i="4"/>
  <c r="G142" i="4"/>
  <c r="H142" i="4"/>
  <c r="I142" i="4"/>
  <c r="F143" i="4"/>
  <c r="G143" i="4"/>
  <c r="H143" i="4"/>
  <c r="I143" i="4"/>
  <c r="F144" i="4"/>
  <c r="G144" i="4"/>
  <c r="H144" i="4"/>
  <c r="I144" i="4"/>
  <c r="F145" i="4"/>
  <c r="G145" i="4"/>
  <c r="H145" i="4"/>
  <c r="I145" i="4"/>
  <c r="F146" i="4"/>
  <c r="G146" i="4"/>
  <c r="H146" i="4"/>
  <c r="I146" i="4"/>
  <c r="F147" i="4"/>
  <c r="G147" i="4"/>
  <c r="H147" i="4"/>
  <c r="I147" i="4"/>
  <c r="F148" i="4"/>
  <c r="G148" i="4"/>
  <c r="H148" i="4"/>
  <c r="I148" i="4"/>
  <c r="F149" i="4"/>
  <c r="G149" i="4"/>
  <c r="H149" i="4"/>
  <c r="I149" i="4"/>
  <c r="F150" i="4"/>
  <c r="G150" i="4"/>
  <c r="H150" i="4"/>
  <c r="I150" i="4"/>
  <c r="F151" i="4"/>
  <c r="G151" i="4"/>
  <c r="H151" i="4"/>
  <c r="I151" i="4"/>
  <c r="F152" i="4"/>
  <c r="G152" i="4"/>
  <c r="H152" i="4"/>
  <c r="I152" i="4"/>
  <c r="F153" i="4"/>
  <c r="G153" i="4"/>
  <c r="H153" i="4"/>
  <c r="I153" i="4"/>
  <c r="F154" i="4"/>
  <c r="G154" i="4"/>
  <c r="H154" i="4"/>
  <c r="I154" i="4"/>
  <c r="F155" i="4"/>
  <c r="G155" i="4"/>
  <c r="H155" i="4"/>
  <c r="I155" i="4"/>
  <c r="F156" i="4"/>
  <c r="G156" i="4"/>
  <c r="H156" i="4"/>
  <c r="I156" i="4"/>
  <c r="F157" i="4"/>
  <c r="G157" i="4"/>
  <c r="H157" i="4"/>
  <c r="I157" i="4"/>
  <c r="F158" i="4"/>
  <c r="G158" i="4"/>
  <c r="H158" i="4"/>
  <c r="I158" i="4"/>
  <c r="F159" i="4"/>
  <c r="G159" i="4"/>
  <c r="H159" i="4"/>
  <c r="I159" i="4"/>
  <c r="F160" i="4"/>
  <c r="G160" i="4"/>
  <c r="H160" i="4"/>
  <c r="I160" i="4"/>
  <c r="F161" i="4"/>
  <c r="G161" i="4"/>
  <c r="H161" i="4"/>
  <c r="I161" i="4"/>
  <c r="F162" i="4"/>
  <c r="G162" i="4"/>
  <c r="H162" i="4"/>
  <c r="I162" i="4"/>
  <c r="F163" i="4"/>
  <c r="G163" i="4"/>
  <c r="H163" i="4"/>
  <c r="I163" i="4"/>
  <c r="F164" i="4"/>
  <c r="G164" i="4"/>
  <c r="H164" i="4"/>
  <c r="I164" i="4"/>
  <c r="F165" i="4"/>
  <c r="G165" i="4"/>
  <c r="H165" i="4"/>
  <c r="I165" i="4"/>
  <c r="F166" i="4"/>
  <c r="G166" i="4"/>
  <c r="H166" i="4"/>
  <c r="I166" i="4"/>
  <c r="F167" i="4"/>
  <c r="G167" i="4"/>
  <c r="H167" i="4"/>
  <c r="I167" i="4"/>
  <c r="F168" i="4"/>
  <c r="G168" i="4"/>
  <c r="H168" i="4"/>
  <c r="I168" i="4"/>
  <c r="F169" i="4"/>
  <c r="G169" i="4"/>
  <c r="H169" i="4"/>
  <c r="I169" i="4"/>
  <c r="F170" i="4"/>
  <c r="G170" i="4"/>
  <c r="H170" i="4"/>
  <c r="I170" i="4"/>
  <c r="F171" i="4"/>
  <c r="G171" i="4"/>
  <c r="H171" i="4"/>
  <c r="I171" i="4"/>
  <c r="F172" i="4"/>
  <c r="G172" i="4"/>
  <c r="H172" i="4"/>
  <c r="I172" i="4"/>
  <c r="F173" i="4"/>
  <c r="G173" i="4"/>
  <c r="H173" i="4"/>
  <c r="I173" i="4"/>
  <c r="F174" i="4"/>
  <c r="G174" i="4"/>
  <c r="H174" i="4"/>
  <c r="I174" i="4"/>
  <c r="F175" i="4"/>
  <c r="G175" i="4"/>
  <c r="H175" i="4"/>
  <c r="I175" i="4"/>
  <c r="F176" i="4"/>
  <c r="G176" i="4"/>
  <c r="H176" i="4"/>
  <c r="I176" i="4"/>
  <c r="F177" i="4"/>
  <c r="G177" i="4"/>
  <c r="H177" i="4"/>
  <c r="I177" i="4"/>
  <c r="F178" i="4"/>
  <c r="G178" i="4"/>
  <c r="H178" i="4"/>
  <c r="I178" i="4"/>
  <c r="F179" i="4"/>
  <c r="G179" i="4"/>
  <c r="H179" i="4"/>
  <c r="I179" i="4"/>
  <c r="F180" i="4"/>
  <c r="G180" i="4"/>
  <c r="H180" i="4"/>
  <c r="I180" i="4"/>
  <c r="F181" i="4"/>
  <c r="G181" i="4"/>
  <c r="H181" i="4"/>
  <c r="I181" i="4"/>
  <c r="F182" i="4"/>
  <c r="G182" i="4"/>
  <c r="H182" i="4"/>
  <c r="I182" i="4"/>
  <c r="F183" i="4"/>
  <c r="G183" i="4"/>
  <c r="H183" i="4"/>
  <c r="I183" i="4"/>
  <c r="F184" i="4"/>
  <c r="G184" i="4"/>
  <c r="H184" i="4"/>
  <c r="I184" i="4"/>
  <c r="F185" i="4"/>
  <c r="G185" i="4"/>
  <c r="H185" i="4"/>
  <c r="I185" i="4"/>
  <c r="F186" i="4"/>
  <c r="G186" i="4"/>
  <c r="H186" i="4"/>
  <c r="I186" i="4"/>
  <c r="F187" i="4"/>
  <c r="G187" i="4"/>
  <c r="H187" i="4"/>
  <c r="I187" i="4"/>
  <c r="F188" i="4"/>
  <c r="G188" i="4"/>
  <c r="H188" i="4"/>
  <c r="I188" i="4"/>
  <c r="F189" i="4"/>
  <c r="G189" i="4"/>
  <c r="H189" i="4"/>
  <c r="I189" i="4"/>
  <c r="F190" i="4"/>
  <c r="G190" i="4"/>
  <c r="H190" i="4"/>
  <c r="I190" i="4"/>
  <c r="F191" i="4"/>
  <c r="G191" i="4"/>
  <c r="H191" i="4"/>
  <c r="I191" i="4"/>
  <c r="F192" i="4"/>
  <c r="G192" i="4"/>
  <c r="H192" i="4"/>
  <c r="I192" i="4"/>
  <c r="F193" i="4"/>
  <c r="G193" i="4"/>
  <c r="H193" i="4"/>
  <c r="I193" i="4"/>
  <c r="F194" i="4"/>
  <c r="G194" i="4"/>
  <c r="H194" i="4"/>
  <c r="I194" i="4"/>
  <c r="F195" i="4"/>
  <c r="G195" i="4"/>
  <c r="H195" i="4"/>
  <c r="I195" i="4"/>
  <c r="F196" i="4"/>
  <c r="G196" i="4"/>
  <c r="H196" i="4"/>
  <c r="I196" i="4"/>
  <c r="F197" i="4"/>
  <c r="G197" i="4"/>
  <c r="H197" i="4"/>
  <c r="I197" i="4"/>
  <c r="F198" i="4"/>
  <c r="G198" i="4"/>
  <c r="H198" i="4"/>
  <c r="I198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F203" i="4"/>
  <c r="G203" i="4"/>
  <c r="H203" i="4"/>
  <c r="I203" i="4"/>
  <c r="F204" i="4"/>
  <c r="G204" i="4"/>
  <c r="H204" i="4"/>
  <c r="I204" i="4"/>
  <c r="F205" i="4"/>
  <c r="G205" i="4"/>
  <c r="H205" i="4"/>
  <c r="I205" i="4"/>
  <c r="F206" i="4"/>
  <c r="G206" i="4"/>
  <c r="H206" i="4"/>
  <c r="I206" i="4"/>
  <c r="F207" i="4"/>
  <c r="G207" i="4"/>
  <c r="H207" i="4"/>
  <c r="I207" i="4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212" i="4"/>
  <c r="G212" i="4"/>
  <c r="H212" i="4"/>
  <c r="I212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F217" i="4"/>
  <c r="G217" i="4"/>
  <c r="H217" i="4"/>
  <c r="I217" i="4"/>
  <c r="F218" i="4"/>
  <c r="G218" i="4"/>
  <c r="H218" i="4"/>
  <c r="I218" i="4"/>
  <c r="F219" i="4"/>
  <c r="G219" i="4"/>
  <c r="H219" i="4"/>
  <c r="I219" i="4"/>
  <c r="F220" i="4"/>
  <c r="G220" i="4"/>
  <c r="H220" i="4"/>
  <c r="I220" i="4"/>
  <c r="F221" i="4"/>
  <c r="G221" i="4"/>
  <c r="H221" i="4"/>
  <c r="I221" i="4"/>
  <c r="F222" i="4"/>
  <c r="G222" i="4"/>
  <c r="H222" i="4"/>
  <c r="I222" i="4"/>
  <c r="F223" i="4"/>
  <c r="G223" i="4"/>
  <c r="H223" i="4"/>
  <c r="I223" i="4"/>
  <c r="F224" i="4"/>
  <c r="G224" i="4"/>
  <c r="H224" i="4"/>
  <c r="I224" i="4"/>
  <c r="F225" i="4"/>
  <c r="G225" i="4"/>
  <c r="H225" i="4"/>
  <c r="I225" i="4"/>
  <c r="F226" i="4"/>
  <c r="G226" i="4"/>
  <c r="H226" i="4"/>
  <c r="I226" i="4"/>
  <c r="F227" i="4"/>
  <c r="G227" i="4"/>
  <c r="H227" i="4"/>
  <c r="I227" i="4"/>
  <c r="F228" i="4"/>
  <c r="G228" i="4"/>
  <c r="H228" i="4"/>
  <c r="I228" i="4"/>
  <c r="F229" i="4"/>
  <c r="G229" i="4"/>
  <c r="H229" i="4"/>
  <c r="I229" i="4"/>
  <c r="F230" i="4"/>
  <c r="G230" i="4"/>
  <c r="H230" i="4"/>
  <c r="I230" i="4"/>
  <c r="F231" i="4"/>
  <c r="G231" i="4"/>
  <c r="H231" i="4"/>
  <c r="I231" i="4"/>
  <c r="F232" i="4"/>
  <c r="G232" i="4"/>
  <c r="H232" i="4"/>
  <c r="I232" i="4"/>
  <c r="F233" i="4"/>
  <c r="G233" i="4"/>
  <c r="H233" i="4"/>
  <c r="I233" i="4"/>
  <c r="F234" i="4"/>
  <c r="G234" i="4"/>
  <c r="H234" i="4"/>
  <c r="I234" i="4"/>
  <c r="F235" i="4"/>
  <c r="G235" i="4"/>
  <c r="H235" i="4"/>
  <c r="I235" i="4"/>
  <c r="F236" i="4"/>
  <c r="G236" i="4"/>
  <c r="H236" i="4"/>
  <c r="I236" i="4"/>
  <c r="F237" i="4"/>
  <c r="G237" i="4"/>
  <c r="H237" i="4"/>
  <c r="I237" i="4"/>
  <c r="F238" i="4"/>
  <c r="G238" i="4"/>
  <c r="H238" i="4"/>
  <c r="I238" i="4"/>
  <c r="F239" i="4"/>
  <c r="G239" i="4"/>
  <c r="H239" i="4"/>
  <c r="I239" i="4"/>
  <c r="F240" i="4"/>
  <c r="G240" i="4"/>
  <c r="H240" i="4"/>
  <c r="I240" i="4"/>
  <c r="F241" i="4"/>
  <c r="G241" i="4"/>
  <c r="H241" i="4"/>
  <c r="I241" i="4"/>
  <c r="F242" i="4"/>
  <c r="G242" i="4"/>
  <c r="H242" i="4"/>
  <c r="I242" i="4"/>
  <c r="F243" i="4"/>
  <c r="G243" i="4"/>
  <c r="H243" i="4"/>
  <c r="I243" i="4"/>
  <c r="F244" i="4"/>
  <c r="G244" i="4"/>
  <c r="H244" i="4"/>
  <c r="I244" i="4"/>
  <c r="F245" i="4"/>
  <c r="G245" i="4"/>
  <c r="H245" i="4"/>
  <c r="I245" i="4"/>
  <c r="F246" i="4"/>
  <c r="G246" i="4"/>
  <c r="H246" i="4"/>
  <c r="I246" i="4"/>
  <c r="F247" i="4"/>
  <c r="G247" i="4"/>
  <c r="H247" i="4"/>
  <c r="I247" i="4"/>
  <c r="F248" i="4"/>
  <c r="G248" i="4"/>
  <c r="H248" i="4"/>
  <c r="I248" i="4"/>
  <c r="F249" i="4"/>
  <c r="G249" i="4"/>
  <c r="H249" i="4"/>
  <c r="I249" i="4"/>
  <c r="F250" i="4"/>
  <c r="G250" i="4"/>
  <c r="H250" i="4"/>
  <c r="I250" i="4"/>
  <c r="F251" i="4"/>
  <c r="G251" i="4"/>
  <c r="H251" i="4"/>
  <c r="I251" i="4"/>
  <c r="F252" i="4"/>
  <c r="G252" i="4"/>
  <c r="H252" i="4"/>
  <c r="I252" i="4"/>
  <c r="F253" i="4"/>
  <c r="G253" i="4"/>
  <c r="H253" i="4"/>
  <c r="I253" i="4"/>
  <c r="F254" i="4"/>
  <c r="G254" i="4"/>
  <c r="H254" i="4"/>
  <c r="I254" i="4"/>
  <c r="F255" i="4"/>
  <c r="G255" i="4"/>
  <c r="H255" i="4"/>
  <c r="I255" i="4"/>
  <c r="F256" i="4"/>
  <c r="G256" i="4"/>
  <c r="H256" i="4"/>
  <c r="I256" i="4"/>
  <c r="F257" i="4"/>
  <c r="G257" i="4"/>
  <c r="H257" i="4"/>
  <c r="I257" i="4"/>
  <c r="F258" i="4"/>
  <c r="G258" i="4"/>
  <c r="H258" i="4"/>
  <c r="I258" i="4"/>
  <c r="F259" i="4"/>
  <c r="G259" i="4"/>
  <c r="H259" i="4"/>
  <c r="I259" i="4"/>
  <c r="F260" i="4"/>
  <c r="G260" i="4"/>
  <c r="H260" i="4"/>
  <c r="I260" i="4"/>
  <c r="F261" i="4"/>
  <c r="G261" i="4"/>
  <c r="H261" i="4"/>
  <c r="I261" i="4"/>
  <c r="F262" i="4"/>
  <c r="G262" i="4"/>
  <c r="H262" i="4"/>
  <c r="I262" i="4"/>
  <c r="F263" i="4"/>
  <c r="G263" i="4"/>
  <c r="H263" i="4"/>
  <c r="I263" i="4"/>
  <c r="F264" i="4"/>
  <c r="G264" i="4"/>
  <c r="H264" i="4"/>
  <c r="I264" i="4"/>
  <c r="F265" i="4"/>
  <c r="G265" i="4"/>
  <c r="H265" i="4"/>
  <c r="I265" i="4"/>
  <c r="F266" i="4"/>
  <c r="G266" i="4"/>
  <c r="H266" i="4"/>
  <c r="I266" i="4"/>
  <c r="F267" i="4"/>
  <c r="G267" i="4"/>
  <c r="H267" i="4"/>
  <c r="I267" i="4"/>
  <c r="F268" i="4"/>
  <c r="G268" i="4"/>
  <c r="H268" i="4"/>
  <c r="I268" i="4"/>
  <c r="F269" i="4"/>
  <c r="G269" i="4"/>
  <c r="H269" i="4"/>
  <c r="I269" i="4"/>
  <c r="F270" i="4"/>
  <c r="G270" i="4"/>
  <c r="H270" i="4"/>
  <c r="I270" i="4"/>
  <c r="F271" i="4"/>
  <c r="G271" i="4"/>
  <c r="H271" i="4"/>
  <c r="I271" i="4"/>
  <c r="F272" i="4"/>
  <c r="G272" i="4"/>
  <c r="H272" i="4"/>
  <c r="I272" i="4"/>
  <c r="F273" i="4"/>
  <c r="G273" i="4"/>
  <c r="H273" i="4"/>
  <c r="I273" i="4"/>
  <c r="F274" i="4"/>
  <c r="G274" i="4"/>
  <c r="H274" i="4"/>
  <c r="I274" i="4"/>
  <c r="F275" i="4"/>
  <c r="G275" i="4"/>
  <c r="H275" i="4"/>
  <c r="I275" i="4"/>
  <c r="F276" i="4"/>
  <c r="G276" i="4"/>
  <c r="H276" i="4"/>
  <c r="I276" i="4"/>
  <c r="F277" i="4"/>
  <c r="G277" i="4"/>
  <c r="H277" i="4"/>
  <c r="I277" i="4"/>
  <c r="F278" i="4"/>
  <c r="G278" i="4"/>
  <c r="H278" i="4"/>
  <c r="I278" i="4"/>
  <c r="F279" i="4"/>
  <c r="G279" i="4"/>
  <c r="H279" i="4"/>
  <c r="I279" i="4"/>
  <c r="F280" i="4"/>
  <c r="G280" i="4"/>
  <c r="H280" i="4"/>
  <c r="I280" i="4"/>
  <c r="F281" i="4"/>
  <c r="G281" i="4"/>
  <c r="H281" i="4"/>
  <c r="I281" i="4"/>
  <c r="F282" i="4"/>
  <c r="G282" i="4"/>
  <c r="H282" i="4"/>
  <c r="I282" i="4"/>
  <c r="F283" i="4"/>
  <c r="G283" i="4"/>
  <c r="H283" i="4"/>
  <c r="I283" i="4"/>
  <c r="F284" i="4"/>
  <c r="G284" i="4"/>
  <c r="H284" i="4"/>
  <c r="I284" i="4"/>
  <c r="F285" i="4"/>
  <c r="G285" i="4"/>
  <c r="H285" i="4"/>
  <c r="I285" i="4"/>
  <c r="F286" i="4"/>
  <c r="G286" i="4"/>
  <c r="H286" i="4"/>
  <c r="I286" i="4"/>
  <c r="F287" i="4"/>
  <c r="G287" i="4"/>
  <c r="H287" i="4"/>
  <c r="I287" i="4"/>
  <c r="F288" i="4"/>
  <c r="G288" i="4"/>
  <c r="H288" i="4"/>
  <c r="I288" i="4"/>
  <c r="F289" i="4"/>
  <c r="G289" i="4"/>
  <c r="H289" i="4"/>
  <c r="I289" i="4"/>
  <c r="F290" i="4"/>
  <c r="G290" i="4"/>
  <c r="H290" i="4"/>
  <c r="I290" i="4"/>
  <c r="F291" i="4"/>
  <c r="G291" i="4"/>
  <c r="H291" i="4"/>
  <c r="I291" i="4"/>
  <c r="F292" i="4"/>
  <c r="G292" i="4"/>
  <c r="H292" i="4"/>
  <c r="I292" i="4"/>
  <c r="F293" i="4"/>
  <c r="G293" i="4"/>
  <c r="H293" i="4"/>
  <c r="I293" i="4"/>
  <c r="F294" i="4"/>
  <c r="G294" i="4"/>
  <c r="H294" i="4"/>
  <c r="I294" i="4"/>
  <c r="F295" i="4"/>
  <c r="G295" i="4"/>
  <c r="H295" i="4"/>
  <c r="I295" i="4"/>
  <c r="F296" i="4"/>
  <c r="G296" i="4"/>
  <c r="H296" i="4"/>
  <c r="I296" i="4"/>
  <c r="F297" i="4"/>
  <c r="G297" i="4"/>
  <c r="H297" i="4"/>
  <c r="I297" i="4"/>
  <c r="F298" i="4"/>
  <c r="G298" i="4"/>
  <c r="H298" i="4"/>
  <c r="I298" i="4"/>
  <c r="F299" i="4"/>
  <c r="G299" i="4"/>
  <c r="H299" i="4"/>
  <c r="I299" i="4"/>
  <c r="F300" i="4"/>
  <c r="G300" i="4"/>
  <c r="H300" i="4"/>
  <c r="I300" i="4"/>
  <c r="F301" i="4"/>
  <c r="G301" i="4"/>
  <c r="H301" i="4"/>
  <c r="I301" i="4"/>
  <c r="F302" i="4"/>
  <c r="G302" i="4"/>
  <c r="H302" i="4"/>
  <c r="I302" i="4"/>
  <c r="F303" i="4"/>
  <c r="G303" i="4"/>
  <c r="H303" i="4"/>
  <c r="I303" i="4"/>
  <c r="A8" i="1" l="1"/>
  <c r="C8" i="1"/>
  <c r="F8" i="1"/>
  <c r="G8" i="1"/>
  <c r="H8" i="1"/>
  <c r="I8" i="1"/>
  <c r="J8" i="1"/>
  <c r="K8" i="1"/>
  <c r="L8" i="1"/>
  <c r="N8" i="1"/>
  <c r="E4" i="4" s="1"/>
  <c r="O8" i="1"/>
  <c r="P8" i="1"/>
  <c r="Q8" i="1"/>
  <c r="R8" i="1"/>
  <c r="T8" i="1"/>
  <c r="U8" i="1"/>
  <c r="V8" i="1"/>
  <c r="W8" i="1"/>
  <c r="X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N8" i="1"/>
  <c r="AO8" i="1"/>
  <c r="AP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P8" i="1"/>
  <c r="BQ8" i="1"/>
  <c r="CK8" i="1"/>
  <c r="A9" i="1"/>
  <c r="C9" i="1"/>
  <c r="F9" i="1"/>
  <c r="G9" i="1"/>
  <c r="H9" i="1"/>
  <c r="I9" i="1"/>
  <c r="J9" i="1"/>
  <c r="K9" i="1"/>
  <c r="L9" i="1"/>
  <c r="N9" i="1"/>
  <c r="E5" i="4" s="1"/>
  <c r="O9" i="1"/>
  <c r="P9" i="1"/>
  <c r="Q9" i="1"/>
  <c r="R9" i="1"/>
  <c r="T9" i="1"/>
  <c r="U9" i="1"/>
  <c r="V9" i="1"/>
  <c r="W9" i="1"/>
  <c r="X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N9" i="1"/>
  <c r="AO9" i="1"/>
  <c r="AP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P9" i="1"/>
  <c r="BQ9" i="1"/>
  <c r="CK9" i="1"/>
  <c r="A10" i="1"/>
  <c r="C10" i="1"/>
  <c r="F10" i="1"/>
  <c r="G10" i="1"/>
  <c r="H10" i="1"/>
  <c r="I10" i="1"/>
  <c r="J10" i="1"/>
  <c r="K10" i="1"/>
  <c r="L10" i="1"/>
  <c r="N10" i="1"/>
  <c r="E6" i="4" s="1"/>
  <c r="O10" i="1"/>
  <c r="P10" i="1"/>
  <c r="Q10" i="1"/>
  <c r="R10" i="1"/>
  <c r="T10" i="1"/>
  <c r="U10" i="1"/>
  <c r="V10" i="1"/>
  <c r="W10" i="1"/>
  <c r="X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N10" i="1"/>
  <c r="AO10" i="1"/>
  <c r="AP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P10" i="1"/>
  <c r="BQ10" i="1"/>
  <c r="CK10" i="1"/>
  <c r="A11" i="1"/>
  <c r="C11" i="1"/>
  <c r="F11" i="1"/>
  <c r="G11" i="1"/>
  <c r="H11" i="1"/>
  <c r="I11" i="1"/>
  <c r="J11" i="1"/>
  <c r="K11" i="1"/>
  <c r="L11" i="1"/>
  <c r="N11" i="1"/>
  <c r="E7" i="4" s="1"/>
  <c r="O11" i="1"/>
  <c r="P11" i="1"/>
  <c r="Q11" i="1"/>
  <c r="R11" i="1"/>
  <c r="T11" i="1"/>
  <c r="U11" i="1"/>
  <c r="V11" i="1"/>
  <c r="W11" i="1"/>
  <c r="X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N11" i="1"/>
  <c r="AO11" i="1"/>
  <c r="AP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P11" i="1"/>
  <c r="BQ11" i="1"/>
  <c r="CK11" i="1"/>
  <c r="A12" i="1"/>
  <c r="C12" i="1"/>
  <c r="F12" i="1"/>
  <c r="G12" i="1"/>
  <c r="H12" i="1"/>
  <c r="I12" i="1"/>
  <c r="J12" i="1"/>
  <c r="K12" i="1"/>
  <c r="L12" i="1"/>
  <c r="N12" i="1"/>
  <c r="E8" i="4" s="1"/>
  <c r="O12" i="1"/>
  <c r="P12" i="1"/>
  <c r="Q12" i="1"/>
  <c r="R12" i="1"/>
  <c r="T12" i="1"/>
  <c r="U12" i="1"/>
  <c r="V12" i="1"/>
  <c r="W12" i="1"/>
  <c r="X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N12" i="1"/>
  <c r="AO12" i="1"/>
  <c r="AP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P12" i="1"/>
  <c r="BQ12" i="1"/>
  <c r="CK12" i="1"/>
  <c r="A13" i="1"/>
  <c r="C13" i="1"/>
  <c r="F13" i="1"/>
  <c r="G13" i="1"/>
  <c r="H13" i="1"/>
  <c r="I13" i="1"/>
  <c r="J13" i="1"/>
  <c r="K13" i="1"/>
  <c r="L13" i="1"/>
  <c r="N13" i="1"/>
  <c r="E9" i="4" s="1"/>
  <c r="O13" i="1"/>
  <c r="P13" i="1"/>
  <c r="Q13" i="1"/>
  <c r="R13" i="1"/>
  <c r="T13" i="1"/>
  <c r="U13" i="1"/>
  <c r="V13" i="1"/>
  <c r="W13" i="1"/>
  <c r="X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N13" i="1"/>
  <c r="AO13" i="1"/>
  <c r="AP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P13" i="1"/>
  <c r="BQ13" i="1"/>
  <c r="CK13" i="1"/>
  <c r="A14" i="1"/>
  <c r="C14" i="1"/>
  <c r="F14" i="1"/>
  <c r="G14" i="1"/>
  <c r="H14" i="1"/>
  <c r="I14" i="1"/>
  <c r="J14" i="1"/>
  <c r="K14" i="1"/>
  <c r="L14" i="1"/>
  <c r="N14" i="1"/>
  <c r="E10" i="4" s="1"/>
  <c r="O14" i="1"/>
  <c r="P14" i="1"/>
  <c r="Q14" i="1"/>
  <c r="R14" i="1"/>
  <c r="T14" i="1"/>
  <c r="U14" i="1"/>
  <c r="V14" i="1"/>
  <c r="W14" i="1"/>
  <c r="X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N14" i="1"/>
  <c r="AO14" i="1"/>
  <c r="AP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P14" i="1"/>
  <c r="BQ14" i="1"/>
  <c r="CK14" i="1"/>
  <c r="A15" i="1"/>
  <c r="C15" i="1"/>
  <c r="F15" i="1"/>
  <c r="G15" i="1"/>
  <c r="H15" i="1"/>
  <c r="I15" i="1"/>
  <c r="J15" i="1"/>
  <c r="K15" i="1"/>
  <c r="L15" i="1"/>
  <c r="N15" i="1"/>
  <c r="E11" i="4" s="1"/>
  <c r="O15" i="1"/>
  <c r="P15" i="1"/>
  <c r="Q15" i="1"/>
  <c r="R15" i="1"/>
  <c r="T15" i="1"/>
  <c r="U15" i="1"/>
  <c r="V15" i="1"/>
  <c r="W15" i="1"/>
  <c r="X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N15" i="1"/>
  <c r="AO15" i="1"/>
  <c r="AP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P15" i="1"/>
  <c r="BQ15" i="1"/>
  <c r="CK15" i="1"/>
  <c r="A16" i="1"/>
  <c r="C16" i="1"/>
  <c r="F16" i="1"/>
  <c r="G16" i="1"/>
  <c r="H16" i="1"/>
  <c r="I16" i="1"/>
  <c r="J16" i="1"/>
  <c r="K16" i="1"/>
  <c r="L16" i="1"/>
  <c r="N16" i="1"/>
  <c r="E12" i="4" s="1"/>
  <c r="O16" i="1"/>
  <c r="P16" i="1"/>
  <c r="Q16" i="1"/>
  <c r="R16" i="1"/>
  <c r="T16" i="1"/>
  <c r="U16" i="1"/>
  <c r="V16" i="1"/>
  <c r="W16" i="1"/>
  <c r="X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N16" i="1"/>
  <c r="AO16" i="1"/>
  <c r="AP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P16" i="1"/>
  <c r="BQ16" i="1"/>
  <c r="CK16" i="1"/>
  <c r="A17" i="1"/>
  <c r="C17" i="1"/>
  <c r="F17" i="1"/>
  <c r="G17" i="1"/>
  <c r="H17" i="1"/>
  <c r="I17" i="1"/>
  <c r="J17" i="1"/>
  <c r="K17" i="1"/>
  <c r="L17" i="1"/>
  <c r="N17" i="1"/>
  <c r="E13" i="4" s="1"/>
  <c r="O17" i="1"/>
  <c r="P17" i="1"/>
  <c r="Q17" i="1"/>
  <c r="R17" i="1"/>
  <c r="T17" i="1"/>
  <c r="U17" i="1"/>
  <c r="V17" i="1"/>
  <c r="W17" i="1"/>
  <c r="X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N17" i="1"/>
  <c r="AO17" i="1"/>
  <c r="AP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P17" i="1"/>
  <c r="BQ17" i="1"/>
  <c r="CK17" i="1"/>
  <c r="A18" i="1"/>
  <c r="C18" i="1"/>
  <c r="F18" i="1"/>
  <c r="G18" i="1"/>
  <c r="H18" i="1"/>
  <c r="I18" i="1"/>
  <c r="J18" i="1"/>
  <c r="K18" i="1"/>
  <c r="L18" i="1"/>
  <c r="N18" i="1"/>
  <c r="E14" i="4" s="1"/>
  <c r="O18" i="1"/>
  <c r="P18" i="1"/>
  <c r="Q18" i="1"/>
  <c r="R18" i="1"/>
  <c r="T18" i="1"/>
  <c r="U18" i="1"/>
  <c r="V18" i="1"/>
  <c r="W18" i="1"/>
  <c r="X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N18" i="1"/>
  <c r="AO18" i="1"/>
  <c r="AP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P18" i="1"/>
  <c r="BQ18" i="1"/>
  <c r="CK18" i="1"/>
  <c r="A19" i="1"/>
  <c r="C19" i="1"/>
  <c r="F19" i="1"/>
  <c r="G19" i="1"/>
  <c r="H19" i="1"/>
  <c r="I19" i="1"/>
  <c r="J19" i="1"/>
  <c r="K19" i="1"/>
  <c r="L19" i="1"/>
  <c r="N19" i="1"/>
  <c r="E15" i="4" s="1"/>
  <c r="O19" i="1"/>
  <c r="P19" i="1"/>
  <c r="Q19" i="1"/>
  <c r="R19" i="1"/>
  <c r="T19" i="1"/>
  <c r="U19" i="1"/>
  <c r="V19" i="1"/>
  <c r="W19" i="1"/>
  <c r="X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N19" i="1"/>
  <c r="AO19" i="1"/>
  <c r="AP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P19" i="1"/>
  <c r="BQ19" i="1"/>
  <c r="CK19" i="1"/>
  <c r="A20" i="1"/>
  <c r="C20" i="1"/>
  <c r="F20" i="1"/>
  <c r="G20" i="1"/>
  <c r="H20" i="1"/>
  <c r="I20" i="1"/>
  <c r="J20" i="1"/>
  <c r="K20" i="1"/>
  <c r="L20" i="1"/>
  <c r="N20" i="1"/>
  <c r="E16" i="4" s="1"/>
  <c r="O20" i="1"/>
  <c r="P20" i="1"/>
  <c r="Q20" i="1"/>
  <c r="R20" i="1"/>
  <c r="T20" i="1"/>
  <c r="U20" i="1"/>
  <c r="V20" i="1"/>
  <c r="W20" i="1"/>
  <c r="X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N20" i="1"/>
  <c r="AO20" i="1"/>
  <c r="AP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P20" i="1"/>
  <c r="BQ20" i="1"/>
  <c r="CK20" i="1"/>
  <c r="A21" i="1"/>
  <c r="C21" i="1"/>
  <c r="F21" i="1"/>
  <c r="G21" i="1"/>
  <c r="H21" i="1"/>
  <c r="I21" i="1"/>
  <c r="J21" i="1"/>
  <c r="K21" i="1"/>
  <c r="L21" i="1"/>
  <c r="N21" i="1"/>
  <c r="E17" i="4" s="1"/>
  <c r="O21" i="1"/>
  <c r="P21" i="1"/>
  <c r="Q21" i="1"/>
  <c r="R21" i="1"/>
  <c r="T21" i="1"/>
  <c r="U21" i="1"/>
  <c r="V21" i="1"/>
  <c r="W21" i="1"/>
  <c r="X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N21" i="1"/>
  <c r="AO21" i="1"/>
  <c r="AP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P21" i="1"/>
  <c r="BQ21" i="1"/>
  <c r="CK21" i="1"/>
  <c r="A22" i="1"/>
  <c r="C22" i="1"/>
  <c r="F22" i="1"/>
  <c r="G22" i="1"/>
  <c r="H22" i="1"/>
  <c r="I22" i="1"/>
  <c r="J22" i="1"/>
  <c r="K22" i="1"/>
  <c r="L22" i="1"/>
  <c r="N22" i="1"/>
  <c r="E18" i="4" s="1"/>
  <c r="O22" i="1"/>
  <c r="P22" i="1"/>
  <c r="Q22" i="1"/>
  <c r="R22" i="1"/>
  <c r="T22" i="1"/>
  <c r="U22" i="1"/>
  <c r="V22" i="1"/>
  <c r="W22" i="1"/>
  <c r="X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N22" i="1"/>
  <c r="AO22" i="1"/>
  <c r="AP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P22" i="1"/>
  <c r="BQ22" i="1"/>
  <c r="CK22" i="1"/>
  <c r="A23" i="1"/>
  <c r="C23" i="1"/>
  <c r="F23" i="1"/>
  <c r="G23" i="1"/>
  <c r="H23" i="1"/>
  <c r="I23" i="1"/>
  <c r="J23" i="1"/>
  <c r="K23" i="1"/>
  <c r="L23" i="1"/>
  <c r="N23" i="1"/>
  <c r="E19" i="4" s="1"/>
  <c r="O23" i="1"/>
  <c r="P23" i="1"/>
  <c r="Q23" i="1"/>
  <c r="R23" i="1"/>
  <c r="T23" i="1"/>
  <c r="U23" i="1"/>
  <c r="V23" i="1"/>
  <c r="W23" i="1"/>
  <c r="X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N23" i="1"/>
  <c r="AO23" i="1"/>
  <c r="AP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P23" i="1"/>
  <c r="BQ23" i="1"/>
  <c r="CK23" i="1"/>
  <c r="A24" i="1"/>
  <c r="C24" i="1"/>
  <c r="F24" i="1"/>
  <c r="G24" i="1"/>
  <c r="H24" i="1"/>
  <c r="I24" i="1"/>
  <c r="J24" i="1"/>
  <c r="K24" i="1"/>
  <c r="L24" i="1"/>
  <c r="N24" i="1"/>
  <c r="E20" i="4" s="1"/>
  <c r="O24" i="1"/>
  <c r="P24" i="1"/>
  <c r="Q24" i="1"/>
  <c r="R24" i="1"/>
  <c r="T24" i="1"/>
  <c r="U24" i="1"/>
  <c r="V24" i="1"/>
  <c r="W24" i="1"/>
  <c r="X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N24" i="1"/>
  <c r="AO24" i="1"/>
  <c r="AP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P24" i="1"/>
  <c r="BQ24" i="1"/>
  <c r="CK24" i="1"/>
  <c r="A25" i="1"/>
  <c r="C25" i="1"/>
  <c r="F25" i="1"/>
  <c r="G25" i="1"/>
  <c r="H25" i="1"/>
  <c r="I25" i="1"/>
  <c r="J25" i="1"/>
  <c r="K25" i="1"/>
  <c r="L25" i="1"/>
  <c r="N25" i="1"/>
  <c r="E21" i="4" s="1"/>
  <c r="O25" i="1"/>
  <c r="P25" i="1"/>
  <c r="Q25" i="1"/>
  <c r="R25" i="1"/>
  <c r="T25" i="1"/>
  <c r="U25" i="1"/>
  <c r="V25" i="1"/>
  <c r="W25" i="1"/>
  <c r="X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N25" i="1"/>
  <c r="AO25" i="1"/>
  <c r="AP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P25" i="1"/>
  <c r="BQ25" i="1"/>
  <c r="CK25" i="1"/>
  <c r="A26" i="1"/>
  <c r="C26" i="1"/>
  <c r="F26" i="1"/>
  <c r="G26" i="1"/>
  <c r="H26" i="1"/>
  <c r="I26" i="1"/>
  <c r="J26" i="1"/>
  <c r="K26" i="1"/>
  <c r="L26" i="1"/>
  <c r="N26" i="1"/>
  <c r="E22" i="4" s="1"/>
  <c r="O26" i="1"/>
  <c r="P26" i="1"/>
  <c r="Q26" i="1"/>
  <c r="R26" i="1"/>
  <c r="T26" i="1"/>
  <c r="U26" i="1"/>
  <c r="V26" i="1"/>
  <c r="W26" i="1"/>
  <c r="X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N26" i="1"/>
  <c r="AO26" i="1"/>
  <c r="AP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P26" i="1"/>
  <c r="BQ26" i="1"/>
  <c r="CK26" i="1"/>
  <c r="A27" i="1"/>
  <c r="C27" i="1"/>
  <c r="F27" i="1"/>
  <c r="G27" i="1"/>
  <c r="H27" i="1"/>
  <c r="I27" i="1"/>
  <c r="J27" i="1"/>
  <c r="K27" i="1"/>
  <c r="L27" i="1"/>
  <c r="N27" i="1"/>
  <c r="E23" i="4" s="1"/>
  <c r="O27" i="1"/>
  <c r="P27" i="1"/>
  <c r="Q27" i="1"/>
  <c r="R27" i="1"/>
  <c r="T27" i="1"/>
  <c r="U27" i="1"/>
  <c r="V27" i="1"/>
  <c r="W27" i="1"/>
  <c r="X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N27" i="1"/>
  <c r="AO27" i="1"/>
  <c r="AP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P27" i="1"/>
  <c r="BQ27" i="1"/>
  <c r="CK27" i="1"/>
  <c r="A28" i="1"/>
  <c r="C28" i="1"/>
  <c r="F28" i="1"/>
  <c r="G28" i="1"/>
  <c r="H28" i="1"/>
  <c r="I28" i="1"/>
  <c r="J28" i="1"/>
  <c r="K28" i="1"/>
  <c r="L28" i="1"/>
  <c r="N28" i="1"/>
  <c r="E24" i="4" s="1"/>
  <c r="O28" i="1"/>
  <c r="P28" i="1"/>
  <c r="Q28" i="1"/>
  <c r="R28" i="1"/>
  <c r="T28" i="1"/>
  <c r="U28" i="1"/>
  <c r="V28" i="1"/>
  <c r="W28" i="1"/>
  <c r="X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N28" i="1"/>
  <c r="AO28" i="1"/>
  <c r="AP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P28" i="1"/>
  <c r="BQ28" i="1"/>
  <c r="CK28" i="1"/>
  <c r="A29" i="1"/>
  <c r="C29" i="1"/>
  <c r="F29" i="1"/>
  <c r="G29" i="1"/>
  <c r="H29" i="1"/>
  <c r="I29" i="1"/>
  <c r="J29" i="1"/>
  <c r="K29" i="1"/>
  <c r="L29" i="1"/>
  <c r="N29" i="1"/>
  <c r="E25" i="4" s="1"/>
  <c r="O29" i="1"/>
  <c r="P29" i="1"/>
  <c r="Q29" i="1"/>
  <c r="R29" i="1"/>
  <c r="T29" i="1"/>
  <c r="U29" i="1"/>
  <c r="V29" i="1"/>
  <c r="W29" i="1"/>
  <c r="X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N29" i="1"/>
  <c r="AO29" i="1"/>
  <c r="AP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P29" i="1"/>
  <c r="BQ29" i="1"/>
  <c r="CK29" i="1"/>
  <c r="A30" i="1"/>
  <c r="C30" i="1"/>
  <c r="F30" i="1"/>
  <c r="G30" i="1"/>
  <c r="H30" i="1"/>
  <c r="I30" i="1"/>
  <c r="J30" i="1"/>
  <c r="K30" i="1"/>
  <c r="L30" i="1"/>
  <c r="N30" i="1"/>
  <c r="E26" i="4" s="1"/>
  <c r="O30" i="1"/>
  <c r="P30" i="1"/>
  <c r="Q30" i="1"/>
  <c r="R30" i="1"/>
  <c r="T30" i="1"/>
  <c r="U30" i="1"/>
  <c r="V30" i="1"/>
  <c r="W30" i="1"/>
  <c r="X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N30" i="1"/>
  <c r="AO30" i="1"/>
  <c r="AP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P30" i="1"/>
  <c r="BQ30" i="1"/>
  <c r="CK30" i="1"/>
  <c r="A31" i="1"/>
  <c r="C31" i="1"/>
  <c r="F31" i="1"/>
  <c r="G31" i="1"/>
  <c r="H31" i="1"/>
  <c r="I31" i="1"/>
  <c r="J31" i="1"/>
  <c r="K31" i="1"/>
  <c r="L31" i="1"/>
  <c r="N31" i="1"/>
  <c r="E27" i="4" s="1"/>
  <c r="O31" i="1"/>
  <c r="P31" i="1"/>
  <c r="Q31" i="1"/>
  <c r="R31" i="1"/>
  <c r="T31" i="1"/>
  <c r="U31" i="1"/>
  <c r="V31" i="1"/>
  <c r="W31" i="1"/>
  <c r="X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N31" i="1"/>
  <c r="AO31" i="1"/>
  <c r="AP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P31" i="1"/>
  <c r="BQ31" i="1"/>
  <c r="CK31" i="1"/>
  <c r="A32" i="1"/>
  <c r="C32" i="1"/>
  <c r="F32" i="1"/>
  <c r="G32" i="1"/>
  <c r="H32" i="1"/>
  <c r="I32" i="1"/>
  <c r="J32" i="1"/>
  <c r="K32" i="1"/>
  <c r="L32" i="1"/>
  <c r="N32" i="1"/>
  <c r="E28" i="4" s="1"/>
  <c r="O32" i="1"/>
  <c r="P32" i="1"/>
  <c r="Q32" i="1"/>
  <c r="R32" i="1"/>
  <c r="T32" i="1"/>
  <c r="U32" i="1"/>
  <c r="V32" i="1"/>
  <c r="W32" i="1"/>
  <c r="X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N32" i="1"/>
  <c r="AO32" i="1"/>
  <c r="AP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P32" i="1"/>
  <c r="BQ32" i="1"/>
  <c r="CK32" i="1"/>
  <c r="A33" i="1"/>
  <c r="C33" i="1"/>
  <c r="F33" i="1"/>
  <c r="G33" i="1"/>
  <c r="H33" i="1"/>
  <c r="I33" i="1"/>
  <c r="J33" i="1"/>
  <c r="K33" i="1"/>
  <c r="L33" i="1"/>
  <c r="N33" i="1"/>
  <c r="E29" i="4" s="1"/>
  <c r="O33" i="1"/>
  <c r="P33" i="1"/>
  <c r="Q33" i="1"/>
  <c r="R33" i="1"/>
  <c r="T33" i="1"/>
  <c r="U33" i="1"/>
  <c r="V33" i="1"/>
  <c r="W33" i="1"/>
  <c r="X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N33" i="1"/>
  <c r="AO33" i="1"/>
  <c r="AP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P33" i="1"/>
  <c r="BQ33" i="1"/>
  <c r="CK33" i="1"/>
  <c r="A34" i="1"/>
  <c r="C34" i="1"/>
  <c r="F34" i="1"/>
  <c r="G34" i="1"/>
  <c r="H34" i="1"/>
  <c r="I34" i="1"/>
  <c r="J34" i="1"/>
  <c r="K34" i="1"/>
  <c r="L34" i="1"/>
  <c r="N34" i="1"/>
  <c r="E30" i="4" s="1"/>
  <c r="O34" i="1"/>
  <c r="P34" i="1"/>
  <c r="Q34" i="1"/>
  <c r="R34" i="1"/>
  <c r="T34" i="1"/>
  <c r="U34" i="1"/>
  <c r="V34" i="1"/>
  <c r="W34" i="1"/>
  <c r="X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N34" i="1"/>
  <c r="AO34" i="1"/>
  <c r="AP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P34" i="1"/>
  <c r="BQ34" i="1"/>
  <c r="CK34" i="1"/>
  <c r="A35" i="1"/>
  <c r="C35" i="1"/>
  <c r="F35" i="1"/>
  <c r="G35" i="1"/>
  <c r="H35" i="1"/>
  <c r="I35" i="1"/>
  <c r="J35" i="1"/>
  <c r="K35" i="1"/>
  <c r="L35" i="1"/>
  <c r="N35" i="1"/>
  <c r="E31" i="4" s="1"/>
  <c r="O35" i="1"/>
  <c r="P35" i="1"/>
  <c r="Q35" i="1"/>
  <c r="R35" i="1"/>
  <c r="T35" i="1"/>
  <c r="U35" i="1"/>
  <c r="V35" i="1"/>
  <c r="W35" i="1"/>
  <c r="X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N35" i="1"/>
  <c r="AO35" i="1"/>
  <c r="AP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P35" i="1"/>
  <c r="BQ35" i="1"/>
  <c r="CK35" i="1"/>
  <c r="A36" i="1"/>
  <c r="C36" i="1"/>
  <c r="F36" i="1"/>
  <c r="G36" i="1"/>
  <c r="H36" i="1"/>
  <c r="I36" i="1"/>
  <c r="J36" i="1"/>
  <c r="K36" i="1"/>
  <c r="L36" i="1"/>
  <c r="N36" i="1"/>
  <c r="E32" i="4" s="1"/>
  <c r="O36" i="1"/>
  <c r="P36" i="1"/>
  <c r="Q36" i="1"/>
  <c r="R36" i="1"/>
  <c r="T36" i="1"/>
  <c r="U36" i="1"/>
  <c r="V36" i="1"/>
  <c r="W36" i="1"/>
  <c r="X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N36" i="1"/>
  <c r="AO36" i="1"/>
  <c r="AP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P36" i="1"/>
  <c r="BQ36" i="1"/>
  <c r="CK36" i="1"/>
  <c r="A37" i="1"/>
  <c r="C37" i="1"/>
  <c r="F37" i="1"/>
  <c r="G37" i="1"/>
  <c r="H37" i="1"/>
  <c r="I37" i="1"/>
  <c r="J37" i="1"/>
  <c r="K37" i="1"/>
  <c r="L37" i="1"/>
  <c r="N37" i="1"/>
  <c r="E33" i="4" s="1"/>
  <c r="O37" i="1"/>
  <c r="P37" i="1"/>
  <c r="Q37" i="1"/>
  <c r="R37" i="1"/>
  <c r="T37" i="1"/>
  <c r="U37" i="1"/>
  <c r="V37" i="1"/>
  <c r="W37" i="1"/>
  <c r="X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N37" i="1"/>
  <c r="AO37" i="1"/>
  <c r="AP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P37" i="1"/>
  <c r="BQ37" i="1"/>
  <c r="CK37" i="1"/>
  <c r="A38" i="1"/>
  <c r="C38" i="1"/>
  <c r="F38" i="1"/>
  <c r="G38" i="1"/>
  <c r="H38" i="1"/>
  <c r="I38" i="1"/>
  <c r="J38" i="1"/>
  <c r="K38" i="1"/>
  <c r="L38" i="1"/>
  <c r="N38" i="1"/>
  <c r="E34" i="4" s="1"/>
  <c r="O38" i="1"/>
  <c r="P38" i="1"/>
  <c r="Q38" i="1"/>
  <c r="R38" i="1"/>
  <c r="T38" i="1"/>
  <c r="U38" i="1"/>
  <c r="V38" i="1"/>
  <c r="W38" i="1"/>
  <c r="X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N38" i="1"/>
  <c r="AO38" i="1"/>
  <c r="AP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P38" i="1"/>
  <c r="BQ38" i="1"/>
  <c r="CK38" i="1"/>
  <c r="A39" i="1"/>
  <c r="C39" i="1"/>
  <c r="F39" i="1"/>
  <c r="G39" i="1"/>
  <c r="H39" i="1"/>
  <c r="I39" i="1"/>
  <c r="J39" i="1"/>
  <c r="K39" i="1"/>
  <c r="L39" i="1"/>
  <c r="N39" i="1"/>
  <c r="E35" i="4" s="1"/>
  <c r="O39" i="1"/>
  <c r="P39" i="1"/>
  <c r="Q39" i="1"/>
  <c r="R39" i="1"/>
  <c r="T39" i="1"/>
  <c r="U39" i="1"/>
  <c r="V39" i="1"/>
  <c r="W39" i="1"/>
  <c r="X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N39" i="1"/>
  <c r="AO39" i="1"/>
  <c r="AP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P39" i="1"/>
  <c r="BQ39" i="1"/>
  <c r="CK39" i="1"/>
  <c r="A40" i="1"/>
  <c r="C40" i="1"/>
  <c r="F40" i="1"/>
  <c r="G40" i="1"/>
  <c r="H40" i="1"/>
  <c r="I40" i="1"/>
  <c r="J40" i="1"/>
  <c r="K40" i="1"/>
  <c r="L40" i="1"/>
  <c r="N40" i="1"/>
  <c r="E36" i="4" s="1"/>
  <c r="O40" i="1"/>
  <c r="P40" i="1"/>
  <c r="Q40" i="1"/>
  <c r="R40" i="1"/>
  <c r="T40" i="1"/>
  <c r="U40" i="1"/>
  <c r="V40" i="1"/>
  <c r="W40" i="1"/>
  <c r="X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N40" i="1"/>
  <c r="AO40" i="1"/>
  <c r="AP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P40" i="1"/>
  <c r="BQ40" i="1"/>
  <c r="CK40" i="1"/>
  <c r="A41" i="1"/>
  <c r="C41" i="1"/>
  <c r="F41" i="1"/>
  <c r="G41" i="1"/>
  <c r="H41" i="1"/>
  <c r="I41" i="1"/>
  <c r="J41" i="1"/>
  <c r="K41" i="1"/>
  <c r="L41" i="1"/>
  <c r="N41" i="1"/>
  <c r="E37" i="4" s="1"/>
  <c r="O41" i="1"/>
  <c r="P41" i="1"/>
  <c r="Q41" i="1"/>
  <c r="R41" i="1"/>
  <c r="T41" i="1"/>
  <c r="U41" i="1"/>
  <c r="V41" i="1"/>
  <c r="W41" i="1"/>
  <c r="X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N41" i="1"/>
  <c r="AO41" i="1"/>
  <c r="AP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P41" i="1"/>
  <c r="BQ41" i="1"/>
  <c r="CK41" i="1"/>
  <c r="A42" i="1"/>
  <c r="C42" i="1"/>
  <c r="F42" i="1"/>
  <c r="G42" i="1"/>
  <c r="H42" i="1"/>
  <c r="I42" i="1"/>
  <c r="J42" i="1"/>
  <c r="K42" i="1"/>
  <c r="L42" i="1"/>
  <c r="N42" i="1"/>
  <c r="E38" i="4" s="1"/>
  <c r="O42" i="1"/>
  <c r="P42" i="1"/>
  <c r="Q42" i="1"/>
  <c r="R42" i="1"/>
  <c r="T42" i="1"/>
  <c r="U42" i="1"/>
  <c r="V42" i="1"/>
  <c r="W42" i="1"/>
  <c r="X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N42" i="1"/>
  <c r="AO42" i="1"/>
  <c r="AP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P42" i="1"/>
  <c r="BQ42" i="1"/>
  <c r="CK42" i="1"/>
  <c r="A43" i="1"/>
  <c r="C43" i="1"/>
  <c r="F43" i="1"/>
  <c r="G43" i="1"/>
  <c r="H43" i="1"/>
  <c r="I43" i="1"/>
  <c r="J43" i="1"/>
  <c r="K43" i="1"/>
  <c r="L43" i="1"/>
  <c r="N43" i="1"/>
  <c r="E39" i="4" s="1"/>
  <c r="O43" i="1"/>
  <c r="P43" i="1"/>
  <c r="Q43" i="1"/>
  <c r="R43" i="1"/>
  <c r="T43" i="1"/>
  <c r="U43" i="1"/>
  <c r="V43" i="1"/>
  <c r="W43" i="1"/>
  <c r="X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N43" i="1"/>
  <c r="AO43" i="1"/>
  <c r="AP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P43" i="1"/>
  <c r="BQ43" i="1"/>
  <c r="CK43" i="1"/>
  <c r="A44" i="1"/>
  <c r="C44" i="1"/>
  <c r="F44" i="1"/>
  <c r="G44" i="1"/>
  <c r="H44" i="1"/>
  <c r="I44" i="1"/>
  <c r="J44" i="1"/>
  <c r="K44" i="1"/>
  <c r="L44" i="1"/>
  <c r="N44" i="1"/>
  <c r="E40" i="4" s="1"/>
  <c r="O44" i="1"/>
  <c r="P44" i="1"/>
  <c r="Q44" i="1"/>
  <c r="R44" i="1"/>
  <c r="T44" i="1"/>
  <c r="U44" i="1"/>
  <c r="V44" i="1"/>
  <c r="W44" i="1"/>
  <c r="X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N44" i="1"/>
  <c r="AO44" i="1"/>
  <c r="AP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P44" i="1"/>
  <c r="BQ44" i="1"/>
  <c r="CK44" i="1"/>
  <c r="A45" i="1"/>
  <c r="C45" i="1"/>
  <c r="F45" i="1"/>
  <c r="G45" i="1"/>
  <c r="H45" i="1"/>
  <c r="I45" i="1"/>
  <c r="J45" i="1"/>
  <c r="K45" i="1"/>
  <c r="L45" i="1"/>
  <c r="N45" i="1"/>
  <c r="E41" i="4" s="1"/>
  <c r="O45" i="1"/>
  <c r="P45" i="1"/>
  <c r="Q45" i="1"/>
  <c r="R45" i="1"/>
  <c r="T45" i="1"/>
  <c r="U45" i="1"/>
  <c r="V45" i="1"/>
  <c r="W45" i="1"/>
  <c r="X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N45" i="1"/>
  <c r="AO45" i="1"/>
  <c r="AP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P45" i="1"/>
  <c r="BQ45" i="1"/>
  <c r="CK45" i="1"/>
  <c r="A46" i="1"/>
  <c r="C46" i="1"/>
  <c r="F46" i="1"/>
  <c r="G46" i="1"/>
  <c r="H46" i="1"/>
  <c r="I46" i="1"/>
  <c r="J46" i="1"/>
  <c r="K46" i="1"/>
  <c r="L46" i="1"/>
  <c r="N46" i="1"/>
  <c r="E42" i="4" s="1"/>
  <c r="O46" i="1"/>
  <c r="P46" i="1"/>
  <c r="Q46" i="1"/>
  <c r="R46" i="1"/>
  <c r="T46" i="1"/>
  <c r="U46" i="1"/>
  <c r="V46" i="1"/>
  <c r="W46" i="1"/>
  <c r="X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N46" i="1"/>
  <c r="AO46" i="1"/>
  <c r="AP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P46" i="1"/>
  <c r="BQ46" i="1"/>
  <c r="CK46" i="1"/>
  <c r="A47" i="1"/>
  <c r="C47" i="1"/>
  <c r="F47" i="1"/>
  <c r="G47" i="1"/>
  <c r="H47" i="1"/>
  <c r="I47" i="1"/>
  <c r="J47" i="1"/>
  <c r="K47" i="1"/>
  <c r="L47" i="1"/>
  <c r="N47" i="1"/>
  <c r="E43" i="4" s="1"/>
  <c r="O47" i="1"/>
  <c r="P47" i="1"/>
  <c r="Q47" i="1"/>
  <c r="R47" i="1"/>
  <c r="T47" i="1"/>
  <c r="U47" i="1"/>
  <c r="V47" i="1"/>
  <c r="W47" i="1"/>
  <c r="X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N47" i="1"/>
  <c r="AO47" i="1"/>
  <c r="AP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P47" i="1"/>
  <c r="BQ47" i="1"/>
  <c r="CK47" i="1"/>
  <c r="A48" i="1"/>
  <c r="C48" i="1"/>
  <c r="F48" i="1"/>
  <c r="G48" i="1"/>
  <c r="H48" i="1"/>
  <c r="I48" i="1"/>
  <c r="J48" i="1"/>
  <c r="K48" i="1"/>
  <c r="L48" i="1"/>
  <c r="N48" i="1"/>
  <c r="E44" i="4" s="1"/>
  <c r="O48" i="1"/>
  <c r="P48" i="1"/>
  <c r="Q48" i="1"/>
  <c r="R48" i="1"/>
  <c r="T48" i="1"/>
  <c r="U48" i="1"/>
  <c r="V48" i="1"/>
  <c r="W48" i="1"/>
  <c r="X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N48" i="1"/>
  <c r="AO48" i="1"/>
  <c r="AP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P48" i="1"/>
  <c r="BQ48" i="1"/>
  <c r="CK48" i="1"/>
  <c r="A49" i="1"/>
  <c r="C49" i="1"/>
  <c r="F49" i="1"/>
  <c r="G49" i="1"/>
  <c r="H49" i="1"/>
  <c r="I49" i="1"/>
  <c r="J49" i="1"/>
  <c r="K49" i="1"/>
  <c r="L49" i="1"/>
  <c r="N49" i="1"/>
  <c r="E45" i="4" s="1"/>
  <c r="O49" i="1"/>
  <c r="P49" i="1"/>
  <c r="Q49" i="1"/>
  <c r="R49" i="1"/>
  <c r="T49" i="1"/>
  <c r="U49" i="1"/>
  <c r="V49" i="1"/>
  <c r="W49" i="1"/>
  <c r="X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N49" i="1"/>
  <c r="AO49" i="1"/>
  <c r="AP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P49" i="1"/>
  <c r="BQ49" i="1"/>
  <c r="CK49" i="1"/>
  <c r="A50" i="1"/>
  <c r="C50" i="1"/>
  <c r="F50" i="1"/>
  <c r="G50" i="1"/>
  <c r="H50" i="1"/>
  <c r="I50" i="1"/>
  <c r="J50" i="1"/>
  <c r="K50" i="1"/>
  <c r="L50" i="1"/>
  <c r="N50" i="1"/>
  <c r="E46" i="4" s="1"/>
  <c r="O50" i="1"/>
  <c r="P50" i="1"/>
  <c r="Q50" i="1"/>
  <c r="R50" i="1"/>
  <c r="T50" i="1"/>
  <c r="U50" i="1"/>
  <c r="V50" i="1"/>
  <c r="W50" i="1"/>
  <c r="X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N50" i="1"/>
  <c r="AO50" i="1"/>
  <c r="AP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P50" i="1"/>
  <c r="BQ50" i="1"/>
  <c r="CK50" i="1"/>
  <c r="A51" i="1"/>
  <c r="C51" i="1"/>
  <c r="F51" i="1"/>
  <c r="G51" i="1"/>
  <c r="H51" i="1"/>
  <c r="I51" i="1"/>
  <c r="J51" i="1"/>
  <c r="K51" i="1"/>
  <c r="L51" i="1"/>
  <c r="N51" i="1"/>
  <c r="E47" i="4" s="1"/>
  <c r="O51" i="1"/>
  <c r="P51" i="1"/>
  <c r="Q51" i="1"/>
  <c r="R51" i="1"/>
  <c r="T51" i="1"/>
  <c r="U51" i="1"/>
  <c r="V51" i="1"/>
  <c r="W51" i="1"/>
  <c r="X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N51" i="1"/>
  <c r="AO51" i="1"/>
  <c r="AP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P51" i="1"/>
  <c r="BQ51" i="1"/>
  <c r="CK51" i="1"/>
  <c r="A52" i="1"/>
  <c r="C52" i="1"/>
  <c r="F52" i="1"/>
  <c r="G52" i="1"/>
  <c r="H52" i="1"/>
  <c r="I52" i="1"/>
  <c r="J52" i="1"/>
  <c r="K52" i="1"/>
  <c r="L52" i="1"/>
  <c r="N52" i="1"/>
  <c r="E48" i="4" s="1"/>
  <c r="O52" i="1"/>
  <c r="P52" i="1"/>
  <c r="Q52" i="1"/>
  <c r="R52" i="1"/>
  <c r="T52" i="1"/>
  <c r="U52" i="1"/>
  <c r="V52" i="1"/>
  <c r="W52" i="1"/>
  <c r="X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N52" i="1"/>
  <c r="AO52" i="1"/>
  <c r="AP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P52" i="1"/>
  <c r="BQ52" i="1"/>
  <c r="CK52" i="1"/>
  <c r="A53" i="1"/>
  <c r="C53" i="1"/>
  <c r="F53" i="1"/>
  <c r="G53" i="1"/>
  <c r="H53" i="1"/>
  <c r="I53" i="1"/>
  <c r="J53" i="1"/>
  <c r="K53" i="1"/>
  <c r="L53" i="1"/>
  <c r="N53" i="1"/>
  <c r="E49" i="4" s="1"/>
  <c r="O53" i="1"/>
  <c r="P53" i="1"/>
  <c r="Q53" i="1"/>
  <c r="R53" i="1"/>
  <c r="T53" i="1"/>
  <c r="U53" i="1"/>
  <c r="V53" i="1"/>
  <c r="W53" i="1"/>
  <c r="X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N53" i="1"/>
  <c r="AO53" i="1"/>
  <c r="AP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P53" i="1"/>
  <c r="BQ53" i="1"/>
  <c r="CK53" i="1"/>
  <c r="A54" i="1"/>
  <c r="C54" i="1"/>
  <c r="F54" i="1"/>
  <c r="G54" i="1"/>
  <c r="H54" i="1"/>
  <c r="I54" i="1"/>
  <c r="J54" i="1"/>
  <c r="K54" i="1"/>
  <c r="L54" i="1"/>
  <c r="N54" i="1"/>
  <c r="E50" i="4" s="1"/>
  <c r="O54" i="1"/>
  <c r="P54" i="1"/>
  <c r="Q54" i="1"/>
  <c r="R54" i="1"/>
  <c r="T54" i="1"/>
  <c r="U54" i="1"/>
  <c r="V54" i="1"/>
  <c r="W54" i="1"/>
  <c r="X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N54" i="1"/>
  <c r="AO54" i="1"/>
  <c r="AP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P54" i="1"/>
  <c r="BQ54" i="1"/>
  <c r="CK54" i="1"/>
  <c r="A55" i="1"/>
  <c r="C55" i="1"/>
  <c r="F55" i="1"/>
  <c r="G55" i="1"/>
  <c r="H55" i="1"/>
  <c r="I55" i="1"/>
  <c r="J55" i="1"/>
  <c r="K55" i="1"/>
  <c r="L55" i="1"/>
  <c r="N55" i="1"/>
  <c r="E51" i="4" s="1"/>
  <c r="O55" i="1"/>
  <c r="P55" i="1"/>
  <c r="Q55" i="1"/>
  <c r="R55" i="1"/>
  <c r="T55" i="1"/>
  <c r="U55" i="1"/>
  <c r="V55" i="1"/>
  <c r="W55" i="1"/>
  <c r="X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N55" i="1"/>
  <c r="AO55" i="1"/>
  <c r="AP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P55" i="1"/>
  <c r="BQ55" i="1"/>
  <c r="CK55" i="1"/>
  <c r="A56" i="1"/>
  <c r="C56" i="1"/>
  <c r="F56" i="1"/>
  <c r="G56" i="1"/>
  <c r="H56" i="1"/>
  <c r="I56" i="1"/>
  <c r="J56" i="1"/>
  <c r="K56" i="1"/>
  <c r="L56" i="1"/>
  <c r="N56" i="1"/>
  <c r="E52" i="4" s="1"/>
  <c r="O56" i="1"/>
  <c r="P56" i="1"/>
  <c r="Q56" i="1"/>
  <c r="R56" i="1"/>
  <c r="T56" i="1"/>
  <c r="U56" i="1"/>
  <c r="V56" i="1"/>
  <c r="W56" i="1"/>
  <c r="X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N56" i="1"/>
  <c r="AO56" i="1"/>
  <c r="AP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P56" i="1"/>
  <c r="BQ56" i="1"/>
  <c r="CK56" i="1"/>
  <c r="A57" i="1"/>
  <c r="C57" i="1"/>
  <c r="F57" i="1"/>
  <c r="G57" i="1"/>
  <c r="H57" i="1"/>
  <c r="I57" i="1"/>
  <c r="J57" i="1"/>
  <c r="K57" i="1"/>
  <c r="L57" i="1"/>
  <c r="N57" i="1"/>
  <c r="E53" i="4" s="1"/>
  <c r="O57" i="1"/>
  <c r="P57" i="1"/>
  <c r="Q57" i="1"/>
  <c r="R57" i="1"/>
  <c r="T57" i="1"/>
  <c r="U57" i="1"/>
  <c r="V57" i="1"/>
  <c r="W57" i="1"/>
  <c r="X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N57" i="1"/>
  <c r="AO57" i="1"/>
  <c r="AP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P57" i="1"/>
  <c r="BQ57" i="1"/>
  <c r="CK57" i="1"/>
  <c r="A58" i="1"/>
  <c r="C58" i="1"/>
  <c r="F58" i="1"/>
  <c r="G58" i="1"/>
  <c r="H58" i="1"/>
  <c r="I58" i="1"/>
  <c r="J58" i="1"/>
  <c r="K58" i="1"/>
  <c r="L58" i="1"/>
  <c r="N58" i="1"/>
  <c r="E54" i="4" s="1"/>
  <c r="O58" i="1"/>
  <c r="P58" i="1"/>
  <c r="Q58" i="1"/>
  <c r="R58" i="1"/>
  <c r="T58" i="1"/>
  <c r="U58" i="1"/>
  <c r="V58" i="1"/>
  <c r="W58" i="1"/>
  <c r="X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N58" i="1"/>
  <c r="AO58" i="1"/>
  <c r="AP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P58" i="1"/>
  <c r="BQ58" i="1"/>
  <c r="CK58" i="1"/>
  <c r="A59" i="1"/>
  <c r="C59" i="1"/>
  <c r="F59" i="1"/>
  <c r="G59" i="1"/>
  <c r="H59" i="1"/>
  <c r="I59" i="1"/>
  <c r="J59" i="1"/>
  <c r="K59" i="1"/>
  <c r="L59" i="1"/>
  <c r="N59" i="1"/>
  <c r="E55" i="4" s="1"/>
  <c r="O59" i="1"/>
  <c r="P59" i="1"/>
  <c r="Q59" i="1"/>
  <c r="R59" i="1"/>
  <c r="T59" i="1"/>
  <c r="U59" i="1"/>
  <c r="V59" i="1"/>
  <c r="W59" i="1"/>
  <c r="X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N59" i="1"/>
  <c r="AO59" i="1"/>
  <c r="AP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P59" i="1"/>
  <c r="BQ59" i="1"/>
  <c r="CK59" i="1"/>
  <c r="A60" i="1"/>
  <c r="C60" i="1"/>
  <c r="F60" i="1"/>
  <c r="G60" i="1"/>
  <c r="H60" i="1"/>
  <c r="I60" i="1"/>
  <c r="J60" i="1"/>
  <c r="K60" i="1"/>
  <c r="L60" i="1"/>
  <c r="N60" i="1"/>
  <c r="E56" i="4" s="1"/>
  <c r="O60" i="1"/>
  <c r="P60" i="1"/>
  <c r="Q60" i="1"/>
  <c r="R60" i="1"/>
  <c r="T60" i="1"/>
  <c r="U60" i="1"/>
  <c r="V60" i="1"/>
  <c r="W60" i="1"/>
  <c r="X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N60" i="1"/>
  <c r="AO60" i="1"/>
  <c r="AP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P60" i="1"/>
  <c r="BQ60" i="1"/>
  <c r="CK60" i="1"/>
  <c r="A61" i="1"/>
  <c r="C61" i="1"/>
  <c r="F61" i="1"/>
  <c r="G61" i="1"/>
  <c r="H61" i="1"/>
  <c r="I61" i="1"/>
  <c r="J61" i="1"/>
  <c r="K61" i="1"/>
  <c r="L61" i="1"/>
  <c r="N61" i="1"/>
  <c r="E57" i="4" s="1"/>
  <c r="O61" i="1"/>
  <c r="P61" i="1"/>
  <c r="Q61" i="1"/>
  <c r="R61" i="1"/>
  <c r="T61" i="1"/>
  <c r="U61" i="1"/>
  <c r="V61" i="1"/>
  <c r="W61" i="1"/>
  <c r="X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N61" i="1"/>
  <c r="AO61" i="1"/>
  <c r="AP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P61" i="1"/>
  <c r="BQ61" i="1"/>
  <c r="CK61" i="1"/>
  <c r="A62" i="1"/>
  <c r="C62" i="1"/>
  <c r="F62" i="1"/>
  <c r="G62" i="1"/>
  <c r="H62" i="1"/>
  <c r="I62" i="1"/>
  <c r="J62" i="1"/>
  <c r="K62" i="1"/>
  <c r="L62" i="1"/>
  <c r="N62" i="1"/>
  <c r="E58" i="4" s="1"/>
  <c r="O62" i="1"/>
  <c r="P62" i="1"/>
  <c r="Q62" i="1"/>
  <c r="R62" i="1"/>
  <c r="T62" i="1"/>
  <c r="U62" i="1"/>
  <c r="V62" i="1"/>
  <c r="W62" i="1"/>
  <c r="X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N62" i="1"/>
  <c r="AO62" i="1"/>
  <c r="AP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P62" i="1"/>
  <c r="BQ62" i="1"/>
  <c r="CK62" i="1"/>
  <c r="A63" i="1"/>
  <c r="C63" i="1"/>
  <c r="F63" i="1"/>
  <c r="G63" i="1"/>
  <c r="H63" i="1"/>
  <c r="I63" i="1"/>
  <c r="J63" i="1"/>
  <c r="K63" i="1"/>
  <c r="L63" i="1"/>
  <c r="N63" i="1"/>
  <c r="E59" i="4" s="1"/>
  <c r="O63" i="1"/>
  <c r="P63" i="1"/>
  <c r="Q63" i="1"/>
  <c r="R63" i="1"/>
  <c r="T63" i="1"/>
  <c r="U63" i="1"/>
  <c r="V63" i="1"/>
  <c r="W63" i="1"/>
  <c r="X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N63" i="1"/>
  <c r="AO63" i="1"/>
  <c r="AP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P63" i="1"/>
  <c r="BQ63" i="1"/>
  <c r="CK63" i="1"/>
  <c r="A64" i="1"/>
  <c r="C64" i="1"/>
  <c r="F64" i="1"/>
  <c r="G64" i="1"/>
  <c r="H64" i="1"/>
  <c r="I64" i="1"/>
  <c r="J64" i="1"/>
  <c r="K64" i="1"/>
  <c r="L64" i="1"/>
  <c r="N64" i="1"/>
  <c r="E60" i="4" s="1"/>
  <c r="O64" i="1"/>
  <c r="P64" i="1"/>
  <c r="Q64" i="1"/>
  <c r="R64" i="1"/>
  <c r="T64" i="1"/>
  <c r="U64" i="1"/>
  <c r="V64" i="1"/>
  <c r="W64" i="1"/>
  <c r="X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N64" i="1"/>
  <c r="AO64" i="1"/>
  <c r="AP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P64" i="1"/>
  <c r="BQ64" i="1"/>
  <c r="CK64" i="1"/>
  <c r="A65" i="1"/>
  <c r="C65" i="1"/>
  <c r="F65" i="1"/>
  <c r="G65" i="1"/>
  <c r="H65" i="1"/>
  <c r="I65" i="1"/>
  <c r="J65" i="1"/>
  <c r="K65" i="1"/>
  <c r="L65" i="1"/>
  <c r="N65" i="1"/>
  <c r="E61" i="4" s="1"/>
  <c r="O65" i="1"/>
  <c r="P65" i="1"/>
  <c r="Q65" i="1"/>
  <c r="R65" i="1"/>
  <c r="T65" i="1"/>
  <c r="U65" i="1"/>
  <c r="V65" i="1"/>
  <c r="W65" i="1"/>
  <c r="X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N65" i="1"/>
  <c r="AO65" i="1"/>
  <c r="AP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P65" i="1"/>
  <c r="BQ65" i="1"/>
  <c r="CK65" i="1"/>
  <c r="A66" i="1"/>
  <c r="C66" i="1"/>
  <c r="F66" i="1"/>
  <c r="G66" i="1"/>
  <c r="H66" i="1"/>
  <c r="I66" i="1"/>
  <c r="J66" i="1"/>
  <c r="K66" i="1"/>
  <c r="L66" i="1"/>
  <c r="N66" i="1"/>
  <c r="E62" i="4" s="1"/>
  <c r="O66" i="1"/>
  <c r="P66" i="1"/>
  <c r="Q66" i="1"/>
  <c r="R66" i="1"/>
  <c r="T66" i="1"/>
  <c r="U66" i="1"/>
  <c r="V66" i="1"/>
  <c r="W66" i="1"/>
  <c r="X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N66" i="1"/>
  <c r="AO66" i="1"/>
  <c r="AP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P66" i="1"/>
  <c r="BQ66" i="1"/>
  <c r="CK66" i="1"/>
  <c r="A67" i="1"/>
  <c r="C67" i="1"/>
  <c r="F67" i="1"/>
  <c r="G67" i="1"/>
  <c r="H67" i="1"/>
  <c r="I67" i="1"/>
  <c r="J67" i="1"/>
  <c r="K67" i="1"/>
  <c r="L67" i="1"/>
  <c r="N67" i="1"/>
  <c r="E63" i="4" s="1"/>
  <c r="O67" i="1"/>
  <c r="P67" i="1"/>
  <c r="Q67" i="1"/>
  <c r="R67" i="1"/>
  <c r="T67" i="1"/>
  <c r="U67" i="1"/>
  <c r="V67" i="1"/>
  <c r="W67" i="1"/>
  <c r="X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N67" i="1"/>
  <c r="AO67" i="1"/>
  <c r="AP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P67" i="1"/>
  <c r="BQ67" i="1"/>
  <c r="CK67" i="1"/>
  <c r="A68" i="1"/>
  <c r="C68" i="1"/>
  <c r="F68" i="1"/>
  <c r="G68" i="1"/>
  <c r="H68" i="1"/>
  <c r="I68" i="1"/>
  <c r="J68" i="1"/>
  <c r="K68" i="1"/>
  <c r="L68" i="1"/>
  <c r="N68" i="1"/>
  <c r="E64" i="4" s="1"/>
  <c r="O68" i="1"/>
  <c r="P68" i="1"/>
  <c r="Q68" i="1"/>
  <c r="R68" i="1"/>
  <c r="T68" i="1"/>
  <c r="U68" i="1"/>
  <c r="V68" i="1"/>
  <c r="W68" i="1"/>
  <c r="X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N68" i="1"/>
  <c r="AO68" i="1"/>
  <c r="AP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P68" i="1"/>
  <c r="BQ68" i="1"/>
  <c r="CK68" i="1"/>
  <c r="A69" i="1"/>
  <c r="C69" i="1"/>
  <c r="F69" i="1"/>
  <c r="G69" i="1"/>
  <c r="H69" i="1"/>
  <c r="I69" i="1"/>
  <c r="J69" i="1"/>
  <c r="K69" i="1"/>
  <c r="L69" i="1"/>
  <c r="N69" i="1"/>
  <c r="E65" i="4" s="1"/>
  <c r="O69" i="1"/>
  <c r="P69" i="1"/>
  <c r="Q69" i="1"/>
  <c r="R69" i="1"/>
  <c r="T69" i="1"/>
  <c r="U69" i="1"/>
  <c r="V69" i="1"/>
  <c r="W69" i="1"/>
  <c r="X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N69" i="1"/>
  <c r="AO69" i="1"/>
  <c r="AP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P69" i="1"/>
  <c r="BQ69" i="1"/>
  <c r="CK69" i="1"/>
  <c r="A70" i="1"/>
  <c r="C70" i="1"/>
  <c r="F70" i="1"/>
  <c r="G70" i="1"/>
  <c r="H70" i="1"/>
  <c r="I70" i="1"/>
  <c r="J70" i="1"/>
  <c r="K70" i="1"/>
  <c r="L70" i="1"/>
  <c r="N70" i="1"/>
  <c r="E66" i="4" s="1"/>
  <c r="O70" i="1"/>
  <c r="P70" i="1"/>
  <c r="Q70" i="1"/>
  <c r="R70" i="1"/>
  <c r="T70" i="1"/>
  <c r="U70" i="1"/>
  <c r="V70" i="1"/>
  <c r="W70" i="1"/>
  <c r="X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N70" i="1"/>
  <c r="AO70" i="1"/>
  <c r="AP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P70" i="1"/>
  <c r="BQ70" i="1"/>
  <c r="CK70" i="1"/>
  <c r="A71" i="1"/>
  <c r="C71" i="1"/>
  <c r="F71" i="1"/>
  <c r="G71" i="1"/>
  <c r="H71" i="1"/>
  <c r="I71" i="1"/>
  <c r="J71" i="1"/>
  <c r="K71" i="1"/>
  <c r="L71" i="1"/>
  <c r="N71" i="1"/>
  <c r="E67" i="4" s="1"/>
  <c r="O71" i="1"/>
  <c r="P71" i="1"/>
  <c r="Q71" i="1"/>
  <c r="R71" i="1"/>
  <c r="T71" i="1"/>
  <c r="U71" i="1"/>
  <c r="V71" i="1"/>
  <c r="W71" i="1"/>
  <c r="X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N71" i="1"/>
  <c r="AO71" i="1"/>
  <c r="AP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P71" i="1"/>
  <c r="BQ71" i="1"/>
  <c r="CK71" i="1"/>
  <c r="A72" i="1"/>
  <c r="C72" i="1"/>
  <c r="F72" i="1"/>
  <c r="G72" i="1"/>
  <c r="H72" i="1"/>
  <c r="I72" i="1"/>
  <c r="J72" i="1"/>
  <c r="K72" i="1"/>
  <c r="L72" i="1"/>
  <c r="N72" i="1"/>
  <c r="E68" i="4" s="1"/>
  <c r="O72" i="1"/>
  <c r="P72" i="1"/>
  <c r="Q72" i="1"/>
  <c r="R72" i="1"/>
  <c r="T72" i="1"/>
  <c r="U72" i="1"/>
  <c r="V72" i="1"/>
  <c r="W72" i="1"/>
  <c r="X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N72" i="1"/>
  <c r="AO72" i="1"/>
  <c r="AP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P72" i="1"/>
  <c r="BQ72" i="1"/>
  <c r="CK72" i="1"/>
  <c r="A73" i="1"/>
  <c r="C73" i="1"/>
  <c r="F73" i="1"/>
  <c r="G73" i="1"/>
  <c r="H73" i="1"/>
  <c r="I73" i="1"/>
  <c r="J73" i="1"/>
  <c r="K73" i="1"/>
  <c r="L73" i="1"/>
  <c r="N73" i="1"/>
  <c r="E69" i="4" s="1"/>
  <c r="O73" i="1"/>
  <c r="P73" i="1"/>
  <c r="Q73" i="1"/>
  <c r="R73" i="1"/>
  <c r="T73" i="1"/>
  <c r="U73" i="1"/>
  <c r="V73" i="1"/>
  <c r="W73" i="1"/>
  <c r="X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N73" i="1"/>
  <c r="AO73" i="1"/>
  <c r="AP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P73" i="1"/>
  <c r="BQ73" i="1"/>
  <c r="CK73" i="1"/>
  <c r="A74" i="1"/>
  <c r="C74" i="1"/>
  <c r="F74" i="1"/>
  <c r="G74" i="1"/>
  <c r="H74" i="1"/>
  <c r="I74" i="1"/>
  <c r="J74" i="1"/>
  <c r="K74" i="1"/>
  <c r="L74" i="1"/>
  <c r="N74" i="1"/>
  <c r="E70" i="4" s="1"/>
  <c r="O74" i="1"/>
  <c r="P74" i="1"/>
  <c r="Q74" i="1"/>
  <c r="R74" i="1"/>
  <c r="T74" i="1"/>
  <c r="U74" i="1"/>
  <c r="V74" i="1"/>
  <c r="W74" i="1"/>
  <c r="X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N74" i="1"/>
  <c r="AO74" i="1"/>
  <c r="AP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P74" i="1"/>
  <c r="BQ74" i="1"/>
  <c r="CK74" i="1"/>
  <c r="A75" i="1"/>
  <c r="C75" i="1"/>
  <c r="F75" i="1"/>
  <c r="G75" i="1"/>
  <c r="H75" i="1"/>
  <c r="I75" i="1"/>
  <c r="J75" i="1"/>
  <c r="K75" i="1"/>
  <c r="L75" i="1"/>
  <c r="N75" i="1"/>
  <c r="E71" i="4" s="1"/>
  <c r="O75" i="1"/>
  <c r="P75" i="1"/>
  <c r="Q75" i="1"/>
  <c r="R75" i="1"/>
  <c r="T75" i="1"/>
  <c r="U75" i="1"/>
  <c r="V75" i="1"/>
  <c r="W75" i="1"/>
  <c r="X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N75" i="1"/>
  <c r="AO75" i="1"/>
  <c r="AP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P75" i="1"/>
  <c r="BQ75" i="1"/>
  <c r="CK75" i="1"/>
  <c r="A76" i="1"/>
  <c r="C76" i="1"/>
  <c r="F76" i="1"/>
  <c r="G76" i="1"/>
  <c r="H76" i="1"/>
  <c r="I76" i="1"/>
  <c r="J76" i="1"/>
  <c r="K76" i="1"/>
  <c r="L76" i="1"/>
  <c r="N76" i="1"/>
  <c r="E72" i="4" s="1"/>
  <c r="O76" i="1"/>
  <c r="P76" i="1"/>
  <c r="Q76" i="1"/>
  <c r="R76" i="1"/>
  <c r="T76" i="1"/>
  <c r="U76" i="1"/>
  <c r="V76" i="1"/>
  <c r="W76" i="1"/>
  <c r="X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N76" i="1"/>
  <c r="AO76" i="1"/>
  <c r="AP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P76" i="1"/>
  <c r="BQ76" i="1"/>
  <c r="CK76" i="1"/>
  <c r="A77" i="1"/>
  <c r="C77" i="1"/>
  <c r="F77" i="1"/>
  <c r="G77" i="1"/>
  <c r="H77" i="1"/>
  <c r="I77" i="1"/>
  <c r="J77" i="1"/>
  <c r="K77" i="1"/>
  <c r="L77" i="1"/>
  <c r="N77" i="1"/>
  <c r="E73" i="4" s="1"/>
  <c r="O77" i="1"/>
  <c r="P77" i="1"/>
  <c r="Q77" i="1"/>
  <c r="R77" i="1"/>
  <c r="T77" i="1"/>
  <c r="U77" i="1"/>
  <c r="V77" i="1"/>
  <c r="W77" i="1"/>
  <c r="X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N77" i="1"/>
  <c r="AO77" i="1"/>
  <c r="AP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P77" i="1"/>
  <c r="BQ77" i="1"/>
  <c r="CK77" i="1"/>
  <c r="A78" i="1"/>
  <c r="C78" i="1"/>
  <c r="F78" i="1"/>
  <c r="G78" i="1"/>
  <c r="H78" i="1"/>
  <c r="I78" i="1"/>
  <c r="J78" i="1"/>
  <c r="K78" i="1"/>
  <c r="L78" i="1"/>
  <c r="N78" i="1"/>
  <c r="E74" i="4" s="1"/>
  <c r="O78" i="1"/>
  <c r="P78" i="1"/>
  <c r="Q78" i="1"/>
  <c r="R78" i="1"/>
  <c r="T78" i="1"/>
  <c r="U78" i="1"/>
  <c r="V78" i="1"/>
  <c r="W78" i="1"/>
  <c r="X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N78" i="1"/>
  <c r="AO78" i="1"/>
  <c r="AP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P78" i="1"/>
  <c r="BQ78" i="1"/>
  <c r="CK78" i="1"/>
  <c r="A79" i="1"/>
  <c r="C79" i="1"/>
  <c r="F79" i="1"/>
  <c r="G79" i="1"/>
  <c r="H79" i="1"/>
  <c r="I79" i="1"/>
  <c r="J79" i="1"/>
  <c r="K79" i="1"/>
  <c r="L79" i="1"/>
  <c r="N79" i="1"/>
  <c r="E75" i="4" s="1"/>
  <c r="O79" i="1"/>
  <c r="P79" i="1"/>
  <c r="Q79" i="1"/>
  <c r="R79" i="1"/>
  <c r="T79" i="1"/>
  <c r="U79" i="1"/>
  <c r="V79" i="1"/>
  <c r="W79" i="1"/>
  <c r="X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N79" i="1"/>
  <c r="AO79" i="1"/>
  <c r="AP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P79" i="1"/>
  <c r="BQ79" i="1"/>
  <c r="CK79" i="1"/>
  <c r="A80" i="1"/>
  <c r="C80" i="1"/>
  <c r="F80" i="1"/>
  <c r="G80" i="1"/>
  <c r="H80" i="1"/>
  <c r="I80" i="1"/>
  <c r="J80" i="1"/>
  <c r="K80" i="1"/>
  <c r="L80" i="1"/>
  <c r="N80" i="1"/>
  <c r="E76" i="4" s="1"/>
  <c r="O80" i="1"/>
  <c r="P80" i="1"/>
  <c r="Q80" i="1"/>
  <c r="R80" i="1"/>
  <c r="T80" i="1"/>
  <c r="U80" i="1"/>
  <c r="V80" i="1"/>
  <c r="W80" i="1"/>
  <c r="X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N80" i="1"/>
  <c r="AO80" i="1"/>
  <c r="AP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P80" i="1"/>
  <c r="BQ80" i="1"/>
  <c r="CK80" i="1"/>
  <c r="A81" i="1"/>
  <c r="C81" i="1"/>
  <c r="F81" i="1"/>
  <c r="G81" i="1"/>
  <c r="H81" i="1"/>
  <c r="I81" i="1"/>
  <c r="J81" i="1"/>
  <c r="K81" i="1"/>
  <c r="L81" i="1"/>
  <c r="N81" i="1"/>
  <c r="E77" i="4" s="1"/>
  <c r="O81" i="1"/>
  <c r="P81" i="1"/>
  <c r="Q81" i="1"/>
  <c r="R81" i="1"/>
  <c r="T81" i="1"/>
  <c r="U81" i="1"/>
  <c r="V81" i="1"/>
  <c r="W81" i="1"/>
  <c r="X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N81" i="1"/>
  <c r="AO81" i="1"/>
  <c r="AP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P81" i="1"/>
  <c r="BQ81" i="1"/>
  <c r="CK81" i="1"/>
  <c r="A82" i="1"/>
  <c r="C82" i="1"/>
  <c r="F82" i="1"/>
  <c r="G82" i="1"/>
  <c r="H82" i="1"/>
  <c r="I82" i="1"/>
  <c r="J82" i="1"/>
  <c r="K82" i="1"/>
  <c r="L82" i="1"/>
  <c r="N82" i="1"/>
  <c r="E78" i="4" s="1"/>
  <c r="O82" i="1"/>
  <c r="P82" i="1"/>
  <c r="Q82" i="1"/>
  <c r="R82" i="1"/>
  <c r="T82" i="1"/>
  <c r="U82" i="1"/>
  <c r="V82" i="1"/>
  <c r="W82" i="1"/>
  <c r="X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N82" i="1"/>
  <c r="AO82" i="1"/>
  <c r="AP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P82" i="1"/>
  <c r="BQ82" i="1"/>
  <c r="CK82" i="1"/>
  <c r="A83" i="1"/>
  <c r="C83" i="1"/>
  <c r="F83" i="1"/>
  <c r="G83" i="1"/>
  <c r="H83" i="1"/>
  <c r="I83" i="1"/>
  <c r="J83" i="1"/>
  <c r="K83" i="1"/>
  <c r="L83" i="1"/>
  <c r="N83" i="1"/>
  <c r="E79" i="4" s="1"/>
  <c r="O83" i="1"/>
  <c r="P83" i="1"/>
  <c r="Q83" i="1"/>
  <c r="R83" i="1"/>
  <c r="T83" i="1"/>
  <c r="U83" i="1"/>
  <c r="V83" i="1"/>
  <c r="W83" i="1"/>
  <c r="X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N83" i="1"/>
  <c r="AO83" i="1"/>
  <c r="AP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P83" i="1"/>
  <c r="BQ83" i="1"/>
  <c r="CK83" i="1"/>
  <c r="A84" i="1"/>
  <c r="C84" i="1"/>
  <c r="F84" i="1"/>
  <c r="G84" i="1"/>
  <c r="H84" i="1"/>
  <c r="I84" i="1"/>
  <c r="J84" i="1"/>
  <c r="K84" i="1"/>
  <c r="L84" i="1"/>
  <c r="N84" i="1"/>
  <c r="E80" i="4" s="1"/>
  <c r="O84" i="1"/>
  <c r="P84" i="1"/>
  <c r="Q84" i="1"/>
  <c r="R84" i="1"/>
  <c r="T84" i="1"/>
  <c r="U84" i="1"/>
  <c r="V84" i="1"/>
  <c r="W84" i="1"/>
  <c r="X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N84" i="1"/>
  <c r="AO84" i="1"/>
  <c r="AP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P84" i="1"/>
  <c r="BQ84" i="1"/>
  <c r="CK84" i="1"/>
  <c r="A85" i="1"/>
  <c r="C85" i="1"/>
  <c r="F85" i="1"/>
  <c r="G85" i="1"/>
  <c r="H85" i="1"/>
  <c r="I85" i="1"/>
  <c r="J85" i="1"/>
  <c r="K85" i="1"/>
  <c r="L85" i="1"/>
  <c r="N85" i="1"/>
  <c r="E81" i="4" s="1"/>
  <c r="O85" i="1"/>
  <c r="P85" i="1"/>
  <c r="Q85" i="1"/>
  <c r="R85" i="1"/>
  <c r="T85" i="1"/>
  <c r="U85" i="1"/>
  <c r="V85" i="1"/>
  <c r="W85" i="1"/>
  <c r="X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N85" i="1"/>
  <c r="AO85" i="1"/>
  <c r="AP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P85" i="1"/>
  <c r="BQ85" i="1"/>
  <c r="CK85" i="1"/>
  <c r="A86" i="1"/>
  <c r="C86" i="1"/>
  <c r="F86" i="1"/>
  <c r="G86" i="1"/>
  <c r="H86" i="1"/>
  <c r="I86" i="1"/>
  <c r="J86" i="1"/>
  <c r="K86" i="1"/>
  <c r="L86" i="1"/>
  <c r="N86" i="1"/>
  <c r="E82" i="4" s="1"/>
  <c r="O86" i="1"/>
  <c r="P86" i="1"/>
  <c r="Q86" i="1"/>
  <c r="R86" i="1"/>
  <c r="T86" i="1"/>
  <c r="U86" i="1"/>
  <c r="V86" i="1"/>
  <c r="W86" i="1"/>
  <c r="X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N86" i="1"/>
  <c r="AO86" i="1"/>
  <c r="AP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P86" i="1"/>
  <c r="BQ86" i="1"/>
  <c r="CK86" i="1"/>
  <c r="A87" i="1"/>
  <c r="C87" i="1"/>
  <c r="F87" i="1"/>
  <c r="G87" i="1"/>
  <c r="H87" i="1"/>
  <c r="I87" i="1"/>
  <c r="J87" i="1"/>
  <c r="K87" i="1"/>
  <c r="L87" i="1"/>
  <c r="N87" i="1"/>
  <c r="E83" i="4" s="1"/>
  <c r="O87" i="1"/>
  <c r="P87" i="1"/>
  <c r="Q87" i="1"/>
  <c r="R87" i="1"/>
  <c r="T87" i="1"/>
  <c r="U87" i="1"/>
  <c r="V87" i="1"/>
  <c r="W87" i="1"/>
  <c r="X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N87" i="1"/>
  <c r="AO87" i="1"/>
  <c r="AP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P87" i="1"/>
  <c r="BQ87" i="1"/>
  <c r="CK87" i="1"/>
  <c r="A88" i="1"/>
  <c r="C88" i="1"/>
  <c r="F88" i="1"/>
  <c r="G88" i="1"/>
  <c r="H88" i="1"/>
  <c r="I88" i="1"/>
  <c r="J88" i="1"/>
  <c r="K88" i="1"/>
  <c r="L88" i="1"/>
  <c r="N88" i="1"/>
  <c r="E84" i="4" s="1"/>
  <c r="O88" i="1"/>
  <c r="P88" i="1"/>
  <c r="Q88" i="1"/>
  <c r="R88" i="1"/>
  <c r="T88" i="1"/>
  <c r="U88" i="1"/>
  <c r="V88" i="1"/>
  <c r="W88" i="1"/>
  <c r="X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N88" i="1"/>
  <c r="AO88" i="1"/>
  <c r="AP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P88" i="1"/>
  <c r="BQ88" i="1"/>
  <c r="CK88" i="1"/>
  <c r="A89" i="1"/>
  <c r="C89" i="1"/>
  <c r="F89" i="1"/>
  <c r="G89" i="1"/>
  <c r="H89" i="1"/>
  <c r="I89" i="1"/>
  <c r="J89" i="1"/>
  <c r="K89" i="1"/>
  <c r="L89" i="1"/>
  <c r="N89" i="1"/>
  <c r="E85" i="4" s="1"/>
  <c r="O89" i="1"/>
  <c r="P89" i="1"/>
  <c r="Q89" i="1"/>
  <c r="R89" i="1"/>
  <c r="T89" i="1"/>
  <c r="U89" i="1"/>
  <c r="V89" i="1"/>
  <c r="W89" i="1"/>
  <c r="X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N89" i="1"/>
  <c r="AO89" i="1"/>
  <c r="AP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P89" i="1"/>
  <c r="BQ89" i="1"/>
  <c r="CK89" i="1"/>
  <c r="A90" i="1"/>
  <c r="C90" i="1"/>
  <c r="F90" i="1"/>
  <c r="G90" i="1"/>
  <c r="H90" i="1"/>
  <c r="I90" i="1"/>
  <c r="J90" i="1"/>
  <c r="K90" i="1"/>
  <c r="L90" i="1"/>
  <c r="N90" i="1"/>
  <c r="E86" i="4" s="1"/>
  <c r="O90" i="1"/>
  <c r="P90" i="1"/>
  <c r="Q90" i="1"/>
  <c r="R90" i="1"/>
  <c r="T90" i="1"/>
  <c r="U90" i="1"/>
  <c r="V90" i="1"/>
  <c r="W90" i="1"/>
  <c r="X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N90" i="1"/>
  <c r="AO90" i="1"/>
  <c r="AP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P90" i="1"/>
  <c r="BQ90" i="1"/>
  <c r="CK90" i="1"/>
  <c r="A91" i="1"/>
  <c r="C91" i="1"/>
  <c r="F91" i="1"/>
  <c r="G91" i="1"/>
  <c r="H91" i="1"/>
  <c r="I91" i="1"/>
  <c r="J91" i="1"/>
  <c r="K91" i="1"/>
  <c r="L91" i="1"/>
  <c r="N91" i="1"/>
  <c r="E87" i="4" s="1"/>
  <c r="O91" i="1"/>
  <c r="P91" i="1"/>
  <c r="Q91" i="1"/>
  <c r="R91" i="1"/>
  <c r="T91" i="1"/>
  <c r="U91" i="1"/>
  <c r="V91" i="1"/>
  <c r="W91" i="1"/>
  <c r="X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N91" i="1"/>
  <c r="AO91" i="1"/>
  <c r="AP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P91" i="1"/>
  <c r="BQ91" i="1"/>
  <c r="CK91" i="1"/>
  <c r="A92" i="1"/>
  <c r="C92" i="1"/>
  <c r="F92" i="1"/>
  <c r="G92" i="1"/>
  <c r="H92" i="1"/>
  <c r="I92" i="1"/>
  <c r="J92" i="1"/>
  <c r="K92" i="1"/>
  <c r="L92" i="1"/>
  <c r="N92" i="1"/>
  <c r="E88" i="4" s="1"/>
  <c r="O92" i="1"/>
  <c r="P92" i="1"/>
  <c r="Q92" i="1"/>
  <c r="R92" i="1"/>
  <c r="T92" i="1"/>
  <c r="U92" i="1"/>
  <c r="V92" i="1"/>
  <c r="W92" i="1"/>
  <c r="X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N92" i="1"/>
  <c r="AO92" i="1"/>
  <c r="AP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P92" i="1"/>
  <c r="BQ92" i="1"/>
  <c r="CK92" i="1"/>
  <c r="A93" i="1"/>
  <c r="C93" i="1"/>
  <c r="F93" i="1"/>
  <c r="G93" i="1"/>
  <c r="H93" i="1"/>
  <c r="I93" i="1"/>
  <c r="J93" i="1"/>
  <c r="K93" i="1"/>
  <c r="L93" i="1"/>
  <c r="N93" i="1"/>
  <c r="E89" i="4" s="1"/>
  <c r="O93" i="1"/>
  <c r="P93" i="1"/>
  <c r="Q93" i="1"/>
  <c r="R93" i="1"/>
  <c r="T93" i="1"/>
  <c r="U93" i="1"/>
  <c r="V93" i="1"/>
  <c r="W93" i="1"/>
  <c r="X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N93" i="1"/>
  <c r="AO93" i="1"/>
  <c r="AP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P93" i="1"/>
  <c r="BQ93" i="1"/>
  <c r="CK93" i="1"/>
  <c r="A94" i="1"/>
  <c r="C94" i="1"/>
  <c r="F94" i="1"/>
  <c r="G94" i="1"/>
  <c r="H94" i="1"/>
  <c r="I94" i="1"/>
  <c r="J94" i="1"/>
  <c r="K94" i="1"/>
  <c r="L94" i="1"/>
  <c r="N94" i="1"/>
  <c r="E90" i="4" s="1"/>
  <c r="O94" i="1"/>
  <c r="P94" i="1"/>
  <c r="Q94" i="1"/>
  <c r="R94" i="1"/>
  <c r="T94" i="1"/>
  <c r="U94" i="1"/>
  <c r="V94" i="1"/>
  <c r="W94" i="1"/>
  <c r="X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N94" i="1"/>
  <c r="AO94" i="1"/>
  <c r="AP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P94" i="1"/>
  <c r="BQ94" i="1"/>
  <c r="CK94" i="1"/>
  <c r="A95" i="1"/>
  <c r="C95" i="1"/>
  <c r="F95" i="1"/>
  <c r="G95" i="1"/>
  <c r="H95" i="1"/>
  <c r="I95" i="1"/>
  <c r="J95" i="1"/>
  <c r="K95" i="1"/>
  <c r="L95" i="1"/>
  <c r="N95" i="1"/>
  <c r="E91" i="4" s="1"/>
  <c r="O95" i="1"/>
  <c r="P95" i="1"/>
  <c r="Q95" i="1"/>
  <c r="R95" i="1"/>
  <c r="T95" i="1"/>
  <c r="U95" i="1"/>
  <c r="V95" i="1"/>
  <c r="W95" i="1"/>
  <c r="X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N95" i="1"/>
  <c r="AO95" i="1"/>
  <c r="AP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P95" i="1"/>
  <c r="BQ95" i="1"/>
  <c r="CK95" i="1"/>
  <c r="A96" i="1"/>
  <c r="C96" i="1"/>
  <c r="F96" i="1"/>
  <c r="G96" i="1"/>
  <c r="H96" i="1"/>
  <c r="I96" i="1"/>
  <c r="J96" i="1"/>
  <c r="K96" i="1"/>
  <c r="L96" i="1"/>
  <c r="N96" i="1"/>
  <c r="E92" i="4" s="1"/>
  <c r="O96" i="1"/>
  <c r="P96" i="1"/>
  <c r="Q96" i="1"/>
  <c r="R96" i="1"/>
  <c r="T96" i="1"/>
  <c r="U96" i="1"/>
  <c r="V96" i="1"/>
  <c r="W96" i="1"/>
  <c r="X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N96" i="1"/>
  <c r="AO96" i="1"/>
  <c r="AP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P96" i="1"/>
  <c r="BQ96" i="1"/>
  <c r="CK96" i="1"/>
  <c r="A97" i="1"/>
  <c r="C97" i="1"/>
  <c r="F97" i="1"/>
  <c r="G97" i="1"/>
  <c r="H97" i="1"/>
  <c r="I97" i="1"/>
  <c r="J97" i="1"/>
  <c r="K97" i="1"/>
  <c r="L97" i="1"/>
  <c r="N97" i="1"/>
  <c r="E93" i="4" s="1"/>
  <c r="O97" i="1"/>
  <c r="P97" i="1"/>
  <c r="Q97" i="1"/>
  <c r="R97" i="1"/>
  <c r="T97" i="1"/>
  <c r="U97" i="1"/>
  <c r="V97" i="1"/>
  <c r="W97" i="1"/>
  <c r="X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N97" i="1"/>
  <c r="AO97" i="1"/>
  <c r="AP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P97" i="1"/>
  <c r="BQ97" i="1"/>
  <c r="CK97" i="1"/>
  <c r="A98" i="1"/>
  <c r="C98" i="1"/>
  <c r="F98" i="1"/>
  <c r="G98" i="1"/>
  <c r="H98" i="1"/>
  <c r="I98" i="1"/>
  <c r="J98" i="1"/>
  <c r="K98" i="1"/>
  <c r="L98" i="1"/>
  <c r="N98" i="1"/>
  <c r="E94" i="4" s="1"/>
  <c r="O98" i="1"/>
  <c r="P98" i="1"/>
  <c r="Q98" i="1"/>
  <c r="R98" i="1"/>
  <c r="T98" i="1"/>
  <c r="U98" i="1"/>
  <c r="V98" i="1"/>
  <c r="W98" i="1"/>
  <c r="X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N98" i="1"/>
  <c r="AO98" i="1"/>
  <c r="AP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P98" i="1"/>
  <c r="BQ98" i="1"/>
  <c r="CK98" i="1"/>
  <c r="A99" i="1"/>
  <c r="C99" i="1"/>
  <c r="F99" i="1"/>
  <c r="G99" i="1"/>
  <c r="H99" i="1"/>
  <c r="I99" i="1"/>
  <c r="J99" i="1"/>
  <c r="K99" i="1"/>
  <c r="L99" i="1"/>
  <c r="N99" i="1"/>
  <c r="E95" i="4" s="1"/>
  <c r="O99" i="1"/>
  <c r="P99" i="1"/>
  <c r="Q99" i="1"/>
  <c r="R99" i="1"/>
  <c r="T99" i="1"/>
  <c r="U99" i="1"/>
  <c r="V99" i="1"/>
  <c r="W99" i="1"/>
  <c r="X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N99" i="1"/>
  <c r="AO99" i="1"/>
  <c r="AP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P99" i="1"/>
  <c r="BQ99" i="1"/>
  <c r="CK99" i="1"/>
  <c r="A100" i="1"/>
  <c r="C100" i="1"/>
  <c r="F100" i="1"/>
  <c r="G100" i="1"/>
  <c r="H100" i="1"/>
  <c r="I100" i="1"/>
  <c r="J100" i="1"/>
  <c r="K100" i="1"/>
  <c r="L100" i="1"/>
  <c r="N100" i="1"/>
  <c r="E96" i="4" s="1"/>
  <c r="O100" i="1"/>
  <c r="P100" i="1"/>
  <c r="Q100" i="1"/>
  <c r="R100" i="1"/>
  <c r="T100" i="1"/>
  <c r="U100" i="1"/>
  <c r="V100" i="1"/>
  <c r="W100" i="1"/>
  <c r="X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N100" i="1"/>
  <c r="AO100" i="1"/>
  <c r="AP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P100" i="1"/>
  <c r="BQ100" i="1"/>
  <c r="CK100" i="1"/>
  <c r="A101" i="1"/>
  <c r="C101" i="1"/>
  <c r="F101" i="1"/>
  <c r="G101" i="1"/>
  <c r="H101" i="1"/>
  <c r="I101" i="1"/>
  <c r="J101" i="1"/>
  <c r="K101" i="1"/>
  <c r="L101" i="1"/>
  <c r="N101" i="1"/>
  <c r="E97" i="4" s="1"/>
  <c r="O101" i="1"/>
  <c r="P101" i="1"/>
  <c r="Q101" i="1"/>
  <c r="R101" i="1"/>
  <c r="T101" i="1"/>
  <c r="U101" i="1"/>
  <c r="V101" i="1"/>
  <c r="W101" i="1"/>
  <c r="X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N101" i="1"/>
  <c r="AO101" i="1"/>
  <c r="AP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P101" i="1"/>
  <c r="BQ101" i="1"/>
  <c r="CK101" i="1"/>
  <c r="A102" i="1"/>
  <c r="C102" i="1"/>
  <c r="F102" i="1"/>
  <c r="G102" i="1"/>
  <c r="H102" i="1"/>
  <c r="I102" i="1"/>
  <c r="J102" i="1"/>
  <c r="K102" i="1"/>
  <c r="L102" i="1"/>
  <c r="N102" i="1"/>
  <c r="E98" i="4" s="1"/>
  <c r="O102" i="1"/>
  <c r="P102" i="1"/>
  <c r="Q102" i="1"/>
  <c r="R102" i="1"/>
  <c r="T102" i="1"/>
  <c r="U102" i="1"/>
  <c r="V102" i="1"/>
  <c r="W102" i="1"/>
  <c r="X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N102" i="1"/>
  <c r="AO102" i="1"/>
  <c r="AP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P102" i="1"/>
  <c r="BQ102" i="1"/>
  <c r="CK102" i="1"/>
  <c r="A103" i="1"/>
  <c r="C103" i="1"/>
  <c r="F103" i="1"/>
  <c r="G103" i="1"/>
  <c r="H103" i="1"/>
  <c r="I103" i="1"/>
  <c r="J103" i="1"/>
  <c r="K103" i="1"/>
  <c r="L103" i="1"/>
  <c r="N103" i="1"/>
  <c r="E99" i="4" s="1"/>
  <c r="O103" i="1"/>
  <c r="P103" i="1"/>
  <c r="Q103" i="1"/>
  <c r="R103" i="1"/>
  <c r="T103" i="1"/>
  <c r="U103" i="1"/>
  <c r="V103" i="1"/>
  <c r="W103" i="1"/>
  <c r="X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N103" i="1"/>
  <c r="AO103" i="1"/>
  <c r="AP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P103" i="1"/>
  <c r="BQ103" i="1"/>
  <c r="CK103" i="1"/>
  <c r="A104" i="1"/>
  <c r="C104" i="1"/>
  <c r="F104" i="1"/>
  <c r="G104" i="1"/>
  <c r="H104" i="1"/>
  <c r="I104" i="1"/>
  <c r="J104" i="1"/>
  <c r="K104" i="1"/>
  <c r="L104" i="1"/>
  <c r="N104" i="1"/>
  <c r="E100" i="4" s="1"/>
  <c r="O104" i="1"/>
  <c r="P104" i="1"/>
  <c r="Q104" i="1"/>
  <c r="R104" i="1"/>
  <c r="T104" i="1"/>
  <c r="U104" i="1"/>
  <c r="V104" i="1"/>
  <c r="W104" i="1"/>
  <c r="X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N104" i="1"/>
  <c r="AO104" i="1"/>
  <c r="AP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P104" i="1"/>
  <c r="BQ104" i="1"/>
  <c r="CK104" i="1"/>
  <c r="A105" i="1"/>
  <c r="C105" i="1"/>
  <c r="F105" i="1"/>
  <c r="G105" i="1"/>
  <c r="H105" i="1"/>
  <c r="I105" i="1"/>
  <c r="J105" i="1"/>
  <c r="K105" i="1"/>
  <c r="L105" i="1"/>
  <c r="N105" i="1"/>
  <c r="E101" i="4" s="1"/>
  <c r="O105" i="1"/>
  <c r="P105" i="1"/>
  <c r="Q105" i="1"/>
  <c r="R105" i="1"/>
  <c r="T105" i="1"/>
  <c r="U105" i="1"/>
  <c r="V105" i="1"/>
  <c r="W105" i="1"/>
  <c r="X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N105" i="1"/>
  <c r="AO105" i="1"/>
  <c r="AP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P105" i="1"/>
  <c r="BQ105" i="1"/>
  <c r="CK105" i="1"/>
  <c r="A106" i="1"/>
  <c r="C106" i="1"/>
  <c r="F106" i="1"/>
  <c r="G106" i="1"/>
  <c r="H106" i="1"/>
  <c r="I106" i="1"/>
  <c r="J106" i="1"/>
  <c r="K106" i="1"/>
  <c r="L106" i="1"/>
  <c r="N106" i="1"/>
  <c r="E102" i="4" s="1"/>
  <c r="O106" i="1"/>
  <c r="P106" i="1"/>
  <c r="Q106" i="1"/>
  <c r="R106" i="1"/>
  <c r="T106" i="1"/>
  <c r="U106" i="1"/>
  <c r="V106" i="1"/>
  <c r="W106" i="1"/>
  <c r="X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N106" i="1"/>
  <c r="AO106" i="1"/>
  <c r="AP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P106" i="1"/>
  <c r="BQ106" i="1"/>
  <c r="CK106" i="1"/>
  <c r="A107" i="1"/>
  <c r="C107" i="1"/>
  <c r="F107" i="1"/>
  <c r="G107" i="1"/>
  <c r="H107" i="1"/>
  <c r="I107" i="1"/>
  <c r="J107" i="1"/>
  <c r="K107" i="1"/>
  <c r="L107" i="1"/>
  <c r="N107" i="1"/>
  <c r="E103" i="4" s="1"/>
  <c r="O107" i="1"/>
  <c r="P107" i="1"/>
  <c r="Q107" i="1"/>
  <c r="R107" i="1"/>
  <c r="T107" i="1"/>
  <c r="U107" i="1"/>
  <c r="V107" i="1"/>
  <c r="W107" i="1"/>
  <c r="X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N107" i="1"/>
  <c r="AO107" i="1"/>
  <c r="AP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P107" i="1"/>
  <c r="BQ107" i="1"/>
  <c r="CK107" i="1"/>
  <c r="A108" i="1"/>
  <c r="C108" i="1"/>
  <c r="F108" i="1"/>
  <c r="G108" i="1"/>
  <c r="H108" i="1"/>
  <c r="I108" i="1"/>
  <c r="J108" i="1"/>
  <c r="K108" i="1"/>
  <c r="L108" i="1"/>
  <c r="N108" i="1"/>
  <c r="E104" i="4" s="1"/>
  <c r="O108" i="1"/>
  <c r="P108" i="1"/>
  <c r="Q108" i="1"/>
  <c r="R108" i="1"/>
  <c r="T108" i="1"/>
  <c r="U108" i="1"/>
  <c r="V108" i="1"/>
  <c r="W108" i="1"/>
  <c r="X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N108" i="1"/>
  <c r="AO108" i="1"/>
  <c r="AP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P108" i="1"/>
  <c r="BQ108" i="1"/>
  <c r="CK108" i="1"/>
  <c r="A109" i="1"/>
  <c r="C109" i="1"/>
  <c r="F109" i="1"/>
  <c r="G109" i="1"/>
  <c r="H109" i="1"/>
  <c r="I109" i="1"/>
  <c r="J109" i="1"/>
  <c r="K109" i="1"/>
  <c r="L109" i="1"/>
  <c r="N109" i="1"/>
  <c r="E105" i="4" s="1"/>
  <c r="O109" i="1"/>
  <c r="P109" i="1"/>
  <c r="Q109" i="1"/>
  <c r="R109" i="1"/>
  <c r="T109" i="1"/>
  <c r="U109" i="1"/>
  <c r="V109" i="1"/>
  <c r="W109" i="1"/>
  <c r="X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N109" i="1"/>
  <c r="AO109" i="1"/>
  <c r="AP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P109" i="1"/>
  <c r="BQ109" i="1"/>
  <c r="CK109" i="1"/>
  <c r="A110" i="1"/>
  <c r="C110" i="1"/>
  <c r="F110" i="1"/>
  <c r="G110" i="1"/>
  <c r="H110" i="1"/>
  <c r="I110" i="1"/>
  <c r="J110" i="1"/>
  <c r="K110" i="1"/>
  <c r="L110" i="1"/>
  <c r="N110" i="1"/>
  <c r="E106" i="4" s="1"/>
  <c r="O110" i="1"/>
  <c r="P110" i="1"/>
  <c r="Q110" i="1"/>
  <c r="R110" i="1"/>
  <c r="T110" i="1"/>
  <c r="U110" i="1"/>
  <c r="V110" i="1"/>
  <c r="W110" i="1"/>
  <c r="X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N110" i="1"/>
  <c r="AO110" i="1"/>
  <c r="AP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P110" i="1"/>
  <c r="BQ110" i="1"/>
  <c r="CK110" i="1"/>
  <c r="A111" i="1"/>
  <c r="C111" i="1"/>
  <c r="F111" i="1"/>
  <c r="G111" i="1"/>
  <c r="H111" i="1"/>
  <c r="I111" i="1"/>
  <c r="J111" i="1"/>
  <c r="K111" i="1"/>
  <c r="L111" i="1"/>
  <c r="N111" i="1"/>
  <c r="E107" i="4" s="1"/>
  <c r="O111" i="1"/>
  <c r="P111" i="1"/>
  <c r="Q111" i="1"/>
  <c r="R111" i="1"/>
  <c r="T111" i="1"/>
  <c r="U111" i="1"/>
  <c r="V111" i="1"/>
  <c r="W111" i="1"/>
  <c r="X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N111" i="1"/>
  <c r="AO111" i="1"/>
  <c r="AP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P111" i="1"/>
  <c r="BQ111" i="1"/>
  <c r="CK111" i="1"/>
  <c r="A112" i="1"/>
  <c r="C112" i="1"/>
  <c r="F112" i="1"/>
  <c r="G112" i="1"/>
  <c r="H112" i="1"/>
  <c r="I112" i="1"/>
  <c r="J112" i="1"/>
  <c r="K112" i="1"/>
  <c r="L112" i="1"/>
  <c r="N112" i="1"/>
  <c r="E108" i="4" s="1"/>
  <c r="O112" i="1"/>
  <c r="P112" i="1"/>
  <c r="Q112" i="1"/>
  <c r="R112" i="1"/>
  <c r="T112" i="1"/>
  <c r="U112" i="1"/>
  <c r="V112" i="1"/>
  <c r="W112" i="1"/>
  <c r="X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N112" i="1"/>
  <c r="AO112" i="1"/>
  <c r="AP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P112" i="1"/>
  <c r="BQ112" i="1"/>
  <c r="CK112" i="1"/>
  <c r="A113" i="1"/>
  <c r="C113" i="1"/>
  <c r="F113" i="1"/>
  <c r="G113" i="1"/>
  <c r="H113" i="1"/>
  <c r="I113" i="1"/>
  <c r="J113" i="1"/>
  <c r="K113" i="1"/>
  <c r="L113" i="1"/>
  <c r="N113" i="1"/>
  <c r="E109" i="4" s="1"/>
  <c r="O113" i="1"/>
  <c r="P113" i="1"/>
  <c r="Q113" i="1"/>
  <c r="R113" i="1"/>
  <c r="T113" i="1"/>
  <c r="U113" i="1"/>
  <c r="V113" i="1"/>
  <c r="W113" i="1"/>
  <c r="X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N113" i="1"/>
  <c r="AO113" i="1"/>
  <c r="AP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P113" i="1"/>
  <c r="BQ113" i="1"/>
  <c r="CK113" i="1"/>
  <c r="A114" i="1"/>
  <c r="C114" i="1"/>
  <c r="F114" i="1"/>
  <c r="G114" i="1"/>
  <c r="H114" i="1"/>
  <c r="I114" i="1"/>
  <c r="J114" i="1"/>
  <c r="K114" i="1"/>
  <c r="L114" i="1"/>
  <c r="N114" i="1"/>
  <c r="E110" i="4" s="1"/>
  <c r="O114" i="1"/>
  <c r="P114" i="1"/>
  <c r="Q114" i="1"/>
  <c r="R114" i="1"/>
  <c r="T114" i="1"/>
  <c r="U114" i="1"/>
  <c r="V114" i="1"/>
  <c r="W114" i="1"/>
  <c r="X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N114" i="1"/>
  <c r="AO114" i="1"/>
  <c r="AP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P114" i="1"/>
  <c r="BQ114" i="1"/>
  <c r="CK114" i="1"/>
  <c r="A115" i="1"/>
  <c r="C115" i="1"/>
  <c r="F115" i="1"/>
  <c r="G115" i="1"/>
  <c r="H115" i="1"/>
  <c r="I115" i="1"/>
  <c r="J115" i="1"/>
  <c r="K115" i="1"/>
  <c r="L115" i="1"/>
  <c r="N115" i="1"/>
  <c r="E111" i="4" s="1"/>
  <c r="O115" i="1"/>
  <c r="P115" i="1"/>
  <c r="Q115" i="1"/>
  <c r="R115" i="1"/>
  <c r="T115" i="1"/>
  <c r="U115" i="1"/>
  <c r="V115" i="1"/>
  <c r="W115" i="1"/>
  <c r="X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N115" i="1"/>
  <c r="AO115" i="1"/>
  <c r="AP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P115" i="1"/>
  <c r="BQ115" i="1"/>
  <c r="CK115" i="1"/>
  <c r="A116" i="1"/>
  <c r="C116" i="1"/>
  <c r="F116" i="1"/>
  <c r="G116" i="1"/>
  <c r="H116" i="1"/>
  <c r="I116" i="1"/>
  <c r="J116" i="1"/>
  <c r="K116" i="1"/>
  <c r="L116" i="1"/>
  <c r="N116" i="1"/>
  <c r="E112" i="4" s="1"/>
  <c r="O116" i="1"/>
  <c r="P116" i="1"/>
  <c r="Q116" i="1"/>
  <c r="R116" i="1"/>
  <c r="T116" i="1"/>
  <c r="U116" i="1"/>
  <c r="V116" i="1"/>
  <c r="W116" i="1"/>
  <c r="X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N116" i="1"/>
  <c r="AO116" i="1"/>
  <c r="AP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P116" i="1"/>
  <c r="BQ116" i="1"/>
  <c r="CK116" i="1"/>
  <c r="A117" i="1"/>
  <c r="C117" i="1"/>
  <c r="F117" i="1"/>
  <c r="G117" i="1"/>
  <c r="H117" i="1"/>
  <c r="I117" i="1"/>
  <c r="J117" i="1"/>
  <c r="K117" i="1"/>
  <c r="L117" i="1"/>
  <c r="N117" i="1"/>
  <c r="E113" i="4" s="1"/>
  <c r="O117" i="1"/>
  <c r="P117" i="1"/>
  <c r="Q117" i="1"/>
  <c r="R117" i="1"/>
  <c r="T117" i="1"/>
  <c r="U117" i="1"/>
  <c r="V117" i="1"/>
  <c r="W117" i="1"/>
  <c r="X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N117" i="1"/>
  <c r="AO117" i="1"/>
  <c r="AP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P117" i="1"/>
  <c r="BQ117" i="1"/>
  <c r="CK117" i="1"/>
  <c r="A118" i="1"/>
  <c r="C118" i="1"/>
  <c r="F118" i="1"/>
  <c r="G118" i="1"/>
  <c r="H118" i="1"/>
  <c r="I118" i="1"/>
  <c r="J118" i="1"/>
  <c r="K118" i="1"/>
  <c r="L118" i="1"/>
  <c r="N118" i="1"/>
  <c r="E114" i="4" s="1"/>
  <c r="O118" i="1"/>
  <c r="P118" i="1"/>
  <c r="Q118" i="1"/>
  <c r="R118" i="1"/>
  <c r="T118" i="1"/>
  <c r="U118" i="1"/>
  <c r="V118" i="1"/>
  <c r="W118" i="1"/>
  <c r="X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N118" i="1"/>
  <c r="AO118" i="1"/>
  <c r="AP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P118" i="1"/>
  <c r="BQ118" i="1"/>
  <c r="CK118" i="1"/>
  <c r="A119" i="1"/>
  <c r="C119" i="1"/>
  <c r="F119" i="1"/>
  <c r="G119" i="1"/>
  <c r="H119" i="1"/>
  <c r="I119" i="1"/>
  <c r="J119" i="1"/>
  <c r="K119" i="1"/>
  <c r="L119" i="1"/>
  <c r="N119" i="1"/>
  <c r="E115" i="4" s="1"/>
  <c r="O119" i="1"/>
  <c r="P119" i="1"/>
  <c r="Q119" i="1"/>
  <c r="R119" i="1"/>
  <c r="T119" i="1"/>
  <c r="U119" i="1"/>
  <c r="V119" i="1"/>
  <c r="W119" i="1"/>
  <c r="X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N119" i="1"/>
  <c r="AO119" i="1"/>
  <c r="AP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P119" i="1"/>
  <c r="BQ119" i="1"/>
  <c r="CK119" i="1"/>
  <c r="A120" i="1"/>
  <c r="C120" i="1"/>
  <c r="F120" i="1"/>
  <c r="G120" i="1"/>
  <c r="H120" i="1"/>
  <c r="I120" i="1"/>
  <c r="J120" i="1"/>
  <c r="K120" i="1"/>
  <c r="L120" i="1"/>
  <c r="N120" i="1"/>
  <c r="E116" i="4" s="1"/>
  <c r="O120" i="1"/>
  <c r="P120" i="1"/>
  <c r="Q120" i="1"/>
  <c r="R120" i="1"/>
  <c r="T120" i="1"/>
  <c r="U120" i="1"/>
  <c r="V120" i="1"/>
  <c r="W120" i="1"/>
  <c r="X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N120" i="1"/>
  <c r="AO120" i="1"/>
  <c r="AP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P120" i="1"/>
  <c r="BQ120" i="1"/>
  <c r="CK120" i="1"/>
  <c r="A121" i="1"/>
  <c r="C121" i="1"/>
  <c r="F121" i="1"/>
  <c r="G121" i="1"/>
  <c r="H121" i="1"/>
  <c r="I121" i="1"/>
  <c r="J121" i="1"/>
  <c r="K121" i="1"/>
  <c r="L121" i="1"/>
  <c r="N121" i="1"/>
  <c r="E117" i="4" s="1"/>
  <c r="O121" i="1"/>
  <c r="P121" i="1"/>
  <c r="Q121" i="1"/>
  <c r="R121" i="1"/>
  <c r="T121" i="1"/>
  <c r="U121" i="1"/>
  <c r="V121" i="1"/>
  <c r="W121" i="1"/>
  <c r="X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N121" i="1"/>
  <c r="AO121" i="1"/>
  <c r="AP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P121" i="1"/>
  <c r="BQ121" i="1"/>
  <c r="CK121" i="1"/>
  <c r="A122" i="1"/>
  <c r="C122" i="1"/>
  <c r="F122" i="1"/>
  <c r="G122" i="1"/>
  <c r="H122" i="1"/>
  <c r="I122" i="1"/>
  <c r="J122" i="1"/>
  <c r="K122" i="1"/>
  <c r="L122" i="1"/>
  <c r="N122" i="1"/>
  <c r="E118" i="4" s="1"/>
  <c r="O122" i="1"/>
  <c r="P122" i="1"/>
  <c r="Q122" i="1"/>
  <c r="R122" i="1"/>
  <c r="T122" i="1"/>
  <c r="U122" i="1"/>
  <c r="V122" i="1"/>
  <c r="W122" i="1"/>
  <c r="X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N122" i="1"/>
  <c r="AO122" i="1"/>
  <c r="AP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P122" i="1"/>
  <c r="BQ122" i="1"/>
  <c r="CK122" i="1"/>
  <c r="A123" i="1"/>
  <c r="C123" i="1"/>
  <c r="F123" i="1"/>
  <c r="G123" i="1"/>
  <c r="H123" i="1"/>
  <c r="I123" i="1"/>
  <c r="J123" i="1"/>
  <c r="K123" i="1"/>
  <c r="L123" i="1"/>
  <c r="N123" i="1"/>
  <c r="E119" i="4" s="1"/>
  <c r="O123" i="1"/>
  <c r="P123" i="1"/>
  <c r="Q123" i="1"/>
  <c r="R123" i="1"/>
  <c r="T123" i="1"/>
  <c r="U123" i="1"/>
  <c r="V123" i="1"/>
  <c r="W123" i="1"/>
  <c r="X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N123" i="1"/>
  <c r="AO123" i="1"/>
  <c r="AP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P123" i="1"/>
  <c r="BQ123" i="1"/>
  <c r="CK123" i="1"/>
  <c r="A124" i="1"/>
  <c r="C124" i="1"/>
  <c r="F124" i="1"/>
  <c r="G124" i="1"/>
  <c r="H124" i="1"/>
  <c r="I124" i="1"/>
  <c r="J124" i="1"/>
  <c r="K124" i="1"/>
  <c r="L124" i="1"/>
  <c r="N124" i="1"/>
  <c r="E120" i="4" s="1"/>
  <c r="O124" i="1"/>
  <c r="P124" i="1"/>
  <c r="Q124" i="1"/>
  <c r="R124" i="1"/>
  <c r="T124" i="1"/>
  <c r="U124" i="1"/>
  <c r="V124" i="1"/>
  <c r="W124" i="1"/>
  <c r="X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N124" i="1"/>
  <c r="AO124" i="1"/>
  <c r="AP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P124" i="1"/>
  <c r="BQ124" i="1"/>
  <c r="CK124" i="1"/>
  <c r="A125" i="1"/>
  <c r="C125" i="1"/>
  <c r="F125" i="1"/>
  <c r="G125" i="1"/>
  <c r="H125" i="1"/>
  <c r="I125" i="1"/>
  <c r="J125" i="1"/>
  <c r="K125" i="1"/>
  <c r="L125" i="1"/>
  <c r="N125" i="1"/>
  <c r="E121" i="4" s="1"/>
  <c r="O125" i="1"/>
  <c r="P125" i="1"/>
  <c r="Q125" i="1"/>
  <c r="R125" i="1"/>
  <c r="T125" i="1"/>
  <c r="U125" i="1"/>
  <c r="V125" i="1"/>
  <c r="W125" i="1"/>
  <c r="X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N125" i="1"/>
  <c r="AO125" i="1"/>
  <c r="AP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P125" i="1"/>
  <c r="BQ125" i="1"/>
  <c r="CK125" i="1"/>
  <c r="A126" i="1"/>
  <c r="C126" i="1"/>
  <c r="F126" i="1"/>
  <c r="G126" i="1"/>
  <c r="H126" i="1"/>
  <c r="I126" i="1"/>
  <c r="J126" i="1"/>
  <c r="K126" i="1"/>
  <c r="L126" i="1"/>
  <c r="N126" i="1"/>
  <c r="E122" i="4" s="1"/>
  <c r="O126" i="1"/>
  <c r="P126" i="1"/>
  <c r="Q126" i="1"/>
  <c r="R126" i="1"/>
  <c r="T126" i="1"/>
  <c r="U126" i="1"/>
  <c r="V126" i="1"/>
  <c r="W126" i="1"/>
  <c r="X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N126" i="1"/>
  <c r="AO126" i="1"/>
  <c r="AP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P126" i="1"/>
  <c r="BQ126" i="1"/>
  <c r="CK126" i="1"/>
  <c r="A127" i="1"/>
  <c r="C127" i="1"/>
  <c r="F127" i="1"/>
  <c r="G127" i="1"/>
  <c r="H127" i="1"/>
  <c r="I127" i="1"/>
  <c r="J127" i="1"/>
  <c r="K127" i="1"/>
  <c r="L127" i="1"/>
  <c r="N127" i="1"/>
  <c r="E123" i="4" s="1"/>
  <c r="O127" i="1"/>
  <c r="P127" i="1"/>
  <c r="Q127" i="1"/>
  <c r="R127" i="1"/>
  <c r="T127" i="1"/>
  <c r="U127" i="1"/>
  <c r="V127" i="1"/>
  <c r="W127" i="1"/>
  <c r="X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N127" i="1"/>
  <c r="AO127" i="1"/>
  <c r="AP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P127" i="1"/>
  <c r="BQ127" i="1"/>
  <c r="CK127" i="1"/>
  <c r="A128" i="1"/>
  <c r="C128" i="1"/>
  <c r="F128" i="1"/>
  <c r="G128" i="1"/>
  <c r="H128" i="1"/>
  <c r="I128" i="1"/>
  <c r="J128" i="1"/>
  <c r="K128" i="1"/>
  <c r="L128" i="1"/>
  <c r="N128" i="1"/>
  <c r="E124" i="4" s="1"/>
  <c r="O128" i="1"/>
  <c r="P128" i="1"/>
  <c r="Q128" i="1"/>
  <c r="R128" i="1"/>
  <c r="T128" i="1"/>
  <c r="U128" i="1"/>
  <c r="V128" i="1"/>
  <c r="W128" i="1"/>
  <c r="X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N128" i="1"/>
  <c r="AO128" i="1"/>
  <c r="AP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P128" i="1"/>
  <c r="BQ128" i="1"/>
  <c r="CK128" i="1"/>
  <c r="A129" i="1"/>
  <c r="C129" i="1"/>
  <c r="F129" i="1"/>
  <c r="G129" i="1"/>
  <c r="H129" i="1"/>
  <c r="I129" i="1"/>
  <c r="J129" i="1"/>
  <c r="K129" i="1"/>
  <c r="L129" i="1"/>
  <c r="N129" i="1"/>
  <c r="E125" i="4" s="1"/>
  <c r="O129" i="1"/>
  <c r="P129" i="1"/>
  <c r="Q129" i="1"/>
  <c r="R129" i="1"/>
  <c r="T129" i="1"/>
  <c r="U129" i="1"/>
  <c r="V129" i="1"/>
  <c r="W129" i="1"/>
  <c r="X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N129" i="1"/>
  <c r="AO129" i="1"/>
  <c r="AP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P129" i="1"/>
  <c r="BQ129" i="1"/>
  <c r="CK129" i="1"/>
  <c r="A130" i="1"/>
  <c r="C130" i="1"/>
  <c r="F130" i="1"/>
  <c r="G130" i="1"/>
  <c r="H130" i="1"/>
  <c r="I130" i="1"/>
  <c r="J130" i="1"/>
  <c r="K130" i="1"/>
  <c r="L130" i="1"/>
  <c r="N130" i="1"/>
  <c r="E126" i="4" s="1"/>
  <c r="O130" i="1"/>
  <c r="P130" i="1"/>
  <c r="Q130" i="1"/>
  <c r="R130" i="1"/>
  <c r="T130" i="1"/>
  <c r="U130" i="1"/>
  <c r="V130" i="1"/>
  <c r="W130" i="1"/>
  <c r="X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N130" i="1"/>
  <c r="AO130" i="1"/>
  <c r="AP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P130" i="1"/>
  <c r="BQ130" i="1"/>
  <c r="CK130" i="1"/>
  <c r="A131" i="1"/>
  <c r="C131" i="1"/>
  <c r="F131" i="1"/>
  <c r="G131" i="1"/>
  <c r="H131" i="1"/>
  <c r="I131" i="1"/>
  <c r="J131" i="1"/>
  <c r="K131" i="1"/>
  <c r="L131" i="1"/>
  <c r="N131" i="1"/>
  <c r="E127" i="4" s="1"/>
  <c r="O131" i="1"/>
  <c r="P131" i="1"/>
  <c r="Q131" i="1"/>
  <c r="R131" i="1"/>
  <c r="T131" i="1"/>
  <c r="U131" i="1"/>
  <c r="V131" i="1"/>
  <c r="W131" i="1"/>
  <c r="X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N131" i="1"/>
  <c r="AO131" i="1"/>
  <c r="AP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P131" i="1"/>
  <c r="BQ131" i="1"/>
  <c r="CK131" i="1"/>
  <c r="A132" i="1"/>
  <c r="C132" i="1"/>
  <c r="F132" i="1"/>
  <c r="G132" i="1"/>
  <c r="H132" i="1"/>
  <c r="I132" i="1"/>
  <c r="J132" i="1"/>
  <c r="K132" i="1"/>
  <c r="L132" i="1"/>
  <c r="N132" i="1"/>
  <c r="E128" i="4" s="1"/>
  <c r="O132" i="1"/>
  <c r="P132" i="1"/>
  <c r="Q132" i="1"/>
  <c r="R132" i="1"/>
  <c r="T132" i="1"/>
  <c r="U132" i="1"/>
  <c r="V132" i="1"/>
  <c r="W132" i="1"/>
  <c r="X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N132" i="1"/>
  <c r="AO132" i="1"/>
  <c r="AP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P132" i="1"/>
  <c r="BQ132" i="1"/>
  <c r="CK132" i="1"/>
  <c r="A133" i="1"/>
  <c r="C133" i="1"/>
  <c r="F133" i="1"/>
  <c r="G133" i="1"/>
  <c r="H133" i="1"/>
  <c r="I133" i="1"/>
  <c r="J133" i="1"/>
  <c r="K133" i="1"/>
  <c r="L133" i="1"/>
  <c r="N133" i="1"/>
  <c r="E129" i="4" s="1"/>
  <c r="O133" i="1"/>
  <c r="P133" i="1"/>
  <c r="Q133" i="1"/>
  <c r="R133" i="1"/>
  <c r="T133" i="1"/>
  <c r="U133" i="1"/>
  <c r="V133" i="1"/>
  <c r="W133" i="1"/>
  <c r="X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N133" i="1"/>
  <c r="AO133" i="1"/>
  <c r="AP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P133" i="1"/>
  <c r="BQ133" i="1"/>
  <c r="CK133" i="1"/>
  <c r="A134" i="1"/>
  <c r="C134" i="1"/>
  <c r="F134" i="1"/>
  <c r="G134" i="1"/>
  <c r="H134" i="1"/>
  <c r="I134" i="1"/>
  <c r="J134" i="1"/>
  <c r="K134" i="1"/>
  <c r="L134" i="1"/>
  <c r="N134" i="1"/>
  <c r="E130" i="4" s="1"/>
  <c r="O134" i="1"/>
  <c r="P134" i="1"/>
  <c r="Q134" i="1"/>
  <c r="R134" i="1"/>
  <c r="T134" i="1"/>
  <c r="U134" i="1"/>
  <c r="V134" i="1"/>
  <c r="W134" i="1"/>
  <c r="X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N134" i="1"/>
  <c r="AO134" i="1"/>
  <c r="AP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P134" i="1"/>
  <c r="BQ134" i="1"/>
  <c r="CK134" i="1"/>
  <c r="A135" i="1"/>
  <c r="C135" i="1"/>
  <c r="F135" i="1"/>
  <c r="G135" i="1"/>
  <c r="H135" i="1"/>
  <c r="I135" i="1"/>
  <c r="J135" i="1"/>
  <c r="K135" i="1"/>
  <c r="L135" i="1"/>
  <c r="N135" i="1"/>
  <c r="E131" i="4" s="1"/>
  <c r="O135" i="1"/>
  <c r="P135" i="1"/>
  <c r="Q135" i="1"/>
  <c r="R135" i="1"/>
  <c r="T135" i="1"/>
  <c r="U135" i="1"/>
  <c r="V135" i="1"/>
  <c r="W135" i="1"/>
  <c r="X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N135" i="1"/>
  <c r="AO135" i="1"/>
  <c r="AP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P135" i="1"/>
  <c r="BQ135" i="1"/>
  <c r="CK135" i="1"/>
  <c r="A136" i="1"/>
  <c r="C136" i="1"/>
  <c r="F136" i="1"/>
  <c r="G136" i="1"/>
  <c r="H136" i="1"/>
  <c r="I136" i="1"/>
  <c r="J136" i="1"/>
  <c r="K136" i="1"/>
  <c r="L136" i="1"/>
  <c r="N136" i="1"/>
  <c r="E132" i="4" s="1"/>
  <c r="O136" i="1"/>
  <c r="P136" i="1"/>
  <c r="Q136" i="1"/>
  <c r="R136" i="1"/>
  <c r="T136" i="1"/>
  <c r="U136" i="1"/>
  <c r="V136" i="1"/>
  <c r="W136" i="1"/>
  <c r="X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N136" i="1"/>
  <c r="AO136" i="1"/>
  <c r="AP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P136" i="1"/>
  <c r="BQ136" i="1"/>
  <c r="CK136" i="1"/>
  <c r="A137" i="1"/>
  <c r="C137" i="1"/>
  <c r="F137" i="1"/>
  <c r="G137" i="1"/>
  <c r="H137" i="1"/>
  <c r="I137" i="1"/>
  <c r="J137" i="1"/>
  <c r="K137" i="1"/>
  <c r="L137" i="1"/>
  <c r="N137" i="1"/>
  <c r="E133" i="4" s="1"/>
  <c r="O137" i="1"/>
  <c r="P137" i="1"/>
  <c r="Q137" i="1"/>
  <c r="R137" i="1"/>
  <c r="T137" i="1"/>
  <c r="U137" i="1"/>
  <c r="V137" i="1"/>
  <c r="W137" i="1"/>
  <c r="X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N137" i="1"/>
  <c r="AO137" i="1"/>
  <c r="AP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P137" i="1"/>
  <c r="BQ137" i="1"/>
  <c r="CK137" i="1"/>
  <c r="A138" i="1"/>
  <c r="C138" i="1"/>
  <c r="F138" i="1"/>
  <c r="G138" i="1"/>
  <c r="H138" i="1"/>
  <c r="I138" i="1"/>
  <c r="J138" i="1"/>
  <c r="K138" i="1"/>
  <c r="L138" i="1"/>
  <c r="N138" i="1"/>
  <c r="E134" i="4" s="1"/>
  <c r="O138" i="1"/>
  <c r="P138" i="1"/>
  <c r="Q138" i="1"/>
  <c r="R138" i="1"/>
  <c r="T138" i="1"/>
  <c r="U138" i="1"/>
  <c r="V138" i="1"/>
  <c r="W138" i="1"/>
  <c r="X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N138" i="1"/>
  <c r="AO138" i="1"/>
  <c r="AP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P138" i="1"/>
  <c r="BQ138" i="1"/>
  <c r="CK138" i="1"/>
  <c r="A139" i="1"/>
  <c r="C139" i="1"/>
  <c r="F139" i="1"/>
  <c r="G139" i="1"/>
  <c r="H139" i="1"/>
  <c r="I139" i="1"/>
  <c r="J139" i="1"/>
  <c r="K139" i="1"/>
  <c r="L139" i="1"/>
  <c r="N139" i="1"/>
  <c r="E135" i="4" s="1"/>
  <c r="O139" i="1"/>
  <c r="P139" i="1"/>
  <c r="Q139" i="1"/>
  <c r="R139" i="1"/>
  <c r="T139" i="1"/>
  <c r="U139" i="1"/>
  <c r="V139" i="1"/>
  <c r="W139" i="1"/>
  <c r="X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N139" i="1"/>
  <c r="AO139" i="1"/>
  <c r="AP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P139" i="1"/>
  <c r="BQ139" i="1"/>
  <c r="CK139" i="1"/>
  <c r="A140" i="1"/>
  <c r="C140" i="1"/>
  <c r="F140" i="1"/>
  <c r="G140" i="1"/>
  <c r="H140" i="1"/>
  <c r="I140" i="1"/>
  <c r="J140" i="1"/>
  <c r="K140" i="1"/>
  <c r="L140" i="1"/>
  <c r="N140" i="1"/>
  <c r="E136" i="4" s="1"/>
  <c r="O140" i="1"/>
  <c r="P140" i="1"/>
  <c r="Q140" i="1"/>
  <c r="R140" i="1"/>
  <c r="T140" i="1"/>
  <c r="U140" i="1"/>
  <c r="V140" i="1"/>
  <c r="W140" i="1"/>
  <c r="X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N140" i="1"/>
  <c r="AO140" i="1"/>
  <c r="AP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P140" i="1"/>
  <c r="BQ140" i="1"/>
  <c r="CK140" i="1"/>
  <c r="A141" i="1"/>
  <c r="C141" i="1"/>
  <c r="F141" i="1"/>
  <c r="G141" i="1"/>
  <c r="H141" i="1"/>
  <c r="I141" i="1"/>
  <c r="J141" i="1"/>
  <c r="K141" i="1"/>
  <c r="L141" i="1"/>
  <c r="N141" i="1"/>
  <c r="E137" i="4" s="1"/>
  <c r="O141" i="1"/>
  <c r="P141" i="1"/>
  <c r="Q141" i="1"/>
  <c r="R141" i="1"/>
  <c r="T141" i="1"/>
  <c r="U141" i="1"/>
  <c r="V141" i="1"/>
  <c r="W141" i="1"/>
  <c r="X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N141" i="1"/>
  <c r="AO141" i="1"/>
  <c r="AP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P141" i="1"/>
  <c r="BQ141" i="1"/>
  <c r="CK141" i="1"/>
  <c r="A142" i="1"/>
  <c r="C142" i="1"/>
  <c r="F142" i="1"/>
  <c r="G142" i="1"/>
  <c r="H142" i="1"/>
  <c r="I142" i="1"/>
  <c r="J142" i="1"/>
  <c r="K142" i="1"/>
  <c r="L142" i="1"/>
  <c r="N142" i="1"/>
  <c r="E138" i="4" s="1"/>
  <c r="O142" i="1"/>
  <c r="P142" i="1"/>
  <c r="Q142" i="1"/>
  <c r="R142" i="1"/>
  <c r="T142" i="1"/>
  <c r="U142" i="1"/>
  <c r="V142" i="1"/>
  <c r="W142" i="1"/>
  <c r="X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N142" i="1"/>
  <c r="AO142" i="1"/>
  <c r="AP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P142" i="1"/>
  <c r="BQ142" i="1"/>
  <c r="CK142" i="1"/>
  <c r="A143" i="1"/>
  <c r="C143" i="1"/>
  <c r="F143" i="1"/>
  <c r="G143" i="1"/>
  <c r="H143" i="1"/>
  <c r="I143" i="1"/>
  <c r="J143" i="1"/>
  <c r="K143" i="1"/>
  <c r="L143" i="1"/>
  <c r="N143" i="1"/>
  <c r="E139" i="4" s="1"/>
  <c r="O143" i="1"/>
  <c r="P143" i="1"/>
  <c r="Q143" i="1"/>
  <c r="R143" i="1"/>
  <c r="T143" i="1"/>
  <c r="U143" i="1"/>
  <c r="V143" i="1"/>
  <c r="W143" i="1"/>
  <c r="X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N143" i="1"/>
  <c r="AO143" i="1"/>
  <c r="AP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P143" i="1"/>
  <c r="BQ143" i="1"/>
  <c r="CK143" i="1"/>
  <c r="A144" i="1"/>
  <c r="C144" i="1"/>
  <c r="F144" i="1"/>
  <c r="G144" i="1"/>
  <c r="H144" i="1"/>
  <c r="I144" i="1"/>
  <c r="J144" i="1"/>
  <c r="K144" i="1"/>
  <c r="L144" i="1"/>
  <c r="N144" i="1"/>
  <c r="E140" i="4" s="1"/>
  <c r="O144" i="1"/>
  <c r="P144" i="1"/>
  <c r="Q144" i="1"/>
  <c r="R144" i="1"/>
  <c r="T144" i="1"/>
  <c r="U144" i="1"/>
  <c r="V144" i="1"/>
  <c r="W144" i="1"/>
  <c r="X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N144" i="1"/>
  <c r="AO144" i="1"/>
  <c r="AP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P144" i="1"/>
  <c r="BQ144" i="1"/>
  <c r="CK144" i="1"/>
  <c r="A145" i="1"/>
  <c r="C145" i="1"/>
  <c r="F145" i="1"/>
  <c r="G145" i="1"/>
  <c r="H145" i="1"/>
  <c r="I145" i="1"/>
  <c r="J145" i="1"/>
  <c r="K145" i="1"/>
  <c r="L145" i="1"/>
  <c r="N145" i="1"/>
  <c r="E141" i="4" s="1"/>
  <c r="O145" i="1"/>
  <c r="P145" i="1"/>
  <c r="Q145" i="1"/>
  <c r="R145" i="1"/>
  <c r="T145" i="1"/>
  <c r="U145" i="1"/>
  <c r="V145" i="1"/>
  <c r="W145" i="1"/>
  <c r="X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N145" i="1"/>
  <c r="AO145" i="1"/>
  <c r="AP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P145" i="1"/>
  <c r="BQ145" i="1"/>
  <c r="CK145" i="1"/>
  <c r="A146" i="1"/>
  <c r="C146" i="1"/>
  <c r="F146" i="1"/>
  <c r="G146" i="1"/>
  <c r="H146" i="1"/>
  <c r="I146" i="1"/>
  <c r="J146" i="1"/>
  <c r="K146" i="1"/>
  <c r="L146" i="1"/>
  <c r="N146" i="1"/>
  <c r="E142" i="4" s="1"/>
  <c r="O146" i="1"/>
  <c r="P146" i="1"/>
  <c r="Q146" i="1"/>
  <c r="R146" i="1"/>
  <c r="T146" i="1"/>
  <c r="U146" i="1"/>
  <c r="V146" i="1"/>
  <c r="W146" i="1"/>
  <c r="X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N146" i="1"/>
  <c r="AO146" i="1"/>
  <c r="AP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P146" i="1"/>
  <c r="BQ146" i="1"/>
  <c r="CK146" i="1"/>
  <c r="A147" i="1"/>
  <c r="C147" i="1"/>
  <c r="F147" i="1"/>
  <c r="G147" i="1"/>
  <c r="H147" i="1"/>
  <c r="I147" i="1"/>
  <c r="J147" i="1"/>
  <c r="K147" i="1"/>
  <c r="L147" i="1"/>
  <c r="N147" i="1"/>
  <c r="E143" i="4" s="1"/>
  <c r="O147" i="1"/>
  <c r="P147" i="1"/>
  <c r="Q147" i="1"/>
  <c r="R147" i="1"/>
  <c r="T147" i="1"/>
  <c r="U147" i="1"/>
  <c r="V147" i="1"/>
  <c r="W147" i="1"/>
  <c r="X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N147" i="1"/>
  <c r="AO147" i="1"/>
  <c r="AP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P147" i="1"/>
  <c r="BQ147" i="1"/>
  <c r="CK147" i="1"/>
  <c r="A148" i="1"/>
  <c r="C148" i="1"/>
  <c r="F148" i="1"/>
  <c r="G148" i="1"/>
  <c r="H148" i="1"/>
  <c r="I148" i="1"/>
  <c r="J148" i="1"/>
  <c r="K148" i="1"/>
  <c r="L148" i="1"/>
  <c r="N148" i="1"/>
  <c r="E144" i="4" s="1"/>
  <c r="O148" i="1"/>
  <c r="P148" i="1"/>
  <c r="Q148" i="1"/>
  <c r="R148" i="1"/>
  <c r="T148" i="1"/>
  <c r="U148" i="1"/>
  <c r="V148" i="1"/>
  <c r="W148" i="1"/>
  <c r="X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N148" i="1"/>
  <c r="AO148" i="1"/>
  <c r="AP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P148" i="1"/>
  <c r="BQ148" i="1"/>
  <c r="CK148" i="1"/>
  <c r="A149" i="1"/>
  <c r="C149" i="1"/>
  <c r="F149" i="1"/>
  <c r="G149" i="1"/>
  <c r="H149" i="1"/>
  <c r="I149" i="1"/>
  <c r="J149" i="1"/>
  <c r="K149" i="1"/>
  <c r="L149" i="1"/>
  <c r="N149" i="1"/>
  <c r="E145" i="4" s="1"/>
  <c r="O149" i="1"/>
  <c r="P149" i="1"/>
  <c r="Q149" i="1"/>
  <c r="R149" i="1"/>
  <c r="T149" i="1"/>
  <c r="U149" i="1"/>
  <c r="V149" i="1"/>
  <c r="W149" i="1"/>
  <c r="X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N149" i="1"/>
  <c r="AO149" i="1"/>
  <c r="AP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P149" i="1"/>
  <c r="BQ149" i="1"/>
  <c r="CK149" i="1"/>
  <c r="A150" i="1"/>
  <c r="C150" i="1"/>
  <c r="F150" i="1"/>
  <c r="G150" i="1"/>
  <c r="H150" i="1"/>
  <c r="I150" i="1"/>
  <c r="J150" i="1"/>
  <c r="K150" i="1"/>
  <c r="L150" i="1"/>
  <c r="N150" i="1"/>
  <c r="E146" i="4" s="1"/>
  <c r="O150" i="1"/>
  <c r="P150" i="1"/>
  <c r="Q150" i="1"/>
  <c r="R150" i="1"/>
  <c r="T150" i="1"/>
  <c r="U150" i="1"/>
  <c r="V150" i="1"/>
  <c r="W150" i="1"/>
  <c r="X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N150" i="1"/>
  <c r="AO150" i="1"/>
  <c r="AP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P150" i="1"/>
  <c r="BQ150" i="1"/>
  <c r="CK150" i="1"/>
  <c r="A151" i="1"/>
  <c r="C151" i="1"/>
  <c r="F151" i="1"/>
  <c r="G151" i="1"/>
  <c r="H151" i="1"/>
  <c r="I151" i="1"/>
  <c r="J151" i="1"/>
  <c r="K151" i="1"/>
  <c r="L151" i="1"/>
  <c r="N151" i="1"/>
  <c r="E147" i="4" s="1"/>
  <c r="O151" i="1"/>
  <c r="P151" i="1"/>
  <c r="Q151" i="1"/>
  <c r="R151" i="1"/>
  <c r="T151" i="1"/>
  <c r="U151" i="1"/>
  <c r="V151" i="1"/>
  <c r="W151" i="1"/>
  <c r="X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N151" i="1"/>
  <c r="AO151" i="1"/>
  <c r="AP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P151" i="1"/>
  <c r="BQ151" i="1"/>
  <c r="CK151" i="1"/>
  <c r="A152" i="1"/>
  <c r="C152" i="1"/>
  <c r="F152" i="1"/>
  <c r="G152" i="1"/>
  <c r="H152" i="1"/>
  <c r="I152" i="1"/>
  <c r="J152" i="1"/>
  <c r="K152" i="1"/>
  <c r="L152" i="1"/>
  <c r="N152" i="1"/>
  <c r="E148" i="4" s="1"/>
  <c r="O152" i="1"/>
  <c r="P152" i="1"/>
  <c r="Q152" i="1"/>
  <c r="R152" i="1"/>
  <c r="T152" i="1"/>
  <c r="U152" i="1"/>
  <c r="V152" i="1"/>
  <c r="W152" i="1"/>
  <c r="X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N152" i="1"/>
  <c r="AO152" i="1"/>
  <c r="AP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P152" i="1"/>
  <c r="BQ152" i="1"/>
  <c r="CK152" i="1"/>
  <c r="A153" i="1"/>
  <c r="C153" i="1"/>
  <c r="F153" i="1"/>
  <c r="G153" i="1"/>
  <c r="H153" i="1"/>
  <c r="I153" i="1"/>
  <c r="J153" i="1"/>
  <c r="K153" i="1"/>
  <c r="L153" i="1"/>
  <c r="N153" i="1"/>
  <c r="E149" i="4" s="1"/>
  <c r="O153" i="1"/>
  <c r="P153" i="1"/>
  <c r="Q153" i="1"/>
  <c r="R153" i="1"/>
  <c r="T153" i="1"/>
  <c r="U153" i="1"/>
  <c r="V153" i="1"/>
  <c r="W153" i="1"/>
  <c r="X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N153" i="1"/>
  <c r="AO153" i="1"/>
  <c r="AP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P153" i="1"/>
  <c r="BQ153" i="1"/>
  <c r="CK153" i="1"/>
  <c r="A154" i="1"/>
  <c r="C154" i="1"/>
  <c r="F154" i="1"/>
  <c r="G154" i="1"/>
  <c r="H154" i="1"/>
  <c r="I154" i="1"/>
  <c r="J154" i="1"/>
  <c r="K154" i="1"/>
  <c r="L154" i="1"/>
  <c r="N154" i="1"/>
  <c r="E150" i="4" s="1"/>
  <c r="O154" i="1"/>
  <c r="P154" i="1"/>
  <c r="Q154" i="1"/>
  <c r="R154" i="1"/>
  <c r="T154" i="1"/>
  <c r="U154" i="1"/>
  <c r="V154" i="1"/>
  <c r="W154" i="1"/>
  <c r="X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N154" i="1"/>
  <c r="AO154" i="1"/>
  <c r="AP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P154" i="1"/>
  <c r="BQ154" i="1"/>
  <c r="CK154" i="1"/>
  <c r="A155" i="1"/>
  <c r="C155" i="1"/>
  <c r="F155" i="1"/>
  <c r="G155" i="1"/>
  <c r="H155" i="1"/>
  <c r="I155" i="1"/>
  <c r="J155" i="1"/>
  <c r="K155" i="1"/>
  <c r="L155" i="1"/>
  <c r="N155" i="1"/>
  <c r="E151" i="4" s="1"/>
  <c r="O155" i="1"/>
  <c r="P155" i="1"/>
  <c r="Q155" i="1"/>
  <c r="R155" i="1"/>
  <c r="T155" i="1"/>
  <c r="U155" i="1"/>
  <c r="V155" i="1"/>
  <c r="W155" i="1"/>
  <c r="X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N155" i="1"/>
  <c r="AO155" i="1"/>
  <c r="AP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P155" i="1"/>
  <c r="BQ155" i="1"/>
  <c r="CK155" i="1"/>
  <c r="A156" i="1"/>
  <c r="C156" i="1"/>
  <c r="F156" i="1"/>
  <c r="G156" i="1"/>
  <c r="H156" i="1"/>
  <c r="I156" i="1"/>
  <c r="J156" i="1"/>
  <c r="K156" i="1"/>
  <c r="L156" i="1"/>
  <c r="N156" i="1"/>
  <c r="E152" i="4" s="1"/>
  <c r="O156" i="1"/>
  <c r="P156" i="1"/>
  <c r="Q156" i="1"/>
  <c r="R156" i="1"/>
  <c r="T156" i="1"/>
  <c r="U156" i="1"/>
  <c r="V156" i="1"/>
  <c r="W156" i="1"/>
  <c r="X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N156" i="1"/>
  <c r="AO156" i="1"/>
  <c r="AP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P156" i="1"/>
  <c r="BQ156" i="1"/>
  <c r="CK156" i="1"/>
  <c r="A157" i="1"/>
  <c r="C157" i="1"/>
  <c r="F157" i="1"/>
  <c r="G157" i="1"/>
  <c r="H157" i="1"/>
  <c r="I157" i="1"/>
  <c r="J157" i="1"/>
  <c r="K157" i="1"/>
  <c r="L157" i="1"/>
  <c r="N157" i="1"/>
  <c r="E153" i="4" s="1"/>
  <c r="O157" i="1"/>
  <c r="P157" i="1"/>
  <c r="Q157" i="1"/>
  <c r="R157" i="1"/>
  <c r="T157" i="1"/>
  <c r="U157" i="1"/>
  <c r="V157" i="1"/>
  <c r="W157" i="1"/>
  <c r="X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N157" i="1"/>
  <c r="AO157" i="1"/>
  <c r="AP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P157" i="1"/>
  <c r="BQ157" i="1"/>
  <c r="CK157" i="1"/>
  <c r="A158" i="1"/>
  <c r="C158" i="1"/>
  <c r="F158" i="1"/>
  <c r="G158" i="1"/>
  <c r="H158" i="1"/>
  <c r="I158" i="1"/>
  <c r="J158" i="1"/>
  <c r="K158" i="1"/>
  <c r="L158" i="1"/>
  <c r="N158" i="1"/>
  <c r="E154" i="4" s="1"/>
  <c r="O158" i="1"/>
  <c r="P158" i="1"/>
  <c r="Q158" i="1"/>
  <c r="R158" i="1"/>
  <c r="T158" i="1"/>
  <c r="U158" i="1"/>
  <c r="V158" i="1"/>
  <c r="W158" i="1"/>
  <c r="X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N158" i="1"/>
  <c r="AO158" i="1"/>
  <c r="AP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P158" i="1"/>
  <c r="BQ158" i="1"/>
  <c r="CK158" i="1"/>
  <c r="A159" i="1"/>
  <c r="C159" i="1"/>
  <c r="F159" i="1"/>
  <c r="G159" i="1"/>
  <c r="H159" i="1"/>
  <c r="I159" i="1"/>
  <c r="J159" i="1"/>
  <c r="K159" i="1"/>
  <c r="L159" i="1"/>
  <c r="N159" i="1"/>
  <c r="E155" i="4" s="1"/>
  <c r="O159" i="1"/>
  <c r="P159" i="1"/>
  <c r="Q159" i="1"/>
  <c r="R159" i="1"/>
  <c r="T159" i="1"/>
  <c r="U159" i="1"/>
  <c r="V159" i="1"/>
  <c r="W159" i="1"/>
  <c r="X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N159" i="1"/>
  <c r="AO159" i="1"/>
  <c r="AP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P159" i="1"/>
  <c r="BQ159" i="1"/>
  <c r="CK159" i="1"/>
  <c r="A160" i="1"/>
  <c r="C160" i="1"/>
  <c r="F160" i="1"/>
  <c r="G160" i="1"/>
  <c r="H160" i="1"/>
  <c r="I160" i="1"/>
  <c r="J160" i="1"/>
  <c r="K160" i="1"/>
  <c r="L160" i="1"/>
  <c r="N160" i="1"/>
  <c r="E156" i="4" s="1"/>
  <c r="O160" i="1"/>
  <c r="P160" i="1"/>
  <c r="Q160" i="1"/>
  <c r="R160" i="1"/>
  <c r="T160" i="1"/>
  <c r="U160" i="1"/>
  <c r="V160" i="1"/>
  <c r="W160" i="1"/>
  <c r="X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N160" i="1"/>
  <c r="AO160" i="1"/>
  <c r="AP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P160" i="1"/>
  <c r="BQ160" i="1"/>
  <c r="CK160" i="1"/>
  <c r="A161" i="1"/>
  <c r="C161" i="1"/>
  <c r="F161" i="1"/>
  <c r="G161" i="1"/>
  <c r="H161" i="1"/>
  <c r="I161" i="1"/>
  <c r="J161" i="1"/>
  <c r="K161" i="1"/>
  <c r="L161" i="1"/>
  <c r="N161" i="1"/>
  <c r="E157" i="4" s="1"/>
  <c r="O161" i="1"/>
  <c r="P161" i="1"/>
  <c r="Q161" i="1"/>
  <c r="R161" i="1"/>
  <c r="T161" i="1"/>
  <c r="U161" i="1"/>
  <c r="V161" i="1"/>
  <c r="W161" i="1"/>
  <c r="X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N161" i="1"/>
  <c r="AO161" i="1"/>
  <c r="AP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P161" i="1"/>
  <c r="BQ161" i="1"/>
  <c r="CK161" i="1"/>
  <c r="A162" i="1"/>
  <c r="C162" i="1"/>
  <c r="F162" i="1"/>
  <c r="G162" i="1"/>
  <c r="H162" i="1"/>
  <c r="I162" i="1"/>
  <c r="J162" i="1"/>
  <c r="K162" i="1"/>
  <c r="L162" i="1"/>
  <c r="N162" i="1"/>
  <c r="E158" i="4" s="1"/>
  <c r="O162" i="1"/>
  <c r="P162" i="1"/>
  <c r="Q162" i="1"/>
  <c r="R162" i="1"/>
  <c r="T162" i="1"/>
  <c r="U162" i="1"/>
  <c r="V162" i="1"/>
  <c r="W162" i="1"/>
  <c r="X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N162" i="1"/>
  <c r="AO162" i="1"/>
  <c r="AP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P162" i="1"/>
  <c r="BQ162" i="1"/>
  <c r="CK162" i="1"/>
  <c r="A163" i="1"/>
  <c r="C163" i="1"/>
  <c r="F163" i="1"/>
  <c r="G163" i="1"/>
  <c r="H163" i="1"/>
  <c r="I163" i="1"/>
  <c r="J163" i="1"/>
  <c r="K163" i="1"/>
  <c r="L163" i="1"/>
  <c r="N163" i="1"/>
  <c r="E159" i="4" s="1"/>
  <c r="O163" i="1"/>
  <c r="P163" i="1"/>
  <c r="Q163" i="1"/>
  <c r="R163" i="1"/>
  <c r="T163" i="1"/>
  <c r="U163" i="1"/>
  <c r="V163" i="1"/>
  <c r="W163" i="1"/>
  <c r="X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N163" i="1"/>
  <c r="AO163" i="1"/>
  <c r="AP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P163" i="1"/>
  <c r="BQ163" i="1"/>
  <c r="CK163" i="1"/>
  <c r="A164" i="1"/>
  <c r="C164" i="1"/>
  <c r="F164" i="1"/>
  <c r="G164" i="1"/>
  <c r="H164" i="1"/>
  <c r="I164" i="1"/>
  <c r="J164" i="1"/>
  <c r="K164" i="1"/>
  <c r="L164" i="1"/>
  <c r="N164" i="1"/>
  <c r="E160" i="4" s="1"/>
  <c r="O164" i="1"/>
  <c r="P164" i="1"/>
  <c r="Q164" i="1"/>
  <c r="R164" i="1"/>
  <c r="T164" i="1"/>
  <c r="U164" i="1"/>
  <c r="V164" i="1"/>
  <c r="W164" i="1"/>
  <c r="X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N164" i="1"/>
  <c r="AO164" i="1"/>
  <c r="AP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P164" i="1"/>
  <c r="BQ164" i="1"/>
  <c r="CK164" i="1"/>
  <c r="A165" i="1"/>
  <c r="C165" i="1"/>
  <c r="F165" i="1"/>
  <c r="G165" i="1"/>
  <c r="H165" i="1"/>
  <c r="I165" i="1"/>
  <c r="J165" i="1"/>
  <c r="K165" i="1"/>
  <c r="L165" i="1"/>
  <c r="N165" i="1"/>
  <c r="E161" i="4" s="1"/>
  <c r="O165" i="1"/>
  <c r="P165" i="1"/>
  <c r="Q165" i="1"/>
  <c r="R165" i="1"/>
  <c r="T165" i="1"/>
  <c r="U165" i="1"/>
  <c r="V165" i="1"/>
  <c r="W165" i="1"/>
  <c r="X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N165" i="1"/>
  <c r="AO165" i="1"/>
  <c r="AP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P165" i="1"/>
  <c r="BQ165" i="1"/>
  <c r="CK165" i="1"/>
  <c r="A166" i="1"/>
  <c r="C166" i="1"/>
  <c r="F166" i="1"/>
  <c r="G166" i="1"/>
  <c r="H166" i="1"/>
  <c r="I166" i="1"/>
  <c r="J166" i="1"/>
  <c r="K166" i="1"/>
  <c r="L166" i="1"/>
  <c r="N166" i="1"/>
  <c r="E162" i="4" s="1"/>
  <c r="O166" i="1"/>
  <c r="P166" i="1"/>
  <c r="Q166" i="1"/>
  <c r="R166" i="1"/>
  <c r="T166" i="1"/>
  <c r="U166" i="1"/>
  <c r="V166" i="1"/>
  <c r="W166" i="1"/>
  <c r="X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N166" i="1"/>
  <c r="AO166" i="1"/>
  <c r="AP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P166" i="1"/>
  <c r="BQ166" i="1"/>
  <c r="CK166" i="1"/>
  <c r="A167" i="1"/>
  <c r="C167" i="1"/>
  <c r="F167" i="1"/>
  <c r="G167" i="1"/>
  <c r="H167" i="1"/>
  <c r="I167" i="1"/>
  <c r="J167" i="1"/>
  <c r="K167" i="1"/>
  <c r="L167" i="1"/>
  <c r="N167" i="1"/>
  <c r="E163" i="4" s="1"/>
  <c r="O167" i="1"/>
  <c r="P167" i="1"/>
  <c r="Q167" i="1"/>
  <c r="R167" i="1"/>
  <c r="T167" i="1"/>
  <c r="U167" i="1"/>
  <c r="V167" i="1"/>
  <c r="W167" i="1"/>
  <c r="X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N167" i="1"/>
  <c r="AO167" i="1"/>
  <c r="AP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P167" i="1"/>
  <c r="BQ167" i="1"/>
  <c r="CK167" i="1"/>
  <c r="A168" i="1"/>
  <c r="C168" i="1"/>
  <c r="F168" i="1"/>
  <c r="G168" i="1"/>
  <c r="H168" i="1"/>
  <c r="I168" i="1"/>
  <c r="J168" i="1"/>
  <c r="K168" i="1"/>
  <c r="L168" i="1"/>
  <c r="N168" i="1"/>
  <c r="E164" i="4" s="1"/>
  <c r="O168" i="1"/>
  <c r="P168" i="1"/>
  <c r="Q168" i="1"/>
  <c r="R168" i="1"/>
  <c r="T168" i="1"/>
  <c r="U168" i="1"/>
  <c r="V168" i="1"/>
  <c r="W168" i="1"/>
  <c r="X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N168" i="1"/>
  <c r="AO168" i="1"/>
  <c r="AP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P168" i="1"/>
  <c r="BQ168" i="1"/>
  <c r="CK168" i="1"/>
  <c r="A169" i="1"/>
  <c r="C169" i="1"/>
  <c r="F169" i="1"/>
  <c r="G169" i="1"/>
  <c r="H169" i="1"/>
  <c r="I169" i="1"/>
  <c r="J169" i="1"/>
  <c r="K169" i="1"/>
  <c r="L169" i="1"/>
  <c r="N169" i="1"/>
  <c r="E165" i="4" s="1"/>
  <c r="O169" i="1"/>
  <c r="P169" i="1"/>
  <c r="Q169" i="1"/>
  <c r="R169" i="1"/>
  <c r="T169" i="1"/>
  <c r="U169" i="1"/>
  <c r="V169" i="1"/>
  <c r="W169" i="1"/>
  <c r="X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N169" i="1"/>
  <c r="AO169" i="1"/>
  <c r="AP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P169" i="1"/>
  <c r="BQ169" i="1"/>
  <c r="CK169" i="1"/>
  <c r="A170" i="1"/>
  <c r="C170" i="1"/>
  <c r="F170" i="1"/>
  <c r="G170" i="1"/>
  <c r="H170" i="1"/>
  <c r="I170" i="1"/>
  <c r="J170" i="1"/>
  <c r="K170" i="1"/>
  <c r="L170" i="1"/>
  <c r="N170" i="1"/>
  <c r="E166" i="4" s="1"/>
  <c r="O170" i="1"/>
  <c r="P170" i="1"/>
  <c r="Q170" i="1"/>
  <c r="R170" i="1"/>
  <c r="T170" i="1"/>
  <c r="U170" i="1"/>
  <c r="V170" i="1"/>
  <c r="W170" i="1"/>
  <c r="X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N170" i="1"/>
  <c r="AO170" i="1"/>
  <c r="AP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P170" i="1"/>
  <c r="BQ170" i="1"/>
  <c r="CK170" i="1"/>
  <c r="A171" i="1"/>
  <c r="C171" i="1"/>
  <c r="F171" i="1"/>
  <c r="G171" i="1"/>
  <c r="H171" i="1"/>
  <c r="I171" i="1"/>
  <c r="J171" i="1"/>
  <c r="K171" i="1"/>
  <c r="L171" i="1"/>
  <c r="N171" i="1"/>
  <c r="E167" i="4" s="1"/>
  <c r="O171" i="1"/>
  <c r="P171" i="1"/>
  <c r="Q171" i="1"/>
  <c r="R171" i="1"/>
  <c r="T171" i="1"/>
  <c r="U171" i="1"/>
  <c r="V171" i="1"/>
  <c r="W171" i="1"/>
  <c r="X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N171" i="1"/>
  <c r="AO171" i="1"/>
  <c r="AP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P171" i="1"/>
  <c r="BQ171" i="1"/>
  <c r="CK171" i="1"/>
  <c r="A172" i="1"/>
  <c r="C172" i="1"/>
  <c r="F172" i="1"/>
  <c r="G172" i="1"/>
  <c r="H172" i="1"/>
  <c r="I172" i="1"/>
  <c r="J172" i="1"/>
  <c r="K172" i="1"/>
  <c r="L172" i="1"/>
  <c r="N172" i="1"/>
  <c r="E168" i="4" s="1"/>
  <c r="O172" i="1"/>
  <c r="P172" i="1"/>
  <c r="Q172" i="1"/>
  <c r="R172" i="1"/>
  <c r="T172" i="1"/>
  <c r="U172" i="1"/>
  <c r="V172" i="1"/>
  <c r="W172" i="1"/>
  <c r="X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N172" i="1"/>
  <c r="AO172" i="1"/>
  <c r="AP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P172" i="1"/>
  <c r="BQ172" i="1"/>
  <c r="CK172" i="1"/>
  <c r="A173" i="1"/>
  <c r="C173" i="1"/>
  <c r="F173" i="1"/>
  <c r="G173" i="1"/>
  <c r="H173" i="1"/>
  <c r="I173" i="1"/>
  <c r="J173" i="1"/>
  <c r="K173" i="1"/>
  <c r="L173" i="1"/>
  <c r="N173" i="1"/>
  <c r="E169" i="4" s="1"/>
  <c r="O173" i="1"/>
  <c r="P173" i="1"/>
  <c r="Q173" i="1"/>
  <c r="R173" i="1"/>
  <c r="T173" i="1"/>
  <c r="U173" i="1"/>
  <c r="V173" i="1"/>
  <c r="W173" i="1"/>
  <c r="X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N173" i="1"/>
  <c r="AO173" i="1"/>
  <c r="AP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P173" i="1"/>
  <c r="BQ173" i="1"/>
  <c r="CK173" i="1"/>
  <c r="A174" i="1"/>
  <c r="C174" i="1"/>
  <c r="F174" i="1"/>
  <c r="G174" i="1"/>
  <c r="H174" i="1"/>
  <c r="I174" i="1"/>
  <c r="J174" i="1"/>
  <c r="K174" i="1"/>
  <c r="L174" i="1"/>
  <c r="N174" i="1"/>
  <c r="E170" i="4" s="1"/>
  <c r="O174" i="1"/>
  <c r="P174" i="1"/>
  <c r="Q174" i="1"/>
  <c r="R174" i="1"/>
  <c r="T174" i="1"/>
  <c r="U174" i="1"/>
  <c r="V174" i="1"/>
  <c r="W174" i="1"/>
  <c r="X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N174" i="1"/>
  <c r="AO174" i="1"/>
  <c r="AP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P174" i="1"/>
  <c r="BQ174" i="1"/>
  <c r="CK174" i="1"/>
  <c r="A175" i="1"/>
  <c r="C175" i="1"/>
  <c r="F175" i="1"/>
  <c r="G175" i="1"/>
  <c r="H175" i="1"/>
  <c r="I175" i="1"/>
  <c r="J175" i="1"/>
  <c r="K175" i="1"/>
  <c r="L175" i="1"/>
  <c r="N175" i="1"/>
  <c r="E171" i="4" s="1"/>
  <c r="O175" i="1"/>
  <c r="P175" i="1"/>
  <c r="Q175" i="1"/>
  <c r="R175" i="1"/>
  <c r="T175" i="1"/>
  <c r="U175" i="1"/>
  <c r="V175" i="1"/>
  <c r="W175" i="1"/>
  <c r="X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N175" i="1"/>
  <c r="AO175" i="1"/>
  <c r="AP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P175" i="1"/>
  <c r="BQ175" i="1"/>
  <c r="CK175" i="1"/>
  <c r="A176" i="1"/>
  <c r="C176" i="1"/>
  <c r="F176" i="1"/>
  <c r="G176" i="1"/>
  <c r="H176" i="1"/>
  <c r="I176" i="1"/>
  <c r="J176" i="1"/>
  <c r="K176" i="1"/>
  <c r="L176" i="1"/>
  <c r="N176" i="1"/>
  <c r="E172" i="4" s="1"/>
  <c r="O176" i="1"/>
  <c r="P176" i="1"/>
  <c r="Q176" i="1"/>
  <c r="R176" i="1"/>
  <c r="T176" i="1"/>
  <c r="U176" i="1"/>
  <c r="V176" i="1"/>
  <c r="W176" i="1"/>
  <c r="X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N176" i="1"/>
  <c r="AO176" i="1"/>
  <c r="AP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P176" i="1"/>
  <c r="BQ176" i="1"/>
  <c r="CK176" i="1"/>
  <c r="A177" i="1"/>
  <c r="C177" i="1"/>
  <c r="F177" i="1"/>
  <c r="G177" i="1"/>
  <c r="H177" i="1"/>
  <c r="I177" i="1"/>
  <c r="J177" i="1"/>
  <c r="K177" i="1"/>
  <c r="L177" i="1"/>
  <c r="N177" i="1"/>
  <c r="E173" i="4" s="1"/>
  <c r="O177" i="1"/>
  <c r="P177" i="1"/>
  <c r="Q177" i="1"/>
  <c r="R177" i="1"/>
  <c r="T177" i="1"/>
  <c r="U177" i="1"/>
  <c r="V177" i="1"/>
  <c r="W177" i="1"/>
  <c r="X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N177" i="1"/>
  <c r="AO177" i="1"/>
  <c r="AP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P177" i="1"/>
  <c r="BQ177" i="1"/>
  <c r="CK177" i="1"/>
  <c r="A178" i="1"/>
  <c r="C178" i="1"/>
  <c r="F178" i="1"/>
  <c r="G178" i="1"/>
  <c r="H178" i="1"/>
  <c r="I178" i="1"/>
  <c r="J178" i="1"/>
  <c r="K178" i="1"/>
  <c r="L178" i="1"/>
  <c r="N178" i="1"/>
  <c r="E174" i="4" s="1"/>
  <c r="O178" i="1"/>
  <c r="P178" i="1"/>
  <c r="Q178" i="1"/>
  <c r="R178" i="1"/>
  <c r="T178" i="1"/>
  <c r="U178" i="1"/>
  <c r="V178" i="1"/>
  <c r="W178" i="1"/>
  <c r="X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N178" i="1"/>
  <c r="AO178" i="1"/>
  <c r="AP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P178" i="1"/>
  <c r="BQ178" i="1"/>
  <c r="CK178" i="1"/>
  <c r="A179" i="1"/>
  <c r="C179" i="1"/>
  <c r="F179" i="1"/>
  <c r="G179" i="1"/>
  <c r="H179" i="1"/>
  <c r="I179" i="1"/>
  <c r="J179" i="1"/>
  <c r="K179" i="1"/>
  <c r="L179" i="1"/>
  <c r="N179" i="1"/>
  <c r="E175" i="4" s="1"/>
  <c r="O179" i="1"/>
  <c r="P179" i="1"/>
  <c r="Q179" i="1"/>
  <c r="R179" i="1"/>
  <c r="T179" i="1"/>
  <c r="U179" i="1"/>
  <c r="V179" i="1"/>
  <c r="W179" i="1"/>
  <c r="X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N179" i="1"/>
  <c r="AO179" i="1"/>
  <c r="AP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P179" i="1"/>
  <c r="BQ179" i="1"/>
  <c r="CK179" i="1"/>
  <c r="A180" i="1"/>
  <c r="C180" i="1"/>
  <c r="F180" i="1"/>
  <c r="G180" i="1"/>
  <c r="H180" i="1"/>
  <c r="I180" i="1"/>
  <c r="J180" i="1"/>
  <c r="K180" i="1"/>
  <c r="L180" i="1"/>
  <c r="N180" i="1"/>
  <c r="E176" i="4" s="1"/>
  <c r="O180" i="1"/>
  <c r="P180" i="1"/>
  <c r="Q180" i="1"/>
  <c r="R180" i="1"/>
  <c r="T180" i="1"/>
  <c r="U180" i="1"/>
  <c r="V180" i="1"/>
  <c r="W180" i="1"/>
  <c r="X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N180" i="1"/>
  <c r="AO180" i="1"/>
  <c r="AP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P180" i="1"/>
  <c r="BQ180" i="1"/>
  <c r="CK180" i="1"/>
  <c r="A181" i="1"/>
  <c r="C181" i="1"/>
  <c r="F181" i="1"/>
  <c r="G181" i="1"/>
  <c r="H181" i="1"/>
  <c r="I181" i="1"/>
  <c r="J181" i="1"/>
  <c r="K181" i="1"/>
  <c r="L181" i="1"/>
  <c r="N181" i="1"/>
  <c r="E177" i="4" s="1"/>
  <c r="O181" i="1"/>
  <c r="P181" i="1"/>
  <c r="Q181" i="1"/>
  <c r="R181" i="1"/>
  <c r="T181" i="1"/>
  <c r="U181" i="1"/>
  <c r="V181" i="1"/>
  <c r="W181" i="1"/>
  <c r="X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N181" i="1"/>
  <c r="AO181" i="1"/>
  <c r="AP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P181" i="1"/>
  <c r="BQ181" i="1"/>
  <c r="CK181" i="1"/>
  <c r="A182" i="1"/>
  <c r="C182" i="1"/>
  <c r="F182" i="1"/>
  <c r="G182" i="1"/>
  <c r="H182" i="1"/>
  <c r="I182" i="1"/>
  <c r="J182" i="1"/>
  <c r="K182" i="1"/>
  <c r="L182" i="1"/>
  <c r="N182" i="1"/>
  <c r="E178" i="4" s="1"/>
  <c r="O182" i="1"/>
  <c r="P182" i="1"/>
  <c r="Q182" i="1"/>
  <c r="R182" i="1"/>
  <c r="T182" i="1"/>
  <c r="U182" i="1"/>
  <c r="V182" i="1"/>
  <c r="W182" i="1"/>
  <c r="X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N182" i="1"/>
  <c r="AO182" i="1"/>
  <c r="AP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P182" i="1"/>
  <c r="BQ182" i="1"/>
  <c r="CK182" i="1"/>
  <c r="A183" i="1"/>
  <c r="C183" i="1"/>
  <c r="F183" i="1"/>
  <c r="G183" i="1"/>
  <c r="H183" i="1"/>
  <c r="I183" i="1"/>
  <c r="J183" i="1"/>
  <c r="K183" i="1"/>
  <c r="L183" i="1"/>
  <c r="N183" i="1"/>
  <c r="E179" i="4" s="1"/>
  <c r="O183" i="1"/>
  <c r="P183" i="1"/>
  <c r="Q183" i="1"/>
  <c r="R183" i="1"/>
  <c r="T183" i="1"/>
  <c r="U183" i="1"/>
  <c r="V183" i="1"/>
  <c r="W183" i="1"/>
  <c r="X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N183" i="1"/>
  <c r="AO183" i="1"/>
  <c r="AP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P183" i="1"/>
  <c r="BQ183" i="1"/>
  <c r="CK183" i="1"/>
  <c r="A184" i="1"/>
  <c r="C184" i="1"/>
  <c r="F184" i="1"/>
  <c r="G184" i="1"/>
  <c r="H184" i="1"/>
  <c r="I184" i="1"/>
  <c r="J184" i="1"/>
  <c r="K184" i="1"/>
  <c r="L184" i="1"/>
  <c r="N184" i="1"/>
  <c r="E180" i="4" s="1"/>
  <c r="O184" i="1"/>
  <c r="P184" i="1"/>
  <c r="Q184" i="1"/>
  <c r="R184" i="1"/>
  <c r="T184" i="1"/>
  <c r="U184" i="1"/>
  <c r="V184" i="1"/>
  <c r="W184" i="1"/>
  <c r="X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N184" i="1"/>
  <c r="AO184" i="1"/>
  <c r="AP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P184" i="1"/>
  <c r="BQ184" i="1"/>
  <c r="CK184" i="1"/>
  <c r="A185" i="1"/>
  <c r="C185" i="1"/>
  <c r="F185" i="1"/>
  <c r="G185" i="1"/>
  <c r="H185" i="1"/>
  <c r="I185" i="1"/>
  <c r="J185" i="1"/>
  <c r="K185" i="1"/>
  <c r="L185" i="1"/>
  <c r="N185" i="1"/>
  <c r="E181" i="4" s="1"/>
  <c r="O185" i="1"/>
  <c r="P185" i="1"/>
  <c r="Q185" i="1"/>
  <c r="R185" i="1"/>
  <c r="T185" i="1"/>
  <c r="U185" i="1"/>
  <c r="V185" i="1"/>
  <c r="W185" i="1"/>
  <c r="X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N185" i="1"/>
  <c r="AO185" i="1"/>
  <c r="AP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P185" i="1"/>
  <c r="BQ185" i="1"/>
  <c r="CK185" i="1"/>
  <c r="A186" i="1"/>
  <c r="C186" i="1"/>
  <c r="F186" i="1"/>
  <c r="G186" i="1"/>
  <c r="H186" i="1"/>
  <c r="I186" i="1"/>
  <c r="J186" i="1"/>
  <c r="K186" i="1"/>
  <c r="L186" i="1"/>
  <c r="N186" i="1"/>
  <c r="E182" i="4" s="1"/>
  <c r="O186" i="1"/>
  <c r="P186" i="1"/>
  <c r="Q186" i="1"/>
  <c r="R186" i="1"/>
  <c r="T186" i="1"/>
  <c r="U186" i="1"/>
  <c r="V186" i="1"/>
  <c r="W186" i="1"/>
  <c r="X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N186" i="1"/>
  <c r="AO186" i="1"/>
  <c r="AP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P186" i="1"/>
  <c r="BQ186" i="1"/>
  <c r="CK186" i="1"/>
  <c r="A187" i="1"/>
  <c r="C187" i="1"/>
  <c r="F187" i="1"/>
  <c r="G187" i="1"/>
  <c r="H187" i="1"/>
  <c r="I187" i="1"/>
  <c r="J187" i="1"/>
  <c r="K187" i="1"/>
  <c r="L187" i="1"/>
  <c r="N187" i="1"/>
  <c r="E183" i="4" s="1"/>
  <c r="O187" i="1"/>
  <c r="P187" i="1"/>
  <c r="Q187" i="1"/>
  <c r="R187" i="1"/>
  <c r="T187" i="1"/>
  <c r="U187" i="1"/>
  <c r="V187" i="1"/>
  <c r="W187" i="1"/>
  <c r="X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N187" i="1"/>
  <c r="AO187" i="1"/>
  <c r="AP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P187" i="1"/>
  <c r="BQ187" i="1"/>
  <c r="CK187" i="1"/>
  <c r="A188" i="1"/>
  <c r="C188" i="1"/>
  <c r="F188" i="1"/>
  <c r="G188" i="1"/>
  <c r="H188" i="1"/>
  <c r="I188" i="1"/>
  <c r="J188" i="1"/>
  <c r="K188" i="1"/>
  <c r="L188" i="1"/>
  <c r="N188" i="1"/>
  <c r="E184" i="4" s="1"/>
  <c r="O188" i="1"/>
  <c r="P188" i="1"/>
  <c r="Q188" i="1"/>
  <c r="R188" i="1"/>
  <c r="T188" i="1"/>
  <c r="U188" i="1"/>
  <c r="V188" i="1"/>
  <c r="W188" i="1"/>
  <c r="X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N188" i="1"/>
  <c r="AO188" i="1"/>
  <c r="AP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P188" i="1"/>
  <c r="BQ188" i="1"/>
  <c r="CK188" i="1"/>
  <c r="A189" i="1"/>
  <c r="C189" i="1"/>
  <c r="F189" i="1"/>
  <c r="G189" i="1"/>
  <c r="H189" i="1"/>
  <c r="I189" i="1"/>
  <c r="J189" i="1"/>
  <c r="K189" i="1"/>
  <c r="L189" i="1"/>
  <c r="N189" i="1"/>
  <c r="E185" i="4" s="1"/>
  <c r="O189" i="1"/>
  <c r="P189" i="1"/>
  <c r="Q189" i="1"/>
  <c r="R189" i="1"/>
  <c r="T189" i="1"/>
  <c r="U189" i="1"/>
  <c r="V189" i="1"/>
  <c r="W189" i="1"/>
  <c r="X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N189" i="1"/>
  <c r="AO189" i="1"/>
  <c r="AP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P189" i="1"/>
  <c r="BQ189" i="1"/>
  <c r="CK189" i="1"/>
  <c r="A190" i="1"/>
  <c r="C190" i="1"/>
  <c r="F190" i="1"/>
  <c r="G190" i="1"/>
  <c r="H190" i="1"/>
  <c r="I190" i="1"/>
  <c r="J190" i="1"/>
  <c r="K190" i="1"/>
  <c r="L190" i="1"/>
  <c r="N190" i="1"/>
  <c r="E186" i="4" s="1"/>
  <c r="O190" i="1"/>
  <c r="P190" i="1"/>
  <c r="Q190" i="1"/>
  <c r="R190" i="1"/>
  <c r="T190" i="1"/>
  <c r="U190" i="1"/>
  <c r="V190" i="1"/>
  <c r="W190" i="1"/>
  <c r="X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N190" i="1"/>
  <c r="AO190" i="1"/>
  <c r="AP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P190" i="1"/>
  <c r="BQ190" i="1"/>
  <c r="CK190" i="1"/>
  <c r="A191" i="1"/>
  <c r="C191" i="1"/>
  <c r="F191" i="1"/>
  <c r="G191" i="1"/>
  <c r="H191" i="1"/>
  <c r="I191" i="1"/>
  <c r="J191" i="1"/>
  <c r="K191" i="1"/>
  <c r="L191" i="1"/>
  <c r="N191" i="1"/>
  <c r="E187" i="4" s="1"/>
  <c r="O191" i="1"/>
  <c r="P191" i="1"/>
  <c r="Q191" i="1"/>
  <c r="R191" i="1"/>
  <c r="T191" i="1"/>
  <c r="U191" i="1"/>
  <c r="V191" i="1"/>
  <c r="W191" i="1"/>
  <c r="X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N191" i="1"/>
  <c r="AO191" i="1"/>
  <c r="AP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P191" i="1"/>
  <c r="BQ191" i="1"/>
  <c r="CK191" i="1"/>
  <c r="A192" i="1"/>
  <c r="C192" i="1"/>
  <c r="F192" i="1"/>
  <c r="G192" i="1"/>
  <c r="H192" i="1"/>
  <c r="I192" i="1"/>
  <c r="J192" i="1"/>
  <c r="K192" i="1"/>
  <c r="L192" i="1"/>
  <c r="N192" i="1"/>
  <c r="E188" i="4" s="1"/>
  <c r="O192" i="1"/>
  <c r="P192" i="1"/>
  <c r="Q192" i="1"/>
  <c r="R192" i="1"/>
  <c r="T192" i="1"/>
  <c r="U192" i="1"/>
  <c r="V192" i="1"/>
  <c r="W192" i="1"/>
  <c r="X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N192" i="1"/>
  <c r="AO192" i="1"/>
  <c r="AP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P192" i="1"/>
  <c r="BQ192" i="1"/>
  <c r="CK192" i="1"/>
  <c r="A193" i="1"/>
  <c r="C193" i="1"/>
  <c r="F193" i="1"/>
  <c r="G193" i="1"/>
  <c r="H193" i="1"/>
  <c r="I193" i="1"/>
  <c r="J193" i="1"/>
  <c r="K193" i="1"/>
  <c r="L193" i="1"/>
  <c r="N193" i="1"/>
  <c r="E189" i="4" s="1"/>
  <c r="O193" i="1"/>
  <c r="P193" i="1"/>
  <c r="Q193" i="1"/>
  <c r="R193" i="1"/>
  <c r="T193" i="1"/>
  <c r="U193" i="1"/>
  <c r="V193" i="1"/>
  <c r="W193" i="1"/>
  <c r="X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N193" i="1"/>
  <c r="AO193" i="1"/>
  <c r="AP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P193" i="1"/>
  <c r="BQ193" i="1"/>
  <c r="CK193" i="1"/>
  <c r="A194" i="1"/>
  <c r="C194" i="1"/>
  <c r="F194" i="1"/>
  <c r="G194" i="1"/>
  <c r="H194" i="1"/>
  <c r="I194" i="1"/>
  <c r="J194" i="1"/>
  <c r="K194" i="1"/>
  <c r="L194" i="1"/>
  <c r="N194" i="1"/>
  <c r="E190" i="4" s="1"/>
  <c r="O194" i="1"/>
  <c r="P194" i="1"/>
  <c r="Q194" i="1"/>
  <c r="R194" i="1"/>
  <c r="T194" i="1"/>
  <c r="U194" i="1"/>
  <c r="V194" i="1"/>
  <c r="W194" i="1"/>
  <c r="X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N194" i="1"/>
  <c r="AO194" i="1"/>
  <c r="AP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P194" i="1"/>
  <c r="BQ194" i="1"/>
  <c r="CK194" i="1"/>
  <c r="A195" i="1"/>
  <c r="C195" i="1"/>
  <c r="F195" i="1"/>
  <c r="G195" i="1"/>
  <c r="H195" i="1"/>
  <c r="I195" i="1"/>
  <c r="J195" i="1"/>
  <c r="K195" i="1"/>
  <c r="L195" i="1"/>
  <c r="N195" i="1"/>
  <c r="E191" i="4" s="1"/>
  <c r="O195" i="1"/>
  <c r="P195" i="1"/>
  <c r="Q195" i="1"/>
  <c r="R195" i="1"/>
  <c r="T195" i="1"/>
  <c r="U195" i="1"/>
  <c r="V195" i="1"/>
  <c r="W195" i="1"/>
  <c r="X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N195" i="1"/>
  <c r="AO195" i="1"/>
  <c r="AP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P195" i="1"/>
  <c r="BQ195" i="1"/>
  <c r="CK195" i="1"/>
  <c r="A196" i="1"/>
  <c r="C196" i="1"/>
  <c r="F196" i="1"/>
  <c r="G196" i="1"/>
  <c r="H196" i="1"/>
  <c r="I196" i="1"/>
  <c r="J196" i="1"/>
  <c r="K196" i="1"/>
  <c r="L196" i="1"/>
  <c r="N196" i="1"/>
  <c r="E192" i="4" s="1"/>
  <c r="O196" i="1"/>
  <c r="P196" i="1"/>
  <c r="Q196" i="1"/>
  <c r="R196" i="1"/>
  <c r="T196" i="1"/>
  <c r="U196" i="1"/>
  <c r="V196" i="1"/>
  <c r="W196" i="1"/>
  <c r="X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N196" i="1"/>
  <c r="AO196" i="1"/>
  <c r="AP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P196" i="1"/>
  <c r="BQ196" i="1"/>
  <c r="CK196" i="1"/>
  <c r="A197" i="1"/>
  <c r="C197" i="1"/>
  <c r="F197" i="1"/>
  <c r="G197" i="1"/>
  <c r="H197" i="1"/>
  <c r="I197" i="1"/>
  <c r="J197" i="1"/>
  <c r="K197" i="1"/>
  <c r="L197" i="1"/>
  <c r="N197" i="1"/>
  <c r="E193" i="4" s="1"/>
  <c r="O197" i="1"/>
  <c r="P197" i="1"/>
  <c r="Q197" i="1"/>
  <c r="R197" i="1"/>
  <c r="T197" i="1"/>
  <c r="U197" i="1"/>
  <c r="V197" i="1"/>
  <c r="W197" i="1"/>
  <c r="X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N197" i="1"/>
  <c r="AO197" i="1"/>
  <c r="AP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P197" i="1"/>
  <c r="BQ197" i="1"/>
  <c r="CK197" i="1"/>
  <c r="A198" i="1"/>
  <c r="C198" i="1"/>
  <c r="F198" i="1"/>
  <c r="G198" i="1"/>
  <c r="H198" i="1"/>
  <c r="I198" i="1"/>
  <c r="J198" i="1"/>
  <c r="K198" i="1"/>
  <c r="L198" i="1"/>
  <c r="N198" i="1"/>
  <c r="E194" i="4" s="1"/>
  <c r="O198" i="1"/>
  <c r="P198" i="1"/>
  <c r="Q198" i="1"/>
  <c r="R198" i="1"/>
  <c r="T198" i="1"/>
  <c r="U198" i="1"/>
  <c r="V198" i="1"/>
  <c r="W198" i="1"/>
  <c r="X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N198" i="1"/>
  <c r="AO198" i="1"/>
  <c r="AP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P198" i="1"/>
  <c r="BQ198" i="1"/>
  <c r="CK198" i="1"/>
  <c r="A199" i="1"/>
  <c r="C199" i="1"/>
  <c r="F199" i="1"/>
  <c r="G199" i="1"/>
  <c r="H199" i="1"/>
  <c r="I199" i="1"/>
  <c r="J199" i="1"/>
  <c r="K199" i="1"/>
  <c r="L199" i="1"/>
  <c r="N199" i="1"/>
  <c r="E195" i="4" s="1"/>
  <c r="O199" i="1"/>
  <c r="P199" i="1"/>
  <c r="Q199" i="1"/>
  <c r="R199" i="1"/>
  <c r="T199" i="1"/>
  <c r="U199" i="1"/>
  <c r="V199" i="1"/>
  <c r="W199" i="1"/>
  <c r="X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N199" i="1"/>
  <c r="AO199" i="1"/>
  <c r="AP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P199" i="1"/>
  <c r="BQ199" i="1"/>
  <c r="CK199" i="1"/>
  <c r="A200" i="1"/>
  <c r="C200" i="1"/>
  <c r="F200" i="1"/>
  <c r="G200" i="1"/>
  <c r="H200" i="1"/>
  <c r="I200" i="1"/>
  <c r="J200" i="1"/>
  <c r="K200" i="1"/>
  <c r="L200" i="1"/>
  <c r="N200" i="1"/>
  <c r="E196" i="4" s="1"/>
  <c r="O200" i="1"/>
  <c r="P200" i="1"/>
  <c r="Q200" i="1"/>
  <c r="R200" i="1"/>
  <c r="T200" i="1"/>
  <c r="U200" i="1"/>
  <c r="V200" i="1"/>
  <c r="W200" i="1"/>
  <c r="X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N200" i="1"/>
  <c r="AO200" i="1"/>
  <c r="AP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P200" i="1"/>
  <c r="BQ200" i="1"/>
  <c r="CK200" i="1"/>
  <c r="A201" i="1"/>
  <c r="C201" i="1"/>
  <c r="F201" i="1"/>
  <c r="G201" i="1"/>
  <c r="H201" i="1"/>
  <c r="I201" i="1"/>
  <c r="J201" i="1"/>
  <c r="K201" i="1"/>
  <c r="L201" i="1"/>
  <c r="N201" i="1"/>
  <c r="E197" i="4" s="1"/>
  <c r="O201" i="1"/>
  <c r="P201" i="1"/>
  <c r="Q201" i="1"/>
  <c r="R201" i="1"/>
  <c r="T201" i="1"/>
  <c r="U201" i="1"/>
  <c r="V201" i="1"/>
  <c r="W201" i="1"/>
  <c r="X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N201" i="1"/>
  <c r="AO201" i="1"/>
  <c r="AP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P201" i="1"/>
  <c r="BQ201" i="1"/>
  <c r="CK201" i="1"/>
  <c r="A202" i="1"/>
  <c r="C202" i="1"/>
  <c r="F202" i="1"/>
  <c r="G202" i="1"/>
  <c r="H202" i="1"/>
  <c r="I202" i="1"/>
  <c r="J202" i="1"/>
  <c r="K202" i="1"/>
  <c r="L202" i="1"/>
  <c r="N202" i="1"/>
  <c r="E198" i="4" s="1"/>
  <c r="O202" i="1"/>
  <c r="P202" i="1"/>
  <c r="Q202" i="1"/>
  <c r="R202" i="1"/>
  <c r="T202" i="1"/>
  <c r="U202" i="1"/>
  <c r="V202" i="1"/>
  <c r="W202" i="1"/>
  <c r="X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N202" i="1"/>
  <c r="AO202" i="1"/>
  <c r="AP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P202" i="1"/>
  <c r="BQ202" i="1"/>
  <c r="CK202" i="1"/>
  <c r="A203" i="1"/>
  <c r="C203" i="1"/>
  <c r="F203" i="1"/>
  <c r="G203" i="1"/>
  <c r="H203" i="1"/>
  <c r="I203" i="1"/>
  <c r="J203" i="1"/>
  <c r="K203" i="1"/>
  <c r="L203" i="1"/>
  <c r="N203" i="1"/>
  <c r="E199" i="4" s="1"/>
  <c r="O203" i="1"/>
  <c r="P203" i="1"/>
  <c r="Q203" i="1"/>
  <c r="R203" i="1"/>
  <c r="T203" i="1"/>
  <c r="U203" i="1"/>
  <c r="V203" i="1"/>
  <c r="W203" i="1"/>
  <c r="X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N203" i="1"/>
  <c r="AO203" i="1"/>
  <c r="AP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P203" i="1"/>
  <c r="BQ203" i="1"/>
  <c r="CK203" i="1"/>
  <c r="A204" i="1"/>
  <c r="C204" i="1"/>
  <c r="F204" i="1"/>
  <c r="G204" i="1"/>
  <c r="H204" i="1"/>
  <c r="I204" i="1"/>
  <c r="J204" i="1"/>
  <c r="K204" i="1"/>
  <c r="L204" i="1"/>
  <c r="N204" i="1"/>
  <c r="E200" i="4" s="1"/>
  <c r="O204" i="1"/>
  <c r="P204" i="1"/>
  <c r="Q204" i="1"/>
  <c r="R204" i="1"/>
  <c r="T204" i="1"/>
  <c r="U204" i="1"/>
  <c r="V204" i="1"/>
  <c r="W204" i="1"/>
  <c r="X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N204" i="1"/>
  <c r="AO204" i="1"/>
  <c r="AP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P204" i="1"/>
  <c r="BQ204" i="1"/>
  <c r="CK204" i="1"/>
  <c r="A205" i="1"/>
  <c r="C205" i="1"/>
  <c r="F205" i="1"/>
  <c r="G205" i="1"/>
  <c r="H205" i="1"/>
  <c r="I205" i="1"/>
  <c r="J205" i="1"/>
  <c r="K205" i="1"/>
  <c r="L205" i="1"/>
  <c r="N205" i="1"/>
  <c r="E201" i="4" s="1"/>
  <c r="O205" i="1"/>
  <c r="P205" i="1"/>
  <c r="Q205" i="1"/>
  <c r="R205" i="1"/>
  <c r="T205" i="1"/>
  <c r="U205" i="1"/>
  <c r="V205" i="1"/>
  <c r="W205" i="1"/>
  <c r="X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N205" i="1"/>
  <c r="AO205" i="1"/>
  <c r="AP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P205" i="1"/>
  <c r="BQ205" i="1"/>
  <c r="CK205" i="1"/>
  <c r="A206" i="1"/>
  <c r="C206" i="1"/>
  <c r="F206" i="1"/>
  <c r="G206" i="1"/>
  <c r="H206" i="1"/>
  <c r="I206" i="1"/>
  <c r="J206" i="1"/>
  <c r="K206" i="1"/>
  <c r="L206" i="1"/>
  <c r="N206" i="1"/>
  <c r="E202" i="4" s="1"/>
  <c r="O206" i="1"/>
  <c r="P206" i="1"/>
  <c r="Q206" i="1"/>
  <c r="R206" i="1"/>
  <c r="T206" i="1"/>
  <c r="U206" i="1"/>
  <c r="V206" i="1"/>
  <c r="W206" i="1"/>
  <c r="X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N206" i="1"/>
  <c r="AO206" i="1"/>
  <c r="AP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P206" i="1"/>
  <c r="BQ206" i="1"/>
  <c r="CK206" i="1"/>
  <c r="A207" i="1"/>
  <c r="C207" i="1"/>
  <c r="F207" i="1"/>
  <c r="G207" i="1"/>
  <c r="H207" i="1"/>
  <c r="I207" i="1"/>
  <c r="J207" i="1"/>
  <c r="K207" i="1"/>
  <c r="L207" i="1"/>
  <c r="N207" i="1"/>
  <c r="E203" i="4" s="1"/>
  <c r="O207" i="1"/>
  <c r="P207" i="1"/>
  <c r="Q207" i="1"/>
  <c r="R207" i="1"/>
  <c r="T207" i="1"/>
  <c r="U207" i="1"/>
  <c r="V207" i="1"/>
  <c r="W207" i="1"/>
  <c r="X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N207" i="1"/>
  <c r="AO207" i="1"/>
  <c r="AP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P207" i="1"/>
  <c r="BQ207" i="1"/>
  <c r="CK207" i="1"/>
  <c r="A208" i="1"/>
  <c r="C208" i="1"/>
  <c r="F208" i="1"/>
  <c r="G208" i="1"/>
  <c r="H208" i="1"/>
  <c r="I208" i="1"/>
  <c r="J208" i="1"/>
  <c r="K208" i="1"/>
  <c r="L208" i="1"/>
  <c r="N208" i="1"/>
  <c r="E204" i="4" s="1"/>
  <c r="O208" i="1"/>
  <c r="P208" i="1"/>
  <c r="Q208" i="1"/>
  <c r="R208" i="1"/>
  <c r="T208" i="1"/>
  <c r="U208" i="1"/>
  <c r="V208" i="1"/>
  <c r="W208" i="1"/>
  <c r="X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N208" i="1"/>
  <c r="AO208" i="1"/>
  <c r="AP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P208" i="1"/>
  <c r="BQ208" i="1"/>
  <c r="CK208" i="1"/>
  <c r="A209" i="1"/>
  <c r="C209" i="1"/>
  <c r="F209" i="1"/>
  <c r="G209" i="1"/>
  <c r="H209" i="1"/>
  <c r="I209" i="1"/>
  <c r="J209" i="1"/>
  <c r="K209" i="1"/>
  <c r="L209" i="1"/>
  <c r="N209" i="1"/>
  <c r="E205" i="4" s="1"/>
  <c r="O209" i="1"/>
  <c r="P209" i="1"/>
  <c r="Q209" i="1"/>
  <c r="R209" i="1"/>
  <c r="T209" i="1"/>
  <c r="U209" i="1"/>
  <c r="V209" i="1"/>
  <c r="W209" i="1"/>
  <c r="X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N209" i="1"/>
  <c r="AO209" i="1"/>
  <c r="AP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P209" i="1"/>
  <c r="BQ209" i="1"/>
  <c r="CK209" i="1"/>
  <c r="A210" i="1"/>
  <c r="C210" i="1"/>
  <c r="F210" i="1"/>
  <c r="G210" i="1"/>
  <c r="H210" i="1"/>
  <c r="I210" i="1"/>
  <c r="J210" i="1"/>
  <c r="K210" i="1"/>
  <c r="L210" i="1"/>
  <c r="N210" i="1"/>
  <c r="E206" i="4" s="1"/>
  <c r="O210" i="1"/>
  <c r="P210" i="1"/>
  <c r="Q210" i="1"/>
  <c r="R210" i="1"/>
  <c r="T210" i="1"/>
  <c r="U210" i="1"/>
  <c r="V210" i="1"/>
  <c r="W210" i="1"/>
  <c r="X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N210" i="1"/>
  <c r="AO210" i="1"/>
  <c r="AP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P210" i="1"/>
  <c r="BQ210" i="1"/>
  <c r="CK210" i="1"/>
  <c r="A211" i="1"/>
  <c r="C211" i="1"/>
  <c r="F211" i="1"/>
  <c r="G211" i="1"/>
  <c r="H211" i="1"/>
  <c r="I211" i="1"/>
  <c r="J211" i="1"/>
  <c r="K211" i="1"/>
  <c r="L211" i="1"/>
  <c r="N211" i="1"/>
  <c r="E207" i="4" s="1"/>
  <c r="O211" i="1"/>
  <c r="P211" i="1"/>
  <c r="Q211" i="1"/>
  <c r="R211" i="1"/>
  <c r="T211" i="1"/>
  <c r="U211" i="1"/>
  <c r="V211" i="1"/>
  <c r="W211" i="1"/>
  <c r="X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N211" i="1"/>
  <c r="AO211" i="1"/>
  <c r="AP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P211" i="1"/>
  <c r="BQ211" i="1"/>
  <c r="CK211" i="1"/>
  <c r="A212" i="1"/>
  <c r="C212" i="1"/>
  <c r="F212" i="1"/>
  <c r="G212" i="1"/>
  <c r="H212" i="1"/>
  <c r="I212" i="1"/>
  <c r="J212" i="1"/>
  <c r="K212" i="1"/>
  <c r="L212" i="1"/>
  <c r="N212" i="1"/>
  <c r="E208" i="4" s="1"/>
  <c r="O212" i="1"/>
  <c r="P212" i="1"/>
  <c r="Q212" i="1"/>
  <c r="R212" i="1"/>
  <c r="T212" i="1"/>
  <c r="U212" i="1"/>
  <c r="V212" i="1"/>
  <c r="W212" i="1"/>
  <c r="X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N212" i="1"/>
  <c r="AO212" i="1"/>
  <c r="AP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P212" i="1"/>
  <c r="BQ212" i="1"/>
  <c r="CK212" i="1"/>
  <c r="A213" i="1"/>
  <c r="C213" i="1"/>
  <c r="F213" i="1"/>
  <c r="G213" i="1"/>
  <c r="H213" i="1"/>
  <c r="I213" i="1"/>
  <c r="J213" i="1"/>
  <c r="K213" i="1"/>
  <c r="L213" i="1"/>
  <c r="N213" i="1"/>
  <c r="E209" i="4" s="1"/>
  <c r="O213" i="1"/>
  <c r="P213" i="1"/>
  <c r="Q213" i="1"/>
  <c r="R213" i="1"/>
  <c r="T213" i="1"/>
  <c r="U213" i="1"/>
  <c r="V213" i="1"/>
  <c r="W213" i="1"/>
  <c r="X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N213" i="1"/>
  <c r="AO213" i="1"/>
  <c r="AP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P213" i="1"/>
  <c r="BQ213" i="1"/>
  <c r="CK213" i="1"/>
  <c r="A214" i="1"/>
  <c r="C214" i="1"/>
  <c r="F214" i="1"/>
  <c r="G214" i="1"/>
  <c r="H214" i="1"/>
  <c r="I214" i="1"/>
  <c r="J214" i="1"/>
  <c r="K214" i="1"/>
  <c r="L214" i="1"/>
  <c r="N214" i="1"/>
  <c r="E210" i="4" s="1"/>
  <c r="O214" i="1"/>
  <c r="P214" i="1"/>
  <c r="Q214" i="1"/>
  <c r="R214" i="1"/>
  <c r="T214" i="1"/>
  <c r="U214" i="1"/>
  <c r="V214" i="1"/>
  <c r="W214" i="1"/>
  <c r="X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N214" i="1"/>
  <c r="AO214" i="1"/>
  <c r="AP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P214" i="1"/>
  <c r="BQ214" i="1"/>
  <c r="CK214" i="1"/>
  <c r="A215" i="1"/>
  <c r="C215" i="1"/>
  <c r="F215" i="1"/>
  <c r="G215" i="1"/>
  <c r="H215" i="1"/>
  <c r="I215" i="1"/>
  <c r="J215" i="1"/>
  <c r="K215" i="1"/>
  <c r="L215" i="1"/>
  <c r="N215" i="1"/>
  <c r="E211" i="4" s="1"/>
  <c r="O215" i="1"/>
  <c r="P215" i="1"/>
  <c r="Q215" i="1"/>
  <c r="R215" i="1"/>
  <c r="T215" i="1"/>
  <c r="U215" i="1"/>
  <c r="V215" i="1"/>
  <c r="W215" i="1"/>
  <c r="X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N215" i="1"/>
  <c r="AO215" i="1"/>
  <c r="AP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P215" i="1"/>
  <c r="BQ215" i="1"/>
  <c r="CK215" i="1"/>
  <c r="A216" i="1"/>
  <c r="C216" i="1"/>
  <c r="F216" i="1"/>
  <c r="G216" i="1"/>
  <c r="H216" i="1"/>
  <c r="I216" i="1"/>
  <c r="J216" i="1"/>
  <c r="K216" i="1"/>
  <c r="L216" i="1"/>
  <c r="N216" i="1"/>
  <c r="E212" i="4" s="1"/>
  <c r="O216" i="1"/>
  <c r="P216" i="1"/>
  <c r="Q216" i="1"/>
  <c r="R216" i="1"/>
  <c r="T216" i="1"/>
  <c r="U216" i="1"/>
  <c r="V216" i="1"/>
  <c r="W216" i="1"/>
  <c r="X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N216" i="1"/>
  <c r="AO216" i="1"/>
  <c r="AP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P216" i="1"/>
  <c r="BQ216" i="1"/>
  <c r="CK216" i="1"/>
  <c r="A217" i="1"/>
  <c r="C217" i="1"/>
  <c r="F217" i="1"/>
  <c r="G217" i="1"/>
  <c r="H217" i="1"/>
  <c r="I217" i="1"/>
  <c r="J217" i="1"/>
  <c r="K217" i="1"/>
  <c r="L217" i="1"/>
  <c r="N217" i="1"/>
  <c r="E213" i="4" s="1"/>
  <c r="O217" i="1"/>
  <c r="P217" i="1"/>
  <c r="Q217" i="1"/>
  <c r="R217" i="1"/>
  <c r="T217" i="1"/>
  <c r="U217" i="1"/>
  <c r="V217" i="1"/>
  <c r="W217" i="1"/>
  <c r="X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N217" i="1"/>
  <c r="AO217" i="1"/>
  <c r="AP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P217" i="1"/>
  <c r="BQ217" i="1"/>
  <c r="CK217" i="1"/>
  <c r="A218" i="1"/>
  <c r="C218" i="1"/>
  <c r="F218" i="1"/>
  <c r="G218" i="1"/>
  <c r="H218" i="1"/>
  <c r="I218" i="1"/>
  <c r="J218" i="1"/>
  <c r="K218" i="1"/>
  <c r="L218" i="1"/>
  <c r="N218" i="1"/>
  <c r="E214" i="4" s="1"/>
  <c r="O218" i="1"/>
  <c r="P218" i="1"/>
  <c r="Q218" i="1"/>
  <c r="R218" i="1"/>
  <c r="T218" i="1"/>
  <c r="U218" i="1"/>
  <c r="V218" i="1"/>
  <c r="W218" i="1"/>
  <c r="X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N218" i="1"/>
  <c r="AO218" i="1"/>
  <c r="AP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P218" i="1"/>
  <c r="BQ218" i="1"/>
  <c r="CK218" i="1"/>
  <c r="A219" i="1"/>
  <c r="C219" i="1"/>
  <c r="F219" i="1"/>
  <c r="G219" i="1"/>
  <c r="H219" i="1"/>
  <c r="I219" i="1"/>
  <c r="J219" i="1"/>
  <c r="K219" i="1"/>
  <c r="L219" i="1"/>
  <c r="N219" i="1"/>
  <c r="E215" i="4" s="1"/>
  <c r="O219" i="1"/>
  <c r="P219" i="1"/>
  <c r="Q219" i="1"/>
  <c r="R219" i="1"/>
  <c r="T219" i="1"/>
  <c r="U219" i="1"/>
  <c r="V219" i="1"/>
  <c r="W219" i="1"/>
  <c r="X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N219" i="1"/>
  <c r="AO219" i="1"/>
  <c r="AP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P219" i="1"/>
  <c r="BQ219" i="1"/>
  <c r="CK219" i="1"/>
  <c r="A220" i="1"/>
  <c r="C220" i="1"/>
  <c r="F220" i="1"/>
  <c r="G220" i="1"/>
  <c r="H220" i="1"/>
  <c r="I220" i="1"/>
  <c r="J220" i="1"/>
  <c r="K220" i="1"/>
  <c r="L220" i="1"/>
  <c r="N220" i="1"/>
  <c r="E216" i="4" s="1"/>
  <c r="O220" i="1"/>
  <c r="P220" i="1"/>
  <c r="Q220" i="1"/>
  <c r="R220" i="1"/>
  <c r="T220" i="1"/>
  <c r="U220" i="1"/>
  <c r="V220" i="1"/>
  <c r="W220" i="1"/>
  <c r="X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N220" i="1"/>
  <c r="AO220" i="1"/>
  <c r="AP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P220" i="1"/>
  <c r="BQ220" i="1"/>
  <c r="CK220" i="1"/>
  <c r="A221" i="1"/>
  <c r="C221" i="1"/>
  <c r="F221" i="1"/>
  <c r="G221" i="1"/>
  <c r="H221" i="1"/>
  <c r="I221" i="1"/>
  <c r="J221" i="1"/>
  <c r="K221" i="1"/>
  <c r="L221" i="1"/>
  <c r="N221" i="1"/>
  <c r="E217" i="4" s="1"/>
  <c r="O221" i="1"/>
  <c r="P221" i="1"/>
  <c r="Q221" i="1"/>
  <c r="R221" i="1"/>
  <c r="T221" i="1"/>
  <c r="U221" i="1"/>
  <c r="V221" i="1"/>
  <c r="W221" i="1"/>
  <c r="X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N221" i="1"/>
  <c r="AO221" i="1"/>
  <c r="AP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P221" i="1"/>
  <c r="BQ221" i="1"/>
  <c r="CK221" i="1"/>
  <c r="A222" i="1"/>
  <c r="C222" i="1"/>
  <c r="F222" i="1"/>
  <c r="G222" i="1"/>
  <c r="H222" i="1"/>
  <c r="I222" i="1"/>
  <c r="J222" i="1"/>
  <c r="K222" i="1"/>
  <c r="L222" i="1"/>
  <c r="N222" i="1"/>
  <c r="E218" i="4" s="1"/>
  <c r="O222" i="1"/>
  <c r="P222" i="1"/>
  <c r="Q222" i="1"/>
  <c r="R222" i="1"/>
  <c r="T222" i="1"/>
  <c r="U222" i="1"/>
  <c r="V222" i="1"/>
  <c r="W222" i="1"/>
  <c r="X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N222" i="1"/>
  <c r="AO222" i="1"/>
  <c r="AP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P222" i="1"/>
  <c r="BQ222" i="1"/>
  <c r="CK222" i="1"/>
  <c r="A223" i="1"/>
  <c r="C223" i="1"/>
  <c r="F223" i="1"/>
  <c r="G223" i="1"/>
  <c r="H223" i="1"/>
  <c r="I223" i="1"/>
  <c r="J223" i="1"/>
  <c r="K223" i="1"/>
  <c r="L223" i="1"/>
  <c r="N223" i="1"/>
  <c r="E219" i="4" s="1"/>
  <c r="O223" i="1"/>
  <c r="P223" i="1"/>
  <c r="Q223" i="1"/>
  <c r="R223" i="1"/>
  <c r="T223" i="1"/>
  <c r="U223" i="1"/>
  <c r="V223" i="1"/>
  <c r="W223" i="1"/>
  <c r="X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N223" i="1"/>
  <c r="AO223" i="1"/>
  <c r="AP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P223" i="1"/>
  <c r="BQ223" i="1"/>
  <c r="CK223" i="1"/>
  <c r="A224" i="1"/>
  <c r="C224" i="1"/>
  <c r="F224" i="1"/>
  <c r="G224" i="1"/>
  <c r="H224" i="1"/>
  <c r="I224" i="1"/>
  <c r="J224" i="1"/>
  <c r="K224" i="1"/>
  <c r="L224" i="1"/>
  <c r="N224" i="1"/>
  <c r="E220" i="4" s="1"/>
  <c r="O224" i="1"/>
  <c r="P224" i="1"/>
  <c r="Q224" i="1"/>
  <c r="R224" i="1"/>
  <c r="T224" i="1"/>
  <c r="U224" i="1"/>
  <c r="V224" i="1"/>
  <c r="W224" i="1"/>
  <c r="X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N224" i="1"/>
  <c r="AO224" i="1"/>
  <c r="AP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P224" i="1"/>
  <c r="BQ224" i="1"/>
  <c r="CK224" i="1"/>
  <c r="A225" i="1"/>
  <c r="C225" i="1"/>
  <c r="F225" i="1"/>
  <c r="G225" i="1"/>
  <c r="H225" i="1"/>
  <c r="I225" i="1"/>
  <c r="J225" i="1"/>
  <c r="K225" i="1"/>
  <c r="L225" i="1"/>
  <c r="N225" i="1"/>
  <c r="E221" i="4" s="1"/>
  <c r="O225" i="1"/>
  <c r="P225" i="1"/>
  <c r="Q225" i="1"/>
  <c r="R225" i="1"/>
  <c r="T225" i="1"/>
  <c r="U225" i="1"/>
  <c r="V225" i="1"/>
  <c r="W225" i="1"/>
  <c r="X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N225" i="1"/>
  <c r="AO225" i="1"/>
  <c r="AP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P225" i="1"/>
  <c r="BQ225" i="1"/>
  <c r="CK225" i="1"/>
  <c r="A226" i="1"/>
  <c r="C226" i="1"/>
  <c r="F226" i="1"/>
  <c r="G226" i="1"/>
  <c r="H226" i="1"/>
  <c r="I226" i="1"/>
  <c r="J226" i="1"/>
  <c r="K226" i="1"/>
  <c r="L226" i="1"/>
  <c r="N226" i="1"/>
  <c r="E222" i="4" s="1"/>
  <c r="O226" i="1"/>
  <c r="P226" i="1"/>
  <c r="Q226" i="1"/>
  <c r="R226" i="1"/>
  <c r="T226" i="1"/>
  <c r="U226" i="1"/>
  <c r="V226" i="1"/>
  <c r="W226" i="1"/>
  <c r="X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N226" i="1"/>
  <c r="AO226" i="1"/>
  <c r="AP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P226" i="1"/>
  <c r="BQ226" i="1"/>
  <c r="CK226" i="1"/>
  <c r="A227" i="1"/>
  <c r="C227" i="1"/>
  <c r="F227" i="1"/>
  <c r="G227" i="1"/>
  <c r="H227" i="1"/>
  <c r="I227" i="1"/>
  <c r="J227" i="1"/>
  <c r="K227" i="1"/>
  <c r="L227" i="1"/>
  <c r="N227" i="1"/>
  <c r="E223" i="4" s="1"/>
  <c r="O227" i="1"/>
  <c r="P227" i="1"/>
  <c r="Q227" i="1"/>
  <c r="R227" i="1"/>
  <c r="T227" i="1"/>
  <c r="U227" i="1"/>
  <c r="V227" i="1"/>
  <c r="W227" i="1"/>
  <c r="X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N227" i="1"/>
  <c r="AO227" i="1"/>
  <c r="AP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P227" i="1"/>
  <c r="BQ227" i="1"/>
  <c r="CK227" i="1"/>
  <c r="A228" i="1"/>
  <c r="C228" i="1"/>
  <c r="F228" i="1"/>
  <c r="G228" i="1"/>
  <c r="H228" i="1"/>
  <c r="I228" i="1"/>
  <c r="J228" i="1"/>
  <c r="K228" i="1"/>
  <c r="L228" i="1"/>
  <c r="N228" i="1"/>
  <c r="E224" i="4" s="1"/>
  <c r="O228" i="1"/>
  <c r="P228" i="1"/>
  <c r="Q228" i="1"/>
  <c r="R228" i="1"/>
  <c r="T228" i="1"/>
  <c r="U228" i="1"/>
  <c r="V228" i="1"/>
  <c r="W228" i="1"/>
  <c r="X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N228" i="1"/>
  <c r="AO228" i="1"/>
  <c r="AP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P228" i="1"/>
  <c r="BQ228" i="1"/>
  <c r="CK228" i="1"/>
  <c r="A229" i="1"/>
  <c r="C229" i="1"/>
  <c r="F229" i="1"/>
  <c r="G229" i="1"/>
  <c r="H229" i="1"/>
  <c r="I229" i="1"/>
  <c r="J229" i="1"/>
  <c r="K229" i="1"/>
  <c r="L229" i="1"/>
  <c r="N229" i="1"/>
  <c r="E225" i="4" s="1"/>
  <c r="O229" i="1"/>
  <c r="P229" i="1"/>
  <c r="Q229" i="1"/>
  <c r="R229" i="1"/>
  <c r="T229" i="1"/>
  <c r="U229" i="1"/>
  <c r="V229" i="1"/>
  <c r="W229" i="1"/>
  <c r="X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N229" i="1"/>
  <c r="AO229" i="1"/>
  <c r="AP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P229" i="1"/>
  <c r="BQ229" i="1"/>
  <c r="CK229" i="1"/>
  <c r="A230" i="1"/>
  <c r="C230" i="1"/>
  <c r="F230" i="1"/>
  <c r="G230" i="1"/>
  <c r="H230" i="1"/>
  <c r="I230" i="1"/>
  <c r="J230" i="1"/>
  <c r="K230" i="1"/>
  <c r="L230" i="1"/>
  <c r="N230" i="1"/>
  <c r="E226" i="4" s="1"/>
  <c r="O230" i="1"/>
  <c r="P230" i="1"/>
  <c r="Q230" i="1"/>
  <c r="R230" i="1"/>
  <c r="T230" i="1"/>
  <c r="U230" i="1"/>
  <c r="V230" i="1"/>
  <c r="W230" i="1"/>
  <c r="X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N230" i="1"/>
  <c r="AO230" i="1"/>
  <c r="AP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P230" i="1"/>
  <c r="BQ230" i="1"/>
  <c r="CK230" i="1"/>
  <c r="A231" i="1"/>
  <c r="C231" i="1"/>
  <c r="F231" i="1"/>
  <c r="G231" i="1"/>
  <c r="H231" i="1"/>
  <c r="I231" i="1"/>
  <c r="J231" i="1"/>
  <c r="K231" i="1"/>
  <c r="L231" i="1"/>
  <c r="N231" i="1"/>
  <c r="E227" i="4" s="1"/>
  <c r="O231" i="1"/>
  <c r="P231" i="1"/>
  <c r="Q231" i="1"/>
  <c r="R231" i="1"/>
  <c r="T231" i="1"/>
  <c r="U231" i="1"/>
  <c r="V231" i="1"/>
  <c r="W231" i="1"/>
  <c r="X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N231" i="1"/>
  <c r="AO231" i="1"/>
  <c r="AP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P231" i="1"/>
  <c r="BQ231" i="1"/>
  <c r="CK231" i="1"/>
  <c r="A232" i="1"/>
  <c r="C232" i="1"/>
  <c r="F232" i="1"/>
  <c r="G232" i="1"/>
  <c r="H232" i="1"/>
  <c r="I232" i="1"/>
  <c r="J232" i="1"/>
  <c r="K232" i="1"/>
  <c r="L232" i="1"/>
  <c r="N232" i="1"/>
  <c r="E228" i="4" s="1"/>
  <c r="O232" i="1"/>
  <c r="P232" i="1"/>
  <c r="Q232" i="1"/>
  <c r="R232" i="1"/>
  <c r="T232" i="1"/>
  <c r="U232" i="1"/>
  <c r="V232" i="1"/>
  <c r="W232" i="1"/>
  <c r="X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N232" i="1"/>
  <c r="AO232" i="1"/>
  <c r="AP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P232" i="1"/>
  <c r="BQ232" i="1"/>
  <c r="CK232" i="1"/>
  <c r="A233" i="1"/>
  <c r="C233" i="1"/>
  <c r="F233" i="1"/>
  <c r="G233" i="1"/>
  <c r="H233" i="1"/>
  <c r="I233" i="1"/>
  <c r="J233" i="1"/>
  <c r="K233" i="1"/>
  <c r="L233" i="1"/>
  <c r="N233" i="1"/>
  <c r="E229" i="4" s="1"/>
  <c r="O233" i="1"/>
  <c r="P233" i="1"/>
  <c r="Q233" i="1"/>
  <c r="R233" i="1"/>
  <c r="T233" i="1"/>
  <c r="U233" i="1"/>
  <c r="V233" i="1"/>
  <c r="W233" i="1"/>
  <c r="X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N233" i="1"/>
  <c r="AO233" i="1"/>
  <c r="AP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P233" i="1"/>
  <c r="BQ233" i="1"/>
  <c r="CK233" i="1"/>
  <c r="A234" i="1"/>
  <c r="C234" i="1"/>
  <c r="F234" i="1"/>
  <c r="G234" i="1"/>
  <c r="H234" i="1"/>
  <c r="I234" i="1"/>
  <c r="J234" i="1"/>
  <c r="K234" i="1"/>
  <c r="L234" i="1"/>
  <c r="N234" i="1"/>
  <c r="E230" i="4" s="1"/>
  <c r="O234" i="1"/>
  <c r="P234" i="1"/>
  <c r="Q234" i="1"/>
  <c r="R234" i="1"/>
  <c r="T234" i="1"/>
  <c r="U234" i="1"/>
  <c r="V234" i="1"/>
  <c r="W234" i="1"/>
  <c r="X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N234" i="1"/>
  <c r="AO234" i="1"/>
  <c r="AP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P234" i="1"/>
  <c r="BQ234" i="1"/>
  <c r="CK234" i="1"/>
  <c r="A235" i="1"/>
  <c r="C235" i="1"/>
  <c r="F235" i="1"/>
  <c r="G235" i="1"/>
  <c r="H235" i="1"/>
  <c r="I235" i="1"/>
  <c r="J235" i="1"/>
  <c r="K235" i="1"/>
  <c r="L235" i="1"/>
  <c r="N235" i="1"/>
  <c r="E231" i="4" s="1"/>
  <c r="O235" i="1"/>
  <c r="P235" i="1"/>
  <c r="Q235" i="1"/>
  <c r="R235" i="1"/>
  <c r="T235" i="1"/>
  <c r="U235" i="1"/>
  <c r="V235" i="1"/>
  <c r="W235" i="1"/>
  <c r="X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N235" i="1"/>
  <c r="AO235" i="1"/>
  <c r="AP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P235" i="1"/>
  <c r="BQ235" i="1"/>
  <c r="CK235" i="1"/>
  <c r="A236" i="1"/>
  <c r="C236" i="1"/>
  <c r="F236" i="1"/>
  <c r="G236" i="1"/>
  <c r="H236" i="1"/>
  <c r="I236" i="1"/>
  <c r="J236" i="1"/>
  <c r="K236" i="1"/>
  <c r="L236" i="1"/>
  <c r="N236" i="1"/>
  <c r="E232" i="4" s="1"/>
  <c r="O236" i="1"/>
  <c r="P236" i="1"/>
  <c r="Q236" i="1"/>
  <c r="R236" i="1"/>
  <c r="T236" i="1"/>
  <c r="U236" i="1"/>
  <c r="V236" i="1"/>
  <c r="W236" i="1"/>
  <c r="X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N236" i="1"/>
  <c r="AO236" i="1"/>
  <c r="AP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P236" i="1"/>
  <c r="BQ236" i="1"/>
  <c r="CK236" i="1"/>
  <c r="A237" i="1"/>
  <c r="C237" i="1"/>
  <c r="F237" i="1"/>
  <c r="G237" i="1"/>
  <c r="H237" i="1"/>
  <c r="I237" i="1"/>
  <c r="J237" i="1"/>
  <c r="K237" i="1"/>
  <c r="L237" i="1"/>
  <c r="N237" i="1"/>
  <c r="E233" i="4" s="1"/>
  <c r="O237" i="1"/>
  <c r="P237" i="1"/>
  <c r="Q237" i="1"/>
  <c r="R237" i="1"/>
  <c r="T237" i="1"/>
  <c r="U237" i="1"/>
  <c r="V237" i="1"/>
  <c r="W237" i="1"/>
  <c r="X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N237" i="1"/>
  <c r="AO237" i="1"/>
  <c r="AP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P237" i="1"/>
  <c r="BQ237" i="1"/>
  <c r="CK237" i="1"/>
  <c r="A238" i="1"/>
  <c r="C238" i="1"/>
  <c r="F238" i="1"/>
  <c r="G238" i="1"/>
  <c r="H238" i="1"/>
  <c r="I238" i="1"/>
  <c r="J238" i="1"/>
  <c r="K238" i="1"/>
  <c r="L238" i="1"/>
  <c r="N238" i="1"/>
  <c r="E234" i="4" s="1"/>
  <c r="O238" i="1"/>
  <c r="P238" i="1"/>
  <c r="Q238" i="1"/>
  <c r="R238" i="1"/>
  <c r="T238" i="1"/>
  <c r="U238" i="1"/>
  <c r="V238" i="1"/>
  <c r="W238" i="1"/>
  <c r="X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N238" i="1"/>
  <c r="AO238" i="1"/>
  <c r="AP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P238" i="1"/>
  <c r="BQ238" i="1"/>
  <c r="CK238" i="1"/>
  <c r="A239" i="1"/>
  <c r="C239" i="1"/>
  <c r="F239" i="1"/>
  <c r="G239" i="1"/>
  <c r="H239" i="1"/>
  <c r="I239" i="1"/>
  <c r="J239" i="1"/>
  <c r="K239" i="1"/>
  <c r="L239" i="1"/>
  <c r="N239" i="1"/>
  <c r="E235" i="4" s="1"/>
  <c r="O239" i="1"/>
  <c r="P239" i="1"/>
  <c r="Q239" i="1"/>
  <c r="R239" i="1"/>
  <c r="T239" i="1"/>
  <c r="U239" i="1"/>
  <c r="V239" i="1"/>
  <c r="W239" i="1"/>
  <c r="X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N239" i="1"/>
  <c r="AO239" i="1"/>
  <c r="AP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P239" i="1"/>
  <c r="BQ239" i="1"/>
  <c r="CK239" i="1"/>
  <c r="A240" i="1"/>
  <c r="C240" i="1"/>
  <c r="F240" i="1"/>
  <c r="G240" i="1"/>
  <c r="H240" i="1"/>
  <c r="I240" i="1"/>
  <c r="J240" i="1"/>
  <c r="K240" i="1"/>
  <c r="L240" i="1"/>
  <c r="N240" i="1"/>
  <c r="E236" i="4" s="1"/>
  <c r="O240" i="1"/>
  <c r="P240" i="1"/>
  <c r="Q240" i="1"/>
  <c r="R240" i="1"/>
  <c r="T240" i="1"/>
  <c r="U240" i="1"/>
  <c r="V240" i="1"/>
  <c r="W240" i="1"/>
  <c r="X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N240" i="1"/>
  <c r="AO240" i="1"/>
  <c r="AP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P240" i="1"/>
  <c r="BQ240" i="1"/>
  <c r="CK240" i="1"/>
  <c r="A241" i="1"/>
  <c r="C241" i="1"/>
  <c r="F241" i="1"/>
  <c r="G241" i="1"/>
  <c r="H241" i="1"/>
  <c r="I241" i="1"/>
  <c r="J241" i="1"/>
  <c r="K241" i="1"/>
  <c r="L241" i="1"/>
  <c r="N241" i="1"/>
  <c r="E237" i="4" s="1"/>
  <c r="O241" i="1"/>
  <c r="P241" i="1"/>
  <c r="Q241" i="1"/>
  <c r="R241" i="1"/>
  <c r="T241" i="1"/>
  <c r="U241" i="1"/>
  <c r="V241" i="1"/>
  <c r="W241" i="1"/>
  <c r="X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N241" i="1"/>
  <c r="AO241" i="1"/>
  <c r="AP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P241" i="1"/>
  <c r="BQ241" i="1"/>
  <c r="CK241" i="1"/>
  <c r="A242" i="1"/>
  <c r="C242" i="1"/>
  <c r="F242" i="1"/>
  <c r="G242" i="1"/>
  <c r="H242" i="1"/>
  <c r="I242" i="1"/>
  <c r="J242" i="1"/>
  <c r="K242" i="1"/>
  <c r="L242" i="1"/>
  <c r="N242" i="1"/>
  <c r="E238" i="4" s="1"/>
  <c r="O242" i="1"/>
  <c r="P242" i="1"/>
  <c r="Q242" i="1"/>
  <c r="R242" i="1"/>
  <c r="T242" i="1"/>
  <c r="U242" i="1"/>
  <c r="V242" i="1"/>
  <c r="W242" i="1"/>
  <c r="X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N242" i="1"/>
  <c r="AO242" i="1"/>
  <c r="AP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P242" i="1"/>
  <c r="BQ242" i="1"/>
  <c r="CK242" i="1"/>
  <c r="A243" i="1"/>
  <c r="C243" i="1"/>
  <c r="F243" i="1"/>
  <c r="G243" i="1"/>
  <c r="H243" i="1"/>
  <c r="I243" i="1"/>
  <c r="J243" i="1"/>
  <c r="K243" i="1"/>
  <c r="L243" i="1"/>
  <c r="N243" i="1"/>
  <c r="E239" i="4" s="1"/>
  <c r="O243" i="1"/>
  <c r="P243" i="1"/>
  <c r="Q243" i="1"/>
  <c r="R243" i="1"/>
  <c r="T243" i="1"/>
  <c r="U243" i="1"/>
  <c r="V243" i="1"/>
  <c r="W243" i="1"/>
  <c r="X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N243" i="1"/>
  <c r="AO243" i="1"/>
  <c r="AP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P243" i="1"/>
  <c r="BQ243" i="1"/>
  <c r="CK243" i="1"/>
  <c r="A244" i="1"/>
  <c r="C244" i="1"/>
  <c r="F244" i="1"/>
  <c r="G244" i="1"/>
  <c r="H244" i="1"/>
  <c r="I244" i="1"/>
  <c r="J244" i="1"/>
  <c r="K244" i="1"/>
  <c r="L244" i="1"/>
  <c r="N244" i="1"/>
  <c r="E240" i="4" s="1"/>
  <c r="O244" i="1"/>
  <c r="P244" i="1"/>
  <c r="Q244" i="1"/>
  <c r="R244" i="1"/>
  <c r="T244" i="1"/>
  <c r="U244" i="1"/>
  <c r="V244" i="1"/>
  <c r="W244" i="1"/>
  <c r="X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N244" i="1"/>
  <c r="AO244" i="1"/>
  <c r="AP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P244" i="1"/>
  <c r="BQ244" i="1"/>
  <c r="CK244" i="1"/>
  <c r="A245" i="1"/>
  <c r="C245" i="1"/>
  <c r="F245" i="1"/>
  <c r="G245" i="1"/>
  <c r="H245" i="1"/>
  <c r="I245" i="1"/>
  <c r="J245" i="1"/>
  <c r="K245" i="1"/>
  <c r="L245" i="1"/>
  <c r="N245" i="1"/>
  <c r="E241" i="4" s="1"/>
  <c r="O245" i="1"/>
  <c r="P245" i="1"/>
  <c r="Q245" i="1"/>
  <c r="R245" i="1"/>
  <c r="T245" i="1"/>
  <c r="U245" i="1"/>
  <c r="V245" i="1"/>
  <c r="W245" i="1"/>
  <c r="X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N245" i="1"/>
  <c r="AO245" i="1"/>
  <c r="AP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P245" i="1"/>
  <c r="BQ245" i="1"/>
  <c r="CK245" i="1"/>
  <c r="A246" i="1"/>
  <c r="C246" i="1"/>
  <c r="F246" i="1"/>
  <c r="G246" i="1"/>
  <c r="H246" i="1"/>
  <c r="I246" i="1"/>
  <c r="J246" i="1"/>
  <c r="K246" i="1"/>
  <c r="L246" i="1"/>
  <c r="N246" i="1"/>
  <c r="E242" i="4" s="1"/>
  <c r="O246" i="1"/>
  <c r="P246" i="1"/>
  <c r="Q246" i="1"/>
  <c r="R246" i="1"/>
  <c r="T246" i="1"/>
  <c r="U246" i="1"/>
  <c r="V246" i="1"/>
  <c r="W246" i="1"/>
  <c r="X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N246" i="1"/>
  <c r="AO246" i="1"/>
  <c r="AP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P246" i="1"/>
  <c r="BQ246" i="1"/>
  <c r="CK246" i="1"/>
  <c r="A247" i="1"/>
  <c r="C247" i="1"/>
  <c r="F247" i="1"/>
  <c r="G247" i="1"/>
  <c r="H247" i="1"/>
  <c r="I247" i="1"/>
  <c r="J247" i="1"/>
  <c r="K247" i="1"/>
  <c r="L247" i="1"/>
  <c r="N247" i="1"/>
  <c r="E243" i="4" s="1"/>
  <c r="O247" i="1"/>
  <c r="P247" i="1"/>
  <c r="Q247" i="1"/>
  <c r="R247" i="1"/>
  <c r="T247" i="1"/>
  <c r="U247" i="1"/>
  <c r="V247" i="1"/>
  <c r="W247" i="1"/>
  <c r="X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N247" i="1"/>
  <c r="AO247" i="1"/>
  <c r="AP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P247" i="1"/>
  <c r="BQ247" i="1"/>
  <c r="CK247" i="1"/>
  <c r="A248" i="1"/>
  <c r="C248" i="1"/>
  <c r="F248" i="1"/>
  <c r="G248" i="1"/>
  <c r="H248" i="1"/>
  <c r="I248" i="1"/>
  <c r="J248" i="1"/>
  <c r="K248" i="1"/>
  <c r="L248" i="1"/>
  <c r="N248" i="1"/>
  <c r="E244" i="4" s="1"/>
  <c r="O248" i="1"/>
  <c r="P248" i="1"/>
  <c r="Q248" i="1"/>
  <c r="R248" i="1"/>
  <c r="T248" i="1"/>
  <c r="U248" i="1"/>
  <c r="V248" i="1"/>
  <c r="W248" i="1"/>
  <c r="X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N248" i="1"/>
  <c r="AO248" i="1"/>
  <c r="AP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P248" i="1"/>
  <c r="BQ248" i="1"/>
  <c r="CK248" i="1"/>
  <c r="A249" i="1"/>
  <c r="C249" i="1"/>
  <c r="F249" i="1"/>
  <c r="G249" i="1"/>
  <c r="H249" i="1"/>
  <c r="I249" i="1"/>
  <c r="J249" i="1"/>
  <c r="K249" i="1"/>
  <c r="L249" i="1"/>
  <c r="N249" i="1"/>
  <c r="E245" i="4" s="1"/>
  <c r="O249" i="1"/>
  <c r="P249" i="1"/>
  <c r="Q249" i="1"/>
  <c r="R249" i="1"/>
  <c r="T249" i="1"/>
  <c r="U249" i="1"/>
  <c r="V249" i="1"/>
  <c r="W249" i="1"/>
  <c r="X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N249" i="1"/>
  <c r="AO249" i="1"/>
  <c r="AP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P249" i="1"/>
  <c r="BQ249" i="1"/>
  <c r="CK249" i="1"/>
  <c r="A250" i="1"/>
  <c r="C250" i="1"/>
  <c r="F250" i="1"/>
  <c r="G250" i="1"/>
  <c r="H250" i="1"/>
  <c r="I250" i="1"/>
  <c r="J250" i="1"/>
  <c r="K250" i="1"/>
  <c r="L250" i="1"/>
  <c r="N250" i="1"/>
  <c r="E246" i="4" s="1"/>
  <c r="O250" i="1"/>
  <c r="P250" i="1"/>
  <c r="Q250" i="1"/>
  <c r="R250" i="1"/>
  <c r="T250" i="1"/>
  <c r="U250" i="1"/>
  <c r="V250" i="1"/>
  <c r="W250" i="1"/>
  <c r="X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N250" i="1"/>
  <c r="AO250" i="1"/>
  <c r="AP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P250" i="1"/>
  <c r="BQ250" i="1"/>
  <c r="CK250" i="1"/>
  <c r="A251" i="1"/>
  <c r="C251" i="1"/>
  <c r="F251" i="1"/>
  <c r="G251" i="1"/>
  <c r="H251" i="1"/>
  <c r="I251" i="1"/>
  <c r="J251" i="1"/>
  <c r="K251" i="1"/>
  <c r="L251" i="1"/>
  <c r="N251" i="1"/>
  <c r="E247" i="4" s="1"/>
  <c r="O251" i="1"/>
  <c r="P251" i="1"/>
  <c r="Q251" i="1"/>
  <c r="R251" i="1"/>
  <c r="T251" i="1"/>
  <c r="U251" i="1"/>
  <c r="V251" i="1"/>
  <c r="W251" i="1"/>
  <c r="X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N251" i="1"/>
  <c r="AO251" i="1"/>
  <c r="AP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P251" i="1"/>
  <c r="BQ251" i="1"/>
  <c r="CK251" i="1"/>
  <c r="A252" i="1"/>
  <c r="C252" i="1"/>
  <c r="F252" i="1"/>
  <c r="G252" i="1"/>
  <c r="H252" i="1"/>
  <c r="I252" i="1"/>
  <c r="J252" i="1"/>
  <c r="K252" i="1"/>
  <c r="L252" i="1"/>
  <c r="N252" i="1"/>
  <c r="E248" i="4" s="1"/>
  <c r="O252" i="1"/>
  <c r="P252" i="1"/>
  <c r="Q252" i="1"/>
  <c r="R252" i="1"/>
  <c r="T252" i="1"/>
  <c r="U252" i="1"/>
  <c r="V252" i="1"/>
  <c r="W252" i="1"/>
  <c r="X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N252" i="1"/>
  <c r="AO252" i="1"/>
  <c r="AP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P252" i="1"/>
  <c r="BQ252" i="1"/>
  <c r="CK252" i="1"/>
  <c r="A253" i="1"/>
  <c r="C253" i="1"/>
  <c r="F253" i="1"/>
  <c r="G253" i="1"/>
  <c r="H253" i="1"/>
  <c r="I253" i="1"/>
  <c r="J253" i="1"/>
  <c r="K253" i="1"/>
  <c r="L253" i="1"/>
  <c r="N253" i="1"/>
  <c r="E249" i="4" s="1"/>
  <c r="O253" i="1"/>
  <c r="P253" i="1"/>
  <c r="Q253" i="1"/>
  <c r="R253" i="1"/>
  <c r="T253" i="1"/>
  <c r="U253" i="1"/>
  <c r="V253" i="1"/>
  <c r="W253" i="1"/>
  <c r="X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N253" i="1"/>
  <c r="AO253" i="1"/>
  <c r="AP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P253" i="1"/>
  <c r="BQ253" i="1"/>
  <c r="CK253" i="1"/>
  <c r="A254" i="1"/>
  <c r="C254" i="1"/>
  <c r="F254" i="1"/>
  <c r="G254" i="1"/>
  <c r="H254" i="1"/>
  <c r="I254" i="1"/>
  <c r="J254" i="1"/>
  <c r="K254" i="1"/>
  <c r="L254" i="1"/>
  <c r="N254" i="1"/>
  <c r="E250" i="4" s="1"/>
  <c r="O254" i="1"/>
  <c r="P254" i="1"/>
  <c r="Q254" i="1"/>
  <c r="R254" i="1"/>
  <c r="T254" i="1"/>
  <c r="U254" i="1"/>
  <c r="V254" i="1"/>
  <c r="W254" i="1"/>
  <c r="X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N254" i="1"/>
  <c r="AO254" i="1"/>
  <c r="AP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P254" i="1"/>
  <c r="BQ254" i="1"/>
  <c r="CK254" i="1"/>
  <c r="A255" i="1"/>
  <c r="C255" i="1"/>
  <c r="F255" i="1"/>
  <c r="G255" i="1"/>
  <c r="H255" i="1"/>
  <c r="I255" i="1"/>
  <c r="J255" i="1"/>
  <c r="K255" i="1"/>
  <c r="L255" i="1"/>
  <c r="N255" i="1"/>
  <c r="E251" i="4" s="1"/>
  <c r="O255" i="1"/>
  <c r="P255" i="1"/>
  <c r="Q255" i="1"/>
  <c r="R255" i="1"/>
  <c r="T255" i="1"/>
  <c r="U255" i="1"/>
  <c r="V255" i="1"/>
  <c r="W255" i="1"/>
  <c r="X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N255" i="1"/>
  <c r="AO255" i="1"/>
  <c r="AP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P255" i="1"/>
  <c r="BQ255" i="1"/>
  <c r="CK255" i="1"/>
  <c r="A256" i="1"/>
  <c r="C256" i="1"/>
  <c r="F256" i="1"/>
  <c r="G256" i="1"/>
  <c r="H256" i="1"/>
  <c r="I256" i="1"/>
  <c r="J256" i="1"/>
  <c r="K256" i="1"/>
  <c r="L256" i="1"/>
  <c r="N256" i="1"/>
  <c r="E252" i="4" s="1"/>
  <c r="O256" i="1"/>
  <c r="P256" i="1"/>
  <c r="Q256" i="1"/>
  <c r="R256" i="1"/>
  <c r="T256" i="1"/>
  <c r="U256" i="1"/>
  <c r="V256" i="1"/>
  <c r="W256" i="1"/>
  <c r="X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N256" i="1"/>
  <c r="AO256" i="1"/>
  <c r="AP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P256" i="1"/>
  <c r="BQ256" i="1"/>
  <c r="CK256" i="1"/>
  <c r="A257" i="1"/>
  <c r="C257" i="1"/>
  <c r="F257" i="1"/>
  <c r="G257" i="1"/>
  <c r="H257" i="1"/>
  <c r="I257" i="1"/>
  <c r="J257" i="1"/>
  <c r="K257" i="1"/>
  <c r="L257" i="1"/>
  <c r="N257" i="1"/>
  <c r="E253" i="4" s="1"/>
  <c r="O257" i="1"/>
  <c r="P257" i="1"/>
  <c r="Q257" i="1"/>
  <c r="R257" i="1"/>
  <c r="T257" i="1"/>
  <c r="U257" i="1"/>
  <c r="V257" i="1"/>
  <c r="W257" i="1"/>
  <c r="X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N257" i="1"/>
  <c r="AO257" i="1"/>
  <c r="AP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P257" i="1"/>
  <c r="BQ257" i="1"/>
  <c r="CK257" i="1"/>
  <c r="A258" i="1"/>
  <c r="C258" i="1"/>
  <c r="F258" i="1"/>
  <c r="G258" i="1"/>
  <c r="H258" i="1"/>
  <c r="I258" i="1"/>
  <c r="J258" i="1"/>
  <c r="K258" i="1"/>
  <c r="L258" i="1"/>
  <c r="N258" i="1"/>
  <c r="E254" i="4" s="1"/>
  <c r="O258" i="1"/>
  <c r="P258" i="1"/>
  <c r="Q258" i="1"/>
  <c r="R258" i="1"/>
  <c r="T258" i="1"/>
  <c r="U258" i="1"/>
  <c r="V258" i="1"/>
  <c r="W258" i="1"/>
  <c r="X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N258" i="1"/>
  <c r="AO258" i="1"/>
  <c r="AP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P258" i="1"/>
  <c r="BQ258" i="1"/>
  <c r="CK258" i="1"/>
  <c r="A259" i="1"/>
  <c r="C259" i="1"/>
  <c r="F259" i="1"/>
  <c r="G259" i="1"/>
  <c r="H259" i="1"/>
  <c r="I259" i="1"/>
  <c r="J259" i="1"/>
  <c r="K259" i="1"/>
  <c r="L259" i="1"/>
  <c r="N259" i="1"/>
  <c r="E255" i="4" s="1"/>
  <c r="O259" i="1"/>
  <c r="P259" i="1"/>
  <c r="Q259" i="1"/>
  <c r="R259" i="1"/>
  <c r="T259" i="1"/>
  <c r="U259" i="1"/>
  <c r="V259" i="1"/>
  <c r="W259" i="1"/>
  <c r="X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N259" i="1"/>
  <c r="AO259" i="1"/>
  <c r="AP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P259" i="1"/>
  <c r="BQ259" i="1"/>
  <c r="CK259" i="1"/>
  <c r="A260" i="1"/>
  <c r="C260" i="1"/>
  <c r="F260" i="1"/>
  <c r="G260" i="1"/>
  <c r="H260" i="1"/>
  <c r="I260" i="1"/>
  <c r="J260" i="1"/>
  <c r="K260" i="1"/>
  <c r="L260" i="1"/>
  <c r="N260" i="1"/>
  <c r="E256" i="4" s="1"/>
  <c r="O260" i="1"/>
  <c r="P260" i="1"/>
  <c r="Q260" i="1"/>
  <c r="R260" i="1"/>
  <c r="T260" i="1"/>
  <c r="U260" i="1"/>
  <c r="V260" i="1"/>
  <c r="W260" i="1"/>
  <c r="X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N260" i="1"/>
  <c r="AO260" i="1"/>
  <c r="AP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P260" i="1"/>
  <c r="BQ260" i="1"/>
  <c r="CK260" i="1"/>
  <c r="A261" i="1"/>
  <c r="C261" i="1"/>
  <c r="F261" i="1"/>
  <c r="G261" i="1"/>
  <c r="H261" i="1"/>
  <c r="I261" i="1"/>
  <c r="J261" i="1"/>
  <c r="K261" i="1"/>
  <c r="L261" i="1"/>
  <c r="N261" i="1"/>
  <c r="E257" i="4" s="1"/>
  <c r="O261" i="1"/>
  <c r="P261" i="1"/>
  <c r="Q261" i="1"/>
  <c r="R261" i="1"/>
  <c r="T261" i="1"/>
  <c r="U261" i="1"/>
  <c r="V261" i="1"/>
  <c r="W261" i="1"/>
  <c r="X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N261" i="1"/>
  <c r="AO261" i="1"/>
  <c r="AP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P261" i="1"/>
  <c r="BQ261" i="1"/>
  <c r="CK261" i="1"/>
  <c r="A262" i="1"/>
  <c r="C262" i="1"/>
  <c r="F262" i="1"/>
  <c r="G262" i="1"/>
  <c r="H262" i="1"/>
  <c r="I262" i="1"/>
  <c r="J262" i="1"/>
  <c r="K262" i="1"/>
  <c r="L262" i="1"/>
  <c r="N262" i="1"/>
  <c r="E258" i="4" s="1"/>
  <c r="O262" i="1"/>
  <c r="P262" i="1"/>
  <c r="Q262" i="1"/>
  <c r="R262" i="1"/>
  <c r="T262" i="1"/>
  <c r="U262" i="1"/>
  <c r="V262" i="1"/>
  <c r="W262" i="1"/>
  <c r="X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N262" i="1"/>
  <c r="AO262" i="1"/>
  <c r="AP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P262" i="1"/>
  <c r="BQ262" i="1"/>
  <c r="CK262" i="1"/>
  <c r="A263" i="1"/>
  <c r="C263" i="1"/>
  <c r="F263" i="1"/>
  <c r="G263" i="1"/>
  <c r="H263" i="1"/>
  <c r="I263" i="1"/>
  <c r="J263" i="1"/>
  <c r="K263" i="1"/>
  <c r="L263" i="1"/>
  <c r="N263" i="1"/>
  <c r="E259" i="4" s="1"/>
  <c r="O263" i="1"/>
  <c r="P263" i="1"/>
  <c r="Q263" i="1"/>
  <c r="R263" i="1"/>
  <c r="T263" i="1"/>
  <c r="U263" i="1"/>
  <c r="V263" i="1"/>
  <c r="W263" i="1"/>
  <c r="X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N263" i="1"/>
  <c r="AO263" i="1"/>
  <c r="AP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P263" i="1"/>
  <c r="BQ263" i="1"/>
  <c r="CK263" i="1"/>
  <c r="A264" i="1"/>
  <c r="C264" i="1"/>
  <c r="F264" i="1"/>
  <c r="G264" i="1"/>
  <c r="H264" i="1"/>
  <c r="I264" i="1"/>
  <c r="J264" i="1"/>
  <c r="K264" i="1"/>
  <c r="L264" i="1"/>
  <c r="N264" i="1"/>
  <c r="E260" i="4" s="1"/>
  <c r="O264" i="1"/>
  <c r="P264" i="1"/>
  <c r="Q264" i="1"/>
  <c r="R264" i="1"/>
  <c r="T264" i="1"/>
  <c r="U264" i="1"/>
  <c r="V264" i="1"/>
  <c r="W264" i="1"/>
  <c r="X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N264" i="1"/>
  <c r="AO264" i="1"/>
  <c r="AP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P264" i="1"/>
  <c r="BQ264" i="1"/>
  <c r="CK264" i="1"/>
  <c r="A265" i="1"/>
  <c r="C265" i="1"/>
  <c r="F265" i="1"/>
  <c r="G265" i="1"/>
  <c r="H265" i="1"/>
  <c r="I265" i="1"/>
  <c r="J265" i="1"/>
  <c r="K265" i="1"/>
  <c r="L265" i="1"/>
  <c r="N265" i="1"/>
  <c r="E261" i="4" s="1"/>
  <c r="O265" i="1"/>
  <c r="P265" i="1"/>
  <c r="Q265" i="1"/>
  <c r="R265" i="1"/>
  <c r="T265" i="1"/>
  <c r="U265" i="1"/>
  <c r="V265" i="1"/>
  <c r="W265" i="1"/>
  <c r="X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N265" i="1"/>
  <c r="AO265" i="1"/>
  <c r="AP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P265" i="1"/>
  <c r="BQ265" i="1"/>
  <c r="CK265" i="1"/>
  <c r="A266" i="1"/>
  <c r="C266" i="1"/>
  <c r="F266" i="1"/>
  <c r="G266" i="1"/>
  <c r="H266" i="1"/>
  <c r="I266" i="1"/>
  <c r="J266" i="1"/>
  <c r="K266" i="1"/>
  <c r="L266" i="1"/>
  <c r="N266" i="1"/>
  <c r="E262" i="4" s="1"/>
  <c r="O266" i="1"/>
  <c r="P266" i="1"/>
  <c r="Q266" i="1"/>
  <c r="R266" i="1"/>
  <c r="T266" i="1"/>
  <c r="U266" i="1"/>
  <c r="V266" i="1"/>
  <c r="W266" i="1"/>
  <c r="X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N266" i="1"/>
  <c r="AO266" i="1"/>
  <c r="AP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P266" i="1"/>
  <c r="BQ266" i="1"/>
  <c r="CK266" i="1"/>
  <c r="A267" i="1"/>
  <c r="C267" i="1"/>
  <c r="F267" i="1"/>
  <c r="G267" i="1"/>
  <c r="H267" i="1"/>
  <c r="I267" i="1"/>
  <c r="J267" i="1"/>
  <c r="K267" i="1"/>
  <c r="L267" i="1"/>
  <c r="N267" i="1"/>
  <c r="E263" i="4" s="1"/>
  <c r="O267" i="1"/>
  <c r="P267" i="1"/>
  <c r="Q267" i="1"/>
  <c r="R267" i="1"/>
  <c r="T267" i="1"/>
  <c r="U267" i="1"/>
  <c r="V267" i="1"/>
  <c r="W267" i="1"/>
  <c r="X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N267" i="1"/>
  <c r="AO267" i="1"/>
  <c r="AP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P267" i="1"/>
  <c r="BQ267" i="1"/>
  <c r="CK267" i="1"/>
  <c r="A268" i="1"/>
  <c r="C268" i="1"/>
  <c r="F268" i="1"/>
  <c r="G268" i="1"/>
  <c r="H268" i="1"/>
  <c r="I268" i="1"/>
  <c r="J268" i="1"/>
  <c r="K268" i="1"/>
  <c r="L268" i="1"/>
  <c r="N268" i="1"/>
  <c r="E264" i="4" s="1"/>
  <c r="O268" i="1"/>
  <c r="P268" i="1"/>
  <c r="Q268" i="1"/>
  <c r="R268" i="1"/>
  <c r="T268" i="1"/>
  <c r="U268" i="1"/>
  <c r="V268" i="1"/>
  <c r="W268" i="1"/>
  <c r="X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N268" i="1"/>
  <c r="AO268" i="1"/>
  <c r="AP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P268" i="1"/>
  <c r="BQ268" i="1"/>
  <c r="CK268" i="1"/>
  <c r="A269" i="1"/>
  <c r="C269" i="1"/>
  <c r="F269" i="1"/>
  <c r="G269" i="1"/>
  <c r="H269" i="1"/>
  <c r="I269" i="1"/>
  <c r="J269" i="1"/>
  <c r="K269" i="1"/>
  <c r="L269" i="1"/>
  <c r="N269" i="1"/>
  <c r="E265" i="4" s="1"/>
  <c r="O269" i="1"/>
  <c r="P269" i="1"/>
  <c r="Q269" i="1"/>
  <c r="R269" i="1"/>
  <c r="T269" i="1"/>
  <c r="U269" i="1"/>
  <c r="V269" i="1"/>
  <c r="W269" i="1"/>
  <c r="X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N269" i="1"/>
  <c r="AO269" i="1"/>
  <c r="AP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P269" i="1"/>
  <c r="BQ269" i="1"/>
  <c r="CK269" i="1"/>
  <c r="A270" i="1"/>
  <c r="C270" i="1"/>
  <c r="F270" i="1"/>
  <c r="G270" i="1"/>
  <c r="H270" i="1"/>
  <c r="I270" i="1"/>
  <c r="J270" i="1"/>
  <c r="K270" i="1"/>
  <c r="L270" i="1"/>
  <c r="N270" i="1"/>
  <c r="E266" i="4" s="1"/>
  <c r="O270" i="1"/>
  <c r="P270" i="1"/>
  <c r="Q270" i="1"/>
  <c r="R270" i="1"/>
  <c r="T270" i="1"/>
  <c r="U270" i="1"/>
  <c r="V270" i="1"/>
  <c r="W270" i="1"/>
  <c r="X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N270" i="1"/>
  <c r="AO270" i="1"/>
  <c r="AP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P270" i="1"/>
  <c r="BQ270" i="1"/>
  <c r="CK270" i="1"/>
  <c r="A271" i="1"/>
  <c r="C271" i="1"/>
  <c r="F271" i="1"/>
  <c r="G271" i="1"/>
  <c r="H271" i="1"/>
  <c r="I271" i="1"/>
  <c r="J271" i="1"/>
  <c r="K271" i="1"/>
  <c r="L271" i="1"/>
  <c r="N271" i="1"/>
  <c r="E267" i="4" s="1"/>
  <c r="O271" i="1"/>
  <c r="P271" i="1"/>
  <c r="Q271" i="1"/>
  <c r="R271" i="1"/>
  <c r="T271" i="1"/>
  <c r="U271" i="1"/>
  <c r="V271" i="1"/>
  <c r="W271" i="1"/>
  <c r="X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N271" i="1"/>
  <c r="AO271" i="1"/>
  <c r="AP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P271" i="1"/>
  <c r="BQ271" i="1"/>
  <c r="CK271" i="1"/>
  <c r="A272" i="1"/>
  <c r="C272" i="1"/>
  <c r="F272" i="1"/>
  <c r="G272" i="1"/>
  <c r="H272" i="1"/>
  <c r="I272" i="1"/>
  <c r="J272" i="1"/>
  <c r="K272" i="1"/>
  <c r="L272" i="1"/>
  <c r="N272" i="1"/>
  <c r="E268" i="4" s="1"/>
  <c r="O272" i="1"/>
  <c r="P272" i="1"/>
  <c r="Q272" i="1"/>
  <c r="R272" i="1"/>
  <c r="T272" i="1"/>
  <c r="U272" i="1"/>
  <c r="V272" i="1"/>
  <c r="W272" i="1"/>
  <c r="X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N272" i="1"/>
  <c r="AO272" i="1"/>
  <c r="AP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P272" i="1"/>
  <c r="BQ272" i="1"/>
  <c r="CK272" i="1"/>
  <c r="A273" i="1"/>
  <c r="C273" i="1"/>
  <c r="F273" i="1"/>
  <c r="G273" i="1"/>
  <c r="H273" i="1"/>
  <c r="I273" i="1"/>
  <c r="J273" i="1"/>
  <c r="K273" i="1"/>
  <c r="L273" i="1"/>
  <c r="N273" i="1"/>
  <c r="E269" i="4" s="1"/>
  <c r="O273" i="1"/>
  <c r="P273" i="1"/>
  <c r="Q273" i="1"/>
  <c r="R273" i="1"/>
  <c r="T273" i="1"/>
  <c r="U273" i="1"/>
  <c r="V273" i="1"/>
  <c r="W273" i="1"/>
  <c r="X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N273" i="1"/>
  <c r="AO273" i="1"/>
  <c r="AP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P273" i="1"/>
  <c r="BQ273" i="1"/>
  <c r="CK273" i="1"/>
  <c r="A274" i="1"/>
  <c r="C274" i="1"/>
  <c r="F274" i="1"/>
  <c r="G274" i="1"/>
  <c r="H274" i="1"/>
  <c r="I274" i="1"/>
  <c r="J274" i="1"/>
  <c r="K274" i="1"/>
  <c r="L274" i="1"/>
  <c r="N274" i="1"/>
  <c r="E270" i="4" s="1"/>
  <c r="O274" i="1"/>
  <c r="P274" i="1"/>
  <c r="Q274" i="1"/>
  <c r="R274" i="1"/>
  <c r="T274" i="1"/>
  <c r="U274" i="1"/>
  <c r="V274" i="1"/>
  <c r="W274" i="1"/>
  <c r="X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N274" i="1"/>
  <c r="AO274" i="1"/>
  <c r="AP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P274" i="1"/>
  <c r="BQ274" i="1"/>
  <c r="CK274" i="1"/>
  <c r="A275" i="1"/>
  <c r="C275" i="1"/>
  <c r="F275" i="1"/>
  <c r="G275" i="1"/>
  <c r="H275" i="1"/>
  <c r="I275" i="1"/>
  <c r="J275" i="1"/>
  <c r="K275" i="1"/>
  <c r="L275" i="1"/>
  <c r="N275" i="1"/>
  <c r="E271" i="4" s="1"/>
  <c r="O275" i="1"/>
  <c r="P275" i="1"/>
  <c r="Q275" i="1"/>
  <c r="R275" i="1"/>
  <c r="T275" i="1"/>
  <c r="U275" i="1"/>
  <c r="V275" i="1"/>
  <c r="W275" i="1"/>
  <c r="X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N275" i="1"/>
  <c r="AO275" i="1"/>
  <c r="AP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P275" i="1"/>
  <c r="BQ275" i="1"/>
  <c r="CK275" i="1"/>
  <c r="A276" i="1"/>
  <c r="C276" i="1"/>
  <c r="F276" i="1"/>
  <c r="G276" i="1"/>
  <c r="H276" i="1"/>
  <c r="I276" i="1"/>
  <c r="J276" i="1"/>
  <c r="K276" i="1"/>
  <c r="L276" i="1"/>
  <c r="N276" i="1"/>
  <c r="E272" i="4" s="1"/>
  <c r="O276" i="1"/>
  <c r="P276" i="1"/>
  <c r="Q276" i="1"/>
  <c r="R276" i="1"/>
  <c r="T276" i="1"/>
  <c r="U276" i="1"/>
  <c r="V276" i="1"/>
  <c r="W276" i="1"/>
  <c r="X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N276" i="1"/>
  <c r="AO276" i="1"/>
  <c r="AP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P276" i="1"/>
  <c r="BQ276" i="1"/>
  <c r="CK276" i="1"/>
  <c r="A277" i="1"/>
  <c r="C277" i="1"/>
  <c r="F277" i="1"/>
  <c r="G277" i="1"/>
  <c r="H277" i="1"/>
  <c r="I277" i="1"/>
  <c r="J277" i="1"/>
  <c r="K277" i="1"/>
  <c r="L277" i="1"/>
  <c r="N277" i="1"/>
  <c r="E273" i="4" s="1"/>
  <c r="O277" i="1"/>
  <c r="P277" i="1"/>
  <c r="Q277" i="1"/>
  <c r="R277" i="1"/>
  <c r="T277" i="1"/>
  <c r="U277" i="1"/>
  <c r="V277" i="1"/>
  <c r="W277" i="1"/>
  <c r="X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N277" i="1"/>
  <c r="AO277" i="1"/>
  <c r="AP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P277" i="1"/>
  <c r="BQ277" i="1"/>
  <c r="CK277" i="1"/>
  <c r="A278" i="1"/>
  <c r="C278" i="1"/>
  <c r="F278" i="1"/>
  <c r="G278" i="1"/>
  <c r="H278" i="1"/>
  <c r="I278" i="1"/>
  <c r="J278" i="1"/>
  <c r="K278" i="1"/>
  <c r="L278" i="1"/>
  <c r="N278" i="1"/>
  <c r="E274" i="4" s="1"/>
  <c r="O278" i="1"/>
  <c r="P278" i="1"/>
  <c r="Q278" i="1"/>
  <c r="R278" i="1"/>
  <c r="T278" i="1"/>
  <c r="U278" i="1"/>
  <c r="V278" i="1"/>
  <c r="W278" i="1"/>
  <c r="X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N278" i="1"/>
  <c r="AO278" i="1"/>
  <c r="AP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P278" i="1"/>
  <c r="BQ278" i="1"/>
  <c r="CK278" i="1"/>
  <c r="A279" i="1"/>
  <c r="C279" i="1"/>
  <c r="F279" i="1"/>
  <c r="G279" i="1"/>
  <c r="H279" i="1"/>
  <c r="I279" i="1"/>
  <c r="J279" i="1"/>
  <c r="K279" i="1"/>
  <c r="L279" i="1"/>
  <c r="N279" i="1"/>
  <c r="E275" i="4" s="1"/>
  <c r="O279" i="1"/>
  <c r="P279" i="1"/>
  <c r="Q279" i="1"/>
  <c r="R279" i="1"/>
  <c r="T279" i="1"/>
  <c r="U279" i="1"/>
  <c r="V279" i="1"/>
  <c r="W279" i="1"/>
  <c r="X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N279" i="1"/>
  <c r="AO279" i="1"/>
  <c r="AP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P279" i="1"/>
  <c r="BQ279" i="1"/>
  <c r="CK279" i="1"/>
  <c r="A280" i="1"/>
  <c r="C280" i="1"/>
  <c r="F280" i="1"/>
  <c r="G280" i="1"/>
  <c r="H280" i="1"/>
  <c r="I280" i="1"/>
  <c r="J280" i="1"/>
  <c r="K280" i="1"/>
  <c r="L280" i="1"/>
  <c r="N280" i="1"/>
  <c r="E276" i="4" s="1"/>
  <c r="O280" i="1"/>
  <c r="P280" i="1"/>
  <c r="Q280" i="1"/>
  <c r="R280" i="1"/>
  <c r="T280" i="1"/>
  <c r="U280" i="1"/>
  <c r="V280" i="1"/>
  <c r="W280" i="1"/>
  <c r="X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N280" i="1"/>
  <c r="AO280" i="1"/>
  <c r="AP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P280" i="1"/>
  <c r="BQ280" i="1"/>
  <c r="CK280" i="1"/>
  <c r="A281" i="1"/>
  <c r="C281" i="1"/>
  <c r="F281" i="1"/>
  <c r="G281" i="1"/>
  <c r="H281" i="1"/>
  <c r="I281" i="1"/>
  <c r="J281" i="1"/>
  <c r="K281" i="1"/>
  <c r="L281" i="1"/>
  <c r="N281" i="1"/>
  <c r="E277" i="4" s="1"/>
  <c r="O281" i="1"/>
  <c r="P281" i="1"/>
  <c r="Q281" i="1"/>
  <c r="R281" i="1"/>
  <c r="T281" i="1"/>
  <c r="U281" i="1"/>
  <c r="V281" i="1"/>
  <c r="W281" i="1"/>
  <c r="X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N281" i="1"/>
  <c r="AO281" i="1"/>
  <c r="AP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P281" i="1"/>
  <c r="BQ281" i="1"/>
  <c r="CK281" i="1"/>
  <c r="A282" i="1"/>
  <c r="C282" i="1"/>
  <c r="F282" i="1"/>
  <c r="G282" i="1"/>
  <c r="H282" i="1"/>
  <c r="I282" i="1"/>
  <c r="J282" i="1"/>
  <c r="K282" i="1"/>
  <c r="L282" i="1"/>
  <c r="N282" i="1"/>
  <c r="E278" i="4" s="1"/>
  <c r="O282" i="1"/>
  <c r="P282" i="1"/>
  <c r="Q282" i="1"/>
  <c r="R282" i="1"/>
  <c r="T282" i="1"/>
  <c r="U282" i="1"/>
  <c r="V282" i="1"/>
  <c r="W282" i="1"/>
  <c r="X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N282" i="1"/>
  <c r="AO282" i="1"/>
  <c r="AP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P282" i="1"/>
  <c r="BQ282" i="1"/>
  <c r="CK282" i="1"/>
  <c r="A283" i="1"/>
  <c r="C283" i="1"/>
  <c r="F283" i="1"/>
  <c r="G283" i="1"/>
  <c r="H283" i="1"/>
  <c r="I283" i="1"/>
  <c r="J283" i="1"/>
  <c r="K283" i="1"/>
  <c r="L283" i="1"/>
  <c r="N283" i="1"/>
  <c r="E279" i="4" s="1"/>
  <c r="O283" i="1"/>
  <c r="P283" i="1"/>
  <c r="Q283" i="1"/>
  <c r="R283" i="1"/>
  <c r="T283" i="1"/>
  <c r="U283" i="1"/>
  <c r="V283" i="1"/>
  <c r="W283" i="1"/>
  <c r="X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N283" i="1"/>
  <c r="AO283" i="1"/>
  <c r="AP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P283" i="1"/>
  <c r="BQ283" i="1"/>
  <c r="CK283" i="1"/>
  <c r="A284" i="1"/>
  <c r="C284" i="1"/>
  <c r="F284" i="1"/>
  <c r="G284" i="1"/>
  <c r="H284" i="1"/>
  <c r="I284" i="1"/>
  <c r="J284" i="1"/>
  <c r="K284" i="1"/>
  <c r="L284" i="1"/>
  <c r="N284" i="1"/>
  <c r="E280" i="4" s="1"/>
  <c r="O284" i="1"/>
  <c r="P284" i="1"/>
  <c r="Q284" i="1"/>
  <c r="R284" i="1"/>
  <c r="T284" i="1"/>
  <c r="U284" i="1"/>
  <c r="V284" i="1"/>
  <c r="W284" i="1"/>
  <c r="X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N284" i="1"/>
  <c r="AO284" i="1"/>
  <c r="AP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P284" i="1"/>
  <c r="BQ284" i="1"/>
  <c r="CK284" i="1"/>
  <c r="A285" i="1"/>
  <c r="C285" i="1"/>
  <c r="F285" i="1"/>
  <c r="G285" i="1"/>
  <c r="H285" i="1"/>
  <c r="I285" i="1"/>
  <c r="J285" i="1"/>
  <c r="K285" i="1"/>
  <c r="L285" i="1"/>
  <c r="N285" i="1"/>
  <c r="E281" i="4" s="1"/>
  <c r="O285" i="1"/>
  <c r="P285" i="1"/>
  <c r="Q285" i="1"/>
  <c r="R285" i="1"/>
  <c r="T285" i="1"/>
  <c r="U285" i="1"/>
  <c r="V285" i="1"/>
  <c r="W285" i="1"/>
  <c r="X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N285" i="1"/>
  <c r="AO285" i="1"/>
  <c r="AP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P285" i="1"/>
  <c r="BQ285" i="1"/>
  <c r="CK285" i="1"/>
  <c r="A286" i="1"/>
  <c r="C286" i="1"/>
  <c r="F286" i="1"/>
  <c r="G286" i="1"/>
  <c r="H286" i="1"/>
  <c r="I286" i="1"/>
  <c r="J286" i="1"/>
  <c r="K286" i="1"/>
  <c r="L286" i="1"/>
  <c r="N286" i="1"/>
  <c r="E282" i="4" s="1"/>
  <c r="O286" i="1"/>
  <c r="P286" i="1"/>
  <c r="Q286" i="1"/>
  <c r="R286" i="1"/>
  <c r="T286" i="1"/>
  <c r="U286" i="1"/>
  <c r="V286" i="1"/>
  <c r="W286" i="1"/>
  <c r="X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P286" i="1"/>
  <c r="BQ286" i="1"/>
  <c r="CK286" i="1"/>
  <c r="A287" i="1"/>
  <c r="C287" i="1"/>
  <c r="F287" i="1"/>
  <c r="G287" i="1"/>
  <c r="H287" i="1"/>
  <c r="I287" i="1"/>
  <c r="J287" i="1"/>
  <c r="K287" i="1"/>
  <c r="L287" i="1"/>
  <c r="N287" i="1"/>
  <c r="E283" i="4" s="1"/>
  <c r="O287" i="1"/>
  <c r="P287" i="1"/>
  <c r="Q287" i="1"/>
  <c r="R287" i="1"/>
  <c r="T287" i="1"/>
  <c r="U287" i="1"/>
  <c r="V287" i="1"/>
  <c r="W287" i="1"/>
  <c r="X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N287" i="1"/>
  <c r="AO287" i="1"/>
  <c r="AP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P287" i="1"/>
  <c r="BQ287" i="1"/>
  <c r="CK287" i="1"/>
  <c r="A288" i="1"/>
  <c r="C288" i="1"/>
  <c r="F288" i="1"/>
  <c r="G288" i="1"/>
  <c r="H288" i="1"/>
  <c r="I288" i="1"/>
  <c r="J288" i="1"/>
  <c r="K288" i="1"/>
  <c r="L288" i="1"/>
  <c r="N288" i="1"/>
  <c r="E284" i="4" s="1"/>
  <c r="O288" i="1"/>
  <c r="P288" i="1"/>
  <c r="Q288" i="1"/>
  <c r="R288" i="1"/>
  <c r="T288" i="1"/>
  <c r="U288" i="1"/>
  <c r="V288" i="1"/>
  <c r="W288" i="1"/>
  <c r="X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N288" i="1"/>
  <c r="AO288" i="1"/>
  <c r="AP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P288" i="1"/>
  <c r="BQ288" i="1"/>
  <c r="CK288" i="1"/>
  <c r="A289" i="1"/>
  <c r="C289" i="1"/>
  <c r="F289" i="1"/>
  <c r="G289" i="1"/>
  <c r="H289" i="1"/>
  <c r="I289" i="1"/>
  <c r="J289" i="1"/>
  <c r="K289" i="1"/>
  <c r="L289" i="1"/>
  <c r="N289" i="1"/>
  <c r="E285" i="4" s="1"/>
  <c r="O289" i="1"/>
  <c r="P289" i="1"/>
  <c r="Q289" i="1"/>
  <c r="R289" i="1"/>
  <c r="T289" i="1"/>
  <c r="U289" i="1"/>
  <c r="V289" i="1"/>
  <c r="W289" i="1"/>
  <c r="X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N289" i="1"/>
  <c r="AO289" i="1"/>
  <c r="AP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P289" i="1"/>
  <c r="BQ289" i="1"/>
  <c r="CK289" i="1"/>
  <c r="A290" i="1"/>
  <c r="C290" i="1"/>
  <c r="F290" i="1"/>
  <c r="G290" i="1"/>
  <c r="H290" i="1"/>
  <c r="I290" i="1"/>
  <c r="J290" i="1"/>
  <c r="K290" i="1"/>
  <c r="L290" i="1"/>
  <c r="N290" i="1"/>
  <c r="E286" i="4" s="1"/>
  <c r="O290" i="1"/>
  <c r="P290" i="1"/>
  <c r="Q290" i="1"/>
  <c r="R290" i="1"/>
  <c r="T290" i="1"/>
  <c r="U290" i="1"/>
  <c r="V290" i="1"/>
  <c r="W290" i="1"/>
  <c r="X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N290" i="1"/>
  <c r="AO290" i="1"/>
  <c r="AP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P290" i="1"/>
  <c r="BQ290" i="1"/>
  <c r="CK290" i="1"/>
  <c r="A291" i="1"/>
  <c r="C291" i="1"/>
  <c r="F291" i="1"/>
  <c r="G291" i="1"/>
  <c r="H291" i="1"/>
  <c r="I291" i="1"/>
  <c r="J291" i="1"/>
  <c r="K291" i="1"/>
  <c r="L291" i="1"/>
  <c r="N291" i="1"/>
  <c r="E287" i="4" s="1"/>
  <c r="O291" i="1"/>
  <c r="P291" i="1"/>
  <c r="Q291" i="1"/>
  <c r="R291" i="1"/>
  <c r="T291" i="1"/>
  <c r="U291" i="1"/>
  <c r="V291" i="1"/>
  <c r="W291" i="1"/>
  <c r="X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N291" i="1"/>
  <c r="AO291" i="1"/>
  <c r="AP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P291" i="1"/>
  <c r="BQ291" i="1"/>
  <c r="CK291" i="1"/>
  <c r="A292" i="1"/>
  <c r="C292" i="1"/>
  <c r="F292" i="1"/>
  <c r="G292" i="1"/>
  <c r="H292" i="1"/>
  <c r="I292" i="1"/>
  <c r="J292" i="1"/>
  <c r="K292" i="1"/>
  <c r="L292" i="1"/>
  <c r="N292" i="1"/>
  <c r="E288" i="4" s="1"/>
  <c r="O292" i="1"/>
  <c r="P292" i="1"/>
  <c r="Q292" i="1"/>
  <c r="R292" i="1"/>
  <c r="T292" i="1"/>
  <c r="U292" i="1"/>
  <c r="V292" i="1"/>
  <c r="W292" i="1"/>
  <c r="X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N292" i="1"/>
  <c r="AO292" i="1"/>
  <c r="AP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P292" i="1"/>
  <c r="BQ292" i="1"/>
  <c r="CK292" i="1"/>
  <c r="A293" i="1"/>
  <c r="C293" i="1"/>
  <c r="F293" i="1"/>
  <c r="G293" i="1"/>
  <c r="H293" i="1"/>
  <c r="I293" i="1"/>
  <c r="J293" i="1"/>
  <c r="K293" i="1"/>
  <c r="L293" i="1"/>
  <c r="N293" i="1"/>
  <c r="E289" i="4" s="1"/>
  <c r="O293" i="1"/>
  <c r="P293" i="1"/>
  <c r="Q293" i="1"/>
  <c r="R293" i="1"/>
  <c r="T293" i="1"/>
  <c r="U293" i="1"/>
  <c r="V293" i="1"/>
  <c r="W293" i="1"/>
  <c r="X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N293" i="1"/>
  <c r="AO293" i="1"/>
  <c r="AP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P293" i="1"/>
  <c r="BQ293" i="1"/>
  <c r="CK293" i="1"/>
  <c r="A294" i="1"/>
  <c r="C294" i="1"/>
  <c r="F294" i="1"/>
  <c r="G294" i="1"/>
  <c r="H294" i="1"/>
  <c r="I294" i="1"/>
  <c r="J294" i="1"/>
  <c r="K294" i="1"/>
  <c r="L294" i="1"/>
  <c r="N294" i="1"/>
  <c r="E290" i="4" s="1"/>
  <c r="O294" i="1"/>
  <c r="P294" i="1"/>
  <c r="Q294" i="1"/>
  <c r="R294" i="1"/>
  <c r="T294" i="1"/>
  <c r="U294" i="1"/>
  <c r="V294" i="1"/>
  <c r="W294" i="1"/>
  <c r="X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N294" i="1"/>
  <c r="AO294" i="1"/>
  <c r="AP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P294" i="1"/>
  <c r="BQ294" i="1"/>
  <c r="CK294" i="1"/>
  <c r="A295" i="1"/>
  <c r="C295" i="1"/>
  <c r="F295" i="1"/>
  <c r="G295" i="1"/>
  <c r="H295" i="1"/>
  <c r="I295" i="1"/>
  <c r="J295" i="1"/>
  <c r="K295" i="1"/>
  <c r="L295" i="1"/>
  <c r="N295" i="1"/>
  <c r="E291" i="4" s="1"/>
  <c r="O295" i="1"/>
  <c r="P295" i="1"/>
  <c r="Q295" i="1"/>
  <c r="R295" i="1"/>
  <c r="T295" i="1"/>
  <c r="U295" i="1"/>
  <c r="V295" i="1"/>
  <c r="W295" i="1"/>
  <c r="X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N295" i="1"/>
  <c r="AO295" i="1"/>
  <c r="AP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P295" i="1"/>
  <c r="BQ295" i="1"/>
  <c r="CK295" i="1"/>
  <c r="A296" i="1"/>
  <c r="C296" i="1"/>
  <c r="F296" i="1"/>
  <c r="G296" i="1"/>
  <c r="H296" i="1"/>
  <c r="I296" i="1"/>
  <c r="J296" i="1"/>
  <c r="K296" i="1"/>
  <c r="L296" i="1"/>
  <c r="N296" i="1"/>
  <c r="E292" i="4" s="1"/>
  <c r="O296" i="1"/>
  <c r="P296" i="1"/>
  <c r="Q296" i="1"/>
  <c r="R296" i="1"/>
  <c r="T296" i="1"/>
  <c r="U296" i="1"/>
  <c r="V296" i="1"/>
  <c r="W296" i="1"/>
  <c r="X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N296" i="1"/>
  <c r="AO296" i="1"/>
  <c r="AP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P296" i="1"/>
  <c r="BQ296" i="1"/>
  <c r="CK296" i="1"/>
  <c r="A297" i="1"/>
  <c r="C297" i="1"/>
  <c r="F297" i="1"/>
  <c r="G297" i="1"/>
  <c r="H297" i="1"/>
  <c r="I297" i="1"/>
  <c r="J297" i="1"/>
  <c r="K297" i="1"/>
  <c r="L297" i="1"/>
  <c r="N297" i="1"/>
  <c r="E293" i="4" s="1"/>
  <c r="O297" i="1"/>
  <c r="P297" i="1"/>
  <c r="Q297" i="1"/>
  <c r="R297" i="1"/>
  <c r="T297" i="1"/>
  <c r="U297" i="1"/>
  <c r="V297" i="1"/>
  <c r="W297" i="1"/>
  <c r="X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N297" i="1"/>
  <c r="AO297" i="1"/>
  <c r="AP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P297" i="1"/>
  <c r="BQ297" i="1"/>
  <c r="CK297" i="1"/>
  <c r="A298" i="1"/>
  <c r="C298" i="1"/>
  <c r="F298" i="1"/>
  <c r="G298" i="1"/>
  <c r="H298" i="1"/>
  <c r="I298" i="1"/>
  <c r="J298" i="1"/>
  <c r="K298" i="1"/>
  <c r="L298" i="1"/>
  <c r="N298" i="1"/>
  <c r="E294" i="4" s="1"/>
  <c r="O298" i="1"/>
  <c r="P298" i="1"/>
  <c r="Q298" i="1"/>
  <c r="R298" i="1"/>
  <c r="T298" i="1"/>
  <c r="U298" i="1"/>
  <c r="V298" i="1"/>
  <c r="W298" i="1"/>
  <c r="X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N298" i="1"/>
  <c r="AO298" i="1"/>
  <c r="AP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P298" i="1"/>
  <c r="BQ298" i="1"/>
  <c r="CK298" i="1"/>
  <c r="A299" i="1"/>
  <c r="C299" i="1"/>
  <c r="F299" i="1"/>
  <c r="G299" i="1"/>
  <c r="H299" i="1"/>
  <c r="I299" i="1"/>
  <c r="J299" i="1"/>
  <c r="K299" i="1"/>
  <c r="L299" i="1"/>
  <c r="N299" i="1"/>
  <c r="E295" i="4" s="1"/>
  <c r="O299" i="1"/>
  <c r="P299" i="1"/>
  <c r="Q299" i="1"/>
  <c r="R299" i="1"/>
  <c r="T299" i="1"/>
  <c r="U299" i="1"/>
  <c r="V299" i="1"/>
  <c r="W299" i="1"/>
  <c r="X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N299" i="1"/>
  <c r="AO299" i="1"/>
  <c r="AP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P299" i="1"/>
  <c r="BQ299" i="1"/>
  <c r="CK299" i="1"/>
  <c r="A300" i="1"/>
  <c r="C300" i="1"/>
  <c r="F300" i="1"/>
  <c r="G300" i="1"/>
  <c r="H300" i="1"/>
  <c r="I300" i="1"/>
  <c r="J300" i="1"/>
  <c r="K300" i="1"/>
  <c r="L300" i="1"/>
  <c r="N300" i="1"/>
  <c r="E296" i="4" s="1"/>
  <c r="O300" i="1"/>
  <c r="P300" i="1"/>
  <c r="Q300" i="1"/>
  <c r="R300" i="1"/>
  <c r="T300" i="1"/>
  <c r="U300" i="1"/>
  <c r="V300" i="1"/>
  <c r="W300" i="1"/>
  <c r="X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N300" i="1"/>
  <c r="AO300" i="1"/>
  <c r="AP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P300" i="1"/>
  <c r="BQ300" i="1"/>
  <c r="CK300" i="1"/>
  <c r="A301" i="1"/>
  <c r="C301" i="1"/>
  <c r="F301" i="1"/>
  <c r="G301" i="1"/>
  <c r="H301" i="1"/>
  <c r="I301" i="1"/>
  <c r="J301" i="1"/>
  <c r="K301" i="1"/>
  <c r="L301" i="1"/>
  <c r="N301" i="1"/>
  <c r="E297" i="4" s="1"/>
  <c r="O301" i="1"/>
  <c r="P301" i="1"/>
  <c r="Q301" i="1"/>
  <c r="R301" i="1"/>
  <c r="T301" i="1"/>
  <c r="U301" i="1"/>
  <c r="V301" i="1"/>
  <c r="W301" i="1"/>
  <c r="X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N301" i="1"/>
  <c r="AO301" i="1"/>
  <c r="AP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P301" i="1"/>
  <c r="BQ301" i="1"/>
  <c r="CK301" i="1"/>
  <c r="A302" i="1"/>
  <c r="C302" i="1"/>
  <c r="F302" i="1"/>
  <c r="G302" i="1"/>
  <c r="H302" i="1"/>
  <c r="I302" i="1"/>
  <c r="J302" i="1"/>
  <c r="K302" i="1"/>
  <c r="L302" i="1"/>
  <c r="N302" i="1"/>
  <c r="E298" i="4" s="1"/>
  <c r="O302" i="1"/>
  <c r="P302" i="1"/>
  <c r="Q302" i="1"/>
  <c r="R302" i="1"/>
  <c r="T302" i="1"/>
  <c r="U302" i="1"/>
  <c r="V302" i="1"/>
  <c r="W302" i="1"/>
  <c r="X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N302" i="1"/>
  <c r="AO302" i="1"/>
  <c r="AP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P302" i="1"/>
  <c r="BQ302" i="1"/>
  <c r="CK302" i="1"/>
  <c r="A303" i="1"/>
  <c r="C303" i="1"/>
  <c r="F303" i="1"/>
  <c r="G303" i="1"/>
  <c r="H303" i="1"/>
  <c r="I303" i="1"/>
  <c r="J303" i="1"/>
  <c r="K303" i="1"/>
  <c r="L303" i="1"/>
  <c r="N303" i="1"/>
  <c r="E299" i="4" s="1"/>
  <c r="O303" i="1"/>
  <c r="P303" i="1"/>
  <c r="Q303" i="1"/>
  <c r="R303" i="1"/>
  <c r="T303" i="1"/>
  <c r="U303" i="1"/>
  <c r="V303" i="1"/>
  <c r="W303" i="1"/>
  <c r="X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N303" i="1"/>
  <c r="AO303" i="1"/>
  <c r="AP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P303" i="1"/>
  <c r="BQ303" i="1"/>
  <c r="CK303" i="1"/>
  <c r="A304" i="1"/>
  <c r="C304" i="1"/>
  <c r="F304" i="1"/>
  <c r="G304" i="1"/>
  <c r="H304" i="1"/>
  <c r="I304" i="1"/>
  <c r="J304" i="1"/>
  <c r="K304" i="1"/>
  <c r="L304" i="1"/>
  <c r="N304" i="1"/>
  <c r="E300" i="4" s="1"/>
  <c r="O304" i="1"/>
  <c r="P304" i="1"/>
  <c r="Q304" i="1"/>
  <c r="R304" i="1"/>
  <c r="T304" i="1"/>
  <c r="U304" i="1"/>
  <c r="V304" i="1"/>
  <c r="W304" i="1"/>
  <c r="X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N304" i="1"/>
  <c r="AO304" i="1"/>
  <c r="AP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P304" i="1"/>
  <c r="BQ304" i="1"/>
  <c r="CK304" i="1"/>
  <c r="A305" i="1"/>
  <c r="C305" i="1"/>
  <c r="F305" i="1"/>
  <c r="G305" i="1"/>
  <c r="H305" i="1"/>
  <c r="I305" i="1"/>
  <c r="J305" i="1"/>
  <c r="K305" i="1"/>
  <c r="L305" i="1"/>
  <c r="N305" i="1"/>
  <c r="E301" i="4" s="1"/>
  <c r="O305" i="1"/>
  <c r="P305" i="1"/>
  <c r="Q305" i="1"/>
  <c r="R305" i="1"/>
  <c r="T305" i="1"/>
  <c r="U305" i="1"/>
  <c r="V305" i="1"/>
  <c r="W305" i="1"/>
  <c r="X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N305" i="1"/>
  <c r="AO305" i="1"/>
  <c r="AP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P305" i="1"/>
  <c r="BQ305" i="1"/>
  <c r="CK305" i="1"/>
  <c r="A306" i="1"/>
  <c r="C306" i="1"/>
  <c r="F306" i="1"/>
  <c r="G306" i="1"/>
  <c r="H306" i="1"/>
  <c r="I306" i="1"/>
  <c r="J306" i="1"/>
  <c r="K306" i="1"/>
  <c r="L306" i="1"/>
  <c r="N306" i="1"/>
  <c r="E302" i="4" s="1"/>
  <c r="O306" i="1"/>
  <c r="P306" i="1"/>
  <c r="Q306" i="1"/>
  <c r="R306" i="1"/>
  <c r="T306" i="1"/>
  <c r="U306" i="1"/>
  <c r="V306" i="1"/>
  <c r="W306" i="1"/>
  <c r="X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N306" i="1"/>
  <c r="AO306" i="1"/>
  <c r="AP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P306" i="1"/>
  <c r="BQ306" i="1"/>
  <c r="CK306" i="1"/>
  <c r="A307" i="1"/>
  <c r="C307" i="1"/>
  <c r="F307" i="1"/>
  <c r="G307" i="1"/>
  <c r="H307" i="1"/>
  <c r="I307" i="1"/>
  <c r="J307" i="1"/>
  <c r="K307" i="1"/>
  <c r="L307" i="1"/>
  <c r="N307" i="1"/>
  <c r="E303" i="4" s="1"/>
  <c r="O307" i="1"/>
  <c r="P307" i="1"/>
  <c r="Q307" i="1"/>
  <c r="R307" i="1"/>
  <c r="T307" i="1"/>
  <c r="U307" i="1"/>
  <c r="V307" i="1"/>
  <c r="W307" i="1"/>
  <c r="X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N307" i="1"/>
  <c r="AO307" i="1"/>
  <c r="AP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P307" i="1"/>
  <c r="BQ307" i="1"/>
  <c r="CK307" i="1"/>
  <c r="BO4" i="4" l="1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O233" i="4"/>
  <c r="BO234" i="4"/>
  <c r="BO235" i="4"/>
  <c r="BO236" i="4"/>
  <c r="BO237" i="4"/>
  <c r="BO238" i="4"/>
  <c r="BO239" i="4"/>
  <c r="BO240" i="4"/>
  <c r="BO241" i="4"/>
  <c r="BO242" i="4"/>
  <c r="BO243" i="4"/>
  <c r="BO244" i="4"/>
  <c r="BO245" i="4"/>
  <c r="BO246" i="4"/>
  <c r="BO247" i="4"/>
  <c r="BO248" i="4"/>
  <c r="BO249" i="4"/>
  <c r="BO250" i="4"/>
  <c r="BO251" i="4"/>
  <c r="BO252" i="4"/>
  <c r="BO253" i="4"/>
  <c r="BO254" i="4"/>
  <c r="BO255" i="4"/>
  <c r="BO256" i="4"/>
  <c r="BO257" i="4"/>
  <c r="BO258" i="4"/>
  <c r="BO259" i="4"/>
  <c r="BO260" i="4"/>
  <c r="BO261" i="4"/>
  <c r="BO262" i="4"/>
  <c r="BO263" i="4"/>
  <c r="BO264" i="4"/>
  <c r="BO265" i="4"/>
  <c r="BO266" i="4"/>
  <c r="BO267" i="4"/>
  <c r="BO268" i="4"/>
  <c r="BO269" i="4"/>
  <c r="BO270" i="4"/>
  <c r="BO271" i="4"/>
  <c r="BO272" i="4"/>
  <c r="BO273" i="4"/>
  <c r="BO274" i="4"/>
  <c r="BO275" i="4"/>
  <c r="BO276" i="4"/>
  <c r="BO277" i="4"/>
  <c r="BO278" i="4"/>
  <c r="BO279" i="4"/>
  <c r="BO280" i="4"/>
  <c r="BO281" i="4"/>
  <c r="BO282" i="4"/>
  <c r="BO283" i="4"/>
  <c r="BO284" i="4"/>
  <c r="BO285" i="4"/>
  <c r="BO286" i="4"/>
  <c r="BO287" i="4"/>
  <c r="BO288" i="4"/>
  <c r="BO289" i="4"/>
  <c r="BO290" i="4"/>
  <c r="BO291" i="4"/>
  <c r="BO292" i="4"/>
  <c r="BO293" i="4"/>
  <c r="BO294" i="4"/>
  <c r="BO295" i="4"/>
  <c r="BO296" i="4"/>
  <c r="BO297" i="4"/>
  <c r="BO298" i="4"/>
  <c r="BO299" i="4"/>
  <c r="BO300" i="4"/>
  <c r="BO301" i="4"/>
  <c r="BO302" i="4"/>
  <c r="BO303" i="4"/>
  <c r="BO3" i="4"/>
  <c r="BF3" i="5"/>
  <c r="BF4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M4" i="23"/>
  <c r="O4" i="23"/>
  <c r="T4" i="23"/>
  <c r="AO4" i="23"/>
  <c r="M5" i="23"/>
  <c r="O5" i="23"/>
  <c r="T5" i="23"/>
  <c r="AO5" i="23"/>
  <c r="M6" i="23"/>
  <c r="O6" i="23"/>
  <c r="T6" i="23"/>
  <c r="AO6" i="23"/>
  <c r="M7" i="23"/>
  <c r="O7" i="23"/>
  <c r="T7" i="23"/>
  <c r="AO7" i="23"/>
  <c r="M8" i="23"/>
  <c r="O8" i="23"/>
  <c r="T8" i="23"/>
  <c r="AO8" i="23"/>
  <c r="M9" i="23"/>
  <c r="O9" i="23"/>
  <c r="T9" i="23"/>
  <c r="AO9" i="23"/>
  <c r="M10" i="23"/>
  <c r="O10" i="23"/>
  <c r="T10" i="23"/>
  <c r="AO10" i="23"/>
  <c r="M11" i="23"/>
  <c r="O11" i="23"/>
  <c r="T11" i="23"/>
  <c r="AO11" i="23"/>
  <c r="M12" i="23"/>
  <c r="O12" i="23"/>
  <c r="T12" i="23"/>
  <c r="AO12" i="23"/>
  <c r="M13" i="23"/>
  <c r="O13" i="23"/>
  <c r="T13" i="23"/>
  <c r="AO13" i="23"/>
  <c r="M14" i="23"/>
  <c r="O14" i="23"/>
  <c r="T14" i="23"/>
  <c r="AO14" i="23"/>
  <c r="M15" i="23"/>
  <c r="O15" i="23"/>
  <c r="T15" i="23"/>
  <c r="AO15" i="23"/>
  <c r="M16" i="23"/>
  <c r="O16" i="23"/>
  <c r="T16" i="23"/>
  <c r="AO16" i="23"/>
  <c r="M17" i="23"/>
  <c r="O17" i="23"/>
  <c r="T17" i="23"/>
  <c r="AO17" i="23"/>
  <c r="M18" i="23"/>
  <c r="O18" i="23"/>
  <c r="T18" i="23"/>
  <c r="AO18" i="23"/>
  <c r="M19" i="23"/>
  <c r="O19" i="23"/>
  <c r="T19" i="23"/>
  <c r="AO19" i="23"/>
  <c r="M20" i="23"/>
  <c r="O20" i="23"/>
  <c r="T20" i="23"/>
  <c r="AO20" i="23"/>
  <c r="M21" i="23"/>
  <c r="O21" i="23"/>
  <c r="T21" i="23"/>
  <c r="AO21" i="23"/>
  <c r="M22" i="23"/>
  <c r="O22" i="23"/>
  <c r="T22" i="23"/>
  <c r="AO22" i="23"/>
  <c r="M23" i="23"/>
  <c r="O23" i="23"/>
  <c r="T23" i="23"/>
  <c r="AO23" i="23"/>
  <c r="M24" i="23"/>
  <c r="O24" i="23"/>
  <c r="T24" i="23"/>
  <c r="AO24" i="23"/>
  <c r="M25" i="23"/>
  <c r="O25" i="23"/>
  <c r="T25" i="23"/>
  <c r="AO25" i="23"/>
  <c r="M26" i="23"/>
  <c r="O26" i="23"/>
  <c r="T26" i="23"/>
  <c r="AO26" i="23"/>
  <c r="M27" i="23"/>
  <c r="O27" i="23"/>
  <c r="T27" i="23"/>
  <c r="AO27" i="23"/>
  <c r="M28" i="23"/>
  <c r="O28" i="23"/>
  <c r="T28" i="23"/>
  <c r="AO28" i="23"/>
  <c r="M29" i="23"/>
  <c r="O29" i="23"/>
  <c r="T29" i="23"/>
  <c r="AO29" i="23"/>
  <c r="M30" i="23"/>
  <c r="O30" i="23"/>
  <c r="T30" i="23"/>
  <c r="AO30" i="23"/>
  <c r="M31" i="23"/>
  <c r="O31" i="23"/>
  <c r="T31" i="23"/>
  <c r="AO31" i="23"/>
  <c r="M32" i="23"/>
  <c r="O32" i="23"/>
  <c r="T32" i="23"/>
  <c r="AO32" i="23"/>
  <c r="M33" i="23"/>
  <c r="O33" i="23"/>
  <c r="T33" i="23"/>
  <c r="AO33" i="23"/>
  <c r="M34" i="23"/>
  <c r="O34" i="23"/>
  <c r="T34" i="23"/>
  <c r="AO34" i="23"/>
  <c r="M35" i="23"/>
  <c r="O35" i="23"/>
  <c r="T35" i="23"/>
  <c r="AO35" i="23"/>
  <c r="M36" i="23"/>
  <c r="O36" i="23"/>
  <c r="T36" i="23"/>
  <c r="AO36" i="23"/>
  <c r="M37" i="23"/>
  <c r="O37" i="23"/>
  <c r="T37" i="23"/>
  <c r="AO37" i="23"/>
  <c r="M38" i="23"/>
  <c r="O38" i="23"/>
  <c r="T38" i="23"/>
  <c r="AO38" i="23"/>
  <c r="M39" i="23"/>
  <c r="O39" i="23"/>
  <c r="T39" i="23"/>
  <c r="AO39" i="23"/>
  <c r="M40" i="23"/>
  <c r="O40" i="23"/>
  <c r="T40" i="23"/>
  <c r="AO40" i="23"/>
  <c r="M41" i="23"/>
  <c r="O41" i="23"/>
  <c r="T41" i="23"/>
  <c r="AO41" i="23"/>
  <c r="M42" i="23"/>
  <c r="O42" i="23"/>
  <c r="T42" i="23"/>
  <c r="AO42" i="23"/>
  <c r="M43" i="23"/>
  <c r="O43" i="23"/>
  <c r="T43" i="23"/>
  <c r="AO43" i="23"/>
  <c r="M44" i="23"/>
  <c r="O44" i="23"/>
  <c r="T44" i="23"/>
  <c r="AO44" i="23"/>
  <c r="M45" i="23"/>
  <c r="O45" i="23"/>
  <c r="T45" i="23"/>
  <c r="AO45" i="23"/>
  <c r="M46" i="23"/>
  <c r="O46" i="23"/>
  <c r="T46" i="23"/>
  <c r="AO46" i="23"/>
  <c r="M47" i="23"/>
  <c r="O47" i="23"/>
  <c r="T47" i="23"/>
  <c r="AO47" i="23"/>
  <c r="M48" i="23"/>
  <c r="O48" i="23"/>
  <c r="T48" i="23"/>
  <c r="AO48" i="23"/>
  <c r="M49" i="23"/>
  <c r="O49" i="23"/>
  <c r="T49" i="23"/>
  <c r="AO49" i="23"/>
  <c r="M50" i="23"/>
  <c r="O50" i="23"/>
  <c r="T50" i="23"/>
  <c r="AO50" i="23"/>
  <c r="M51" i="23"/>
  <c r="O51" i="23"/>
  <c r="T51" i="23"/>
  <c r="AO51" i="23"/>
  <c r="M52" i="23"/>
  <c r="O52" i="23"/>
  <c r="T52" i="23"/>
  <c r="AO52" i="23"/>
  <c r="M53" i="23"/>
  <c r="O53" i="23"/>
  <c r="T53" i="23"/>
  <c r="AO53" i="23"/>
  <c r="M54" i="23"/>
  <c r="O54" i="23"/>
  <c r="T54" i="23"/>
  <c r="AO54" i="23"/>
  <c r="M55" i="23"/>
  <c r="O55" i="23"/>
  <c r="T55" i="23"/>
  <c r="AO55" i="23"/>
  <c r="M56" i="23"/>
  <c r="O56" i="23"/>
  <c r="T56" i="23"/>
  <c r="AO56" i="23"/>
  <c r="M57" i="23"/>
  <c r="O57" i="23"/>
  <c r="T57" i="23"/>
  <c r="AO57" i="23"/>
  <c r="M58" i="23"/>
  <c r="O58" i="23"/>
  <c r="T58" i="23"/>
  <c r="AO58" i="23"/>
  <c r="M59" i="23"/>
  <c r="O59" i="23"/>
  <c r="T59" i="23"/>
  <c r="AO59" i="23"/>
  <c r="M60" i="23"/>
  <c r="O60" i="23"/>
  <c r="T60" i="23"/>
  <c r="AO60" i="23"/>
  <c r="M61" i="23"/>
  <c r="O61" i="23"/>
  <c r="T61" i="23"/>
  <c r="AO61" i="23"/>
  <c r="M62" i="23"/>
  <c r="O62" i="23"/>
  <c r="T62" i="23"/>
  <c r="AO62" i="23"/>
  <c r="M63" i="23"/>
  <c r="O63" i="23"/>
  <c r="T63" i="23"/>
  <c r="AO63" i="23"/>
  <c r="M64" i="23"/>
  <c r="O64" i="23"/>
  <c r="T64" i="23"/>
  <c r="AO64" i="23"/>
  <c r="M65" i="23"/>
  <c r="O65" i="23"/>
  <c r="T65" i="23"/>
  <c r="AO65" i="23"/>
  <c r="M66" i="23"/>
  <c r="O66" i="23"/>
  <c r="T66" i="23"/>
  <c r="AO66" i="23"/>
  <c r="M67" i="23"/>
  <c r="O67" i="23"/>
  <c r="T67" i="23"/>
  <c r="AO67" i="23"/>
  <c r="M68" i="23"/>
  <c r="O68" i="23"/>
  <c r="T68" i="23"/>
  <c r="AO68" i="23"/>
  <c r="M69" i="23"/>
  <c r="O69" i="23"/>
  <c r="T69" i="23"/>
  <c r="AO69" i="23"/>
  <c r="M70" i="23"/>
  <c r="O70" i="23"/>
  <c r="T70" i="23"/>
  <c r="AO70" i="23"/>
  <c r="M71" i="23"/>
  <c r="O71" i="23"/>
  <c r="T71" i="23"/>
  <c r="AO71" i="23"/>
  <c r="M72" i="23"/>
  <c r="O72" i="23"/>
  <c r="T72" i="23"/>
  <c r="AO72" i="23"/>
  <c r="M73" i="23"/>
  <c r="O73" i="23"/>
  <c r="T73" i="23"/>
  <c r="AO73" i="23"/>
  <c r="M74" i="23"/>
  <c r="O74" i="23"/>
  <c r="T74" i="23"/>
  <c r="AO74" i="23"/>
  <c r="M75" i="23"/>
  <c r="O75" i="23"/>
  <c r="T75" i="23"/>
  <c r="AO75" i="23"/>
  <c r="M76" i="23"/>
  <c r="O76" i="23"/>
  <c r="T76" i="23"/>
  <c r="AO76" i="23"/>
  <c r="M77" i="23"/>
  <c r="O77" i="23"/>
  <c r="T77" i="23"/>
  <c r="AO77" i="23"/>
  <c r="M78" i="23"/>
  <c r="O78" i="23"/>
  <c r="T78" i="23"/>
  <c r="AO78" i="23"/>
  <c r="M79" i="23"/>
  <c r="O79" i="23"/>
  <c r="T79" i="23"/>
  <c r="AO79" i="23"/>
  <c r="M80" i="23"/>
  <c r="O80" i="23"/>
  <c r="T80" i="23"/>
  <c r="AO80" i="23"/>
  <c r="M81" i="23"/>
  <c r="O81" i="23"/>
  <c r="T81" i="23"/>
  <c r="AO81" i="23"/>
  <c r="M82" i="23"/>
  <c r="O82" i="23"/>
  <c r="T82" i="23"/>
  <c r="AO82" i="23"/>
  <c r="M83" i="23"/>
  <c r="O83" i="23"/>
  <c r="T83" i="23"/>
  <c r="AO83" i="23"/>
  <c r="M84" i="23"/>
  <c r="O84" i="23"/>
  <c r="T84" i="23"/>
  <c r="AO84" i="23"/>
  <c r="M85" i="23"/>
  <c r="O85" i="23"/>
  <c r="T85" i="23"/>
  <c r="AO85" i="23"/>
  <c r="M86" i="23"/>
  <c r="O86" i="23"/>
  <c r="T86" i="23"/>
  <c r="AO86" i="23"/>
  <c r="M87" i="23"/>
  <c r="O87" i="23"/>
  <c r="T87" i="23"/>
  <c r="AO87" i="23"/>
  <c r="M88" i="23"/>
  <c r="O88" i="23"/>
  <c r="T88" i="23"/>
  <c r="AO88" i="23"/>
  <c r="M89" i="23"/>
  <c r="O89" i="23"/>
  <c r="T89" i="23"/>
  <c r="AO89" i="23"/>
  <c r="M90" i="23"/>
  <c r="O90" i="23"/>
  <c r="T90" i="23"/>
  <c r="AO90" i="23"/>
  <c r="M91" i="23"/>
  <c r="O91" i="23"/>
  <c r="T91" i="23"/>
  <c r="AO91" i="23"/>
  <c r="M92" i="23"/>
  <c r="O92" i="23"/>
  <c r="T92" i="23"/>
  <c r="AO92" i="23"/>
  <c r="M93" i="23"/>
  <c r="O93" i="23"/>
  <c r="T93" i="23"/>
  <c r="AO93" i="23"/>
  <c r="M94" i="23"/>
  <c r="O94" i="23"/>
  <c r="T94" i="23"/>
  <c r="AO94" i="23"/>
  <c r="M95" i="23"/>
  <c r="O95" i="23"/>
  <c r="T95" i="23"/>
  <c r="AO95" i="23"/>
  <c r="M96" i="23"/>
  <c r="O96" i="23"/>
  <c r="T96" i="23"/>
  <c r="AO96" i="23"/>
  <c r="M97" i="23"/>
  <c r="O97" i="23"/>
  <c r="T97" i="23"/>
  <c r="AO97" i="23"/>
  <c r="M98" i="23"/>
  <c r="O98" i="23"/>
  <c r="T98" i="23"/>
  <c r="AO98" i="23"/>
  <c r="M99" i="23"/>
  <c r="O99" i="23"/>
  <c r="T99" i="23"/>
  <c r="AO99" i="23"/>
  <c r="M100" i="23"/>
  <c r="O100" i="23"/>
  <c r="T100" i="23"/>
  <c r="AO100" i="23"/>
  <c r="M101" i="23"/>
  <c r="O101" i="23"/>
  <c r="T101" i="23"/>
  <c r="AO101" i="23"/>
  <c r="M102" i="23"/>
  <c r="O102" i="23"/>
  <c r="T102" i="23"/>
  <c r="AO102" i="23"/>
  <c r="M3" i="23"/>
  <c r="O3" i="23"/>
  <c r="BP7" i="1"/>
  <c r="H1" i="23"/>
  <c r="AT7" i="1"/>
  <c r="AO3" i="23"/>
  <c r="T3" i="23"/>
  <c r="BO3" i="5" l="1"/>
  <c r="BP3" i="5"/>
  <c r="AL4" i="5" l="1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" i="5"/>
  <c r="BQ7" i="1" l="1"/>
  <c r="D3" i="4" l="1"/>
  <c r="M4" i="5" l="1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" i="5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" i="4"/>
  <c r="K4" i="5" l="1"/>
  <c r="L4" i="5"/>
  <c r="K5" i="5"/>
  <c r="L5" i="5"/>
  <c r="K6" i="5"/>
  <c r="L6" i="5"/>
  <c r="K7" i="5"/>
  <c r="L7" i="5"/>
  <c r="K8" i="5"/>
  <c r="L8" i="5"/>
  <c r="K9" i="5"/>
  <c r="L9" i="5"/>
  <c r="K10" i="5"/>
  <c r="L10" i="5"/>
  <c r="K11" i="5"/>
  <c r="L11" i="5"/>
  <c r="K12" i="5"/>
  <c r="L1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K30" i="5"/>
  <c r="L30" i="5"/>
  <c r="K31" i="5"/>
  <c r="L31" i="5"/>
  <c r="K32" i="5"/>
  <c r="L32" i="5"/>
  <c r="K33" i="5"/>
  <c r="L33" i="5"/>
  <c r="K34" i="5"/>
  <c r="L34" i="5"/>
  <c r="K35" i="5"/>
  <c r="L35" i="5"/>
  <c r="K36" i="5"/>
  <c r="L36" i="5"/>
  <c r="K37" i="5"/>
  <c r="L37" i="5"/>
  <c r="K38" i="5"/>
  <c r="L38" i="5"/>
  <c r="K39" i="5"/>
  <c r="L39" i="5"/>
  <c r="K40" i="5"/>
  <c r="L40" i="5"/>
  <c r="K41" i="5"/>
  <c r="L41" i="5"/>
  <c r="K42" i="5"/>
  <c r="L42" i="5"/>
  <c r="K43" i="5"/>
  <c r="L43" i="5"/>
  <c r="K44" i="5"/>
  <c r="L44" i="5"/>
  <c r="K45" i="5"/>
  <c r="L45" i="5"/>
  <c r="K46" i="5"/>
  <c r="L46" i="5"/>
  <c r="K47" i="5"/>
  <c r="L47" i="5"/>
  <c r="K48" i="5"/>
  <c r="L48" i="5"/>
  <c r="K49" i="5"/>
  <c r="L49" i="5"/>
  <c r="K50" i="5"/>
  <c r="L50" i="5"/>
  <c r="K51" i="5"/>
  <c r="L51" i="5"/>
  <c r="K52" i="5"/>
  <c r="L52" i="5"/>
  <c r="K53" i="5"/>
  <c r="L53" i="5"/>
  <c r="K54" i="5"/>
  <c r="L54" i="5"/>
  <c r="K55" i="5"/>
  <c r="L55" i="5"/>
  <c r="K56" i="5"/>
  <c r="L56" i="5"/>
  <c r="K57" i="5"/>
  <c r="L57" i="5"/>
  <c r="K58" i="5"/>
  <c r="L58" i="5"/>
  <c r="K59" i="5"/>
  <c r="L59" i="5"/>
  <c r="K60" i="5"/>
  <c r="L60" i="5"/>
  <c r="K61" i="5"/>
  <c r="L61" i="5"/>
  <c r="K62" i="5"/>
  <c r="L62" i="5"/>
  <c r="K63" i="5"/>
  <c r="L63" i="5"/>
  <c r="K64" i="5"/>
  <c r="L64" i="5"/>
  <c r="K65" i="5"/>
  <c r="L65" i="5"/>
  <c r="K66" i="5"/>
  <c r="L66" i="5"/>
  <c r="K67" i="5"/>
  <c r="L67" i="5"/>
  <c r="K68" i="5"/>
  <c r="L68" i="5"/>
  <c r="K69" i="5"/>
  <c r="L69" i="5"/>
  <c r="K70" i="5"/>
  <c r="L70" i="5"/>
  <c r="K71" i="5"/>
  <c r="L71" i="5"/>
  <c r="K72" i="5"/>
  <c r="L72" i="5"/>
  <c r="K73" i="5"/>
  <c r="L73" i="5"/>
  <c r="K74" i="5"/>
  <c r="L74" i="5"/>
  <c r="K75" i="5"/>
  <c r="L75" i="5"/>
  <c r="K76" i="5"/>
  <c r="L76" i="5"/>
  <c r="K77" i="5"/>
  <c r="L77" i="5"/>
  <c r="K78" i="5"/>
  <c r="L78" i="5"/>
  <c r="K79" i="5"/>
  <c r="L79" i="5"/>
  <c r="K80" i="5"/>
  <c r="L80" i="5"/>
  <c r="K81" i="5"/>
  <c r="L81" i="5"/>
  <c r="K82" i="5"/>
  <c r="L82" i="5"/>
  <c r="K83" i="5"/>
  <c r="L83" i="5"/>
  <c r="K84" i="5"/>
  <c r="L84" i="5"/>
  <c r="K85" i="5"/>
  <c r="L85" i="5"/>
  <c r="K86" i="5"/>
  <c r="L86" i="5"/>
  <c r="K87" i="5"/>
  <c r="L87" i="5"/>
  <c r="K88" i="5"/>
  <c r="L88" i="5"/>
  <c r="K89" i="5"/>
  <c r="L89" i="5"/>
  <c r="K90" i="5"/>
  <c r="L90" i="5"/>
  <c r="K91" i="5"/>
  <c r="L91" i="5"/>
  <c r="K92" i="5"/>
  <c r="L92" i="5"/>
  <c r="K93" i="5"/>
  <c r="L93" i="5"/>
  <c r="K94" i="5"/>
  <c r="L94" i="5"/>
  <c r="K95" i="5"/>
  <c r="L95" i="5"/>
  <c r="K96" i="5"/>
  <c r="L96" i="5"/>
  <c r="K97" i="5"/>
  <c r="L97" i="5"/>
  <c r="K98" i="5"/>
  <c r="L98" i="5"/>
  <c r="K99" i="5"/>
  <c r="L99" i="5"/>
  <c r="K100" i="5"/>
  <c r="L100" i="5"/>
  <c r="K101" i="5"/>
  <c r="L101" i="5"/>
  <c r="K102" i="5"/>
  <c r="L102" i="5"/>
  <c r="K103" i="5"/>
  <c r="L103" i="5"/>
  <c r="K104" i="5"/>
  <c r="L104" i="5"/>
  <c r="K105" i="5"/>
  <c r="L105" i="5"/>
  <c r="K106" i="5"/>
  <c r="L106" i="5"/>
  <c r="K107" i="5"/>
  <c r="L107" i="5"/>
  <c r="K108" i="5"/>
  <c r="L108" i="5"/>
  <c r="K109" i="5"/>
  <c r="L109" i="5"/>
  <c r="K110" i="5"/>
  <c r="L110" i="5"/>
  <c r="K111" i="5"/>
  <c r="L111" i="5"/>
  <c r="K112" i="5"/>
  <c r="L112" i="5"/>
  <c r="K113" i="5"/>
  <c r="L113" i="5"/>
  <c r="K114" i="5"/>
  <c r="L114" i="5"/>
  <c r="K115" i="5"/>
  <c r="L115" i="5"/>
  <c r="K116" i="5"/>
  <c r="L116" i="5"/>
  <c r="K117" i="5"/>
  <c r="L117" i="5"/>
  <c r="K118" i="5"/>
  <c r="L118" i="5"/>
  <c r="K119" i="5"/>
  <c r="L119" i="5"/>
  <c r="K120" i="5"/>
  <c r="L120" i="5"/>
  <c r="K121" i="5"/>
  <c r="L121" i="5"/>
  <c r="K122" i="5"/>
  <c r="L122" i="5"/>
  <c r="K123" i="5"/>
  <c r="L123" i="5"/>
  <c r="K124" i="5"/>
  <c r="L124" i="5"/>
  <c r="K125" i="5"/>
  <c r="L125" i="5"/>
  <c r="K126" i="5"/>
  <c r="L126" i="5"/>
  <c r="K127" i="5"/>
  <c r="L127" i="5"/>
  <c r="K128" i="5"/>
  <c r="L128" i="5"/>
  <c r="K129" i="5"/>
  <c r="L129" i="5"/>
  <c r="K130" i="5"/>
  <c r="L130" i="5"/>
  <c r="K131" i="5"/>
  <c r="L131" i="5"/>
  <c r="K132" i="5"/>
  <c r="L132" i="5"/>
  <c r="K133" i="5"/>
  <c r="L133" i="5"/>
  <c r="K134" i="5"/>
  <c r="L134" i="5"/>
  <c r="K135" i="5"/>
  <c r="L135" i="5"/>
  <c r="K136" i="5"/>
  <c r="L136" i="5"/>
  <c r="K137" i="5"/>
  <c r="L137" i="5"/>
  <c r="K138" i="5"/>
  <c r="L138" i="5"/>
  <c r="K139" i="5"/>
  <c r="L139" i="5"/>
  <c r="K140" i="5"/>
  <c r="L140" i="5"/>
  <c r="K141" i="5"/>
  <c r="L141" i="5"/>
  <c r="K142" i="5"/>
  <c r="L142" i="5"/>
  <c r="K143" i="5"/>
  <c r="L143" i="5"/>
  <c r="K144" i="5"/>
  <c r="L144" i="5"/>
  <c r="K145" i="5"/>
  <c r="L145" i="5"/>
  <c r="K146" i="5"/>
  <c r="L146" i="5"/>
  <c r="K147" i="5"/>
  <c r="L147" i="5"/>
  <c r="K148" i="5"/>
  <c r="L148" i="5"/>
  <c r="K149" i="5"/>
  <c r="L149" i="5"/>
  <c r="K150" i="5"/>
  <c r="L150" i="5"/>
  <c r="K151" i="5"/>
  <c r="L151" i="5"/>
  <c r="K152" i="5"/>
  <c r="L152" i="5"/>
  <c r="K153" i="5"/>
  <c r="L153" i="5"/>
  <c r="K154" i="5"/>
  <c r="L154" i="5"/>
  <c r="K155" i="5"/>
  <c r="L155" i="5"/>
  <c r="K156" i="5"/>
  <c r="L156" i="5"/>
  <c r="K157" i="5"/>
  <c r="L157" i="5"/>
  <c r="K158" i="5"/>
  <c r="L158" i="5"/>
  <c r="K159" i="5"/>
  <c r="L159" i="5"/>
  <c r="K160" i="5"/>
  <c r="L160" i="5"/>
  <c r="K161" i="5"/>
  <c r="L161" i="5"/>
  <c r="K162" i="5"/>
  <c r="L162" i="5"/>
  <c r="K163" i="5"/>
  <c r="L163" i="5"/>
  <c r="K164" i="5"/>
  <c r="L164" i="5"/>
  <c r="K165" i="5"/>
  <c r="L165" i="5"/>
  <c r="K166" i="5"/>
  <c r="L166" i="5"/>
  <c r="K167" i="5"/>
  <c r="L167" i="5"/>
  <c r="K168" i="5"/>
  <c r="L168" i="5"/>
  <c r="K169" i="5"/>
  <c r="L169" i="5"/>
  <c r="K170" i="5"/>
  <c r="L170" i="5"/>
  <c r="K171" i="5"/>
  <c r="L171" i="5"/>
  <c r="K172" i="5"/>
  <c r="L172" i="5"/>
  <c r="K173" i="5"/>
  <c r="L173" i="5"/>
  <c r="K174" i="5"/>
  <c r="L174" i="5"/>
  <c r="K175" i="5"/>
  <c r="L175" i="5"/>
  <c r="K176" i="5"/>
  <c r="L176" i="5"/>
  <c r="K177" i="5"/>
  <c r="L177" i="5"/>
  <c r="K178" i="5"/>
  <c r="L178" i="5"/>
  <c r="K179" i="5"/>
  <c r="L179" i="5"/>
  <c r="K180" i="5"/>
  <c r="L180" i="5"/>
  <c r="K181" i="5"/>
  <c r="L181" i="5"/>
  <c r="K182" i="5"/>
  <c r="L182" i="5"/>
  <c r="K183" i="5"/>
  <c r="L183" i="5"/>
  <c r="K184" i="5"/>
  <c r="L184" i="5"/>
  <c r="K185" i="5"/>
  <c r="L185" i="5"/>
  <c r="K186" i="5"/>
  <c r="L186" i="5"/>
  <c r="K187" i="5"/>
  <c r="L187" i="5"/>
  <c r="K188" i="5"/>
  <c r="L188" i="5"/>
  <c r="K189" i="5"/>
  <c r="L189" i="5"/>
  <c r="K190" i="5"/>
  <c r="L190" i="5"/>
  <c r="K191" i="5"/>
  <c r="L191" i="5"/>
  <c r="K192" i="5"/>
  <c r="L192" i="5"/>
  <c r="K193" i="5"/>
  <c r="L193" i="5"/>
  <c r="K194" i="5"/>
  <c r="L194" i="5"/>
  <c r="K195" i="5"/>
  <c r="L195" i="5"/>
  <c r="K196" i="5"/>
  <c r="L196" i="5"/>
  <c r="K197" i="5"/>
  <c r="L197" i="5"/>
  <c r="K198" i="5"/>
  <c r="L198" i="5"/>
  <c r="K199" i="5"/>
  <c r="L199" i="5"/>
  <c r="K200" i="5"/>
  <c r="L200" i="5"/>
  <c r="K201" i="5"/>
  <c r="L201" i="5"/>
  <c r="K202" i="5"/>
  <c r="L202" i="5"/>
  <c r="K203" i="5"/>
  <c r="L203" i="5"/>
  <c r="K204" i="5"/>
  <c r="L204" i="5"/>
  <c r="K205" i="5"/>
  <c r="L205" i="5"/>
  <c r="K206" i="5"/>
  <c r="L206" i="5"/>
  <c r="K207" i="5"/>
  <c r="L207" i="5"/>
  <c r="K208" i="5"/>
  <c r="L208" i="5"/>
  <c r="K209" i="5"/>
  <c r="L209" i="5"/>
  <c r="K210" i="5"/>
  <c r="L210" i="5"/>
  <c r="K211" i="5"/>
  <c r="L211" i="5"/>
  <c r="K212" i="5"/>
  <c r="L212" i="5"/>
  <c r="K213" i="5"/>
  <c r="L213" i="5"/>
  <c r="K214" i="5"/>
  <c r="L214" i="5"/>
  <c r="K215" i="5"/>
  <c r="L215" i="5"/>
  <c r="K216" i="5"/>
  <c r="L216" i="5"/>
  <c r="K217" i="5"/>
  <c r="L217" i="5"/>
  <c r="K218" i="5"/>
  <c r="L218" i="5"/>
  <c r="K219" i="5"/>
  <c r="L219" i="5"/>
  <c r="K220" i="5"/>
  <c r="L220" i="5"/>
  <c r="K221" i="5"/>
  <c r="L221" i="5"/>
  <c r="K222" i="5"/>
  <c r="L222" i="5"/>
  <c r="K223" i="5"/>
  <c r="L223" i="5"/>
  <c r="K224" i="5"/>
  <c r="L224" i="5"/>
  <c r="K225" i="5"/>
  <c r="L225" i="5"/>
  <c r="K226" i="5"/>
  <c r="L226" i="5"/>
  <c r="K227" i="5"/>
  <c r="L227" i="5"/>
  <c r="K228" i="5"/>
  <c r="L228" i="5"/>
  <c r="K229" i="5"/>
  <c r="L229" i="5"/>
  <c r="K230" i="5"/>
  <c r="L230" i="5"/>
  <c r="K231" i="5"/>
  <c r="L231" i="5"/>
  <c r="K232" i="5"/>
  <c r="L232" i="5"/>
  <c r="K233" i="5"/>
  <c r="L233" i="5"/>
  <c r="K234" i="5"/>
  <c r="L234" i="5"/>
  <c r="K235" i="5"/>
  <c r="L235" i="5"/>
  <c r="K236" i="5"/>
  <c r="L236" i="5"/>
  <c r="K237" i="5"/>
  <c r="L237" i="5"/>
  <c r="K238" i="5"/>
  <c r="L238" i="5"/>
  <c r="K239" i="5"/>
  <c r="L239" i="5"/>
  <c r="K240" i="5"/>
  <c r="L240" i="5"/>
  <c r="K241" i="5"/>
  <c r="L241" i="5"/>
  <c r="K242" i="5"/>
  <c r="L242" i="5"/>
  <c r="K243" i="5"/>
  <c r="L243" i="5"/>
  <c r="K244" i="5"/>
  <c r="L244" i="5"/>
  <c r="K245" i="5"/>
  <c r="L245" i="5"/>
  <c r="K246" i="5"/>
  <c r="L246" i="5"/>
  <c r="K247" i="5"/>
  <c r="L247" i="5"/>
  <c r="K248" i="5"/>
  <c r="L248" i="5"/>
  <c r="K249" i="5"/>
  <c r="L249" i="5"/>
  <c r="K250" i="5"/>
  <c r="L250" i="5"/>
  <c r="K251" i="5"/>
  <c r="L251" i="5"/>
  <c r="K252" i="5"/>
  <c r="L252" i="5"/>
  <c r="K253" i="5"/>
  <c r="L253" i="5"/>
  <c r="K254" i="5"/>
  <c r="L254" i="5"/>
  <c r="K255" i="5"/>
  <c r="L255" i="5"/>
  <c r="K256" i="5"/>
  <c r="L256" i="5"/>
  <c r="K257" i="5"/>
  <c r="L257" i="5"/>
  <c r="K258" i="5"/>
  <c r="L258" i="5"/>
  <c r="K259" i="5"/>
  <c r="L259" i="5"/>
  <c r="K260" i="5"/>
  <c r="L260" i="5"/>
  <c r="K261" i="5"/>
  <c r="L261" i="5"/>
  <c r="K262" i="5"/>
  <c r="L262" i="5"/>
  <c r="K263" i="5"/>
  <c r="L263" i="5"/>
  <c r="K264" i="5"/>
  <c r="L264" i="5"/>
  <c r="K265" i="5"/>
  <c r="L265" i="5"/>
  <c r="K266" i="5"/>
  <c r="L266" i="5"/>
  <c r="K267" i="5"/>
  <c r="L267" i="5"/>
  <c r="K268" i="5"/>
  <c r="L268" i="5"/>
  <c r="K269" i="5"/>
  <c r="L269" i="5"/>
  <c r="K270" i="5"/>
  <c r="L270" i="5"/>
  <c r="K271" i="5"/>
  <c r="L271" i="5"/>
  <c r="K272" i="5"/>
  <c r="L272" i="5"/>
  <c r="K273" i="5"/>
  <c r="L273" i="5"/>
  <c r="K274" i="5"/>
  <c r="L274" i="5"/>
  <c r="K275" i="5"/>
  <c r="L275" i="5"/>
  <c r="K276" i="5"/>
  <c r="L276" i="5"/>
  <c r="K277" i="5"/>
  <c r="L277" i="5"/>
  <c r="K278" i="5"/>
  <c r="L278" i="5"/>
  <c r="K279" i="5"/>
  <c r="L279" i="5"/>
  <c r="K280" i="5"/>
  <c r="L280" i="5"/>
  <c r="K281" i="5"/>
  <c r="L281" i="5"/>
  <c r="K282" i="5"/>
  <c r="L282" i="5"/>
  <c r="K283" i="5"/>
  <c r="L283" i="5"/>
  <c r="K284" i="5"/>
  <c r="L284" i="5"/>
  <c r="K285" i="5"/>
  <c r="L285" i="5"/>
  <c r="K286" i="5"/>
  <c r="L286" i="5"/>
  <c r="K287" i="5"/>
  <c r="L287" i="5"/>
  <c r="K288" i="5"/>
  <c r="L288" i="5"/>
  <c r="K289" i="5"/>
  <c r="L289" i="5"/>
  <c r="K290" i="5"/>
  <c r="L290" i="5"/>
  <c r="K291" i="5"/>
  <c r="L291" i="5"/>
  <c r="K292" i="5"/>
  <c r="L292" i="5"/>
  <c r="K293" i="5"/>
  <c r="L293" i="5"/>
  <c r="K294" i="5"/>
  <c r="L294" i="5"/>
  <c r="K295" i="5"/>
  <c r="L295" i="5"/>
  <c r="K296" i="5"/>
  <c r="L296" i="5"/>
  <c r="K297" i="5"/>
  <c r="L297" i="5"/>
  <c r="K298" i="5"/>
  <c r="L298" i="5"/>
  <c r="K299" i="5"/>
  <c r="L299" i="5"/>
  <c r="K300" i="5"/>
  <c r="L300" i="5"/>
  <c r="K301" i="5"/>
  <c r="L301" i="5"/>
  <c r="K302" i="5"/>
  <c r="L302" i="5"/>
  <c r="K303" i="5"/>
  <c r="L303" i="5"/>
  <c r="AB4" i="5" l="1"/>
  <c r="AC4" i="5"/>
  <c r="AB5" i="5"/>
  <c r="AC5" i="5"/>
  <c r="AB6" i="5"/>
  <c r="AC6" i="5"/>
  <c r="AB7" i="5"/>
  <c r="AC7" i="5"/>
  <c r="AB8" i="5"/>
  <c r="AC8" i="5"/>
  <c r="AB9" i="5"/>
  <c r="AC9" i="5"/>
  <c r="AB10" i="5"/>
  <c r="AC10" i="5"/>
  <c r="AB11" i="5"/>
  <c r="AC11" i="5"/>
  <c r="AB12" i="5"/>
  <c r="AC12" i="5"/>
  <c r="AB13" i="5"/>
  <c r="AC13" i="5"/>
  <c r="AB14" i="5"/>
  <c r="AC14" i="5"/>
  <c r="AB15" i="5"/>
  <c r="AC15" i="5"/>
  <c r="AB16" i="5"/>
  <c r="AC16" i="5"/>
  <c r="AB17" i="5"/>
  <c r="AC17" i="5"/>
  <c r="AB18" i="5"/>
  <c r="AC18" i="5"/>
  <c r="AB19" i="5"/>
  <c r="AC19" i="5"/>
  <c r="AB20" i="5"/>
  <c r="AC20" i="5"/>
  <c r="AB21" i="5"/>
  <c r="AC21" i="5"/>
  <c r="AB22" i="5"/>
  <c r="AC22" i="5"/>
  <c r="AB23" i="5"/>
  <c r="AC23" i="5"/>
  <c r="AB24" i="5"/>
  <c r="AC24" i="5"/>
  <c r="AB25" i="5"/>
  <c r="AC25" i="5"/>
  <c r="AB26" i="5"/>
  <c r="AC26" i="5"/>
  <c r="AB27" i="5"/>
  <c r="AC27" i="5"/>
  <c r="AB28" i="5"/>
  <c r="AC28" i="5"/>
  <c r="AB29" i="5"/>
  <c r="AC29" i="5"/>
  <c r="AB30" i="5"/>
  <c r="AC30" i="5"/>
  <c r="AB31" i="5"/>
  <c r="AC31" i="5"/>
  <c r="AB32" i="5"/>
  <c r="AC32" i="5"/>
  <c r="AB33" i="5"/>
  <c r="AC33" i="5"/>
  <c r="AB34" i="5"/>
  <c r="AC34" i="5"/>
  <c r="AB35" i="5"/>
  <c r="AC35" i="5"/>
  <c r="AB36" i="5"/>
  <c r="AC36" i="5"/>
  <c r="AB37" i="5"/>
  <c r="AC37" i="5"/>
  <c r="AB38" i="5"/>
  <c r="AC38" i="5"/>
  <c r="AB39" i="5"/>
  <c r="AC39" i="5"/>
  <c r="AB40" i="5"/>
  <c r="AC40" i="5"/>
  <c r="AB41" i="5"/>
  <c r="AC41" i="5"/>
  <c r="AB42" i="5"/>
  <c r="AC42" i="5"/>
  <c r="AB43" i="5"/>
  <c r="AC43" i="5"/>
  <c r="AB44" i="5"/>
  <c r="AC44" i="5"/>
  <c r="AB45" i="5"/>
  <c r="AC45" i="5"/>
  <c r="AB46" i="5"/>
  <c r="AC46" i="5"/>
  <c r="AB47" i="5"/>
  <c r="AC47" i="5"/>
  <c r="AB48" i="5"/>
  <c r="AC48" i="5"/>
  <c r="AB49" i="5"/>
  <c r="AC49" i="5"/>
  <c r="AB50" i="5"/>
  <c r="AC50" i="5"/>
  <c r="AB51" i="5"/>
  <c r="AC51" i="5"/>
  <c r="AB52" i="5"/>
  <c r="AC52" i="5"/>
  <c r="AB53" i="5"/>
  <c r="AC53" i="5"/>
  <c r="AB54" i="5"/>
  <c r="AC54" i="5"/>
  <c r="AB55" i="5"/>
  <c r="AC55" i="5"/>
  <c r="AB56" i="5"/>
  <c r="AC56" i="5"/>
  <c r="AB57" i="5"/>
  <c r="AC57" i="5"/>
  <c r="AB58" i="5"/>
  <c r="AC58" i="5"/>
  <c r="AB59" i="5"/>
  <c r="AC59" i="5"/>
  <c r="AB60" i="5"/>
  <c r="AC60" i="5"/>
  <c r="AB61" i="5"/>
  <c r="AC61" i="5"/>
  <c r="AB62" i="5"/>
  <c r="AC62" i="5"/>
  <c r="AB63" i="5"/>
  <c r="AC63" i="5"/>
  <c r="AB64" i="5"/>
  <c r="AC64" i="5"/>
  <c r="AB65" i="5"/>
  <c r="AC65" i="5"/>
  <c r="AB66" i="5"/>
  <c r="AC66" i="5"/>
  <c r="AB67" i="5"/>
  <c r="AC67" i="5"/>
  <c r="AB68" i="5"/>
  <c r="AC68" i="5"/>
  <c r="AB69" i="5"/>
  <c r="AC69" i="5"/>
  <c r="AB70" i="5"/>
  <c r="AC70" i="5"/>
  <c r="AB71" i="5"/>
  <c r="AC71" i="5"/>
  <c r="AB72" i="5"/>
  <c r="AC72" i="5"/>
  <c r="AB73" i="5"/>
  <c r="AC73" i="5"/>
  <c r="AB74" i="5"/>
  <c r="AC74" i="5"/>
  <c r="AB75" i="5"/>
  <c r="AC75" i="5"/>
  <c r="AB76" i="5"/>
  <c r="AC76" i="5"/>
  <c r="AB77" i="5"/>
  <c r="AC77" i="5"/>
  <c r="AB78" i="5"/>
  <c r="AC78" i="5"/>
  <c r="AB79" i="5"/>
  <c r="AC79" i="5"/>
  <c r="AB80" i="5"/>
  <c r="AC80" i="5"/>
  <c r="AB81" i="5"/>
  <c r="AC81" i="5"/>
  <c r="AB82" i="5"/>
  <c r="AC82" i="5"/>
  <c r="AB83" i="5"/>
  <c r="AC83" i="5"/>
  <c r="AB84" i="5"/>
  <c r="AC84" i="5"/>
  <c r="AB85" i="5"/>
  <c r="AC85" i="5"/>
  <c r="AB86" i="5"/>
  <c r="AC86" i="5"/>
  <c r="AB87" i="5"/>
  <c r="AC87" i="5"/>
  <c r="AB88" i="5"/>
  <c r="AC88" i="5"/>
  <c r="AB89" i="5"/>
  <c r="AC89" i="5"/>
  <c r="AB90" i="5"/>
  <c r="AC90" i="5"/>
  <c r="AB91" i="5"/>
  <c r="AC91" i="5"/>
  <c r="AB92" i="5"/>
  <c r="AC92" i="5"/>
  <c r="AB93" i="5"/>
  <c r="AC93" i="5"/>
  <c r="AB94" i="5"/>
  <c r="AC94" i="5"/>
  <c r="AB95" i="5"/>
  <c r="AC95" i="5"/>
  <c r="AB96" i="5"/>
  <c r="AC96" i="5"/>
  <c r="AB97" i="5"/>
  <c r="AC97" i="5"/>
  <c r="AB98" i="5"/>
  <c r="AC98" i="5"/>
  <c r="AB99" i="5"/>
  <c r="AC99" i="5"/>
  <c r="AB100" i="5"/>
  <c r="AC100" i="5"/>
  <c r="AB101" i="5"/>
  <c r="AC101" i="5"/>
  <c r="AB102" i="5"/>
  <c r="AC102" i="5"/>
  <c r="AB103" i="5"/>
  <c r="AC103" i="5"/>
  <c r="AB104" i="5"/>
  <c r="AC104" i="5"/>
  <c r="AB105" i="5"/>
  <c r="AC105" i="5"/>
  <c r="AB106" i="5"/>
  <c r="AC106" i="5"/>
  <c r="AB107" i="5"/>
  <c r="AC107" i="5"/>
  <c r="AB108" i="5"/>
  <c r="AC108" i="5"/>
  <c r="AB109" i="5"/>
  <c r="AC109" i="5"/>
  <c r="AB110" i="5"/>
  <c r="AC110" i="5"/>
  <c r="AB111" i="5"/>
  <c r="AC111" i="5"/>
  <c r="AB112" i="5"/>
  <c r="AC112" i="5"/>
  <c r="AB113" i="5"/>
  <c r="AC113" i="5"/>
  <c r="AB114" i="5"/>
  <c r="AC114" i="5"/>
  <c r="AB115" i="5"/>
  <c r="AC115" i="5"/>
  <c r="AB116" i="5"/>
  <c r="AC116" i="5"/>
  <c r="AB117" i="5"/>
  <c r="AC117" i="5"/>
  <c r="AB118" i="5"/>
  <c r="AC118" i="5"/>
  <c r="AB119" i="5"/>
  <c r="AC119" i="5"/>
  <c r="AB120" i="5"/>
  <c r="AC120" i="5"/>
  <c r="AB121" i="5"/>
  <c r="AC121" i="5"/>
  <c r="AB122" i="5"/>
  <c r="AC122" i="5"/>
  <c r="AB123" i="5"/>
  <c r="AC123" i="5"/>
  <c r="AB124" i="5"/>
  <c r="AC124" i="5"/>
  <c r="AB125" i="5"/>
  <c r="AC125" i="5"/>
  <c r="AB126" i="5"/>
  <c r="AC126" i="5"/>
  <c r="AB127" i="5"/>
  <c r="AC127" i="5"/>
  <c r="AB128" i="5"/>
  <c r="AC128" i="5"/>
  <c r="AB129" i="5"/>
  <c r="AC129" i="5"/>
  <c r="AB130" i="5"/>
  <c r="AC130" i="5"/>
  <c r="AB131" i="5"/>
  <c r="AC131" i="5"/>
  <c r="AB132" i="5"/>
  <c r="AC132" i="5"/>
  <c r="AB133" i="5"/>
  <c r="AC133" i="5"/>
  <c r="AB134" i="5"/>
  <c r="AC134" i="5"/>
  <c r="AB135" i="5"/>
  <c r="AC135" i="5"/>
  <c r="AB136" i="5"/>
  <c r="AC136" i="5"/>
  <c r="AB137" i="5"/>
  <c r="AC137" i="5"/>
  <c r="AB138" i="5"/>
  <c r="AC138" i="5"/>
  <c r="AB139" i="5"/>
  <c r="AC139" i="5"/>
  <c r="AB140" i="5"/>
  <c r="AC140" i="5"/>
  <c r="AB141" i="5"/>
  <c r="AC141" i="5"/>
  <c r="AB142" i="5"/>
  <c r="AC142" i="5"/>
  <c r="AB143" i="5"/>
  <c r="AC143" i="5"/>
  <c r="AB144" i="5"/>
  <c r="AC144" i="5"/>
  <c r="AB145" i="5"/>
  <c r="AC145" i="5"/>
  <c r="AB146" i="5"/>
  <c r="AC146" i="5"/>
  <c r="AB147" i="5"/>
  <c r="AC147" i="5"/>
  <c r="AB148" i="5"/>
  <c r="AC148" i="5"/>
  <c r="AB149" i="5"/>
  <c r="AC149" i="5"/>
  <c r="AB150" i="5"/>
  <c r="AC150" i="5"/>
  <c r="AB151" i="5"/>
  <c r="AC151" i="5"/>
  <c r="AB152" i="5"/>
  <c r="AC152" i="5"/>
  <c r="AB153" i="5"/>
  <c r="AC153" i="5"/>
  <c r="AB154" i="5"/>
  <c r="AC154" i="5"/>
  <c r="AB155" i="5"/>
  <c r="AC155" i="5"/>
  <c r="AB156" i="5"/>
  <c r="AC156" i="5"/>
  <c r="AB157" i="5"/>
  <c r="AC157" i="5"/>
  <c r="AB158" i="5"/>
  <c r="AC158" i="5"/>
  <c r="AB159" i="5"/>
  <c r="AC159" i="5"/>
  <c r="AB160" i="5"/>
  <c r="AC160" i="5"/>
  <c r="AB161" i="5"/>
  <c r="AC161" i="5"/>
  <c r="AB162" i="5"/>
  <c r="AC162" i="5"/>
  <c r="AB163" i="5"/>
  <c r="AC163" i="5"/>
  <c r="AB164" i="5"/>
  <c r="AC164" i="5"/>
  <c r="AB165" i="5"/>
  <c r="AC165" i="5"/>
  <c r="AB166" i="5"/>
  <c r="AC166" i="5"/>
  <c r="AB167" i="5"/>
  <c r="AC167" i="5"/>
  <c r="AB168" i="5"/>
  <c r="AC168" i="5"/>
  <c r="AB169" i="5"/>
  <c r="AC169" i="5"/>
  <c r="AB170" i="5"/>
  <c r="AC170" i="5"/>
  <c r="AB171" i="5"/>
  <c r="AC171" i="5"/>
  <c r="AB172" i="5"/>
  <c r="AC172" i="5"/>
  <c r="AB173" i="5"/>
  <c r="AC173" i="5"/>
  <c r="AB174" i="5"/>
  <c r="AC174" i="5"/>
  <c r="AB175" i="5"/>
  <c r="AC175" i="5"/>
  <c r="AB176" i="5"/>
  <c r="AC176" i="5"/>
  <c r="AB177" i="5"/>
  <c r="AC177" i="5"/>
  <c r="AB178" i="5"/>
  <c r="AC178" i="5"/>
  <c r="AB179" i="5"/>
  <c r="AC179" i="5"/>
  <c r="AB180" i="5"/>
  <c r="AC180" i="5"/>
  <c r="AB181" i="5"/>
  <c r="AC181" i="5"/>
  <c r="AB182" i="5"/>
  <c r="AC182" i="5"/>
  <c r="AB183" i="5"/>
  <c r="AC183" i="5"/>
  <c r="AB184" i="5"/>
  <c r="AC184" i="5"/>
  <c r="AB185" i="5"/>
  <c r="AC185" i="5"/>
  <c r="AB186" i="5"/>
  <c r="AC186" i="5"/>
  <c r="AB187" i="5"/>
  <c r="AC187" i="5"/>
  <c r="AB188" i="5"/>
  <c r="AC188" i="5"/>
  <c r="AB189" i="5"/>
  <c r="AC189" i="5"/>
  <c r="AB190" i="5"/>
  <c r="AC190" i="5"/>
  <c r="AB191" i="5"/>
  <c r="AC191" i="5"/>
  <c r="AB192" i="5"/>
  <c r="AC192" i="5"/>
  <c r="AB193" i="5"/>
  <c r="AC193" i="5"/>
  <c r="AB194" i="5"/>
  <c r="AC194" i="5"/>
  <c r="AB195" i="5"/>
  <c r="AC195" i="5"/>
  <c r="AB196" i="5"/>
  <c r="AC196" i="5"/>
  <c r="AB197" i="5"/>
  <c r="AC197" i="5"/>
  <c r="AB198" i="5"/>
  <c r="AC198" i="5"/>
  <c r="AB199" i="5"/>
  <c r="AC199" i="5"/>
  <c r="AB200" i="5"/>
  <c r="AC200" i="5"/>
  <c r="AB201" i="5"/>
  <c r="AC201" i="5"/>
  <c r="AB202" i="5"/>
  <c r="AC202" i="5"/>
  <c r="AB203" i="5"/>
  <c r="AC203" i="5"/>
  <c r="AB204" i="5"/>
  <c r="AC204" i="5"/>
  <c r="AB205" i="5"/>
  <c r="AC205" i="5"/>
  <c r="AB206" i="5"/>
  <c r="AC206" i="5"/>
  <c r="AB207" i="5"/>
  <c r="AC207" i="5"/>
  <c r="AB208" i="5"/>
  <c r="AC208" i="5"/>
  <c r="AB209" i="5"/>
  <c r="AC209" i="5"/>
  <c r="AB210" i="5"/>
  <c r="AC210" i="5"/>
  <c r="AB211" i="5"/>
  <c r="AC211" i="5"/>
  <c r="AB212" i="5"/>
  <c r="AC212" i="5"/>
  <c r="AB213" i="5"/>
  <c r="AC213" i="5"/>
  <c r="AB214" i="5"/>
  <c r="AC214" i="5"/>
  <c r="AB215" i="5"/>
  <c r="AC215" i="5"/>
  <c r="AB216" i="5"/>
  <c r="AC216" i="5"/>
  <c r="AB217" i="5"/>
  <c r="AC217" i="5"/>
  <c r="AB218" i="5"/>
  <c r="AC218" i="5"/>
  <c r="AB219" i="5"/>
  <c r="AC219" i="5"/>
  <c r="AB220" i="5"/>
  <c r="AC220" i="5"/>
  <c r="AB221" i="5"/>
  <c r="AC221" i="5"/>
  <c r="AB222" i="5"/>
  <c r="AC222" i="5"/>
  <c r="AB223" i="5"/>
  <c r="AC223" i="5"/>
  <c r="AB224" i="5"/>
  <c r="AC224" i="5"/>
  <c r="AB225" i="5"/>
  <c r="AC225" i="5"/>
  <c r="AB226" i="5"/>
  <c r="AC226" i="5"/>
  <c r="AB227" i="5"/>
  <c r="AC227" i="5"/>
  <c r="AB228" i="5"/>
  <c r="AC228" i="5"/>
  <c r="AB229" i="5"/>
  <c r="AC229" i="5"/>
  <c r="AB230" i="5"/>
  <c r="AC230" i="5"/>
  <c r="AB231" i="5"/>
  <c r="AC231" i="5"/>
  <c r="AB232" i="5"/>
  <c r="AC232" i="5"/>
  <c r="AB233" i="5"/>
  <c r="AC233" i="5"/>
  <c r="AB234" i="5"/>
  <c r="AC234" i="5"/>
  <c r="AB235" i="5"/>
  <c r="AC235" i="5"/>
  <c r="AB236" i="5"/>
  <c r="AC236" i="5"/>
  <c r="AB237" i="5"/>
  <c r="AC237" i="5"/>
  <c r="AB238" i="5"/>
  <c r="AC238" i="5"/>
  <c r="AB239" i="5"/>
  <c r="AC239" i="5"/>
  <c r="AB240" i="5"/>
  <c r="AC240" i="5"/>
  <c r="AB241" i="5"/>
  <c r="AC241" i="5"/>
  <c r="AB242" i="5"/>
  <c r="AC242" i="5"/>
  <c r="AB243" i="5"/>
  <c r="AC243" i="5"/>
  <c r="AB244" i="5"/>
  <c r="AC244" i="5"/>
  <c r="AB245" i="5"/>
  <c r="AC245" i="5"/>
  <c r="AB246" i="5"/>
  <c r="AC246" i="5"/>
  <c r="AB247" i="5"/>
  <c r="AC247" i="5"/>
  <c r="AB248" i="5"/>
  <c r="AC248" i="5"/>
  <c r="AB249" i="5"/>
  <c r="AC249" i="5"/>
  <c r="AB250" i="5"/>
  <c r="AC250" i="5"/>
  <c r="AB251" i="5"/>
  <c r="AC251" i="5"/>
  <c r="AB252" i="5"/>
  <c r="AC252" i="5"/>
  <c r="AB253" i="5"/>
  <c r="AC253" i="5"/>
  <c r="AB254" i="5"/>
  <c r="AC254" i="5"/>
  <c r="AB255" i="5"/>
  <c r="AC255" i="5"/>
  <c r="AB256" i="5"/>
  <c r="AC256" i="5"/>
  <c r="AB257" i="5"/>
  <c r="AC257" i="5"/>
  <c r="AB258" i="5"/>
  <c r="AC258" i="5"/>
  <c r="AB259" i="5"/>
  <c r="AC259" i="5"/>
  <c r="AB260" i="5"/>
  <c r="AC260" i="5"/>
  <c r="AB261" i="5"/>
  <c r="AC261" i="5"/>
  <c r="AB262" i="5"/>
  <c r="AC262" i="5"/>
  <c r="AB263" i="5"/>
  <c r="AC263" i="5"/>
  <c r="AB264" i="5"/>
  <c r="AC264" i="5"/>
  <c r="AB265" i="5"/>
  <c r="AC265" i="5"/>
  <c r="AB266" i="5"/>
  <c r="AC266" i="5"/>
  <c r="AB267" i="5"/>
  <c r="AC267" i="5"/>
  <c r="AB268" i="5"/>
  <c r="AC268" i="5"/>
  <c r="AB269" i="5"/>
  <c r="AC269" i="5"/>
  <c r="AB270" i="5"/>
  <c r="AC270" i="5"/>
  <c r="AB271" i="5"/>
  <c r="AC271" i="5"/>
  <c r="AB272" i="5"/>
  <c r="AC272" i="5"/>
  <c r="AB273" i="5"/>
  <c r="AC273" i="5"/>
  <c r="AB274" i="5"/>
  <c r="AC274" i="5"/>
  <c r="AB275" i="5"/>
  <c r="AC275" i="5"/>
  <c r="AB276" i="5"/>
  <c r="AC276" i="5"/>
  <c r="AB277" i="5"/>
  <c r="AC277" i="5"/>
  <c r="AB278" i="5"/>
  <c r="AC278" i="5"/>
  <c r="AB279" i="5"/>
  <c r="AC279" i="5"/>
  <c r="AB280" i="5"/>
  <c r="AC280" i="5"/>
  <c r="AB281" i="5"/>
  <c r="AC281" i="5"/>
  <c r="AB282" i="5"/>
  <c r="AC282" i="5"/>
  <c r="AB283" i="5"/>
  <c r="AC283" i="5"/>
  <c r="AB284" i="5"/>
  <c r="AC284" i="5"/>
  <c r="AB285" i="5"/>
  <c r="AC285" i="5"/>
  <c r="AB286" i="5"/>
  <c r="AC286" i="5"/>
  <c r="AB287" i="5"/>
  <c r="AC287" i="5"/>
  <c r="AB288" i="5"/>
  <c r="AC288" i="5"/>
  <c r="AB289" i="5"/>
  <c r="AC289" i="5"/>
  <c r="AB290" i="5"/>
  <c r="AC290" i="5"/>
  <c r="AB291" i="5"/>
  <c r="AC291" i="5"/>
  <c r="AB292" i="5"/>
  <c r="AC292" i="5"/>
  <c r="AB293" i="5"/>
  <c r="AC293" i="5"/>
  <c r="AB294" i="5"/>
  <c r="AC294" i="5"/>
  <c r="AB295" i="5"/>
  <c r="AC295" i="5"/>
  <c r="AB296" i="5"/>
  <c r="AC296" i="5"/>
  <c r="AB297" i="5"/>
  <c r="AC297" i="5"/>
  <c r="AB298" i="5"/>
  <c r="AC298" i="5"/>
  <c r="AB299" i="5"/>
  <c r="AC299" i="5"/>
  <c r="AB300" i="5"/>
  <c r="AC300" i="5"/>
  <c r="AB301" i="5"/>
  <c r="AC301" i="5"/>
  <c r="AB302" i="5"/>
  <c r="AC302" i="5"/>
  <c r="AB303" i="5"/>
  <c r="AC303" i="5"/>
  <c r="O4" i="4"/>
  <c r="P4" i="4"/>
  <c r="O5" i="4"/>
  <c r="P5" i="4"/>
  <c r="O6" i="4"/>
  <c r="P6" i="4"/>
  <c r="O7" i="4"/>
  <c r="P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O36" i="4"/>
  <c r="P36" i="4"/>
  <c r="O37" i="4"/>
  <c r="P37" i="4"/>
  <c r="O38" i="4"/>
  <c r="P38" i="4"/>
  <c r="O39" i="4"/>
  <c r="P39" i="4"/>
  <c r="O40" i="4"/>
  <c r="P40" i="4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/>
  <c r="O48" i="4"/>
  <c r="P48" i="4"/>
  <c r="O49" i="4"/>
  <c r="P49" i="4"/>
  <c r="O50" i="4"/>
  <c r="P50" i="4"/>
  <c r="O51" i="4"/>
  <c r="P51" i="4"/>
  <c r="O52" i="4"/>
  <c r="P52" i="4"/>
  <c r="O53" i="4"/>
  <c r="P53" i="4"/>
  <c r="O54" i="4"/>
  <c r="P54" i="4"/>
  <c r="O55" i="4"/>
  <c r="P55" i="4"/>
  <c r="O56" i="4"/>
  <c r="P56" i="4"/>
  <c r="O57" i="4"/>
  <c r="P57" i="4"/>
  <c r="O58" i="4"/>
  <c r="P58" i="4"/>
  <c r="O59" i="4"/>
  <c r="P59" i="4"/>
  <c r="O60" i="4"/>
  <c r="P60" i="4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/>
  <c r="O69" i="4"/>
  <c r="P69" i="4"/>
  <c r="O70" i="4"/>
  <c r="P70" i="4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/>
  <c r="O79" i="4"/>
  <c r="P79" i="4"/>
  <c r="O80" i="4"/>
  <c r="P80" i="4"/>
  <c r="O81" i="4"/>
  <c r="P81" i="4"/>
  <c r="O82" i="4"/>
  <c r="P82" i="4"/>
  <c r="O83" i="4"/>
  <c r="P83" i="4"/>
  <c r="O84" i="4"/>
  <c r="P84" i="4"/>
  <c r="O85" i="4"/>
  <c r="P85" i="4"/>
  <c r="O86" i="4"/>
  <c r="P86" i="4"/>
  <c r="O87" i="4"/>
  <c r="P87" i="4"/>
  <c r="O88" i="4"/>
  <c r="P88" i="4"/>
  <c r="O89" i="4"/>
  <c r="P89" i="4"/>
  <c r="O90" i="4"/>
  <c r="P90" i="4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98" i="4"/>
  <c r="P98" i="4"/>
  <c r="O99" i="4"/>
  <c r="P99" i="4"/>
  <c r="O100" i="4"/>
  <c r="P100" i="4"/>
  <c r="O101" i="4"/>
  <c r="P101" i="4"/>
  <c r="O102" i="4"/>
  <c r="P102" i="4"/>
  <c r="O103" i="4"/>
  <c r="P103" i="4"/>
  <c r="O104" i="4"/>
  <c r="P104" i="4"/>
  <c r="O105" i="4"/>
  <c r="P105" i="4"/>
  <c r="O106" i="4"/>
  <c r="P106" i="4"/>
  <c r="O107" i="4"/>
  <c r="P107" i="4"/>
  <c r="O108" i="4"/>
  <c r="P108" i="4"/>
  <c r="O109" i="4"/>
  <c r="P109" i="4"/>
  <c r="O110" i="4"/>
  <c r="P110" i="4"/>
  <c r="O111" i="4"/>
  <c r="P111" i="4"/>
  <c r="O112" i="4"/>
  <c r="P112" i="4"/>
  <c r="O113" i="4"/>
  <c r="P113" i="4"/>
  <c r="O114" i="4"/>
  <c r="P114" i="4"/>
  <c r="O115" i="4"/>
  <c r="P115" i="4"/>
  <c r="O116" i="4"/>
  <c r="P116" i="4"/>
  <c r="O117" i="4"/>
  <c r="P117" i="4"/>
  <c r="O118" i="4"/>
  <c r="P118" i="4"/>
  <c r="O119" i="4"/>
  <c r="P119" i="4"/>
  <c r="O120" i="4"/>
  <c r="P120" i="4"/>
  <c r="O121" i="4"/>
  <c r="P121" i="4"/>
  <c r="O122" i="4"/>
  <c r="P122" i="4"/>
  <c r="O123" i="4"/>
  <c r="P123" i="4"/>
  <c r="O124" i="4"/>
  <c r="P124" i="4"/>
  <c r="O125" i="4"/>
  <c r="P125" i="4"/>
  <c r="O126" i="4"/>
  <c r="P126" i="4"/>
  <c r="O127" i="4"/>
  <c r="P127" i="4"/>
  <c r="O128" i="4"/>
  <c r="P128" i="4"/>
  <c r="O129" i="4"/>
  <c r="P129" i="4"/>
  <c r="O130" i="4"/>
  <c r="P130" i="4"/>
  <c r="O131" i="4"/>
  <c r="P131" i="4"/>
  <c r="O132" i="4"/>
  <c r="P132" i="4"/>
  <c r="O133" i="4"/>
  <c r="P133" i="4"/>
  <c r="O134" i="4"/>
  <c r="P134" i="4"/>
  <c r="O135" i="4"/>
  <c r="P135" i="4"/>
  <c r="O136" i="4"/>
  <c r="P136" i="4"/>
  <c r="O137" i="4"/>
  <c r="P137" i="4"/>
  <c r="O138" i="4"/>
  <c r="P138" i="4"/>
  <c r="O139" i="4"/>
  <c r="P139" i="4"/>
  <c r="O140" i="4"/>
  <c r="P140" i="4"/>
  <c r="O141" i="4"/>
  <c r="P141" i="4"/>
  <c r="O142" i="4"/>
  <c r="P142" i="4"/>
  <c r="O143" i="4"/>
  <c r="P143" i="4"/>
  <c r="O144" i="4"/>
  <c r="P144" i="4"/>
  <c r="O145" i="4"/>
  <c r="P145" i="4"/>
  <c r="O146" i="4"/>
  <c r="P146" i="4"/>
  <c r="O147" i="4"/>
  <c r="P147" i="4"/>
  <c r="O148" i="4"/>
  <c r="P148" i="4"/>
  <c r="O149" i="4"/>
  <c r="P149" i="4"/>
  <c r="O150" i="4"/>
  <c r="P150" i="4"/>
  <c r="O151" i="4"/>
  <c r="P151" i="4"/>
  <c r="O152" i="4"/>
  <c r="P152" i="4"/>
  <c r="O153" i="4"/>
  <c r="P153" i="4"/>
  <c r="O154" i="4"/>
  <c r="P154" i="4"/>
  <c r="O155" i="4"/>
  <c r="P155" i="4"/>
  <c r="O156" i="4"/>
  <c r="P156" i="4"/>
  <c r="O157" i="4"/>
  <c r="P157" i="4"/>
  <c r="O158" i="4"/>
  <c r="P158" i="4"/>
  <c r="O159" i="4"/>
  <c r="P159" i="4"/>
  <c r="O160" i="4"/>
  <c r="P160" i="4"/>
  <c r="O161" i="4"/>
  <c r="P161" i="4"/>
  <c r="O162" i="4"/>
  <c r="P162" i="4"/>
  <c r="O163" i="4"/>
  <c r="P163" i="4"/>
  <c r="O164" i="4"/>
  <c r="P164" i="4"/>
  <c r="O165" i="4"/>
  <c r="P165" i="4"/>
  <c r="O166" i="4"/>
  <c r="P166" i="4"/>
  <c r="O167" i="4"/>
  <c r="P167" i="4"/>
  <c r="O168" i="4"/>
  <c r="P168" i="4"/>
  <c r="O169" i="4"/>
  <c r="P169" i="4"/>
  <c r="O170" i="4"/>
  <c r="P170" i="4"/>
  <c r="O171" i="4"/>
  <c r="P171" i="4"/>
  <c r="O172" i="4"/>
  <c r="P172" i="4"/>
  <c r="O173" i="4"/>
  <c r="P173" i="4"/>
  <c r="O174" i="4"/>
  <c r="P174" i="4"/>
  <c r="O175" i="4"/>
  <c r="P175" i="4"/>
  <c r="O176" i="4"/>
  <c r="P176" i="4"/>
  <c r="O177" i="4"/>
  <c r="P177" i="4"/>
  <c r="O178" i="4"/>
  <c r="P178" i="4"/>
  <c r="O179" i="4"/>
  <c r="P179" i="4"/>
  <c r="O180" i="4"/>
  <c r="P180" i="4"/>
  <c r="O181" i="4"/>
  <c r="P181" i="4"/>
  <c r="O182" i="4"/>
  <c r="P182" i="4"/>
  <c r="O183" i="4"/>
  <c r="P183" i="4"/>
  <c r="O184" i="4"/>
  <c r="P184" i="4"/>
  <c r="O185" i="4"/>
  <c r="P185" i="4"/>
  <c r="O186" i="4"/>
  <c r="P186" i="4"/>
  <c r="O187" i="4"/>
  <c r="P187" i="4"/>
  <c r="O188" i="4"/>
  <c r="P188" i="4"/>
  <c r="O189" i="4"/>
  <c r="P189" i="4"/>
  <c r="O190" i="4"/>
  <c r="P190" i="4"/>
  <c r="O191" i="4"/>
  <c r="P191" i="4"/>
  <c r="O192" i="4"/>
  <c r="P192" i="4"/>
  <c r="O193" i="4"/>
  <c r="P193" i="4"/>
  <c r="O194" i="4"/>
  <c r="P194" i="4"/>
  <c r="O195" i="4"/>
  <c r="P195" i="4"/>
  <c r="O196" i="4"/>
  <c r="P196" i="4"/>
  <c r="O197" i="4"/>
  <c r="P197" i="4"/>
  <c r="O198" i="4"/>
  <c r="P198" i="4"/>
  <c r="O199" i="4"/>
  <c r="P199" i="4"/>
  <c r="O200" i="4"/>
  <c r="P200" i="4"/>
  <c r="O201" i="4"/>
  <c r="P201" i="4"/>
  <c r="O202" i="4"/>
  <c r="P202" i="4"/>
  <c r="O203" i="4"/>
  <c r="P203" i="4"/>
  <c r="O204" i="4"/>
  <c r="P204" i="4"/>
  <c r="O205" i="4"/>
  <c r="P205" i="4"/>
  <c r="O206" i="4"/>
  <c r="P206" i="4"/>
  <c r="O207" i="4"/>
  <c r="P207" i="4"/>
  <c r="O208" i="4"/>
  <c r="P208" i="4"/>
  <c r="O209" i="4"/>
  <c r="P209" i="4"/>
  <c r="O210" i="4"/>
  <c r="P210" i="4"/>
  <c r="O211" i="4"/>
  <c r="P211" i="4"/>
  <c r="O212" i="4"/>
  <c r="P212" i="4"/>
  <c r="O213" i="4"/>
  <c r="P213" i="4"/>
  <c r="O214" i="4"/>
  <c r="P214" i="4"/>
  <c r="O215" i="4"/>
  <c r="P215" i="4"/>
  <c r="O216" i="4"/>
  <c r="P216" i="4"/>
  <c r="O217" i="4"/>
  <c r="P217" i="4"/>
  <c r="O218" i="4"/>
  <c r="P218" i="4"/>
  <c r="O219" i="4"/>
  <c r="P219" i="4"/>
  <c r="O220" i="4"/>
  <c r="P220" i="4"/>
  <c r="O221" i="4"/>
  <c r="P221" i="4"/>
  <c r="O222" i="4"/>
  <c r="P222" i="4"/>
  <c r="O223" i="4"/>
  <c r="P223" i="4"/>
  <c r="O224" i="4"/>
  <c r="P224" i="4"/>
  <c r="O225" i="4"/>
  <c r="P225" i="4"/>
  <c r="O226" i="4"/>
  <c r="P226" i="4"/>
  <c r="O227" i="4"/>
  <c r="P227" i="4"/>
  <c r="O228" i="4"/>
  <c r="P228" i="4"/>
  <c r="O229" i="4"/>
  <c r="P229" i="4"/>
  <c r="O230" i="4"/>
  <c r="P230" i="4"/>
  <c r="O231" i="4"/>
  <c r="P231" i="4"/>
  <c r="O232" i="4"/>
  <c r="P232" i="4"/>
  <c r="O233" i="4"/>
  <c r="P233" i="4"/>
  <c r="O234" i="4"/>
  <c r="P234" i="4"/>
  <c r="O235" i="4"/>
  <c r="P235" i="4"/>
  <c r="O236" i="4"/>
  <c r="P236" i="4"/>
  <c r="O237" i="4"/>
  <c r="P237" i="4"/>
  <c r="O238" i="4"/>
  <c r="P238" i="4"/>
  <c r="O239" i="4"/>
  <c r="P239" i="4"/>
  <c r="O240" i="4"/>
  <c r="P240" i="4"/>
  <c r="O241" i="4"/>
  <c r="P241" i="4"/>
  <c r="O242" i="4"/>
  <c r="P242" i="4"/>
  <c r="O243" i="4"/>
  <c r="P243" i="4"/>
  <c r="O244" i="4"/>
  <c r="P244" i="4"/>
  <c r="O245" i="4"/>
  <c r="P245" i="4"/>
  <c r="O246" i="4"/>
  <c r="P246" i="4"/>
  <c r="O247" i="4"/>
  <c r="P247" i="4"/>
  <c r="O248" i="4"/>
  <c r="P248" i="4"/>
  <c r="O249" i="4"/>
  <c r="P249" i="4"/>
  <c r="O250" i="4"/>
  <c r="P250" i="4"/>
  <c r="O251" i="4"/>
  <c r="P251" i="4"/>
  <c r="O252" i="4"/>
  <c r="P252" i="4"/>
  <c r="O253" i="4"/>
  <c r="P253" i="4"/>
  <c r="O254" i="4"/>
  <c r="P254" i="4"/>
  <c r="O255" i="4"/>
  <c r="P255" i="4"/>
  <c r="O256" i="4"/>
  <c r="P256" i="4"/>
  <c r="O257" i="4"/>
  <c r="P257" i="4"/>
  <c r="O258" i="4"/>
  <c r="P258" i="4"/>
  <c r="O259" i="4"/>
  <c r="P259" i="4"/>
  <c r="O260" i="4"/>
  <c r="P260" i="4"/>
  <c r="O261" i="4"/>
  <c r="P261" i="4"/>
  <c r="O262" i="4"/>
  <c r="P262" i="4"/>
  <c r="O263" i="4"/>
  <c r="P263" i="4"/>
  <c r="O264" i="4"/>
  <c r="P264" i="4"/>
  <c r="O265" i="4"/>
  <c r="P265" i="4"/>
  <c r="O266" i="4"/>
  <c r="P266" i="4"/>
  <c r="O267" i="4"/>
  <c r="P267" i="4"/>
  <c r="O268" i="4"/>
  <c r="P268" i="4"/>
  <c r="O269" i="4"/>
  <c r="P269" i="4"/>
  <c r="O270" i="4"/>
  <c r="P270" i="4"/>
  <c r="O271" i="4"/>
  <c r="P271" i="4"/>
  <c r="O272" i="4"/>
  <c r="P272" i="4"/>
  <c r="O273" i="4"/>
  <c r="P273" i="4"/>
  <c r="O274" i="4"/>
  <c r="P274" i="4"/>
  <c r="O275" i="4"/>
  <c r="P275" i="4"/>
  <c r="O276" i="4"/>
  <c r="P276" i="4"/>
  <c r="O277" i="4"/>
  <c r="P277" i="4"/>
  <c r="O278" i="4"/>
  <c r="P278" i="4"/>
  <c r="O279" i="4"/>
  <c r="P279" i="4"/>
  <c r="O280" i="4"/>
  <c r="P280" i="4"/>
  <c r="O281" i="4"/>
  <c r="P281" i="4"/>
  <c r="O282" i="4"/>
  <c r="P282" i="4"/>
  <c r="O283" i="4"/>
  <c r="P283" i="4"/>
  <c r="O284" i="4"/>
  <c r="P284" i="4"/>
  <c r="O285" i="4"/>
  <c r="P285" i="4"/>
  <c r="O286" i="4"/>
  <c r="P286" i="4"/>
  <c r="O287" i="4"/>
  <c r="P287" i="4"/>
  <c r="O288" i="4"/>
  <c r="P288" i="4"/>
  <c r="O289" i="4"/>
  <c r="P289" i="4"/>
  <c r="O290" i="4"/>
  <c r="P290" i="4"/>
  <c r="O291" i="4"/>
  <c r="P291" i="4"/>
  <c r="O292" i="4"/>
  <c r="P292" i="4"/>
  <c r="O293" i="4"/>
  <c r="P293" i="4"/>
  <c r="O294" i="4"/>
  <c r="P294" i="4"/>
  <c r="O295" i="4"/>
  <c r="P295" i="4"/>
  <c r="O296" i="4"/>
  <c r="P296" i="4"/>
  <c r="O297" i="4"/>
  <c r="P297" i="4"/>
  <c r="O298" i="4"/>
  <c r="P298" i="4"/>
  <c r="O299" i="4"/>
  <c r="P299" i="4"/>
  <c r="O300" i="4"/>
  <c r="P300" i="4"/>
  <c r="O301" i="4"/>
  <c r="P301" i="4"/>
  <c r="O302" i="4"/>
  <c r="P302" i="4"/>
  <c r="O303" i="4"/>
  <c r="P303" i="4"/>
  <c r="AC3" i="5"/>
  <c r="AB3" i="5"/>
  <c r="P3" i="4"/>
  <c r="O3" i="4"/>
  <c r="BG3" i="5" l="1"/>
  <c r="BH3" i="5"/>
  <c r="BI3" i="5"/>
  <c r="BJ3" i="5"/>
  <c r="BK3" i="5"/>
  <c r="BL3" i="5"/>
  <c r="BM3" i="5"/>
  <c r="BQ3" i="5"/>
  <c r="BR3" i="5"/>
  <c r="BG4" i="5"/>
  <c r="BH4" i="5"/>
  <c r="BI4" i="5"/>
  <c r="BJ4" i="5"/>
  <c r="BK4" i="5"/>
  <c r="BL4" i="5"/>
  <c r="BM4" i="5"/>
  <c r="BN4" i="5"/>
  <c r="BO4" i="5"/>
  <c r="BP4" i="5"/>
  <c r="BQ4" i="5"/>
  <c r="BR4" i="5"/>
  <c r="BG5" i="5"/>
  <c r="BH5" i="5"/>
  <c r="BI5" i="5"/>
  <c r="BJ5" i="5"/>
  <c r="BK5" i="5"/>
  <c r="BL5" i="5"/>
  <c r="BM5" i="5"/>
  <c r="BN5" i="5"/>
  <c r="BO5" i="5"/>
  <c r="BP5" i="5"/>
  <c r="BQ5" i="5"/>
  <c r="BR5" i="5"/>
  <c r="BG6" i="5"/>
  <c r="BH6" i="5"/>
  <c r="BI6" i="5"/>
  <c r="BJ6" i="5"/>
  <c r="BK6" i="5"/>
  <c r="BL6" i="5"/>
  <c r="BM6" i="5"/>
  <c r="BN6" i="5"/>
  <c r="BO6" i="5"/>
  <c r="BP6" i="5"/>
  <c r="BQ6" i="5"/>
  <c r="BR6" i="5"/>
  <c r="BG7" i="5"/>
  <c r="BH7" i="5"/>
  <c r="BI7" i="5"/>
  <c r="BJ7" i="5"/>
  <c r="BK7" i="5"/>
  <c r="BL7" i="5"/>
  <c r="BM7" i="5"/>
  <c r="BN7" i="5"/>
  <c r="BO7" i="5"/>
  <c r="BP7" i="5"/>
  <c r="BQ7" i="5"/>
  <c r="BR7" i="5"/>
  <c r="BG8" i="5"/>
  <c r="BH8" i="5"/>
  <c r="BI8" i="5"/>
  <c r="BJ8" i="5"/>
  <c r="BK8" i="5"/>
  <c r="BL8" i="5"/>
  <c r="BM8" i="5"/>
  <c r="BN8" i="5"/>
  <c r="BO8" i="5"/>
  <c r="BP8" i="5"/>
  <c r="BQ8" i="5"/>
  <c r="BR8" i="5"/>
  <c r="BG9" i="5"/>
  <c r="BH9" i="5"/>
  <c r="BI9" i="5"/>
  <c r="BJ9" i="5"/>
  <c r="BK9" i="5"/>
  <c r="BL9" i="5"/>
  <c r="BM9" i="5"/>
  <c r="BN9" i="5"/>
  <c r="BO9" i="5"/>
  <c r="BP9" i="5"/>
  <c r="BQ9" i="5"/>
  <c r="BR9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G128" i="5"/>
  <c r="BH128" i="5"/>
  <c r="BI128" i="5"/>
  <c r="BJ128" i="5"/>
  <c r="BK128" i="5"/>
  <c r="BL128" i="5"/>
  <c r="BM128" i="5"/>
  <c r="BN128" i="5"/>
  <c r="BO128" i="5"/>
  <c r="BP128" i="5"/>
  <c r="BQ128" i="5"/>
  <c r="BR128" i="5"/>
  <c r="BG129" i="5"/>
  <c r="BH129" i="5"/>
  <c r="BI129" i="5"/>
  <c r="BJ129" i="5"/>
  <c r="BK129" i="5"/>
  <c r="BL129" i="5"/>
  <c r="BM129" i="5"/>
  <c r="BN129" i="5"/>
  <c r="BO129" i="5"/>
  <c r="BP129" i="5"/>
  <c r="BQ129" i="5"/>
  <c r="BR129" i="5"/>
  <c r="BG130" i="5"/>
  <c r="BH130" i="5"/>
  <c r="BI130" i="5"/>
  <c r="BJ130" i="5"/>
  <c r="BK130" i="5"/>
  <c r="BL130" i="5"/>
  <c r="BM130" i="5"/>
  <c r="BN130" i="5"/>
  <c r="BO130" i="5"/>
  <c r="BP130" i="5"/>
  <c r="BQ130" i="5"/>
  <c r="BR130" i="5"/>
  <c r="BG131" i="5"/>
  <c r="BH131" i="5"/>
  <c r="BI131" i="5"/>
  <c r="BJ131" i="5"/>
  <c r="BK131" i="5"/>
  <c r="BL131" i="5"/>
  <c r="BM131" i="5"/>
  <c r="BN131" i="5"/>
  <c r="BO131" i="5"/>
  <c r="BP131" i="5"/>
  <c r="BQ131" i="5"/>
  <c r="BR131" i="5"/>
  <c r="BG132" i="5"/>
  <c r="BH132" i="5"/>
  <c r="BI132" i="5"/>
  <c r="BJ132" i="5"/>
  <c r="BK132" i="5"/>
  <c r="BL132" i="5"/>
  <c r="BM132" i="5"/>
  <c r="BN132" i="5"/>
  <c r="BO132" i="5"/>
  <c r="BP132" i="5"/>
  <c r="BQ132" i="5"/>
  <c r="BR132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G137" i="5"/>
  <c r="BH137" i="5"/>
  <c r="BI137" i="5"/>
  <c r="BJ137" i="5"/>
  <c r="BK137" i="5"/>
  <c r="BL137" i="5"/>
  <c r="BM137" i="5"/>
  <c r="BN137" i="5"/>
  <c r="BO137" i="5"/>
  <c r="BP137" i="5"/>
  <c r="BQ137" i="5"/>
  <c r="BR137" i="5"/>
  <c r="BG138" i="5"/>
  <c r="BH138" i="5"/>
  <c r="BI138" i="5"/>
  <c r="BJ138" i="5"/>
  <c r="BK138" i="5"/>
  <c r="BL138" i="5"/>
  <c r="BM138" i="5"/>
  <c r="BN138" i="5"/>
  <c r="BO138" i="5"/>
  <c r="BP138" i="5"/>
  <c r="BQ138" i="5"/>
  <c r="BR138" i="5"/>
  <c r="BG139" i="5"/>
  <c r="BH139" i="5"/>
  <c r="BI139" i="5"/>
  <c r="BJ139" i="5"/>
  <c r="BK139" i="5"/>
  <c r="BL139" i="5"/>
  <c r="BM139" i="5"/>
  <c r="BN139" i="5"/>
  <c r="BO139" i="5"/>
  <c r="BP139" i="5"/>
  <c r="BQ139" i="5"/>
  <c r="BR139" i="5"/>
  <c r="BG140" i="5"/>
  <c r="BH140" i="5"/>
  <c r="BI140" i="5"/>
  <c r="BJ140" i="5"/>
  <c r="BK140" i="5"/>
  <c r="BL140" i="5"/>
  <c r="BM140" i="5"/>
  <c r="BN140" i="5"/>
  <c r="BO140" i="5"/>
  <c r="BP140" i="5"/>
  <c r="BQ140" i="5"/>
  <c r="BR140" i="5"/>
  <c r="BG141" i="5"/>
  <c r="BH141" i="5"/>
  <c r="BI141" i="5"/>
  <c r="BJ141" i="5"/>
  <c r="BK141" i="5"/>
  <c r="BL141" i="5"/>
  <c r="BM141" i="5"/>
  <c r="BN141" i="5"/>
  <c r="BO141" i="5"/>
  <c r="BP141" i="5"/>
  <c r="BQ141" i="5"/>
  <c r="BR141" i="5"/>
  <c r="BG142" i="5"/>
  <c r="BH142" i="5"/>
  <c r="BI142" i="5"/>
  <c r="BJ142" i="5"/>
  <c r="BK142" i="5"/>
  <c r="BL142" i="5"/>
  <c r="BM142" i="5"/>
  <c r="BN142" i="5"/>
  <c r="BO142" i="5"/>
  <c r="BP142" i="5"/>
  <c r="BQ142" i="5"/>
  <c r="BR142" i="5"/>
  <c r="BG143" i="5"/>
  <c r="BH143" i="5"/>
  <c r="BI143" i="5"/>
  <c r="BJ143" i="5"/>
  <c r="BK143" i="5"/>
  <c r="BL143" i="5"/>
  <c r="BM143" i="5"/>
  <c r="BN143" i="5"/>
  <c r="BO143" i="5"/>
  <c r="BP143" i="5"/>
  <c r="BQ143" i="5"/>
  <c r="BR143" i="5"/>
  <c r="BG144" i="5"/>
  <c r="BH144" i="5"/>
  <c r="BI144" i="5"/>
  <c r="BJ144" i="5"/>
  <c r="BK144" i="5"/>
  <c r="BL144" i="5"/>
  <c r="BM144" i="5"/>
  <c r="BN144" i="5"/>
  <c r="BO144" i="5"/>
  <c r="BP144" i="5"/>
  <c r="BQ144" i="5"/>
  <c r="BR144" i="5"/>
  <c r="BG145" i="5"/>
  <c r="BH145" i="5"/>
  <c r="BI145" i="5"/>
  <c r="BJ145" i="5"/>
  <c r="BK145" i="5"/>
  <c r="BL145" i="5"/>
  <c r="BM145" i="5"/>
  <c r="BN145" i="5"/>
  <c r="BO145" i="5"/>
  <c r="BP145" i="5"/>
  <c r="BQ145" i="5"/>
  <c r="BR145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G154" i="5"/>
  <c r="BH154" i="5"/>
  <c r="BI154" i="5"/>
  <c r="BJ154" i="5"/>
  <c r="BK154" i="5"/>
  <c r="BL154" i="5"/>
  <c r="BM154" i="5"/>
  <c r="BN154" i="5"/>
  <c r="BO154" i="5"/>
  <c r="BP154" i="5"/>
  <c r="BQ154" i="5"/>
  <c r="BR154" i="5"/>
  <c r="BG155" i="5"/>
  <c r="BH155" i="5"/>
  <c r="BI155" i="5"/>
  <c r="BJ155" i="5"/>
  <c r="BK155" i="5"/>
  <c r="BL155" i="5"/>
  <c r="BM155" i="5"/>
  <c r="BN155" i="5"/>
  <c r="BO155" i="5"/>
  <c r="BP155" i="5"/>
  <c r="BQ155" i="5"/>
  <c r="BR155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G157" i="5"/>
  <c r="BH157" i="5"/>
  <c r="BI157" i="5"/>
  <c r="BJ157" i="5"/>
  <c r="BK157" i="5"/>
  <c r="BL157" i="5"/>
  <c r="BM157" i="5"/>
  <c r="BN157" i="5"/>
  <c r="BO157" i="5"/>
  <c r="BP157" i="5"/>
  <c r="BQ157" i="5"/>
  <c r="BR157" i="5"/>
  <c r="BG158" i="5"/>
  <c r="BH158" i="5"/>
  <c r="BI158" i="5"/>
  <c r="BJ158" i="5"/>
  <c r="BK158" i="5"/>
  <c r="BL158" i="5"/>
  <c r="BM158" i="5"/>
  <c r="BN158" i="5"/>
  <c r="BO158" i="5"/>
  <c r="BP158" i="5"/>
  <c r="BQ158" i="5"/>
  <c r="BR158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G164" i="5"/>
  <c r="BH164" i="5"/>
  <c r="BI164" i="5"/>
  <c r="BJ164" i="5"/>
  <c r="BK164" i="5"/>
  <c r="BL164" i="5"/>
  <c r="BM164" i="5"/>
  <c r="BN164" i="5"/>
  <c r="BO164" i="5"/>
  <c r="BP164" i="5"/>
  <c r="BQ164" i="5"/>
  <c r="BR164" i="5"/>
  <c r="BG165" i="5"/>
  <c r="BH165" i="5"/>
  <c r="BI165" i="5"/>
  <c r="BJ165" i="5"/>
  <c r="BK165" i="5"/>
  <c r="BL165" i="5"/>
  <c r="BM165" i="5"/>
  <c r="BN165" i="5"/>
  <c r="BO165" i="5"/>
  <c r="BP165" i="5"/>
  <c r="BQ165" i="5"/>
  <c r="BR165" i="5"/>
  <c r="BG166" i="5"/>
  <c r="BH166" i="5"/>
  <c r="BI166" i="5"/>
  <c r="BJ166" i="5"/>
  <c r="BK166" i="5"/>
  <c r="BL166" i="5"/>
  <c r="BM166" i="5"/>
  <c r="BN166" i="5"/>
  <c r="BO166" i="5"/>
  <c r="BP166" i="5"/>
  <c r="BQ166" i="5"/>
  <c r="BR166" i="5"/>
  <c r="BG167" i="5"/>
  <c r="BH167" i="5"/>
  <c r="BI167" i="5"/>
  <c r="BJ167" i="5"/>
  <c r="BK167" i="5"/>
  <c r="BL167" i="5"/>
  <c r="BM167" i="5"/>
  <c r="BN167" i="5"/>
  <c r="BO167" i="5"/>
  <c r="BP167" i="5"/>
  <c r="BQ167" i="5"/>
  <c r="BR167" i="5"/>
  <c r="BG168" i="5"/>
  <c r="BH168" i="5"/>
  <c r="BI168" i="5"/>
  <c r="BJ168" i="5"/>
  <c r="BK168" i="5"/>
  <c r="BL168" i="5"/>
  <c r="BM168" i="5"/>
  <c r="BN168" i="5"/>
  <c r="BO168" i="5"/>
  <c r="BP168" i="5"/>
  <c r="BQ168" i="5"/>
  <c r="BR168" i="5"/>
  <c r="BG169" i="5"/>
  <c r="BH169" i="5"/>
  <c r="BI169" i="5"/>
  <c r="BJ169" i="5"/>
  <c r="BK169" i="5"/>
  <c r="BL169" i="5"/>
  <c r="BM169" i="5"/>
  <c r="BN169" i="5"/>
  <c r="BO169" i="5"/>
  <c r="BP169" i="5"/>
  <c r="BQ169" i="5"/>
  <c r="BR169" i="5"/>
  <c r="BG170" i="5"/>
  <c r="BH170" i="5"/>
  <c r="BI170" i="5"/>
  <c r="BJ170" i="5"/>
  <c r="BK170" i="5"/>
  <c r="BL170" i="5"/>
  <c r="BM170" i="5"/>
  <c r="BN170" i="5"/>
  <c r="BO170" i="5"/>
  <c r="BP170" i="5"/>
  <c r="BQ170" i="5"/>
  <c r="BR170" i="5"/>
  <c r="BG171" i="5"/>
  <c r="BH171" i="5"/>
  <c r="BI171" i="5"/>
  <c r="BJ171" i="5"/>
  <c r="BK171" i="5"/>
  <c r="BL171" i="5"/>
  <c r="BM171" i="5"/>
  <c r="BN171" i="5"/>
  <c r="BO171" i="5"/>
  <c r="BP171" i="5"/>
  <c r="BQ171" i="5"/>
  <c r="BR171" i="5"/>
  <c r="BG172" i="5"/>
  <c r="BH172" i="5"/>
  <c r="BI172" i="5"/>
  <c r="BJ172" i="5"/>
  <c r="BK172" i="5"/>
  <c r="BL172" i="5"/>
  <c r="BM172" i="5"/>
  <c r="BN172" i="5"/>
  <c r="BO172" i="5"/>
  <c r="BP172" i="5"/>
  <c r="BQ172" i="5"/>
  <c r="BR172" i="5"/>
  <c r="BG173" i="5"/>
  <c r="BH173" i="5"/>
  <c r="BI173" i="5"/>
  <c r="BJ173" i="5"/>
  <c r="BK173" i="5"/>
  <c r="BL173" i="5"/>
  <c r="BM173" i="5"/>
  <c r="BN173" i="5"/>
  <c r="BO173" i="5"/>
  <c r="BP173" i="5"/>
  <c r="BQ173" i="5"/>
  <c r="BR173" i="5"/>
  <c r="BG174" i="5"/>
  <c r="BH174" i="5"/>
  <c r="BI174" i="5"/>
  <c r="BJ174" i="5"/>
  <c r="BK174" i="5"/>
  <c r="BL174" i="5"/>
  <c r="BM174" i="5"/>
  <c r="BN174" i="5"/>
  <c r="BO174" i="5"/>
  <c r="BP174" i="5"/>
  <c r="BQ174" i="5"/>
  <c r="BR174" i="5"/>
  <c r="BG175" i="5"/>
  <c r="BH175" i="5"/>
  <c r="BI175" i="5"/>
  <c r="BJ175" i="5"/>
  <c r="BK175" i="5"/>
  <c r="BL175" i="5"/>
  <c r="BM175" i="5"/>
  <c r="BN175" i="5"/>
  <c r="BO175" i="5"/>
  <c r="BP175" i="5"/>
  <c r="BQ175" i="5"/>
  <c r="BR175" i="5"/>
  <c r="BG176" i="5"/>
  <c r="BH176" i="5"/>
  <c r="BI176" i="5"/>
  <c r="BJ176" i="5"/>
  <c r="BK176" i="5"/>
  <c r="BL176" i="5"/>
  <c r="BM176" i="5"/>
  <c r="BN176" i="5"/>
  <c r="BO176" i="5"/>
  <c r="BP176" i="5"/>
  <c r="BQ176" i="5"/>
  <c r="BR176" i="5"/>
  <c r="BG177" i="5"/>
  <c r="BH177" i="5"/>
  <c r="BI177" i="5"/>
  <c r="BJ177" i="5"/>
  <c r="BK177" i="5"/>
  <c r="BL177" i="5"/>
  <c r="BM177" i="5"/>
  <c r="BN177" i="5"/>
  <c r="BO177" i="5"/>
  <c r="BP177" i="5"/>
  <c r="BQ177" i="5"/>
  <c r="BR177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G182" i="5"/>
  <c r="BH182" i="5"/>
  <c r="BI182" i="5"/>
  <c r="BJ182" i="5"/>
  <c r="BK182" i="5"/>
  <c r="BL182" i="5"/>
  <c r="BM182" i="5"/>
  <c r="BN182" i="5"/>
  <c r="BO182" i="5"/>
  <c r="BP182" i="5"/>
  <c r="BQ182" i="5"/>
  <c r="BR182" i="5"/>
  <c r="BG183" i="5"/>
  <c r="BH183" i="5"/>
  <c r="BI183" i="5"/>
  <c r="BJ183" i="5"/>
  <c r="BK183" i="5"/>
  <c r="BL183" i="5"/>
  <c r="BM183" i="5"/>
  <c r="BN183" i="5"/>
  <c r="BO183" i="5"/>
  <c r="BP183" i="5"/>
  <c r="BQ183" i="5"/>
  <c r="BR183" i="5"/>
  <c r="BG184" i="5"/>
  <c r="BH184" i="5"/>
  <c r="BI184" i="5"/>
  <c r="BJ184" i="5"/>
  <c r="BK184" i="5"/>
  <c r="BL184" i="5"/>
  <c r="BM184" i="5"/>
  <c r="BN184" i="5"/>
  <c r="BO184" i="5"/>
  <c r="BP184" i="5"/>
  <c r="BQ184" i="5"/>
  <c r="BR184" i="5"/>
  <c r="BG185" i="5"/>
  <c r="BH185" i="5"/>
  <c r="BI185" i="5"/>
  <c r="BJ185" i="5"/>
  <c r="BK185" i="5"/>
  <c r="BL185" i="5"/>
  <c r="BM185" i="5"/>
  <c r="BN185" i="5"/>
  <c r="BO185" i="5"/>
  <c r="BP185" i="5"/>
  <c r="BQ185" i="5"/>
  <c r="BR185" i="5"/>
  <c r="BG186" i="5"/>
  <c r="BH186" i="5"/>
  <c r="BI186" i="5"/>
  <c r="BJ186" i="5"/>
  <c r="BK186" i="5"/>
  <c r="BL186" i="5"/>
  <c r="BM186" i="5"/>
  <c r="BN186" i="5"/>
  <c r="BO186" i="5"/>
  <c r="BP186" i="5"/>
  <c r="BQ186" i="5"/>
  <c r="BR186" i="5"/>
  <c r="BG187" i="5"/>
  <c r="BH187" i="5"/>
  <c r="BI187" i="5"/>
  <c r="BJ187" i="5"/>
  <c r="BK187" i="5"/>
  <c r="BL187" i="5"/>
  <c r="BM187" i="5"/>
  <c r="BN187" i="5"/>
  <c r="BO187" i="5"/>
  <c r="BP187" i="5"/>
  <c r="BQ187" i="5"/>
  <c r="BR187" i="5"/>
  <c r="BG188" i="5"/>
  <c r="BH188" i="5"/>
  <c r="BI188" i="5"/>
  <c r="BJ188" i="5"/>
  <c r="BK188" i="5"/>
  <c r="BL188" i="5"/>
  <c r="BM188" i="5"/>
  <c r="BN188" i="5"/>
  <c r="BO188" i="5"/>
  <c r="BP188" i="5"/>
  <c r="BQ188" i="5"/>
  <c r="BR188" i="5"/>
  <c r="BG189" i="5"/>
  <c r="BH189" i="5"/>
  <c r="BI189" i="5"/>
  <c r="BJ189" i="5"/>
  <c r="BK189" i="5"/>
  <c r="BL189" i="5"/>
  <c r="BM189" i="5"/>
  <c r="BN189" i="5"/>
  <c r="BO189" i="5"/>
  <c r="BP189" i="5"/>
  <c r="BQ189" i="5"/>
  <c r="BR189" i="5"/>
  <c r="BG190" i="5"/>
  <c r="BH190" i="5"/>
  <c r="BI190" i="5"/>
  <c r="BJ190" i="5"/>
  <c r="BK190" i="5"/>
  <c r="BL190" i="5"/>
  <c r="BM190" i="5"/>
  <c r="BN190" i="5"/>
  <c r="BO190" i="5"/>
  <c r="BP190" i="5"/>
  <c r="BQ190" i="5"/>
  <c r="BR190" i="5"/>
  <c r="BG191" i="5"/>
  <c r="BH191" i="5"/>
  <c r="BI191" i="5"/>
  <c r="BJ191" i="5"/>
  <c r="BK191" i="5"/>
  <c r="BL191" i="5"/>
  <c r="BM191" i="5"/>
  <c r="BN191" i="5"/>
  <c r="BO191" i="5"/>
  <c r="BP191" i="5"/>
  <c r="BQ191" i="5"/>
  <c r="BR191" i="5"/>
  <c r="BG192" i="5"/>
  <c r="BH192" i="5"/>
  <c r="BI192" i="5"/>
  <c r="BJ192" i="5"/>
  <c r="BK192" i="5"/>
  <c r="BL192" i="5"/>
  <c r="BM192" i="5"/>
  <c r="BN192" i="5"/>
  <c r="BO192" i="5"/>
  <c r="BP192" i="5"/>
  <c r="BQ192" i="5"/>
  <c r="BR192" i="5"/>
  <c r="BG193" i="5"/>
  <c r="BH193" i="5"/>
  <c r="BI193" i="5"/>
  <c r="BJ193" i="5"/>
  <c r="BK193" i="5"/>
  <c r="BL193" i="5"/>
  <c r="BM193" i="5"/>
  <c r="BN193" i="5"/>
  <c r="BO193" i="5"/>
  <c r="BP193" i="5"/>
  <c r="BQ193" i="5"/>
  <c r="BR193" i="5"/>
  <c r="BG194" i="5"/>
  <c r="BH194" i="5"/>
  <c r="BI194" i="5"/>
  <c r="BJ194" i="5"/>
  <c r="BK194" i="5"/>
  <c r="BL194" i="5"/>
  <c r="BM194" i="5"/>
  <c r="BN194" i="5"/>
  <c r="BO194" i="5"/>
  <c r="BP194" i="5"/>
  <c r="BQ194" i="5"/>
  <c r="BR194" i="5"/>
  <c r="BG195" i="5"/>
  <c r="BH195" i="5"/>
  <c r="BI195" i="5"/>
  <c r="BJ195" i="5"/>
  <c r="BK195" i="5"/>
  <c r="BL195" i="5"/>
  <c r="BM195" i="5"/>
  <c r="BN195" i="5"/>
  <c r="BO195" i="5"/>
  <c r="BP195" i="5"/>
  <c r="BQ195" i="5"/>
  <c r="BR195" i="5"/>
  <c r="BG196" i="5"/>
  <c r="BH196" i="5"/>
  <c r="BI196" i="5"/>
  <c r="BJ196" i="5"/>
  <c r="BK196" i="5"/>
  <c r="BL196" i="5"/>
  <c r="BM196" i="5"/>
  <c r="BN196" i="5"/>
  <c r="BO196" i="5"/>
  <c r="BP196" i="5"/>
  <c r="BQ196" i="5"/>
  <c r="BR196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G204" i="5"/>
  <c r="BH204" i="5"/>
  <c r="BI204" i="5"/>
  <c r="BJ204" i="5"/>
  <c r="BK204" i="5"/>
  <c r="BL204" i="5"/>
  <c r="BM204" i="5"/>
  <c r="BN204" i="5"/>
  <c r="BO204" i="5"/>
  <c r="BP204" i="5"/>
  <c r="BQ204" i="5"/>
  <c r="BR204" i="5"/>
  <c r="BG205" i="5"/>
  <c r="BH205" i="5"/>
  <c r="BI205" i="5"/>
  <c r="BJ205" i="5"/>
  <c r="BK205" i="5"/>
  <c r="BL205" i="5"/>
  <c r="BM205" i="5"/>
  <c r="BN205" i="5"/>
  <c r="BO205" i="5"/>
  <c r="BP205" i="5"/>
  <c r="BQ205" i="5"/>
  <c r="BR205" i="5"/>
  <c r="BG206" i="5"/>
  <c r="BH206" i="5"/>
  <c r="BI206" i="5"/>
  <c r="BJ206" i="5"/>
  <c r="BK206" i="5"/>
  <c r="BL206" i="5"/>
  <c r="BM206" i="5"/>
  <c r="BN206" i="5"/>
  <c r="BO206" i="5"/>
  <c r="BP206" i="5"/>
  <c r="BQ206" i="5"/>
  <c r="BR206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G212" i="5"/>
  <c r="BH212" i="5"/>
  <c r="BI212" i="5"/>
  <c r="BJ212" i="5"/>
  <c r="BK212" i="5"/>
  <c r="BL212" i="5"/>
  <c r="BM212" i="5"/>
  <c r="BN212" i="5"/>
  <c r="BO212" i="5"/>
  <c r="BP212" i="5"/>
  <c r="BQ212" i="5"/>
  <c r="BR212" i="5"/>
  <c r="BG213" i="5"/>
  <c r="BH213" i="5"/>
  <c r="BI213" i="5"/>
  <c r="BJ213" i="5"/>
  <c r="BK213" i="5"/>
  <c r="BL213" i="5"/>
  <c r="BM213" i="5"/>
  <c r="BN213" i="5"/>
  <c r="BO213" i="5"/>
  <c r="BP213" i="5"/>
  <c r="BQ213" i="5"/>
  <c r="BR213" i="5"/>
  <c r="BG214" i="5"/>
  <c r="BH214" i="5"/>
  <c r="BI214" i="5"/>
  <c r="BJ214" i="5"/>
  <c r="BK214" i="5"/>
  <c r="BL214" i="5"/>
  <c r="BM214" i="5"/>
  <c r="BN214" i="5"/>
  <c r="BO214" i="5"/>
  <c r="BP214" i="5"/>
  <c r="BQ214" i="5"/>
  <c r="BR214" i="5"/>
  <c r="BG215" i="5"/>
  <c r="BH215" i="5"/>
  <c r="BI215" i="5"/>
  <c r="BJ215" i="5"/>
  <c r="BK215" i="5"/>
  <c r="BL215" i="5"/>
  <c r="BM215" i="5"/>
  <c r="BN215" i="5"/>
  <c r="BO215" i="5"/>
  <c r="BP215" i="5"/>
  <c r="BQ215" i="5"/>
  <c r="BR215" i="5"/>
  <c r="BG216" i="5"/>
  <c r="BH216" i="5"/>
  <c r="BI216" i="5"/>
  <c r="BJ216" i="5"/>
  <c r="BK216" i="5"/>
  <c r="BL216" i="5"/>
  <c r="BM216" i="5"/>
  <c r="BN216" i="5"/>
  <c r="BO216" i="5"/>
  <c r="BP216" i="5"/>
  <c r="BQ216" i="5"/>
  <c r="BR216" i="5"/>
  <c r="BG217" i="5"/>
  <c r="BH217" i="5"/>
  <c r="BI217" i="5"/>
  <c r="BJ217" i="5"/>
  <c r="BK217" i="5"/>
  <c r="BL217" i="5"/>
  <c r="BM217" i="5"/>
  <c r="BN217" i="5"/>
  <c r="BO217" i="5"/>
  <c r="BP217" i="5"/>
  <c r="BQ217" i="5"/>
  <c r="BR217" i="5"/>
  <c r="BG218" i="5"/>
  <c r="BH218" i="5"/>
  <c r="BI218" i="5"/>
  <c r="BJ218" i="5"/>
  <c r="BK218" i="5"/>
  <c r="BL218" i="5"/>
  <c r="BM218" i="5"/>
  <c r="BN218" i="5"/>
  <c r="BO218" i="5"/>
  <c r="BP218" i="5"/>
  <c r="BQ218" i="5"/>
  <c r="BR218" i="5"/>
  <c r="BG219" i="5"/>
  <c r="BH219" i="5"/>
  <c r="BI219" i="5"/>
  <c r="BJ219" i="5"/>
  <c r="BK219" i="5"/>
  <c r="BL219" i="5"/>
  <c r="BM219" i="5"/>
  <c r="BN219" i="5"/>
  <c r="BO219" i="5"/>
  <c r="BP219" i="5"/>
  <c r="BQ219" i="5"/>
  <c r="BR219" i="5"/>
  <c r="BG220" i="5"/>
  <c r="BH220" i="5"/>
  <c r="BI220" i="5"/>
  <c r="BJ220" i="5"/>
  <c r="BK220" i="5"/>
  <c r="BL220" i="5"/>
  <c r="BM220" i="5"/>
  <c r="BN220" i="5"/>
  <c r="BO220" i="5"/>
  <c r="BP220" i="5"/>
  <c r="BQ220" i="5"/>
  <c r="BR220" i="5"/>
  <c r="BG221" i="5"/>
  <c r="BH221" i="5"/>
  <c r="BI221" i="5"/>
  <c r="BJ221" i="5"/>
  <c r="BK221" i="5"/>
  <c r="BL221" i="5"/>
  <c r="BM221" i="5"/>
  <c r="BN221" i="5"/>
  <c r="BO221" i="5"/>
  <c r="BP221" i="5"/>
  <c r="BQ221" i="5"/>
  <c r="BR221" i="5"/>
  <c r="BG222" i="5"/>
  <c r="BH222" i="5"/>
  <c r="BI222" i="5"/>
  <c r="BJ222" i="5"/>
  <c r="BK222" i="5"/>
  <c r="BL222" i="5"/>
  <c r="BM222" i="5"/>
  <c r="BN222" i="5"/>
  <c r="BO222" i="5"/>
  <c r="BP222" i="5"/>
  <c r="BQ222" i="5"/>
  <c r="BR222" i="5"/>
  <c r="BG223" i="5"/>
  <c r="BH223" i="5"/>
  <c r="BI223" i="5"/>
  <c r="BJ223" i="5"/>
  <c r="BK223" i="5"/>
  <c r="BL223" i="5"/>
  <c r="BM223" i="5"/>
  <c r="BN223" i="5"/>
  <c r="BO223" i="5"/>
  <c r="BP223" i="5"/>
  <c r="BQ223" i="5"/>
  <c r="BR223" i="5"/>
  <c r="BG224" i="5"/>
  <c r="BH224" i="5"/>
  <c r="BI224" i="5"/>
  <c r="BJ224" i="5"/>
  <c r="BK224" i="5"/>
  <c r="BL224" i="5"/>
  <c r="BM224" i="5"/>
  <c r="BN224" i="5"/>
  <c r="BO224" i="5"/>
  <c r="BP224" i="5"/>
  <c r="BQ224" i="5"/>
  <c r="BR224" i="5"/>
  <c r="BG225" i="5"/>
  <c r="BH225" i="5"/>
  <c r="BI225" i="5"/>
  <c r="BJ225" i="5"/>
  <c r="BK225" i="5"/>
  <c r="BL225" i="5"/>
  <c r="BM225" i="5"/>
  <c r="BN225" i="5"/>
  <c r="BO225" i="5"/>
  <c r="BP225" i="5"/>
  <c r="BQ225" i="5"/>
  <c r="BR225" i="5"/>
  <c r="BG226" i="5"/>
  <c r="BH226" i="5"/>
  <c r="BI226" i="5"/>
  <c r="BJ226" i="5"/>
  <c r="BK226" i="5"/>
  <c r="BL226" i="5"/>
  <c r="BM226" i="5"/>
  <c r="BN226" i="5"/>
  <c r="BO226" i="5"/>
  <c r="BP226" i="5"/>
  <c r="BQ226" i="5"/>
  <c r="BR226" i="5"/>
  <c r="BG227" i="5"/>
  <c r="BH227" i="5"/>
  <c r="BI227" i="5"/>
  <c r="BJ227" i="5"/>
  <c r="BK227" i="5"/>
  <c r="BL227" i="5"/>
  <c r="BM227" i="5"/>
  <c r="BN227" i="5"/>
  <c r="BO227" i="5"/>
  <c r="BP227" i="5"/>
  <c r="BQ227" i="5"/>
  <c r="BR227" i="5"/>
  <c r="BG228" i="5"/>
  <c r="BH228" i="5"/>
  <c r="BI228" i="5"/>
  <c r="BJ228" i="5"/>
  <c r="BK228" i="5"/>
  <c r="BL228" i="5"/>
  <c r="BM228" i="5"/>
  <c r="BN228" i="5"/>
  <c r="BO228" i="5"/>
  <c r="BP228" i="5"/>
  <c r="BQ228" i="5"/>
  <c r="BR228" i="5"/>
  <c r="BG229" i="5"/>
  <c r="BH229" i="5"/>
  <c r="BI229" i="5"/>
  <c r="BJ229" i="5"/>
  <c r="BK229" i="5"/>
  <c r="BL229" i="5"/>
  <c r="BM229" i="5"/>
  <c r="BN229" i="5"/>
  <c r="BO229" i="5"/>
  <c r="BP229" i="5"/>
  <c r="BQ229" i="5"/>
  <c r="BR229" i="5"/>
  <c r="BG230" i="5"/>
  <c r="BH230" i="5"/>
  <c r="BI230" i="5"/>
  <c r="BJ230" i="5"/>
  <c r="BK230" i="5"/>
  <c r="BL230" i="5"/>
  <c r="BM230" i="5"/>
  <c r="BN230" i="5"/>
  <c r="BO230" i="5"/>
  <c r="BP230" i="5"/>
  <c r="BQ230" i="5"/>
  <c r="BR230" i="5"/>
  <c r="BG231" i="5"/>
  <c r="BH231" i="5"/>
  <c r="BI231" i="5"/>
  <c r="BJ231" i="5"/>
  <c r="BK231" i="5"/>
  <c r="BL231" i="5"/>
  <c r="BM231" i="5"/>
  <c r="BN231" i="5"/>
  <c r="BO231" i="5"/>
  <c r="BP231" i="5"/>
  <c r="BQ231" i="5"/>
  <c r="BR231" i="5"/>
  <c r="BG232" i="5"/>
  <c r="BH232" i="5"/>
  <c r="BI232" i="5"/>
  <c r="BJ232" i="5"/>
  <c r="BK232" i="5"/>
  <c r="BL232" i="5"/>
  <c r="BM232" i="5"/>
  <c r="BN232" i="5"/>
  <c r="BO232" i="5"/>
  <c r="BP232" i="5"/>
  <c r="BQ232" i="5"/>
  <c r="BR232" i="5"/>
  <c r="BG233" i="5"/>
  <c r="BH233" i="5"/>
  <c r="BI233" i="5"/>
  <c r="BJ233" i="5"/>
  <c r="BK233" i="5"/>
  <c r="BL233" i="5"/>
  <c r="BM233" i="5"/>
  <c r="BN233" i="5"/>
  <c r="BO233" i="5"/>
  <c r="BP233" i="5"/>
  <c r="BQ233" i="5"/>
  <c r="BR233" i="5"/>
  <c r="BG234" i="5"/>
  <c r="BH234" i="5"/>
  <c r="BI234" i="5"/>
  <c r="BJ234" i="5"/>
  <c r="BK234" i="5"/>
  <c r="BL234" i="5"/>
  <c r="BM234" i="5"/>
  <c r="BN234" i="5"/>
  <c r="BO234" i="5"/>
  <c r="BP234" i="5"/>
  <c r="BQ234" i="5"/>
  <c r="BR234" i="5"/>
  <c r="BG235" i="5"/>
  <c r="BH235" i="5"/>
  <c r="BI235" i="5"/>
  <c r="BJ235" i="5"/>
  <c r="BK235" i="5"/>
  <c r="BL235" i="5"/>
  <c r="BM235" i="5"/>
  <c r="BN235" i="5"/>
  <c r="BO235" i="5"/>
  <c r="BP235" i="5"/>
  <c r="BQ235" i="5"/>
  <c r="BR235" i="5"/>
  <c r="BG236" i="5"/>
  <c r="BH236" i="5"/>
  <c r="BI236" i="5"/>
  <c r="BJ236" i="5"/>
  <c r="BK236" i="5"/>
  <c r="BL236" i="5"/>
  <c r="BM236" i="5"/>
  <c r="BN236" i="5"/>
  <c r="BO236" i="5"/>
  <c r="BP236" i="5"/>
  <c r="BQ236" i="5"/>
  <c r="BR236" i="5"/>
  <c r="BG237" i="5"/>
  <c r="BH237" i="5"/>
  <c r="BI237" i="5"/>
  <c r="BJ237" i="5"/>
  <c r="BK237" i="5"/>
  <c r="BL237" i="5"/>
  <c r="BM237" i="5"/>
  <c r="BN237" i="5"/>
  <c r="BO237" i="5"/>
  <c r="BP237" i="5"/>
  <c r="BQ237" i="5"/>
  <c r="BR237" i="5"/>
  <c r="BG238" i="5"/>
  <c r="BH238" i="5"/>
  <c r="BI238" i="5"/>
  <c r="BJ238" i="5"/>
  <c r="BK238" i="5"/>
  <c r="BL238" i="5"/>
  <c r="BM238" i="5"/>
  <c r="BN238" i="5"/>
  <c r="BO238" i="5"/>
  <c r="BP238" i="5"/>
  <c r="BQ238" i="5"/>
  <c r="BR238" i="5"/>
  <c r="BG239" i="5"/>
  <c r="BH239" i="5"/>
  <c r="BI239" i="5"/>
  <c r="BJ239" i="5"/>
  <c r="BK239" i="5"/>
  <c r="BL239" i="5"/>
  <c r="BM239" i="5"/>
  <c r="BN239" i="5"/>
  <c r="BO239" i="5"/>
  <c r="BP239" i="5"/>
  <c r="BQ239" i="5"/>
  <c r="BR239" i="5"/>
  <c r="BG240" i="5"/>
  <c r="BH240" i="5"/>
  <c r="BI240" i="5"/>
  <c r="BJ240" i="5"/>
  <c r="BK240" i="5"/>
  <c r="BL240" i="5"/>
  <c r="BM240" i="5"/>
  <c r="BN240" i="5"/>
  <c r="BO240" i="5"/>
  <c r="BP240" i="5"/>
  <c r="BQ240" i="5"/>
  <c r="BR240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G245" i="5"/>
  <c r="BH245" i="5"/>
  <c r="BI245" i="5"/>
  <c r="BJ245" i="5"/>
  <c r="BK245" i="5"/>
  <c r="BL245" i="5"/>
  <c r="BM245" i="5"/>
  <c r="BN245" i="5"/>
  <c r="BO245" i="5"/>
  <c r="BP245" i="5"/>
  <c r="BQ245" i="5"/>
  <c r="BR245" i="5"/>
  <c r="BG246" i="5"/>
  <c r="BH246" i="5"/>
  <c r="BI246" i="5"/>
  <c r="BJ246" i="5"/>
  <c r="BK246" i="5"/>
  <c r="BL246" i="5"/>
  <c r="BM246" i="5"/>
  <c r="BN246" i="5"/>
  <c r="BO246" i="5"/>
  <c r="BP246" i="5"/>
  <c r="BQ246" i="5"/>
  <c r="BR246" i="5"/>
  <c r="BG247" i="5"/>
  <c r="BH247" i="5"/>
  <c r="BI247" i="5"/>
  <c r="BJ247" i="5"/>
  <c r="BK247" i="5"/>
  <c r="BL247" i="5"/>
  <c r="BM247" i="5"/>
  <c r="BN247" i="5"/>
  <c r="BO247" i="5"/>
  <c r="BP247" i="5"/>
  <c r="BQ247" i="5"/>
  <c r="BR247" i="5"/>
  <c r="BG248" i="5"/>
  <c r="BH248" i="5"/>
  <c r="BI248" i="5"/>
  <c r="BJ248" i="5"/>
  <c r="BK248" i="5"/>
  <c r="BL248" i="5"/>
  <c r="BM248" i="5"/>
  <c r="BN248" i="5"/>
  <c r="BO248" i="5"/>
  <c r="BP248" i="5"/>
  <c r="BQ248" i="5"/>
  <c r="BR248" i="5"/>
  <c r="BG249" i="5"/>
  <c r="BH249" i="5"/>
  <c r="BI249" i="5"/>
  <c r="BJ249" i="5"/>
  <c r="BK249" i="5"/>
  <c r="BL249" i="5"/>
  <c r="BM249" i="5"/>
  <c r="BN249" i="5"/>
  <c r="BO249" i="5"/>
  <c r="BP249" i="5"/>
  <c r="BQ249" i="5"/>
  <c r="BR249" i="5"/>
  <c r="BG250" i="5"/>
  <c r="BH250" i="5"/>
  <c r="BI250" i="5"/>
  <c r="BJ250" i="5"/>
  <c r="BK250" i="5"/>
  <c r="BL250" i="5"/>
  <c r="BM250" i="5"/>
  <c r="BN250" i="5"/>
  <c r="BO250" i="5"/>
  <c r="BP250" i="5"/>
  <c r="BQ250" i="5"/>
  <c r="BR250" i="5"/>
  <c r="BG251" i="5"/>
  <c r="BH251" i="5"/>
  <c r="BI251" i="5"/>
  <c r="BJ251" i="5"/>
  <c r="BK251" i="5"/>
  <c r="BL251" i="5"/>
  <c r="BM251" i="5"/>
  <c r="BN251" i="5"/>
  <c r="BO251" i="5"/>
  <c r="BP251" i="5"/>
  <c r="BQ251" i="5"/>
  <c r="BR251" i="5"/>
  <c r="BG252" i="5"/>
  <c r="BH252" i="5"/>
  <c r="BI252" i="5"/>
  <c r="BJ252" i="5"/>
  <c r="BK252" i="5"/>
  <c r="BL252" i="5"/>
  <c r="BM252" i="5"/>
  <c r="BN252" i="5"/>
  <c r="BO252" i="5"/>
  <c r="BP252" i="5"/>
  <c r="BQ252" i="5"/>
  <c r="BR252" i="5"/>
  <c r="BG253" i="5"/>
  <c r="BH253" i="5"/>
  <c r="BI253" i="5"/>
  <c r="BJ253" i="5"/>
  <c r="BK253" i="5"/>
  <c r="BL253" i="5"/>
  <c r="BM253" i="5"/>
  <c r="BN253" i="5"/>
  <c r="BO253" i="5"/>
  <c r="BP253" i="5"/>
  <c r="BQ253" i="5"/>
  <c r="BR253" i="5"/>
  <c r="BG254" i="5"/>
  <c r="BH254" i="5"/>
  <c r="BI254" i="5"/>
  <c r="BJ254" i="5"/>
  <c r="BK254" i="5"/>
  <c r="BL254" i="5"/>
  <c r="BM254" i="5"/>
  <c r="BN254" i="5"/>
  <c r="BO254" i="5"/>
  <c r="BP254" i="5"/>
  <c r="BQ254" i="5"/>
  <c r="BR254" i="5"/>
  <c r="BG255" i="5"/>
  <c r="BH255" i="5"/>
  <c r="BI255" i="5"/>
  <c r="BJ255" i="5"/>
  <c r="BK255" i="5"/>
  <c r="BL255" i="5"/>
  <c r="BM255" i="5"/>
  <c r="BN255" i="5"/>
  <c r="BO255" i="5"/>
  <c r="BP255" i="5"/>
  <c r="BQ255" i="5"/>
  <c r="BR255" i="5"/>
  <c r="BG256" i="5"/>
  <c r="BH256" i="5"/>
  <c r="BI256" i="5"/>
  <c r="BJ256" i="5"/>
  <c r="BK256" i="5"/>
  <c r="BL256" i="5"/>
  <c r="BM256" i="5"/>
  <c r="BN256" i="5"/>
  <c r="BO256" i="5"/>
  <c r="BP256" i="5"/>
  <c r="BQ256" i="5"/>
  <c r="BR256" i="5"/>
  <c r="BG257" i="5"/>
  <c r="BH257" i="5"/>
  <c r="BI257" i="5"/>
  <c r="BJ257" i="5"/>
  <c r="BK257" i="5"/>
  <c r="BL257" i="5"/>
  <c r="BM257" i="5"/>
  <c r="BN257" i="5"/>
  <c r="BO257" i="5"/>
  <c r="BP257" i="5"/>
  <c r="BQ257" i="5"/>
  <c r="BR257" i="5"/>
  <c r="BG258" i="5"/>
  <c r="BH258" i="5"/>
  <c r="BI258" i="5"/>
  <c r="BJ258" i="5"/>
  <c r="BK258" i="5"/>
  <c r="BL258" i="5"/>
  <c r="BM258" i="5"/>
  <c r="BN258" i="5"/>
  <c r="BO258" i="5"/>
  <c r="BP258" i="5"/>
  <c r="BQ258" i="5"/>
  <c r="BR258" i="5"/>
  <c r="BG259" i="5"/>
  <c r="BH259" i="5"/>
  <c r="BI259" i="5"/>
  <c r="BJ259" i="5"/>
  <c r="BK259" i="5"/>
  <c r="BL259" i="5"/>
  <c r="BM259" i="5"/>
  <c r="BN259" i="5"/>
  <c r="BO259" i="5"/>
  <c r="BP259" i="5"/>
  <c r="BQ259" i="5"/>
  <c r="BR259" i="5"/>
  <c r="BG260" i="5"/>
  <c r="BH260" i="5"/>
  <c r="BI260" i="5"/>
  <c r="BJ260" i="5"/>
  <c r="BK260" i="5"/>
  <c r="BL260" i="5"/>
  <c r="BM260" i="5"/>
  <c r="BN260" i="5"/>
  <c r="BO260" i="5"/>
  <c r="BP260" i="5"/>
  <c r="BQ260" i="5"/>
  <c r="BR260" i="5"/>
  <c r="BG261" i="5"/>
  <c r="BH261" i="5"/>
  <c r="BI261" i="5"/>
  <c r="BJ261" i="5"/>
  <c r="BK261" i="5"/>
  <c r="BL261" i="5"/>
  <c r="BM261" i="5"/>
  <c r="BN261" i="5"/>
  <c r="BO261" i="5"/>
  <c r="BP261" i="5"/>
  <c r="BQ261" i="5"/>
  <c r="BR261" i="5"/>
  <c r="BG262" i="5"/>
  <c r="BH262" i="5"/>
  <c r="BI262" i="5"/>
  <c r="BJ262" i="5"/>
  <c r="BK262" i="5"/>
  <c r="BL262" i="5"/>
  <c r="BM262" i="5"/>
  <c r="BN262" i="5"/>
  <c r="BO262" i="5"/>
  <c r="BP262" i="5"/>
  <c r="BQ262" i="5"/>
  <c r="BR262" i="5"/>
  <c r="BG263" i="5"/>
  <c r="BH263" i="5"/>
  <c r="BI263" i="5"/>
  <c r="BJ263" i="5"/>
  <c r="BK263" i="5"/>
  <c r="BL263" i="5"/>
  <c r="BM263" i="5"/>
  <c r="BN263" i="5"/>
  <c r="BO263" i="5"/>
  <c r="BP263" i="5"/>
  <c r="BQ263" i="5"/>
  <c r="BR263" i="5"/>
  <c r="BG264" i="5"/>
  <c r="BH264" i="5"/>
  <c r="BI264" i="5"/>
  <c r="BJ264" i="5"/>
  <c r="BK264" i="5"/>
  <c r="BL264" i="5"/>
  <c r="BM264" i="5"/>
  <c r="BN264" i="5"/>
  <c r="BO264" i="5"/>
  <c r="BP264" i="5"/>
  <c r="BQ264" i="5"/>
  <c r="BR264" i="5"/>
  <c r="BG265" i="5"/>
  <c r="BH265" i="5"/>
  <c r="BI265" i="5"/>
  <c r="BJ265" i="5"/>
  <c r="BK265" i="5"/>
  <c r="BL265" i="5"/>
  <c r="BM265" i="5"/>
  <c r="BN265" i="5"/>
  <c r="BO265" i="5"/>
  <c r="BP265" i="5"/>
  <c r="BQ265" i="5"/>
  <c r="BR265" i="5"/>
  <c r="BG266" i="5"/>
  <c r="BH266" i="5"/>
  <c r="BI266" i="5"/>
  <c r="BJ266" i="5"/>
  <c r="BK266" i="5"/>
  <c r="BL266" i="5"/>
  <c r="BM266" i="5"/>
  <c r="BN266" i="5"/>
  <c r="BO266" i="5"/>
  <c r="BP266" i="5"/>
  <c r="BQ266" i="5"/>
  <c r="BR266" i="5"/>
  <c r="BG267" i="5"/>
  <c r="BH267" i="5"/>
  <c r="BI267" i="5"/>
  <c r="BJ267" i="5"/>
  <c r="BK267" i="5"/>
  <c r="BL267" i="5"/>
  <c r="BM267" i="5"/>
  <c r="BN267" i="5"/>
  <c r="BO267" i="5"/>
  <c r="BP267" i="5"/>
  <c r="BQ267" i="5"/>
  <c r="BR267" i="5"/>
  <c r="BG268" i="5"/>
  <c r="BH268" i="5"/>
  <c r="BI268" i="5"/>
  <c r="BJ268" i="5"/>
  <c r="BK268" i="5"/>
  <c r="BL268" i="5"/>
  <c r="BM268" i="5"/>
  <c r="BN268" i="5"/>
  <c r="BO268" i="5"/>
  <c r="BP268" i="5"/>
  <c r="BQ268" i="5"/>
  <c r="BR268" i="5"/>
  <c r="BG269" i="5"/>
  <c r="BH269" i="5"/>
  <c r="BI269" i="5"/>
  <c r="BJ269" i="5"/>
  <c r="BK269" i="5"/>
  <c r="BL269" i="5"/>
  <c r="BM269" i="5"/>
  <c r="BN269" i="5"/>
  <c r="BO269" i="5"/>
  <c r="BP269" i="5"/>
  <c r="BQ269" i="5"/>
  <c r="BR269" i="5"/>
  <c r="BG270" i="5"/>
  <c r="BH270" i="5"/>
  <c r="BI270" i="5"/>
  <c r="BJ270" i="5"/>
  <c r="BK270" i="5"/>
  <c r="BL270" i="5"/>
  <c r="BM270" i="5"/>
  <c r="BN270" i="5"/>
  <c r="BO270" i="5"/>
  <c r="BP270" i="5"/>
  <c r="BQ270" i="5"/>
  <c r="BR270" i="5"/>
  <c r="BG271" i="5"/>
  <c r="BH271" i="5"/>
  <c r="BI271" i="5"/>
  <c r="BJ271" i="5"/>
  <c r="BK271" i="5"/>
  <c r="BL271" i="5"/>
  <c r="BM271" i="5"/>
  <c r="BN271" i="5"/>
  <c r="BO271" i="5"/>
  <c r="BP271" i="5"/>
  <c r="BQ271" i="5"/>
  <c r="BR271" i="5"/>
  <c r="BG272" i="5"/>
  <c r="BH272" i="5"/>
  <c r="BI272" i="5"/>
  <c r="BJ272" i="5"/>
  <c r="BK272" i="5"/>
  <c r="BL272" i="5"/>
  <c r="BM272" i="5"/>
  <c r="BN272" i="5"/>
  <c r="BO272" i="5"/>
  <c r="BP272" i="5"/>
  <c r="BQ272" i="5"/>
  <c r="BR272" i="5"/>
  <c r="BG273" i="5"/>
  <c r="BH273" i="5"/>
  <c r="BI273" i="5"/>
  <c r="BJ273" i="5"/>
  <c r="BK273" i="5"/>
  <c r="BL273" i="5"/>
  <c r="BM273" i="5"/>
  <c r="BN273" i="5"/>
  <c r="BO273" i="5"/>
  <c r="BP273" i="5"/>
  <c r="BQ273" i="5"/>
  <c r="BR273" i="5"/>
  <c r="BG274" i="5"/>
  <c r="BH274" i="5"/>
  <c r="BI274" i="5"/>
  <c r="BJ274" i="5"/>
  <c r="BK274" i="5"/>
  <c r="BL274" i="5"/>
  <c r="BM274" i="5"/>
  <c r="BN274" i="5"/>
  <c r="BO274" i="5"/>
  <c r="BP274" i="5"/>
  <c r="BQ274" i="5"/>
  <c r="BR274" i="5"/>
  <c r="BG275" i="5"/>
  <c r="BH275" i="5"/>
  <c r="BI275" i="5"/>
  <c r="BJ275" i="5"/>
  <c r="BK275" i="5"/>
  <c r="BL275" i="5"/>
  <c r="BM275" i="5"/>
  <c r="BN275" i="5"/>
  <c r="BO275" i="5"/>
  <c r="BP275" i="5"/>
  <c r="BQ275" i="5"/>
  <c r="BR275" i="5"/>
  <c r="BG276" i="5"/>
  <c r="BH276" i="5"/>
  <c r="BI276" i="5"/>
  <c r="BJ276" i="5"/>
  <c r="BK276" i="5"/>
  <c r="BL276" i="5"/>
  <c r="BM276" i="5"/>
  <c r="BN276" i="5"/>
  <c r="BO276" i="5"/>
  <c r="BP276" i="5"/>
  <c r="BQ276" i="5"/>
  <c r="BR276" i="5"/>
  <c r="BG277" i="5"/>
  <c r="BH277" i="5"/>
  <c r="BI277" i="5"/>
  <c r="BJ277" i="5"/>
  <c r="BK277" i="5"/>
  <c r="BL277" i="5"/>
  <c r="BM277" i="5"/>
  <c r="BN277" i="5"/>
  <c r="BO277" i="5"/>
  <c r="BP277" i="5"/>
  <c r="BQ277" i="5"/>
  <c r="BR277" i="5"/>
  <c r="BG278" i="5"/>
  <c r="BH278" i="5"/>
  <c r="BI278" i="5"/>
  <c r="BJ278" i="5"/>
  <c r="BK278" i="5"/>
  <c r="BL278" i="5"/>
  <c r="BM278" i="5"/>
  <c r="BN278" i="5"/>
  <c r="BO278" i="5"/>
  <c r="BP278" i="5"/>
  <c r="BQ278" i="5"/>
  <c r="BR278" i="5"/>
  <c r="BG279" i="5"/>
  <c r="BH279" i="5"/>
  <c r="BI279" i="5"/>
  <c r="BJ279" i="5"/>
  <c r="BK279" i="5"/>
  <c r="BL279" i="5"/>
  <c r="BM279" i="5"/>
  <c r="BN279" i="5"/>
  <c r="BO279" i="5"/>
  <c r="BP279" i="5"/>
  <c r="BQ279" i="5"/>
  <c r="BR279" i="5"/>
  <c r="BG280" i="5"/>
  <c r="BH280" i="5"/>
  <c r="BI280" i="5"/>
  <c r="BJ280" i="5"/>
  <c r="BK280" i="5"/>
  <c r="BL280" i="5"/>
  <c r="BM280" i="5"/>
  <c r="BN280" i="5"/>
  <c r="BO280" i="5"/>
  <c r="BP280" i="5"/>
  <c r="BQ280" i="5"/>
  <c r="BR280" i="5"/>
  <c r="BG281" i="5"/>
  <c r="BH281" i="5"/>
  <c r="BI281" i="5"/>
  <c r="BJ281" i="5"/>
  <c r="BK281" i="5"/>
  <c r="BL281" i="5"/>
  <c r="BM281" i="5"/>
  <c r="BN281" i="5"/>
  <c r="BO281" i="5"/>
  <c r="BP281" i="5"/>
  <c r="BQ281" i="5"/>
  <c r="BR281" i="5"/>
  <c r="BG282" i="5"/>
  <c r="BH282" i="5"/>
  <c r="BI282" i="5"/>
  <c r="BJ282" i="5"/>
  <c r="BK282" i="5"/>
  <c r="BL282" i="5"/>
  <c r="BM282" i="5"/>
  <c r="BN282" i="5"/>
  <c r="BO282" i="5"/>
  <c r="BP282" i="5"/>
  <c r="BQ282" i="5"/>
  <c r="BR282" i="5"/>
  <c r="BG283" i="5"/>
  <c r="BH283" i="5"/>
  <c r="BI283" i="5"/>
  <c r="BJ283" i="5"/>
  <c r="BK283" i="5"/>
  <c r="BL283" i="5"/>
  <c r="BM283" i="5"/>
  <c r="BN283" i="5"/>
  <c r="BO283" i="5"/>
  <c r="BP283" i="5"/>
  <c r="BQ283" i="5"/>
  <c r="BR283" i="5"/>
  <c r="BG284" i="5"/>
  <c r="BH284" i="5"/>
  <c r="BI284" i="5"/>
  <c r="BJ284" i="5"/>
  <c r="BK284" i="5"/>
  <c r="BL284" i="5"/>
  <c r="BM284" i="5"/>
  <c r="BN284" i="5"/>
  <c r="BO284" i="5"/>
  <c r="BP284" i="5"/>
  <c r="BQ284" i="5"/>
  <c r="BR284" i="5"/>
  <c r="BG285" i="5"/>
  <c r="BH285" i="5"/>
  <c r="BI285" i="5"/>
  <c r="BJ285" i="5"/>
  <c r="BK285" i="5"/>
  <c r="BL285" i="5"/>
  <c r="BM285" i="5"/>
  <c r="BN285" i="5"/>
  <c r="BO285" i="5"/>
  <c r="BP285" i="5"/>
  <c r="BQ285" i="5"/>
  <c r="BR285" i="5"/>
  <c r="BG286" i="5"/>
  <c r="BH286" i="5"/>
  <c r="BI286" i="5"/>
  <c r="BJ286" i="5"/>
  <c r="BK286" i="5"/>
  <c r="BL286" i="5"/>
  <c r="BM286" i="5"/>
  <c r="BN286" i="5"/>
  <c r="BO286" i="5"/>
  <c r="BP286" i="5"/>
  <c r="BQ286" i="5"/>
  <c r="BR286" i="5"/>
  <c r="BG287" i="5"/>
  <c r="BH287" i="5"/>
  <c r="BI287" i="5"/>
  <c r="BJ287" i="5"/>
  <c r="BK287" i="5"/>
  <c r="BL287" i="5"/>
  <c r="BM287" i="5"/>
  <c r="BN287" i="5"/>
  <c r="BO287" i="5"/>
  <c r="BP287" i="5"/>
  <c r="BQ287" i="5"/>
  <c r="BR287" i="5"/>
  <c r="BG288" i="5"/>
  <c r="BH288" i="5"/>
  <c r="BI288" i="5"/>
  <c r="BJ288" i="5"/>
  <c r="BK288" i="5"/>
  <c r="BL288" i="5"/>
  <c r="BM288" i="5"/>
  <c r="BN288" i="5"/>
  <c r="BO288" i="5"/>
  <c r="BP288" i="5"/>
  <c r="BQ288" i="5"/>
  <c r="BR288" i="5"/>
  <c r="BG289" i="5"/>
  <c r="BH289" i="5"/>
  <c r="BI289" i="5"/>
  <c r="BJ289" i="5"/>
  <c r="BK289" i="5"/>
  <c r="BL289" i="5"/>
  <c r="BM289" i="5"/>
  <c r="BN289" i="5"/>
  <c r="BO289" i="5"/>
  <c r="BP289" i="5"/>
  <c r="BQ289" i="5"/>
  <c r="BR289" i="5"/>
  <c r="BG290" i="5"/>
  <c r="BH290" i="5"/>
  <c r="BI290" i="5"/>
  <c r="BJ290" i="5"/>
  <c r="BK290" i="5"/>
  <c r="BL290" i="5"/>
  <c r="BM290" i="5"/>
  <c r="BN290" i="5"/>
  <c r="BO290" i="5"/>
  <c r="BP290" i="5"/>
  <c r="BQ290" i="5"/>
  <c r="BR290" i="5"/>
  <c r="BG291" i="5"/>
  <c r="BH291" i="5"/>
  <c r="BI291" i="5"/>
  <c r="BJ291" i="5"/>
  <c r="BK291" i="5"/>
  <c r="BL291" i="5"/>
  <c r="BM291" i="5"/>
  <c r="BN291" i="5"/>
  <c r="BO291" i="5"/>
  <c r="BP291" i="5"/>
  <c r="BQ291" i="5"/>
  <c r="BR291" i="5"/>
  <c r="BG292" i="5"/>
  <c r="BH292" i="5"/>
  <c r="BI292" i="5"/>
  <c r="BJ292" i="5"/>
  <c r="BK292" i="5"/>
  <c r="BL292" i="5"/>
  <c r="BM292" i="5"/>
  <c r="BN292" i="5"/>
  <c r="BO292" i="5"/>
  <c r="BP292" i="5"/>
  <c r="BQ292" i="5"/>
  <c r="BR292" i="5"/>
  <c r="BG293" i="5"/>
  <c r="BH293" i="5"/>
  <c r="BI293" i="5"/>
  <c r="BJ293" i="5"/>
  <c r="BK293" i="5"/>
  <c r="BL293" i="5"/>
  <c r="BM293" i="5"/>
  <c r="BN293" i="5"/>
  <c r="BO293" i="5"/>
  <c r="BP293" i="5"/>
  <c r="BQ293" i="5"/>
  <c r="BR293" i="5"/>
  <c r="BG294" i="5"/>
  <c r="BH294" i="5"/>
  <c r="BI294" i="5"/>
  <c r="BJ294" i="5"/>
  <c r="BK294" i="5"/>
  <c r="BL294" i="5"/>
  <c r="BM294" i="5"/>
  <c r="BN294" i="5"/>
  <c r="BO294" i="5"/>
  <c r="BP294" i="5"/>
  <c r="BQ294" i="5"/>
  <c r="BR294" i="5"/>
  <c r="BG295" i="5"/>
  <c r="BH295" i="5"/>
  <c r="BI295" i="5"/>
  <c r="BJ295" i="5"/>
  <c r="BK295" i="5"/>
  <c r="BL295" i="5"/>
  <c r="BM295" i="5"/>
  <c r="BN295" i="5"/>
  <c r="BO295" i="5"/>
  <c r="BP295" i="5"/>
  <c r="BQ295" i="5"/>
  <c r="BR295" i="5"/>
  <c r="BG296" i="5"/>
  <c r="BH296" i="5"/>
  <c r="BI296" i="5"/>
  <c r="BJ296" i="5"/>
  <c r="BK296" i="5"/>
  <c r="BL296" i="5"/>
  <c r="BM296" i="5"/>
  <c r="BN296" i="5"/>
  <c r="BO296" i="5"/>
  <c r="BP296" i="5"/>
  <c r="BQ296" i="5"/>
  <c r="BR296" i="5"/>
  <c r="BG297" i="5"/>
  <c r="BH297" i="5"/>
  <c r="BI297" i="5"/>
  <c r="BJ297" i="5"/>
  <c r="BK297" i="5"/>
  <c r="BL297" i="5"/>
  <c r="BM297" i="5"/>
  <c r="BN297" i="5"/>
  <c r="BO297" i="5"/>
  <c r="BP297" i="5"/>
  <c r="BQ297" i="5"/>
  <c r="BR297" i="5"/>
  <c r="BG298" i="5"/>
  <c r="BH298" i="5"/>
  <c r="BI298" i="5"/>
  <c r="BJ298" i="5"/>
  <c r="BK298" i="5"/>
  <c r="BL298" i="5"/>
  <c r="BM298" i="5"/>
  <c r="BN298" i="5"/>
  <c r="BO298" i="5"/>
  <c r="BP298" i="5"/>
  <c r="BQ298" i="5"/>
  <c r="BR298" i="5"/>
  <c r="BG299" i="5"/>
  <c r="BH299" i="5"/>
  <c r="BI299" i="5"/>
  <c r="BJ299" i="5"/>
  <c r="BK299" i="5"/>
  <c r="BL299" i="5"/>
  <c r="BM299" i="5"/>
  <c r="BN299" i="5"/>
  <c r="BO299" i="5"/>
  <c r="BP299" i="5"/>
  <c r="BQ299" i="5"/>
  <c r="BR299" i="5"/>
  <c r="BG300" i="5"/>
  <c r="BH300" i="5"/>
  <c r="BI300" i="5"/>
  <c r="BJ300" i="5"/>
  <c r="BK300" i="5"/>
  <c r="BL300" i="5"/>
  <c r="BM300" i="5"/>
  <c r="BN300" i="5"/>
  <c r="BO300" i="5"/>
  <c r="BP300" i="5"/>
  <c r="BQ300" i="5"/>
  <c r="BR300" i="5"/>
  <c r="BG301" i="5"/>
  <c r="BH301" i="5"/>
  <c r="BI301" i="5"/>
  <c r="BJ301" i="5"/>
  <c r="BK301" i="5"/>
  <c r="BL301" i="5"/>
  <c r="BM301" i="5"/>
  <c r="BN301" i="5"/>
  <c r="BO301" i="5"/>
  <c r="BP301" i="5"/>
  <c r="BQ301" i="5"/>
  <c r="BR301" i="5"/>
  <c r="BG302" i="5"/>
  <c r="BH302" i="5"/>
  <c r="BI302" i="5"/>
  <c r="BJ302" i="5"/>
  <c r="BK302" i="5"/>
  <c r="BL302" i="5"/>
  <c r="BM302" i="5"/>
  <c r="BN302" i="5"/>
  <c r="BO302" i="5"/>
  <c r="BP302" i="5"/>
  <c r="BQ302" i="5"/>
  <c r="BR302" i="5"/>
  <c r="BG303" i="5"/>
  <c r="BH303" i="5"/>
  <c r="BI303" i="5"/>
  <c r="BJ303" i="5"/>
  <c r="BK303" i="5"/>
  <c r="BL303" i="5"/>
  <c r="BM303" i="5"/>
  <c r="BN303" i="5"/>
  <c r="BO303" i="5"/>
  <c r="BP303" i="5"/>
  <c r="BQ303" i="5"/>
  <c r="BR303" i="5"/>
  <c r="B4" i="5"/>
  <c r="C4" i="5"/>
  <c r="E4" i="5"/>
  <c r="G4" i="5"/>
  <c r="H4" i="5"/>
  <c r="I4" i="5"/>
  <c r="N4" i="5"/>
  <c r="O4" i="5"/>
  <c r="P4" i="5"/>
  <c r="Q4" i="5" s="1"/>
  <c r="R4" i="5"/>
  <c r="X4" i="5"/>
  <c r="Y4" i="5"/>
  <c r="Z4" i="5" s="1"/>
  <c r="AA4" i="5"/>
  <c r="AD4" i="5"/>
  <c r="AE4" i="5"/>
  <c r="AF4" i="5"/>
  <c r="AG4" i="5"/>
  <c r="AH4" i="5"/>
  <c r="AI4" i="5"/>
  <c r="AJ4" i="5"/>
  <c r="AK4" i="5"/>
  <c r="AM4" i="5"/>
  <c r="AN4" i="5"/>
  <c r="AP4" i="5"/>
  <c r="AQ4" i="5"/>
  <c r="AR4" i="5"/>
  <c r="AS4" i="5"/>
  <c r="AT4" i="5"/>
  <c r="AU4" i="5"/>
  <c r="AV4" i="5" s="1"/>
  <c r="AW4" i="5"/>
  <c r="AX4" i="5" s="1"/>
  <c r="AY4" i="5"/>
  <c r="AZ4" i="5"/>
  <c r="BA4" i="5"/>
  <c r="BB4" i="5"/>
  <c r="BC4" i="5"/>
  <c r="BD4" i="5"/>
  <c r="BE4" i="5"/>
  <c r="B5" i="5"/>
  <c r="C5" i="5"/>
  <c r="E5" i="5"/>
  <c r="G5" i="5"/>
  <c r="H5" i="5"/>
  <c r="I5" i="5"/>
  <c r="N5" i="5"/>
  <c r="O5" i="5"/>
  <c r="P5" i="5"/>
  <c r="Q5" i="5" s="1"/>
  <c r="R5" i="5"/>
  <c r="X5" i="5"/>
  <c r="Y5" i="5"/>
  <c r="Z5" i="5" s="1"/>
  <c r="AA5" i="5"/>
  <c r="AD5" i="5"/>
  <c r="AE5" i="5"/>
  <c r="AF5" i="5"/>
  <c r="AG5" i="5"/>
  <c r="AH5" i="5"/>
  <c r="AI5" i="5"/>
  <c r="AJ5" i="5"/>
  <c r="AK5" i="5"/>
  <c r="AM5" i="5"/>
  <c r="AN5" i="5"/>
  <c r="AP5" i="5"/>
  <c r="AQ5" i="5"/>
  <c r="AR5" i="5"/>
  <c r="AS5" i="5"/>
  <c r="AT5" i="5"/>
  <c r="AU5" i="5"/>
  <c r="AV5" i="5" s="1"/>
  <c r="AW5" i="5"/>
  <c r="AX5" i="5" s="1"/>
  <c r="AY5" i="5"/>
  <c r="AZ5" i="5"/>
  <c r="BA5" i="5"/>
  <c r="BB5" i="5"/>
  <c r="BC5" i="5"/>
  <c r="BD5" i="5"/>
  <c r="BE5" i="5"/>
  <c r="B6" i="5"/>
  <c r="C6" i="5"/>
  <c r="E6" i="5"/>
  <c r="G6" i="5"/>
  <c r="H6" i="5"/>
  <c r="I6" i="5"/>
  <c r="N6" i="5"/>
  <c r="O6" i="5"/>
  <c r="P6" i="5"/>
  <c r="Q6" i="5" s="1"/>
  <c r="R6" i="5"/>
  <c r="X6" i="5"/>
  <c r="Y6" i="5"/>
  <c r="Z6" i="5" s="1"/>
  <c r="AA6" i="5"/>
  <c r="AD6" i="5"/>
  <c r="AE6" i="5"/>
  <c r="AF6" i="5"/>
  <c r="AG6" i="5"/>
  <c r="AH6" i="5"/>
  <c r="AI6" i="5"/>
  <c r="AJ6" i="5"/>
  <c r="AK6" i="5"/>
  <c r="AM6" i="5"/>
  <c r="AN6" i="5"/>
  <c r="AP6" i="5"/>
  <c r="AQ6" i="5"/>
  <c r="AR6" i="5"/>
  <c r="AS6" i="5"/>
  <c r="AT6" i="5"/>
  <c r="AU6" i="5"/>
  <c r="AV6" i="5" s="1"/>
  <c r="AW6" i="5"/>
  <c r="AX6" i="5" s="1"/>
  <c r="AY6" i="5"/>
  <c r="AZ6" i="5"/>
  <c r="BA6" i="5"/>
  <c r="BB6" i="5"/>
  <c r="BC6" i="5"/>
  <c r="BD6" i="5"/>
  <c r="BE6" i="5"/>
  <c r="B7" i="5"/>
  <c r="C7" i="5"/>
  <c r="E7" i="5"/>
  <c r="G7" i="5"/>
  <c r="H7" i="5"/>
  <c r="I7" i="5"/>
  <c r="N7" i="5"/>
  <c r="O7" i="5"/>
  <c r="P7" i="5"/>
  <c r="Q7" i="5" s="1"/>
  <c r="R7" i="5"/>
  <c r="X7" i="5"/>
  <c r="Y7" i="5"/>
  <c r="Z7" i="5" s="1"/>
  <c r="AA7" i="5"/>
  <c r="AD7" i="5"/>
  <c r="AE7" i="5"/>
  <c r="AF7" i="5"/>
  <c r="AG7" i="5"/>
  <c r="AH7" i="5"/>
  <c r="AI7" i="5"/>
  <c r="AJ7" i="5"/>
  <c r="AK7" i="5"/>
  <c r="AM7" i="5"/>
  <c r="AN7" i="5"/>
  <c r="AP7" i="5"/>
  <c r="AQ7" i="5"/>
  <c r="AR7" i="5"/>
  <c r="AS7" i="5"/>
  <c r="AT7" i="5"/>
  <c r="AU7" i="5"/>
  <c r="AV7" i="5" s="1"/>
  <c r="AW7" i="5"/>
  <c r="AX7" i="5" s="1"/>
  <c r="AY7" i="5"/>
  <c r="AZ7" i="5"/>
  <c r="BA7" i="5"/>
  <c r="BB7" i="5"/>
  <c r="BC7" i="5"/>
  <c r="BD7" i="5"/>
  <c r="BE7" i="5"/>
  <c r="B8" i="5"/>
  <c r="C8" i="5"/>
  <c r="E8" i="5"/>
  <c r="G8" i="5"/>
  <c r="H8" i="5"/>
  <c r="I8" i="5"/>
  <c r="N8" i="5"/>
  <c r="O8" i="5"/>
  <c r="P8" i="5"/>
  <c r="Q8" i="5" s="1"/>
  <c r="R8" i="5"/>
  <c r="X8" i="5"/>
  <c r="Y8" i="5"/>
  <c r="Z8" i="5" s="1"/>
  <c r="AA8" i="5"/>
  <c r="AD8" i="5"/>
  <c r="AE8" i="5"/>
  <c r="AF8" i="5"/>
  <c r="AG8" i="5"/>
  <c r="AH8" i="5"/>
  <c r="AI8" i="5"/>
  <c r="AJ8" i="5"/>
  <c r="AK8" i="5"/>
  <c r="AM8" i="5"/>
  <c r="AN8" i="5"/>
  <c r="AP8" i="5"/>
  <c r="AQ8" i="5"/>
  <c r="AR8" i="5"/>
  <c r="AS8" i="5"/>
  <c r="AT8" i="5"/>
  <c r="AU8" i="5"/>
  <c r="AV8" i="5" s="1"/>
  <c r="AW8" i="5"/>
  <c r="AX8" i="5" s="1"/>
  <c r="AY8" i="5"/>
  <c r="AZ8" i="5"/>
  <c r="BA8" i="5"/>
  <c r="BB8" i="5"/>
  <c r="BC8" i="5"/>
  <c r="BD8" i="5"/>
  <c r="BE8" i="5"/>
  <c r="B9" i="5"/>
  <c r="C9" i="5"/>
  <c r="E9" i="5"/>
  <c r="G9" i="5"/>
  <c r="H9" i="5"/>
  <c r="I9" i="5"/>
  <c r="N9" i="5"/>
  <c r="O9" i="5"/>
  <c r="P9" i="5"/>
  <c r="Q9" i="5" s="1"/>
  <c r="R9" i="5"/>
  <c r="X9" i="5"/>
  <c r="Y9" i="5"/>
  <c r="Z9" i="5" s="1"/>
  <c r="AA9" i="5"/>
  <c r="AD9" i="5"/>
  <c r="AE9" i="5"/>
  <c r="AF9" i="5"/>
  <c r="AG9" i="5"/>
  <c r="AH9" i="5"/>
  <c r="AI9" i="5"/>
  <c r="AJ9" i="5"/>
  <c r="AK9" i="5"/>
  <c r="AM9" i="5"/>
  <c r="AN9" i="5"/>
  <c r="AP9" i="5"/>
  <c r="AQ9" i="5"/>
  <c r="AR9" i="5"/>
  <c r="AS9" i="5"/>
  <c r="AT9" i="5"/>
  <c r="AU9" i="5"/>
  <c r="AV9" i="5" s="1"/>
  <c r="AW9" i="5"/>
  <c r="AX9" i="5" s="1"/>
  <c r="AY9" i="5"/>
  <c r="AZ9" i="5"/>
  <c r="BA9" i="5"/>
  <c r="BB9" i="5"/>
  <c r="BC9" i="5"/>
  <c r="BD9" i="5"/>
  <c r="BE9" i="5"/>
  <c r="B10" i="5"/>
  <c r="C10" i="5"/>
  <c r="E10" i="5"/>
  <c r="G10" i="5"/>
  <c r="H10" i="5"/>
  <c r="I10" i="5"/>
  <c r="N10" i="5"/>
  <c r="O10" i="5"/>
  <c r="P10" i="5"/>
  <c r="Q10" i="5" s="1"/>
  <c r="R10" i="5"/>
  <c r="X10" i="5"/>
  <c r="Y10" i="5"/>
  <c r="Z10" i="5" s="1"/>
  <c r="AA10" i="5"/>
  <c r="AD10" i="5"/>
  <c r="AE10" i="5"/>
  <c r="AF10" i="5"/>
  <c r="AG10" i="5"/>
  <c r="AH10" i="5"/>
  <c r="AI10" i="5"/>
  <c r="AJ10" i="5"/>
  <c r="AK10" i="5"/>
  <c r="AM10" i="5"/>
  <c r="AN10" i="5"/>
  <c r="AP10" i="5"/>
  <c r="AQ10" i="5"/>
  <c r="AR10" i="5"/>
  <c r="AS10" i="5"/>
  <c r="AT10" i="5"/>
  <c r="AU10" i="5"/>
  <c r="AV10" i="5" s="1"/>
  <c r="AW10" i="5"/>
  <c r="AX10" i="5" s="1"/>
  <c r="AY10" i="5"/>
  <c r="AZ10" i="5"/>
  <c r="BA10" i="5"/>
  <c r="BB10" i="5"/>
  <c r="BC10" i="5"/>
  <c r="BD10" i="5"/>
  <c r="BE10" i="5"/>
  <c r="B11" i="5"/>
  <c r="C11" i="5"/>
  <c r="E11" i="5"/>
  <c r="G11" i="5"/>
  <c r="H11" i="5"/>
  <c r="I11" i="5"/>
  <c r="N11" i="5"/>
  <c r="O11" i="5"/>
  <c r="P11" i="5"/>
  <c r="Q11" i="5" s="1"/>
  <c r="R11" i="5"/>
  <c r="X11" i="5"/>
  <c r="Y11" i="5"/>
  <c r="Z11" i="5" s="1"/>
  <c r="AA11" i="5"/>
  <c r="AD11" i="5"/>
  <c r="AE11" i="5"/>
  <c r="AF11" i="5"/>
  <c r="AG11" i="5"/>
  <c r="AH11" i="5"/>
  <c r="AI11" i="5"/>
  <c r="AJ11" i="5"/>
  <c r="AK11" i="5"/>
  <c r="AM11" i="5"/>
  <c r="AN11" i="5"/>
  <c r="AP11" i="5"/>
  <c r="AQ11" i="5"/>
  <c r="AR11" i="5"/>
  <c r="AS11" i="5"/>
  <c r="AT11" i="5"/>
  <c r="AU11" i="5"/>
  <c r="AV11" i="5" s="1"/>
  <c r="AW11" i="5"/>
  <c r="AX11" i="5" s="1"/>
  <c r="AY11" i="5"/>
  <c r="AZ11" i="5"/>
  <c r="BA11" i="5"/>
  <c r="BB11" i="5"/>
  <c r="BC11" i="5"/>
  <c r="BD11" i="5"/>
  <c r="BE11" i="5"/>
  <c r="B12" i="5"/>
  <c r="C12" i="5"/>
  <c r="E12" i="5"/>
  <c r="G12" i="5"/>
  <c r="H12" i="5"/>
  <c r="I12" i="5"/>
  <c r="N12" i="5"/>
  <c r="O12" i="5"/>
  <c r="P12" i="5"/>
  <c r="Q12" i="5" s="1"/>
  <c r="R12" i="5"/>
  <c r="X12" i="5"/>
  <c r="Y12" i="5"/>
  <c r="Z12" i="5" s="1"/>
  <c r="AA12" i="5"/>
  <c r="AD12" i="5"/>
  <c r="AE12" i="5"/>
  <c r="AF12" i="5"/>
  <c r="AG12" i="5"/>
  <c r="AH12" i="5"/>
  <c r="AI12" i="5"/>
  <c r="AJ12" i="5"/>
  <c r="AK12" i="5"/>
  <c r="AM12" i="5"/>
  <c r="AN12" i="5"/>
  <c r="AP12" i="5"/>
  <c r="AQ12" i="5"/>
  <c r="AR12" i="5"/>
  <c r="AS12" i="5"/>
  <c r="AT12" i="5"/>
  <c r="AU12" i="5"/>
  <c r="AV12" i="5" s="1"/>
  <c r="AW12" i="5"/>
  <c r="AX12" i="5" s="1"/>
  <c r="AY12" i="5"/>
  <c r="AZ12" i="5"/>
  <c r="BA12" i="5"/>
  <c r="BB12" i="5"/>
  <c r="BC12" i="5"/>
  <c r="BD12" i="5"/>
  <c r="BE12" i="5"/>
  <c r="B13" i="5"/>
  <c r="C13" i="5"/>
  <c r="E13" i="5"/>
  <c r="G13" i="5"/>
  <c r="H13" i="5"/>
  <c r="I13" i="5"/>
  <c r="N13" i="5"/>
  <c r="O13" i="5"/>
  <c r="P13" i="5"/>
  <c r="Q13" i="5" s="1"/>
  <c r="R13" i="5"/>
  <c r="X13" i="5"/>
  <c r="Y13" i="5"/>
  <c r="Z13" i="5" s="1"/>
  <c r="AA13" i="5"/>
  <c r="AD13" i="5"/>
  <c r="AE13" i="5"/>
  <c r="AF13" i="5"/>
  <c r="AG13" i="5"/>
  <c r="AH13" i="5"/>
  <c r="AI13" i="5"/>
  <c r="AJ13" i="5"/>
  <c r="AK13" i="5"/>
  <c r="AM13" i="5"/>
  <c r="AN13" i="5"/>
  <c r="AP13" i="5"/>
  <c r="AQ13" i="5"/>
  <c r="AR13" i="5"/>
  <c r="AS13" i="5"/>
  <c r="AT13" i="5"/>
  <c r="AU13" i="5"/>
  <c r="AV13" i="5" s="1"/>
  <c r="AW13" i="5"/>
  <c r="AX13" i="5" s="1"/>
  <c r="AY13" i="5"/>
  <c r="AZ13" i="5"/>
  <c r="BA13" i="5"/>
  <c r="BB13" i="5"/>
  <c r="BC13" i="5"/>
  <c r="BD13" i="5"/>
  <c r="BE13" i="5"/>
  <c r="B14" i="5"/>
  <c r="C14" i="5"/>
  <c r="E14" i="5"/>
  <c r="G14" i="5"/>
  <c r="H14" i="5"/>
  <c r="I14" i="5"/>
  <c r="N14" i="5"/>
  <c r="O14" i="5"/>
  <c r="P14" i="5"/>
  <c r="Q14" i="5" s="1"/>
  <c r="R14" i="5"/>
  <c r="X14" i="5"/>
  <c r="Y14" i="5"/>
  <c r="Z14" i="5" s="1"/>
  <c r="AA14" i="5"/>
  <c r="AD14" i="5"/>
  <c r="AE14" i="5"/>
  <c r="AF14" i="5"/>
  <c r="AG14" i="5"/>
  <c r="AH14" i="5"/>
  <c r="AI14" i="5"/>
  <c r="AJ14" i="5"/>
  <c r="AK14" i="5"/>
  <c r="AM14" i="5"/>
  <c r="AN14" i="5"/>
  <c r="AP14" i="5"/>
  <c r="AQ14" i="5"/>
  <c r="AR14" i="5"/>
  <c r="AS14" i="5"/>
  <c r="AT14" i="5"/>
  <c r="AU14" i="5"/>
  <c r="AV14" i="5" s="1"/>
  <c r="AW14" i="5"/>
  <c r="AX14" i="5" s="1"/>
  <c r="AY14" i="5"/>
  <c r="AZ14" i="5"/>
  <c r="BA14" i="5"/>
  <c r="BB14" i="5"/>
  <c r="BC14" i="5"/>
  <c r="BD14" i="5"/>
  <c r="BE14" i="5"/>
  <c r="B15" i="5"/>
  <c r="C15" i="5"/>
  <c r="E15" i="5"/>
  <c r="G15" i="5"/>
  <c r="H15" i="5"/>
  <c r="I15" i="5"/>
  <c r="N15" i="5"/>
  <c r="O15" i="5"/>
  <c r="P15" i="5"/>
  <c r="Q15" i="5" s="1"/>
  <c r="R15" i="5"/>
  <c r="X15" i="5"/>
  <c r="Y15" i="5"/>
  <c r="Z15" i="5" s="1"/>
  <c r="AA15" i="5"/>
  <c r="AD15" i="5"/>
  <c r="AE15" i="5"/>
  <c r="AF15" i="5"/>
  <c r="AG15" i="5"/>
  <c r="AH15" i="5"/>
  <c r="AI15" i="5"/>
  <c r="AJ15" i="5"/>
  <c r="AK15" i="5"/>
  <c r="AM15" i="5"/>
  <c r="AN15" i="5"/>
  <c r="AP15" i="5"/>
  <c r="AQ15" i="5"/>
  <c r="AR15" i="5"/>
  <c r="AS15" i="5"/>
  <c r="AT15" i="5"/>
  <c r="AU15" i="5"/>
  <c r="AV15" i="5" s="1"/>
  <c r="AW15" i="5"/>
  <c r="AX15" i="5" s="1"/>
  <c r="AY15" i="5"/>
  <c r="AZ15" i="5"/>
  <c r="BA15" i="5"/>
  <c r="BB15" i="5"/>
  <c r="BC15" i="5"/>
  <c r="BD15" i="5"/>
  <c r="BE15" i="5"/>
  <c r="B16" i="5"/>
  <c r="C16" i="5"/>
  <c r="E16" i="5"/>
  <c r="G16" i="5"/>
  <c r="H16" i="5"/>
  <c r="I16" i="5"/>
  <c r="N16" i="5"/>
  <c r="O16" i="5"/>
  <c r="P16" i="5"/>
  <c r="Q16" i="5" s="1"/>
  <c r="R16" i="5"/>
  <c r="X16" i="5"/>
  <c r="Y16" i="5"/>
  <c r="Z16" i="5" s="1"/>
  <c r="AA16" i="5"/>
  <c r="AD16" i="5"/>
  <c r="AE16" i="5"/>
  <c r="AF16" i="5"/>
  <c r="AG16" i="5"/>
  <c r="AH16" i="5"/>
  <c r="AI16" i="5"/>
  <c r="AJ16" i="5"/>
  <c r="AK16" i="5"/>
  <c r="AM16" i="5"/>
  <c r="AN16" i="5"/>
  <c r="AP16" i="5"/>
  <c r="AQ16" i="5"/>
  <c r="AR16" i="5"/>
  <c r="AS16" i="5"/>
  <c r="AT16" i="5"/>
  <c r="AU16" i="5"/>
  <c r="AV16" i="5" s="1"/>
  <c r="AW16" i="5"/>
  <c r="AX16" i="5" s="1"/>
  <c r="AY16" i="5"/>
  <c r="AZ16" i="5"/>
  <c r="BA16" i="5"/>
  <c r="BB16" i="5"/>
  <c r="BC16" i="5"/>
  <c r="BD16" i="5"/>
  <c r="BE16" i="5"/>
  <c r="B17" i="5"/>
  <c r="C17" i="5"/>
  <c r="E17" i="5"/>
  <c r="G17" i="5"/>
  <c r="H17" i="5"/>
  <c r="I17" i="5"/>
  <c r="N17" i="5"/>
  <c r="O17" i="5"/>
  <c r="P17" i="5"/>
  <c r="Q17" i="5" s="1"/>
  <c r="R17" i="5"/>
  <c r="X17" i="5"/>
  <c r="Y17" i="5"/>
  <c r="Z17" i="5" s="1"/>
  <c r="AA17" i="5"/>
  <c r="AD17" i="5"/>
  <c r="AE17" i="5"/>
  <c r="AF17" i="5"/>
  <c r="AG17" i="5"/>
  <c r="AH17" i="5"/>
  <c r="AI17" i="5"/>
  <c r="AJ17" i="5"/>
  <c r="AK17" i="5"/>
  <c r="AM17" i="5"/>
  <c r="AN17" i="5"/>
  <c r="AP17" i="5"/>
  <c r="AQ17" i="5"/>
  <c r="AR17" i="5"/>
  <c r="AS17" i="5"/>
  <c r="AT17" i="5"/>
  <c r="AU17" i="5"/>
  <c r="AV17" i="5" s="1"/>
  <c r="AW17" i="5"/>
  <c r="AX17" i="5" s="1"/>
  <c r="AY17" i="5"/>
  <c r="AZ17" i="5"/>
  <c r="BA17" i="5"/>
  <c r="BB17" i="5"/>
  <c r="BC17" i="5"/>
  <c r="BD17" i="5"/>
  <c r="BE17" i="5"/>
  <c r="B18" i="5"/>
  <c r="C18" i="5"/>
  <c r="E18" i="5"/>
  <c r="G18" i="5"/>
  <c r="H18" i="5"/>
  <c r="I18" i="5"/>
  <c r="N18" i="5"/>
  <c r="O18" i="5"/>
  <c r="P18" i="5"/>
  <c r="Q18" i="5" s="1"/>
  <c r="R18" i="5"/>
  <c r="X18" i="5"/>
  <c r="Y18" i="5"/>
  <c r="Z18" i="5" s="1"/>
  <c r="AA18" i="5"/>
  <c r="AD18" i="5"/>
  <c r="AE18" i="5"/>
  <c r="AF18" i="5"/>
  <c r="AG18" i="5"/>
  <c r="AH18" i="5"/>
  <c r="AI18" i="5"/>
  <c r="AJ18" i="5"/>
  <c r="AK18" i="5"/>
  <c r="AM18" i="5"/>
  <c r="AN18" i="5"/>
  <c r="AP18" i="5"/>
  <c r="AQ18" i="5"/>
  <c r="AR18" i="5"/>
  <c r="AS18" i="5"/>
  <c r="AT18" i="5"/>
  <c r="AU18" i="5"/>
  <c r="AV18" i="5" s="1"/>
  <c r="AW18" i="5"/>
  <c r="AX18" i="5" s="1"/>
  <c r="AY18" i="5"/>
  <c r="AZ18" i="5"/>
  <c r="BA18" i="5"/>
  <c r="BB18" i="5"/>
  <c r="BC18" i="5"/>
  <c r="BD18" i="5"/>
  <c r="BE18" i="5"/>
  <c r="B19" i="5"/>
  <c r="C19" i="5"/>
  <c r="E19" i="5"/>
  <c r="G19" i="5"/>
  <c r="H19" i="5"/>
  <c r="I19" i="5"/>
  <c r="N19" i="5"/>
  <c r="O19" i="5"/>
  <c r="P19" i="5"/>
  <c r="Q19" i="5" s="1"/>
  <c r="R19" i="5"/>
  <c r="X19" i="5"/>
  <c r="Y19" i="5"/>
  <c r="Z19" i="5" s="1"/>
  <c r="AA19" i="5"/>
  <c r="AD19" i="5"/>
  <c r="AE19" i="5"/>
  <c r="AF19" i="5"/>
  <c r="AG19" i="5"/>
  <c r="AH19" i="5"/>
  <c r="AI19" i="5"/>
  <c r="AJ19" i="5"/>
  <c r="AK19" i="5"/>
  <c r="AM19" i="5"/>
  <c r="AN19" i="5"/>
  <c r="AP19" i="5"/>
  <c r="AQ19" i="5"/>
  <c r="AR19" i="5"/>
  <c r="AS19" i="5"/>
  <c r="AT19" i="5"/>
  <c r="AU19" i="5"/>
  <c r="AV19" i="5" s="1"/>
  <c r="AW19" i="5"/>
  <c r="AX19" i="5" s="1"/>
  <c r="AY19" i="5"/>
  <c r="AZ19" i="5"/>
  <c r="BA19" i="5"/>
  <c r="BB19" i="5"/>
  <c r="BC19" i="5"/>
  <c r="BD19" i="5"/>
  <c r="BE19" i="5"/>
  <c r="B20" i="5"/>
  <c r="C20" i="5"/>
  <c r="E20" i="5"/>
  <c r="G20" i="5"/>
  <c r="H20" i="5"/>
  <c r="I20" i="5"/>
  <c r="N20" i="5"/>
  <c r="O20" i="5"/>
  <c r="P20" i="5"/>
  <c r="Q20" i="5" s="1"/>
  <c r="R20" i="5"/>
  <c r="X20" i="5"/>
  <c r="Y20" i="5"/>
  <c r="Z20" i="5" s="1"/>
  <c r="AA20" i="5"/>
  <c r="AD20" i="5"/>
  <c r="AE20" i="5"/>
  <c r="AF20" i="5"/>
  <c r="AG20" i="5"/>
  <c r="AH20" i="5"/>
  <c r="AI20" i="5"/>
  <c r="AJ20" i="5"/>
  <c r="AK20" i="5"/>
  <c r="AM20" i="5"/>
  <c r="AN20" i="5"/>
  <c r="AP20" i="5"/>
  <c r="AQ20" i="5"/>
  <c r="AR20" i="5"/>
  <c r="AS20" i="5"/>
  <c r="AT20" i="5"/>
  <c r="AU20" i="5"/>
  <c r="AV20" i="5" s="1"/>
  <c r="AW20" i="5"/>
  <c r="AX20" i="5" s="1"/>
  <c r="AY20" i="5"/>
  <c r="AZ20" i="5"/>
  <c r="BA20" i="5"/>
  <c r="BB20" i="5"/>
  <c r="BC20" i="5"/>
  <c r="BD20" i="5"/>
  <c r="BE20" i="5"/>
  <c r="B21" i="5"/>
  <c r="C21" i="5"/>
  <c r="E21" i="5"/>
  <c r="G21" i="5"/>
  <c r="H21" i="5"/>
  <c r="I21" i="5"/>
  <c r="N21" i="5"/>
  <c r="O21" i="5"/>
  <c r="P21" i="5"/>
  <c r="Q21" i="5" s="1"/>
  <c r="R21" i="5"/>
  <c r="X21" i="5"/>
  <c r="Y21" i="5"/>
  <c r="Z21" i="5" s="1"/>
  <c r="AA21" i="5"/>
  <c r="AD21" i="5"/>
  <c r="AE21" i="5"/>
  <c r="AF21" i="5"/>
  <c r="AG21" i="5"/>
  <c r="AH21" i="5"/>
  <c r="AI21" i="5"/>
  <c r="AJ21" i="5"/>
  <c r="AK21" i="5"/>
  <c r="AM21" i="5"/>
  <c r="AN21" i="5"/>
  <c r="AP21" i="5"/>
  <c r="AQ21" i="5"/>
  <c r="AR21" i="5"/>
  <c r="AS21" i="5"/>
  <c r="AT21" i="5"/>
  <c r="AU21" i="5"/>
  <c r="AV21" i="5" s="1"/>
  <c r="AW21" i="5"/>
  <c r="AX21" i="5" s="1"/>
  <c r="AY21" i="5"/>
  <c r="AZ21" i="5"/>
  <c r="BA21" i="5"/>
  <c r="BB21" i="5"/>
  <c r="BC21" i="5"/>
  <c r="BD21" i="5"/>
  <c r="BE21" i="5"/>
  <c r="B22" i="5"/>
  <c r="C22" i="5"/>
  <c r="E22" i="5"/>
  <c r="G22" i="5"/>
  <c r="H22" i="5"/>
  <c r="I22" i="5"/>
  <c r="N22" i="5"/>
  <c r="O22" i="5"/>
  <c r="P22" i="5"/>
  <c r="Q22" i="5" s="1"/>
  <c r="R22" i="5"/>
  <c r="X22" i="5"/>
  <c r="Y22" i="5"/>
  <c r="Z22" i="5" s="1"/>
  <c r="AA22" i="5"/>
  <c r="AD22" i="5"/>
  <c r="AE22" i="5"/>
  <c r="AF22" i="5"/>
  <c r="AG22" i="5"/>
  <c r="AH22" i="5"/>
  <c r="AI22" i="5"/>
  <c r="AJ22" i="5"/>
  <c r="AK22" i="5"/>
  <c r="AM22" i="5"/>
  <c r="AN22" i="5"/>
  <c r="AP22" i="5"/>
  <c r="AQ22" i="5"/>
  <c r="AR22" i="5"/>
  <c r="AS22" i="5"/>
  <c r="AT22" i="5"/>
  <c r="AU22" i="5"/>
  <c r="AV22" i="5" s="1"/>
  <c r="AW22" i="5"/>
  <c r="AX22" i="5" s="1"/>
  <c r="AY22" i="5"/>
  <c r="AZ22" i="5"/>
  <c r="BA22" i="5"/>
  <c r="BB22" i="5"/>
  <c r="BC22" i="5"/>
  <c r="BD22" i="5"/>
  <c r="BE22" i="5"/>
  <c r="B23" i="5"/>
  <c r="C23" i="5"/>
  <c r="E23" i="5"/>
  <c r="G23" i="5"/>
  <c r="H23" i="5"/>
  <c r="I23" i="5"/>
  <c r="N23" i="5"/>
  <c r="O23" i="5"/>
  <c r="P23" i="5"/>
  <c r="Q23" i="5" s="1"/>
  <c r="R23" i="5"/>
  <c r="X23" i="5"/>
  <c r="Y23" i="5"/>
  <c r="Z23" i="5" s="1"/>
  <c r="AA23" i="5"/>
  <c r="AD23" i="5"/>
  <c r="AE23" i="5"/>
  <c r="AF23" i="5"/>
  <c r="AG23" i="5"/>
  <c r="AH23" i="5"/>
  <c r="AI23" i="5"/>
  <c r="AJ23" i="5"/>
  <c r="AK23" i="5"/>
  <c r="AM23" i="5"/>
  <c r="AN23" i="5"/>
  <c r="AP23" i="5"/>
  <c r="AQ23" i="5"/>
  <c r="AR23" i="5"/>
  <c r="AS23" i="5"/>
  <c r="AT23" i="5"/>
  <c r="AU23" i="5"/>
  <c r="AV23" i="5" s="1"/>
  <c r="AW23" i="5"/>
  <c r="AX23" i="5" s="1"/>
  <c r="AY23" i="5"/>
  <c r="AZ23" i="5"/>
  <c r="BA23" i="5"/>
  <c r="BB23" i="5"/>
  <c r="BC23" i="5"/>
  <c r="BD23" i="5"/>
  <c r="BE23" i="5"/>
  <c r="B24" i="5"/>
  <c r="C24" i="5"/>
  <c r="E24" i="5"/>
  <c r="G24" i="5"/>
  <c r="H24" i="5"/>
  <c r="I24" i="5"/>
  <c r="N24" i="5"/>
  <c r="O24" i="5"/>
  <c r="P24" i="5"/>
  <c r="Q24" i="5" s="1"/>
  <c r="R24" i="5"/>
  <c r="X24" i="5"/>
  <c r="Y24" i="5"/>
  <c r="Z24" i="5" s="1"/>
  <c r="AA24" i="5"/>
  <c r="AD24" i="5"/>
  <c r="AE24" i="5"/>
  <c r="AF24" i="5"/>
  <c r="AG24" i="5"/>
  <c r="AH24" i="5"/>
  <c r="AI24" i="5"/>
  <c r="AJ24" i="5"/>
  <c r="AK24" i="5"/>
  <c r="AM24" i="5"/>
  <c r="AN24" i="5"/>
  <c r="AP24" i="5"/>
  <c r="AQ24" i="5"/>
  <c r="AR24" i="5"/>
  <c r="AS24" i="5"/>
  <c r="AT24" i="5"/>
  <c r="AU24" i="5"/>
  <c r="AV24" i="5" s="1"/>
  <c r="AW24" i="5"/>
  <c r="AX24" i="5" s="1"/>
  <c r="AY24" i="5"/>
  <c r="AZ24" i="5"/>
  <c r="BA24" i="5"/>
  <c r="BB24" i="5"/>
  <c r="BC24" i="5"/>
  <c r="BD24" i="5"/>
  <c r="BE24" i="5"/>
  <c r="B25" i="5"/>
  <c r="C25" i="5"/>
  <c r="E25" i="5"/>
  <c r="G25" i="5"/>
  <c r="H25" i="5"/>
  <c r="I25" i="5"/>
  <c r="N25" i="5"/>
  <c r="O25" i="5"/>
  <c r="P25" i="5"/>
  <c r="Q25" i="5" s="1"/>
  <c r="R25" i="5"/>
  <c r="X25" i="5"/>
  <c r="Y25" i="5"/>
  <c r="Z25" i="5" s="1"/>
  <c r="AA25" i="5"/>
  <c r="AD25" i="5"/>
  <c r="AE25" i="5"/>
  <c r="AF25" i="5"/>
  <c r="AG25" i="5"/>
  <c r="AH25" i="5"/>
  <c r="AI25" i="5"/>
  <c r="AJ25" i="5"/>
  <c r="AK25" i="5"/>
  <c r="AM25" i="5"/>
  <c r="AN25" i="5"/>
  <c r="AP25" i="5"/>
  <c r="AQ25" i="5"/>
  <c r="AR25" i="5"/>
  <c r="AS25" i="5"/>
  <c r="AT25" i="5"/>
  <c r="AU25" i="5"/>
  <c r="AV25" i="5" s="1"/>
  <c r="AW25" i="5"/>
  <c r="AX25" i="5" s="1"/>
  <c r="AY25" i="5"/>
  <c r="AZ25" i="5"/>
  <c r="BA25" i="5"/>
  <c r="BB25" i="5"/>
  <c r="BC25" i="5"/>
  <c r="BD25" i="5"/>
  <c r="BE25" i="5"/>
  <c r="B26" i="5"/>
  <c r="C26" i="5"/>
  <c r="E26" i="5"/>
  <c r="G26" i="5"/>
  <c r="H26" i="5"/>
  <c r="I26" i="5"/>
  <c r="N26" i="5"/>
  <c r="O26" i="5"/>
  <c r="P26" i="5"/>
  <c r="Q26" i="5" s="1"/>
  <c r="R26" i="5"/>
  <c r="X26" i="5"/>
  <c r="Y26" i="5"/>
  <c r="Z26" i="5" s="1"/>
  <c r="AA26" i="5"/>
  <c r="AD26" i="5"/>
  <c r="AE26" i="5"/>
  <c r="AF26" i="5"/>
  <c r="AG26" i="5"/>
  <c r="AH26" i="5"/>
  <c r="AI26" i="5"/>
  <c r="AJ26" i="5"/>
  <c r="AK26" i="5"/>
  <c r="AM26" i="5"/>
  <c r="AN26" i="5"/>
  <c r="AP26" i="5"/>
  <c r="AQ26" i="5"/>
  <c r="AR26" i="5"/>
  <c r="AS26" i="5"/>
  <c r="AT26" i="5"/>
  <c r="AU26" i="5"/>
  <c r="AV26" i="5" s="1"/>
  <c r="AW26" i="5"/>
  <c r="AX26" i="5" s="1"/>
  <c r="AY26" i="5"/>
  <c r="AZ26" i="5"/>
  <c r="BA26" i="5"/>
  <c r="BB26" i="5"/>
  <c r="BC26" i="5"/>
  <c r="BD26" i="5"/>
  <c r="BE26" i="5"/>
  <c r="B27" i="5"/>
  <c r="C27" i="5"/>
  <c r="E27" i="5"/>
  <c r="G27" i="5"/>
  <c r="H27" i="5"/>
  <c r="I27" i="5"/>
  <c r="N27" i="5"/>
  <c r="O27" i="5"/>
  <c r="P27" i="5"/>
  <c r="Q27" i="5" s="1"/>
  <c r="R27" i="5"/>
  <c r="X27" i="5"/>
  <c r="Y27" i="5"/>
  <c r="Z27" i="5" s="1"/>
  <c r="AA27" i="5"/>
  <c r="AD27" i="5"/>
  <c r="AE27" i="5"/>
  <c r="AF27" i="5"/>
  <c r="AG27" i="5"/>
  <c r="AH27" i="5"/>
  <c r="AI27" i="5"/>
  <c r="AJ27" i="5"/>
  <c r="AK27" i="5"/>
  <c r="AM27" i="5"/>
  <c r="AN27" i="5"/>
  <c r="AP27" i="5"/>
  <c r="AQ27" i="5"/>
  <c r="AR27" i="5"/>
  <c r="AS27" i="5"/>
  <c r="AT27" i="5"/>
  <c r="AU27" i="5"/>
  <c r="AV27" i="5" s="1"/>
  <c r="AW27" i="5"/>
  <c r="AX27" i="5" s="1"/>
  <c r="AY27" i="5"/>
  <c r="AZ27" i="5"/>
  <c r="BA27" i="5"/>
  <c r="BB27" i="5"/>
  <c r="BC27" i="5"/>
  <c r="BD27" i="5"/>
  <c r="BE27" i="5"/>
  <c r="B28" i="5"/>
  <c r="C28" i="5"/>
  <c r="E28" i="5"/>
  <c r="G28" i="5"/>
  <c r="H28" i="5"/>
  <c r="I28" i="5"/>
  <c r="N28" i="5"/>
  <c r="O28" i="5"/>
  <c r="P28" i="5"/>
  <c r="Q28" i="5" s="1"/>
  <c r="R28" i="5"/>
  <c r="X28" i="5"/>
  <c r="Y28" i="5"/>
  <c r="Z28" i="5" s="1"/>
  <c r="AA28" i="5"/>
  <c r="AD28" i="5"/>
  <c r="AE28" i="5"/>
  <c r="AF28" i="5"/>
  <c r="AG28" i="5"/>
  <c r="AH28" i="5"/>
  <c r="AI28" i="5"/>
  <c r="AJ28" i="5"/>
  <c r="AK28" i="5"/>
  <c r="AM28" i="5"/>
  <c r="AN28" i="5"/>
  <c r="AP28" i="5"/>
  <c r="AQ28" i="5"/>
  <c r="AR28" i="5"/>
  <c r="AS28" i="5"/>
  <c r="AT28" i="5"/>
  <c r="AU28" i="5"/>
  <c r="AV28" i="5" s="1"/>
  <c r="AW28" i="5"/>
  <c r="AX28" i="5" s="1"/>
  <c r="AY28" i="5"/>
  <c r="AZ28" i="5"/>
  <c r="BA28" i="5"/>
  <c r="BB28" i="5"/>
  <c r="BC28" i="5"/>
  <c r="BD28" i="5"/>
  <c r="BE28" i="5"/>
  <c r="B29" i="5"/>
  <c r="C29" i="5"/>
  <c r="E29" i="5"/>
  <c r="G29" i="5"/>
  <c r="H29" i="5"/>
  <c r="I29" i="5"/>
  <c r="N29" i="5"/>
  <c r="O29" i="5"/>
  <c r="P29" i="5"/>
  <c r="Q29" i="5" s="1"/>
  <c r="R29" i="5"/>
  <c r="X29" i="5"/>
  <c r="Y29" i="5"/>
  <c r="Z29" i="5" s="1"/>
  <c r="AA29" i="5"/>
  <c r="AD29" i="5"/>
  <c r="AE29" i="5"/>
  <c r="AF29" i="5"/>
  <c r="AG29" i="5"/>
  <c r="AH29" i="5"/>
  <c r="AI29" i="5"/>
  <c r="AJ29" i="5"/>
  <c r="AK29" i="5"/>
  <c r="AM29" i="5"/>
  <c r="AN29" i="5"/>
  <c r="AP29" i="5"/>
  <c r="AQ29" i="5"/>
  <c r="AR29" i="5"/>
  <c r="AS29" i="5"/>
  <c r="AT29" i="5"/>
  <c r="AU29" i="5"/>
  <c r="AV29" i="5" s="1"/>
  <c r="AW29" i="5"/>
  <c r="AX29" i="5" s="1"/>
  <c r="AY29" i="5"/>
  <c r="AZ29" i="5"/>
  <c r="BA29" i="5"/>
  <c r="BB29" i="5"/>
  <c r="BC29" i="5"/>
  <c r="BD29" i="5"/>
  <c r="BE29" i="5"/>
  <c r="B30" i="5"/>
  <c r="C30" i="5"/>
  <c r="E30" i="5"/>
  <c r="G30" i="5"/>
  <c r="H30" i="5"/>
  <c r="I30" i="5"/>
  <c r="N30" i="5"/>
  <c r="O30" i="5"/>
  <c r="P30" i="5"/>
  <c r="Q30" i="5" s="1"/>
  <c r="R30" i="5"/>
  <c r="X30" i="5"/>
  <c r="Y30" i="5"/>
  <c r="Z30" i="5" s="1"/>
  <c r="AA30" i="5"/>
  <c r="AD30" i="5"/>
  <c r="AE30" i="5"/>
  <c r="AF30" i="5"/>
  <c r="AG30" i="5"/>
  <c r="AH30" i="5"/>
  <c r="AI30" i="5"/>
  <c r="AJ30" i="5"/>
  <c r="AK30" i="5"/>
  <c r="AM30" i="5"/>
  <c r="AN30" i="5"/>
  <c r="AP30" i="5"/>
  <c r="AQ30" i="5"/>
  <c r="AR30" i="5"/>
  <c r="AS30" i="5"/>
  <c r="AT30" i="5"/>
  <c r="AU30" i="5"/>
  <c r="AV30" i="5" s="1"/>
  <c r="AW30" i="5"/>
  <c r="AX30" i="5" s="1"/>
  <c r="AY30" i="5"/>
  <c r="AZ30" i="5"/>
  <c r="BA30" i="5"/>
  <c r="BB30" i="5"/>
  <c r="BC30" i="5"/>
  <c r="BD30" i="5"/>
  <c r="BE30" i="5"/>
  <c r="B31" i="5"/>
  <c r="C31" i="5"/>
  <c r="E31" i="5"/>
  <c r="G31" i="5"/>
  <c r="H31" i="5"/>
  <c r="I31" i="5"/>
  <c r="N31" i="5"/>
  <c r="O31" i="5"/>
  <c r="P31" i="5"/>
  <c r="Q31" i="5" s="1"/>
  <c r="R31" i="5"/>
  <c r="X31" i="5"/>
  <c r="Y31" i="5"/>
  <c r="Z31" i="5" s="1"/>
  <c r="AA31" i="5"/>
  <c r="AD31" i="5"/>
  <c r="AE31" i="5"/>
  <c r="AF31" i="5"/>
  <c r="AG31" i="5"/>
  <c r="AH31" i="5"/>
  <c r="AI31" i="5"/>
  <c r="AJ31" i="5"/>
  <c r="AK31" i="5"/>
  <c r="AM31" i="5"/>
  <c r="AN31" i="5"/>
  <c r="AP31" i="5"/>
  <c r="AQ31" i="5"/>
  <c r="AR31" i="5"/>
  <c r="AS31" i="5"/>
  <c r="AT31" i="5"/>
  <c r="AU31" i="5"/>
  <c r="AV31" i="5" s="1"/>
  <c r="AW31" i="5"/>
  <c r="AX31" i="5" s="1"/>
  <c r="AY31" i="5"/>
  <c r="AZ31" i="5"/>
  <c r="BA31" i="5"/>
  <c r="BB31" i="5"/>
  <c r="BC31" i="5"/>
  <c r="BD31" i="5"/>
  <c r="BE31" i="5"/>
  <c r="B32" i="5"/>
  <c r="C32" i="5"/>
  <c r="E32" i="5"/>
  <c r="G32" i="5"/>
  <c r="H32" i="5"/>
  <c r="I32" i="5"/>
  <c r="N32" i="5"/>
  <c r="O32" i="5"/>
  <c r="P32" i="5"/>
  <c r="Q32" i="5" s="1"/>
  <c r="R32" i="5"/>
  <c r="X32" i="5"/>
  <c r="Y32" i="5"/>
  <c r="Z32" i="5" s="1"/>
  <c r="AA32" i="5"/>
  <c r="AD32" i="5"/>
  <c r="AE32" i="5"/>
  <c r="AF32" i="5"/>
  <c r="AG32" i="5"/>
  <c r="AH32" i="5"/>
  <c r="AI32" i="5"/>
  <c r="AJ32" i="5"/>
  <c r="AK32" i="5"/>
  <c r="AM32" i="5"/>
  <c r="AN32" i="5"/>
  <c r="AP32" i="5"/>
  <c r="AQ32" i="5"/>
  <c r="AR32" i="5"/>
  <c r="AS32" i="5"/>
  <c r="AT32" i="5"/>
  <c r="AU32" i="5"/>
  <c r="AV32" i="5" s="1"/>
  <c r="AW32" i="5"/>
  <c r="AX32" i="5" s="1"/>
  <c r="AY32" i="5"/>
  <c r="AZ32" i="5"/>
  <c r="BA32" i="5"/>
  <c r="BB32" i="5"/>
  <c r="BC32" i="5"/>
  <c r="BD32" i="5"/>
  <c r="BE32" i="5"/>
  <c r="B33" i="5"/>
  <c r="C33" i="5"/>
  <c r="E33" i="5"/>
  <c r="G33" i="5"/>
  <c r="H33" i="5"/>
  <c r="I33" i="5"/>
  <c r="N33" i="5"/>
  <c r="O33" i="5"/>
  <c r="P33" i="5"/>
  <c r="Q33" i="5" s="1"/>
  <c r="R33" i="5"/>
  <c r="X33" i="5"/>
  <c r="Y33" i="5"/>
  <c r="Z33" i="5" s="1"/>
  <c r="AA33" i="5"/>
  <c r="AD33" i="5"/>
  <c r="AE33" i="5"/>
  <c r="AF33" i="5"/>
  <c r="AG33" i="5"/>
  <c r="AH33" i="5"/>
  <c r="AI33" i="5"/>
  <c r="AJ33" i="5"/>
  <c r="AK33" i="5"/>
  <c r="AM33" i="5"/>
  <c r="AN33" i="5"/>
  <c r="AP33" i="5"/>
  <c r="AQ33" i="5"/>
  <c r="AR33" i="5"/>
  <c r="AS33" i="5"/>
  <c r="AT33" i="5"/>
  <c r="AU33" i="5"/>
  <c r="AV33" i="5" s="1"/>
  <c r="AW33" i="5"/>
  <c r="AX33" i="5" s="1"/>
  <c r="AY33" i="5"/>
  <c r="AZ33" i="5"/>
  <c r="BA33" i="5"/>
  <c r="BB33" i="5"/>
  <c r="BC33" i="5"/>
  <c r="BD33" i="5"/>
  <c r="BE33" i="5"/>
  <c r="B34" i="5"/>
  <c r="C34" i="5"/>
  <c r="E34" i="5"/>
  <c r="G34" i="5"/>
  <c r="H34" i="5"/>
  <c r="I34" i="5"/>
  <c r="N34" i="5"/>
  <c r="O34" i="5"/>
  <c r="P34" i="5"/>
  <c r="Q34" i="5" s="1"/>
  <c r="R34" i="5"/>
  <c r="X34" i="5"/>
  <c r="Y34" i="5"/>
  <c r="Z34" i="5" s="1"/>
  <c r="AA34" i="5"/>
  <c r="AD34" i="5"/>
  <c r="AE34" i="5"/>
  <c r="AF34" i="5"/>
  <c r="AG34" i="5"/>
  <c r="AH34" i="5"/>
  <c r="AI34" i="5"/>
  <c r="AJ34" i="5"/>
  <c r="AK34" i="5"/>
  <c r="AM34" i="5"/>
  <c r="AN34" i="5"/>
  <c r="AP34" i="5"/>
  <c r="AQ34" i="5"/>
  <c r="AR34" i="5"/>
  <c r="AS34" i="5"/>
  <c r="AT34" i="5"/>
  <c r="AU34" i="5"/>
  <c r="AV34" i="5" s="1"/>
  <c r="AW34" i="5"/>
  <c r="AX34" i="5" s="1"/>
  <c r="AY34" i="5"/>
  <c r="AZ34" i="5"/>
  <c r="BA34" i="5"/>
  <c r="BB34" i="5"/>
  <c r="BC34" i="5"/>
  <c r="BD34" i="5"/>
  <c r="BE34" i="5"/>
  <c r="B35" i="5"/>
  <c r="C35" i="5"/>
  <c r="E35" i="5"/>
  <c r="G35" i="5"/>
  <c r="H35" i="5"/>
  <c r="I35" i="5"/>
  <c r="N35" i="5"/>
  <c r="O35" i="5"/>
  <c r="P35" i="5"/>
  <c r="Q35" i="5" s="1"/>
  <c r="R35" i="5"/>
  <c r="X35" i="5"/>
  <c r="Y35" i="5"/>
  <c r="Z35" i="5" s="1"/>
  <c r="AA35" i="5"/>
  <c r="AD35" i="5"/>
  <c r="AE35" i="5"/>
  <c r="AF35" i="5"/>
  <c r="AG35" i="5"/>
  <c r="AH35" i="5"/>
  <c r="AI35" i="5"/>
  <c r="AJ35" i="5"/>
  <c r="AK35" i="5"/>
  <c r="AM35" i="5"/>
  <c r="AN35" i="5"/>
  <c r="AP35" i="5"/>
  <c r="AQ35" i="5"/>
  <c r="AR35" i="5"/>
  <c r="AS35" i="5"/>
  <c r="AT35" i="5"/>
  <c r="AU35" i="5"/>
  <c r="AV35" i="5" s="1"/>
  <c r="AW35" i="5"/>
  <c r="AX35" i="5" s="1"/>
  <c r="AY35" i="5"/>
  <c r="AZ35" i="5"/>
  <c r="BA35" i="5"/>
  <c r="BB35" i="5"/>
  <c r="BC35" i="5"/>
  <c r="BD35" i="5"/>
  <c r="BE35" i="5"/>
  <c r="B36" i="5"/>
  <c r="C36" i="5"/>
  <c r="E36" i="5"/>
  <c r="G36" i="5"/>
  <c r="H36" i="5"/>
  <c r="I36" i="5"/>
  <c r="N36" i="5"/>
  <c r="O36" i="5"/>
  <c r="P36" i="5"/>
  <c r="Q36" i="5" s="1"/>
  <c r="R36" i="5"/>
  <c r="X36" i="5"/>
  <c r="Y36" i="5"/>
  <c r="Z36" i="5" s="1"/>
  <c r="AA36" i="5"/>
  <c r="AD36" i="5"/>
  <c r="AE36" i="5"/>
  <c r="AF36" i="5"/>
  <c r="AG36" i="5"/>
  <c r="AH36" i="5"/>
  <c r="AI36" i="5"/>
  <c r="AJ36" i="5"/>
  <c r="AK36" i="5"/>
  <c r="AM36" i="5"/>
  <c r="AN36" i="5"/>
  <c r="AP36" i="5"/>
  <c r="AQ36" i="5"/>
  <c r="AR36" i="5"/>
  <c r="AS36" i="5"/>
  <c r="AT36" i="5"/>
  <c r="AU36" i="5"/>
  <c r="AV36" i="5" s="1"/>
  <c r="AW36" i="5"/>
  <c r="AX36" i="5" s="1"/>
  <c r="AY36" i="5"/>
  <c r="AZ36" i="5"/>
  <c r="BA36" i="5"/>
  <c r="BB36" i="5"/>
  <c r="BC36" i="5"/>
  <c r="BD36" i="5"/>
  <c r="BE36" i="5"/>
  <c r="B37" i="5"/>
  <c r="C37" i="5"/>
  <c r="E37" i="5"/>
  <c r="G37" i="5"/>
  <c r="H37" i="5"/>
  <c r="I37" i="5"/>
  <c r="N37" i="5"/>
  <c r="O37" i="5"/>
  <c r="P37" i="5"/>
  <c r="Q37" i="5" s="1"/>
  <c r="R37" i="5"/>
  <c r="X37" i="5"/>
  <c r="Y37" i="5"/>
  <c r="Z37" i="5" s="1"/>
  <c r="AA37" i="5"/>
  <c r="AD37" i="5"/>
  <c r="AE37" i="5"/>
  <c r="AF37" i="5"/>
  <c r="AG37" i="5"/>
  <c r="AH37" i="5"/>
  <c r="AI37" i="5"/>
  <c r="AJ37" i="5"/>
  <c r="AK37" i="5"/>
  <c r="AM37" i="5"/>
  <c r="AN37" i="5"/>
  <c r="AP37" i="5"/>
  <c r="AQ37" i="5"/>
  <c r="AR37" i="5"/>
  <c r="AS37" i="5"/>
  <c r="AT37" i="5"/>
  <c r="AU37" i="5"/>
  <c r="AV37" i="5" s="1"/>
  <c r="AW37" i="5"/>
  <c r="AX37" i="5" s="1"/>
  <c r="AY37" i="5"/>
  <c r="AZ37" i="5"/>
  <c r="BA37" i="5"/>
  <c r="BB37" i="5"/>
  <c r="BC37" i="5"/>
  <c r="BD37" i="5"/>
  <c r="BE37" i="5"/>
  <c r="B38" i="5"/>
  <c r="C38" i="5"/>
  <c r="E38" i="5"/>
  <c r="G38" i="5"/>
  <c r="H38" i="5"/>
  <c r="I38" i="5"/>
  <c r="N38" i="5"/>
  <c r="O38" i="5"/>
  <c r="P38" i="5"/>
  <c r="Q38" i="5" s="1"/>
  <c r="R38" i="5"/>
  <c r="X38" i="5"/>
  <c r="Y38" i="5"/>
  <c r="Z38" i="5" s="1"/>
  <c r="AA38" i="5"/>
  <c r="AD38" i="5"/>
  <c r="AE38" i="5"/>
  <c r="AF38" i="5"/>
  <c r="AG38" i="5"/>
  <c r="AH38" i="5"/>
  <c r="AI38" i="5"/>
  <c r="AJ38" i="5"/>
  <c r="AK38" i="5"/>
  <c r="AM38" i="5"/>
  <c r="AN38" i="5"/>
  <c r="AP38" i="5"/>
  <c r="AQ38" i="5"/>
  <c r="AR38" i="5"/>
  <c r="AS38" i="5"/>
  <c r="AT38" i="5"/>
  <c r="AU38" i="5"/>
  <c r="AV38" i="5" s="1"/>
  <c r="AW38" i="5"/>
  <c r="AX38" i="5" s="1"/>
  <c r="AY38" i="5"/>
  <c r="AZ38" i="5"/>
  <c r="BA38" i="5"/>
  <c r="BB38" i="5"/>
  <c r="BC38" i="5"/>
  <c r="BD38" i="5"/>
  <c r="BE38" i="5"/>
  <c r="B39" i="5"/>
  <c r="C39" i="5"/>
  <c r="E39" i="5"/>
  <c r="G39" i="5"/>
  <c r="H39" i="5"/>
  <c r="I39" i="5"/>
  <c r="N39" i="5"/>
  <c r="O39" i="5"/>
  <c r="P39" i="5"/>
  <c r="Q39" i="5" s="1"/>
  <c r="R39" i="5"/>
  <c r="X39" i="5"/>
  <c r="Y39" i="5"/>
  <c r="Z39" i="5" s="1"/>
  <c r="AA39" i="5"/>
  <c r="AD39" i="5"/>
  <c r="AE39" i="5"/>
  <c r="AF39" i="5"/>
  <c r="AG39" i="5"/>
  <c r="AH39" i="5"/>
  <c r="AI39" i="5"/>
  <c r="AJ39" i="5"/>
  <c r="AK39" i="5"/>
  <c r="AM39" i="5"/>
  <c r="AN39" i="5"/>
  <c r="AP39" i="5"/>
  <c r="AQ39" i="5"/>
  <c r="AR39" i="5"/>
  <c r="AS39" i="5"/>
  <c r="AT39" i="5"/>
  <c r="AU39" i="5"/>
  <c r="AV39" i="5" s="1"/>
  <c r="AW39" i="5"/>
  <c r="AX39" i="5" s="1"/>
  <c r="AY39" i="5"/>
  <c r="AZ39" i="5"/>
  <c r="BA39" i="5"/>
  <c r="BB39" i="5"/>
  <c r="BC39" i="5"/>
  <c r="BD39" i="5"/>
  <c r="BE39" i="5"/>
  <c r="B40" i="5"/>
  <c r="C40" i="5"/>
  <c r="E40" i="5"/>
  <c r="G40" i="5"/>
  <c r="H40" i="5"/>
  <c r="I40" i="5"/>
  <c r="N40" i="5"/>
  <c r="O40" i="5"/>
  <c r="P40" i="5"/>
  <c r="Q40" i="5" s="1"/>
  <c r="R40" i="5"/>
  <c r="X40" i="5"/>
  <c r="Y40" i="5"/>
  <c r="Z40" i="5" s="1"/>
  <c r="AA40" i="5"/>
  <c r="AD40" i="5"/>
  <c r="AE40" i="5"/>
  <c r="AF40" i="5"/>
  <c r="AG40" i="5"/>
  <c r="AH40" i="5"/>
  <c r="AI40" i="5"/>
  <c r="AJ40" i="5"/>
  <c r="AK40" i="5"/>
  <c r="AM40" i="5"/>
  <c r="AN40" i="5"/>
  <c r="AP40" i="5"/>
  <c r="AQ40" i="5"/>
  <c r="AR40" i="5"/>
  <c r="AS40" i="5"/>
  <c r="AT40" i="5"/>
  <c r="AU40" i="5"/>
  <c r="AV40" i="5" s="1"/>
  <c r="AW40" i="5"/>
  <c r="AX40" i="5" s="1"/>
  <c r="AY40" i="5"/>
  <c r="AZ40" i="5"/>
  <c r="BA40" i="5"/>
  <c r="BB40" i="5"/>
  <c r="BC40" i="5"/>
  <c r="BD40" i="5"/>
  <c r="BE40" i="5"/>
  <c r="B41" i="5"/>
  <c r="C41" i="5"/>
  <c r="E41" i="5"/>
  <c r="G41" i="5"/>
  <c r="H41" i="5"/>
  <c r="I41" i="5"/>
  <c r="N41" i="5"/>
  <c r="O41" i="5"/>
  <c r="P41" i="5"/>
  <c r="Q41" i="5" s="1"/>
  <c r="R41" i="5"/>
  <c r="X41" i="5"/>
  <c r="Y41" i="5"/>
  <c r="Z41" i="5" s="1"/>
  <c r="AA41" i="5"/>
  <c r="AD41" i="5"/>
  <c r="AE41" i="5"/>
  <c r="AF41" i="5"/>
  <c r="AG41" i="5"/>
  <c r="AH41" i="5"/>
  <c r="AI41" i="5"/>
  <c r="AJ41" i="5"/>
  <c r="AK41" i="5"/>
  <c r="AM41" i="5"/>
  <c r="AN41" i="5"/>
  <c r="AP41" i="5"/>
  <c r="AQ41" i="5"/>
  <c r="AR41" i="5"/>
  <c r="AS41" i="5"/>
  <c r="AT41" i="5"/>
  <c r="AU41" i="5"/>
  <c r="AV41" i="5" s="1"/>
  <c r="AW41" i="5"/>
  <c r="AX41" i="5" s="1"/>
  <c r="AY41" i="5"/>
  <c r="AZ41" i="5"/>
  <c r="BA41" i="5"/>
  <c r="BB41" i="5"/>
  <c r="BC41" i="5"/>
  <c r="BD41" i="5"/>
  <c r="BE41" i="5"/>
  <c r="B42" i="5"/>
  <c r="C42" i="5"/>
  <c r="E42" i="5"/>
  <c r="G42" i="5"/>
  <c r="H42" i="5"/>
  <c r="I42" i="5"/>
  <c r="N42" i="5"/>
  <c r="O42" i="5"/>
  <c r="P42" i="5"/>
  <c r="Q42" i="5" s="1"/>
  <c r="R42" i="5"/>
  <c r="X42" i="5"/>
  <c r="Y42" i="5"/>
  <c r="Z42" i="5" s="1"/>
  <c r="AA42" i="5"/>
  <c r="AD42" i="5"/>
  <c r="AE42" i="5"/>
  <c r="AF42" i="5"/>
  <c r="AG42" i="5"/>
  <c r="AH42" i="5"/>
  <c r="AI42" i="5"/>
  <c r="AJ42" i="5"/>
  <c r="AK42" i="5"/>
  <c r="AM42" i="5"/>
  <c r="AN42" i="5"/>
  <c r="AP42" i="5"/>
  <c r="AQ42" i="5"/>
  <c r="AR42" i="5"/>
  <c r="AS42" i="5"/>
  <c r="AT42" i="5"/>
  <c r="AU42" i="5"/>
  <c r="AV42" i="5" s="1"/>
  <c r="AW42" i="5"/>
  <c r="AX42" i="5" s="1"/>
  <c r="AY42" i="5"/>
  <c r="AZ42" i="5"/>
  <c r="BA42" i="5"/>
  <c r="BB42" i="5"/>
  <c r="BC42" i="5"/>
  <c r="BD42" i="5"/>
  <c r="BE42" i="5"/>
  <c r="B43" i="5"/>
  <c r="C43" i="5"/>
  <c r="E43" i="5"/>
  <c r="G43" i="5"/>
  <c r="H43" i="5"/>
  <c r="I43" i="5"/>
  <c r="N43" i="5"/>
  <c r="O43" i="5"/>
  <c r="P43" i="5"/>
  <c r="Q43" i="5" s="1"/>
  <c r="R43" i="5"/>
  <c r="X43" i="5"/>
  <c r="Y43" i="5"/>
  <c r="Z43" i="5" s="1"/>
  <c r="AA43" i="5"/>
  <c r="AD43" i="5"/>
  <c r="AE43" i="5"/>
  <c r="AF43" i="5"/>
  <c r="AG43" i="5"/>
  <c r="AH43" i="5"/>
  <c r="AI43" i="5"/>
  <c r="AJ43" i="5"/>
  <c r="AK43" i="5"/>
  <c r="AM43" i="5"/>
  <c r="AN43" i="5"/>
  <c r="AP43" i="5"/>
  <c r="AQ43" i="5"/>
  <c r="AR43" i="5"/>
  <c r="AS43" i="5"/>
  <c r="AT43" i="5"/>
  <c r="AU43" i="5"/>
  <c r="AV43" i="5" s="1"/>
  <c r="AW43" i="5"/>
  <c r="AX43" i="5" s="1"/>
  <c r="AY43" i="5"/>
  <c r="AZ43" i="5"/>
  <c r="BA43" i="5"/>
  <c r="BB43" i="5"/>
  <c r="BC43" i="5"/>
  <c r="BD43" i="5"/>
  <c r="BE43" i="5"/>
  <c r="B44" i="5"/>
  <c r="C44" i="5"/>
  <c r="E44" i="5"/>
  <c r="G44" i="5"/>
  <c r="H44" i="5"/>
  <c r="I44" i="5"/>
  <c r="N44" i="5"/>
  <c r="O44" i="5"/>
  <c r="P44" i="5"/>
  <c r="Q44" i="5" s="1"/>
  <c r="R44" i="5"/>
  <c r="X44" i="5"/>
  <c r="Y44" i="5"/>
  <c r="Z44" i="5" s="1"/>
  <c r="AA44" i="5"/>
  <c r="AD44" i="5"/>
  <c r="AE44" i="5"/>
  <c r="AF44" i="5"/>
  <c r="AG44" i="5"/>
  <c r="AH44" i="5"/>
  <c r="AI44" i="5"/>
  <c r="AJ44" i="5"/>
  <c r="AK44" i="5"/>
  <c r="AM44" i="5"/>
  <c r="AN44" i="5"/>
  <c r="AP44" i="5"/>
  <c r="AQ44" i="5"/>
  <c r="AR44" i="5"/>
  <c r="AS44" i="5"/>
  <c r="AT44" i="5"/>
  <c r="AU44" i="5"/>
  <c r="AV44" i="5" s="1"/>
  <c r="AW44" i="5"/>
  <c r="AX44" i="5" s="1"/>
  <c r="AY44" i="5"/>
  <c r="AZ44" i="5"/>
  <c r="BA44" i="5"/>
  <c r="BB44" i="5"/>
  <c r="BC44" i="5"/>
  <c r="BD44" i="5"/>
  <c r="BE44" i="5"/>
  <c r="B45" i="5"/>
  <c r="C45" i="5"/>
  <c r="E45" i="5"/>
  <c r="G45" i="5"/>
  <c r="H45" i="5"/>
  <c r="I45" i="5"/>
  <c r="N45" i="5"/>
  <c r="O45" i="5"/>
  <c r="P45" i="5"/>
  <c r="Q45" i="5" s="1"/>
  <c r="R45" i="5"/>
  <c r="X45" i="5"/>
  <c r="Y45" i="5"/>
  <c r="Z45" i="5" s="1"/>
  <c r="AA45" i="5"/>
  <c r="AD45" i="5"/>
  <c r="AE45" i="5"/>
  <c r="AF45" i="5"/>
  <c r="AG45" i="5"/>
  <c r="AH45" i="5"/>
  <c r="AI45" i="5"/>
  <c r="AJ45" i="5"/>
  <c r="AK45" i="5"/>
  <c r="AM45" i="5"/>
  <c r="AN45" i="5"/>
  <c r="AP45" i="5"/>
  <c r="AQ45" i="5"/>
  <c r="AR45" i="5"/>
  <c r="AS45" i="5"/>
  <c r="AT45" i="5"/>
  <c r="AU45" i="5"/>
  <c r="AV45" i="5" s="1"/>
  <c r="AW45" i="5"/>
  <c r="AX45" i="5" s="1"/>
  <c r="AY45" i="5"/>
  <c r="AZ45" i="5"/>
  <c r="BA45" i="5"/>
  <c r="BB45" i="5"/>
  <c r="BC45" i="5"/>
  <c r="BD45" i="5"/>
  <c r="BE45" i="5"/>
  <c r="B46" i="5"/>
  <c r="C46" i="5"/>
  <c r="E46" i="5"/>
  <c r="G46" i="5"/>
  <c r="H46" i="5"/>
  <c r="I46" i="5"/>
  <c r="N46" i="5"/>
  <c r="O46" i="5"/>
  <c r="P46" i="5"/>
  <c r="Q46" i="5" s="1"/>
  <c r="R46" i="5"/>
  <c r="X46" i="5"/>
  <c r="Y46" i="5"/>
  <c r="Z46" i="5" s="1"/>
  <c r="AA46" i="5"/>
  <c r="AD46" i="5"/>
  <c r="AE46" i="5"/>
  <c r="AF46" i="5"/>
  <c r="AG46" i="5"/>
  <c r="AH46" i="5"/>
  <c r="AI46" i="5"/>
  <c r="AJ46" i="5"/>
  <c r="AK46" i="5"/>
  <c r="AM46" i="5"/>
  <c r="AN46" i="5"/>
  <c r="AP46" i="5"/>
  <c r="AQ46" i="5"/>
  <c r="AR46" i="5"/>
  <c r="AS46" i="5"/>
  <c r="AT46" i="5"/>
  <c r="AU46" i="5"/>
  <c r="AV46" i="5" s="1"/>
  <c r="AW46" i="5"/>
  <c r="AX46" i="5" s="1"/>
  <c r="AY46" i="5"/>
  <c r="AZ46" i="5"/>
  <c r="BA46" i="5"/>
  <c r="BB46" i="5"/>
  <c r="BC46" i="5"/>
  <c r="BD46" i="5"/>
  <c r="BE46" i="5"/>
  <c r="B47" i="5"/>
  <c r="C47" i="5"/>
  <c r="E47" i="5"/>
  <c r="G47" i="5"/>
  <c r="H47" i="5"/>
  <c r="I47" i="5"/>
  <c r="N47" i="5"/>
  <c r="O47" i="5"/>
  <c r="P47" i="5"/>
  <c r="Q47" i="5" s="1"/>
  <c r="R47" i="5"/>
  <c r="X47" i="5"/>
  <c r="Y47" i="5"/>
  <c r="Z47" i="5" s="1"/>
  <c r="AA47" i="5"/>
  <c r="AD47" i="5"/>
  <c r="AE47" i="5"/>
  <c r="AF47" i="5"/>
  <c r="AG47" i="5"/>
  <c r="AH47" i="5"/>
  <c r="AI47" i="5"/>
  <c r="AJ47" i="5"/>
  <c r="AK47" i="5"/>
  <c r="AM47" i="5"/>
  <c r="AN47" i="5"/>
  <c r="AP47" i="5"/>
  <c r="AQ47" i="5"/>
  <c r="AR47" i="5"/>
  <c r="AS47" i="5"/>
  <c r="AT47" i="5"/>
  <c r="AU47" i="5"/>
  <c r="AV47" i="5" s="1"/>
  <c r="AW47" i="5"/>
  <c r="AX47" i="5" s="1"/>
  <c r="AY47" i="5"/>
  <c r="AZ47" i="5"/>
  <c r="BA47" i="5"/>
  <c r="BB47" i="5"/>
  <c r="BC47" i="5"/>
  <c r="BD47" i="5"/>
  <c r="BE47" i="5"/>
  <c r="B48" i="5"/>
  <c r="C48" i="5"/>
  <c r="E48" i="5"/>
  <c r="G48" i="5"/>
  <c r="H48" i="5"/>
  <c r="I48" i="5"/>
  <c r="N48" i="5"/>
  <c r="O48" i="5"/>
  <c r="P48" i="5"/>
  <c r="Q48" i="5" s="1"/>
  <c r="R48" i="5"/>
  <c r="X48" i="5"/>
  <c r="Y48" i="5"/>
  <c r="Z48" i="5" s="1"/>
  <c r="AA48" i="5"/>
  <c r="AD48" i="5"/>
  <c r="AE48" i="5"/>
  <c r="AF48" i="5"/>
  <c r="AG48" i="5"/>
  <c r="AH48" i="5"/>
  <c r="AI48" i="5"/>
  <c r="AJ48" i="5"/>
  <c r="AK48" i="5"/>
  <c r="AM48" i="5"/>
  <c r="AN48" i="5"/>
  <c r="AP48" i="5"/>
  <c r="AQ48" i="5"/>
  <c r="AR48" i="5"/>
  <c r="AS48" i="5"/>
  <c r="AT48" i="5"/>
  <c r="AU48" i="5"/>
  <c r="AV48" i="5" s="1"/>
  <c r="AW48" i="5"/>
  <c r="AX48" i="5" s="1"/>
  <c r="AY48" i="5"/>
  <c r="AZ48" i="5"/>
  <c r="BA48" i="5"/>
  <c r="BB48" i="5"/>
  <c r="BC48" i="5"/>
  <c r="BD48" i="5"/>
  <c r="BE48" i="5"/>
  <c r="B49" i="5"/>
  <c r="C49" i="5"/>
  <c r="E49" i="5"/>
  <c r="G49" i="5"/>
  <c r="H49" i="5"/>
  <c r="I49" i="5"/>
  <c r="N49" i="5"/>
  <c r="O49" i="5"/>
  <c r="P49" i="5"/>
  <c r="Q49" i="5" s="1"/>
  <c r="R49" i="5"/>
  <c r="X49" i="5"/>
  <c r="Y49" i="5"/>
  <c r="Z49" i="5" s="1"/>
  <c r="AA49" i="5"/>
  <c r="AD49" i="5"/>
  <c r="AE49" i="5"/>
  <c r="AF49" i="5"/>
  <c r="AG49" i="5"/>
  <c r="AH49" i="5"/>
  <c r="AI49" i="5"/>
  <c r="AJ49" i="5"/>
  <c r="AK49" i="5"/>
  <c r="AM49" i="5"/>
  <c r="AN49" i="5"/>
  <c r="AP49" i="5"/>
  <c r="AQ49" i="5"/>
  <c r="AR49" i="5"/>
  <c r="AS49" i="5"/>
  <c r="AT49" i="5"/>
  <c r="AU49" i="5"/>
  <c r="AV49" i="5" s="1"/>
  <c r="AW49" i="5"/>
  <c r="AX49" i="5" s="1"/>
  <c r="AY49" i="5"/>
  <c r="AZ49" i="5"/>
  <c r="BA49" i="5"/>
  <c r="BB49" i="5"/>
  <c r="BC49" i="5"/>
  <c r="BD49" i="5"/>
  <c r="BE49" i="5"/>
  <c r="B50" i="5"/>
  <c r="C50" i="5"/>
  <c r="E50" i="5"/>
  <c r="G50" i="5"/>
  <c r="H50" i="5"/>
  <c r="I50" i="5"/>
  <c r="N50" i="5"/>
  <c r="O50" i="5"/>
  <c r="P50" i="5"/>
  <c r="Q50" i="5" s="1"/>
  <c r="R50" i="5"/>
  <c r="X50" i="5"/>
  <c r="Y50" i="5"/>
  <c r="Z50" i="5" s="1"/>
  <c r="AA50" i="5"/>
  <c r="AD50" i="5"/>
  <c r="AE50" i="5"/>
  <c r="AF50" i="5"/>
  <c r="AG50" i="5"/>
  <c r="AH50" i="5"/>
  <c r="AI50" i="5"/>
  <c r="AJ50" i="5"/>
  <c r="AK50" i="5"/>
  <c r="AM50" i="5"/>
  <c r="AN50" i="5"/>
  <c r="AP50" i="5"/>
  <c r="AQ50" i="5"/>
  <c r="AR50" i="5"/>
  <c r="AS50" i="5"/>
  <c r="AT50" i="5"/>
  <c r="AU50" i="5"/>
  <c r="AV50" i="5" s="1"/>
  <c r="AW50" i="5"/>
  <c r="AX50" i="5" s="1"/>
  <c r="AY50" i="5"/>
  <c r="AZ50" i="5"/>
  <c r="BA50" i="5"/>
  <c r="BB50" i="5"/>
  <c r="BC50" i="5"/>
  <c r="BD50" i="5"/>
  <c r="BE50" i="5"/>
  <c r="B51" i="5"/>
  <c r="C51" i="5"/>
  <c r="E51" i="5"/>
  <c r="G51" i="5"/>
  <c r="H51" i="5"/>
  <c r="I51" i="5"/>
  <c r="N51" i="5"/>
  <c r="O51" i="5"/>
  <c r="P51" i="5"/>
  <c r="Q51" i="5" s="1"/>
  <c r="R51" i="5"/>
  <c r="X51" i="5"/>
  <c r="Y51" i="5"/>
  <c r="Z51" i="5" s="1"/>
  <c r="AA51" i="5"/>
  <c r="AD51" i="5"/>
  <c r="AE51" i="5"/>
  <c r="AF51" i="5"/>
  <c r="AG51" i="5"/>
  <c r="AH51" i="5"/>
  <c r="AI51" i="5"/>
  <c r="AJ51" i="5"/>
  <c r="AK51" i="5"/>
  <c r="AM51" i="5"/>
  <c r="AN51" i="5"/>
  <c r="AP51" i="5"/>
  <c r="AQ51" i="5"/>
  <c r="AR51" i="5"/>
  <c r="AS51" i="5"/>
  <c r="AT51" i="5"/>
  <c r="AU51" i="5"/>
  <c r="AV51" i="5" s="1"/>
  <c r="AW51" i="5"/>
  <c r="AX51" i="5" s="1"/>
  <c r="AY51" i="5"/>
  <c r="AZ51" i="5"/>
  <c r="BA51" i="5"/>
  <c r="BB51" i="5"/>
  <c r="BC51" i="5"/>
  <c r="BD51" i="5"/>
  <c r="BE51" i="5"/>
  <c r="B52" i="5"/>
  <c r="C52" i="5"/>
  <c r="E52" i="5"/>
  <c r="G52" i="5"/>
  <c r="H52" i="5"/>
  <c r="I52" i="5"/>
  <c r="N52" i="5"/>
  <c r="O52" i="5"/>
  <c r="P52" i="5"/>
  <c r="Q52" i="5" s="1"/>
  <c r="R52" i="5"/>
  <c r="X52" i="5"/>
  <c r="Y52" i="5"/>
  <c r="Z52" i="5" s="1"/>
  <c r="AA52" i="5"/>
  <c r="AD52" i="5"/>
  <c r="AE52" i="5"/>
  <c r="AF52" i="5"/>
  <c r="AG52" i="5"/>
  <c r="AH52" i="5"/>
  <c r="AI52" i="5"/>
  <c r="AJ52" i="5"/>
  <c r="AK52" i="5"/>
  <c r="AM52" i="5"/>
  <c r="AN52" i="5"/>
  <c r="AP52" i="5"/>
  <c r="AQ52" i="5"/>
  <c r="AR52" i="5"/>
  <c r="AS52" i="5"/>
  <c r="AT52" i="5"/>
  <c r="AU52" i="5"/>
  <c r="AV52" i="5" s="1"/>
  <c r="AW52" i="5"/>
  <c r="AX52" i="5" s="1"/>
  <c r="AY52" i="5"/>
  <c r="AZ52" i="5"/>
  <c r="BA52" i="5"/>
  <c r="BB52" i="5"/>
  <c r="BC52" i="5"/>
  <c r="BD52" i="5"/>
  <c r="BE52" i="5"/>
  <c r="B53" i="5"/>
  <c r="C53" i="5"/>
  <c r="E53" i="5"/>
  <c r="G53" i="5"/>
  <c r="H53" i="5"/>
  <c r="I53" i="5"/>
  <c r="N53" i="5"/>
  <c r="O53" i="5"/>
  <c r="P53" i="5"/>
  <c r="Q53" i="5" s="1"/>
  <c r="R53" i="5"/>
  <c r="X53" i="5"/>
  <c r="Y53" i="5"/>
  <c r="Z53" i="5" s="1"/>
  <c r="AA53" i="5"/>
  <c r="AD53" i="5"/>
  <c r="AE53" i="5"/>
  <c r="AF53" i="5"/>
  <c r="AG53" i="5"/>
  <c r="AH53" i="5"/>
  <c r="AI53" i="5"/>
  <c r="AJ53" i="5"/>
  <c r="AK53" i="5"/>
  <c r="AM53" i="5"/>
  <c r="AN53" i="5"/>
  <c r="AP53" i="5"/>
  <c r="AQ53" i="5"/>
  <c r="AR53" i="5"/>
  <c r="AS53" i="5"/>
  <c r="AT53" i="5"/>
  <c r="AU53" i="5"/>
  <c r="AV53" i="5" s="1"/>
  <c r="AW53" i="5"/>
  <c r="AX53" i="5" s="1"/>
  <c r="AY53" i="5"/>
  <c r="AZ53" i="5"/>
  <c r="BA53" i="5"/>
  <c r="BB53" i="5"/>
  <c r="BC53" i="5"/>
  <c r="BD53" i="5"/>
  <c r="BE53" i="5"/>
  <c r="B54" i="5"/>
  <c r="C54" i="5"/>
  <c r="E54" i="5"/>
  <c r="G54" i="5"/>
  <c r="H54" i="5"/>
  <c r="I54" i="5"/>
  <c r="N54" i="5"/>
  <c r="O54" i="5"/>
  <c r="P54" i="5"/>
  <c r="Q54" i="5" s="1"/>
  <c r="R54" i="5"/>
  <c r="X54" i="5"/>
  <c r="Y54" i="5"/>
  <c r="Z54" i="5" s="1"/>
  <c r="AA54" i="5"/>
  <c r="AD54" i="5"/>
  <c r="AE54" i="5"/>
  <c r="AF54" i="5"/>
  <c r="AG54" i="5"/>
  <c r="AH54" i="5"/>
  <c r="AI54" i="5"/>
  <c r="AJ54" i="5"/>
  <c r="AK54" i="5"/>
  <c r="AM54" i="5"/>
  <c r="AN54" i="5"/>
  <c r="AP54" i="5"/>
  <c r="AQ54" i="5"/>
  <c r="AR54" i="5"/>
  <c r="AS54" i="5"/>
  <c r="AT54" i="5"/>
  <c r="AU54" i="5"/>
  <c r="AV54" i="5" s="1"/>
  <c r="AW54" i="5"/>
  <c r="AX54" i="5" s="1"/>
  <c r="AY54" i="5"/>
  <c r="AZ54" i="5"/>
  <c r="BA54" i="5"/>
  <c r="BB54" i="5"/>
  <c r="BC54" i="5"/>
  <c r="BD54" i="5"/>
  <c r="BE54" i="5"/>
  <c r="B55" i="5"/>
  <c r="C55" i="5"/>
  <c r="E55" i="5"/>
  <c r="G55" i="5"/>
  <c r="H55" i="5"/>
  <c r="I55" i="5"/>
  <c r="N55" i="5"/>
  <c r="O55" i="5"/>
  <c r="P55" i="5"/>
  <c r="Q55" i="5" s="1"/>
  <c r="R55" i="5"/>
  <c r="X55" i="5"/>
  <c r="Y55" i="5"/>
  <c r="Z55" i="5" s="1"/>
  <c r="AA55" i="5"/>
  <c r="AD55" i="5"/>
  <c r="AE55" i="5"/>
  <c r="AF55" i="5"/>
  <c r="AG55" i="5"/>
  <c r="AH55" i="5"/>
  <c r="AI55" i="5"/>
  <c r="AJ55" i="5"/>
  <c r="AK55" i="5"/>
  <c r="AM55" i="5"/>
  <c r="AN55" i="5"/>
  <c r="AP55" i="5"/>
  <c r="AQ55" i="5"/>
  <c r="AR55" i="5"/>
  <c r="AS55" i="5"/>
  <c r="AT55" i="5"/>
  <c r="AU55" i="5"/>
  <c r="AV55" i="5" s="1"/>
  <c r="AW55" i="5"/>
  <c r="AX55" i="5" s="1"/>
  <c r="AY55" i="5"/>
  <c r="AZ55" i="5"/>
  <c r="BA55" i="5"/>
  <c r="BB55" i="5"/>
  <c r="BC55" i="5"/>
  <c r="BD55" i="5"/>
  <c r="BE55" i="5"/>
  <c r="B56" i="5"/>
  <c r="C56" i="5"/>
  <c r="E56" i="5"/>
  <c r="G56" i="5"/>
  <c r="H56" i="5"/>
  <c r="I56" i="5"/>
  <c r="N56" i="5"/>
  <c r="O56" i="5"/>
  <c r="P56" i="5"/>
  <c r="Q56" i="5" s="1"/>
  <c r="R56" i="5"/>
  <c r="X56" i="5"/>
  <c r="Y56" i="5"/>
  <c r="Z56" i="5" s="1"/>
  <c r="AA56" i="5"/>
  <c r="AD56" i="5"/>
  <c r="AE56" i="5"/>
  <c r="AF56" i="5"/>
  <c r="AG56" i="5"/>
  <c r="AH56" i="5"/>
  <c r="AI56" i="5"/>
  <c r="AJ56" i="5"/>
  <c r="AK56" i="5"/>
  <c r="AM56" i="5"/>
  <c r="AN56" i="5"/>
  <c r="AP56" i="5"/>
  <c r="AQ56" i="5"/>
  <c r="AR56" i="5"/>
  <c r="AS56" i="5"/>
  <c r="AT56" i="5"/>
  <c r="AU56" i="5"/>
  <c r="AV56" i="5" s="1"/>
  <c r="AW56" i="5"/>
  <c r="AX56" i="5" s="1"/>
  <c r="AY56" i="5"/>
  <c r="AZ56" i="5"/>
  <c r="BA56" i="5"/>
  <c r="BB56" i="5"/>
  <c r="BC56" i="5"/>
  <c r="BD56" i="5"/>
  <c r="BE56" i="5"/>
  <c r="B57" i="5"/>
  <c r="C57" i="5"/>
  <c r="E57" i="5"/>
  <c r="G57" i="5"/>
  <c r="H57" i="5"/>
  <c r="I57" i="5"/>
  <c r="N57" i="5"/>
  <c r="O57" i="5"/>
  <c r="P57" i="5"/>
  <c r="Q57" i="5" s="1"/>
  <c r="R57" i="5"/>
  <c r="X57" i="5"/>
  <c r="Y57" i="5"/>
  <c r="Z57" i="5" s="1"/>
  <c r="AA57" i="5"/>
  <c r="AD57" i="5"/>
  <c r="AE57" i="5"/>
  <c r="AF57" i="5"/>
  <c r="AG57" i="5"/>
  <c r="AH57" i="5"/>
  <c r="AI57" i="5"/>
  <c r="AJ57" i="5"/>
  <c r="AK57" i="5"/>
  <c r="AM57" i="5"/>
  <c r="AN57" i="5"/>
  <c r="AP57" i="5"/>
  <c r="AQ57" i="5"/>
  <c r="AR57" i="5"/>
  <c r="AS57" i="5"/>
  <c r="AT57" i="5"/>
  <c r="AU57" i="5"/>
  <c r="AV57" i="5" s="1"/>
  <c r="AW57" i="5"/>
  <c r="AX57" i="5" s="1"/>
  <c r="AY57" i="5"/>
  <c r="AZ57" i="5"/>
  <c r="BA57" i="5"/>
  <c r="BB57" i="5"/>
  <c r="BC57" i="5"/>
  <c r="BD57" i="5"/>
  <c r="BE57" i="5"/>
  <c r="B58" i="5"/>
  <c r="C58" i="5"/>
  <c r="E58" i="5"/>
  <c r="G58" i="5"/>
  <c r="H58" i="5"/>
  <c r="I58" i="5"/>
  <c r="N58" i="5"/>
  <c r="O58" i="5"/>
  <c r="P58" i="5"/>
  <c r="Q58" i="5" s="1"/>
  <c r="R58" i="5"/>
  <c r="X58" i="5"/>
  <c r="Y58" i="5"/>
  <c r="Z58" i="5" s="1"/>
  <c r="AA58" i="5"/>
  <c r="AD58" i="5"/>
  <c r="AE58" i="5"/>
  <c r="AF58" i="5"/>
  <c r="AG58" i="5"/>
  <c r="AH58" i="5"/>
  <c r="AI58" i="5"/>
  <c r="AJ58" i="5"/>
  <c r="AK58" i="5"/>
  <c r="AM58" i="5"/>
  <c r="AN58" i="5"/>
  <c r="AP58" i="5"/>
  <c r="AQ58" i="5"/>
  <c r="AR58" i="5"/>
  <c r="AS58" i="5"/>
  <c r="AT58" i="5"/>
  <c r="AU58" i="5"/>
  <c r="AV58" i="5" s="1"/>
  <c r="AW58" i="5"/>
  <c r="AX58" i="5" s="1"/>
  <c r="AY58" i="5"/>
  <c r="AZ58" i="5"/>
  <c r="BA58" i="5"/>
  <c r="BB58" i="5"/>
  <c r="BC58" i="5"/>
  <c r="BD58" i="5"/>
  <c r="BE58" i="5"/>
  <c r="B59" i="5"/>
  <c r="C59" i="5"/>
  <c r="E59" i="5"/>
  <c r="G59" i="5"/>
  <c r="H59" i="5"/>
  <c r="I59" i="5"/>
  <c r="N59" i="5"/>
  <c r="O59" i="5"/>
  <c r="P59" i="5"/>
  <c r="Q59" i="5" s="1"/>
  <c r="R59" i="5"/>
  <c r="X59" i="5"/>
  <c r="Y59" i="5"/>
  <c r="Z59" i="5" s="1"/>
  <c r="AA59" i="5"/>
  <c r="AD59" i="5"/>
  <c r="AE59" i="5"/>
  <c r="AF59" i="5"/>
  <c r="AG59" i="5"/>
  <c r="AH59" i="5"/>
  <c r="AI59" i="5"/>
  <c r="AJ59" i="5"/>
  <c r="AK59" i="5"/>
  <c r="AM59" i="5"/>
  <c r="AN59" i="5"/>
  <c r="AP59" i="5"/>
  <c r="AQ59" i="5"/>
  <c r="AR59" i="5"/>
  <c r="AS59" i="5"/>
  <c r="AT59" i="5"/>
  <c r="AU59" i="5"/>
  <c r="AV59" i="5" s="1"/>
  <c r="AW59" i="5"/>
  <c r="AX59" i="5" s="1"/>
  <c r="AY59" i="5"/>
  <c r="AZ59" i="5"/>
  <c r="BA59" i="5"/>
  <c r="BB59" i="5"/>
  <c r="BC59" i="5"/>
  <c r="BD59" i="5"/>
  <c r="BE59" i="5"/>
  <c r="B60" i="5"/>
  <c r="C60" i="5"/>
  <c r="E60" i="5"/>
  <c r="G60" i="5"/>
  <c r="H60" i="5"/>
  <c r="I60" i="5"/>
  <c r="N60" i="5"/>
  <c r="O60" i="5"/>
  <c r="P60" i="5"/>
  <c r="Q60" i="5" s="1"/>
  <c r="R60" i="5"/>
  <c r="X60" i="5"/>
  <c r="Y60" i="5"/>
  <c r="Z60" i="5" s="1"/>
  <c r="AA60" i="5"/>
  <c r="AD60" i="5"/>
  <c r="AE60" i="5"/>
  <c r="AF60" i="5"/>
  <c r="AG60" i="5"/>
  <c r="AH60" i="5"/>
  <c r="AI60" i="5"/>
  <c r="AJ60" i="5"/>
  <c r="AK60" i="5"/>
  <c r="AM60" i="5"/>
  <c r="AN60" i="5"/>
  <c r="AP60" i="5"/>
  <c r="AQ60" i="5"/>
  <c r="AR60" i="5"/>
  <c r="AS60" i="5"/>
  <c r="AT60" i="5"/>
  <c r="AU60" i="5"/>
  <c r="AV60" i="5" s="1"/>
  <c r="AW60" i="5"/>
  <c r="AX60" i="5" s="1"/>
  <c r="AY60" i="5"/>
  <c r="AZ60" i="5"/>
  <c r="BA60" i="5"/>
  <c r="BB60" i="5"/>
  <c r="BC60" i="5"/>
  <c r="BD60" i="5"/>
  <c r="BE60" i="5"/>
  <c r="B61" i="5"/>
  <c r="C61" i="5"/>
  <c r="E61" i="5"/>
  <c r="G61" i="5"/>
  <c r="H61" i="5"/>
  <c r="I61" i="5"/>
  <c r="N61" i="5"/>
  <c r="O61" i="5"/>
  <c r="P61" i="5"/>
  <c r="Q61" i="5" s="1"/>
  <c r="R61" i="5"/>
  <c r="X61" i="5"/>
  <c r="Y61" i="5"/>
  <c r="Z61" i="5" s="1"/>
  <c r="AA61" i="5"/>
  <c r="AD61" i="5"/>
  <c r="AE61" i="5"/>
  <c r="AF61" i="5"/>
  <c r="AG61" i="5"/>
  <c r="AH61" i="5"/>
  <c r="AI61" i="5"/>
  <c r="AJ61" i="5"/>
  <c r="AK61" i="5"/>
  <c r="AM61" i="5"/>
  <c r="AN61" i="5"/>
  <c r="AP61" i="5"/>
  <c r="AQ61" i="5"/>
  <c r="AR61" i="5"/>
  <c r="AS61" i="5"/>
  <c r="AT61" i="5"/>
  <c r="AU61" i="5"/>
  <c r="AV61" i="5" s="1"/>
  <c r="AW61" i="5"/>
  <c r="AX61" i="5" s="1"/>
  <c r="AY61" i="5"/>
  <c r="AZ61" i="5"/>
  <c r="BA61" i="5"/>
  <c r="BB61" i="5"/>
  <c r="BC61" i="5"/>
  <c r="BD61" i="5"/>
  <c r="BE61" i="5"/>
  <c r="B62" i="5"/>
  <c r="C62" i="5"/>
  <c r="E62" i="5"/>
  <c r="G62" i="5"/>
  <c r="H62" i="5"/>
  <c r="I62" i="5"/>
  <c r="N62" i="5"/>
  <c r="O62" i="5"/>
  <c r="P62" i="5"/>
  <c r="Q62" i="5" s="1"/>
  <c r="R62" i="5"/>
  <c r="X62" i="5"/>
  <c r="Y62" i="5"/>
  <c r="Z62" i="5" s="1"/>
  <c r="AA62" i="5"/>
  <c r="AD62" i="5"/>
  <c r="AE62" i="5"/>
  <c r="AF62" i="5"/>
  <c r="AG62" i="5"/>
  <c r="AH62" i="5"/>
  <c r="AI62" i="5"/>
  <c r="AJ62" i="5"/>
  <c r="AK62" i="5"/>
  <c r="AM62" i="5"/>
  <c r="AN62" i="5"/>
  <c r="AP62" i="5"/>
  <c r="AQ62" i="5"/>
  <c r="AR62" i="5"/>
  <c r="AS62" i="5"/>
  <c r="AT62" i="5"/>
  <c r="AU62" i="5"/>
  <c r="AV62" i="5" s="1"/>
  <c r="AW62" i="5"/>
  <c r="AX62" i="5" s="1"/>
  <c r="AY62" i="5"/>
  <c r="AZ62" i="5"/>
  <c r="BA62" i="5"/>
  <c r="BB62" i="5"/>
  <c r="BC62" i="5"/>
  <c r="BD62" i="5"/>
  <c r="BE62" i="5"/>
  <c r="B63" i="5"/>
  <c r="C63" i="5"/>
  <c r="E63" i="5"/>
  <c r="G63" i="5"/>
  <c r="H63" i="5"/>
  <c r="I63" i="5"/>
  <c r="N63" i="5"/>
  <c r="O63" i="5"/>
  <c r="P63" i="5"/>
  <c r="Q63" i="5" s="1"/>
  <c r="R63" i="5"/>
  <c r="X63" i="5"/>
  <c r="Y63" i="5"/>
  <c r="Z63" i="5" s="1"/>
  <c r="AA63" i="5"/>
  <c r="AD63" i="5"/>
  <c r="AE63" i="5"/>
  <c r="AF63" i="5"/>
  <c r="AG63" i="5"/>
  <c r="AH63" i="5"/>
  <c r="AI63" i="5"/>
  <c r="AJ63" i="5"/>
  <c r="AK63" i="5"/>
  <c r="AM63" i="5"/>
  <c r="AN63" i="5"/>
  <c r="AP63" i="5"/>
  <c r="AQ63" i="5"/>
  <c r="AR63" i="5"/>
  <c r="AS63" i="5"/>
  <c r="AT63" i="5"/>
  <c r="AU63" i="5"/>
  <c r="AV63" i="5" s="1"/>
  <c r="AW63" i="5"/>
  <c r="AX63" i="5" s="1"/>
  <c r="AY63" i="5"/>
  <c r="AZ63" i="5"/>
  <c r="BA63" i="5"/>
  <c r="BB63" i="5"/>
  <c r="BC63" i="5"/>
  <c r="BD63" i="5"/>
  <c r="BE63" i="5"/>
  <c r="B64" i="5"/>
  <c r="C64" i="5"/>
  <c r="E64" i="5"/>
  <c r="G64" i="5"/>
  <c r="H64" i="5"/>
  <c r="I64" i="5"/>
  <c r="N64" i="5"/>
  <c r="O64" i="5"/>
  <c r="P64" i="5"/>
  <c r="Q64" i="5" s="1"/>
  <c r="R64" i="5"/>
  <c r="X64" i="5"/>
  <c r="Y64" i="5"/>
  <c r="Z64" i="5" s="1"/>
  <c r="AA64" i="5"/>
  <c r="AD64" i="5"/>
  <c r="AE64" i="5"/>
  <c r="AF64" i="5"/>
  <c r="AG64" i="5"/>
  <c r="AH64" i="5"/>
  <c r="AI64" i="5"/>
  <c r="AJ64" i="5"/>
  <c r="AK64" i="5"/>
  <c r="AM64" i="5"/>
  <c r="AN64" i="5"/>
  <c r="AP64" i="5"/>
  <c r="AQ64" i="5"/>
  <c r="AR64" i="5"/>
  <c r="AS64" i="5"/>
  <c r="AT64" i="5"/>
  <c r="AU64" i="5"/>
  <c r="AV64" i="5" s="1"/>
  <c r="AW64" i="5"/>
  <c r="AX64" i="5" s="1"/>
  <c r="AY64" i="5"/>
  <c r="AZ64" i="5"/>
  <c r="BA64" i="5"/>
  <c r="BB64" i="5"/>
  <c r="BC64" i="5"/>
  <c r="BD64" i="5"/>
  <c r="BE64" i="5"/>
  <c r="B65" i="5"/>
  <c r="C65" i="5"/>
  <c r="E65" i="5"/>
  <c r="G65" i="5"/>
  <c r="H65" i="5"/>
  <c r="I65" i="5"/>
  <c r="N65" i="5"/>
  <c r="O65" i="5"/>
  <c r="P65" i="5"/>
  <c r="Q65" i="5" s="1"/>
  <c r="R65" i="5"/>
  <c r="X65" i="5"/>
  <c r="Y65" i="5"/>
  <c r="Z65" i="5" s="1"/>
  <c r="AA65" i="5"/>
  <c r="AD65" i="5"/>
  <c r="AE65" i="5"/>
  <c r="AF65" i="5"/>
  <c r="AG65" i="5"/>
  <c r="AH65" i="5"/>
  <c r="AI65" i="5"/>
  <c r="AJ65" i="5"/>
  <c r="AK65" i="5"/>
  <c r="AM65" i="5"/>
  <c r="AN65" i="5"/>
  <c r="AP65" i="5"/>
  <c r="AQ65" i="5"/>
  <c r="AR65" i="5"/>
  <c r="AS65" i="5"/>
  <c r="AT65" i="5"/>
  <c r="AU65" i="5"/>
  <c r="AV65" i="5" s="1"/>
  <c r="AW65" i="5"/>
  <c r="AX65" i="5" s="1"/>
  <c r="AY65" i="5"/>
  <c r="AZ65" i="5"/>
  <c r="BA65" i="5"/>
  <c r="BB65" i="5"/>
  <c r="BC65" i="5"/>
  <c r="BD65" i="5"/>
  <c r="BE65" i="5"/>
  <c r="B66" i="5"/>
  <c r="C66" i="5"/>
  <c r="E66" i="5"/>
  <c r="G66" i="5"/>
  <c r="H66" i="5"/>
  <c r="I66" i="5"/>
  <c r="N66" i="5"/>
  <c r="O66" i="5"/>
  <c r="P66" i="5"/>
  <c r="Q66" i="5" s="1"/>
  <c r="R66" i="5"/>
  <c r="X66" i="5"/>
  <c r="Y66" i="5"/>
  <c r="Z66" i="5" s="1"/>
  <c r="AA66" i="5"/>
  <c r="AD66" i="5"/>
  <c r="AE66" i="5"/>
  <c r="AF66" i="5"/>
  <c r="AG66" i="5"/>
  <c r="AH66" i="5"/>
  <c r="AI66" i="5"/>
  <c r="AJ66" i="5"/>
  <c r="AK66" i="5"/>
  <c r="AM66" i="5"/>
  <c r="AN66" i="5"/>
  <c r="AP66" i="5"/>
  <c r="AQ66" i="5"/>
  <c r="AR66" i="5"/>
  <c r="AS66" i="5"/>
  <c r="AT66" i="5"/>
  <c r="AU66" i="5"/>
  <c r="AV66" i="5" s="1"/>
  <c r="AW66" i="5"/>
  <c r="AX66" i="5" s="1"/>
  <c r="AY66" i="5"/>
  <c r="AZ66" i="5"/>
  <c r="BA66" i="5"/>
  <c r="BB66" i="5"/>
  <c r="BC66" i="5"/>
  <c r="BD66" i="5"/>
  <c r="BE66" i="5"/>
  <c r="B67" i="5"/>
  <c r="C67" i="5"/>
  <c r="E67" i="5"/>
  <c r="G67" i="5"/>
  <c r="H67" i="5"/>
  <c r="I67" i="5"/>
  <c r="N67" i="5"/>
  <c r="O67" i="5"/>
  <c r="P67" i="5"/>
  <c r="Q67" i="5" s="1"/>
  <c r="R67" i="5"/>
  <c r="X67" i="5"/>
  <c r="Y67" i="5"/>
  <c r="Z67" i="5" s="1"/>
  <c r="AA67" i="5"/>
  <c r="AD67" i="5"/>
  <c r="AE67" i="5"/>
  <c r="AF67" i="5"/>
  <c r="AG67" i="5"/>
  <c r="AH67" i="5"/>
  <c r="AI67" i="5"/>
  <c r="AJ67" i="5"/>
  <c r="AK67" i="5"/>
  <c r="AM67" i="5"/>
  <c r="AN67" i="5"/>
  <c r="AP67" i="5"/>
  <c r="AQ67" i="5"/>
  <c r="AR67" i="5"/>
  <c r="AS67" i="5"/>
  <c r="AT67" i="5"/>
  <c r="AU67" i="5"/>
  <c r="AV67" i="5" s="1"/>
  <c r="AW67" i="5"/>
  <c r="AX67" i="5" s="1"/>
  <c r="AY67" i="5"/>
  <c r="AZ67" i="5"/>
  <c r="BA67" i="5"/>
  <c r="BB67" i="5"/>
  <c r="BC67" i="5"/>
  <c r="BD67" i="5"/>
  <c r="BE67" i="5"/>
  <c r="B68" i="5"/>
  <c r="C68" i="5"/>
  <c r="E68" i="5"/>
  <c r="G68" i="5"/>
  <c r="H68" i="5"/>
  <c r="I68" i="5"/>
  <c r="N68" i="5"/>
  <c r="O68" i="5"/>
  <c r="P68" i="5"/>
  <c r="Q68" i="5" s="1"/>
  <c r="R68" i="5"/>
  <c r="X68" i="5"/>
  <c r="Y68" i="5"/>
  <c r="Z68" i="5" s="1"/>
  <c r="AA68" i="5"/>
  <c r="AD68" i="5"/>
  <c r="AE68" i="5"/>
  <c r="AF68" i="5"/>
  <c r="AG68" i="5"/>
  <c r="AH68" i="5"/>
  <c r="AI68" i="5"/>
  <c r="AJ68" i="5"/>
  <c r="AK68" i="5"/>
  <c r="AM68" i="5"/>
  <c r="AN68" i="5"/>
  <c r="AP68" i="5"/>
  <c r="AQ68" i="5"/>
  <c r="AR68" i="5"/>
  <c r="AS68" i="5"/>
  <c r="AT68" i="5"/>
  <c r="AU68" i="5"/>
  <c r="AV68" i="5" s="1"/>
  <c r="AW68" i="5"/>
  <c r="AX68" i="5" s="1"/>
  <c r="AY68" i="5"/>
  <c r="AZ68" i="5"/>
  <c r="BA68" i="5"/>
  <c r="BB68" i="5"/>
  <c r="BC68" i="5"/>
  <c r="BD68" i="5"/>
  <c r="BE68" i="5"/>
  <c r="B69" i="5"/>
  <c r="C69" i="5"/>
  <c r="E69" i="5"/>
  <c r="G69" i="5"/>
  <c r="H69" i="5"/>
  <c r="I69" i="5"/>
  <c r="N69" i="5"/>
  <c r="O69" i="5"/>
  <c r="P69" i="5"/>
  <c r="Q69" i="5" s="1"/>
  <c r="R69" i="5"/>
  <c r="X69" i="5"/>
  <c r="Y69" i="5"/>
  <c r="Z69" i="5" s="1"/>
  <c r="AA69" i="5"/>
  <c r="AD69" i="5"/>
  <c r="AE69" i="5"/>
  <c r="AF69" i="5"/>
  <c r="AG69" i="5"/>
  <c r="AH69" i="5"/>
  <c r="AI69" i="5"/>
  <c r="AJ69" i="5"/>
  <c r="AK69" i="5"/>
  <c r="AM69" i="5"/>
  <c r="AN69" i="5"/>
  <c r="AP69" i="5"/>
  <c r="AQ69" i="5"/>
  <c r="AR69" i="5"/>
  <c r="AS69" i="5"/>
  <c r="AT69" i="5"/>
  <c r="AU69" i="5"/>
  <c r="AV69" i="5" s="1"/>
  <c r="AW69" i="5"/>
  <c r="AX69" i="5" s="1"/>
  <c r="AY69" i="5"/>
  <c r="AZ69" i="5"/>
  <c r="BA69" i="5"/>
  <c r="BB69" i="5"/>
  <c r="BC69" i="5"/>
  <c r="BD69" i="5"/>
  <c r="BE69" i="5"/>
  <c r="B70" i="5"/>
  <c r="C70" i="5"/>
  <c r="E70" i="5"/>
  <c r="G70" i="5"/>
  <c r="H70" i="5"/>
  <c r="I70" i="5"/>
  <c r="N70" i="5"/>
  <c r="O70" i="5"/>
  <c r="P70" i="5"/>
  <c r="Q70" i="5" s="1"/>
  <c r="R70" i="5"/>
  <c r="X70" i="5"/>
  <c r="Y70" i="5"/>
  <c r="Z70" i="5" s="1"/>
  <c r="AA70" i="5"/>
  <c r="AD70" i="5"/>
  <c r="AE70" i="5"/>
  <c r="AF70" i="5"/>
  <c r="AG70" i="5"/>
  <c r="AH70" i="5"/>
  <c r="AI70" i="5"/>
  <c r="AJ70" i="5"/>
  <c r="AK70" i="5"/>
  <c r="AM70" i="5"/>
  <c r="AN70" i="5"/>
  <c r="AP70" i="5"/>
  <c r="AQ70" i="5"/>
  <c r="AR70" i="5"/>
  <c r="AS70" i="5"/>
  <c r="AT70" i="5"/>
  <c r="AU70" i="5"/>
  <c r="AV70" i="5" s="1"/>
  <c r="AW70" i="5"/>
  <c r="AX70" i="5" s="1"/>
  <c r="AY70" i="5"/>
  <c r="AZ70" i="5"/>
  <c r="BA70" i="5"/>
  <c r="BB70" i="5"/>
  <c r="BC70" i="5"/>
  <c r="BD70" i="5"/>
  <c r="BE70" i="5"/>
  <c r="B71" i="5"/>
  <c r="C71" i="5"/>
  <c r="E71" i="5"/>
  <c r="G71" i="5"/>
  <c r="H71" i="5"/>
  <c r="I71" i="5"/>
  <c r="N71" i="5"/>
  <c r="O71" i="5"/>
  <c r="P71" i="5"/>
  <c r="Q71" i="5" s="1"/>
  <c r="R71" i="5"/>
  <c r="X71" i="5"/>
  <c r="Y71" i="5"/>
  <c r="Z71" i="5" s="1"/>
  <c r="AA71" i="5"/>
  <c r="AD71" i="5"/>
  <c r="AE71" i="5"/>
  <c r="AF71" i="5"/>
  <c r="AG71" i="5"/>
  <c r="AH71" i="5"/>
  <c r="AI71" i="5"/>
  <c r="AJ71" i="5"/>
  <c r="AK71" i="5"/>
  <c r="AM71" i="5"/>
  <c r="AN71" i="5"/>
  <c r="AP71" i="5"/>
  <c r="AQ71" i="5"/>
  <c r="AR71" i="5"/>
  <c r="AS71" i="5"/>
  <c r="AT71" i="5"/>
  <c r="AU71" i="5"/>
  <c r="AV71" i="5" s="1"/>
  <c r="AW71" i="5"/>
  <c r="AX71" i="5" s="1"/>
  <c r="AY71" i="5"/>
  <c r="AZ71" i="5"/>
  <c r="BA71" i="5"/>
  <c r="BB71" i="5"/>
  <c r="BC71" i="5"/>
  <c r="BD71" i="5"/>
  <c r="BE71" i="5"/>
  <c r="B72" i="5"/>
  <c r="C72" i="5"/>
  <c r="E72" i="5"/>
  <c r="G72" i="5"/>
  <c r="H72" i="5"/>
  <c r="I72" i="5"/>
  <c r="N72" i="5"/>
  <c r="O72" i="5"/>
  <c r="P72" i="5"/>
  <c r="Q72" i="5" s="1"/>
  <c r="R72" i="5"/>
  <c r="X72" i="5"/>
  <c r="Y72" i="5"/>
  <c r="Z72" i="5" s="1"/>
  <c r="AA72" i="5"/>
  <c r="AD72" i="5"/>
  <c r="AE72" i="5"/>
  <c r="AF72" i="5"/>
  <c r="AG72" i="5"/>
  <c r="AH72" i="5"/>
  <c r="AI72" i="5"/>
  <c r="AJ72" i="5"/>
  <c r="AK72" i="5"/>
  <c r="AM72" i="5"/>
  <c r="AN72" i="5"/>
  <c r="AP72" i="5"/>
  <c r="AQ72" i="5"/>
  <c r="AR72" i="5"/>
  <c r="AS72" i="5"/>
  <c r="AT72" i="5"/>
  <c r="AU72" i="5"/>
  <c r="AV72" i="5" s="1"/>
  <c r="AW72" i="5"/>
  <c r="AX72" i="5" s="1"/>
  <c r="AY72" i="5"/>
  <c r="AZ72" i="5"/>
  <c r="BA72" i="5"/>
  <c r="BB72" i="5"/>
  <c r="BC72" i="5"/>
  <c r="BD72" i="5"/>
  <c r="BE72" i="5"/>
  <c r="B73" i="5"/>
  <c r="C73" i="5"/>
  <c r="E73" i="5"/>
  <c r="G73" i="5"/>
  <c r="H73" i="5"/>
  <c r="I73" i="5"/>
  <c r="N73" i="5"/>
  <c r="O73" i="5"/>
  <c r="P73" i="5"/>
  <c r="Q73" i="5" s="1"/>
  <c r="R73" i="5"/>
  <c r="X73" i="5"/>
  <c r="Y73" i="5"/>
  <c r="Z73" i="5" s="1"/>
  <c r="AA73" i="5"/>
  <c r="AD73" i="5"/>
  <c r="AE73" i="5"/>
  <c r="AF73" i="5"/>
  <c r="AG73" i="5"/>
  <c r="AH73" i="5"/>
  <c r="AI73" i="5"/>
  <c r="AJ73" i="5"/>
  <c r="AK73" i="5"/>
  <c r="AM73" i="5"/>
  <c r="AN73" i="5"/>
  <c r="AP73" i="5"/>
  <c r="AQ73" i="5"/>
  <c r="AR73" i="5"/>
  <c r="AS73" i="5"/>
  <c r="AT73" i="5"/>
  <c r="AU73" i="5"/>
  <c r="AV73" i="5" s="1"/>
  <c r="AW73" i="5"/>
  <c r="AX73" i="5" s="1"/>
  <c r="AY73" i="5"/>
  <c r="AZ73" i="5"/>
  <c r="BA73" i="5"/>
  <c r="BB73" i="5"/>
  <c r="BC73" i="5"/>
  <c r="BD73" i="5"/>
  <c r="BE73" i="5"/>
  <c r="B74" i="5"/>
  <c r="C74" i="5"/>
  <c r="E74" i="5"/>
  <c r="G74" i="5"/>
  <c r="H74" i="5"/>
  <c r="I74" i="5"/>
  <c r="N74" i="5"/>
  <c r="O74" i="5"/>
  <c r="P74" i="5"/>
  <c r="Q74" i="5" s="1"/>
  <c r="R74" i="5"/>
  <c r="X74" i="5"/>
  <c r="Y74" i="5"/>
  <c r="Z74" i="5" s="1"/>
  <c r="AA74" i="5"/>
  <c r="AD74" i="5"/>
  <c r="AE74" i="5"/>
  <c r="AF74" i="5"/>
  <c r="AG74" i="5"/>
  <c r="AH74" i="5"/>
  <c r="AI74" i="5"/>
  <c r="AJ74" i="5"/>
  <c r="AK74" i="5"/>
  <c r="AM74" i="5"/>
  <c r="AN74" i="5"/>
  <c r="AP74" i="5"/>
  <c r="AQ74" i="5"/>
  <c r="AR74" i="5"/>
  <c r="AS74" i="5"/>
  <c r="AT74" i="5"/>
  <c r="AU74" i="5"/>
  <c r="AV74" i="5" s="1"/>
  <c r="AW74" i="5"/>
  <c r="AX74" i="5" s="1"/>
  <c r="AY74" i="5"/>
  <c r="AZ74" i="5"/>
  <c r="BA74" i="5"/>
  <c r="BB74" i="5"/>
  <c r="BC74" i="5"/>
  <c r="BD74" i="5"/>
  <c r="BE74" i="5"/>
  <c r="B75" i="5"/>
  <c r="C75" i="5"/>
  <c r="E75" i="5"/>
  <c r="G75" i="5"/>
  <c r="H75" i="5"/>
  <c r="I75" i="5"/>
  <c r="N75" i="5"/>
  <c r="O75" i="5"/>
  <c r="P75" i="5"/>
  <c r="Q75" i="5" s="1"/>
  <c r="R75" i="5"/>
  <c r="X75" i="5"/>
  <c r="Y75" i="5"/>
  <c r="Z75" i="5" s="1"/>
  <c r="AA75" i="5"/>
  <c r="AD75" i="5"/>
  <c r="AE75" i="5"/>
  <c r="AF75" i="5"/>
  <c r="AG75" i="5"/>
  <c r="AH75" i="5"/>
  <c r="AI75" i="5"/>
  <c r="AJ75" i="5"/>
  <c r="AK75" i="5"/>
  <c r="AM75" i="5"/>
  <c r="AN75" i="5"/>
  <c r="AP75" i="5"/>
  <c r="AQ75" i="5"/>
  <c r="AR75" i="5"/>
  <c r="AS75" i="5"/>
  <c r="AT75" i="5"/>
  <c r="AU75" i="5"/>
  <c r="AV75" i="5" s="1"/>
  <c r="AW75" i="5"/>
  <c r="AX75" i="5" s="1"/>
  <c r="AY75" i="5"/>
  <c r="AZ75" i="5"/>
  <c r="BA75" i="5"/>
  <c r="BB75" i="5"/>
  <c r="BC75" i="5"/>
  <c r="BD75" i="5"/>
  <c r="BE75" i="5"/>
  <c r="B76" i="5"/>
  <c r="C76" i="5"/>
  <c r="E76" i="5"/>
  <c r="G76" i="5"/>
  <c r="H76" i="5"/>
  <c r="I76" i="5"/>
  <c r="N76" i="5"/>
  <c r="O76" i="5"/>
  <c r="P76" i="5"/>
  <c r="Q76" i="5" s="1"/>
  <c r="R76" i="5"/>
  <c r="X76" i="5"/>
  <c r="Y76" i="5"/>
  <c r="Z76" i="5" s="1"/>
  <c r="AA76" i="5"/>
  <c r="AD76" i="5"/>
  <c r="AE76" i="5"/>
  <c r="AF76" i="5"/>
  <c r="AG76" i="5"/>
  <c r="AH76" i="5"/>
  <c r="AI76" i="5"/>
  <c r="AJ76" i="5"/>
  <c r="AK76" i="5"/>
  <c r="AM76" i="5"/>
  <c r="AN76" i="5"/>
  <c r="AP76" i="5"/>
  <c r="AQ76" i="5"/>
  <c r="AR76" i="5"/>
  <c r="AS76" i="5"/>
  <c r="AT76" i="5"/>
  <c r="AU76" i="5"/>
  <c r="AV76" i="5" s="1"/>
  <c r="AW76" i="5"/>
  <c r="AX76" i="5" s="1"/>
  <c r="AY76" i="5"/>
  <c r="AZ76" i="5"/>
  <c r="BA76" i="5"/>
  <c r="BB76" i="5"/>
  <c r="BC76" i="5"/>
  <c r="BD76" i="5"/>
  <c r="BE76" i="5"/>
  <c r="B77" i="5"/>
  <c r="C77" i="5"/>
  <c r="E77" i="5"/>
  <c r="G77" i="5"/>
  <c r="H77" i="5"/>
  <c r="I77" i="5"/>
  <c r="N77" i="5"/>
  <c r="O77" i="5"/>
  <c r="P77" i="5"/>
  <c r="Q77" i="5" s="1"/>
  <c r="R77" i="5"/>
  <c r="X77" i="5"/>
  <c r="Y77" i="5"/>
  <c r="Z77" i="5" s="1"/>
  <c r="AA77" i="5"/>
  <c r="AD77" i="5"/>
  <c r="AE77" i="5"/>
  <c r="AF77" i="5"/>
  <c r="AG77" i="5"/>
  <c r="AH77" i="5"/>
  <c r="AI77" i="5"/>
  <c r="AJ77" i="5"/>
  <c r="AK77" i="5"/>
  <c r="AM77" i="5"/>
  <c r="AN77" i="5"/>
  <c r="AP77" i="5"/>
  <c r="AQ77" i="5"/>
  <c r="AR77" i="5"/>
  <c r="AS77" i="5"/>
  <c r="AT77" i="5"/>
  <c r="AU77" i="5"/>
  <c r="AV77" i="5" s="1"/>
  <c r="AW77" i="5"/>
  <c r="AX77" i="5" s="1"/>
  <c r="AY77" i="5"/>
  <c r="AZ77" i="5"/>
  <c r="BA77" i="5"/>
  <c r="BB77" i="5"/>
  <c r="BC77" i="5"/>
  <c r="BD77" i="5"/>
  <c r="BE77" i="5"/>
  <c r="B78" i="5"/>
  <c r="C78" i="5"/>
  <c r="E78" i="5"/>
  <c r="G78" i="5"/>
  <c r="H78" i="5"/>
  <c r="I78" i="5"/>
  <c r="N78" i="5"/>
  <c r="O78" i="5"/>
  <c r="P78" i="5"/>
  <c r="Q78" i="5" s="1"/>
  <c r="R78" i="5"/>
  <c r="X78" i="5"/>
  <c r="Y78" i="5"/>
  <c r="Z78" i="5" s="1"/>
  <c r="AA78" i="5"/>
  <c r="AD78" i="5"/>
  <c r="AE78" i="5"/>
  <c r="AF78" i="5"/>
  <c r="AG78" i="5"/>
  <c r="AH78" i="5"/>
  <c r="AI78" i="5"/>
  <c r="AJ78" i="5"/>
  <c r="AK78" i="5"/>
  <c r="AM78" i="5"/>
  <c r="AN78" i="5"/>
  <c r="AP78" i="5"/>
  <c r="AQ78" i="5"/>
  <c r="AR78" i="5"/>
  <c r="AS78" i="5"/>
  <c r="AT78" i="5"/>
  <c r="AU78" i="5"/>
  <c r="AV78" i="5" s="1"/>
  <c r="AW78" i="5"/>
  <c r="AX78" i="5" s="1"/>
  <c r="AY78" i="5"/>
  <c r="AZ78" i="5"/>
  <c r="BA78" i="5"/>
  <c r="BB78" i="5"/>
  <c r="BC78" i="5"/>
  <c r="BD78" i="5"/>
  <c r="BE78" i="5"/>
  <c r="B79" i="5"/>
  <c r="C79" i="5"/>
  <c r="E79" i="5"/>
  <c r="G79" i="5"/>
  <c r="H79" i="5"/>
  <c r="I79" i="5"/>
  <c r="N79" i="5"/>
  <c r="O79" i="5"/>
  <c r="P79" i="5"/>
  <c r="Q79" i="5" s="1"/>
  <c r="R79" i="5"/>
  <c r="X79" i="5"/>
  <c r="Y79" i="5"/>
  <c r="Z79" i="5" s="1"/>
  <c r="AA79" i="5"/>
  <c r="AD79" i="5"/>
  <c r="AE79" i="5"/>
  <c r="AF79" i="5"/>
  <c r="AG79" i="5"/>
  <c r="AH79" i="5"/>
  <c r="AI79" i="5"/>
  <c r="AJ79" i="5"/>
  <c r="AK79" i="5"/>
  <c r="AM79" i="5"/>
  <c r="AN79" i="5"/>
  <c r="AP79" i="5"/>
  <c r="AQ79" i="5"/>
  <c r="AR79" i="5"/>
  <c r="AS79" i="5"/>
  <c r="AT79" i="5"/>
  <c r="AU79" i="5"/>
  <c r="AV79" i="5" s="1"/>
  <c r="AW79" i="5"/>
  <c r="AX79" i="5" s="1"/>
  <c r="AY79" i="5"/>
  <c r="AZ79" i="5"/>
  <c r="BA79" i="5"/>
  <c r="BB79" i="5"/>
  <c r="BC79" i="5"/>
  <c r="BD79" i="5"/>
  <c r="BE79" i="5"/>
  <c r="B80" i="5"/>
  <c r="C80" i="5"/>
  <c r="E80" i="5"/>
  <c r="G80" i="5"/>
  <c r="H80" i="5"/>
  <c r="I80" i="5"/>
  <c r="N80" i="5"/>
  <c r="O80" i="5"/>
  <c r="P80" i="5"/>
  <c r="Q80" i="5" s="1"/>
  <c r="R80" i="5"/>
  <c r="X80" i="5"/>
  <c r="Y80" i="5"/>
  <c r="Z80" i="5" s="1"/>
  <c r="AA80" i="5"/>
  <c r="AD80" i="5"/>
  <c r="AE80" i="5"/>
  <c r="AF80" i="5"/>
  <c r="AG80" i="5"/>
  <c r="AH80" i="5"/>
  <c r="AI80" i="5"/>
  <c r="AJ80" i="5"/>
  <c r="AK80" i="5"/>
  <c r="AM80" i="5"/>
  <c r="AN80" i="5"/>
  <c r="AP80" i="5"/>
  <c r="AQ80" i="5"/>
  <c r="AR80" i="5"/>
  <c r="AS80" i="5"/>
  <c r="AT80" i="5"/>
  <c r="AU80" i="5"/>
  <c r="AV80" i="5" s="1"/>
  <c r="AW80" i="5"/>
  <c r="AX80" i="5" s="1"/>
  <c r="AY80" i="5"/>
  <c r="AZ80" i="5"/>
  <c r="BA80" i="5"/>
  <c r="BB80" i="5"/>
  <c r="BC80" i="5"/>
  <c r="BD80" i="5"/>
  <c r="BE80" i="5"/>
  <c r="B81" i="5"/>
  <c r="C81" i="5"/>
  <c r="E81" i="5"/>
  <c r="G81" i="5"/>
  <c r="H81" i="5"/>
  <c r="I81" i="5"/>
  <c r="N81" i="5"/>
  <c r="O81" i="5"/>
  <c r="P81" i="5"/>
  <c r="Q81" i="5" s="1"/>
  <c r="R81" i="5"/>
  <c r="X81" i="5"/>
  <c r="Y81" i="5"/>
  <c r="Z81" i="5" s="1"/>
  <c r="AA81" i="5"/>
  <c r="AD81" i="5"/>
  <c r="AE81" i="5"/>
  <c r="AF81" i="5"/>
  <c r="AG81" i="5"/>
  <c r="AH81" i="5"/>
  <c r="AI81" i="5"/>
  <c r="AJ81" i="5"/>
  <c r="AK81" i="5"/>
  <c r="AM81" i="5"/>
  <c r="AN81" i="5"/>
  <c r="AP81" i="5"/>
  <c r="AQ81" i="5"/>
  <c r="AR81" i="5"/>
  <c r="AS81" i="5"/>
  <c r="AT81" i="5"/>
  <c r="AU81" i="5"/>
  <c r="AV81" i="5" s="1"/>
  <c r="AW81" i="5"/>
  <c r="AX81" i="5" s="1"/>
  <c r="AY81" i="5"/>
  <c r="AZ81" i="5"/>
  <c r="BA81" i="5"/>
  <c r="BB81" i="5"/>
  <c r="BC81" i="5"/>
  <c r="BD81" i="5"/>
  <c r="BE81" i="5"/>
  <c r="B82" i="5"/>
  <c r="C82" i="5"/>
  <c r="E82" i="5"/>
  <c r="G82" i="5"/>
  <c r="H82" i="5"/>
  <c r="I82" i="5"/>
  <c r="N82" i="5"/>
  <c r="O82" i="5"/>
  <c r="P82" i="5"/>
  <c r="Q82" i="5" s="1"/>
  <c r="R82" i="5"/>
  <c r="X82" i="5"/>
  <c r="Y82" i="5"/>
  <c r="Z82" i="5" s="1"/>
  <c r="AA82" i="5"/>
  <c r="AD82" i="5"/>
  <c r="AE82" i="5"/>
  <c r="AF82" i="5"/>
  <c r="AG82" i="5"/>
  <c r="AH82" i="5"/>
  <c r="AI82" i="5"/>
  <c r="AJ82" i="5"/>
  <c r="AK82" i="5"/>
  <c r="AM82" i="5"/>
  <c r="AN82" i="5"/>
  <c r="AP82" i="5"/>
  <c r="AQ82" i="5"/>
  <c r="AR82" i="5"/>
  <c r="AS82" i="5"/>
  <c r="AT82" i="5"/>
  <c r="AU82" i="5"/>
  <c r="AV82" i="5" s="1"/>
  <c r="AW82" i="5"/>
  <c r="AX82" i="5" s="1"/>
  <c r="AY82" i="5"/>
  <c r="AZ82" i="5"/>
  <c r="BA82" i="5"/>
  <c r="BB82" i="5"/>
  <c r="BC82" i="5"/>
  <c r="BD82" i="5"/>
  <c r="BE82" i="5"/>
  <c r="B83" i="5"/>
  <c r="C83" i="5"/>
  <c r="E83" i="5"/>
  <c r="G83" i="5"/>
  <c r="H83" i="5"/>
  <c r="I83" i="5"/>
  <c r="N83" i="5"/>
  <c r="O83" i="5"/>
  <c r="P83" i="5"/>
  <c r="Q83" i="5" s="1"/>
  <c r="R83" i="5"/>
  <c r="X83" i="5"/>
  <c r="Y83" i="5"/>
  <c r="Z83" i="5" s="1"/>
  <c r="AA83" i="5"/>
  <c r="AD83" i="5"/>
  <c r="AE83" i="5"/>
  <c r="AF83" i="5"/>
  <c r="AG83" i="5"/>
  <c r="AH83" i="5"/>
  <c r="AI83" i="5"/>
  <c r="AJ83" i="5"/>
  <c r="AK83" i="5"/>
  <c r="AM83" i="5"/>
  <c r="AN83" i="5"/>
  <c r="AP83" i="5"/>
  <c r="AQ83" i="5"/>
  <c r="AR83" i="5"/>
  <c r="AS83" i="5"/>
  <c r="AT83" i="5"/>
  <c r="AU83" i="5"/>
  <c r="AV83" i="5" s="1"/>
  <c r="AW83" i="5"/>
  <c r="AX83" i="5" s="1"/>
  <c r="AY83" i="5"/>
  <c r="AZ83" i="5"/>
  <c r="BA83" i="5"/>
  <c r="BB83" i="5"/>
  <c r="BC83" i="5"/>
  <c r="BD83" i="5"/>
  <c r="BE83" i="5"/>
  <c r="B84" i="5"/>
  <c r="C84" i="5"/>
  <c r="E84" i="5"/>
  <c r="G84" i="5"/>
  <c r="H84" i="5"/>
  <c r="I84" i="5"/>
  <c r="N84" i="5"/>
  <c r="O84" i="5"/>
  <c r="P84" i="5"/>
  <c r="Q84" i="5" s="1"/>
  <c r="R84" i="5"/>
  <c r="X84" i="5"/>
  <c r="Y84" i="5"/>
  <c r="Z84" i="5" s="1"/>
  <c r="AA84" i="5"/>
  <c r="AD84" i="5"/>
  <c r="AE84" i="5"/>
  <c r="AF84" i="5"/>
  <c r="AG84" i="5"/>
  <c r="AH84" i="5"/>
  <c r="AI84" i="5"/>
  <c r="AJ84" i="5"/>
  <c r="AK84" i="5"/>
  <c r="AM84" i="5"/>
  <c r="AN84" i="5"/>
  <c r="AP84" i="5"/>
  <c r="AQ84" i="5"/>
  <c r="AR84" i="5"/>
  <c r="AS84" i="5"/>
  <c r="AT84" i="5"/>
  <c r="AU84" i="5"/>
  <c r="AV84" i="5" s="1"/>
  <c r="AW84" i="5"/>
  <c r="AX84" i="5" s="1"/>
  <c r="AY84" i="5"/>
  <c r="AZ84" i="5"/>
  <c r="BA84" i="5"/>
  <c r="BB84" i="5"/>
  <c r="BC84" i="5"/>
  <c r="BD84" i="5"/>
  <c r="BE84" i="5"/>
  <c r="B85" i="5"/>
  <c r="C85" i="5"/>
  <c r="E85" i="5"/>
  <c r="G85" i="5"/>
  <c r="H85" i="5"/>
  <c r="I85" i="5"/>
  <c r="N85" i="5"/>
  <c r="O85" i="5"/>
  <c r="P85" i="5"/>
  <c r="Q85" i="5" s="1"/>
  <c r="R85" i="5"/>
  <c r="X85" i="5"/>
  <c r="Y85" i="5"/>
  <c r="Z85" i="5" s="1"/>
  <c r="AA85" i="5"/>
  <c r="AD85" i="5"/>
  <c r="AE85" i="5"/>
  <c r="AF85" i="5"/>
  <c r="AG85" i="5"/>
  <c r="AH85" i="5"/>
  <c r="AI85" i="5"/>
  <c r="AJ85" i="5"/>
  <c r="AK85" i="5"/>
  <c r="AM85" i="5"/>
  <c r="AN85" i="5"/>
  <c r="AP85" i="5"/>
  <c r="AQ85" i="5"/>
  <c r="AR85" i="5"/>
  <c r="AS85" i="5"/>
  <c r="AT85" i="5"/>
  <c r="AU85" i="5"/>
  <c r="AV85" i="5" s="1"/>
  <c r="AW85" i="5"/>
  <c r="AX85" i="5" s="1"/>
  <c r="AY85" i="5"/>
  <c r="AZ85" i="5"/>
  <c r="BA85" i="5"/>
  <c r="BB85" i="5"/>
  <c r="BC85" i="5"/>
  <c r="BD85" i="5"/>
  <c r="BE85" i="5"/>
  <c r="B86" i="5"/>
  <c r="C86" i="5"/>
  <c r="E86" i="5"/>
  <c r="G86" i="5"/>
  <c r="H86" i="5"/>
  <c r="I86" i="5"/>
  <c r="N86" i="5"/>
  <c r="O86" i="5"/>
  <c r="P86" i="5"/>
  <c r="Q86" i="5" s="1"/>
  <c r="R86" i="5"/>
  <c r="X86" i="5"/>
  <c r="Y86" i="5"/>
  <c r="Z86" i="5" s="1"/>
  <c r="AA86" i="5"/>
  <c r="AD86" i="5"/>
  <c r="AE86" i="5"/>
  <c r="AF86" i="5"/>
  <c r="AG86" i="5"/>
  <c r="AH86" i="5"/>
  <c r="AI86" i="5"/>
  <c r="AJ86" i="5"/>
  <c r="AK86" i="5"/>
  <c r="AM86" i="5"/>
  <c r="AN86" i="5"/>
  <c r="AP86" i="5"/>
  <c r="AQ86" i="5"/>
  <c r="AR86" i="5"/>
  <c r="AS86" i="5"/>
  <c r="AT86" i="5"/>
  <c r="AU86" i="5"/>
  <c r="AV86" i="5" s="1"/>
  <c r="AW86" i="5"/>
  <c r="AX86" i="5" s="1"/>
  <c r="AY86" i="5"/>
  <c r="AZ86" i="5"/>
  <c r="BA86" i="5"/>
  <c r="BB86" i="5"/>
  <c r="BC86" i="5"/>
  <c r="BD86" i="5"/>
  <c r="BE86" i="5"/>
  <c r="B87" i="5"/>
  <c r="C87" i="5"/>
  <c r="E87" i="5"/>
  <c r="G87" i="5"/>
  <c r="H87" i="5"/>
  <c r="I87" i="5"/>
  <c r="N87" i="5"/>
  <c r="O87" i="5"/>
  <c r="P87" i="5"/>
  <c r="Q87" i="5" s="1"/>
  <c r="R87" i="5"/>
  <c r="X87" i="5"/>
  <c r="Y87" i="5"/>
  <c r="Z87" i="5" s="1"/>
  <c r="AA87" i="5"/>
  <c r="AD87" i="5"/>
  <c r="AE87" i="5"/>
  <c r="AF87" i="5"/>
  <c r="AG87" i="5"/>
  <c r="AH87" i="5"/>
  <c r="AI87" i="5"/>
  <c r="AJ87" i="5"/>
  <c r="AK87" i="5"/>
  <c r="AM87" i="5"/>
  <c r="AN87" i="5"/>
  <c r="AP87" i="5"/>
  <c r="AQ87" i="5"/>
  <c r="AR87" i="5"/>
  <c r="AS87" i="5"/>
  <c r="AT87" i="5"/>
  <c r="AU87" i="5"/>
  <c r="AV87" i="5" s="1"/>
  <c r="AW87" i="5"/>
  <c r="AX87" i="5" s="1"/>
  <c r="AY87" i="5"/>
  <c r="AZ87" i="5"/>
  <c r="BA87" i="5"/>
  <c r="BB87" i="5"/>
  <c r="BC87" i="5"/>
  <c r="BD87" i="5"/>
  <c r="BE87" i="5"/>
  <c r="B88" i="5"/>
  <c r="C88" i="5"/>
  <c r="E88" i="5"/>
  <c r="G88" i="5"/>
  <c r="H88" i="5"/>
  <c r="I88" i="5"/>
  <c r="N88" i="5"/>
  <c r="O88" i="5"/>
  <c r="P88" i="5"/>
  <c r="Q88" i="5" s="1"/>
  <c r="R88" i="5"/>
  <c r="X88" i="5"/>
  <c r="Y88" i="5"/>
  <c r="Z88" i="5" s="1"/>
  <c r="AA88" i="5"/>
  <c r="AD88" i="5"/>
  <c r="AE88" i="5"/>
  <c r="AF88" i="5"/>
  <c r="AG88" i="5"/>
  <c r="AH88" i="5"/>
  <c r="AI88" i="5"/>
  <c r="AJ88" i="5"/>
  <c r="AK88" i="5"/>
  <c r="AM88" i="5"/>
  <c r="AN88" i="5"/>
  <c r="AP88" i="5"/>
  <c r="AQ88" i="5"/>
  <c r="AR88" i="5"/>
  <c r="AS88" i="5"/>
  <c r="AT88" i="5"/>
  <c r="AU88" i="5"/>
  <c r="AV88" i="5" s="1"/>
  <c r="AW88" i="5"/>
  <c r="AX88" i="5" s="1"/>
  <c r="AY88" i="5"/>
  <c r="AZ88" i="5"/>
  <c r="BA88" i="5"/>
  <c r="BB88" i="5"/>
  <c r="BC88" i="5"/>
  <c r="BD88" i="5"/>
  <c r="BE88" i="5"/>
  <c r="B89" i="5"/>
  <c r="C89" i="5"/>
  <c r="E89" i="5"/>
  <c r="G89" i="5"/>
  <c r="H89" i="5"/>
  <c r="I89" i="5"/>
  <c r="N89" i="5"/>
  <c r="O89" i="5"/>
  <c r="P89" i="5"/>
  <c r="Q89" i="5" s="1"/>
  <c r="R89" i="5"/>
  <c r="X89" i="5"/>
  <c r="Y89" i="5"/>
  <c r="Z89" i="5" s="1"/>
  <c r="AA89" i="5"/>
  <c r="AD89" i="5"/>
  <c r="AE89" i="5"/>
  <c r="AF89" i="5"/>
  <c r="AG89" i="5"/>
  <c r="AH89" i="5"/>
  <c r="AI89" i="5"/>
  <c r="AJ89" i="5"/>
  <c r="AK89" i="5"/>
  <c r="AM89" i="5"/>
  <c r="AN89" i="5"/>
  <c r="AP89" i="5"/>
  <c r="AQ89" i="5"/>
  <c r="AR89" i="5"/>
  <c r="AS89" i="5"/>
  <c r="AT89" i="5"/>
  <c r="AU89" i="5"/>
  <c r="AV89" i="5" s="1"/>
  <c r="AW89" i="5"/>
  <c r="AX89" i="5" s="1"/>
  <c r="AY89" i="5"/>
  <c r="AZ89" i="5"/>
  <c r="BA89" i="5"/>
  <c r="BB89" i="5"/>
  <c r="BC89" i="5"/>
  <c r="BD89" i="5"/>
  <c r="BE89" i="5"/>
  <c r="B90" i="5"/>
  <c r="C90" i="5"/>
  <c r="E90" i="5"/>
  <c r="G90" i="5"/>
  <c r="H90" i="5"/>
  <c r="I90" i="5"/>
  <c r="N90" i="5"/>
  <c r="O90" i="5"/>
  <c r="P90" i="5"/>
  <c r="Q90" i="5" s="1"/>
  <c r="R90" i="5"/>
  <c r="X90" i="5"/>
  <c r="Y90" i="5"/>
  <c r="Z90" i="5" s="1"/>
  <c r="AA90" i="5"/>
  <c r="AD90" i="5"/>
  <c r="AE90" i="5"/>
  <c r="AF90" i="5"/>
  <c r="AG90" i="5"/>
  <c r="AH90" i="5"/>
  <c r="AI90" i="5"/>
  <c r="AJ90" i="5"/>
  <c r="AK90" i="5"/>
  <c r="AM90" i="5"/>
  <c r="AN90" i="5"/>
  <c r="AP90" i="5"/>
  <c r="AQ90" i="5"/>
  <c r="AR90" i="5"/>
  <c r="AS90" i="5"/>
  <c r="AT90" i="5"/>
  <c r="AU90" i="5"/>
  <c r="AV90" i="5" s="1"/>
  <c r="AW90" i="5"/>
  <c r="AX90" i="5" s="1"/>
  <c r="AY90" i="5"/>
  <c r="AZ90" i="5"/>
  <c r="BA90" i="5"/>
  <c r="BB90" i="5"/>
  <c r="BC90" i="5"/>
  <c r="BD90" i="5"/>
  <c r="BE90" i="5"/>
  <c r="B91" i="5"/>
  <c r="C91" i="5"/>
  <c r="E91" i="5"/>
  <c r="G91" i="5"/>
  <c r="H91" i="5"/>
  <c r="I91" i="5"/>
  <c r="N91" i="5"/>
  <c r="O91" i="5"/>
  <c r="P91" i="5"/>
  <c r="Q91" i="5" s="1"/>
  <c r="R91" i="5"/>
  <c r="X91" i="5"/>
  <c r="Y91" i="5"/>
  <c r="Z91" i="5" s="1"/>
  <c r="AA91" i="5"/>
  <c r="AD91" i="5"/>
  <c r="AE91" i="5"/>
  <c r="AF91" i="5"/>
  <c r="AG91" i="5"/>
  <c r="AH91" i="5"/>
  <c r="AI91" i="5"/>
  <c r="AJ91" i="5"/>
  <c r="AK91" i="5"/>
  <c r="AM91" i="5"/>
  <c r="AN91" i="5"/>
  <c r="AP91" i="5"/>
  <c r="AQ91" i="5"/>
  <c r="AR91" i="5"/>
  <c r="AS91" i="5"/>
  <c r="AT91" i="5"/>
  <c r="AU91" i="5"/>
  <c r="AV91" i="5" s="1"/>
  <c r="AW91" i="5"/>
  <c r="AX91" i="5" s="1"/>
  <c r="AY91" i="5"/>
  <c r="AZ91" i="5"/>
  <c r="BA91" i="5"/>
  <c r="BB91" i="5"/>
  <c r="BC91" i="5"/>
  <c r="BD91" i="5"/>
  <c r="BE91" i="5"/>
  <c r="B92" i="5"/>
  <c r="C92" i="5"/>
  <c r="E92" i="5"/>
  <c r="G92" i="5"/>
  <c r="H92" i="5"/>
  <c r="I92" i="5"/>
  <c r="N92" i="5"/>
  <c r="O92" i="5"/>
  <c r="P92" i="5"/>
  <c r="Q92" i="5" s="1"/>
  <c r="R92" i="5"/>
  <c r="X92" i="5"/>
  <c r="Y92" i="5"/>
  <c r="Z92" i="5" s="1"/>
  <c r="AA92" i="5"/>
  <c r="AD92" i="5"/>
  <c r="AE92" i="5"/>
  <c r="AF92" i="5"/>
  <c r="AG92" i="5"/>
  <c r="AH92" i="5"/>
  <c r="AI92" i="5"/>
  <c r="AJ92" i="5"/>
  <c r="AK92" i="5"/>
  <c r="AM92" i="5"/>
  <c r="AN92" i="5"/>
  <c r="AP92" i="5"/>
  <c r="AQ92" i="5"/>
  <c r="AR92" i="5"/>
  <c r="AS92" i="5"/>
  <c r="AT92" i="5"/>
  <c r="AU92" i="5"/>
  <c r="AV92" i="5" s="1"/>
  <c r="AW92" i="5"/>
  <c r="AX92" i="5" s="1"/>
  <c r="AY92" i="5"/>
  <c r="AZ92" i="5"/>
  <c r="BA92" i="5"/>
  <c r="BB92" i="5"/>
  <c r="BC92" i="5"/>
  <c r="BD92" i="5"/>
  <c r="BE92" i="5"/>
  <c r="B93" i="5"/>
  <c r="C93" i="5"/>
  <c r="E93" i="5"/>
  <c r="G93" i="5"/>
  <c r="H93" i="5"/>
  <c r="I93" i="5"/>
  <c r="N93" i="5"/>
  <c r="O93" i="5"/>
  <c r="P93" i="5"/>
  <c r="Q93" i="5" s="1"/>
  <c r="R93" i="5"/>
  <c r="X93" i="5"/>
  <c r="Y93" i="5"/>
  <c r="Z93" i="5" s="1"/>
  <c r="AA93" i="5"/>
  <c r="AD93" i="5"/>
  <c r="AE93" i="5"/>
  <c r="AF93" i="5"/>
  <c r="AG93" i="5"/>
  <c r="AH93" i="5"/>
  <c r="AI93" i="5"/>
  <c r="AJ93" i="5"/>
  <c r="AK93" i="5"/>
  <c r="AM93" i="5"/>
  <c r="AN93" i="5"/>
  <c r="AP93" i="5"/>
  <c r="AQ93" i="5"/>
  <c r="AR93" i="5"/>
  <c r="AS93" i="5"/>
  <c r="AT93" i="5"/>
  <c r="AU93" i="5"/>
  <c r="AV93" i="5" s="1"/>
  <c r="AW93" i="5"/>
  <c r="AX93" i="5" s="1"/>
  <c r="AY93" i="5"/>
  <c r="AZ93" i="5"/>
  <c r="BA93" i="5"/>
  <c r="BB93" i="5"/>
  <c r="BC93" i="5"/>
  <c r="BD93" i="5"/>
  <c r="BE93" i="5"/>
  <c r="B94" i="5"/>
  <c r="C94" i="5"/>
  <c r="E94" i="5"/>
  <c r="G94" i="5"/>
  <c r="H94" i="5"/>
  <c r="I94" i="5"/>
  <c r="N94" i="5"/>
  <c r="O94" i="5"/>
  <c r="P94" i="5"/>
  <c r="Q94" i="5" s="1"/>
  <c r="R94" i="5"/>
  <c r="X94" i="5"/>
  <c r="Y94" i="5"/>
  <c r="Z94" i="5" s="1"/>
  <c r="AA94" i="5"/>
  <c r="AD94" i="5"/>
  <c r="AE94" i="5"/>
  <c r="AF94" i="5"/>
  <c r="AG94" i="5"/>
  <c r="AH94" i="5"/>
  <c r="AI94" i="5"/>
  <c r="AJ94" i="5"/>
  <c r="AK94" i="5"/>
  <c r="AM94" i="5"/>
  <c r="AN94" i="5"/>
  <c r="AP94" i="5"/>
  <c r="AQ94" i="5"/>
  <c r="AR94" i="5"/>
  <c r="AS94" i="5"/>
  <c r="AT94" i="5"/>
  <c r="AU94" i="5"/>
  <c r="AV94" i="5" s="1"/>
  <c r="AW94" i="5"/>
  <c r="AX94" i="5" s="1"/>
  <c r="AY94" i="5"/>
  <c r="AZ94" i="5"/>
  <c r="BA94" i="5"/>
  <c r="BB94" i="5"/>
  <c r="BC94" i="5"/>
  <c r="BD94" i="5"/>
  <c r="BE94" i="5"/>
  <c r="B95" i="5"/>
  <c r="C95" i="5"/>
  <c r="E95" i="5"/>
  <c r="G95" i="5"/>
  <c r="H95" i="5"/>
  <c r="I95" i="5"/>
  <c r="N95" i="5"/>
  <c r="O95" i="5"/>
  <c r="P95" i="5"/>
  <c r="Q95" i="5" s="1"/>
  <c r="R95" i="5"/>
  <c r="X95" i="5"/>
  <c r="Y95" i="5"/>
  <c r="Z95" i="5" s="1"/>
  <c r="AA95" i="5"/>
  <c r="AD95" i="5"/>
  <c r="AE95" i="5"/>
  <c r="AF95" i="5"/>
  <c r="AG95" i="5"/>
  <c r="AH95" i="5"/>
  <c r="AI95" i="5"/>
  <c r="AJ95" i="5"/>
  <c r="AK95" i="5"/>
  <c r="AM95" i="5"/>
  <c r="AN95" i="5"/>
  <c r="AP95" i="5"/>
  <c r="AQ95" i="5"/>
  <c r="AR95" i="5"/>
  <c r="AS95" i="5"/>
  <c r="AT95" i="5"/>
  <c r="AU95" i="5"/>
  <c r="AV95" i="5" s="1"/>
  <c r="AW95" i="5"/>
  <c r="AX95" i="5" s="1"/>
  <c r="AY95" i="5"/>
  <c r="AZ95" i="5"/>
  <c r="BA95" i="5"/>
  <c r="BB95" i="5"/>
  <c r="BC95" i="5"/>
  <c r="BD95" i="5"/>
  <c r="BE95" i="5"/>
  <c r="B96" i="5"/>
  <c r="C96" i="5"/>
  <c r="E96" i="5"/>
  <c r="G96" i="5"/>
  <c r="H96" i="5"/>
  <c r="I96" i="5"/>
  <c r="N96" i="5"/>
  <c r="O96" i="5"/>
  <c r="P96" i="5"/>
  <c r="Q96" i="5" s="1"/>
  <c r="R96" i="5"/>
  <c r="X96" i="5"/>
  <c r="Y96" i="5"/>
  <c r="Z96" i="5" s="1"/>
  <c r="AA96" i="5"/>
  <c r="AD96" i="5"/>
  <c r="AE96" i="5"/>
  <c r="AF96" i="5"/>
  <c r="AG96" i="5"/>
  <c r="AH96" i="5"/>
  <c r="AI96" i="5"/>
  <c r="AJ96" i="5"/>
  <c r="AK96" i="5"/>
  <c r="AM96" i="5"/>
  <c r="AN96" i="5"/>
  <c r="AP96" i="5"/>
  <c r="AQ96" i="5"/>
  <c r="AR96" i="5"/>
  <c r="AS96" i="5"/>
  <c r="AT96" i="5"/>
  <c r="AU96" i="5"/>
  <c r="AV96" i="5" s="1"/>
  <c r="AW96" i="5"/>
  <c r="AX96" i="5" s="1"/>
  <c r="AY96" i="5"/>
  <c r="AZ96" i="5"/>
  <c r="BA96" i="5"/>
  <c r="BB96" i="5"/>
  <c r="BC96" i="5"/>
  <c r="BD96" i="5"/>
  <c r="BE96" i="5"/>
  <c r="B97" i="5"/>
  <c r="C97" i="5"/>
  <c r="E97" i="5"/>
  <c r="G97" i="5"/>
  <c r="H97" i="5"/>
  <c r="I97" i="5"/>
  <c r="N97" i="5"/>
  <c r="O97" i="5"/>
  <c r="P97" i="5"/>
  <c r="Q97" i="5" s="1"/>
  <c r="R97" i="5"/>
  <c r="X97" i="5"/>
  <c r="Y97" i="5"/>
  <c r="Z97" i="5" s="1"/>
  <c r="AA97" i="5"/>
  <c r="AD97" i="5"/>
  <c r="AE97" i="5"/>
  <c r="AF97" i="5"/>
  <c r="AG97" i="5"/>
  <c r="AH97" i="5"/>
  <c r="AI97" i="5"/>
  <c r="AJ97" i="5"/>
  <c r="AK97" i="5"/>
  <c r="AM97" i="5"/>
  <c r="AN97" i="5"/>
  <c r="AP97" i="5"/>
  <c r="AQ97" i="5"/>
  <c r="AR97" i="5"/>
  <c r="AS97" i="5"/>
  <c r="AT97" i="5"/>
  <c r="AU97" i="5"/>
  <c r="AV97" i="5" s="1"/>
  <c r="AW97" i="5"/>
  <c r="AX97" i="5" s="1"/>
  <c r="AY97" i="5"/>
  <c r="AZ97" i="5"/>
  <c r="BA97" i="5"/>
  <c r="BB97" i="5"/>
  <c r="BC97" i="5"/>
  <c r="BD97" i="5"/>
  <c r="BE97" i="5"/>
  <c r="B98" i="5"/>
  <c r="C98" i="5"/>
  <c r="E98" i="5"/>
  <c r="G98" i="5"/>
  <c r="H98" i="5"/>
  <c r="I98" i="5"/>
  <c r="N98" i="5"/>
  <c r="O98" i="5"/>
  <c r="P98" i="5"/>
  <c r="Q98" i="5" s="1"/>
  <c r="R98" i="5"/>
  <c r="X98" i="5"/>
  <c r="Y98" i="5"/>
  <c r="Z98" i="5" s="1"/>
  <c r="AA98" i="5"/>
  <c r="AD98" i="5"/>
  <c r="AE98" i="5"/>
  <c r="AF98" i="5"/>
  <c r="AG98" i="5"/>
  <c r="AH98" i="5"/>
  <c r="AI98" i="5"/>
  <c r="AJ98" i="5"/>
  <c r="AK98" i="5"/>
  <c r="AM98" i="5"/>
  <c r="AN98" i="5"/>
  <c r="AP98" i="5"/>
  <c r="AQ98" i="5"/>
  <c r="AR98" i="5"/>
  <c r="AS98" i="5"/>
  <c r="AT98" i="5"/>
  <c r="AU98" i="5"/>
  <c r="AV98" i="5" s="1"/>
  <c r="AW98" i="5"/>
  <c r="AX98" i="5" s="1"/>
  <c r="AY98" i="5"/>
  <c r="AZ98" i="5"/>
  <c r="BA98" i="5"/>
  <c r="BB98" i="5"/>
  <c r="BC98" i="5"/>
  <c r="BD98" i="5"/>
  <c r="BE98" i="5"/>
  <c r="B99" i="5"/>
  <c r="C99" i="5"/>
  <c r="E99" i="5"/>
  <c r="G99" i="5"/>
  <c r="H99" i="5"/>
  <c r="I99" i="5"/>
  <c r="N99" i="5"/>
  <c r="O99" i="5"/>
  <c r="P99" i="5"/>
  <c r="Q99" i="5" s="1"/>
  <c r="R99" i="5"/>
  <c r="X99" i="5"/>
  <c r="Y99" i="5"/>
  <c r="Z99" i="5" s="1"/>
  <c r="AA99" i="5"/>
  <c r="AD99" i="5"/>
  <c r="AE99" i="5"/>
  <c r="AF99" i="5"/>
  <c r="AG99" i="5"/>
  <c r="AH99" i="5"/>
  <c r="AI99" i="5"/>
  <c r="AJ99" i="5"/>
  <c r="AK99" i="5"/>
  <c r="AM99" i="5"/>
  <c r="AN99" i="5"/>
  <c r="AP99" i="5"/>
  <c r="AQ99" i="5"/>
  <c r="AR99" i="5"/>
  <c r="AS99" i="5"/>
  <c r="AT99" i="5"/>
  <c r="AU99" i="5"/>
  <c r="AV99" i="5" s="1"/>
  <c r="AW99" i="5"/>
  <c r="AX99" i="5" s="1"/>
  <c r="AY99" i="5"/>
  <c r="AZ99" i="5"/>
  <c r="BA99" i="5"/>
  <c r="BB99" i="5"/>
  <c r="BC99" i="5"/>
  <c r="BD99" i="5"/>
  <c r="BE99" i="5"/>
  <c r="B100" i="5"/>
  <c r="C100" i="5"/>
  <c r="E100" i="5"/>
  <c r="G100" i="5"/>
  <c r="H100" i="5"/>
  <c r="I100" i="5"/>
  <c r="N100" i="5"/>
  <c r="O100" i="5"/>
  <c r="P100" i="5"/>
  <c r="Q100" i="5" s="1"/>
  <c r="R100" i="5"/>
  <c r="X100" i="5"/>
  <c r="Y100" i="5"/>
  <c r="Z100" i="5" s="1"/>
  <c r="AA100" i="5"/>
  <c r="AD100" i="5"/>
  <c r="AE100" i="5"/>
  <c r="AF100" i="5"/>
  <c r="AG100" i="5"/>
  <c r="AH100" i="5"/>
  <c r="AI100" i="5"/>
  <c r="AJ100" i="5"/>
  <c r="AK100" i="5"/>
  <c r="AM100" i="5"/>
  <c r="AN100" i="5"/>
  <c r="AP100" i="5"/>
  <c r="AQ100" i="5"/>
  <c r="AR100" i="5"/>
  <c r="AS100" i="5"/>
  <c r="AT100" i="5"/>
  <c r="AU100" i="5"/>
  <c r="AV100" i="5" s="1"/>
  <c r="AW100" i="5"/>
  <c r="AX100" i="5" s="1"/>
  <c r="AY100" i="5"/>
  <c r="AZ100" i="5"/>
  <c r="BA100" i="5"/>
  <c r="BB100" i="5"/>
  <c r="BC100" i="5"/>
  <c r="BD100" i="5"/>
  <c r="BE100" i="5"/>
  <c r="B101" i="5"/>
  <c r="C101" i="5"/>
  <c r="E101" i="5"/>
  <c r="G101" i="5"/>
  <c r="H101" i="5"/>
  <c r="I101" i="5"/>
  <c r="N101" i="5"/>
  <c r="O101" i="5"/>
  <c r="P101" i="5"/>
  <c r="Q101" i="5" s="1"/>
  <c r="R101" i="5"/>
  <c r="X101" i="5"/>
  <c r="Y101" i="5"/>
  <c r="Z101" i="5" s="1"/>
  <c r="AA101" i="5"/>
  <c r="AD101" i="5"/>
  <c r="AE101" i="5"/>
  <c r="AF101" i="5"/>
  <c r="AG101" i="5"/>
  <c r="AH101" i="5"/>
  <c r="AI101" i="5"/>
  <c r="AJ101" i="5"/>
  <c r="AK101" i="5"/>
  <c r="AM101" i="5"/>
  <c r="AN101" i="5"/>
  <c r="AP101" i="5"/>
  <c r="AQ101" i="5"/>
  <c r="AR101" i="5"/>
  <c r="AS101" i="5"/>
  <c r="AT101" i="5"/>
  <c r="AU101" i="5"/>
  <c r="AV101" i="5" s="1"/>
  <c r="AW101" i="5"/>
  <c r="AX101" i="5" s="1"/>
  <c r="AY101" i="5"/>
  <c r="AZ101" i="5"/>
  <c r="BA101" i="5"/>
  <c r="BB101" i="5"/>
  <c r="BC101" i="5"/>
  <c r="BD101" i="5"/>
  <c r="BE101" i="5"/>
  <c r="B102" i="5"/>
  <c r="C102" i="5"/>
  <c r="E102" i="5"/>
  <c r="G102" i="5"/>
  <c r="H102" i="5"/>
  <c r="I102" i="5"/>
  <c r="N102" i="5"/>
  <c r="O102" i="5"/>
  <c r="P102" i="5"/>
  <c r="Q102" i="5" s="1"/>
  <c r="R102" i="5"/>
  <c r="X102" i="5"/>
  <c r="Y102" i="5"/>
  <c r="Z102" i="5" s="1"/>
  <c r="AA102" i="5"/>
  <c r="AD102" i="5"/>
  <c r="AE102" i="5"/>
  <c r="AF102" i="5"/>
  <c r="AG102" i="5"/>
  <c r="AH102" i="5"/>
  <c r="AI102" i="5"/>
  <c r="AJ102" i="5"/>
  <c r="AK102" i="5"/>
  <c r="AM102" i="5"/>
  <c r="AN102" i="5"/>
  <c r="AP102" i="5"/>
  <c r="AQ102" i="5"/>
  <c r="AR102" i="5"/>
  <c r="AS102" i="5"/>
  <c r="AT102" i="5"/>
  <c r="AU102" i="5"/>
  <c r="AV102" i="5" s="1"/>
  <c r="AW102" i="5"/>
  <c r="AX102" i="5" s="1"/>
  <c r="AY102" i="5"/>
  <c r="AZ102" i="5"/>
  <c r="BA102" i="5"/>
  <c r="BB102" i="5"/>
  <c r="BC102" i="5"/>
  <c r="BD102" i="5"/>
  <c r="BE102" i="5"/>
  <c r="B103" i="5"/>
  <c r="C103" i="5"/>
  <c r="E103" i="5"/>
  <c r="G103" i="5"/>
  <c r="H103" i="5"/>
  <c r="I103" i="5"/>
  <c r="N103" i="5"/>
  <c r="O103" i="5"/>
  <c r="P103" i="5"/>
  <c r="Q103" i="5" s="1"/>
  <c r="R103" i="5"/>
  <c r="X103" i="5"/>
  <c r="Y103" i="5"/>
  <c r="Z103" i="5" s="1"/>
  <c r="AA103" i="5"/>
  <c r="AD103" i="5"/>
  <c r="AE103" i="5"/>
  <c r="AF103" i="5"/>
  <c r="AG103" i="5"/>
  <c r="AH103" i="5"/>
  <c r="AI103" i="5"/>
  <c r="AJ103" i="5"/>
  <c r="AK103" i="5"/>
  <c r="AM103" i="5"/>
  <c r="AN103" i="5"/>
  <c r="AP103" i="5"/>
  <c r="AQ103" i="5"/>
  <c r="AR103" i="5"/>
  <c r="AS103" i="5"/>
  <c r="AT103" i="5"/>
  <c r="AU103" i="5"/>
  <c r="AV103" i="5" s="1"/>
  <c r="AW103" i="5"/>
  <c r="AX103" i="5" s="1"/>
  <c r="AY103" i="5"/>
  <c r="AZ103" i="5"/>
  <c r="BA103" i="5"/>
  <c r="BB103" i="5"/>
  <c r="BC103" i="5"/>
  <c r="BD103" i="5"/>
  <c r="BE103" i="5"/>
  <c r="B104" i="5"/>
  <c r="C104" i="5"/>
  <c r="E104" i="5"/>
  <c r="G104" i="5"/>
  <c r="H104" i="5"/>
  <c r="I104" i="5"/>
  <c r="N104" i="5"/>
  <c r="O104" i="5"/>
  <c r="P104" i="5"/>
  <c r="Q104" i="5" s="1"/>
  <c r="R104" i="5"/>
  <c r="X104" i="5"/>
  <c r="Y104" i="5"/>
  <c r="Z104" i="5" s="1"/>
  <c r="AA104" i="5"/>
  <c r="AD104" i="5"/>
  <c r="AE104" i="5"/>
  <c r="AF104" i="5"/>
  <c r="AG104" i="5"/>
  <c r="AH104" i="5"/>
  <c r="AI104" i="5"/>
  <c r="AJ104" i="5"/>
  <c r="AK104" i="5"/>
  <c r="AM104" i="5"/>
  <c r="AN104" i="5"/>
  <c r="AP104" i="5"/>
  <c r="AQ104" i="5"/>
  <c r="AR104" i="5"/>
  <c r="AS104" i="5"/>
  <c r="AT104" i="5"/>
  <c r="AU104" i="5"/>
  <c r="AV104" i="5" s="1"/>
  <c r="AW104" i="5"/>
  <c r="AX104" i="5" s="1"/>
  <c r="AY104" i="5"/>
  <c r="AZ104" i="5"/>
  <c r="BA104" i="5"/>
  <c r="BB104" i="5"/>
  <c r="BC104" i="5"/>
  <c r="BD104" i="5"/>
  <c r="BE104" i="5"/>
  <c r="B105" i="5"/>
  <c r="C105" i="5"/>
  <c r="E105" i="5"/>
  <c r="G105" i="5"/>
  <c r="H105" i="5"/>
  <c r="I105" i="5"/>
  <c r="N105" i="5"/>
  <c r="O105" i="5"/>
  <c r="P105" i="5"/>
  <c r="Q105" i="5" s="1"/>
  <c r="R105" i="5"/>
  <c r="X105" i="5"/>
  <c r="Y105" i="5"/>
  <c r="Z105" i="5" s="1"/>
  <c r="AA105" i="5"/>
  <c r="AD105" i="5"/>
  <c r="AE105" i="5"/>
  <c r="AF105" i="5"/>
  <c r="AG105" i="5"/>
  <c r="AH105" i="5"/>
  <c r="AI105" i="5"/>
  <c r="AJ105" i="5"/>
  <c r="AK105" i="5"/>
  <c r="AM105" i="5"/>
  <c r="AN105" i="5"/>
  <c r="AP105" i="5"/>
  <c r="AQ105" i="5"/>
  <c r="AR105" i="5"/>
  <c r="AS105" i="5"/>
  <c r="AT105" i="5"/>
  <c r="AU105" i="5"/>
  <c r="AV105" i="5" s="1"/>
  <c r="AW105" i="5"/>
  <c r="AX105" i="5" s="1"/>
  <c r="AY105" i="5"/>
  <c r="AZ105" i="5"/>
  <c r="BA105" i="5"/>
  <c r="BB105" i="5"/>
  <c r="BC105" i="5"/>
  <c r="BD105" i="5"/>
  <c r="BE105" i="5"/>
  <c r="B106" i="5"/>
  <c r="C106" i="5"/>
  <c r="E106" i="5"/>
  <c r="G106" i="5"/>
  <c r="H106" i="5"/>
  <c r="I106" i="5"/>
  <c r="N106" i="5"/>
  <c r="O106" i="5"/>
  <c r="P106" i="5"/>
  <c r="Q106" i="5" s="1"/>
  <c r="R106" i="5"/>
  <c r="X106" i="5"/>
  <c r="Y106" i="5"/>
  <c r="Z106" i="5" s="1"/>
  <c r="AA106" i="5"/>
  <c r="AD106" i="5"/>
  <c r="AE106" i="5"/>
  <c r="AF106" i="5"/>
  <c r="AG106" i="5"/>
  <c r="AH106" i="5"/>
  <c r="AI106" i="5"/>
  <c r="AJ106" i="5"/>
  <c r="AK106" i="5"/>
  <c r="AM106" i="5"/>
  <c r="AN106" i="5"/>
  <c r="AP106" i="5"/>
  <c r="AQ106" i="5"/>
  <c r="AR106" i="5"/>
  <c r="AS106" i="5"/>
  <c r="AT106" i="5"/>
  <c r="AU106" i="5"/>
  <c r="AV106" i="5" s="1"/>
  <c r="AW106" i="5"/>
  <c r="AX106" i="5" s="1"/>
  <c r="AY106" i="5"/>
  <c r="AZ106" i="5"/>
  <c r="BA106" i="5"/>
  <c r="BB106" i="5"/>
  <c r="BC106" i="5"/>
  <c r="BD106" i="5"/>
  <c r="BE106" i="5"/>
  <c r="B107" i="5"/>
  <c r="C107" i="5"/>
  <c r="E107" i="5"/>
  <c r="G107" i="5"/>
  <c r="H107" i="5"/>
  <c r="I107" i="5"/>
  <c r="N107" i="5"/>
  <c r="O107" i="5"/>
  <c r="P107" i="5"/>
  <c r="Q107" i="5" s="1"/>
  <c r="R107" i="5"/>
  <c r="X107" i="5"/>
  <c r="Y107" i="5"/>
  <c r="Z107" i="5" s="1"/>
  <c r="AA107" i="5"/>
  <c r="AD107" i="5"/>
  <c r="AE107" i="5"/>
  <c r="AF107" i="5"/>
  <c r="AG107" i="5"/>
  <c r="AH107" i="5"/>
  <c r="AI107" i="5"/>
  <c r="AJ107" i="5"/>
  <c r="AK107" i="5"/>
  <c r="AM107" i="5"/>
  <c r="AN107" i="5"/>
  <c r="AP107" i="5"/>
  <c r="AQ107" i="5"/>
  <c r="AR107" i="5"/>
  <c r="AS107" i="5"/>
  <c r="AT107" i="5"/>
  <c r="AU107" i="5"/>
  <c r="AV107" i="5" s="1"/>
  <c r="AW107" i="5"/>
  <c r="AX107" i="5" s="1"/>
  <c r="AY107" i="5"/>
  <c r="AZ107" i="5"/>
  <c r="BA107" i="5"/>
  <c r="BB107" i="5"/>
  <c r="BC107" i="5"/>
  <c r="BD107" i="5"/>
  <c r="BE107" i="5"/>
  <c r="B108" i="5"/>
  <c r="C108" i="5"/>
  <c r="E108" i="5"/>
  <c r="G108" i="5"/>
  <c r="H108" i="5"/>
  <c r="I108" i="5"/>
  <c r="N108" i="5"/>
  <c r="O108" i="5"/>
  <c r="P108" i="5"/>
  <c r="Q108" i="5" s="1"/>
  <c r="R108" i="5"/>
  <c r="X108" i="5"/>
  <c r="Y108" i="5"/>
  <c r="Z108" i="5" s="1"/>
  <c r="AA108" i="5"/>
  <c r="AD108" i="5"/>
  <c r="AE108" i="5"/>
  <c r="AF108" i="5"/>
  <c r="AG108" i="5"/>
  <c r="AH108" i="5"/>
  <c r="AI108" i="5"/>
  <c r="AJ108" i="5"/>
  <c r="AK108" i="5"/>
  <c r="AM108" i="5"/>
  <c r="AN108" i="5"/>
  <c r="AP108" i="5"/>
  <c r="AQ108" i="5"/>
  <c r="AR108" i="5"/>
  <c r="AS108" i="5"/>
  <c r="AT108" i="5"/>
  <c r="AU108" i="5"/>
  <c r="AV108" i="5" s="1"/>
  <c r="AW108" i="5"/>
  <c r="AX108" i="5" s="1"/>
  <c r="AY108" i="5"/>
  <c r="AZ108" i="5"/>
  <c r="BA108" i="5"/>
  <c r="BB108" i="5"/>
  <c r="BC108" i="5"/>
  <c r="BD108" i="5"/>
  <c r="BE108" i="5"/>
  <c r="B109" i="5"/>
  <c r="C109" i="5"/>
  <c r="E109" i="5"/>
  <c r="G109" i="5"/>
  <c r="H109" i="5"/>
  <c r="I109" i="5"/>
  <c r="N109" i="5"/>
  <c r="O109" i="5"/>
  <c r="P109" i="5"/>
  <c r="Q109" i="5" s="1"/>
  <c r="R109" i="5"/>
  <c r="X109" i="5"/>
  <c r="Y109" i="5"/>
  <c r="Z109" i="5" s="1"/>
  <c r="AA109" i="5"/>
  <c r="AD109" i="5"/>
  <c r="AE109" i="5"/>
  <c r="AF109" i="5"/>
  <c r="AG109" i="5"/>
  <c r="AH109" i="5"/>
  <c r="AI109" i="5"/>
  <c r="AJ109" i="5"/>
  <c r="AK109" i="5"/>
  <c r="AM109" i="5"/>
  <c r="AN109" i="5"/>
  <c r="AP109" i="5"/>
  <c r="AQ109" i="5"/>
  <c r="AR109" i="5"/>
  <c r="AS109" i="5"/>
  <c r="AT109" i="5"/>
  <c r="AU109" i="5"/>
  <c r="AV109" i="5" s="1"/>
  <c r="AW109" i="5"/>
  <c r="AX109" i="5" s="1"/>
  <c r="AY109" i="5"/>
  <c r="AZ109" i="5"/>
  <c r="BA109" i="5"/>
  <c r="BB109" i="5"/>
  <c r="BC109" i="5"/>
  <c r="BD109" i="5"/>
  <c r="BE109" i="5"/>
  <c r="B110" i="5"/>
  <c r="C110" i="5"/>
  <c r="E110" i="5"/>
  <c r="G110" i="5"/>
  <c r="H110" i="5"/>
  <c r="I110" i="5"/>
  <c r="N110" i="5"/>
  <c r="O110" i="5"/>
  <c r="P110" i="5"/>
  <c r="Q110" i="5" s="1"/>
  <c r="R110" i="5"/>
  <c r="X110" i="5"/>
  <c r="Y110" i="5"/>
  <c r="Z110" i="5" s="1"/>
  <c r="AA110" i="5"/>
  <c r="AD110" i="5"/>
  <c r="AE110" i="5"/>
  <c r="AF110" i="5"/>
  <c r="AG110" i="5"/>
  <c r="AH110" i="5"/>
  <c r="AI110" i="5"/>
  <c r="AJ110" i="5"/>
  <c r="AK110" i="5"/>
  <c r="AM110" i="5"/>
  <c r="AN110" i="5"/>
  <c r="AP110" i="5"/>
  <c r="AQ110" i="5"/>
  <c r="AR110" i="5"/>
  <c r="AS110" i="5"/>
  <c r="AT110" i="5"/>
  <c r="AU110" i="5"/>
  <c r="AV110" i="5" s="1"/>
  <c r="AW110" i="5"/>
  <c r="AX110" i="5" s="1"/>
  <c r="AY110" i="5"/>
  <c r="AZ110" i="5"/>
  <c r="BA110" i="5"/>
  <c r="BB110" i="5"/>
  <c r="BC110" i="5"/>
  <c r="BD110" i="5"/>
  <c r="BE110" i="5"/>
  <c r="B111" i="5"/>
  <c r="C111" i="5"/>
  <c r="E111" i="5"/>
  <c r="G111" i="5"/>
  <c r="H111" i="5"/>
  <c r="I111" i="5"/>
  <c r="N111" i="5"/>
  <c r="O111" i="5"/>
  <c r="P111" i="5"/>
  <c r="Q111" i="5" s="1"/>
  <c r="R111" i="5"/>
  <c r="X111" i="5"/>
  <c r="Y111" i="5"/>
  <c r="Z111" i="5" s="1"/>
  <c r="AA111" i="5"/>
  <c r="AD111" i="5"/>
  <c r="AE111" i="5"/>
  <c r="AF111" i="5"/>
  <c r="AG111" i="5"/>
  <c r="AH111" i="5"/>
  <c r="AI111" i="5"/>
  <c r="AJ111" i="5"/>
  <c r="AK111" i="5"/>
  <c r="AM111" i="5"/>
  <c r="AN111" i="5"/>
  <c r="AP111" i="5"/>
  <c r="AQ111" i="5"/>
  <c r="AR111" i="5"/>
  <c r="AS111" i="5"/>
  <c r="AT111" i="5"/>
  <c r="AU111" i="5"/>
  <c r="AV111" i="5" s="1"/>
  <c r="AW111" i="5"/>
  <c r="AX111" i="5" s="1"/>
  <c r="AY111" i="5"/>
  <c r="AZ111" i="5"/>
  <c r="BA111" i="5"/>
  <c r="BB111" i="5"/>
  <c r="BC111" i="5"/>
  <c r="BD111" i="5"/>
  <c r="BE111" i="5"/>
  <c r="B112" i="5"/>
  <c r="C112" i="5"/>
  <c r="E112" i="5"/>
  <c r="G112" i="5"/>
  <c r="H112" i="5"/>
  <c r="I112" i="5"/>
  <c r="N112" i="5"/>
  <c r="O112" i="5"/>
  <c r="P112" i="5"/>
  <c r="Q112" i="5" s="1"/>
  <c r="R112" i="5"/>
  <c r="X112" i="5"/>
  <c r="Y112" i="5"/>
  <c r="Z112" i="5" s="1"/>
  <c r="AA112" i="5"/>
  <c r="AD112" i="5"/>
  <c r="AE112" i="5"/>
  <c r="AF112" i="5"/>
  <c r="AG112" i="5"/>
  <c r="AH112" i="5"/>
  <c r="AI112" i="5"/>
  <c r="AJ112" i="5"/>
  <c r="AK112" i="5"/>
  <c r="AM112" i="5"/>
  <c r="AN112" i="5"/>
  <c r="AP112" i="5"/>
  <c r="AQ112" i="5"/>
  <c r="AR112" i="5"/>
  <c r="AS112" i="5"/>
  <c r="AT112" i="5"/>
  <c r="AU112" i="5"/>
  <c r="AV112" i="5" s="1"/>
  <c r="AW112" i="5"/>
  <c r="AX112" i="5" s="1"/>
  <c r="AY112" i="5"/>
  <c r="AZ112" i="5"/>
  <c r="BA112" i="5"/>
  <c r="BB112" i="5"/>
  <c r="BC112" i="5"/>
  <c r="BD112" i="5"/>
  <c r="BE112" i="5"/>
  <c r="B113" i="5"/>
  <c r="C113" i="5"/>
  <c r="E113" i="5"/>
  <c r="G113" i="5"/>
  <c r="H113" i="5"/>
  <c r="I113" i="5"/>
  <c r="N113" i="5"/>
  <c r="O113" i="5"/>
  <c r="P113" i="5"/>
  <c r="Q113" i="5" s="1"/>
  <c r="R113" i="5"/>
  <c r="X113" i="5"/>
  <c r="Y113" i="5"/>
  <c r="Z113" i="5" s="1"/>
  <c r="AA113" i="5"/>
  <c r="AD113" i="5"/>
  <c r="AE113" i="5"/>
  <c r="AF113" i="5"/>
  <c r="AG113" i="5"/>
  <c r="AH113" i="5"/>
  <c r="AI113" i="5"/>
  <c r="AJ113" i="5"/>
  <c r="AK113" i="5"/>
  <c r="AM113" i="5"/>
  <c r="AN113" i="5"/>
  <c r="AP113" i="5"/>
  <c r="AQ113" i="5"/>
  <c r="AR113" i="5"/>
  <c r="AS113" i="5"/>
  <c r="AT113" i="5"/>
  <c r="AU113" i="5"/>
  <c r="AV113" i="5" s="1"/>
  <c r="AW113" i="5"/>
  <c r="AX113" i="5" s="1"/>
  <c r="AY113" i="5"/>
  <c r="AZ113" i="5"/>
  <c r="BA113" i="5"/>
  <c r="BB113" i="5"/>
  <c r="BC113" i="5"/>
  <c r="BD113" i="5"/>
  <c r="BE113" i="5"/>
  <c r="B114" i="5"/>
  <c r="C114" i="5"/>
  <c r="E114" i="5"/>
  <c r="G114" i="5"/>
  <c r="H114" i="5"/>
  <c r="I114" i="5"/>
  <c r="N114" i="5"/>
  <c r="O114" i="5"/>
  <c r="P114" i="5"/>
  <c r="Q114" i="5" s="1"/>
  <c r="R114" i="5"/>
  <c r="X114" i="5"/>
  <c r="Y114" i="5"/>
  <c r="Z114" i="5" s="1"/>
  <c r="AA114" i="5"/>
  <c r="AD114" i="5"/>
  <c r="AE114" i="5"/>
  <c r="AF114" i="5"/>
  <c r="AG114" i="5"/>
  <c r="AH114" i="5"/>
  <c r="AI114" i="5"/>
  <c r="AJ114" i="5"/>
  <c r="AK114" i="5"/>
  <c r="AM114" i="5"/>
  <c r="AN114" i="5"/>
  <c r="AP114" i="5"/>
  <c r="AQ114" i="5"/>
  <c r="AR114" i="5"/>
  <c r="AS114" i="5"/>
  <c r="AT114" i="5"/>
  <c r="AU114" i="5"/>
  <c r="AV114" i="5" s="1"/>
  <c r="AW114" i="5"/>
  <c r="AX114" i="5" s="1"/>
  <c r="AY114" i="5"/>
  <c r="AZ114" i="5"/>
  <c r="BA114" i="5"/>
  <c r="BB114" i="5"/>
  <c r="BC114" i="5"/>
  <c r="BD114" i="5"/>
  <c r="BE114" i="5"/>
  <c r="B115" i="5"/>
  <c r="C115" i="5"/>
  <c r="E115" i="5"/>
  <c r="G115" i="5"/>
  <c r="H115" i="5"/>
  <c r="I115" i="5"/>
  <c r="N115" i="5"/>
  <c r="O115" i="5"/>
  <c r="P115" i="5"/>
  <c r="Q115" i="5" s="1"/>
  <c r="R115" i="5"/>
  <c r="X115" i="5"/>
  <c r="Y115" i="5"/>
  <c r="Z115" i="5" s="1"/>
  <c r="AA115" i="5"/>
  <c r="AD115" i="5"/>
  <c r="AE115" i="5"/>
  <c r="AF115" i="5"/>
  <c r="AG115" i="5"/>
  <c r="AH115" i="5"/>
  <c r="AI115" i="5"/>
  <c r="AJ115" i="5"/>
  <c r="AK115" i="5"/>
  <c r="AM115" i="5"/>
  <c r="AN115" i="5"/>
  <c r="AP115" i="5"/>
  <c r="AQ115" i="5"/>
  <c r="AR115" i="5"/>
  <c r="AS115" i="5"/>
  <c r="AT115" i="5"/>
  <c r="AU115" i="5"/>
  <c r="AV115" i="5" s="1"/>
  <c r="AW115" i="5"/>
  <c r="AX115" i="5" s="1"/>
  <c r="AY115" i="5"/>
  <c r="AZ115" i="5"/>
  <c r="BA115" i="5"/>
  <c r="BB115" i="5"/>
  <c r="BC115" i="5"/>
  <c r="BD115" i="5"/>
  <c r="BE115" i="5"/>
  <c r="B116" i="5"/>
  <c r="C116" i="5"/>
  <c r="E116" i="5"/>
  <c r="G116" i="5"/>
  <c r="H116" i="5"/>
  <c r="I116" i="5"/>
  <c r="N116" i="5"/>
  <c r="O116" i="5"/>
  <c r="P116" i="5"/>
  <c r="Q116" i="5" s="1"/>
  <c r="R116" i="5"/>
  <c r="X116" i="5"/>
  <c r="Y116" i="5"/>
  <c r="Z116" i="5" s="1"/>
  <c r="AA116" i="5"/>
  <c r="AD116" i="5"/>
  <c r="AE116" i="5"/>
  <c r="AF116" i="5"/>
  <c r="AG116" i="5"/>
  <c r="AH116" i="5"/>
  <c r="AI116" i="5"/>
  <c r="AJ116" i="5"/>
  <c r="AK116" i="5"/>
  <c r="AM116" i="5"/>
  <c r="AN116" i="5"/>
  <c r="AP116" i="5"/>
  <c r="AQ116" i="5"/>
  <c r="AR116" i="5"/>
  <c r="AS116" i="5"/>
  <c r="AT116" i="5"/>
  <c r="AU116" i="5"/>
  <c r="AV116" i="5" s="1"/>
  <c r="AW116" i="5"/>
  <c r="AX116" i="5" s="1"/>
  <c r="AY116" i="5"/>
  <c r="AZ116" i="5"/>
  <c r="BA116" i="5"/>
  <c r="BB116" i="5"/>
  <c r="BC116" i="5"/>
  <c r="BD116" i="5"/>
  <c r="BE116" i="5"/>
  <c r="B117" i="5"/>
  <c r="C117" i="5"/>
  <c r="E117" i="5"/>
  <c r="G117" i="5"/>
  <c r="H117" i="5"/>
  <c r="I117" i="5"/>
  <c r="N117" i="5"/>
  <c r="O117" i="5"/>
  <c r="P117" i="5"/>
  <c r="Q117" i="5" s="1"/>
  <c r="R117" i="5"/>
  <c r="X117" i="5"/>
  <c r="Y117" i="5"/>
  <c r="Z117" i="5" s="1"/>
  <c r="AA117" i="5"/>
  <c r="AD117" i="5"/>
  <c r="AE117" i="5"/>
  <c r="AF117" i="5"/>
  <c r="AG117" i="5"/>
  <c r="AH117" i="5"/>
  <c r="AI117" i="5"/>
  <c r="AJ117" i="5"/>
  <c r="AK117" i="5"/>
  <c r="AM117" i="5"/>
  <c r="AN117" i="5"/>
  <c r="AP117" i="5"/>
  <c r="AQ117" i="5"/>
  <c r="AR117" i="5"/>
  <c r="AS117" i="5"/>
  <c r="AT117" i="5"/>
  <c r="AU117" i="5"/>
  <c r="AV117" i="5" s="1"/>
  <c r="AW117" i="5"/>
  <c r="AX117" i="5" s="1"/>
  <c r="AY117" i="5"/>
  <c r="AZ117" i="5"/>
  <c r="BA117" i="5"/>
  <c r="BB117" i="5"/>
  <c r="BC117" i="5"/>
  <c r="BD117" i="5"/>
  <c r="BE117" i="5"/>
  <c r="B118" i="5"/>
  <c r="C118" i="5"/>
  <c r="E118" i="5"/>
  <c r="G118" i="5"/>
  <c r="H118" i="5"/>
  <c r="I118" i="5"/>
  <c r="N118" i="5"/>
  <c r="O118" i="5"/>
  <c r="P118" i="5"/>
  <c r="Q118" i="5" s="1"/>
  <c r="R118" i="5"/>
  <c r="X118" i="5"/>
  <c r="Y118" i="5"/>
  <c r="Z118" i="5" s="1"/>
  <c r="AA118" i="5"/>
  <c r="AD118" i="5"/>
  <c r="AE118" i="5"/>
  <c r="AF118" i="5"/>
  <c r="AG118" i="5"/>
  <c r="AH118" i="5"/>
  <c r="AI118" i="5"/>
  <c r="AJ118" i="5"/>
  <c r="AK118" i="5"/>
  <c r="AM118" i="5"/>
  <c r="AN118" i="5"/>
  <c r="AP118" i="5"/>
  <c r="AQ118" i="5"/>
  <c r="AR118" i="5"/>
  <c r="AS118" i="5"/>
  <c r="AT118" i="5"/>
  <c r="AU118" i="5"/>
  <c r="AV118" i="5" s="1"/>
  <c r="AW118" i="5"/>
  <c r="AX118" i="5" s="1"/>
  <c r="AY118" i="5"/>
  <c r="AZ118" i="5"/>
  <c r="BA118" i="5"/>
  <c r="BB118" i="5"/>
  <c r="BC118" i="5"/>
  <c r="BD118" i="5"/>
  <c r="BE118" i="5"/>
  <c r="B119" i="5"/>
  <c r="C119" i="5"/>
  <c r="E119" i="5"/>
  <c r="G119" i="5"/>
  <c r="H119" i="5"/>
  <c r="I119" i="5"/>
  <c r="N119" i="5"/>
  <c r="O119" i="5"/>
  <c r="P119" i="5"/>
  <c r="Q119" i="5" s="1"/>
  <c r="R119" i="5"/>
  <c r="X119" i="5"/>
  <c r="Y119" i="5"/>
  <c r="Z119" i="5" s="1"/>
  <c r="AA119" i="5"/>
  <c r="AD119" i="5"/>
  <c r="AE119" i="5"/>
  <c r="AF119" i="5"/>
  <c r="AG119" i="5"/>
  <c r="AH119" i="5"/>
  <c r="AI119" i="5"/>
  <c r="AJ119" i="5"/>
  <c r="AK119" i="5"/>
  <c r="AM119" i="5"/>
  <c r="AN119" i="5"/>
  <c r="AP119" i="5"/>
  <c r="AQ119" i="5"/>
  <c r="AR119" i="5"/>
  <c r="AS119" i="5"/>
  <c r="AT119" i="5"/>
  <c r="AU119" i="5"/>
  <c r="AV119" i="5" s="1"/>
  <c r="AW119" i="5"/>
  <c r="AX119" i="5" s="1"/>
  <c r="AY119" i="5"/>
  <c r="AZ119" i="5"/>
  <c r="BA119" i="5"/>
  <c r="BB119" i="5"/>
  <c r="BC119" i="5"/>
  <c r="BD119" i="5"/>
  <c r="BE119" i="5"/>
  <c r="B120" i="5"/>
  <c r="C120" i="5"/>
  <c r="E120" i="5"/>
  <c r="G120" i="5"/>
  <c r="H120" i="5"/>
  <c r="I120" i="5"/>
  <c r="N120" i="5"/>
  <c r="O120" i="5"/>
  <c r="P120" i="5"/>
  <c r="Q120" i="5" s="1"/>
  <c r="R120" i="5"/>
  <c r="X120" i="5"/>
  <c r="Y120" i="5"/>
  <c r="Z120" i="5" s="1"/>
  <c r="AA120" i="5"/>
  <c r="AD120" i="5"/>
  <c r="AE120" i="5"/>
  <c r="AF120" i="5"/>
  <c r="AG120" i="5"/>
  <c r="AH120" i="5"/>
  <c r="AI120" i="5"/>
  <c r="AJ120" i="5"/>
  <c r="AK120" i="5"/>
  <c r="AM120" i="5"/>
  <c r="AN120" i="5"/>
  <c r="AP120" i="5"/>
  <c r="AQ120" i="5"/>
  <c r="AR120" i="5"/>
  <c r="AS120" i="5"/>
  <c r="AT120" i="5"/>
  <c r="AU120" i="5"/>
  <c r="AV120" i="5" s="1"/>
  <c r="AW120" i="5"/>
  <c r="AX120" i="5" s="1"/>
  <c r="AY120" i="5"/>
  <c r="AZ120" i="5"/>
  <c r="BA120" i="5"/>
  <c r="BB120" i="5"/>
  <c r="BC120" i="5"/>
  <c r="BD120" i="5"/>
  <c r="BE120" i="5"/>
  <c r="B121" i="5"/>
  <c r="C121" i="5"/>
  <c r="E121" i="5"/>
  <c r="G121" i="5"/>
  <c r="H121" i="5"/>
  <c r="I121" i="5"/>
  <c r="N121" i="5"/>
  <c r="O121" i="5"/>
  <c r="P121" i="5"/>
  <c r="Q121" i="5" s="1"/>
  <c r="R121" i="5"/>
  <c r="X121" i="5"/>
  <c r="Y121" i="5"/>
  <c r="Z121" i="5" s="1"/>
  <c r="AA121" i="5"/>
  <c r="AD121" i="5"/>
  <c r="AE121" i="5"/>
  <c r="AF121" i="5"/>
  <c r="AG121" i="5"/>
  <c r="AH121" i="5"/>
  <c r="AI121" i="5"/>
  <c r="AJ121" i="5"/>
  <c r="AK121" i="5"/>
  <c r="AM121" i="5"/>
  <c r="AN121" i="5"/>
  <c r="AP121" i="5"/>
  <c r="AQ121" i="5"/>
  <c r="AR121" i="5"/>
  <c r="AS121" i="5"/>
  <c r="AT121" i="5"/>
  <c r="AU121" i="5"/>
  <c r="AV121" i="5" s="1"/>
  <c r="AW121" i="5"/>
  <c r="AX121" i="5" s="1"/>
  <c r="AY121" i="5"/>
  <c r="AZ121" i="5"/>
  <c r="BA121" i="5"/>
  <c r="BB121" i="5"/>
  <c r="BC121" i="5"/>
  <c r="BD121" i="5"/>
  <c r="BE121" i="5"/>
  <c r="B122" i="5"/>
  <c r="C122" i="5"/>
  <c r="E122" i="5"/>
  <c r="G122" i="5"/>
  <c r="H122" i="5"/>
  <c r="I122" i="5"/>
  <c r="N122" i="5"/>
  <c r="O122" i="5"/>
  <c r="P122" i="5"/>
  <c r="Q122" i="5" s="1"/>
  <c r="R122" i="5"/>
  <c r="X122" i="5"/>
  <c r="Y122" i="5"/>
  <c r="Z122" i="5" s="1"/>
  <c r="AA122" i="5"/>
  <c r="AD122" i="5"/>
  <c r="AE122" i="5"/>
  <c r="AF122" i="5"/>
  <c r="AG122" i="5"/>
  <c r="AH122" i="5"/>
  <c r="AI122" i="5"/>
  <c r="AJ122" i="5"/>
  <c r="AK122" i="5"/>
  <c r="AM122" i="5"/>
  <c r="AN122" i="5"/>
  <c r="AP122" i="5"/>
  <c r="AQ122" i="5"/>
  <c r="AR122" i="5"/>
  <c r="AS122" i="5"/>
  <c r="AT122" i="5"/>
  <c r="AU122" i="5"/>
  <c r="AV122" i="5" s="1"/>
  <c r="AW122" i="5"/>
  <c r="AX122" i="5" s="1"/>
  <c r="AY122" i="5"/>
  <c r="AZ122" i="5"/>
  <c r="BA122" i="5"/>
  <c r="BB122" i="5"/>
  <c r="BC122" i="5"/>
  <c r="BD122" i="5"/>
  <c r="BE122" i="5"/>
  <c r="B123" i="5"/>
  <c r="C123" i="5"/>
  <c r="E123" i="5"/>
  <c r="G123" i="5"/>
  <c r="H123" i="5"/>
  <c r="I123" i="5"/>
  <c r="N123" i="5"/>
  <c r="O123" i="5"/>
  <c r="P123" i="5"/>
  <c r="Q123" i="5" s="1"/>
  <c r="R123" i="5"/>
  <c r="X123" i="5"/>
  <c r="Y123" i="5"/>
  <c r="Z123" i="5" s="1"/>
  <c r="AA123" i="5"/>
  <c r="AD123" i="5"/>
  <c r="AE123" i="5"/>
  <c r="AF123" i="5"/>
  <c r="AG123" i="5"/>
  <c r="AH123" i="5"/>
  <c r="AI123" i="5"/>
  <c r="AJ123" i="5"/>
  <c r="AK123" i="5"/>
  <c r="AM123" i="5"/>
  <c r="AN123" i="5"/>
  <c r="AP123" i="5"/>
  <c r="AQ123" i="5"/>
  <c r="AR123" i="5"/>
  <c r="AS123" i="5"/>
  <c r="AT123" i="5"/>
  <c r="AU123" i="5"/>
  <c r="AV123" i="5" s="1"/>
  <c r="AW123" i="5"/>
  <c r="AX123" i="5" s="1"/>
  <c r="AY123" i="5"/>
  <c r="AZ123" i="5"/>
  <c r="BA123" i="5"/>
  <c r="BB123" i="5"/>
  <c r="BC123" i="5"/>
  <c r="BD123" i="5"/>
  <c r="BE123" i="5"/>
  <c r="B124" i="5"/>
  <c r="C124" i="5"/>
  <c r="E124" i="5"/>
  <c r="G124" i="5"/>
  <c r="H124" i="5"/>
  <c r="I124" i="5"/>
  <c r="N124" i="5"/>
  <c r="O124" i="5"/>
  <c r="P124" i="5"/>
  <c r="Q124" i="5" s="1"/>
  <c r="R124" i="5"/>
  <c r="X124" i="5"/>
  <c r="Y124" i="5"/>
  <c r="Z124" i="5" s="1"/>
  <c r="AA124" i="5"/>
  <c r="AD124" i="5"/>
  <c r="AE124" i="5"/>
  <c r="AF124" i="5"/>
  <c r="AG124" i="5"/>
  <c r="AH124" i="5"/>
  <c r="AI124" i="5"/>
  <c r="AJ124" i="5"/>
  <c r="AK124" i="5"/>
  <c r="AM124" i="5"/>
  <c r="AN124" i="5"/>
  <c r="AP124" i="5"/>
  <c r="AQ124" i="5"/>
  <c r="AR124" i="5"/>
  <c r="AS124" i="5"/>
  <c r="AT124" i="5"/>
  <c r="AU124" i="5"/>
  <c r="AV124" i="5" s="1"/>
  <c r="AW124" i="5"/>
  <c r="AX124" i="5" s="1"/>
  <c r="AY124" i="5"/>
  <c r="AZ124" i="5"/>
  <c r="BA124" i="5"/>
  <c r="BB124" i="5"/>
  <c r="BC124" i="5"/>
  <c r="BD124" i="5"/>
  <c r="BE124" i="5"/>
  <c r="B125" i="5"/>
  <c r="C125" i="5"/>
  <c r="E125" i="5"/>
  <c r="G125" i="5"/>
  <c r="H125" i="5"/>
  <c r="I125" i="5"/>
  <c r="N125" i="5"/>
  <c r="O125" i="5"/>
  <c r="P125" i="5"/>
  <c r="Q125" i="5" s="1"/>
  <c r="R125" i="5"/>
  <c r="X125" i="5"/>
  <c r="Y125" i="5"/>
  <c r="Z125" i="5" s="1"/>
  <c r="AA125" i="5"/>
  <c r="AD125" i="5"/>
  <c r="AE125" i="5"/>
  <c r="AF125" i="5"/>
  <c r="AG125" i="5"/>
  <c r="AH125" i="5"/>
  <c r="AI125" i="5"/>
  <c r="AJ125" i="5"/>
  <c r="AK125" i="5"/>
  <c r="AM125" i="5"/>
  <c r="AN125" i="5"/>
  <c r="AP125" i="5"/>
  <c r="AQ125" i="5"/>
  <c r="AR125" i="5"/>
  <c r="AS125" i="5"/>
  <c r="AT125" i="5"/>
  <c r="AU125" i="5"/>
  <c r="AV125" i="5" s="1"/>
  <c r="AW125" i="5"/>
  <c r="AX125" i="5" s="1"/>
  <c r="AY125" i="5"/>
  <c r="AZ125" i="5"/>
  <c r="BA125" i="5"/>
  <c r="BB125" i="5"/>
  <c r="BC125" i="5"/>
  <c r="BD125" i="5"/>
  <c r="BE125" i="5"/>
  <c r="B126" i="5"/>
  <c r="C126" i="5"/>
  <c r="E126" i="5"/>
  <c r="G126" i="5"/>
  <c r="H126" i="5"/>
  <c r="I126" i="5"/>
  <c r="N126" i="5"/>
  <c r="O126" i="5"/>
  <c r="P126" i="5"/>
  <c r="Q126" i="5" s="1"/>
  <c r="R126" i="5"/>
  <c r="X126" i="5"/>
  <c r="Y126" i="5"/>
  <c r="Z126" i="5" s="1"/>
  <c r="AA126" i="5"/>
  <c r="AD126" i="5"/>
  <c r="AE126" i="5"/>
  <c r="AF126" i="5"/>
  <c r="AG126" i="5"/>
  <c r="AH126" i="5"/>
  <c r="AI126" i="5"/>
  <c r="AJ126" i="5"/>
  <c r="AK126" i="5"/>
  <c r="AM126" i="5"/>
  <c r="AN126" i="5"/>
  <c r="AP126" i="5"/>
  <c r="AQ126" i="5"/>
  <c r="AR126" i="5"/>
  <c r="AS126" i="5"/>
  <c r="AT126" i="5"/>
  <c r="AU126" i="5"/>
  <c r="AV126" i="5" s="1"/>
  <c r="AW126" i="5"/>
  <c r="AX126" i="5" s="1"/>
  <c r="AY126" i="5"/>
  <c r="AZ126" i="5"/>
  <c r="BA126" i="5"/>
  <c r="BB126" i="5"/>
  <c r="BC126" i="5"/>
  <c r="BD126" i="5"/>
  <c r="BE126" i="5"/>
  <c r="B127" i="5"/>
  <c r="C127" i="5"/>
  <c r="E127" i="5"/>
  <c r="G127" i="5"/>
  <c r="H127" i="5"/>
  <c r="I127" i="5"/>
  <c r="N127" i="5"/>
  <c r="O127" i="5"/>
  <c r="P127" i="5"/>
  <c r="Q127" i="5" s="1"/>
  <c r="R127" i="5"/>
  <c r="X127" i="5"/>
  <c r="Y127" i="5"/>
  <c r="Z127" i="5" s="1"/>
  <c r="AA127" i="5"/>
  <c r="AD127" i="5"/>
  <c r="AE127" i="5"/>
  <c r="AF127" i="5"/>
  <c r="AG127" i="5"/>
  <c r="AH127" i="5"/>
  <c r="AI127" i="5"/>
  <c r="AJ127" i="5"/>
  <c r="AK127" i="5"/>
  <c r="AM127" i="5"/>
  <c r="AN127" i="5"/>
  <c r="AP127" i="5"/>
  <c r="AQ127" i="5"/>
  <c r="AR127" i="5"/>
  <c r="AS127" i="5"/>
  <c r="AT127" i="5"/>
  <c r="AU127" i="5"/>
  <c r="AV127" i="5" s="1"/>
  <c r="AW127" i="5"/>
  <c r="AX127" i="5" s="1"/>
  <c r="AY127" i="5"/>
  <c r="AZ127" i="5"/>
  <c r="BA127" i="5"/>
  <c r="BB127" i="5"/>
  <c r="BC127" i="5"/>
  <c r="BD127" i="5"/>
  <c r="BE127" i="5"/>
  <c r="B128" i="5"/>
  <c r="C128" i="5"/>
  <c r="E128" i="5"/>
  <c r="G128" i="5"/>
  <c r="H128" i="5"/>
  <c r="I128" i="5"/>
  <c r="N128" i="5"/>
  <c r="O128" i="5"/>
  <c r="P128" i="5"/>
  <c r="Q128" i="5" s="1"/>
  <c r="R128" i="5"/>
  <c r="X128" i="5"/>
  <c r="Y128" i="5"/>
  <c r="Z128" i="5" s="1"/>
  <c r="AA128" i="5"/>
  <c r="AD128" i="5"/>
  <c r="AE128" i="5"/>
  <c r="AF128" i="5"/>
  <c r="AG128" i="5"/>
  <c r="AH128" i="5"/>
  <c r="AI128" i="5"/>
  <c r="AJ128" i="5"/>
  <c r="AK128" i="5"/>
  <c r="AM128" i="5"/>
  <c r="AN128" i="5"/>
  <c r="AP128" i="5"/>
  <c r="AQ128" i="5"/>
  <c r="AR128" i="5"/>
  <c r="AS128" i="5"/>
  <c r="AT128" i="5"/>
  <c r="AU128" i="5"/>
  <c r="AV128" i="5" s="1"/>
  <c r="AW128" i="5"/>
  <c r="AX128" i="5" s="1"/>
  <c r="AY128" i="5"/>
  <c r="AZ128" i="5"/>
  <c r="BA128" i="5"/>
  <c r="BB128" i="5"/>
  <c r="BC128" i="5"/>
  <c r="BD128" i="5"/>
  <c r="BE128" i="5"/>
  <c r="B129" i="5"/>
  <c r="C129" i="5"/>
  <c r="E129" i="5"/>
  <c r="G129" i="5"/>
  <c r="H129" i="5"/>
  <c r="I129" i="5"/>
  <c r="N129" i="5"/>
  <c r="O129" i="5"/>
  <c r="P129" i="5"/>
  <c r="Q129" i="5" s="1"/>
  <c r="R129" i="5"/>
  <c r="X129" i="5"/>
  <c r="Y129" i="5"/>
  <c r="Z129" i="5" s="1"/>
  <c r="AA129" i="5"/>
  <c r="AD129" i="5"/>
  <c r="AE129" i="5"/>
  <c r="AF129" i="5"/>
  <c r="AG129" i="5"/>
  <c r="AH129" i="5"/>
  <c r="AI129" i="5"/>
  <c r="AJ129" i="5"/>
  <c r="AK129" i="5"/>
  <c r="AM129" i="5"/>
  <c r="AN129" i="5"/>
  <c r="AP129" i="5"/>
  <c r="AQ129" i="5"/>
  <c r="AR129" i="5"/>
  <c r="AS129" i="5"/>
  <c r="AT129" i="5"/>
  <c r="AU129" i="5"/>
  <c r="AV129" i="5" s="1"/>
  <c r="AW129" i="5"/>
  <c r="AX129" i="5" s="1"/>
  <c r="AY129" i="5"/>
  <c r="AZ129" i="5"/>
  <c r="BA129" i="5"/>
  <c r="BB129" i="5"/>
  <c r="BC129" i="5"/>
  <c r="BD129" i="5"/>
  <c r="BE129" i="5"/>
  <c r="B130" i="5"/>
  <c r="C130" i="5"/>
  <c r="E130" i="5"/>
  <c r="G130" i="5"/>
  <c r="H130" i="5"/>
  <c r="I130" i="5"/>
  <c r="N130" i="5"/>
  <c r="O130" i="5"/>
  <c r="P130" i="5"/>
  <c r="Q130" i="5" s="1"/>
  <c r="R130" i="5"/>
  <c r="X130" i="5"/>
  <c r="Y130" i="5"/>
  <c r="Z130" i="5" s="1"/>
  <c r="AA130" i="5"/>
  <c r="AD130" i="5"/>
  <c r="AE130" i="5"/>
  <c r="AF130" i="5"/>
  <c r="AG130" i="5"/>
  <c r="AH130" i="5"/>
  <c r="AI130" i="5"/>
  <c r="AJ130" i="5"/>
  <c r="AK130" i="5"/>
  <c r="AM130" i="5"/>
  <c r="AN130" i="5"/>
  <c r="AP130" i="5"/>
  <c r="AQ130" i="5"/>
  <c r="AR130" i="5"/>
  <c r="AS130" i="5"/>
  <c r="AT130" i="5"/>
  <c r="AU130" i="5"/>
  <c r="AV130" i="5" s="1"/>
  <c r="AW130" i="5"/>
  <c r="AX130" i="5" s="1"/>
  <c r="AY130" i="5"/>
  <c r="AZ130" i="5"/>
  <c r="BA130" i="5"/>
  <c r="BB130" i="5"/>
  <c r="BC130" i="5"/>
  <c r="BD130" i="5"/>
  <c r="BE130" i="5"/>
  <c r="B131" i="5"/>
  <c r="C131" i="5"/>
  <c r="E131" i="5"/>
  <c r="G131" i="5"/>
  <c r="H131" i="5"/>
  <c r="I131" i="5"/>
  <c r="N131" i="5"/>
  <c r="O131" i="5"/>
  <c r="P131" i="5"/>
  <c r="Q131" i="5" s="1"/>
  <c r="R131" i="5"/>
  <c r="X131" i="5"/>
  <c r="Y131" i="5"/>
  <c r="Z131" i="5" s="1"/>
  <c r="AA131" i="5"/>
  <c r="AD131" i="5"/>
  <c r="AE131" i="5"/>
  <c r="AF131" i="5"/>
  <c r="AG131" i="5"/>
  <c r="AH131" i="5"/>
  <c r="AI131" i="5"/>
  <c r="AJ131" i="5"/>
  <c r="AK131" i="5"/>
  <c r="AM131" i="5"/>
  <c r="AN131" i="5"/>
  <c r="AP131" i="5"/>
  <c r="AQ131" i="5"/>
  <c r="AR131" i="5"/>
  <c r="AS131" i="5"/>
  <c r="AT131" i="5"/>
  <c r="AU131" i="5"/>
  <c r="AV131" i="5" s="1"/>
  <c r="AW131" i="5"/>
  <c r="AX131" i="5" s="1"/>
  <c r="AY131" i="5"/>
  <c r="AZ131" i="5"/>
  <c r="BA131" i="5"/>
  <c r="BB131" i="5"/>
  <c r="BC131" i="5"/>
  <c r="BD131" i="5"/>
  <c r="BE131" i="5"/>
  <c r="B132" i="5"/>
  <c r="C132" i="5"/>
  <c r="E132" i="5"/>
  <c r="G132" i="5"/>
  <c r="H132" i="5"/>
  <c r="I132" i="5"/>
  <c r="N132" i="5"/>
  <c r="O132" i="5"/>
  <c r="P132" i="5"/>
  <c r="Q132" i="5" s="1"/>
  <c r="R132" i="5"/>
  <c r="X132" i="5"/>
  <c r="Y132" i="5"/>
  <c r="Z132" i="5" s="1"/>
  <c r="AA132" i="5"/>
  <c r="AD132" i="5"/>
  <c r="AE132" i="5"/>
  <c r="AF132" i="5"/>
  <c r="AG132" i="5"/>
  <c r="AH132" i="5"/>
  <c r="AI132" i="5"/>
  <c r="AJ132" i="5"/>
  <c r="AK132" i="5"/>
  <c r="AM132" i="5"/>
  <c r="AN132" i="5"/>
  <c r="AP132" i="5"/>
  <c r="AQ132" i="5"/>
  <c r="AR132" i="5"/>
  <c r="AS132" i="5"/>
  <c r="AT132" i="5"/>
  <c r="AU132" i="5"/>
  <c r="AV132" i="5" s="1"/>
  <c r="AW132" i="5"/>
  <c r="AX132" i="5" s="1"/>
  <c r="AY132" i="5"/>
  <c r="AZ132" i="5"/>
  <c r="BA132" i="5"/>
  <c r="BB132" i="5"/>
  <c r="BC132" i="5"/>
  <c r="BD132" i="5"/>
  <c r="BE132" i="5"/>
  <c r="B133" i="5"/>
  <c r="C133" i="5"/>
  <c r="E133" i="5"/>
  <c r="G133" i="5"/>
  <c r="H133" i="5"/>
  <c r="I133" i="5"/>
  <c r="N133" i="5"/>
  <c r="O133" i="5"/>
  <c r="P133" i="5"/>
  <c r="Q133" i="5" s="1"/>
  <c r="R133" i="5"/>
  <c r="X133" i="5"/>
  <c r="Y133" i="5"/>
  <c r="Z133" i="5" s="1"/>
  <c r="AA133" i="5"/>
  <c r="AD133" i="5"/>
  <c r="AE133" i="5"/>
  <c r="AF133" i="5"/>
  <c r="AG133" i="5"/>
  <c r="AH133" i="5"/>
  <c r="AI133" i="5"/>
  <c r="AJ133" i="5"/>
  <c r="AK133" i="5"/>
  <c r="AM133" i="5"/>
  <c r="AN133" i="5"/>
  <c r="AP133" i="5"/>
  <c r="AQ133" i="5"/>
  <c r="AR133" i="5"/>
  <c r="AS133" i="5"/>
  <c r="AT133" i="5"/>
  <c r="AU133" i="5"/>
  <c r="AV133" i="5" s="1"/>
  <c r="AW133" i="5"/>
  <c r="AX133" i="5" s="1"/>
  <c r="AY133" i="5"/>
  <c r="AZ133" i="5"/>
  <c r="BA133" i="5"/>
  <c r="BB133" i="5"/>
  <c r="BC133" i="5"/>
  <c r="BD133" i="5"/>
  <c r="BE133" i="5"/>
  <c r="B134" i="5"/>
  <c r="C134" i="5"/>
  <c r="E134" i="5"/>
  <c r="G134" i="5"/>
  <c r="H134" i="5"/>
  <c r="I134" i="5"/>
  <c r="N134" i="5"/>
  <c r="O134" i="5"/>
  <c r="P134" i="5"/>
  <c r="Q134" i="5" s="1"/>
  <c r="R134" i="5"/>
  <c r="X134" i="5"/>
  <c r="Y134" i="5"/>
  <c r="Z134" i="5" s="1"/>
  <c r="AA134" i="5"/>
  <c r="AD134" i="5"/>
  <c r="AE134" i="5"/>
  <c r="AF134" i="5"/>
  <c r="AG134" i="5"/>
  <c r="AH134" i="5"/>
  <c r="AI134" i="5"/>
  <c r="AJ134" i="5"/>
  <c r="AK134" i="5"/>
  <c r="AM134" i="5"/>
  <c r="AN134" i="5"/>
  <c r="AP134" i="5"/>
  <c r="AQ134" i="5"/>
  <c r="AR134" i="5"/>
  <c r="AS134" i="5"/>
  <c r="AT134" i="5"/>
  <c r="AU134" i="5"/>
  <c r="AV134" i="5" s="1"/>
  <c r="AW134" i="5"/>
  <c r="AX134" i="5" s="1"/>
  <c r="AY134" i="5"/>
  <c r="AZ134" i="5"/>
  <c r="BA134" i="5"/>
  <c r="BB134" i="5"/>
  <c r="BC134" i="5"/>
  <c r="BD134" i="5"/>
  <c r="BE134" i="5"/>
  <c r="B135" i="5"/>
  <c r="C135" i="5"/>
  <c r="E135" i="5"/>
  <c r="G135" i="5"/>
  <c r="H135" i="5"/>
  <c r="I135" i="5"/>
  <c r="N135" i="5"/>
  <c r="O135" i="5"/>
  <c r="P135" i="5"/>
  <c r="Q135" i="5" s="1"/>
  <c r="R135" i="5"/>
  <c r="X135" i="5"/>
  <c r="Y135" i="5"/>
  <c r="Z135" i="5" s="1"/>
  <c r="AA135" i="5"/>
  <c r="AD135" i="5"/>
  <c r="AE135" i="5"/>
  <c r="AF135" i="5"/>
  <c r="AG135" i="5"/>
  <c r="AH135" i="5"/>
  <c r="AI135" i="5"/>
  <c r="AJ135" i="5"/>
  <c r="AK135" i="5"/>
  <c r="AM135" i="5"/>
  <c r="AN135" i="5"/>
  <c r="AP135" i="5"/>
  <c r="AQ135" i="5"/>
  <c r="AR135" i="5"/>
  <c r="AS135" i="5"/>
  <c r="AT135" i="5"/>
  <c r="AU135" i="5"/>
  <c r="AV135" i="5" s="1"/>
  <c r="AW135" i="5"/>
  <c r="AX135" i="5" s="1"/>
  <c r="AY135" i="5"/>
  <c r="AZ135" i="5"/>
  <c r="BA135" i="5"/>
  <c r="BB135" i="5"/>
  <c r="BC135" i="5"/>
  <c r="BD135" i="5"/>
  <c r="BE135" i="5"/>
  <c r="B136" i="5"/>
  <c r="C136" i="5"/>
  <c r="E136" i="5"/>
  <c r="G136" i="5"/>
  <c r="H136" i="5"/>
  <c r="I136" i="5"/>
  <c r="N136" i="5"/>
  <c r="O136" i="5"/>
  <c r="P136" i="5"/>
  <c r="Q136" i="5" s="1"/>
  <c r="R136" i="5"/>
  <c r="X136" i="5"/>
  <c r="Y136" i="5"/>
  <c r="Z136" i="5" s="1"/>
  <c r="AA136" i="5"/>
  <c r="AD136" i="5"/>
  <c r="AE136" i="5"/>
  <c r="AF136" i="5"/>
  <c r="AG136" i="5"/>
  <c r="AH136" i="5"/>
  <c r="AI136" i="5"/>
  <c r="AJ136" i="5"/>
  <c r="AK136" i="5"/>
  <c r="AM136" i="5"/>
  <c r="AN136" i="5"/>
  <c r="AP136" i="5"/>
  <c r="AQ136" i="5"/>
  <c r="AR136" i="5"/>
  <c r="AS136" i="5"/>
  <c r="AT136" i="5"/>
  <c r="AU136" i="5"/>
  <c r="AV136" i="5" s="1"/>
  <c r="AW136" i="5"/>
  <c r="AX136" i="5" s="1"/>
  <c r="AY136" i="5"/>
  <c r="AZ136" i="5"/>
  <c r="BA136" i="5"/>
  <c r="BB136" i="5"/>
  <c r="BC136" i="5"/>
  <c r="BD136" i="5"/>
  <c r="BE136" i="5"/>
  <c r="B137" i="5"/>
  <c r="C137" i="5"/>
  <c r="E137" i="5"/>
  <c r="G137" i="5"/>
  <c r="H137" i="5"/>
  <c r="I137" i="5"/>
  <c r="N137" i="5"/>
  <c r="O137" i="5"/>
  <c r="P137" i="5"/>
  <c r="Q137" i="5" s="1"/>
  <c r="R137" i="5"/>
  <c r="X137" i="5"/>
  <c r="Y137" i="5"/>
  <c r="Z137" i="5" s="1"/>
  <c r="AA137" i="5"/>
  <c r="AD137" i="5"/>
  <c r="AE137" i="5"/>
  <c r="AF137" i="5"/>
  <c r="AG137" i="5"/>
  <c r="AH137" i="5"/>
  <c r="AI137" i="5"/>
  <c r="AJ137" i="5"/>
  <c r="AK137" i="5"/>
  <c r="AM137" i="5"/>
  <c r="AN137" i="5"/>
  <c r="AP137" i="5"/>
  <c r="AQ137" i="5"/>
  <c r="AR137" i="5"/>
  <c r="AS137" i="5"/>
  <c r="AT137" i="5"/>
  <c r="AU137" i="5"/>
  <c r="AV137" i="5" s="1"/>
  <c r="AW137" i="5"/>
  <c r="AX137" i="5" s="1"/>
  <c r="AY137" i="5"/>
  <c r="AZ137" i="5"/>
  <c r="BA137" i="5"/>
  <c r="BB137" i="5"/>
  <c r="BC137" i="5"/>
  <c r="BD137" i="5"/>
  <c r="BE137" i="5"/>
  <c r="B138" i="5"/>
  <c r="C138" i="5"/>
  <c r="E138" i="5"/>
  <c r="G138" i="5"/>
  <c r="H138" i="5"/>
  <c r="I138" i="5"/>
  <c r="N138" i="5"/>
  <c r="O138" i="5"/>
  <c r="P138" i="5"/>
  <c r="Q138" i="5" s="1"/>
  <c r="R138" i="5"/>
  <c r="X138" i="5"/>
  <c r="Y138" i="5"/>
  <c r="Z138" i="5" s="1"/>
  <c r="AA138" i="5"/>
  <c r="AD138" i="5"/>
  <c r="AE138" i="5"/>
  <c r="AF138" i="5"/>
  <c r="AG138" i="5"/>
  <c r="AH138" i="5"/>
  <c r="AI138" i="5"/>
  <c r="AJ138" i="5"/>
  <c r="AK138" i="5"/>
  <c r="AM138" i="5"/>
  <c r="AN138" i="5"/>
  <c r="AP138" i="5"/>
  <c r="AQ138" i="5"/>
  <c r="AR138" i="5"/>
  <c r="AS138" i="5"/>
  <c r="AT138" i="5"/>
  <c r="AU138" i="5"/>
  <c r="AV138" i="5" s="1"/>
  <c r="AW138" i="5"/>
  <c r="AX138" i="5" s="1"/>
  <c r="AY138" i="5"/>
  <c r="AZ138" i="5"/>
  <c r="BA138" i="5"/>
  <c r="BB138" i="5"/>
  <c r="BC138" i="5"/>
  <c r="BD138" i="5"/>
  <c r="BE138" i="5"/>
  <c r="B139" i="5"/>
  <c r="C139" i="5"/>
  <c r="E139" i="5"/>
  <c r="G139" i="5"/>
  <c r="H139" i="5"/>
  <c r="I139" i="5"/>
  <c r="N139" i="5"/>
  <c r="O139" i="5"/>
  <c r="P139" i="5"/>
  <c r="Q139" i="5" s="1"/>
  <c r="R139" i="5"/>
  <c r="X139" i="5"/>
  <c r="Y139" i="5"/>
  <c r="Z139" i="5" s="1"/>
  <c r="AA139" i="5"/>
  <c r="AD139" i="5"/>
  <c r="AE139" i="5"/>
  <c r="AF139" i="5"/>
  <c r="AG139" i="5"/>
  <c r="AH139" i="5"/>
  <c r="AI139" i="5"/>
  <c r="AJ139" i="5"/>
  <c r="AK139" i="5"/>
  <c r="AM139" i="5"/>
  <c r="AN139" i="5"/>
  <c r="AP139" i="5"/>
  <c r="AQ139" i="5"/>
  <c r="AR139" i="5"/>
  <c r="AS139" i="5"/>
  <c r="AT139" i="5"/>
  <c r="AU139" i="5"/>
  <c r="AV139" i="5" s="1"/>
  <c r="AW139" i="5"/>
  <c r="AX139" i="5" s="1"/>
  <c r="AY139" i="5"/>
  <c r="AZ139" i="5"/>
  <c r="BA139" i="5"/>
  <c r="BB139" i="5"/>
  <c r="BC139" i="5"/>
  <c r="BD139" i="5"/>
  <c r="BE139" i="5"/>
  <c r="B140" i="5"/>
  <c r="C140" i="5"/>
  <c r="E140" i="5"/>
  <c r="G140" i="5"/>
  <c r="H140" i="5"/>
  <c r="I140" i="5"/>
  <c r="N140" i="5"/>
  <c r="O140" i="5"/>
  <c r="P140" i="5"/>
  <c r="Q140" i="5" s="1"/>
  <c r="R140" i="5"/>
  <c r="X140" i="5"/>
  <c r="Y140" i="5"/>
  <c r="Z140" i="5" s="1"/>
  <c r="AA140" i="5"/>
  <c r="AD140" i="5"/>
  <c r="AE140" i="5"/>
  <c r="AF140" i="5"/>
  <c r="AG140" i="5"/>
  <c r="AH140" i="5"/>
  <c r="AI140" i="5"/>
  <c r="AJ140" i="5"/>
  <c r="AK140" i="5"/>
  <c r="AM140" i="5"/>
  <c r="AN140" i="5"/>
  <c r="AP140" i="5"/>
  <c r="AQ140" i="5"/>
  <c r="AR140" i="5"/>
  <c r="AS140" i="5"/>
  <c r="AT140" i="5"/>
  <c r="AU140" i="5"/>
  <c r="AV140" i="5" s="1"/>
  <c r="AW140" i="5"/>
  <c r="AX140" i="5" s="1"/>
  <c r="AY140" i="5"/>
  <c r="AZ140" i="5"/>
  <c r="BA140" i="5"/>
  <c r="BB140" i="5"/>
  <c r="BC140" i="5"/>
  <c r="BD140" i="5"/>
  <c r="BE140" i="5"/>
  <c r="B141" i="5"/>
  <c r="C141" i="5"/>
  <c r="E141" i="5"/>
  <c r="G141" i="5"/>
  <c r="H141" i="5"/>
  <c r="I141" i="5"/>
  <c r="N141" i="5"/>
  <c r="O141" i="5"/>
  <c r="P141" i="5"/>
  <c r="Q141" i="5" s="1"/>
  <c r="R141" i="5"/>
  <c r="X141" i="5"/>
  <c r="Y141" i="5"/>
  <c r="Z141" i="5" s="1"/>
  <c r="AA141" i="5"/>
  <c r="AD141" i="5"/>
  <c r="AE141" i="5"/>
  <c r="AF141" i="5"/>
  <c r="AG141" i="5"/>
  <c r="AH141" i="5"/>
  <c r="AI141" i="5"/>
  <c r="AJ141" i="5"/>
  <c r="AK141" i="5"/>
  <c r="AM141" i="5"/>
  <c r="AN141" i="5"/>
  <c r="AP141" i="5"/>
  <c r="AQ141" i="5"/>
  <c r="AR141" i="5"/>
  <c r="AS141" i="5"/>
  <c r="AT141" i="5"/>
  <c r="AU141" i="5"/>
  <c r="AV141" i="5" s="1"/>
  <c r="AW141" i="5"/>
  <c r="AX141" i="5" s="1"/>
  <c r="AY141" i="5"/>
  <c r="AZ141" i="5"/>
  <c r="BA141" i="5"/>
  <c r="BB141" i="5"/>
  <c r="BC141" i="5"/>
  <c r="BD141" i="5"/>
  <c r="BE141" i="5"/>
  <c r="B142" i="5"/>
  <c r="C142" i="5"/>
  <c r="E142" i="5"/>
  <c r="G142" i="5"/>
  <c r="H142" i="5"/>
  <c r="I142" i="5"/>
  <c r="N142" i="5"/>
  <c r="O142" i="5"/>
  <c r="P142" i="5"/>
  <c r="Q142" i="5" s="1"/>
  <c r="R142" i="5"/>
  <c r="X142" i="5"/>
  <c r="Y142" i="5"/>
  <c r="Z142" i="5" s="1"/>
  <c r="AA142" i="5"/>
  <c r="AD142" i="5"/>
  <c r="AE142" i="5"/>
  <c r="AF142" i="5"/>
  <c r="AG142" i="5"/>
  <c r="AH142" i="5"/>
  <c r="AI142" i="5"/>
  <c r="AJ142" i="5"/>
  <c r="AK142" i="5"/>
  <c r="AM142" i="5"/>
  <c r="AN142" i="5"/>
  <c r="AP142" i="5"/>
  <c r="AQ142" i="5"/>
  <c r="AR142" i="5"/>
  <c r="AS142" i="5"/>
  <c r="AT142" i="5"/>
  <c r="AU142" i="5"/>
  <c r="AV142" i="5" s="1"/>
  <c r="AW142" i="5"/>
  <c r="AX142" i="5" s="1"/>
  <c r="AY142" i="5"/>
  <c r="AZ142" i="5"/>
  <c r="BA142" i="5"/>
  <c r="BB142" i="5"/>
  <c r="BC142" i="5"/>
  <c r="BD142" i="5"/>
  <c r="BE142" i="5"/>
  <c r="B143" i="5"/>
  <c r="C143" i="5"/>
  <c r="E143" i="5"/>
  <c r="G143" i="5"/>
  <c r="H143" i="5"/>
  <c r="I143" i="5"/>
  <c r="N143" i="5"/>
  <c r="O143" i="5"/>
  <c r="P143" i="5"/>
  <c r="Q143" i="5" s="1"/>
  <c r="R143" i="5"/>
  <c r="X143" i="5"/>
  <c r="Y143" i="5"/>
  <c r="Z143" i="5" s="1"/>
  <c r="AA143" i="5"/>
  <c r="AD143" i="5"/>
  <c r="AE143" i="5"/>
  <c r="AF143" i="5"/>
  <c r="AG143" i="5"/>
  <c r="AH143" i="5"/>
  <c r="AI143" i="5"/>
  <c r="AJ143" i="5"/>
  <c r="AK143" i="5"/>
  <c r="AM143" i="5"/>
  <c r="AN143" i="5"/>
  <c r="AP143" i="5"/>
  <c r="AQ143" i="5"/>
  <c r="AR143" i="5"/>
  <c r="AS143" i="5"/>
  <c r="AT143" i="5"/>
  <c r="AU143" i="5"/>
  <c r="AV143" i="5" s="1"/>
  <c r="AW143" i="5"/>
  <c r="AX143" i="5" s="1"/>
  <c r="AY143" i="5"/>
  <c r="AZ143" i="5"/>
  <c r="BA143" i="5"/>
  <c r="BB143" i="5"/>
  <c r="BC143" i="5"/>
  <c r="BD143" i="5"/>
  <c r="BE143" i="5"/>
  <c r="B144" i="5"/>
  <c r="C144" i="5"/>
  <c r="E144" i="5"/>
  <c r="G144" i="5"/>
  <c r="H144" i="5"/>
  <c r="I144" i="5"/>
  <c r="N144" i="5"/>
  <c r="O144" i="5"/>
  <c r="P144" i="5"/>
  <c r="Q144" i="5" s="1"/>
  <c r="R144" i="5"/>
  <c r="X144" i="5"/>
  <c r="Y144" i="5"/>
  <c r="Z144" i="5" s="1"/>
  <c r="AA144" i="5"/>
  <c r="AD144" i="5"/>
  <c r="AE144" i="5"/>
  <c r="AF144" i="5"/>
  <c r="AG144" i="5"/>
  <c r="AH144" i="5"/>
  <c r="AI144" i="5"/>
  <c r="AJ144" i="5"/>
  <c r="AK144" i="5"/>
  <c r="AM144" i="5"/>
  <c r="AN144" i="5"/>
  <c r="AP144" i="5"/>
  <c r="AQ144" i="5"/>
  <c r="AR144" i="5"/>
  <c r="AS144" i="5"/>
  <c r="AT144" i="5"/>
  <c r="AU144" i="5"/>
  <c r="AV144" i="5" s="1"/>
  <c r="AW144" i="5"/>
  <c r="AX144" i="5" s="1"/>
  <c r="AY144" i="5"/>
  <c r="AZ144" i="5"/>
  <c r="BA144" i="5"/>
  <c r="BB144" i="5"/>
  <c r="BC144" i="5"/>
  <c r="BD144" i="5"/>
  <c r="BE144" i="5"/>
  <c r="B145" i="5"/>
  <c r="C145" i="5"/>
  <c r="E145" i="5"/>
  <c r="G145" i="5"/>
  <c r="H145" i="5"/>
  <c r="I145" i="5"/>
  <c r="N145" i="5"/>
  <c r="O145" i="5"/>
  <c r="P145" i="5"/>
  <c r="Q145" i="5" s="1"/>
  <c r="R145" i="5"/>
  <c r="X145" i="5"/>
  <c r="Y145" i="5"/>
  <c r="Z145" i="5" s="1"/>
  <c r="AA145" i="5"/>
  <c r="AD145" i="5"/>
  <c r="AE145" i="5"/>
  <c r="AF145" i="5"/>
  <c r="AG145" i="5"/>
  <c r="AH145" i="5"/>
  <c r="AI145" i="5"/>
  <c r="AJ145" i="5"/>
  <c r="AK145" i="5"/>
  <c r="AM145" i="5"/>
  <c r="AN145" i="5"/>
  <c r="AP145" i="5"/>
  <c r="AQ145" i="5"/>
  <c r="AR145" i="5"/>
  <c r="AS145" i="5"/>
  <c r="AT145" i="5"/>
  <c r="AU145" i="5"/>
  <c r="AV145" i="5" s="1"/>
  <c r="AW145" i="5"/>
  <c r="AX145" i="5" s="1"/>
  <c r="AY145" i="5"/>
  <c r="AZ145" i="5"/>
  <c r="BA145" i="5"/>
  <c r="BB145" i="5"/>
  <c r="BC145" i="5"/>
  <c r="BD145" i="5"/>
  <c r="BE145" i="5"/>
  <c r="B146" i="5"/>
  <c r="C146" i="5"/>
  <c r="E146" i="5"/>
  <c r="G146" i="5"/>
  <c r="H146" i="5"/>
  <c r="I146" i="5"/>
  <c r="N146" i="5"/>
  <c r="O146" i="5"/>
  <c r="P146" i="5"/>
  <c r="Q146" i="5" s="1"/>
  <c r="R146" i="5"/>
  <c r="X146" i="5"/>
  <c r="Y146" i="5"/>
  <c r="Z146" i="5" s="1"/>
  <c r="AA146" i="5"/>
  <c r="AD146" i="5"/>
  <c r="AE146" i="5"/>
  <c r="AF146" i="5"/>
  <c r="AG146" i="5"/>
  <c r="AH146" i="5"/>
  <c r="AI146" i="5"/>
  <c r="AJ146" i="5"/>
  <c r="AK146" i="5"/>
  <c r="AM146" i="5"/>
  <c r="AN146" i="5"/>
  <c r="AP146" i="5"/>
  <c r="AQ146" i="5"/>
  <c r="AR146" i="5"/>
  <c r="AS146" i="5"/>
  <c r="AT146" i="5"/>
  <c r="AU146" i="5"/>
  <c r="AV146" i="5" s="1"/>
  <c r="AW146" i="5"/>
  <c r="AX146" i="5" s="1"/>
  <c r="AY146" i="5"/>
  <c r="AZ146" i="5"/>
  <c r="BA146" i="5"/>
  <c r="BB146" i="5"/>
  <c r="BC146" i="5"/>
  <c r="BD146" i="5"/>
  <c r="BE146" i="5"/>
  <c r="B147" i="5"/>
  <c r="C147" i="5"/>
  <c r="E147" i="5"/>
  <c r="G147" i="5"/>
  <c r="H147" i="5"/>
  <c r="I147" i="5"/>
  <c r="N147" i="5"/>
  <c r="O147" i="5"/>
  <c r="P147" i="5"/>
  <c r="Q147" i="5" s="1"/>
  <c r="R147" i="5"/>
  <c r="X147" i="5"/>
  <c r="Y147" i="5"/>
  <c r="Z147" i="5" s="1"/>
  <c r="AA147" i="5"/>
  <c r="AD147" i="5"/>
  <c r="AE147" i="5"/>
  <c r="AF147" i="5"/>
  <c r="AG147" i="5"/>
  <c r="AH147" i="5"/>
  <c r="AI147" i="5"/>
  <c r="AJ147" i="5"/>
  <c r="AK147" i="5"/>
  <c r="AM147" i="5"/>
  <c r="AN147" i="5"/>
  <c r="AP147" i="5"/>
  <c r="AQ147" i="5"/>
  <c r="AR147" i="5"/>
  <c r="AS147" i="5"/>
  <c r="AT147" i="5"/>
  <c r="AU147" i="5"/>
  <c r="AV147" i="5" s="1"/>
  <c r="AW147" i="5"/>
  <c r="AX147" i="5" s="1"/>
  <c r="AY147" i="5"/>
  <c r="AZ147" i="5"/>
  <c r="BA147" i="5"/>
  <c r="BB147" i="5"/>
  <c r="BC147" i="5"/>
  <c r="BD147" i="5"/>
  <c r="BE147" i="5"/>
  <c r="B148" i="5"/>
  <c r="C148" i="5"/>
  <c r="E148" i="5"/>
  <c r="G148" i="5"/>
  <c r="H148" i="5"/>
  <c r="I148" i="5"/>
  <c r="N148" i="5"/>
  <c r="O148" i="5"/>
  <c r="P148" i="5"/>
  <c r="Q148" i="5" s="1"/>
  <c r="R148" i="5"/>
  <c r="X148" i="5"/>
  <c r="Y148" i="5"/>
  <c r="Z148" i="5" s="1"/>
  <c r="AA148" i="5"/>
  <c r="AD148" i="5"/>
  <c r="AE148" i="5"/>
  <c r="AF148" i="5"/>
  <c r="AG148" i="5"/>
  <c r="AH148" i="5"/>
  <c r="AI148" i="5"/>
  <c r="AJ148" i="5"/>
  <c r="AK148" i="5"/>
  <c r="AM148" i="5"/>
  <c r="AN148" i="5"/>
  <c r="AP148" i="5"/>
  <c r="AQ148" i="5"/>
  <c r="AR148" i="5"/>
  <c r="AS148" i="5"/>
  <c r="AT148" i="5"/>
  <c r="AU148" i="5"/>
  <c r="AV148" i="5" s="1"/>
  <c r="AW148" i="5"/>
  <c r="AX148" i="5" s="1"/>
  <c r="AY148" i="5"/>
  <c r="AZ148" i="5"/>
  <c r="BA148" i="5"/>
  <c r="BB148" i="5"/>
  <c r="BC148" i="5"/>
  <c r="BD148" i="5"/>
  <c r="BE148" i="5"/>
  <c r="B149" i="5"/>
  <c r="C149" i="5"/>
  <c r="E149" i="5"/>
  <c r="G149" i="5"/>
  <c r="H149" i="5"/>
  <c r="I149" i="5"/>
  <c r="N149" i="5"/>
  <c r="O149" i="5"/>
  <c r="P149" i="5"/>
  <c r="Q149" i="5" s="1"/>
  <c r="R149" i="5"/>
  <c r="X149" i="5"/>
  <c r="Y149" i="5"/>
  <c r="Z149" i="5" s="1"/>
  <c r="AA149" i="5"/>
  <c r="AD149" i="5"/>
  <c r="AE149" i="5"/>
  <c r="AF149" i="5"/>
  <c r="AG149" i="5"/>
  <c r="AH149" i="5"/>
  <c r="AI149" i="5"/>
  <c r="AJ149" i="5"/>
  <c r="AK149" i="5"/>
  <c r="AM149" i="5"/>
  <c r="AN149" i="5"/>
  <c r="AP149" i="5"/>
  <c r="AQ149" i="5"/>
  <c r="AR149" i="5"/>
  <c r="AS149" i="5"/>
  <c r="AT149" i="5"/>
  <c r="AU149" i="5"/>
  <c r="AV149" i="5" s="1"/>
  <c r="AW149" i="5"/>
  <c r="AX149" i="5" s="1"/>
  <c r="AY149" i="5"/>
  <c r="AZ149" i="5"/>
  <c r="BA149" i="5"/>
  <c r="BB149" i="5"/>
  <c r="BC149" i="5"/>
  <c r="BD149" i="5"/>
  <c r="BE149" i="5"/>
  <c r="B150" i="5"/>
  <c r="C150" i="5"/>
  <c r="E150" i="5"/>
  <c r="G150" i="5"/>
  <c r="H150" i="5"/>
  <c r="I150" i="5"/>
  <c r="N150" i="5"/>
  <c r="O150" i="5"/>
  <c r="P150" i="5"/>
  <c r="Q150" i="5" s="1"/>
  <c r="R150" i="5"/>
  <c r="X150" i="5"/>
  <c r="Y150" i="5"/>
  <c r="Z150" i="5" s="1"/>
  <c r="AA150" i="5"/>
  <c r="AD150" i="5"/>
  <c r="AE150" i="5"/>
  <c r="AF150" i="5"/>
  <c r="AG150" i="5"/>
  <c r="AH150" i="5"/>
  <c r="AI150" i="5"/>
  <c r="AJ150" i="5"/>
  <c r="AK150" i="5"/>
  <c r="AM150" i="5"/>
  <c r="AN150" i="5"/>
  <c r="AP150" i="5"/>
  <c r="AQ150" i="5"/>
  <c r="AR150" i="5"/>
  <c r="AS150" i="5"/>
  <c r="AT150" i="5"/>
  <c r="AU150" i="5"/>
  <c r="AV150" i="5" s="1"/>
  <c r="AW150" i="5"/>
  <c r="AX150" i="5" s="1"/>
  <c r="AY150" i="5"/>
  <c r="AZ150" i="5"/>
  <c r="BA150" i="5"/>
  <c r="BB150" i="5"/>
  <c r="BC150" i="5"/>
  <c r="BD150" i="5"/>
  <c r="BE150" i="5"/>
  <c r="B151" i="5"/>
  <c r="C151" i="5"/>
  <c r="E151" i="5"/>
  <c r="G151" i="5"/>
  <c r="H151" i="5"/>
  <c r="I151" i="5"/>
  <c r="N151" i="5"/>
  <c r="O151" i="5"/>
  <c r="P151" i="5"/>
  <c r="Q151" i="5" s="1"/>
  <c r="R151" i="5"/>
  <c r="X151" i="5"/>
  <c r="Y151" i="5"/>
  <c r="Z151" i="5" s="1"/>
  <c r="AA151" i="5"/>
  <c r="AD151" i="5"/>
  <c r="AE151" i="5"/>
  <c r="AF151" i="5"/>
  <c r="AG151" i="5"/>
  <c r="AH151" i="5"/>
  <c r="AI151" i="5"/>
  <c r="AJ151" i="5"/>
  <c r="AK151" i="5"/>
  <c r="AM151" i="5"/>
  <c r="AN151" i="5"/>
  <c r="AP151" i="5"/>
  <c r="AQ151" i="5"/>
  <c r="AR151" i="5"/>
  <c r="AS151" i="5"/>
  <c r="AT151" i="5"/>
  <c r="AU151" i="5"/>
  <c r="AV151" i="5" s="1"/>
  <c r="AW151" i="5"/>
  <c r="AX151" i="5" s="1"/>
  <c r="AY151" i="5"/>
  <c r="AZ151" i="5"/>
  <c r="BA151" i="5"/>
  <c r="BB151" i="5"/>
  <c r="BC151" i="5"/>
  <c r="BD151" i="5"/>
  <c r="BE151" i="5"/>
  <c r="B152" i="5"/>
  <c r="C152" i="5"/>
  <c r="E152" i="5"/>
  <c r="G152" i="5"/>
  <c r="H152" i="5"/>
  <c r="I152" i="5"/>
  <c r="N152" i="5"/>
  <c r="O152" i="5"/>
  <c r="P152" i="5"/>
  <c r="Q152" i="5" s="1"/>
  <c r="R152" i="5"/>
  <c r="X152" i="5"/>
  <c r="Y152" i="5"/>
  <c r="Z152" i="5" s="1"/>
  <c r="AA152" i="5"/>
  <c r="AD152" i="5"/>
  <c r="AE152" i="5"/>
  <c r="AF152" i="5"/>
  <c r="AG152" i="5"/>
  <c r="AH152" i="5"/>
  <c r="AI152" i="5"/>
  <c r="AJ152" i="5"/>
  <c r="AK152" i="5"/>
  <c r="AM152" i="5"/>
  <c r="AN152" i="5"/>
  <c r="AP152" i="5"/>
  <c r="AQ152" i="5"/>
  <c r="AR152" i="5"/>
  <c r="AS152" i="5"/>
  <c r="AT152" i="5"/>
  <c r="AU152" i="5"/>
  <c r="AV152" i="5" s="1"/>
  <c r="AW152" i="5"/>
  <c r="AX152" i="5" s="1"/>
  <c r="AY152" i="5"/>
  <c r="AZ152" i="5"/>
  <c r="BA152" i="5"/>
  <c r="BB152" i="5"/>
  <c r="BC152" i="5"/>
  <c r="BD152" i="5"/>
  <c r="BE152" i="5"/>
  <c r="B153" i="5"/>
  <c r="C153" i="5"/>
  <c r="E153" i="5"/>
  <c r="G153" i="5"/>
  <c r="H153" i="5"/>
  <c r="I153" i="5"/>
  <c r="N153" i="5"/>
  <c r="O153" i="5"/>
  <c r="P153" i="5"/>
  <c r="Q153" i="5" s="1"/>
  <c r="R153" i="5"/>
  <c r="X153" i="5"/>
  <c r="Y153" i="5"/>
  <c r="Z153" i="5" s="1"/>
  <c r="AA153" i="5"/>
  <c r="AD153" i="5"/>
  <c r="AE153" i="5"/>
  <c r="AF153" i="5"/>
  <c r="AG153" i="5"/>
  <c r="AH153" i="5"/>
  <c r="AI153" i="5"/>
  <c r="AJ153" i="5"/>
  <c r="AK153" i="5"/>
  <c r="AM153" i="5"/>
  <c r="AN153" i="5"/>
  <c r="AP153" i="5"/>
  <c r="AQ153" i="5"/>
  <c r="AR153" i="5"/>
  <c r="AS153" i="5"/>
  <c r="AT153" i="5"/>
  <c r="AU153" i="5"/>
  <c r="AV153" i="5" s="1"/>
  <c r="AW153" i="5"/>
  <c r="AX153" i="5" s="1"/>
  <c r="AY153" i="5"/>
  <c r="AZ153" i="5"/>
  <c r="BA153" i="5"/>
  <c r="BB153" i="5"/>
  <c r="BC153" i="5"/>
  <c r="BD153" i="5"/>
  <c r="BE153" i="5"/>
  <c r="B154" i="5"/>
  <c r="C154" i="5"/>
  <c r="E154" i="5"/>
  <c r="G154" i="5"/>
  <c r="H154" i="5"/>
  <c r="I154" i="5"/>
  <c r="N154" i="5"/>
  <c r="O154" i="5"/>
  <c r="P154" i="5"/>
  <c r="Q154" i="5" s="1"/>
  <c r="R154" i="5"/>
  <c r="X154" i="5"/>
  <c r="Y154" i="5"/>
  <c r="Z154" i="5" s="1"/>
  <c r="AA154" i="5"/>
  <c r="AD154" i="5"/>
  <c r="AE154" i="5"/>
  <c r="AF154" i="5"/>
  <c r="AG154" i="5"/>
  <c r="AH154" i="5"/>
  <c r="AI154" i="5"/>
  <c r="AJ154" i="5"/>
  <c r="AK154" i="5"/>
  <c r="AM154" i="5"/>
  <c r="AN154" i="5"/>
  <c r="AP154" i="5"/>
  <c r="AQ154" i="5"/>
  <c r="AR154" i="5"/>
  <c r="AS154" i="5"/>
  <c r="AT154" i="5"/>
  <c r="AU154" i="5"/>
  <c r="AV154" i="5" s="1"/>
  <c r="AW154" i="5"/>
  <c r="AX154" i="5" s="1"/>
  <c r="AY154" i="5"/>
  <c r="AZ154" i="5"/>
  <c r="BA154" i="5"/>
  <c r="BB154" i="5"/>
  <c r="BC154" i="5"/>
  <c r="BD154" i="5"/>
  <c r="BE154" i="5"/>
  <c r="B155" i="5"/>
  <c r="C155" i="5"/>
  <c r="E155" i="5"/>
  <c r="G155" i="5"/>
  <c r="H155" i="5"/>
  <c r="I155" i="5"/>
  <c r="N155" i="5"/>
  <c r="O155" i="5"/>
  <c r="P155" i="5"/>
  <c r="Q155" i="5" s="1"/>
  <c r="R155" i="5"/>
  <c r="X155" i="5"/>
  <c r="Y155" i="5"/>
  <c r="Z155" i="5" s="1"/>
  <c r="AA155" i="5"/>
  <c r="AD155" i="5"/>
  <c r="AE155" i="5"/>
  <c r="AF155" i="5"/>
  <c r="AG155" i="5"/>
  <c r="AH155" i="5"/>
  <c r="AI155" i="5"/>
  <c r="AJ155" i="5"/>
  <c r="AK155" i="5"/>
  <c r="AM155" i="5"/>
  <c r="AN155" i="5"/>
  <c r="AP155" i="5"/>
  <c r="AQ155" i="5"/>
  <c r="AR155" i="5"/>
  <c r="AS155" i="5"/>
  <c r="AT155" i="5"/>
  <c r="AU155" i="5"/>
  <c r="AV155" i="5" s="1"/>
  <c r="AW155" i="5"/>
  <c r="AX155" i="5" s="1"/>
  <c r="AY155" i="5"/>
  <c r="AZ155" i="5"/>
  <c r="BA155" i="5"/>
  <c r="BB155" i="5"/>
  <c r="BC155" i="5"/>
  <c r="BD155" i="5"/>
  <c r="BE155" i="5"/>
  <c r="B156" i="5"/>
  <c r="C156" i="5"/>
  <c r="E156" i="5"/>
  <c r="G156" i="5"/>
  <c r="H156" i="5"/>
  <c r="I156" i="5"/>
  <c r="N156" i="5"/>
  <c r="O156" i="5"/>
  <c r="P156" i="5"/>
  <c r="Q156" i="5" s="1"/>
  <c r="R156" i="5"/>
  <c r="X156" i="5"/>
  <c r="Y156" i="5"/>
  <c r="Z156" i="5" s="1"/>
  <c r="AA156" i="5"/>
  <c r="AD156" i="5"/>
  <c r="AE156" i="5"/>
  <c r="AF156" i="5"/>
  <c r="AG156" i="5"/>
  <c r="AH156" i="5"/>
  <c r="AI156" i="5"/>
  <c r="AJ156" i="5"/>
  <c r="AK156" i="5"/>
  <c r="AM156" i="5"/>
  <c r="AN156" i="5"/>
  <c r="AP156" i="5"/>
  <c r="AQ156" i="5"/>
  <c r="AR156" i="5"/>
  <c r="AS156" i="5"/>
  <c r="AT156" i="5"/>
  <c r="AU156" i="5"/>
  <c r="AV156" i="5" s="1"/>
  <c r="AW156" i="5"/>
  <c r="AX156" i="5" s="1"/>
  <c r="AY156" i="5"/>
  <c r="AZ156" i="5"/>
  <c r="BA156" i="5"/>
  <c r="BB156" i="5"/>
  <c r="BC156" i="5"/>
  <c r="BD156" i="5"/>
  <c r="BE156" i="5"/>
  <c r="B157" i="5"/>
  <c r="C157" i="5"/>
  <c r="E157" i="5"/>
  <c r="G157" i="5"/>
  <c r="H157" i="5"/>
  <c r="I157" i="5"/>
  <c r="N157" i="5"/>
  <c r="O157" i="5"/>
  <c r="P157" i="5"/>
  <c r="Q157" i="5" s="1"/>
  <c r="R157" i="5"/>
  <c r="X157" i="5"/>
  <c r="Y157" i="5"/>
  <c r="Z157" i="5" s="1"/>
  <c r="AA157" i="5"/>
  <c r="AD157" i="5"/>
  <c r="AE157" i="5"/>
  <c r="AF157" i="5"/>
  <c r="AG157" i="5"/>
  <c r="AH157" i="5"/>
  <c r="AI157" i="5"/>
  <c r="AJ157" i="5"/>
  <c r="AK157" i="5"/>
  <c r="AM157" i="5"/>
  <c r="AN157" i="5"/>
  <c r="AP157" i="5"/>
  <c r="AQ157" i="5"/>
  <c r="AR157" i="5"/>
  <c r="AS157" i="5"/>
  <c r="AT157" i="5"/>
  <c r="AU157" i="5"/>
  <c r="AV157" i="5" s="1"/>
  <c r="AW157" i="5"/>
  <c r="AX157" i="5" s="1"/>
  <c r="AY157" i="5"/>
  <c r="AZ157" i="5"/>
  <c r="BA157" i="5"/>
  <c r="BB157" i="5"/>
  <c r="BC157" i="5"/>
  <c r="BD157" i="5"/>
  <c r="BE157" i="5"/>
  <c r="B158" i="5"/>
  <c r="C158" i="5"/>
  <c r="E158" i="5"/>
  <c r="G158" i="5"/>
  <c r="H158" i="5"/>
  <c r="I158" i="5"/>
  <c r="N158" i="5"/>
  <c r="O158" i="5"/>
  <c r="P158" i="5"/>
  <c r="Q158" i="5" s="1"/>
  <c r="R158" i="5"/>
  <c r="X158" i="5"/>
  <c r="Y158" i="5"/>
  <c r="Z158" i="5" s="1"/>
  <c r="AA158" i="5"/>
  <c r="AD158" i="5"/>
  <c r="AE158" i="5"/>
  <c r="AF158" i="5"/>
  <c r="AG158" i="5"/>
  <c r="AH158" i="5"/>
  <c r="AI158" i="5"/>
  <c r="AJ158" i="5"/>
  <c r="AK158" i="5"/>
  <c r="AM158" i="5"/>
  <c r="AN158" i="5"/>
  <c r="AP158" i="5"/>
  <c r="AQ158" i="5"/>
  <c r="AR158" i="5"/>
  <c r="AS158" i="5"/>
  <c r="AT158" i="5"/>
  <c r="AU158" i="5"/>
  <c r="AV158" i="5" s="1"/>
  <c r="AW158" i="5"/>
  <c r="AX158" i="5" s="1"/>
  <c r="AY158" i="5"/>
  <c r="AZ158" i="5"/>
  <c r="BA158" i="5"/>
  <c r="BB158" i="5"/>
  <c r="BC158" i="5"/>
  <c r="BD158" i="5"/>
  <c r="BE158" i="5"/>
  <c r="B159" i="5"/>
  <c r="C159" i="5"/>
  <c r="E159" i="5"/>
  <c r="G159" i="5"/>
  <c r="H159" i="5"/>
  <c r="I159" i="5"/>
  <c r="N159" i="5"/>
  <c r="O159" i="5"/>
  <c r="P159" i="5"/>
  <c r="Q159" i="5" s="1"/>
  <c r="R159" i="5"/>
  <c r="X159" i="5"/>
  <c r="Y159" i="5"/>
  <c r="Z159" i="5" s="1"/>
  <c r="AA159" i="5"/>
  <c r="AD159" i="5"/>
  <c r="AE159" i="5"/>
  <c r="AF159" i="5"/>
  <c r="AG159" i="5"/>
  <c r="AH159" i="5"/>
  <c r="AI159" i="5"/>
  <c r="AJ159" i="5"/>
  <c r="AK159" i="5"/>
  <c r="AM159" i="5"/>
  <c r="AN159" i="5"/>
  <c r="AP159" i="5"/>
  <c r="AQ159" i="5"/>
  <c r="AR159" i="5"/>
  <c r="AS159" i="5"/>
  <c r="AT159" i="5"/>
  <c r="AU159" i="5"/>
  <c r="AV159" i="5" s="1"/>
  <c r="AW159" i="5"/>
  <c r="AX159" i="5" s="1"/>
  <c r="AY159" i="5"/>
  <c r="AZ159" i="5"/>
  <c r="BA159" i="5"/>
  <c r="BB159" i="5"/>
  <c r="BC159" i="5"/>
  <c r="BD159" i="5"/>
  <c r="BE159" i="5"/>
  <c r="B160" i="5"/>
  <c r="C160" i="5"/>
  <c r="E160" i="5"/>
  <c r="G160" i="5"/>
  <c r="H160" i="5"/>
  <c r="I160" i="5"/>
  <c r="N160" i="5"/>
  <c r="O160" i="5"/>
  <c r="P160" i="5"/>
  <c r="Q160" i="5" s="1"/>
  <c r="R160" i="5"/>
  <c r="X160" i="5"/>
  <c r="Y160" i="5"/>
  <c r="Z160" i="5" s="1"/>
  <c r="AA160" i="5"/>
  <c r="AD160" i="5"/>
  <c r="AE160" i="5"/>
  <c r="AF160" i="5"/>
  <c r="AG160" i="5"/>
  <c r="AH160" i="5"/>
  <c r="AI160" i="5"/>
  <c r="AJ160" i="5"/>
  <c r="AK160" i="5"/>
  <c r="AM160" i="5"/>
  <c r="AN160" i="5"/>
  <c r="AP160" i="5"/>
  <c r="AQ160" i="5"/>
  <c r="AR160" i="5"/>
  <c r="AS160" i="5"/>
  <c r="AT160" i="5"/>
  <c r="AU160" i="5"/>
  <c r="AV160" i="5" s="1"/>
  <c r="AW160" i="5"/>
  <c r="AX160" i="5" s="1"/>
  <c r="AY160" i="5"/>
  <c r="AZ160" i="5"/>
  <c r="BA160" i="5"/>
  <c r="BB160" i="5"/>
  <c r="BC160" i="5"/>
  <c r="BD160" i="5"/>
  <c r="BE160" i="5"/>
  <c r="B161" i="5"/>
  <c r="C161" i="5"/>
  <c r="E161" i="5"/>
  <c r="G161" i="5"/>
  <c r="H161" i="5"/>
  <c r="I161" i="5"/>
  <c r="N161" i="5"/>
  <c r="O161" i="5"/>
  <c r="P161" i="5"/>
  <c r="Q161" i="5" s="1"/>
  <c r="R161" i="5"/>
  <c r="X161" i="5"/>
  <c r="Y161" i="5"/>
  <c r="Z161" i="5" s="1"/>
  <c r="AA161" i="5"/>
  <c r="AD161" i="5"/>
  <c r="AE161" i="5"/>
  <c r="AF161" i="5"/>
  <c r="AG161" i="5"/>
  <c r="AH161" i="5"/>
  <c r="AI161" i="5"/>
  <c r="AJ161" i="5"/>
  <c r="AK161" i="5"/>
  <c r="AM161" i="5"/>
  <c r="AN161" i="5"/>
  <c r="AP161" i="5"/>
  <c r="AQ161" i="5"/>
  <c r="AR161" i="5"/>
  <c r="AS161" i="5"/>
  <c r="AT161" i="5"/>
  <c r="AU161" i="5"/>
  <c r="AV161" i="5" s="1"/>
  <c r="AW161" i="5"/>
  <c r="AX161" i="5" s="1"/>
  <c r="AY161" i="5"/>
  <c r="AZ161" i="5"/>
  <c r="BA161" i="5"/>
  <c r="BB161" i="5"/>
  <c r="BC161" i="5"/>
  <c r="BD161" i="5"/>
  <c r="BE161" i="5"/>
  <c r="B162" i="5"/>
  <c r="C162" i="5"/>
  <c r="E162" i="5"/>
  <c r="G162" i="5"/>
  <c r="H162" i="5"/>
  <c r="I162" i="5"/>
  <c r="N162" i="5"/>
  <c r="O162" i="5"/>
  <c r="P162" i="5"/>
  <c r="Q162" i="5" s="1"/>
  <c r="R162" i="5"/>
  <c r="X162" i="5"/>
  <c r="Y162" i="5"/>
  <c r="Z162" i="5" s="1"/>
  <c r="AA162" i="5"/>
  <c r="AD162" i="5"/>
  <c r="AE162" i="5"/>
  <c r="AF162" i="5"/>
  <c r="AG162" i="5"/>
  <c r="AH162" i="5"/>
  <c r="AI162" i="5"/>
  <c r="AJ162" i="5"/>
  <c r="AK162" i="5"/>
  <c r="AM162" i="5"/>
  <c r="AN162" i="5"/>
  <c r="AP162" i="5"/>
  <c r="AQ162" i="5"/>
  <c r="AR162" i="5"/>
  <c r="AS162" i="5"/>
  <c r="AT162" i="5"/>
  <c r="AU162" i="5"/>
  <c r="AV162" i="5" s="1"/>
  <c r="AW162" i="5"/>
  <c r="AX162" i="5" s="1"/>
  <c r="AY162" i="5"/>
  <c r="AZ162" i="5"/>
  <c r="BA162" i="5"/>
  <c r="BB162" i="5"/>
  <c r="BC162" i="5"/>
  <c r="BD162" i="5"/>
  <c r="BE162" i="5"/>
  <c r="B163" i="5"/>
  <c r="C163" i="5"/>
  <c r="E163" i="5"/>
  <c r="G163" i="5"/>
  <c r="H163" i="5"/>
  <c r="I163" i="5"/>
  <c r="N163" i="5"/>
  <c r="O163" i="5"/>
  <c r="P163" i="5"/>
  <c r="Q163" i="5" s="1"/>
  <c r="R163" i="5"/>
  <c r="X163" i="5"/>
  <c r="Y163" i="5"/>
  <c r="Z163" i="5" s="1"/>
  <c r="AA163" i="5"/>
  <c r="AD163" i="5"/>
  <c r="AE163" i="5"/>
  <c r="AF163" i="5"/>
  <c r="AG163" i="5"/>
  <c r="AH163" i="5"/>
  <c r="AI163" i="5"/>
  <c r="AJ163" i="5"/>
  <c r="AK163" i="5"/>
  <c r="AM163" i="5"/>
  <c r="AN163" i="5"/>
  <c r="AP163" i="5"/>
  <c r="AQ163" i="5"/>
  <c r="AR163" i="5"/>
  <c r="AS163" i="5"/>
  <c r="AT163" i="5"/>
  <c r="AU163" i="5"/>
  <c r="AV163" i="5" s="1"/>
  <c r="AW163" i="5"/>
  <c r="AX163" i="5" s="1"/>
  <c r="AY163" i="5"/>
  <c r="AZ163" i="5"/>
  <c r="BA163" i="5"/>
  <c r="BB163" i="5"/>
  <c r="BC163" i="5"/>
  <c r="BD163" i="5"/>
  <c r="BE163" i="5"/>
  <c r="B164" i="5"/>
  <c r="C164" i="5"/>
  <c r="E164" i="5"/>
  <c r="G164" i="5"/>
  <c r="H164" i="5"/>
  <c r="I164" i="5"/>
  <c r="N164" i="5"/>
  <c r="O164" i="5"/>
  <c r="P164" i="5"/>
  <c r="Q164" i="5" s="1"/>
  <c r="R164" i="5"/>
  <c r="X164" i="5"/>
  <c r="Y164" i="5"/>
  <c r="Z164" i="5" s="1"/>
  <c r="AA164" i="5"/>
  <c r="AD164" i="5"/>
  <c r="AE164" i="5"/>
  <c r="AF164" i="5"/>
  <c r="AG164" i="5"/>
  <c r="AH164" i="5"/>
  <c r="AI164" i="5"/>
  <c r="AJ164" i="5"/>
  <c r="AK164" i="5"/>
  <c r="AM164" i="5"/>
  <c r="AN164" i="5"/>
  <c r="AP164" i="5"/>
  <c r="AQ164" i="5"/>
  <c r="AR164" i="5"/>
  <c r="AS164" i="5"/>
  <c r="AT164" i="5"/>
  <c r="AU164" i="5"/>
  <c r="AV164" i="5" s="1"/>
  <c r="AW164" i="5"/>
  <c r="AX164" i="5" s="1"/>
  <c r="AY164" i="5"/>
  <c r="AZ164" i="5"/>
  <c r="BA164" i="5"/>
  <c r="BB164" i="5"/>
  <c r="BC164" i="5"/>
  <c r="BD164" i="5"/>
  <c r="BE164" i="5"/>
  <c r="B165" i="5"/>
  <c r="C165" i="5"/>
  <c r="E165" i="5"/>
  <c r="G165" i="5"/>
  <c r="H165" i="5"/>
  <c r="I165" i="5"/>
  <c r="N165" i="5"/>
  <c r="O165" i="5"/>
  <c r="P165" i="5"/>
  <c r="Q165" i="5" s="1"/>
  <c r="R165" i="5"/>
  <c r="X165" i="5"/>
  <c r="Y165" i="5"/>
  <c r="Z165" i="5" s="1"/>
  <c r="AA165" i="5"/>
  <c r="AD165" i="5"/>
  <c r="AE165" i="5"/>
  <c r="AF165" i="5"/>
  <c r="AG165" i="5"/>
  <c r="AH165" i="5"/>
  <c r="AI165" i="5"/>
  <c r="AJ165" i="5"/>
  <c r="AK165" i="5"/>
  <c r="AM165" i="5"/>
  <c r="AN165" i="5"/>
  <c r="AP165" i="5"/>
  <c r="AQ165" i="5"/>
  <c r="AR165" i="5"/>
  <c r="AS165" i="5"/>
  <c r="AT165" i="5"/>
  <c r="AU165" i="5"/>
  <c r="AV165" i="5" s="1"/>
  <c r="AW165" i="5"/>
  <c r="AX165" i="5" s="1"/>
  <c r="AY165" i="5"/>
  <c r="AZ165" i="5"/>
  <c r="BA165" i="5"/>
  <c r="BB165" i="5"/>
  <c r="BC165" i="5"/>
  <c r="BD165" i="5"/>
  <c r="BE165" i="5"/>
  <c r="B166" i="5"/>
  <c r="C166" i="5"/>
  <c r="E166" i="5"/>
  <c r="G166" i="5"/>
  <c r="H166" i="5"/>
  <c r="I166" i="5"/>
  <c r="N166" i="5"/>
  <c r="O166" i="5"/>
  <c r="P166" i="5"/>
  <c r="Q166" i="5" s="1"/>
  <c r="R166" i="5"/>
  <c r="X166" i="5"/>
  <c r="Y166" i="5"/>
  <c r="Z166" i="5" s="1"/>
  <c r="AA166" i="5"/>
  <c r="AD166" i="5"/>
  <c r="AE166" i="5"/>
  <c r="AF166" i="5"/>
  <c r="AG166" i="5"/>
  <c r="AH166" i="5"/>
  <c r="AI166" i="5"/>
  <c r="AJ166" i="5"/>
  <c r="AK166" i="5"/>
  <c r="AM166" i="5"/>
  <c r="AN166" i="5"/>
  <c r="AP166" i="5"/>
  <c r="AQ166" i="5"/>
  <c r="AR166" i="5"/>
  <c r="AS166" i="5"/>
  <c r="AT166" i="5"/>
  <c r="AU166" i="5"/>
  <c r="AV166" i="5" s="1"/>
  <c r="AW166" i="5"/>
  <c r="AX166" i="5" s="1"/>
  <c r="AY166" i="5"/>
  <c r="AZ166" i="5"/>
  <c r="BA166" i="5"/>
  <c r="BB166" i="5"/>
  <c r="BC166" i="5"/>
  <c r="BD166" i="5"/>
  <c r="BE166" i="5"/>
  <c r="B167" i="5"/>
  <c r="C167" i="5"/>
  <c r="E167" i="5"/>
  <c r="G167" i="5"/>
  <c r="H167" i="5"/>
  <c r="I167" i="5"/>
  <c r="N167" i="5"/>
  <c r="O167" i="5"/>
  <c r="P167" i="5"/>
  <c r="Q167" i="5" s="1"/>
  <c r="R167" i="5"/>
  <c r="X167" i="5"/>
  <c r="Y167" i="5"/>
  <c r="Z167" i="5" s="1"/>
  <c r="AA167" i="5"/>
  <c r="AD167" i="5"/>
  <c r="AE167" i="5"/>
  <c r="AF167" i="5"/>
  <c r="AG167" i="5"/>
  <c r="AH167" i="5"/>
  <c r="AI167" i="5"/>
  <c r="AJ167" i="5"/>
  <c r="AK167" i="5"/>
  <c r="AM167" i="5"/>
  <c r="AN167" i="5"/>
  <c r="AP167" i="5"/>
  <c r="AQ167" i="5"/>
  <c r="AR167" i="5"/>
  <c r="AS167" i="5"/>
  <c r="AT167" i="5"/>
  <c r="AU167" i="5"/>
  <c r="AV167" i="5" s="1"/>
  <c r="AW167" i="5"/>
  <c r="AX167" i="5" s="1"/>
  <c r="AY167" i="5"/>
  <c r="AZ167" i="5"/>
  <c r="BA167" i="5"/>
  <c r="BB167" i="5"/>
  <c r="BC167" i="5"/>
  <c r="BD167" i="5"/>
  <c r="BE167" i="5"/>
  <c r="B168" i="5"/>
  <c r="C168" i="5"/>
  <c r="E168" i="5"/>
  <c r="G168" i="5"/>
  <c r="H168" i="5"/>
  <c r="I168" i="5"/>
  <c r="N168" i="5"/>
  <c r="O168" i="5"/>
  <c r="P168" i="5"/>
  <c r="Q168" i="5" s="1"/>
  <c r="R168" i="5"/>
  <c r="X168" i="5"/>
  <c r="Y168" i="5"/>
  <c r="Z168" i="5" s="1"/>
  <c r="AA168" i="5"/>
  <c r="AD168" i="5"/>
  <c r="AE168" i="5"/>
  <c r="AF168" i="5"/>
  <c r="AG168" i="5"/>
  <c r="AH168" i="5"/>
  <c r="AI168" i="5"/>
  <c r="AJ168" i="5"/>
  <c r="AK168" i="5"/>
  <c r="AM168" i="5"/>
  <c r="AN168" i="5"/>
  <c r="AP168" i="5"/>
  <c r="AQ168" i="5"/>
  <c r="AR168" i="5"/>
  <c r="AS168" i="5"/>
  <c r="AT168" i="5"/>
  <c r="AU168" i="5"/>
  <c r="AV168" i="5" s="1"/>
  <c r="AW168" i="5"/>
  <c r="AX168" i="5" s="1"/>
  <c r="AY168" i="5"/>
  <c r="AZ168" i="5"/>
  <c r="BA168" i="5"/>
  <c r="BB168" i="5"/>
  <c r="BC168" i="5"/>
  <c r="BD168" i="5"/>
  <c r="BE168" i="5"/>
  <c r="B169" i="5"/>
  <c r="C169" i="5"/>
  <c r="E169" i="5"/>
  <c r="G169" i="5"/>
  <c r="H169" i="5"/>
  <c r="I169" i="5"/>
  <c r="N169" i="5"/>
  <c r="O169" i="5"/>
  <c r="P169" i="5"/>
  <c r="Q169" i="5" s="1"/>
  <c r="R169" i="5"/>
  <c r="X169" i="5"/>
  <c r="Y169" i="5"/>
  <c r="Z169" i="5" s="1"/>
  <c r="AA169" i="5"/>
  <c r="AD169" i="5"/>
  <c r="AE169" i="5"/>
  <c r="AF169" i="5"/>
  <c r="AG169" i="5"/>
  <c r="AH169" i="5"/>
  <c r="AI169" i="5"/>
  <c r="AJ169" i="5"/>
  <c r="AK169" i="5"/>
  <c r="AM169" i="5"/>
  <c r="AN169" i="5"/>
  <c r="AP169" i="5"/>
  <c r="AQ169" i="5"/>
  <c r="AR169" i="5"/>
  <c r="AS169" i="5"/>
  <c r="AT169" i="5"/>
  <c r="AU169" i="5"/>
  <c r="AV169" i="5" s="1"/>
  <c r="AW169" i="5"/>
  <c r="AX169" i="5" s="1"/>
  <c r="AY169" i="5"/>
  <c r="AZ169" i="5"/>
  <c r="BA169" i="5"/>
  <c r="BB169" i="5"/>
  <c r="BC169" i="5"/>
  <c r="BD169" i="5"/>
  <c r="BE169" i="5"/>
  <c r="B170" i="5"/>
  <c r="C170" i="5"/>
  <c r="E170" i="5"/>
  <c r="G170" i="5"/>
  <c r="H170" i="5"/>
  <c r="I170" i="5"/>
  <c r="N170" i="5"/>
  <c r="O170" i="5"/>
  <c r="P170" i="5"/>
  <c r="Q170" i="5" s="1"/>
  <c r="R170" i="5"/>
  <c r="X170" i="5"/>
  <c r="Y170" i="5"/>
  <c r="Z170" i="5" s="1"/>
  <c r="AA170" i="5"/>
  <c r="AD170" i="5"/>
  <c r="AE170" i="5"/>
  <c r="AF170" i="5"/>
  <c r="AG170" i="5"/>
  <c r="AH170" i="5"/>
  <c r="AI170" i="5"/>
  <c r="AJ170" i="5"/>
  <c r="AK170" i="5"/>
  <c r="AM170" i="5"/>
  <c r="AN170" i="5"/>
  <c r="AP170" i="5"/>
  <c r="AQ170" i="5"/>
  <c r="AR170" i="5"/>
  <c r="AS170" i="5"/>
  <c r="AT170" i="5"/>
  <c r="AU170" i="5"/>
  <c r="AV170" i="5" s="1"/>
  <c r="AW170" i="5"/>
  <c r="AX170" i="5" s="1"/>
  <c r="AY170" i="5"/>
  <c r="AZ170" i="5"/>
  <c r="BA170" i="5"/>
  <c r="BB170" i="5"/>
  <c r="BC170" i="5"/>
  <c r="BD170" i="5"/>
  <c r="BE170" i="5"/>
  <c r="B171" i="5"/>
  <c r="C171" i="5"/>
  <c r="E171" i="5"/>
  <c r="G171" i="5"/>
  <c r="H171" i="5"/>
  <c r="I171" i="5"/>
  <c r="N171" i="5"/>
  <c r="O171" i="5"/>
  <c r="P171" i="5"/>
  <c r="Q171" i="5" s="1"/>
  <c r="R171" i="5"/>
  <c r="X171" i="5"/>
  <c r="Y171" i="5"/>
  <c r="Z171" i="5" s="1"/>
  <c r="AA171" i="5"/>
  <c r="AD171" i="5"/>
  <c r="AE171" i="5"/>
  <c r="AF171" i="5"/>
  <c r="AG171" i="5"/>
  <c r="AH171" i="5"/>
  <c r="AI171" i="5"/>
  <c r="AJ171" i="5"/>
  <c r="AK171" i="5"/>
  <c r="AM171" i="5"/>
  <c r="AN171" i="5"/>
  <c r="AP171" i="5"/>
  <c r="AQ171" i="5"/>
  <c r="AR171" i="5"/>
  <c r="AS171" i="5"/>
  <c r="AT171" i="5"/>
  <c r="AU171" i="5"/>
  <c r="AV171" i="5" s="1"/>
  <c r="AW171" i="5"/>
  <c r="AX171" i="5" s="1"/>
  <c r="AY171" i="5"/>
  <c r="AZ171" i="5"/>
  <c r="BA171" i="5"/>
  <c r="BB171" i="5"/>
  <c r="BC171" i="5"/>
  <c r="BD171" i="5"/>
  <c r="BE171" i="5"/>
  <c r="B172" i="5"/>
  <c r="C172" i="5"/>
  <c r="E172" i="5"/>
  <c r="G172" i="5"/>
  <c r="H172" i="5"/>
  <c r="I172" i="5"/>
  <c r="N172" i="5"/>
  <c r="O172" i="5"/>
  <c r="P172" i="5"/>
  <c r="Q172" i="5" s="1"/>
  <c r="R172" i="5"/>
  <c r="X172" i="5"/>
  <c r="Y172" i="5"/>
  <c r="Z172" i="5" s="1"/>
  <c r="AA172" i="5"/>
  <c r="AD172" i="5"/>
  <c r="AE172" i="5"/>
  <c r="AF172" i="5"/>
  <c r="AG172" i="5"/>
  <c r="AH172" i="5"/>
  <c r="AI172" i="5"/>
  <c r="AJ172" i="5"/>
  <c r="AK172" i="5"/>
  <c r="AM172" i="5"/>
  <c r="AN172" i="5"/>
  <c r="AP172" i="5"/>
  <c r="AQ172" i="5"/>
  <c r="AR172" i="5"/>
  <c r="AS172" i="5"/>
  <c r="AT172" i="5"/>
  <c r="AU172" i="5"/>
  <c r="AV172" i="5" s="1"/>
  <c r="AW172" i="5"/>
  <c r="AX172" i="5" s="1"/>
  <c r="AY172" i="5"/>
  <c r="AZ172" i="5"/>
  <c r="BA172" i="5"/>
  <c r="BB172" i="5"/>
  <c r="BC172" i="5"/>
  <c r="BD172" i="5"/>
  <c r="BE172" i="5"/>
  <c r="B173" i="5"/>
  <c r="C173" i="5"/>
  <c r="E173" i="5"/>
  <c r="G173" i="5"/>
  <c r="H173" i="5"/>
  <c r="I173" i="5"/>
  <c r="N173" i="5"/>
  <c r="O173" i="5"/>
  <c r="P173" i="5"/>
  <c r="Q173" i="5" s="1"/>
  <c r="R173" i="5"/>
  <c r="X173" i="5"/>
  <c r="Y173" i="5"/>
  <c r="Z173" i="5" s="1"/>
  <c r="AA173" i="5"/>
  <c r="AD173" i="5"/>
  <c r="AE173" i="5"/>
  <c r="AF173" i="5"/>
  <c r="AG173" i="5"/>
  <c r="AH173" i="5"/>
  <c r="AI173" i="5"/>
  <c r="AJ173" i="5"/>
  <c r="AK173" i="5"/>
  <c r="AM173" i="5"/>
  <c r="AN173" i="5"/>
  <c r="AP173" i="5"/>
  <c r="AQ173" i="5"/>
  <c r="AR173" i="5"/>
  <c r="AS173" i="5"/>
  <c r="AT173" i="5"/>
  <c r="AU173" i="5"/>
  <c r="AV173" i="5" s="1"/>
  <c r="AW173" i="5"/>
  <c r="AX173" i="5" s="1"/>
  <c r="AY173" i="5"/>
  <c r="AZ173" i="5"/>
  <c r="BA173" i="5"/>
  <c r="BB173" i="5"/>
  <c r="BC173" i="5"/>
  <c r="BD173" i="5"/>
  <c r="BE173" i="5"/>
  <c r="B174" i="5"/>
  <c r="C174" i="5"/>
  <c r="E174" i="5"/>
  <c r="G174" i="5"/>
  <c r="H174" i="5"/>
  <c r="I174" i="5"/>
  <c r="N174" i="5"/>
  <c r="O174" i="5"/>
  <c r="P174" i="5"/>
  <c r="Q174" i="5" s="1"/>
  <c r="R174" i="5"/>
  <c r="X174" i="5"/>
  <c r="Y174" i="5"/>
  <c r="Z174" i="5" s="1"/>
  <c r="AA174" i="5"/>
  <c r="AD174" i="5"/>
  <c r="AE174" i="5"/>
  <c r="AF174" i="5"/>
  <c r="AG174" i="5"/>
  <c r="AH174" i="5"/>
  <c r="AI174" i="5"/>
  <c r="AJ174" i="5"/>
  <c r="AK174" i="5"/>
  <c r="AM174" i="5"/>
  <c r="AN174" i="5"/>
  <c r="AP174" i="5"/>
  <c r="AQ174" i="5"/>
  <c r="AR174" i="5"/>
  <c r="AS174" i="5"/>
  <c r="AT174" i="5"/>
  <c r="AU174" i="5"/>
  <c r="AV174" i="5" s="1"/>
  <c r="AW174" i="5"/>
  <c r="AX174" i="5" s="1"/>
  <c r="AY174" i="5"/>
  <c r="AZ174" i="5"/>
  <c r="BA174" i="5"/>
  <c r="BB174" i="5"/>
  <c r="BC174" i="5"/>
  <c r="BD174" i="5"/>
  <c r="BE174" i="5"/>
  <c r="B175" i="5"/>
  <c r="C175" i="5"/>
  <c r="E175" i="5"/>
  <c r="G175" i="5"/>
  <c r="H175" i="5"/>
  <c r="I175" i="5"/>
  <c r="N175" i="5"/>
  <c r="O175" i="5"/>
  <c r="P175" i="5"/>
  <c r="Q175" i="5" s="1"/>
  <c r="R175" i="5"/>
  <c r="X175" i="5"/>
  <c r="Y175" i="5"/>
  <c r="Z175" i="5" s="1"/>
  <c r="AA175" i="5"/>
  <c r="AD175" i="5"/>
  <c r="AE175" i="5"/>
  <c r="AF175" i="5"/>
  <c r="AG175" i="5"/>
  <c r="AH175" i="5"/>
  <c r="AI175" i="5"/>
  <c r="AJ175" i="5"/>
  <c r="AK175" i="5"/>
  <c r="AM175" i="5"/>
  <c r="AN175" i="5"/>
  <c r="AP175" i="5"/>
  <c r="AQ175" i="5"/>
  <c r="AR175" i="5"/>
  <c r="AS175" i="5"/>
  <c r="AT175" i="5"/>
  <c r="AU175" i="5"/>
  <c r="AV175" i="5" s="1"/>
  <c r="AW175" i="5"/>
  <c r="AX175" i="5" s="1"/>
  <c r="AY175" i="5"/>
  <c r="AZ175" i="5"/>
  <c r="BA175" i="5"/>
  <c r="BB175" i="5"/>
  <c r="BC175" i="5"/>
  <c r="BD175" i="5"/>
  <c r="BE175" i="5"/>
  <c r="B176" i="5"/>
  <c r="C176" i="5"/>
  <c r="E176" i="5"/>
  <c r="G176" i="5"/>
  <c r="H176" i="5"/>
  <c r="I176" i="5"/>
  <c r="N176" i="5"/>
  <c r="O176" i="5"/>
  <c r="P176" i="5"/>
  <c r="Q176" i="5" s="1"/>
  <c r="R176" i="5"/>
  <c r="X176" i="5"/>
  <c r="Y176" i="5"/>
  <c r="Z176" i="5" s="1"/>
  <c r="AA176" i="5"/>
  <c r="AD176" i="5"/>
  <c r="AE176" i="5"/>
  <c r="AF176" i="5"/>
  <c r="AG176" i="5"/>
  <c r="AH176" i="5"/>
  <c r="AI176" i="5"/>
  <c r="AJ176" i="5"/>
  <c r="AK176" i="5"/>
  <c r="AM176" i="5"/>
  <c r="AN176" i="5"/>
  <c r="AP176" i="5"/>
  <c r="AQ176" i="5"/>
  <c r="AR176" i="5"/>
  <c r="AS176" i="5"/>
  <c r="AT176" i="5"/>
  <c r="AU176" i="5"/>
  <c r="AV176" i="5" s="1"/>
  <c r="AW176" i="5"/>
  <c r="AX176" i="5" s="1"/>
  <c r="AY176" i="5"/>
  <c r="AZ176" i="5"/>
  <c r="BA176" i="5"/>
  <c r="BB176" i="5"/>
  <c r="BC176" i="5"/>
  <c r="BD176" i="5"/>
  <c r="BE176" i="5"/>
  <c r="B177" i="5"/>
  <c r="C177" i="5"/>
  <c r="E177" i="5"/>
  <c r="G177" i="5"/>
  <c r="H177" i="5"/>
  <c r="I177" i="5"/>
  <c r="N177" i="5"/>
  <c r="O177" i="5"/>
  <c r="P177" i="5"/>
  <c r="Q177" i="5" s="1"/>
  <c r="R177" i="5"/>
  <c r="X177" i="5"/>
  <c r="Y177" i="5"/>
  <c r="Z177" i="5" s="1"/>
  <c r="AA177" i="5"/>
  <c r="AD177" i="5"/>
  <c r="AE177" i="5"/>
  <c r="AF177" i="5"/>
  <c r="AG177" i="5"/>
  <c r="AH177" i="5"/>
  <c r="AI177" i="5"/>
  <c r="AJ177" i="5"/>
  <c r="AK177" i="5"/>
  <c r="AM177" i="5"/>
  <c r="AN177" i="5"/>
  <c r="AP177" i="5"/>
  <c r="AQ177" i="5"/>
  <c r="AR177" i="5"/>
  <c r="AS177" i="5"/>
  <c r="AT177" i="5"/>
  <c r="AU177" i="5"/>
  <c r="AV177" i="5" s="1"/>
  <c r="AW177" i="5"/>
  <c r="AX177" i="5" s="1"/>
  <c r="AY177" i="5"/>
  <c r="AZ177" i="5"/>
  <c r="BA177" i="5"/>
  <c r="BB177" i="5"/>
  <c r="BC177" i="5"/>
  <c r="BD177" i="5"/>
  <c r="BE177" i="5"/>
  <c r="B178" i="5"/>
  <c r="C178" i="5"/>
  <c r="E178" i="5"/>
  <c r="G178" i="5"/>
  <c r="H178" i="5"/>
  <c r="I178" i="5"/>
  <c r="N178" i="5"/>
  <c r="O178" i="5"/>
  <c r="P178" i="5"/>
  <c r="Q178" i="5" s="1"/>
  <c r="R178" i="5"/>
  <c r="X178" i="5"/>
  <c r="Y178" i="5"/>
  <c r="Z178" i="5" s="1"/>
  <c r="AA178" i="5"/>
  <c r="AD178" i="5"/>
  <c r="AE178" i="5"/>
  <c r="AF178" i="5"/>
  <c r="AG178" i="5"/>
  <c r="AH178" i="5"/>
  <c r="AI178" i="5"/>
  <c r="AJ178" i="5"/>
  <c r="AK178" i="5"/>
  <c r="AM178" i="5"/>
  <c r="AN178" i="5"/>
  <c r="AP178" i="5"/>
  <c r="AQ178" i="5"/>
  <c r="AR178" i="5"/>
  <c r="AS178" i="5"/>
  <c r="AT178" i="5"/>
  <c r="AU178" i="5"/>
  <c r="AV178" i="5" s="1"/>
  <c r="AW178" i="5"/>
  <c r="AX178" i="5" s="1"/>
  <c r="AY178" i="5"/>
  <c r="AZ178" i="5"/>
  <c r="BA178" i="5"/>
  <c r="BB178" i="5"/>
  <c r="BC178" i="5"/>
  <c r="BD178" i="5"/>
  <c r="BE178" i="5"/>
  <c r="B179" i="5"/>
  <c r="C179" i="5"/>
  <c r="E179" i="5"/>
  <c r="G179" i="5"/>
  <c r="H179" i="5"/>
  <c r="I179" i="5"/>
  <c r="N179" i="5"/>
  <c r="O179" i="5"/>
  <c r="P179" i="5"/>
  <c r="Q179" i="5" s="1"/>
  <c r="R179" i="5"/>
  <c r="X179" i="5"/>
  <c r="Y179" i="5"/>
  <c r="Z179" i="5" s="1"/>
  <c r="AA179" i="5"/>
  <c r="AD179" i="5"/>
  <c r="AE179" i="5"/>
  <c r="AF179" i="5"/>
  <c r="AG179" i="5"/>
  <c r="AH179" i="5"/>
  <c r="AI179" i="5"/>
  <c r="AJ179" i="5"/>
  <c r="AK179" i="5"/>
  <c r="AM179" i="5"/>
  <c r="AN179" i="5"/>
  <c r="AP179" i="5"/>
  <c r="AQ179" i="5"/>
  <c r="AR179" i="5"/>
  <c r="AS179" i="5"/>
  <c r="AT179" i="5"/>
  <c r="AU179" i="5"/>
  <c r="AV179" i="5" s="1"/>
  <c r="AW179" i="5"/>
  <c r="AX179" i="5" s="1"/>
  <c r="AY179" i="5"/>
  <c r="AZ179" i="5"/>
  <c r="BA179" i="5"/>
  <c r="BB179" i="5"/>
  <c r="BC179" i="5"/>
  <c r="BD179" i="5"/>
  <c r="BE179" i="5"/>
  <c r="B180" i="5"/>
  <c r="C180" i="5"/>
  <c r="E180" i="5"/>
  <c r="G180" i="5"/>
  <c r="H180" i="5"/>
  <c r="I180" i="5"/>
  <c r="N180" i="5"/>
  <c r="O180" i="5"/>
  <c r="P180" i="5"/>
  <c r="Q180" i="5" s="1"/>
  <c r="R180" i="5"/>
  <c r="X180" i="5"/>
  <c r="Y180" i="5"/>
  <c r="Z180" i="5" s="1"/>
  <c r="AA180" i="5"/>
  <c r="AD180" i="5"/>
  <c r="AE180" i="5"/>
  <c r="AF180" i="5"/>
  <c r="AG180" i="5"/>
  <c r="AH180" i="5"/>
  <c r="AI180" i="5"/>
  <c r="AJ180" i="5"/>
  <c r="AK180" i="5"/>
  <c r="AM180" i="5"/>
  <c r="AN180" i="5"/>
  <c r="AP180" i="5"/>
  <c r="AQ180" i="5"/>
  <c r="AR180" i="5"/>
  <c r="AS180" i="5"/>
  <c r="AT180" i="5"/>
  <c r="AU180" i="5"/>
  <c r="AV180" i="5" s="1"/>
  <c r="AW180" i="5"/>
  <c r="AX180" i="5" s="1"/>
  <c r="AY180" i="5"/>
  <c r="AZ180" i="5"/>
  <c r="BA180" i="5"/>
  <c r="BB180" i="5"/>
  <c r="BC180" i="5"/>
  <c r="BD180" i="5"/>
  <c r="BE180" i="5"/>
  <c r="B181" i="5"/>
  <c r="C181" i="5"/>
  <c r="E181" i="5"/>
  <c r="G181" i="5"/>
  <c r="H181" i="5"/>
  <c r="I181" i="5"/>
  <c r="N181" i="5"/>
  <c r="O181" i="5"/>
  <c r="P181" i="5"/>
  <c r="Q181" i="5" s="1"/>
  <c r="R181" i="5"/>
  <c r="X181" i="5"/>
  <c r="Y181" i="5"/>
  <c r="Z181" i="5" s="1"/>
  <c r="AA181" i="5"/>
  <c r="AD181" i="5"/>
  <c r="AE181" i="5"/>
  <c r="AF181" i="5"/>
  <c r="AG181" i="5"/>
  <c r="AH181" i="5"/>
  <c r="AI181" i="5"/>
  <c r="AJ181" i="5"/>
  <c r="AK181" i="5"/>
  <c r="AM181" i="5"/>
  <c r="AN181" i="5"/>
  <c r="AP181" i="5"/>
  <c r="AQ181" i="5"/>
  <c r="AR181" i="5"/>
  <c r="AS181" i="5"/>
  <c r="AT181" i="5"/>
  <c r="AU181" i="5"/>
  <c r="AV181" i="5" s="1"/>
  <c r="AW181" i="5"/>
  <c r="AX181" i="5" s="1"/>
  <c r="AY181" i="5"/>
  <c r="AZ181" i="5"/>
  <c r="BA181" i="5"/>
  <c r="BB181" i="5"/>
  <c r="BC181" i="5"/>
  <c r="BD181" i="5"/>
  <c r="BE181" i="5"/>
  <c r="B182" i="5"/>
  <c r="C182" i="5"/>
  <c r="E182" i="5"/>
  <c r="G182" i="5"/>
  <c r="H182" i="5"/>
  <c r="I182" i="5"/>
  <c r="N182" i="5"/>
  <c r="O182" i="5"/>
  <c r="P182" i="5"/>
  <c r="Q182" i="5" s="1"/>
  <c r="R182" i="5"/>
  <c r="X182" i="5"/>
  <c r="Y182" i="5"/>
  <c r="Z182" i="5" s="1"/>
  <c r="AA182" i="5"/>
  <c r="AD182" i="5"/>
  <c r="AE182" i="5"/>
  <c r="AF182" i="5"/>
  <c r="AG182" i="5"/>
  <c r="AH182" i="5"/>
  <c r="AI182" i="5"/>
  <c r="AJ182" i="5"/>
  <c r="AK182" i="5"/>
  <c r="AM182" i="5"/>
  <c r="AN182" i="5"/>
  <c r="AP182" i="5"/>
  <c r="AQ182" i="5"/>
  <c r="AR182" i="5"/>
  <c r="AS182" i="5"/>
  <c r="AT182" i="5"/>
  <c r="AU182" i="5"/>
  <c r="AV182" i="5" s="1"/>
  <c r="AW182" i="5"/>
  <c r="AX182" i="5" s="1"/>
  <c r="AY182" i="5"/>
  <c r="AZ182" i="5"/>
  <c r="BA182" i="5"/>
  <c r="BB182" i="5"/>
  <c r="BC182" i="5"/>
  <c r="BD182" i="5"/>
  <c r="BE182" i="5"/>
  <c r="B183" i="5"/>
  <c r="C183" i="5"/>
  <c r="E183" i="5"/>
  <c r="G183" i="5"/>
  <c r="H183" i="5"/>
  <c r="I183" i="5"/>
  <c r="N183" i="5"/>
  <c r="O183" i="5"/>
  <c r="P183" i="5"/>
  <c r="Q183" i="5" s="1"/>
  <c r="R183" i="5"/>
  <c r="X183" i="5"/>
  <c r="Y183" i="5"/>
  <c r="Z183" i="5" s="1"/>
  <c r="AA183" i="5"/>
  <c r="AD183" i="5"/>
  <c r="AE183" i="5"/>
  <c r="AF183" i="5"/>
  <c r="AG183" i="5"/>
  <c r="AH183" i="5"/>
  <c r="AI183" i="5"/>
  <c r="AJ183" i="5"/>
  <c r="AK183" i="5"/>
  <c r="AM183" i="5"/>
  <c r="AN183" i="5"/>
  <c r="AP183" i="5"/>
  <c r="AQ183" i="5"/>
  <c r="AR183" i="5"/>
  <c r="AS183" i="5"/>
  <c r="AT183" i="5"/>
  <c r="AU183" i="5"/>
  <c r="AV183" i="5" s="1"/>
  <c r="AW183" i="5"/>
  <c r="AX183" i="5" s="1"/>
  <c r="AY183" i="5"/>
  <c r="AZ183" i="5"/>
  <c r="BA183" i="5"/>
  <c r="BB183" i="5"/>
  <c r="BC183" i="5"/>
  <c r="BD183" i="5"/>
  <c r="BE183" i="5"/>
  <c r="B184" i="5"/>
  <c r="C184" i="5"/>
  <c r="E184" i="5"/>
  <c r="G184" i="5"/>
  <c r="H184" i="5"/>
  <c r="I184" i="5"/>
  <c r="N184" i="5"/>
  <c r="O184" i="5"/>
  <c r="P184" i="5"/>
  <c r="Q184" i="5" s="1"/>
  <c r="R184" i="5"/>
  <c r="X184" i="5"/>
  <c r="Y184" i="5"/>
  <c r="Z184" i="5" s="1"/>
  <c r="AA184" i="5"/>
  <c r="AD184" i="5"/>
  <c r="AE184" i="5"/>
  <c r="AF184" i="5"/>
  <c r="AG184" i="5"/>
  <c r="AH184" i="5"/>
  <c r="AI184" i="5"/>
  <c r="AJ184" i="5"/>
  <c r="AK184" i="5"/>
  <c r="AM184" i="5"/>
  <c r="AN184" i="5"/>
  <c r="AP184" i="5"/>
  <c r="AQ184" i="5"/>
  <c r="AR184" i="5"/>
  <c r="AS184" i="5"/>
  <c r="AT184" i="5"/>
  <c r="AU184" i="5"/>
  <c r="AV184" i="5" s="1"/>
  <c r="AW184" i="5"/>
  <c r="AX184" i="5" s="1"/>
  <c r="AY184" i="5"/>
  <c r="AZ184" i="5"/>
  <c r="BA184" i="5"/>
  <c r="BB184" i="5"/>
  <c r="BC184" i="5"/>
  <c r="BD184" i="5"/>
  <c r="BE184" i="5"/>
  <c r="B185" i="5"/>
  <c r="C185" i="5"/>
  <c r="E185" i="5"/>
  <c r="G185" i="5"/>
  <c r="H185" i="5"/>
  <c r="I185" i="5"/>
  <c r="N185" i="5"/>
  <c r="O185" i="5"/>
  <c r="P185" i="5"/>
  <c r="Q185" i="5" s="1"/>
  <c r="R185" i="5"/>
  <c r="X185" i="5"/>
  <c r="Y185" i="5"/>
  <c r="Z185" i="5" s="1"/>
  <c r="AA185" i="5"/>
  <c r="AD185" i="5"/>
  <c r="AE185" i="5"/>
  <c r="AF185" i="5"/>
  <c r="AG185" i="5"/>
  <c r="AH185" i="5"/>
  <c r="AI185" i="5"/>
  <c r="AJ185" i="5"/>
  <c r="AK185" i="5"/>
  <c r="AM185" i="5"/>
  <c r="AN185" i="5"/>
  <c r="AP185" i="5"/>
  <c r="AQ185" i="5"/>
  <c r="AR185" i="5"/>
  <c r="AS185" i="5"/>
  <c r="AT185" i="5"/>
  <c r="AU185" i="5"/>
  <c r="AV185" i="5" s="1"/>
  <c r="AW185" i="5"/>
  <c r="AX185" i="5" s="1"/>
  <c r="AY185" i="5"/>
  <c r="AZ185" i="5"/>
  <c r="BA185" i="5"/>
  <c r="BB185" i="5"/>
  <c r="BC185" i="5"/>
  <c r="BD185" i="5"/>
  <c r="BE185" i="5"/>
  <c r="B186" i="5"/>
  <c r="C186" i="5"/>
  <c r="E186" i="5"/>
  <c r="G186" i="5"/>
  <c r="H186" i="5"/>
  <c r="I186" i="5"/>
  <c r="N186" i="5"/>
  <c r="O186" i="5"/>
  <c r="P186" i="5"/>
  <c r="Q186" i="5" s="1"/>
  <c r="R186" i="5"/>
  <c r="X186" i="5"/>
  <c r="Y186" i="5"/>
  <c r="Z186" i="5" s="1"/>
  <c r="AA186" i="5"/>
  <c r="AD186" i="5"/>
  <c r="AE186" i="5"/>
  <c r="AF186" i="5"/>
  <c r="AG186" i="5"/>
  <c r="AH186" i="5"/>
  <c r="AI186" i="5"/>
  <c r="AJ186" i="5"/>
  <c r="AK186" i="5"/>
  <c r="AM186" i="5"/>
  <c r="AN186" i="5"/>
  <c r="AP186" i="5"/>
  <c r="AQ186" i="5"/>
  <c r="AR186" i="5"/>
  <c r="AS186" i="5"/>
  <c r="AT186" i="5"/>
  <c r="AU186" i="5"/>
  <c r="AV186" i="5" s="1"/>
  <c r="AW186" i="5"/>
  <c r="AX186" i="5" s="1"/>
  <c r="AY186" i="5"/>
  <c r="AZ186" i="5"/>
  <c r="BA186" i="5"/>
  <c r="BB186" i="5"/>
  <c r="BC186" i="5"/>
  <c r="BD186" i="5"/>
  <c r="BE186" i="5"/>
  <c r="B187" i="5"/>
  <c r="C187" i="5"/>
  <c r="E187" i="5"/>
  <c r="G187" i="5"/>
  <c r="H187" i="5"/>
  <c r="I187" i="5"/>
  <c r="N187" i="5"/>
  <c r="O187" i="5"/>
  <c r="P187" i="5"/>
  <c r="Q187" i="5" s="1"/>
  <c r="R187" i="5"/>
  <c r="X187" i="5"/>
  <c r="Y187" i="5"/>
  <c r="Z187" i="5" s="1"/>
  <c r="AA187" i="5"/>
  <c r="AD187" i="5"/>
  <c r="AE187" i="5"/>
  <c r="AF187" i="5"/>
  <c r="AG187" i="5"/>
  <c r="AH187" i="5"/>
  <c r="AI187" i="5"/>
  <c r="AJ187" i="5"/>
  <c r="AK187" i="5"/>
  <c r="AM187" i="5"/>
  <c r="AN187" i="5"/>
  <c r="AP187" i="5"/>
  <c r="AQ187" i="5"/>
  <c r="AR187" i="5"/>
  <c r="AS187" i="5"/>
  <c r="AT187" i="5"/>
  <c r="AU187" i="5"/>
  <c r="AV187" i="5" s="1"/>
  <c r="AW187" i="5"/>
  <c r="AX187" i="5" s="1"/>
  <c r="AY187" i="5"/>
  <c r="AZ187" i="5"/>
  <c r="BA187" i="5"/>
  <c r="BB187" i="5"/>
  <c r="BC187" i="5"/>
  <c r="BD187" i="5"/>
  <c r="BE187" i="5"/>
  <c r="B188" i="5"/>
  <c r="C188" i="5"/>
  <c r="E188" i="5"/>
  <c r="G188" i="5"/>
  <c r="H188" i="5"/>
  <c r="I188" i="5"/>
  <c r="N188" i="5"/>
  <c r="O188" i="5"/>
  <c r="P188" i="5"/>
  <c r="Q188" i="5" s="1"/>
  <c r="R188" i="5"/>
  <c r="X188" i="5"/>
  <c r="Y188" i="5"/>
  <c r="Z188" i="5" s="1"/>
  <c r="AA188" i="5"/>
  <c r="AD188" i="5"/>
  <c r="AE188" i="5"/>
  <c r="AF188" i="5"/>
  <c r="AG188" i="5"/>
  <c r="AH188" i="5"/>
  <c r="AI188" i="5"/>
  <c r="AJ188" i="5"/>
  <c r="AK188" i="5"/>
  <c r="AM188" i="5"/>
  <c r="AN188" i="5"/>
  <c r="AP188" i="5"/>
  <c r="AQ188" i="5"/>
  <c r="AR188" i="5"/>
  <c r="AS188" i="5"/>
  <c r="AT188" i="5"/>
  <c r="AU188" i="5"/>
  <c r="AV188" i="5" s="1"/>
  <c r="AW188" i="5"/>
  <c r="AX188" i="5" s="1"/>
  <c r="AY188" i="5"/>
  <c r="AZ188" i="5"/>
  <c r="BA188" i="5"/>
  <c r="BB188" i="5"/>
  <c r="BC188" i="5"/>
  <c r="BD188" i="5"/>
  <c r="BE188" i="5"/>
  <c r="B189" i="5"/>
  <c r="C189" i="5"/>
  <c r="E189" i="5"/>
  <c r="G189" i="5"/>
  <c r="H189" i="5"/>
  <c r="I189" i="5"/>
  <c r="N189" i="5"/>
  <c r="O189" i="5"/>
  <c r="P189" i="5"/>
  <c r="Q189" i="5" s="1"/>
  <c r="R189" i="5"/>
  <c r="X189" i="5"/>
  <c r="Y189" i="5"/>
  <c r="Z189" i="5" s="1"/>
  <c r="AA189" i="5"/>
  <c r="AD189" i="5"/>
  <c r="AE189" i="5"/>
  <c r="AF189" i="5"/>
  <c r="AG189" i="5"/>
  <c r="AH189" i="5"/>
  <c r="AI189" i="5"/>
  <c r="AJ189" i="5"/>
  <c r="AK189" i="5"/>
  <c r="AM189" i="5"/>
  <c r="AN189" i="5"/>
  <c r="AP189" i="5"/>
  <c r="AQ189" i="5"/>
  <c r="AR189" i="5"/>
  <c r="AS189" i="5"/>
  <c r="AT189" i="5"/>
  <c r="AU189" i="5"/>
  <c r="AV189" i="5" s="1"/>
  <c r="AW189" i="5"/>
  <c r="AX189" i="5" s="1"/>
  <c r="AY189" i="5"/>
  <c r="AZ189" i="5"/>
  <c r="BA189" i="5"/>
  <c r="BB189" i="5"/>
  <c r="BC189" i="5"/>
  <c r="BD189" i="5"/>
  <c r="BE189" i="5"/>
  <c r="B190" i="5"/>
  <c r="C190" i="5"/>
  <c r="E190" i="5"/>
  <c r="G190" i="5"/>
  <c r="H190" i="5"/>
  <c r="I190" i="5"/>
  <c r="N190" i="5"/>
  <c r="O190" i="5"/>
  <c r="P190" i="5"/>
  <c r="Q190" i="5" s="1"/>
  <c r="R190" i="5"/>
  <c r="X190" i="5"/>
  <c r="Y190" i="5"/>
  <c r="Z190" i="5" s="1"/>
  <c r="AA190" i="5"/>
  <c r="AD190" i="5"/>
  <c r="AE190" i="5"/>
  <c r="AF190" i="5"/>
  <c r="AG190" i="5"/>
  <c r="AH190" i="5"/>
  <c r="AI190" i="5"/>
  <c r="AJ190" i="5"/>
  <c r="AK190" i="5"/>
  <c r="AM190" i="5"/>
  <c r="AN190" i="5"/>
  <c r="AP190" i="5"/>
  <c r="AQ190" i="5"/>
  <c r="AR190" i="5"/>
  <c r="AS190" i="5"/>
  <c r="AT190" i="5"/>
  <c r="AU190" i="5"/>
  <c r="AV190" i="5" s="1"/>
  <c r="AW190" i="5"/>
  <c r="AX190" i="5" s="1"/>
  <c r="AY190" i="5"/>
  <c r="AZ190" i="5"/>
  <c r="BA190" i="5"/>
  <c r="BB190" i="5"/>
  <c r="BC190" i="5"/>
  <c r="BD190" i="5"/>
  <c r="BE190" i="5"/>
  <c r="B191" i="5"/>
  <c r="C191" i="5"/>
  <c r="E191" i="5"/>
  <c r="G191" i="5"/>
  <c r="H191" i="5"/>
  <c r="I191" i="5"/>
  <c r="N191" i="5"/>
  <c r="O191" i="5"/>
  <c r="P191" i="5"/>
  <c r="Q191" i="5" s="1"/>
  <c r="R191" i="5"/>
  <c r="X191" i="5"/>
  <c r="Y191" i="5"/>
  <c r="Z191" i="5" s="1"/>
  <c r="AA191" i="5"/>
  <c r="AD191" i="5"/>
  <c r="AE191" i="5"/>
  <c r="AF191" i="5"/>
  <c r="AG191" i="5"/>
  <c r="AH191" i="5"/>
  <c r="AI191" i="5"/>
  <c r="AJ191" i="5"/>
  <c r="AK191" i="5"/>
  <c r="AM191" i="5"/>
  <c r="AN191" i="5"/>
  <c r="AP191" i="5"/>
  <c r="AQ191" i="5"/>
  <c r="AR191" i="5"/>
  <c r="AS191" i="5"/>
  <c r="AT191" i="5"/>
  <c r="AU191" i="5"/>
  <c r="AV191" i="5" s="1"/>
  <c r="AW191" i="5"/>
  <c r="AX191" i="5" s="1"/>
  <c r="AY191" i="5"/>
  <c r="AZ191" i="5"/>
  <c r="BA191" i="5"/>
  <c r="BB191" i="5"/>
  <c r="BC191" i="5"/>
  <c r="BD191" i="5"/>
  <c r="BE191" i="5"/>
  <c r="B192" i="5"/>
  <c r="C192" i="5"/>
  <c r="E192" i="5"/>
  <c r="G192" i="5"/>
  <c r="H192" i="5"/>
  <c r="I192" i="5"/>
  <c r="N192" i="5"/>
  <c r="O192" i="5"/>
  <c r="P192" i="5"/>
  <c r="Q192" i="5" s="1"/>
  <c r="R192" i="5"/>
  <c r="X192" i="5"/>
  <c r="Y192" i="5"/>
  <c r="Z192" i="5" s="1"/>
  <c r="AA192" i="5"/>
  <c r="AD192" i="5"/>
  <c r="AE192" i="5"/>
  <c r="AF192" i="5"/>
  <c r="AG192" i="5"/>
  <c r="AH192" i="5"/>
  <c r="AI192" i="5"/>
  <c r="AJ192" i="5"/>
  <c r="AK192" i="5"/>
  <c r="AM192" i="5"/>
  <c r="AN192" i="5"/>
  <c r="AP192" i="5"/>
  <c r="AQ192" i="5"/>
  <c r="AR192" i="5"/>
  <c r="AS192" i="5"/>
  <c r="AT192" i="5"/>
  <c r="AU192" i="5"/>
  <c r="AV192" i="5" s="1"/>
  <c r="AW192" i="5"/>
  <c r="AX192" i="5" s="1"/>
  <c r="AY192" i="5"/>
  <c r="AZ192" i="5"/>
  <c r="BA192" i="5"/>
  <c r="BB192" i="5"/>
  <c r="BC192" i="5"/>
  <c r="BD192" i="5"/>
  <c r="BE192" i="5"/>
  <c r="B193" i="5"/>
  <c r="C193" i="5"/>
  <c r="E193" i="5"/>
  <c r="G193" i="5"/>
  <c r="H193" i="5"/>
  <c r="I193" i="5"/>
  <c r="N193" i="5"/>
  <c r="O193" i="5"/>
  <c r="P193" i="5"/>
  <c r="Q193" i="5" s="1"/>
  <c r="R193" i="5"/>
  <c r="X193" i="5"/>
  <c r="Y193" i="5"/>
  <c r="Z193" i="5" s="1"/>
  <c r="AA193" i="5"/>
  <c r="AD193" i="5"/>
  <c r="AE193" i="5"/>
  <c r="AF193" i="5"/>
  <c r="AG193" i="5"/>
  <c r="AH193" i="5"/>
  <c r="AI193" i="5"/>
  <c r="AJ193" i="5"/>
  <c r="AK193" i="5"/>
  <c r="AM193" i="5"/>
  <c r="AN193" i="5"/>
  <c r="AP193" i="5"/>
  <c r="AQ193" i="5"/>
  <c r="AR193" i="5"/>
  <c r="AS193" i="5"/>
  <c r="AT193" i="5"/>
  <c r="AU193" i="5"/>
  <c r="AV193" i="5" s="1"/>
  <c r="AW193" i="5"/>
  <c r="AX193" i="5" s="1"/>
  <c r="AY193" i="5"/>
  <c r="AZ193" i="5"/>
  <c r="BA193" i="5"/>
  <c r="BB193" i="5"/>
  <c r="BC193" i="5"/>
  <c r="BD193" i="5"/>
  <c r="BE193" i="5"/>
  <c r="B194" i="5"/>
  <c r="C194" i="5"/>
  <c r="E194" i="5"/>
  <c r="G194" i="5"/>
  <c r="H194" i="5"/>
  <c r="I194" i="5"/>
  <c r="N194" i="5"/>
  <c r="O194" i="5"/>
  <c r="P194" i="5"/>
  <c r="Q194" i="5" s="1"/>
  <c r="R194" i="5"/>
  <c r="X194" i="5"/>
  <c r="Y194" i="5"/>
  <c r="Z194" i="5" s="1"/>
  <c r="AA194" i="5"/>
  <c r="AD194" i="5"/>
  <c r="AE194" i="5"/>
  <c r="AF194" i="5"/>
  <c r="AG194" i="5"/>
  <c r="AH194" i="5"/>
  <c r="AI194" i="5"/>
  <c r="AJ194" i="5"/>
  <c r="AK194" i="5"/>
  <c r="AM194" i="5"/>
  <c r="AN194" i="5"/>
  <c r="AP194" i="5"/>
  <c r="AQ194" i="5"/>
  <c r="AR194" i="5"/>
  <c r="AS194" i="5"/>
  <c r="AT194" i="5"/>
  <c r="AU194" i="5"/>
  <c r="AV194" i="5" s="1"/>
  <c r="AW194" i="5"/>
  <c r="AX194" i="5" s="1"/>
  <c r="AY194" i="5"/>
  <c r="AZ194" i="5"/>
  <c r="BA194" i="5"/>
  <c r="BB194" i="5"/>
  <c r="BC194" i="5"/>
  <c r="BD194" i="5"/>
  <c r="BE194" i="5"/>
  <c r="B195" i="5"/>
  <c r="C195" i="5"/>
  <c r="E195" i="5"/>
  <c r="G195" i="5"/>
  <c r="H195" i="5"/>
  <c r="I195" i="5"/>
  <c r="N195" i="5"/>
  <c r="O195" i="5"/>
  <c r="P195" i="5"/>
  <c r="Q195" i="5" s="1"/>
  <c r="R195" i="5"/>
  <c r="X195" i="5"/>
  <c r="Y195" i="5"/>
  <c r="Z195" i="5" s="1"/>
  <c r="AA195" i="5"/>
  <c r="AD195" i="5"/>
  <c r="AE195" i="5"/>
  <c r="AF195" i="5"/>
  <c r="AG195" i="5"/>
  <c r="AH195" i="5"/>
  <c r="AI195" i="5"/>
  <c r="AJ195" i="5"/>
  <c r="AK195" i="5"/>
  <c r="AM195" i="5"/>
  <c r="AN195" i="5"/>
  <c r="AP195" i="5"/>
  <c r="AQ195" i="5"/>
  <c r="AR195" i="5"/>
  <c r="AS195" i="5"/>
  <c r="AT195" i="5"/>
  <c r="AU195" i="5"/>
  <c r="AV195" i="5" s="1"/>
  <c r="AW195" i="5"/>
  <c r="AX195" i="5" s="1"/>
  <c r="AY195" i="5"/>
  <c r="AZ195" i="5"/>
  <c r="BA195" i="5"/>
  <c r="BB195" i="5"/>
  <c r="BC195" i="5"/>
  <c r="BD195" i="5"/>
  <c r="BE195" i="5"/>
  <c r="B196" i="5"/>
  <c r="C196" i="5"/>
  <c r="E196" i="5"/>
  <c r="G196" i="5"/>
  <c r="H196" i="5"/>
  <c r="I196" i="5"/>
  <c r="N196" i="5"/>
  <c r="O196" i="5"/>
  <c r="P196" i="5"/>
  <c r="Q196" i="5" s="1"/>
  <c r="R196" i="5"/>
  <c r="X196" i="5"/>
  <c r="Y196" i="5"/>
  <c r="Z196" i="5" s="1"/>
  <c r="AA196" i="5"/>
  <c r="AD196" i="5"/>
  <c r="AE196" i="5"/>
  <c r="AF196" i="5"/>
  <c r="AG196" i="5"/>
  <c r="AH196" i="5"/>
  <c r="AI196" i="5"/>
  <c r="AJ196" i="5"/>
  <c r="AK196" i="5"/>
  <c r="AM196" i="5"/>
  <c r="AN196" i="5"/>
  <c r="AP196" i="5"/>
  <c r="AQ196" i="5"/>
  <c r="AR196" i="5"/>
  <c r="AS196" i="5"/>
  <c r="AT196" i="5"/>
  <c r="AU196" i="5"/>
  <c r="AV196" i="5" s="1"/>
  <c r="AW196" i="5"/>
  <c r="AX196" i="5" s="1"/>
  <c r="AY196" i="5"/>
  <c r="AZ196" i="5"/>
  <c r="BA196" i="5"/>
  <c r="BB196" i="5"/>
  <c r="BC196" i="5"/>
  <c r="BD196" i="5"/>
  <c r="BE196" i="5"/>
  <c r="B197" i="5"/>
  <c r="C197" i="5"/>
  <c r="E197" i="5"/>
  <c r="G197" i="5"/>
  <c r="H197" i="5"/>
  <c r="I197" i="5"/>
  <c r="N197" i="5"/>
  <c r="O197" i="5"/>
  <c r="P197" i="5"/>
  <c r="Q197" i="5" s="1"/>
  <c r="R197" i="5"/>
  <c r="X197" i="5"/>
  <c r="Y197" i="5"/>
  <c r="Z197" i="5" s="1"/>
  <c r="AA197" i="5"/>
  <c r="AD197" i="5"/>
  <c r="AE197" i="5"/>
  <c r="AF197" i="5"/>
  <c r="AG197" i="5"/>
  <c r="AH197" i="5"/>
  <c r="AI197" i="5"/>
  <c r="AJ197" i="5"/>
  <c r="AK197" i="5"/>
  <c r="AM197" i="5"/>
  <c r="AN197" i="5"/>
  <c r="AP197" i="5"/>
  <c r="AQ197" i="5"/>
  <c r="AR197" i="5"/>
  <c r="AS197" i="5"/>
  <c r="AT197" i="5"/>
  <c r="AU197" i="5"/>
  <c r="AV197" i="5" s="1"/>
  <c r="AW197" i="5"/>
  <c r="AX197" i="5" s="1"/>
  <c r="AY197" i="5"/>
  <c r="AZ197" i="5"/>
  <c r="BA197" i="5"/>
  <c r="BB197" i="5"/>
  <c r="BC197" i="5"/>
  <c r="BD197" i="5"/>
  <c r="BE197" i="5"/>
  <c r="B198" i="5"/>
  <c r="C198" i="5"/>
  <c r="E198" i="5"/>
  <c r="G198" i="5"/>
  <c r="H198" i="5"/>
  <c r="I198" i="5"/>
  <c r="N198" i="5"/>
  <c r="O198" i="5"/>
  <c r="P198" i="5"/>
  <c r="Q198" i="5" s="1"/>
  <c r="R198" i="5"/>
  <c r="X198" i="5"/>
  <c r="Y198" i="5"/>
  <c r="Z198" i="5" s="1"/>
  <c r="AA198" i="5"/>
  <c r="AD198" i="5"/>
  <c r="AE198" i="5"/>
  <c r="AF198" i="5"/>
  <c r="AG198" i="5"/>
  <c r="AH198" i="5"/>
  <c r="AI198" i="5"/>
  <c r="AJ198" i="5"/>
  <c r="AK198" i="5"/>
  <c r="AM198" i="5"/>
  <c r="AN198" i="5"/>
  <c r="AP198" i="5"/>
  <c r="AQ198" i="5"/>
  <c r="AR198" i="5"/>
  <c r="AS198" i="5"/>
  <c r="AT198" i="5"/>
  <c r="AU198" i="5"/>
  <c r="AV198" i="5" s="1"/>
  <c r="AW198" i="5"/>
  <c r="AX198" i="5" s="1"/>
  <c r="AY198" i="5"/>
  <c r="AZ198" i="5"/>
  <c r="BA198" i="5"/>
  <c r="BB198" i="5"/>
  <c r="BC198" i="5"/>
  <c r="BD198" i="5"/>
  <c r="BE198" i="5"/>
  <c r="B199" i="5"/>
  <c r="C199" i="5"/>
  <c r="E199" i="5"/>
  <c r="G199" i="5"/>
  <c r="H199" i="5"/>
  <c r="I199" i="5"/>
  <c r="N199" i="5"/>
  <c r="O199" i="5"/>
  <c r="P199" i="5"/>
  <c r="Q199" i="5" s="1"/>
  <c r="R199" i="5"/>
  <c r="X199" i="5"/>
  <c r="Y199" i="5"/>
  <c r="Z199" i="5" s="1"/>
  <c r="AA199" i="5"/>
  <c r="AD199" i="5"/>
  <c r="AE199" i="5"/>
  <c r="AF199" i="5"/>
  <c r="AG199" i="5"/>
  <c r="AH199" i="5"/>
  <c r="AI199" i="5"/>
  <c r="AJ199" i="5"/>
  <c r="AK199" i="5"/>
  <c r="AM199" i="5"/>
  <c r="AN199" i="5"/>
  <c r="AP199" i="5"/>
  <c r="AQ199" i="5"/>
  <c r="AR199" i="5"/>
  <c r="AS199" i="5"/>
  <c r="AT199" i="5"/>
  <c r="AU199" i="5"/>
  <c r="AV199" i="5" s="1"/>
  <c r="AW199" i="5"/>
  <c r="AX199" i="5" s="1"/>
  <c r="AY199" i="5"/>
  <c r="AZ199" i="5"/>
  <c r="BA199" i="5"/>
  <c r="BB199" i="5"/>
  <c r="BC199" i="5"/>
  <c r="BD199" i="5"/>
  <c r="BE199" i="5"/>
  <c r="B200" i="5"/>
  <c r="C200" i="5"/>
  <c r="E200" i="5"/>
  <c r="G200" i="5"/>
  <c r="H200" i="5"/>
  <c r="I200" i="5"/>
  <c r="N200" i="5"/>
  <c r="O200" i="5"/>
  <c r="P200" i="5"/>
  <c r="Q200" i="5" s="1"/>
  <c r="R200" i="5"/>
  <c r="X200" i="5"/>
  <c r="Y200" i="5"/>
  <c r="Z200" i="5" s="1"/>
  <c r="AA200" i="5"/>
  <c r="AD200" i="5"/>
  <c r="AE200" i="5"/>
  <c r="AF200" i="5"/>
  <c r="AG200" i="5"/>
  <c r="AH200" i="5"/>
  <c r="AI200" i="5"/>
  <c r="AJ200" i="5"/>
  <c r="AK200" i="5"/>
  <c r="AM200" i="5"/>
  <c r="AN200" i="5"/>
  <c r="AP200" i="5"/>
  <c r="AQ200" i="5"/>
  <c r="AR200" i="5"/>
  <c r="AS200" i="5"/>
  <c r="AT200" i="5"/>
  <c r="AU200" i="5"/>
  <c r="AV200" i="5" s="1"/>
  <c r="AW200" i="5"/>
  <c r="AX200" i="5" s="1"/>
  <c r="AY200" i="5"/>
  <c r="AZ200" i="5"/>
  <c r="BA200" i="5"/>
  <c r="BB200" i="5"/>
  <c r="BC200" i="5"/>
  <c r="BD200" i="5"/>
  <c r="BE200" i="5"/>
  <c r="B201" i="5"/>
  <c r="C201" i="5"/>
  <c r="E201" i="5"/>
  <c r="G201" i="5"/>
  <c r="H201" i="5"/>
  <c r="I201" i="5"/>
  <c r="N201" i="5"/>
  <c r="O201" i="5"/>
  <c r="P201" i="5"/>
  <c r="Q201" i="5" s="1"/>
  <c r="R201" i="5"/>
  <c r="X201" i="5"/>
  <c r="Y201" i="5"/>
  <c r="Z201" i="5" s="1"/>
  <c r="AA201" i="5"/>
  <c r="AD201" i="5"/>
  <c r="AE201" i="5"/>
  <c r="AF201" i="5"/>
  <c r="AG201" i="5"/>
  <c r="AH201" i="5"/>
  <c r="AI201" i="5"/>
  <c r="AJ201" i="5"/>
  <c r="AK201" i="5"/>
  <c r="AM201" i="5"/>
  <c r="AN201" i="5"/>
  <c r="AP201" i="5"/>
  <c r="AQ201" i="5"/>
  <c r="AR201" i="5"/>
  <c r="AS201" i="5"/>
  <c r="AT201" i="5"/>
  <c r="AU201" i="5"/>
  <c r="AV201" i="5" s="1"/>
  <c r="AW201" i="5"/>
  <c r="AX201" i="5" s="1"/>
  <c r="AY201" i="5"/>
  <c r="AZ201" i="5"/>
  <c r="BA201" i="5"/>
  <c r="BB201" i="5"/>
  <c r="BC201" i="5"/>
  <c r="BD201" i="5"/>
  <c r="BE201" i="5"/>
  <c r="B202" i="5"/>
  <c r="C202" i="5"/>
  <c r="E202" i="5"/>
  <c r="G202" i="5"/>
  <c r="H202" i="5"/>
  <c r="I202" i="5"/>
  <c r="N202" i="5"/>
  <c r="O202" i="5"/>
  <c r="P202" i="5"/>
  <c r="Q202" i="5" s="1"/>
  <c r="R202" i="5"/>
  <c r="X202" i="5"/>
  <c r="Y202" i="5"/>
  <c r="Z202" i="5" s="1"/>
  <c r="AA202" i="5"/>
  <c r="AD202" i="5"/>
  <c r="AE202" i="5"/>
  <c r="AF202" i="5"/>
  <c r="AG202" i="5"/>
  <c r="AH202" i="5"/>
  <c r="AI202" i="5"/>
  <c r="AJ202" i="5"/>
  <c r="AK202" i="5"/>
  <c r="AM202" i="5"/>
  <c r="AN202" i="5"/>
  <c r="AP202" i="5"/>
  <c r="AQ202" i="5"/>
  <c r="AR202" i="5"/>
  <c r="AS202" i="5"/>
  <c r="AT202" i="5"/>
  <c r="AU202" i="5"/>
  <c r="AV202" i="5" s="1"/>
  <c r="AW202" i="5"/>
  <c r="AX202" i="5" s="1"/>
  <c r="AY202" i="5"/>
  <c r="AZ202" i="5"/>
  <c r="BA202" i="5"/>
  <c r="BB202" i="5"/>
  <c r="BC202" i="5"/>
  <c r="BD202" i="5"/>
  <c r="BE202" i="5"/>
  <c r="B203" i="5"/>
  <c r="C203" i="5"/>
  <c r="E203" i="5"/>
  <c r="G203" i="5"/>
  <c r="H203" i="5"/>
  <c r="I203" i="5"/>
  <c r="N203" i="5"/>
  <c r="O203" i="5"/>
  <c r="P203" i="5"/>
  <c r="Q203" i="5" s="1"/>
  <c r="R203" i="5"/>
  <c r="X203" i="5"/>
  <c r="Y203" i="5"/>
  <c r="Z203" i="5" s="1"/>
  <c r="AA203" i="5"/>
  <c r="AD203" i="5"/>
  <c r="AE203" i="5"/>
  <c r="AF203" i="5"/>
  <c r="AG203" i="5"/>
  <c r="AH203" i="5"/>
  <c r="AI203" i="5"/>
  <c r="AJ203" i="5"/>
  <c r="AK203" i="5"/>
  <c r="AM203" i="5"/>
  <c r="AN203" i="5"/>
  <c r="AP203" i="5"/>
  <c r="AQ203" i="5"/>
  <c r="AR203" i="5"/>
  <c r="AS203" i="5"/>
  <c r="AT203" i="5"/>
  <c r="AU203" i="5"/>
  <c r="AV203" i="5" s="1"/>
  <c r="AW203" i="5"/>
  <c r="AX203" i="5" s="1"/>
  <c r="AY203" i="5"/>
  <c r="AZ203" i="5"/>
  <c r="BA203" i="5"/>
  <c r="BB203" i="5"/>
  <c r="BC203" i="5"/>
  <c r="BD203" i="5"/>
  <c r="BE203" i="5"/>
  <c r="B204" i="5"/>
  <c r="C204" i="5"/>
  <c r="E204" i="5"/>
  <c r="G204" i="5"/>
  <c r="H204" i="5"/>
  <c r="I204" i="5"/>
  <c r="N204" i="5"/>
  <c r="O204" i="5"/>
  <c r="P204" i="5"/>
  <c r="Q204" i="5" s="1"/>
  <c r="R204" i="5"/>
  <c r="X204" i="5"/>
  <c r="Y204" i="5"/>
  <c r="Z204" i="5" s="1"/>
  <c r="AA204" i="5"/>
  <c r="AD204" i="5"/>
  <c r="AE204" i="5"/>
  <c r="AF204" i="5"/>
  <c r="AG204" i="5"/>
  <c r="AH204" i="5"/>
  <c r="AI204" i="5"/>
  <c r="AJ204" i="5"/>
  <c r="AK204" i="5"/>
  <c r="AM204" i="5"/>
  <c r="AN204" i="5"/>
  <c r="AP204" i="5"/>
  <c r="AQ204" i="5"/>
  <c r="AR204" i="5"/>
  <c r="AS204" i="5"/>
  <c r="AT204" i="5"/>
  <c r="AU204" i="5"/>
  <c r="AV204" i="5" s="1"/>
  <c r="AW204" i="5"/>
  <c r="AX204" i="5" s="1"/>
  <c r="AY204" i="5"/>
  <c r="AZ204" i="5"/>
  <c r="BA204" i="5"/>
  <c r="BB204" i="5"/>
  <c r="BC204" i="5"/>
  <c r="BD204" i="5"/>
  <c r="BE204" i="5"/>
  <c r="B205" i="5"/>
  <c r="C205" i="5"/>
  <c r="E205" i="5"/>
  <c r="G205" i="5"/>
  <c r="H205" i="5"/>
  <c r="I205" i="5"/>
  <c r="N205" i="5"/>
  <c r="O205" i="5"/>
  <c r="P205" i="5"/>
  <c r="Q205" i="5" s="1"/>
  <c r="R205" i="5"/>
  <c r="X205" i="5"/>
  <c r="Y205" i="5"/>
  <c r="Z205" i="5" s="1"/>
  <c r="AA205" i="5"/>
  <c r="AD205" i="5"/>
  <c r="AE205" i="5"/>
  <c r="AF205" i="5"/>
  <c r="AG205" i="5"/>
  <c r="AH205" i="5"/>
  <c r="AI205" i="5"/>
  <c r="AJ205" i="5"/>
  <c r="AK205" i="5"/>
  <c r="AM205" i="5"/>
  <c r="AN205" i="5"/>
  <c r="AP205" i="5"/>
  <c r="AQ205" i="5"/>
  <c r="AR205" i="5"/>
  <c r="AS205" i="5"/>
  <c r="AT205" i="5"/>
  <c r="AU205" i="5"/>
  <c r="AV205" i="5" s="1"/>
  <c r="AW205" i="5"/>
  <c r="AX205" i="5" s="1"/>
  <c r="AY205" i="5"/>
  <c r="AZ205" i="5"/>
  <c r="BA205" i="5"/>
  <c r="BB205" i="5"/>
  <c r="BC205" i="5"/>
  <c r="BD205" i="5"/>
  <c r="BE205" i="5"/>
  <c r="B206" i="5"/>
  <c r="C206" i="5"/>
  <c r="E206" i="5"/>
  <c r="G206" i="5"/>
  <c r="H206" i="5"/>
  <c r="I206" i="5"/>
  <c r="N206" i="5"/>
  <c r="O206" i="5"/>
  <c r="P206" i="5"/>
  <c r="Q206" i="5" s="1"/>
  <c r="R206" i="5"/>
  <c r="X206" i="5"/>
  <c r="Y206" i="5"/>
  <c r="Z206" i="5" s="1"/>
  <c r="AA206" i="5"/>
  <c r="AD206" i="5"/>
  <c r="AE206" i="5"/>
  <c r="AF206" i="5"/>
  <c r="AG206" i="5"/>
  <c r="AH206" i="5"/>
  <c r="AI206" i="5"/>
  <c r="AJ206" i="5"/>
  <c r="AK206" i="5"/>
  <c r="AM206" i="5"/>
  <c r="AN206" i="5"/>
  <c r="AP206" i="5"/>
  <c r="AQ206" i="5"/>
  <c r="AR206" i="5"/>
  <c r="AS206" i="5"/>
  <c r="AT206" i="5"/>
  <c r="AU206" i="5"/>
  <c r="AV206" i="5" s="1"/>
  <c r="AW206" i="5"/>
  <c r="AX206" i="5" s="1"/>
  <c r="AY206" i="5"/>
  <c r="AZ206" i="5"/>
  <c r="BA206" i="5"/>
  <c r="BB206" i="5"/>
  <c r="BC206" i="5"/>
  <c r="BD206" i="5"/>
  <c r="BE206" i="5"/>
  <c r="B207" i="5"/>
  <c r="C207" i="5"/>
  <c r="E207" i="5"/>
  <c r="G207" i="5"/>
  <c r="H207" i="5"/>
  <c r="I207" i="5"/>
  <c r="N207" i="5"/>
  <c r="O207" i="5"/>
  <c r="P207" i="5"/>
  <c r="Q207" i="5" s="1"/>
  <c r="R207" i="5"/>
  <c r="X207" i="5"/>
  <c r="Y207" i="5"/>
  <c r="Z207" i="5" s="1"/>
  <c r="AA207" i="5"/>
  <c r="AD207" i="5"/>
  <c r="AE207" i="5"/>
  <c r="AF207" i="5"/>
  <c r="AG207" i="5"/>
  <c r="AH207" i="5"/>
  <c r="AI207" i="5"/>
  <c r="AJ207" i="5"/>
  <c r="AK207" i="5"/>
  <c r="AM207" i="5"/>
  <c r="AN207" i="5"/>
  <c r="AP207" i="5"/>
  <c r="AQ207" i="5"/>
  <c r="AR207" i="5"/>
  <c r="AS207" i="5"/>
  <c r="AT207" i="5"/>
  <c r="AU207" i="5"/>
  <c r="AV207" i="5" s="1"/>
  <c r="AW207" i="5"/>
  <c r="AX207" i="5" s="1"/>
  <c r="AY207" i="5"/>
  <c r="AZ207" i="5"/>
  <c r="BA207" i="5"/>
  <c r="BB207" i="5"/>
  <c r="BC207" i="5"/>
  <c r="BD207" i="5"/>
  <c r="BE207" i="5"/>
  <c r="B208" i="5"/>
  <c r="C208" i="5"/>
  <c r="E208" i="5"/>
  <c r="G208" i="5"/>
  <c r="H208" i="5"/>
  <c r="I208" i="5"/>
  <c r="N208" i="5"/>
  <c r="O208" i="5"/>
  <c r="P208" i="5"/>
  <c r="Q208" i="5" s="1"/>
  <c r="R208" i="5"/>
  <c r="X208" i="5"/>
  <c r="Y208" i="5"/>
  <c r="Z208" i="5" s="1"/>
  <c r="AA208" i="5"/>
  <c r="AD208" i="5"/>
  <c r="AE208" i="5"/>
  <c r="AF208" i="5"/>
  <c r="AG208" i="5"/>
  <c r="AH208" i="5"/>
  <c r="AI208" i="5"/>
  <c r="AJ208" i="5"/>
  <c r="AK208" i="5"/>
  <c r="AM208" i="5"/>
  <c r="AN208" i="5"/>
  <c r="AP208" i="5"/>
  <c r="AQ208" i="5"/>
  <c r="AR208" i="5"/>
  <c r="AS208" i="5"/>
  <c r="AT208" i="5"/>
  <c r="AU208" i="5"/>
  <c r="AV208" i="5" s="1"/>
  <c r="AW208" i="5"/>
  <c r="AX208" i="5" s="1"/>
  <c r="AY208" i="5"/>
  <c r="AZ208" i="5"/>
  <c r="BA208" i="5"/>
  <c r="BB208" i="5"/>
  <c r="BC208" i="5"/>
  <c r="BD208" i="5"/>
  <c r="BE208" i="5"/>
  <c r="B209" i="5"/>
  <c r="C209" i="5"/>
  <c r="E209" i="5"/>
  <c r="G209" i="5"/>
  <c r="H209" i="5"/>
  <c r="I209" i="5"/>
  <c r="N209" i="5"/>
  <c r="O209" i="5"/>
  <c r="P209" i="5"/>
  <c r="Q209" i="5" s="1"/>
  <c r="R209" i="5"/>
  <c r="X209" i="5"/>
  <c r="Y209" i="5"/>
  <c r="Z209" i="5" s="1"/>
  <c r="AA209" i="5"/>
  <c r="AD209" i="5"/>
  <c r="AE209" i="5"/>
  <c r="AF209" i="5"/>
  <c r="AG209" i="5"/>
  <c r="AH209" i="5"/>
  <c r="AI209" i="5"/>
  <c r="AJ209" i="5"/>
  <c r="AK209" i="5"/>
  <c r="AM209" i="5"/>
  <c r="AN209" i="5"/>
  <c r="AP209" i="5"/>
  <c r="AQ209" i="5"/>
  <c r="AR209" i="5"/>
  <c r="AS209" i="5"/>
  <c r="AT209" i="5"/>
  <c r="AU209" i="5"/>
  <c r="AV209" i="5" s="1"/>
  <c r="AW209" i="5"/>
  <c r="AX209" i="5" s="1"/>
  <c r="AY209" i="5"/>
  <c r="AZ209" i="5"/>
  <c r="BA209" i="5"/>
  <c r="BB209" i="5"/>
  <c r="BC209" i="5"/>
  <c r="BD209" i="5"/>
  <c r="BE209" i="5"/>
  <c r="B210" i="5"/>
  <c r="C210" i="5"/>
  <c r="E210" i="5"/>
  <c r="G210" i="5"/>
  <c r="H210" i="5"/>
  <c r="I210" i="5"/>
  <c r="N210" i="5"/>
  <c r="O210" i="5"/>
  <c r="P210" i="5"/>
  <c r="Q210" i="5" s="1"/>
  <c r="R210" i="5"/>
  <c r="X210" i="5"/>
  <c r="Y210" i="5"/>
  <c r="Z210" i="5" s="1"/>
  <c r="AA210" i="5"/>
  <c r="AD210" i="5"/>
  <c r="AE210" i="5"/>
  <c r="AF210" i="5"/>
  <c r="AG210" i="5"/>
  <c r="AH210" i="5"/>
  <c r="AI210" i="5"/>
  <c r="AJ210" i="5"/>
  <c r="AK210" i="5"/>
  <c r="AM210" i="5"/>
  <c r="AN210" i="5"/>
  <c r="AP210" i="5"/>
  <c r="AQ210" i="5"/>
  <c r="AR210" i="5"/>
  <c r="AS210" i="5"/>
  <c r="AT210" i="5"/>
  <c r="AU210" i="5"/>
  <c r="AV210" i="5" s="1"/>
  <c r="AW210" i="5"/>
  <c r="AX210" i="5" s="1"/>
  <c r="AY210" i="5"/>
  <c r="AZ210" i="5"/>
  <c r="BA210" i="5"/>
  <c r="BB210" i="5"/>
  <c r="BC210" i="5"/>
  <c r="BD210" i="5"/>
  <c r="BE210" i="5"/>
  <c r="B211" i="5"/>
  <c r="C211" i="5"/>
  <c r="E211" i="5"/>
  <c r="G211" i="5"/>
  <c r="H211" i="5"/>
  <c r="I211" i="5"/>
  <c r="N211" i="5"/>
  <c r="O211" i="5"/>
  <c r="P211" i="5"/>
  <c r="Q211" i="5" s="1"/>
  <c r="R211" i="5"/>
  <c r="X211" i="5"/>
  <c r="Y211" i="5"/>
  <c r="Z211" i="5" s="1"/>
  <c r="AA211" i="5"/>
  <c r="AD211" i="5"/>
  <c r="AE211" i="5"/>
  <c r="AF211" i="5"/>
  <c r="AG211" i="5"/>
  <c r="AH211" i="5"/>
  <c r="AI211" i="5"/>
  <c r="AJ211" i="5"/>
  <c r="AK211" i="5"/>
  <c r="AM211" i="5"/>
  <c r="AN211" i="5"/>
  <c r="AP211" i="5"/>
  <c r="AQ211" i="5"/>
  <c r="AR211" i="5"/>
  <c r="AS211" i="5"/>
  <c r="AT211" i="5"/>
  <c r="AU211" i="5"/>
  <c r="AV211" i="5" s="1"/>
  <c r="AW211" i="5"/>
  <c r="AX211" i="5" s="1"/>
  <c r="AY211" i="5"/>
  <c r="AZ211" i="5"/>
  <c r="BA211" i="5"/>
  <c r="BB211" i="5"/>
  <c r="BC211" i="5"/>
  <c r="BD211" i="5"/>
  <c r="BE211" i="5"/>
  <c r="B212" i="5"/>
  <c r="C212" i="5"/>
  <c r="E212" i="5"/>
  <c r="G212" i="5"/>
  <c r="H212" i="5"/>
  <c r="I212" i="5"/>
  <c r="N212" i="5"/>
  <c r="O212" i="5"/>
  <c r="P212" i="5"/>
  <c r="Q212" i="5" s="1"/>
  <c r="R212" i="5"/>
  <c r="X212" i="5"/>
  <c r="Y212" i="5"/>
  <c r="Z212" i="5" s="1"/>
  <c r="AA212" i="5"/>
  <c r="AD212" i="5"/>
  <c r="AE212" i="5"/>
  <c r="AF212" i="5"/>
  <c r="AG212" i="5"/>
  <c r="AH212" i="5"/>
  <c r="AI212" i="5"/>
  <c r="AJ212" i="5"/>
  <c r="AK212" i="5"/>
  <c r="AM212" i="5"/>
  <c r="AN212" i="5"/>
  <c r="AP212" i="5"/>
  <c r="AQ212" i="5"/>
  <c r="AR212" i="5"/>
  <c r="AS212" i="5"/>
  <c r="AT212" i="5"/>
  <c r="AU212" i="5"/>
  <c r="AV212" i="5" s="1"/>
  <c r="AW212" i="5"/>
  <c r="AX212" i="5" s="1"/>
  <c r="AY212" i="5"/>
  <c r="AZ212" i="5"/>
  <c r="BA212" i="5"/>
  <c r="BB212" i="5"/>
  <c r="BC212" i="5"/>
  <c r="BD212" i="5"/>
  <c r="BE212" i="5"/>
  <c r="B213" i="5"/>
  <c r="C213" i="5"/>
  <c r="E213" i="5"/>
  <c r="G213" i="5"/>
  <c r="H213" i="5"/>
  <c r="I213" i="5"/>
  <c r="N213" i="5"/>
  <c r="O213" i="5"/>
  <c r="P213" i="5"/>
  <c r="Q213" i="5" s="1"/>
  <c r="R213" i="5"/>
  <c r="X213" i="5"/>
  <c r="Y213" i="5"/>
  <c r="Z213" i="5" s="1"/>
  <c r="AA213" i="5"/>
  <c r="AD213" i="5"/>
  <c r="AE213" i="5"/>
  <c r="AF213" i="5"/>
  <c r="AG213" i="5"/>
  <c r="AH213" i="5"/>
  <c r="AI213" i="5"/>
  <c r="AJ213" i="5"/>
  <c r="AK213" i="5"/>
  <c r="AM213" i="5"/>
  <c r="AN213" i="5"/>
  <c r="AP213" i="5"/>
  <c r="AQ213" i="5"/>
  <c r="AR213" i="5"/>
  <c r="AS213" i="5"/>
  <c r="AT213" i="5"/>
  <c r="AU213" i="5"/>
  <c r="AV213" i="5" s="1"/>
  <c r="AW213" i="5"/>
  <c r="AX213" i="5" s="1"/>
  <c r="AY213" i="5"/>
  <c r="AZ213" i="5"/>
  <c r="BA213" i="5"/>
  <c r="BB213" i="5"/>
  <c r="BC213" i="5"/>
  <c r="BD213" i="5"/>
  <c r="BE213" i="5"/>
  <c r="B214" i="5"/>
  <c r="C214" i="5"/>
  <c r="E214" i="5"/>
  <c r="G214" i="5"/>
  <c r="H214" i="5"/>
  <c r="I214" i="5"/>
  <c r="N214" i="5"/>
  <c r="O214" i="5"/>
  <c r="P214" i="5"/>
  <c r="Q214" i="5" s="1"/>
  <c r="R214" i="5"/>
  <c r="X214" i="5"/>
  <c r="Y214" i="5"/>
  <c r="Z214" i="5" s="1"/>
  <c r="AA214" i="5"/>
  <c r="AD214" i="5"/>
  <c r="AE214" i="5"/>
  <c r="AF214" i="5"/>
  <c r="AG214" i="5"/>
  <c r="AH214" i="5"/>
  <c r="AI214" i="5"/>
  <c r="AJ214" i="5"/>
  <c r="AK214" i="5"/>
  <c r="AM214" i="5"/>
  <c r="AN214" i="5"/>
  <c r="AP214" i="5"/>
  <c r="AQ214" i="5"/>
  <c r="AR214" i="5"/>
  <c r="AS214" i="5"/>
  <c r="AT214" i="5"/>
  <c r="AU214" i="5"/>
  <c r="AV214" i="5" s="1"/>
  <c r="AW214" i="5"/>
  <c r="AX214" i="5" s="1"/>
  <c r="AY214" i="5"/>
  <c r="AZ214" i="5"/>
  <c r="BA214" i="5"/>
  <c r="BB214" i="5"/>
  <c r="BC214" i="5"/>
  <c r="BD214" i="5"/>
  <c r="BE214" i="5"/>
  <c r="B215" i="5"/>
  <c r="C215" i="5"/>
  <c r="E215" i="5"/>
  <c r="G215" i="5"/>
  <c r="H215" i="5"/>
  <c r="I215" i="5"/>
  <c r="N215" i="5"/>
  <c r="O215" i="5"/>
  <c r="P215" i="5"/>
  <c r="Q215" i="5" s="1"/>
  <c r="R215" i="5"/>
  <c r="X215" i="5"/>
  <c r="Y215" i="5"/>
  <c r="Z215" i="5" s="1"/>
  <c r="AA215" i="5"/>
  <c r="AD215" i="5"/>
  <c r="AE215" i="5"/>
  <c r="AF215" i="5"/>
  <c r="AG215" i="5"/>
  <c r="AH215" i="5"/>
  <c r="AI215" i="5"/>
  <c r="AJ215" i="5"/>
  <c r="AK215" i="5"/>
  <c r="AM215" i="5"/>
  <c r="AN215" i="5"/>
  <c r="AP215" i="5"/>
  <c r="AQ215" i="5"/>
  <c r="AR215" i="5"/>
  <c r="AS215" i="5"/>
  <c r="AT215" i="5"/>
  <c r="AU215" i="5"/>
  <c r="AV215" i="5" s="1"/>
  <c r="AW215" i="5"/>
  <c r="AX215" i="5" s="1"/>
  <c r="AY215" i="5"/>
  <c r="AZ215" i="5"/>
  <c r="BA215" i="5"/>
  <c r="BB215" i="5"/>
  <c r="BC215" i="5"/>
  <c r="BD215" i="5"/>
  <c r="BE215" i="5"/>
  <c r="B216" i="5"/>
  <c r="C216" i="5"/>
  <c r="E216" i="5"/>
  <c r="G216" i="5"/>
  <c r="H216" i="5"/>
  <c r="I216" i="5"/>
  <c r="N216" i="5"/>
  <c r="O216" i="5"/>
  <c r="P216" i="5"/>
  <c r="Q216" i="5" s="1"/>
  <c r="R216" i="5"/>
  <c r="X216" i="5"/>
  <c r="Y216" i="5"/>
  <c r="Z216" i="5" s="1"/>
  <c r="AA216" i="5"/>
  <c r="AD216" i="5"/>
  <c r="AE216" i="5"/>
  <c r="AF216" i="5"/>
  <c r="AG216" i="5"/>
  <c r="AH216" i="5"/>
  <c r="AI216" i="5"/>
  <c r="AJ216" i="5"/>
  <c r="AK216" i="5"/>
  <c r="AM216" i="5"/>
  <c r="AN216" i="5"/>
  <c r="AP216" i="5"/>
  <c r="AQ216" i="5"/>
  <c r="AR216" i="5"/>
  <c r="AS216" i="5"/>
  <c r="AT216" i="5"/>
  <c r="AU216" i="5"/>
  <c r="AV216" i="5" s="1"/>
  <c r="AW216" i="5"/>
  <c r="AX216" i="5" s="1"/>
  <c r="AY216" i="5"/>
  <c r="AZ216" i="5"/>
  <c r="BA216" i="5"/>
  <c r="BB216" i="5"/>
  <c r="BC216" i="5"/>
  <c r="BD216" i="5"/>
  <c r="BE216" i="5"/>
  <c r="B217" i="5"/>
  <c r="C217" i="5"/>
  <c r="E217" i="5"/>
  <c r="G217" i="5"/>
  <c r="H217" i="5"/>
  <c r="I217" i="5"/>
  <c r="N217" i="5"/>
  <c r="O217" i="5"/>
  <c r="P217" i="5"/>
  <c r="Q217" i="5" s="1"/>
  <c r="R217" i="5"/>
  <c r="X217" i="5"/>
  <c r="Y217" i="5"/>
  <c r="Z217" i="5" s="1"/>
  <c r="AA217" i="5"/>
  <c r="AD217" i="5"/>
  <c r="AE217" i="5"/>
  <c r="AF217" i="5"/>
  <c r="AG217" i="5"/>
  <c r="AH217" i="5"/>
  <c r="AI217" i="5"/>
  <c r="AJ217" i="5"/>
  <c r="AK217" i="5"/>
  <c r="AM217" i="5"/>
  <c r="AN217" i="5"/>
  <c r="AP217" i="5"/>
  <c r="AQ217" i="5"/>
  <c r="AR217" i="5"/>
  <c r="AS217" i="5"/>
  <c r="AT217" i="5"/>
  <c r="AU217" i="5"/>
  <c r="AV217" i="5" s="1"/>
  <c r="AW217" i="5"/>
  <c r="AX217" i="5" s="1"/>
  <c r="AY217" i="5"/>
  <c r="AZ217" i="5"/>
  <c r="BA217" i="5"/>
  <c r="BB217" i="5"/>
  <c r="BC217" i="5"/>
  <c r="BD217" i="5"/>
  <c r="BE217" i="5"/>
  <c r="B218" i="5"/>
  <c r="C218" i="5"/>
  <c r="E218" i="5"/>
  <c r="G218" i="5"/>
  <c r="H218" i="5"/>
  <c r="I218" i="5"/>
  <c r="N218" i="5"/>
  <c r="O218" i="5"/>
  <c r="P218" i="5"/>
  <c r="Q218" i="5" s="1"/>
  <c r="R218" i="5"/>
  <c r="X218" i="5"/>
  <c r="Y218" i="5"/>
  <c r="Z218" i="5" s="1"/>
  <c r="AA218" i="5"/>
  <c r="AD218" i="5"/>
  <c r="AE218" i="5"/>
  <c r="AF218" i="5"/>
  <c r="AG218" i="5"/>
  <c r="AH218" i="5"/>
  <c r="AI218" i="5"/>
  <c r="AJ218" i="5"/>
  <c r="AK218" i="5"/>
  <c r="AM218" i="5"/>
  <c r="AN218" i="5"/>
  <c r="AP218" i="5"/>
  <c r="AQ218" i="5"/>
  <c r="AR218" i="5"/>
  <c r="AS218" i="5"/>
  <c r="AT218" i="5"/>
  <c r="AU218" i="5"/>
  <c r="AV218" i="5" s="1"/>
  <c r="AW218" i="5"/>
  <c r="AX218" i="5" s="1"/>
  <c r="AY218" i="5"/>
  <c r="AZ218" i="5"/>
  <c r="BA218" i="5"/>
  <c r="BB218" i="5"/>
  <c r="BC218" i="5"/>
  <c r="BD218" i="5"/>
  <c r="BE218" i="5"/>
  <c r="B219" i="5"/>
  <c r="C219" i="5"/>
  <c r="E219" i="5"/>
  <c r="G219" i="5"/>
  <c r="H219" i="5"/>
  <c r="I219" i="5"/>
  <c r="N219" i="5"/>
  <c r="O219" i="5"/>
  <c r="P219" i="5"/>
  <c r="Q219" i="5" s="1"/>
  <c r="R219" i="5"/>
  <c r="X219" i="5"/>
  <c r="Y219" i="5"/>
  <c r="Z219" i="5" s="1"/>
  <c r="AA219" i="5"/>
  <c r="AD219" i="5"/>
  <c r="AE219" i="5"/>
  <c r="AF219" i="5"/>
  <c r="AG219" i="5"/>
  <c r="AH219" i="5"/>
  <c r="AI219" i="5"/>
  <c r="AJ219" i="5"/>
  <c r="AK219" i="5"/>
  <c r="AM219" i="5"/>
  <c r="AN219" i="5"/>
  <c r="AP219" i="5"/>
  <c r="AQ219" i="5"/>
  <c r="AR219" i="5"/>
  <c r="AS219" i="5"/>
  <c r="AT219" i="5"/>
  <c r="AU219" i="5"/>
  <c r="AV219" i="5" s="1"/>
  <c r="AW219" i="5"/>
  <c r="AX219" i="5" s="1"/>
  <c r="AY219" i="5"/>
  <c r="AZ219" i="5"/>
  <c r="BA219" i="5"/>
  <c r="BB219" i="5"/>
  <c r="BC219" i="5"/>
  <c r="BD219" i="5"/>
  <c r="BE219" i="5"/>
  <c r="B220" i="5"/>
  <c r="C220" i="5"/>
  <c r="E220" i="5"/>
  <c r="G220" i="5"/>
  <c r="H220" i="5"/>
  <c r="I220" i="5"/>
  <c r="N220" i="5"/>
  <c r="O220" i="5"/>
  <c r="P220" i="5"/>
  <c r="Q220" i="5" s="1"/>
  <c r="R220" i="5"/>
  <c r="X220" i="5"/>
  <c r="Y220" i="5"/>
  <c r="Z220" i="5" s="1"/>
  <c r="AA220" i="5"/>
  <c r="AD220" i="5"/>
  <c r="AE220" i="5"/>
  <c r="AF220" i="5"/>
  <c r="AG220" i="5"/>
  <c r="AH220" i="5"/>
  <c r="AI220" i="5"/>
  <c r="AJ220" i="5"/>
  <c r="AK220" i="5"/>
  <c r="AM220" i="5"/>
  <c r="AN220" i="5"/>
  <c r="AP220" i="5"/>
  <c r="AQ220" i="5"/>
  <c r="AR220" i="5"/>
  <c r="AS220" i="5"/>
  <c r="AT220" i="5"/>
  <c r="AU220" i="5"/>
  <c r="AV220" i="5" s="1"/>
  <c r="AW220" i="5"/>
  <c r="AX220" i="5" s="1"/>
  <c r="AY220" i="5"/>
  <c r="AZ220" i="5"/>
  <c r="BA220" i="5"/>
  <c r="BB220" i="5"/>
  <c r="BC220" i="5"/>
  <c r="BD220" i="5"/>
  <c r="BE220" i="5"/>
  <c r="B221" i="5"/>
  <c r="C221" i="5"/>
  <c r="E221" i="5"/>
  <c r="G221" i="5"/>
  <c r="H221" i="5"/>
  <c r="I221" i="5"/>
  <c r="N221" i="5"/>
  <c r="O221" i="5"/>
  <c r="P221" i="5"/>
  <c r="Q221" i="5" s="1"/>
  <c r="R221" i="5"/>
  <c r="X221" i="5"/>
  <c r="Y221" i="5"/>
  <c r="Z221" i="5" s="1"/>
  <c r="AA221" i="5"/>
  <c r="AD221" i="5"/>
  <c r="AE221" i="5"/>
  <c r="AF221" i="5"/>
  <c r="AG221" i="5"/>
  <c r="AH221" i="5"/>
  <c r="AI221" i="5"/>
  <c r="AJ221" i="5"/>
  <c r="AK221" i="5"/>
  <c r="AM221" i="5"/>
  <c r="AN221" i="5"/>
  <c r="AP221" i="5"/>
  <c r="AQ221" i="5"/>
  <c r="AR221" i="5"/>
  <c r="AS221" i="5"/>
  <c r="AT221" i="5"/>
  <c r="AU221" i="5"/>
  <c r="AV221" i="5" s="1"/>
  <c r="AW221" i="5"/>
  <c r="AX221" i="5" s="1"/>
  <c r="AY221" i="5"/>
  <c r="AZ221" i="5"/>
  <c r="BA221" i="5"/>
  <c r="BB221" i="5"/>
  <c r="BC221" i="5"/>
  <c r="BD221" i="5"/>
  <c r="BE221" i="5"/>
  <c r="B222" i="5"/>
  <c r="C222" i="5"/>
  <c r="E222" i="5"/>
  <c r="G222" i="5"/>
  <c r="H222" i="5"/>
  <c r="I222" i="5"/>
  <c r="N222" i="5"/>
  <c r="O222" i="5"/>
  <c r="P222" i="5"/>
  <c r="Q222" i="5" s="1"/>
  <c r="R222" i="5"/>
  <c r="X222" i="5"/>
  <c r="Y222" i="5"/>
  <c r="Z222" i="5" s="1"/>
  <c r="AA222" i="5"/>
  <c r="AD222" i="5"/>
  <c r="AE222" i="5"/>
  <c r="AF222" i="5"/>
  <c r="AG222" i="5"/>
  <c r="AH222" i="5"/>
  <c r="AI222" i="5"/>
  <c r="AJ222" i="5"/>
  <c r="AK222" i="5"/>
  <c r="AM222" i="5"/>
  <c r="AN222" i="5"/>
  <c r="AP222" i="5"/>
  <c r="AQ222" i="5"/>
  <c r="AR222" i="5"/>
  <c r="AS222" i="5"/>
  <c r="AT222" i="5"/>
  <c r="AU222" i="5"/>
  <c r="AV222" i="5" s="1"/>
  <c r="AW222" i="5"/>
  <c r="AX222" i="5" s="1"/>
  <c r="AY222" i="5"/>
  <c r="AZ222" i="5"/>
  <c r="BA222" i="5"/>
  <c r="BB222" i="5"/>
  <c r="BC222" i="5"/>
  <c r="BD222" i="5"/>
  <c r="BE222" i="5"/>
  <c r="B223" i="5"/>
  <c r="C223" i="5"/>
  <c r="E223" i="5"/>
  <c r="G223" i="5"/>
  <c r="H223" i="5"/>
  <c r="I223" i="5"/>
  <c r="N223" i="5"/>
  <c r="O223" i="5"/>
  <c r="P223" i="5"/>
  <c r="Q223" i="5" s="1"/>
  <c r="R223" i="5"/>
  <c r="X223" i="5"/>
  <c r="Y223" i="5"/>
  <c r="Z223" i="5" s="1"/>
  <c r="AA223" i="5"/>
  <c r="AD223" i="5"/>
  <c r="AE223" i="5"/>
  <c r="AF223" i="5"/>
  <c r="AG223" i="5"/>
  <c r="AH223" i="5"/>
  <c r="AI223" i="5"/>
  <c r="AJ223" i="5"/>
  <c r="AK223" i="5"/>
  <c r="AM223" i="5"/>
  <c r="AN223" i="5"/>
  <c r="AP223" i="5"/>
  <c r="AQ223" i="5"/>
  <c r="AR223" i="5"/>
  <c r="AS223" i="5"/>
  <c r="AT223" i="5"/>
  <c r="AU223" i="5"/>
  <c r="AV223" i="5" s="1"/>
  <c r="AW223" i="5"/>
  <c r="AX223" i="5" s="1"/>
  <c r="AY223" i="5"/>
  <c r="AZ223" i="5"/>
  <c r="BA223" i="5"/>
  <c r="BB223" i="5"/>
  <c r="BC223" i="5"/>
  <c r="BD223" i="5"/>
  <c r="BE223" i="5"/>
  <c r="B224" i="5"/>
  <c r="C224" i="5"/>
  <c r="E224" i="5"/>
  <c r="G224" i="5"/>
  <c r="H224" i="5"/>
  <c r="I224" i="5"/>
  <c r="N224" i="5"/>
  <c r="O224" i="5"/>
  <c r="P224" i="5"/>
  <c r="Q224" i="5" s="1"/>
  <c r="R224" i="5"/>
  <c r="X224" i="5"/>
  <c r="Y224" i="5"/>
  <c r="Z224" i="5" s="1"/>
  <c r="AA224" i="5"/>
  <c r="AD224" i="5"/>
  <c r="AE224" i="5"/>
  <c r="AF224" i="5"/>
  <c r="AG224" i="5"/>
  <c r="AH224" i="5"/>
  <c r="AI224" i="5"/>
  <c r="AJ224" i="5"/>
  <c r="AK224" i="5"/>
  <c r="AM224" i="5"/>
  <c r="AN224" i="5"/>
  <c r="AP224" i="5"/>
  <c r="AQ224" i="5"/>
  <c r="AR224" i="5"/>
  <c r="AS224" i="5"/>
  <c r="AT224" i="5"/>
  <c r="AU224" i="5"/>
  <c r="AV224" i="5" s="1"/>
  <c r="AW224" i="5"/>
  <c r="AX224" i="5" s="1"/>
  <c r="AY224" i="5"/>
  <c r="AZ224" i="5"/>
  <c r="BA224" i="5"/>
  <c r="BB224" i="5"/>
  <c r="BC224" i="5"/>
  <c r="BD224" i="5"/>
  <c r="BE224" i="5"/>
  <c r="B225" i="5"/>
  <c r="C225" i="5"/>
  <c r="E225" i="5"/>
  <c r="G225" i="5"/>
  <c r="H225" i="5"/>
  <c r="I225" i="5"/>
  <c r="N225" i="5"/>
  <c r="O225" i="5"/>
  <c r="P225" i="5"/>
  <c r="Q225" i="5" s="1"/>
  <c r="R225" i="5"/>
  <c r="X225" i="5"/>
  <c r="Y225" i="5"/>
  <c r="Z225" i="5" s="1"/>
  <c r="AA225" i="5"/>
  <c r="AD225" i="5"/>
  <c r="AE225" i="5"/>
  <c r="AF225" i="5"/>
  <c r="AG225" i="5"/>
  <c r="AH225" i="5"/>
  <c r="AI225" i="5"/>
  <c r="AJ225" i="5"/>
  <c r="AK225" i="5"/>
  <c r="AM225" i="5"/>
  <c r="AN225" i="5"/>
  <c r="AP225" i="5"/>
  <c r="AQ225" i="5"/>
  <c r="AR225" i="5"/>
  <c r="AS225" i="5"/>
  <c r="AT225" i="5"/>
  <c r="AU225" i="5"/>
  <c r="AV225" i="5" s="1"/>
  <c r="AW225" i="5"/>
  <c r="AX225" i="5" s="1"/>
  <c r="AY225" i="5"/>
  <c r="AZ225" i="5"/>
  <c r="BA225" i="5"/>
  <c r="BB225" i="5"/>
  <c r="BC225" i="5"/>
  <c r="BD225" i="5"/>
  <c r="BE225" i="5"/>
  <c r="B226" i="5"/>
  <c r="C226" i="5"/>
  <c r="E226" i="5"/>
  <c r="G226" i="5"/>
  <c r="H226" i="5"/>
  <c r="I226" i="5"/>
  <c r="N226" i="5"/>
  <c r="O226" i="5"/>
  <c r="P226" i="5"/>
  <c r="Q226" i="5" s="1"/>
  <c r="R226" i="5"/>
  <c r="X226" i="5"/>
  <c r="Y226" i="5"/>
  <c r="Z226" i="5" s="1"/>
  <c r="AA226" i="5"/>
  <c r="AD226" i="5"/>
  <c r="AE226" i="5"/>
  <c r="AF226" i="5"/>
  <c r="AG226" i="5"/>
  <c r="AH226" i="5"/>
  <c r="AI226" i="5"/>
  <c r="AJ226" i="5"/>
  <c r="AK226" i="5"/>
  <c r="AM226" i="5"/>
  <c r="AN226" i="5"/>
  <c r="AP226" i="5"/>
  <c r="AQ226" i="5"/>
  <c r="AR226" i="5"/>
  <c r="AS226" i="5"/>
  <c r="AT226" i="5"/>
  <c r="AU226" i="5"/>
  <c r="AV226" i="5" s="1"/>
  <c r="AW226" i="5"/>
  <c r="AX226" i="5" s="1"/>
  <c r="AY226" i="5"/>
  <c r="AZ226" i="5"/>
  <c r="BA226" i="5"/>
  <c r="BB226" i="5"/>
  <c r="BC226" i="5"/>
  <c r="BD226" i="5"/>
  <c r="BE226" i="5"/>
  <c r="B227" i="5"/>
  <c r="C227" i="5"/>
  <c r="E227" i="5"/>
  <c r="G227" i="5"/>
  <c r="H227" i="5"/>
  <c r="I227" i="5"/>
  <c r="N227" i="5"/>
  <c r="O227" i="5"/>
  <c r="P227" i="5"/>
  <c r="Q227" i="5" s="1"/>
  <c r="R227" i="5"/>
  <c r="X227" i="5"/>
  <c r="Y227" i="5"/>
  <c r="Z227" i="5" s="1"/>
  <c r="AA227" i="5"/>
  <c r="AD227" i="5"/>
  <c r="AE227" i="5"/>
  <c r="AF227" i="5"/>
  <c r="AG227" i="5"/>
  <c r="AH227" i="5"/>
  <c r="AI227" i="5"/>
  <c r="AJ227" i="5"/>
  <c r="AK227" i="5"/>
  <c r="AM227" i="5"/>
  <c r="AN227" i="5"/>
  <c r="AP227" i="5"/>
  <c r="AQ227" i="5"/>
  <c r="AR227" i="5"/>
  <c r="AS227" i="5"/>
  <c r="AT227" i="5"/>
  <c r="AU227" i="5"/>
  <c r="AV227" i="5" s="1"/>
  <c r="AW227" i="5"/>
  <c r="AX227" i="5" s="1"/>
  <c r="AY227" i="5"/>
  <c r="AZ227" i="5"/>
  <c r="BA227" i="5"/>
  <c r="BB227" i="5"/>
  <c r="BC227" i="5"/>
  <c r="BD227" i="5"/>
  <c r="BE227" i="5"/>
  <c r="B228" i="5"/>
  <c r="C228" i="5"/>
  <c r="E228" i="5"/>
  <c r="G228" i="5"/>
  <c r="H228" i="5"/>
  <c r="I228" i="5"/>
  <c r="N228" i="5"/>
  <c r="O228" i="5"/>
  <c r="P228" i="5"/>
  <c r="Q228" i="5" s="1"/>
  <c r="R228" i="5"/>
  <c r="X228" i="5"/>
  <c r="Y228" i="5"/>
  <c r="Z228" i="5" s="1"/>
  <c r="AA228" i="5"/>
  <c r="AD228" i="5"/>
  <c r="AE228" i="5"/>
  <c r="AF228" i="5"/>
  <c r="AG228" i="5"/>
  <c r="AH228" i="5"/>
  <c r="AI228" i="5"/>
  <c r="AJ228" i="5"/>
  <c r="AK228" i="5"/>
  <c r="AM228" i="5"/>
  <c r="AN228" i="5"/>
  <c r="AP228" i="5"/>
  <c r="AQ228" i="5"/>
  <c r="AR228" i="5"/>
  <c r="AS228" i="5"/>
  <c r="AT228" i="5"/>
  <c r="AU228" i="5"/>
  <c r="AV228" i="5" s="1"/>
  <c r="AW228" i="5"/>
  <c r="AX228" i="5" s="1"/>
  <c r="AY228" i="5"/>
  <c r="AZ228" i="5"/>
  <c r="BA228" i="5"/>
  <c r="BB228" i="5"/>
  <c r="BC228" i="5"/>
  <c r="BD228" i="5"/>
  <c r="BE228" i="5"/>
  <c r="B229" i="5"/>
  <c r="C229" i="5"/>
  <c r="E229" i="5"/>
  <c r="G229" i="5"/>
  <c r="H229" i="5"/>
  <c r="I229" i="5"/>
  <c r="N229" i="5"/>
  <c r="O229" i="5"/>
  <c r="P229" i="5"/>
  <c r="Q229" i="5" s="1"/>
  <c r="R229" i="5"/>
  <c r="X229" i="5"/>
  <c r="Y229" i="5"/>
  <c r="Z229" i="5" s="1"/>
  <c r="AA229" i="5"/>
  <c r="AD229" i="5"/>
  <c r="AE229" i="5"/>
  <c r="AF229" i="5"/>
  <c r="AG229" i="5"/>
  <c r="AH229" i="5"/>
  <c r="AI229" i="5"/>
  <c r="AJ229" i="5"/>
  <c r="AK229" i="5"/>
  <c r="AM229" i="5"/>
  <c r="AN229" i="5"/>
  <c r="AP229" i="5"/>
  <c r="AQ229" i="5"/>
  <c r="AR229" i="5"/>
  <c r="AS229" i="5"/>
  <c r="AT229" i="5"/>
  <c r="AU229" i="5"/>
  <c r="AV229" i="5" s="1"/>
  <c r="AW229" i="5"/>
  <c r="AX229" i="5" s="1"/>
  <c r="AY229" i="5"/>
  <c r="AZ229" i="5"/>
  <c r="BA229" i="5"/>
  <c r="BB229" i="5"/>
  <c r="BC229" i="5"/>
  <c r="BD229" i="5"/>
  <c r="BE229" i="5"/>
  <c r="B230" i="5"/>
  <c r="C230" i="5"/>
  <c r="E230" i="5"/>
  <c r="G230" i="5"/>
  <c r="H230" i="5"/>
  <c r="I230" i="5"/>
  <c r="N230" i="5"/>
  <c r="O230" i="5"/>
  <c r="P230" i="5"/>
  <c r="Q230" i="5" s="1"/>
  <c r="R230" i="5"/>
  <c r="X230" i="5"/>
  <c r="Y230" i="5"/>
  <c r="Z230" i="5" s="1"/>
  <c r="AA230" i="5"/>
  <c r="AD230" i="5"/>
  <c r="AE230" i="5"/>
  <c r="AF230" i="5"/>
  <c r="AG230" i="5"/>
  <c r="AH230" i="5"/>
  <c r="AI230" i="5"/>
  <c r="AJ230" i="5"/>
  <c r="AK230" i="5"/>
  <c r="AM230" i="5"/>
  <c r="AN230" i="5"/>
  <c r="AP230" i="5"/>
  <c r="AQ230" i="5"/>
  <c r="AR230" i="5"/>
  <c r="AS230" i="5"/>
  <c r="AT230" i="5"/>
  <c r="AU230" i="5"/>
  <c r="AV230" i="5" s="1"/>
  <c r="AW230" i="5"/>
  <c r="AX230" i="5" s="1"/>
  <c r="AY230" i="5"/>
  <c r="AZ230" i="5"/>
  <c r="BA230" i="5"/>
  <c r="BB230" i="5"/>
  <c r="BC230" i="5"/>
  <c r="BD230" i="5"/>
  <c r="BE230" i="5"/>
  <c r="B231" i="5"/>
  <c r="C231" i="5"/>
  <c r="E231" i="5"/>
  <c r="G231" i="5"/>
  <c r="H231" i="5"/>
  <c r="I231" i="5"/>
  <c r="N231" i="5"/>
  <c r="O231" i="5"/>
  <c r="P231" i="5"/>
  <c r="Q231" i="5" s="1"/>
  <c r="R231" i="5"/>
  <c r="X231" i="5"/>
  <c r="Y231" i="5"/>
  <c r="Z231" i="5" s="1"/>
  <c r="AA231" i="5"/>
  <c r="AD231" i="5"/>
  <c r="AE231" i="5"/>
  <c r="AF231" i="5"/>
  <c r="AG231" i="5"/>
  <c r="AH231" i="5"/>
  <c r="AI231" i="5"/>
  <c r="AJ231" i="5"/>
  <c r="AK231" i="5"/>
  <c r="AM231" i="5"/>
  <c r="AN231" i="5"/>
  <c r="AP231" i="5"/>
  <c r="AQ231" i="5"/>
  <c r="AR231" i="5"/>
  <c r="AS231" i="5"/>
  <c r="AT231" i="5"/>
  <c r="AU231" i="5"/>
  <c r="AV231" i="5" s="1"/>
  <c r="AW231" i="5"/>
  <c r="AX231" i="5" s="1"/>
  <c r="AY231" i="5"/>
  <c r="AZ231" i="5"/>
  <c r="BA231" i="5"/>
  <c r="BB231" i="5"/>
  <c r="BC231" i="5"/>
  <c r="BD231" i="5"/>
  <c r="BE231" i="5"/>
  <c r="B232" i="5"/>
  <c r="C232" i="5"/>
  <c r="E232" i="5"/>
  <c r="G232" i="5"/>
  <c r="H232" i="5"/>
  <c r="I232" i="5"/>
  <c r="N232" i="5"/>
  <c r="O232" i="5"/>
  <c r="P232" i="5"/>
  <c r="Q232" i="5" s="1"/>
  <c r="R232" i="5"/>
  <c r="X232" i="5"/>
  <c r="Y232" i="5"/>
  <c r="Z232" i="5" s="1"/>
  <c r="AA232" i="5"/>
  <c r="AD232" i="5"/>
  <c r="AE232" i="5"/>
  <c r="AF232" i="5"/>
  <c r="AG232" i="5"/>
  <c r="AH232" i="5"/>
  <c r="AI232" i="5"/>
  <c r="AJ232" i="5"/>
  <c r="AK232" i="5"/>
  <c r="AM232" i="5"/>
  <c r="AN232" i="5"/>
  <c r="AP232" i="5"/>
  <c r="AQ232" i="5"/>
  <c r="AR232" i="5"/>
  <c r="AS232" i="5"/>
  <c r="AT232" i="5"/>
  <c r="AU232" i="5"/>
  <c r="AV232" i="5" s="1"/>
  <c r="AW232" i="5"/>
  <c r="AX232" i="5" s="1"/>
  <c r="AY232" i="5"/>
  <c r="AZ232" i="5"/>
  <c r="BA232" i="5"/>
  <c r="BB232" i="5"/>
  <c r="BC232" i="5"/>
  <c r="BD232" i="5"/>
  <c r="BE232" i="5"/>
  <c r="B233" i="5"/>
  <c r="C233" i="5"/>
  <c r="E233" i="5"/>
  <c r="G233" i="5"/>
  <c r="H233" i="5"/>
  <c r="I233" i="5"/>
  <c r="N233" i="5"/>
  <c r="O233" i="5"/>
  <c r="P233" i="5"/>
  <c r="Q233" i="5" s="1"/>
  <c r="R233" i="5"/>
  <c r="X233" i="5"/>
  <c r="Y233" i="5"/>
  <c r="Z233" i="5" s="1"/>
  <c r="AA233" i="5"/>
  <c r="AD233" i="5"/>
  <c r="AE233" i="5"/>
  <c r="AF233" i="5"/>
  <c r="AG233" i="5"/>
  <c r="AH233" i="5"/>
  <c r="AI233" i="5"/>
  <c r="AJ233" i="5"/>
  <c r="AK233" i="5"/>
  <c r="AM233" i="5"/>
  <c r="AN233" i="5"/>
  <c r="AP233" i="5"/>
  <c r="AQ233" i="5"/>
  <c r="AR233" i="5"/>
  <c r="AS233" i="5"/>
  <c r="AT233" i="5"/>
  <c r="AU233" i="5"/>
  <c r="AV233" i="5" s="1"/>
  <c r="AW233" i="5"/>
  <c r="AX233" i="5" s="1"/>
  <c r="AY233" i="5"/>
  <c r="AZ233" i="5"/>
  <c r="BA233" i="5"/>
  <c r="BB233" i="5"/>
  <c r="BC233" i="5"/>
  <c r="BD233" i="5"/>
  <c r="BE233" i="5"/>
  <c r="B234" i="5"/>
  <c r="C234" i="5"/>
  <c r="E234" i="5"/>
  <c r="G234" i="5"/>
  <c r="H234" i="5"/>
  <c r="I234" i="5"/>
  <c r="N234" i="5"/>
  <c r="O234" i="5"/>
  <c r="P234" i="5"/>
  <c r="Q234" i="5" s="1"/>
  <c r="R234" i="5"/>
  <c r="X234" i="5"/>
  <c r="Y234" i="5"/>
  <c r="Z234" i="5" s="1"/>
  <c r="AA234" i="5"/>
  <c r="AD234" i="5"/>
  <c r="AE234" i="5"/>
  <c r="AF234" i="5"/>
  <c r="AG234" i="5"/>
  <c r="AH234" i="5"/>
  <c r="AI234" i="5"/>
  <c r="AJ234" i="5"/>
  <c r="AK234" i="5"/>
  <c r="AM234" i="5"/>
  <c r="AN234" i="5"/>
  <c r="AP234" i="5"/>
  <c r="AQ234" i="5"/>
  <c r="AR234" i="5"/>
  <c r="AS234" i="5"/>
  <c r="AT234" i="5"/>
  <c r="AU234" i="5"/>
  <c r="AV234" i="5" s="1"/>
  <c r="AW234" i="5"/>
  <c r="AX234" i="5" s="1"/>
  <c r="AY234" i="5"/>
  <c r="AZ234" i="5"/>
  <c r="BA234" i="5"/>
  <c r="BB234" i="5"/>
  <c r="BC234" i="5"/>
  <c r="BD234" i="5"/>
  <c r="BE234" i="5"/>
  <c r="B235" i="5"/>
  <c r="C235" i="5"/>
  <c r="E235" i="5"/>
  <c r="G235" i="5"/>
  <c r="H235" i="5"/>
  <c r="I235" i="5"/>
  <c r="N235" i="5"/>
  <c r="O235" i="5"/>
  <c r="P235" i="5"/>
  <c r="Q235" i="5" s="1"/>
  <c r="R235" i="5"/>
  <c r="X235" i="5"/>
  <c r="Y235" i="5"/>
  <c r="Z235" i="5" s="1"/>
  <c r="AA235" i="5"/>
  <c r="AD235" i="5"/>
  <c r="AE235" i="5"/>
  <c r="AF235" i="5"/>
  <c r="AG235" i="5"/>
  <c r="AH235" i="5"/>
  <c r="AI235" i="5"/>
  <c r="AJ235" i="5"/>
  <c r="AK235" i="5"/>
  <c r="AM235" i="5"/>
  <c r="AN235" i="5"/>
  <c r="AP235" i="5"/>
  <c r="AQ235" i="5"/>
  <c r="AR235" i="5"/>
  <c r="AS235" i="5"/>
  <c r="AT235" i="5"/>
  <c r="AU235" i="5"/>
  <c r="AV235" i="5" s="1"/>
  <c r="AW235" i="5"/>
  <c r="AX235" i="5" s="1"/>
  <c r="AY235" i="5"/>
  <c r="AZ235" i="5"/>
  <c r="BA235" i="5"/>
  <c r="BB235" i="5"/>
  <c r="BC235" i="5"/>
  <c r="BD235" i="5"/>
  <c r="BE235" i="5"/>
  <c r="B236" i="5"/>
  <c r="C236" i="5"/>
  <c r="E236" i="5"/>
  <c r="G236" i="5"/>
  <c r="H236" i="5"/>
  <c r="I236" i="5"/>
  <c r="N236" i="5"/>
  <c r="O236" i="5"/>
  <c r="P236" i="5"/>
  <c r="Q236" i="5" s="1"/>
  <c r="R236" i="5"/>
  <c r="X236" i="5"/>
  <c r="Y236" i="5"/>
  <c r="Z236" i="5" s="1"/>
  <c r="AA236" i="5"/>
  <c r="AD236" i="5"/>
  <c r="AE236" i="5"/>
  <c r="AF236" i="5"/>
  <c r="AG236" i="5"/>
  <c r="AH236" i="5"/>
  <c r="AI236" i="5"/>
  <c r="AJ236" i="5"/>
  <c r="AK236" i="5"/>
  <c r="AM236" i="5"/>
  <c r="AN236" i="5"/>
  <c r="AP236" i="5"/>
  <c r="AQ236" i="5"/>
  <c r="AR236" i="5"/>
  <c r="AS236" i="5"/>
  <c r="AT236" i="5"/>
  <c r="AU236" i="5"/>
  <c r="AV236" i="5" s="1"/>
  <c r="AW236" i="5"/>
  <c r="AX236" i="5" s="1"/>
  <c r="AY236" i="5"/>
  <c r="AZ236" i="5"/>
  <c r="BA236" i="5"/>
  <c r="BB236" i="5"/>
  <c r="BC236" i="5"/>
  <c r="BD236" i="5"/>
  <c r="BE236" i="5"/>
  <c r="B237" i="5"/>
  <c r="C237" i="5"/>
  <c r="E237" i="5"/>
  <c r="G237" i="5"/>
  <c r="H237" i="5"/>
  <c r="I237" i="5"/>
  <c r="N237" i="5"/>
  <c r="O237" i="5"/>
  <c r="P237" i="5"/>
  <c r="Q237" i="5" s="1"/>
  <c r="R237" i="5"/>
  <c r="X237" i="5"/>
  <c r="Y237" i="5"/>
  <c r="Z237" i="5" s="1"/>
  <c r="AA237" i="5"/>
  <c r="AD237" i="5"/>
  <c r="AE237" i="5"/>
  <c r="AF237" i="5"/>
  <c r="AG237" i="5"/>
  <c r="AH237" i="5"/>
  <c r="AI237" i="5"/>
  <c r="AJ237" i="5"/>
  <c r="AK237" i="5"/>
  <c r="AM237" i="5"/>
  <c r="AN237" i="5"/>
  <c r="AP237" i="5"/>
  <c r="AQ237" i="5"/>
  <c r="AR237" i="5"/>
  <c r="AS237" i="5"/>
  <c r="AT237" i="5"/>
  <c r="AU237" i="5"/>
  <c r="AV237" i="5" s="1"/>
  <c r="AW237" i="5"/>
  <c r="AX237" i="5" s="1"/>
  <c r="AY237" i="5"/>
  <c r="AZ237" i="5"/>
  <c r="BA237" i="5"/>
  <c r="BB237" i="5"/>
  <c r="BC237" i="5"/>
  <c r="BD237" i="5"/>
  <c r="BE237" i="5"/>
  <c r="B238" i="5"/>
  <c r="C238" i="5"/>
  <c r="E238" i="5"/>
  <c r="G238" i="5"/>
  <c r="H238" i="5"/>
  <c r="I238" i="5"/>
  <c r="N238" i="5"/>
  <c r="O238" i="5"/>
  <c r="P238" i="5"/>
  <c r="Q238" i="5" s="1"/>
  <c r="R238" i="5"/>
  <c r="X238" i="5"/>
  <c r="Y238" i="5"/>
  <c r="Z238" i="5" s="1"/>
  <c r="AA238" i="5"/>
  <c r="AD238" i="5"/>
  <c r="AE238" i="5"/>
  <c r="AF238" i="5"/>
  <c r="AG238" i="5"/>
  <c r="AH238" i="5"/>
  <c r="AI238" i="5"/>
  <c r="AJ238" i="5"/>
  <c r="AK238" i="5"/>
  <c r="AM238" i="5"/>
  <c r="AN238" i="5"/>
  <c r="AP238" i="5"/>
  <c r="AQ238" i="5"/>
  <c r="AR238" i="5"/>
  <c r="AS238" i="5"/>
  <c r="AT238" i="5"/>
  <c r="AU238" i="5"/>
  <c r="AV238" i="5" s="1"/>
  <c r="AW238" i="5"/>
  <c r="AX238" i="5" s="1"/>
  <c r="AY238" i="5"/>
  <c r="AZ238" i="5"/>
  <c r="BA238" i="5"/>
  <c r="BB238" i="5"/>
  <c r="BC238" i="5"/>
  <c r="BD238" i="5"/>
  <c r="BE238" i="5"/>
  <c r="B239" i="5"/>
  <c r="C239" i="5"/>
  <c r="E239" i="5"/>
  <c r="G239" i="5"/>
  <c r="H239" i="5"/>
  <c r="I239" i="5"/>
  <c r="N239" i="5"/>
  <c r="O239" i="5"/>
  <c r="P239" i="5"/>
  <c r="Q239" i="5" s="1"/>
  <c r="R239" i="5"/>
  <c r="X239" i="5"/>
  <c r="Y239" i="5"/>
  <c r="Z239" i="5" s="1"/>
  <c r="AA239" i="5"/>
  <c r="AD239" i="5"/>
  <c r="AE239" i="5"/>
  <c r="AF239" i="5"/>
  <c r="AG239" i="5"/>
  <c r="AH239" i="5"/>
  <c r="AI239" i="5"/>
  <c r="AJ239" i="5"/>
  <c r="AK239" i="5"/>
  <c r="AM239" i="5"/>
  <c r="AN239" i="5"/>
  <c r="AP239" i="5"/>
  <c r="AQ239" i="5"/>
  <c r="AR239" i="5"/>
  <c r="AS239" i="5"/>
  <c r="AT239" i="5"/>
  <c r="AU239" i="5"/>
  <c r="AV239" i="5" s="1"/>
  <c r="AW239" i="5"/>
  <c r="AX239" i="5" s="1"/>
  <c r="AY239" i="5"/>
  <c r="AZ239" i="5"/>
  <c r="BA239" i="5"/>
  <c r="BB239" i="5"/>
  <c r="BC239" i="5"/>
  <c r="BD239" i="5"/>
  <c r="BE239" i="5"/>
  <c r="B240" i="5"/>
  <c r="C240" i="5"/>
  <c r="E240" i="5"/>
  <c r="G240" i="5"/>
  <c r="H240" i="5"/>
  <c r="I240" i="5"/>
  <c r="N240" i="5"/>
  <c r="O240" i="5"/>
  <c r="P240" i="5"/>
  <c r="Q240" i="5" s="1"/>
  <c r="R240" i="5"/>
  <c r="X240" i="5"/>
  <c r="Y240" i="5"/>
  <c r="Z240" i="5" s="1"/>
  <c r="AA240" i="5"/>
  <c r="AD240" i="5"/>
  <c r="AE240" i="5"/>
  <c r="AF240" i="5"/>
  <c r="AG240" i="5"/>
  <c r="AH240" i="5"/>
  <c r="AI240" i="5"/>
  <c r="AJ240" i="5"/>
  <c r="AK240" i="5"/>
  <c r="AM240" i="5"/>
  <c r="AN240" i="5"/>
  <c r="AP240" i="5"/>
  <c r="AQ240" i="5"/>
  <c r="AR240" i="5"/>
  <c r="AS240" i="5"/>
  <c r="AT240" i="5"/>
  <c r="AU240" i="5"/>
  <c r="AV240" i="5" s="1"/>
  <c r="AW240" i="5"/>
  <c r="AX240" i="5" s="1"/>
  <c r="AY240" i="5"/>
  <c r="AZ240" i="5"/>
  <c r="BA240" i="5"/>
  <c r="BB240" i="5"/>
  <c r="BC240" i="5"/>
  <c r="BD240" i="5"/>
  <c r="BE240" i="5"/>
  <c r="B241" i="5"/>
  <c r="C241" i="5"/>
  <c r="E241" i="5"/>
  <c r="G241" i="5"/>
  <c r="H241" i="5"/>
  <c r="I241" i="5"/>
  <c r="N241" i="5"/>
  <c r="O241" i="5"/>
  <c r="P241" i="5"/>
  <c r="Q241" i="5" s="1"/>
  <c r="R241" i="5"/>
  <c r="X241" i="5"/>
  <c r="Y241" i="5"/>
  <c r="Z241" i="5" s="1"/>
  <c r="AA241" i="5"/>
  <c r="AD241" i="5"/>
  <c r="AE241" i="5"/>
  <c r="AF241" i="5"/>
  <c r="AG241" i="5"/>
  <c r="AH241" i="5"/>
  <c r="AI241" i="5"/>
  <c r="AJ241" i="5"/>
  <c r="AK241" i="5"/>
  <c r="AM241" i="5"/>
  <c r="AN241" i="5"/>
  <c r="AP241" i="5"/>
  <c r="AQ241" i="5"/>
  <c r="AR241" i="5"/>
  <c r="AS241" i="5"/>
  <c r="AT241" i="5"/>
  <c r="AU241" i="5"/>
  <c r="AV241" i="5" s="1"/>
  <c r="AW241" i="5"/>
  <c r="AX241" i="5" s="1"/>
  <c r="AY241" i="5"/>
  <c r="AZ241" i="5"/>
  <c r="BA241" i="5"/>
  <c r="BB241" i="5"/>
  <c r="BC241" i="5"/>
  <c r="BD241" i="5"/>
  <c r="BE241" i="5"/>
  <c r="B242" i="5"/>
  <c r="C242" i="5"/>
  <c r="E242" i="5"/>
  <c r="G242" i="5"/>
  <c r="H242" i="5"/>
  <c r="I242" i="5"/>
  <c r="N242" i="5"/>
  <c r="O242" i="5"/>
  <c r="P242" i="5"/>
  <c r="Q242" i="5" s="1"/>
  <c r="R242" i="5"/>
  <c r="X242" i="5"/>
  <c r="Y242" i="5"/>
  <c r="Z242" i="5" s="1"/>
  <c r="AA242" i="5"/>
  <c r="AD242" i="5"/>
  <c r="AE242" i="5"/>
  <c r="AF242" i="5"/>
  <c r="AG242" i="5"/>
  <c r="AH242" i="5"/>
  <c r="AI242" i="5"/>
  <c r="AJ242" i="5"/>
  <c r="AK242" i="5"/>
  <c r="AM242" i="5"/>
  <c r="AN242" i="5"/>
  <c r="AP242" i="5"/>
  <c r="AQ242" i="5"/>
  <c r="AR242" i="5"/>
  <c r="AS242" i="5"/>
  <c r="AT242" i="5"/>
  <c r="AU242" i="5"/>
  <c r="AV242" i="5" s="1"/>
  <c r="AW242" i="5"/>
  <c r="AX242" i="5" s="1"/>
  <c r="AY242" i="5"/>
  <c r="AZ242" i="5"/>
  <c r="BA242" i="5"/>
  <c r="BB242" i="5"/>
  <c r="BC242" i="5"/>
  <c r="BD242" i="5"/>
  <c r="BE242" i="5"/>
  <c r="B243" i="5"/>
  <c r="C243" i="5"/>
  <c r="E243" i="5"/>
  <c r="G243" i="5"/>
  <c r="H243" i="5"/>
  <c r="I243" i="5"/>
  <c r="N243" i="5"/>
  <c r="O243" i="5"/>
  <c r="P243" i="5"/>
  <c r="Q243" i="5" s="1"/>
  <c r="R243" i="5"/>
  <c r="X243" i="5"/>
  <c r="Y243" i="5"/>
  <c r="Z243" i="5" s="1"/>
  <c r="AA243" i="5"/>
  <c r="AD243" i="5"/>
  <c r="AE243" i="5"/>
  <c r="AF243" i="5"/>
  <c r="AG243" i="5"/>
  <c r="AH243" i="5"/>
  <c r="AI243" i="5"/>
  <c r="AJ243" i="5"/>
  <c r="AK243" i="5"/>
  <c r="AM243" i="5"/>
  <c r="AN243" i="5"/>
  <c r="AP243" i="5"/>
  <c r="AQ243" i="5"/>
  <c r="AR243" i="5"/>
  <c r="AS243" i="5"/>
  <c r="AT243" i="5"/>
  <c r="AU243" i="5"/>
  <c r="AV243" i="5" s="1"/>
  <c r="AW243" i="5"/>
  <c r="AX243" i="5" s="1"/>
  <c r="AY243" i="5"/>
  <c r="AZ243" i="5"/>
  <c r="BA243" i="5"/>
  <c r="BB243" i="5"/>
  <c r="BC243" i="5"/>
  <c r="BD243" i="5"/>
  <c r="BE243" i="5"/>
  <c r="B244" i="5"/>
  <c r="C244" i="5"/>
  <c r="E244" i="5"/>
  <c r="G244" i="5"/>
  <c r="H244" i="5"/>
  <c r="I244" i="5"/>
  <c r="N244" i="5"/>
  <c r="O244" i="5"/>
  <c r="P244" i="5"/>
  <c r="Q244" i="5" s="1"/>
  <c r="R244" i="5"/>
  <c r="X244" i="5"/>
  <c r="Y244" i="5"/>
  <c r="Z244" i="5" s="1"/>
  <c r="AA244" i="5"/>
  <c r="AD244" i="5"/>
  <c r="AE244" i="5"/>
  <c r="AF244" i="5"/>
  <c r="AG244" i="5"/>
  <c r="AH244" i="5"/>
  <c r="AI244" i="5"/>
  <c r="AJ244" i="5"/>
  <c r="AK244" i="5"/>
  <c r="AM244" i="5"/>
  <c r="AN244" i="5"/>
  <c r="AP244" i="5"/>
  <c r="AQ244" i="5"/>
  <c r="AR244" i="5"/>
  <c r="AS244" i="5"/>
  <c r="AT244" i="5"/>
  <c r="AU244" i="5"/>
  <c r="AV244" i="5" s="1"/>
  <c r="AW244" i="5"/>
  <c r="AX244" i="5" s="1"/>
  <c r="AY244" i="5"/>
  <c r="AZ244" i="5"/>
  <c r="BA244" i="5"/>
  <c r="BB244" i="5"/>
  <c r="BC244" i="5"/>
  <c r="BD244" i="5"/>
  <c r="BE244" i="5"/>
  <c r="B245" i="5"/>
  <c r="C245" i="5"/>
  <c r="E245" i="5"/>
  <c r="G245" i="5"/>
  <c r="H245" i="5"/>
  <c r="I245" i="5"/>
  <c r="N245" i="5"/>
  <c r="O245" i="5"/>
  <c r="P245" i="5"/>
  <c r="Q245" i="5" s="1"/>
  <c r="R245" i="5"/>
  <c r="X245" i="5"/>
  <c r="Y245" i="5"/>
  <c r="Z245" i="5" s="1"/>
  <c r="AA245" i="5"/>
  <c r="AD245" i="5"/>
  <c r="AE245" i="5"/>
  <c r="AF245" i="5"/>
  <c r="AG245" i="5"/>
  <c r="AH245" i="5"/>
  <c r="AI245" i="5"/>
  <c r="AJ245" i="5"/>
  <c r="AK245" i="5"/>
  <c r="AM245" i="5"/>
  <c r="AN245" i="5"/>
  <c r="AP245" i="5"/>
  <c r="AQ245" i="5"/>
  <c r="AR245" i="5"/>
  <c r="AS245" i="5"/>
  <c r="AT245" i="5"/>
  <c r="AU245" i="5"/>
  <c r="AV245" i="5" s="1"/>
  <c r="AW245" i="5"/>
  <c r="AX245" i="5" s="1"/>
  <c r="AY245" i="5"/>
  <c r="AZ245" i="5"/>
  <c r="BA245" i="5"/>
  <c r="BB245" i="5"/>
  <c r="BC245" i="5"/>
  <c r="BD245" i="5"/>
  <c r="BE245" i="5"/>
  <c r="B246" i="5"/>
  <c r="C246" i="5"/>
  <c r="E246" i="5"/>
  <c r="G246" i="5"/>
  <c r="H246" i="5"/>
  <c r="I246" i="5"/>
  <c r="N246" i="5"/>
  <c r="O246" i="5"/>
  <c r="P246" i="5"/>
  <c r="Q246" i="5" s="1"/>
  <c r="R246" i="5"/>
  <c r="X246" i="5"/>
  <c r="Y246" i="5"/>
  <c r="Z246" i="5" s="1"/>
  <c r="AA246" i="5"/>
  <c r="AD246" i="5"/>
  <c r="AE246" i="5"/>
  <c r="AF246" i="5"/>
  <c r="AG246" i="5"/>
  <c r="AH246" i="5"/>
  <c r="AI246" i="5"/>
  <c r="AJ246" i="5"/>
  <c r="AK246" i="5"/>
  <c r="AM246" i="5"/>
  <c r="AN246" i="5"/>
  <c r="AP246" i="5"/>
  <c r="AQ246" i="5"/>
  <c r="AR246" i="5"/>
  <c r="AS246" i="5"/>
  <c r="AT246" i="5"/>
  <c r="AU246" i="5"/>
  <c r="AV246" i="5" s="1"/>
  <c r="AW246" i="5"/>
  <c r="AX246" i="5" s="1"/>
  <c r="AY246" i="5"/>
  <c r="AZ246" i="5"/>
  <c r="BA246" i="5"/>
  <c r="BB246" i="5"/>
  <c r="BC246" i="5"/>
  <c r="BD246" i="5"/>
  <c r="BE246" i="5"/>
  <c r="B247" i="5"/>
  <c r="C247" i="5"/>
  <c r="E247" i="5"/>
  <c r="G247" i="5"/>
  <c r="H247" i="5"/>
  <c r="I247" i="5"/>
  <c r="N247" i="5"/>
  <c r="O247" i="5"/>
  <c r="P247" i="5"/>
  <c r="Q247" i="5" s="1"/>
  <c r="R247" i="5"/>
  <c r="X247" i="5"/>
  <c r="Y247" i="5"/>
  <c r="Z247" i="5" s="1"/>
  <c r="AA247" i="5"/>
  <c r="AD247" i="5"/>
  <c r="AE247" i="5"/>
  <c r="AF247" i="5"/>
  <c r="AG247" i="5"/>
  <c r="AH247" i="5"/>
  <c r="AI247" i="5"/>
  <c r="AJ247" i="5"/>
  <c r="AK247" i="5"/>
  <c r="AM247" i="5"/>
  <c r="AN247" i="5"/>
  <c r="AP247" i="5"/>
  <c r="AQ247" i="5"/>
  <c r="AR247" i="5"/>
  <c r="AS247" i="5"/>
  <c r="AT247" i="5"/>
  <c r="AU247" i="5"/>
  <c r="AV247" i="5" s="1"/>
  <c r="AW247" i="5"/>
  <c r="AX247" i="5" s="1"/>
  <c r="AY247" i="5"/>
  <c r="AZ247" i="5"/>
  <c r="BA247" i="5"/>
  <c r="BB247" i="5"/>
  <c r="BC247" i="5"/>
  <c r="BD247" i="5"/>
  <c r="BE247" i="5"/>
  <c r="B248" i="5"/>
  <c r="C248" i="5"/>
  <c r="E248" i="5"/>
  <c r="G248" i="5"/>
  <c r="H248" i="5"/>
  <c r="I248" i="5"/>
  <c r="N248" i="5"/>
  <c r="O248" i="5"/>
  <c r="P248" i="5"/>
  <c r="Q248" i="5" s="1"/>
  <c r="R248" i="5"/>
  <c r="X248" i="5"/>
  <c r="Y248" i="5"/>
  <c r="Z248" i="5" s="1"/>
  <c r="AA248" i="5"/>
  <c r="AD248" i="5"/>
  <c r="AE248" i="5"/>
  <c r="AF248" i="5"/>
  <c r="AG248" i="5"/>
  <c r="AH248" i="5"/>
  <c r="AI248" i="5"/>
  <c r="AJ248" i="5"/>
  <c r="AK248" i="5"/>
  <c r="AM248" i="5"/>
  <c r="AN248" i="5"/>
  <c r="AP248" i="5"/>
  <c r="AQ248" i="5"/>
  <c r="AR248" i="5"/>
  <c r="AS248" i="5"/>
  <c r="AT248" i="5"/>
  <c r="AU248" i="5"/>
  <c r="AV248" i="5" s="1"/>
  <c r="AW248" i="5"/>
  <c r="AX248" i="5" s="1"/>
  <c r="AY248" i="5"/>
  <c r="AZ248" i="5"/>
  <c r="BA248" i="5"/>
  <c r="BB248" i="5"/>
  <c r="BC248" i="5"/>
  <c r="BD248" i="5"/>
  <c r="BE248" i="5"/>
  <c r="B249" i="5"/>
  <c r="C249" i="5"/>
  <c r="E249" i="5"/>
  <c r="G249" i="5"/>
  <c r="H249" i="5"/>
  <c r="I249" i="5"/>
  <c r="N249" i="5"/>
  <c r="O249" i="5"/>
  <c r="P249" i="5"/>
  <c r="Q249" i="5" s="1"/>
  <c r="R249" i="5"/>
  <c r="X249" i="5"/>
  <c r="Y249" i="5"/>
  <c r="Z249" i="5" s="1"/>
  <c r="AA249" i="5"/>
  <c r="AD249" i="5"/>
  <c r="AE249" i="5"/>
  <c r="AF249" i="5"/>
  <c r="AG249" i="5"/>
  <c r="AH249" i="5"/>
  <c r="AI249" i="5"/>
  <c r="AJ249" i="5"/>
  <c r="AK249" i="5"/>
  <c r="AM249" i="5"/>
  <c r="AN249" i="5"/>
  <c r="AP249" i="5"/>
  <c r="AQ249" i="5"/>
  <c r="AR249" i="5"/>
  <c r="AS249" i="5"/>
  <c r="AT249" i="5"/>
  <c r="AU249" i="5"/>
  <c r="AV249" i="5" s="1"/>
  <c r="AW249" i="5"/>
  <c r="AX249" i="5" s="1"/>
  <c r="AY249" i="5"/>
  <c r="AZ249" i="5"/>
  <c r="BA249" i="5"/>
  <c r="BB249" i="5"/>
  <c r="BC249" i="5"/>
  <c r="BD249" i="5"/>
  <c r="BE249" i="5"/>
  <c r="B250" i="5"/>
  <c r="C250" i="5"/>
  <c r="E250" i="5"/>
  <c r="G250" i="5"/>
  <c r="H250" i="5"/>
  <c r="I250" i="5"/>
  <c r="N250" i="5"/>
  <c r="O250" i="5"/>
  <c r="P250" i="5"/>
  <c r="Q250" i="5" s="1"/>
  <c r="R250" i="5"/>
  <c r="X250" i="5"/>
  <c r="Y250" i="5"/>
  <c r="Z250" i="5" s="1"/>
  <c r="AA250" i="5"/>
  <c r="AD250" i="5"/>
  <c r="AE250" i="5"/>
  <c r="AF250" i="5"/>
  <c r="AG250" i="5"/>
  <c r="AH250" i="5"/>
  <c r="AI250" i="5"/>
  <c r="AJ250" i="5"/>
  <c r="AK250" i="5"/>
  <c r="AM250" i="5"/>
  <c r="AN250" i="5"/>
  <c r="AP250" i="5"/>
  <c r="AQ250" i="5"/>
  <c r="AR250" i="5"/>
  <c r="AS250" i="5"/>
  <c r="AT250" i="5"/>
  <c r="AU250" i="5"/>
  <c r="AV250" i="5" s="1"/>
  <c r="AW250" i="5"/>
  <c r="AX250" i="5" s="1"/>
  <c r="AY250" i="5"/>
  <c r="AZ250" i="5"/>
  <c r="BA250" i="5"/>
  <c r="BB250" i="5"/>
  <c r="BC250" i="5"/>
  <c r="BD250" i="5"/>
  <c r="BE250" i="5"/>
  <c r="B251" i="5"/>
  <c r="C251" i="5"/>
  <c r="E251" i="5"/>
  <c r="G251" i="5"/>
  <c r="H251" i="5"/>
  <c r="I251" i="5"/>
  <c r="N251" i="5"/>
  <c r="O251" i="5"/>
  <c r="P251" i="5"/>
  <c r="Q251" i="5" s="1"/>
  <c r="R251" i="5"/>
  <c r="X251" i="5"/>
  <c r="Y251" i="5"/>
  <c r="Z251" i="5" s="1"/>
  <c r="AA251" i="5"/>
  <c r="AD251" i="5"/>
  <c r="AE251" i="5"/>
  <c r="AF251" i="5"/>
  <c r="AG251" i="5"/>
  <c r="AH251" i="5"/>
  <c r="AI251" i="5"/>
  <c r="AJ251" i="5"/>
  <c r="AK251" i="5"/>
  <c r="AM251" i="5"/>
  <c r="AN251" i="5"/>
  <c r="AP251" i="5"/>
  <c r="AQ251" i="5"/>
  <c r="AR251" i="5"/>
  <c r="AS251" i="5"/>
  <c r="AT251" i="5"/>
  <c r="AU251" i="5"/>
  <c r="AV251" i="5" s="1"/>
  <c r="AW251" i="5"/>
  <c r="AX251" i="5" s="1"/>
  <c r="AY251" i="5"/>
  <c r="AZ251" i="5"/>
  <c r="BA251" i="5"/>
  <c r="BB251" i="5"/>
  <c r="BC251" i="5"/>
  <c r="BD251" i="5"/>
  <c r="BE251" i="5"/>
  <c r="B252" i="5"/>
  <c r="C252" i="5"/>
  <c r="E252" i="5"/>
  <c r="G252" i="5"/>
  <c r="H252" i="5"/>
  <c r="I252" i="5"/>
  <c r="N252" i="5"/>
  <c r="O252" i="5"/>
  <c r="P252" i="5"/>
  <c r="Q252" i="5" s="1"/>
  <c r="R252" i="5"/>
  <c r="X252" i="5"/>
  <c r="Y252" i="5"/>
  <c r="Z252" i="5" s="1"/>
  <c r="AA252" i="5"/>
  <c r="AD252" i="5"/>
  <c r="AE252" i="5"/>
  <c r="AF252" i="5"/>
  <c r="AG252" i="5"/>
  <c r="AH252" i="5"/>
  <c r="AI252" i="5"/>
  <c r="AJ252" i="5"/>
  <c r="AK252" i="5"/>
  <c r="AM252" i="5"/>
  <c r="AN252" i="5"/>
  <c r="AP252" i="5"/>
  <c r="AQ252" i="5"/>
  <c r="AR252" i="5"/>
  <c r="AS252" i="5"/>
  <c r="AT252" i="5"/>
  <c r="AU252" i="5"/>
  <c r="AV252" i="5" s="1"/>
  <c r="AW252" i="5"/>
  <c r="AX252" i="5" s="1"/>
  <c r="AY252" i="5"/>
  <c r="AZ252" i="5"/>
  <c r="BA252" i="5"/>
  <c r="BB252" i="5"/>
  <c r="BC252" i="5"/>
  <c r="BD252" i="5"/>
  <c r="BE252" i="5"/>
  <c r="B253" i="5"/>
  <c r="C253" i="5"/>
  <c r="E253" i="5"/>
  <c r="G253" i="5"/>
  <c r="H253" i="5"/>
  <c r="I253" i="5"/>
  <c r="N253" i="5"/>
  <c r="O253" i="5"/>
  <c r="P253" i="5"/>
  <c r="Q253" i="5" s="1"/>
  <c r="R253" i="5"/>
  <c r="X253" i="5"/>
  <c r="Y253" i="5"/>
  <c r="Z253" i="5" s="1"/>
  <c r="AA253" i="5"/>
  <c r="AD253" i="5"/>
  <c r="AE253" i="5"/>
  <c r="AF253" i="5"/>
  <c r="AG253" i="5"/>
  <c r="AH253" i="5"/>
  <c r="AI253" i="5"/>
  <c r="AJ253" i="5"/>
  <c r="AK253" i="5"/>
  <c r="AM253" i="5"/>
  <c r="AN253" i="5"/>
  <c r="AP253" i="5"/>
  <c r="AQ253" i="5"/>
  <c r="AR253" i="5"/>
  <c r="AS253" i="5"/>
  <c r="AT253" i="5"/>
  <c r="AU253" i="5"/>
  <c r="AV253" i="5" s="1"/>
  <c r="AW253" i="5"/>
  <c r="AX253" i="5" s="1"/>
  <c r="AY253" i="5"/>
  <c r="AZ253" i="5"/>
  <c r="BA253" i="5"/>
  <c r="BB253" i="5"/>
  <c r="BC253" i="5"/>
  <c r="BD253" i="5"/>
  <c r="BE253" i="5"/>
  <c r="B254" i="5"/>
  <c r="C254" i="5"/>
  <c r="E254" i="5"/>
  <c r="G254" i="5"/>
  <c r="H254" i="5"/>
  <c r="I254" i="5"/>
  <c r="N254" i="5"/>
  <c r="O254" i="5"/>
  <c r="P254" i="5"/>
  <c r="Q254" i="5" s="1"/>
  <c r="R254" i="5"/>
  <c r="X254" i="5"/>
  <c r="Y254" i="5"/>
  <c r="Z254" i="5" s="1"/>
  <c r="AA254" i="5"/>
  <c r="AD254" i="5"/>
  <c r="AE254" i="5"/>
  <c r="AF254" i="5"/>
  <c r="AG254" i="5"/>
  <c r="AH254" i="5"/>
  <c r="AI254" i="5"/>
  <c r="AJ254" i="5"/>
  <c r="AK254" i="5"/>
  <c r="AM254" i="5"/>
  <c r="AN254" i="5"/>
  <c r="AP254" i="5"/>
  <c r="AQ254" i="5"/>
  <c r="AR254" i="5"/>
  <c r="AS254" i="5"/>
  <c r="AT254" i="5"/>
  <c r="AU254" i="5"/>
  <c r="AV254" i="5" s="1"/>
  <c r="AW254" i="5"/>
  <c r="AX254" i="5" s="1"/>
  <c r="AY254" i="5"/>
  <c r="AZ254" i="5"/>
  <c r="BA254" i="5"/>
  <c r="BB254" i="5"/>
  <c r="BC254" i="5"/>
  <c r="BD254" i="5"/>
  <c r="BE254" i="5"/>
  <c r="B255" i="5"/>
  <c r="C255" i="5"/>
  <c r="E255" i="5"/>
  <c r="G255" i="5"/>
  <c r="H255" i="5"/>
  <c r="I255" i="5"/>
  <c r="N255" i="5"/>
  <c r="O255" i="5"/>
  <c r="P255" i="5"/>
  <c r="Q255" i="5" s="1"/>
  <c r="R255" i="5"/>
  <c r="X255" i="5"/>
  <c r="Y255" i="5"/>
  <c r="Z255" i="5" s="1"/>
  <c r="AA255" i="5"/>
  <c r="AD255" i="5"/>
  <c r="AE255" i="5"/>
  <c r="AF255" i="5"/>
  <c r="AG255" i="5"/>
  <c r="AH255" i="5"/>
  <c r="AI255" i="5"/>
  <c r="AJ255" i="5"/>
  <c r="AK255" i="5"/>
  <c r="AM255" i="5"/>
  <c r="AN255" i="5"/>
  <c r="AP255" i="5"/>
  <c r="AQ255" i="5"/>
  <c r="AR255" i="5"/>
  <c r="AS255" i="5"/>
  <c r="AT255" i="5"/>
  <c r="AU255" i="5"/>
  <c r="AV255" i="5" s="1"/>
  <c r="AW255" i="5"/>
  <c r="AX255" i="5" s="1"/>
  <c r="AY255" i="5"/>
  <c r="AZ255" i="5"/>
  <c r="BA255" i="5"/>
  <c r="BB255" i="5"/>
  <c r="BC255" i="5"/>
  <c r="BD255" i="5"/>
  <c r="BE255" i="5"/>
  <c r="B256" i="5"/>
  <c r="C256" i="5"/>
  <c r="E256" i="5"/>
  <c r="G256" i="5"/>
  <c r="H256" i="5"/>
  <c r="I256" i="5"/>
  <c r="N256" i="5"/>
  <c r="O256" i="5"/>
  <c r="P256" i="5"/>
  <c r="Q256" i="5" s="1"/>
  <c r="R256" i="5"/>
  <c r="X256" i="5"/>
  <c r="Y256" i="5"/>
  <c r="Z256" i="5" s="1"/>
  <c r="AA256" i="5"/>
  <c r="AD256" i="5"/>
  <c r="AE256" i="5"/>
  <c r="AF256" i="5"/>
  <c r="AG256" i="5"/>
  <c r="AH256" i="5"/>
  <c r="AI256" i="5"/>
  <c r="AJ256" i="5"/>
  <c r="AK256" i="5"/>
  <c r="AM256" i="5"/>
  <c r="AN256" i="5"/>
  <c r="AP256" i="5"/>
  <c r="AQ256" i="5"/>
  <c r="AR256" i="5"/>
  <c r="AS256" i="5"/>
  <c r="AT256" i="5"/>
  <c r="AU256" i="5"/>
  <c r="AV256" i="5" s="1"/>
  <c r="AW256" i="5"/>
  <c r="AX256" i="5" s="1"/>
  <c r="AY256" i="5"/>
  <c r="AZ256" i="5"/>
  <c r="BA256" i="5"/>
  <c r="BB256" i="5"/>
  <c r="BC256" i="5"/>
  <c r="BD256" i="5"/>
  <c r="BE256" i="5"/>
  <c r="B257" i="5"/>
  <c r="C257" i="5"/>
  <c r="E257" i="5"/>
  <c r="G257" i="5"/>
  <c r="H257" i="5"/>
  <c r="I257" i="5"/>
  <c r="N257" i="5"/>
  <c r="O257" i="5"/>
  <c r="P257" i="5"/>
  <c r="Q257" i="5" s="1"/>
  <c r="R257" i="5"/>
  <c r="X257" i="5"/>
  <c r="Y257" i="5"/>
  <c r="Z257" i="5" s="1"/>
  <c r="AA257" i="5"/>
  <c r="AD257" i="5"/>
  <c r="AE257" i="5"/>
  <c r="AF257" i="5"/>
  <c r="AG257" i="5"/>
  <c r="AH257" i="5"/>
  <c r="AI257" i="5"/>
  <c r="AJ257" i="5"/>
  <c r="AK257" i="5"/>
  <c r="AM257" i="5"/>
  <c r="AN257" i="5"/>
  <c r="AP257" i="5"/>
  <c r="AQ257" i="5"/>
  <c r="AR257" i="5"/>
  <c r="AS257" i="5"/>
  <c r="AT257" i="5"/>
  <c r="AU257" i="5"/>
  <c r="AV257" i="5" s="1"/>
  <c r="AW257" i="5"/>
  <c r="AX257" i="5" s="1"/>
  <c r="AY257" i="5"/>
  <c r="AZ257" i="5"/>
  <c r="BA257" i="5"/>
  <c r="BB257" i="5"/>
  <c r="BC257" i="5"/>
  <c r="BD257" i="5"/>
  <c r="BE257" i="5"/>
  <c r="B258" i="5"/>
  <c r="C258" i="5"/>
  <c r="E258" i="5"/>
  <c r="G258" i="5"/>
  <c r="H258" i="5"/>
  <c r="I258" i="5"/>
  <c r="N258" i="5"/>
  <c r="O258" i="5"/>
  <c r="P258" i="5"/>
  <c r="Q258" i="5" s="1"/>
  <c r="R258" i="5"/>
  <c r="X258" i="5"/>
  <c r="Y258" i="5"/>
  <c r="Z258" i="5" s="1"/>
  <c r="AA258" i="5"/>
  <c r="AD258" i="5"/>
  <c r="AE258" i="5"/>
  <c r="AF258" i="5"/>
  <c r="AG258" i="5"/>
  <c r="AH258" i="5"/>
  <c r="AI258" i="5"/>
  <c r="AJ258" i="5"/>
  <c r="AK258" i="5"/>
  <c r="AM258" i="5"/>
  <c r="AN258" i="5"/>
  <c r="AP258" i="5"/>
  <c r="AQ258" i="5"/>
  <c r="AR258" i="5"/>
  <c r="AS258" i="5"/>
  <c r="AT258" i="5"/>
  <c r="AU258" i="5"/>
  <c r="AV258" i="5" s="1"/>
  <c r="AW258" i="5"/>
  <c r="AX258" i="5" s="1"/>
  <c r="AY258" i="5"/>
  <c r="AZ258" i="5"/>
  <c r="BA258" i="5"/>
  <c r="BB258" i="5"/>
  <c r="BC258" i="5"/>
  <c r="BD258" i="5"/>
  <c r="BE258" i="5"/>
  <c r="B259" i="5"/>
  <c r="C259" i="5"/>
  <c r="E259" i="5"/>
  <c r="G259" i="5"/>
  <c r="H259" i="5"/>
  <c r="I259" i="5"/>
  <c r="N259" i="5"/>
  <c r="O259" i="5"/>
  <c r="P259" i="5"/>
  <c r="Q259" i="5" s="1"/>
  <c r="R259" i="5"/>
  <c r="X259" i="5"/>
  <c r="Y259" i="5"/>
  <c r="Z259" i="5" s="1"/>
  <c r="AA259" i="5"/>
  <c r="AD259" i="5"/>
  <c r="AE259" i="5"/>
  <c r="AF259" i="5"/>
  <c r="AG259" i="5"/>
  <c r="AH259" i="5"/>
  <c r="AI259" i="5"/>
  <c r="AJ259" i="5"/>
  <c r="AK259" i="5"/>
  <c r="AM259" i="5"/>
  <c r="AN259" i="5"/>
  <c r="AP259" i="5"/>
  <c r="AQ259" i="5"/>
  <c r="AR259" i="5"/>
  <c r="AS259" i="5"/>
  <c r="AT259" i="5"/>
  <c r="AU259" i="5"/>
  <c r="AV259" i="5" s="1"/>
  <c r="AW259" i="5"/>
  <c r="AX259" i="5" s="1"/>
  <c r="AY259" i="5"/>
  <c r="AZ259" i="5"/>
  <c r="BA259" i="5"/>
  <c r="BB259" i="5"/>
  <c r="BC259" i="5"/>
  <c r="BD259" i="5"/>
  <c r="BE259" i="5"/>
  <c r="B260" i="5"/>
  <c r="C260" i="5"/>
  <c r="E260" i="5"/>
  <c r="G260" i="5"/>
  <c r="H260" i="5"/>
  <c r="I260" i="5"/>
  <c r="N260" i="5"/>
  <c r="O260" i="5"/>
  <c r="P260" i="5"/>
  <c r="Q260" i="5" s="1"/>
  <c r="R260" i="5"/>
  <c r="X260" i="5"/>
  <c r="Y260" i="5"/>
  <c r="Z260" i="5" s="1"/>
  <c r="AA260" i="5"/>
  <c r="AD260" i="5"/>
  <c r="AE260" i="5"/>
  <c r="AF260" i="5"/>
  <c r="AG260" i="5"/>
  <c r="AH260" i="5"/>
  <c r="AI260" i="5"/>
  <c r="AJ260" i="5"/>
  <c r="AK260" i="5"/>
  <c r="AM260" i="5"/>
  <c r="AN260" i="5"/>
  <c r="AP260" i="5"/>
  <c r="AQ260" i="5"/>
  <c r="AR260" i="5"/>
  <c r="AS260" i="5"/>
  <c r="AT260" i="5"/>
  <c r="AU260" i="5"/>
  <c r="AV260" i="5" s="1"/>
  <c r="AW260" i="5"/>
  <c r="AX260" i="5" s="1"/>
  <c r="AY260" i="5"/>
  <c r="AZ260" i="5"/>
  <c r="BA260" i="5"/>
  <c r="BB260" i="5"/>
  <c r="BC260" i="5"/>
  <c r="BD260" i="5"/>
  <c r="BE260" i="5"/>
  <c r="B261" i="5"/>
  <c r="C261" i="5"/>
  <c r="E261" i="5"/>
  <c r="G261" i="5"/>
  <c r="H261" i="5"/>
  <c r="I261" i="5"/>
  <c r="N261" i="5"/>
  <c r="O261" i="5"/>
  <c r="P261" i="5"/>
  <c r="Q261" i="5" s="1"/>
  <c r="R261" i="5"/>
  <c r="X261" i="5"/>
  <c r="Y261" i="5"/>
  <c r="Z261" i="5" s="1"/>
  <c r="AA261" i="5"/>
  <c r="AD261" i="5"/>
  <c r="AE261" i="5"/>
  <c r="AF261" i="5"/>
  <c r="AG261" i="5"/>
  <c r="AH261" i="5"/>
  <c r="AI261" i="5"/>
  <c r="AJ261" i="5"/>
  <c r="AK261" i="5"/>
  <c r="AM261" i="5"/>
  <c r="AN261" i="5"/>
  <c r="AP261" i="5"/>
  <c r="AQ261" i="5"/>
  <c r="AR261" i="5"/>
  <c r="AS261" i="5"/>
  <c r="AT261" i="5"/>
  <c r="AU261" i="5"/>
  <c r="AV261" i="5" s="1"/>
  <c r="AW261" i="5"/>
  <c r="AX261" i="5" s="1"/>
  <c r="AY261" i="5"/>
  <c r="AZ261" i="5"/>
  <c r="BA261" i="5"/>
  <c r="BB261" i="5"/>
  <c r="BC261" i="5"/>
  <c r="BD261" i="5"/>
  <c r="BE261" i="5"/>
  <c r="B262" i="5"/>
  <c r="C262" i="5"/>
  <c r="E262" i="5"/>
  <c r="G262" i="5"/>
  <c r="H262" i="5"/>
  <c r="I262" i="5"/>
  <c r="N262" i="5"/>
  <c r="O262" i="5"/>
  <c r="P262" i="5"/>
  <c r="Q262" i="5" s="1"/>
  <c r="R262" i="5"/>
  <c r="X262" i="5"/>
  <c r="Y262" i="5"/>
  <c r="Z262" i="5" s="1"/>
  <c r="AA262" i="5"/>
  <c r="AD262" i="5"/>
  <c r="AE262" i="5"/>
  <c r="AF262" i="5"/>
  <c r="AG262" i="5"/>
  <c r="AH262" i="5"/>
  <c r="AI262" i="5"/>
  <c r="AJ262" i="5"/>
  <c r="AK262" i="5"/>
  <c r="AM262" i="5"/>
  <c r="AN262" i="5"/>
  <c r="AP262" i="5"/>
  <c r="AQ262" i="5"/>
  <c r="AR262" i="5"/>
  <c r="AS262" i="5"/>
  <c r="AT262" i="5"/>
  <c r="AU262" i="5"/>
  <c r="AV262" i="5" s="1"/>
  <c r="AW262" i="5"/>
  <c r="AX262" i="5" s="1"/>
  <c r="AY262" i="5"/>
  <c r="AZ262" i="5"/>
  <c r="BA262" i="5"/>
  <c r="BB262" i="5"/>
  <c r="BC262" i="5"/>
  <c r="BD262" i="5"/>
  <c r="BE262" i="5"/>
  <c r="B263" i="5"/>
  <c r="C263" i="5"/>
  <c r="E263" i="5"/>
  <c r="G263" i="5"/>
  <c r="H263" i="5"/>
  <c r="I263" i="5"/>
  <c r="N263" i="5"/>
  <c r="O263" i="5"/>
  <c r="P263" i="5"/>
  <c r="Q263" i="5" s="1"/>
  <c r="R263" i="5"/>
  <c r="X263" i="5"/>
  <c r="Y263" i="5"/>
  <c r="Z263" i="5" s="1"/>
  <c r="AA263" i="5"/>
  <c r="AD263" i="5"/>
  <c r="AE263" i="5"/>
  <c r="AF263" i="5"/>
  <c r="AG263" i="5"/>
  <c r="AH263" i="5"/>
  <c r="AI263" i="5"/>
  <c r="AJ263" i="5"/>
  <c r="AK263" i="5"/>
  <c r="AM263" i="5"/>
  <c r="AN263" i="5"/>
  <c r="AP263" i="5"/>
  <c r="AQ263" i="5"/>
  <c r="AR263" i="5"/>
  <c r="AS263" i="5"/>
  <c r="AT263" i="5"/>
  <c r="AU263" i="5"/>
  <c r="AV263" i="5" s="1"/>
  <c r="AW263" i="5"/>
  <c r="AX263" i="5" s="1"/>
  <c r="AY263" i="5"/>
  <c r="AZ263" i="5"/>
  <c r="BA263" i="5"/>
  <c r="BB263" i="5"/>
  <c r="BC263" i="5"/>
  <c r="BD263" i="5"/>
  <c r="BE263" i="5"/>
  <c r="B264" i="5"/>
  <c r="C264" i="5"/>
  <c r="E264" i="5"/>
  <c r="G264" i="5"/>
  <c r="H264" i="5"/>
  <c r="I264" i="5"/>
  <c r="N264" i="5"/>
  <c r="O264" i="5"/>
  <c r="P264" i="5"/>
  <c r="Q264" i="5" s="1"/>
  <c r="R264" i="5"/>
  <c r="X264" i="5"/>
  <c r="Y264" i="5"/>
  <c r="Z264" i="5" s="1"/>
  <c r="AA264" i="5"/>
  <c r="AD264" i="5"/>
  <c r="AE264" i="5"/>
  <c r="AF264" i="5"/>
  <c r="AG264" i="5"/>
  <c r="AH264" i="5"/>
  <c r="AI264" i="5"/>
  <c r="AJ264" i="5"/>
  <c r="AK264" i="5"/>
  <c r="AM264" i="5"/>
  <c r="AN264" i="5"/>
  <c r="AP264" i="5"/>
  <c r="AQ264" i="5"/>
  <c r="AR264" i="5"/>
  <c r="AS264" i="5"/>
  <c r="AT264" i="5"/>
  <c r="AU264" i="5"/>
  <c r="AV264" i="5" s="1"/>
  <c r="AW264" i="5"/>
  <c r="AX264" i="5" s="1"/>
  <c r="AY264" i="5"/>
  <c r="AZ264" i="5"/>
  <c r="BA264" i="5"/>
  <c r="BB264" i="5"/>
  <c r="BC264" i="5"/>
  <c r="BD264" i="5"/>
  <c r="BE264" i="5"/>
  <c r="B265" i="5"/>
  <c r="C265" i="5"/>
  <c r="E265" i="5"/>
  <c r="G265" i="5"/>
  <c r="H265" i="5"/>
  <c r="I265" i="5"/>
  <c r="N265" i="5"/>
  <c r="O265" i="5"/>
  <c r="P265" i="5"/>
  <c r="Q265" i="5" s="1"/>
  <c r="R265" i="5"/>
  <c r="X265" i="5"/>
  <c r="Y265" i="5"/>
  <c r="Z265" i="5" s="1"/>
  <c r="AA265" i="5"/>
  <c r="AD265" i="5"/>
  <c r="AE265" i="5"/>
  <c r="AF265" i="5"/>
  <c r="AG265" i="5"/>
  <c r="AH265" i="5"/>
  <c r="AI265" i="5"/>
  <c r="AJ265" i="5"/>
  <c r="AK265" i="5"/>
  <c r="AM265" i="5"/>
  <c r="AN265" i="5"/>
  <c r="AP265" i="5"/>
  <c r="AQ265" i="5"/>
  <c r="AR265" i="5"/>
  <c r="AS265" i="5"/>
  <c r="AT265" i="5"/>
  <c r="AU265" i="5"/>
  <c r="AV265" i="5" s="1"/>
  <c r="AW265" i="5"/>
  <c r="AX265" i="5" s="1"/>
  <c r="AY265" i="5"/>
  <c r="AZ265" i="5"/>
  <c r="BA265" i="5"/>
  <c r="BB265" i="5"/>
  <c r="BC265" i="5"/>
  <c r="BD265" i="5"/>
  <c r="BE265" i="5"/>
  <c r="B266" i="5"/>
  <c r="C266" i="5"/>
  <c r="E266" i="5"/>
  <c r="G266" i="5"/>
  <c r="H266" i="5"/>
  <c r="I266" i="5"/>
  <c r="N266" i="5"/>
  <c r="O266" i="5"/>
  <c r="P266" i="5"/>
  <c r="Q266" i="5" s="1"/>
  <c r="R266" i="5"/>
  <c r="X266" i="5"/>
  <c r="Y266" i="5"/>
  <c r="Z266" i="5" s="1"/>
  <c r="AA266" i="5"/>
  <c r="AD266" i="5"/>
  <c r="AE266" i="5"/>
  <c r="AF266" i="5"/>
  <c r="AG266" i="5"/>
  <c r="AH266" i="5"/>
  <c r="AI266" i="5"/>
  <c r="AJ266" i="5"/>
  <c r="AK266" i="5"/>
  <c r="AM266" i="5"/>
  <c r="AN266" i="5"/>
  <c r="AP266" i="5"/>
  <c r="AQ266" i="5"/>
  <c r="AR266" i="5"/>
  <c r="AS266" i="5"/>
  <c r="AT266" i="5"/>
  <c r="AU266" i="5"/>
  <c r="AV266" i="5" s="1"/>
  <c r="AW266" i="5"/>
  <c r="AX266" i="5" s="1"/>
  <c r="AY266" i="5"/>
  <c r="AZ266" i="5"/>
  <c r="BA266" i="5"/>
  <c r="BB266" i="5"/>
  <c r="BC266" i="5"/>
  <c r="BD266" i="5"/>
  <c r="BE266" i="5"/>
  <c r="B267" i="5"/>
  <c r="C267" i="5"/>
  <c r="E267" i="5"/>
  <c r="G267" i="5"/>
  <c r="H267" i="5"/>
  <c r="I267" i="5"/>
  <c r="N267" i="5"/>
  <c r="O267" i="5"/>
  <c r="P267" i="5"/>
  <c r="Q267" i="5" s="1"/>
  <c r="R267" i="5"/>
  <c r="X267" i="5"/>
  <c r="Y267" i="5"/>
  <c r="Z267" i="5" s="1"/>
  <c r="AA267" i="5"/>
  <c r="AD267" i="5"/>
  <c r="AE267" i="5"/>
  <c r="AF267" i="5"/>
  <c r="AG267" i="5"/>
  <c r="AH267" i="5"/>
  <c r="AI267" i="5"/>
  <c r="AJ267" i="5"/>
  <c r="AK267" i="5"/>
  <c r="AM267" i="5"/>
  <c r="AN267" i="5"/>
  <c r="AP267" i="5"/>
  <c r="AQ267" i="5"/>
  <c r="AR267" i="5"/>
  <c r="AS267" i="5"/>
  <c r="AT267" i="5"/>
  <c r="AU267" i="5"/>
  <c r="AV267" i="5" s="1"/>
  <c r="AW267" i="5"/>
  <c r="AX267" i="5" s="1"/>
  <c r="AY267" i="5"/>
  <c r="AZ267" i="5"/>
  <c r="BA267" i="5"/>
  <c r="BB267" i="5"/>
  <c r="BC267" i="5"/>
  <c r="BD267" i="5"/>
  <c r="BE267" i="5"/>
  <c r="B268" i="5"/>
  <c r="C268" i="5"/>
  <c r="E268" i="5"/>
  <c r="G268" i="5"/>
  <c r="H268" i="5"/>
  <c r="I268" i="5"/>
  <c r="N268" i="5"/>
  <c r="O268" i="5"/>
  <c r="P268" i="5"/>
  <c r="Q268" i="5" s="1"/>
  <c r="R268" i="5"/>
  <c r="X268" i="5"/>
  <c r="Y268" i="5"/>
  <c r="Z268" i="5" s="1"/>
  <c r="AA268" i="5"/>
  <c r="AD268" i="5"/>
  <c r="AE268" i="5"/>
  <c r="AF268" i="5"/>
  <c r="AG268" i="5"/>
  <c r="AH268" i="5"/>
  <c r="AI268" i="5"/>
  <c r="AJ268" i="5"/>
  <c r="AK268" i="5"/>
  <c r="AM268" i="5"/>
  <c r="AN268" i="5"/>
  <c r="AP268" i="5"/>
  <c r="AQ268" i="5"/>
  <c r="AR268" i="5"/>
  <c r="AS268" i="5"/>
  <c r="AT268" i="5"/>
  <c r="AU268" i="5"/>
  <c r="AV268" i="5" s="1"/>
  <c r="AW268" i="5"/>
  <c r="AX268" i="5" s="1"/>
  <c r="AY268" i="5"/>
  <c r="AZ268" i="5"/>
  <c r="BA268" i="5"/>
  <c r="BB268" i="5"/>
  <c r="BC268" i="5"/>
  <c r="BD268" i="5"/>
  <c r="BE268" i="5"/>
  <c r="B269" i="5"/>
  <c r="C269" i="5"/>
  <c r="E269" i="5"/>
  <c r="G269" i="5"/>
  <c r="H269" i="5"/>
  <c r="I269" i="5"/>
  <c r="N269" i="5"/>
  <c r="O269" i="5"/>
  <c r="P269" i="5"/>
  <c r="Q269" i="5" s="1"/>
  <c r="R269" i="5"/>
  <c r="X269" i="5"/>
  <c r="Y269" i="5"/>
  <c r="Z269" i="5" s="1"/>
  <c r="AA269" i="5"/>
  <c r="AD269" i="5"/>
  <c r="AE269" i="5"/>
  <c r="AF269" i="5"/>
  <c r="AG269" i="5"/>
  <c r="AH269" i="5"/>
  <c r="AI269" i="5"/>
  <c r="AJ269" i="5"/>
  <c r="AK269" i="5"/>
  <c r="AM269" i="5"/>
  <c r="AN269" i="5"/>
  <c r="AP269" i="5"/>
  <c r="AQ269" i="5"/>
  <c r="AR269" i="5"/>
  <c r="AS269" i="5"/>
  <c r="AT269" i="5"/>
  <c r="AU269" i="5"/>
  <c r="AV269" i="5" s="1"/>
  <c r="AW269" i="5"/>
  <c r="AX269" i="5" s="1"/>
  <c r="AY269" i="5"/>
  <c r="AZ269" i="5"/>
  <c r="BA269" i="5"/>
  <c r="BB269" i="5"/>
  <c r="BC269" i="5"/>
  <c r="BD269" i="5"/>
  <c r="BE269" i="5"/>
  <c r="B270" i="5"/>
  <c r="C270" i="5"/>
  <c r="E270" i="5"/>
  <c r="G270" i="5"/>
  <c r="H270" i="5"/>
  <c r="I270" i="5"/>
  <c r="N270" i="5"/>
  <c r="O270" i="5"/>
  <c r="P270" i="5"/>
  <c r="Q270" i="5" s="1"/>
  <c r="R270" i="5"/>
  <c r="X270" i="5"/>
  <c r="Y270" i="5"/>
  <c r="Z270" i="5" s="1"/>
  <c r="AA270" i="5"/>
  <c r="AD270" i="5"/>
  <c r="AE270" i="5"/>
  <c r="AF270" i="5"/>
  <c r="AG270" i="5"/>
  <c r="AH270" i="5"/>
  <c r="AI270" i="5"/>
  <c r="AJ270" i="5"/>
  <c r="AK270" i="5"/>
  <c r="AM270" i="5"/>
  <c r="AN270" i="5"/>
  <c r="AP270" i="5"/>
  <c r="AQ270" i="5"/>
  <c r="AR270" i="5"/>
  <c r="AS270" i="5"/>
  <c r="AT270" i="5"/>
  <c r="AU270" i="5"/>
  <c r="AV270" i="5" s="1"/>
  <c r="AW270" i="5"/>
  <c r="AX270" i="5" s="1"/>
  <c r="AY270" i="5"/>
  <c r="AZ270" i="5"/>
  <c r="BA270" i="5"/>
  <c r="BB270" i="5"/>
  <c r="BC270" i="5"/>
  <c r="BD270" i="5"/>
  <c r="BE270" i="5"/>
  <c r="B271" i="5"/>
  <c r="C271" i="5"/>
  <c r="E271" i="5"/>
  <c r="G271" i="5"/>
  <c r="H271" i="5"/>
  <c r="I271" i="5"/>
  <c r="N271" i="5"/>
  <c r="O271" i="5"/>
  <c r="P271" i="5"/>
  <c r="Q271" i="5" s="1"/>
  <c r="R271" i="5"/>
  <c r="X271" i="5"/>
  <c r="Y271" i="5"/>
  <c r="Z271" i="5" s="1"/>
  <c r="AA271" i="5"/>
  <c r="AD271" i="5"/>
  <c r="AE271" i="5"/>
  <c r="AF271" i="5"/>
  <c r="AG271" i="5"/>
  <c r="AH271" i="5"/>
  <c r="AI271" i="5"/>
  <c r="AJ271" i="5"/>
  <c r="AK271" i="5"/>
  <c r="AM271" i="5"/>
  <c r="AN271" i="5"/>
  <c r="AP271" i="5"/>
  <c r="AQ271" i="5"/>
  <c r="AR271" i="5"/>
  <c r="AS271" i="5"/>
  <c r="AT271" i="5"/>
  <c r="AU271" i="5"/>
  <c r="AV271" i="5" s="1"/>
  <c r="AW271" i="5"/>
  <c r="AX271" i="5" s="1"/>
  <c r="AY271" i="5"/>
  <c r="AZ271" i="5"/>
  <c r="BA271" i="5"/>
  <c r="BB271" i="5"/>
  <c r="BC271" i="5"/>
  <c r="BD271" i="5"/>
  <c r="BE271" i="5"/>
  <c r="B272" i="5"/>
  <c r="C272" i="5"/>
  <c r="E272" i="5"/>
  <c r="G272" i="5"/>
  <c r="H272" i="5"/>
  <c r="I272" i="5"/>
  <c r="N272" i="5"/>
  <c r="O272" i="5"/>
  <c r="P272" i="5"/>
  <c r="Q272" i="5" s="1"/>
  <c r="R272" i="5"/>
  <c r="X272" i="5"/>
  <c r="Y272" i="5"/>
  <c r="Z272" i="5" s="1"/>
  <c r="AA272" i="5"/>
  <c r="AD272" i="5"/>
  <c r="AE272" i="5"/>
  <c r="AF272" i="5"/>
  <c r="AG272" i="5"/>
  <c r="AH272" i="5"/>
  <c r="AI272" i="5"/>
  <c r="AJ272" i="5"/>
  <c r="AK272" i="5"/>
  <c r="AM272" i="5"/>
  <c r="AN272" i="5"/>
  <c r="AP272" i="5"/>
  <c r="AQ272" i="5"/>
  <c r="AR272" i="5"/>
  <c r="AS272" i="5"/>
  <c r="AT272" i="5"/>
  <c r="AU272" i="5"/>
  <c r="AV272" i="5" s="1"/>
  <c r="AW272" i="5"/>
  <c r="AX272" i="5" s="1"/>
  <c r="AY272" i="5"/>
  <c r="AZ272" i="5"/>
  <c r="BA272" i="5"/>
  <c r="BB272" i="5"/>
  <c r="BC272" i="5"/>
  <c r="BD272" i="5"/>
  <c r="BE272" i="5"/>
  <c r="B273" i="5"/>
  <c r="C273" i="5"/>
  <c r="E273" i="5"/>
  <c r="G273" i="5"/>
  <c r="H273" i="5"/>
  <c r="I273" i="5"/>
  <c r="N273" i="5"/>
  <c r="O273" i="5"/>
  <c r="P273" i="5"/>
  <c r="Q273" i="5" s="1"/>
  <c r="R273" i="5"/>
  <c r="X273" i="5"/>
  <c r="Y273" i="5"/>
  <c r="Z273" i="5" s="1"/>
  <c r="AA273" i="5"/>
  <c r="AD273" i="5"/>
  <c r="AE273" i="5"/>
  <c r="AF273" i="5"/>
  <c r="AG273" i="5"/>
  <c r="AH273" i="5"/>
  <c r="AI273" i="5"/>
  <c r="AJ273" i="5"/>
  <c r="AK273" i="5"/>
  <c r="AM273" i="5"/>
  <c r="AN273" i="5"/>
  <c r="AP273" i="5"/>
  <c r="AQ273" i="5"/>
  <c r="AR273" i="5"/>
  <c r="AS273" i="5"/>
  <c r="AT273" i="5"/>
  <c r="AU273" i="5"/>
  <c r="AV273" i="5" s="1"/>
  <c r="AW273" i="5"/>
  <c r="AX273" i="5" s="1"/>
  <c r="AY273" i="5"/>
  <c r="AZ273" i="5"/>
  <c r="BA273" i="5"/>
  <c r="BB273" i="5"/>
  <c r="BC273" i="5"/>
  <c r="BD273" i="5"/>
  <c r="BE273" i="5"/>
  <c r="B274" i="5"/>
  <c r="C274" i="5"/>
  <c r="E274" i="5"/>
  <c r="G274" i="5"/>
  <c r="H274" i="5"/>
  <c r="I274" i="5"/>
  <c r="N274" i="5"/>
  <c r="O274" i="5"/>
  <c r="P274" i="5"/>
  <c r="Q274" i="5" s="1"/>
  <c r="R274" i="5"/>
  <c r="X274" i="5"/>
  <c r="Y274" i="5"/>
  <c r="Z274" i="5" s="1"/>
  <c r="AA274" i="5"/>
  <c r="AD274" i="5"/>
  <c r="AE274" i="5"/>
  <c r="AF274" i="5"/>
  <c r="AG274" i="5"/>
  <c r="AH274" i="5"/>
  <c r="AI274" i="5"/>
  <c r="AJ274" i="5"/>
  <c r="AK274" i="5"/>
  <c r="AM274" i="5"/>
  <c r="AN274" i="5"/>
  <c r="AP274" i="5"/>
  <c r="AQ274" i="5"/>
  <c r="AR274" i="5"/>
  <c r="AS274" i="5"/>
  <c r="AT274" i="5"/>
  <c r="AU274" i="5"/>
  <c r="AV274" i="5" s="1"/>
  <c r="AW274" i="5"/>
  <c r="AX274" i="5" s="1"/>
  <c r="AY274" i="5"/>
  <c r="AZ274" i="5"/>
  <c r="BA274" i="5"/>
  <c r="BB274" i="5"/>
  <c r="BC274" i="5"/>
  <c r="BD274" i="5"/>
  <c r="BE274" i="5"/>
  <c r="B275" i="5"/>
  <c r="C275" i="5"/>
  <c r="E275" i="5"/>
  <c r="G275" i="5"/>
  <c r="H275" i="5"/>
  <c r="I275" i="5"/>
  <c r="N275" i="5"/>
  <c r="O275" i="5"/>
  <c r="P275" i="5"/>
  <c r="Q275" i="5" s="1"/>
  <c r="R275" i="5"/>
  <c r="X275" i="5"/>
  <c r="Y275" i="5"/>
  <c r="Z275" i="5" s="1"/>
  <c r="AA275" i="5"/>
  <c r="AD275" i="5"/>
  <c r="AE275" i="5"/>
  <c r="AF275" i="5"/>
  <c r="AG275" i="5"/>
  <c r="AH275" i="5"/>
  <c r="AI275" i="5"/>
  <c r="AJ275" i="5"/>
  <c r="AK275" i="5"/>
  <c r="AM275" i="5"/>
  <c r="AN275" i="5"/>
  <c r="AP275" i="5"/>
  <c r="AQ275" i="5"/>
  <c r="AR275" i="5"/>
  <c r="AS275" i="5"/>
  <c r="AT275" i="5"/>
  <c r="AU275" i="5"/>
  <c r="AV275" i="5" s="1"/>
  <c r="AW275" i="5"/>
  <c r="AX275" i="5" s="1"/>
  <c r="AY275" i="5"/>
  <c r="AZ275" i="5"/>
  <c r="BA275" i="5"/>
  <c r="BB275" i="5"/>
  <c r="BC275" i="5"/>
  <c r="BD275" i="5"/>
  <c r="BE275" i="5"/>
  <c r="B276" i="5"/>
  <c r="C276" i="5"/>
  <c r="E276" i="5"/>
  <c r="G276" i="5"/>
  <c r="H276" i="5"/>
  <c r="I276" i="5"/>
  <c r="N276" i="5"/>
  <c r="O276" i="5"/>
  <c r="P276" i="5"/>
  <c r="Q276" i="5" s="1"/>
  <c r="R276" i="5"/>
  <c r="X276" i="5"/>
  <c r="Y276" i="5"/>
  <c r="Z276" i="5" s="1"/>
  <c r="AA276" i="5"/>
  <c r="AD276" i="5"/>
  <c r="AE276" i="5"/>
  <c r="AF276" i="5"/>
  <c r="AG276" i="5"/>
  <c r="AH276" i="5"/>
  <c r="AI276" i="5"/>
  <c r="AJ276" i="5"/>
  <c r="AK276" i="5"/>
  <c r="AM276" i="5"/>
  <c r="AN276" i="5"/>
  <c r="AP276" i="5"/>
  <c r="AQ276" i="5"/>
  <c r="AR276" i="5"/>
  <c r="AS276" i="5"/>
  <c r="AT276" i="5"/>
  <c r="AU276" i="5"/>
  <c r="AV276" i="5" s="1"/>
  <c r="AW276" i="5"/>
  <c r="AX276" i="5" s="1"/>
  <c r="AY276" i="5"/>
  <c r="AZ276" i="5"/>
  <c r="BA276" i="5"/>
  <c r="BB276" i="5"/>
  <c r="BC276" i="5"/>
  <c r="BD276" i="5"/>
  <c r="BE276" i="5"/>
  <c r="B277" i="5"/>
  <c r="C277" i="5"/>
  <c r="E277" i="5"/>
  <c r="G277" i="5"/>
  <c r="H277" i="5"/>
  <c r="I277" i="5"/>
  <c r="N277" i="5"/>
  <c r="O277" i="5"/>
  <c r="P277" i="5"/>
  <c r="Q277" i="5" s="1"/>
  <c r="R277" i="5"/>
  <c r="X277" i="5"/>
  <c r="Y277" i="5"/>
  <c r="Z277" i="5" s="1"/>
  <c r="AA277" i="5"/>
  <c r="AD277" i="5"/>
  <c r="AE277" i="5"/>
  <c r="AF277" i="5"/>
  <c r="AG277" i="5"/>
  <c r="AH277" i="5"/>
  <c r="AI277" i="5"/>
  <c r="AJ277" i="5"/>
  <c r="AK277" i="5"/>
  <c r="AM277" i="5"/>
  <c r="AN277" i="5"/>
  <c r="AP277" i="5"/>
  <c r="AQ277" i="5"/>
  <c r="AR277" i="5"/>
  <c r="AS277" i="5"/>
  <c r="AT277" i="5"/>
  <c r="AU277" i="5"/>
  <c r="AV277" i="5" s="1"/>
  <c r="AW277" i="5"/>
  <c r="AX277" i="5" s="1"/>
  <c r="AY277" i="5"/>
  <c r="AZ277" i="5"/>
  <c r="BA277" i="5"/>
  <c r="BB277" i="5"/>
  <c r="BC277" i="5"/>
  <c r="BD277" i="5"/>
  <c r="BE277" i="5"/>
  <c r="B278" i="5"/>
  <c r="C278" i="5"/>
  <c r="E278" i="5"/>
  <c r="G278" i="5"/>
  <c r="H278" i="5"/>
  <c r="I278" i="5"/>
  <c r="N278" i="5"/>
  <c r="O278" i="5"/>
  <c r="P278" i="5"/>
  <c r="Q278" i="5" s="1"/>
  <c r="R278" i="5"/>
  <c r="X278" i="5"/>
  <c r="Y278" i="5"/>
  <c r="Z278" i="5" s="1"/>
  <c r="AA278" i="5"/>
  <c r="AD278" i="5"/>
  <c r="AE278" i="5"/>
  <c r="AF278" i="5"/>
  <c r="AG278" i="5"/>
  <c r="AH278" i="5"/>
  <c r="AI278" i="5"/>
  <c r="AJ278" i="5"/>
  <c r="AK278" i="5"/>
  <c r="AM278" i="5"/>
  <c r="AN278" i="5"/>
  <c r="AP278" i="5"/>
  <c r="AQ278" i="5"/>
  <c r="AR278" i="5"/>
  <c r="AS278" i="5"/>
  <c r="AT278" i="5"/>
  <c r="AU278" i="5"/>
  <c r="AV278" i="5" s="1"/>
  <c r="AW278" i="5"/>
  <c r="AX278" i="5" s="1"/>
  <c r="AY278" i="5"/>
  <c r="AZ278" i="5"/>
  <c r="BA278" i="5"/>
  <c r="BB278" i="5"/>
  <c r="BC278" i="5"/>
  <c r="BD278" i="5"/>
  <c r="BE278" i="5"/>
  <c r="B279" i="5"/>
  <c r="C279" i="5"/>
  <c r="E279" i="5"/>
  <c r="G279" i="5"/>
  <c r="H279" i="5"/>
  <c r="I279" i="5"/>
  <c r="N279" i="5"/>
  <c r="O279" i="5"/>
  <c r="P279" i="5"/>
  <c r="Q279" i="5" s="1"/>
  <c r="R279" i="5"/>
  <c r="X279" i="5"/>
  <c r="Y279" i="5"/>
  <c r="Z279" i="5" s="1"/>
  <c r="AA279" i="5"/>
  <c r="AD279" i="5"/>
  <c r="AE279" i="5"/>
  <c r="AF279" i="5"/>
  <c r="AG279" i="5"/>
  <c r="AH279" i="5"/>
  <c r="AI279" i="5"/>
  <c r="AJ279" i="5"/>
  <c r="AK279" i="5"/>
  <c r="AM279" i="5"/>
  <c r="AN279" i="5"/>
  <c r="AP279" i="5"/>
  <c r="AQ279" i="5"/>
  <c r="AR279" i="5"/>
  <c r="AS279" i="5"/>
  <c r="AT279" i="5"/>
  <c r="AU279" i="5"/>
  <c r="AV279" i="5" s="1"/>
  <c r="AW279" i="5"/>
  <c r="AX279" i="5" s="1"/>
  <c r="AY279" i="5"/>
  <c r="AZ279" i="5"/>
  <c r="BA279" i="5"/>
  <c r="BB279" i="5"/>
  <c r="BC279" i="5"/>
  <c r="BD279" i="5"/>
  <c r="BE279" i="5"/>
  <c r="B280" i="5"/>
  <c r="C280" i="5"/>
  <c r="E280" i="5"/>
  <c r="G280" i="5"/>
  <c r="H280" i="5"/>
  <c r="I280" i="5"/>
  <c r="N280" i="5"/>
  <c r="O280" i="5"/>
  <c r="P280" i="5"/>
  <c r="Q280" i="5" s="1"/>
  <c r="R280" i="5"/>
  <c r="X280" i="5"/>
  <c r="Y280" i="5"/>
  <c r="Z280" i="5" s="1"/>
  <c r="AA280" i="5"/>
  <c r="AD280" i="5"/>
  <c r="AE280" i="5"/>
  <c r="AF280" i="5"/>
  <c r="AG280" i="5"/>
  <c r="AH280" i="5"/>
  <c r="AI280" i="5"/>
  <c r="AJ280" i="5"/>
  <c r="AK280" i="5"/>
  <c r="AM280" i="5"/>
  <c r="AN280" i="5"/>
  <c r="AP280" i="5"/>
  <c r="AQ280" i="5"/>
  <c r="AR280" i="5"/>
  <c r="AS280" i="5"/>
  <c r="AT280" i="5"/>
  <c r="AU280" i="5"/>
  <c r="AV280" i="5" s="1"/>
  <c r="AW280" i="5"/>
  <c r="AX280" i="5" s="1"/>
  <c r="AY280" i="5"/>
  <c r="AZ280" i="5"/>
  <c r="BA280" i="5"/>
  <c r="BB280" i="5"/>
  <c r="BC280" i="5"/>
  <c r="BD280" i="5"/>
  <c r="BE280" i="5"/>
  <c r="B281" i="5"/>
  <c r="C281" i="5"/>
  <c r="E281" i="5"/>
  <c r="G281" i="5"/>
  <c r="H281" i="5"/>
  <c r="I281" i="5"/>
  <c r="N281" i="5"/>
  <c r="O281" i="5"/>
  <c r="P281" i="5"/>
  <c r="Q281" i="5" s="1"/>
  <c r="R281" i="5"/>
  <c r="X281" i="5"/>
  <c r="Y281" i="5"/>
  <c r="Z281" i="5" s="1"/>
  <c r="AA281" i="5"/>
  <c r="AD281" i="5"/>
  <c r="AE281" i="5"/>
  <c r="AF281" i="5"/>
  <c r="AG281" i="5"/>
  <c r="AH281" i="5"/>
  <c r="AI281" i="5"/>
  <c r="AJ281" i="5"/>
  <c r="AK281" i="5"/>
  <c r="AM281" i="5"/>
  <c r="AN281" i="5"/>
  <c r="AP281" i="5"/>
  <c r="AQ281" i="5"/>
  <c r="AR281" i="5"/>
  <c r="AS281" i="5"/>
  <c r="AT281" i="5"/>
  <c r="AU281" i="5"/>
  <c r="AV281" i="5" s="1"/>
  <c r="AW281" i="5"/>
  <c r="AX281" i="5" s="1"/>
  <c r="AY281" i="5"/>
  <c r="AZ281" i="5"/>
  <c r="BA281" i="5"/>
  <c r="BB281" i="5"/>
  <c r="BC281" i="5"/>
  <c r="BD281" i="5"/>
  <c r="BE281" i="5"/>
  <c r="B282" i="5"/>
  <c r="C282" i="5"/>
  <c r="E282" i="5"/>
  <c r="G282" i="5"/>
  <c r="H282" i="5"/>
  <c r="I282" i="5"/>
  <c r="N282" i="5"/>
  <c r="O282" i="5"/>
  <c r="P282" i="5"/>
  <c r="Q282" i="5" s="1"/>
  <c r="R282" i="5"/>
  <c r="X282" i="5"/>
  <c r="Y282" i="5"/>
  <c r="Z282" i="5" s="1"/>
  <c r="AA282" i="5"/>
  <c r="AD282" i="5"/>
  <c r="AE282" i="5"/>
  <c r="AF282" i="5"/>
  <c r="AG282" i="5"/>
  <c r="AH282" i="5"/>
  <c r="AI282" i="5"/>
  <c r="AJ282" i="5"/>
  <c r="AK282" i="5"/>
  <c r="AM282" i="5"/>
  <c r="AN282" i="5"/>
  <c r="AP282" i="5"/>
  <c r="AQ282" i="5"/>
  <c r="AR282" i="5"/>
  <c r="AS282" i="5"/>
  <c r="AT282" i="5"/>
  <c r="AU282" i="5"/>
  <c r="AV282" i="5" s="1"/>
  <c r="AW282" i="5"/>
  <c r="AX282" i="5" s="1"/>
  <c r="AY282" i="5"/>
  <c r="AZ282" i="5"/>
  <c r="BA282" i="5"/>
  <c r="BB282" i="5"/>
  <c r="BC282" i="5"/>
  <c r="BD282" i="5"/>
  <c r="BE282" i="5"/>
  <c r="B283" i="5"/>
  <c r="C283" i="5"/>
  <c r="E283" i="5"/>
  <c r="G283" i="5"/>
  <c r="H283" i="5"/>
  <c r="I283" i="5"/>
  <c r="N283" i="5"/>
  <c r="O283" i="5"/>
  <c r="P283" i="5"/>
  <c r="Q283" i="5" s="1"/>
  <c r="R283" i="5"/>
  <c r="X283" i="5"/>
  <c r="Y283" i="5"/>
  <c r="Z283" i="5" s="1"/>
  <c r="AA283" i="5"/>
  <c r="AD283" i="5"/>
  <c r="AE283" i="5"/>
  <c r="AF283" i="5"/>
  <c r="AG283" i="5"/>
  <c r="AH283" i="5"/>
  <c r="AI283" i="5"/>
  <c r="AJ283" i="5"/>
  <c r="AK283" i="5"/>
  <c r="AM283" i="5"/>
  <c r="AN283" i="5"/>
  <c r="AP283" i="5"/>
  <c r="AQ283" i="5"/>
  <c r="AR283" i="5"/>
  <c r="AS283" i="5"/>
  <c r="AT283" i="5"/>
  <c r="AU283" i="5"/>
  <c r="AV283" i="5" s="1"/>
  <c r="AW283" i="5"/>
  <c r="AX283" i="5" s="1"/>
  <c r="AY283" i="5"/>
  <c r="AZ283" i="5"/>
  <c r="BA283" i="5"/>
  <c r="BB283" i="5"/>
  <c r="BC283" i="5"/>
  <c r="BD283" i="5"/>
  <c r="BE283" i="5"/>
  <c r="B284" i="5"/>
  <c r="C284" i="5"/>
  <c r="E284" i="5"/>
  <c r="G284" i="5"/>
  <c r="H284" i="5"/>
  <c r="I284" i="5"/>
  <c r="N284" i="5"/>
  <c r="O284" i="5"/>
  <c r="P284" i="5"/>
  <c r="Q284" i="5" s="1"/>
  <c r="R284" i="5"/>
  <c r="X284" i="5"/>
  <c r="Y284" i="5"/>
  <c r="Z284" i="5" s="1"/>
  <c r="AA284" i="5"/>
  <c r="AD284" i="5"/>
  <c r="AE284" i="5"/>
  <c r="AF284" i="5"/>
  <c r="AG284" i="5"/>
  <c r="AH284" i="5"/>
  <c r="AI284" i="5"/>
  <c r="AJ284" i="5"/>
  <c r="AK284" i="5"/>
  <c r="AM284" i="5"/>
  <c r="AN284" i="5"/>
  <c r="AP284" i="5"/>
  <c r="AQ284" i="5"/>
  <c r="AR284" i="5"/>
  <c r="AS284" i="5"/>
  <c r="AT284" i="5"/>
  <c r="AU284" i="5"/>
  <c r="AV284" i="5" s="1"/>
  <c r="AW284" i="5"/>
  <c r="AX284" i="5" s="1"/>
  <c r="AY284" i="5"/>
  <c r="AZ284" i="5"/>
  <c r="BA284" i="5"/>
  <c r="BB284" i="5"/>
  <c r="BC284" i="5"/>
  <c r="BD284" i="5"/>
  <c r="BE284" i="5"/>
  <c r="B285" i="5"/>
  <c r="C285" i="5"/>
  <c r="E285" i="5"/>
  <c r="G285" i="5"/>
  <c r="H285" i="5"/>
  <c r="I285" i="5"/>
  <c r="N285" i="5"/>
  <c r="O285" i="5"/>
  <c r="P285" i="5"/>
  <c r="Q285" i="5" s="1"/>
  <c r="R285" i="5"/>
  <c r="X285" i="5"/>
  <c r="Y285" i="5"/>
  <c r="Z285" i="5" s="1"/>
  <c r="AA285" i="5"/>
  <c r="AD285" i="5"/>
  <c r="AE285" i="5"/>
  <c r="AF285" i="5"/>
  <c r="AG285" i="5"/>
  <c r="AH285" i="5"/>
  <c r="AI285" i="5"/>
  <c r="AJ285" i="5"/>
  <c r="AK285" i="5"/>
  <c r="AM285" i="5"/>
  <c r="AN285" i="5"/>
  <c r="AP285" i="5"/>
  <c r="AQ285" i="5"/>
  <c r="AR285" i="5"/>
  <c r="AS285" i="5"/>
  <c r="AT285" i="5"/>
  <c r="AU285" i="5"/>
  <c r="AV285" i="5" s="1"/>
  <c r="AW285" i="5"/>
  <c r="AX285" i="5" s="1"/>
  <c r="AY285" i="5"/>
  <c r="AZ285" i="5"/>
  <c r="BA285" i="5"/>
  <c r="BB285" i="5"/>
  <c r="BC285" i="5"/>
  <c r="BD285" i="5"/>
  <c r="BE285" i="5"/>
  <c r="B286" i="5"/>
  <c r="C286" i="5"/>
  <c r="E286" i="5"/>
  <c r="G286" i="5"/>
  <c r="H286" i="5"/>
  <c r="I286" i="5"/>
  <c r="N286" i="5"/>
  <c r="O286" i="5"/>
  <c r="P286" i="5"/>
  <c r="Q286" i="5" s="1"/>
  <c r="R286" i="5"/>
  <c r="X286" i="5"/>
  <c r="Y286" i="5"/>
  <c r="Z286" i="5" s="1"/>
  <c r="AA286" i="5"/>
  <c r="AD286" i="5"/>
  <c r="AE286" i="5"/>
  <c r="AF286" i="5"/>
  <c r="AG286" i="5"/>
  <c r="AH286" i="5"/>
  <c r="AI286" i="5"/>
  <c r="AJ286" i="5"/>
  <c r="AK286" i="5"/>
  <c r="AM286" i="5"/>
  <c r="AN286" i="5"/>
  <c r="AP286" i="5"/>
  <c r="AQ286" i="5"/>
  <c r="AR286" i="5"/>
  <c r="AS286" i="5"/>
  <c r="AT286" i="5"/>
  <c r="AU286" i="5"/>
  <c r="AV286" i="5" s="1"/>
  <c r="AW286" i="5"/>
  <c r="AX286" i="5" s="1"/>
  <c r="AY286" i="5"/>
  <c r="AZ286" i="5"/>
  <c r="BA286" i="5"/>
  <c r="BB286" i="5"/>
  <c r="BC286" i="5"/>
  <c r="BD286" i="5"/>
  <c r="BE286" i="5"/>
  <c r="B287" i="5"/>
  <c r="C287" i="5"/>
  <c r="E287" i="5"/>
  <c r="G287" i="5"/>
  <c r="H287" i="5"/>
  <c r="I287" i="5"/>
  <c r="N287" i="5"/>
  <c r="O287" i="5"/>
  <c r="P287" i="5"/>
  <c r="Q287" i="5" s="1"/>
  <c r="R287" i="5"/>
  <c r="X287" i="5"/>
  <c r="Y287" i="5"/>
  <c r="Z287" i="5" s="1"/>
  <c r="AA287" i="5"/>
  <c r="AD287" i="5"/>
  <c r="AE287" i="5"/>
  <c r="AF287" i="5"/>
  <c r="AG287" i="5"/>
  <c r="AH287" i="5"/>
  <c r="AI287" i="5"/>
  <c r="AJ287" i="5"/>
  <c r="AK287" i="5"/>
  <c r="AM287" i="5"/>
  <c r="AN287" i="5"/>
  <c r="AP287" i="5"/>
  <c r="AQ287" i="5"/>
  <c r="AR287" i="5"/>
  <c r="AS287" i="5"/>
  <c r="AT287" i="5"/>
  <c r="AU287" i="5"/>
  <c r="AV287" i="5" s="1"/>
  <c r="AW287" i="5"/>
  <c r="AX287" i="5" s="1"/>
  <c r="AY287" i="5"/>
  <c r="AZ287" i="5"/>
  <c r="BA287" i="5"/>
  <c r="BB287" i="5"/>
  <c r="BC287" i="5"/>
  <c r="BD287" i="5"/>
  <c r="BE287" i="5"/>
  <c r="B288" i="5"/>
  <c r="C288" i="5"/>
  <c r="E288" i="5"/>
  <c r="G288" i="5"/>
  <c r="H288" i="5"/>
  <c r="I288" i="5"/>
  <c r="N288" i="5"/>
  <c r="O288" i="5"/>
  <c r="P288" i="5"/>
  <c r="Q288" i="5" s="1"/>
  <c r="R288" i="5"/>
  <c r="X288" i="5"/>
  <c r="Y288" i="5"/>
  <c r="Z288" i="5" s="1"/>
  <c r="AA288" i="5"/>
  <c r="AD288" i="5"/>
  <c r="AE288" i="5"/>
  <c r="AF288" i="5"/>
  <c r="AG288" i="5"/>
  <c r="AH288" i="5"/>
  <c r="AI288" i="5"/>
  <c r="AJ288" i="5"/>
  <c r="AK288" i="5"/>
  <c r="AM288" i="5"/>
  <c r="AN288" i="5"/>
  <c r="AP288" i="5"/>
  <c r="AQ288" i="5"/>
  <c r="AR288" i="5"/>
  <c r="AS288" i="5"/>
  <c r="AT288" i="5"/>
  <c r="AU288" i="5"/>
  <c r="AV288" i="5" s="1"/>
  <c r="AW288" i="5"/>
  <c r="AX288" i="5" s="1"/>
  <c r="AY288" i="5"/>
  <c r="AZ288" i="5"/>
  <c r="BA288" i="5"/>
  <c r="BB288" i="5"/>
  <c r="BC288" i="5"/>
  <c r="BD288" i="5"/>
  <c r="BE288" i="5"/>
  <c r="B289" i="5"/>
  <c r="C289" i="5"/>
  <c r="E289" i="5"/>
  <c r="G289" i="5"/>
  <c r="H289" i="5"/>
  <c r="I289" i="5"/>
  <c r="N289" i="5"/>
  <c r="O289" i="5"/>
  <c r="P289" i="5"/>
  <c r="Q289" i="5" s="1"/>
  <c r="R289" i="5"/>
  <c r="X289" i="5"/>
  <c r="Y289" i="5"/>
  <c r="Z289" i="5" s="1"/>
  <c r="AA289" i="5"/>
  <c r="AD289" i="5"/>
  <c r="AE289" i="5"/>
  <c r="AF289" i="5"/>
  <c r="AG289" i="5"/>
  <c r="AH289" i="5"/>
  <c r="AI289" i="5"/>
  <c r="AJ289" i="5"/>
  <c r="AK289" i="5"/>
  <c r="AM289" i="5"/>
  <c r="AN289" i="5"/>
  <c r="AP289" i="5"/>
  <c r="AQ289" i="5"/>
  <c r="AR289" i="5"/>
  <c r="AS289" i="5"/>
  <c r="AT289" i="5"/>
  <c r="AU289" i="5"/>
  <c r="AV289" i="5" s="1"/>
  <c r="AW289" i="5"/>
  <c r="AX289" i="5" s="1"/>
  <c r="AY289" i="5"/>
  <c r="AZ289" i="5"/>
  <c r="BA289" i="5"/>
  <c r="BB289" i="5"/>
  <c r="BC289" i="5"/>
  <c r="BD289" i="5"/>
  <c r="BE289" i="5"/>
  <c r="B290" i="5"/>
  <c r="C290" i="5"/>
  <c r="E290" i="5"/>
  <c r="G290" i="5"/>
  <c r="H290" i="5"/>
  <c r="I290" i="5"/>
  <c r="N290" i="5"/>
  <c r="O290" i="5"/>
  <c r="P290" i="5"/>
  <c r="Q290" i="5" s="1"/>
  <c r="R290" i="5"/>
  <c r="X290" i="5"/>
  <c r="Y290" i="5"/>
  <c r="Z290" i="5" s="1"/>
  <c r="AA290" i="5"/>
  <c r="AD290" i="5"/>
  <c r="AE290" i="5"/>
  <c r="AF290" i="5"/>
  <c r="AG290" i="5"/>
  <c r="AH290" i="5"/>
  <c r="AI290" i="5"/>
  <c r="AJ290" i="5"/>
  <c r="AK290" i="5"/>
  <c r="AM290" i="5"/>
  <c r="AN290" i="5"/>
  <c r="AP290" i="5"/>
  <c r="AQ290" i="5"/>
  <c r="AR290" i="5"/>
  <c r="AS290" i="5"/>
  <c r="AT290" i="5"/>
  <c r="AU290" i="5"/>
  <c r="AV290" i="5" s="1"/>
  <c r="AW290" i="5"/>
  <c r="AX290" i="5" s="1"/>
  <c r="AY290" i="5"/>
  <c r="AZ290" i="5"/>
  <c r="BA290" i="5"/>
  <c r="BB290" i="5"/>
  <c r="BC290" i="5"/>
  <c r="BD290" i="5"/>
  <c r="BE290" i="5"/>
  <c r="B291" i="5"/>
  <c r="C291" i="5"/>
  <c r="E291" i="5"/>
  <c r="G291" i="5"/>
  <c r="H291" i="5"/>
  <c r="I291" i="5"/>
  <c r="N291" i="5"/>
  <c r="O291" i="5"/>
  <c r="P291" i="5"/>
  <c r="Q291" i="5" s="1"/>
  <c r="R291" i="5"/>
  <c r="X291" i="5"/>
  <c r="Y291" i="5"/>
  <c r="Z291" i="5" s="1"/>
  <c r="AA291" i="5"/>
  <c r="AD291" i="5"/>
  <c r="AE291" i="5"/>
  <c r="AF291" i="5"/>
  <c r="AG291" i="5"/>
  <c r="AH291" i="5"/>
  <c r="AI291" i="5"/>
  <c r="AJ291" i="5"/>
  <c r="AK291" i="5"/>
  <c r="AM291" i="5"/>
  <c r="AN291" i="5"/>
  <c r="AP291" i="5"/>
  <c r="AQ291" i="5"/>
  <c r="AR291" i="5"/>
  <c r="AS291" i="5"/>
  <c r="AT291" i="5"/>
  <c r="AU291" i="5"/>
  <c r="AV291" i="5" s="1"/>
  <c r="AW291" i="5"/>
  <c r="AX291" i="5" s="1"/>
  <c r="AY291" i="5"/>
  <c r="AZ291" i="5"/>
  <c r="BA291" i="5"/>
  <c r="BB291" i="5"/>
  <c r="BC291" i="5"/>
  <c r="BD291" i="5"/>
  <c r="BE291" i="5"/>
  <c r="B292" i="5"/>
  <c r="C292" i="5"/>
  <c r="E292" i="5"/>
  <c r="G292" i="5"/>
  <c r="H292" i="5"/>
  <c r="I292" i="5"/>
  <c r="N292" i="5"/>
  <c r="O292" i="5"/>
  <c r="P292" i="5"/>
  <c r="Q292" i="5" s="1"/>
  <c r="R292" i="5"/>
  <c r="X292" i="5"/>
  <c r="Y292" i="5"/>
  <c r="Z292" i="5" s="1"/>
  <c r="AA292" i="5"/>
  <c r="AD292" i="5"/>
  <c r="AE292" i="5"/>
  <c r="AF292" i="5"/>
  <c r="AG292" i="5"/>
  <c r="AH292" i="5"/>
  <c r="AI292" i="5"/>
  <c r="AJ292" i="5"/>
  <c r="AK292" i="5"/>
  <c r="AM292" i="5"/>
  <c r="AN292" i="5"/>
  <c r="AP292" i="5"/>
  <c r="AQ292" i="5"/>
  <c r="AR292" i="5"/>
  <c r="AS292" i="5"/>
  <c r="AT292" i="5"/>
  <c r="AU292" i="5"/>
  <c r="AV292" i="5" s="1"/>
  <c r="AW292" i="5"/>
  <c r="AX292" i="5" s="1"/>
  <c r="AY292" i="5"/>
  <c r="AZ292" i="5"/>
  <c r="BA292" i="5"/>
  <c r="BB292" i="5"/>
  <c r="BC292" i="5"/>
  <c r="BD292" i="5"/>
  <c r="BE292" i="5"/>
  <c r="B293" i="5"/>
  <c r="C293" i="5"/>
  <c r="E293" i="5"/>
  <c r="G293" i="5"/>
  <c r="H293" i="5"/>
  <c r="I293" i="5"/>
  <c r="N293" i="5"/>
  <c r="O293" i="5"/>
  <c r="P293" i="5"/>
  <c r="Q293" i="5" s="1"/>
  <c r="R293" i="5"/>
  <c r="X293" i="5"/>
  <c r="Y293" i="5"/>
  <c r="Z293" i="5" s="1"/>
  <c r="AA293" i="5"/>
  <c r="AD293" i="5"/>
  <c r="AE293" i="5"/>
  <c r="AF293" i="5"/>
  <c r="AG293" i="5"/>
  <c r="AH293" i="5"/>
  <c r="AI293" i="5"/>
  <c r="AJ293" i="5"/>
  <c r="AK293" i="5"/>
  <c r="AM293" i="5"/>
  <c r="AN293" i="5"/>
  <c r="AP293" i="5"/>
  <c r="AQ293" i="5"/>
  <c r="AR293" i="5"/>
  <c r="AS293" i="5"/>
  <c r="AT293" i="5"/>
  <c r="AU293" i="5"/>
  <c r="AV293" i="5" s="1"/>
  <c r="AW293" i="5"/>
  <c r="AX293" i="5" s="1"/>
  <c r="AY293" i="5"/>
  <c r="AZ293" i="5"/>
  <c r="BA293" i="5"/>
  <c r="BB293" i="5"/>
  <c r="BC293" i="5"/>
  <c r="BD293" i="5"/>
  <c r="BE293" i="5"/>
  <c r="B294" i="5"/>
  <c r="C294" i="5"/>
  <c r="E294" i="5"/>
  <c r="G294" i="5"/>
  <c r="H294" i="5"/>
  <c r="I294" i="5"/>
  <c r="N294" i="5"/>
  <c r="O294" i="5"/>
  <c r="P294" i="5"/>
  <c r="Q294" i="5" s="1"/>
  <c r="R294" i="5"/>
  <c r="X294" i="5"/>
  <c r="Y294" i="5"/>
  <c r="Z294" i="5" s="1"/>
  <c r="AA294" i="5"/>
  <c r="AD294" i="5"/>
  <c r="AE294" i="5"/>
  <c r="AF294" i="5"/>
  <c r="AG294" i="5"/>
  <c r="AH294" i="5"/>
  <c r="AI294" i="5"/>
  <c r="AJ294" i="5"/>
  <c r="AK294" i="5"/>
  <c r="AM294" i="5"/>
  <c r="AN294" i="5"/>
  <c r="AP294" i="5"/>
  <c r="AQ294" i="5"/>
  <c r="AR294" i="5"/>
  <c r="AS294" i="5"/>
  <c r="AT294" i="5"/>
  <c r="AU294" i="5"/>
  <c r="AV294" i="5" s="1"/>
  <c r="AW294" i="5"/>
  <c r="AX294" i="5" s="1"/>
  <c r="AY294" i="5"/>
  <c r="AZ294" i="5"/>
  <c r="BA294" i="5"/>
  <c r="BB294" i="5"/>
  <c r="BC294" i="5"/>
  <c r="BD294" i="5"/>
  <c r="BE294" i="5"/>
  <c r="B295" i="5"/>
  <c r="C295" i="5"/>
  <c r="E295" i="5"/>
  <c r="G295" i="5"/>
  <c r="H295" i="5"/>
  <c r="I295" i="5"/>
  <c r="N295" i="5"/>
  <c r="O295" i="5"/>
  <c r="P295" i="5"/>
  <c r="Q295" i="5" s="1"/>
  <c r="R295" i="5"/>
  <c r="X295" i="5"/>
  <c r="Y295" i="5"/>
  <c r="Z295" i="5" s="1"/>
  <c r="AA295" i="5"/>
  <c r="AD295" i="5"/>
  <c r="AE295" i="5"/>
  <c r="AF295" i="5"/>
  <c r="AG295" i="5"/>
  <c r="AH295" i="5"/>
  <c r="AI295" i="5"/>
  <c r="AJ295" i="5"/>
  <c r="AK295" i="5"/>
  <c r="AM295" i="5"/>
  <c r="AN295" i="5"/>
  <c r="AP295" i="5"/>
  <c r="AQ295" i="5"/>
  <c r="AR295" i="5"/>
  <c r="AS295" i="5"/>
  <c r="AT295" i="5"/>
  <c r="AU295" i="5"/>
  <c r="AV295" i="5" s="1"/>
  <c r="AW295" i="5"/>
  <c r="AX295" i="5" s="1"/>
  <c r="AY295" i="5"/>
  <c r="AZ295" i="5"/>
  <c r="BA295" i="5"/>
  <c r="BB295" i="5"/>
  <c r="BC295" i="5"/>
  <c r="BD295" i="5"/>
  <c r="BE295" i="5"/>
  <c r="B296" i="5"/>
  <c r="C296" i="5"/>
  <c r="E296" i="5"/>
  <c r="G296" i="5"/>
  <c r="H296" i="5"/>
  <c r="I296" i="5"/>
  <c r="N296" i="5"/>
  <c r="O296" i="5"/>
  <c r="P296" i="5"/>
  <c r="Q296" i="5" s="1"/>
  <c r="R296" i="5"/>
  <c r="X296" i="5"/>
  <c r="Y296" i="5"/>
  <c r="Z296" i="5" s="1"/>
  <c r="AA296" i="5"/>
  <c r="AD296" i="5"/>
  <c r="AE296" i="5"/>
  <c r="AF296" i="5"/>
  <c r="AG296" i="5"/>
  <c r="AH296" i="5"/>
  <c r="AI296" i="5"/>
  <c r="AJ296" i="5"/>
  <c r="AK296" i="5"/>
  <c r="AM296" i="5"/>
  <c r="AN296" i="5"/>
  <c r="AP296" i="5"/>
  <c r="AQ296" i="5"/>
  <c r="AR296" i="5"/>
  <c r="AS296" i="5"/>
  <c r="AT296" i="5"/>
  <c r="AU296" i="5"/>
  <c r="AV296" i="5" s="1"/>
  <c r="AW296" i="5"/>
  <c r="AX296" i="5" s="1"/>
  <c r="AY296" i="5"/>
  <c r="AZ296" i="5"/>
  <c r="BA296" i="5"/>
  <c r="BB296" i="5"/>
  <c r="BC296" i="5"/>
  <c r="BD296" i="5"/>
  <c r="BE296" i="5"/>
  <c r="B297" i="5"/>
  <c r="C297" i="5"/>
  <c r="E297" i="5"/>
  <c r="G297" i="5"/>
  <c r="H297" i="5"/>
  <c r="I297" i="5"/>
  <c r="N297" i="5"/>
  <c r="O297" i="5"/>
  <c r="P297" i="5"/>
  <c r="Q297" i="5" s="1"/>
  <c r="R297" i="5"/>
  <c r="X297" i="5"/>
  <c r="Y297" i="5"/>
  <c r="Z297" i="5" s="1"/>
  <c r="AA297" i="5"/>
  <c r="AD297" i="5"/>
  <c r="AE297" i="5"/>
  <c r="AF297" i="5"/>
  <c r="AG297" i="5"/>
  <c r="AH297" i="5"/>
  <c r="AI297" i="5"/>
  <c r="AJ297" i="5"/>
  <c r="AK297" i="5"/>
  <c r="AM297" i="5"/>
  <c r="AN297" i="5"/>
  <c r="AP297" i="5"/>
  <c r="AQ297" i="5"/>
  <c r="AR297" i="5"/>
  <c r="AS297" i="5"/>
  <c r="AT297" i="5"/>
  <c r="AU297" i="5"/>
  <c r="AV297" i="5" s="1"/>
  <c r="AW297" i="5"/>
  <c r="AX297" i="5" s="1"/>
  <c r="AY297" i="5"/>
  <c r="AZ297" i="5"/>
  <c r="BA297" i="5"/>
  <c r="BB297" i="5"/>
  <c r="BC297" i="5"/>
  <c r="BD297" i="5"/>
  <c r="BE297" i="5"/>
  <c r="B298" i="5"/>
  <c r="C298" i="5"/>
  <c r="E298" i="5"/>
  <c r="G298" i="5"/>
  <c r="H298" i="5"/>
  <c r="I298" i="5"/>
  <c r="N298" i="5"/>
  <c r="O298" i="5"/>
  <c r="P298" i="5"/>
  <c r="Q298" i="5" s="1"/>
  <c r="R298" i="5"/>
  <c r="X298" i="5"/>
  <c r="Y298" i="5"/>
  <c r="Z298" i="5" s="1"/>
  <c r="AA298" i="5"/>
  <c r="AD298" i="5"/>
  <c r="AE298" i="5"/>
  <c r="AF298" i="5"/>
  <c r="AG298" i="5"/>
  <c r="AH298" i="5"/>
  <c r="AI298" i="5"/>
  <c r="AJ298" i="5"/>
  <c r="AK298" i="5"/>
  <c r="AM298" i="5"/>
  <c r="AN298" i="5"/>
  <c r="AP298" i="5"/>
  <c r="AQ298" i="5"/>
  <c r="AR298" i="5"/>
  <c r="AS298" i="5"/>
  <c r="AT298" i="5"/>
  <c r="AU298" i="5"/>
  <c r="AV298" i="5" s="1"/>
  <c r="AW298" i="5"/>
  <c r="AX298" i="5" s="1"/>
  <c r="AY298" i="5"/>
  <c r="AZ298" i="5"/>
  <c r="BA298" i="5"/>
  <c r="BB298" i="5"/>
  <c r="BC298" i="5"/>
  <c r="BD298" i="5"/>
  <c r="BE298" i="5"/>
  <c r="B299" i="5"/>
  <c r="C299" i="5"/>
  <c r="E299" i="5"/>
  <c r="G299" i="5"/>
  <c r="H299" i="5"/>
  <c r="I299" i="5"/>
  <c r="N299" i="5"/>
  <c r="O299" i="5"/>
  <c r="P299" i="5"/>
  <c r="Q299" i="5" s="1"/>
  <c r="R299" i="5"/>
  <c r="X299" i="5"/>
  <c r="Y299" i="5"/>
  <c r="Z299" i="5" s="1"/>
  <c r="AA299" i="5"/>
  <c r="AD299" i="5"/>
  <c r="AE299" i="5"/>
  <c r="AF299" i="5"/>
  <c r="AG299" i="5"/>
  <c r="AH299" i="5"/>
  <c r="AI299" i="5"/>
  <c r="AJ299" i="5"/>
  <c r="AK299" i="5"/>
  <c r="AM299" i="5"/>
  <c r="AN299" i="5"/>
  <c r="AP299" i="5"/>
  <c r="AQ299" i="5"/>
  <c r="AR299" i="5"/>
  <c r="AS299" i="5"/>
  <c r="AT299" i="5"/>
  <c r="AU299" i="5"/>
  <c r="AV299" i="5" s="1"/>
  <c r="AW299" i="5"/>
  <c r="AX299" i="5" s="1"/>
  <c r="AY299" i="5"/>
  <c r="AZ299" i="5"/>
  <c r="BA299" i="5"/>
  <c r="BB299" i="5"/>
  <c r="BC299" i="5"/>
  <c r="BD299" i="5"/>
  <c r="BE299" i="5"/>
  <c r="B300" i="5"/>
  <c r="C300" i="5"/>
  <c r="E300" i="5"/>
  <c r="G300" i="5"/>
  <c r="H300" i="5"/>
  <c r="I300" i="5"/>
  <c r="N300" i="5"/>
  <c r="O300" i="5"/>
  <c r="P300" i="5"/>
  <c r="Q300" i="5" s="1"/>
  <c r="R300" i="5"/>
  <c r="X300" i="5"/>
  <c r="Y300" i="5"/>
  <c r="Z300" i="5" s="1"/>
  <c r="AA300" i="5"/>
  <c r="AD300" i="5"/>
  <c r="AE300" i="5"/>
  <c r="AF300" i="5"/>
  <c r="AG300" i="5"/>
  <c r="AH300" i="5"/>
  <c r="AI300" i="5"/>
  <c r="AJ300" i="5"/>
  <c r="AK300" i="5"/>
  <c r="AM300" i="5"/>
  <c r="AN300" i="5"/>
  <c r="AP300" i="5"/>
  <c r="AQ300" i="5"/>
  <c r="AR300" i="5"/>
  <c r="AS300" i="5"/>
  <c r="AT300" i="5"/>
  <c r="AU300" i="5"/>
  <c r="AV300" i="5" s="1"/>
  <c r="AW300" i="5"/>
  <c r="AX300" i="5" s="1"/>
  <c r="AY300" i="5"/>
  <c r="AZ300" i="5"/>
  <c r="BA300" i="5"/>
  <c r="BB300" i="5"/>
  <c r="BC300" i="5"/>
  <c r="BD300" i="5"/>
  <c r="BE300" i="5"/>
  <c r="B301" i="5"/>
  <c r="C301" i="5"/>
  <c r="E301" i="5"/>
  <c r="G301" i="5"/>
  <c r="H301" i="5"/>
  <c r="I301" i="5"/>
  <c r="N301" i="5"/>
  <c r="O301" i="5"/>
  <c r="P301" i="5"/>
  <c r="Q301" i="5" s="1"/>
  <c r="R301" i="5"/>
  <c r="X301" i="5"/>
  <c r="Y301" i="5"/>
  <c r="Z301" i="5" s="1"/>
  <c r="AA301" i="5"/>
  <c r="AD301" i="5"/>
  <c r="AE301" i="5"/>
  <c r="AF301" i="5"/>
  <c r="AG301" i="5"/>
  <c r="AH301" i="5"/>
  <c r="AI301" i="5"/>
  <c r="AJ301" i="5"/>
  <c r="AK301" i="5"/>
  <c r="AM301" i="5"/>
  <c r="AN301" i="5"/>
  <c r="AP301" i="5"/>
  <c r="AQ301" i="5"/>
  <c r="AR301" i="5"/>
  <c r="AS301" i="5"/>
  <c r="AT301" i="5"/>
  <c r="AU301" i="5"/>
  <c r="AV301" i="5" s="1"/>
  <c r="AW301" i="5"/>
  <c r="AX301" i="5" s="1"/>
  <c r="AY301" i="5"/>
  <c r="AZ301" i="5"/>
  <c r="BA301" i="5"/>
  <c r="BB301" i="5"/>
  <c r="BC301" i="5"/>
  <c r="BD301" i="5"/>
  <c r="BE301" i="5"/>
  <c r="B302" i="5"/>
  <c r="C302" i="5"/>
  <c r="E302" i="5"/>
  <c r="G302" i="5"/>
  <c r="H302" i="5"/>
  <c r="I302" i="5"/>
  <c r="N302" i="5"/>
  <c r="O302" i="5"/>
  <c r="P302" i="5"/>
  <c r="Q302" i="5" s="1"/>
  <c r="R302" i="5"/>
  <c r="X302" i="5"/>
  <c r="Y302" i="5"/>
  <c r="Z302" i="5" s="1"/>
  <c r="AA302" i="5"/>
  <c r="AD302" i="5"/>
  <c r="AE302" i="5"/>
  <c r="AF302" i="5"/>
  <c r="AG302" i="5"/>
  <c r="AH302" i="5"/>
  <c r="AI302" i="5"/>
  <c r="AJ302" i="5"/>
  <c r="AK302" i="5"/>
  <c r="AM302" i="5"/>
  <c r="AN302" i="5"/>
  <c r="AP302" i="5"/>
  <c r="AQ302" i="5"/>
  <c r="AR302" i="5"/>
  <c r="AS302" i="5"/>
  <c r="AT302" i="5"/>
  <c r="AU302" i="5"/>
  <c r="AV302" i="5" s="1"/>
  <c r="AW302" i="5"/>
  <c r="AX302" i="5" s="1"/>
  <c r="AY302" i="5"/>
  <c r="AZ302" i="5"/>
  <c r="BA302" i="5"/>
  <c r="BB302" i="5"/>
  <c r="BC302" i="5"/>
  <c r="BD302" i="5"/>
  <c r="BE302" i="5"/>
  <c r="B303" i="5"/>
  <c r="C303" i="5"/>
  <c r="E303" i="5"/>
  <c r="G303" i="5"/>
  <c r="H303" i="5"/>
  <c r="I303" i="5"/>
  <c r="N303" i="5"/>
  <c r="O303" i="5"/>
  <c r="P303" i="5"/>
  <c r="Q303" i="5" s="1"/>
  <c r="R303" i="5"/>
  <c r="X303" i="5"/>
  <c r="Y303" i="5"/>
  <c r="Z303" i="5" s="1"/>
  <c r="AA303" i="5"/>
  <c r="AD303" i="5"/>
  <c r="AE303" i="5"/>
  <c r="AF303" i="5"/>
  <c r="AG303" i="5"/>
  <c r="AH303" i="5"/>
  <c r="AI303" i="5"/>
  <c r="AJ303" i="5"/>
  <c r="AK303" i="5"/>
  <c r="AM303" i="5"/>
  <c r="AN303" i="5"/>
  <c r="AP303" i="5"/>
  <c r="AQ303" i="5"/>
  <c r="AR303" i="5"/>
  <c r="AS303" i="5"/>
  <c r="AT303" i="5"/>
  <c r="AU303" i="5"/>
  <c r="AV303" i="5" s="1"/>
  <c r="AW303" i="5"/>
  <c r="AX303" i="5" s="1"/>
  <c r="AY303" i="5"/>
  <c r="AZ303" i="5"/>
  <c r="BA303" i="5"/>
  <c r="BB303" i="5"/>
  <c r="BC303" i="5"/>
  <c r="BD303" i="5"/>
  <c r="BE303" i="5"/>
  <c r="A4" i="4"/>
  <c r="B4" i="4"/>
  <c r="D4" i="4"/>
  <c r="K4" i="4"/>
  <c r="L4" i="4"/>
  <c r="M4" i="4"/>
  <c r="N4" i="4"/>
  <c r="Q4" i="4"/>
  <c r="R4" i="4"/>
  <c r="S4" i="4"/>
  <c r="T4" i="4"/>
  <c r="V4" i="4"/>
  <c r="X4" i="4"/>
  <c r="Y4" i="4"/>
  <c r="Z4" i="4"/>
  <c r="AA4" i="4"/>
  <c r="AB4" i="4"/>
  <c r="AC4" i="4"/>
  <c r="AE4" i="4"/>
  <c r="AF4" i="4"/>
  <c r="AG4" i="4"/>
  <c r="AI4" i="4"/>
  <c r="AJ4" i="4"/>
  <c r="AK4" i="4"/>
  <c r="AH4" i="4"/>
  <c r="AM4" i="4"/>
  <c r="AN4" i="4"/>
  <c r="AO4" i="4" s="1"/>
  <c r="AP4" i="4"/>
  <c r="AT4" i="4"/>
  <c r="AU4" i="4"/>
  <c r="AV4" i="4"/>
  <c r="AW4" i="4"/>
  <c r="AX4" i="4"/>
  <c r="AY4" i="4"/>
  <c r="AZ4" i="4"/>
  <c r="BA4" i="4"/>
  <c r="BB4" i="4" s="1"/>
  <c r="BC4" i="4"/>
  <c r="BD4" i="4" s="1"/>
  <c r="BE4" i="4"/>
  <c r="BF4" i="4"/>
  <c r="BG4" i="4"/>
  <c r="BH4" i="4"/>
  <c r="BI4" i="4"/>
  <c r="BJ4" i="4"/>
  <c r="BK4" i="4"/>
  <c r="BL4" i="4"/>
  <c r="BM4" i="4"/>
  <c r="BN4" i="4"/>
  <c r="BQ4" i="4"/>
  <c r="BR4" i="4"/>
  <c r="BS4" i="4"/>
  <c r="BT4" i="4"/>
  <c r="BU4" i="4"/>
  <c r="BV4" i="4"/>
  <c r="BW4" i="4"/>
  <c r="BX4" i="4"/>
  <c r="BY4" i="4"/>
  <c r="BZ4" i="4"/>
  <c r="CA4" i="4"/>
  <c r="C4" i="4"/>
  <c r="A5" i="4"/>
  <c r="B5" i="4"/>
  <c r="D5" i="4"/>
  <c r="K5" i="4"/>
  <c r="L5" i="4"/>
  <c r="M5" i="4"/>
  <c r="N5" i="4"/>
  <c r="Q5" i="4"/>
  <c r="R5" i="4"/>
  <c r="S5" i="4"/>
  <c r="T5" i="4"/>
  <c r="V5" i="4"/>
  <c r="X5" i="4"/>
  <c r="Y5" i="4"/>
  <c r="Z5" i="4"/>
  <c r="AA5" i="4"/>
  <c r="AB5" i="4"/>
  <c r="AC5" i="4"/>
  <c r="AE5" i="4"/>
  <c r="AF5" i="4"/>
  <c r="AG5" i="4"/>
  <c r="AI5" i="4"/>
  <c r="AJ5" i="4"/>
  <c r="AK5" i="4"/>
  <c r="AH5" i="4"/>
  <c r="AM5" i="4"/>
  <c r="AN5" i="4"/>
  <c r="AO5" i="4" s="1"/>
  <c r="AP5" i="4"/>
  <c r="AT5" i="4"/>
  <c r="AU5" i="4"/>
  <c r="AV5" i="4"/>
  <c r="AW5" i="4"/>
  <c r="AX5" i="4"/>
  <c r="AY5" i="4"/>
  <c r="AZ5" i="4"/>
  <c r="BA5" i="4"/>
  <c r="BB5" i="4" s="1"/>
  <c r="BC5" i="4"/>
  <c r="BD5" i="4" s="1"/>
  <c r="BE5" i="4"/>
  <c r="BF5" i="4"/>
  <c r="BG5" i="4"/>
  <c r="BH5" i="4"/>
  <c r="BI5" i="4"/>
  <c r="BJ5" i="4"/>
  <c r="BK5" i="4"/>
  <c r="BL5" i="4"/>
  <c r="BM5" i="4"/>
  <c r="BN5" i="4"/>
  <c r="BQ5" i="4"/>
  <c r="BR5" i="4"/>
  <c r="BS5" i="4"/>
  <c r="BT5" i="4"/>
  <c r="BU5" i="4"/>
  <c r="BV5" i="4"/>
  <c r="BW5" i="4"/>
  <c r="BX5" i="4"/>
  <c r="BY5" i="4"/>
  <c r="BZ5" i="4"/>
  <c r="CA5" i="4"/>
  <c r="C5" i="4"/>
  <c r="A6" i="4"/>
  <c r="B6" i="4"/>
  <c r="D6" i="4"/>
  <c r="K6" i="4"/>
  <c r="L6" i="4"/>
  <c r="M6" i="4"/>
  <c r="N6" i="4"/>
  <c r="Q6" i="4"/>
  <c r="R6" i="4"/>
  <c r="S6" i="4"/>
  <c r="T6" i="4"/>
  <c r="V6" i="4"/>
  <c r="X6" i="4"/>
  <c r="Y6" i="4"/>
  <c r="Z6" i="4"/>
  <c r="AA6" i="4"/>
  <c r="AB6" i="4"/>
  <c r="AC6" i="4"/>
  <c r="AE6" i="4"/>
  <c r="AF6" i="4"/>
  <c r="AG6" i="4"/>
  <c r="AI6" i="4"/>
  <c r="AJ6" i="4"/>
  <c r="AK6" i="4"/>
  <c r="AH6" i="4"/>
  <c r="AM6" i="4"/>
  <c r="AN6" i="4"/>
  <c r="AO6" i="4" s="1"/>
  <c r="AP6" i="4"/>
  <c r="AT6" i="4"/>
  <c r="AU6" i="4"/>
  <c r="AV6" i="4"/>
  <c r="AW6" i="4"/>
  <c r="AX6" i="4"/>
  <c r="AY6" i="4"/>
  <c r="AZ6" i="4"/>
  <c r="BA6" i="4"/>
  <c r="BB6" i="4" s="1"/>
  <c r="BC6" i="4"/>
  <c r="BD6" i="4" s="1"/>
  <c r="BE6" i="4"/>
  <c r="BF6" i="4"/>
  <c r="BG6" i="4"/>
  <c r="BH6" i="4"/>
  <c r="BI6" i="4"/>
  <c r="BJ6" i="4"/>
  <c r="BK6" i="4"/>
  <c r="BL6" i="4"/>
  <c r="BM6" i="4"/>
  <c r="BN6" i="4"/>
  <c r="BQ6" i="4"/>
  <c r="BR6" i="4"/>
  <c r="BS6" i="4"/>
  <c r="BT6" i="4"/>
  <c r="BU6" i="4"/>
  <c r="BV6" i="4"/>
  <c r="BW6" i="4"/>
  <c r="BX6" i="4"/>
  <c r="BY6" i="4"/>
  <c r="BZ6" i="4"/>
  <c r="CA6" i="4"/>
  <c r="C6" i="4"/>
  <c r="A7" i="4"/>
  <c r="B7" i="4"/>
  <c r="D7" i="4"/>
  <c r="K7" i="4"/>
  <c r="L7" i="4"/>
  <c r="M7" i="4"/>
  <c r="N7" i="4"/>
  <c r="Q7" i="4"/>
  <c r="R7" i="4"/>
  <c r="S7" i="4"/>
  <c r="T7" i="4"/>
  <c r="V7" i="4"/>
  <c r="X7" i="4"/>
  <c r="Y7" i="4"/>
  <c r="Z7" i="4"/>
  <c r="AA7" i="4"/>
  <c r="AB7" i="4"/>
  <c r="AC7" i="4"/>
  <c r="AE7" i="4"/>
  <c r="AF7" i="4"/>
  <c r="AG7" i="4"/>
  <c r="AI7" i="4"/>
  <c r="AJ7" i="4"/>
  <c r="AK7" i="4"/>
  <c r="AH7" i="4"/>
  <c r="AM7" i="4"/>
  <c r="AN7" i="4"/>
  <c r="AO7" i="4" s="1"/>
  <c r="AP7" i="4"/>
  <c r="AT7" i="4"/>
  <c r="AU7" i="4"/>
  <c r="AV7" i="4"/>
  <c r="AW7" i="4"/>
  <c r="AX7" i="4"/>
  <c r="AY7" i="4"/>
  <c r="AZ7" i="4"/>
  <c r="BA7" i="4"/>
  <c r="BB7" i="4" s="1"/>
  <c r="BC7" i="4"/>
  <c r="BD7" i="4" s="1"/>
  <c r="BE7" i="4"/>
  <c r="BF7" i="4"/>
  <c r="BG7" i="4"/>
  <c r="BH7" i="4"/>
  <c r="BI7" i="4"/>
  <c r="BJ7" i="4"/>
  <c r="BK7" i="4"/>
  <c r="BL7" i="4"/>
  <c r="BM7" i="4"/>
  <c r="BN7" i="4"/>
  <c r="BQ7" i="4"/>
  <c r="BR7" i="4"/>
  <c r="BS7" i="4"/>
  <c r="BT7" i="4"/>
  <c r="BU7" i="4"/>
  <c r="BV7" i="4"/>
  <c r="BW7" i="4"/>
  <c r="BX7" i="4"/>
  <c r="BY7" i="4"/>
  <c r="BZ7" i="4"/>
  <c r="CA7" i="4"/>
  <c r="C7" i="4"/>
  <c r="A8" i="4"/>
  <c r="B8" i="4"/>
  <c r="D8" i="4"/>
  <c r="K8" i="4"/>
  <c r="L8" i="4"/>
  <c r="M8" i="4"/>
  <c r="N8" i="4"/>
  <c r="Q8" i="4"/>
  <c r="R8" i="4"/>
  <c r="S8" i="4"/>
  <c r="T8" i="4"/>
  <c r="V8" i="4"/>
  <c r="X8" i="4"/>
  <c r="Y8" i="4"/>
  <c r="Z8" i="4"/>
  <c r="AA8" i="4"/>
  <c r="AB8" i="4"/>
  <c r="AC8" i="4"/>
  <c r="AE8" i="4"/>
  <c r="AF8" i="4"/>
  <c r="AG8" i="4"/>
  <c r="AI8" i="4"/>
  <c r="AJ8" i="4"/>
  <c r="AK8" i="4"/>
  <c r="AH8" i="4"/>
  <c r="AM8" i="4"/>
  <c r="AN8" i="4"/>
  <c r="AO8" i="4" s="1"/>
  <c r="AP8" i="4"/>
  <c r="AT8" i="4"/>
  <c r="AU8" i="4"/>
  <c r="AV8" i="4"/>
  <c r="AW8" i="4"/>
  <c r="AX8" i="4"/>
  <c r="AY8" i="4"/>
  <c r="AZ8" i="4"/>
  <c r="BA8" i="4"/>
  <c r="BB8" i="4" s="1"/>
  <c r="BC8" i="4"/>
  <c r="BD8" i="4" s="1"/>
  <c r="BE8" i="4"/>
  <c r="BF8" i="4"/>
  <c r="BG8" i="4"/>
  <c r="BH8" i="4"/>
  <c r="BI8" i="4"/>
  <c r="BJ8" i="4"/>
  <c r="BK8" i="4"/>
  <c r="BL8" i="4"/>
  <c r="BM8" i="4"/>
  <c r="BN8" i="4"/>
  <c r="BQ8" i="4"/>
  <c r="BR8" i="4"/>
  <c r="BS8" i="4"/>
  <c r="BT8" i="4"/>
  <c r="BU8" i="4"/>
  <c r="BV8" i="4"/>
  <c r="BW8" i="4"/>
  <c r="BX8" i="4"/>
  <c r="BY8" i="4"/>
  <c r="BZ8" i="4"/>
  <c r="CA8" i="4"/>
  <c r="C8" i="4"/>
  <c r="A9" i="4"/>
  <c r="B9" i="4"/>
  <c r="D9" i="4"/>
  <c r="K9" i="4"/>
  <c r="L9" i="4"/>
  <c r="M9" i="4"/>
  <c r="N9" i="4"/>
  <c r="Q9" i="4"/>
  <c r="R9" i="4"/>
  <c r="S9" i="4"/>
  <c r="T9" i="4"/>
  <c r="V9" i="4"/>
  <c r="X9" i="4"/>
  <c r="Y9" i="4"/>
  <c r="Z9" i="4"/>
  <c r="AA9" i="4"/>
  <c r="AB9" i="4"/>
  <c r="AC9" i="4"/>
  <c r="AE9" i="4"/>
  <c r="AF9" i="4"/>
  <c r="AG9" i="4"/>
  <c r="AI9" i="4"/>
  <c r="AJ9" i="4"/>
  <c r="AK9" i="4"/>
  <c r="AH9" i="4"/>
  <c r="AM9" i="4"/>
  <c r="AN9" i="4"/>
  <c r="AO9" i="4" s="1"/>
  <c r="AP9" i="4"/>
  <c r="AT9" i="4"/>
  <c r="AU9" i="4"/>
  <c r="AV9" i="4"/>
  <c r="AW9" i="4"/>
  <c r="AX9" i="4"/>
  <c r="AY9" i="4"/>
  <c r="AZ9" i="4"/>
  <c r="BA9" i="4"/>
  <c r="BB9" i="4" s="1"/>
  <c r="BC9" i="4"/>
  <c r="BD9" i="4" s="1"/>
  <c r="BE9" i="4"/>
  <c r="BF9" i="4"/>
  <c r="BG9" i="4"/>
  <c r="BH9" i="4"/>
  <c r="BI9" i="4"/>
  <c r="BJ9" i="4"/>
  <c r="BK9" i="4"/>
  <c r="BL9" i="4"/>
  <c r="BM9" i="4"/>
  <c r="BN9" i="4"/>
  <c r="BQ9" i="4"/>
  <c r="BR9" i="4"/>
  <c r="BS9" i="4"/>
  <c r="BT9" i="4"/>
  <c r="BU9" i="4"/>
  <c r="BV9" i="4"/>
  <c r="BW9" i="4"/>
  <c r="BX9" i="4"/>
  <c r="BY9" i="4"/>
  <c r="BZ9" i="4"/>
  <c r="CA9" i="4"/>
  <c r="C9" i="4"/>
  <c r="A10" i="4"/>
  <c r="B10" i="4"/>
  <c r="D10" i="4"/>
  <c r="K10" i="4"/>
  <c r="L10" i="4"/>
  <c r="M10" i="4"/>
  <c r="N10" i="4"/>
  <c r="Q10" i="4"/>
  <c r="R10" i="4"/>
  <c r="S10" i="4"/>
  <c r="T10" i="4"/>
  <c r="V10" i="4"/>
  <c r="X10" i="4"/>
  <c r="Y10" i="4"/>
  <c r="Z10" i="4"/>
  <c r="AA10" i="4"/>
  <c r="AB10" i="4"/>
  <c r="AC10" i="4"/>
  <c r="AE10" i="4"/>
  <c r="AF10" i="4"/>
  <c r="AG10" i="4"/>
  <c r="AI10" i="4"/>
  <c r="AJ10" i="4"/>
  <c r="AK10" i="4"/>
  <c r="AH10" i="4"/>
  <c r="AM10" i="4"/>
  <c r="AN10" i="4"/>
  <c r="AO10" i="4" s="1"/>
  <c r="AP10" i="4"/>
  <c r="AT10" i="4"/>
  <c r="AU10" i="4"/>
  <c r="AV10" i="4"/>
  <c r="AW10" i="4"/>
  <c r="AX10" i="4"/>
  <c r="AY10" i="4"/>
  <c r="AZ10" i="4"/>
  <c r="BA10" i="4"/>
  <c r="BB10" i="4" s="1"/>
  <c r="BC10" i="4"/>
  <c r="BD10" i="4" s="1"/>
  <c r="BE10" i="4"/>
  <c r="BF10" i="4"/>
  <c r="BG10" i="4"/>
  <c r="BH10" i="4"/>
  <c r="BI10" i="4"/>
  <c r="BJ10" i="4"/>
  <c r="BK10" i="4"/>
  <c r="BL10" i="4"/>
  <c r="BM10" i="4"/>
  <c r="BN10" i="4"/>
  <c r="BQ10" i="4"/>
  <c r="BR10" i="4"/>
  <c r="BS10" i="4"/>
  <c r="BT10" i="4"/>
  <c r="BU10" i="4"/>
  <c r="BV10" i="4"/>
  <c r="BW10" i="4"/>
  <c r="BX10" i="4"/>
  <c r="BY10" i="4"/>
  <c r="BZ10" i="4"/>
  <c r="CA10" i="4"/>
  <c r="C10" i="4"/>
  <c r="A11" i="4"/>
  <c r="B11" i="4"/>
  <c r="D11" i="4"/>
  <c r="K11" i="4"/>
  <c r="L11" i="4"/>
  <c r="M11" i="4"/>
  <c r="N11" i="4"/>
  <c r="Q11" i="4"/>
  <c r="R11" i="4"/>
  <c r="S11" i="4"/>
  <c r="T11" i="4"/>
  <c r="V11" i="4"/>
  <c r="X11" i="4"/>
  <c r="Y11" i="4"/>
  <c r="Z11" i="4"/>
  <c r="AA11" i="4"/>
  <c r="AB11" i="4"/>
  <c r="AC11" i="4"/>
  <c r="AE11" i="4"/>
  <c r="AF11" i="4"/>
  <c r="AG11" i="4"/>
  <c r="AI11" i="4"/>
  <c r="AJ11" i="4"/>
  <c r="AK11" i="4"/>
  <c r="AH11" i="4"/>
  <c r="AM11" i="4"/>
  <c r="AN11" i="4"/>
  <c r="AO11" i="4" s="1"/>
  <c r="AP11" i="4"/>
  <c r="AT11" i="4"/>
  <c r="AU11" i="4"/>
  <c r="AV11" i="4"/>
  <c r="AW11" i="4"/>
  <c r="AX11" i="4"/>
  <c r="AY11" i="4"/>
  <c r="AZ11" i="4"/>
  <c r="BA11" i="4"/>
  <c r="BB11" i="4" s="1"/>
  <c r="BC11" i="4"/>
  <c r="BD11" i="4" s="1"/>
  <c r="BE11" i="4"/>
  <c r="BF11" i="4"/>
  <c r="BG11" i="4"/>
  <c r="BH11" i="4"/>
  <c r="BI11" i="4"/>
  <c r="BJ11" i="4"/>
  <c r="BK11" i="4"/>
  <c r="BL11" i="4"/>
  <c r="BM11" i="4"/>
  <c r="BN11" i="4"/>
  <c r="BQ11" i="4"/>
  <c r="BR11" i="4"/>
  <c r="BS11" i="4"/>
  <c r="BT11" i="4"/>
  <c r="BU11" i="4"/>
  <c r="BV11" i="4"/>
  <c r="BW11" i="4"/>
  <c r="BX11" i="4"/>
  <c r="BY11" i="4"/>
  <c r="BZ11" i="4"/>
  <c r="CA11" i="4"/>
  <c r="C11" i="4"/>
  <c r="A12" i="4"/>
  <c r="B12" i="4"/>
  <c r="D12" i="4"/>
  <c r="K12" i="4"/>
  <c r="L12" i="4"/>
  <c r="M12" i="4"/>
  <c r="N12" i="4"/>
  <c r="Q12" i="4"/>
  <c r="R12" i="4"/>
  <c r="S12" i="4"/>
  <c r="T12" i="4"/>
  <c r="V12" i="4"/>
  <c r="X12" i="4"/>
  <c r="Y12" i="4"/>
  <c r="Z12" i="4"/>
  <c r="AA12" i="4"/>
  <c r="AB12" i="4"/>
  <c r="AC12" i="4"/>
  <c r="AE12" i="4"/>
  <c r="AF12" i="4"/>
  <c r="AG12" i="4"/>
  <c r="AI12" i="4"/>
  <c r="AJ12" i="4"/>
  <c r="AK12" i="4"/>
  <c r="AH12" i="4"/>
  <c r="AM12" i="4"/>
  <c r="AN12" i="4"/>
  <c r="AO12" i="4" s="1"/>
  <c r="AP12" i="4"/>
  <c r="AT12" i="4"/>
  <c r="AU12" i="4"/>
  <c r="AV12" i="4"/>
  <c r="AW12" i="4"/>
  <c r="AX12" i="4"/>
  <c r="AY12" i="4"/>
  <c r="AZ12" i="4"/>
  <c r="BA12" i="4"/>
  <c r="BB12" i="4" s="1"/>
  <c r="BC12" i="4"/>
  <c r="BD12" i="4" s="1"/>
  <c r="BE12" i="4"/>
  <c r="BF12" i="4"/>
  <c r="BG12" i="4"/>
  <c r="BH12" i="4"/>
  <c r="BI12" i="4"/>
  <c r="BJ12" i="4"/>
  <c r="BK12" i="4"/>
  <c r="BL12" i="4"/>
  <c r="BM12" i="4"/>
  <c r="BN12" i="4"/>
  <c r="BQ12" i="4"/>
  <c r="BR12" i="4"/>
  <c r="BS12" i="4"/>
  <c r="BT12" i="4"/>
  <c r="BU12" i="4"/>
  <c r="BV12" i="4"/>
  <c r="BW12" i="4"/>
  <c r="BX12" i="4"/>
  <c r="BY12" i="4"/>
  <c r="BZ12" i="4"/>
  <c r="CA12" i="4"/>
  <c r="C12" i="4"/>
  <c r="A13" i="4"/>
  <c r="B13" i="4"/>
  <c r="D13" i="4"/>
  <c r="K13" i="4"/>
  <c r="L13" i="4"/>
  <c r="M13" i="4"/>
  <c r="N13" i="4"/>
  <c r="Q13" i="4"/>
  <c r="R13" i="4"/>
  <c r="S13" i="4"/>
  <c r="T13" i="4"/>
  <c r="V13" i="4"/>
  <c r="X13" i="4"/>
  <c r="Y13" i="4"/>
  <c r="Z13" i="4"/>
  <c r="AA13" i="4"/>
  <c r="AB13" i="4"/>
  <c r="AC13" i="4"/>
  <c r="AE13" i="4"/>
  <c r="AF13" i="4"/>
  <c r="AG13" i="4"/>
  <c r="AI13" i="4"/>
  <c r="AJ13" i="4"/>
  <c r="AK13" i="4"/>
  <c r="AH13" i="4"/>
  <c r="AM13" i="4"/>
  <c r="AN13" i="4"/>
  <c r="AO13" i="4" s="1"/>
  <c r="AP13" i="4"/>
  <c r="AT13" i="4"/>
  <c r="AU13" i="4"/>
  <c r="AV13" i="4"/>
  <c r="AW13" i="4"/>
  <c r="AX13" i="4"/>
  <c r="AY13" i="4"/>
  <c r="AZ13" i="4"/>
  <c r="BA13" i="4"/>
  <c r="BB13" i="4" s="1"/>
  <c r="BC13" i="4"/>
  <c r="BD13" i="4" s="1"/>
  <c r="BE13" i="4"/>
  <c r="BF13" i="4"/>
  <c r="BG13" i="4"/>
  <c r="BH13" i="4"/>
  <c r="BI13" i="4"/>
  <c r="BJ13" i="4"/>
  <c r="BK13" i="4"/>
  <c r="BL13" i="4"/>
  <c r="BM13" i="4"/>
  <c r="BN13" i="4"/>
  <c r="BQ13" i="4"/>
  <c r="BR13" i="4"/>
  <c r="BS13" i="4"/>
  <c r="BT13" i="4"/>
  <c r="BU13" i="4"/>
  <c r="BV13" i="4"/>
  <c r="BW13" i="4"/>
  <c r="BX13" i="4"/>
  <c r="BY13" i="4"/>
  <c r="BZ13" i="4"/>
  <c r="CA13" i="4"/>
  <c r="C13" i="4"/>
  <c r="A14" i="4"/>
  <c r="B14" i="4"/>
  <c r="D14" i="4"/>
  <c r="K14" i="4"/>
  <c r="L14" i="4"/>
  <c r="M14" i="4"/>
  <c r="N14" i="4"/>
  <c r="Q14" i="4"/>
  <c r="R14" i="4"/>
  <c r="S14" i="4"/>
  <c r="T14" i="4"/>
  <c r="V14" i="4"/>
  <c r="X14" i="4"/>
  <c r="Y14" i="4"/>
  <c r="Z14" i="4"/>
  <c r="AA14" i="4"/>
  <c r="AB14" i="4"/>
  <c r="AC14" i="4"/>
  <c r="AE14" i="4"/>
  <c r="AF14" i="4"/>
  <c r="AG14" i="4"/>
  <c r="AI14" i="4"/>
  <c r="AJ14" i="4"/>
  <c r="AK14" i="4"/>
  <c r="AH14" i="4"/>
  <c r="AM14" i="4"/>
  <c r="AN14" i="4"/>
  <c r="AO14" i="4" s="1"/>
  <c r="AP14" i="4"/>
  <c r="AT14" i="4"/>
  <c r="AU14" i="4"/>
  <c r="AV14" i="4"/>
  <c r="AW14" i="4"/>
  <c r="AX14" i="4"/>
  <c r="AY14" i="4"/>
  <c r="AZ14" i="4"/>
  <c r="BA14" i="4"/>
  <c r="BB14" i="4" s="1"/>
  <c r="BC14" i="4"/>
  <c r="BD14" i="4" s="1"/>
  <c r="BE14" i="4"/>
  <c r="BF14" i="4"/>
  <c r="BG14" i="4"/>
  <c r="BH14" i="4"/>
  <c r="BI14" i="4"/>
  <c r="BJ14" i="4"/>
  <c r="BK14" i="4"/>
  <c r="BL14" i="4"/>
  <c r="BM14" i="4"/>
  <c r="BN14" i="4"/>
  <c r="BQ14" i="4"/>
  <c r="BR14" i="4"/>
  <c r="BS14" i="4"/>
  <c r="BT14" i="4"/>
  <c r="BU14" i="4"/>
  <c r="BV14" i="4"/>
  <c r="BW14" i="4"/>
  <c r="BX14" i="4"/>
  <c r="BY14" i="4"/>
  <c r="BZ14" i="4"/>
  <c r="CA14" i="4"/>
  <c r="C14" i="4"/>
  <c r="A15" i="4"/>
  <c r="B15" i="4"/>
  <c r="D15" i="4"/>
  <c r="K15" i="4"/>
  <c r="L15" i="4"/>
  <c r="M15" i="4"/>
  <c r="N15" i="4"/>
  <c r="Q15" i="4"/>
  <c r="R15" i="4"/>
  <c r="S15" i="4"/>
  <c r="T15" i="4"/>
  <c r="V15" i="4"/>
  <c r="X15" i="4"/>
  <c r="Y15" i="4"/>
  <c r="Z15" i="4"/>
  <c r="AA15" i="4"/>
  <c r="AB15" i="4"/>
  <c r="AC15" i="4"/>
  <c r="AE15" i="4"/>
  <c r="AF15" i="4"/>
  <c r="AG15" i="4"/>
  <c r="AI15" i="4"/>
  <c r="AJ15" i="4"/>
  <c r="AK15" i="4"/>
  <c r="AH15" i="4"/>
  <c r="AM15" i="4"/>
  <c r="AN15" i="4"/>
  <c r="AO15" i="4" s="1"/>
  <c r="AP15" i="4"/>
  <c r="AT15" i="4"/>
  <c r="AU15" i="4"/>
  <c r="AV15" i="4"/>
  <c r="AW15" i="4"/>
  <c r="AX15" i="4"/>
  <c r="AY15" i="4"/>
  <c r="AZ15" i="4"/>
  <c r="BA15" i="4"/>
  <c r="BB15" i="4" s="1"/>
  <c r="BC15" i="4"/>
  <c r="BD15" i="4" s="1"/>
  <c r="BE15" i="4"/>
  <c r="BF15" i="4"/>
  <c r="BG15" i="4"/>
  <c r="BH15" i="4"/>
  <c r="BI15" i="4"/>
  <c r="BJ15" i="4"/>
  <c r="BK15" i="4"/>
  <c r="BL15" i="4"/>
  <c r="BM15" i="4"/>
  <c r="BN15" i="4"/>
  <c r="BQ15" i="4"/>
  <c r="BR15" i="4"/>
  <c r="BS15" i="4"/>
  <c r="BT15" i="4"/>
  <c r="BU15" i="4"/>
  <c r="BV15" i="4"/>
  <c r="BW15" i="4"/>
  <c r="BX15" i="4"/>
  <c r="BY15" i="4"/>
  <c r="BZ15" i="4"/>
  <c r="CA15" i="4"/>
  <c r="C15" i="4"/>
  <c r="A16" i="4"/>
  <c r="B16" i="4"/>
  <c r="D16" i="4"/>
  <c r="K16" i="4"/>
  <c r="L16" i="4"/>
  <c r="M16" i="4"/>
  <c r="N16" i="4"/>
  <c r="Q16" i="4"/>
  <c r="R16" i="4"/>
  <c r="S16" i="4"/>
  <c r="T16" i="4"/>
  <c r="V16" i="4"/>
  <c r="X16" i="4"/>
  <c r="Y16" i="4"/>
  <c r="Z16" i="4"/>
  <c r="AA16" i="4"/>
  <c r="AB16" i="4"/>
  <c r="AC16" i="4"/>
  <c r="AE16" i="4"/>
  <c r="AF16" i="4"/>
  <c r="AG16" i="4"/>
  <c r="AI16" i="4"/>
  <c r="AJ16" i="4"/>
  <c r="AK16" i="4"/>
  <c r="AH16" i="4"/>
  <c r="AM16" i="4"/>
  <c r="AN16" i="4"/>
  <c r="AO16" i="4" s="1"/>
  <c r="AP16" i="4"/>
  <c r="AT16" i="4"/>
  <c r="AU16" i="4"/>
  <c r="AV16" i="4"/>
  <c r="AW16" i="4"/>
  <c r="AX16" i="4"/>
  <c r="AY16" i="4"/>
  <c r="AZ16" i="4"/>
  <c r="BA16" i="4"/>
  <c r="BB16" i="4" s="1"/>
  <c r="BC16" i="4"/>
  <c r="BD16" i="4" s="1"/>
  <c r="BE16" i="4"/>
  <c r="BF16" i="4"/>
  <c r="BG16" i="4"/>
  <c r="BH16" i="4"/>
  <c r="BI16" i="4"/>
  <c r="BJ16" i="4"/>
  <c r="BK16" i="4"/>
  <c r="BL16" i="4"/>
  <c r="BM16" i="4"/>
  <c r="BN16" i="4"/>
  <c r="BQ16" i="4"/>
  <c r="BR16" i="4"/>
  <c r="BS16" i="4"/>
  <c r="BT16" i="4"/>
  <c r="BU16" i="4"/>
  <c r="BV16" i="4"/>
  <c r="BW16" i="4"/>
  <c r="BX16" i="4"/>
  <c r="BY16" i="4"/>
  <c r="BZ16" i="4"/>
  <c r="CA16" i="4"/>
  <c r="C16" i="4"/>
  <c r="A17" i="4"/>
  <c r="B17" i="4"/>
  <c r="D17" i="4"/>
  <c r="K17" i="4"/>
  <c r="L17" i="4"/>
  <c r="M17" i="4"/>
  <c r="N17" i="4"/>
  <c r="Q17" i="4"/>
  <c r="R17" i="4"/>
  <c r="S17" i="4"/>
  <c r="T17" i="4"/>
  <c r="V17" i="4"/>
  <c r="X17" i="4"/>
  <c r="Y17" i="4"/>
  <c r="Z17" i="4"/>
  <c r="AA17" i="4"/>
  <c r="AB17" i="4"/>
  <c r="AC17" i="4"/>
  <c r="AE17" i="4"/>
  <c r="AF17" i="4"/>
  <c r="AG17" i="4"/>
  <c r="AI17" i="4"/>
  <c r="AJ17" i="4"/>
  <c r="AK17" i="4"/>
  <c r="AH17" i="4"/>
  <c r="AM17" i="4"/>
  <c r="AN17" i="4"/>
  <c r="AO17" i="4" s="1"/>
  <c r="AP17" i="4"/>
  <c r="AT17" i="4"/>
  <c r="AU17" i="4"/>
  <c r="AV17" i="4"/>
  <c r="AW17" i="4"/>
  <c r="AX17" i="4"/>
  <c r="AY17" i="4"/>
  <c r="AZ17" i="4"/>
  <c r="BA17" i="4"/>
  <c r="BB17" i="4" s="1"/>
  <c r="BC17" i="4"/>
  <c r="BD17" i="4" s="1"/>
  <c r="BE17" i="4"/>
  <c r="BF17" i="4"/>
  <c r="BG17" i="4"/>
  <c r="BH17" i="4"/>
  <c r="BI17" i="4"/>
  <c r="BJ17" i="4"/>
  <c r="BK17" i="4"/>
  <c r="BL17" i="4"/>
  <c r="BM17" i="4"/>
  <c r="BN17" i="4"/>
  <c r="BQ17" i="4"/>
  <c r="BR17" i="4"/>
  <c r="BS17" i="4"/>
  <c r="BT17" i="4"/>
  <c r="BU17" i="4"/>
  <c r="BV17" i="4"/>
  <c r="BW17" i="4"/>
  <c r="BX17" i="4"/>
  <c r="BY17" i="4"/>
  <c r="BZ17" i="4"/>
  <c r="CA17" i="4"/>
  <c r="C17" i="4"/>
  <c r="A18" i="4"/>
  <c r="B18" i="4"/>
  <c r="D18" i="4"/>
  <c r="K18" i="4"/>
  <c r="L18" i="4"/>
  <c r="M18" i="4"/>
  <c r="N18" i="4"/>
  <c r="Q18" i="4"/>
  <c r="R18" i="4"/>
  <c r="S18" i="4"/>
  <c r="T18" i="4"/>
  <c r="V18" i="4"/>
  <c r="X18" i="4"/>
  <c r="Y18" i="4"/>
  <c r="Z18" i="4"/>
  <c r="AA18" i="4"/>
  <c r="AB18" i="4"/>
  <c r="AC18" i="4"/>
  <c r="AE18" i="4"/>
  <c r="AF18" i="4"/>
  <c r="AG18" i="4"/>
  <c r="AI18" i="4"/>
  <c r="AJ18" i="4"/>
  <c r="AK18" i="4"/>
  <c r="AH18" i="4"/>
  <c r="AM18" i="4"/>
  <c r="AN18" i="4"/>
  <c r="AO18" i="4" s="1"/>
  <c r="AP18" i="4"/>
  <c r="AT18" i="4"/>
  <c r="AU18" i="4"/>
  <c r="AV18" i="4"/>
  <c r="AW18" i="4"/>
  <c r="AX18" i="4"/>
  <c r="AY18" i="4"/>
  <c r="AZ18" i="4"/>
  <c r="BA18" i="4"/>
  <c r="BB18" i="4" s="1"/>
  <c r="BC18" i="4"/>
  <c r="BD18" i="4" s="1"/>
  <c r="BE18" i="4"/>
  <c r="BF18" i="4"/>
  <c r="BG18" i="4"/>
  <c r="BH18" i="4"/>
  <c r="BI18" i="4"/>
  <c r="BJ18" i="4"/>
  <c r="BK18" i="4"/>
  <c r="BL18" i="4"/>
  <c r="BM18" i="4"/>
  <c r="BN18" i="4"/>
  <c r="BQ18" i="4"/>
  <c r="BR18" i="4"/>
  <c r="BS18" i="4"/>
  <c r="BT18" i="4"/>
  <c r="BU18" i="4"/>
  <c r="BV18" i="4"/>
  <c r="BW18" i="4"/>
  <c r="BX18" i="4"/>
  <c r="BY18" i="4"/>
  <c r="BZ18" i="4"/>
  <c r="CA18" i="4"/>
  <c r="C18" i="4"/>
  <c r="A19" i="4"/>
  <c r="B19" i="4"/>
  <c r="D19" i="4"/>
  <c r="K19" i="4"/>
  <c r="L19" i="4"/>
  <c r="M19" i="4"/>
  <c r="N19" i="4"/>
  <c r="Q19" i="4"/>
  <c r="R19" i="4"/>
  <c r="S19" i="4"/>
  <c r="T19" i="4"/>
  <c r="V19" i="4"/>
  <c r="X19" i="4"/>
  <c r="Y19" i="4"/>
  <c r="Z19" i="4"/>
  <c r="AA19" i="4"/>
  <c r="AB19" i="4"/>
  <c r="AC19" i="4"/>
  <c r="AE19" i="4"/>
  <c r="AF19" i="4"/>
  <c r="AG19" i="4"/>
  <c r="AI19" i="4"/>
  <c r="AJ19" i="4"/>
  <c r="AK19" i="4"/>
  <c r="AH19" i="4"/>
  <c r="AM19" i="4"/>
  <c r="AN19" i="4"/>
  <c r="AO19" i="4" s="1"/>
  <c r="AP19" i="4"/>
  <c r="AT19" i="4"/>
  <c r="AU19" i="4"/>
  <c r="AV19" i="4"/>
  <c r="AW19" i="4"/>
  <c r="AX19" i="4"/>
  <c r="AY19" i="4"/>
  <c r="AZ19" i="4"/>
  <c r="BA19" i="4"/>
  <c r="BB19" i="4" s="1"/>
  <c r="BC19" i="4"/>
  <c r="BD19" i="4" s="1"/>
  <c r="BE19" i="4"/>
  <c r="BF19" i="4"/>
  <c r="BG19" i="4"/>
  <c r="BH19" i="4"/>
  <c r="BI19" i="4"/>
  <c r="BJ19" i="4"/>
  <c r="BK19" i="4"/>
  <c r="BL19" i="4"/>
  <c r="BM19" i="4"/>
  <c r="BN19" i="4"/>
  <c r="BQ19" i="4"/>
  <c r="BR19" i="4"/>
  <c r="BS19" i="4"/>
  <c r="BT19" i="4"/>
  <c r="BU19" i="4"/>
  <c r="BV19" i="4"/>
  <c r="BW19" i="4"/>
  <c r="BX19" i="4"/>
  <c r="BY19" i="4"/>
  <c r="BZ19" i="4"/>
  <c r="CA19" i="4"/>
  <c r="C19" i="4"/>
  <c r="A20" i="4"/>
  <c r="B20" i="4"/>
  <c r="D20" i="4"/>
  <c r="K20" i="4"/>
  <c r="L20" i="4"/>
  <c r="M20" i="4"/>
  <c r="N20" i="4"/>
  <c r="Q20" i="4"/>
  <c r="R20" i="4"/>
  <c r="S20" i="4"/>
  <c r="T20" i="4"/>
  <c r="V20" i="4"/>
  <c r="X20" i="4"/>
  <c r="Y20" i="4"/>
  <c r="Z20" i="4"/>
  <c r="AA20" i="4"/>
  <c r="AB20" i="4"/>
  <c r="AC20" i="4"/>
  <c r="AE20" i="4"/>
  <c r="AF20" i="4"/>
  <c r="AG20" i="4"/>
  <c r="AI20" i="4"/>
  <c r="AJ20" i="4"/>
  <c r="AK20" i="4"/>
  <c r="AH20" i="4"/>
  <c r="AM20" i="4"/>
  <c r="AN20" i="4"/>
  <c r="AO20" i="4" s="1"/>
  <c r="AP20" i="4"/>
  <c r="AT20" i="4"/>
  <c r="AU20" i="4"/>
  <c r="AV20" i="4"/>
  <c r="AW20" i="4"/>
  <c r="AX20" i="4"/>
  <c r="AY20" i="4"/>
  <c r="AZ20" i="4"/>
  <c r="BA20" i="4"/>
  <c r="BB20" i="4" s="1"/>
  <c r="BC20" i="4"/>
  <c r="BD20" i="4" s="1"/>
  <c r="BE20" i="4"/>
  <c r="BF20" i="4"/>
  <c r="BG20" i="4"/>
  <c r="BH20" i="4"/>
  <c r="BI20" i="4"/>
  <c r="BJ20" i="4"/>
  <c r="BK20" i="4"/>
  <c r="BL20" i="4"/>
  <c r="BM20" i="4"/>
  <c r="BN20" i="4"/>
  <c r="BQ20" i="4"/>
  <c r="BR20" i="4"/>
  <c r="BS20" i="4"/>
  <c r="BT20" i="4"/>
  <c r="BU20" i="4"/>
  <c r="BV20" i="4"/>
  <c r="BW20" i="4"/>
  <c r="BX20" i="4"/>
  <c r="BY20" i="4"/>
  <c r="BZ20" i="4"/>
  <c r="CA20" i="4"/>
  <c r="C20" i="4"/>
  <c r="A21" i="4"/>
  <c r="B21" i="4"/>
  <c r="D21" i="4"/>
  <c r="K21" i="4"/>
  <c r="L21" i="4"/>
  <c r="M21" i="4"/>
  <c r="N21" i="4"/>
  <c r="Q21" i="4"/>
  <c r="R21" i="4"/>
  <c r="S21" i="4"/>
  <c r="T21" i="4"/>
  <c r="V21" i="4"/>
  <c r="X21" i="4"/>
  <c r="Y21" i="4"/>
  <c r="Z21" i="4"/>
  <c r="AA21" i="4"/>
  <c r="AB21" i="4"/>
  <c r="AC21" i="4"/>
  <c r="AE21" i="4"/>
  <c r="AF21" i="4"/>
  <c r="AG21" i="4"/>
  <c r="AI21" i="4"/>
  <c r="AJ21" i="4"/>
  <c r="AK21" i="4"/>
  <c r="AH21" i="4"/>
  <c r="AM21" i="4"/>
  <c r="AN21" i="4"/>
  <c r="AO21" i="4" s="1"/>
  <c r="AP21" i="4"/>
  <c r="AT21" i="4"/>
  <c r="AU21" i="4"/>
  <c r="AV21" i="4"/>
  <c r="AW21" i="4"/>
  <c r="AX21" i="4"/>
  <c r="AY21" i="4"/>
  <c r="AZ21" i="4"/>
  <c r="BA21" i="4"/>
  <c r="BB21" i="4" s="1"/>
  <c r="BC21" i="4"/>
  <c r="BD21" i="4" s="1"/>
  <c r="BE21" i="4"/>
  <c r="BF21" i="4"/>
  <c r="BG21" i="4"/>
  <c r="BH21" i="4"/>
  <c r="BI21" i="4"/>
  <c r="BJ21" i="4"/>
  <c r="BK21" i="4"/>
  <c r="BL21" i="4"/>
  <c r="BM21" i="4"/>
  <c r="BN21" i="4"/>
  <c r="BQ21" i="4"/>
  <c r="BR21" i="4"/>
  <c r="BS21" i="4"/>
  <c r="BT21" i="4"/>
  <c r="BU21" i="4"/>
  <c r="BV21" i="4"/>
  <c r="BW21" i="4"/>
  <c r="BX21" i="4"/>
  <c r="BY21" i="4"/>
  <c r="BZ21" i="4"/>
  <c r="CA21" i="4"/>
  <c r="C21" i="4"/>
  <c r="A22" i="4"/>
  <c r="B22" i="4"/>
  <c r="D22" i="4"/>
  <c r="K22" i="4"/>
  <c r="L22" i="4"/>
  <c r="M22" i="4"/>
  <c r="N22" i="4"/>
  <c r="Q22" i="4"/>
  <c r="R22" i="4"/>
  <c r="S22" i="4"/>
  <c r="T22" i="4"/>
  <c r="V22" i="4"/>
  <c r="X22" i="4"/>
  <c r="Y22" i="4"/>
  <c r="Z22" i="4"/>
  <c r="AA22" i="4"/>
  <c r="AB22" i="4"/>
  <c r="AC22" i="4"/>
  <c r="AE22" i="4"/>
  <c r="AF22" i="4"/>
  <c r="AG22" i="4"/>
  <c r="AI22" i="4"/>
  <c r="AJ22" i="4"/>
  <c r="AK22" i="4"/>
  <c r="AH22" i="4"/>
  <c r="AM22" i="4"/>
  <c r="AN22" i="4"/>
  <c r="AO22" i="4" s="1"/>
  <c r="AP22" i="4"/>
  <c r="AT22" i="4"/>
  <c r="AU22" i="4"/>
  <c r="AV22" i="4"/>
  <c r="AW22" i="4"/>
  <c r="AX22" i="4"/>
  <c r="AY22" i="4"/>
  <c r="AZ22" i="4"/>
  <c r="BA22" i="4"/>
  <c r="BB22" i="4" s="1"/>
  <c r="BC22" i="4"/>
  <c r="BD22" i="4" s="1"/>
  <c r="BE22" i="4"/>
  <c r="BF22" i="4"/>
  <c r="BG22" i="4"/>
  <c r="BH22" i="4"/>
  <c r="BI22" i="4"/>
  <c r="BJ22" i="4"/>
  <c r="BK22" i="4"/>
  <c r="BL22" i="4"/>
  <c r="BM22" i="4"/>
  <c r="BN22" i="4"/>
  <c r="BQ22" i="4"/>
  <c r="BR22" i="4"/>
  <c r="BS22" i="4"/>
  <c r="BT22" i="4"/>
  <c r="BU22" i="4"/>
  <c r="BV22" i="4"/>
  <c r="BW22" i="4"/>
  <c r="BX22" i="4"/>
  <c r="BY22" i="4"/>
  <c r="BZ22" i="4"/>
  <c r="CA22" i="4"/>
  <c r="C22" i="4"/>
  <c r="A23" i="4"/>
  <c r="B23" i="4"/>
  <c r="D23" i="4"/>
  <c r="K23" i="4"/>
  <c r="L23" i="4"/>
  <c r="M23" i="4"/>
  <c r="N23" i="4"/>
  <c r="Q23" i="4"/>
  <c r="R23" i="4"/>
  <c r="S23" i="4"/>
  <c r="T23" i="4"/>
  <c r="V23" i="4"/>
  <c r="X23" i="4"/>
  <c r="Y23" i="4"/>
  <c r="Z23" i="4"/>
  <c r="AA23" i="4"/>
  <c r="AB23" i="4"/>
  <c r="AC23" i="4"/>
  <c r="AE23" i="4"/>
  <c r="AF23" i="4"/>
  <c r="AG23" i="4"/>
  <c r="AI23" i="4"/>
  <c r="AJ23" i="4"/>
  <c r="AK23" i="4"/>
  <c r="AH23" i="4"/>
  <c r="AM23" i="4"/>
  <c r="AN23" i="4"/>
  <c r="AO23" i="4" s="1"/>
  <c r="AP23" i="4"/>
  <c r="AT23" i="4"/>
  <c r="AU23" i="4"/>
  <c r="AV23" i="4"/>
  <c r="AW23" i="4"/>
  <c r="AX23" i="4"/>
  <c r="AY23" i="4"/>
  <c r="AZ23" i="4"/>
  <c r="BA23" i="4"/>
  <c r="BB23" i="4" s="1"/>
  <c r="BC23" i="4"/>
  <c r="BD23" i="4" s="1"/>
  <c r="BE23" i="4"/>
  <c r="BF23" i="4"/>
  <c r="BG23" i="4"/>
  <c r="BH23" i="4"/>
  <c r="BI23" i="4"/>
  <c r="BJ23" i="4"/>
  <c r="BK23" i="4"/>
  <c r="BL23" i="4"/>
  <c r="BM23" i="4"/>
  <c r="BN23" i="4"/>
  <c r="BQ23" i="4"/>
  <c r="BR23" i="4"/>
  <c r="BS23" i="4"/>
  <c r="BT23" i="4"/>
  <c r="BU23" i="4"/>
  <c r="BV23" i="4"/>
  <c r="BW23" i="4"/>
  <c r="BX23" i="4"/>
  <c r="BY23" i="4"/>
  <c r="BZ23" i="4"/>
  <c r="CA23" i="4"/>
  <c r="C23" i="4"/>
  <c r="A24" i="4"/>
  <c r="B24" i="4"/>
  <c r="D24" i="4"/>
  <c r="K24" i="4"/>
  <c r="L24" i="4"/>
  <c r="M24" i="4"/>
  <c r="N24" i="4"/>
  <c r="Q24" i="4"/>
  <c r="R24" i="4"/>
  <c r="S24" i="4"/>
  <c r="T24" i="4"/>
  <c r="V24" i="4"/>
  <c r="X24" i="4"/>
  <c r="Y24" i="4"/>
  <c r="Z24" i="4"/>
  <c r="AA24" i="4"/>
  <c r="AB24" i="4"/>
  <c r="AC24" i="4"/>
  <c r="AE24" i="4"/>
  <c r="AF24" i="4"/>
  <c r="AG24" i="4"/>
  <c r="AI24" i="4"/>
  <c r="AJ24" i="4"/>
  <c r="AK24" i="4"/>
  <c r="AH24" i="4"/>
  <c r="AM24" i="4"/>
  <c r="AN24" i="4"/>
  <c r="AO24" i="4" s="1"/>
  <c r="AP24" i="4"/>
  <c r="AT24" i="4"/>
  <c r="AU24" i="4"/>
  <c r="AV24" i="4"/>
  <c r="AW24" i="4"/>
  <c r="AX24" i="4"/>
  <c r="AY24" i="4"/>
  <c r="AZ24" i="4"/>
  <c r="BA24" i="4"/>
  <c r="BB24" i="4" s="1"/>
  <c r="BC24" i="4"/>
  <c r="BD24" i="4" s="1"/>
  <c r="BE24" i="4"/>
  <c r="BF24" i="4"/>
  <c r="BG24" i="4"/>
  <c r="BH24" i="4"/>
  <c r="BI24" i="4"/>
  <c r="BJ24" i="4"/>
  <c r="BK24" i="4"/>
  <c r="BL24" i="4"/>
  <c r="BM24" i="4"/>
  <c r="BN24" i="4"/>
  <c r="BQ24" i="4"/>
  <c r="BR24" i="4"/>
  <c r="BS24" i="4"/>
  <c r="BT24" i="4"/>
  <c r="BU24" i="4"/>
  <c r="BV24" i="4"/>
  <c r="BW24" i="4"/>
  <c r="BX24" i="4"/>
  <c r="BY24" i="4"/>
  <c r="BZ24" i="4"/>
  <c r="CA24" i="4"/>
  <c r="C24" i="4"/>
  <c r="A25" i="4"/>
  <c r="B25" i="4"/>
  <c r="D25" i="4"/>
  <c r="K25" i="4"/>
  <c r="L25" i="4"/>
  <c r="M25" i="4"/>
  <c r="N25" i="4"/>
  <c r="Q25" i="4"/>
  <c r="R25" i="4"/>
  <c r="S25" i="4"/>
  <c r="T25" i="4"/>
  <c r="V25" i="4"/>
  <c r="X25" i="4"/>
  <c r="Y25" i="4"/>
  <c r="Z25" i="4"/>
  <c r="AA25" i="4"/>
  <c r="AB25" i="4"/>
  <c r="AC25" i="4"/>
  <c r="AE25" i="4"/>
  <c r="AF25" i="4"/>
  <c r="AG25" i="4"/>
  <c r="AI25" i="4"/>
  <c r="AJ25" i="4"/>
  <c r="AK25" i="4"/>
  <c r="AH25" i="4"/>
  <c r="AM25" i="4"/>
  <c r="AN25" i="4"/>
  <c r="AO25" i="4" s="1"/>
  <c r="AP25" i="4"/>
  <c r="AT25" i="4"/>
  <c r="AU25" i="4"/>
  <c r="AV25" i="4"/>
  <c r="AW25" i="4"/>
  <c r="AX25" i="4"/>
  <c r="AY25" i="4"/>
  <c r="AZ25" i="4"/>
  <c r="BA25" i="4"/>
  <c r="BB25" i="4" s="1"/>
  <c r="BC25" i="4"/>
  <c r="BD25" i="4" s="1"/>
  <c r="BE25" i="4"/>
  <c r="BF25" i="4"/>
  <c r="BG25" i="4"/>
  <c r="BH25" i="4"/>
  <c r="BI25" i="4"/>
  <c r="BJ25" i="4"/>
  <c r="BK25" i="4"/>
  <c r="BL25" i="4"/>
  <c r="BM25" i="4"/>
  <c r="BN25" i="4"/>
  <c r="BQ25" i="4"/>
  <c r="BR25" i="4"/>
  <c r="BS25" i="4"/>
  <c r="BT25" i="4"/>
  <c r="BU25" i="4"/>
  <c r="BV25" i="4"/>
  <c r="BW25" i="4"/>
  <c r="BX25" i="4"/>
  <c r="BY25" i="4"/>
  <c r="BZ25" i="4"/>
  <c r="CA25" i="4"/>
  <c r="C25" i="4"/>
  <c r="A26" i="4"/>
  <c r="B26" i="4"/>
  <c r="D26" i="4"/>
  <c r="K26" i="4"/>
  <c r="L26" i="4"/>
  <c r="M26" i="4"/>
  <c r="N26" i="4"/>
  <c r="Q26" i="4"/>
  <c r="R26" i="4"/>
  <c r="S26" i="4"/>
  <c r="T26" i="4"/>
  <c r="V26" i="4"/>
  <c r="X26" i="4"/>
  <c r="Y26" i="4"/>
  <c r="Z26" i="4"/>
  <c r="AA26" i="4"/>
  <c r="AB26" i="4"/>
  <c r="AC26" i="4"/>
  <c r="AE26" i="4"/>
  <c r="AF26" i="4"/>
  <c r="AG26" i="4"/>
  <c r="AI26" i="4"/>
  <c r="AJ26" i="4"/>
  <c r="AK26" i="4"/>
  <c r="AH26" i="4"/>
  <c r="AM26" i="4"/>
  <c r="AN26" i="4"/>
  <c r="AO26" i="4" s="1"/>
  <c r="AP26" i="4"/>
  <c r="AT26" i="4"/>
  <c r="AU26" i="4"/>
  <c r="AV26" i="4"/>
  <c r="AW26" i="4"/>
  <c r="AX26" i="4"/>
  <c r="AY26" i="4"/>
  <c r="AZ26" i="4"/>
  <c r="BA26" i="4"/>
  <c r="BB26" i="4" s="1"/>
  <c r="BC26" i="4"/>
  <c r="BD26" i="4" s="1"/>
  <c r="BE26" i="4"/>
  <c r="BF26" i="4"/>
  <c r="BG26" i="4"/>
  <c r="BH26" i="4"/>
  <c r="BI26" i="4"/>
  <c r="BJ26" i="4"/>
  <c r="BK26" i="4"/>
  <c r="BL26" i="4"/>
  <c r="BM26" i="4"/>
  <c r="BN26" i="4"/>
  <c r="BQ26" i="4"/>
  <c r="BR26" i="4"/>
  <c r="BS26" i="4"/>
  <c r="BT26" i="4"/>
  <c r="BU26" i="4"/>
  <c r="BV26" i="4"/>
  <c r="BW26" i="4"/>
  <c r="BX26" i="4"/>
  <c r="BY26" i="4"/>
  <c r="BZ26" i="4"/>
  <c r="CA26" i="4"/>
  <c r="C26" i="4"/>
  <c r="A27" i="4"/>
  <c r="B27" i="4"/>
  <c r="D27" i="4"/>
  <c r="K27" i="4"/>
  <c r="L27" i="4"/>
  <c r="M27" i="4"/>
  <c r="N27" i="4"/>
  <c r="Q27" i="4"/>
  <c r="R27" i="4"/>
  <c r="S27" i="4"/>
  <c r="T27" i="4"/>
  <c r="V27" i="4"/>
  <c r="X27" i="4"/>
  <c r="Y27" i="4"/>
  <c r="Z27" i="4"/>
  <c r="AA27" i="4"/>
  <c r="AB27" i="4"/>
  <c r="AC27" i="4"/>
  <c r="AE27" i="4"/>
  <c r="AF27" i="4"/>
  <c r="AG27" i="4"/>
  <c r="AI27" i="4"/>
  <c r="AJ27" i="4"/>
  <c r="AK27" i="4"/>
  <c r="AH27" i="4"/>
  <c r="AM27" i="4"/>
  <c r="AN27" i="4"/>
  <c r="AO27" i="4" s="1"/>
  <c r="AP27" i="4"/>
  <c r="AT27" i="4"/>
  <c r="AU27" i="4"/>
  <c r="AV27" i="4"/>
  <c r="AW27" i="4"/>
  <c r="AX27" i="4"/>
  <c r="AY27" i="4"/>
  <c r="AZ27" i="4"/>
  <c r="BA27" i="4"/>
  <c r="BB27" i="4" s="1"/>
  <c r="BC27" i="4"/>
  <c r="BD27" i="4" s="1"/>
  <c r="BE27" i="4"/>
  <c r="BF27" i="4"/>
  <c r="BG27" i="4"/>
  <c r="BH27" i="4"/>
  <c r="BI27" i="4"/>
  <c r="BJ27" i="4"/>
  <c r="BK27" i="4"/>
  <c r="BL27" i="4"/>
  <c r="BM27" i="4"/>
  <c r="BN27" i="4"/>
  <c r="BQ27" i="4"/>
  <c r="BR27" i="4"/>
  <c r="BS27" i="4"/>
  <c r="BT27" i="4"/>
  <c r="BU27" i="4"/>
  <c r="BV27" i="4"/>
  <c r="BW27" i="4"/>
  <c r="BX27" i="4"/>
  <c r="BY27" i="4"/>
  <c r="BZ27" i="4"/>
  <c r="CA27" i="4"/>
  <c r="C27" i="4"/>
  <c r="A28" i="4"/>
  <c r="B28" i="4"/>
  <c r="D28" i="4"/>
  <c r="K28" i="4"/>
  <c r="L28" i="4"/>
  <c r="M28" i="4"/>
  <c r="N28" i="4"/>
  <c r="Q28" i="4"/>
  <c r="R28" i="4"/>
  <c r="S28" i="4"/>
  <c r="T28" i="4"/>
  <c r="V28" i="4"/>
  <c r="X28" i="4"/>
  <c r="Y28" i="4"/>
  <c r="Z28" i="4"/>
  <c r="AA28" i="4"/>
  <c r="AB28" i="4"/>
  <c r="AC28" i="4"/>
  <c r="AE28" i="4"/>
  <c r="AF28" i="4"/>
  <c r="AG28" i="4"/>
  <c r="AI28" i="4"/>
  <c r="AJ28" i="4"/>
  <c r="AK28" i="4"/>
  <c r="AH28" i="4"/>
  <c r="AM28" i="4"/>
  <c r="AN28" i="4"/>
  <c r="AO28" i="4" s="1"/>
  <c r="AP28" i="4"/>
  <c r="AT28" i="4"/>
  <c r="AU28" i="4"/>
  <c r="AV28" i="4"/>
  <c r="AW28" i="4"/>
  <c r="AX28" i="4"/>
  <c r="AY28" i="4"/>
  <c r="AZ28" i="4"/>
  <c r="BA28" i="4"/>
  <c r="BB28" i="4" s="1"/>
  <c r="BC28" i="4"/>
  <c r="BD28" i="4" s="1"/>
  <c r="BE28" i="4"/>
  <c r="BF28" i="4"/>
  <c r="BG28" i="4"/>
  <c r="BH28" i="4"/>
  <c r="BI28" i="4"/>
  <c r="BJ28" i="4"/>
  <c r="BK28" i="4"/>
  <c r="BL28" i="4"/>
  <c r="BM28" i="4"/>
  <c r="BN28" i="4"/>
  <c r="BQ28" i="4"/>
  <c r="BR28" i="4"/>
  <c r="BS28" i="4"/>
  <c r="BT28" i="4"/>
  <c r="BU28" i="4"/>
  <c r="BV28" i="4"/>
  <c r="BW28" i="4"/>
  <c r="BX28" i="4"/>
  <c r="BY28" i="4"/>
  <c r="BZ28" i="4"/>
  <c r="CA28" i="4"/>
  <c r="C28" i="4"/>
  <c r="A29" i="4"/>
  <c r="B29" i="4"/>
  <c r="D29" i="4"/>
  <c r="K29" i="4"/>
  <c r="L29" i="4"/>
  <c r="M29" i="4"/>
  <c r="N29" i="4"/>
  <c r="Q29" i="4"/>
  <c r="R29" i="4"/>
  <c r="S29" i="4"/>
  <c r="T29" i="4"/>
  <c r="V29" i="4"/>
  <c r="X29" i="4"/>
  <c r="Y29" i="4"/>
  <c r="Z29" i="4"/>
  <c r="AA29" i="4"/>
  <c r="AB29" i="4"/>
  <c r="AC29" i="4"/>
  <c r="AE29" i="4"/>
  <c r="AF29" i="4"/>
  <c r="AG29" i="4"/>
  <c r="AI29" i="4"/>
  <c r="AJ29" i="4"/>
  <c r="AK29" i="4"/>
  <c r="AH29" i="4"/>
  <c r="AM29" i="4"/>
  <c r="AN29" i="4"/>
  <c r="AO29" i="4" s="1"/>
  <c r="AP29" i="4"/>
  <c r="AT29" i="4"/>
  <c r="AU29" i="4"/>
  <c r="AV29" i="4"/>
  <c r="AW29" i="4"/>
  <c r="AX29" i="4"/>
  <c r="AY29" i="4"/>
  <c r="AZ29" i="4"/>
  <c r="BA29" i="4"/>
  <c r="BB29" i="4" s="1"/>
  <c r="BC29" i="4"/>
  <c r="BD29" i="4" s="1"/>
  <c r="BE29" i="4"/>
  <c r="BF29" i="4"/>
  <c r="BG29" i="4"/>
  <c r="BH29" i="4"/>
  <c r="BI29" i="4"/>
  <c r="BJ29" i="4"/>
  <c r="BK29" i="4"/>
  <c r="BL29" i="4"/>
  <c r="BM29" i="4"/>
  <c r="BN29" i="4"/>
  <c r="BQ29" i="4"/>
  <c r="BR29" i="4"/>
  <c r="BS29" i="4"/>
  <c r="BT29" i="4"/>
  <c r="BU29" i="4"/>
  <c r="BV29" i="4"/>
  <c r="BW29" i="4"/>
  <c r="BX29" i="4"/>
  <c r="BY29" i="4"/>
  <c r="BZ29" i="4"/>
  <c r="CA29" i="4"/>
  <c r="C29" i="4"/>
  <c r="A30" i="4"/>
  <c r="B30" i="4"/>
  <c r="D30" i="4"/>
  <c r="K30" i="4"/>
  <c r="L30" i="4"/>
  <c r="M30" i="4"/>
  <c r="N30" i="4"/>
  <c r="Q30" i="4"/>
  <c r="R30" i="4"/>
  <c r="S30" i="4"/>
  <c r="T30" i="4"/>
  <c r="V30" i="4"/>
  <c r="X30" i="4"/>
  <c r="Y30" i="4"/>
  <c r="Z30" i="4"/>
  <c r="AA30" i="4"/>
  <c r="AB30" i="4"/>
  <c r="AC30" i="4"/>
  <c r="AE30" i="4"/>
  <c r="AF30" i="4"/>
  <c r="AG30" i="4"/>
  <c r="AI30" i="4"/>
  <c r="AJ30" i="4"/>
  <c r="AK30" i="4"/>
  <c r="AH30" i="4"/>
  <c r="AM30" i="4"/>
  <c r="AN30" i="4"/>
  <c r="AO30" i="4" s="1"/>
  <c r="AP30" i="4"/>
  <c r="AT30" i="4"/>
  <c r="AU30" i="4"/>
  <c r="AV30" i="4"/>
  <c r="AW30" i="4"/>
  <c r="AX30" i="4"/>
  <c r="AY30" i="4"/>
  <c r="AZ30" i="4"/>
  <c r="BA30" i="4"/>
  <c r="BB30" i="4" s="1"/>
  <c r="BC30" i="4"/>
  <c r="BD30" i="4" s="1"/>
  <c r="BE30" i="4"/>
  <c r="BF30" i="4"/>
  <c r="BG30" i="4"/>
  <c r="BH30" i="4"/>
  <c r="BI30" i="4"/>
  <c r="BJ30" i="4"/>
  <c r="BK30" i="4"/>
  <c r="BL30" i="4"/>
  <c r="BM30" i="4"/>
  <c r="BN30" i="4"/>
  <c r="BQ30" i="4"/>
  <c r="BR30" i="4"/>
  <c r="BS30" i="4"/>
  <c r="BT30" i="4"/>
  <c r="BU30" i="4"/>
  <c r="BV30" i="4"/>
  <c r="BW30" i="4"/>
  <c r="BX30" i="4"/>
  <c r="BY30" i="4"/>
  <c r="BZ30" i="4"/>
  <c r="CA30" i="4"/>
  <c r="C30" i="4"/>
  <c r="A31" i="4"/>
  <c r="B31" i="4"/>
  <c r="D31" i="4"/>
  <c r="K31" i="4"/>
  <c r="L31" i="4"/>
  <c r="M31" i="4"/>
  <c r="N31" i="4"/>
  <c r="Q31" i="4"/>
  <c r="R31" i="4"/>
  <c r="S31" i="4"/>
  <c r="T31" i="4"/>
  <c r="V31" i="4"/>
  <c r="X31" i="4"/>
  <c r="Y31" i="4"/>
  <c r="Z31" i="4"/>
  <c r="AA31" i="4"/>
  <c r="AB31" i="4"/>
  <c r="AC31" i="4"/>
  <c r="AE31" i="4"/>
  <c r="AF31" i="4"/>
  <c r="AG31" i="4"/>
  <c r="AI31" i="4"/>
  <c r="AJ31" i="4"/>
  <c r="AK31" i="4"/>
  <c r="AH31" i="4"/>
  <c r="AM31" i="4"/>
  <c r="AN31" i="4"/>
  <c r="AO31" i="4" s="1"/>
  <c r="AP31" i="4"/>
  <c r="AT31" i="4"/>
  <c r="AU31" i="4"/>
  <c r="AV31" i="4"/>
  <c r="AW31" i="4"/>
  <c r="AX31" i="4"/>
  <c r="AY31" i="4"/>
  <c r="AZ31" i="4"/>
  <c r="BA31" i="4"/>
  <c r="BB31" i="4" s="1"/>
  <c r="BC31" i="4"/>
  <c r="BD31" i="4" s="1"/>
  <c r="BE31" i="4"/>
  <c r="BF31" i="4"/>
  <c r="BG31" i="4"/>
  <c r="BH31" i="4"/>
  <c r="BI31" i="4"/>
  <c r="BJ31" i="4"/>
  <c r="BK31" i="4"/>
  <c r="BL31" i="4"/>
  <c r="BM31" i="4"/>
  <c r="BN31" i="4"/>
  <c r="BQ31" i="4"/>
  <c r="BR31" i="4"/>
  <c r="BS31" i="4"/>
  <c r="BT31" i="4"/>
  <c r="BU31" i="4"/>
  <c r="BV31" i="4"/>
  <c r="BW31" i="4"/>
  <c r="BX31" i="4"/>
  <c r="BY31" i="4"/>
  <c r="BZ31" i="4"/>
  <c r="CA31" i="4"/>
  <c r="C31" i="4"/>
  <c r="A32" i="4"/>
  <c r="B32" i="4"/>
  <c r="D32" i="4"/>
  <c r="K32" i="4"/>
  <c r="L32" i="4"/>
  <c r="M32" i="4"/>
  <c r="N32" i="4"/>
  <c r="Q32" i="4"/>
  <c r="R32" i="4"/>
  <c r="S32" i="4"/>
  <c r="T32" i="4"/>
  <c r="V32" i="4"/>
  <c r="X32" i="4"/>
  <c r="Y32" i="4"/>
  <c r="Z32" i="4"/>
  <c r="AA32" i="4"/>
  <c r="AB32" i="4"/>
  <c r="AC32" i="4"/>
  <c r="AE32" i="4"/>
  <c r="AF32" i="4"/>
  <c r="AG32" i="4"/>
  <c r="AI32" i="4"/>
  <c r="AJ32" i="4"/>
  <c r="AK32" i="4"/>
  <c r="AH32" i="4"/>
  <c r="AM32" i="4"/>
  <c r="AN32" i="4"/>
  <c r="AO32" i="4" s="1"/>
  <c r="AP32" i="4"/>
  <c r="AT32" i="4"/>
  <c r="AU32" i="4"/>
  <c r="AV32" i="4"/>
  <c r="AW32" i="4"/>
  <c r="AX32" i="4"/>
  <c r="AY32" i="4"/>
  <c r="AZ32" i="4"/>
  <c r="BA32" i="4"/>
  <c r="BB32" i="4" s="1"/>
  <c r="BC32" i="4"/>
  <c r="BD32" i="4" s="1"/>
  <c r="BE32" i="4"/>
  <c r="BF32" i="4"/>
  <c r="BG32" i="4"/>
  <c r="BH32" i="4"/>
  <c r="BI32" i="4"/>
  <c r="BJ32" i="4"/>
  <c r="BK32" i="4"/>
  <c r="BL32" i="4"/>
  <c r="BM32" i="4"/>
  <c r="BN32" i="4"/>
  <c r="BQ32" i="4"/>
  <c r="BR32" i="4"/>
  <c r="BS32" i="4"/>
  <c r="BT32" i="4"/>
  <c r="BU32" i="4"/>
  <c r="BV32" i="4"/>
  <c r="BW32" i="4"/>
  <c r="BX32" i="4"/>
  <c r="BY32" i="4"/>
  <c r="BZ32" i="4"/>
  <c r="CA32" i="4"/>
  <c r="C32" i="4"/>
  <c r="A33" i="4"/>
  <c r="B33" i="4"/>
  <c r="D33" i="4"/>
  <c r="K33" i="4"/>
  <c r="L33" i="4"/>
  <c r="M33" i="4"/>
  <c r="N33" i="4"/>
  <c r="Q33" i="4"/>
  <c r="R33" i="4"/>
  <c r="S33" i="4"/>
  <c r="T33" i="4"/>
  <c r="V33" i="4"/>
  <c r="X33" i="4"/>
  <c r="Y33" i="4"/>
  <c r="Z33" i="4"/>
  <c r="AA33" i="4"/>
  <c r="AB33" i="4"/>
  <c r="AC33" i="4"/>
  <c r="AE33" i="4"/>
  <c r="AF33" i="4"/>
  <c r="AG33" i="4"/>
  <c r="AI33" i="4"/>
  <c r="AJ33" i="4"/>
  <c r="AK33" i="4"/>
  <c r="AH33" i="4"/>
  <c r="AM33" i="4"/>
  <c r="AN33" i="4"/>
  <c r="AO33" i="4" s="1"/>
  <c r="AP33" i="4"/>
  <c r="AT33" i="4"/>
  <c r="AU33" i="4"/>
  <c r="AV33" i="4"/>
  <c r="AW33" i="4"/>
  <c r="AX33" i="4"/>
  <c r="AY33" i="4"/>
  <c r="AZ33" i="4"/>
  <c r="BA33" i="4"/>
  <c r="BB33" i="4" s="1"/>
  <c r="BC33" i="4"/>
  <c r="BD33" i="4" s="1"/>
  <c r="BE33" i="4"/>
  <c r="BF33" i="4"/>
  <c r="BG33" i="4"/>
  <c r="BH33" i="4"/>
  <c r="BI33" i="4"/>
  <c r="BJ33" i="4"/>
  <c r="BK33" i="4"/>
  <c r="BL33" i="4"/>
  <c r="BM33" i="4"/>
  <c r="BN33" i="4"/>
  <c r="BQ33" i="4"/>
  <c r="BR33" i="4"/>
  <c r="BS33" i="4"/>
  <c r="BT33" i="4"/>
  <c r="BU33" i="4"/>
  <c r="BV33" i="4"/>
  <c r="BW33" i="4"/>
  <c r="BX33" i="4"/>
  <c r="BY33" i="4"/>
  <c r="BZ33" i="4"/>
  <c r="CA33" i="4"/>
  <c r="C33" i="4"/>
  <c r="A34" i="4"/>
  <c r="B34" i="4"/>
  <c r="D34" i="4"/>
  <c r="K34" i="4"/>
  <c r="L34" i="4"/>
  <c r="M34" i="4"/>
  <c r="N34" i="4"/>
  <c r="Q34" i="4"/>
  <c r="R34" i="4"/>
  <c r="S34" i="4"/>
  <c r="T34" i="4"/>
  <c r="V34" i="4"/>
  <c r="X34" i="4"/>
  <c r="Y34" i="4"/>
  <c r="Z34" i="4"/>
  <c r="AA34" i="4"/>
  <c r="AB34" i="4"/>
  <c r="AC34" i="4"/>
  <c r="AE34" i="4"/>
  <c r="AF34" i="4"/>
  <c r="AG34" i="4"/>
  <c r="AI34" i="4"/>
  <c r="AJ34" i="4"/>
  <c r="AK34" i="4"/>
  <c r="AH34" i="4"/>
  <c r="AM34" i="4"/>
  <c r="AN34" i="4"/>
  <c r="AO34" i="4" s="1"/>
  <c r="AP34" i="4"/>
  <c r="AT34" i="4"/>
  <c r="AU34" i="4"/>
  <c r="AV34" i="4"/>
  <c r="AW34" i="4"/>
  <c r="AX34" i="4"/>
  <c r="AY34" i="4"/>
  <c r="AZ34" i="4"/>
  <c r="BA34" i="4"/>
  <c r="BB34" i="4" s="1"/>
  <c r="BC34" i="4"/>
  <c r="BD34" i="4" s="1"/>
  <c r="BE34" i="4"/>
  <c r="BF34" i="4"/>
  <c r="BG34" i="4"/>
  <c r="BH34" i="4"/>
  <c r="BI34" i="4"/>
  <c r="BJ34" i="4"/>
  <c r="BK34" i="4"/>
  <c r="BL34" i="4"/>
  <c r="BM34" i="4"/>
  <c r="BN34" i="4"/>
  <c r="BQ34" i="4"/>
  <c r="BR34" i="4"/>
  <c r="BS34" i="4"/>
  <c r="BT34" i="4"/>
  <c r="BU34" i="4"/>
  <c r="BV34" i="4"/>
  <c r="BW34" i="4"/>
  <c r="BX34" i="4"/>
  <c r="BY34" i="4"/>
  <c r="BZ34" i="4"/>
  <c r="CA34" i="4"/>
  <c r="C34" i="4"/>
  <c r="A35" i="4"/>
  <c r="B35" i="4"/>
  <c r="D35" i="4"/>
  <c r="K35" i="4"/>
  <c r="L35" i="4"/>
  <c r="M35" i="4"/>
  <c r="N35" i="4"/>
  <c r="Q35" i="4"/>
  <c r="R35" i="4"/>
  <c r="S35" i="4"/>
  <c r="T35" i="4"/>
  <c r="V35" i="4"/>
  <c r="X35" i="4"/>
  <c r="Y35" i="4"/>
  <c r="Z35" i="4"/>
  <c r="AA35" i="4"/>
  <c r="AB35" i="4"/>
  <c r="AC35" i="4"/>
  <c r="AE35" i="4"/>
  <c r="AF35" i="4"/>
  <c r="AG35" i="4"/>
  <c r="AI35" i="4"/>
  <c r="AJ35" i="4"/>
  <c r="AK35" i="4"/>
  <c r="AH35" i="4"/>
  <c r="AM35" i="4"/>
  <c r="AN35" i="4"/>
  <c r="AO35" i="4" s="1"/>
  <c r="AP35" i="4"/>
  <c r="AT35" i="4"/>
  <c r="AU35" i="4"/>
  <c r="AV35" i="4"/>
  <c r="AW35" i="4"/>
  <c r="AX35" i="4"/>
  <c r="AY35" i="4"/>
  <c r="AZ35" i="4"/>
  <c r="BA35" i="4"/>
  <c r="BB35" i="4" s="1"/>
  <c r="BC35" i="4"/>
  <c r="BD35" i="4" s="1"/>
  <c r="BE35" i="4"/>
  <c r="BF35" i="4"/>
  <c r="BG35" i="4"/>
  <c r="BH35" i="4"/>
  <c r="BI35" i="4"/>
  <c r="BJ35" i="4"/>
  <c r="BK35" i="4"/>
  <c r="BL35" i="4"/>
  <c r="BM35" i="4"/>
  <c r="BN35" i="4"/>
  <c r="BQ35" i="4"/>
  <c r="BR35" i="4"/>
  <c r="BS35" i="4"/>
  <c r="BT35" i="4"/>
  <c r="BU35" i="4"/>
  <c r="BV35" i="4"/>
  <c r="BW35" i="4"/>
  <c r="BX35" i="4"/>
  <c r="BY35" i="4"/>
  <c r="BZ35" i="4"/>
  <c r="CA35" i="4"/>
  <c r="C35" i="4"/>
  <c r="A36" i="4"/>
  <c r="B36" i="4"/>
  <c r="D36" i="4"/>
  <c r="K36" i="4"/>
  <c r="L36" i="4"/>
  <c r="M36" i="4"/>
  <c r="N36" i="4"/>
  <c r="Q36" i="4"/>
  <c r="R36" i="4"/>
  <c r="S36" i="4"/>
  <c r="T36" i="4"/>
  <c r="V36" i="4"/>
  <c r="X36" i="4"/>
  <c r="Y36" i="4"/>
  <c r="Z36" i="4"/>
  <c r="AA36" i="4"/>
  <c r="AB36" i="4"/>
  <c r="AC36" i="4"/>
  <c r="AE36" i="4"/>
  <c r="AF36" i="4"/>
  <c r="AG36" i="4"/>
  <c r="AI36" i="4"/>
  <c r="AJ36" i="4"/>
  <c r="AK36" i="4"/>
  <c r="AH36" i="4"/>
  <c r="AM36" i="4"/>
  <c r="AN36" i="4"/>
  <c r="AO36" i="4" s="1"/>
  <c r="AP36" i="4"/>
  <c r="AT36" i="4"/>
  <c r="AU36" i="4"/>
  <c r="AV36" i="4"/>
  <c r="AW36" i="4"/>
  <c r="AX36" i="4"/>
  <c r="AY36" i="4"/>
  <c r="AZ36" i="4"/>
  <c r="BA36" i="4"/>
  <c r="BB36" i="4" s="1"/>
  <c r="BC36" i="4"/>
  <c r="BD36" i="4" s="1"/>
  <c r="BE36" i="4"/>
  <c r="BF36" i="4"/>
  <c r="BG36" i="4"/>
  <c r="BH36" i="4"/>
  <c r="BI36" i="4"/>
  <c r="BJ36" i="4"/>
  <c r="BK36" i="4"/>
  <c r="BL36" i="4"/>
  <c r="BM36" i="4"/>
  <c r="BN36" i="4"/>
  <c r="BQ36" i="4"/>
  <c r="BR36" i="4"/>
  <c r="BS36" i="4"/>
  <c r="BT36" i="4"/>
  <c r="BU36" i="4"/>
  <c r="BV36" i="4"/>
  <c r="BW36" i="4"/>
  <c r="BX36" i="4"/>
  <c r="BY36" i="4"/>
  <c r="BZ36" i="4"/>
  <c r="CA36" i="4"/>
  <c r="C36" i="4"/>
  <c r="A37" i="4"/>
  <c r="B37" i="4"/>
  <c r="D37" i="4"/>
  <c r="K37" i="4"/>
  <c r="L37" i="4"/>
  <c r="M37" i="4"/>
  <c r="N37" i="4"/>
  <c r="Q37" i="4"/>
  <c r="R37" i="4"/>
  <c r="S37" i="4"/>
  <c r="T37" i="4"/>
  <c r="V37" i="4"/>
  <c r="X37" i="4"/>
  <c r="Y37" i="4"/>
  <c r="Z37" i="4"/>
  <c r="AA37" i="4"/>
  <c r="AB37" i="4"/>
  <c r="AC37" i="4"/>
  <c r="AE37" i="4"/>
  <c r="AF37" i="4"/>
  <c r="AG37" i="4"/>
  <c r="AI37" i="4"/>
  <c r="AJ37" i="4"/>
  <c r="AK37" i="4"/>
  <c r="AH37" i="4"/>
  <c r="AM37" i="4"/>
  <c r="AN37" i="4"/>
  <c r="AO37" i="4" s="1"/>
  <c r="AP37" i="4"/>
  <c r="AT37" i="4"/>
  <c r="AU37" i="4"/>
  <c r="AV37" i="4"/>
  <c r="AW37" i="4"/>
  <c r="AX37" i="4"/>
  <c r="AY37" i="4"/>
  <c r="AZ37" i="4"/>
  <c r="BA37" i="4"/>
  <c r="BB37" i="4" s="1"/>
  <c r="BC37" i="4"/>
  <c r="BD37" i="4" s="1"/>
  <c r="BE37" i="4"/>
  <c r="BF37" i="4"/>
  <c r="BG37" i="4"/>
  <c r="BH37" i="4"/>
  <c r="BI37" i="4"/>
  <c r="BJ37" i="4"/>
  <c r="BK37" i="4"/>
  <c r="BL37" i="4"/>
  <c r="BM37" i="4"/>
  <c r="BN37" i="4"/>
  <c r="BQ37" i="4"/>
  <c r="BR37" i="4"/>
  <c r="BS37" i="4"/>
  <c r="BT37" i="4"/>
  <c r="BU37" i="4"/>
  <c r="BV37" i="4"/>
  <c r="BW37" i="4"/>
  <c r="BX37" i="4"/>
  <c r="BY37" i="4"/>
  <c r="BZ37" i="4"/>
  <c r="CA37" i="4"/>
  <c r="C37" i="4"/>
  <c r="A38" i="4"/>
  <c r="B38" i="4"/>
  <c r="D38" i="4"/>
  <c r="K38" i="4"/>
  <c r="L38" i="4"/>
  <c r="M38" i="4"/>
  <c r="N38" i="4"/>
  <c r="Q38" i="4"/>
  <c r="R38" i="4"/>
  <c r="S38" i="4"/>
  <c r="T38" i="4"/>
  <c r="V38" i="4"/>
  <c r="X38" i="4"/>
  <c r="Y38" i="4"/>
  <c r="Z38" i="4"/>
  <c r="AA38" i="4"/>
  <c r="AB38" i="4"/>
  <c r="AC38" i="4"/>
  <c r="AE38" i="4"/>
  <c r="AF38" i="4"/>
  <c r="AG38" i="4"/>
  <c r="AI38" i="4"/>
  <c r="AJ38" i="4"/>
  <c r="AK38" i="4"/>
  <c r="AH38" i="4"/>
  <c r="AM38" i="4"/>
  <c r="AN38" i="4"/>
  <c r="AO38" i="4" s="1"/>
  <c r="AP38" i="4"/>
  <c r="AT38" i="4"/>
  <c r="AU38" i="4"/>
  <c r="AV38" i="4"/>
  <c r="AW38" i="4"/>
  <c r="AX38" i="4"/>
  <c r="AY38" i="4"/>
  <c r="AZ38" i="4"/>
  <c r="BA38" i="4"/>
  <c r="BB38" i="4" s="1"/>
  <c r="BC38" i="4"/>
  <c r="BD38" i="4" s="1"/>
  <c r="BE38" i="4"/>
  <c r="BF38" i="4"/>
  <c r="BG38" i="4"/>
  <c r="BH38" i="4"/>
  <c r="BI38" i="4"/>
  <c r="BJ38" i="4"/>
  <c r="BK38" i="4"/>
  <c r="BL38" i="4"/>
  <c r="BM38" i="4"/>
  <c r="BN38" i="4"/>
  <c r="BQ38" i="4"/>
  <c r="BR38" i="4"/>
  <c r="BS38" i="4"/>
  <c r="BT38" i="4"/>
  <c r="BU38" i="4"/>
  <c r="BV38" i="4"/>
  <c r="BW38" i="4"/>
  <c r="BX38" i="4"/>
  <c r="BY38" i="4"/>
  <c r="BZ38" i="4"/>
  <c r="CA38" i="4"/>
  <c r="C38" i="4"/>
  <c r="A39" i="4"/>
  <c r="B39" i="4"/>
  <c r="D39" i="4"/>
  <c r="K39" i="4"/>
  <c r="L39" i="4"/>
  <c r="M39" i="4"/>
  <c r="N39" i="4"/>
  <c r="Q39" i="4"/>
  <c r="R39" i="4"/>
  <c r="S39" i="4"/>
  <c r="T39" i="4"/>
  <c r="V39" i="4"/>
  <c r="X39" i="4"/>
  <c r="Y39" i="4"/>
  <c r="Z39" i="4"/>
  <c r="AA39" i="4"/>
  <c r="AB39" i="4"/>
  <c r="AC39" i="4"/>
  <c r="AE39" i="4"/>
  <c r="AF39" i="4"/>
  <c r="AG39" i="4"/>
  <c r="AI39" i="4"/>
  <c r="AJ39" i="4"/>
  <c r="AK39" i="4"/>
  <c r="AH39" i="4"/>
  <c r="AM39" i="4"/>
  <c r="AN39" i="4"/>
  <c r="AO39" i="4" s="1"/>
  <c r="AP39" i="4"/>
  <c r="AT39" i="4"/>
  <c r="AU39" i="4"/>
  <c r="AV39" i="4"/>
  <c r="AW39" i="4"/>
  <c r="AX39" i="4"/>
  <c r="AY39" i="4"/>
  <c r="AZ39" i="4"/>
  <c r="BA39" i="4"/>
  <c r="BB39" i="4" s="1"/>
  <c r="BC39" i="4"/>
  <c r="BD39" i="4" s="1"/>
  <c r="BE39" i="4"/>
  <c r="BF39" i="4"/>
  <c r="BG39" i="4"/>
  <c r="BH39" i="4"/>
  <c r="BI39" i="4"/>
  <c r="BJ39" i="4"/>
  <c r="BK39" i="4"/>
  <c r="BL39" i="4"/>
  <c r="BM39" i="4"/>
  <c r="BN39" i="4"/>
  <c r="BQ39" i="4"/>
  <c r="BR39" i="4"/>
  <c r="BS39" i="4"/>
  <c r="BT39" i="4"/>
  <c r="BU39" i="4"/>
  <c r="BV39" i="4"/>
  <c r="BW39" i="4"/>
  <c r="BX39" i="4"/>
  <c r="BY39" i="4"/>
  <c r="BZ39" i="4"/>
  <c r="CA39" i="4"/>
  <c r="C39" i="4"/>
  <c r="A40" i="4"/>
  <c r="B40" i="4"/>
  <c r="D40" i="4"/>
  <c r="K40" i="4"/>
  <c r="L40" i="4"/>
  <c r="M40" i="4"/>
  <c r="N40" i="4"/>
  <c r="Q40" i="4"/>
  <c r="R40" i="4"/>
  <c r="S40" i="4"/>
  <c r="T40" i="4"/>
  <c r="V40" i="4"/>
  <c r="X40" i="4"/>
  <c r="Y40" i="4"/>
  <c r="Z40" i="4"/>
  <c r="AA40" i="4"/>
  <c r="AB40" i="4"/>
  <c r="AC40" i="4"/>
  <c r="AE40" i="4"/>
  <c r="AF40" i="4"/>
  <c r="AG40" i="4"/>
  <c r="AI40" i="4"/>
  <c r="AJ40" i="4"/>
  <c r="AK40" i="4"/>
  <c r="AH40" i="4"/>
  <c r="AM40" i="4"/>
  <c r="AN40" i="4"/>
  <c r="AO40" i="4" s="1"/>
  <c r="AP40" i="4"/>
  <c r="AT40" i="4"/>
  <c r="AU40" i="4"/>
  <c r="AV40" i="4"/>
  <c r="AW40" i="4"/>
  <c r="AX40" i="4"/>
  <c r="AY40" i="4"/>
  <c r="AZ40" i="4"/>
  <c r="BA40" i="4"/>
  <c r="BB40" i="4" s="1"/>
  <c r="BC40" i="4"/>
  <c r="BD40" i="4" s="1"/>
  <c r="BE40" i="4"/>
  <c r="BF40" i="4"/>
  <c r="BG40" i="4"/>
  <c r="BH40" i="4"/>
  <c r="BI40" i="4"/>
  <c r="BJ40" i="4"/>
  <c r="BK40" i="4"/>
  <c r="BL40" i="4"/>
  <c r="BM40" i="4"/>
  <c r="BN40" i="4"/>
  <c r="BQ40" i="4"/>
  <c r="BR40" i="4"/>
  <c r="BS40" i="4"/>
  <c r="BT40" i="4"/>
  <c r="BU40" i="4"/>
  <c r="BV40" i="4"/>
  <c r="BW40" i="4"/>
  <c r="BX40" i="4"/>
  <c r="BY40" i="4"/>
  <c r="BZ40" i="4"/>
  <c r="CA40" i="4"/>
  <c r="C40" i="4"/>
  <c r="A41" i="4"/>
  <c r="B41" i="4"/>
  <c r="D41" i="4"/>
  <c r="K41" i="4"/>
  <c r="L41" i="4"/>
  <c r="M41" i="4"/>
  <c r="N41" i="4"/>
  <c r="Q41" i="4"/>
  <c r="R41" i="4"/>
  <c r="S41" i="4"/>
  <c r="T41" i="4"/>
  <c r="V41" i="4"/>
  <c r="X41" i="4"/>
  <c r="Y41" i="4"/>
  <c r="Z41" i="4"/>
  <c r="AA41" i="4"/>
  <c r="AB41" i="4"/>
  <c r="AC41" i="4"/>
  <c r="AE41" i="4"/>
  <c r="AF41" i="4"/>
  <c r="AG41" i="4"/>
  <c r="AI41" i="4"/>
  <c r="AJ41" i="4"/>
  <c r="AK41" i="4"/>
  <c r="AH41" i="4"/>
  <c r="AM41" i="4"/>
  <c r="AN41" i="4"/>
  <c r="AO41" i="4" s="1"/>
  <c r="AP41" i="4"/>
  <c r="AT41" i="4"/>
  <c r="AU41" i="4"/>
  <c r="AV41" i="4"/>
  <c r="AW41" i="4"/>
  <c r="AX41" i="4"/>
  <c r="AY41" i="4"/>
  <c r="AZ41" i="4"/>
  <c r="BA41" i="4"/>
  <c r="BB41" i="4" s="1"/>
  <c r="BC41" i="4"/>
  <c r="BD41" i="4" s="1"/>
  <c r="BE41" i="4"/>
  <c r="BF41" i="4"/>
  <c r="BG41" i="4"/>
  <c r="BH41" i="4"/>
  <c r="BI41" i="4"/>
  <c r="BJ41" i="4"/>
  <c r="BK41" i="4"/>
  <c r="BL41" i="4"/>
  <c r="BM41" i="4"/>
  <c r="BN41" i="4"/>
  <c r="BQ41" i="4"/>
  <c r="BR41" i="4"/>
  <c r="BS41" i="4"/>
  <c r="BT41" i="4"/>
  <c r="BU41" i="4"/>
  <c r="BV41" i="4"/>
  <c r="BW41" i="4"/>
  <c r="BX41" i="4"/>
  <c r="BY41" i="4"/>
  <c r="BZ41" i="4"/>
  <c r="CA41" i="4"/>
  <c r="C41" i="4"/>
  <c r="A42" i="4"/>
  <c r="B42" i="4"/>
  <c r="D42" i="4"/>
  <c r="K42" i="4"/>
  <c r="L42" i="4"/>
  <c r="M42" i="4"/>
  <c r="N42" i="4"/>
  <c r="Q42" i="4"/>
  <c r="R42" i="4"/>
  <c r="S42" i="4"/>
  <c r="T42" i="4"/>
  <c r="V42" i="4"/>
  <c r="X42" i="4"/>
  <c r="Y42" i="4"/>
  <c r="Z42" i="4"/>
  <c r="AA42" i="4"/>
  <c r="AB42" i="4"/>
  <c r="AC42" i="4"/>
  <c r="AE42" i="4"/>
  <c r="AF42" i="4"/>
  <c r="AG42" i="4"/>
  <c r="AI42" i="4"/>
  <c r="AJ42" i="4"/>
  <c r="AK42" i="4"/>
  <c r="AH42" i="4"/>
  <c r="AM42" i="4"/>
  <c r="AN42" i="4"/>
  <c r="AO42" i="4" s="1"/>
  <c r="AP42" i="4"/>
  <c r="AT42" i="4"/>
  <c r="AU42" i="4"/>
  <c r="AV42" i="4"/>
  <c r="AW42" i="4"/>
  <c r="AX42" i="4"/>
  <c r="AY42" i="4"/>
  <c r="AZ42" i="4"/>
  <c r="BA42" i="4"/>
  <c r="BB42" i="4" s="1"/>
  <c r="BC42" i="4"/>
  <c r="BD42" i="4" s="1"/>
  <c r="BE42" i="4"/>
  <c r="BF42" i="4"/>
  <c r="BG42" i="4"/>
  <c r="BH42" i="4"/>
  <c r="BI42" i="4"/>
  <c r="BJ42" i="4"/>
  <c r="BK42" i="4"/>
  <c r="BL42" i="4"/>
  <c r="BM42" i="4"/>
  <c r="BN42" i="4"/>
  <c r="BQ42" i="4"/>
  <c r="BR42" i="4"/>
  <c r="BS42" i="4"/>
  <c r="BT42" i="4"/>
  <c r="BU42" i="4"/>
  <c r="BV42" i="4"/>
  <c r="BW42" i="4"/>
  <c r="BX42" i="4"/>
  <c r="BY42" i="4"/>
  <c r="BZ42" i="4"/>
  <c r="CA42" i="4"/>
  <c r="C42" i="4"/>
  <c r="A43" i="4"/>
  <c r="B43" i="4"/>
  <c r="D43" i="4"/>
  <c r="K43" i="4"/>
  <c r="L43" i="4"/>
  <c r="M43" i="4"/>
  <c r="N43" i="4"/>
  <c r="Q43" i="4"/>
  <c r="R43" i="4"/>
  <c r="S43" i="4"/>
  <c r="T43" i="4"/>
  <c r="V43" i="4"/>
  <c r="X43" i="4"/>
  <c r="Y43" i="4"/>
  <c r="Z43" i="4"/>
  <c r="AA43" i="4"/>
  <c r="AB43" i="4"/>
  <c r="AC43" i="4"/>
  <c r="AE43" i="4"/>
  <c r="AF43" i="4"/>
  <c r="AG43" i="4"/>
  <c r="AI43" i="4"/>
  <c r="AJ43" i="4"/>
  <c r="AK43" i="4"/>
  <c r="AH43" i="4"/>
  <c r="AM43" i="4"/>
  <c r="AN43" i="4"/>
  <c r="AO43" i="4" s="1"/>
  <c r="AP43" i="4"/>
  <c r="AT43" i="4"/>
  <c r="AU43" i="4"/>
  <c r="AV43" i="4"/>
  <c r="AW43" i="4"/>
  <c r="AX43" i="4"/>
  <c r="AY43" i="4"/>
  <c r="AZ43" i="4"/>
  <c r="BA43" i="4"/>
  <c r="BB43" i="4" s="1"/>
  <c r="BC43" i="4"/>
  <c r="BD43" i="4" s="1"/>
  <c r="BE43" i="4"/>
  <c r="BF43" i="4"/>
  <c r="BG43" i="4"/>
  <c r="BH43" i="4"/>
  <c r="BI43" i="4"/>
  <c r="BJ43" i="4"/>
  <c r="BK43" i="4"/>
  <c r="BL43" i="4"/>
  <c r="BM43" i="4"/>
  <c r="BN43" i="4"/>
  <c r="BQ43" i="4"/>
  <c r="BR43" i="4"/>
  <c r="BS43" i="4"/>
  <c r="BT43" i="4"/>
  <c r="BU43" i="4"/>
  <c r="BV43" i="4"/>
  <c r="BW43" i="4"/>
  <c r="BX43" i="4"/>
  <c r="BY43" i="4"/>
  <c r="BZ43" i="4"/>
  <c r="CA43" i="4"/>
  <c r="C43" i="4"/>
  <c r="A44" i="4"/>
  <c r="B44" i="4"/>
  <c r="D44" i="4"/>
  <c r="K44" i="4"/>
  <c r="L44" i="4"/>
  <c r="M44" i="4"/>
  <c r="N44" i="4"/>
  <c r="Q44" i="4"/>
  <c r="R44" i="4"/>
  <c r="S44" i="4"/>
  <c r="T44" i="4"/>
  <c r="V44" i="4"/>
  <c r="X44" i="4"/>
  <c r="Y44" i="4"/>
  <c r="Z44" i="4"/>
  <c r="AA44" i="4"/>
  <c r="AB44" i="4"/>
  <c r="AC44" i="4"/>
  <c r="AE44" i="4"/>
  <c r="AF44" i="4"/>
  <c r="AG44" i="4"/>
  <c r="AI44" i="4"/>
  <c r="AJ44" i="4"/>
  <c r="AK44" i="4"/>
  <c r="AH44" i="4"/>
  <c r="AM44" i="4"/>
  <c r="AN44" i="4"/>
  <c r="AO44" i="4" s="1"/>
  <c r="AP44" i="4"/>
  <c r="AT44" i="4"/>
  <c r="AU44" i="4"/>
  <c r="AV44" i="4"/>
  <c r="AW44" i="4"/>
  <c r="AX44" i="4"/>
  <c r="AY44" i="4"/>
  <c r="AZ44" i="4"/>
  <c r="BA44" i="4"/>
  <c r="BB44" i="4" s="1"/>
  <c r="BC44" i="4"/>
  <c r="BD44" i="4" s="1"/>
  <c r="BE44" i="4"/>
  <c r="BF44" i="4"/>
  <c r="BG44" i="4"/>
  <c r="BH44" i="4"/>
  <c r="BI44" i="4"/>
  <c r="BJ44" i="4"/>
  <c r="BK44" i="4"/>
  <c r="BL44" i="4"/>
  <c r="BM44" i="4"/>
  <c r="BN44" i="4"/>
  <c r="BQ44" i="4"/>
  <c r="BR44" i="4"/>
  <c r="BS44" i="4"/>
  <c r="BT44" i="4"/>
  <c r="BU44" i="4"/>
  <c r="BV44" i="4"/>
  <c r="BW44" i="4"/>
  <c r="BX44" i="4"/>
  <c r="BY44" i="4"/>
  <c r="BZ44" i="4"/>
  <c r="CA44" i="4"/>
  <c r="C44" i="4"/>
  <c r="A45" i="4"/>
  <c r="B45" i="4"/>
  <c r="D45" i="4"/>
  <c r="K45" i="4"/>
  <c r="L45" i="4"/>
  <c r="M45" i="4"/>
  <c r="N45" i="4"/>
  <c r="Q45" i="4"/>
  <c r="R45" i="4"/>
  <c r="S45" i="4"/>
  <c r="T45" i="4"/>
  <c r="V45" i="4"/>
  <c r="X45" i="4"/>
  <c r="Y45" i="4"/>
  <c r="Z45" i="4"/>
  <c r="AA45" i="4"/>
  <c r="AB45" i="4"/>
  <c r="AC45" i="4"/>
  <c r="AE45" i="4"/>
  <c r="AF45" i="4"/>
  <c r="AG45" i="4"/>
  <c r="AI45" i="4"/>
  <c r="AJ45" i="4"/>
  <c r="AK45" i="4"/>
  <c r="AH45" i="4"/>
  <c r="AM45" i="4"/>
  <c r="AN45" i="4"/>
  <c r="AO45" i="4" s="1"/>
  <c r="AP45" i="4"/>
  <c r="AT45" i="4"/>
  <c r="AU45" i="4"/>
  <c r="AV45" i="4"/>
  <c r="AW45" i="4"/>
  <c r="AX45" i="4"/>
  <c r="AY45" i="4"/>
  <c r="AZ45" i="4"/>
  <c r="BA45" i="4"/>
  <c r="BB45" i="4" s="1"/>
  <c r="BC45" i="4"/>
  <c r="BD45" i="4" s="1"/>
  <c r="BE45" i="4"/>
  <c r="BF45" i="4"/>
  <c r="BG45" i="4"/>
  <c r="BH45" i="4"/>
  <c r="BI45" i="4"/>
  <c r="BJ45" i="4"/>
  <c r="BK45" i="4"/>
  <c r="BL45" i="4"/>
  <c r="BM45" i="4"/>
  <c r="BN45" i="4"/>
  <c r="BQ45" i="4"/>
  <c r="BR45" i="4"/>
  <c r="BS45" i="4"/>
  <c r="BT45" i="4"/>
  <c r="BU45" i="4"/>
  <c r="BV45" i="4"/>
  <c r="BW45" i="4"/>
  <c r="BX45" i="4"/>
  <c r="BY45" i="4"/>
  <c r="BZ45" i="4"/>
  <c r="CA45" i="4"/>
  <c r="C45" i="4"/>
  <c r="A46" i="4"/>
  <c r="B46" i="4"/>
  <c r="D46" i="4"/>
  <c r="K46" i="4"/>
  <c r="L46" i="4"/>
  <c r="M46" i="4"/>
  <c r="N46" i="4"/>
  <c r="Q46" i="4"/>
  <c r="R46" i="4"/>
  <c r="S46" i="4"/>
  <c r="T46" i="4"/>
  <c r="V46" i="4"/>
  <c r="X46" i="4"/>
  <c r="Y46" i="4"/>
  <c r="Z46" i="4"/>
  <c r="AA46" i="4"/>
  <c r="AB46" i="4"/>
  <c r="AC46" i="4"/>
  <c r="AE46" i="4"/>
  <c r="AF46" i="4"/>
  <c r="AG46" i="4"/>
  <c r="AI46" i="4"/>
  <c r="AJ46" i="4"/>
  <c r="AK46" i="4"/>
  <c r="AH46" i="4"/>
  <c r="AM46" i="4"/>
  <c r="AN46" i="4"/>
  <c r="AO46" i="4" s="1"/>
  <c r="AP46" i="4"/>
  <c r="AT46" i="4"/>
  <c r="AU46" i="4"/>
  <c r="AV46" i="4"/>
  <c r="AW46" i="4"/>
  <c r="AX46" i="4"/>
  <c r="AY46" i="4"/>
  <c r="AZ46" i="4"/>
  <c r="BA46" i="4"/>
  <c r="BB46" i="4" s="1"/>
  <c r="BC46" i="4"/>
  <c r="BD46" i="4" s="1"/>
  <c r="BE46" i="4"/>
  <c r="BF46" i="4"/>
  <c r="BG46" i="4"/>
  <c r="BH46" i="4"/>
  <c r="BI46" i="4"/>
  <c r="BJ46" i="4"/>
  <c r="BK46" i="4"/>
  <c r="BL46" i="4"/>
  <c r="BM46" i="4"/>
  <c r="BN46" i="4"/>
  <c r="BQ46" i="4"/>
  <c r="BR46" i="4"/>
  <c r="BS46" i="4"/>
  <c r="BT46" i="4"/>
  <c r="BU46" i="4"/>
  <c r="BV46" i="4"/>
  <c r="BW46" i="4"/>
  <c r="BX46" i="4"/>
  <c r="BY46" i="4"/>
  <c r="BZ46" i="4"/>
  <c r="CA46" i="4"/>
  <c r="C46" i="4"/>
  <c r="A47" i="4"/>
  <c r="B47" i="4"/>
  <c r="D47" i="4"/>
  <c r="K47" i="4"/>
  <c r="L47" i="4"/>
  <c r="M47" i="4"/>
  <c r="N47" i="4"/>
  <c r="Q47" i="4"/>
  <c r="R47" i="4"/>
  <c r="S47" i="4"/>
  <c r="T47" i="4"/>
  <c r="V47" i="4"/>
  <c r="X47" i="4"/>
  <c r="Y47" i="4"/>
  <c r="Z47" i="4"/>
  <c r="AA47" i="4"/>
  <c r="AB47" i="4"/>
  <c r="AC47" i="4"/>
  <c r="AE47" i="4"/>
  <c r="AF47" i="4"/>
  <c r="AG47" i="4"/>
  <c r="AI47" i="4"/>
  <c r="AJ47" i="4"/>
  <c r="AK47" i="4"/>
  <c r="AH47" i="4"/>
  <c r="AM47" i="4"/>
  <c r="AN47" i="4"/>
  <c r="AO47" i="4" s="1"/>
  <c r="AP47" i="4"/>
  <c r="AT47" i="4"/>
  <c r="AU47" i="4"/>
  <c r="AV47" i="4"/>
  <c r="AW47" i="4"/>
  <c r="AX47" i="4"/>
  <c r="AY47" i="4"/>
  <c r="AZ47" i="4"/>
  <c r="BA47" i="4"/>
  <c r="BB47" i="4" s="1"/>
  <c r="BC47" i="4"/>
  <c r="BD47" i="4" s="1"/>
  <c r="BE47" i="4"/>
  <c r="BF47" i="4"/>
  <c r="BG47" i="4"/>
  <c r="BH47" i="4"/>
  <c r="BI47" i="4"/>
  <c r="BJ47" i="4"/>
  <c r="BK47" i="4"/>
  <c r="BL47" i="4"/>
  <c r="BM47" i="4"/>
  <c r="BN47" i="4"/>
  <c r="BQ47" i="4"/>
  <c r="BR47" i="4"/>
  <c r="BS47" i="4"/>
  <c r="BT47" i="4"/>
  <c r="BU47" i="4"/>
  <c r="BV47" i="4"/>
  <c r="BW47" i="4"/>
  <c r="BX47" i="4"/>
  <c r="BY47" i="4"/>
  <c r="BZ47" i="4"/>
  <c r="CA47" i="4"/>
  <c r="C47" i="4"/>
  <c r="A48" i="4"/>
  <c r="B48" i="4"/>
  <c r="D48" i="4"/>
  <c r="K48" i="4"/>
  <c r="L48" i="4"/>
  <c r="M48" i="4"/>
  <c r="N48" i="4"/>
  <c r="Q48" i="4"/>
  <c r="R48" i="4"/>
  <c r="S48" i="4"/>
  <c r="T48" i="4"/>
  <c r="V48" i="4"/>
  <c r="X48" i="4"/>
  <c r="Y48" i="4"/>
  <c r="Z48" i="4"/>
  <c r="AA48" i="4"/>
  <c r="AB48" i="4"/>
  <c r="AC48" i="4"/>
  <c r="AE48" i="4"/>
  <c r="AF48" i="4"/>
  <c r="AG48" i="4"/>
  <c r="AI48" i="4"/>
  <c r="AJ48" i="4"/>
  <c r="AK48" i="4"/>
  <c r="AH48" i="4"/>
  <c r="AM48" i="4"/>
  <c r="AN48" i="4"/>
  <c r="AO48" i="4" s="1"/>
  <c r="AP48" i="4"/>
  <c r="AT48" i="4"/>
  <c r="AU48" i="4"/>
  <c r="AV48" i="4"/>
  <c r="AW48" i="4"/>
  <c r="AX48" i="4"/>
  <c r="AY48" i="4"/>
  <c r="AZ48" i="4"/>
  <c r="BA48" i="4"/>
  <c r="BB48" i="4" s="1"/>
  <c r="BC48" i="4"/>
  <c r="BD48" i="4" s="1"/>
  <c r="BE48" i="4"/>
  <c r="BF48" i="4"/>
  <c r="BG48" i="4"/>
  <c r="BH48" i="4"/>
  <c r="BI48" i="4"/>
  <c r="BJ48" i="4"/>
  <c r="BK48" i="4"/>
  <c r="BL48" i="4"/>
  <c r="BM48" i="4"/>
  <c r="BN48" i="4"/>
  <c r="BQ48" i="4"/>
  <c r="BR48" i="4"/>
  <c r="BS48" i="4"/>
  <c r="BT48" i="4"/>
  <c r="BU48" i="4"/>
  <c r="BV48" i="4"/>
  <c r="BW48" i="4"/>
  <c r="BX48" i="4"/>
  <c r="BY48" i="4"/>
  <c r="BZ48" i="4"/>
  <c r="CA48" i="4"/>
  <c r="C48" i="4"/>
  <c r="A49" i="4"/>
  <c r="B49" i="4"/>
  <c r="D49" i="4"/>
  <c r="K49" i="4"/>
  <c r="L49" i="4"/>
  <c r="M49" i="4"/>
  <c r="N49" i="4"/>
  <c r="Q49" i="4"/>
  <c r="R49" i="4"/>
  <c r="S49" i="4"/>
  <c r="T49" i="4"/>
  <c r="V49" i="4"/>
  <c r="X49" i="4"/>
  <c r="Y49" i="4"/>
  <c r="Z49" i="4"/>
  <c r="AA49" i="4"/>
  <c r="AB49" i="4"/>
  <c r="AC49" i="4"/>
  <c r="AE49" i="4"/>
  <c r="AF49" i="4"/>
  <c r="AG49" i="4"/>
  <c r="AI49" i="4"/>
  <c r="AJ49" i="4"/>
  <c r="AK49" i="4"/>
  <c r="AH49" i="4"/>
  <c r="AM49" i="4"/>
  <c r="AN49" i="4"/>
  <c r="AO49" i="4" s="1"/>
  <c r="AP49" i="4"/>
  <c r="AT49" i="4"/>
  <c r="AU49" i="4"/>
  <c r="AV49" i="4"/>
  <c r="AW49" i="4"/>
  <c r="AX49" i="4"/>
  <c r="AY49" i="4"/>
  <c r="AZ49" i="4"/>
  <c r="BA49" i="4"/>
  <c r="BB49" i="4" s="1"/>
  <c r="BC49" i="4"/>
  <c r="BD49" i="4" s="1"/>
  <c r="BE49" i="4"/>
  <c r="BF49" i="4"/>
  <c r="BG49" i="4"/>
  <c r="BH49" i="4"/>
  <c r="BI49" i="4"/>
  <c r="BJ49" i="4"/>
  <c r="BK49" i="4"/>
  <c r="BL49" i="4"/>
  <c r="BM49" i="4"/>
  <c r="BN49" i="4"/>
  <c r="BQ49" i="4"/>
  <c r="BR49" i="4"/>
  <c r="BS49" i="4"/>
  <c r="BT49" i="4"/>
  <c r="BU49" i="4"/>
  <c r="BV49" i="4"/>
  <c r="BW49" i="4"/>
  <c r="BX49" i="4"/>
  <c r="BY49" i="4"/>
  <c r="BZ49" i="4"/>
  <c r="CA49" i="4"/>
  <c r="C49" i="4"/>
  <c r="A50" i="4"/>
  <c r="B50" i="4"/>
  <c r="D50" i="4"/>
  <c r="K50" i="4"/>
  <c r="L50" i="4"/>
  <c r="M50" i="4"/>
  <c r="N50" i="4"/>
  <c r="Q50" i="4"/>
  <c r="R50" i="4"/>
  <c r="S50" i="4"/>
  <c r="T50" i="4"/>
  <c r="V50" i="4"/>
  <c r="X50" i="4"/>
  <c r="Y50" i="4"/>
  <c r="Z50" i="4"/>
  <c r="AA50" i="4"/>
  <c r="AB50" i="4"/>
  <c r="AC50" i="4"/>
  <c r="AE50" i="4"/>
  <c r="AF50" i="4"/>
  <c r="AG50" i="4"/>
  <c r="AI50" i="4"/>
  <c r="AJ50" i="4"/>
  <c r="AK50" i="4"/>
  <c r="AH50" i="4"/>
  <c r="AM50" i="4"/>
  <c r="AN50" i="4"/>
  <c r="AO50" i="4" s="1"/>
  <c r="AP50" i="4"/>
  <c r="AT50" i="4"/>
  <c r="AU50" i="4"/>
  <c r="AV50" i="4"/>
  <c r="AW50" i="4"/>
  <c r="AX50" i="4"/>
  <c r="AY50" i="4"/>
  <c r="AZ50" i="4"/>
  <c r="BA50" i="4"/>
  <c r="BB50" i="4" s="1"/>
  <c r="BC50" i="4"/>
  <c r="BD50" i="4" s="1"/>
  <c r="BE50" i="4"/>
  <c r="BF50" i="4"/>
  <c r="BG50" i="4"/>
  <c r="BH50" i="4"/>
  <c r="BI50" i="4"/>
  <c r="BJ50" i="4"/>
  <c r="BK50" i="4"/>
  <c r="BL50" i="4"/>
  <c r="BM50" i="4"/>
  <c r="BN50" i="4"/>
  <c r="BQ50" i="4"/>
  <c r="BR50" i="4"/>
  <c r="BS50" i="4"/>
  <c r="BT50" i="4"/>
  <c r="BU50" i="4"/>
  <c r="BV50" i="4"/>
  <c r="BW50" i="4"/>
  <c r="BX50" i="4"/>
  <c r="BY50" i="4"/>
  <c r="BZ50" i="4"/>
  <c r="CA50" i="4"/>
  <c r="C50" i="4"/>
  <c r="A51" i="4"/>
  <c r="B51" i="4"/>
  <c r="D51" i="4"/>
  <c r="K51" i="4"/>
  <c r="L51" i="4"/>
  <c r="M51" i="4"/>
  <c r="N51" i="4"/>
  <c r="Q51" i="4"/>
  <c r="R51" i="4"/>
  <c r="S51" i="4"/>
  <c r="T51" i="4"/>
  <c r="V51" i="4"/>
  <c r="X51" i="4"/>
  <c r="Y51" i="4"/>
  <c r="Z51" i="4"/>
  <c r="AA51" i="4"/>
  <c r="AB51" i="4"/>
  <c r="AC51" i="4"/>
  <c r="AE51" i="4"/>
  <c r="AF51" i="4"/>
  <c r="AG51" i="4"/>
  <c r="AI51" i="4"/>
  <c r="AJ51" i="4"/>
  <c r="AK51" i="4"/>
  <c r="AH51" i="4"/>
  <c r="AM51" i="4"/>
  <c r="AN51" i="4"/>
  <c r="AO51" i="4" s="1"/>
  <c r="AP51" i="4"/>
  <c r="AT51" i="4"/>
  <c r="AU51" i="4"/>
  <c r="AV51" i="4"/>
  <c r="AW51" i="4"/>
  <c r="AX51" i="4"/>
  <c r="AY51" i="4"/>
  <c r="AZ51" i="4"/>
  <c r="BA51" i="4"/>
  <c r="BB51" i="4" s="1"/>
  <c r="BC51" i="4"/>
  <c r="BD51" i="4" s="1"/>
  <c r="BE51" i="4"/>
  <c r="BF51" i="4"/>
  <c r="BG51" i="4"/>
  <c r="BH51" i="4"/>
  <c r="BI51" i="4"/>
  <c r="BJ51" i="4"/>
  <c r="BK51" i="4"/>
  <c r="BL51" i="4"/>
  <c r="BM51" i="4"/>
  <c r="BN51" i="4"/>
  <c r="BQ51" i="4"/>
  <c r="BR51" i="4"/>
  <c r="BS51" i="4"/>
  <c r="BT51" i="4"/>
  <c r="BU51" i="4"/>
  <c r="BV51" i="4"/>
  <c r="BW51" i="4"/>
  <c r="BX51" i="4"/>
  <c r="BY51" i="4"/>
  <c r="BZ51" i="4"/>
  <c r="CA51" i="4"/>
  <c r="C51" i="4"/>
  <c r="A52" i="4"/>
  <c r="B52" i="4"/>
  <c r="D52" i="4"/>
  <c r="K52" i="4"/>
  <c r="L52" i="4"/>
  <c r="M52" i="4"/>
  <c r="N52" i="4"/>
  <c r="Q52" i="4"/>
  <c r="R52" i="4"/>
  <c r="S52" i="4"/>
  <c r="T52" i="4"/>
  <c r="V52" i="4"/>
  <c r="X52" i="4"/>
  <c r="Y52" i="4"/>
  <c r="Z52" i="4"/>
  <c r="AA52" i="4"/>
  <c r="AB52" i="4"/>
  <c r="AC52" i="4"/>
  <c r="AE52" i="4"/>
  <c r="AF52" i="4"/>
  <c r="AG52" i="4"/>
  <c r="AI52" i="4"/>
  <c r="AJ52" i="4"/>
  <c r="AK52" i="4"/>
  <c r="AH52" i="4"/>
  <c r="AM52" i="4"/>
  <c r="AN52" i="4"/>
  <c r="AO52" i="4" s="1"/>
  <c r="AP52" i="4"/>
  <c r="AT52" i="4"/>
  <c r="AU52" i="4"/>
  <c r="AV52" i="4"/>
  <c r="AW52" i="4"/>
  <c r="AX52" i="4"/>
  <c r="AY52" i="4"/>
  <c r="AZ52" i="4"/>
  <c r="BA52" i="4"/>
  <c r="BB52" i="4" s="1"/>
  <c r="BC52" i="4"/>
  <c r="BD52" i="4" s="1"/>
  <c r="BE52" i="4"/>
  <c r="BF52" i="4"/>
  <c r="BG52" i="4"/>
  <c r="BH52" i="4"/>
  <c r="BI52" i="4"/>
  <c r="BJ52" i="4"/>
  <c r="BK52" i="4"/>
  <c r="BL52" i="4"/>
  <c r="BM52" i="4"/>
  <c r="BN52" i="4"/>
  <c r="BQ52" i="4"/>
  <c r="BR52" i="4"/>
  <c r="BS52" i="4"/>
  <c r="BT52" i="4"/>
  <c r="BU52" i="4"/>
  <c r="BV52" i="4"/>
  <c r="BW52" i="4"/>
  <c r="BX52" i="4"/>
  <c r="BY52" i="4"/>
  <c r="BZ52" i="4"/>
  <c r="CA52" i="4"/>
  <c r="C52" i="4"/>
  <c r="A53" i="4"/>
  <c r="B53" i="4"/>
  <c r="D53" i="4"/>
  <c r="K53" i="4"/>
  <c r="L53" i="4"/>
  <c r="M53" i="4"/>
  <c r="N53" i="4"/>
  <c r="Q53" i="4"/>
  <c r="R53" i="4"/>
  <c r="S53" i="4"/>
  <c r="T53" i="4"/>
  <c r="V53" i="4"/>
  <c r="X53" i="4"/>
  <c r="Y53" i="4"/>
  <c r="Z53" i="4"/>
  <c r="AA53" i="4"/>
  <c r="AB53" i="4"/>
  <c r="AC53" i="4"/>
  <c r="AE53" i="4"/>
  <c r="AF53" i="4"/>
  <c r="AG53" i="4"/>
  <c r="AI53" i="4"/>
  <c r="AJ53" i="4"/>
  <c r="AK53" i="4"/>
  <c r="AH53" i="4"/>
  <c r="AM53" i="4"/>
  <c r="AN53" i="4"/>
  <c r="AO53" i="4" s="1"/>
  <c r="AP53" i="4"/>
  <c r="AT53" i="4"/>
  <c r="AU53" i="4"/>
  <c r="AV53" i="4"/>
  <c r="AW53" i="4"/>
  <c r="AX53" i="4"/>
  <c r="AY53" i="4"/>
  <c r="AZ53" i="4"/>
  <c r="BA53" i="4"/>
  <c r="BB53" i="4" s="1"/>
  <c r="BC53" i="4"/>
  <c r="BD53" i="4" s="1"/>
  <c r="BE53" i="4"/>
  <c r="BF53" i="4"/>
  <c r="BG53" i="4"/>
  <c r="BH53" i="4"/>
  <c r="BI53" i="4"/>
  <c r="BJ53" i="4"/>
  <c r="BK53" i="4"/>
  <c r="BL53" i="4"/>
  <c r="BM53" i="4"/>
  <c r="BN53" i="4"/>
  <c r="BQ53" i="4"/>
  <c r="BR53" i="4"/>
  <c r="BS53" i="4"/>
  <c r="BT53" i="4"/>
  <c r="BU53" i="4"/>
  <c r="BV53" i="4"/>
  <c r="BW53" i="4"/>
  <c r="BX53" i="4"/>
  <c r="BY53" i="4"/>
  <c r="BZ53" i="4"/>
  <c r="CA53" i="4"/>
  <c r="C53" i="4"/>
  <c r="A54" i="4"/>
  <c r="B54" i="4"/>
  <c r="D54" i="4"/>
  <c r="K54" i="4"/>
  <c r="L54" i="4"/>
  <c r="M54" i="4"/>
  <c r="N54" i="4"/>
  <c r="Q54" i="4"/>
  <c r="R54" i="4"/>
  <c r="S54" i="4"/>
  <c r="T54" i="4"/>
  <c r="V54" i="4"/>
  <c r="X54" i="4"/>
  <c r="Y54" i="4"/>
  <c r="Z54" i="4"/>
  <c r="AA54" i="4"/>
  <c r="AB54" i="4"/>
  <c r="AC54" i="4"/>
  <c r="AE54" i="4"/>
  <c r="AF54" i="4"/>
  <c r="AG54" i="4"/>
  <c r="AI54" i="4"/>
  <c r="AJ54" i="4"/>
  <c r="AK54" i="4"/>
  <c r="AH54" i="4"/>
  <c r="AM54" i="4"/>
  <c r="AN54" i="4"/>
  <c r="AO54" i="4" s="1"/>
  <c r="AP54" i="4"/>
  <c r="AT54" i="4"/>
  <c r="AU54" i="4"/>
  <c r="AV54" i="4"/>
  <c r="AW54" i="4"/>
  <c r="AX54" i="4"/>
  <c r="AY54" i="4"/>
  <c r="AZ54" i="4"/>
  <c r="BA54" i="4"/>
  <c r="BB54" i="4" s="1"/>
  <c r="BC54" i="4"/>
  <c r="BD54" i="4" s="1"/>
  <c r="BE54" i="4"/>
  <c r="BF54" i="4"/>
  <c r="BG54" i="4"/>
  <c r="BH54" i="4"/>
  <c r="BI54" i="4"/>
  <c r="BJ54" i="4"/>
  <c r="BK54" i="4"/>
  <c r="BL54" i="4"/>
  <c r="BM54" i="4"/>
  <c r="BN54" i="4"/>
  <c r="BQ54" i="4"/>
  <c r="BR54" i="4"/>
  <c r="BS54" i="4"/>
  <c r="BT54" i="4"/>
  <c r="BU54" i="4"/>
  <c r="BV54" i="4"/>
  <c r="BW54" i="4"/>
  <c r="BX54" i="4"/>
  <c r="BY54" i="4"/>
  <c r="BZ54" i="4"/>
  <c r="CA54" i="4"/>
  <c r="C54" i="4"/>
  <c r="A55" i="4"/>
  <c r="B55" i="4"/>
  <c r="D55" i="4"/>
  <c r="K55" i="4"/>
  <c r="L55" i="4"/>
  <c r="M55" i="4"/>
  <c r="N55" i="4"/>
  <c r="Q55" i="4"/>
  <c r="R55" i="4"/>
  <c r="S55" i="4"/>
  <c r="T55" i="4"/>
  <c r="V55" i="4"/>
  <c r="X55" i="4"/>
  <c r="Y55" i="4"/>
  <c r="Z55" i="4"/>
  <c r="AA55" i="4"/>
  <c r="AB55" i="4"/>
  <c r="AC55" i="4"/>
  <c r="AE55" i="4"/>
  <c r="AF55" i="4"/>
  <c r="AG55" i="4"/>
  <c r="AI55" i="4"/>
  <c r="AJ55" i="4"/>
  <c r="AK55" i="4"/>
  <c r="AH55" i="4"/>
  <c r="AM55" i="4"/>
  <c r="AN55" i="4"/>
  <c r="AO55" i="4" s="1"/>
  <c r="AP55" i="4"/>
  <c r="AT55" i="4"/>
  <c r="AU55" i="4"/>
  <c r="AV55" i="4"/>
  <c r="AW55" i="4"/>
  <c r="AX55" i="4"/>
  <c r="AY55" i="4"/>
  <c r="AZ55" i="4"/>
  <c r="BA55" i="4"/>
  <c r="BB55" i="4" s="1"/>
  <c r="BC55" i="4"/>
  <c r="BD55" i="4" s="1"/>
  <c r="BE55" i="4"/>
  <c r="BF55" i="4"/>
  <c r="BG55" i="4"/>
  <c r="BH55" i="4"/>
  <c r="BI55" i="4"/>
  <c r="BJ55" i="4"/>
  <c r="BK55" i="4"/>
  <c r="BL55" i="4"/>
  <c r="BM55" i="4"/>
  <c r="BN55" i="4"/>
  <c r="BQ55" i="4"/>
  <c r="BR55" i="4"/>
  <c r="BS55" i="4"/>
  <c r="BT55" i="4"/>
  <c r="BU55" i="4"/>
  <c r="BV55" i="4"/>
  <c r="BW55" i="4"/>
  <c r="BX55" i="4"/>
  <c r="BY55" i="4"/>
  <c r="BZ55" i="4"/>
  <c r="CA55" i="4"/>
  <c r="C55" i="4"/>
  <c r="A56" i="4"/>
  <c r="B56" i="4"/>
  <c r="D56" i="4"/>
  <c r="K56" i="4"/>
  <c r="L56" i="4"/>
  <c r="M56" i="4"/>
  <c r="N56" i="4"/>
  <c r="Q56" i="4"/>
  <c r="R56" i="4"/>
  <c r="S56" i="4"/>
  <c r="T56" i="4"/>
  <c r="V56" i="4"/>
  <c r="X56" i="4"/>
  <c r="Y56" i="4"/>
  <c r="Z56" i="4"/>
  <c r="AA56" i="4"/>
  <c r="AB56" i="4"/>
  <c r="AC56" i="4"/>
  <c r="AE56" i="4"/>
  <c r="AF56" i="4"/>
  <c r="AG56" i="4"/>
  <c r="AI56" i="4"/>
  <c r="AJ56" i="4"/>
  <c r="AK56" i="4"/>
  <c r="AH56" i="4"/>
  <c r="AM56" i="4"/>
  <c r="AN56" i="4"/>
  <c r="AO56" i="4" s="1"/>
  <c r="AP56" i="4"/>
  <c r="AT56" i="4"/>
  <c r="AU56" i="4"/>
  <c r="AV56" i="4"/>
  <c r="AW56" i="4"/>
  <c r="AX56" i="4"/>
  <c r="AY56" i="4"/>
  <c r="AZ56" i="4"/>
  <c r="BA56" i="4"/>
  <c r="BB56" i="4" s="1"/>
  <c r="BC56" i="4"/>
  <c r="BD56" i="4" s="1"/>
  <c r="BE56" i="4"/>
  <c r="BF56" i="4"/>
  <c r="BG56" i="4"/>
  <c r="BH56" i="4"/>
  <c r="BI56" i="4"/>
  <c r="BJ56" i="4"/>
  <c r="BK56" i="4"/>
  <c r="BL56" i="4"/>
  <c r="BM56" i="4"/>
  <c r="BN56" i="4"/>
  <c r="BQ56" i="4"/>
  <c r="BR56" i="4"/>
  <c r="BS56" i="4"/>
  <c r="BT56" i="4"/>
  <c r="BU56" i="4"/>
  <c r="BV56" i="4"/>
  <c r="BW56" i="4"/>
  <c r="BX56" i="4"/>
  <c r="BY56" i="4"/>
  <c r="BZ56" i="4"/>
  <c r="CA56" i="4"/>
  <c r="C56" i="4"/>
  <c r="A57" i="4"/>
  <c r="B57" i="4"/>
  <c r="D57" i="4"/>
  <c r="K57" i="4"/>
  <c r="L57" i="4"/>
  <c r="M57" i="4"/>
  <c r="N57" i="4"/>
  <c r="Q57" i="4"/>
  <c r="R57" i="4"/>
  <c r="S57" i="4"/>
  <c r="T57" i="4"/>
  <c r="V57" i="4"/>
  <c r="X57" i="4"/>
  <c r="Y57" i="4"/>
  <c r="Z57" i="4"/>
  <c r="AA57" i="4"/>
  <c r="AB57" i="4"/>
  <c r="AC57" i="4"/>
  <c r="AE57" i="4"/>
  <c r="AF57" i="4"/>
  <c r="AG57" i="4"/>
  <c r="AI57" i="4"/>
  <c r="AJ57" i="4"/>
  <c r="AK57" i="4"/>
  <c r="AH57" i="4"/>
  <c r="AM57" i="4"/>
  <c r="AN57" i="4"/>
  <c r="AO57" i="4" s="1"/>
  <c r="AP57" i="4"/>
  <c r="AT57" i="4"/>
  <c r="AU57" i="4"/>
  <c r="AV57" i="4"/>
  <c r="AW57" i="4"/>
  <c r="AX57" i="4"/>
  <c r="AY57" i="4"/>
  <c r="AZ57" i="4"/>
  <c r="BA57" i="4"/>
  <c r="BB57" i="4" s="1"/>
  <c r="BC57" i="4"/>
  <c r="BD57" i="4" s="1"/>
  <c r="BE57" i="4"/>
  <c r="BF57" i="4"/>
  <c r="BG57" i="4"/>
  <c r="BH57" i="4"/>
  <c r="BI57" i="4"/>
  <c r="BJ57" i="4"/>
  <c r="BK57" i="4"/>
  <c r="BL57" i="4"/>
  <c r="BM57" i="4"/>
  <c r="BN57" i="4"/>
  <c r="BQ57" i="4"/>
  <c r="BR57" i="4"/>
  <c r="BS57" i="4"/>
  <c r="BT57" i="4"/>
  <c r="BU57" i="4"/>
  <c r="BV57" i="4"/>
  <c r="BW57" i="4"/>
  <c r="BX57" i="4"/>
  <c r="BY57" i="4"/>
  <c r="BZ57" i="4"/>
  <c r="CA57" i="4"/>
  <c r="C57" i="4"/>
  <c r="A58" i="4"/>
  <c r="B58" i="4"/>
  <c r="D58" i="4"/>
  <c r="K58" i="4"/>
  <c r="L58" i="4"/>
  <c r="M58" i="4"/>
  <c r="N58" i="4"/>
  <c r="Q58" i="4"/>
  <c r="R58" i="4"/>
  <c r="S58" i="4"/>
  <c r="T58" i="4"/>
  <c r="V58" i="4"/>
  <c r="X58" i="4"/>
  <c r="Y58" i="4"/>
  <c r="Z58" i="4"/>
  <c r="AA58" i="4"/>
  <c r="AB58" i="4"/>
  <c r="AC58" i="4"/>
  <c r="AE58" i="4"/>
  <c r="AF58" i="4"/>
  <c r="AG58" i="4"/>
  <c r="AI58" i="4"/>
  <c r="AJ58" i="4"/>
  <c r="AK58" i="4"/>
  <c r="AH58" i="4"/>
  <c r="AM58" i="4"/>
  <c r="AN58" i="4"/>
  <c r="AO58" i="4" s="1"/>
  <c r="AP58" i="4"/>
  <c r="AT58" i="4"/>
  <c r="AU58" i="4"/>
  <c r="AV58" i="4"/>
  <c r="AW58" i="4"/>
  <c r="AX58" i="4"/>
  <c r="AY58" i="4"/>
  <c r="AZ58" i="4"/>
  <c r="BA58" i="4"/>
  <c r="BB58" i="4" s="1"/>
  <c r="BC58" i="4"/>
  <c r="BD58" i="4" s="1"/>
  <c r="BE58" i="4"/>
  <c r="BF58" i="4"/>
  <c r="BG58" i="4"/>
  <c r="BH58" i="4"/>
  <c r="BI58" i="4"/>
  <c r="BJ58" i="4"/>
  <c r="BK58" i="4"/>
  <c r="BL58" i="4"/>
  <c r="BM58" i="4"/>
  <c r="BN58" i="4"/>
  <c r="BQ58" i="4"/>
  <c r="BR58" i="4"/>
  <c r="BS58" i="4"/>
  <c r="BT58" i="4"/>
  <c r="BU58" i="4"/>
  <c r="BV58" i="4"/>
  <c r="BW58" i="4"/>
  <c r="BX58" i="4"/>
  <c r="BY58" i="4"/>
  <c r="BZ58" i="4"/>
  <c r="CA58" i="4"/>
  <c r="C58" i="4"/>
  <c r="A59" i="4"/>
  <c r="B59" i="4"/>
  <c r="D59" i="4"/>
  <c r="K59" i="4"/>
  <c r="L59" i="4"/>
  <c r="M59" i="4"/>
  <c r="N59" i="4"/>
  <c r="Q59" i="4"/>
  <c r="R59" i="4"/>
  <c r="S59" i="4"/>
  <c r="T59" i="4"/>
  <c r="V59" i="4"/>
  <c r="X59" i="4"/>
  <c r="Y59" i="4"/>
  <c r="Z59" i="4"/>
  <c r="AA59" i="4"/>
  <c r="AB59" i="4"/>
  <c r="AC59" i="4"/>
  <c r="AE59" i="4"/>
  <c r="AF59" i="4"/>
  <c r="AG59" i="4"/>
  <c r="AI59" i="4"/>
  <c r="AJ59" i="4"/>
  <c r="AK59" i="4"/>
  <c r="AH59" i="4"/>
  <c r="AM59" i="4"/>
  <c r="AN59" i="4"/>
  <c r="AO59" i="4" s="1"/>
  <c r="AP59" i="4"/>
  <c r="AT59" i="4"/>
  <c r="AU59" i="4"/>
  <c r="AV59" i="4"/>
  <c r="AW59" i="4"/>
  <c r="AX59" i="4"/>
  <c r="AY59" i="4"/>
  <c r="AZ59" i="4"/>
  <c r="BA59" i="4"/>
  <c r="BB59" i="4" s="1"/>
  <c r="BC59" i="4"/>
  <c r="BD59" i="4" s="1"/>
  <c r="BE59" i="4"/>
  <c r="BF59" i="4"/>
  <c r="BG59" i="4"/>
  <c r="BH59" i="4"/>
  <c r="BI59" i="4"/>
  <c r="BJ59" i="4"/>
  <c r="BK59" i="4"/>
  <c r="BL59" i="4"/>
  <c r="BM59" i="4"/>
  <c r="BN59" i="4"/>
  <c r="BQ59" i="4"/>
  <c r="BR59" i="4"/>
  <c r="BS59" i="4"/>
  <c r="BT59" i="4"/>
  <c r="BU59" i="4"/>
  <c r="BV59" i="4"/>
  <c r="BW59" i="4"/>
  <c r="BX59" i="4"/>
  <c r="BY59" i="4"/>
  <c r="BZ59" i="4"/>
  <c r="CA59" i="4"/>
  <c r="C59" i="4"/>
  <c r="A60" i="4"/>
  <c r="B60" i="4"/>
  <c r="D60" i="4"/>
  <c r="K60" i="4"/>
  <c r="L60" i="4"/>
  <c r="M60" i="4"/>
  <c r="N60" i="4"/>
  <c r="Q60" i="4"/>
  <c r="R60" i="4"/>
  <c r="S60" i="4"/>
  <c r="T60" i="4"/>
  <c r="V60" i="4"/>
  <c r="X60" i="4"/>
  <c r="Y60" i="4"/>
  <c r="Z60" i="4"/>
  <c r="AA60" i="4"/>
  <c r="AB60" i="4"/>
  <c r="AC60" i="4"/>
  <c r="AE60" i="4"/>
  <c r="AF60" i="4"/>
  <c r="AG60" i="4"/>
  <c r="AI60" i="4"/>
  <c r="AJ60" i="4"/>
  <c r="AK60" i="4"/>
  <c r="AH60" i="4"/>
  <c r="AM60" i="4"/>
  <c r="AN60" i="4"/>
  <c r="AO60" i="4" s="1"/>
  <c r="AP60" i="4"/>
  <c r="AT60" i="4"/>
  <c r="AU60" i="4"/>
  <c r="AV60" i="4"/>
  <c r="AW60" i="4"/>
  <c r="AX60" i="4"/>
  <c r="AY60" i="4"/>
  <c r="AZ60" i="4"/>
  <c r="BA60" i="4"/>
  <c r="BB60" i="4" s="1"/>
  <c r="BC60" i="4"/>
  <c r="BD60" i="4" s="1"/>
  <c r="BE60" i="4"/>
  <c r="BF60" i="4"/>
  <c r="BG60" i="4"/>
  <c r="BH60" i="4"/>
  <c r="BI60" i="4"/>
  <c r="BJ60" i="4"/>
  <c r="BK60" i="4"/>
  <c r="BL60" i="4"/>
  <c r="BM60" i="4"/>
  <c r="BN60" i="4"/>
  <c r="BQ60" i="4"/>
  <c r="BR60" i="4"/>
  <c r="BS60" i="4"/>
  <c r="BT60" i="4"/>
  <c r="BU60" i="4"/>
  <c r="BV60" i="4"/>
  <c r="BW60" i="4"/>
  <c r="BX60" i="4"/>
  <c r="BY60" i="4"/>
  <c r="BZ60" i="4"/>
  <c r="CA60" i="4"/>
  <c r="C60" i="4"/>
  <c r="A61" i="4"/>
  <c r="B61" i="4"/>
  <c r="D61" i="4"/>
  <c r="K61" i="4"/>
  <c r="L61" i="4"/>
  <c r="M61" i="4"/>
  <c r="N61" i="4"/>
  <c r="Q61" i="4"/>
  <c r="R61" i="4"/>
  <c r="S61" i="4"/>
  <c r="T61" i="4"/>
  <c r="V61" i="4"/>
  <c r="X61" i="4"/>
  <c r="Y61" i="4"/>
  <c r="Z61" i="4"/>
  <c r="AA61" i="4"/>
  <c r="AB61" i="4"/>
  <c r="AC61" i="4"/>
  <c r="AE61" i="4"/>
  <c r="AF61" i="4"/>
  <c r="AG61" i="4"/>
  <c r="AI61" i="4"/>
  <c r="AJ61" i="4"/>
  <c r="AK61" i="4"/>
  <c r="AH61" i="4"/>
  <c r="AM61" i="4"/>
  <c r="AN61" i="4"/>
  <c r="AO61" i="4" s="1"/>
  <c r="AP61" i="4"/>
  <c r="AT61" i="4"/>
  <c r="AU61" i="4"/>
  <c r="AV61" i="4"/>
  <c r="AW61" i="4"/>
  <c r="AX61" i="4"/>
  <c r="AY61" i="4"/>
  <c r="AZ61" i="4"/>
  <c r="BA61" i="4"/>
  <c r="BB61" i="4" s="1"/>
  <c r="BC61" i="4"/>
  <c r="BD61" i="4" s="1"/>
  <c r="BE61" i="4"/>
  <c r="BF61" i="4"/>
  <c r="BG61" i="4"/>
  <c r="BH61" i="4"/>
  <c r="BI61" i="4"/>
  <c r="BJ61" i="4"/>
  <c r="BK61" i="4"/>
  <c r="BL61" i="4"/>
  <c r="BM61" i="4"/>
  <c r="BN61" i="4"/>
  <c r="BQ61" i="4"/>
  <c r="BR61" i="4"/>
  <c r="BS61" i="4"/>
  <c r="BT61" i="4"/>
  <c r="BU61" i="4"/>
  <c r="BV61" i="4"/>
  <c r="BW61" i="4"/>
  <c r="BX61" i="4"/>
  <c r="BY61" i="4"/>
  <c r="BZ61" i="4"/>
  <c r="CA61" i="4"/>
  <c r="C61" i="4"/>
  <c r="A62" i="4"/>
  <c r="B62" i="4"/>
  <c r="D62" i="4"/>
  <c r="K62" i="4"/>
  <c r="L62" i="4"/>
  <c r="M62" i="4"/>
  <c r="N62" i="4"/>
  <c r="Q62" i="4"/>
  <c r="R62" i="4"/>
  <c r="S62" i="4"/>
  <c r="T62" i="4"/>
  <c r="V62" i="4"/>
  <c r="X62" i="4"/>
  <c r="Y62" i="4"/>
  <c r="Z62" i="4"/>
  <c r="AA62" i="4"/>
  <c r="AB62" i="4"/>
  <c r="AC62" i="4"/>
  <c r="AE62" i="4"/>
  <c r="AF62" i="4"/>
  <c r="AG62" i="4"/>
  <c r="AI62" i="4"/>
  <c r="AJ62" i="4"/>
  <c r="AK62" i="4"/>
  <c r="AH62" i="4"/>
  <c r="AM62" i="4"/>
  <c r="AN62" i="4"/>
  <c r="AO62" i="4" s="1"/>
  <c r="AP62" i="4"/>
  <c r="AT62" i="4"/>
  <c r="AU62" i="4"/>
  <c r="AV62" i="4"/>
  <c r="AW62" i="4"/>
  <c r="AX62" i="4"/>
  <c r="AY62" i="4"/>
  <c r="AZ62" i="4"/>
  <c r="BA62" i="4"/>
  <c r="BB62" i="4" s="1"/>
  <c r="BC62" i="4"/>
  <c r="BD62" i="4" s="1"/>
  <c r="BE62" i="4"/>
  <c r="BF62" i="4"/>
  <c r="BG62" i="4"/>
  <c r="BH62" i="4"/>
  <c r="BI62" i="4"/>
  <c r="BJ62" i="4"/>
  <c r="BK62" i="4"/>
  <c r="BL62" i="4"/>
  <c r="BM62" i="4"/>
  <c r="BN62" i="4"/>
  <c r="BQ62" i="4"/>
  <c r="BR62" i="4"/>
  <c r="BS62" i="4"/>
  <c r="BT62" i="4"/>
  <c r="BU62" i="4"/>
  <c r="BV62" i="4"/>
  <c r="BW62" i="4"/>
  <c r="BX62" i="4"/>
  <c r="BY62" i="4"/>
  <c r="BZ62" i="4"/>
  <c r="CA62" i="4"/>
  <c r="C62" i="4"/>
  <c r="A63" i="4"/>
  <c r="B63" i="4"/>
  <c r="D63" i="4"/>
  <c r="K63" i="4"/>
  <c r="L63" i="4"/>
  <c r="M63" i="4"/>
  <c r="N63" i="4"/>
  <c r="Q63" i="4"/>
  <c r="R63" i="4"/>
  <c r="S63" i="4"/>
  <c r="T63" i="4"/>
  <c r="V63" i="4"/>
  <c r="X63" i="4"/>
  <c r="Y63" i="4"/>
  <c r="Z63" i="4"/>
  <c r="AA63" i="4"/>
  <c r="AB63" i="4"/>
  <c r="AC63" i="4"/>
  <c r="AE63" i="4"/>
  <c r="AF63" i="4"/>
  <c r="AG63" i="4"/>
  <c r="AI63" i="4"/>
  <c r="AJ63" i="4"/>
  <c r="AK63" i="4"/>
  <c r="AH63" i="4"/>
  <c r="AM63" i="4"/>
  <c r="AN63" i="4"/>
  <c r="AO63" i="4" s="1"/>
  <c r="AP63" i="4"/>
  <c r="AT63" i="4"/>
  <c r="AU63" i="4"/>
  <c r="AV63" i="4"/>
  <c r="AW63" i="4"/>
  <c r="AX63" i="4"/>
  <c r="AY63" i="4"/>
  <c r="AZ63" i="4"/>
  <c r="BA63" i="4"/>
  <c r="BB63" i="4" s="1"/>
  <c r="BC63" i="4"/>
  <c r="BD63" i="4" s="1"/>
  <c r="BE63" i="4"/>
  <c r="BF63" i="4"/>
  <c r="BG63" i="4"/>
  <c r="BH63" i="4"/>
  <c r="BI63" i="4"/>
  <c r="BJ63" i="4"/>
  <c r="BK63" i="4"/>
  <c r="BL63" i="4"/>
  <c r="BM63" i="4"/>
  <c r="BN63" i="4"/>
  <c r="BQ63" i="4"/>
  <c r="BR63" i="4"/>
  <c r="BS63" i="4"/>
  <c r="BT63" i="4"/>
  <c r="BU63" i="4"/>
  <c r="BV63" i="4"/>
  <c r="BW63" i="4"/>
  <c r="BX63" i="4"/>
  <c r="BY63" i="4"/>
  <c r="BZ63" i="4"/>
  <c r="CA63" i="4"/>
  <c r="C63" i="4"/>
  <c r="A64" i="4"/>
  <c r="B64" i="4"/>
  <c r="D64" i="4"/>
  <c r="K64" i="4"/>
  <c r="L64" i="4"/>
  <c r="M64" i="4"/>
  <c r="N64" i="4"/>
  <c r="Q64" i="4"/>
  <c r="R64" i="4"/>
  <c r="S64" i="4"/>
  <c r="T64" i="4"/>
  <c r="V64" i="4"/>
  <c r="X64" i="4"/>
  <c r="Y64" i="4"/>
  <c r="Z64" i="4"/>
  <c r="AA64" i="4"/>
  <c r="AB64" i="4"/>
  <c r="AC64" i="4"/>
  <c r="AE64" i="4"/>
  <c r="AF64" i="4"/>
  <c r="AG64" i="4"/>
  <c r="AI64" i="4"/>
  <c r="AJ64" i="4"/>
  <c r="AK64" i="4"/>
  <c r="AH64" i="4"/>
  <c r="AM64" i="4"/>
  <c r="AN64" i="4"/>
  <c r="AO64" i="4" s="1"/>
  <c r="AP64" i="4"/>
  <c r="AT64" i="4"/>
  <c r="AU64" i="4"/>
  <c r="AV64" i="4"/>
  <c r="AW64" i="4"/>
  <c r="AX64" i="4"/>
  <c r="AY64" i="4"/>
  <c r="AZ64" i="4"/>
  <c r="BA64" i="4"/>
  <c r="BB64" i="4" s="1"/>
  <c r="BC64" i="4"/>
  <c r="BD64" i="4" s="1"/>
  <c r="BE64" i="4"/>
  <c r="BF64" i="4"/>
  <c r="BG64" i="4"/>
  <c r="BH64" i="4"/>
  <c r="BI64" i="4"/>
  <c r="BJ64" i="4"/>
  <c r="BK64" i="4"/>
  <c r="BL64" i="4"/>
  <c r="BM64" i="4"/>
  <c r="BN64" i="4"/>
  <c r="BQ64" i="4"/>
  <c r="BR64" i="4"/>
  <c r="BS64" i="4"/>
  <c r="BT64" i="4"/>
  <c r="BU64" i="4"/>
  <c r="BV64" i="4"/>
  <c r="BW64" i="4"/>
  <c r="BX64" i="4"/>
  <c r="BY64" i="4"/>
  <c r="BZ64" i="4"/>
  <c r="CA64" i="4"/>
  <c r="C64" i="4"/>
  <c r="A65" i="4"/>
  <c r="B65" i="4"/>
  <c r="D65" i="4"/>
  <c r="K65" i="4"/>
  <c r="L65" i="4"/>
  <c r="M65" i="4"/>
  <c r="N65" i="4"/>
  <c r="Q65" i="4"/>
  <c r="R65" i="4"/>
  <c r="S65" i="4"/>
  <c r="T65" i="4"/>
  <c r="V65" i="4"/>
  <c r="X65" i="4"/>
  <c r="Y65" i="4"/>
  <c r="Z65" i="4"/>
  <c r="AA65" i="4"/>
  <c r="AB65" i="4"/>
  <c r="AC65" i="4"/>
  <c r="AE65" i="4"/>
  <c r="AF65" i="4"/>
  <c r="AG65" i="4"/>
  <c r="AI65" i="4"/>
  <c r="AJ65" i="4"/>
  <c r="AK65" i="4"/>
  <c r="AH65" i="4"/>
  <c r="AM65" i="4"/>
  <c r="AN65" i="4"/>
  <c r="AO65" i="4" s="1"/>
  <c r="AP65" i="4"/>
  <c r="AT65" i="4"/>
  <c r="AU65" i="4"/>
  <c r="AV65" i="4"/>
  <c r="AW65" i="4"/>
  <c r="AX65" i="4"/>
  <c r="AY65" i="4"/>
  <c r="AZ65" i="4"/>
  <c r="BA65" i="4"/>
  <c r="BB65" i="4" s="1"/>
  <c r="BC65" i="4"/>
  <c r="BD65" i="4" s="1"/>
  <c r="BE65" i="4"/>
  <c r="BF65" i="4"/>
  <c r="BG65" i="4"/>
  <c r="BH65" i="4"/>
  <c r="BI65" i="4"/>
  <c r="BJ65" i="4"/>
  <c r="BK65" i="4"/>
  <c r="BL65" i="4"/>
  <c r="BM65" i="4"/>
  <c r="BN65" i="4"/>
  <c r="BQ65" i="4"/>
  <c r="BR65" i="4"/>
  <c r="BS65" i="4"/>
  <c r="BT65" i="4"/>
  <c r="BU65" i="4"/>
  <c r="BV65" i="4"/>
  <c r="BW65" i="4"/>
  <c r="BX65" i="4"/>
  <c r="BY65" i="4"/>
  <c r="BZ65" i="4"/>
  <c r="CA65" i="4"/>
  <c r="C65" i="4"/>
  <c r="A66" i="4"/>
  <c r="B66" i="4"/>
  <c r="D66" i="4"/>
  <c r="K66" i="4"/>
  <c r="L66" i="4"/>
  <c r="M66" i="4"/>
  <c r="N66" i="4"/>
  <c r="Q66" i="4"/>
  <c r="R66" i="4"/>
  <c r="S66" i="4"/>
  <c r="T66" i="4"/>
  <c r="V66" i="4"/>
  <c r="X66" i="4"/>
  <c r="Y66" i="4"/>
  <c r="Z66" i="4"/>
  <c r="AA66" i="4"/>
  <c r="AB66" i="4"/>
  <c r="AC66" i="4"/>
  <c r="AE66" i="4"/>
  <c r="AF66" i="4"/>
  <c r="AG66" i="4"/>
  <c r="AI66" i="4"/>
  <c r="AJ66" i="4"/>
  <c r="AK66" i="4"/>
  <c r="AH66" i="4"/>
  <c r="AM66" i="4"/>
  <c r="AN66" i="4"/>
  <c r="AO66" i="4" s="1"/>
  <c r="AP66" i="4"/>
  <c r="AT66" i="4"/>
  <c r="AU66" i="4"/>
  <c r="AV66" i="4"/>
  <c r="AW66" i="4"/>
  <c r="AX66" i="4"/>
  <c r="AY66" i="4"/>
  <c r="AZ66" i="4"/>
  <c r="BA66" i="4"/>
  <c r="BB66" i="4" s="1"/>
  <c r="BC66" i="4"/>
  <c r="BD66" i="4" s="1"/>
  <c r="BE66" i="4"/>
  <c r="BF66" i="4"/>
  <c r="BG66" i="4"/>
  <c r="BH66" i="4"/>
  <c r="BI66" i="4"/>
  <c r="BJ66" i="4"/>
  <c r="BK66" i="4"/>
  <c r="BL66" i="4"/>
  <c r="BM66" i="4"/>
  <c r="BN66" i="4"/>
  <c r="BQ66" i="4"/>
  <c r="BR66" i="4"/>
  <c r="BS66" i="4"/>
  <c r="BT66" i="4"/>
  <c r="BU66" i="4"/>
  <c r="BV66" i="4"/>
  <c r="BW66" i="4"/>
  <c r="BX66" i="4"/>
  <c r="BY66" i="4"/>
  <c r="BZ66" i="4"/>
  <c r="CA66" i="4"/>
  <c r="C66" i="4"/>
  <c r="A67" i="4"/>
  <c r="B67" i="4"/>
  <c r="D67" i="4"/>
  <c r="K67" i="4"/>
  <c r="L67" i="4"/>
  <c r="M67" i="4"/>
  <c r="N67" i="4"/>
  <c r="Q67" i="4"/>
  <c r="R67" i="4"/>
  <c r="S67" i="4"/>
  <c r="T67" i="4"/>
  <c r="V67" i="4"/>
  <c r="X67" i="4"/>
  <c r="Y67" i="4"/>
  <c r="Z67" i="4"/>
  <c r="AA67" i="4"/>
  <c r="AB67" i="4"/>
  <c r="AC67" i="4"/>
  <c r="AE67" i="4"/>
  <c r="AF67" i="4"/>
  <c r="AG67" i="4"/>
  <c r="AI67" i="4"/>
  <c r="AJ67" i="4"/>
  <c r="AK67" i="4"/>
  <c r="AH67" i="4"/>
  <c r="AM67" i="4"/>
  <c r="AN67" i="4"/>
  <c r="AO67" i="4" s="1"/>
  <c r="AP67" i="4"/>
  <c r="AT67" i="4"/>
  <c r="AU67" i="4"/>
  <c r="AV67" i="4"/>
  <c r="AW67" i="4"/>
  <c r="AX67" i="4"/>
  <c r="AY67" i="4"/>
  <c r="AZ67" i="4"/>
  <c r="BA67" i="4"/>
  <c r="BB67" i="4" s="1"/>
  <c r="BC67" i="4"/>
  <c r="BD67" i="4" s="1"/>
  <c r="BE67" i="4"/>
  <c r="BF67" i="4"/>
  <c r="BG67" i="4"/>
  <c r="BH67" i="4"/>
  <c r="BI67" i="4"/>
  <c r="BJ67" i="4"/>
  <c r="BK67" i="4"/>
  <c r="BL67" i="4"/>
  <c r="BM67" i="4"/>
  <c r="BN67" i="4"/>
  <c r="BQ67" i="4"/>
  <c r="BR67" i="4"/>
  <c r="BS67" i="4"/>
  <c r="BT67" i="4"/>
  <c r="BU67" i="4"/>
  <c r="BV67" i="4"/>
  <c r="BW67" i="4"/>
  <c r="BX67" i="4"/>
  <c r="BY67" i="4"/>
  <c r="BZ67" i="4"/>
  <c r="CA67" i="4"/>
  <c r="C67" i="4"/>
  <c r="A68" i="4"/>
  <c r="B68" i="4"/>
  <c r="D68" i="4"/>
  <c r="K68" i="4"/>
  <c r="L68" i="4"/>
  <c r="M68" i="4"/>
  <c r="N68" i="4"/>
  <c r="Q68" i="4"/>
  <c r="R68" i="4"/>
  <c r="S68" i="4"/>
  <c r="T68" i="4"/>
  <c r="V68" i="4"/>
  <c r="X68" i="4"/>
  <c r="Y68" i="4"/>
  <c r="Z68" i="4"/>
  <c r="AA68" i="4"/>
  <c r="AB68" i="4"/>
  <c r="AC68" i="4"/>
  <c r="AE68" i="4"/>
  <c r="AF68" i="4"/>
  <c r="AG68" i="4"/>
  <c r="AI68" i="4"/>
  <c r="AJ68" i="4"/>
  <c r="AK68" i="4"/>
  <c r="AH68" i="4"/>
  <c r="AM68" i="4"/>
  <c r="AN68" i="4"/>
  <c r="AO68" i="4" s="1"/>
  <c r="AP68" i="4"/>
  <c r="AT68" i="4"/>
  <c r="AU68" i="4"/>
  <c r="AV68" i="4"/>
  <c r="AW68" i="4"/>
  <c r="AX68" i="4"/>
  <c r="AY68" i="4"/>
  <c r="AZ68" i="4"/>
  <c r="BA68" i="4"/>
  <c r="BB68" i="4" s="1"/>
  <c r="BC68" i="4"/>
  <c r="BD68" i="4" s="1"/>
  <c r="BE68" i="4"/>
  <c r="BF68" i="4"/>
  <c r="BG68" i="4"/>
  <c r="BH68" i="4"/>
  <c r="BI68" i="4"/>
  <c r="BJ68" i="4"/>
  <c r="BK68" i="4"/>
  <c r="BL68" i="4"/>
  <c r="BM68" i="4"/>
  <c r="BN68" i="4"/>
  <c r="BQ68" i="4"/>
  <c r="BR68" i="4"/>
  <c r="BS68" i="4"/>
  <c r="BT68" i="4"/>
  <c r="BU68" i="4"/>
  <c r="BV68" i="4"/>
  <c r="BW68" i="4"/>
  <c r="BX68" i="4"/>
  <c r="BY68" i="4"/>
  <c r="BZ68" i="4"/>
  <c r="CA68" i="4"/>
  <c r="C68" i="4"/>
  <c r="A69" i="4"/>
  <c r="B69" i="4"/>
  <c r="D69" i="4"/>
  <c r="K69" i="4"/>
  <c r="L69" i="4"/>
  <c r="M69" i="4"/>
  <c r="N69" i="4"/>
  <c r="Q69" i="4"/>
  <c r="R69" i="4"/>
  <c r="S69" i="4"/>
  <c r="T69" i="4"/>
  <c r="V69" i="4"/>
  <c r="X69" i="4"/>
  <c r="Y69" i="4"/>
  <c r="Z69" i="4"/>
  <c r="AA69" i="4"/>
  <c r="AB69" i="4"/>
  <c r="AC69" i="4"/>
  <c r="AE69" i="4"/>
  <c r="AF69" i="4"/>
  <c r="AG69" i="4"/>
  <c r="AI69" i="4"/>
  <c r="AJ69" i="4"/>
  <c r="AK69" i="4"/>
  <c r="AH69" i="4"/>
  <c r="AM69" i="4"/>
  <c r="AN69" i="4"/>
  <c r="AO69" i="4" s="1"/>
  <c r="AP69" i="4"/>
  <c r="AT69" i="4"/>
  <c r="AU69" i="4"/>
  <c r="AV69" i="4"/>
  <c r="AW69" i="4"/>
  <c r="AX69" i="4"/>
  <c r="AY69" i="4"/>
  <c r="AZ69" i="4"/>
  <c r="BA69" i="4"/>
  <c r="BB69" i="4" s="1"/>
  <c r="BC69" i="4"/>
  <c r="BD69" i="4" s="1"/>
  <c r="BE69" i="4"/>
  <c r="BF69" i="4"/>
  <c r="BG69" i="4"/>
  <c r="BH69" i="4"/>
  <c r="BI69" i="4"/>
  <c r="BJ69" i="4"/>
  <c r="BK69" i="4"/>
  <c r="BL69" i="4"/>
  <c r="BM69" i="4"/>
  <c r="BN69" i="4"/>
  <c r="BQ69" i="4"/>
  <c r="BR69" i="4"/>
  <c r="BS69" i="4"/>
  <c r="BT69" i="4"/>
  <c r="BU69" i="4"/>
  <c r="BV69" i="4"/>
  <c r="BW69" i="4"/>
  <c r="BX69" i="4"/>
  <c r="BY69" i="4"/>
  <c r="BZ69" i="4"/>
  <c r="CA69" i="4"/>
  <c r="C69" i="4"/>
  <c r="A70" i="4"/>
  <c r="B70" i="4"/>
  <c r="D70" i="4"/>
  <c r="K70" i="4"/>
  <c r="L70" i="4"/>
  <c r="M70" i="4"/>
  <c r="N70" i="4"/>
  <c r="Q70" i="4"/>
  <c r="R70" i="4"/>
  <c r="S70" i="4"/>
  <c r="T70" i="4"/>
  <c r="V70" i="4"/>
  <c r="X70" i="4"/>
  <c r="Y70" i="4"/>
  <c r="Z70" i="4"/>
  <c r="AA70" i="4"/>
  <c r="AB70" i="4"/>
  <c r="AC70" i="4"/>
  <c r="AE70" i="4"/>
  <c r="AF70" i="4"/>
  <c r="AG70" i="4"/>
  <c r="AI70" i="4"/>
  <c r="AJ70" i="4"/>
  <c r="AK70" i="4"/>
  <c r="AH70" i="4"/>
  <c r="AM70" i="4"/>
  <c r="AN70" i="4"/>
  <c r="AO70" i="4" s="1"/>
  <c r="AP70" i="4"/>
  <c r="AT70" i="4"/>
  <c r="AU70" i="4"/>
  <c r="AV70" i="4"/>
  <c r="AW70" i="4"/>
  <c r="AX70" i="4"/>
  <c r="AY70" i="4"/>
  <c r="AZ70" i="4"/>
  <c r="BA70" i="4"/>
  <c r="BB70" i="4" s="1"/>
  <c r="BC70" i="4"/>
  <c r="BD70" i="4" s="1"/>
  <c r="BE70" i="4"/>
  <c r="BF70" i="4"/>
  <c r="BG70" i="4"/>
  <c r="BH70" i="4"/>
  <c r="BI70" i="4"/>
  <c r="BJ70" i="4"/>
  <c r="BK70" i="4"/>
  <c r="BL70" i="4"/>
  <c r="BM70" i="4"/>
  <c r="BN70" i="4"/>
  <c r="BQ70" i="4"/>
  <c r="BR70" i="4"/>
  <c r="BS70" i="4"/>
  <c r="BT70" i="4"/>
  <c r="BU70" i="4"/>
  <c r="BV70" i="4"/>
  <c r="BW70" i="4"/>
  <c r="BX70" i="4"/>
  <c r="BY70" i="4"/>
  <c r="BZ70" i="4"/>
  <c r="CA70" i="4"/>
  <c r="C70" i="4"/>
  <c r="A71" i="4"/>
  <c r="B71" i="4"/>
  <c r="D71" i="4"/>
  <c r="K71" i="4"/>
  <c r="L71" i="4"/>
  <c r="M71" i="4"/>
  <c r="N71" i="4"/>
  <c r="Q71" i="4"/>
  <c r="R71" i="4"/>
  <c r="S71" i="4"/>
  <c r="T71" i="4"/>
  <c r="V71" i="4"/>
  <c r="X71" i="4"/>
  <c r="Y71" i="4"/>
  <c r="Z71" i="4"/>
  <c r="AA71" i="4"/>
  <c r="AB71" i="4"/>
  <c r="AC71" i="4"/>
  <c r="AE71" i="4"/>
  <c r="AF71" i="4"/>
  <c r="AG71" i="4"/>
  <c r="AI71" i="4"/>
  <c r="AJ71" i="4"/>
  <c r="AK71" i="4"/>
  <c r="AH71" i="4"/>
  <c r="AM71" i="4"/>
  <c r="AN71" i="4"/>
  <c r="AO71" i="4" s="1"/>
  <c r="AP71" i="4"/>
  <c r="AT71" i="4"/>
  <c r="AU71" i="4"/>
  <c r="AV71" i="4"/>
  <c r="AW71" i="4"/>
  <c r="AX71" i="4"/>
  <c r="AY71" i="4"/>
  <c r="AZ71" i="4"/>
  <c r="BA71" i="4"/>
  <c r="BB71" i="4" s="1"/>
  <c r="BC71" i="4"/>
  <c r="BD71" i="4" s="1"/>
  <c r="BE71" i="4"/>
  <c r="BF71" i="4"/>
  <c r="BG71" i="4"/>
  <c r="BH71" i="4"/>
  <c r="BI71" i="4"/>
  <c r="BJ71" i="4"/>
  <c r="BK71" i="4"/>
  <c r="BL71" i="4"/>
  <c r="BM71" i="4"/>
  <c r="BN71" i="4"/>
  <c r="BQ71" i="4"/>
  <c r="BR71" i="4"/>
  <c r="BS71" i="4"/>
  <c r="BT71" i="4"/>
  <c r="BU71" i="4"/>
  <c r="BV71" i="4"/>
  <c r="BW71" i="4"/>
  <c r="BX71" i="4"/>
  <c r="BY71" i="4"/>
  <c r="BZ71" i="4"/>
  <c r="CA71" i="4"/>
  <c r="C71" i="4"/>
  <c r="A72" i="4"/>
  <c r="B72" i="4"/>
  <c r="D72" i="4"/>
  <c r="K72" i="4"/>
  <c r="L72" i="4"/>
  <c r="M72" i="4"/>
  <c r="N72" i="4"/>
  <c r="Q72" i="4"/>
  <c r="R72" i="4"/>
  <c r="S72" i="4"/>
  <c r="T72" i="4"/>
  <c r="V72" i="4"/>
  <c r="X72" i="4"/>
  <c r="Y72" i="4"/>
  <c r="Z72" i="4"/>
  <c r="AA72" i="4"/>
  <c r="AB72" i="4"/>
  <c r="AC72" i="4"/>
  <c r="AE72" i="4"/>
  <c r="AF72" i="4"/>
  <c r="AG72" i="4"/>
  <c r="AI72" i="4"/>
  <c r="AJ72" i="4"/>
  <c r="AK72" i="4"/>
  <c r="AH72" i="4"/>
  <c r="AM72" i="4"/>
  <c r="AN72" i="4"/>
  <c r="AO72" i="4" s="1"/>
  <c r="AP72" i="4"/>
  <c r="AT72" i="4"/>
  <c r="AU72" i="4"/>
  <c r="AV72" i="4"/>
  <c r="AW72" i="4"/>
  <c r="AX72" i="4"/>
  <c r="AY72" i="4"/>
  <c r="AZ72" i="4"/>
  <c r="BA72" i="4"/>
  <c r="BB72" i="4" s="1"/>
  <c r="BC72" i="4"/>
  <c r="BD72" i="4" s="1"/>
  <c r="BE72" i="4"/>
  <c r="BF72" i="4"/>
  <c r="BG72" i="4"/>
  <c r="BH72" i="4"/>
  <c r="BI72" i="4"/>
  <c r="BJ72" i="4"/>
  <c r="BK72" i="4"/>
  <c r="BL72" i="4"/>
  <c r="BM72" i="4"/>
  <c r="BN72" i="4"/>
  <c r="BQ72" i="4"/>
  <c r="BR72" i="4"/>
  <c r="BS72" i="4"/>
  <c r="BT72" i="4"/>
  <c r="BU72" i="4"/>
  <c r="BV72" i="4"/>
  <c r="BW72" i="4"/>
  <c r="BX72" i="4"/>
  <c r="BY72" i="4"/>
  <c r="BZ72" i="4"/>
  <c r="CA72" i="4"/>
  <c r="C72" i="4"/>
  <c r="A73" i="4"/>
  <c r="B73" i="4"/>
  <c r="D73" i="4"/>
  <c r="K73" i="4"/>
  <c r="L73" i="4"/>
  <c r="M73" i="4"/>
  <c r="N73" i="4"/>
  <c r="Q73" i="4"/>
  <c r="R73" i="4"/>
  <c r="S73" i="4"/>
  <c r="T73" i="4"/>
  <c r="V73" i="4"/>
  <c r="X73" i="4"/>
  <c r="Y73" i="4"/>
  <c r="Z73" i="4"/>
  <c r="AA73" i="4"/>
  <c r="AB73" i="4"/>
  <c r="AC73" i="4"/>
  <c r="AE73" i="4"/>
  <c r="AF73" i="4"/>
  <c r="AG73" i="4"/>
  <c r="AI73" i="4"/>
  <c r="AJ73" i="4"/>
  <c r="AK73" i="4"/>
  <c r="AH73" i="4"/>
  <c r="AM73" i="4"/>
  <c r="AN73" i="4"/>
  <c r="AO73" i="4" s="1"/>
  <c r="AP73" i="4"/>
  <c r="AT73" i="4"/>
  <c r="AU73" i="4"/>
  <c r="AV73" i="4"/>
  <c r="AW73" i="4"/>
  <c r="AX73" i="4"/>
  <c r="AY73" i="4"/>
  <c r="AZ73" i="4"/>
  <c r="BA73" i="4"/>
  <c r="BB73" i="4" s="1"/>
  <c r="BC73" i="4"/>
  <c r="BD73" i="4" s="1"/>
  <c r="BE73" i="4"/>
  <c r="BF73" i="4"/>
  <c r="BG73" i="4"/>
  <c r="BH73" i="4"/>
  <c r="BI73" i="4"/>
  <c r="BJ73" i="4"/>
  <c r="BK73" i="4"/>
  <c r="BL73" i="4"/>
  <c r="BM73" i="4"/>
  <c r="BN73" i="4"/>
  <c r="BQ73" i="4"/>
  <c r="BR73" i="4"/>
  <c r="BS73" i="4"/>
  <c r="BT73" i="4"/>
  <c r="BU73" i="4"/>
  <c r="BV73" i="4"/>
  <c r="BW73" i="4"/>
  <c r="BX73" i="4"/>
  <c r="BY73" i="4"/>
  <c r="BZ73" i="4"/>
  <c r="CA73" i="4"/>
  <c r="C73" i="4"/>
  <c r="A74" i="4"/>
  <c r="B74" i="4"/>
  <c r="D74" i="4"/>
  <c r="K74" i="4"/>
  <c r="L74" i="4"/>
  <c r="M74" i="4"/>
  <c r="N74" i="4"/>
  <c r="Q74" i="4"/>
  <c r="R74" i="4"/>
  <c r="S74" i="4"/>
  <c r="T74" i="4"/>
  <c r="V74" i="4"/>
  <c r="X74" i="4"/>
  <c r="Y74" i="4"/>
  <c r="Z74" i="4"/>
  <c r="AA74" i="4"/>
  <c r="AB74" i="4"/>
  <c r="AC74" i="4"/>
  <c r="AE74" i="4"/>
  <c r="AF74" i="4"/>
  <c r="AG74" i="4"/>
  <c r="AI74" i="4"/>
  <c r="AJ74" i="4"/>
  <c r="AK74" i="4"/>
  <c r="AH74" i="4"/>
  <c r="AM74" i="4"/>
  <c r="AN74" i="4"/>
  <c r="AO74" i="4" s="1"/>
  <c r="AP74" i="4"/>
  <c r="AT74" i="4"/>
  <c r="AU74" i="4"/>
  <c r="AV74" i="4"/>
  <c r="AW74" i="4"/>
  <c r="AX74" i="4"/>
  <c r="AY74" i="4"/>
  <c r="AZ74" i="4"/>
  <c r="BA74" i="4"/>
  <c r="BB74" i="4" s="1"/>
  <c r="BC74" i="4"/>
  <c r="BD74" i="4" s="1"/>
  <c r="BE74" i="4"/>
  <c r="BF74" i="4"/>
  <c r="BG74" i="4"/>
  <c r="BH74" i="4"/>
  <c r="BI74" i="4"/>
  <c r="BJ74" i="4"/>
  <c r="BK74" i="4"/>
  <c r="BL74" i="4"/>
  <c r="BM74" i="4"/>
  <c r="BN74" i="4"/>
  <c r="BQ74" i="4"/>
  <c r="BR74" i="4"/>
  <c r="BS74" i="4"/>
  <c r="BT74" i="4"/>
  <c r="BU74" i="4"/>
  <c r="BV74" i="4"/>
  <c r="BW74" i="4"/>
  <c r="BX74" i="4"/>
  <c r="BY74" i="4"/>
  <c r="BZ74" i="4"/>
  <c r="CA74" i="4"/>
  <c r="C74" i="4"/>
  <c r="A75" i="4"/>
  <c r="B75" i="4"/>
  <c r="D75" i="4"/>
  <c r="K75" i="4"/>
  <c r="L75" i="4"/>
  <c r="M75" i="4"/>
  <c r="N75" i="4"/>
  <c r="Q75" i="4"/>
  <c r="R75" i="4"/>
  <c r="S75" i="4"/>
  <c r="T75" i="4"/>
  <c r="V75" i="4"/>
  <c r="X75" i="4"/>
  <c r="Y75" i="4"/>
  <c r="Z75" i="4"/>
  <c r="AA75" i="4"/>
  <c r="AB75" i="4"/>
  <c r="AC75" i="4"/>
  <c r="AE75" i="4"/>
  <c r="AF75" i="4"/>
  <c r="AG75" i="4"/>
  <c r="AI75" i="4"/>
  <c r="AJ75" i="4"/>
  <c r="AK75" i="4"/>
  <c r="AH75" i="4"/>
  <c r="AM75" i="4"/>
  <c r="AN75" i="4"/>
  <c r="AO75" i="4" s="1"/>
  <c r="AP75" i="4"/>
  <c r="AT75" i="4"/>
  <c r="AU75" i="4"/>
  <c r="AV75" i="4"/>
  <c r="AW75" i="4"/>
  <c r="AX75" i="4"/>
  <c r="AY75" i="4"/>
  <c r="AZ75" i="4"/>
  <c r="BA75" i="4"/>
  <c r="BB75" i="4" s="1"/>
  <c r="BC75" i="4"/>
  <c r="BD75" i="4" s="1"/>
  <c r="BE75" i="4"/>
  <c r="BF75" i="4"/>
  <c r="BG75" i="4"/>
  <c r="BH75" i="4"/>
  <c r="BI75" i="4"/>
  <c r="BJ75" i="4"/>
  <c r="BK75" i="4"/>
  <c r="BL75" i="4"/>
  <c r="BM75" i="4"/>
  <c r="BN75" i="4"/>
  <c r="BQ75" i="4"/>
  <c r="BR75" i="4"/>
  <c r="BS75" i="4"/>
  <c r="BT75" i="4"/>
  <c r="BU75" i="4"/>
  <c r="BV75" i="4"/>
  <c r="BW75" i="4"/>
  <c r="BX75" i="4"/>
  <c r="BY75" i="4"/>
  <c r="BZ75" i="4"/>
  <c r="CA75" i="4"/>
  <c r="C75" i="4"/>
  <c r="A76" i="4"/>
  <c r="B76" i="4"/>
  <c r="D76" i="4"/>
  <c r="K76" i="4"/>
  <c r="L76" i="4"/>
  <c r="M76" i="4"/>
  <c r="N76" i="4"/>
  <c r="Q76" i="4"/>
  <c r="R76" i="4"/>
  <c r="S76" i="4"/>
  <c r="T76" i="4"/>
  <c r="V76" i="4"/>
  <c r="X76" i="4"/>
  <c r="Y76" i="4"/>
  <c r="Z76" i="4"/>
  <c r="AA76" i="4"/>
  <c r="AB76" i="4"/>
  <c r="AC76" i="4"/>
  <c r="AE76" i="4"/>
  <c r="AF76" i="4"/>
  <c r="AG76" i="4"/>
  <c r="AI76" i="4"/>
  <c r="AJ76" i="4"/>
  <c r="AK76" i="4"/>
  <c r="AH76" i="4"/>
  <c r="AM76" i="4"/>
  <c r="AN76" i="4"/>
  <c r="AO76" i="4" s="1"/>
  <c r="AP76" i="4"/>
  <c r="AT76" i="4"/>
  <c r="AU76" i="4"/>
  <c r="AV76" i="4"/>
  <c r="AW76" i="4"/>
  <c r="AX76" i="4"/>
  <c r="AY76" i="4"/>
  <c r="AZ76" i="4"/>
  <c r="BA76" i="4"/>
  <c r="BB76" i="4" s="1"/>
  <c r="BC76" i="4"/>
  <c r="BD76" i="4" s="1"/>
  <c r="BE76" i="4"/>
  <c r="BF76" i="4"/>
  <c r="BG76" i="4"/>
  <c r="BH76" i="4"/>
  <c r="BI76" i="4"/>
  <c r="BJ76" i="4"/>
  <c r="BK76" i="4"/>
  <c r="BL76" i="4"/>
  <c r="BM76" i="4"/>
  <c r="BN76" i="4"/>
  <c r="BQ76" i="4"/>
  <c r="BR76" i="4"/>
  <c r="BS76" i="4"/>
  <c r="BT76" i="4"/>
  <c r="BU76" i="4"/>
  <c r="BV76" i="4"/>
  <c r="BW76" i="4"/>
  <c r="BX76" i="4"/>
  <c r="BY76" i="4"/>
  <c r="BZ76" i="4"/>
  <c r="CA76" i="4"/>
  <c r="C76" i="4"/>
  <c r="A77" i="4"/>
  <c r="B77" i="4"/>
  <c r="D77" i="4"/>
  <c r="K77" i="4"/>
  <c r="L77" i="4"/>
  <c r="M77" i="4"/>
  <c r="N77" i="4"/>
  <c r="Q77" i="4"/>
  <c r="R77" i="4"/>
  <c r="S77" i="4"/>
  <c r="T77" i="4"/>
  <c r="V77" i="4"/>
  <c r="X77" i="4"/>
  <c r="Y77" i="4"/>
  <c r="Z77" i="4"/>
  <c r="AA77" i="4"/>
  <c r="AB77" i="4"/>
  <c r="AC77" i="4"/>
  <c r="AE77" i="4"/>
  <c r="AF77" i="4"/>
  <c r="AG77" i="4"/>
  <c r="AI77" i="4"/>
  <c r="AJ77" i="4"/>
  <c r="AK77" i="4"/>
  <c r="AH77" i="4"/>
  <c r="AM77" i="4"/>
  <c r="AN77" i="4"/>
  <c r="AO77" i="4" s="1"/>
  <c r="AP77" i="4"/>
  <c r="AT77" i="4"/>
  <c r="AU77" i="4"/>
  <c r="AV77" i="4"/>
  <c r="AW77" i="4"/>
  <c r="AX77" i="4"/>
  <c r="AY77" i="4"/>
  <c r="AZ77" i="4"/>
  <c r="BA77" i="4"/>
  <c r="BB77" i="4" s="1"/>
  <c r="BC77" i="4"/>
  <c r="BD77" i="4" s="1"/>
  <c r="BE77" i="4"/>
  <c r="BF77" i="4"/>
  <c r="BG77" i="4"/>
  <c r="BH77" i="4"/>
  <c r="BI77" i="4"/>
  <c r="BJ77" i="4"/>
  <c r="BK77" i="4"/>
  <c r="BL77" i="4"/>
  <c r="BM77" i="4"/>
  <c r="BN77" i="4"/>
  <c r="BQ77" i="4"/>
  <c r="BR77" i="4"/>
  <c r="BS77" i="4"/>
  <c r="BT77" i="4"/>
  <c r="BU77" i="4"/>
  <c r="BV77" i="4"/>
  <c r="BW77" i="4"/>
  <c r="BX77" i="4"/>
  <c r="BY77" i="4"/>
  <c r="BZ77" i="4"/>
  <c r="CA77" i="4"/>
  <c r="C77" i="4"/>
  <c r="A78" i="4"/>
  <c r="B78" i="4"/>
  <c r="D78" i="4"/>
  <c r="K78" i="4"/>
  <c r="L78" i="4"/>
  <c r="M78" i="4"/>
  <c r="N78" i="4"/>
  <c r="Q78" i="4"/>
  <c r="R78" i="4"/>
  <c r="S78" i="4"/>
  <c r="T78" i="4"/>
  <c r="V78" i="4"/>
  <c r="X78" i="4"/>
  <c r="Y78" i="4"/>
  <c r="Z78" i="4"/>
  <c r="AA78" i="4"/>
  <c r="AB78" i="4"/>
  <c r="AC78" i="4"/>
  <c r="AE78" i="4"/>
  <c r="AF78" i="4"/>
  <c r="AG78" i="4"/>
  <c r="AI78" i="4"/>
  <c r="AJ78" i="4"/>
  <c r="AK78" i="4"/>
  <c r="AH78" i="4"/>
  <c r="AM78" i="4"/>
  <c r="AN78" i="4"/>
  <c r="AO78" i="4" s="1"/>
  <c r="AP78" i="4"/>
  <c r="AT78" i="4"/>
  <c r="AU78" i="4"/>
  <c r="AV78" i="4"/>
  <c r="AW78" i="4"/>
  <c r="AX78" i="4"/>
  <c r="AY78" i="4"/>
  <c r="AZ78" i="4"/>
  <c r="BA78" i="4"/>
  <c r="BB78" i="4" s="1"/>
  <c r="BC78" i="4"/>
  <c r="BD78" i="4" s="1"/>
  <c r="BE78" i="4"/>
  <c r="BF78" i="4"/>
  <c r="BG78" i="4"/>
  <c r="BH78" i="4"/>
  <c r="BI78" i="4"/>
  <c r="BJ78" i="4"/>
  <c r="BK78" i="4"/>
  <c r="BL78" i="4"/>
  <c r="BM78" i="4"/>
  <c r="BN78" i="4"/>
  <c r="BQ78" i="4"/>
  <c r="BR78" i="4"/>
  <c r="BS78" i="4"/>
  <c r="BT78" i="4"/>
  <c r="BU78" i="4"/>
  <c r="BV78" i="4"/>
  <c r="BW78" i="4"/>
  <c r="BX78" i="4"/>
  <c r="BY78" i="4"/>
  <c r="BZ78" i="4"/>
  <c r="CA78" i="4"/>
  <c r="C78" i="4"/>
  <c r="A79" i="4"/>
  <c r="B79" i="4"/>
  <c r="D79" i="4"/>
  <c r="K79" i="4"/>
  <c r="L79" i="4"/>
  <c r="M79" i="4"/>
  <c r="N79" i="4"/>
  <c r="Q79" i="4"/>
  <c r="R79" i="4"/>
  <c r="S79" i="4"/>
  <c r="T79" i="4"/>
  <c r="V79" i="4"/>
  <c r="X79" i="4"/>
  <c r="Y79" i="4"/>
  <c r="Z79" i="4"/>
  <c r="AA79" i="4"/>
  <c r="AB79" i="4"/>
  <c r="AC79" i="4"/>
  <c r="AE79" i="4"/>
  <c r="AF79" i="4"/>
  <c r="AG79" i="4"/>
  <c r="AI79" i="4"/>
  <c r="AJ79" i="4"/>
  <c r="AK79" i="4"/>
  <c r="AH79" i="4"/>
  <c r="AM79" i="4"/>
  <c r="AN79" i="4"/>
  <c r="AO79" i="4" s="1"/>
  <c r="AP79" i="4"/>
  <c r="AT79" i="4"/>
  <c r="AU79" i="4"/>
  <c r="AV79" i="4"/>
  <c r="AW79" i="4"/>
  <c r="AX79" i="4"/>
  <c r="AY79" i="4"/>
  <c r="AZ79" i="4"/>
  <c r="BA79" i="4"/>
  <c r="BB79" i="4" s="1"/>
  <c r="BC79" i="4"/>
  <c r="BD79" i="4" s="1"/>
  <c r="BE79" i="4"/>
  <c r="BF79" i="4"/>
  <c r="BG79" i="4"/>
  <c r="BH79" i="4"/>
  <c r="BI79" i="4"/>
  <c r="BJ79" i="4"/>
  <c r="BK79" i="4"/>
  <c r="BL79" i="4"/>
  <c r="BM79" i="4"/>
  <c r="BN79" i="4"/>
  <c r="BQ79" i="4"/>
  <c r="BR79" i="4"/>
  <c r="BS79" i="4"/>
  <c r="BT79" i="4"/>
  <c r="BU79" i="4"/>
  <c r="BV79" i="4"/>
  <c r="BW79" i="4"/>
  <c r="BX79" i="4"/>
  <c r="BY79" i="4"/>
  <c r="BZ79" i="4"/>
  <c r="CA79" i="4"/>
  <c r="C79" i="4"/>
  <c r="A80" i="4"/>
  <c r="B80" i="4"/>
  <c r="D80" i="4"/>
  <c r="K80" i="4"/>
  <c r="L80" i="4"/>
  <c r="M80" i="4"/>
  <c r="N80" i="4"/>
  <c r="Q80" i="4"/>
  <c r="R80" i="4"/>
  <c r="S80" i="4"/>
  <c r="T80" i="4"/>
  <c r="V80" i="4"/>
  <c r="X80" i="4"/>
  <c r="Y80" i="4"/>
  <c r="Z80" i="4"/>
  <c r="AA80" i="4"/>
  <c r="AB80" i="4"/>
  <c r="AC80" i="4"/>
  <c r="AE80" i="4"/>
  <c r="AF80" i="4"/>
  <c r="AG80" i="4"/>
  <c r="AI80" i="4"/>
  <c r="AJ80" i="4"/>
  <c r="AK80" i="4"/>
  <c r="AH80" i="4"/>
  <c r="AM80" i="4"/>
  <c r="AN80" i="4"/>
  <c r="AO80" i="4" s="1"/>
  <c r="AP80" i="4"/>
  <c r="AT80" i="4"/>
  <c r="AU80" i="4"/>
  <c r="AV80" i="4"/>
  <c r="AW80" i="4"/>
  <c r="AX80" i="4"/>
  <c r="AY80" i="4"/>
  <c r="AZ80" i="4"/>
  <c r="BA80" i="4"/>
  <c r="BB80" i="4" s="1"/>
  <c r="BC80" i="4"/>
  <c r="BD80" i="4" s="1"/>
  <c r="BE80" i="4"/>
  <c r="BF80" i="4"/>
  <c r="BG80" i="4"/>
  <c r="BH80" i="4"/>
  <c r="BI80" i="4"/>
  <c r="BJ80" i="4"/>
  <c r="BK80" i="4"/>
  <c r="BL80" i="4"/>
  <c r="BM80" i="4"/>
  <c r="BN80" i="4"/>
  <c r="BQ80" i="4"/>
  <c r="BR80" i="4"/>
  <c r="BS80" i="4"/>
  <c r="BT80" i="4"/>
  <c r="BU80" i="4"/>
  <c r="BV80" i="4"/>
  <c r="BW80" i="4"/>
  <c r="BX80" i="4"/>
  <c r="BY80" i="4"/>
  <c r="BZ80" i="4"/>
  <c r="CA80" i="4"/>
  <c r="C80" i="4"/>
  <c r="A81" i="4"/>
  <c r="B81" i="4"/>
  <c r="D81" i="4"/>
  <c r="K81" i="4"/>
  <c r="L81" i="4"/>
  <c r="M81" i="4"/>
  <c r="N81" i="4"/>
  <c r="Q81" i="4"/>
  <c r="R81" i="4"/>
  <c r="S81" i="4"/>
  <c r="T81" i="4"/>
  <c r="V81" i="4"/>
  <c r="X81" i="4"/>
  <c r="Y81" i="4"/>
  <c r="Z81" i="4"/>
  <c r="AA81" i="4"/>
  <c r="AB81" i="4"/>
  <c r="AC81" i="4"/>
  <c r="AE81" i="4"/>
  <c r="AF81" i="4"/>
  <c r="AG81" i="4"/>
  <c r="AI81" i="4"/>
  <c r="AJ81" i="4"/>
  <c r="AK81" i="4"/>
  <c r="AH81" i="4"/>
  <c r="AM81" i="4"/>
  <c r="AN81" i="4"/>
  <c r="AO81" i="4" s="1"/>
  <c r="AP81" i="4"/>
  <c r="AT81" i="4"/>
  <c r="AU81" i="4"/>
  <c r="AV81" i="4"/>
  <c r="AW81" i="4"/>
  <c r="AX81" i="4"/>
  <c r="AY81" i="4"/>
  <c r="AZ81" i="4"/>
  <c r="BA81" i="4"/>
  <c r="BB81" i="4" s="1"/>
  <c r="BC81" i="4"/>
  <c r="BD81" i="4" s="1"/>
  <c r="BE81" i="4"/>
  <c r="BF81" i="4"/>
  <c r="BG81" i="4"/>
  <c r="BH81" i="4"/>
  <c r="BI81" i="4"/>
  <c r="BJ81" i="4"/>
  <c r="BK81" i="4"/>
  <c r="BL81" i="4"/>
  <c r="BM81" i="4"/>
  <c r="BN81" i="4"/>
  <c r="BQ81" i="4"/>
  <c r="BR81" i="4"/>
  <c r="BS81" i="4"/>
  <c r="BT81" i="4"/>
  <c r="BU81" i="4"/>
  <c r="BV81" i="4"/>
  <c r="BW81" i="4"/>
  <c r="BX81" i="4"/>
  <c r="BY81" i="4"/>
  <c r="BZ81" i="4"/>
  <c r="CA81" i="4"/>
  <c r="C81" i="4"/>
  <c r="A82" i="4"/>
  <c r="B82" i="4"/>
  <c r="D82" i="4"/>
  <c r="K82" i="4"/>
  <c r="L82" i="4"/>
  <c r="M82" i="4"/>
  <c r="N82" i="4"/>
  <c r="Q82" i="4"/>
  <c r="R82" i="4"/>
  <c r="S82" i="4"/>
  <c r="T82" i="4"/>
  <c r="V82" i="4"/>
  <c r="X82" i="4"/>
  <c r="Y82" i="4"/>
  <c r="Z82" i="4"/>
  <c r="AA82" i="4"/>
  <c r="AB82" i="4"/>
  <c r="AC82" i="4"/>
  <c r="AE82" i="4"/>
  <c r="AF82" i="4"/>
  <c r="AG82" i="4"/>
  <c r="AI82" i="4"/>
  <c r="AJ82" i="4"/>
  <c r="AK82" i="4"/>
  <c r="AH82" i="4"/>
  <c r="AM82" i="4"/>
  <c r="AN82" i="4"/>
  <c r="AO82" i="4" s="1"/>
  <c r="AP82" i="4"/>
  <c r="AT82" i="4"/>
  <c r="AU82" i="4"/>
  <c r="AV82" i="4"/>
  <c r="AW82" i="4"/>
  <c r="AX82" i="4"/>
  <c r="AY82" i="4"/>
  <c r="AZ82" i="4"/>
  <c r="BA82" i="4"/>
  <c r="BB82" i="4" s="1"/>
  <c r="BC82" i="4"/>
  <c r="BD82" i="4" s="1"/>
  <c r="BE82" i="4"/>
  <c r="BF82" i="4"/>
  <c r="BG82" i="4"/>
  <c r="BH82" i="4"/>
  <c r="BI82" i="4"/>
  <c r="BJ82" i="4"/>
  <c r="BK82" i="4"/>
  <c r="BL82" i="4"/>
  <c r="BM82" i="4"/>
  <c r="BN82" i="4"/>
  <c r="BQ82" i="4"/>
  <c r="BR82" i="4"/>
  <c r="BS82" i="4"/>
  <c r="BT82" i="4"/>
  <c r="BU82" i="4"/>
  <c r="BV82" i="4"/>
  <c r="BW82" i="4"/>
  <c r="BX82" i="4"/>
  <c r="BY82" i="4"/>
  <c r="BZ82" i="4"/>
  <c r="CA82" i="4"/>
  <c r="C82" i="4"/>
  <c r="A83" i="4"/>
  <c r="B83" i="4"/>
  <c r="D83" i="4"/>
  <c r="K83" i="4"/>
  <c r="L83" i="4"/>
  <c r="M83" i="4"/>
  <c r="N83" i="4"/>
  <c r="Q83" i="4"/>
  <c r="R83" i="4"/>
  <c r="S83" i="4"/>
  <c r="T83" i="4"/>
  <c r="V83" i="4"/>
  <c r="X83" i="4"/>
  <c r="Y83" i="4"/>
  <c r="Z83" i="4"/>
  <c r="AA83" i="4"/>
  <c r="AB83" i="4"/>
  <c r="AC83" i="4"/>
  <c r="AE83" i="4"/>
  <c r="AF83" i="4"/>
  <c r="AG83" i="4"/>
  <c r="AI83" i="4"/>
  <c r="AJ83" i="4"/>
  <c r="AK83" i="4"/>
  <c r="AH83" i="4"/>
  <c r="AM83" i="4"/>
  <c r="AN83" i="4"/>
  <c r="AO83" i="4" s="1"/>
  <c r="AP83" i="4"/>
  <c r="AT83" i="4"/>
  <c r="AU83" i="4"/>
  <c r="AV83" i="4"/>
  <c r="AW83" i="4"/>
  <c r="AX83" i="4"/>
  <c r="AY83" i="4"/>
  <c r="AZ83" i="4"/>
  <c r="BA83" i="4"/>
  <c r="BB83" i="4" s="1"/>
  <c r="BC83" i="4"/>
  <c r="BD83" i="4" s="1"/>
  <c r="BE83" i="4"/>
  <c r="BF83" i="4"/>
  <c r="BG83" i="4"/>
  <c r="BH83" i="4"/>
  <c r="BI83" i="4"/>
  <c r="BJ83" i="4"/>
  <c r="BK83" i="4"/>
  <c r="BL83" i="4"/>
  <c r="BM83" i="4"/>
  <c r="BN83" i="4"/>
  <c r="BQ83" i="4"/>
  <c r="BR83" i="4"/>
  <c r="BS83" i="4"/>
  <c r="BT83" i="4"/>
  <c r="BU83" i="4"/>
  <c r="BV83" i="4"/>
  <c r="BW83" i="4"/>
  <c r="BX83" i="4"/>
  <c r="BY83" i="4"/>
  <c r="BZ83" i="4"/>
  <c r="CA83" i="4"/>
  <c r="C83" i="4"/>
  <c r="A84" i="4"/>
  <c r="B84" i="4"/>
  <c r="D84" i="4"/>
  <c r="K84" i="4"/>
  <c r="L84" i="4"/>
  <c r="M84" i="4"/>
  <c r="N84" i="4"/>
  <c r="Q84" i="4"/>
  <c r="R84" i="4"/>
  <c r="S84" i="4"/>
  <c r="T84" i="4"/>
  <c r="V84" i="4"/>
  <c r="X84" i="4"/>
  <c r="Y84" i="4"/>
  <c r="Z84" i="4"/>
  <c r="AA84" i="4"/>
  <c r="AB84" i="4"/>
  <c r="AC84" i="4"/>
  <c r="AE84" i="4"/>
  <c r="AF84" i="4"/>
  <c r="AG84" i="4"/>
  <c r="AI84" i="4"/>
  <c r="AJ84" i="4"/>
  <c r="AK84" i="4"/>
  <c r="AH84" i="4"/>
  <c r="AM84" i="4"/>
  <c r="AN84" i="4"/>
  <c r="AO84" i="4" s="1"/>
  <c r="AP84" i="4"/>
  <c r="AT84" i="4"/>
  <c r="AU84" i="4"/>
  <c r="AV84" i="4"/>
  <c r="AW84" i="4"/>
  <c r="AX84" i="4"/>
  <c r="AY84" i="4"/>
  <c r="AZ84" i="4"/>
  <c r="BA84" i="4"/>
  <c r="BB84" i="4" s="1"/>
  <c r="BC84" i="4"/>
  <c r="BD84" i="4" s="1"/>
  <c r="BE84" i="4"/>
  <c r="BF84" i="4"/>
  <c r="BG84" i="4"/>
  <c r="BH84" i="4"/>
  <c r="BI84" i="4"/>
  <c r="BJ84" i="4"/>
  <c r="BK84" i="4"/>
  <c r="BL84" i="4"/>
  <c r="BM84" i="4"/>
  <c r="BN84" i="4"/>
  <c r="BQ84" i="4"/>
  <c r="BR84" i="4"/>
  <c r="BS84" i="4"/>
  <c r="BT84" i="4"/>
  <c r="BU84" i="4"/>
  <c r="BV84" i="4"/>
  <c r="BW84" i="4"/>
  <c r="BX84" i="4"/>
  <c r="BY84" i="4"/>
  <c r="BZ84" i="4"/>
  <c r="CA84" i="4"/>
  <c r="C84" i="4"/>
  <c r="A85" i="4"/>
  <c r="B85" i="4"/>
  <c r="D85" i="4"/>
  <c r="K85" i="4"/>
  <c r="L85" i="4"/>
  <c r="M85" i="4"/>
  <c r="N85" i="4"/>
  <c r="Q85" i="4"/>
  <c r="R85" i="4"/>
  <c r="S85" i="4"/>
  <c r="T85" i="4"/>
  <c r="V85" i="4"/>
  <c r="X85" i="4"/>
  <c r="Y85" i="4"/>
  <c r="Z85" i="4"/>
  <c r="AA85" i="4"/>
  <c r="AB85" i="4"/>
  <c r="AC85" i="4"/>
  <c r="AE85" i="4"/>
  <c r="AF85" i="4"/>
  <c r="AG85" i="4"/>
  <c r="AI85" i="4"/>
  <c r="AJ85" i="4"/>
  <c r="AK85" i="4"/>
  <c r="AH85" i="4"/>
  <c r="AM85" i="4"/>
  <c r="AN85" i="4"/>
  <c r="AO85" i="4" s="1"/>
  <c r="AP85" i="4"/>
  <c r="AT85" i="4"/>
  <c r="AU85" i="4"/>
  <c r="AV85" i="4"/>
  <c r="AW85" i="4"/>
  <c r="AX85" i="4"/>
  <c r="AY85" i="4"/>
  <c r="AZ85" i="4"/>
  <c r="BA85" i="4"/>
  <c r="BB85" i="4" s="1"/>
  <c r="BC85" i="4"/>
  <c r="BD85" i="4" s="1"/>
  <c r="BE85" i="4"/>
  <c r="BF85" i="4"/>
  <c r="BG85" i="4"/>
  <c r="BH85" i="4"/>
  <c r="BI85" i="4"/>
  <c r="BJ85" i="4"/>
  <c r="BK85" i="4"/>
  <c r="BL85" i="4"/>
  <c r="BM85" i="4"/>
  <c r="BN85" i="4"/>
  <c r="BQ85" i="4"/>
  <c r="BR85" i="4"/>
  <c r="BS85" i="4"/>
  <c r="BT85" i="4"/>
  <c r="BU85" i="4"/>
  <c r="BV85" i="4"/>
  <c r="BW85" i="4"/>
  <c r="BX85" i="4"/>
  <c r="BY85" i="4"/>
  <c r="BZ85" i="4"/>
  <c r="CA85" i="4"/>
  <c r="C85" i="4"/>
  <c r="A86" i="4"/>
  <c r="B86" i="4"/>
  <c r="D86" i="4"/>
  <c r="K86" i="4"/>
  <c r="L86" i="4"/>
  <c r="M86" i="4"/>
  <c r="N86" i="4"/>
  <c r="Q86" i="4"/>
  <c r="R86" i="4"/>
  <c r="S86" i="4"/>
  <c r="T86" i="4"/>
  <c r="V86" i="4"/>
  <c r="X86" i="4"/>
  <c r="Y86" i="4"/>
  <c r="Z86" i="4"/>
  <c r="AA86" i="4"/>
  <c r="AB86" i="4"/>
  <c r="AC86" i="4"/>
  <c r="AE86" i="4"/>
  <c r="AF86" i="4"/>
  <c r="AG86" i="4"/>
  <c r="AI86" i="4"/>
  <c r="AJ86" i="4"/>
  <c r="AK86" i="4"/>
  <c r="AH86" i="4"/>
  <c r="AM86" i="4"/>
  <c r="AN86" i="4"/>
  <c r="AO86" i="4" s="1"/>
  <c r="AP86" i="4"/>
  <c r="AT86" i="4"/>
  <c r="AU86" i="4"/>
  <c r="AV86" i="4"/>
  <c r="AW86" i="4"/>
  <c r="AX86" i="4"/>
  <c r="AY86" i="4"/>
  <c r="AZ86" i="4"/>
  <c r="BA86" i="4"/>
  <c r="BB86" i="4" s="1"/>
  <c r="BC86" i="4"/>
  <c r="BD86" i="4" s="1"/>
  <c r="BE86" i="4"/>
  <c r="BF86" i="4"/>
  <c r="BG86" i="4"/>
  <c r="BH86" i="4"/>
  <c r="BI86" i="4"/>
  <c r="BJ86" i="4"/>
  <c r="BK86" i="4"/>
  <c r="BL86" i="4"/>
  <c r="BM86" i="4"/>
  <c r="BN86" i="4"/>
  <c r="BQ86" i="4"/>
  <c r="BR86" i="4"/>
  <c r="BS86" i="4"/>
  <c r="BT86" i="4"/>
  <c r="BU86" i="4"/>
  <c r="BV86" i="4"/>
  <c r="BW86" i="4"/>
  <c r="BX86" i="4"/>
  <c r="BY86" i="4"/>
  <c r="BZ86" i="4"/>
  <c r="CA86" i="4"/>
  <c r="C86" i="4"/>
  <c r="A87" i="4"/>
  <c r="B87" i="4"/>
  <c r="D87" i="4"/>
  <c r="K87" i="4"/>
  <c r="L87" i="4"/>
  <c r="M87" i="4"/>
  <c r="N87" i="4"/>
  <c r="Q87" i="4"/>
  <c r="R87" i="4"/>
  <c r="S87" i="4"/>
  <c r="T87" i="4"/>
  <c r="V87" i="4"/>
  <c r="X87" i="4"/>
  <c r="Y87" i="4"/>
  <c r="Z87" i="4"/>
  <c r="AA87" i="4"/>
  <c r="AB87" i="4"/>
  <c r="AC87" i="4"/>
  <c r="AE87" i="4"/>
  <c r="AF87" i="4"/>
  <c r="AG87" i="4"/>
  <c r="AI87" i="4"/>
  <c r="AJ87" i="4"/>
  <c r="AK87" i="4"/>
  <c r="AH87" i="4"/>
  <c r="AM87" i="4"/>
  <c r="AN87" i="4"/>
  <c r="AO87" i="4" s="1"/>
  <c r="AP87" i="4"/>
  <c r="AT87" i="4"/>
  <c r="AU87" i="4"/>
  <c r="AV87" i="4"/>
  <c r="AW87" i="4"/>
  <c r="AX87" i="4"/>
  <c r="AY87" i="4"/>
  <c r="AZ87" i="4"/>
  <c r="BA87" i="4"/>
  <c r="BB87" i="4" s="1"/>
  <c r="BC87" i="4"/>
  <c r="BD87" i="4" s="1"/>
  <c r="BE87" i="4"/>
  <c r="BF87" i="4"/>
  <c r="BG87" i="4"/>
  <c r="BH87" i="4"/>
  <c r="BI87" i="4"/>
  <c r="BJ87" i="4"/>
  <c r="BK87" i="4"/>
  <c r="BL87" i="4"/>
  <c r="BM87" i="4"/>
  <c r="BN87" i="4"/>
  <c r="BQ87" i="4"/>
  <c r="BR87" i="4"/>
  <c r="BS87" i="4"/>
  <c r="BT87" i="4"/>
  <c r="BU87" i="4"/>
  <c r="BV87" i="4"/>
  <c r="BW87" i="4"/>
  <c r="BX87" i="4"/>
  <c r="BY87" i="4"/>
  <c r="BZ87" i="4"/>
  <c r="CA87" i="4"/>
  <c r="C87" i="4"/>
  <c r="A88" i="4"/>
  <c r="B88" i="4"/>
  <c r="D88" i="4"/>
  <c r="K88" i="4"/>
  <c r="L88" i="4"/>
  <c r="M88" i="4"/>
  <c r="N88" i="4"/>
  <c r="Q88" i="4"/>
  <c r="R88" i="4"/>
  <c r="S88" i="4"/>
  <c r="T88" i="4"/>
  <c r="V88" i="4"/>
  <c r="X88" i="4"/>
  <c r="Y88" i="4"/>
  <c r="Z88" i="4"/>
  <c r="AA88" i="4"/>
  <c r="AB88" i="4"/>
  <c r="AC88" i="4"/>
  <c r="AE88" i="4"/>
  <c r="AF88" i="4"/>
  <c r="AG88" i="4"/>
  <c r="AI88" i="4"/>
  <c r="AJ88" i="4"/>
  <c r="AK88" i="4"/>
  <c r="AH88" i="4"/>
  <c r="AM88" i="4"/>
  <c r="AN88" i="4"/>
  <c r="AO88" i="4" s="1"/>
  <c r="AP88" i="4"/>
  <c r="AT88" i="4"/>
  <c r="AU88" i="4"/>
  <c r="AV88" i="4"/>
  <c r="AW88" i="4"/>
  <c r="AX88" i="4"/>
  <c r="AY88" i="4"/>
  <c r="AZ88" i="4"/>
  <c r="BA88" i="4"/>
  <c r="BB88" i="4" s="1"/>
  <c r="BC88" i="4"/>
  <c r="BD88" i="4" s="1"/>
  <c r="BE88" i="4"/>
  <c r="BF88" i="4"/>
  <c r="BG88" i="4"/>
  <c r="BH88" i="4"/>
  <c r="BI88" i="4"/>
  <c r="BJ88" i="4"/>
  <c r="BK88" i="4"/>
  <c r="BL88" i="4"/>
  <c r="BM88" i="4"/>
  <c r="BN88" i="4"/>
  <c r="BQ88" i="4"/>
  <c r="BR88" i="4"/>
  <c r="BS88" i="4"/>
  <c r="BT88" i="4"/>
  <c r="BU88" i="4"/>
  <c r="BV88" i="4"/>
  <c r="BW88" i="4"/>
  <c r="BX88" i="4"/>
  <c r="BY88" i="4"/>
  <c r="BZ88" i="4"/>
  <c r="CA88" i="4"/>
  <c r="C88" i="4"/>
  <c r="A89" i="4"/>
  <c r="B89" i="4"/>
  <c r="D89" i="4"/>
  <c r="K89" i="4"/>
  <c r="L89" i="4"/>
  <c r="M89" i="4"/>
  <c r="N89" i="4"/>
  <c r="Q89" i="4"/>
  <c r="R89" i="4"/>
  <c r="S89" i="4"/>
  <c r="T89" i="4"/>
  <c r="V89" i="4"/>
  <c r="X89" i="4"/>
  <c r="Y89" i="4"/>
  <c r="Z89" i="4"/>
  <c r="AA89" i="4"/>
  <c r="AB89" i="4"/>
  <c r="AC89" i="4"/>
  <c r="AE89" i="4"/>
  <c r="AF89" i="4"/>
  <c r="AG89" i="4"/>
  <c r="AI89" i="4"/>
  <c r="AJ89" i="4"/>
  <c r="AK89" i="4"/>
  <c r="AH89" i="4"/>
  <c r="AM89" i="4"/>
  <c r="AN89" i="4"/>
  <c r="AO89" i="4" s="1"/>
  <c r="AP89" i="4"/>
  <c r="AT89" i="4"/>
  <c r="AU89" i="4"/>
  <c r="AV89" i="4"/>
  <c r="AW89" i="4"/>
  <c r="AX89" i="4"/>
  <c r="AY89" i="4"/>
  <c r="AZ89" i="4"/>
  <c r="BA89" i="4"/>
  <c r="BB89" i="4" s="1"/>
  <c r="BC89" i="4"/>
  <c r="BD89" i="4" s="1"/>
  <c r="BE89" i="4"/>
  <c r="BF89" i="4"/>
  <c r="BG89" i="4"/>
  <c r="BH89" i="4"/>
  <c r="BI89" i="4"/>
  <c r="BJ89" i="4"/>
  <c r="BK89" i="4"/>
  <c r="BL89" i="4"/>
  <c r="BM89" i="4"/>
  <c r="BN89" i="4"/>
  <c r="BQ89" i="4"/>
  <c r="BR89" i="4"/>
  <c r="BS89" i="4"/>
  <c r="BT89" i="4"/>
  <c r="BU89" i="4"/>
  <c r="BV89" i="4"/>
  <c r="BW89" i="4"/>
  <c r="BX89" i="4"/>
  <c r="BY89" i="4"/>
  <c r="BZ89" i="4"/>
  <c r="CA89" i="4"/>
  <c r="C89" i="4"/>
  <c r="A90" i="4"/>
  <c r="B90" i="4"/>
  <c r="D90" i="4"/>
  <c r="K90" i="4"/>
  <c r="L90" i="4"/>
  <c r="M90" i="4"/>
  <c r="N90" i="4"/>
  <c r="Q90" i="4"/>
  <c r="R90" i="4"/>
  <c r="S90" i="4"/>
  <c r="T90" i="4"/>
  <c r="V90" i="4"/>
  <c r="X90" i="4"/>
  <c r="Y90" i="4"/>
  <c r="Z90" i="4"/>
  <c r="AA90" i="4"/>
  <c r="AB90" i="4"/>
  <c r="AC90" i="4"/>
  <c r="AE90" i="4"/>
  <c r="AF90" i="4"/>
  <c r="AG90" i="4"/>
  <c r="AI90" i="4"/>
  <c r="AJ90" i="4"/>
  <c r="AK90" i="4"/>
  <c r="AH90" i="4"/>
  <c r="AM90" i="4"/>
  <c r="AN90" i="4"/>
  <c r="AO90" i="4" s="1"/>
  <c r="AP90" i="4"/>
  <c r="AT90" i="4"/>
  <c r="AU90" i="4"/>
  <c r="AV90" i="4"/>
  <c r="AW90" i="4"/>
  <c r="AX90" i="4"/>
  <c r="AY90" i="4"/>
  <c r="AZ90" i="4"/>
  <c r="BA90" i="4"/>
  <c r="BB90" i="4" s="1"/>
  <c r="BC90" i="4"/>
  <c r="BD90" i="4" s="1"/>
  <c r="BE90" i="4"/>
  <c r="BF90" i="4"/>
  <c r="BG90" i="4"/>
  <c r="BH90" i="4"/>
  <c r="BI90" i="4"/>
  <c r="BJ90" i="4"/>
  <c r="BK90" i="4"/>
  <c r="BL90" i="4"/>
  <c r="BM90" i="4"/>
  <c r="BN90" i="4"/>
  <c r="BQ90" i="4"/>
  <c r="BR90" i="4"/>
  <c r="BS90" i="4"/>
  <c r="BT90" i="4"/>
  <c r="BU90" i="4"/>
  <c r="BV90" i="4"/>
  <c r="BW90" i="4"/>
  <c r="BX90" i="4"/>
  <c r="BY90" i="4"/>
  <c r="BZ90" i="4"/>
  <c r="CA90" i="4"/>
  <c r="C90" i="4"/>
  <c r="A91" i="4"/>
  <c r="B91" i="4"/>
  <c r="D91" i="4"/>
  <c r="K91" i="4"/>
  <c r="L91" i="4"/>
  <c r="M91" i="4"/>
  <c r="N91" i="4"/>
  <c r="Q91" i="4"/>
  <c r="R91" i="4"/>
  <c r="S91" i="4"/>
  <c r="T91" i="4"/>
  <c r="V91" i="4"/>
  <c r="X91" i="4"/>
  <c r="Y91" i="4"/>
  <c r="Z91" i="4"/>
  <c r="AA91" i="4"/>
  <c r="AB91" i="4"/>
  <c r="AC91" i="4"/>
  <c r="AE91" i="4"/>
  <c r="AF91" i="4"/>
  <c r="AG91" i="4"/>
  <c r="AI91" i="4"/>
  <c r="AJ91" i="4"/>
  <c r="AK91" i="4"/>
  <c r="AH91" i="4"/>
  <c r="AM91" i="4"/>
  <c r="AN91" i="4"/>
  <c r="AO91" i="4" s="1"/>
  <c r="AP91" i="4"/>
  <c r="AT91" i="4"/>
  <c r="AU91" i="4"/>
  <c r="AV91" i="4"/>
  <c r="AW91" i="4"/>
  <c r="AX91" i="4"/>
  <c r="AY91" i="4"/>
  <c r="AZ91" i="4"/>
  <c r="BA91" i="4"/>
  <c r="BB91" i="4" s="1"/>
  <c r="BC91" i="4"/>
  <c r="BD91" i="4" s="1"/>
  <c r="BE91" i="4"/>
  <c r="BF91" i="4"/>
  <c r="BG91" i="4"/>
  <c r="BH91" i="4"/>
  <c r="BI91" i="4"/>
  <c r="BJ91" i="4"/>
  <c r="BK91" i="4"/>
  <c r="BL91" i="4"/>
  <c r="BM91" i="4"/>
  <c r="BN91" i="4"/>
  <c r="BQ91" i="4"/>
  <c r="BR91" i="4"/>
  <c r="BS91" i="4"/>
  <c r="BT91" i="4"/>
  <c r="BU91" i="4"/>
  <c r="BV91" i="4"/>
  <c r="BW91" i="4"/>
  <c r="BX91" i="4"/>
  <c r="BY91" i="4"/>
  <c r="BZ91" i="4"/>
  <c r="CA91" i="4"/>
  <c r="C91" i="4"/>
  <c r="A92" i="4"/>
  <c r="B92" i="4"/>
  <c r="D92" i="4"/>
  <c r="K92" i="4"/>
  <c r="L92" i="4"/>
  <c r="M92" i="4"/>
  <c r="N92" i="4"/>
  <c r="Q92" i="4"/>
  <c r="R92" i="4"/>
  <c r="S92" i="4"/>
  <c r="T92" i="4"/>
  <c r="V92" i="4"/>
  <c r="X92" i="4"/>
  <c r="Y92" i="4"/>
  <c r="Z92" i="4"/>
  <c r="AA92" i="4"/>
  <c r="AB92" i="4"/>
  <c r="AC92" i="4"/>
  <c r="AE92" i="4"/>
  <c r="AF92" i="4"/>
  <c r="AG92" i="4"/>
  <c r="AI92" i="4"/>
  <c r="AJ92" i="4"/>
  <c r="AK92" i="4"/>
  <c r="AH92" i="4"/>
  <c r="AM92" i="4"/>
  <c r="AN92" i="4"/>
  <c r="AO92" i="4" s="1"/>
  <c r="AP92" i="4"/>
  <c r="AT92" i="4"/>
  <c r="AU92" i="4"/>
  <c r="AV92" i="4"/>
  <c r="AW92" i="4"/>
  <c r="AX92" i="4"/>
  <c r="AY92" i="4"/>
  <c r="AZ92" i="4"/>
  <c r="BA92" i="4"/>
  <c r="BB92" i="4" s="1"/>
  <c r="BC92" i="4"/>
  <c r="BD92" i="4" s="1"/>
  <c r="BE92" i="4"/>
  <c r="BF92" i="4"/>
  <c r="BG92" i="4"/>
  <c r="BH92" i="4"/>
  <c r="BI92" i="4"/>
  <c r="BJ92" i="4"/>
  <c r="BK92" i="4"/>
  <c r="BL92" i="4"/>
  <c r="BM92" i="4"/>
  <c r="BN92" i="4"/>
  <c r="BQ92" i="4"/>
  <c r="BR92" i="4"/>
  <c r="BS92" i="4"/>
  <c r="BT92" i="4"/>
  <c r="BU92" i="4"/>
  <c r="BV92" i="4"/>
  <c r="BW92" i="4"/>
  <c r="BX92" i="4"/>
  <c r="BY92" i="4"/>
  <c r="BZ92" i="4"/>
  <c r="CA92" i="4"/>
  <c r="C92" i="4"/>
  <c r="A93" i="4"/>
  <c r="B93" i="4"/>
  <c r="D93" i="4"/>
  <c r="K93" i="4"/>
  <c r="L93" i="4"/>
  <c r="M93" i="4"/>
  <c r="N93" i="4"/>
  <c r="Q93" i="4"/>
  <c r="R93" i="4"/>
  <c r="S93" i="4"/>
  <c r="T93" i="4"/>
  <c r="V93" i="4"/>
  <c r="X93" i="4"/>
  <c r="Y93" i="4"/>
  <c r="Z93" i="4"/>
  <c r="AA93" i="4"/>
  <c r="AB93" i="4"/>
  <c r="AC93" i="4"/>
  <c r="AE93" i="4"/>
  <c r="AF93" i="4"/>
  <c r="AG93" i="4"/>
  <c r="AI93" i="4"/>
  <c r="AJ93" i="4"/>
  <c r="AK93" i="4"/>
  <c r="AH93" i="4"/>
  <c r="AM93" i="4"/>
  <c r="AN93" i="4"/>
  <c r="AO93" i="4" s="1"/>
  <c r="AP93" i="4"/>
  <c r="AT93" i="4"/>
  <c r="AU93" i="4"/>
  <c r="AV93" i="4"/>
  <c r="AW93" i="4"/>
  <c r="AX93" i="4"/>
  <c r="AY93" i="4"/>
  <c r="AZ93" i="4"/>
  <c r="BA93" i="4"/>
  <c r="BB93" i="4" s="1"/>
  <c r="BC93" i="4"/>
  <c r="BD93" i="4" s="1"/>
  <c r="BE93" i="4"/>
  <c r="BF93" i="4"/>
  <c r="BG93" i="4"/>
  <c r="BH93" i="4"/>
  <c r="BI93" i="4"/>
  <c r="BJ93" i="4"/>
  <c r="BK93" i="4"/>
  <c r="BL93" i="4"/>
  <c r="BM93" i="4"/>
  <c r="BN93" i="4"/>
  <c r="BQ93" i="4"/>
  <c r="BR93" i="4"/>
  <c r="BS93" i="4"/>
  <c r="BT93" i="4"/>
  <c r="BU93" i="4"/>
  <c r="BV93" i="4"/>
  <c r="BW93" i="4"/>
  <c r="BX93" i="4"/>
  <c r="BY93" i="4"/>
  <c r="BZ93" i="4"/>
  <c r="CA93" i="4"/>
  <c r="C93" i="4"/>
  <c r="A94" i="4"/>
  <c r="B94" i="4"/>
  <c r="D94" i="4"/>
  <c r="K94" i="4"/>
  <c r="L94" i="4"/>
  <c r="M94" i="4"/>
  <c r="N94" i="4"/>
  <c r="Q94" i="4"/>
  <c r="R94" i="4"/>
  <c r="S94" i="4"/>
  <c r="T94" i="4"/>
  <c r="V94" i="4"/>
  <c r="X94" i="4"/>
  <c r="Y94" i="4"/>
  <c r="Z94" i="4"/>
  <c r="AA94" i="4"/>
  <c r="AB94" i="4"/>
  <c r="AC94" i="4"/>
  <c r="AE94" i="4"/>
  <c r="AF94" i="4"/>
  <c r="AG94" i="4"/>
  <c r="AI94" i="4"/>
  <c r="AJ94" i="4"/>
  <c r="AK94" i="4"/>
  <c r="AH94" i="4"/>
  <c r="AM94" i="4"/>
  <c r="AN94" i="4"/>
  <c r="AO94" i="4" s="1"/>
  <c r="AP94" i="4"/>
  <c r="AT94" i="4"/>
  <c r="AU94" i="4"/>
  <c r="AV94" i="4"/>
  <c r="AW94" i="4"/>
  <c r="AX94" i="4"/>
  <c r="AY94" i="4"/>
  <c r="AZ94" i="4"/>
  <c r="BA94" i="4"/>
  <c r="BB94" i="4" s="1"/>
  <c r="BC94" i="4"/>
  <c r="BD94" i="4" s="1"/>
  <c r="BE94" i="4"/>
  <c r="BF94" i="4"/>
  <c r="BG94" i="4"/>
  <c r="BH94" i="4"/>
  <c r="BI94" i="4"/>
  <c r="BJ94" i="4"/>
  <c r="BK94" i="4"/>
  <c r="BL94" i="4"/>
  <c r="BM94" i="4"/>
  <c r="BN94" i="4"/>
  <c r="BQ94" i="4"/>
  <c r="BR94" i="4"/>
  <c r="BS94" i="4"/>
  <c r="BT94" i="4"/>
  <c r="BU94" i="4"/>
  <c r="BV94" i="4"/>
  <c r="BW94" i="4"/>
  <c r="BX94" i="4"/>
  <c r="BY94" i="4"/>
  <c r="BZ94" i="4"/>
  <c r="CA94" i="4"/>
  <c r="C94" i="4"/>
  <c r="A95" i="4"/>
  <c r="B95" i="4"/>
  <c r="D95" i="4"/>
  <c r="K95" i="4"/>
  <c r="L95" i="4"/>
  <c r="M95" i="4"/>
  <c r="N95" i="4"/>
  <c r="Q95" i="4"/>
  <c r="R95" i="4"/>
  <c r="S95" i="4"/>
  <c r="T95" i="4"/>
  <c r="V95" i="4"/>
  <c r="X95" i="4"/>
  <c r="Y95" i="4"/>
  <c r="Z95" i="4"/>
  <c r="AA95" i="4"/>
  <c r="AB95" i="4"/>
  <c r="AC95" i="4"/>
  <c r="AE95" i="4"/>
  <c r="AF95" i="4"/>
  <c r="AG95" i="4"/>
  <c r="AI95" i="4"/>
  <c r="AJ95" i="4"/>
  <c r="AK95" i="4"/>
  <c r="AH95" i="4"/>
  <c r="AM95" i="4"/>
  <c r="AN95" i="4"/>
  <c r="AO95" i="4" s="1"/>
  <c r="AP95" i="4"/>
  <c r="AT95" i="4"/>
  <c r="AU95" i="4"/>
  <c r="AV95" i="4"/>
  <c r="AW95" i="4"/>
  <c r="AX95" i="4"/>
  <c r="AY95" i="4"/>
  <c r="AZ95" i="4"/>
  <c r="BA95" i="4"/>
  <c r="BB95" i="4" s="1"/>
  <c r="BC95" i="4"/>
  <c r="BD95" i="4" s="1"/>
  <c r="BE95" i="4"/>
  <c r="BF95" i="4"/>
  <c r="BG95" i="4"/>
  <c r="BH95" i="4"/>
  <c r="BI95" i="4"/>
  <c r="BJ95" i="4"/>
  <c r="BK95" i="4"/>
  <c r="BL95" i="4"/>
  <c r="BM95" i="4"/>
  <c r="BN95" i="4"/>
  <c r="BQ95" i="4"/>
  <c r="BR95" i="4"/>
  <c r="BS95" i="4"/>
  <c r="BT95" i="4"/>
  <c r="BU95" i="4"/>
  <c r="BV95" i="4"/>
  <c r="BW95" i="4"/>
  <c r="BX95" i="4"/>
  <c r="BY95" i="4"/>
  <c r="BZ95" i="4"/>
  <c r="CA95" i="4"/>
  <c r="C95" i="4"/>
  <c r="A96" i="4"/>
  <c r="B96" i="4"/>
  <c r="D96" i="4"/>
  <c r="K96" i="4"/>
  <c r="L96" i="4"/>
  <c r="M96" i="4"/>
  <c r="N96" i="4"/>
  <c r="Q96" i="4"/>
  <c r="R96" i="4"/>
  <c r="S96" i="4"/>
  <c r="T96" i="4"/>
  <c r="V96" i="4"/>
  <c r="X96" i="4"/>
  <c r="Y96" i="4"/>
  <c r="Z96" i="4"/>
  <c r="AA96" i="4"/>
  <c r="AB96" i="4"/>
  <c r="AC96" i="4"/>
  <c r="AE96" i="4"/>
  <c r="AF96" i="4"/>
  <c r="AG96" i="4"/>
  <c r="AI96" i="4"/>
  <c r="AJ96" i="4"/>
  <c r="AK96" i="4"/>
  <c r="AH96" i="4"/>
  <c r="AM96" i="4"/>
  <c r="AN96" i="4"/>
  <c r="AO96" i="4" s="1"/>
  <c r="AP96" i="4"/>
  <c r="AT96" i="4"/>
  <c r="AU96" i="4"/>
  <c r="AV96" i="4"/>
  <c r="AW96" i="4"/>
  <c r="AX96" i="4"/>
  <c r="AY96" i="4"/>
  <c r="AZ96" i="4"/>
  <c r="BA96" i="4"/>
  <c r="BB96" i="4" s="1"/>
  <c r="BC96" i="4"/>
  <c r="BD96" i="4" s="1"/>
  <c r="BE96" i="4"/>
  <c r="BF96" i="4"/>
  <c r="BG96" i="4"/>
  <c r="BH96" i="4"/>
  <c r="BI96" i="4"/>
  <c r="BJ96" i="4"/>
  <c r="BK96" i="4"/>
  <c r="BL96" i="4"/>
  <c r="BM96" i="4"/>
  <c r="BN96" i="4"/>
  <c r="BQ96" i="4"/>
  <c r="BR96" i="4"/>
  <c r="BS96" i="4"/>
  <c r="BT96" i="4"/>
  <c r="BU96" i="4"/>
  <c r="BV96" i="4"/>
  <c r="BW96" i="4"/>
  <c r="BX96" i="4"/>
  <c r="BY96" i="4"/>
  <c r="BZ96" i="4"/>
  <c r="CA96" i="4"/>
  <c r="C96" i="4"/>
  <c r="A97" i="4"/>
  <c r="B97" i="4"/>
  <c r="D97" i="4"/>
  <c r="K97" i="4"/>
  <c r="L97" i="4"/>
  <c r="M97" i="4"/>
  <c r="N97" i="4"/>
  <c r="Q97" i="4"/>
  <c r="R97" i="4"/>
  <c r="S97" i="4"/>
  <c r="T97" i="4"/>
  <c r="V97" i="4"/>
  <c r="X97" i="4"/>
  <c r="Y97" i="4"/>
  <c r="Z97" i="4"/>
  <c r="AA97" i="4"/>
  <c r="AB97" i="4"/>
  <c r="AC97" i="4"/>
  <c r="AE97" i="4"/>
  <c r="AF97" i="4"/>
  <c r="AG97" i="4"/>
  <c r="AI97" i="4"/>
  <c r="AJ97" i="4"/>
  <c r="AK97" i="4"/>
  <c r="AH97" i="4"/>
  <c r="AM97" i="4"/>
  <c r="AN97" i="4"/>
  <c r="AO97" i="4" s="1"/>
  <c r="AP97" i="4"/>
  <c r="AT97" i="4"/>
  <c r="AU97" i="4"/>
  <c r="AV97" i="4"/>
  <c r="AW97" i="4"/>
  <c r="AX97" i="4"/>
  <c r="AY97" i="4"/>
  <c r="AZ97" i="4"/>
  <c r="BA97" i="4"/>
  <c r="BB97" i="4" s="1"/>
  <c r="BC97" i="4"/>
  <c r="BD97" i="4" s="1"/>
  <c r="BE97" i="4"/>
  <c r="BF97" i="4"/>
  <c r="BG97" i="4"/>
  <c r="BH97" i="4"/>
  <c r="BI97" i="4"/>
  <c r="BJ97" i="4"/>
  <c r="BK97" i="4"/>
  <c r="BL97" i="4"/>
  <c r="BM97" i="4"/>
  <c r="BN97" i="4"/>
  <c r="BQ97" i="4"/>
  <c r="BR97" i="4"/>
  <c r="BS97" i="4"/>
  <c r="BT97" i="4"/>
  <c r="BU97" i="4"/>
  <c r="BV97" i="4"/>
  <c r="BW97" i="4"/>
  <c r="BX97" i="4"/>
  <c r="BY97" i="4"/>
  <c r="BZ97" i="4"/>
  <c r="CA97" i="4"/>
  <c r="C97" i="4"/>
  <c r="A98" i="4"/>
  <c r="B98" i="4"/>
  <c r="D98" i="4"/>
  <c r="K98" i="4"/>
  <c r="L98" i="4"/>
  <c r="M98" i="4"/>
  <c r="N98" i="4"/>
  <c r="Q98" i="4"/>
  <c r="R98" i="4"/>
  <c r="S98" i="4"/>
  <c r="T98" i="4"/>
  <c r="V98" i="4"/>
  <c r="X98" i="4"/>
  <c r="Y98" i="4"/>
  <c r="Z98" i="4"/>
  <c r="AA98" i="4"/>
  <c r="AB98" i="4"/>
  <c r="AC98" i="4"/>
  <c r="AE98" i="4"/>
  <c r="AF98" i="4"/>
  <c r="AG98" i="4"/>
  <c r="AI98" i="4"/>
  <c r="AJ98" i="4"/>
  <c r="AK98" i="4"/>
  <c r="AH98" i="4"/>
  <c r="AM98" i="4"/>
  <c r="AN98" i="4"/>
  <c r="AO98" i="4" s="1"/>
  <c r="AP98" i="4"/>
  <c r="AT98" i="4"/>
  <c r="AU98" i="4"/>
  <c r="AV98" i="4"/>
  <c r="AW98" i="4"/>
  <c r="AX98" i="4"/>
  <c r="AY98" i="4"/>
  <c r="AZ98" i="4"/>
  <c r="BA98" i="4"/>
  <c r="BB98" i="4" s="1"/>
  <c r="BC98" i="4"/>
  <c r="BD98" i="4" s="1"/>
  <c r="BE98" i="4"/>
  <c r="BF98" i="4"/>
  <c r="BG98" i="4"/>
  <c r="BH98" i="4"/>
  <c r="BI98" i="4"/>
  <c r="BJ98" i="4"/>
  <c r="BK98" i="4"/>
  <c r="BL98" i="4"/>
  <c r="BM98" i="4"/>
  <c r="BN98" i="4"/>
  <c r="BQ98" i="4"/>
  <c r="BR98" i="4"/>
  <c r="BS98" i="4"/>
  <c r="BT98" i="4"/>
  <c r="BU98" i="4"/>
  <c r="BV98" i="4"/>
  <c r="BW98" i="4"/>
  <c r="BX98" i="4"/>
  <c r="BY98" i="4"/>
  <c r="BZ98" i="4"/>
  <c r="CA98" i="4"/>
  <c r="C98" i="4"/>
  <c r="A99" i="4"/>
  <c r="B99" i="4"/>
  <c r="D99" i="4"/>
  <c r="K99" i="4"/>
  <c r="L99" i="4"/>
  <c r="M99" i="4"/>
  <c r="N99" i="4"/>
  <c r="Q99" i="4"/>
  <c r="R99" i="4"/>
  <c r="S99" i="4"/>
  <c r="T99" i="4"/>
  <c r="V99" i="4"/>
  <c r="X99" i="4"/>
  <c r="Y99" i="4"/>
  <c r="Z99" i="4"/>
  <c r="AA99" i="4"/>
  <c r="AB99" i="4"/>
  <c r="AC99" i="4"/>
  <c r="AE99" i="4"/>
  <c r="AF99" i="4"/>
  <c r="AG99" i="4"/>
  <c r="AI99" i="4"/>
  <c r="AJ99" i="4"/>
  <c r="AK99" i="4"/>
  <c r="AH99" i="4"/>
  <c r="AM99" i="4"/>
  <c r="AN99" i="4"/>
  <c r="AO99" i="4" s="1"/>
  <c r="AP99" i="4"/>
  <c r="AT99" i="4"/>
  <c r="AU99" i="4"/>
  <c r="AV99" i="4"/>
  <c r="AW99" i="4"/>
  <c r="AX99" i="4"/>
  <c r="AY99" i="4"/>
  <c r="AZ99" i="4"/>
  <c r="BA99" i="4"/>
  <c r="BB99" i="4" s="1"/>
  <c r="BC99" i="4"/>
  <c r="BD99" i="4" s="1"/>
  <c r="BE99" i="4"/>
  <c r="BF99" i="4"/>
  <c r="BG99" i="4"/>
  <c r="BH99" i="4"/>
  <c r="BI99" i="4"/>
  <c r="BJ99" i="4"/>
  <c r="BK99" i="4"/>
  <c r="BL99" i="4"/>
  <c r="BM99" i="4"/>
  <c r="BN99" i="4"/>
  <c r="BQ99" i="4"/>
  <c r="BR99" i="4"/>
  <c r="BS99" i="4"/>
  <c r="BT99" i="4"/>
  <c r="BU99" i="4"/>
  <c r="BV99" i="4"/>
  <c r="BW99" i="4"/>
  <c r="BX99" i="4"/>
  <c r="BY99" i="4"/>
  <c r="BZ99" i="4"/>
  <c r="CA99" i="4"/>
  <c r="C99" i="4"/>
  <c r="A100" i="4"/>
  <c r="B100" i="4"/>
  <c r="D100" i="4"/>
  <c r="K100" i="4"/>
  <c r="L100" i="4"/>
  <c r="M100" i="4"/>
  <c r="N100" i="4"/>
  <c r="Q100" i="4"/>
  <c r="R100" i="4"/>
  <c r="S100" i="4"/>
  <c r="T100" i="4"/>
  <c r="V100" i="4"/>
  <c r="X100" i="4"/>
  <c r="Y100" i="4"/>
  <c r="Z100" i="4"/>
  <c r="AA100" i="4"/>
  <c r="AB100" i="4"/>
  <c r="AC100" i="4"/>
  <c r="AE100" i="4"/>
  <c r="AF100" i="4"/>
  <c r="AG100" i="4"/>
  <c r="AI100" i="4"/>
  <c r="AJ100" i="4"/>
  <c r="AK100" i="4"/>
  <c r="AH100" i="4"/>
  <c r="AM100" i="4"/>
  <c r="AN100" i="4"/>
  <c r="AO100" i="4" s="1"/>
  <c r="AP100" i="4"/>
  <c r="AT100" i="4"/>
  <c r="AU100" i="4"/>
  <c r="AV100" i="4"/>
  <c r="AW100" i="4"/>
  <c r="AX100" i="4"/>
  <c r="AY100" i="4"/>
  <c r="AZ100" i="4"/>
  <c r="BA100" i="4"/>
  <c r="BB100" i="4" s="1"/>
  <c r="BC100" i="4"/>
  <c r="BD100" i="4" s="1"/>
  <c r="BE100" i="4"/>
  <c r="BF100" i="4"/>
  <c r="BG100" i="4"/>
  <c r="BH100" i="4"/>
  <c r="BI100" i="4"/>
  <c r="BJ100" i="4"/>
  <c r="BK100" i="4"/>
  <c r="BL100" i="4"/>
  <c r="BM100" i="4"/>
  <c r="BN100" i="4"/>
  <c r="BQ100" i="4"/>
  <c r="BR100" i="4"/>
  <c r="BS100" i="4"/>
  <c r="BT100" i="4"/>
  <c r="BU100" i="4"/>
  <c r="BV100" i="4"/>
  <c r="BW100" i="4"/>
  <c r="BX100" i="4"/>
  <c r="BY100" i="4"/>
  <c r="BZ100" i="4"/>
  <c r="CA100" i="4"/>
  <c r="C100" i="4"/>
  <c r="A101" i="4"/>
  <c r="B101" i="4"/>
  <c r="D101" i="4"/>
  <c r="K101" i="4"/>
  <c r="L101" i="4"/>
  <c r="M101" i="4"/>
  <c r="N101" i="4"/>
  <c r="Q101" i="4"/>
  <c r="R101" i="4"/>
  <c r="S101" i="4"/>
  <c r="T101" i="4"/>
  <c r="V101" i="4"/>
  <c r="X101" i="4"/>
  <c r="Y101" i="4"/>
  <c r="Z101" i="4"/>
  <c r="AA101" i="4"/>
  <c r="AB101" i="4"/>
  <c r="AC101" i="4"/>
  <c r="AE101" i="4"/>
  <c r="AF101" i="4"/>
  <c r="AG101" i="4"/>
  <c r="AI101" i="4"/>
  <c r="AJ101" i="4"/>
  <c r="AK101" i="4"/>
  <c r="AH101" i="4"/>
  <c r="AM101" i="4"/>
  <c r="AN101" i="4"/>
  <c r="AO101" i="4" s="1"/>
  <c r="AP101" i="4"/>
  <c r="AT101" i="4"/>
  <c r="AU101" i="4"/>
  <c r="AV101" i="4"/>
  <c r="AW101" i="4"/>
  <c r="AX101" i="4"/>
  <c r="AY101" i="4"/>
  <c r="AZ101" i="4"/>
  <c r="BA101" i="4"/>
  <c r="BB101" i="4" s="1"/>
  <c r="BC101" i="4"/>
  <c r="BD101" i="4" s="1"/>
  <c r="BE101" i="4"/>
  <c r="BF101" i="4"/>
  <c r="BG101" i="4"/>
  <c r="BH101" i="4"/>
  <c r="BI101" i="4"/>
  <c r="BJ101" i="4"/>
  <c r="BK101" i="4"/>
  <c r="BL101" i="4"/>
  <c r="BM101" i="4"/>
  <c r="BN101" i="4"/>
  <c r="BQ101" i="4"/>
  <c r="BR101" i="4"/>
  <c r="BS101" i="4"/>
  <c r="BT101" i="4"/>
  <c r="BU101" i="4"/>
  <c r="BV101" i="4"/>
  <c r="BW101" i="4"/>
  <c r="BX101" i="4"/>
  <c r="BY101" i="4"/>
  <c r="BZ101" i="4"/>
  <c r="CA101" i="4"/>
  <c r="C101" i="4"/>
  <c r="A102" i="4"/>
  <c r="B102" i="4"/>
  <c r="D102" i="4"/>
  <c r="K102" i="4"/>
  <c r="L102" i="4"/>
  <c r="M102" i="4"/>
  <c r="N102" i="4"/>
  <c r="Q102" i="4"/>
  <c r="R102" i="4"/>
  <c r="S102" i="4"/>
  <c r="T102" i="4"/>
  <c r="V102" i="4"/>
  <c r="X102" i="4"/>
  <c r="Y102" i="4"/>
  <c r="Z102" i="4"/>
  <c r="AA102" i="4"/>
  <c r="AB102" i="4"/>
  <c r="AC102" i="4"/>
  <c r="AE102" i="4"/>
  <c r="AF102" i="4"/>
  <c r="AG102" i="4"/>
  <c r="AI102" i="4"/>
  <c r="AJ102" i="4"/>
  <c r="AK102" i="4"/>
  <c r="AH102" i="4"/>
  <c r="AM102" i="4"/>
  <c r="AN102" i="4"/>
  <c r="AO102" i="4" s="1"/>
  <c r="AP102" i="4"/>
  <c r="AT102" i="4"/>
  <c r="AU102" i="4"/>
  <c r="AV102" i="4"/>
  <c r="AW102" i="4"/>
  <c r="AX102" i="4"/>
  <c r="AY102" i="4"/>
  <c r="AZ102" i="4"/>
  <c r="BA102" i="4"/>
  <c r="BB102" i="4" s="1"/>
  <c r="BC102" i="4"/>
  <c r="BD102" i="4" s="1"/>
  <c r="BE102" i="4"/>
  <c r="BF102" i="4"/>
  <c r="BG102" i="4"/>
  <c r="BH102" i="4"/>
  <c r="BI102" i="4"/>
  <c r="BJ102" i="4"/>
  <c r="BK102" i="4"/>
  <c r="BL102" i="4"/>
  <c r="BM102" i="4"/>
  <c r="BN102" i="4"/>
  <c r="BQ102" i="4"/>
  <c r="BR102" i="4"/>
  <c r="BS102" i="4"/>
  <c r="BT102" i="4"/>
  <c r="BU102" i="4"/>
  <c r="BV102" i="4"/>
  <c r="BW102" i="4"/>
  <c r="BX102" i="4"/>
  <c r="BY102" i="4"/>
  <c r="BZ102" i="4"/>
  <c r="CA102" i="4"/>
  <c r="C102" i="4"/>
  <c r="A103" i="4"/>
  <c r="B103" i="4"/>
  <c r="D103" i="4"/>
  <c r="K103" i="4"/>
  <c r="L103" i="4"/>
  <c r="M103" i="4"/>
  <c r="N103" i="4"/>
  <c r="Q103" i="4"/>
  <c r="R103" i="4"/>
  <c r="S103" i="4"/>
  <c r="T103" i="4"/>
  <c r="V103" i="4"/>
  <c r="X103" i="4"/>
  <c r="Y103" i="4"/>
  <c r="Z103" i="4"/>
  <c r="AA103" i="4"/>
  <c r="AB103" i="4"/>
  <c r="AC103" i="4"/>
  <c r="AE103" i="4"/>
  <c r="AF103" i="4"/>
  <c r="AG103" i="4"/>
  <c r="AI103" i="4"/>
  <c r="AJ103" i="4"/>
  <c r="AK103" i="4"/>
  <c r="AH103" i="4"/>
  <c r="AM103" i="4"/>
  <c r="AN103" i="4"/>
  <c r="AO103" i="4" s="1"/>
  <c r="AP103" i="4"/>
  <c r="AT103" i="4"/>
  <c r="AU103" i="4"/>
  <c r="AV103" i="4"/>
  <c r="AW103" i="4"/>
  <c r="AX103" i="4"/>
  <c r="AY103" i="4"/>
  <c r="AZ103" i="4"/>
  <c r="BA103" i="4"/>
  <c r="BB103" i="4" s="1"/>
  <c r="BC103" i="4"/>
  <c r="BD103" i="4" s="1"/>
  <c r="BE103" i="4"/>
  <c r="BF103" i="4"/>
  <c r="BG103" i="4"/>
  <c r="BH103" i="4"/>
  <c r="BI103" i="4"/>
  <c r="BJ103" i="4"/>
  <c r="BK103" i="4"/>
  <c r="BL103" i="4"/>
  <c r="BM103" i="4"/>
  <c r="BN103" i="4"/>
  <c r="BQ103" i="4"/>
  <c r="BR103" i="4"/>
  <c r="BS103" i="4"/>
  <c r="BT103" i="4"/>
  <c r="BU103" i="4"/>
  <c r="BV103" i="4"/>
  <c r="BW103" i="4"/>
  <c r="BX103" i="4"/>
  <c r="BY103" i="4"/>
  <c r="BZ103" i="4"/>
  <c r="CA103" i="4"/>
  <c r="C103" i="4"/>
  <c r="A104" i="4"/>
  <c r="B104" i="4"/>
  <c r="D104" i="4"/>
  <c r="K104" i="4"/>
  <c r="L104" i="4"/>
  <c r="M104" i="4"/>
  <c r="N104" i="4"/>
  <c r="Q104" i="4"/>
  <c r="R104" i="4"/>
  <c r="S104" i="4"/>
  <c r="T104" i="4"/>
  <c r="V104" i="4"/>
  <c r="X104" i="4"/>
  <c r="Y104" i="4"/>
  <c r="Z104" i="4"/>
  <c r="AA104" i="4"/>
  <c r="AB104" i="4"/>
  <c r="AC104" i="4"/>
  <c r="AE104" i="4"/>
  <c r="AF104" i="4"/>
  <c r="AG104" i="4"/>
  <c r="AI104" i="4"/>
  <c r="AJ104" i="4"/>
  <c r="AK104" i="4"/>
  <c r="AH104" i="4"/>
  <c r="AM104" i="4"/>
  <c r="AN104" i="4"/>
  <c r="AO104" i="4" s="1"/>
  <c r="AP104" i="4"/>
  <c r="AT104" i="4"/>
  <c r="AU104" i="4"/>
  <c r="AV104" i="4"/>
  <c r="AW104" i="4"/>
  <c r="AX104" i="4"/>
  <c r="AY104" i="4"/>
  <c r="AZ104" i="4"/>
  <c r="BA104" i="4"/>
  <c r="BB104" i="4" s="1"/>
  <c r="BC104" i="4"/>
  <c r="BD104" i="4" s="1"/>
  <c r="BE104" i="4"/>
  <c r="BF104" i="4"/>
  <c r="BG104" i="4"/>
  <c r="BH104" i="4"/>
  <c r="BI104" i="4"/>
  <c r="BJ104" i="4"/>
  <c r="BK104" i="4"/>
  <c r="BL104" i="4"/>
  <c r="BM104" i="4"/>
  <c r="BN104" i="4"/>
  <c r="BQ104" i="4"/>
  <c r="BR104" i="4"/>
  <c r="BS104" i="4"/>
  <c r="BT104" i="4"/>
  <c r="BU104" i="4"/>
  <c r="BV104" i="4"/>
  <c r="BW104" i="4"/>
  <c r="BX104" i="4"/>
  <c r="BY104" i="4"/>
  <c r="BZ104" i="4"/>
  <c r="CA104" i="4"/>
  <c r="C104" i="4"/>
  <c r="A105" i="4"/>
  <c r="B105" i="4"/>
  <c r="D105" i="4"/>
  <c r="K105" i="4"/>
  <c r="L105" i="4"/>
  <c r="M105" i="4"/>
  <c r="N105" i="4"/>
  <c r="Q105" i="4"/>
  <c r="R105" i="4"/>
  <c r="S105" i="4"/>
  <c r="T105" i="4"/>
  <c r="V105" i="4"/>
  <c r="X105" i="4"/>
  <c r="Y105" i="4"/>
  <c r="Z105" i="4"/>
  <c r="AA105" i="4"/>
  <c r="AB105" i="4"/>
  <c r="AC105" i="4"/>
  <c r="AE105" i="4"/>
  <c r="AF105" i="4"/>
  <c r="AG105" i="4"/>
  <c r="AI105" i="4"/>
  <c r="AJ105" i="4"/>
  <c r="AK105" i="4"/>
  <c r="AH105" i="4"/>
  <c r="AM105" i="4"/>
  <c r="AN105" i="4"/>
  <c r="AO105" i="4" s="1"/>
  <c r="AP105" i="4"/>
  <c r="AT105" i="4"/>
  <c r="AU105" i="4"/>
  <c r="AV105" i="4"/>
  <c r="AW105" i="4"/>
  <c r="AX105" i="4"/>
  <c r="AY105" i="4"/>
  <c r="AZ105" i="4"/>
  <c r="BA105" i="4"/>
  <c r="BB105" i="4" s="1"/>
  <c r="BC105" i="4"/>
  <c r="BD105" i="4" s="1"/>
  <c r="BE105" i="4"/>
  <c r="BF105" i="4"/>
  <c r="BG105" i="4"/>
  <c r="BH105" i="4"/>
  <c r="BI105" i="4"/>
  <c r="BJ105" i="4"/>
  <c r="BK105" i="4"/>
  <c r="BL105" i="4"/>
  <c r="BM105" i="4"/>
  <c r="BN105" i="4"/>
  <c r="BQ105" i="4"/>
  <c r="BR105" i="4"/>
  <c r="BS105" i="4"/>
  <c r="BT105" i="4"/>
  <c r="BU105" i="4"/>
  <c r="BV105" i="4"/>
  <c r="BW105" i="4"/>
  <c r="BX105" i="4"/>
  <c r="BY105" i="4"/>
  <c r="BZ105" i="4"/>
  <c r="CA105" i="4"/>
  <c r="C105" i="4"/>
  <c r="A106" i="4"/>
  <c r="B106" i="4"/>
  <c r="D106" i="4"/>
  <c r="K106" i="4"/>
  <c r="L106" i="4"/>
  <c r="M106" i="4"/>
  <c r="N106" i="4"/>
  <c r="Q106" i="4"/>
  <c r="R106" i="4"/>
  <c r="S106" i="4"/>
  <c r="T106" i="4"/>
  <c r="V106" i="4"/>
  <c r="X106" i="4"/>
  <c r="Y106" i="4"/>
  <c r="Z106" i="4"/>
  <c r="AA106" i="4"/>
  <c r="AB106" i="4"/>
  <c r="AC106" i="4"/>
  <c r="AE106" i="4"/>
  <c r="AF106" i="4"/>
  <c r="AG106" i="4"/>
  <c r="AI106" i="4"/>
  <c r="AJ106" i="4"/>
  <c r="AK106" i="4"/>
  <c r="AH106" i="4"/>
  <c r="AM106" i="4"/>
  <c r="AN106" i="4"/>
  <c r="AO106" i="4" s="1"/>
  <c r="AP106" i="4"/>
  <c r="AT106" i="4"/>
  <c r="AU106" i="4"/>
  <c r="AV106" i="4"/>
  <c r="AW106" i="4"/>
  <c r="AX106" i="4"/>
  <c r="AY106" i="4"/>
  <c r="AZ106" i="4"/>
  <c r="BA106" i="4"/>
  <c r="BB106" i="4" s="1"/>
  <c r="BC106" i="4"/>
  <c r="BD106" i="4" s="1"/>
  <c r="BE106" i="4"/>
  <c r="BF106" i="4"/>
  <c r="BG106" i="4"/>
  <c r="BH106" i="4"/>
  <c r="BI106" i="4"/>
  <c r="BJ106" i="4"/>
  <c r="BK106" i="4"/>
  <c r="BL106" i="4"/>
  <c r="BM106" i="4"/>
  <c r="BN106" i="4"/>
  <c r="BQ106" i="4"/>
  <c r="BR106" i="4"/>
  <c r="BS106" i="4"/>
  <c r="BT106" i="4"/>
  <c r="BU106" i="4"/>
  <c r="BV106" i="4"/>
  <c r="BW106" i="4"/>
  <c r="BX106" i="4"/>
  <c r="BY106" i="4"/>
  <c r="BZ106" i="4"/>
  <c r="CA106" i="4"/>
  <c r="C106" i="4"/>
  <c r="A107" i="4"/>
  <c r="B107" i="4"/>
  <c r="D107" i="4"/>
  <c r="K107" i="4"/>
  <c r="L107" i="4"/>
  <c r="M107" i="4"/>
  <c r="N107" i="4"/>
  <c r="Q107" i="4"/>
  <c r="R107" i="4"/>
  <c r="S107" i="4"/>
  <c r="T107" i="4"/>
  <c r="V107" i="4"/>
  <c r="X107" i="4"/>
  <c r="Y107" i="4"/>
  <c r="Z107" i="4"/>
  <c r="AA107" i="4"/>
  <c r="AB107" i="4"/>
  <c r="AC107" i="4"/>
  <c r="AE107" i="4"/>
  <c r="AF107" i="4"/>
  <c r="AG107" i="4"/>
  <c r="AI107" i="4"/>
  <c r="AJ107" i="4"/>
  <c r="AK107" i="4"/>
  <c r="AH107" i="4"/>
  <c r="AM107" i="4"/>
  <c r="AN107" i="4"/>
  <c r="AO107" i="4" s="1"/>
  <c r="AP107" i="4"/>
  <c r="AT107" i="4"/>
  <c r="AU107" i="4"/>
  <c r="AV107" i="4"/>
  <c r="AW107" i="4"/>
  <c r="AX107" i="4"/>
  <c r="AY107" i="4"/>
  <c r="AZ107" i="4"/>
  <c r="BA107" i="4"/>
  <c r="BB107" i="4" s="1"/>
  <c r="BC107" i="4"/>
  <c r="BD107" i="4" s="1"/>
  <c r="BE107" i="4"/>
  <c r="BF107" i="4"/>
  <c r="BG107" i="4"/>
  <c r="BH107" i="4"/>
  <c r="BI107" i="4"/>
  <c r="BJ107" i="4"/>
  <c r="BK107" i="4"/>
  <c r="BL107" i="4"/>
  <c r="BM107" i="4"/>
  <c r="BN107" i="4"/>
  <c r="BQ107" i="4"/>
  <c r="BR107" i="4"/>
  <c r="BS107" i="4"/>
  <c r="BT107" i="4"/>
  <c r="BU107" i="4"/>
  <c r="BV107" i="4"/>
  <c r="BW107" i="4"/>
  <c r="BX107" i="4"/>
  <c r="BY107" i="4"/>
  <c r="BZ107" i="4"/>
  <c r="CA107" i="4"/>
  <c r="C107" i="4"/>
  <c r="A108" i="4"/>
  <c r="B108" i="4"/>
  <c r="D108" i="4"/>
  <c r="K108" i="4"/>
  <c r="L108" i="4"/>
  <c r="M108" i="4"/>
  <c r="N108" i="4"/>
  <c r="Q108" i="4"/>
  <c r="R108" i="4"/>
  <c r="S108" i="4"/>
  <c r="T108" i="4"/>
  <c r="V108" i="4"/>
  <c r="X108" i="4"/>
  <c r="Y108" i="4"/>
  <c r="Z108" i="4"/>
  <c r="AA108" i="4"/>
  <c r="AB108" i="4"/>
  <c r="AC108" i="4"/>
  <c r="AE108" i="4"/>
  <c r="AF108" i="4"/>
  <c r="AG108" i="4"/>
  <c r="AI108" i="4"/>
  <c r="AJ108" i="4"/>
  <c r="AK108" i="4"/>
  <c r="AH108" i="4"/>
  <c r="AM108" i="4"/>
  <c r="AN108" i="4"/>
  <c r="AO108" i="4" s="1"/>
  <c r="AP108" i="4"/>
  <c r="AT108" i="4"/>
  <c r="AU108" i="4"/>
  <c r="AV108" i="4"/>
  <c r="AW108" i="4"/>
  <c r="AX108" i="4"/>
  <c r="AY108" i="4"/>
  <c r="AZ108" i="4"/>
  <c r="BA108" i="4"/>
  <c r="BB108" i="4" s="1"/>
  <c r="BC108" i="4"/>
  <c r="BD108" i="4" s="1"/>
  <c r="BE108" i="4"/>
  <c r="BF108" i="4"/>
  <c r="BG108" i="4"/>
  <c r="BH108" i="4"/>
  <c r="BI108" i="4"/>
  <c r="BJ108" i="4"/>
  <c r="BK108" i="4"/>
  <c r="BL108" i="4"/>
  <c r="BM108" i="4"/>
  <c r="BN108" i="4"/>
  <c r="BQ108" i="4"/>
  <c r="BR108" i="4"/>
  <c r="BS108" i="4"/>
  <c r="BT108" i="4"/>
  <c r="BU108" i="4"/>
  <c r="BV108" i="4"/>
  <c r="BW108" i="4"/>
  <c r="BX108" i="4"/>
  <c r="BY108" i="4"/>
  <c r="BZ108" i="4"/>
  <c r="CA108" i="4"/>
  <c r="C108" i="4"/>
  <c r="A109" i="4"/>
  <c r="B109" i="4"/>
  <c r="D109" i="4"/>
  <c r="K109" i="4"/>
  <c r="L109" i="4"/>
  <c r="M109" i="4"/>
  <c r="N109" i="4"/>
  <c r="Q109" i="4"/>
  <c r="R109" i="4"/>
  <c r="S109" i="4"/>
  <c r="T109" i="4"/>
  <c r="V109" i="4"/>
  <c r="X109" i="4"/>
  <c r="Y109" i="4"/>
  <c r="Z109" i="4"/>
  <c r="AA109" i="4"/>
  <c r="AB109" i="4"/>
  <c r="AC109" i="4"/>
  <c r="AE109" i="4"/>
  <c r="AF109" i="4"/>
  <c r="AG109" i="4"/>
  <c r="AI109" i="4"/>
  <c r="AJ109" i="4"/>
  <c r="AK109" i="4"/>
  <c r="AH109" i="4"/>
  <c r="AM109" i="4"/>
  <c r="AN109" i="4"/>
  <c r="AO109" i="4" s="1"/>
  <c r="AP109" i="4"/>
  <c r="AT109" i="4"/>
  <c r="AU109" i="4"/>
  <c r="AV109" i="4"/>
  <c r="AW109" i="4"/>
  <c r="AX109" i="4"/>
  <c r="AY109" i="4"/>
  <c r="AZ109" i="4"/>
  <c r="BA109" i="4"/>
  <c r="BB109" i="4" s="1"/>
  <c r="BC109" i="4"/>
  <c r="BD109" i="4" s="1"/>
  <c r="BE109" i="4"/>
  <c r="BF109" i="4"/>
  <c r="BG109" i="4"/>
  <c r="BH109" i="4"/>
  <c r="BI109" i="4"/>
  <c r="BJ109" i="4"/>
  <c r="BK109" i="4"/>
  <c r="BL109" i="4"/>
  <c r="BM109" i="4"/>
  <c r="BN109" i="4"/>
  <c r="BQ109" i="4"/>
  <c r="BR109" i="4"/>
  <c r="BS109" i="4"/>
  <c r="BT109" i="4"/>
  <c r="BU109" i="4"/>
  <c r="BV109" i="4"/>
  <c r="BW109" i="4"/>
  <c r="BX109" i="4"/>
  <c r="BY109" i="4"/>
  <c r="BZ109" i="4"/>
  <c r="CA109" i="4"/>
  <c r="C109" i="4"/>
  <c r="A110" i="4"/>
  <c r="B110" i="4"/>
  <c r="D110" i="4"/>
  <c r="K110" i="4"/>
  <c r="L110" i="4"/>
  <c r="M110" i="4"/>
  <c r="N110" i="4"/>
  <c r="Q110" i="4"/>
  <c r="R110" i="4"/>
  <c r="S110" i="4"/>
  <c r="T110" i="4"/>
  <c r="V110" i="4"/>
  <c r="X110" i="4"/>
  <c r="Y110" i="4"/>
  <c r="Z110" i="4"/>
  <c r="AA110" i="4"/>
  <c r="AB110" i="4"/>
  <c r="AC110" i="4"/>
  <c r="AE110" i="4"/>
  <c r="AF110" i="4"/>
  <c r="AG110" i="4"/>
  <c r="AI110" i="4"/>
  <c r="AJ110" i="4"/>
  <c r="AK110" i="4"/>
  <c r="AH110" i="4"/>
  <c r="AM110" i="4"/>
  <c r="AN110" i="4"/>
  <c r="AO110" i="4" s="1"/>
  <c r="AP110" i="4"/>
  <c r="AT110" i="4"/>
  <c r="AU110" i="4"/>
  <c r="AV110" i="4"/>
  <c r="AW110" i="4"/>
  <c r="AX110" i="4"/>
  <c r="AY110" i="4"/>
  <c r="AZ110" i="4"/>
  <c r="BA110" i="4"/>
  <c r="BB110" i="4" s="1"/>
  <c r="BC110" i="4"/>
  <c r="BD110" i="4" s="1"/>
  <c r="BE110" i="4"/>
  <c r="BF110" i="4"/>
  <c r="BG110" i="4"/>
  <c r="BH110" i="4"/>
  <c r="BI110" i="4"/>
  <c r="BJ110" i="4"/>
  <c r="BK110" i="4"/>
  <c r="BL110" i="4"/>
  <c r="BM110" i="4"/>
  <c r="BN110" i="4"/>
  <c r="BQ110" i="4"/>
  <c r="BR110" i="4"/>
  <c r="BS110" i="4"/>
  <c r="BT110" i="4"/>
  <c r="BU110" i="4"/>
  <c r="BV110" i="4"/>
  <c r="BW110" i="4"/>
  <c r="BX110" i="4"/>
  <c r="BY110" i="4"/>
  <c r="BZ110" i="4"/>
  <c r="CA110" i="4"/>
  <c r="C110" i="4"/>
  <c r="A111" i="4"/>
  <c r="B111" i="4"/>
  <c r="D111" i="4"/>
  <c r="K111" i="4"/>
  <c r="L111" i="4"/>
  <c r="M111" i="4"/>
  <c r="N111" i="4"/>
  <c r="Q111" i="4"/>
  <c r="R111" i="4"/>
  <c r="S111" i="4"/>
  <c r="T111" i="4"/>
  <c r="V111" i="4"/>
  <c r="X111" i="4"/>
  <c r="Y111" i="4"/>
  <c r="Z111" i="4"/>
  <c r="AA111" i="4"/>
  <c r="AB111" i="4"/>
  <c r="AC111" i="4"/>
  <c r="AE111" i="4"/>
  <c r="AF111" i="4"/>
  <c r="AG111" i="4"/>
  <c r="AI111" i="4"/>
  <c r="AJ111" i="4"/>
  <c r="AK111" i="4"/>
  <c r="AH111" i="4"/>
  <c r="AM111" i="4"/>
  <c r="AN111" i="4"/>
  <c r="AO111" i="4" s="1"/>
  <c r="AP111" i="4"/>
  <c r="AT111" i="4"/>
  <c r="AU111" i="4"/>
  <c r="AV111" i="4"/>
  <c r="AW111" i="4"/>
  <c r="AX111" i="4"/>
  <c r="AY111" i="4"/>
  <c r="AZ111" i="4"/>
  <c r="BA111" i="4"/>
  <c r="BB111" i="4" s="1"/>
  <c r="BC111" i="4"/>
  <c r="BD111" i="4" s="1"/>
  <c r="BE111" i="4"/>
  <c r="BF111" i="4"/>
  <c r="BG111" i="4"/>
  <c r="BH111" i="4"/>
  <c r="BI111" i="4"/>
  <c r="BJ111" i="4"/>
  <c r="BK111" i="4"/>
  <c r="BL111" i="4"/>
  <c r="BM111" i="4"/>
  <c r="BN111" i="4"/>
  <c r="BQ111" i="4"/>
  <c r="BR111" i="4"/>
  <c r="BS111" i="4"/>
  <c r="BT111" i="4"/>
  <c r="BU111" i="4"/>
  <c r="BV111" i="4"/>
  <c r="BW111" i="4"/>
  <c r="BX111" i="4"/>
  <c r="BY111" i="4"/>
  <c r="BZ111" i="4"/>
  <c r="CA111" i="4"/>
  <c r="C111" i="4"/>
  <c r="A112" i="4"/>
  <c r="B112" i="4"/>
  <c r="D112" i="4"/>
  <c r="K112" i="4"/>
  <c r="L112" i="4"/>
  <c r="M112" i="4"/>
  <c r="N112" i="4"/>
  <c r="Q112" i="4"/>
  <c r="R112" i="4"/>
  <c r="S112" i="4"/>
  <c r="T112" i="4"/>
  <c r="V112" i="4"/>
  <c r="X112" i="4"/>
  <c r="Y112" i="4"/>
  <c r="Z112" i="4"/>
  <c r="AA112" i="4"/>
  <c r="AB112" i="4"/>
  <c r="AC112" i="4"/>
  <c r="AE112" i="4"/>
  <c r="AF112" i="4"/>
  <c r="AG112" i="4"/>
  <c r="AI112" i="4"/>
  <c r="AJ112" i="4"/>
  <c r="AK112" i="4"/>
  <c r="AH112" i="4"/>
  <c r="AM112" i="4"/>
  <c r="AN112" i="4"/>
  <c r="AO112" i="4" s="1"/>
  <c r="AP112" i="4"/>
  <c r="AT112" i="4"/>
  <c r="AU112" i="4"/>
  <c r="AV112" i="4"/>
  <c r="AW112" i="4"/>
  <c r="AX112" i="4"/>
  <c r="AY112" i="4"/>
  <c r="AZ112" i="4"/>
  <c r="BA112" i="4"/>
  <c r="BB112" i="4" s="1"/>
  <c r="BC112" i="4"/>
  <c r="BD112" i="4" s="1"/>
  <c r="BE112" i="4"/>
  <c r="BF112" i="4"/>
  <c r="BG112" i="4"/>
  <c r="BH112" i="4"/>
  <c r="BI112" i="4"/>
  <c r="BJ112" i="4"/>
  <c r="BK112" i="4"/>
  <c r="BL112" i="4"/>
  <c r="BM112" i="4"/>
  <c r="BN112" i="4"/>
  <c r="BQ112" i="4"/>
  <c r="BR112" i="4"/>
  <c r="BS112" i="4"/>
  <c r="BT112" i="4"/>
  <c r="BU112" i="4"/>
  <c r="BV112" i="4"/>
  <c r="BW112" i="4"/>
  <c r="BX112" i="4"/>
  <c r="BY112" i="4"/>
  <c r="BZ112" i="4"/>
  <c r="CA112" i="4"/>
  <c r="C112" i="4"/>
  <c r="A113" i="4"/>
  <c r="B113" i="4"/>
  <c r="D113" i="4"/>
  <c r="K113" i="4"/>
  <c r="L113" i="4"/>
  <c r="M113" i="4"/>
  <c r="N113" i="4"/>
  <c r="Q113" i="4"/>
  <c r="R113" i="4"/>
  <c r="S113" i="4"/>
  <c r="T113" i="4"/>
  <c r="V113" i="4"/>
  <c r="X113" i="4"/>
  <c r="Y113" i="4"/>
  <c r="Z113" i="4"/>
  <c r="AA113" i="4"/>
  <c r="AB113" i="4"/>
  <c r="AC113" i="4"/>
  <c r="AE113" i="4"/>
  <c r="AF113" i="4"/>
  <c r="AG113" i="4"/>
  <c r="AI113" i="4"/>
  <c r="AJ113" i="4"/>
  <c r="AK113" i="4"/>
  <c r="AH113" i="4"/>
  <c r="AM113" i="4"/>
  <c r="AN113" i="4"/>
  <c r="AO113" i="4" s="1"/>
  <c r="AP113" i="4"/>
  <c r="AT113" i="4"/>
  <c r="AU113" i="4"/>
  <c r="AV113" i="4"/>
  <c r="AW113" i="4"/>
  <c r="AX113" i="4"/>
  <c r="AY113" i="4"/>
  <c r="AZ113" i="4"/>
  <c r="BA113" i="4"/>
  <c r="BB113" i="4" s="1"/>
  <c r="BC113" i="4"/>
  <c r="BD113" i="4" s="1"/>
  <c r="BE113" i="4"/>
  <c r="BF113" i="4"/>
  <c r="BG113" i="4"/>
  <c r="BH113" i="4"/>
  <c r="BI113" i="4"/>
  <c r="BJ113" i="4"/>
  <c r="BK113" i="4"/>
  <c r="BL113" i="4"/>
  <c r="BM113" i="4"/>
  <c r="BN113" i="4"/>
  <c r="BQ113" i="4"/>
  <c r="BR113" i="4"/>
  <c r="BS113" i="4"/>
  <c r="BT113" i="4"/>
  <c r="BU113" i="4"/>
  <c r="BV113" i="4"/>
  <c r="BW113" i="4"/>
  <c r="BX113" i="4"/>
  <c r="BY113" i="4"/>
  <c r="BZ113" i="4"/>
  <c r="CA113" i="4"/>
  <c r="C113" i="4"/>
  <c r="A114" i="4"/>
  <c r="B114" i="4"/>
  <c r="D114" i="4"/>
  <c r="K114" i="4"/>
  <c r="L114" i="4"/>
  <c r="M114" i="4"/>
  <c r="N114" i="4"/>
  <c r="Q114" i="4"/>
  <c r="R114" i="4"/>
  <c r="S114" i="4"/>
  <c r="T114" i="4"/>
  <c r="V114" i="4"/>
  <c r="X114" i="4"/>
  <c r="Y114" i="4"/>
  <c r="Z114" i="4"/>
  <c r="AA114" i="4"/>
  <c r="AB114" i="4"/>
  <c r="AC114" i="4"/>
  <c r="AE114" i="4"/>
  <c r="AF114" i="4"/>
  <c r="AG114" i="4"/>
  <c r="AI114" i="4"/>
  <c r="AJ114" i="4"/>
  <c r="AK114" i="4"/>
  <c r="AH114" i="4"/>
  <c r="AM114" i="4"/>
  <c r="AN114" i="4"/>
  <c r="AO114" i="4" s="1"/>
  <c r="AP114" i="4"/>
  <c r="AT114" i="4"/>
  <c r="AU114" i="4"/>
  <c r="AV114" i="4"/>
  <c r="AW114" i="4"/>
  <c r="AX114" i="4"/>
  <c r="AY114" i="4"/>
  <c r="AZ114" i="4"/>
  <c r="BA114" i="4"/>
  <c r="BB114" i="4" s="1"/>
  <c r="BC114" i="4"/>
  <c r="BD114" i="4" s="1"/>
  <c r="BE114" i="4"/>
  <c r="BF114" i="4"/>
  <c r="BG114" i="4"/>
  <c r="BH114" i="4"/>
  <c r="BI114" i="4"/>
  <c r="BJ114" i="4"/>
  <c r="BK114" i="4"/>
  <c r="BL114" i="4"/>
  <c r="BM114" i="4"/>
  <c r="BN114" i="4"/>
  <c r="BQ114" i="4"/>
  <c r="BR114" i="4"/>
  <c r="BS114" i="4"/>
  <c r="BT114" i="4"/>
  <c r="BU114" i="4"/>
  <c r="BV114" i="4"/>
  <c r="BW114" i="4"/>
  <c r="BX114" i="4"/>
  <c r="BY114" i="4"/>
  <c r="BZ114" i="4"/>
  <c r="CA114" i="4"/>
  <c r="C114" i="4"/>
  <c r="A115" i="4"/>
  <c r="B115" i="4"/>
  <c r="D115" i="4"/>
  <c r="K115" i="4"/>
  <c r="L115" i="4"/>
  <c r="M115" i="4"/>
  <c r="N115" i="4"/>
  <c r="Q115" i="4"/>
  <c r="R115" i="4"/>
  <c r="S115" i="4"/>
  <c r="T115" i="4"/>
  <c r="V115" i="4"/>
  <c r="X115" i="4"/>
  <c r="Y115" i="4"/>
  <c r="Z115" i="4"/>
  <c r="AA115" i="4"/>
  <c r="AB115" i="4"/>
  <c r="AC115" i="4"/>
  <c r="AE115" i="4"/>
  <c r="AF115" i="4"/>
  <c r="AG115" i="4"/>
  <c r="AI115" i="4"/>
  <c r="AJ115" i="4"/>
  <c r="AK115" i="4"/>
  <c r="AH115" i="4"/>
  <c r="AM115" i="4"/>
  <c r="AN115" i="4"/>
  <c r="AO115" i="4" s="1"/>
  <c r="AP115" i="4"/>
  <c r="AT115" i="4"/>
  <c r="AU115" i="4"/>
  <c r="AV115" i="4"/>
  <c r="AW115" i="4"/>
  <c r="AX115" i="4"/>
  <c r="AY115" i="4"/>
  <c r="AZ115" i="4"/>
  <c r="BA115" i="4"/>
  <c r="BB115" i="4" s="1"/>
  <c r="BC115" i="4"/>
  <c r="BD115" i="4" s="1"/>
  <c r="BE115" i="4"/>
  <c r="BF115" i="4"/>
  <c r="BG115" i="4"/>
  <c r="BH115" i="4"/>
  <c r="BI115" i="4"/>
  <c r="BJ115" i="4"/>
  <c r="BK115" i="4"/>
  <c r="BL115" i="4"/>
  <c r="BM115" i="4"/>
  <c r="BN115" i="4"/>
  <c r="BQ115" i="4"/>
  <c r="BR115" i="4"/>
  <c r="BS115" i="4"/>
  <c r="BT115" i="4"/>
  <c r="BU115" i="4"/>
  <c r="BV115" i="4"/>
  <c r="BW115" i="4"/>
  <c r="BX115" i="4"/>
  <c r="BY115" i="4"/>
  <c r="BZ115" i="4"/>
  <c r="CA115" i="4"/>
  <c r="C115" i="4"/>
  <c r="A116" i="4"/>
  <c r="B116" i="4"/>
  <c r="D116" i="4"/>
  <c r="K116" i="4"/>
  <c r="L116" i="4"/>
  <c r="M116" i="4"/>
  <c r="N116" i="4"/>
  <c r="Q116" i="4"/>
  <c r="R116" i="4"/>
  <c r="S116" i="4"/>
  <c r="T116" i="4"/>
  <c r="V116" i="4"/>
  <c r="X116" i="4"/>
  <c r="Y116" i="4"/>
  <c r="Z116" i="4"/>
  <c r="AA116" i="4"/>
  <c r="AB116" i="4"/>
  <c r="AC116" i="4"/>
  <c r="AE116" i="4"/>
  <c r="AF116" i="4"/>
  <c r="AG116" i="4"/>
  <c r="AI116" i="4"/>
  <c r="AJ116" i="4"/>
  <c r="AK116" i="4"/>
  <c r="AH116" i="4"/>
  <c r="AM116" i="4"/>
  <c r="AN116" i="4"/>
  <c r="AO116" i="4" s="1"/>
  <c r="AP116" i="4"/>
  <c r="AT116" i="4"/>
  <c r="AU116" i="4"/>
  <c r="AV116" i="4"/>
  <c r="AW116" i="4"/>
  <c r="AX116" i="4"/>
  <c r="AY116" i="4"/>
  <c r="AZ116" i="4"/>
  <c r="BA116" i="4"/>
  <c r="BB116" i="4" s="1"/>
  <c r="BC116" i="4"/>
  <c r="BD116" i="4" s="1"/>
  <c r="BE116" i="4"/>
  <c r="BF116" i="4"/>
  <c r="BG116" i="4"/>
  <c r="BH116" i="4"/>
  <c r="BI116" i="4"/>
  <c r="BJ116" i="4"/>
  <c r="BK116" i="4"/>
  <c r="BL116" i="4"/>
  <c r="BM116" i="4"/>
  <c r="BN116" i="4"/>
  <c r="BQ116" i="4"/>
  <c r="BR116" i="4"/>
  <c r="BS116" i="4"/>
  <c r="BT116" i="4"/>
  <c r="BU116" i="4"/>
  <c r="BV116" i="4"/>
  <c r="BW116" i="4"/>
  <c r="BX116" i="4"/>
  <c r="BY116" i="4"/>
  <c r="BZ116" i="4"/>
  <c r="CA116" i="4"/>
  <c r="C116" i="4"/>
  <c r="A117" i="4"/>
  <c r="B117" i="4"/>
  <c r="D117" i="4"/>
  <c r="K117" i="4"/>
  <c r="L117" i="4"/>
  <c r="M117" i="4"/>
  <c r="N117" i="4"/>
  <c r="Q117" i="4"/>
  <c r="R117" i="4"/>
  <c r="S117" i="4"/>
  <c r="T117" i="4"/>
  <c r="V117" i="4"/>
  <c r="X117" i="4"/>
  <c r="Y117" i="4"/>
  <c r="Z117" i="4"/>
  <c r="AA117" i="4"/>
  <c r="AB117" i="4"/>
  <c r="AC117" i="4"/>
  <c r="AE117" i="4"/>
  <c r="AF117" i="4"/>
  <c r="AG117" i="4"/>
  <c r="AI117" i="4"/>
  <c r="AJ117" i="4"/>
  <c r="AK117" i="4"/>
  <c r="AH117" i="4"/>
  <c r="AM117" i="4"/>
  <c r="AN117" i="4"/>
  <c r="AO117" i="4" s="1"/>
  <c r="AP117" i="4"/>
  <c r="AT117" i="4"/>
  <c r="AU117" i="4"/>
  <c r="AV117" i="4"/>
  <c r="AW117" i="4"/>
  <c r="AX117" i="4"/>
  <c r="AY117" i="4"/>
  <c r="AZ117" i="4"/>
  <c r="BA117" i="4"/>
  <c r="BB117" i="4" s="1"/>
  <c r="BC117" i="4"/>
  <c r="BD117" i="4" s="1"/>
  <c r="BE117" i="4"/>
  <c r="BF117" i="4"/>
  <c r="BG117" i="4"/>
  <c r="BH117" i="4"/>
  <c r="BI117" i="4"/>
  <c r="BJ117" i="4"/>
  <c r="BK117" i="4"/>
  <c r="BL117" i="4"/>
  <c r="BM117" i="4"/>
  <c r="BN117" i="4"/>
  <c r="BQ117" i="4"/>
  <c r="BR117" i="4"/>
  <c r="BS117" i="4"/>
  <c r="BT117" i="4"/>
  <c r="BU117" i="4"/>
  <c r="BV117" i="4"/>
  <c r="BW117" i="4"/>
  <c r="BX117" i="4"/>
  <c r="BY117" i="4"/>
  <c r="BZ117" i="4"/>
  <c r="CA117" i="4"/>
  <c r="C117" i="4"/>
  <c r="A118" i="4"/>
  <c r="B118" i="4"/>
  <c r="D118" i="4"/>
  <c r="K118" i="4"/>
  <c r="L118" i="4"/>
  <c r="M118" i="4"/>
  <c r="N118" i="4"/>
  <c r="Q118" i="4"/>
  <c r="R118" i="4"/>
  <c r="S118" i="4"/>
  <c r="T118" i="4"/>
  <c r="V118" i="4"/>
  <c r="X118" i="4"/>
  <c r="Y118" i="4"/>
  <c r="Z118" i="4"/>
  <c r="AA118" i="4"/>
  <c r="AB118" i="4"/>
  <c r="AC118" i="4"/>
  <c r="AE118" i="4"/>
  <c r="AF118" i="4"/>
  <c r="AG118" i="4"/>
  <c r="AI118" i="4"/>
  <c r="AJ118" i="4"/>
  <c r="AK118" i="4"/>
  <c r="AH118" i="4"/>
  <c r="AM118" i="4"/>
  <c r="AN118" i="4"/>
  <c r="AO118" i="4" s="1"/>
  <c r="AP118" i="4"/>
  <c r="AT118" i="4"/>
  <c r="AU118" i="4"/>
  <c r="AV118" i="4"/>
  <c r="AW118" i="4"/>
  <c r="AX118" i="4"/>
  <c r="AY118" i="4"/>
  <c r="AZ118" i="4"/>
  <c r="BA118" i="4"/>
  <c r="BB118" i="4" s="1"/>
  <c r="BC118" i="4"/>
  <c r="BD118" i="4" s="1"/>
  <c r="BE118" i="4"/>
  <c r="BF118" i="4"/>
  <c r="BG118" i="4"/>
  <c r="BH118" i="4"/>
  <c r="BI118" i="4"/>
  <c r="BJ118" i="4"/>
  <c r="BK118" i="4"/>
  <c r="BL118" i="4"/>
  <c r="BM118" i="4"/>
  <c r="BN118" i="4"/>
  <c r="BQ118" i="4"/>
  <c r="BR118" i="4"/>
  <c r="BS118" i="4"/>
  <c r="BT118" i="4"/>
  <c r="BU118" i="4"/>
  <c r="BV118" i="4"/>
  <c r="BW118" i="4"/>
  <c r="BX118" i="4"/>
  <c r="BY118" i="4"/>
  <c r="BZ118" i="4"/>
  <c r="CA118" i="4"/>
  <c r="C118" i="4"/>
  <c r="A119" i="4"/>
  <c r="B119" i="4"/>
  <c r="D119" i="4"/>
  <c r="K119" i="4"/>
  <c r="L119" i="4"/>
  <c r="M119" i="4"/>
  <c r="N119" i="4"/>
  <c r="Q119" i="4"/>
  <c r="R119" i="4"/>
  <c r="S119" i="4"/>
  <c r="T119" i="4"/>
  <c r="V119" i="4"/>
  <c r="X119" i="4"/>
  <c r="Y119" i="4"/>
  <c r="Z119" i="4"/>
  <c r="AA119" i="4"/>
  <c r="AB119" i="4"/>
  <c r="AC119" i="4"/>
  <c r="AE119" i="4"/>
  <c r="AF119" i="4"/>
  <c r="AG119" i="4"/>
  <c r="AI119" i="4"/>
  <c r="AJ119" i="4"/>
  <c r="AK119" i="4"/>
  <c r="AH119" i="4"/>
  <c r="AM119" i="4"/>
  <c r="AN119" i="4"/>
  <c r="AO119" i="4" s="1"/>
  <c r="AP119" i="4"/>
  <c r="AT119" i="4"/>
  <c r="AU119" i="4"/>
  <c r="AV119" i="4"/>
  <c r="AW119" i="4"/>
  <c r="AX119" i="4"/>
  <c r="AY119" i="4"/>
  <c r="AZ119" i="4"/>
  <c r="BA119" i="4"/>
  <c r="BB119" i="4" s="1"/>
  <c r="BC119" i="4"/>
  <c r="BD119" i="4" s="1"/>
  <c r="BE119" i="4"/>
  <c r="BF119" i="4"/>
  <c r="BG119" i="4"/>
  <c r="BH119" i="4"/>
  <c r="BI119" i="4"/>
  <c r="BJ119" i="4"/>
  <c r="BK119" i="4"/>
  <c r="BL119" i="4"/>
  <c r="BM119" i="4"/>
  <c r="BN119" i="4"/>
  <c r="BQ119" i="4"/>
  <c r="BR119" i="4"/>
  <c r="BS119" i="4"/>
  <c r="BT119" i="4"/>
  <c r="BU119" i="4"/>
  <c r="BV119" i="4"/>
  <c r="BW119" i="4"/>
  <c r="BX119" i="4"/>
  <c r="BY119" i="4"/>
  <c r="BZ119" i="4"/>
  <c r="CA119" i="4"/>
  <c r="C119" i="4"/>
  <c r="A120" i="4"/>
  <c r="B120" i="4"/>
  <c r="D120" i="4"/>
  <c r="K120" i="4"/>
  <c r="L120" i="4"/>
  <c r="M120" i="4"/>
  <c r="N120" i="4"/>
  <c r="Q120" i="4"/>
  <c r="R120" i="4"/>
  <c r="S120" i="4"/>
  <c r="T120" i="4"/>
  <c r="V120" i="4"/>
  <c r="X120" i="4"/>
  <c r="Y120" i="4"/>
  <c r="Z120" i="4"/>
  <c r="AA120" i="4"/>
  <c r="AB120" i="4"/>
  <c r="AC120" i="4"/>
  <c r="AE120" i="4"/>
  <c r="AF120" i="4"/>
  <c r="AG120" i="4"/>
  <c r="AI120" i="4"/>
  <c r="AJ120" i="4"/>
  <c r="AK120" i="4"/>
  <c r="AH120" i="4"/>
  <c r="AM120" i="4"/>
  <c r="AN120" i="4"/>
  <c r="AO120" i="4" s="1"/>
  <c r="AP120" i="4"/>
  <c r="AT120" i="4"/>
  <c r="AU120" i="4"/>
  <c r="AV120" i="4"/>
  <c r="AW120" i="4"/>
  <c r="AX120" i="4"/>
  <c r="AY120" i="4"/>
  <c r="AZ120" i="4"/>
  <c r="BA120" i="4"/>
  <c r="BB120" i="4" s="1"/>
  <c r="BC120" i="4"/>
  <c r="BD120" i="4" s="1"/>
  <c r="BE120" i="4"/>
  <c r="BF120" i="4"/>
  <c r="BG120" i="4"/>
  <c r="BH120" i="4"/>
  <c r="BI120" i="4"/>
  <c r="BJ120" i="4"/>
  <c r="BK120" i="4"/>
  <c r="BL120" i="4"/>
  <c r="BM120" i="4"/>
  <c r="BN120" i="4"/>
  <c r="BQ120" i="4"/>
  <c r="BR120" i="4"/>
  <c r="BS120" i="4"/>
  <c r="BT120" i="4"/>
  <c r="BU120" i="4"/>
  <c r="BV120" i="4"/>
  <c r="BW120" i="4"/>
  <c r="BX120" i="4"/>
  <c r="BY120" i="4"/>
  <c r="BZ120" i="4"/>
  <c r="CA120" i="4"/>
  <c r="C120" i="4"/>
  <c r="A121" i="4"/>
  <c r="B121" i="4"/>
  <c r="D121" i="4"/>
  <c r="K121" i="4"/>
  <c r="L121" i="4"/>
  <c r="M121" i="4"/>
  <c r="N121" i="4"/>
  <c r="Q121" i="4"/>
  <c r="R121" i="4"/>
  <c r="S121" i="4"/>
  <c r="T121" i="4"/>
  <c r="V121" i="4"/>
  <c r="X121" i="4"/>
  <c r="Y121" i="4"/>
  <c r="Z121" i="4"/>
  <c r="AA121" i="4"/>
  <c r="AB121" i="4"/>
  <c r="AC121" i="4"/>
  <c r="AE121" i="4"/>
  <c r="AF121" i="4"/>
  <c r="AG121" i="4"/>
  <c r="AI121" i="4"/>
  <c r="AJ121" i="4"/>
  <c r="AK121" i="4"/>
  <c r="AH121" i="4"/>
  <c r="AM121" i="4"/>
  <c r="AN121" i="4"/>
  <c r="AO121" i="4" s="1"/>
  <c r="AP121" i="4"/>
  <c r="AT121" i="4"/>
  <c r="AU121" i="4"/>
  <c r="AV121" i="4"/>
  <c r="AW121" i="4"/>
  <c r="AX121" i="4"/>
  <c r="AY121" i="4"/>
  <c r="AZ121" i="4"/>
  <c r="BA121" i="4"/>
  <c r="BB121" i="4" s="1"/>
  <c r="BC121" i="4"/>
  <c r="BD121" i="4" s="1"/>
  <c r="BE121" i="4"/>
  <c r="BF121" i="4"/>
  <c r="BG121" i="4"/>
  <c r="BH121" i="4"/>
  <c r="BI121" i="4"/>
  <c r="BJ121" i="4"/>
  <c r="BK121" i="4"/>
  <c r="BL121" i="4"/>
  <c r="BM121" i="4"/>
  <c r="BN121" i="4"/>
  <c r="BQ121" i="4"/>
  <c r="BR121" i="4"/>
  <c r="BS121" i="4"/>
  <c r="BT121" i="4"/>
  <c r="BU121" i="4"/>
  <c r="BV121" i="4"/>
  <c r="BW121" i="4"/>
  <c r="BX121" i="4"/>
  <c r="BY121" i="4"/>
  <c r="BZ121" i="4"/>
  <c r="CA121" i="4"/>
  <c r="C121" i="4"/>
  <c r="A122" i="4"/>
  <c r="B122" i="4"/>
  <c r="D122" i="4"/>
  <c r="K122" i="4"/>
  <c r="L122" i="4"/>
  <c r="M122" i="4"/>
  <c r="N122" i="4"/>
  <c r="Q122" i="4"/>
  <c r="R122" i="4"/>
  <c r="S122" i="4"/>
  <c r="T122" i="4"/>
  <c r="V122" i="4"/>
  <c r="X122" i="4"/>
  <c r="Y122" i="4"/>
  <c r="Z122" i="4"/>
  <c r="AA122" i="4"/>
  <c r="AB122" i="4"/>
  <c r="AC122" i="4"/>
  <c r="AE122" i="4"/>
  <c r="AF122" i="4"/>
  <c r="AG122" i="4"/>
  <c r="AI122" i="4"/>
  <c r="AJ122" i="4"/>
  <c r="AK122" i="4"/>
  <c r="AH122" i="4"/>
  <c r="AM122" i="4"/>
  <c r="AN122" i="4"/>
  <c r="AO122" i="4" s="1"/>
  <c r="AP122" i="4"/>
  <c r="AT122" i="4"/>
  <c r="AU122" i="4"/>
  <c r="AV122" i="4"/>
  <c r="AW122" i="4"/>
  <c r="AX122" i="4"/>
  <c r="AY122" i="4"/>
  <c r="AZ122" i="4"/>
  <c r="BA122" i="4"/>
  <c r="BB122" i="4" s="1"/>
  <c r="BC122" i="4"/>
  <c r="BD122" i="4" s="1"/>
  <c r="BE122" i="4"/>
  <c r="BF122" i="4"/>
  <c r="BG122" i="4"/>
  <c r="BH122" i="4"/>
  <c r="BI122" i="4"/>
  <c r="BJ122" i="4"/>
  <c r="BK122" i="4"/>
  <c r="BL122" i="4"/>
  <c r="BM122" i="4"/>
  <c r="BN122" i="4"/>
  <c r="BQ122" i="4"/>
  <c r="BR122" i="4"/>
  <c r="BS122" i="4"/>
  <c r="BT122" i="4"/>
  <c r="BU122" i="4"/>
  <c r="BV122" i="4"/>
  <c r="BW122" i="4"/>
  <c r="BX122" i="4"/>
  <c r="BY122" i="4"/>
  <c r="BZ122" i="4"/>
  <c r="CA122" i="4"/>
  <c r="C122" i="4"/>
  <c r="A123" i="4"/>
  <c r="B123" i="4"/>
  <c r="D123" i="4"/>
  <c r="K123" i="4"/>
  <c r="L123" i="4"/>
  <c r="M123" i="4"/>
  <c r="N123" i="4"/>
  <c r="Q123" i="4"/>
  <c r="R123" i="4"/>
  <c r="S123" i="4"/>
  <c r="T123" i="4"/>
  <c r="V123" i="4"/>
  <c r="X123" i="4"/>
  <c r="Y123" i="4"/>
  <c r="Z123" i="4"/>
  <c r="AA123" i="4"/>
  <c r="AB123" i="4"/>
  <c r="AC123" i="4"/>
  <c r="AE123" i="4"/>
  <c r="AF123" i="4"/>
  <c r="AG123" i="4"/>
  <c r="AI123" i="4"/>
  <c r="AJ123" i="4"/>
  <c r="AK123" i="4"/>
  <c r="AH123" i="4"/>
  <c r="AM123" i="4"/>
  <c r="AN123" i="4"/>
  <c r="AO123" i="4" s="1"/>
  <c r="AP123" i="4"/>
  <c r="AT123" i="4"/>
  <c r="AU123" i="4"/>
  <c r="AV123" i="4"/>
  <c r="AW123" i="4"/>
  <c r="AX123" i="4"/>
  <c r="AY123" i="4"/>
  <c r="AZ123" i="4"/>
  <c r="BA123" i="4"/>
  <c r="BB123" i="4" s="1"/>
  <c r="BC123" i="4"/>
  <c r="BD123" i="4" s="1"/>
  <c r="BE123" i="4"/>
  <c r="BF123" i="4"/>
  <c r="BG123" i="4"/>
  <c r="BH123" i="4"/>
  <c r="BI123" i="4"/>
  <c r="BJ123" i="4"/>
  <c r="BK123" i="4"/>
  <c r="BL123" i="4"/>
  <c r="BM123" i="4"/>
  <c r="BN123" i="4"/>
  <c r="BQ123" i="4"/>
  <c r="BR123" i="4"/>
  <c r="BS123" i="4"/>
  <c r="BT123" i="4"/>
  <c r="BU123" i="4"/>
  <c r="BV123" i="4"/>
  <c r="BW123" i="4"/>
  <c r="BX123" i="4"/>
  <c r="BY123" i="4"/>
  <c r="BZ123" i="4"/>
  <c r="CA123" i="4"/>
  <c r="C123" i="4"/>
  <c r="A124" i="4"/>
  <c r="B124" i="4"/>
  <c r="D124" i="4"/>
  <c r="K124" i="4"/>
  <c r="L124" i="4"/>
  <c r="M124" i="4"/>
  <c r="N124" i="4"/>
  <c r="Q124" i="4"/>
  <c r="R124" i="4"/>
  <c r="S124" i="4"/>
  <c r="T124" i="4"/>
  <c r="V124" i="4"/>
  <c r="X124" i="4"/>
  <c r="Y124" i="4"/>
  <c r="Z124" i="4"/>
  <c r="AA124" i="4"/>
  <c r="AB124" i="4"/>
  <c r="AC124" i="4"/>
  <c r="AE124" i="4"/>
  <c r="AF124" i="4"/>
  <c r="AG124" i="4"/>
  <c r="AI124" i="4"/>
  <c r="AJ124" i="4"/>
  <c r="AK124" i="4"/>
  <c r="AH124" i="4"/>
  <c r="AM124" i="4"/>
  <c r="AN124" i="4"/>
  <c r="AO124" i="4" s="1"/>
  <c r="AP124" i="4"/>
  <c r="AT124" i="4"/>
  <c r="AU124" i="4"/>
  <c r="AV124" i="4"/>
  <c r="AW124" i="4"/>
  <c r="AX124" i="4"/>
  <c r="AY124" i="4"/>
  <c r="AZ124" i="4"/>
  <c r="BA124" i="4"/>
  <c r="BB124" i="4" s="1"/>
  <c r="BC124" i="4"/>
  <c r="BD124" i="4" s="1"/>
  <c r="BE124" i="4"/>
  <c r="BF124" i="4"/>
  <c r="BG124" i="4"/>
  <c r="BH124" i="4"/>
  <c r="BI124" i="4"/>
  <c r="BJ124" i="4"/>
  <c r="BK124" i="4"/>
  <c r="BL124" i="4"/>
  <c r="BM124" i="4"/>
  <c r="BN124" i="4"/>
  <c r="BQ124" i="4"/>
  <c r="BR124" i="4"/>
  <c r="BS124" i="4"/>
  <c r="BT124" i="4"/>
  <c r="BU124" i="4"/>
  <c r="BV124" i="4"/>
  <c r="BW124" i="4"/>
  <c r="BX124" i="4"/>
  <c r="BY124" i="4"/>
  <c r="BZ124" i="4"/>
  <c r="CA124" i="4"/>
  <c r="C124" i="4"/>
  <c r="A125" i="4"/>
  <c r="B125" i="4"/>
  <c r="D125" i="4"/>
  <c r="K125" i="4"/>
  <c r="L125" i="4"/>
  <c r="M125" i="4"/>
  <c r="N125" i="4"/>
  <c r="Q125" i="4"/>
  <c r="R125" i="4"/>
  <c r="S125" i="4"/>
  <c r="T125" i="4"/>
  <c r="V125" i="4"/>
  <c r="X125" i="4"/>
  <c r="Y125" i="4"/>
  <c r="Z125" i="4"/>
  <c r="AA125" i="4"/>
  <c r="AB125" i="4"/>
  <c r="AC125" i="4"/>
  <c r="AE125" i="4"/>
  <c r="AF125" i="4"/>
  <c r="AG125" i="4"/>
  <c r="AI125" i="4"/>
  <c r="AJ125" i="4"/>
  <c r="AK125" i="4"/>
  <c r="AH125" i="4"/>
  <c r="AM125" i="4"/>
  <c r="AN125" i="4"/>
  <c r="AO125" i="4" s="1"/>
  <c r="AP125" i="4"/>
  <c r="AT125" i="4"/>
  <c r="AU125" i="4"/>
  <c r="AV125" i="4"/>
  <c r="AW125" i="4"/>
  <c r="AX125" i="4"/>
  <c r="AY125" i="4"/>
  <c r="AZ125" i="4"/>
  <c r="BA125" i="4"/>
  <c r="BB125" i="4" s="1"/>
  <c r="BC125" i="4"/>
  <c r="BD125" i="4" s="1"/>
  <c r="BE125" i="4"/>
  <c r="BF125" i="4"/>
  <c r="BG125" i="4"/>
  <c r="BH125" i="4"/>
  <c r="BI125" i="4"/>
  <c r="BJ125" i="4"/>
  <c r="BK125" i="4"/>
  <c r="BL125" i="4"/>
  <c r="BM125" i="4"/>
  <c r="BN125" i="4"/>
  <c r="BQ125" i="4"/>
  <c r="BR125" i="4"/>
  <c r="BS125" i="4"/>
  <c r="BT125" i="4"/>
  <c r="BU125" i="4"/>
  <c r="BV125" i="4"/>
  <c r="BW125" i="4"/>
  <c r="BX125" i="4"/>
  <c r="BY125" i="4"/>
  <c r="BZ125" i="4"/>
  <c r="CA125" i="4"/>
  <c r="C125" i="4"/>
  <c r="A126" i="4"/>
  <c r="B126" i="4"/>
  <c r="D126" i="4"/>
  <c r="K126" i="4"/>
  <c r="L126" i="4"/>
  <c r="M126" i="4"/>
  <c r="N126" i="4"/>
  <c r="Q126" i="4"/>
  <c r="R126" i="4"/>
  <c r="S126" i="4"/>
  <c r="T126" i="4"/>
  <c r="V126" i="4"/>
  <c r="X126" i="4"/>
  <c r="Y126" i="4"/>
  <c r="Z126" i="4"/>
  <c r="AA126" i="4"/>
  <c r="AB126" i="4"/>
  <c r="AC126" i="4"/>
  <c r="AE126" i="4"/>
  <c r="AF126" i="4"/>
  <c r="AG126" i="4"/>
  <c r="AI126" i="4"/>
  <c r="AJ126" i="4"/>
  <c r="AK126" i="4"/>
  <c r="AH126" i="4"/>
  <c r="AM126" i="4"/>
  <c r="AN126" i="4"/>
  <c r="AO126" i="4" s="1"/>
  <c r="AP126" i="4"/>
  <c r="AT126" i="4"/>
  <c r="AU126" i="4"/>
  <c r="AV126" i="4"/>
  <c r="AW126" i="4"/>
  <c r="AX126" i="4"/>
  <c r="AY126" i="4"/>
  <c r="AZ126" i="4"/>
  <c r="BA126" i="4"/>
  <c r="BB126" i="4" s="1"/>
  <c r="BC126" i="4"/>
  <c r="BD126" i="4" s="1"/>
  <c r="BE126" i="4"/>
  <c r="BF126" i="4"/>
  <c r="BG126" i="4"/>
  <c r="BH126" i="4"/>
  <c r="BI126" i="4"/>
  <c r="BJ126" i="4"/>
  <c r="BK126" i="4"/>
  <c r="BL126" i="4"/>
  <c r="BM126" i="4"/>
  <c r="BN126" i="4"/>
  <c r="BQ126" i="4"/>
  <c r="BR126" i="4"/>
  <c r="BS126" i="4"/>
  <c r="BT126" i="4"/>
  <c r="BU126" i="4"/>
  <c r="BV126" i="4"/>
  <c r="BW126" i="4"/>
  <c r="BX126" i="4"/>
  <c r="BY126" i="4"/>
  <c r="BZ126" i="4"/>
  <c r="CA126" i="4"/>
  <c r="C126" i="4"/>
  <c r="A127" i="4"/>
  <c r="B127" i="4"/>
  <c r="D127" i="4"/>
  <c r="K127" i="4"/>
  <c r="L127" i="4"/>
  <c r="M127" i="4"/>
  <c r="N127" i="4"/>
  <c r="Q127" i="4"/>
  <c r="R127" i="4"/>
  <c r="S127" i="4"/>
  <c r="T127" i="4"/>
  <c r="V127" i="4"/>
  <c r="X127" i="4"/>
  <c r="Y127" i="4"/>
  <c r="Z127" i="4"/>
  <c r="AA127" i="4"/>
  <c r="AB127" i="4"/>
  <c r="AC127" i="4"/>
  <c r="AE127" i="4"/>
  <c r="AF127" i="4"/>
  <c r="AG127" i="4"/>
  <c r="AI127" i="4"/>
  <c r="AJ127" i="4"/>
  <c r="AK127" i="4"/>
  <c r="AH127" i="4"/>
  <c r="AM127" i="4"/>
  <c r="AN127" i="4"/>
  <c r="AO127" i="4" s="1"/>
  <c r="AP127" i="4"/>
  <c r="AT127" i="4"/>
  <c r="AU127" i="4"/>
  <c r="AV127" i="4"/>
  <c r="AW127" i="4"/>
  <c r="AX127" i="4"/>
  <c r="AY127" i="4"/>
  <c r="AZ127" i="4"/>
  <c r="BA127" i="4"/>
  <c r="BB127" i="4" s="1"/>
  <c r="BC127" i="4"/>
  <c r="BD127" i="4" s="1"/>
  <c r="BE127" i="4"/>
  <c r="BF127" i="4"/>
  <c r="BG127" i="4"/>
  <c r="BH127" i="4"/>
  <c r="BI127" i="4"/>
  <c r="BJ127" i="4"/>
  <c r="BK127" i="4"/>
  <c r="BL127" i="4"/>
  <c r="BM127" i="4"/>
  <c r="BN127" i="4"/>
  <c r="BQ127" i="4"/>
  <c r="BR127" i="4"/>
  <c r="BS127" i="4"/>
  <c r="BT127" i="4"/>
  <c r="BU127" i="4"/>
  <c r="BV127" i="4"/>
  <c r="BW127" i="4"/>
  <c r="BX127" i="4"/>
  <c r="BY127" i="4"/>
  <c r="BZ127" i="4"/>
  <c r="CA127" i="4"/>
  <c r="C127" i="4"/>
  <c r="A128" i="4"/>
  <c r="B128" i="4"/>
  <c r="D128" i="4"/>
  <c r="K128" i="4"/>
  <c r="L128" i="4"/>
  <c r="M128" i="4"/>
  <c r="N128" i="4"/>
  <c r="Q128" i="4"/>
  <c r="R128" i="4"/>
  <c r="S128" i="4"/>
  <c r="T128" i="4"/>
  <c r="V128" i="4"/>
  <c r="X128" i="4"/>
  <c r="Y128" i="4"/>
  <c r="Z128" i="4"/>
  <c r="AA128" i="4"/>
  <c r="AB128" i="4"/>
  <c r="AC128" i="4"/>
  <c r="AE128" i="4"/>
  <c r="AF128" i="4"/>
  <c r="AG128" i="4"/>
  <c r="AI128" i="4"/>
  <c r="AJ128" i="4"/>
  <c r="AK128" i="4"/>
  <c r="AH128" i="4"/>
  <c r="AM128" i="4"/>
  <c r="AN128" i="4"/>
  <c r="AO128" i="4" s="1"/>
  <c r="AP128" i="4"/>
  <c r="AT128" i="4"/>
  <c r="AU128" i="4"/>
  <c r="AV128" i="4"/>
  <c r="AW128" i="4"/>
  <c r="AX128" i="4"/>
  <c r="AY128" i="4"/>
  <c r="AZ128" i="4"/>
  <c r="BA128" i="4"/>
  <c r="BB128" i="4" s="1"/>
  <c r="BC128" i="4"/>
  <c r="BD128" i="4" s="1"/>
  <c r="BE128" i="4"/>
  <c r="BF128" i="4"/>
  <c r="BG128" i="4"/>
  <c r="BH128" i="4"/>
  <c r="BI128" i="4"/>
  <c r="BJ128" i="4"/>
  <c r="BK128" i="4"/>
  <c r="BL128" i="4"/>
  <c r="BM128" i="4"/>
  <c r="BN128" i="4"/>
  <c r="BQ128" i="4"/>
  <c r="BR128" i="4"/>
  <c r="BS128" i="4"/>
  <c r="BT128" i="4"/>
  <c r="BU128" i="4"/>
  <c r="BV128" i="4"/>
  <c r="BW128" i="4"/>
  <c r="BX128" i="4"/>
  <c r="BY128" i="4"/>
  <c r="BZ128" i="4"/>
  <c r="CA128" i="4"/>
  <c r="C128" i="4"/>
  <c r="A129" i="4"/>
  <c r="B129" i="4"/>
  <c r="D129" i="4"/>
  <c r="K129" i="4"/>
  <c r="L129" i="4"/>
  <c r="M129" i="4"/>
  <c r="N129" i="4"/>
  <c r="Q129" i="4"/>
  <c r="R129" i="4"/>
  <c r="S129" i="4"/>
  <c r="T129" i="4"/>
  <c r="V129" i="4"/>
  <c r="X129" i="4"/>
  <c r="Y129" i="4"/>
  <c r="Z129" i="4"/>
  <c r="AA129" i="4"/>
  <c r="AB129" i="4"/>
  <c r="AC129" i="4"/>
  <c r="AE129" i="4"/>
  <c r="AF129" i="4"/>
  <c r="AG129" i="4"/>
  <c r="AI129" i="4"/>
  <c r="AJ129" i="4"/>
  <c r="AK129" i="4"/>
  <c r="AH129" i="4"/>
  <c r="AM129" i="4"/>
  <c r="AN129" i="4"/>
  <c r="AO129" i="4" s="1"/>
  <c r="AP129" i="4"/>
  <c r="AT129" i="4"/>
  <c r="AU129" i="4"/>
  <c r="AV129" i="4"/>
  <c r="AW129" i="4"/>
  <c r="AX129" i="4"/>
  <c r="AY129" i="4"/>
  <c r="AZ129" i="4"/>
  <c r="BA129" i="4"/>
  <c r="BB129" i="4" s="1"/>
  <c r="BC129" i="4"/>
  <c r="BD129" i="4" s="1"/>
  <c r="BE129" i="4"/>
  <c r="BF129" i="4"/>
  <c r="BG129" i="4"/>
  <c r="BH129" i="4"/>
  <c r="BI129" i="4"/>
  <c r="BJ129" i="4"/>
  <c r="BK129" i="4"/>
  <c r="BL129" i="4"/>
  <c r="BM129" i="4"/>
  <c r="BN129" i="4"/>
  <c r="BQ129" i="4"/>
  <c r="BR129" i="4"/>
  <c r="BS129" i="4"/>
  <c r="BT129" i="4"/>
  <c r="BU129" i="4"/>
  <c r="BV129" i="4"/>
  <c r="BW129" i="4"/>
  <c r="BX129" i="4"/>
  <c r="BY129" i="4"/>
  <c r="BZ129" i="4"/>
  <c r="CA129" i="4"/>
  <c r="C129" i="4"/>
  <c r="A130" i="4"/>
  <c r="B130" i="4"/>
  <c r="D130" i="4"/>
  <c r="K130" i="4"/>
  <c r="L130" i="4"/>
  <c r="M130" i="4"/>
  <c r="N130" i="4"/>
  <c r="Q130" i="4"/>
  <c r="R130" i="4"/>
  <c r="S130" i="4"/>
  <c r="T130" i="4"/>
  <c r="V130" i="4"/>
  <c r="X130" i="4"/>
  <c r="Y130" i="4"/>
  <c r="Z130" i="4"/>
  <c r="AA130" i="4"/>
  <c r="AB130" i="4"/>
  <c r="AC130" i="4"/>
  <c r="AE130" i="4"/>
  <c r="AF130" i="4"/>
  <c r="AG130" i="4"/>
  <c r="AI130" i="4"/>
  <c r="AJ130" i="4"/>
  <c r="AK130" i="4"/>
  <c r="AH130" i="4"/>
  <c r="AM130" i="4"/>
  <c r="AN130" i="4"/>
  <c r="AO130" i="4" s="1"/>
  <c r="AP130" i="4"/>
  <c r="AT130" i="4"/>
  <c r="AU130" i="4"/>
  <c r="AV130" i="4"/>
  <c r="AW130" i="4"/>
  <c r="AX130" i="4"/>
  <c r="AY130" i="4"/>
  <c r="AZ130" i="4"/>
  <c r="BA130" i="4"/>
  <c r="BB130" i="4" s="1"/>
  <c r="BC130" i="4"/>
  <c r="BD130" i="4" s="1"/>
  <c r="BE130" i="4"/>
  <c r="BF130" i="4"/>
  <c r="BG130" i="4"/>
  <c r="BH130" i="4"/>
  <c r="BI130" i="4"/>
  <c r="BJ130" i="4"/>
  <c r="BK130" i="4"/>
  <c r="BL130" i="4"/>
  <c r="BM130" i="4"/>
  <c r="BN130" i="4"/>
  <c r="BQ130" i="4"/>
  <c r="BR130" i="4"/>
  <c r="BS130" i="4"/>
  <c r="BT130" i="4"/>
  <c r="BU130" i="4"/>
  <c r="BV130" i="4"/>
  <c r="BW130" i="4"/>
  <c r="BX130" i="4"/>
  <c r="BY130" i="4"/>
  <c r="BZ130" i="4"/>
  <c r="CA130" i="4"/>
  <c r="C130" i="4"/>
  <c r="A131" i="4"/>
  <c r="B131" i="4"/>
  <c r="D131" i="4"/>
  <c r="K131" i="4"/>
  <c r="L131" i="4"/>
  <c r="M131" i="4"/>
  <c r="N131" i="4"/>
  <c r="Q131" i="4"/>
  <c r="R131" i="4"/>
  <c r="S131" i="4"/>
  <c r="T131" i="4"/>
  <c r="V131" i="4"/>
  <c r="X131" i="4"/>
  <c r="Y131" i="4"/>
  <c r="Z131" i="4"/>
  <c r="AA131" i="4"/>
  <c r="AB131" i="4"/>
  <c r="AC131" i="4"/>
  <c r="AE131" i="4"/>
  <c r="AF131" i="4"/>
  <c r="AG131" i="4"/>
  <c r="AI131" i="4"/>
  <c r="AJ131" i="4"/>
  <c r="AK131" i="4"/>
  <c r="AH131" i="4"/>
  <c r="AM131" i="4"/>
  <c r="AN131" i="4"/>
  <c r="AO131" i="4" s="1"/>
  <c r="AP131" i="4"/>
  <c r="AT131" i="4"/>
  <c r="AU131" i="4"/>
  <c r="AV131" i="4"/>
  <c r="AW131" i="4"/>
  <c r="AX131" i="4"/>
  <c r="AY131" i="4"/>
  <c r="AZ131" i="4"/>
  <c r="BA131" i="4"/>
  <c r="BB131" i="4" s="1"/>
  <c r="BC131" i="4"/>
  <c r="BD131" i="4" s="1"/>
  <c r="BE131" i="4"/>
  <c r="BF131" i="4"/>
  <c r="BG131" i="4"/>
  <c r="BH131" i="4"/>
  <c r="BI131" i="4"/>
  <c r="BJ131" i="4"/>
  <c r="BK131" i="4"/>
  <c r="BL131" i="4"/>
  <c r="BM131" i="4"/>
  <c r="BN131" i="4"/>
  <c r="BQ131" i="4"/>
  <c r="BR131" i="4"/>
  <c r="BS131" i="4"/>
  <c r="BT131" i="4"/>
  <c r="BU131" i="4"/>
  <c r="BV131" i="4"/>
  <c r="BW131" i="4"/>
  <c r="BX131" i="4"/>
  <c r="BY131" i="4"/>
  <c r="BZ131" i="4"/>
  <c r="CA131" i="4"/>
  <c r="C131" i="4"/>
  <c r="A132" i="4"/>
  <c r="B132" i="4"/>
  <c r="D132" i="4"/>
  <c r="K132" i="4"/>
  <c r="L132" i="4"/>
  <c r="M132" i="4"/>
  <c r="N132" i="4"/>
  <c r="Q132" i="4"/>
  <c r="R132" i="4"/>
  <c r="S132" i="4"/>
  <c r="T132" i="4"/>
  <c r="V132" i="4"/>
  <c r="X132" i="4"/>
  <c r="Y132" i="4"/>
  <c r="Z132" i="4"/>
  <c r="AA132" i="4"/>
  <c r="AB132" i="4"/>
  <c r="AC132" i="4"/>
  <c r="AE132" i="4"/>
  <c r="AF132" i="4"/>
  <c r="AG132" i="4"/>
  <c r="AI132" i="4"/>
  <c r="AJ132" i="4"/>
  <c r="AK132" i="4"/>
  <c r="AH132" i="4"/>
  <c r="AM132" i="4"/>
  <c r="AN132" i="4"/>
  <c r="AO132" i="4" s="1"/>
  <c r="AP132" i="4"/>
  <c r="AT132" i="4"/>
  <c r="AU132" i="4"/>
  <c r="AV132" i="4"/>
  <c r="AW132" i="4"/>
  <c r="AX132" i="4"/>
  <c r="AY132" i="4"/>
  <c r="AZ132" i="4"/>
  <c r="BA132" i="4"/>
  <c r="BB132" i="4" s="1"/>
  <c r="BC132" i="4"/>
  <c r="BD132" i="4" s="1"/>
  <c r="BE132" i="4"/>
  <c r="BF132" i="4"/>
  <c r="BG132" i="4"/>
  <c r="BH132" i="4"/>
  <c r="BI132" i="4"/>
  <c r="BJ132" i="4"/>
  <c r="BK132" i="4"/>
  <c r="BL132" i="4"/>
  <c r="BM132" i="4"/>
  <c r="BN132" i="4"/>
  <c r="BQ132" i="4"/>
  <c r="BR132" i="4"/>
  <c r="BS132" i="4"/>
  <c r="BT132" i="4"/>
  <c r="BU132" i="4"/>
  <c r="BV132" i="4"/>
  <c r="BW132" i="4"/>
  <c r="BX132" i="4"/>
  <c r="BY132" i="4"/>
  <c r="BZ132" i="4"/>
  <c r="CA132" i="4"/>
  <c r="C132" i="4"/>
  <c r="A133" i="4"/>
  <c r="B133" i="4"/>
  <c r="D133" i="4"/>
  <c r="K133" i="4"/>
  <c r="L133" i="4"/>
  <c r="M133" i="4"/>
  <c r="N133" i="4"/>
  <c r="Q133" i="4"/>
  <c r="R133" i="4"/>
  <c r="S133" i="4"/>
  <c r="T133" i="4"/>
  <c r="V133" i="4"/>
  <c r="X133" i="4"/>
  <c r="Y133" i="4"/>
  <c r="Z133" i="4"/>
  <c r="AA133" i="4"/>
  <c r="AB133" i="4"/>
  <c r="AC133" i="4"/>
  <c r="AE133" i="4"/>
  <c r="AF133" i="4"/>
  <c r="AG133" i="4"/>
  <c r="AI133" i="4"/>
  <c r="AJ133" i="4"/>
  <c r="AK133" i="4"/>
  <c r="AH133" i="4"/>
  <c r="AM133" i="4"/>
  <c r="AN133" i="4"/>
  <c r="AO133" i="4" s="1"/>
  <c r="AP133" i="4"/>
  <c r="AT133" i="4"/>
  <c r="AU133" i="4"/>
  <c r="AV133" i="4"/>
  <c r="AW133" i="4"/>
  <c r="AX133" i="4"/>
  <c r="AY133" i="4"/>
  <c r="AZ133" i="4"/>
  <c r="BA133" i="4"/>
  <c r="BB133" i="4" s="1"/>
  <c r="BC133" i="4"/>
  <c r="BD133" i="4" s="1"/>
  <c r="BE133" i="4"/>
  <c r="BF133" i="4"/>
  <c r="BG133" i="4"/>
  <c r="BH133" i="4"/>
  <c r="BI133" i="4"/>
  <c r="BJ133" i="4"/>
  <c r="BK133" i="4"/>
  <c r="BL133" i="4"/>
  <c r="BM133" i="4"/>
  <c r="BN133" i="4"/>
  <c r="BQ133" i="4"/>
  <c r="BR133" i="4"/>
  <c r="BS133" i="4"/>
  <c r="BT133" i="4"/>
  <c r="BU133" i="4"/>
  <c r="BV133" i="4"/>
  <c r="BW133" i="4"/>
  <c r="BX133" i="4"/>
  <c r="BY133" i="4"/>
  <c r="BZ133" i="4"/>
  <c r="CA133" i="4"/>
  <c r="C133" i="4"/>
  <c r="A134" i="4"/>
  <c r="B134" i="4"/>
  <c r="D134" i="4"/>
  <c r="K134" i="4"/>
  <c r="L134" i="4"/>
  <c r="M134" i="4"/>
  <c r="N134" i="4"/>
  <c r="Q134" i="4"/>
  <c r="R134" i="4"/>
  <c r="S134" i="4"/>
  <c r="T134" i="4"/>
  <c r="V134" i="4"/>
  <c r="X134" i="4"/>
  <c r="Y134" i="4"/>
  <c r="Z134" i="4"/>
  <c r="AA134" i="4"/>
  <c r="AB134" i="4"/>
  <c r="AC134" i="4"/>
  <c r="AE134" i="4"/>
  <c r="AF134" i="4"/>
  <c r="AG134" i="4"/>
  <c r="AI134" i="4"/>
  <c r="AJ134" i="4"/>
  <c r="AK134" i="4"/>
  <c r="AH134" i="4"/>
  <c r="AM134" i="4"/>
  <c r="AN134" i="4"/>
  <c r="AO134" i="4" s="1"/>
  <c r="AP134" i="4"/>
  <c r="AT134" i="4"/>
  <c r="AU134" i="4"/>
  <c r="AV134" i="4"/>
  <c r="AW134" i="4"/>
  <c r="AX134" i="4"/>
  <c r="AY134" i="4"/>
  <c r="AZ134" i="4"/>
  <c r="BA134" i="4"/>
  <c r="BB134" i="4" s="1"/>
  <c r="BC134" i="4"/>
  <c r="BD134" i="4" s="1"/>
  <c r="BE134" i="4"/>
  <c r="BF134" i="4"/>
  <c r="BG134" i="4"/>
  <c r="BH134" i="4"/>
  <c r="BI134" i="4"/>
  <c r="BJ134" i="4"/>
  <c r="BK134" i="4"/>
  <c r="BL134" i="4"/>
  <c r="BM134" i="4"/>
  <c r="BN134" i="4"/>
  <c r="BQ134" i="4"/>
  <c r="BR134" i="4"/>
  <c r="BS134" i="4"/>
  <c r="BT134" i="4"/>
  <c r="BU134" i="4"/>
  <c r="BV134" i="4"/>
  <c r="BW134" i="4"/>
  <c r="BX134" i="4"/>
  <c r="BY134" i="4"/>
  <c r="BZ134" i="4"/>
  <c r="CA134" i="4"/>
  <c r="C134" i="4"/>
  <c r="A135" i="4"/>
  <c r="B135" i="4"/>
  <c r="D135" i="4"/>
  <c r="K135" i="4"/>
  <c r="L135" i="4"/>
  <c r="M135" i="4"/>
  <c r="N135" i="4"/>
  <c r="Q135" i="4"/>
  <c r="R135" i="4"/>
  <c r="S135" i="4"/>
  <c r="T135" i="4"/>
  <c r="V135" i="4"/>
  <c r="X135" i="4"/>
  <c r="Y135" i="4"/>
  <c r="Z135" i="4"/>
  <c r="AA135" i="4"/>
  <c r="AB135" i="4"/>
  <c r="AC135" i="4"/>
  <c r="AE135" i="4"/>
  <c r="AF135" i="4"/>
  <c r="AG135" i="4"/>
  <c r="AI135" i="4"/>
  <c r="AJ135" i="4"/>
  <c r="AK135" i="4"/>
  <c r="AH135" i="4"/>
  <c r="AM135" i="4"/>
  <c r="AN135" i="4"/>
  <c r="AO135" i="4" s="1"/>
  <c r="AP135" i="4"/>
  <c r="AT135" i="4"/>
  <c r="AU135" i="4"/>
  <c r="AV135" i="4"/>
  <c r="AW135" i="4"/>
  <c r="AX135" i="4"/>
  <c r="AY135" i="4"/>
  <c r="AZ135" i="4"/>
  <c r="BA135" i="4"/>
  <c r="BB135" i="4" s="1"/>
  <c r="BC135" i="4"/>
  <c r="BD135" i="4" s="1"/>
  <c r="BE135" i="4"/>
  <c r="BF135" i="4"/>
  <c r="BG135" i="4"/>
  <c r="BH135" i="4"/>
  <c r="BI135" i="4"/>
  <c r="BJ135" i="4"/>
  <c r="BK135" i="4"/>
  <c r="BL135" i="4"/>
  <c r="BM135" i="4"/>
  <c r="BN135" i="4"/>
  <c r="BQ135" i="4"/>
  <c r="BR135" i="4"/>
  <c r="BS135" i="4"/>
  <c r="BT135" i="4"/>
  <c r="BU135" i="4"/>
  <c r="BV135" i="4"/>
  <c r="BW135" i="4"/>
  <c r="BX135" i="4"/>
  <c r="BY135" i="4"/>
  <c r="BZ135" i="4"/>
  <c r="CA135" i="4"/>
  <c r="C135" i="4"/>
  <c r="A136" i="4"/>
  <c r="B136" i="4"/>
  <c r="D136" i="4"/>
  <c r="K136" i="4"/>
  <c r="L136" i="4"/>
  <c r="M136" i="4"/>
  <c r="N136" i="4"/>
  <c r="Q136" i="4"/>
  <c r="R136" i="4"/>
  <c r="S136" i="4"/>
  <c r="T136" i="4"/>
  <c r="V136" i="4"/>
  <c r="X136" i="4"/>
  <c r="Y136" i="4"/>
  <c r="Z136" i="4"/>
  <c r="AA136" i="4"/>
  <c r="AB136" i="4"/>
  <c r="AC136" i="4"/>
  <c r="AE136" i="4"/>
  <c r="AF136" i="4"/>
  <c r="AG136" i="4"/>
  <c r="AI136" i="4"/>
  <c r="AJ136" i="4"/>
  <c r="AK136" i="4"/>
  <c r="AH136" i="4"/>
  <c r="AM136" i="4"/>
  <c r="AN136" i="4"/>
  <c r="AO136" i="4" s="1"/>
  <c r="AP136" i="4"/>
  <c r="AT136" i="4"/>
  <c r="AU136" i="4"/>
  <c r="AV136" i="4"/>
  <c r="AW136" i="4"/>
  <c r="AX136" i="4"/>
  <c r="AY136" i="4"/>
  <c r="AZ136" i="4"/>
  <c r="BA136" i="4"/>
  <c r="BB136" i="4" s="1"/>
  <c r="BC136" i="4"/>
  <c r="BD136" i="4" s="1"/>
  <c r="BE136" i="4"/>
  <c r="BF136" i="4"/>
  <c r="BG136" i="4"/>
  <c r="BH136" i="4"/>
  <c r="BI136" i="4"/>
  <c r="BJ136" i="4"/>
  <c r="BK136" i="4"/>
  <c r="BL136" i="4"/>
  <c r="BM136" i="4"/>
  <c r="BN136" i="4"/>
  <c r="BQ136" i="4"/>
  <c r="BR136" i="4"/>
  <c r="BS136" i="4"/>
  <c r="BT136" i="4"/>
  <c r="BU136" i="4"/>
  <c r="BV136" i="4"/>
  <c r="BW136" i="4"/>
  <c r="BX136" i="4"/>
  <c r="BY136" i="4"/>
  <c r="BZ136" i="4"/>
  <c r="CA136" i="4"/>
  <c r="C136" i="4"/>
  <c r="A137" i="4"/>
  <c r="B137" i="4"/>
  <c r="D137" i="4"/>
  <c r="K137" i="4"/>
  <c r="L137" i="4"/>
  <c r="M137" i="4"/>
  <c r="N137" i="4"/>
  <c r="Q137" i="4"/>
  <c r="R137" i="4"/>
  <c r="S137" i="4"/>
  <c r="T137" i="4"/>
  <c r="V137" i="4"/>
  <c r="X137" i="4"/>
  <c r="Y137" i="4"/>
  <c r="Z137" i="4"/>
  <c r="AA137" i="4"/>
  <c r="AB137" i="4"/>
  <c r="AC137" i="4"/>
  <c r="AE137" i="4"/>
  <c r="AF137" i="4"/>
  <c r="AG137" i="4"/>
  <c r="AI137" i="4"/>
  <c r="AJ137" i="4"/>
  <c r="AK137" i="4"/>
  <c r="AH137" i="4"/>
  <c r="AM137" i="4"/>
  <c r="AN137" i="4"/>
  <c r="AO137" i="4" s="1"/>
  <c r="AP137" i="4"/>
  <c r="AT137" i="4"/>
  <c r="AU137" i="4"/>
  <c r="AV137" i="4"/>
  <c r="AW137" i="4"/>
  <c r="AX137" i="4"/>
  <c r="AY137" i="4"/>
  <c r="AZ137" i="4"/>
  <c r="BA137" i="4"/>
  <c r="BB137" i="4" s="1"/>
  <c r="BC137" i="4"/>
  <c r="BD137" i="4" s="1"/>
  <c r="BE137" i="4"/>
  <c r="BF137" i="4"/>
  <c r="BG137" i="4"/>
  <c r="BH137" i="4"/>
  <c r="BI137" i="4"/>
  <c r="BJ137" i="4"/>
  <c r="BK137" i="4"/>
  <c r="BL137" i="4"/>
  <c r="BM137" i="4"/>
  <c r="BN137" i="4"/>
  <c r="BQ137" i="4"/>
  <c r="BR137" i="4"/>
  <c r="BS137" i="4"/>
  <c r="BT137" i="4"/>
  <c r="BU137" i="4"/>
  <c r="BV137" i="4"/>
  <c r="BW137" i="4"/>
  <c r="BX137" i="4"/>
  <c r="BY137" i="4"/>
  <c r="BZ137" i="4"/>
  <c r="CA137" i="4"/>
  <c r="C137" i="4"/>
  <c r="A138" i="4"/>
  <c r="B138" i="4"/>
  <c r="D138" i="4"/>
  <c r="K138" i="4"/>
  <c r="L138" i="4"/>
  <c r="M138" i="4"/>
  <c r="N138" i="4"/>
  <c r="Q138" i="4"/>
  <c r="R138" i="4"/>
  <c r="S138" i="4"/>
  <c r="T138" i="4"/>
  <c r="V138" i="4"/>
  <c r="X138" i="4"/>
  <c r="Y138" i="4"/>
  <c r="Z138" i="4"/>
  <c r="AA138" i="4"/>
  <c r="AB138" i="4"/>
  <c r="AC138" i="4"/>
  <c r="AE138" i="4"/>
  <c r="AF138" i="4"/>
  <c r="AG138" i="4"/>
  <c r="AI138" i="4"/>
  <c r="AJ138" i="4"/>
  <c r="AK138" i="4"/>
  <c r="AH138" i="4"/>
  <c r="AM138" i="4"/>
  <c r="AN138" i="4"/>
  <c r="AO138" i="4" s="1"/>
  <c r="AP138" i="4"/>
  <c r="AT138" i="4"/>
  <c r="AU138" i="4"/>
  <c r="AV138" i="4"/>
  <c r="AW138" i="4"/>
  <c r="AX138" i="4"/>
  <c r="AY138" i="4"/>
  <c r="AZ138" i="4"/>
  <c r="BA138" i="4"/>
  <c r="BB138" i="4" s="1"/>
  <c r="BC138" i="4"/>
  <c r="BD138" i="4" s="1"/>
  <c r="BE138" i="4"/>
  <c r="BF138" i="4"/>
  <c r="BG138" i="4"/>
  <c r="BH138" i="4"/>
  <c r="BI138" i="4"/>
  <c r="BJ138" i="4"/>
  <c r="BK138" i="4"/>
  <c r="BL138" i="4"/>
  <c r="BM138" i="4"/>
  <c r="BN138" i="4"/>
  <c r="BQ138" i="4"/>
  <c r="BR138" i="4"/>
  <c r="BS138" i="4"/>
  <c r="BT138" i="4"/>
  <c r="BU138" i="4"/>
  <c r="BV138" i="4"/>
  <c r="BW138" i="4"/>
  <c r="BX138" i="4"/>
  <c r="BY138" i="4"/>
  <c r="BZ138" i="4"/>
  <c r="CA138" i="4"/>
  <c r="C138" i="4"/>
  <c r="A139" i="4"/>
  <c r="B139" i="4"/>
  <c r="D139" i="4"/>
  <c r="K139" i="4"/>
  <c r="L139" i="4"/>
  <c r="M139" i="4"/>
  <c r="N139" i="4"/>
  <c r="Q139" i="4"/>
  <c r="R139" i="4"/>
  <c r="S139" i="4"/>
  <c r="T139" i="4"/>
  <c r="V139" i="4"/>
  <c r="X139" i="4"/>
  <c r="Y139" i="4"/>
  <c r="Z139" i="4"/>
  <c r="AA139" i="4"/>
  <c r="AB139" i="4"/>
  <c r="AC139" i="4"/>
  <c r="AE139" i="4"/>
  <c r="AF139" i="4"/>
  <c r="AG139" i="4"/>
  <c r="AI139" i="4"/>
  <c r="AJ139" i="4"/>
  <c r="AK139" i="4"/>
  <c r="AH139" i="4"/>
  <c r="AM139" i="4"/>
  <c r="AN139" i="4"/>
  <c r="AO139" i="4" s="1"/>
  <c r="AP139" i="4"/>
  <c r="AT139" i="4"/>
  <c r="AU139" i="4"/>
  <c r="AV139" i="4"/>
  <c r="AW139" i="4"/>
  <c r="AX139" i="4"/>
  <c r="AY139" i="4"/>
  <c r="AZ139" i="4"/>
  <c r="BA139" i="4"/>
  <c r="BB139" i="4" s="1"/>
  <c r="BC139" i="4"/>
  <c r="BD139" i="4" s="1"/>
  <c r="BE139" i="4"/>
  <c r="BF139" i="4"/>
  <c r="BG139" i="4"/>
  <c r="BH139" i="4"/>
  <c r="BI139" i="4"/>
  <c r="BJ139" i="4"/>
  <c r="BK139" i="4"/>
  <c r="BL139" i="4"/>
  <c r="BM139" i="4"/>
  <c r="BN139" i="4"/>
  <c r="BQ139" i="4"/>
  <c r="BR139" i="4"/>
  <c r="BS139" i="4"/>
  <c r="BT139" i="4"/>
  <c r="BU139" i="4"/>
  <c r="BV139" i="4"/>
  <c r="BW139" i="4"/>
  <c r="BX139" i="4"/>
  <c r="BY139" i="4"/>
  <c r="BZ139" i="4"/>
  <c r="CA139" i="4"/>
  <c r="C139" i="4"/>
  <c r="A140" i="4"/>
  <c r="B140" i="4"/>
  <c r="D140" i="4"/>
  <c r="K140" i="4"/>
  <c r="L140" i="4"/>
  <c r="M140" i="4"/>
  <c r="N140" i="4"/>
  <c r="Q140" i="4"/>
  <c r="R140" i="4"/>
  <c r="S140" i="4"/>
  <c r="T140" i="4"/>
  <c r="V140" i="4"/>
  <c r="X140" i="4"/>
  <c r="Y140" i="4"/>
  <c r="Z140" i="4"/>
  <c r="AA140" i="4"/>
  <c r="AB140" i="4"/>
  <c r="AC140" i="4"/>
  <c r="AE140" i="4"/>
  <c r="AF140" i="4"/>
  <c r="AG140" i="4"/>
  <c r="AI140" i="4"/>
  <c r="AJ140" i="4"/>
  <c r="AK140" i="4"/>
  <c r="AH140" i="4"/>
  <c r="AM140" i="4"/>
  <c r="AN140" i="4"/>
  <c r="AO140" i="4" s="1"/>
  <c r="AP140" i="4"/>
  <c r="AT140" i="4"/>
  <c r="AU140" i="4"/>
  <c r="AV140" i="4"/>
  <c r="AW140" i="4"/>
  <c r="AX140" i="4"/>
  <c r="AY140" i="4"/>
  <c r="AZ140" i="4"/>
  <c r="BA140" i="4"/>
  <c r="BB140" i="4" s="1"/>
  <c r="BC140" i="4"/>
  <c r="BD140" i="4" s="1"/>
  <c r="BE140" i="4"/>
  <c r="BF140" i="4"/>
  <c r="BG140" i="4"/>
  <c r="BH140" i="4"/>
  <c r="BI140" i="4"/>
  <c r="BJ140" i="4"/>
  <c r="BK140" i="4"/>
  <c r="BL140" i="4"/>
  <c r="BM140" i="4"/>
  <c r="BN140" i="4"/>
  <c r="BQ140" i="4"/>
  <c r="BR140" i="4"/>
  <c r="BS140" i="4"/>
  <c r="BT140" i="4"/>
  <c r="BU140" i="4"/>
  <c r="BV140" i="4"/>
  <c r="BW140" i="4"/>
  <c r="BX140" i="4"/>
  <c r="BY140" i="4"/>
  <c r="BZ140" i="4"/>
  <c r="CA140" i="4"/>
  <c r="C140" i="4"/>
  <c r="A141" i="4"/>
  <c r="B141" i="4"/>
  <c r="D141" i="4"/>
  <c r="K141" i="4"/>
  <c r="L141" i="4"/>
  <c r="M141" i="4"/>
  <c r="N141" i="4"/>
  <c r="Q141" i="4"/>
  <c r="R141" i="4"/>
  <c r="S141" i="4"/>
  <c r="T141" i="4"/>
  <c r="V141" i="4"/>
  <c r="X141" i="4"/>
  <c r="Y141" i="4"/>
  <c r="Z141" i="4"/>
  <c r="AA141" i="4"/>
  <c r="AB141" i="4"/>
  <c r="AC141" i="4"/>
  <c r="AE141" i="4"/>
  <c r="AF141" i="4"/>
  <c r="AG141" i="4"/>
  <c r="AI141" i="4"/>
  <c r="AJ141" i="4"/>
  <c r="AK141" i="4"/>
  <c r="AH141" i="4"/>
  <c r="AM141" i="4"/>
  <c r="AN141" i="4"/>
  <c r="AO141" i="4" s="1"/>
  <c r="AP141" i="4"/>
  <c r="AT141" i="4"/>
  <c r="AU141" i="4"/>
  <c r="AV141" i="4"/>
  <c r="AW141" i="4"/>
  <c r="AX141" i="4"/>
  <c r="AY141" i="4"/>
  <c r="AZ141" i="4"/>
  <c r="BA141" i="4"/>
  <c r="BB141" i="4" s="1"/>
  <c r="BC141" i="4"/>
  <c r="BD141" i="4" s="1"/>
  <c r="BE141" i="4"/>
  <c r="BF141" i="4"/>
  <c r="BG141" i="4"/>
  <c r="BH141" i="4"/>
  <c r="BI141" i="4"/>
  <c r="BJ141" i="4"/>
  <c r="BK141" i="4"/>
  <c r="BL141" i="4"/>
  <c r="BM141" i="4"/>
  <c r="BN141" i="4"/>
  <c r="BQ141" i="4"/>
  <c r="BR141" i="4"/>
  <c r="BS141" i="4"/>
  <c r="BT141" i="4"/>
  <c r="BU141" i="4"/>
  <c r="BV141" i="4"/>
  <c r="BW141" i="4"/>
  <c r="BX141" i="4"/>
  <c r="BY141" i="4"/>
  <c r="BZ141" i="4"/>
  <c r="CA141" i="4"/>
  <c r="C141" i="4"/>
  <c r="A142" i="4"/>
  <c r="B142" i="4"/>
  <c r="D142" i="4"/>
  <c r="K142" i="4"/>
  <c r="L142" i="4"/>
  <c r="M142" i="4"/>
  <c r="N142" i="4"/>
  <c r="Q142" i="4"/>
  <c r="R142" i="4"/>
  <c r="S142" i="4"/>
  <c r="T142" i="4"/>
  <c r="V142" i="4"/>
  <c r="X142" i="4"/>
  <c r="Y142" i="4"/>
  <c r="Z142" i="4"/>
  <c r="AA142" i="4"/>
  <c r="AB142" i="4"/>
  <c r="AC142" i="4"/>
  <c r="AE142" i="4"/>
  <c r="AF142" i="4"/>
  <c r="AG142" i="4"/>
  <c r="AI142" i="4"/>
  <c r="AJ142" i="4"/>
  <c r="AK142" i="4"/>
  <c r="AH142" i="4"/>
  <c r="AM142" i="4"/>
  <c r="AN142" i="4"/>
  <c r="AO142" i="4" s="1"/>
  <c r="AP142" i="4"/>
  <c r="AT142" i="4"/>
  <c r="AU142" i="4"/>
  <c r="AV142" i="4"/>
  <c r="AW142" i="4"/>
  <c r="AX142" i="4"/>
  <c r="AY142" i="4"/>
  <c r="AZ142" i="4"/>
  <c r="BA142" i="4"/>
  <c r="BB142" i="4" s="1"/>
  <c r="BC142" i="4"/>
  <c r="BD142" i="4" s="1"/>
  <c r="BE142" i="4"/>
  <c r="BF142" i="4"/>
  <c r="BG142" i="4"/>
  <c r="BH142" i="4"/>
  <c r="BI142" i="4"/>
  <c r="BJ142" i="4"/>
  <c r="BK142" i="4"/>
  <c r="BL142" i="4"/>
  <c r="BM142" i="4"/>
  <c r="BN142" i="4"/>
  <c r="BQ142" i="4"/>
  <c r="BR142" i="4"/>
  <c r="BS142" i="4"/>
  <c r="BT142" i="4"/>
  <c r="BU142" i="4"/>
  <c r="BV142" i="4"/>
  <c r="BW142" i="4"/>
  <c r="BX142" i="4"/>
  <c r="BY142" i="4"/>
  <c r="BZ142" i="4"/>
  <c r="CA142" i="4"/>
  <c r="C142" i="4"/>
  <c r="A143" i="4"/>
  <c r="B143" i="4"/>
  <c r="D143" i="4"/>
  <c r="K143" i="4"/>
  <c r="L143" i="4"/>
  <c r="M143" i="4"/>
  <c r="N143" i="4"/>
  <c r="Q143" i="4"/>
  <c r="R143" i="4"/>
  <c r="S143" i="4"/>
  <c r="T143" i="4"/>
  <c r="V143" i="4"/>
  <c r="X143" i="4"/>
  <c r="Y143" i="4"/>
  <c r="Z143" i="4"/>
  <c r="AA143" i="4"/>
  <c r="AB143" i="4"/>
  <c r="AC143" i="4"/>
  <c r="AE143" i="4"/>
  <c r="AF143" i="4"/>
  <c r="AG143" i="4"/>
  <c r="AI143" i="4"/>
  <c r="AJ143" i="4"/>
  <c r="AK143" i="4"/>
  <c r="AH143" i="4"/>
  <c r="AM143" i="4"/>
  <c r="AN143" i="4"/>
  <c r="AO143" i="4" s="1"/>
  <c r="AP143" i="4"/>
  <c r="AT143" i="4"/>
  <c r="AU143" i="4"/>
  <c r="AV143" i="4"/>
  <c r="AW143" i="4"/>
  <c r="AX143" i="4"/>
  <c r="AY143" i="4"/>
  <c r="AZ143" i="4"/>
  <c r="BA143" i="4"/>
  <c r="BB143" i="4" s="1"/>
  <c r="BC143" i="4"/>
  <c r="BD143" i="4" s="1"/>
  <c r="BE143" i="4"/>
  <c r="BF143" i="4"/>
  <c r="BG143" i="4"/>
  <c r="BH143" i="4"/>
  <c r="BI143" i="4"/>
  <c r="BJ143" i="4"/>
  <c r="BK143" i="4"/>
  <c r="BL143" i="4"/>
  <c r="BM143" i="4"/>
  <c r="BN143" i="4"/>
  <c r="BQ143" i="4"/>
  <c r="BR143" i="4"/>
  <c r="BS143" i="4"/>
  <c r="BT143" i="4"/>
  <c r="BU143" i="4"/>
  <c r="BV143" i="4"/>
  <c r="BW143" i="4"/>
  <c r="BX143" i="4"/>
  <c r="BY143" i="4"/>
  <c r="BZ143" i="4"/>
  <c r="CA143" i="4"/>
  <c r="C143" i="4"/>
  <c r="A144" i="4"/>
  <c r="B144" i="4"/>
  <c r="D144" i="4"/>
  <c r="K144" i="4"/>
  <c r="L144" i="4"/>
  <c r="M144" i="4"/>
  <c r="N144" i="4"/>
  <c r="Q144" i="4"/>
  <c r="R144" i="4"/>
  <c r="S144" i="4"/>
  <c r="T144" i="4"/>
  <c r="V144" i="4"/>
  <c r="X144" i="4"/>
  <c r="Y144" i="4"/>
  <c r="Z144" i="4"/>
  <c r="AA144" i="4"/>
  <c r="AB144" i="4"/>
  <c r="AC144" i="4"/>
  <c r="AE144" i="4"/>
  <c r="AF144" i="4"/>
  <c r="AG144" i="4"/>
  <c r="AI144" i="4"/>
  <c r="AJ144" i="4"/>
  <c r="AK144" i="4"/>
  <c r="AH144" i="4"/>
  <c r="AM144" i="4"/>
  <c r="AN144" i="4"/>
  <c r="AO144" i="4" s="1"/>
  <c r="AP144" i="4"/>
  <c r="AT144" i="4"/>
  <c r="AU144" i="4"/>
  <c r="AV144" i="4"/>
  <c r="AW144" i="4"/>
  <c r="AX144" i="4"/>
  <c r="AY144" i="4"/>
  <c r="AZ144" i="4"/>
  <c r="BA144" i="4"/>
  <c r="BB144" i="4" s="1"/>
  <c r="BC144" i="4"/>
  <c r="BD144" i="4" s="1"/>
  <c r="BE144" i="4"/>
  <c r="BF144" i="4"/>
  <c r="BG144" i="4"/>
  <c r="BH144" i="4"/>
  <c r="BI144" i="4"/>
  <c r="BJ144" i="4"/>
  <c r="BK144" i="4"/>
  <c r="BL144" i="4"/>
  <c r="BM144" i="4"/>
  <c r="BN144" i="4"/>
  <c r="BQ144" i="4"/>
  <c r="BR144" i="4"/>
  <c r="BS144" i="4"/>
  <c r="BT144" i="4"/>
  <c r="BU144" i="4"/>
  <c r="BV144" i="4"/>
  <c r="BW144" i="4"/>
  <c r="BX144" i="4"/>
  <c r="BY144" i="4"/>
  <c r="BZ144" i="4"/>
  <c r="CA144" i="4"/>
  <c r="C144" i="4"/>
  <c r="A145" i="4"/>
  <c r="B145" i="4"/>
  <c r="D145" i="4"/>
  <c r="K145" i="4"/>
  <c r="L145" i="4"/>
  <c r="M145" i="4"/>
  <c r="N145" i="4"/>
  <c r="Q145" i="4"/>
  <c r="R145" i="4"/>
  <c r="S145" i="4"/>
  <c r="T145" i="4"/>
  <c r="V145" i="4"/>
  <c r="X145" i="4"/>
  <c r="Y145" i="4"/>
  <c r="Z145" i="4"/>
  <c r="AA145" i="4"/>
  <c r="AB145" i="4"/>
  <c r="AC145" i="4"/>
  <c r="AE145" i="4"/>
  <c r="AF145" i="4"/>
  <c r="AG145" i="4"/>
  <c r="AI145" i="4"/>
  <c r="AJ145" i="4"/>
  <c r="AK145" i="4"/>
  <c r="AH145" i="4"/>
  <c r="AM145" i="4"/>
  <c r="AN145" i="4"/>
  <c r="AO145" i="4" s="1"/>
  <c r="AP145" i="4"/>
  <c r="AT145" i="4"/>
  <c r="AU145" i="4"/>
  <c r="AV145" i="4"/>
  <c r="AW145" i="4"/>
  <c r="AX145" i="4"/>
  <c r="AY145" i="4"/>
  <c r="AZ145" i="4"/>
  <c r="BA145" i="4"/>
  <c r="BB145" i="4" s="1"/>
  <c r="BC145" i="4"/>
  <c r="BD145" i="4" s="1"/>
  <c r="BE145" i="4"/>
  <c r="BF145" i="4"/>
  <c r="BG145" i="4"/>
  <c r="BH145" i="4"/>
  <c r="BI145" i="4"/>
  <c r="BJ145" i="4"/>
  <c r="BK145" i="4"/>
  <c r="BL145" i="4"/>
  <c r="BM145" i="4"/>
  <c r="BN145" i="4"/>
  <c r="BQ145" i="4"/>
  <c r="BR145" i="4"/>
  <c r="BS145" i="4"/>
  <c r="BT145" i="4"/>
  <c r="BU145" i="4"/>
  <c r="BV145" i="4"/>
  <c r="BW145" i="4"/>
  <c r="BX145" i="4"/>
  <c r="BY145" i="4"/>
  <c r="BZ145" i="4"/>
  <c r="CA145" i="4"/>
  <c r="C145" i="4"/>
  <c r="A146" i="4"/>
  <c r="B146" i="4"/>
  <c r="D146" i="4"/>
  <c r="K146" i="4"/>
  <c r="L146" i="4"/>
  <c r="M146" i="4"/>
  <c r="N146" i="4"/>
  <c r="Q146" i="4"/>
  <c r="R146" i="4"/>
  <c r="S146" i="4"/>
  <c r="T146" i="4"/>
  <c r="V146" i="4"/>
  <c r="X146" i="4"/>
  <c r="Y146" i="4"/>
  <c r="Z146" i="4"/>
  <c r="AA146" i="4"/>
  <c r="AB146" i="4"/>
  <c r="AC146" i="4"/>
  <c r="AE146" i="4"/>
  <c r="AF146" i="4"/>
  <c r="AG146" i="4"/>
  <c r="AI146" i="4"/>
  <c r="AJ146" i="4"/>
  <c r="AK146" i="4"/>
  <c r="AH146" i="4"/>
  <c r="AM146" i="4"/>
  <c r="AN146" i="4"/>
  <c r="AO146" i="4" s="1"/>
  <c r="AP146" i="4"/>
  <c r="AT146" i="4"/>
  <c r="AU146" i="4"/>
  <c r="AV146" i="4"/>
  <c r="AW146" i="4"/>
  <c r="AX146" i="4"/>
  <c r="AY146" i="4"/>
  <c r="AZ146" i="4"/>
  <c r="BA146" i="4"/>
  <c r="BB146" i="4" s="1"/>
  <c r="BC146" i="4"/>
  <c r="BD146" i="4" s="1"/>
  <c r="BE146" i="4"/>
  <c r="BF146" i="4"/>
  <c r="BG146" i="4"/>
  <c r="BH146" i="4"/>
  <c r="BI146" i="4"/>
  <c r="BJ146" i="4"/>
  <c r="BK146" i="4"/>
  <c r="BL146" i="4"/>
  <c r="BM146" i="4"/>
  <c r="BN146" i="4"/>
  <c r="BQ146" i="4"/>
  <c r="BR146" i="4"/>
  <c r="BS146" i="4"/>
  <c r="BT146" i="4"/>
  <c r="BU146" i="4"/>
  <c r="BV146" i="4"/>
  <c r="BW146" i="4"/>
  <c r="BX146" i="4"/>
  <c r="BY146" i="4"/>
  <c r="BZ146" i="4"/>
  <c r="CA146" i="4"/>
  <c r="C146" i="4"/>
  <c r="A147" i="4"/>
  <c r="B147" i="4"/>
  <c r="D147" i="4"/>
  <c r="K147" i="4"/>
  <c r="L147" i="4"/>
  <c r="M147" i="4"/>
  <c r="N147" i="4"/>
  <c r="Q147" i="4"/>
  <c r="R147" i="4"/>
  <c r="S147" i="4"/>
  <c r="T147" i="4"/>
  <c r="V147" i="4"/>
  <c r="X147" i="4"/>
  <c r="Y147" i="4"/>
  <c r="Z147" i="4"/>
  <c r="AA147" i="4"/>
  <c r="AB147" i="4"/>
  <c r="AC147" i="4"/>
  <c r="AE147" i="4"/>
  <c r="AF147" i="4"/>
  <c r="AG147" i="4"/>
  <c r="AI147" i="4"/>
  <c r="AJ147" i="4"/>
  <c r="AK147" i="4"/>
  <c r="AH147" i="4"/>
  <c r="AM147" i="4"/>
  <c r="AN147" i="4"/>
  <c r="AO147" i="4" s="1"/>
  <c r="AP147" i="4"/>
  <c r="AT147" i="4"/>
  <c r="AU147" i="4"/>
  <c r="AV147" i="4"/>
  <c r="AW147" i="4"/>
  <c r="AX147" i="4"/>
  <c r="AY147" i="4"/>
  <c r="AZ147" i="4"/>
  <c r="BA147" i="4"/>
  <c r="BB147" i="4" s="1"/>
  <c r="BC147" i="4"/>
  <c r="BD147" i="4" s="1"/>
  <c r="BE147" i="4"/>
  <c r="BF147" i="4"/>
  <c r="BG147" i="4"/>
  <c r="BH147" i="4"/>
  <c r="BI147" i="4"/>
  <c r="BJ147" i="4"/>
  <c r="BK147" i="4"/>
  <c r="BL147" i="4"/>
  <c r="BM147" i="4"/>
  <c r="BN147" i="4"/>
  <c r="BQ147" i="4"/>
  <c r="BR147" i="4"/>
  <c r="BS147" i="4"/>
  <c r="BT147" i="4"/>
  <c r="BU147" i="4"/>
  <c r="BV147" i="4"/>
  <c r="BW147" i="4"/>
  <c r="BX147" i="4"/>
  <c r="BY147" i="4"/>
  <c r="BZ147" i="4"/>
  <c r="CA147" i="4"/>
  <c r="C147" i="4"/>
  <c r="A148" i="4"/>
  <c r="B148" i="4"/>
  <c r="D148" i="4"/>
  <c r="K148" i="4"/>
  <c r="L148" i="4"/>
  <c r="M148" i="4"/>
  <c r="N148" i="4"/>
  <c r="Q148" i="4"/>
  <c r="R148" i="4"/>
  <c r="S148" i="4"/>
  <c r="T148" i="4"/>
  <c r="V148" i="4"/>
  <c r="X148" i="4"/>
  <c r="Y148" i="4"/>
  <c r="Z148" i="4"/>
  <c r="AA148" i="4"/>
  <c r="AB148" i="4"/>
  <c r="AC148" i="4"/>
  <c r="AE148" i="4"/>
  <c r="AF148" i="4"/>
  <c r="AG148" i="4"/>
  <c r="AI148" i="4"/>
  <c r="AJ148" i="4"/>
  <c r="AK148" i="4"/>
  <c r="AH148" i="4"/>
  <c r="AM148" i="4"/>
  <c r="AN148" i="4"/>
  <c r="AO148" i="4" s="1"/>
  <c r="AP148" i="4"/>
  <c r="AT148" i="4"/>
  <c r="AU148" i="4"/>
  <c r="AV148" i="4"/>
  <c r="AW148" i="4"/>
  <c r="AX148" i="4"/>
  <c r="AY148" i="4"/>
  <c r="AZ148" i="4"/>
  <c r="BA148" i="4"/>
  <c r="BB148" i="4" s="1"/>
  <c r="BC148" i="4"/>
  <c r="BD148" i="4" s="1"/>
  <c r="BE148" i="4"/>
  <c r="BF148" i="4"/>
  <c r="BG148" i="4"/>
  <c r="BH148" i="4"/>
  <c r="BI148" i="4"/>
  <c r="BJ148" i="4"/>
  <c r="BK148" i="4"/>
  <c r="BL148" i="4"/>
  <c r="BM148" i="4"/>
  <c r="BN148" i="4"/>
  <c r="BQ148" i="4"/>
  <c r="BR148" i="4"/>
  <c r="BS148" i="4"/>
  <c r="BT148" i="4"/>
  <c r="BU148" i="4"/>
  <c r="BV148" i="4"/>
  <c r="BW148" i="4"/>
  <c r="BX148" i="4"/>
  <c r="BY148" i="4"/>
  <c r="BZ148" i="4"/>
  <c r="CA148" i="4"/>
  <c r="C148" i="4"/>
  <c r="A149" i="4"/>
  <c r="B149" i="4"/>
  <c r="D149" i="4"/>
  <c r="K149" i="4"/>
  <c r="L149" i="4"/>
  <c r="M149" i="4"/>
  <c r="N149" i="4"/>
  <c r="Q149" i="4"/>
  <c r="R149" i="4"/>
  <c r="S149" i="4"/>
  <c r="T149" i="4"/>
  <c r="V149" i="4"/>
  <c r="X149" i="4"/>
  <c r="Y149" i="4"/>
  <c r="Z149" i="4"/>
  <c r="AA149" i="4"/>
  <c r="AB149" i="4"/>
  <c r="AC149" i="4"/>
  <c r="AE149" i="4"/>
  <c r="AF149" i="4"/>
  <c r="AG149" i="4"/>
  <c r="AI149" i="4"/>
  <c r="AJ149" i="4"/>
  <c r="AK149" i="4"/>
  <c r="AH149" i="4"/>
  <c r="AM149" i="4"/>
  <c r="AN149" i="4"/>
  <c r="AO149" i="4" s="1"/>
  <c r="AP149" i="4"/>
  <c r="AT149" i="4"/>
  <c r="AU149" i="4"/>
  <c r="AV149" i="4"/>
  <c r="AW149" i="4"/>
  <c r="AX149" i="4"/>
  <c r="AY149" i="4"/>
  <c r="AZ149" i="4"/>
  <c r="BA149" i="4"/>
  <c r="BB149" i="4" s="1"/>
  <c r="BC149" i="4"/>
  <c r="BD149" i="4" s="1"/>
  <c r="BE149" i="4"/>
  <c r="BF149" i="4"/>
  <c r="BG149" i="4"/>
  <c r="BH149" i="4"/>
  <c r="BI149" i="4"/>
  <c r="BJ149" i="4"/>
  <c r="BK149" i="4"/>
  <c r="BL149" i="4"/>
  <c r="BM149" i="4"/>
  <c r="BN149" i="4"/>
  <c r="BQ149" i="4"/>
  <c r="BR149" i="4"/>
  <c r="BS149" i="4"/>
  <c r="BT149" i="4"/>
  <c r="BU149" i="4"/>
  <c r="BV149" i="4"/>
  <c r="BW149" i="4"/>
  <c r="BX149" i="4"/>
  <c r="BY149" i="4"/>
  <c r="BZ149" i="4"/>
  <c r="CA149" i="4"/>
  <c r="C149" i="4"/>
  <c r="A150" i="4"/>
  <c r="B150" i="4"/>
  <c r="D150" i="4"/>
  <c r="K150" i="4"/>
  <c r="L150" i="4"/>
  <c r="M150" i="4"/>
  <c r="N150" i="4"/>
  <c r="Q150" i="4"/>
  <c r="R150" i="4"/>
  <c r="S150" i="4"/>
  <c r="T150" i="4"/>
  <c r="V150" i="4"/>
  <c r="X150" i="4"/>
  <c r="Y150" i="4"/>
  <c r="Z150" i="4"/>
  <c r="AA150" i="4"/>
  <c r="AB150" i="4"/>
  <c r="AC150" i="4"/>
  <c r="AE150" i="4"/>
  <c r="AF150" i="4"/>
  <c r="AG150" i="4"/>
  <c r="AI150" i="4"/>
  <c r="AJ150" i="4"/>
  <c r="AK150" i="4"/>
  <c r="AH150" i="4"/>
  <c r="AM150" i="4"/>
  <c r="AN150" i="4"/>
  <c r="AO150" i="4" s="1"/>
  <c r="AP150" i="4"/>
  <c r="AT150" i="4"/>
  <c r="AU150" i="4"/>
  <c r="AV150" i="4"/>
  <c r="AW150" i="4"/>
  <c r="AX150" i="4"/>
  <c r="AY150" i="4"/>
  <c r="AZ150" i="4"/>
  <c r="BA150" i="4"/>
  <c r="BB150" i="4" s="1"/>
  <c r="BC150" i="4"/>
  <c r="BD150" i="4" s="1"/>
  <c r="BE150" i="4"/>
  <c r="BF150" i="4"/>
  <c r="BG150" i="4"/>
  <c r="BH150" i="4"/>
  <c r="BI150" i="4"/>
  <c r="BJ150" i="4"/>
  <c r="BK150" i="4"/>
  <c r="BL150" i="4"/>
  <c r="BM150" i="4"/>
  <c r="BN150" i="4"/>
  <c r="BQ150" i="4"/>
  <c r="BR150" i="4"/>
  <c r="BS150" i="4"/>
  <c r="BT150" i="4"/>
  <c r="BU150" i="4"/>
  <c r="BV150" i="4"/>
  <c r="BW150" i="4"/>
  <c r="BX150" i="4"/>
  <c r="BY150" i="4"/>
  <c r="BZ150" i="4"/>
  <c r="CA150" i="4"/>
  <c r="C150" i="4"/>
  <c r="A151" i="4"/>
  <c r="B151" i="4"/>
  <c r="D151" i="4"/>
  <c r="K151" i="4"/>
  <c r="L151" i="4"/>
  <c r="M151" i="4"/>
  <c r="N151" i="4"/>
  <c r="Q151" i="4"/>
  <c r="R151" i="4"/>
  <c r="S151" i="4"/>
  <c r="T151" i="4"/>
  <c r="V151" i="4"/>
  <c r="X151" i="4"/>
  <c r="Y151" i="4"/>
  <c r="Z151" i="4"/>
  <c r="AA151" i="4"/>
  <c r="AB151" i="4"/>
  <c r="AC151" i="4"/>
  <c r="AE151" i="4"/>
  <c r="AF151" i="4"/>
  <c r="AG151" i="4"/>
  <c r="AI151" i="4"/>
  <c r="AJ151" i="4"/>
  <c r="AK151" i="4"/>
  <c r="AH151" i="4"/>
  <c r="AM151" i="4"/>
  <c r="AN151" i="4"/>
  <c r="AO151" i="4" s="1"/>
  <c r="AP151" i="4"/>
  <c r="AT151" i="4"/>
  <c r="AU151" i="4"/>
  <c r="AV151" i="4"/>
  <c r="AW151" i="4"/>
  <c r="AX151" i="4"/>
  <c r="AY151" i="4"/>
  <c r="AZ151" i="4"/>
  <c r="BA151" i="4"/>
  <c r="BB151" i="4" s="1"/>
  <c r="BC151" i="4"/>
  <c r="BD151" i="4" s="1"/>
  <c r="BE151" i="4"/>
  <c r="BF151" i="4"/>
  <c r="BG151" i="4"/>
  <c r="BH151" i="4"/>
  <c r="BI151" i="4"/>
  <c r="BJ151" i="4"/>
  <c r="BK151" i="4"/>
  <c r="BL151" i="4"/>
  <c r="BM151" i="4"/>
  <c r="BN151" i="4"/>
  <c r="BQ151" i="4"/>
  <c r="BR151" i="4"/>
  <c r="BS151" i="4"/>
  <c r="BT151" i="4"/>
  <c r="BU151" i="4"/>
  <c r="BV151" i="4"/>
  <c r="BW151" i="4"/>
  <c r="BX151" i="4"/>
  <c r="BY151" i="4"/>
  <c r="BZ151" i="4"/>
  <c r="CA151" i="4"/>
  <c r="C151" i="4"/>
  <c r="A152" i="4"/>
  <c r="B152" i="4"/>
  <c r="D152" i="4"/>
  <c r="K152" i="4"/>
  <c r="L152" i="4"/>
  <c r="M152" i="4"/>
  <c r="N152" i="4"/>
  <c r="Q152" i="4"/>
  <c r="R152" i="4"/>
  <c r="S152" i="4"/>
  <c r="T152" i="4"/>
  <c r="V152" i="4"/>
  <c r="X152" i="4"/>
  <c r="Y152" i="4"/>
  <c r="Z152" i="4"/>
  <c r="AA152" i="4"/>
  <c r="AB152" i="4"/>
  <c r="AC152" i="4"/>
  <c r="AE152" i="4"/>
  <c r="AF152" i="4"/>
  <c r="AG152" i="4"/>
  <c r="AI152" i="4"/>
  <c r="AJ152" i="4"/>
  <c r="AK152" i="4"/>
  <c r="AH152" i="4"/>
  <c r="AM152" i="4"/>
  <c r="AN152" i="4"/>
  <c r="AO152" i="4" s="1"/>
  <c r="AP152" i="4"/>
  <c r="AT152" i="4"/>
  <c r="AU152" i="4"/>
  <c r="AV152" i="4"/>
  <c r="AW152" i="4"/>
  <c r="AX152" i="4"/>
  <c r="AY152" i="4"/>
  <c r="AZ152" i="4"/>
  <c r="BA152" i="4"/>
  <c r="BB152" i="4" s="1"/>
  <c r="BC152" i="4"/>
  <c r="BD152" i="4" s="1"/>
  <c r="BE152" i="4"/>
  <c r="BF152" i="4"/>
  <c r="BG152" i="4"/>
  <c r="BH152" i="4"/>
  <c r="BI152" i="4"/>
  <c r="BJ152" i="4"/>
  <c r="BK152" i="4"/>
  <c r="BL152" i="4"/>
  <c r="BM152" i="4"/>
  <c r="BN152" i="4"/>
  <c r="BQ152" i="4"/>
  <c r="BR152" i="4"/>
  <c r="BS152" i="4"/>
  <c r="BT152" i="4"/>
  <c r="BU152" i="4"/>
  <c r="BV152" i="4"/>
  <c r="BW152" i="4"/>
  <c r="BX152" i="4"/>
  <c r="BY152" i="4"/>
  <c r="BZ152" i="4"/>
  <c r="CA152" i="4"/>
  <c r="C152" i="4"/>
  <c r="A153" i="4"/>
  <c r="B153" i="4"/>
  <c r="D153" i="4"/>
  <c r="K153" i="4"/>
  <c r="L153" i="4"/>
  <c r="M153" i="4"/>
  <c r="N153" i="4"/>
  <c r="Q153" i="4"/>
  <c r="R153" i="4"/>
  <c r="S153" i="4"/>
  <c r="T153" i="4"/>
  <c r="V153" i="4"/>
  <c r="X153" i="4"/>
  <c r="Y153" i="4"/>
  <c r="Z153" i="4"/>
  <c r="AA153" i="4"/>
  <c r="AB153" i="4"/>
  <c r="AC153" i="4"/>
  <c r="AE153" i="4"/>
  <c r="AF153" i="4"/>
  <c r="AG153" i="4"/>
  <c r="AI153" i="4"/>
  <c r="AJ153" i="4"/>
  <c r="AK153" i="4"/>
  <c r="AH153" i="4"/>
  <c r="AM153" i="4"/>
  <c r="AN153" i="4"/>
  <c r="AO153" i="4" s="1"/>
  <c r="AP153" i="4"/>
  <c r="AT153" i="4"/>
  <c r="AU153" i="4"/>
  <c r="AV153" i="4"/>
  <c r="AW153" i="4"/>
  <c r="AX153" i="4"/>
  <c r="AY153" i="4"/>
  <c r="AZ153" i="4"/>
  <c r="BA153" i="4"/>
  <c r="BB153" i="4" s="1"/>
  <c r="BC153" i="4"/>
  <c r="BD153" i="4" s="1"/>
  <c r="BE153" i="4"/>
  <c r="BF153" i="4"/>
  <c r="BG153" i="4"/>
  <c r="BH153" i="4"/>
  <c r="BI153" i="4"/>
  <c r="BJ153" i="4"/>
  <c r="BK153" i="4"/>
  <c r="BL153" i="4"/>
  <c r="BM153" i="4"/>
  <c r="BN153" i="4"/>
  <c r="BQ153" i="4"/>
  <c r="BR153" i="4"/>
  <c r="BS153" i="4"/>
  <c r="BT153" i="4"/>
  <c r="BU153" i="4"/>
  <c r="BV153" i="4"/>
  <c r="BW153" i="4"/>
  <c r="BX153" i="4"/>
  <c r="BY153" i="4"/>
  <c r="BZ153" i="4"/>
  <c r="CA153" i="4"/>
  <c r="C153" i="4"/>
  <c r="A154" i="4"/>
  <c r="B154" i="4"/>
  <c r="D154" i="4"/>
  <c r="K154" i="4"/>
  <c r="L154" i="4"/>
  <c r="M154" i="4"/>
  <c r="N154" i="4"/>
  <c r="Q154" i="4"/>
  <c r="R154" i="4"/>
  <c r="S154" i="4"/>
  <c r="T154" i="4"/>
  <c r="V154" i="4"/>
  <c r="X154" i="4"/>
  <c r="Y154" i="4"/>
  <c r="Z154" i="4"/>
  <c r="AA154" i="4"/>
  <c r="AB154" i="4"/>
  <c r="AC154" i="4"/>
  <c r="AE154" i="4"/>
  <c r="AF154" i="4"/>
  <c r="AG154" i="4"/>
  <c r="AI154" i="4"/>
  <c r="AJ154" i="4"/>
  <c r="AK154" i="4"/>
  <c r="AH154" i="4"/>
  <c r="AM154" i="4"/>
  <c r="AN154" i="4"/>
  <c r="AO154" i="4" s="1"/>
  <c r="AP154" i="4"/>
  <c r="AT154" i="4"/>
  <c r="AU154" i="4"/>
  <c r="AV154" i="4"/>
  <c r="AW154" i="4"/>
  <c r="AX154" i="4"/>
  <c r="AY154" i="4"/>
  <c r="AZ154" i="4"/>
  <c r="BA154" i="4"/>
  <c r="BB154" i="4" s="1"/>
  <c r="BC154" i="4"/>
  <c r="BD154" i="4" s="1"/>
  <c r="BE154" i="4"/>
  <c r="BF154" i="4"/>
  <c r="BG154" i="4"/>
  <c r="BH154" i="4"/>
  <c r="BI154" i="4"/>
  <c r="BJ154" i="4"/>
  <c r="BK154" i="4"/>
  <c r="BL154" i="4"/>
  <c r="BM154" i="4"/>
  <c r="BN154" i="4"/>
  <c r="BQ154" i="4"/>
  <c r="BR154" i="4"/>
  <c r="BS154" i="4"/>
  <c r="BT154" i="4"/>
  <c r="BU154" i="4"/>
  <c r="BV154" i="4"/>
  <c r="BW154" i="4"/>
  <c r="BX154" i="4"/>
  <c r="BY154" i="4"/>
  <c r="BZ154" i="4"/>
  <c r="CA154" i="4"/>
  <c r="C154" i="4"/>
  <c r="A155" i="4"/>
  <c r="B155" i="4"/>
  <c r="D155" i="4"/>
  <c r="K155" i="4"/>
  <c r="L155" i="4"/>
  <c r="M155" i="4"/>
  <c r="N155" i="4"/>
  <c r="Q155" i="4"/>
  <c r="R155" i="4"/>
  <c r="S155" i="4"/>
  <c r="T155" i="4"/>
  <c r="V155" i="4"/>
  <c r="X155" i="4"/>
  <c r="Y155" i="4"/>
  <c r="Z155" i="4"/>
  <c r="AA155" i="4"/>
  <c r="AB155" i="4"/>
  <c r="AC155" i="4"/>
  <c r="AE155" i="4"/>
  <c r="AF155" i="4"/>
  <c r="AG155" i="4"/>
  <c r="AI155" i="4"/>
  <c r="AJ155" i="4"/>
  <c r="AK155" i="4"/>
  <c r="AH155" i="4"/>
  <c r="AM155" i="4"/>
  <c r="AN155" i="4"/>
  <c r="AO155" i="4" s="1"/>
  <c r="AP155" i="4"/>
  <c r="AT155" i="4"/>
  <c r="AU155" i="4"/>
  <c r="AV155" i="4"/>
  <c r="AW155" i="4"/>
  <c r="AX155" i="4"/>
  <c r="AY155" i="4"/>
  <c r="AZ155" i="4"/>
  <c r="BA155" i="4"/>
  <c r="BB155" i="4" s="1"/>
  <c r="BC155" i="4"/>
  <c r="BD155" i="4" s="1"/>
  <c r="BE155" i="4"/>
  <c r="BF155" i="4"/>
  <c r="BG155" i="4"/>
  <c r="BH155" i="4"/>
  <c r="BI155" i="4"/>
  <c r="BJ155" i="4"/>
  <c r="BK155" i="4"/>
  <c r="BL155" i="4"/>
  <c r="BM155" i="4"/>
  <c r="BN155" i="4"/>
  <c r="BQ155" i="4"/>
  <c r="BR155" i="4"/>
  <c r="BS155" i="4"/>
  <c r="BT155" i="4"/>
  <c r="BU155" i="4"/>
  <c r="BV155" i="4"/>
  <c r="BW155" i="4"/>
  <c r="BX155" i="4"/>
  <c r="BY155" i="4"/>
  <c r="BZ155" i="4"/>
  <c r="CA155" i="4"/>
  <c r="C155" i="4"/>
  <c r="A156" i="4"/>
  <c r="B156" i="4"/>
  <c r="D156" i="4"/>
  <c r="K156" i="4"/>
  <c r="L156" i="4"/>
  <c r="M156" i="4"/>
  <c r="N156" i="4"/>
  <c r="Q156" i="4"/>
  <c r="R156" i="4"/>
  <c r="S156" i="4"/>
  <c r="T156" i="4"/>
  <c r="V156" i="4"/>
  <c r="X156" i="4"/>
  <c r="Y156" i="4"/>
  <c r="Z156" i="4"/>
  <c r="AA156" i="4"/>
  <c r="AB156" i="4"/>
  <c r="AC156" i="4"/>
  <c r="AE156" i="4"/>
  <c r="AF156" i="4"/>
  <c r="AG156" i="4"/>
  <c r="AI156" i="4"/>
  <c r="AJ156" i="4"/>
  <c r="AK156" i="4"/>
  <c r="AH156" i="4"/>
  <c r="AM156" i="4"/>
  <c r="AN156" i="4"/>
  <c r="AO156" i="4" s="1"/>
  <c r="AP156" i="4"/>
  <c r="AT156" i="4"/>
  <c r="AU156" i="4"/>
  <c r="AV156" i="4"/>
  <c r="AW156" i="4"/>
  <c r="AX156" i="4"/>
  <c r="AY156" i="4"/>
  <c r="AZ156" i="4"/>
  <c r="BA156" i="4"/>
  <c r="BB156" i="4" s="1"/>
  <c r="BC156" i="4"/>
  <c r="BD156" i="4" s="1"/>
  <c r="BE156" i="4"/>
  <c r="BF156" i="4"/>
  <c r="BG156" i="4"/>
  <c r="BH156" i="4"/>
  <c r="BI156" i="4"/>
  <c r="BJ156" i="4"/>
  <c r="BK156" i="4"/>
  <c r="BL156" i="4"/>
  <c r="BM156" i="4"/>
  <c r="BN156" i="4"/>
  <c r="BQ156" i="4"/>
  <c r="BR156" i="4"/>
  <c r="BS156" i="4"/>
  <c r="BT156" i="4"/>
  <c r="BU156" i="4"/>
  <c r="BV156" i="4"/>
  <c r="BW156" i="4"/>
  <c r="BX156" i="4"/>
  <c r="BY156" i="4"/>
  <c r="BZ156" i="4"/>
  <c r="CA156" i="4"/>
  <c r="C156" i="4"/>
  <c r="A157" i="4"/>
  <c r="B157" i="4"/>
  <c r="D157" i="4"/>
  <c r="K157" i="4"/>
  <c r="L157" i="4"/>
  <c r="M157" i="4"/>
  <c r="N157" i="4"/>
  <c r="Q157" i="4"/>
  <c r="R157" i="4"/>
  <c r="S157" i="4"/>
  <c r="T157" i="4"/>
  <c r="V157" i="4"/>
  <c r="X157" i="4"/>
  <c r="Y157" i="4"/>
  <c r="Z157" i="4"/>
  <c r="AA157" i="4"/>
  <c r="AB157" i="4"/>
  <c r="AC157" i="4"/>
  <c r="AE157" i="4"/>
  <c r="AF157" i="4"/>
  <c r="AG157" i="4"/>
  <c r="AI157" i="4"/>
  <c r="AJ157" i="4"/>
  <c r="AK157" i="4"/>
  <c r="AH157" i="4"/>
  <c r="AM157" i="4"/>
  <c r="AN157" i="4"/>
  <c r="AO157" i="4" s="1"/>
  <c r="AP157" i="4"/>
  <c r="AT157" i="4"/>
  <c r="AU157" i="4"/>
  <c r="AV157" i="4"/>
  <c r="AW157" i="4"/>
  <c r="AX157" i="4"/>
  <c r="AY157" i="4"/>
  <c r="AZ157" i="4"/>
  <c r="BA157" i="4"/>
  <c r="BB157" i="4" s="1"/>
  <c r="BC157" i="4"/>
  <c r="BD157" i="4" s="1"/>
  <c r="BE157" i="4"/>
  <c r="BF157" i="4"/>
  <c r="BG157" i="4"/>
  <c r="BH157" i="4"/>
  <c r="BI157" i="4"/>
  <c r="BJ157" i="4"/>
  <c r="BK157" i="4"/>
  <c r="BL157" i="4"/>
  <c r="BM157" i="4"/>
  <c r="BN157" i="4"/>
  <c r="BQ157" i="4"/>
  <c r="BR157" i="4"/>
  <c r="BS157" i="4"/>
  <c r="BT157" i="4"/>
  <c r="BU157" i="4"/>
  <c r="BV157" i="4"/>
  <c r="BW157" i="4"/>
  <c r="BX157" i="4"/>
  <c r="BY157" i="4"/>
  <c r="BZ157" i="4"/>
  <c r="CA157" i="4"/>
  <c r="C157" i="4"/>
  <c r="A158" i="4"/>
  <c r="B158" i="4"/>
  <c r="D158" i="4"/>
  <c r="K158" i="4"/>
  <c r="L158" i="4"/>
  <c r="M158" i="4"/>
  <c r="N158" i="4"/>
  <c r="Q158" i="4"/>
  <c r="R158" i="4"/>
  <c r="S158" i="4"/>
  <c r="T158" i="4"/>
  <c r="V158" i="4"/>
  <c r="X158" i="4"/>
  <c r="Y158" i="4"/>
  <c r="Z158" i="4"/>
  <c r="AA158" i="4"/>
  <c r="AB158" i="4"/>
  <c r="AC158" i="4"/>
  <c r="AE158" i="4"/>
  <c r="AF158" i="4"/>
  <c r="AG158" i="4"/>
  <c r="AI158" i="4"/>
  <c r="AJ158" i="4"/>
  <c r="AK158" i="4"/>
  <c r="AH158" i="4"/>
  <c r="AM158" i="4"/>
  <c r="AN158" i="4"/>
  <c r="AO158" i="4" s="1"/>
  <c r="AP158" i="4"/>
  <c r="AT158" i="4"/>
  <c r="AU158" i="4"/>
  <c r="AV158" i="4"/>
  <c r="AW158" i="4"/>
  <c r="AX158" i="4"/>
  <c r="AY158" i="4"/>
  <c r="AZ158" i="4"/>
  <c r="BA158" i="4"/>
  <c r="BB158" i="4" s="1"/>
  <c r="BC158" i="4"/>
  <c r="BD158" i="4" s="1"/>
  <c r="BE158" i="4"/>
  <c r="BF158" i="4"/>
  <c r="BG158" i="4"/>
  <c r="BH158" i="4"/>
  <c r="BI158" i="4"/>
  <c r="BJ158" i="4"/>
  <c r="BK158" i="4"/>
  <c r="BL158" i="4"/>
  <c r="BM158" i="4"/>
  <c r="BN158" i="4"/>
  <c r="BQ158" i="4"/>
  <c r="BR158" i="4"/>
  <c r="BS158" i="4"/>
  <c r="BT158" i="4"/>
  <c r="BU158" i="4"/>
  <c r="BV158" i="4"/>
  <c r="BW158" i="4"/>
  <c r="BX158" i="4"/>
  <c r="BY158" i="4"/>
  <c r="BZ158" i="4"/>
  <c r="CA158" i="4"/>
  <c r="C158" i="4"/>
  <c r="A159" i="4"/>
  <c r="B159" i="4"/>
  <c r="D159" i="4"/>
  <c r="K159" i="4"/>
  <c r="L159" i="4"/>
  <c r="M159" i="4"/>
  <c r="N159" i="4"/>
  <c r="Q159" i="4"/>
  <c r="R159" i="4"/>
  <c r="S159" i="4"/>
  <c r="T159" i="4"/>
  <c r="V159" i="4"/>
  <c r="X159" i="4"/>
  <c r="Y159" i="4"/>
  <c r="Z159" i="4"/>
  <c r="AA159" i="4"/>
  <c r="AB159" i="4"/>
  <c r="AC159" i="4"/>
  <c r="AE159" i="4"/>
  <c r="AF159" i="4"/>
  <c r="AG159" i="4"/>
  <c r="AI159" i="4"/>
  <c r="AJ159" i="4"/>
  <c r="AK159" i="4"/>
  <c r="AH159" i="4"/>
  <c r="AM159" i="4"/>
  <c r="AN159" i="4"/>
  <c r="AO159" i="4" s="1"/>
  <c r="AP159" i="4"/>
  <c r="AT159" i="4"/>
  <c r="AU159" i="4"/>
  <c r="AV159" i="4"/>
  <c r="AW159" i="4"/>
  <c r="AX159" i="4"/>
  <c r="AY159" i="4"/>
  <c r="AZ159" i="4"/>
  <c r="BA159" i="4"/>
  <c r="BB159" i="4" s="1"/>
  <c r="BC159" i="4"/>
  <c r="BD159" i="4" s="1"/>
  <c r="BE159" i="4"/>
  <c r="BF159" i="4"/>
  <c r="BG159" i="4"/>
  <c r="BH159" i="4"/>
  <c r="BI159" i="4"/>
  <c r="BJ159" i="4"/>
  <c r="BK159" i="4"/>
  <c r="BL159" i="4"/>
  <c r="BM159" i="4"/>
  <c r="BN159" i="4"/>
  <c r="BQ159" i="4"/>
  <c r="BR159" i="4"/>
  <c r="BS159" i="4"/>
  <c r="BT159" i="4"/>
  <c r="BU159" i="4"/>
  <c r="BV159" i="4"/>
  <c r="BW159" i="4"/>
  <c r="BX159" i="4"/>
  <c r="BY159" i="4"/>
  <c r="BZ159" i="4"/>
  <c r="CA159" i="4"/>
  <c r="C159" i="4"/>
  <c r="A160" i="4"/>
  <c r="B160" i="4"/>
  <c r="D160" i="4"/>
  <c r="K160" i="4"/>
  <c r="L160" i="4"/>
  <c r="M160" i="4"/>
  <c r="N160" i="4"/>
  <c r="Q160" i="4"/>
  <c r="R160" i="4"/>
  <c r="S160" i="4"/>
  <c r="T160" i="4"/>
  <c r="V160" i="4"/>
  <c r="X160" i="4"/>
  <c r="Y160" i="4"/>
  <c r="Z160" i="4"/>
  <c r="AA160" i="4"/>
  <c r="AB160" i="4"/>
  <c r="AC160" i="4"/>
  <c r="AE160" i="4"/>
  <c r="AF160" i="4"/>
  <c r="AG160" i="4"/>
  <c r="AI160" i="4"/>
  <c r="AJ160" i="4"/>
  <c r="AK160" i="4"/>
  <c r="AH160" i="4"/>
  <c r="AM160" i="4"/>
  <c r="AN160" i="4"/>
  <c r="AO160" i="4" s="1"/>
  <c r="AP160" i="4"/>
  <c r="AT160" i="4"/>
  <c r="AU160" i="4"/>
  <c r="AV160" i="4"/>
  <c r="AW160" i="4"/>
  <c r="AX160" i="4"/>
  <c r="AY160" i="4"/>
  <c r="AZ160" i="4"/>
  <c r="BA160" i="4"/>
  <c r="BB160" i="4" s="1"/>
  <c r="BC160" i="4"/>
  <c r="BD160" i="4" s="1"/>
  <c r="BE160" i="4"/>
  <c r="BF160" i="4"/>
  <c r="BG160" i="4"/>
  <c r="BH160" i="4"/>
  <c r="BI160" i="4"/>
  <c r="BJ160" i="4"/>
  <c r="BK160" i="4"/>
  <c r="BL160" i="4"/>
  <c r="BM160" i="4"/>
  <c r="BN160" i="4"/>
  <c r="BQ160" i="4"/>
  <c r="BR160" i="4"/>
  <c r="BS160" i="4"/>
  <c r="BT160" i="4"/>
  <c r="BU160" i="4"/>
  <c r="BV160" i="4"/>
  <c r="BW160" i="4"/>
  <c r="BX160" i="4"/>
  <c r="BY160" i="4"/>
  <c r="BZ160" i="4"/>
  <c r="CA160" i="4"/>
  <c r="C160" i="4"/>
  <c r="A161" i="4"/>
  <c r="B161" i="4"/>
  <c r="D161" i="4"/>
  <c r="K161" i="4"/>
  <c r="L161" i="4"/>
  <c r="M161" i="4"/>
  <c r="N161" i="4"/>
  <c r="Q161" i="4"/>
  <c r="R161" i="4"/>
  <c r="S161" i="4"/>
  <c r="T161" i="4"/>
  <c r="V161" i="4"/>
  <c r="X161" i="4"/>
  <c r="Y161" i="4"/>
  <c r="Z161" i="4"/>
  <c r="AA161" i="4"/>
  <c r="AB161" i="4"/>
  <c r="AC161" i="4"/>
  <c r="AE161" i="4"/>
  <c r="AF161" i="4"/>
  <c r="AG161" i="4"/>
  <c r="AI161" i="4"/>
  <c r="AJ161" i="4"/>
  <c r="AK161" i="4"/>
  <c r="AH161" i="4"/>
  <c r="AM161" i="4"/>
  <c r="AN161" i="4"/>
  <c r="AO161" i="4" s="1"/>
  <c r="AP161" i="4"/>
  <c r="AT161" i="4"/>
  <c r="AU161" i="4"/>
  <c r="AV161" i="4"/>
  <c r="AW161" i="4"/>
  <c r="AX161" i="4"/>
  <c r="AY161" i="4"/>
  <c r="AZ161" i="4"/>
  <c r="BA161" i="4"/>
  <c r="BB161" i="4" s="1"/>
  <c r="BC161" i="4"/>
  <c r="BD161" i="4" s="1"/>
  <c r="BE161" i="4"/>
  <c r="BF161" i="4"/>
  <c r="BG161" i="4"/>
  <c r="BH161" i="4"/>
  <c r="BI161" i="4"/>
  <c r="BJ161" i="4"/>
  <c r="BK161" i="4"/>
  <c r="BL161" i="4"/>
  <c r="BM161" i="4"/>
  <c r="BN161" i="4"/>
  <c r="BQ161" i="4"/>
  <c r="BR161" i="4"/>
  <c r="BS161" i="4"/>
  <c r="BT161" i="4"/>
  <c r="BU161" i="4"/>
  <c r="BV161" i="4"/>
  <c r="BW161" i="4"/>
  <c r="BX161" i="4"/>
  <c r="BY161" i="4"/>
  <c r="BZ161" i="4"/>
  <c r="CA161" i="4"/>
  <c r="C161" i="4"/>
  <c r="A162" i="4"/>
  <c r="B162" i="4"/>
  <c r="D162" i="4"/>
  <c r="K162" i="4"/>
  <c r="L162" i="4"/>
  <c r="M162" i="4"/>
  <c r="N162" i="4"/>
  <c r="Q162" i="4"/>
  <c r="R162" i="4"/>
  <c r="S162" i="4"/>
  <c r="T162" i="4"/>
  <c r="V162" i="4"/>
  <c r="X162" i="4"/>
  <c r="Y162" i="4"/>
  <c r="Z162" i="4"/>
  <c r="AA162" i="4"/>
  <c r="AB162" i="4"/>
  <c r="AC162" i="4"/>
  <c r="AE162" i="4"/>
  <c r="AF162" i="4"/>
  <c r="AG162" i="4"/>
  <c r="AI162" i="4"/>
  <c r="AJ162" i="4"/>
  <c r="AK162" i="4"/>
  <c r="AH162" i="4"/>
  <c r="AM162" i="4"/>
  <c r="AN162" i="4"/>
  <c r="AO162" i="4" s="1"/>
  <c r="AP162" i="4"/>
  <c r="AT162" i="4"/>
  <c r="AU162" i="4"/>
  <c r="AV162" i="4"/>
  <c r="AW162" i="4"/>
  <c r="AX162" i="4"/>
  <c r="AY162" i="4"/>
  <c r="AZ162" i="4"/>
  <c r="BA162" i="4"/>
  <c r="BB162" i="4" s="1"/>
  <c r="BC162" i="4"/>
  <c r="BD162" i="4" s="1"/>
  <c r="BE162" i="4"/>
  <c r="BF162" i="4"/>
  <c r="BG162" i="4"/>
  <c r="BH162" i="4"/>
  <c r="BI162" i="4"/>
  <c r="BJ162" i="4"/>
  <c r="BK162" i="4"/>
  <c r="BL162" i="4"/>
  <c r="BM162" i="4"/>
  <c r="BN162" i="4"/>
  <c r="BQ162" i="4"/>
  <c r="BR162" i="4"/>
  <c r="BS162" i="4"/>
  <c r="BT162" i="4"/>
  <c r="BU162" i="4"/>
  <c r="BV162" i="4"/>
  <c r="BW162" i="4"/>
  <c r="BX162" i="4"/>
  <c r="BY162" i="4"/>
  <c r="BZ162" i="4"/>
  <c r="CA162" i="4"/>
  <c r="C162" i="4"/>
  <c r="A163" i="4"/>
  <c r="B163" i="4"/>
  <c r="D163" i="4"/>
  <c r="K163" i="4"/>
  <c r="L163" i="4"/>
  <c r="M163" i="4"/>
  <c r="N163" i="4"/>
  <c r="Q163" i="4"/>
  <c r="R163" i="4"/>
  <c r="S163" i="4"/>
  <c r="T163" i="4"/>
  <c r="V163" i="4"/>
  <c r="X163" i="4"/>
  <c r="Y163" i="4"/>
  <c r="Z163" i="4"/>
  <c r="AA163" i="4"/>
  <c r="AB163" i="4"/>
  <c r="AC163" i="4"/>
  <c r="AE163" i="4"/>
  <c r="AF163" i="4"/>
  <c r="AG163" i="4"/>
  <c r="AI163" i="4"/>
  <c r="AJ163" i="4"/>
  <c r="AK163" i="4"/>
  <c r="AH163" i="4"/>
  <c r="AM163" i="4"/>
  <c r="AN163" i="4"/>
  <c r="AO163" i="4" s="1"/>
  <c r="AP163" i="4"/>
  <c r="AT163" i="4"/>
  <c r="AU163" i="4"/>
  <c r="AV163" i="4"/>
  <c r="AW163" i="4"/>
  <c r="AX163" i="4"/>
  <c r="AY163" i="4"/>
  <c r="AZ163" i="4"/>
  <c r="BA163" i="4"/>
  <c r="BB163" i="4" s="1"/>
  <c r="BC163" i="4"/>
  <c r="BD163" i="4" s="1"/>
  <c r="BE163" i="4"/>
  <c r="BF163" i="4"/>
  <c r="BG163" i="4"/>
  <c r="BH163" i="4"/>
  <c r="BI163" i="4"/>
  <c r="BJ163" i="4"/>
  <c r="BK163" i="4"/>
  <c r="BL163" i="4"/>
  <c r="BM163" i="4"/>
  <c r="BN163" i="4"/>
  <c r="BQ163" i="4"/>
  <c r="BR163" i="4"/>
  <c r="BS163" i="4"/>
  <c r="BT163" i="4"/>
  <c r="BU163" i="4"/>
  <c r="BV163" i="4"/>
  <c r="BW163" i="4"/>
  <c r="BX163" i="4"/>
  <c r="BY163" i="4"/>
  <c r="BZ163" i="4"/>
  <c r="CA163" i="4"/>
  <c r="C163" i="4"/>
  <c r="A164" i="4"/>
  <c r="B164" i="4"/>
  <c r="D164" i="4"/>
  <c r="K164" i="4"/>
  <c r="L164" i="4"/>
  <c r="M164" i="4"/>
  <c r="N164" i="4"/>
  <c r="Q164" i="4"/>
  <c r="R164" i="4"/>
  <c r="S164" i="4"/>
  <c r="T164" i="4"/>
  <c r="V164" i="4"/>
  <c r="X164" i="4"/>
  <c r="Y164" i="4"/>
  <c r="Z164" i="4"/>
  <c r="AA164" i="4"/>
  <c r="AB164" i="4"/>
  <c r="AC164" i="4"/>
  <c r="AE164" i="4"/>
  <c r="AF164" i="4"/>
  <c r="AG164" i="4"/>
  <c r="AI164" i="4"/>
  <c r="AJ164" i="4"/>
  <c r="AK164" i="4"/>
  <c r="AH164" i="4"/>
  <c r="AM164" i="4"/>
  <c r="AN164" i="4"/>
  <c r="AO164" i="4" s="1"/>
  <c r="AP164" i="4"/>
  <c r="AT164" i="4"/>
  <c r="AU164" i="4"/>
  <c r="AV164" i="4"/>
  <c r="AW164" i="4"/>
  <c r="AX164" i="4"/>
  <c r="AY164" i="4"/>
  <c r="AZ164" i="4"/>
  <c r="BA164" i="4"/>
  <c r="BB164" i="4" s="1"/>
  <c r="BC164" i="4"/>
  <c r="BD164" i="4" s="1"/>
  <c r="BE164" i="4"/>
  <c r="BF164" i="4"/>
  <c r="BG164" i="4"/>
  <c r="BH164" i="4"/>
  <c r="BI164" i="4"/>
  <c r="BJ164" i="4"/>
  <c r="BK164" i="4"/>
  <c r="BL164" i="4"/>
  <c r="BM164" i="4"/>
  <c r="BN164" i="4"/>
  <c r="BQ164" i="4"/>
  <c r="BR164" i="4"/>
  <c r="BS164" i="4"/>
  <c r="BT164" i="4"/>
  <c r="BU164" i="4"/>
  <c r="BV164" i="4"/>
  <c r="BW164" i="4"/>
  <c r="BX164" i="4"/>
  <c r="BY164" i="4"/>
  <c r="BZ164" i="4"/>
  <c r="CA164" i="4"/>
  <c r="C164" i="4"/>
  <c r="A165" i="4"/>
  <c r="B165" i="4"/>
  <c r="D165" i="4"/>
  <c r="K165" i="4"/>
  <c r="L165" i="4"/>
  <c r="M165" i="4"/>
  <c r="N165" i="4"/>
  <c r="Q165" i="4"/>
  <c r="R165" i="4"/>
  <c r="S165" i="4"/>
  <c r="T165" i="4"/>
  <c r="V165" i="4"/>
  <c r="X165" i="4"/>
  <c r="Y165" i="4"/>
  <c r="Z165" i="4"/>
  <c r="AA165" i="4"/>
  <c r="AB165" i="4"/>
  <c r="AC165" i="4"/>
  <c r="AE165" i="4"/>
  <c r="AF165" i="4"/>
  <c r="AG165" i="4"/>
  <c r="AI165" i="4"/>
  <c r="AJ165" i="4"/>
  <c r="AK165" i="4"/>
  <c r="AH165" i="4"/>
  <c r="AM165" i="4"/>
  <c r="AN165" i="4"/>
  <c r="AO165" i="4" s="1"/>
  <c r="AP165" i="4"/>
  <c r="AT165" i="4"/>
  <c r="AU165" i="4"/>
  <c r="AV165" i="4"/>
  <c r="AW165" i="4"/>
  <c r="AX165" i="4"/>
  <c r="AY165" i="4"/>
  <c r="AZ165" i="4"/>
  <c r="BA165" i="4"/>
  <c r="BB165" i="4" s="1"/>
  <c r="BC165" i="4"/>
  <c r="BD165" i="4" s="1"/>
  <c r="BE165" i="4"/>
  <c r="BF165" i="4"/>
  <c r="BG165" i="4"/>
  <c r="BH165" i="4"/>
  <c r="BI165" i="4"/>
  <c r="BJ165" i="4"/>
  <c r="BK165" i="4"/>
  <c r="BL165" i="4"/>
  <c r="BM165" i="4"/>
  <c r="BN165" i="4"/>
  <c r="BQ165" i="4"/>
  <c r="BR165" i="4"/>
  <c r="BS165" i="4"/>
  <c r="BT165" i="4"/>
  <c r="BU165" i="4"/>
  <c r="BV165" i="4"/>
  <c r="BW165" i="4"/>
  <c r="BX165" i="4"/>
  <c r="BY165" i="4"/>
  <c r="BZ165" i="4"/>
  <c r="CA165" i="4"/>
  <c r="C165" i="4"/>
  <c r="A166" i="4"/>
  <c r="B166" i="4"/>
  <c r="D166" i="4"/>
  <c r="K166" i="4"/>
  <c r="L166" i="4"/>
  <c r="M166" i="4"/>
  <c r="N166" i="4"/>
  <c r="Q166" i="4"/>
  <c r="R166" i="4"/>
  <c r="S166" i="4"/>
  <c r="T166" i="4"/>
  <c r="V166" i="4"/>
  <c r="X166" i="4"/>
  <c r="Y166" i="4"/>
  <c r="Z166" i="4"/>
  <c r="AA166" i="4"/>
  <c r="AB166" i="4"/>
  <c r="AC166" i="4"/>
  <c r="AE166" i="4"/>
  <c r="AF166" i="4"/>
  <c r="AG166" i="4"/>
  <c r="AI166" i="4"/>
  <c r="AJ166" i="4"/>
  <c r="AK166" i="4"/>
  <c r="AH166" i="4"/>
  <c r="AM166" i="4"/>
  <c r="AN166" i="4"/>
  <c r="AO166" i="4" s="1"/>
  <c r="AP166" i="4"/>
  <c r="AT166" i="4"/>
  <c r="AU166" i="4"/>
  <c r="AV166" i="4"/>
  <c r="AW166" i="4"/>
  <c r="AX166" i="4"/>
  <c r="AY166" i="4"/>
  <c r="AZ166" i="4"/>
  <c r="BA166" i="4"/>
  <c r="BB166" i="4" s="1"/>
  <c r="BC166" i="4"/>
  <c r="BD166" i="4" s="1"/>
  <c r="BE166" i="4"/>
  <c r="BF166" i="4"/>
  <c r="BG166" i="4"/>
  <c r="BH166" i="4"/>
  <c r="BI166" i="4"/>
  <c r="BJ166" i="4"/>
  <c r="BK166" i="4"/>
  <c r="BL166" i="4"/>
  <c r="BM166" i="4"/>
  <c r="BN166" i="4"/>
  <c r="BQ166" i="4"/>
  <c r="BR166" i="4"/>
  <c r="BS166" i="4"/>
  <c r="BT166" i="4"/>
  <c r="BU166" i="4"/>
  <c r="BV166" i="4"/>
  <c r="BW166" i="4"/>
  <c r="BX166" i="4"/>
  <c r="BY166" i="4"/>
  <c r="BZ166" i="4"/>
  <c r="CA166" i="4"/>
  <c r="C166" i="4"/>
  <c r="A167" i="4"/>
  <c r="B167" i="4"/>
  <c r="D167" i="4"/>
  <c r="K167" i="4"/>
  <c r="L167" i="4"/>
  <c r="M167" i="4"/>
  <c r="N167" i="4"/>
  <c r="Q167" i="4"/>
  <c r="R167" i="4"/>
  <c r="S167" i="4"/>
  <c r="T167" i="4"/>
  <c r="V167" i="4"/>
  <c r="X167" i="4"/>
  <c r="Y167" i="4"/>
  <c r="Z167" i="4"/>
  <c r="AA167" i="4"/>
  <c r="AB167" i="4"/>
  <c r="AC167" i="4"/>
  <c r="AE167" i="4"/>
  <c r="AF167" i="4"/>
  <c r="AG167" i="4"/>
  <c r="AI167" i="4"/>
  <c r="AJ167" i="4"/>
  <c r="AK167" i="4"/>
  <c r="AH167" i="4"/>
  <c r="AM167" i="4"/>
  <c r="AN167" i="4"/>
  <c r="AO167" i="4" s="1"/>
  <c r="AP167" i="4"/>
  <c r="AT167" i="4"/>
  <c r="AU167" i="4"/>
  <c r="AV167" i="4"/>
  <c r="AW167" i="4"/>
  <c r="AX167" i="4"/>
  <c r="AY167" i="4"/>
  <c r="AZ167" i="4"/>
  <c r="BA167" i="4"/>
  <c r="BB167" i="4" s="1"/>
  <c r="BC167" i="4"/>
  <c r="BD167" i="4" s="1"/>
  <c r="BE167" i="4"/>
  <c r="BF167" i="4"/>
  <c r="BG167" i="4"/>
  <c r="BH167" i="4"/>
  <c r="BI167" i="4"/>
  <c r="BJ167" i="4"/>
  <c r="BK167" i="4"/>
  <c r="BL167" i="4"/>
  <c r="BM167" i="4"/>
  <c r="BN167" i="4"/>
  <c r="BQ167" i="4"/>
  <c r="BR167" i="4"/>
  <c r="BS167" i="4"/>
  <c r="BT167" i="4"/>
  <c r="BU167" i="4"/>
  <c r="BV167" i="4"/>
  <c r="BW167" i="4"/>
  <c r="BX167" i="4"/>
  <c r="BY167" i="4"/>
  <c r="BZ167" i="4"/>
  <c r="CA167" i="4"/>
  <c r="C167" i="4"/>
  <c r="A168" i="4"/>
  <c r="B168" i="4"/>
  <c r="D168" i="4"/>
  <c r="K168" i="4"/>
  <c r="L168" i="4"/>
  <c r="M168" i="4"/>
  <c r="N168" i="4"/>
  <c r="Q168" i="4"/>
  <c r="R168" i="4"/>
  <c r="S168" i="4"/>
  <c r="T168" i="4"/>
  <c r="V168" i="4"/>
  <c r="X168" i="4"/>
  <c r="Y168" i="4"/>
  <c r="Z168" i="4"/>
  <c r="AA168" i="4"/>
  <c r="AB168" i="4"/>
  <c r="AC168" i="4"/>
  <c r="AE168" i="4"/>
  <c r="AF168" i="4"/>
  <c r="AG168" i="4"/>
  <c r="AI168" i="4"/>
  <c r="AJ168" i="4"/>
  <c r="AK168" i="4"/>
  <c r="AH168" i="4"/>
  <c r="AM168" i="4"/>
  <c r="AN168" i="4"/>
  <c r="AO168" i="4" s="1"/>
  <c r="AP168" i="4"/>
  <c r="AT168" i="4"/>
  <c r="AU168" i="4"/>
  <c r="AV168" i="4"/>
  <c r="AW168" i="4"/>
  <c r="AX168" i="4"/>
  <c r="AY168" i="4"/>
  <c r="AZ168" i="4"/>
  <c r="BA168" i="4"/>
  <c r="BB168" i="4" s="1"/>
  <c r="BC168" i="4"/>
  <c r="BD168" i="4" s="1"/>
  <c r="BE168" i="4"/>
  <c r="BF168" i="4"/>
  <c r="BG168" i="4"/>
  <c r="BH168" i="4"/>
  <c r="BI168" i="4"/>
  <c r="BJ168" i="4"/>
  <c r="BK168" i="4"/>
  <c r="BL168" i="4"/>
  <c r="BM168" i="4"/>
  <c r="BN168" i="4"/>
  <c r="BQ168" i="4"/>
  <c r="BR168" i="4"/>
  <c r="BS168" i="4"/>
  <c r="BT168" i="4"/>
  <c r="BU168" i="4"/>
  <c r="BV168" i="4"/>
  <c r="BW168" i="4"/>
  <c r="BX168" i="4"/>
  <c r="BY168" i="4"/>
  <c r="BZ168" i="4"/>
  <c r="CA168" i="4"/>
  <c r="C168" i="4"/>
  <c r="A169" i="4"/>
  <c r="B169" i="4"/>
  <c r="D169" i="4"/>
  <c r="K169" i="4"/>
  <c r="L169" i="4"/>
  <c r="M169" i="4"/>
  <c r="N169" i="4"/>
  <c r="Q169" i="4"/>
  <c r="R169" i="4"/>
  <c r="S169" i="4"/>
  <c r="T169" i="4"/>
  <c r="V169" i="4"/>
  <c r="X169" i="4"/>
  <c r="Y169" i="4"/>
  <c r="Z169" i="4"/>
  <c r="AA169" i="4"/>
  <c r="AB169" i="4"/>
  <c r="AC169" i="4"/>
  <c r="AE169" i="4"/>
  <c r="AF169" i="4"/>
  <c r="AG169" i="4"/>
  <c r="AI169" i="4"/>
  <c r="AJ169" i="4"/>
  <c r="AK169" i="4"/>
  <c r="AH169" i="4"/>
  <c r="AM169" i="4"/>
  <c r="AN169" i="4"/>
  <c r="AO169" i="4" s="1"/>
  <c r="AP169" i="4"/>
  <c r="AT169" i="4"/>
  <c r="AU169" i="4"/>
  <c r="AV169" i="4"/>
  <c r="AW169" i="4"/>
  <c r="AX169" i="4"/>
  <c r="AY169" i="4"/>
  <c r="AZ169" i="4"/>
  <c r="BA169" i="4"/>
  <c r="BB169" i="4" s="1"/>
  <c r="BC169" i="4"/>
  <c r="BD169" i="4" s="1"/>
  <c r="BE169" i="4"/>
  <c r="BF169" i="4"/>
  <c r="BG169" i="4"/>
  <c r="BH169" i="4"/>
  <c r="BI169" i="4"/>
  <c r="BJ169" i="4"/>
  <c r="BK169" i="4"/>
  <c r="BL169" i="4"/>
  <c r="BM169" i="4"/>
  <c r="BN169" i="4"/>
  <c r="BQ169" i="4"/>
  <c r="BR169" i="4"/>
  <c r="BS169" i="4"/>
  <c r="BT169" i="4"/>
  <c r="BU169" i="4"/>
  <c r="BV169" i="4"/>
  <c r="BW169" i="4"/>
  <c r="BX169" i="4"/>
  <c r="BY169" i="4"/>
  <c r="BZ169" i="4"/>
  <c r="CA169" i="4"/>
  <c r="C169" i="4"/>
  <c r="A170" i="4"/>
  <c r="B170" i="4"/>
  <c r="D170" i="4"/>
  <c r="K170" i="4"/>
  <c r="L170" i="4"/>
  <c r="M170" i="4"/>
  <c r="N170" i="4"/>
  <c r="Q170" i="4"/>
  <c r="R170" i="4"/>
  <c r="S170" i="4"/>
  <c r="T170" i="4"/>
  <c r="V170" i="4"/>
  <c r="X170" i="4"/>
  <c r="Y170" i="4"/>
  <c r="Z170" i="4"/>
  <c r="AA170" i="4"/>
  <c r="AB170" i="4"/>
  <c r="AC170" i="4"/>
  <c r="AE170" i="4"/>
  <c r="AF170" i="4"/>
  <c r="AG170" i="4"/>
  <c r="AI170" i="4"/>
  <c r="AJ170" i="4"/>
  <c r="AK170" i="4"/>
  <c r="AH170" i="4"/>
  <c r="AM170" i="4"/>
  <c r="AN170" i="4"/>
  <c r="AO170" i="4" s="1"/>
  <c r="AP170" i="4"/>
  <c r="AT170" i="4"/>
  <c r="AU170" i="4"/>
  <c r="AV170" i="4"/>
  <c r="AW170" i="4"/>
  <c r="AX170" i="4"/>
  <c r="AY170" i="4"/>
  <c r="AZ170" i="4"/>
  <c r="BA170" i="4"/>
  <c r="BB170" i="4" s="1"/>
  <c r="BC170" i="4"/>
  <c r="BD170" i="4" s="1"/>
  <c r="BE170" i="4"/>
  <c r="BF170" i="4"/>
  <c r="BG170" i="4"/>
  <c r="BH170" i="4"/>
  <c r="BI170" i="4"/>
  <c r="BJ170" i="4"/>
  <c r="BK170" i="4"/>
  <c r="BL170" i="4"/>
  <c r="BM170" i="4"/>
  <c r="BN170" i="4"/>
  <c r="BQ170" i="4"/>
  <c r="BR170" i="4"/>
  <c r="BS170" i="4"/>
  <c r="BT170" i="4"/>
  <c r="BU170" i="4"/>
  <c r="BV170" i="4"/>
  <c r="BW170" i="4"/>
  <c r="BX170" i="4"/>
  <c r="BY170" i="4"/>
  <c r="BZ170" i="4"/>
  <c r="CA170" i="4"/>
  <c r="C170" i="4"/>
  <c r="A171" i="4"/>
  <c r="B171" i="4"/>
  <c r="D171" i="4"/>
  <c r="K171" i="4"/>
  <c r="L171" i="4"/>
  <c r="M171" i="4"/>
  <c r="N171" i="4"/>
  <c r="Q171" i="4"/>
  <c r="R171" i="4"/>
  <c r="S171" i="4"/>
  <c r="T171" i="4"/>
  <c r="V171" i="4"/>
  <c r="X171" i="4"/>
  <c r="Y171" i="4"/>
  <c r="Z171" i="4"/>
  <c r="AA171" i="4"/>
  <c r="AB171" i="4"/>
  <c r="AC171" i="4"/>
  <c r="AE171" i="4"/>
  <c r="AF171" i="4"/>
  <c r="AG171" i="4"/>
  <c r="AI171" i="4"/>
  <c r="AJ171" i="4"/>
  <c r="AK171" i="4"/>
  <c r="AH171" i="4"/>
  <c r="AM171" i="4"/>
  <c r="AN171" i="4"/>
  <c r="AO171" i="4" s="1"/>
  <c r="AP171" i="4"/>
  <c r="AT171" i="4"/>
  <c r="AU171" i="4"/>
  <c r="AV171" i="4"/>
  <c r="AW171" i="4"/>
  <c r="AX171" i="4"/>
  <c r="AY171" i="4"/>
  <c r="AZ171" i="4"/>
  <c r="BA171" i="4"/>
  <c r="BB171" i="4" s="1"/>
  <c r="BC171" i="4"/>
  <c r="BD171" i="4" s="1"/>
  <c r="BE171" i="4"/>
  <c r="BF171" i="4"/>
  <c r="BG171" i="4"/>
  <c r="BH171" i="4"/>
  <c r="BI171" i="4"/>
  <c r="BJ171" i="4"/>
  <c r="BK171" i="4"/>
  <c r="BL171" i="4"/>
  <c r="BM171" i="4"/>
  <c r="BN171" i="4"/>
  <c r="BQ171" i="4"/>
  <c r="BR171" i="4"/>
  <c r="BS171" i="4"/>
  <c r="BT171" i="4"/>
  <c r="BU171" i="4"/>
  <c r="BV171" i="4"/>
  <c r="BW171" i="4"/>
  <c r="BX171" i="4"/>
  <c r="BY171" i="4"/>
  <c r="BZ171" i="4"/>
  <c r="CA171" i="4"/>
  <c r="C171" i="4"/>
  <c r="A172" i="4"/>
  <c r="B172" i="4"/>
  <c r="D172" i="4"/>
  <c r="K172" i="4"/>
  <c r="L172" i="4"/>
  <c r="M172" i="4"/>
  <c r="N172" i="4"/>
  <c r="Q172" i="4"/>
  <c r="R172" i="4"/>
  <c r="S172" i="4"/>
  <c r="T172" i="4"/>
  <c r="V172" i="4"/>
  <c r="X172" i="4"/>
  <c r="Y172" i="4"/>
  <c r="Z172" i="4"/>
  <c r="AA172" i="4"/>
  <c r="AB172" i="4"/>
  <c r="AC172" i="4"/>
  <c r="AE172" i="4"/>
  <c r="AF172" i="4"/>
  <c r="AG172" i="4"/>
  <c r="AI172" i="4"/>
  <c r="AJ172" i="4"/>
  <c r="AK172" i="4"/>
  <c r="AH172" i="4"/>
  <c r="AM172" i="4"/>
  <c r="AN172" i="4"/>
  <c r="AO172" i="4" s="1"/>
  <c r="AP172" i="4"/>
  <c r="AT172" i="4"/>
  <c r="AU172" i="4"/>
  <c r="AV172" i="4"/>
  <c r="AW172" i="4"/>
  <c r="AX172" i="4"/>
  <c r="AY172" i="4"/>
  <c r="AZ172" i="4"/>
  <c r="BA172" i="4"/>
  <c r="BB172" i="4" s="1"/>
  <c r="BC172" i="4"/>
  <c r="BD172" i="4" s="1"/>
  <c r="BE172" i="4"/>
  <c r="BF172" i="4"/>
  <c r="BG172" i="4"/>
  <c r="BH172" i="4"/>
  <c r="BI172" i="4"/>
  <c r="BJ172" i="4"/>
  <c r="BK172" i="4"/>
  <c r="BL172" i="4"/>
  <c r="BM172" i="4"/>
  <c r="BN172" i="4"/>
  <c r="BQ172" i="4"/>
  <c r="BR172" i="4"/>
  <c r="BS172" i="4"/>
  <c r="BT172" i="4"/>
  <c r="BU172" i="4"/>
  <c r="BV172" i="4"/>
  <c r="BW172" i="4"/>
  <c r="BX172" i="4"/>
  <c r="BY172" i="4"/>
  <c r="BZ172" i="4"/>
  <c r="CA172" i="4"/>
  <c r="C172" i="4"/>
  <c r="A173" i="4"/>
  <c r="B173" i="4"/>
  <c r="D173" i="4"/>
  <c r="K173" i="4"/>
  <c r="L173" i="4"/>
  <c r="M173" i="4"/>
  <c r="N173" i="4"/>
  <c r="Q173" i="4"/>
  <c r="R173" i="4"/>
  <c r="S173" i="4"/>
  <c r="T173" i="4"/>
  <c r="V173" i="4"/>
  <c r="X173" i="4"/>
  <c r="Y173" i="4"/>
  <c r="Z173" i="4"/>
  <c r="AA173" i="4"/>
  <c r="AB173" i="4"/>
  <c r="AC173" i="4"/>
  <c r="AE173" i="4"/>
  <c r="AF173" i="4"/>
  <c r="AG173" i="4"/>
  <c r="AI173" i="4"/>
  <c r="AJ173" i="4"/>
  <c r="AK173" i="4"/>
  <c r="AH173" i="4"/>
  <c r="AM173" i="4"/>
  <c r="AN173" i="4"/>
  <c r="AO173" i="4" s="1"/>
  <c r="AP173" i="4"/>
  <c r="AT173" i="4"/>
  <c r="AU173" i="4"/>
  <c r="AV173" i="4"/>
  <c r="AW173" i="4"/>
  <c r="AX173" i="4"/>
  <c r="AY173" i="4"/>
  <c r="AZ173" i="4"/>
  <c r="BA173" i="4"/>
  <c r="BB173" i="4" s="1"/>
  <c r="BC173" i="4"/>
  <c r="BD173" i="4" s="1"/>
  <c r="BE173" i="4"/>
  <c r="BF173" i="4"/>
  <c r="BG173" i="4"/>
  <c r="BH173" i="4"/>
  <c r="BI173" i="4"/>
  <c r="BJ173" i="4"/>
  <c r="BK173" i="4"/>
  <c r="BL173" i="4"/>
  <c r="BM173" i="4"/>
  <c r="BN173" i="4"/>
  <c r="BQ173" i="4"/>
  <c r="BR173" i="4"/>
  <c r="BS173" i="4"/>
  <c r="BT173" i="4"/>
  <c r="BU173" i="4"/>
  <c r="BV173" i="4"/>
  <c r="BW173" i="4"/>
  <c r="BX173" i="4"/>
  <c r="BY173" i="4"/>
  <c r="BZ173" i="4"/>
  <c r="CA173" i="4"/>
  <c r="C173" i="4"/>
  <c r="A174" i="4"/>
  <c r="B174" i="4"/>
  <c r="D174" i="4"/>
  <c r="K174" i="4"/>
  <c r="L174" i="4"/>
  <c r="M174" i="4"/>
  <c r="N174" i="4"/>
  <c r="Q174" i="4"/>
  <c r="R174" i="4"/>
  <c r="S174" i="4"/>
  <c r="T174" i="4"/>
  <c r="V174" i="4"/>
  <c r="X174" i="4"/>
  <c r="Y174" i="4"/>
  <c r="Z174" i="4"/>
  <c r="AA174" i="4"/>
  <c r="AB174" i="4"/>
  <c r="AC174" i="4"/>
  <c r="AE174" i="4"/>
  <c r="AF174" i="4"/>
  <c r="AG174" i="4"/>
  <c r="AI174" i="4"/>
  <c r="AJ174" i="4"/>
  <c r="AK174" i="4"/>
  <c r="AH174" i="4"/>
  <c r="AM174" i="4"/>
  <c r="AN174" i="4"/>
  <c r="AO174" i="4" s="1"/>
  <c r="AP174" i="4"/>
  <c r="AT174" i="4"/>
  <c r="AU174" i="4"/>
  <c r="AV174" i="4"/>
  <c r="AW174" i="4"/>
  <c r="AX174" i="4"/>
  <c r="AY174" i="4"/>
  <c r="AZ174" i="4"/>
  <c r="BA174" i="4"/>
  <c r="BB174" i="4" s="1"/>
  <c r="BC174" i="4"/>
  <c r="BD174" i="4" s="1"/>
  <c r="BE174" i="4"/>
  <c r="BF174" i="4"/>
  <c r="BG174" i="4"/>
  <c r="BH174" i="4"/>
  <c r="BI174" i="4"/>
  <c r="BJ174" i="4"/>
  <c r="BK174" i="4"/>
  <c r="BL174" i="4"/>
  <c r="BM174" i="4"/>
  <c r="BN174" i="4"/>
  <c r="BQ174" i="4"/>
  <c r="BR174" i="4"/>
  <c r="BS174" i="4"/>
  <c r="BT174" i="4"/>
  <c r="BU174" i="4"/>
  <c r="BV174" i="4"/>
  <c r="BW174" i="4"/>
  <c r="BX174" i="4"/>
  <c r="BY174" i="4"/>
  <c r="BZ174" i="4"/>
  <c r="CA174" i="4"/>
  <c r="C174" i="4"/>
  <c r="A175" i="4"/>
  <c r="B175" i="4"/>
  <c r="D175" i="4"/>
  <c r="K175" i="4"/>
  <c r="L175" i="4"/>
  <c r="M175" i="4"/>
  <c r="N175" i="4"/>
  <c r="Q175" i="4"/>
  <c r="R175" i="4"/>
  <c r="S175" i="4"/>
  <c r="T175" i="4"/>
  <c r="V175" i="4"/>
  <c r="X175" i="4"/>
  <c r="Y175" i="4"/>
  <c r="Z175" i="4"/>
  <c r="AA175" i="4"/>
  <c r="AB175" i="4"/>
  <c r="AC175" i="4"/>
  <c r="AE175" i="4"/>
  <c r="AF175" i="4"/>
  <c r="AG175" i="4"/>
  <c r="AI175" i="4"/>
  <c r="AJ175" i="4"/>
  <c r="AK175" i="4"/>
  <c r="AH175" i="4"/>
  <c r="AM175" i="4"/>
  <c r="AN175" i="4"/>
  <c r="AO175" i="4" s="1"/>
  <c r="AP175" i="4"/>
  <c r="AT175" i="4"/>
  <c r="AU175" i="4"/>
  <c r="AV175" i="4"/>
  <c r="AW175" i="4"/>
  <c r="AX175" i="4"/>
  <c r="AY175" i="4"/>
  <c r="AZ175" i="4"/>
  <c r="BA175" i="4"/>
  <c r="BB175" i="4" s="1"/>
  <c r="BC175" i="4"/>
  <c r="BD175" i="4" s="1"/>
  <c r="BE175" i="4"/>
  <c r="BF175" i="4"/>
  <c r="BG175" i="4"/>
  <c r="BH175" i="4"/>
  <c r="BI175" i="4"/>
  <c r="BJ175" i="4"/>
  <c r="BK175" i="4"/>
  <c r="BL175" i="4"/>
  <c r="BM175" i="4"/>
  <c r="BN175" i="4"/>
  <c r="BQ175" i="4"/>
  <c r="BR175" i="4"/>
  <c r="BS175" i="4"/>
  <c r="BT175" i="4"/>
  <c r="BU175" i="4"/>
  <c r="BV175" i="4"/>
  <c r="BW175" i="4"/>
  <c r="BX175" i="4"/>
  <c r="BY175" i="4"/>
  <c r="BZ175" i="4"/>
  <c r="CA175" i="4"/>
  <c r="C175" i="4"/>
  <c r="A176" i="4"/>
  <c r="B176" i="4"/>
  <c r="D176" i="4"/>
  <c r="K176" i="4"/>
  <c r="L176" i="4"/>
  <c r="M176" i="4"/>
  <c r="N176" i="4"/>
  <c r="Q176" i="4"/>
  <c r="R176" i="4"/>
  <c r="S176" i="4"/>
  <c r="T176" i="4"/>
  <c r="V176" i="4"/>
  <c r="X176" i="4"/>
  <c r="Y176" i="4"/>
  <c r="Z176" i="4"/>
  <c r="AA176" i="4"/>
  <c r="AB176" i="4"/>
  <c r="AC176" i="4"/>
  <c r="AE176" i="4"/>
  <c r="AF176" i="4"/>
  <c r="AG176" i="4"/>
  <c r="AI176" i="4"/>
  <c r="AJ176" i="4"/>
  <c r="AK176" i="4"/>
  <c r="AH176" i="4"/>
  <c r="AM176" i="4"/>
  <c r="AN176" i="4"/>
  <c r="AO176" i="4" s="1"/>
  <c r="AP176" i="4"/>
  <c r="AT176" i="4"/>
  <c r="AU176" i="4"/>
  <c r="AV176" i="4"/>
  <c r="AW176" i="4"/>
  <c r="AX176" i="4"/>
  <c r="AY176" i="4"/>
  <c r="AZ176" i="4"/>
  <c r="BA176" i="4"/>
  <c r="BB176" i="4" s="1"/>
  <c r="BC176" i="4"/>
  <c r="BD176" i="4" s="1"/>
  <c r="BE176" i="4"/>
  <c r="BF176" i="4"/>
  <c r="BG176" i="4"/>
  <c r="BH176" i="4"/>
  <c r="BI176" i="4"/>
  <c r="BJ176" i="4"/>
  <c r="BK176" i="4"/>
  <c r="BL176" i="4"/>
  <c r="BM176" i="4"/>
  <c r="BN176" i="4"/>
  <c r="BQ176" i="4"/>
  <c r="BR176" i="4"/>
  <c r="BS176" i="4"/>
  <c r="BT176" i="4"/>
  <c r="BU176" i="4"/>
  <c r="BV176" i="4"/>
  <c r="BW176" i="4"/>
  <c r="BX176" i="4"/>
  <c r="BY176" i="4"/>
  <c r="BZ176" i="4"/>
  <c r="CA176" i="4"/>
  <c r="C176" i="4"/>
  <c r="A177" i="4"/>
  <c r="B177" i="4"/>
  <c r="D177" i="4"/>
  <c r="K177" i="4"/>
  <c r="L177" i="4"/>
  <c r="M177" i="4"/>
  <c r="N177" i="4"/>
  <c r="Q177" i="4"/>
  <c r="R177" i="4"/>
  <c r="S177" i="4"/>
  <c r="T177" i="4"/>
  <c r="V177" i="4"/>
  <c r="X177" i="4"/>
  <c r="Y177" i="4"/>
  <c r="Z177" i="4"/>
  <c r="AA177" i="4"/>
  <c r="AB177" i="4"/>
  <c r="AC177" i="4"/>
  <c r="AE177" i="4"/>
  <c r="AF177" i="4"/>
  <c r="AG177" i="4"/>
  <c r="AI177" i="4"/>
  <c r="AJ177" i="4"/>
  <c r="AK177" i="4"/>
  <c r="AH177" i="4"/>
  <c r="AM177" i="4"/>
  <c r="AN177" i="4"/>
  <c r="AO177" i="4" s="1"/>
  <c r="AP177" i="4"/>
  <c r="AT177" i="4"/>
  <c r="AU177" i="4"/>
  <c r="AV177" i="4"/>
  <c r="AW177" i="4"/>
  <c r="AX177" i="4"/>
  <c r="AY177" i="4"/>
  <c r="AZ177" i="4"/>
  <c r="BA177" i="4"/>
  <c r="BB177" i="4" s="1"/>
  <c r="BC177" i="4"/>
  <c r="BD177" i="4" s="1"/>
  <c r="BE177" i="4"/>
  <c r="BF177" i="4"/>
  <c r="BG177" i="4"/>
  <c r="BH177" i="4"/>
  <c r="BI177" i="4"/>
  <c r="BJ177" i="4"/>
  <c r="BK177" i="4"/>
  <c r="BL177" i="4"/>
  <c r="BM177" i="4"/>
  <c r="BN177" i="4"/>
  <c r="BQ177" i="4"/>
  <c r="BR177" i="4"/>
  <c r="BS177" i="4"/>
  <c r="BT177" i="4"/>
  <c r="BU177" i="4"/>
  <c r="BV177" i="4"/>
  <c r="BW177" i="4"/>
  <c r="BX177" i="4"/>
  <c r="BY177" i="4"/>
  <c r="BZ177" i="4"/>
  <c r="CA177" i="4"/>
  <c r="C177" i="4"/>
  <c r="A178" i="4"/>
  <c r="B178" i="4"/>
  <c r="D178" i="4"/>
  <c r="K178" i="4"/>
  <c r="L178" i="4"/>
  <c r="M178" i="4"/>
  <c r="N178" i="4"/>
  <c r="Q178" i="4"/>
  <c r="R178" i="4"/>
  <c r="S178" i="4"/>
  <c r="T178" i="4"/>
  <c r="V178" i="4"/>
  <c r="X178" i="4"/>
  <c r="Y178" i="4"/>
  <c r="Z178" i="4"/>
  <c r="AA178" i="4"/>
  <c r="AB178" i="4"/>
  <c r="AC178" i="4"/>
  <c r="AE178" i="4"/>
  <c r="AF178" i="4"/>
  <c r="AG178" i="4"/>
  <c r="AI178" i="4"/>
  <c r="AJ178" i="4"/>
  <c r="AK178" i="4"/>
  <c r="AH178" i="4"/>
  <c r="AM178" i="4"/>
  <c r="AN178" i="4"/>
  <c r="AO178" i="4" s="1"/>
  <c r="AP178" i="4"/>
  <c r="AT178" i="4"/>
  <c r="AU178" i="4"/>
  <c r="AV178" i="4"/>
  <c r="AW178" i="4"/>
  <c r="AX178" i="4"/>
  <c r="AY178" i="4"/>
  <c r="AZ178" i="4"/>
  <c r="BA178" i="4"/>
  <c r="BB178" i="4" s="1"/>
  <c r="BC178" i="4"/>
  <c r="BD178" i="4" s="1"/>
  <c r="BE178" i="4"/>
  <c r="BF178" i="4"/>
  <c r="BG178" i="4"/>
  <c r="BH178" i="4"/>
  <c r="BI178" i="4"/>
  <c r="BJ178" i="4"/>
  <c r="BK178" i="4"/>
  <c r="BL178" i="4"/>
  <c r="BM178" i="4"/>
  <c r="BN178" i="4"/>
  <c r="BQ178" i="4"/>
  <c r="BR178" i="4"/>
  <c r="BS178" i="4"/>
  <c r="BT178" i="4"/>
  <c r="BU178" i="4"/>
  <c r="BV178" i="4"/>
  <c r="BW178" i="4"/>
  <c r="BX178" i="4"/>
  <c r="BY178" i="4"/>
  <c r="BZ178" i="4"/>
  <c r="CA178" i="4"/>
  <c r="C178" i="4"/>
  <c r="A179" i="4"/>
  <c r="B179" i="4"/>
  <c r="D179" i="4"/>
  <c r="K179" i="4"/>
  <c r="L179" i="4"/>
  <c r="M179" i="4"/>
  <c r="N179" i="4"/>
  <c r="Q179" i="4"/>
  <c r="R179" i="4"/>
  <c r="S179" i="4"/>
  <c r="T179" i="4"/>
  <c r="V179" i="4"/>
  <c r="X179" i="4"/>
  <c r="Y179" i="4"/>
  <c r="Z179" i="4"/>
  <c r="AA179" i="4"/>
  <c r="AB179" i="4"/>
  <c r="AC179" i="4"/>
  <c r="AE179" i="4"/>
  <c r="AF179" i="4"/>
  <c r="AG179" i="4"/>
  <c r="AI179" i="4"/>
  <c r="AJ179" i="4"/>
  <c r="AK179" i="4"/>
  <c r="AH179" i="4"/>
  <c r="AM179" i="4"/>
  <c r="AN179" i="4"/>
  <c r="AO179" i="4" s="1"/>
  <c r="AP179" i="4"/>
  <c r="AT179" i="4"/>
  <c r="AU179" i="4"/>
  <c r="AV179" i="4"/>
  <c r="AW179" i="4"/>
  <c r="AX179" i="4"/>
  <c r="AY179" i="4"/>
  <c r="AZ179" i="4"/>
  <c r="BA179" i="4"/>
  <c r="BB179" i="4" s="1"/>
  <c r="BC179" i="4"/>
  <c r="BD179" i="4" s="1"/>
  <c r="BE179" i="4"/>
  <c r="BF179" i="4"/>
  <c r="BG179" i="4"/>
  <c r="BH179" i="4"/>
  <c r="BI179" i="4"/>
  <c r="BJ179" i="4"/>
  <c r="BK179" i="4"/>
  <c r="BL179" i="4"/>
  <c r="BM179" i="4"/>
  <c r="BN179" i="4"/>
  <c r="BQ179" i="4"/>
  <c r="BR179" i="4"/>
  <c r="BS179" i="4"/>
  <c r="BT179" i="4"/>
  <c r="BU179" i="4"/>
  <c r="BV179" i="4"/>
  <c r="BW179" i="4"/>
  <c r="BX179" i="4"/>
  <c r="BY179" i="4"/>
  <c r="BZ179" i="4"/>
  <c r="CA179" i="4"/>
  <c r="C179" i="4"/>
  <c r="A180" i="4"/>
  <c r="B180" i="4"/>
  <c r="D180" i="4"/>
  <c r="K180" i="4"/>
  <c r="L180" i="4"/>
  <c r="M180" i="4"/>
  <c r="N180" i="4"/>
  <c r="Q180" i="4"/>
  <c r="R180" i="4"/>
  <c r="S180" i="4"/>
  <c r="T180" i="4"/>
  <c r="V180" i="4"/>
  <c r="X180" i="4"/>
  <c r="Y180" i="4"/>
  <c r="Z180" i="4"/>
  <c r="AA180" i="4"/>
  <c r="AB180" i="4"/>
  <c r="AC180" i="4"/>
  <c r="AE180" i="4"/>
  <c r="AF180" i="4"/>
  <c r="AG180" i="4"/>
  <c r="AI180" i="4"/>
  <c r="AJ180" i="4"/>
  <c r="AK180" i="4"/>
  <c r="AH180" i="4"/>
  <c r="AM180" i="4"/>
  <c r="AN180" i="4"/>
  <c r="AO180" i="4" s="1"/>
  <c r="AP180" i="4"/>
  <c r="AT180" i="4"/>
  <c r="AU180" i="4"/>
  <c r="AV180" i="4"/>
  <c r="AW180" i="4"/>
  <c r="AX180" i="4"/>
  <c r="AY180" i="4"/>
  <c r="AZ180" i="4"/>
  <c r="BA180" i="4"/>
  <c r="BB180" i="4" s="1"/>
  <c r="BC180" i="4"/>
  <c r="BD180" i="4" s="1"/>
  <c r="BE180" i="4"/>
  <c r="BF180" i="4"/>
  <c r="BG180" i="4"/>
  <c r="BH180" i="4"/>
  <c r="BI180" i="4"/>
  <c r="BJ180" i="4"/>
  <c r="BK180" i="4"/>
  <c r="BL180" i="4"/>
  <c r="BM180" i="4"/>
  <c r="BN180" i="4"/>
  <c r="BQ180" i="4"/>
  <c r="BR180" i="4"/>
  <c r="BS180" i="4"/>
  <c r="BT180" i="4"/>
  <c r="BU180" i="4"/>
  <c r="BV180" i="4"/>
  <c r="BW180" i="4"/>
  <c r="BX180" i="4"/>
  <c r="BY180" i="4"/>
  <c r="BZ180" i="4"/>
  <c r="CA180" i="4"/>
  <c r="C180" i="4"/>
  <c r="A181" i="4"/>
  <c r="B181" i="4"/>
  <c r="D181" i="4"/>
  <c r="K181" i="4"/>
  <c r="L181" i="4"/>
  <c r="M181" i="4"/>
  <c r="N181" i="4"/>
  <c r="Q181" i="4"/>
  <c r="R181" i="4"/>
  <c r="S181" i="4"/>
  <c r="T181" i="4"/>
  <c r="V181" i="4"/>
  <c r="X181" i="4"/>
  <c r="Y181" i="4"/>
  <c r="Z181" i="4"/>
  <c r="AA181" i="4"/>
  <c r="AB181" i="4"/>
  <c r="AC181" i="4"/>
  <c r="AE181" i="4"/>
  <c r="AF181" i="4"/>
  <c r="AG181" i="4"/>
  <c r="AI181" i="4"/>
  <c r="AJ181" i="4"/>
  <c r="AK181" i="4"/>
  <c r="AH181" i="4"/>
  <c r="AM181" i="4"/>
  <c r="AN181" i="4"/>
  <c r="AO181" i="4" s="1"/>
  <c r="AP181" i="4"/>
  <c r="AT181" i="4"/>
  <c r="AU181" i="4"/>
  <c r="AV181" i="4"/>
  <c r="AW181" i="4"/>
  <c r="AX181" i="4"/>
  <c r="AY181" i="4"/>
  <c r="AZ181" i="4"/>
  <c r="BA181" i="4"/>
  <c r="BB181" i="4" s="1"/>
  <c r="BC181" i="4"/>
  <c r="BD181" i="4" s="1"/>
  <c r="BE181" i="4"/>
  <c r="BF181" i="4"/>
  <c r="BG181" i="4"/>
  <c r="BH181" i="4"/>
  <c r="BI181" i="4"/>
  <c r="BJ181" i="4"/>
  <c r="BK181" i="4"/>
  <c r="BL181" i="4"/>
  <c r="BM181" i="4"/>
  <c r="BN181" i="4"/>
  <c r="BQ181" i="4"/>
  <c r="BR181" i="4"/>
  <c r="BS181" i="4"/>
  <c r="BT181" i="4"/>
  <c r="BU181" i="4"/>
  <c r="BV181" i="4"/>
  <c r="BW181" i="4"/>
  <c r="BX181" i="4"/>
  <c r="BY181" i="4"/>
  <c r="BZ181" i="4"/>
  <c r="CA181" i="4"/>
  <c r="C181" i="4"/>
  <c r="A182" i="4"/>
  <c r="B182" i="4"/>
  <c r="D182" i="4"/>
  <c r="K182" i="4"/>
  <c r="L182" i="4"/>
  <c r="M182" i="4"/>
  <c r="N182" i="4"/>
  <c r="Q182" i="4"/>
  <c r="R182" i="4"/>
  <c r="S182" i="4"/>
  <c r="T182" i="4"/>
  <c r="V182" i="4"/>
  <c r="X182" i="4"/>
  <c r="Y182" i="4"/>
  <c r="Z182" i="4"/>
  <c r="AA182" i="4"/>
  <c r="AB182" i="4"/>
  <c r="AC182" i="4"/>
  <c r="AE182" i="4"/>
  <c r="AF182" i="4"/>
  <c r="AG182" i="4"/>
  <c r="AI182" i="4"/>
  <c r="AJ182" i="4"/>
  <c r="AK182" i="4"/>
  <c r="AH182" i="4"/>
  <c r="AM182" i="4"/>
  <c r="AN182" i="4"/>
  <c r="AO182" i="4" s="1"/>
  <c r="AP182" i="4"/>
  <c r="AT182" i="4"/>
  <c r="AU182" i="4"/>
  <c r="AV182" i="4"/>
  <c r="AW182" i="4"/>
  <c r="AX182" i="4"/>
  <c r="AY182" i="4"/>
  <c r="AZ182" i="4"/>
  <c r="BA182" i="4"/>
  <c r="BB182" i="4" s="1"/>
  <c r="BC182" i="4"/>
  <c r="BD182" i="4" s="1"/>
  <c r="BE182" i="4"/>
  <c r="BF182" i="4"/>
  <c r="BG182" i="4"/>
  <c r="BH182" i="4"/>
  <c r="BI182" i="4"/>
  <c r="BJ182" i="4"/>
  <c r="BK182" i="4"/>
  <c r="BL182" i="4"/>
  <c r="BM182" i="4"/>
  <c r="BN182" i="4"/>
  <c r="BQ182" i="4"/>
  <c r="BR182" i="4"/>
  <c r="BS182" i="4"/>
  <c r="BT182" i="4"/>
  <c r="BU182" i="4"/>
  <c r="BV182" i="4"/>
  <c r="BW182" i="4"/>
  <c r="BX182" i="4"/>
  <c r="BY182" i="4"/>
  <c r="BZ182" i="4"/>
  <c r="CA182" i="4"/>
  <c r="C182" i="4"/>
  <c r="A183" i="4"/>
  <c r="B183" i="4"/>
  <c r="D183" i="4"/>
  <c r="K183" i="4"/>
  <c r="L183" i="4"/>
  <c r="M183" i="4"/>
  <c r="N183" i="4"/>
  <c r="Q183" i="4"/>
  <c r="R183" i="4"/>
  <c r="S183" i="4"/>
  <c r="T183" i="4"/>
  <c r="V183" i="4"/>
  <c r="X183" i="4"/>
  <c r="Y183" i="4"/>
  <c r="Z183" i="4"/>
  <c r="AA183" i="4"/>
  <c r="AB183" i="4"/>
  <c r="AC183" i="4"/>
  <c r="AE183" i="4"/>
  <c r="AF183" i="4"/>
  <c r="AG183" i="4"/>
  <c r="AI183" i="4"/>
  <c r="AJ183" i="4"/>
  <c r="AK183" i="4"/>
  <c r="AH183" i="4"/>
  <c r="AM183" i="4"/>
  <c r="AN183" i="4"/>
  <c r="AO183" i="4" s="1"/>
  <c r="AP183" i="4"/>
  <c r="AT183" i="4"/>
  <c r="AU183" i="4"/>
  <c r="AV183" i="4"/>
  <c r="AW183" i="4"/>
  <c r="AX183" i="4"/>
  <c r="AY183" i="4"/>
  <c r="AZ183" i="4"/>
  <c r="BA183" i="4"/>
  <c r="BB183" i="4" s="1"/>
  <c r="BC183" i="4"/>
  <c r="BD183" i="4" s="1"/>
  <c r="BE183" i="4"/>
  <c r="BF183" i="4"/>
  <c r="BG183" i="4"/>
  <c r="BH183" i="4"/>
  <c r="BI183" i="4"/>
  <c r="BJ183" i="4"/>
  <c r="BK183" i="4"/>
  <c r="BL183" i="4"/>
  <c r="BM183" i="4"/>
  <c r="BN183" i="4"/>
  <c r="BQ183" i="4"/>
  <c r="BR183" i="4"/>
  <c r="BS183" i="4"/>
  <c r="BT183" i="4"/>
  <c r="BU183" i="4"/>
  <c r="BV183" i="4"/>
  <c r="BW183" i="4"/>
  <c r="BX183" i="4"/>
  <c r="BY183" i="4"/>
  <c r="BZ183" i="4"/>
  <c r="CA183" i="4"/>
  <c r="C183" i="4"/>
  <c r="A184" i="4"/>
  <c r="B184" i="4"/>
  <c r="D184" i="4"/>
  <c r="K184" i="4"/>
  <c r="L184" i="4"/>
  <c r="M184" i="4"/>
  <c r="N184" i="4"/>
  <c r="Q184" i="4"/>
  <c r="R184" i="4"/>
  <c r="S184" i="4"/>
  <c r="T184" i="4"/>
  <c r="V184" i="4"/>
  <c r="X184" i="4"/>
  <c r="Y184" i="4"/>
  <c r="Z184" i="4"/>
  <c r="AA184" i="4"/>
  <c r="AB184" i="4"/>
  <c r="AC184" i="4"/>
  <c r="AE184" i="4"/>
  <c r="AF184" i="4"/>
  <c r="AG184" i="4"/>
  <c r="AI184" i="4"/>
  <c r="AJ184" i="4"/>
  <c r="AK184" i="4"/>
  <c r="AH184" i="4"/>
  <c r="AM184" i="4"/>
  <c r="AN184" i="4"/>
  <c r="AO184" i="4" s="1"/>
  <c r="AP184" i="4"/>
  <c r="AT184" i="4"/>
  <c r="AU184" i="4"/>
  <c r="AV184" i="4"/>
  <c r="AW184" i="4"/>
  <c r="AX184" i="4"/>
  <c r="AY184" i="4"/>
  <c r="AZ184" i="4"/>
  <c r="BA184" i="4"/>
  <c r="BB184" i="4" s="1"/>
  <c r="BC184" i="4"/>
  <c r="BD184" i="4" s="1"/>
  <c r="BE184" i="4"/>
  <c r="BF184" i="4"/>
  <c r="BG184" i="4"/>
  <c r="BH184" i="4"/>
  <c r="BI184" i="4"/>
  <c r="BJ184" i="4"/>
  <c r="BK184" i="4"/>
  <c r="BL184" i="4"/>
  <c r="BM184" i="4"/>
  <c r="BN184" i="4"/>
  <c r="BQ184" i="4"/>
  <c r="BR184" i="4"/>
  <c r="BS184" i="4"/>
  <c r="BT184" i="4"/>
  <c r="BU184" i="4"/>
  <c r="BV184" i="4"/>
  <c r="BW184" i="4"/>
  <c r="BX184" i="4"/>
  <c r="BY184" i="4"/>
  <c r="BZ184" i="4"/>
  <c r="CA184" i="4"/>
  <c r="C184" i="4"/>
  <c r="A185" i="4"/>
  <c r="B185" i="4"/>
  <c r="D185" i="4"/>
  <c r="K185" i="4"/>
  <c r="L185" i="4"/>
  <c r="M185" i="4"/>
  <c r="N185" i="4"/>
  <c r="Q185" i="4"/>
  <c r="R185" i="4"/>
  <c r="S185" i="4"/>
  <c r="T185" i="4"/>
  <c r="V185" i="4"/>
  <c r="X185" i="4"/>
  <c r="Y185" i="4"/>
  <c r="Z185" i="4"/>
  <c r="AA185" i="4"/>
  <c r="AB185" i="4"/>
  <c r="AC185" i="4"/>
  <c r="AE185" i="4"/>
  <c r="AF185" i="4"/>
  <c r="AG185" i="4"/>
  <c r="AI185" i="4"/>
  <c r="AJ185" i="4"/>
  <c r="AK185" i="4"/>
  <c r="AH185" i="4"/>
  <c r="AM185" i="4"/>
  <c r="AN185" i="4"/>
  <c r="AO185" i="4" s="1"/>
  <c r="AP185" i="4"/>
  <c r="AT185" i="4"/>
  <c r="AU185" i="4"/>
  <c r="AV185" i="4"/>
  <c r="AW185" i="4"/>
  <c r="AX185" i="4"/>
  <c r="AY185" i="4"/>
  <c r="AZ185" i="4"/>
  <c r="BA185" i="4"/>
  <c r="BB185" i="4" s="1"/>
  <c r="BC185" i="4"/>
  <c r="BD185" i="4" s="1"/>
  <c r="BE185" i="4"/>
  <c r="BF185" i="4"/>
  <c r="BG185" i="4"/>
  <c r="BH185" i="4"/>
  <c r="BI185" i="4"/>
  <c r="BJ185" i="4"/>
  <c r="BK185" i="4"/>
  <c r="BL185" i="4"/>
  <c r="BM185" i="4"/>
  <c r="BN185" i="4"/>
  <c r="BQ185" i="4"/>
  <c r="BR185" i="4"/>
  <c r="BS185" i="4"/>
  <c r="BT185" i="4"/>
  <c r="BU185" i="4"/>
  <c r="BV185" i="4"/>
  <c r="BW185" i="4"/>
  <c r="BX185" i="4"/>
  <c r="BY185" i="4"/>
  <c r="BZ185" i="4"/>
  <c r="CA185" i="4"/>
  <c r="C185" i="4"/>
  <c r="A186" i="4"/>
  <c r="B186" i="4"/>
  <c r="D186" i="4"/>
  <c r="K186" i="4"/>
  <c r="L186" i="4"/>
  <c r="M186" i="4"/>
  <c r="N186" i="4"/>
  <c r="Q186" i="4"/>
  <c r="R186" i="4"/>
  <c r="S186" i="4"/>
  <c r="T186" i="4"/>
  <c r="V186" i="4"/>
  <c r="X186" i="4"/>
  <c r="Y186" i="4"/>
  <c r="Z186" i="4"/>
  <c r="AA186" i="4"/>
  <c r="AB186" i="4"/>
  <c r="AC186" i="4"/>
  <c r="AE186" i="4"/>
  <c r="AF186" i="4"/>
  <c r="AG186" i="4"/>
  <c r="AI186" i="4"/>
  <c r="AJ186" i="4"/>
  <c r="AK186" i="4"/>
  <c r="AH186" i="4"/>
  <c r="AM186" i="4"/>
  <c r="AN186" i="4"/>
  <c r="AO186" i="4" s="1"/>
  <c r="AP186" i="4"/>
  <c r="AT186" i="4"/>
  <c r="AU186" i="4"/>
  <c r="AV186" i="4"/>
  <c r="AW186" i="4"/>
  <c r="AX186" i="4"/>
  <c r="AY186" i="4"/>
  <c r="AZ186" i="4"/>
  <c r="BA186" i="4"/>
  <c r="BB186" i="4" s="1"/>
  <c r="BC186" i="4"/>
  <c r="BD186" i="4" s="1"/>
  <c r="BE186" i="4"/>
  <c r="BF186" i="4"/>
  <c r="BG186" i="4"/>
  <c r="BH186" i="4"/>
  <c r="BI186" i="4"/>
  <c r="BJ186" i="4"/>
  <c r="BK186" i="4"/>
  <c r="BL186" i="4"/>
  <c r="BM186" i="4"/>
  <c r="BN186" i="4"/>
  <c r="BQ186" i="4"/>
  <c r="BR186" i="4"/>
  <c r="BS186" i="4"/>
  <c r="BT186" i="4"/>
  <c r="BU186" i="4"/>
  <c r="BV186" i="4"/>
  <c r="BW186" i="4"/>
  <c r="BX186" i="4"/>
  <c r="BY186" i="4"/>
  <c r="BZ186" i="4"/>
  <c r="CA186" i="4"/>
  <c r="C186" i="4"/>
  <c r="A187" i="4"/>
  <c r="B187" i="4"/>
  <c r="D187" i="4"/>
  <c r="K187" i="4"/>
  <c r="L187" i="4"/>
  <c r="M187" i="4"/>
  <c r="N187" i="4"/>
  <c r="Q187" i="4"/>
  <c r="R187" i="4"/>
  <c r="S187" i="4"/>
  <c r="T187" i="4"/>
  <c r="V187" i="4"/>
  <c r="X187" i="4"/>
  <c r="Y187" i="4"/>
  <c r="Z187" i="4"/>
  <c r="AA187" i="4"/>
  <c r="AB187" i="4"/>
  <c r="AC187" i="4"/>
  <c r="AE187" i="4"/>
  <c r="AF187" i="4"/>
  <c r="AG187" i="4"/>
  <c r="AI187" i="4"/>
  <c r="AJ187" i="4"/>
  <c r="AK187" i="4"/>
  <c r="AH187" i="4"/>
  <c r="AM187" i="4"/>
  <c r="AN187" i="4"/>
  <c r="AO187" i="4" s="1"/>
  <c r="AP187" i="4"/>
  <c r="AT187" i="4"/>
  <c r="AU187" i="4"/>
  <c r="AV187" i="4"/>
  <c r="AW187" i="4"/>
  <c r="AX187" i="4"/>
  <c r="AY187" i="4"/>
  <c r="AZ187" i="4"/>
  <c r="BA187" i="4"/>
  <c r="BB187" i="4" s="1"/>
  <c r="BC187" i="4"/>
  <c r="BD187" i="4" s="1"/>
  <c r="BE187" i="4"/>
  <c r="BF187" i="4"/>
  <c r="BG187" i="4"/>
  <c r="BH187" i="4"/>
  <c r="BI187" i="4"/>
  <c r="BJ187" i="4"/>
  <c r="BK187" i="4"/>
  <c r="BL187" i="4"/>
  <c r="BM187" i="4"/>
  <c r="BN187" i="4"/>
  <c r="BQ187" i="4"/>
  <c r="BR187" i="4"/>
  <c r="BS187" i="4"/>
  <c r="BT187" i="4"/>
  <c r="BU187" i="4"/>
  <c r="BV187" i="4"/>
  <c r="BW187" i="4"/>
  <c r="BX187" i="4"/>
  <c r="BY187" i="4"/>
  <c r="BZ187" i="4"/>
  <c r="CA187" i="4"/>
  <c r="C187" i="4"/>
  <c r="A188" i="4"/>
  <c r="B188" i="4"/>
  <c r="D188" i="4"/>
  <c r="K188" i="4"/>
  <c r="L188" i="4"/>
  <c r="M188" i="4"/>
  <c r="N188" i="4"/>
  <c r="Q188" i="4"/>
  <c r="R188" i="4"/>
  <c r="S188" i="4"/>
  <c r="T188" i="4"/>
  <c r="V188" i="4"/>
  <c r="X188" i="4"/>
  <c r="Y188" i="4"/>
  <c r="Z188" i="4"/>
  <c r="AA188" i="4"/>
  <c r="AB188" i="4"/>
  <c r="AC188" i="4"/>
  <c r="AE188" i="4"/>
  <c r="AF188" i="4"/>
  <c r="AG188" i="4"/>
  <c r="AI188" i="4"/>
  <c r="AJ188" i="4"/>
  <c r="AK188" i="4"/>
  <c r="AH188" i="4"/>
  <c r="AM188" i="4"/>
  <c r="AN188" i="4"/>
  <c r="AO188" i="4" s="1"/>
  <c r="AP188" i="4"/>
  <c r="AT188" i="4"/>
  <c r="AU188" i="4"/>
  <c r="AV188" i="4"/>
  <c r="AW188" i="4"/>
  <c r="AX188" i="4"/>
  <c r="AY188" i="4"/>
  <c r="AZ188" i="4"/>
  <c r="BA188" i="4"/>
  <c r="BB188" i="4" s="1"/>
  <c r="BC188" i="4"/>
  <c r="BD188" i="4" s="1"/>
  <c r="BE188" i="4"/>
  <c r="BF188" i="4"/>
  <c r="BG188" i="4"/>
  <c r="BH188" i="4"/>
  <c r="BI188" i="4"/>
  <c r="BJ188" i="4"/>
  <c r="BK188" i="4"/>
  <c r="BL188" i="4"/>
  <c r="BM188" i="4"/>
  <c r="BN188" i="4"/>
  <c r="BQ188" i="4"/>
  <c r="BR188" i="4"/>
  <c r="BS188" i="4"/>
  <c r="BT188" i="4"/>
  <c r="BU188" i="4"/>
  <c r="BV188" i="4"/>
  <c r="BW188" i="4"/>
  <c r="BX188" i="4"/>
  <c r="BY188" i="4"/>
  <c r="BZ188" i="4"/>
  <c r="CA188" i="4"/>
  <c r="C188" i="4"/>
  <c r="A189" i="4"/>
  <c r="B189" i="4"/>
  <c r="D189" i="4"/>
  <c r="K189" i="4"/>
  <c r="L189" i="4"/>
  <c r="M189" i="4"/>
  <c r="N189" i="4"/>
  <c r="Q189" i="4"/>
  <c r="R189" i="4"/>
  <c r="S189" i="4"/>
  <c r="T189" i="4"/>
  <c r="V189" i="4"/>
  <c r="X189" i="4"/>
  <c r="Y189" i="4"/>
  <c r="Z189" i="4"/>
  <c r="AA189" i="4"/>
  <c r="AB189" i="4"/>
  <c r="AC189" i="4"/>
  <c r="AE189" i="4"/>
  <c r="AF189" i="4"/>
  <c r="AG189" i="4"/>
  <c r="AI189" i="4"/>
  <c r="AJ189" i="4"/>
  <c r="AK189" i="4"/>
  <c r="AH189" i="4"/>
  <c r="AM189" i="4"/>
  <c r="AN189" i="4"/>
  <c r="AO189" i="4" s="1"/>
  <c r="AP189" i="4"/>
  <c r="AT189" i="4"/>
  <c r="AU189" i="4"/>
  <c r="AV189" i="4"/>
  <c r="AW189" i="4"/>
  <c r="AX189" i="4"/>
  <c r="AY189" i="4"/>
  <c r="AZ189" i="4"/>
  <c r="BA189" i="4"/>
  <c r="BB189" i="4" s="1"/>
  <c r="BC189" i="4"/>
  <c r="BD189" i="4" s="1"/>
  <c r="BE189" i="4"/>
  <c r="BF189" i="4"/>
  <c r="BG189" i="4"/>
  <c r="BH189" i="4"/>
  <c r="BI189" i="4"/>
  <c r="BJ189" i="4"/>
  <c r="BK189" i="4"/>
  <c r="BL189" i="4"/>
  <c r="BM189" i="4"/>
  <c r="BN189" i="4"/>
  <c r="BQ189" i="4"/>
  <c r="BR189" i="4"/>
  <c r="BS189" i="4"/>
  <c r="BT189" i="4"/>
  <c r="BU189" i="4"/>
  <c r="BV189" i="4"/>
  <c r="BW189" i="4"/>
  <c r="BX189" i="4"/>
  <c r="BY189" i="4"/>
  <c r="BZ189" i="4"/>
  <c r="CA189" i="4"/>
  <c r="C189" i="4"/>
  <c r="A190" i="4"/>
  <c r="B190" i="4"/>
  <c r="D190" i="4"/>
  <c r="K190" i="4"/>
  <c r="L190" i="4"/>
  <c r="M190" i="4"/>
  <c r="N190" i="4"/>
  <c r="Q190" i="4"/>
  <c r="R190" i="4"/>
  <c r="S190" i="4"/>
  <c r="T190" i="4"/>
  <c r="V190" i="4"/>
  <c r="X190" i="4"/>
  <c r="Y190" i="4"/>
  <c r="Z190" i="4"/>
  <c r="AA190" i="4"/>
  <c r="AB190" i="4"/>
  <c r="AC190" i="4"/>
  <c r="AE190" i="4"/>
  <c r="AF190" i="4"/>
  <c r="AG190" i="4"/>
  <c r="AI190" i="4"/>
  <c r="AJ190" i="4"/>
  <c r="AK190" i="4"/>
  <c r="AH190" i="4"/>
  <c r="AM190" i="4"/>
  <c r="AN190" i="4"/>
  <c r="AO190" i="4" s="1"/>
  <c r="AP190" i="4"/>
  <c r="AT190" i="4"/>
  <c r="AU190" i="4"/>
  <c r="AV190" i="4"/>
  <c r="AW190" i="4"/>
  <c r="AX190" i="4"/>
  <c r="AY190" i="4"/>
  <c r="AZ190" i="4"/>
  <c r="BA190" i="4"/>
  <c r="BB190" i="4" s="1"/>
  <c r="BC190" i="4"/>
  <c r="BD190" i="4" s="1"/>
  <c r="BE190" i="4"/>
  <c r="BF190" i="4"/>
  <c r="BG190" i="4"/>
  <c r="BH190" i="4"/>
  <c r="BI190" i="4"/>
  <c r="BJ190" i="4"/>
  <c r="BK190" i="4"/>
  <c r="BL190" i="4"/>
  <c r="BM190" i="4"/>
  <c r="BN190" i="4"/>
  <c r="BQ190" i="4"/>
  <c r="BR190" i="4"/>
  <c r="BS190" i="4"/>
  <c r="BT190" i="4"/>
  <c r="BU190" i="4"/>
  <c r="BV190" i="4"/>
  <c r="BW190" i="4"/>
  <c r="BX190" i="4"/>
  <c r="BY190" i="4"/>
  <c r="BZ190" i="4"/>
  <c r="CA190" i="4"/>
  <c r="C190" i="4"/>
  <c r="A191" i="4"/>
  <c r="B191" i="4"/>
  <c r="D191" i="4"/>
  <c r="K191" i="4"/>
  <c r="L191" i="4"/>
  <c r="M191" i="4"/>
  <c r="N191" i="4"/>
  <c r="Q191" i="4"/>
  <c r="R191" i="4"/>
  <c r="S191" i="4"/>
  <c r="T191" i="4"/>
  <c r="V191" i="4"/>
  <c r="X191" i="4"/>
  <c r="Y191" i="4"/>
  <c r="Z191" i="4"/>
  <c r="AA191" i="4"/>
  <c r="AB191" i="4"/>
  <c r="AC191" i="4"/>
  <c r="AE191" i="4"/>
  <c r="AF191" i="4"/>
  <c r="AG191" i="4"/>
  <c r="AI191" i="4"/>
  <c r="AJ191" i="4"/>
  <c r="AK191" i="4"/>
  <c r="AH191" i="4"/>
  <c r="AM191" i="4"/>
  <c r="AN191" i="4"/>
  <c r="AO191" i="4" s="1"/>
  <c r="AP191" i="4"/>
  <c r="AT191" i="4"/>
  <c r="AU191" i="4"/>
  <c r="AV191" i="4"/>
  <c r="AW191" i="4"/>
  <c r="AX191" i="4"/>
  <c r="AY191" i="4"/>
  <c r="AZ191" i="4"/>
  <c r="BA191" i="4"/>
  <c r="BB191" i="4" s="1"/>
  <c r="BC191" i="4"/>
  <c r="BD191" i="4" s="1"/>
  <c r="BE191" i="4"/>
  <c r="BF191" i="4"/>
  <c r="BG191" i="4"/>
  <c r="BH191" i="4"/>
  <c r="BI191" i="4"/>
  <c r="BJ191" i="4"/>
  <c r="BK191" i="4"/>
  <c r="BL191" i="4"/>
  <c r="BM191" i="4"/>
  <c r="BN191" i="4"/>
  <c r="BQ191" i="4"/>
  <c r="BR191" i="4"/>
  <c r="BS191" i="4"/>
  <c r="BT191" i="4"/>
  <c r="BU191" i="4"/>
  <c r="BV191" i="4"/>
  <c r="BW191" i="4"/>
  <c r="BX191" i="4"/>
  <c r="BY191" i="4"/>
  <c r="BZ191" i="4"/>
  <c r="CA191" i="4"/>
  <c r="C191" i="4"/>
  <c r="A192" i="4"/>
  <c r="B192" i="4"/>
  <c r="D192" i="4"/>
  <c r="K192" i="4"/>
  <c r="L192" i="4"/>
  <c r="M192" i="4"/>
  <c r="N192" i="4"/>
  <c r="Q192" i="4"/>
  <c r="R192" i="4"/>
  <c r="S192" i="4"/>
  <c r="T192" i="4"/>
  <c r="V192" i="4"/>
  <c r="X192" i="4"/>
  <c r="Y192" i="4"/>
  <c r="Z192" i="4"/>
  <c r="AA192" i="4"/>
  <c r="AB192" i="4"/>
  <c r="AC192" i="4"/>
  <c r="AE192" i="4"/>
  <c r="AF192" i="4"/>
  <c r="AG192" i="4"/>
  <c r="AI192" i="4"/>
  <c r="AJ192" i="4"/>
  <c r="AK192" i="4"/>
  <c r="AH192" i="4"/>
  <c r="AM192" i="4"/>
  <c r="AN192" i="4"/>
  <c r="AO192" i="4" s="1"/>
  <c r="AP192" i="4"/>
  <c r="AT192" i="4"/>
  <c r="AU192" i="4"/>
  <c r="AV192" i="4"/>
  <c r="AW192" i="4"/>
  <c r="AX192" i="4"/>
  <c r="AY192" i="4"/>
  <c r="AZ192" i="4"/>
  <c r="BA192" i="4"/>
  <c r="BB192" i="4" s="1"/>
  <c r="BC192" i="4"/>
  <c r="BD192" i="4" s="1"/>
  <c r="BE192" i="4"/>
  <c r="BF192" i="4"/>
  <c r="BG192" i="4"/>
  <c r="BH192" i="4"/>
  <c r="BI192" i="4"/>
  <c r="BJ192" i="4"/>
  <c r="BK192" i="4"/>
  <c r="BL192" i="4"/>
  <c r="BM192" i="4"/>
  <c r="BN192" i="4"/>
  <c r="BQ192" i="4"/>
  <c r="BR192" i="4"/>
  <c r="BS192" i="4"/>
  <c r="BT192" i="4"/>
  <c r="BU192" i="4"/>
  <c r="BV192" i="4"/>
  <c r="BW192" i="4"/>
  <c r="BX192" i="4"/>
  <c r="BY192" i="4"/>
  <c r="BZ192" i="4"/>
  <c r="CA192" i="4"/>
  <c r="C192" i="4"/>
  <c r="A193" i="4"/>
  <c r="B193" i="4"/>
  <c r="D193" i="4"/>
  <c r="K193" i="4"/>
  <c r="L193" i="4"/>
  <c r="M193" i="4"/>
  <c r="N193" i="4"/>
  <c r="Q193" i="4"/>
  <c r="R193" i="4"/>
  <c r="S193" i="4"/>
  <c r="T193" i="4"/>
  <c r="V193" i="4"/>
  <c r="X193" i="4"/>
  <c r="Y193" i="4"/>
  <c r="Z193" i="4"/>
  <c r="AA193" i="4"/>
  <c r="AB193" i="4"/>
  <c r="AC193" i="4"/>
  <c r="AE193" i="4"/>
  <c r="AF193" i="4"/>
  <c r="AG193" i="4"/>
  <c r="AI193" i="4"/>
  <c r="AJ193" i="4"/>
  <c r="AK193" i="4"/>
  <c r="AH193" i="4"/>
  <c r="AM193" i="4"/>
  <c r="AN193" i="4"/>
  <c r="AO193" i="4" s="1"/>
  <c r="AP193" i="4"/>
  <c r="AT193" i="4"/>
  <c r="AU193" i="4"/>
  <c r="AV193" i="4"/>
  <c r="AW193" i="4"/>
  <c r="AX193" i="4"/>
  <c r="AY193" i="4"/>
  <c r="AZ193" i="4"/>
  <c r="BA193" i="4"/>
  <c r="BB193" i="4" s="1"/>
  <c r="BC193" i="4"/>
  <c r="BD193" i="4" s="1"/>
  <c r="BE193" i="4"/>
  <c r="BF193" i="4"/>
  <c r="BG193" i="4"/>
  <c r="BH193" i="4"/>
  <c r="BI193" i="4"/>
  <c r="BJ193" i="4"/>
  <c r="BK193" i="4"/>
  <c r="BL193" i="4"/>
  <c r="BM193" i="4"/>
  <c r="BN193" i="4"/>
  <c r="BQ193" i="4"/>
  <c r="BR193" i="4"/>
  <c r="BS193" i="4"/>
  <c r="BT193" i="4"/>
  <c r="BU193" i="4"/>
  <c r="BV193" i="4"/>
  <c r="BW193" i="4"/>
  <c r="BX193" i="4"/>
  <c r="BY193" i="4"/>
  <c r="BZ193" i="4"/>
  <c r="CA193" i="4"/>
  <c r="C193" i="4"/>
  <c r="A194" i="4"/>
  <c r="B194" i="4"/>
  <c r="D194" i="4"/>
  <c r="K194" i="4"/>
  <c r="L194" i="4"/>
  <c r="M194" i="4"/>
  <c r="N194" i="4"/>
  <c r="Q194" i="4"/>
  <c r="R194" i="4"/>
  <c r="S194" i="4"/>
  <c r="T194" i="4"/>
  <c r="V194" i="4"/>
  <c r="X194" i="4"/>
  <c r="Y194" i="4"/>
  <c r="Z194" i="4"/>
  <c r="AA194" i="4"/>
  <c r="AB194" i="4"/>
  <c r="AC194" i="4"/>
  <c r="AE194" i="4"/>
  <c r="AF194" i="4"/>
  <c r="AG194" i="4"/>
  <c r="AI194" i="4"/>
  <c r="AJ194" i="4"/>
  <c r="AK194" i="4"/>
  <c r="AH194" i="4"/>
  <c r="AM194" i="4"/>
  <c r="AN194" i="4"/>
  <c r="AO194" i="4" s="1"/>
  <c r="AP194" i="4"/>
  <c r="AT194" i="4"/>
  <c r="AU194" i="4"/>
  <c r="AV194" i="4"/>
  <c r="AW194" i="4"/>
  <c r="AX194" i="4"/>
  <c r="AY194" i="4"/>
  <c r="AZ194" i="4"/>
  <c r="BA194" i="4"/>
  <c r="BB194" i="4" s="1"/>
  <c r="BC194" i="4"/>
  <c r="BD194" i="4" s="1"/>
  <c r="BE194" i="4"/>
  <c r="BF194" i="4"/>
  <c r="BG194" i="4"/>
  <c r="BH194" i="4"/>
  <c r="BI194" i="4"/>
  <c r="BJ194" i="4"/>
  <c r="BK194" i="4"/>
  <c r="BL194" i="4"/>
  <c r="BM194" i="4"/>
  <c r="BN194" i="4"/>
  <c r="BQ194" i="4"/>
  <c r="BR194" i="4"/>
  <c r="BS194" i="4"/>
  <c r="BT194" i="4"/>
  <c r="BU194" i="4"/>
  <c r="BV194" i="4"/>
  <c r="BW194" i="4"/>
  <c r="BX194" i="4"/>
  <c r="BY194" i="4"/>
  <c r="BZ194" i="4"/>
  <c r="CA194" i="4"/>
  <c r="C194" i="4"/>
  <c r="A195" i="4"/>
  <c r="B195" i="4"/>
  <c r="D195" i="4"/>
  <c r="K195" i="4"/>
  <c r="L195" i="4"/>
  <c r="M195" i="4"/>
  <c r="N195" i="4"/>
  <c r="Q195" i="4"/>
  <c r="R195" i="4"/>
  <c r="S195" i="4"/>
  <c r="T195" i="4"/>
  <c r="V195" i="4"/>
  <c r="X195" i="4"/>
  <c r="Y195" i="4"/>
  <c r="Z195" i="4"/>
  <c r="AA195" i="4"/>
  <c r="AB195" i="4"/>
  <c r="AC195" i="4"/>
  <c r="AE195" i="4"/>
  <c r="AF195" i="4"/>
  <c r="AG195" i="4"/>
  <c r="AI195" i="4"/>
  <c r="AJ195" i="4"/>
  <c r="AK195" i="4"/>
  <c r="AH195" i="4"/>
  <c r="AM195" i="4"/>
  <c r="AN195" i="4"/>
  <c r="AO195" i="4" s="1"/>
  <c r="AP195" i="4"/>
  <c r="AT195" i="4"/>
  <c r="AU195" i="4"/>
  <c r="AV195" i="4"/>
  <c r="AW195" i="4"/>
  <c r="AX195" i="4"/>
  <c r="AY195" i="4"/>
  <c r="AZ195" i="4"/>
  <c r="BA195" i="4"/>
  <c r="BB195" i="4" s="1"/>
  <c r="BC195" i="4"/>
  <c r="BD195" i="4" s="1"/>
  <c r="BE195" i="4"/>
  <c r="BF195" i="4"/>
  <c r="BG195" i="4"/>
  <c r="BH195" i="4"/>
  <c r="BI195" i="4"/>
  <c r="BJ195" i="4"/>
  <c r="BK195" i="4"/>
  <c r="BL195" i="4"/>
  <c r="BM195" i="4"/>
  <c r="BN195" i="4"/>
  <c r="BQ195" i="4"/>
  <c r="BR195" i="4"/>
  <c r="BS195" i="4"/>
  <c r="BT195" i="4"/>
  <c r="BU195" i="4"/>
  <c r="BV195" i="4"/>
  <c r="BW195" i="4"/>
  <c r="BX195" i="4"/>
  <c r="BY195" i="4"/>
  <c r="BZ195" i="4"/>
  <c r="CA195" i="4"/>
  <c r="C195" i="4"/>
  <c r="A196" i="4"/>
  <c r="B196" i="4"/>
  <c r="D196" i="4"/>
  <c r="K196" i="4"/>
  <c r="L196" i="4"/>
  <c r="M196" i="4"/>
  <c r="N196" i="4"/>
  <c r="Q196" i="4"/>
  <c r="R196" i="4"/>
  <c r="S196" i="4"/>
  <c r="T196" i="4"/>
  <c r="V196" i="4"/>
  <c r="X196" i="4"/>
  <c r="Y196" i="4"/>
  <c r="Z196" i="4"/>
  <c r="AA196" i="4"/>
  <c r="AB196" i="4"/>
  <c r="AC196" i="4"/>
  <c r="AE196" i="4"/>
  <c r="AF196" i="4"/>
  <c r="AG196" i="4"/>
  <c r="AI196" i="4"/>
  <c r="AJ196" i="4"/>
  <c r="AK196" i="4"/>
  <c r="AH196" i="4"/>
  <c r="AM196" i="4"/>
  <c r="AN196" i="4"/>
  <c r="AO196" i="4" s="1"/>
  <c r="AP196" i="4"/>
  <c r="AT196" i="4"/>
  <c r="AU196" i="4"/>
  <c r="AV196" i="4"/>
  <c r="AW196" i="4"/>
  <c r="AX196" i="4"/>
  <c r="AY196" i="4"/>
  <c r="AZ196" i="4"/>
  <c r="BA196" i="4"/>
  <c r="BB196" i="4" s="1"/>
  <c r="BC196" i="4"/>
  <c r="BD196" i="4" s="1"/>
  <c r="BE196" i="4"/>
  <c r="BF196" i="4"/>
  <c r="BG196" i="4"/>
  <c r="BH196" i="4"/>
  <c r="BI196" i="4"/>
  <c r="BJ196" i="4"/>
  <c r="BK196" i="4"/>
  <c r="BL196" i="4"/>
  <c r="BM196" i="4"/>
  <c r="BN196" i="4"/>
  <c r="BQ196" i="4"/>
  <c r="BR196" i="4"/>
  <c r="BS196" i="4"/>
  <c r="BT196" i="4"/>
  <c r="BU196" i="4"/>
  <c r="BV196" i="4"/>
  <c r="BW196" i="4"/>
  <c r="BX196" i="4"/>
  <c r="BY196" i="4"/>
  <c r="BZ196" i="4"/>
  <c r="CA196" i="4"/>
  <c r="C196" i="4"/>
  <c r="A197" i="4"/>
  <c r="B197" i="4"/>
  <c r="D197" i="4"/>
  <c r="K197" i="4"/>
  <c r="L197" i="4"/>
  <c r="M197" i="4"/>
  <c r="N197" i="4"/>
  <c r="Q197" i="4"/>
  <c r="R197" i="4"/>
  <c r="S197" i="4"/>
  <c r="T197" i="4"/>
  <c r="V197" i="4"/>
  <c r="X197" i="4"/>
  <c r="Y197" i="4"/>
  <c r="Z197" i="4"/>
  <c r="AA197" i="4"/>
  <c r="AB197" i="4"/>
  <c r="AC197" i="4"/>
  <c r="AE197" i="4"/>
  <c r="AF197" i="4"/>
  <c r="AG197" i="4"/>
  <c r="AI197" i="4"/>
  <c r="AJ197" i="4"/>
  <c r="AK197" i="4"/>
  <c r="AH197" i="4"/>
  <c r="AM197" i="4"/>
  <c r="AN197" i="4"/>
  <c r="AO197" i="4" s="1"/>
  <c r="AP197" i="4"/>
  <c r="AT197" i="4"/>
  <c r="AU197" i="4"/>
  <c r="AV197" i="4"/>
  <c r="AW197" i="4"/>
  <c r="AX197" i="4"/>
  <c r="AY197" i="4"/>
  <c r="AZ197" i="4"/>
  <c r="BA197" i="4"/>
  <c r="BB197" i="4" s="1"/>
  <c r="BC197" i="4"/>
  <c r="BD197" i="4" s="1"/>
  <c r="BE197" i="4"/>
  <c r="BF197" i="4"/>
  <c r="BG197" i="4"/>
  <c r="BH197" i="4"/>
  <c r="BI197" i="4"/>
  <c r="BJ197" i="4"/>
  <c r="BK197" i="4"/>
  <c r="BL197" i="4"/>
  <c r="BM197" i="4"/>
  <c r="BN197" i="4"/>
  <c r="BQ197" i="4"/>
  <c r="BR197" i="4"/>
  <c r="BS197" i="4"/>
  <c r="BT197" i="4"/>
  <c r="BU197" i="4"/>
  <c r="BV197" i="4"/>
  <c r="BW197" i="4"/>
  <c r="BX197" i="4"/>
  <c r="BY197" i="4"/>
  <c r="BZ197" i="4"/>
  <c r="CA197" i="4"/>
  <c r="C197" i="4"/>
  <c r="A198" i="4"/>
  <c r="B198" i="4"/>
  <c r="D198" i="4"/>
  <c r="K198" i="4"/>
  <c r="L198" i="4"/>
  <c r="M198" i="4"/>
  <c r="N198" i="4"/>
  <c r="Q198" i="4"/>
  <c r="R198" i="4"/>
  <c r="S198" i="4"/>
  <c r="T198" i="4"/>
  <c r="V198" i="4"/>
  <c r="X198" i="4"/>
  <c r="Y198" i="4"/>
  <c r="Z198" i="4"/>
  <c r="AA198" i="4"/>
  <c r="AB198" i="4"/>
  <c r="AC198" i="4"/>
  <c r="AE198" i="4"/>
  <c r="AF198" i="4"/>
  <c r="AG198" i="4"/>
  <c r="AI198" i="4"/>
  <c r="AJ198" i="4"/>
  <c r="AK198" i="4"/>
  <c r="AH198" i="4"/>
  <c r="AM198" i="4"/>
  <c r="AN198" i="4"/>
  <c r="AO198" i="4" s="1"/>
  <c r="AP198" i="4"/>
  <c r="AT198" i="4"/>
  <c r="AU198" i="4"/>
  <c r="AV198" i="4"/>
  <c r="AW198" i="4"/>
  <c r="AX198" i="4"/>
  <c r="AY198" i="4"/>
  <c r="AZ198" i="4"/>
  <c r="BA198" i="4"/>
  <c r="BB198" i="4" s="1"/>
  <c r="BC198" i="4"/>
  <c r="BD198" i="4" s="1"/>
  <c r="BE198" i="4"/>
  <c r="BF198" i="4"/>
  <c r="BG198" i="4"/>
  <c r="BH198" i="4"/>
  <c r="BI198" i="4"/>
  <c r="BJ198" i="4"/>
  <c r="BK198" i="4"/>
  <c r="BL198" i="4"/>
  <c r="BM198" i="4"/>
  <c r="BN198" i="4"/>
  <c r="BQ198" i="4"/>
  <c r="BR198" i="4"/>
  <c r="BS198" i="4"/>
  <c r="BT198" i="4"/>
  <c r="BU198" i="4"/>
  <c r="BV198" i="4"/>
  <c r="BW198" i="4"/>
  <c r="BX198" i="4"/>
  <c r="BY198" i="4"/>
  <c r="BZ198" i="4"/>
  <c r="CA198" i="4"/>
  <c r="C198" i="4"/>
  <c r="A199" i="4"/>
  <c r="B199" i="4"/>
  <c r="D199" i="4"/>
  <c r="K199" i="4"/>
  <c r="L199" i="4"/>
  <c r="M199" i="4"/>
  <c r="N199" i="4"/>
  <c r="Q199" i="4"/>
  <c r="R199" i="4"/>
  <c r="S199" i="4"/>
  <c r="T199" i="4"/>
  <c r="V199" i="4"/>
  <c r="X199" i="4"/>
  <c r="Y199" i="4"/>
  <c r="Z199" i="4"/>
  <c r="AA199" i="4"/>
  <c r="AB199" i="4"/>
  <c r="AC199" i="4"/>
  <c r="AE199" i="4"/>
  <c r="AF199" i="4"/>
  <c r="AG199" i="4"/>
  <c r="AI199" i="4"/>
  <c r="AJ199" i="4"/>
  <c r="AK199" i="4"/>
  <c r="AH199" i="4"/>
  <c r="AM199" i="4"/>
  <c r="AN199" i="4"/>
  <c r="AO199" i="4" s="1"/>
  <c r="AP199" i="4"/>
  <c r="AT199" i="4"/>
  <c r="AU199" i="4"/>
  <c r="AV199" i="4"/>
  <c r="AW199" i="4"/>
  <c r="AX199" i="4"/>
  <c r="AY199" i="4"/>
  <c r="AZ199" i="4"/>
  <c r="BA199" i="4"/>
  <c r="BB199" i="4" s="1"/>
  <c r="BC199" i="4"/>
  <c r="BD199" i="4" s="1"/>
  <c r="BE199" i="4"/>
  <c r="BF199" i="4"/>
  <c r="BG199" i="4"/>
  <c r="BH199" i="4"/>
  <c r="BI199" i="4"/>
  <c r="BJ199" i="4"/>
  <c r="BK199" i="4"/>
  <c r="BL199" i="4"/>
  <c r="BM199" i="4"/>
  <c r="BN199" i="4"/>
  <c r="BQ199" i="4"/>
  <c r="BR199" i="4"/>
  <c r="BS199" i="4"/>
  <c r="BT199" i="4"/>
  <c r="BU199" i="4"/>
  <c r="BV199" i="4"/>
  <c r="BW199" i="4"/>
  <c r="BX199" i="4"/>
  <c r="BY199" i="4"/>
  <c r="BZ199" i="4"/>
  <c r="CA199" i="4"/>
  <c r="C199" i="4"/>
  <c r="A200" i="4"/>
  <c r="B200" i="4"/>
  <c r="D200" i="4"/>
  <c r="K200" i="4"/>
  <c r="L200" i="4"/>
  <c r="M200" i="4"/>
  <c r="N200" i="4"/>
  <c r="Q200" i="4"/>
  <c r="R200" i="4"/>
  <c r="S200" i="4"/>
  <c r="T200" i="4"/>
  <c r="V200" i="4"/>
  <c r="X200" i="4"/>
  <c r="Y200" i="4"/>
  <c r="Z200" i="4"/>
  <c r="AA200" i="4"/>
  <c r="AB200" i="4"/>
  <c r="AC200" i="4"/>
  <c r="AE200" i="4"/>
  <c r="AF200" i="4"/>
  <c r="AG200" i="4"/>
  <c r="AI200" i="4"/>
  <c r="AJ200" i="4"/>
  <c r="AK200" i="4"/>
  <c r="AH200" i="4"/>
  <c r="AM200" i="4"/>
  <c r="AN200" i="4"/>
  <c r="AO200" i="4" s="1"/>
  <c r="AP200" i="4"/>
  <c r="AT200" i="4"/>
  <c r="AU200" i="4"/>
  <c r="AV200" i="4"/>
  <c r="AW200" i="4"/>
  <c r="AX200" i="4"/>
  <c r="AY200" i="4"/>
  <c r="AZ200" i="4"/>
  <c r="BA200" i="4"/>
  <c r="BB200" i="4" s="1"/>
  <c r="BC200" i="4"/>
  <c r="BD200" i="4" s="1"/>
  <c r="BE200" i="4"/>
  <c r="BF200" i="4"/>
  <c r="BG200" i="4"/>
  <c r="BH200" i="4"/>
  <c r="BI200" i="4"/>
  <c r="BJ200" i="4"/>
  <c r="BK200" i="4"/>
  <c r="BL200" i="4"/>
  <c r="BM200" i="4"/>
  <c r="BN200" i="4"/>
  <c r="BQ200" i="4"/>
  <c r="BR200" i="4"/>
  <c r="BS200" i="4"/>
  <c r="BT200" i="4"/>
  <c r="BU200" i="4"/>
  <c r="BV200" i="4"/>
  <c r="BW200" i="4"/>
  <c r="BX200" i="4"/>
  <c r="BY200" i="4"/>
  <c r="BZ200" i="4"/>
  <c r="CA200" i="4"/>
  <c r="C200" i="4"/>
  <c r="A201" i="4"/>
  <c r="B201" i="4"/>
  <c r="D201" i="4"/>
  <c r="K201" i="4"/>
  <c r="L201" i="4"/>
  <c r="M201" i="4"/>
  <c r="N201" i="4"/>
  <c r="Q201" i="4"/>
  <c r="R201" i="4"/>
  <c r="S201" i="4"/>
  <c r="T201" i="4"/>
  <c r="V201" i="4"/>
  <c r="X201" i="4"/>
  <c r="Y201" i="4"/>
  <c r="Z201" i="4"/>
  <c r="AA201" i="4"/>
  <c r="AB201" i="4"/>
  <c r="AC201" i="4"/>
  <c r="AE201" i="4"/>
  <c r="AF201" i="4"/>
  <c r="AG201" i="4"/>
  <c r="AI201" i="4"/>
  <c r="AJ201" i="4"/>
  <c r="AK201" i="4"/>
  <c r="AH201" i="4"/>
  <c r="AM201" i="4"/>
  <c r="AN201" i="4"/>
  <c r="AO201" i="4" s="1"/>
  <c r="AP201" i="4"/>
  <c r="AT201" i="4"/>
  <c r="AU201" i="4"/>
  <c r="AV201" i="4"/>
  <c r="AW201" i="4"/>
  <c r="AX201" i="4"/>
  <c r="AY201" i="4"/>
  <c r="AZ201" i="4"/>
  <c r="BA201" i="4"/>
  <c r="BB201" i="4" s="1"/>
  <c r="BC201" i="4"/>
  <c r="BD201" i="4" s="1"/>
  <c r="BE201" i="4"/>
  <c r="BF201" i="4"/>
  <c r="BG201" i="4"/>
  <c r="BH201" i="4"/>
  <c r="BI201" i="4"/>
  <c r="BJ201" i="4"/>
  <c r="BK201" i="4"/>
  <c r="BL201" i="4"/>
  <c r="BM201" i="4"/>
  <c r="BN201" i="4"/>
  <c r="BQ201" i="4"/>
  <c r="BR201" i="4"/>
  <c r="BS201" i="4"/>
  <c r="BT201" i="4"/>
  <c r="BU201" i="4"/>
  <c r="BV201" i="4"/>
  <c r="BW201" i="4"/>
  <c r="BX201" i="4"/>
  <c r="BY201" i="4"/>
  <c r="BZ201" i="4"/>
  <c r="CA201" i="4"/>
  <c r="C201" i="4"/>
  <c r="A202" i="4"/>
  <c r="B202" i="4"/>
  <c r="D202" i="4"/>
  <c r="K202" i="4"/>
  <c r="L202" i="4"/>
  <c r="M202" i="4"/>
  <c r="N202" i="4"/>
  <c r="Q202" i="4"/>
  <c r="R202" i="4"/>
  <c r="S202" i="4"/>
  <c r="T202" i="4"/>
  <c r="V202" i="4"/>
  <c r="X202" i="4"/>
  <c r="Y202" i="4"/>
  <c r="Z202" i="4"/>
  <c r="AA202" i="4"/>
  <c r="AB202" i="4"/>
  <c r="AC202" i="4"/>
  <c r="AE202" i="4"/>
  <c r="AF202" i="4"/>
  <c r="AG202" i="4"/>
  <c r="AI202" i="4"/>
  <c r="AJ202" i="4"/>
  <c r="AK202" i="4"/>
  <c r="AH202" i="4"/>
  <c r="AM202" i="4"/>
  <c r="AN202" i="4"/>
  <c r="AO202" i="4" s="1"/>
  <c r="AP202" i="4"/>
  <c r="AT202" i="4"/>
  <c r="AU202" i="4"/>
  <c r="AV202" i="4"/>
  <c r="AW202" i="4"/>
  <c r="AX202" i="4"/>
  <c r="AY202" i="4"/>
  <c r="AZ202" i="4"/>
  <c r="BA202" i="4"/>
  <c r="BB202" i="4" s="1"/>
  <c r="BC202" i="4"/>
  <c r="BD202" i="4" s="1"/>
  <c r="BE202" i="4"/>
  <c r="BF202" i="4"/>
  <c r="BG202" i="4"/>
  <c r="BH202" i="4"/>
  <c r="BI202" i="4"/>
  <c r="BJ202" i="4"/>
  <c r="BK202" i="4"/>
  <c r="BL202" i="4"/>
  <c r="BM202" i="4"/>
  <c r="BN202" i="4"/>
  <c r="BQ202" i="4"/>
  <c r="BR202" i="4"/>
  <c r="BS202" i="4"/>
  <c r="BT202" i="4"/>
  <c r="BU202" i="4"/>
  <c r="BV202" i="4"/>
  <c r="BW202" i="4"/>
  <c r="BX202" i="4"/>
  <c r="BY202" i="4"/>
  <c r="BZ202" i="4"/>
  <c r="CA202" i="4"/>
  <c r="C202" i="4"/>
  <c r="A203" i="4"/>
  <c r="B203" i="4"/>
  <c r="D203" i="4"/>
  <c r="K203" i="4"/>
  <c r="L203" i="4"/>
  <c r="M203" i="4"/>
  <c r="N203" i="4"/>
  <c r="Q203" i="4"/>
  <c r="R203" i="4"/>
  <c r="S203" i="4"/>
  <c r="T203" i="4"/>
  <c r="V203" i="4"/>
  <c r="X203" i="4"/>
  <c r="Y203" i="4"/>
  <c r="Z203" i="4"/>
  <c r="AA203" i="4"/>
  <c r="AB203" i="4"/>
  <c r="AC203" i="4"/>
  <c r="AE203" i="4"/>
  <c r="AF203" i="4"/>
  <c r="AG203" i="4"/>
  <c r="AI203" i="4"/>
  <c r="AJ203" i="4"/>
  <c r="AK203" i="4"/>
  <c r="AH203" i="4"/>
  <c r="AM203" i="4"/>
  <c r="AN203" i="4"/>
  <c r="AO203" i="4" s="1"/>
  <c r="AP203" i="4"/>
  <c r="AT203" i="4"/>
  <c r="AU203" i="4"/>
  <c r="AV203" i="4"/>
  <c r="AW203" i="4"/>
  <c r="AX203" i="4"/>
  <c r="AY203" i="4"/>
  <c r="AZ203" i="4"/>
  <c r="BA203" i="4"/>
  <c r="BB203" i="4" s="1"/>
  <c r="BC203" i="4"/>
  <c r="BD203" i="4" s="1"/>
  <c r="BE203" i="4"/>
  <c r="BF203" i="4"/>
  <c r="BG203" i="4"/>
  <c r="BH203" i="4"/>
  <c r="BI203" i="4"/>
  <c r="BJ203" i="4"/>
  <c r="BK203" i="4"/>
  <c r="BL203" i="4"/>
  <c r="BM203" i="4"/>
  <c r="BN203" i="4"/>
  <c r="BQ203" i="4"/>
  <c r="BR203" i="4"/>
  <c r="BS203" i="4"/>
  <c r="BT203" i="4"/>
  <c r="BU203" i="4"/>
  <c r="BV203" i="4"/>
  <c r="BW203" i="4"/>
  <c r="BX203" i="4"/>
  <c r="BY203" i="4"/>
  <c r="BZ203" i="4"/>
  <c r="CA203" i="4"/>
  <c r="C203" i="4"/>
  <c r="A204" i="4"/>
  <c r="B204" i="4"/>
  <c r="D204" i="4"/>
  <c r="K204" i="4"/>
  <c r="L204" i="4"/>
  <c r="M204" i="4"/>
  <c r="N204" i="4"/>
  <c r="Q204" i="4"/>
  <c r="R204" i="4"/>
  <c r="S204" i="4"/>
  <c r="T204" i="4"/>
  <c r="V204" i="4"/>
  <c r="X204" i="4"/>
  <c r="Y204" i="4"/>
  <c r="Z204" i="4"/>
  <c r="AA204" i="4"/>
  <c r="AB204" i="4"/>
  <c r="AC204" i="4"/>
  <c r="AE204" i="4"/>
  <c r="AF204" i="4"/>
  <c r="AG204" i="4"/>
  <c r="AI204" i="4"/>
  <c r="AJ204" i="4"/>
  <c r="AK204" i="4"/>
  <c r="AH204" i="4"/>
  <c r="AM204" i="4"/>
  <c r="AN204" i="4"/>
  <c r="AO204" i="4" s="1"/>
  <c r="AP204" i="4"/>
  <c r="AT204" i="4"/>
  <c r="AU204" i="4"/>
  <c r="AV204" i="4"/>
  <c r="AW204" i="4"/>
  <c r="AX204" i="4"/>
  <c r="AY204" i="4"/>
  <c r="AZ204" i="4"/>
  <c r="BA204" i="4"/>
  <c r="BB204" i="4" s="1"/>
  <c r="BC204" i="4"/>
  <c r="BD204" i="4" s="1"/>
  <c r="BE204" i="4"/>
  <c r="BF204" i="4"/>
  <c r="BG204" i="4"/>
  <c r="BH204" i="4"/>
  <c r="BI204" i="4"/>
  <c r="BJ204" i="4"/>
  <c r="BK204" i="4"/>
  <c r="BL204" i="4"/>
  <c r="BM204" i="4"/>
  <c r="BN204" i="4"/>
  <c r="BQ204" i="4"/>
  <c r="BR204" i="4"/>
  <c r="BS204" i="4"/>
  <c r="BT204" i="4"/>
  <c r="BU204" i="4"/>
  <c r="BV204" i="4"/>
  <c r="BW204" i="4"/>
  <c r="BX204" i="4"/>
  <c r="BY204" i="4"/>
  <c r="BZ204" i="4"/>
  <c r="CA204" i="4"/>
  <c r="C204" i="4"/>
  <c r="A205" i="4"/>
  <c r="B205" i="4"/>
  <c r="D205" i="4"/>
  <c r="K205" i="4"/>
  <c r="L205" i="4"/>
  <c r="M205" i="4"/>
  <c r="N205" i="4"/>
  <c r="Q205" i="4"/>
  <c r="R205" i="4"/>
  <c r="S205" i="4"/>
  <c r="T205" i="4"/>
  <c r="V205" i="4"/>
  <c r="X205" i="4"/>
  <c r="Y205" i="4"/>
  <c r="Z205" i="4"/>
  <c r="AA205" i="4"/>
  <c r="AB205" i="4"/>
  <c r="AC205" i="4"/>
  <c r="AE205" i="4"/>
  <c r="AF205" i="4"/>
  <c r="AG205" i="4"/>
  <c r="AI205" i="4"/>
  <c r="AJ205" i="4"/>
  <c r="AK205" i="4"/>
  <c r="AH205" i="4"/>
  <c r="AM205" i="4"/>
  <c r="AN205" i="4"/>
  <c r="AO205" i="4" s="1"/>
  <c r="AP205" i="4"/>
  <c r="AT205" i="4"/>
  <c r="AU205" i="4"/>
  <c r="AV205" i="4"/>
  <c r="AW205" i="4"/>
  <c r="AX205" i="4"/>
  <c r="AY205" i="4"/>
  <c r="AZ205" i="4"/>
  <c r="BA205" i="4"/>
  <c r="BB205" i="4" s="1"/>
  <c r="BC205" i="4"/>
  <c r="BD205" i="4" s="1"/>
  <c r="BE205" i="4"/>
  <c r="BF205" i="4"/>
  <c r="BG205" i="4"/>
  <c r="BH205" i="4"/>
  <c r="BI205" i="4"/>
  <c r="BJ205" i="4"/>
  <c r="BK205" i="4"/>
  <c r="BL205" i="4"/>
  <c r="BM205" i="4"/>
  <c r="BN205" i="4"/>
  <c r="BQ205" i="4"/>
  <c r="BR205" i="4"/>
  <c r="BS205" i="4"/>
  <c r="BT205" i="4"/>
  <c r="BU205" i="4"/>
  <c r="BV205" i="4"/>
  <c r="BW205" i="4"/>
  <c r="BX205" i="4"/>
  <c r="BY205" i="4"/>
  <c r="BZ205" i="4"/>
  <c r="CA205" i="4"/>
  <c r="C205" i="4"/>
  <c r="A206" i="4"/>
  <c r="B206" i="4"/>
  <c r="D206" i="4"/>
  <c r="K206" i="4"/>
  <c r="L206" i="4"/>
  <c r="M206" i="4"/>
  <c r="N206" i="4"/>
  <c r="Q206" i="4"/>
  <c r="R206" i="4"/>
  <c r="S206" i="4"/>
  <c r="T206" i="4"/>
  <c r="V206" i="4"/>
  <c r="X206" i="4"/>
  <c r="Y206" i="4"/>
  <c r="Z206" i="4"/>
  <c r="AA206" i="4"/>
  <c r="AB206" i="4"/>
  <c r="AC206" i="4"/>
  <c r="AE206" i="4"/>
  <c r="AF206" i="4"/>
  <c r="AG206" i="4"/>
  <c r="AI206" i="4"/>
  <c r="AJ206" i="4"/>
  <c r="AK206" i="4"/>
  <c r="AH206" i="4"/>
  <c r="AM206" i="4"/>
  <c r="AN206" i="4"/>
  <c r="AO206" i="4" s="1"/>
  <c r="AP206" i="4"/>
  <c r="AT206" i="4"/>
  <c r="AU206" i="4"/>
  <c r="AV206" i="4"/>
  <c r="AW206" i="4"/>
  <c r="AX206" i="4"/>
  <c r="AY206" i="4"/>
  <c r="AZ206" i="4"/>
  <c r="BA206" i="4"/>
  <c r="BB206" i="4" s="1"/>
  <c r="BC206" i="4"/>
  <c r="BD206" i="4" s="1"/>
  <c r="BE206" i="4"/>
  <c r="BF206" i="4"/>
  <c r="BG206" i="4"/>
  <c r="BH206" i="4"/>
  <c r="BI206" i="4"/>
  <c r="BJ206" i="4"/>
  <c r="BK206" i="4"/>
  <c r="BL206" i="4"/>
  <c r="BM206" i="4"/>
  <c r="BN206" i="4"/>
  <c r="BQ206" i="4"/>
  <c r="BR206" i="4"/>
  <c r="BS206" i="4"/>
  <c r="BT206" i="4"/>
  <c r="BU206" i="4"/>
  <c r="BV206" i="4"/>
  <c r="BW206" i="4"/>
  <c r="BX206" i="4"/>
  <c r="BY206" i="4"/>
  <c r="BZ206" i="4"/>
  <c r="CA206" i="4"/>
  <c r="C206" i="4"/>
  <c r="A207" i="4"/>
  <c r="B207" i="4"/>
  <c r="D207" i="4"/>
  <c r="K207" i="4"/>
  <c r="L207" i="4"/>
  <c r="M207" i="4"/>
  <c r="N207" i="4"/>
  <c r="Q207" i="4"/>
  <c r="R207" i="4"/>
  <c r="S207" i="4"/>
  <c r="T207" i="4"/>
  <c r="V207" i="4"/>
  <c r="X207" i="4"/>
  <c r="Y207" i="4"/>
  <c r="Z207" i="4"/>
  <c r="AA207" i="4"/>
  <c r="AB207" i="4"/>
  <c r="AC207" i="4"/>
  <c r="AE207" i="4"/>
  <c r="AF207" i="4"/>
  <c r="AG207" i="4"/>
  <c r="AI207" i="4"/>
  <c r="AJ207" i="4"/>
  <c r="AK207" i="4"/>
  <c r="AH207" i="4"/>
  <c r="AM207" i="4"/>
  <c r="AN207" i="4"/>
  <c r="AO207" i="4" s="1"/>
  <c r="AP207" i="4"/>
  <c r="AT207" i="4"/>
  <c r="AU207" i="4"/>
  <c r="AV207" i="4"/>
  <c r="AW207" i="4"/>
  <c r="AX207" i="4"/>
  <c r="AY207" i="4"/>
  <c r="AZ207" i="4"/>
  <c r="BA207" i="4"/>
  <c r="BB207" i="4" s="1"/>
  <c r="BC207" i="4"/>
  <c r="BD207" i="4" s="1"/>
  <c r="BE207" i="4"/>
  <c r="BF207" i="4"/>
  <c r="BG207" i="4"/>
  <c r="BH207" i="4"/>
  <c r="BI207" i="4"/>
  <c r="BJ207" i="4"/>
  <c r="BK207" i="4"/>
  <c r="BL207" i="4"/>
  <c r="BM207" i="4"/>
  <c r="BN207" i="4"/>
  <c r="BQ207" i="4"/>
  <c r="BR207" i="4"/>
  <c r="BS207" i="4"/>
  <c r="BT207" i="4"/>
  <c r="BU207" i="4"/>
  <c r="BV207" i="4"/>
  <c r="BW207" i="4"/>
  <c r="BX207" i="4"/>
  <c r="BY207" i="4"/>
  <c r="BZ207" i="4"/>
  <c r="CA207" i="4"/>
  <c r="C207" i="4"/>
  <c r="A208" i="4"/>
  <c r="B208" i="4"/>
  <c r="D208" i="4"/>
  <c r="K208" i="4"/>
  <c r="L208" i="4"/>
  <c r="M208" i="4"/>
  <c r="N208" i="4"/>
  <c r="Q208" i="4"/>
  <c r="R208" i="4"/>
  <c r="S208" i="4"/>
  <c r="T208" i="4"/>
  <c r="V208" i="4"/>
  <c r="X208" i="4"/>
  <c r="Y208" i="4"/>
  <c r="Z208" i="4"/>
  <c r="AA208" i="4"/>
  <c r="AB208" i="4"/>
  <c r="AC208" i="4"/>
  <c r="AE208" i="4"/>
  <c r="AF208" i="4"/>
  <c r="AG208" i="4"/>
  <c r="AI208" i="4"/>
  <c r="AJ208" i="4"/>
  <c r="AK208" i="4"/>
  <c r="AH208" i="4"/>
  <c r="AM208" i="4"/>
  <c r="AN208" i="4"/>
  <c r="AO208" i="4" s="1"/>
  <c r="AP208" i="4"/>
  <c r="AT208" i="4"/>
  <c r="AU208" i="4"/>
  <c r="AV208" i="4"/>
  <c r="AW208" i="4"/>
  <c r="AX208" i="4"/>
  <c r="AY208" i="4"/>
  <c r="AZ208" i="4"/>
  <c r="BA208" i="4"/>
  <c r="BB208" i="4" s="1"/>
  <c r="BC208" i="4"/>
  <c r="BD208" i="4" s="1"/>
  <c r="BE208" i="4"/>
  <c r="BF208" i="4"/>
  <c r="BG208" i="4"/>
  <c r="BH208" i="4"/>
  <c r="BI208" i="4"/>
  <c r="BJ208" i="4"/>
  <c r="BK208" i="4"/>
  <c r="BL208" i="4"/>
  <c r="BM208" i="4"/>
  <c r="BN208" i="4"/>
  <c r="BQ208" i="4"/>
  <c r="BR208" i="4"/>
  <c r="BS208" i="4"/>
  <c r="BT208" i="4"/>
  <c r="BU208" i="4"/>
  <c r="BV208" i="4"/>
  <c r="BW208" i="4"/>
  <c r="BX208" i="4"/>
  <c r="BY208" i="4"/>
  <c r="BZ208" i="4"/>
  <c r="CA208" i="4"/>
  <c r="C208" i="4"/>
  <c r="A209" i="4"/>
  <c r="B209" i="4"/>
  <c r="D209" i="4"/>
  <c r="K209" i="4"/>
  <c r="L209" i="4"/>
  <c r="M209" i="4"/>
  <c r="N209" i="4"/>
  <c r="Q209" i="4"/>
  <c r="R209" i="4"/>
  <c r="S209" i="4"/>
  <c r="T209" i="4"/>
  <c r="V209" i="4"/>
  <c r="X209" i="4"/>
  <c r="Y209" i="4"/>
  <c r="Z209" i="4"/>
  <c r="AA209" i="4"/>
  <c r="AB209" i="4"/>
  <c r="AC209" i="4"/>
  <c r="AE209" i="4"/>
  <c r="AF209" i="4"/>
  <c r="AG209" i="4"/>
  <c r="AI209" i="4"/>
  <c r="AJ209" i="4"/>
  <c r="AK209" i="4"/>
  <c r="AH209" i="4"/>
  <c r="AM209" i="4"/>
  <c r="AN209" i="4"/>
  <c r="AO209" i="4" s="1"/>
  <c r="AP209" i="4"/>
  <c r="AT209" i="4"/>
  <c r="AU209" i="4"/>
  <c r="AV209" i="4"/>
  <c r="AW209" i="4"/>
  <c r="AX209" i="4"/>
  <c r="AY209" i="4"/>
  <c r="AZ209" i="4"/>
  <c r="BA209" i="4"/>
  <c r="BB209" i="4" s="1"/>
  <c r="BC209" i="4"/>
  <c r="BD209" i="4" s="1"/>
  <c r="BE209" i="4"/>
  <c r="BF209" i="4"/>
  <c r="BG209" i="4"/>
  <c r="BH209" i="4"/>
  <c r="BI209" i="4"/>
  <c r="BJ209" i="4"/>
  <c r="BK209" i="4"/>
  <c r="BL209" i="4"/>
  <c r="BM209" i="4"/>
  <c r="BN209" i="4"/>
  <c r="BQ209" i="4"/>
  <c r="BR209" i="4"/>
  <c r="BS209" i="4"/>
  <c r="BT209" i="4"/>
  <c r="BU209" i="4"/>
  <c r="BV209" i="4"/>
  <c r="BW209" i="4"/>
  <c r="BX209" i="4"/>
  <c r="BY209" i="4"/>
  <c r="BZ209" i="4"/>
  <c r="CA209" i="4"/>
  <c r="C209" i="4"/>
  <c r="A210" i="4"/>
  <c r="B210" i="4"/>
  <c r="D210" i="4"/>
  <c r="K210" i="4"/>
  <c r="L210" i="4"/>
  <c r="M210" i="4"/>
  <c r="N210" i="4"/>
  <c r="Q210" i="4"/>
  <c r="R210" i="4"/>
  <c r="S210" i="4"/>
  <c r="T210" i="4"/>
  <c r="V210" i="4"/>
  <c r="X210" i="4"/>
  <c r="Y210" i="4"/>
  <c r="Z210" i="4"/>
  <c r="AA210" i="4"/>
  <c r="AB210" i="4"/>
  <c r="AC210" i="4"/>
  <c r="AE210" i="4"/>
  <c r="AF210" i="4"/>
  <c r="AG210" i="4"/>
  <c r="AI210" i="4"/>
  <c r="AJ210" i="4"/>
  <c r="AK210" i="4"/>
  <c r="AH210" i="4"/>
  <c r="AM210" i="4"/>
  <c r="AN210" i="4"/>
  <c r="AO210" i="4" s="1"/>
  <c r="AP210" i="4"/>
  <c r="AT210" i="4"/>
  <c r="AU210" i="4"/>
  <c r="AV210" i="4"/>
  <c r="AW210" i="4"/>
  <c r="AX210" i="4"/>
  <c r="AY210" i="4"/>
  <c r="AZ210" i="4"/>
  <c r="BA210" i="4"/>
  <c r="BB210" i="4" s="1"/>
  <c r="BC210" i="4"/>
  <c r="BD210" i="4" s="1"/>
  <c r="BE210" i="4"/>
  <c r="BF210" i="4"/>
  <c r="BG210" i="4"/>
  <c r="BH210" i="4"/>
  <c r="BI210" i="4"/>
  <c r="BJ210" i="4"/>
  <c r="BK210" i="4"/>
  <c r="BL210" i="4"/>
  <c r="BM210" i="4"/>
  <c r="BN210" i="4"/>
  <c r="BQ210" i="4"/>
  <c r="BR210" i="4"/>
  <c r="BS210" i="4"/>
  <c r="BT210" i="4"/>
  <c r="BU210" i="4"/>
  <c r="BV210" i="4"/>
  <c r="BW210" i="4"/>
  <c r="BX210" i="4"/>
  <c r="BY210" i="4"/>
  <c r="BZ210" i="4"/>
  <c r="CA210" i="4"/>
  <c r="C210" i="4"/>
  <c r="A211" i="4"/>
  <c r="B211" i="4"/>
  <c r="D211" i="4"/>
  <c r="K211" i="4"/>
  <c r="L211" i="4"/>
  <c r="M211" i="4"/>
  <c r="N211" i="4"/>
  <c r="Q211" i="4"/>
  <c r="R211" i="4"/>
  <c r="S211" i="4"/>
  <c r="T211" i="4"/>
  <c r="V211" i="4"/>
  <c r="X211" i="4"/>
  <c r="Y211" i="4"/>
  <c r="Z211" i="4"/>
  <c r="AA211" i="4"/>
  <c r="AB211" i="4"/>
  <c r="AC211" i="4"/>
  <c r="AE211" i="4"/>
  <c r="AF211" i="4"/>
  <c r="AG211" i="4"/>
  <c r="AI211" i="4"/>
  <c r="AJ211" i="4"/>
  <c r="AK211" i="4"/>
  <c r="AH211" i="4"/>
  <c r="AM211" i="4"/>
  <c r="AN211" i="4"/>
  <c r="AO211" i="4" s="1"/>
  <c r="AP211" i="4"/>
  <c r="AT211" i="4"/>
  <c r="AU211" i="4"/>
  <c r="AV211" i="4"/>
  <c r="AW211" i="4"/>
  <c r="AX211" i="4"/>
  <c r="AY211" i="4"/>
  <c r="AZ211" i="4"/>
  <c r="BA211" i="4"/>
  <c r="BB211" i="4" s="1"/>
  <c r="BC211" i="4"/>
  <c r="BD211" i="4" s="1"/>
  <c r="BE211" i="4"/>
  <c r="BF211" i="4"/>
  <c r="BG211" i="4"/>
  <c r="BH211" i="4"/>
  <c r="BI211" i="4"/>
  <c r="BJ211" i="4"/>
  <c r="BK211" i="4"/>
  <c r="BL211" i="4"/>
  <c r="BM211" i="4"/>
  <c r="BN211" i="4"/>
  <c r="BQ211" i="4"/>
  <c r="BR211" i="4"/>
  <c r="BS211" i="4"/>
  <c r="BT211" i="4"/>
  <c r="BU211" i="4"/>
  <c r="BV211" i="4"/>
  <c r="BW211" i="4"/>
  <c r="BX211" i="4"/>
  <c r="BY211" i="4"/>
  <c r="BZ211" i="4"/>
  <c r="CA211" i="4"/>
  <c r="C211" i="4"/>
  <c r="A212" i="4"/>
  <c r="B212" i="4"/>
  <c r="D212" i="4"/>
  <c r="K212" i="4"/>
  <c r="L212" i="4"/>
  <c r="M212" i="4"/>
  <c r="N212" i="4"/>
  <c r="Q212" i="4"/>
  <c r="R212" i="4"/>
  <c r="S212" i="4"/>
  <c r="T212" i="4"/>
  <c r="V212" i="4"/>
  <c r="X212" i="4"/>
  <c r="Y212" i="4"/>
  <c r="Z212" i="4"/>
  <c r="AA212" i="4"/>
  <c r="AB212" i="4"/>
  <c r="AC212" i="4"/>
  <c r="AE212" i="4"/>
  <c r="AF212" i="4"/>
  <c r="AG212" i="4"/>
  <c r="AI212" i="4"/>
  <c r="AJ212" i="4"/>
  <c r="AK212" i="4"/>
  <c r="AH212" i="4"/>
  <c r="AM212" i="4"/>
  <c r="AN212" i="4"/>
  <c r="AO212" i="4" s="1"/>
  <c r="AP212" i="4"/>
  <c r="AT212" i="4"/>
  <c r="AU212" i="4"/>
  <c r="AV212" i="4"/>
  <c r="AW212" i="4"/>
  <c r="AX212" i="4"/>
  <c r="AY212" i="4"/>
  <c r="AZ212" i="4"/>
  <c r="BA212" i="4"/>
  <c r="BB212" i="4" s="1"/>
  <c r="BC212" i="4"/>
  <c r="BD212" i="4" s="1"/>
  <c r="BE212" i="4"/>
  <c r="BF212" i="4"/>
  <c r="BG212" i="4"/>
  <c r="BH212" i="4"/>
  <c r="BI212" i="4"/>
  <c r="BJ212" i="4"/>
  <c r="BK212" i="4"/>
  <c r="BL212" i="4"/>
  <c r="BM212" i="4"/>
  <c r="BN212" i="4"/>
  <c r="BQ212" i="4"/>
  <c r="BR212" i="4"/>
  <c r="BS212" i="4"/>
  <c r="BT212" i="4"/>
  <c r="BU212" i="4"/>
  <c r="BV212" i="4"/>
  <c r="BW212" i="4"/>
  <c r="BX212" i="4"/>
  <c r="BY212" i="4"/>
  <c r="BZ212" i="4"/>
  <c r="CA212" i="4"/>
  <c r="C212" i="4"/>
  <c r="A213" i="4"/>
  <c r="B213" i="4"/>
  <c r="D213" i="4"/>
  <c r="K213" i="4"/>
  <c r="L213" i="4"/>
  <c r="M213" i="4"/>
  <c r="N213" i="4"/>
  <c r="Q213" i="4"/>
  <c r="R213" i="4"/>
  <c r="S213" i="4"/>
  <c r="T213" i="4"/>
  <c r="V213" i="4"/>
  <c r="X213" i="4"/>
  <c r="Y213" i="4"/>
  <c r="Z213" i="4"/>
  <c r="AA213" i="4"/>
  <c r="AB213" i="4"/>
  <c r="AC213" i="4"/>
  <c r="AE213" i="4"/>
  <c r="AF213" i="4"/>
  <c r="AG213" i="4"/>
  <c r="AI213" i="4"/>
  <c r="AJ213" i="4"/>
  <c r="AK213" i="4"/>
  <c r="AH213" i="4"/>
  <c r="AM213" i="4"/>
  <c r="AN213" i="4"/>
  <c r="AO213" i="4" s="1"/>
  <c r="AP213" i="4"/>
  <c r="AT213" i="4"/>
  <c r="AU213" i="4"/>
  <c r="AV213" i="4"/>
  <c r="AW213" i="4"/>
  <c r="AX213" i="4"/>
  <c r="AY213" i="4"/>
  <c r="AZ213" i="4"/>
  <c r="BA213" i="4"/>
  <c r="BB213" i="4" s="1"/>
  <c r="BC213" i="4"/>
  <c r="BD213" i="4" s="1"/>
  <c r="BE213" i="4"/>
  <c r="BF213" i="4"/>
  <c r="BG213" i="4"/>
  <c r="BH213" i="4"/>
  <c r="BI213" i="4"/>
  <c r="BJ213" i="4"/>
  <c r="BK213" i="4"/>
  <c r="BL213" i="4"/>
  <c r="BM213" i="4"/>
  <c r="BN213" i="4"/>
  <c r="BQ213" i="4"/>
  <c r="BR213" i="4"/>
  <c r="BS213" i="4"/>
  <c r="BT213" i="4"/>
  <c r="BU213" i="4"/>
  <c r="BV213" i="4"/>
  <c r="BW213" i="4"/>
  <c r="BX213" i="4"/>
  <c r="BY213" i="4"/>
  <c r="BZ213" i="4"/>
  <c r="CA213" i="4"/>
  <c r="C213" i="4"/>
  <c r="A214" i="4"/>
  <c r="B214" i="4"/>
  <c r="D214" i="4"/>
  <c r="K214" i="4"/>
  <c r="L214" i="4"/>
  <c r="M214" i="4"/>
  <c r="N214" i="4"/>
  <c r="Q214" i="4"/>
  <c r="R214" i="4"/>
  <c r="S214" i="4"/>
  <c r="T214" i="4"/>
  <c r="V214" i="4"/>
  <c r="X214" i="4"/>
  <c r="Y214" i="4"/>
  <c r="Z214" i="4"/>
  <c r="AA214" i="4"/>
  <c r="AB214" i="4"/>
  <c r="AC214" i="4"/>
  <c r="AE214" i="4"/>
  <c r="AF214" i="4"/>
  <c r="AG214" i="4"/>
  <c r="AI214" i="4"/>
  <c r="AJ214" i="4"/>
  <c r="AK214" i="4"/>
  <c r="AH214" i="4"/>
  <c r="AM214" i="4"/>
  <c r="AN214" i="4"/>
  <c r="AO214" i="4" s="1"/>
  <c r="AP214" i="4"/>
  <c r="AT214" i="4"/>
  <c r="AU214" i="4"/>
  <c r="AV214" i="4"/>
  <c r="AW214" i="4"/>
  <c r="AX214" i="4"/>
  <c r="AY214" i="4"/>
  <c r="AZ214" i="4"/>
  <c r="BA214" i="4"/>
  <c r="BB214" i="4" s="1"/>
  <c r="BC214" i="4"/>
  <c r="BD214" i="4" s="1"/>
  <c r="BE214" i="4"/>
  <c r="BF214" i="4"/>
  <c r="BG214" i="4"/>
  <c r="BH214" i="4"/>
  <c r="BI214" i="4"/>
  <c r="BJ214" i="4"/>
  <c r="BK214" i="4"/>
  <c r="BL214" i="4"/>
  <c r="BM214" i="4"/>
  <c r="BN214" i="4"/>
  <c r="BQ214" i="4"/>
  <c r="BR214" i="4"/>
  <c r="BS214" i="4"/>
  <c r="BT214" i="4"/>
  <c r="BU214" i="4"/>
  <c r="BV214" i="4"/>
  <c r="BW214" i="4"/>
  <c r="BX214" i="4"/>
  <c r="BY214" i="4"/>
  <c r="BZ214" i="4"/>
  <c r="CA214" i="4"/>
  <c r="C214" i="4"/>
  <c r="A215" i="4"/>
  <c r="B215" i="4"/>
  <c r="D215" i="4"/>
  <c r="K215" i="4"/>
  <c r="L215" i="4"/>
  <c r="M215" i="4"/>
  <c r="N215" i="4"/>
  <c r="Q215" i="4"/>
  <c r="R215" i="4"/>
  <c r="S215" i="4"/>
  <c r="T215" i="4"/>
  <c r="V215" i="4"/>
  <c r="X215" i="4"/>
  <c r="Y215" i="4"/>
  <c r="Z215" i="4"/>
  <c r="AA215" i="4"/>
  <c r="AB215" i="4"/>
  <c r="AC215" i="4"/>
  <c r="AE215" i="4"/>
  <c r="AF215" i="4"/>
  <c r="AG215" i="4"/>
  <c r="AI215" i="4"/>
  <c r="AJ215" i="4"/>
  <c r="AK215" i="4"/>
  <c r="AH215" i="4"/>
  <c r="AM215" i="4"/>
  <c r="AN215" i="4"/>
  <c r="AO215" i="4" s="1"/>
  <c r="AP215" i="4"/>
  <c r="AT215" i="4"/>
  <c r="AU215" i="4"/>
  <c r="AV215" i="4"/>
  <c r="AW215" i="4"/>
  <c r="AX215" i="4"/>
  <c r="AY215" i="4"/>
  <c r="AZ215" i="4"/>
  <c r="BA215" i="4"/>
  <c r="BB215" i="4" s="1"/>
  <c r="BC215" i="4"/>
  <c r="BD215" i="4" s="1"/>
  <c r="BE215" i="4"/>
  <c r="BF215" i="4"/>
  <c r="BG215" i="4"/>
  <c r="BH215" i="4"/>
  <c r="BI215" i="4"/>
  <c r="BJ215" i="4"/>
  <c r="BK215" i="4"/>
  <c r="BL215" i="4"/>
  <c r="BM215" i="4"/>
  <c r="BN215" i="4"/>
  <c r="BQ215" i="4"/>
  <c r="BR215" i="4"/>
  <c r="BS215" i="4"/>
  <c r="BT215" i="4"/>
  <c r="BU215" i="4"/>
  <c r="BV215" i="4"/>
  <c r="BW215" i="4"/>
  <c r="BX215" i="4"/>
  <c r="BY215" i="4"/>
  <c r="BZ215" i="4"/>
  <c r="CA215" i="4"/>
  <c r="C215" i="4"/>
  <c r="A216" i="4"/>
  <c r="B216" i="4"/>
  <c r="D216" i="4"/>
  <c r="K216" i="4"/>
  <c r="L216" i="4"/>
  <c r="M216" i="4"/>
  <c r="N216" i="4"/>
  <c r="Q216" i="4"/>
  <c r="R216" i="4"/>
  <c r="S216" i="4"/>
  <c r="T216" i="4"/>
  <c r="V216" i="4"/>
  <c r="X216" i="4"/>
  <c r="Y216" i="4"/>
  <c r="Z216" i="4"/>
  <c r="AA216" i="4"/>
  <c r="AB216" i="4"/>
  <c r="AC216" i="4"/>
  <c r="AE216" i="4"/>
  <c r="AF216" i="4"/>
  <c r="AG216" i="4"/>
  <c r="AI216" i="4"/>
  <c r="AJ216" i="4"/>
  <c r="AK216" i="4"/>
  <c r="AH216" i="4"/>
  <c r="AM216" i="4"/>
  <c r="AN216" i="4"/>
  <c r="AO216" i="4" s="1"/>
  <c r="AP216" i="4"/>
  <c r="AT216" i="4"/>
  <c r="AU216" i="4"/>
  <c r="AV216" i="4"/>
  <c r="AW216" i="4"/>
  <c r="AX216" i="4"/>
  <c r="AY216" i="4"/>
  <c r="AZ216" i="4"/>
  <c r="BA216" i="4"/>
  <c r="BB216" i="4" s="1"/>
  <c r="BC216" i="4"/>
  <c r="BD216" i="4" s="1"/>
  <c r="BE216" i="4"/>
  <c r="BF216" i="4"/>
  <c r="BG216" i="4"/>
  <c r="BH216" i="4"/>
  <c r="BI216" i="4"/>
  <c r="BJ216" i="4"/>
  <c r="BK216" i="4"/>
  <c r="BL216" i="4"/>
  <c r="BM216" i="4"/>
  <c r="BN216" i="4"/>
  <c r="BQ216" i="4"/>
  <c r="BR216" i="4"/>
  <c r="BS216" i="4"/>
  <c r="BT216" i="4"/>
  <c r="BU216" i="4"/>
  <c r="BV216" i="4"/>
  <c r="BW216" i="4"/>
  <c r="BX216" i="4"/>
  <c r="BY216" i="4"/>
  <c r="BZ216" i="4"/>
  <c r="CA216" i="4"/>
  <c r="C216" i="4"/>
  <c r="A217" i="4"/>
  <c r="B217" i="4"/>
  <c r="D217" i="4"/>
  <c r="K217" i="4"/>
  <c r="L217" i="4"/>
  <c r="M217" i="4"/>
  <c r="N217" i="4"/>
  <c r="Q217" i="4"/>
  <c r="R217" i="4"/>
  <c r="S217" i="4"/>
  <c r="T217" i="4"/>
  <c r="V217" i="4"/>
  <c r="X217" i="4"/>
  <c r="Y217" i="4"/>
  <c r="Z217" i="4"/>
  <c r="AA217" i="4"/>
  <c r="AB217" i="4"/>
  <c r="AC217" i="4"/>
  <c r="AE217" i="4"/>
  <c r="AF217" i="4"/>
  <c r="AG217" i="4"/>
  <c r="AI217" i="4"/>
  <c r="AJ217" i="4"/>
  <c r="AK217" i="4"/>
  <c r="AH217" i="4"/>
  <c r="AM217" i="4"/>
  <c r="AN217" i="4"/>
  <c r="AO217" i="4" s="1"/>
  <c r="AP217" i="4"/>
  <c r="AT217" i="4"/>
  <c r="AU217" i="4"/>
  <c r="AV217" i="4"/>
  <c r="AW217" i="4"/>
  <c r="AX217" i="4"/>
  <c r="AY217" i="4"/>
  <c r="AZ217" i="4"/>
  <c r="BA217" i="4"/>
  <c r="BB217" i="4" s="1"/>
  <c r="BC217" i="4"/>
  <c r="BD217" i="4" s="1"/>
  <c r="BE217" i="4"/>
  <c r="BF217" i="4"/>
  <c r="BG217" i="4"/>
  <c r="BH217" i="4"/>
  <c r="BI217" i="4"/>
  <c r="BJ217" i="4"/>
  <c r="BK217" i="4"/>
  <c r="BL217" i="4"/>
  <c r="BM217" i="4"/>
  <c r="BN217" i="4"/>
  <c r="BQ217" i="4"/>
  <c r="BR217" i="4"/>
  <c r="BS217" i="4"/>
  <c r="BT217" i="4"/>
  <c r="BU217" i="4"/>
  <c r="BV217" i="4"/>
  <c r="BW217" i="4"/>
  <c r="BX217" i="4"/>
  <c r="BY217" i="4"/>
  <c r="BZ217" i="4"/>
  <c r="CA217" i="4"/>
  <c r="C217" i="4"/>
  <c r="A218" i="4"/>
  <c r="B218" i="4"/>
  <c r="D218" i="4"/>
  <c r="K218" i="4"/>
  <c r="L218" i="4"/>
  <c r="M218" i="4"/>
  <c r="N218" i="4"/>
  <c r="Q218" i="4"/>
  <c r="R218" i="4"/>
  <c r="S218" i="4"/>
  <c r="T218" i="4"/>
  <c r="V218" i="4"/>
  <c r="X218" i="4"/>
  <c r="Y218" i="4"/>
  <c r="Z218" i="4"/>
  <c r="AA218" i="4"/>
  <c r="AB218" i="4"/>
  <c r="AC218" i="4"/>
  <c r="AE218" i="4"/>
  <c r="AF218" i="4"/>
  <c r="AG218" i="4"/>
  <c r="AI218" i="4"/>
  <c r="AJ218" i="4"/>
  <c r="AK218" i="4"/>
  <c r="AH218" i="4"/>
  <c r="AM218" i="4"/>
  <c r="AN218" i="4"/>
  <c r="AO218" i="4" s="1"/>
  <c r="AP218" i="4"/>
  <c r="AT218" i="4"/>
  <c r="AU218" i="4"/>
  <c r="AV218" i="4"/>
  <c r="AW218" i="4"/>
  <c r="AX218" i="4"/>
  <c r="AY218" i="4"/>
  <c r="AZ218" i="4"/>
  <c r="BA218" i="4"/>
  <c r="BB218" i="4" s="1"/>
  <c r="BC218" i="4"/>
  <c r="BD218" i="4" s="1"/>
  <c r="BE218" i="4"/>
  <c r="BF218" i="4"/>
  <c r="BG218" i="4"/>
  <c r="BH218" i="4"/>
  <c r="BI218" i="4"/>
  <c r="BJ218" i="4"/>
  <c r="BK218" i="4"/>
  <c r="BL218" i="4"/>
  <c r="BM218" i="4"/>
  <c r="BN218" i="4"/>
  <c r="BQ218" i="4"/>
  <c r="BR218" i="4"/>
  <c r="BS218" i="4"/>
  <c r="BT218" i="4"/>
  <c r="BU218" i="4"/>
  <c r="BV218" i="4"/>
  <c r="BW218" i="4"/>
  <c r="BX218" i="4"/>
  <c r="BY218" i="4"/>
  <c r="BZ218" i="4"/>
  <c r="CA218" i="4"/>
  <c r="C218" i="4"/>
  <c r="A219" i="4"/>
  <c r="B219" i="4"/>
  <c r="D219" i="4"/>
  <c r="K219" i="4"/>
  <c r="L219" i="4"/>
  <c r="M219" i="4"/>
  <c r="N219" i="4"/>
  <c r="Q219" i="4"/>
  <c r="R219" i="4"/>
  <c r="S219" i="4"/>
  <c r="T219" i="4"/>
  <c r="V219" i="4"/>
  <c r="X219" i="4"/>
  <c r="Y219" i="4"/>
  <c r="Z219" i="4"/>
  <c r="AA219" i="4"/>
  <c r="AB219" i="4"/>
  <c r="AC219" i="4"/>
  <c r="AE219" i="4"/>
  <c r="AF219" i="4"/>
  <c r="AG219" i="4"/>
  <c r="AI219" i="4"/>
  <c r="AJ219" i="4"/>
  <c r="AK219" i="4"/>
  <c r="AH219" i="4"/>
  <c r="AM219" i="4"/>
  <c r="AN219" i="4"/>
  <c r="AO219" i="4" s="1"/>
  <c r="AP219" i="4"/>
  <c r="AT219" i="4"/>
  <c r="AU219" i="4"/>
  <c r="AV219" i="4"/>
  <c r="AW219" i="4"/>
  <c r="AX219" i="4"/>
  <c r="AY219" i="4"/>
  <c r="AZ219" i="4"/>
  <c r="BA219" i="4"/>
  <c r="BB219" i="4" s="1"/>
  <c r="BC219" i="4"/>
  <c r="BD219" i="4" s="1"/>
  <c r="BE219" i="4"/>
  <c r="BF219" i="4"/>
  <c r="BG219" i="4"/>
  <c r="BH219" i="4"/>
  <c r="BI219" i="4"/>
  <c r="BJ219" i="4"/>
  <c r="BK219" i="4"/>
  <c r="BL219" i="4"/>
  <c r="BM219" i="4"/>
  <c r="BN219" i="4"/>
  <c r="BQ219" i="4"/>
  <c r="BR219" i="4"/>
  <c r="BS219" i="4"/>
  <c r="BT219" i="4"/>
  <c r="BU219" i="4"/>
  <c r="BV219" i="4"/>
  <c r="BW219" i="4"/>
  <c r="BX219" i="4"/>
  <c r="BY219" i="4"/>
  <c r="BZ219" i="4"/>
  <c r="CA219" i="4"/>
  <c r="C219" i="4"/>
  <c r="A220" i="4"/>
  <c r="B220" i="4"/>
  <c r="D220" i="4"/>
  <c r="K220" i="4"/>
  <c r="L220" i="4"/>
  <c r="M220" i="4"/>
  <c r="N220" i="4"/>
  <c r="Q220" i="4"/>
  <c r="R220" i="4"/>
  <c r="S220" i="4"/>
  <c r="T220" i="4"/>
  <c r="V220" i="4"/>
  <c r="X220" i="4"/>
  <c r="Y220" i="4"/>
  <c r="Z220" i="4"/>
  <c r="AA220" i="4"/>
  <c r="AB220" i="4"/>
  <c r="AC220" i="4"/>
  <c r="AE220" i="4"/>
  <c r="AF220" i="4"/>
  <c r="AG220" i="4"/>
  <c r="AI220" i="4"/>
  <c r="AJ220" i="4"/>
  <c r="AK220" i="4"/>
  <c r="AH220" i="4"/>
  <c r="AM220" i="4"/>
  <c r="AN220" i="4"/>
  <c r="AO220" i="4" s="1"/>
  <c r="AP220" i="4"/>
  <c r="AT220" i="4"/>
  <c r="AU220" i="4"/>
  <c r="AV220" i="4"/>
  <c r="AW220" i="4"/>
  <c r="AX220" i="4"/>
  <c r="AY220" i="4"/>
  <c r="AZ220" i="4"/>
  <c r="BA220" i="4"/>
  <c r="BB220" i="4" s="1"/>
  <c r="BC220" i="4"/>
  <c r="BD220" i="4" s="1"/>
  <c r="BE220" i="4"/>
  <c r="BF220" i="4"/>
  <c r="BG220" i="4"/>
  <c r="BH220" i="4"/>
  <c r="BI220" i="4"/>
  <c r="BJ220" i="4"/>
  <c r="BK220" i="4"/>
  <c r="BL220" i="4"/>
  <c r="BM220" i="4"/>
  <c r="BN220" i="4"/>
  <c r="BQ220" i="4"/>
  <c r="BR220" i="4"/>
  <c r="BS220" i="4"/>
  <c r="BT220" i="4"/>
  <c r="BU220" i="4"/>
  <c r="BV220" i="4"/>
  <c r="BW220" i="4"/>
  <c r="BX220" i="4"/>
  <c r="BY220" i="4"/>
  <c r="BZ220" i="4"/>
  <c r="CA220" i="4"/>
  <c r="C220" i="4"/>
  <c r="A221" i="4"/>
  <c r="B221" i="4"/>
  <c r="D221" i="4"/>
  <c r="K221" i="4"/>
  <c r="L221" i="4"/>
  <c r="M221" i="4"/>
  <c r="N221" i="4"/>
  <c r="Q221" i="4"/>
  <c r="R221" i="4"/>
  <c r="S221" i="4"/>
  <c r="T221" i="4"/>
  <c r="V221" i="4"/>
  <c r="X221" i="4"/>
  <c r="Y221" i="4"/>
  <c r="Z221" i="4"/>
  <c r="AA221" i="4"/>
  <c r="AB221" i="4"/>
  <c r="AC221" i="4"/>
  <c r="AE221" i="4"/>
  <c r="AF221" i="4"/>
  <c r="AG221" i="4"/>
  <c r="AI221" i="4"/>
  <c r="AJ221" i="4"/>
  <c r="AK221" i="4"/>
  <c r="AH221" i="4"/>
  <c r="AM221" i="4"/>
  <c r="AN221" i="4"/>
  <c r="AO221" i="4" s="1"/>
  <c r="AP221" i="4"/>
  <c r="AT221" i="4"/>
  <c r="AU221" i="4"/>
  <c r="AV221" i="4"/>
  <c r="AW221" i="4"/>
  <c r="AX221" i="4"/>
  <c r="AY221" i="4"/>
  <c r="AZ221" i="4"/>
  <c r="BA221" i="4"/>
  <c r="BB221" i="4" s="1"/>
  <c r="BC221" i="4"/>
  <c r="BD221" i="4" s="1"/>
  <c r="BE221" i="4"/>
  <c r="BF221" i="4"/>
  <c r="BG221" i="4"/>
  <c r="BH221" i="4"/>
  <c r="BI221" i="4"/>
  <c r="BJ221" i="4"/>
  <c r="BK221" i="4"/>
  <c r="BL221" i="4"/>
  <c r="BM221" i="4"/>
  <c r="BN221" i="4"/>
  <c r="BQ221" i="4"/>
  <c r="BR221" i="4"/>
  <c r="BS221" i="4"/>
  <c r="BT221" i="4"/>
  <c r="BU221" i="4"/>
  <c r="BV221" i="4"/>
  <c r="BW221" i="4"/>
  <c r="BX221" i="4"/>
  <c r="BY221" i="4"/>
  <c r="BZ221" i="4"/>
  <c r="CA221" i="4"/>
  <c r="C221" i="4"/>
  <c r="A222" i="4"/>
  <c r="B222" i="4"/>
  <c r="D222" i="4"/>
  <c r="K222" i="4"/>
  <c r="L222" i="4"/>
  <c r="M222" i="4"/>
  <c r="N222" i="4"/>
  <c r="Q222" i="4"/>
  <c r="R222" i="4"/>
  <c r="S222" i="4"/>
  <c r="T222" i="4"/>
  <c r="V222" i="4"/>
  <c r="X222" i="4"/>
  <c r="Y222" i="4"/>
  <c r="Z222" i="4"/>
  <c r="AA222" i="4"/>
  <c r="AB222" i="4"/>
  <c r="AC222" i="4"/>
  <c r="AE222" i="4"/>
  <c r="AF222" i="4"/>
  <c r="AG222" i="4"/>
  <c r="AI222" i="4"/>
  <c r="AJ222" i="4"/>
  <c r="AK222" i="4"/>
  <c r="AH222" i="4"/>
  <c r="AM222" i="4"/>
  <c r="AN222" i="4"/>
  <c r="AO222" i="4" s="1"/>
  <c r="AP222" i="4"/>
  <c r="AT222" i="4"/>
  <c r="AU222" i="4"/>
  <c r="AV222" i="4"/>
  <c r="AW222" i="4"/>
  <c r="AX222" i="4"/>
  <c r="AY222" i="4"/>
  <c r="AZ222" i="4"/>
  <c r="BA222" i="4"/>
  <c r="BB222" i="4" s="1"/>
  <c r="BC222" i="4"/>
  <c r="BD222" i="4" s="1"/>
  <c r="BE222" i="4"/>
  <c r="BF222" i="4"/>
  <c r="BG222" i="4"/>
  <c r="BH222" i="4"/>
  <c r="BI222" i="4"/>
  <c r="BJ222" i="4"/>
  <c r="BK222" i="4"/>
  <c r="BL222" i="4"/>
  <c r="BM222" i="4"/>
  <c r="BN222" i="4"/>
  <c r="BQ222" i="4"/>
  <c r="BR222" i="4"/>
  <c r="BS222" i="4"/>
  <c r="BT222" i="4"/>
  <c r="BU222" i="4"/>
  <c r="BV222" i="4"/>
  <c r="BW222" i="4"/>
  <c r="BX222" i="4"/>
  <c r="BY222" i="4"/>
  <c r="BZ222" i="4"/>
  <c r="CA222" i="4"/>
  <c r="C222" i="4"/>
  <c r="A223" i="4"/>
  <c r="B223" i="4"/>
  <c r="D223" i="4"/>
  <c r="K223" i="4"/>
  <c r="L223" i="4"/>
  <c r="M223" i="4"/>
  <c r="N223" i="4"/>
  <c r="Q223" i="4"/>
  <c r="R223" i="4"/>
  <c r="S223" i="4"/>
  <c r="T223" i="4"/>
  <c r="V223" i="4"/>
  <c r="X223" i="4"/>
  <c r="Y223" i="4"/>
  <c r="Z223" i="4"/>
  <c r="AA223" i="4"/>
  <c r="AB223" i="4"/>
  <c r="AC223" i="4"/>
  <c r="AE223" i="4"/>
  <c r="AF223" i="4"/>
  <c r="AG223" i="4"/>
  <c r="AI223" i="4"/>
  <c r="AJ223" i="4"/>
  <c r="AK223" i="4"/>
  <c r="AH223" i="4"/>
  <c r="AM223" i="4"/>
  <c r="AN223" i="4"/>
  <c r="AO223" i="4" s="1"/>
  <c r="AP223" i="4"/>
  <c r="AT223" i="4"/>
  <c r="AU223" i="4"/>
  <c r="AV223" i="4"/>
  <c r="AW223" i="4"/>
  <c r="AX223" i="4"/>
  <c r="AY223" i="4"/>
  <c r="AZ223" i="4"/>
  <c r="BA223" i="4"/>
  <c r="BB223" i="4" s="1"/>
  <c r="BC223" i="4"/>
  <c r="BD223" i="4" s="1"/>
  <c r="BE223" i="4"/>
  <c r="BF223" i="4"/>
  <c r="BG223" i="4"/>
  <c r="BH223" i="4"/>
  <c r="BI223" i="4"/>
  <c r="BJ223" i="4"/>
  <c r="BK223" i="4"/>
  <c r="BL223" i="4"/>
  <c r="BM223" i="4"/>
  <c r="BN223" i="4"/>
  <c r="BQ223" i="4"/>
  <c r="BR223" i="4"/>
  <c r="BS223" i="4"/>
  <c r="BT223" i="4"/>
  <c r="BU223" i="4"/>
  <c r="BV223" i="4"/>
  <c r="BW223" i="4"/>
  <c r="BX223" i="4"/>
  <c r="BY223" i="4"/>
  <c r="BZ223" i="4"/>
  <c r="CA223" i="4"/>
  <c r="C223" i="4"/>
  <c r="A224" i="4"/>
  <c r="B224" i="4"/>
  <c r="D224" i="4"/>
  <c r="K224" i="4"/>
  <c r="L224" i="4"/>
  <c r="M224" i="4"/>
  <c r="N224" i="4"/>
  <c r="Q224" i="4"/>
  <c r="R224" i="4"/>
  <c r="S224" i="4"/>
  <c r="T224" i="4"/>
  <c r="V224" i="4"/>
  <c r="X224" i="4"/>
  <c r="Y224" i="4"/>
  <c r="Z224" i="4"/>
  <c r="AA224" i="4"/>
  <c r="AB224" i="4"/>
  <c r="AC224" i="4"/>
  <c r="AE224" i="4"/>
  <c r="AF224" i="4"/>
  <c r="AG224" i="4"/>
  <c r="AI224" i="4"/>
  <c r="AJ224" i="4"/>
  <c r="AK224" i="4"/>
  <c r="AH224" i="4"/>
  <c r="AM224" i="4"/>
  <c r="AN224" i="4"/>
  <c r="AO224" i="4" s="1"/>
  <c r="AP224" i="4"/>
  <c r="AT224" i="4"/>
  <c r="AU224" i="4"/>
  <c r="AV224" i="4"/>
  <c r="AW224" i="4"/>
  <c r="AX224" i="4"/>
  <c r="AY224" i="4"/>
  <c r="AZ224" i="4"/>
  <c r="BA224" i="4"/>
  <c r="BB224" i="4" s="1"/>
  <c r="BC224" i="4"/>
  <c r="BD224" i="4" s="1"/>
  <c r="BE224" i="4"/>
  <c r="BF224" i="4"/>
  <c r="BG224" i="4"/>
  <c r="BH224" i="4"/>
  <c r="BI224" i="4"/>
  <c r="BJ224" i="4"/>
  <c r="BK224" i="4"/>
  <c r="BL224" i="4"/>
  <c r="BM224" i="4"/>
  <c r="BN224" i="4"/>
  <c r="BQ224" i="4"/>
  <c r="BR224" i="4"/>
  <c r="BS224" i="4"/>
  <c r="BT224" i="4"/>
  <c r="BU224" i="4"/>
  <c r="BV224" i="4"/>
  <c r="BW224" i="4"/>
  <c r="BX224" i="4"/>
  <c r="BY224" i="4"/>
  <c r="BZ224" i="4"/>
  <c r="CA224" i="4"/>
  <c r="C224" i="4"/>
  <c r="A225" i="4"/>
  <c r="B225" i="4"/>
  <c r="D225" i="4"/>
  <c r="K225" i="4"/>
  <c r="L225" i="4"/>
  <c r="M225" i="4"/>
  <c r="N225" i="4"/>
  <c r="Q225" i="4"/>
  <c r="R225" i="4"/>
  <c r="S225" i="4"/>
  <c r="T225" i="4"/>
  <c r="V225" i="4"/>
  <c r="X225" i="4"/>
  <c r="Y225" i="4"/>
  <c r="Z225" i="4"/>
  <c r="AA225" i="4"/>
  <c r="AB225" i="4"/>
  <c r="AC225" i="4"/>
  <c r="AE225" i="4"/>
  <c r="AF225" i="4"/>
  <c r="AG225" i="4"/>
  <c r="AI225" i="4"/>
  <c r="AJ225" i="4"/>
  <c r="AK225" i="4"/>
  <c r="AH225" i="4"/>
  <c r="AM225" i="4"/>
  <c r="AN225" i="4"/>
  <c r="AO225" i="4" s="1"/>
  <c r="AP225" i="4"/>
  <c r="AT225" i="4"/>
  <c r="AU225" i="4"/>
  <c r="AV225" i="4"/>
  <c r="AW225" i="4"/>
  <c r="AX225" i="4"/>
  <c r="AY225" i="4"/>
  <c r="AZ225" i="4"/>
  <c r="BA225" i="4"/>
  <c r="BB225" i="4" s="1"/>
  <c r="BC225" i="4"/>
  <c r="BD225" i="4" s="1"/>
  <c r="BE225" i="4"/>
  <c r="BF225" i="4"/>
  <c r="BG225" i="4"/>
  <c r="BH225" i="4"/>
  <c r="BI225" i="4"/>
  <c r="BJ225" i="4"/>
  <c r="BK225" i="4"/>
  <c r="BL225" i="4"/>
  <c r="BM225" i="4"/>
  <c r="BN225" i="4"/>
  <c r="BQ225" i="4"/>
  <c r="BR225" i="4"/>
  <c r="BS225" i="4"/>
  <c r="BT225" i="4"/>
  <c r="BU225" i="4"/>
  <c r="BV225" i="4"/>
  <c r="BW225" i="4"/>
  <c r="BX225" i="4"/>
  <c r="BY225" i="4"/>
  <c r="BZ225" i="4"/>
  <c r="CA225" i="4"/>
  <c r="C225" i="4"/>
  <c r="A226" i="4"/>
  <c r="B226" i="4"/>
  <c r="D226" i="4"/>
  <c r="K226" i="4"/>
  <c r="L226" i="4"/>
  <c r="M226" i="4"/>
  <c r="N226" i="4"/>
  <c r="Q226" i="4"/>
  <c r="R226" i="4"/>
  <c r="S226" i="4"/>
  <c r="T226" i="4"/>
  <c r="V226" i="4"/>
  <c r="X226" i="4"/>
  <c r="Y226" i="4"/>
  <c r="Z226" i="4"/>
  <c r="AA226" i="4"/>
  <c r="AB226" i="4"/>
  <c r="AC226" i="4"/>
  <c r="AE226" i="4"/>
  <c r="AF226" i="4"/>
  <c r="AG226" i="4"/>
  <c r="AI226" i="4"/>
  <c r="AJ226" i="4"/>
  <c r="AK226" i="4"/>
  <c r="AH226" i="4"/>
  <c r="AM226" i="4"/>
  <c r="AN226" i="4"/>
  <c r="AO226" i="4" s="1"/>
  <c r="AP226" i="4"/>
  <c r="AT226" i="4"/>
  <c r="AU226" i="4"/>
  <c r="AV226" i="4"/>
  <c r="AW226" i="4"/>
  <c r="AX226" i="4"/>
  <c r="AY226" i="4"/>
  <c r="AZ226" i="4"/>
  <c r="BA226" i="4"/>
  <c r="BB226" i="4" s="1"/>
  <c r="BC226" i="4"/>
  <c r="BD226" i="4" s="1"/>
  <c r="BE226" i="4"/>
  <c r="BF226" i="4"/>
  <c r="BG226" i="4"/>
  <c r="BH226" i="4"/>
  <c r="BI226" i="4"/>
  <c r="BJ226" i="4"/>
  <c r="BK226" i="4"/>
  <c r="BL226" i="4"/>
  <c r="BM226" i="4"/>
  <c r="BN226" i="4"/>
  <c r="BQ226" i="4"/>
  <c r="BR226" i="4"/>
  <c r="BS226" i="4"/>
  <c r="BT226" i="4"/>
  <c r="BU226" i="4"/>
  <c r="BV226" i="4"/>
  <c r="BW226" i="4"/>
  <c r="BX226" i="4"/>
  <c r="BY226" i="4"/>
  <c r="BZ226" i="4"/>
  <c r="CA226" i="4"/>
  <c r="C226" i="4"/>
  <c r="A227" i="4"/>
  <c r="B227" i="4"/>
  <c r="D227" i="4"/>
  <c r="K227" i="4"/>
  <c r="L227" i="4"/>
  <c r="M227" i="4"/>
  <c r="N227" i="4"/>
  <c r="Q227" i="4"/>
  <c r="R227" i="4"/>
  <c r="S227" i="4"/>
  <c r="T227" i="4"/>
  <c r="V227" i="4"/>
  <c r="X227" i="4"/>
  <c r="Y227" i="4"/>
  <c r="Z227" i="4"/>
  <c r="AA227" i="4"/>
  <c r="AB227" i="4"/>
  <c r="AC227" i="4"/>
  <c r="AE227" i="4"/>
  <c r="AF227" i="4"/>
  <c r="AG227" i="4"/>
  <c r="AI227" i="4"/>
  <c r="AJ227" i="4"/>
  <c r="AK227" i="4"/>
  <c r="AH227" i="4"/>
  <c r="AM227" i="4"/>
  <c r="AN227" i="4"/>
  <c r="AO227" i="4" s="1"/>
  <c r="AP227" i="4"/>
  <c r="AT227" i="4"/>
  <c r="AU227" i="4"/>
  <c r="AV227" i="4"/>
  <c r="AW227" i="4"/>
  <c r="AX227" i="4"/>
  <c r="AY227" i="4"/>
  <c r="AZ227" i="4"/>
  <c r="BA227" i="4"/>
  <c r="BB227" i="4" s="1"/>
  <c r="BC227" i="4"/>
  <c r="BD227" i="4" s="1"/>
  <c r="BE227" i="4"/>
  <c r="BF227" i="4"/>
  <c r="BG227" i="4"/>
  <c r="BH227" i="4"/>
  <c r="BI227" i="4"/>
  <c r="BJ227" i="4"/>
  <c r="BK227" i="4"/>
  <c r="BL227" i="4"/>
  <c r="BM227" i="4"/>
  <c r="BN227" i="4"/>
  <c r="BQ227" i="4"/>
  <c r="BR227" i="4"/>
  <c r="BS227" i="4"/>
  <c r="BT227" i="4"/>
  <c r="BU227" i="4"/>
  <c r="BV227" i="4"/>
  <c r="BW227" i="4"/>
  <c r="BX227" i="4"/>
  <c r="BY227" i="4"/>
  <c r="BZ227" i="4"/>
  <c r="CA227" i="4"/>
  <c r="C227" i="4"/>
  <c r="A228" i="4"/>
  <c r="B228" i="4"/>
  <c r="D228" i="4"/>
  <c r="K228" i="4"/>
  <c r="L228" i="4"/>
  <c r="M228" i="4"/>
  <c r="N228" i="4"/>
  <c r="Q228" i="4"/>
  <c r="R228" i="4"/>
  <c r="S228" i="4"/>
  <c r="T228" i="4"/>
  <c r="V228" i="4"/>
  <c r="X228" i="4"/>
  <c r="Y228" i="4"/>
  <c r="Z228" i="4"/>
  <c r="AA228" i="4"/>
  <c r="AB228" i="4"/>
  <c r="AC228" i="4"/>
  <c r="AE228" i="4"/>
  <c r="AF228" i="4"/>
  <c r="AG228" i="4"/>
  <c r="AI228" i="4"/>
  <c r="AJ228" i="4"/>
  <c r="AK228" i="4"/>
  <c r="AH228" i="4"/>
  <c r="AM228" i="4"/>
  <c r="AN228" i="4"/>
  <c r="AO228" i="4" s="1"/>
  <c r="AP228" i="4"/>
  <c r="AT228" i="4"/>
  <c r="AU228" i="4"/>
  <c r="AV228" i="4"/>
  <c r="AW228" i="4"/>
  <c r="AX228" i="4"/>
  <c r="AY228" i="4"/>
  <c r="AZ228" i="4"/>
  <c r="BA228" i="4"/>
  <c r="BB228" i="4" s="1"/>
  <c r="BC228" i="4"/>
  <c r="BD228" i="4" s="1"/>
  <c r="BE228" i="4"/>
  <c r="BF228" i="4"/>
  <c r="BG228" i="4"/>
  <c r="BH228" i="4"/>
  <c r="BI228" i="4"/>
  <c r="BJ228" i="4"/>
  <c r="BK228" i="4"/>
  <c r="BL228" i="4"/>
  <c r="BM228" i="4"/>
  <c r="BN228" i="4"/>
  <c r="BQ228" i="4"/>
  <c r="BR228" i="4"/>
  <c r="BS228" i="4"/>
  <c r="BT228" i="4"/>
  <c r="BU228" i="4"/>
  <c r="BV228" i="4"/>
  <c r="BW228" i="4"/>
  <c r="BX228" i="4"/>
  <c r="BY228" i="4"/>
  <c r="BZ228" i="4"/>
  <c r="CA228" i="4"/>
  <c r="C228" i="4"/>
  <c r="A229" i="4"/>
  <c r="B229" i="4"/>
  <c r="D229" i="4"/>
  <c r="K229" i="4"/>
  <c r="L229" i="4"/>
  <c r="M229" i="4"/>
  <c r="N229" i="4"/>
  <c r="Q229" i="4"/>
  <c r="R229" i="4"/>
  <c r="S229" i="4"/>
  <c r="T229" i="4"/>
  <c r="V229" i="4"/>
  <c r="X229" i="4"/>
  <c r="Y229" i="4"/>
  <c r="Z229" i="4"/>
  <c r="AA229" i="4"/>
  <c r="AB229" i="4"/>
  <c r="AC229" i="4"/>
  <c r="AE229" i="4"/>
  <c r="AF229" i="4"/>
  <c r="AG229" i="4"/>
  <c r="AI229" i="4"/>
  <c r="AJ229" i="4"/>
  <c r="AK229" i="4"/>
  <c r="AH229" i="4"/>
  <c r="AM229" i="4"/>
  <c r="AN229" i="4"/>
  <c r="AO229" i="4" s="1"/>
  <c r="AP229" i="4"/>
  <c r="AT229" i="4"/>
  <c r="AU229" i="4"/>
  <c r="AV229" i="4"/>
  <c r="AW229" i="4"/>
  <c r="AX229" i="4"/>
  <c r="AY229" i="4"/>
  <c r="AZ229" i="4"/>
  <c r="BA229" i="4"/>
  <c r="BB229" i="4" s="1"/>
  <c r="BC229" i="4"/>
  <c r="BD229" i="4" s="1"/>
  <c r="BE229" i="4"/>
  <c r="BF229" i="4"/>
  <c r="BG229" i="4"/>
  <c r="BH229" i="4"/>
  <c r="BI229" i="4"/>
  <c r="BJ229" i="4"/>
  <c r="BK229" i="4"/>
  <c r="BL229" i="4"/>
  <c r="BM229" i="4"/>
  <c r="BN229" i="4"/>
  <c r="BQ229" i="4"/>
  <c r="BR229" i="4"/>
  <c r="BS229" i="4"/>
  <c r="BT229" i="4"/>
  <c r="BU229" i="4"/>
  <c r="BV229" i="4"/>
  <c r="BW229" i="4"/>
  <c r="BX229" i="4"/>
  <c r="BY229" i="4"/>
  <c r="BZ229" i="4"/>
  <c r="CA229" i="4"/>
  <c r="C229" i="4"/>
  <c r="A230" i="4"/>
  <c r="B230" i="4"/>
  <c r="D230" i="4"/>
  <c r="K230" i="4"/>
  <c r="L230" i="4"/>
  <c r="M230" i="4"/>
  <c r="N230" i="4"/>
  <c r="Q230" i="4"/>
  <c r="R230" i="4"/>
  <c r="S230" i="4"/>
  <c r="T230" i="4"/>
  <c r="V230" i="4"/>
  <c r="X230" i="4"/>
  <c r="Y230" i="4"/>
  <c r="Z230" i="4"/>
  <c r="AA230" i="4"/>
  <c r="AB230" i="4"/>
  <c r="AC230" i="4"/>
  <c r="AE230" i="4"/>
  <c r="AF230" i="4"/>
  <c r="AG230" i="4"/>
  <c r="AI230" i="4"/>
  <c r="AJ230" i="4"/>
  <c r="AK230" i="4"/>
  <c r="AH230" i="4"/>
  <c r="AM230" i="4"/>
  <c r="AN230" i="4"/>
  <c r="AO230" i="4" s="1"/>
  <c r="AP230" i="4"/>
  <c r="AT230" i="4"/>
  <c r="AU230" i="4"/>
  <c r="AV230" i="4"/>
  <c r="AW230" i="4"/>
  <c r="AX230" i="4"/>
  <c r="AY230" i="4"/>
  <c r="AZ230" i="4"/>
  <c r="BA230" i="4"/>
  <c r="BB230" i="4" s="1"/>
  <c r="BC230" i="4"/>
  <c r="BD230" i="4" s="1"/>
  <c r="BE230" i="4"/>
  <c r="BF230" i="4"/>
  <c r="BG230" i="4"/>
  <c r="BH230" i="4"/>
  <c r="BI230" i="4"/>
  <c r="BJ230" i="4"/>
  <c r="BK230" i="4"/>
  <c r="BL230" i="4"/>
  <c r="BM230" i="4"/>
  <c r="BN230" i="4"/>
  <c r="BQ230" i="4"/>
  <c r="BR230" i="4"/>
  <c r="BS230" i="4"/>
  <c r="BT230" i="4"/>
  <c r="BU230" i="4"/>
  <c r="BV230" i="4"/>
  <c r="BW230" i="4"/>
  <c r="BX230" i="4"/>
  <c r="BY230" i="4"/>
  <c r="BZ230" i="4"/>
  <c r="CA230" i="4"/>
  <c r="C230" i="4"/>
  <c r="A231" i="4"/>
  <c r="B231" i="4"/>
  <c r="D231" i="4"/>
  <c r="K231" i="4"/>
  <c r="L231" i="4"/>
  <c r="M231" i="4"/>
  <c r="N231" i="4"/>
  <c r="Q231" i="4"/>
  <c r="R231" i="4"/>
  <c r="S231" i="4"/>
  <c r="T231" i="4"/>
  <c r="V231" i="4"/>
  <c r="X231" i="4"/>
  <c r="Y231" i="4"/>
  <c r="Z231" i="4"/>
  <c r="AA231" i="4"/>
  <c r="AB231" i="4"/>
  <c r="AC231" i="4"/>
  <c r="AE231" i="4"/>
  <c r="AF231" i="4"/>
  <c r="AG231" i="4"/>
  <c r="AI231" i="4"/>
  <c r="AJ231" i="4"/>
  <c r="AK231" i="4"/>
  <c r="AH231" i="4"/>
  <c r="AM231" i="4"/>
  <c r="AN231" i="4"/>
  <c r="AO231" i="4" s="1"/>
  <c r="AP231" i="4"/>
  <c r="AT231" i="4"/>
  <c r="AU231" i="4"/>
  <c r="AV231" i="4"/>
  <c r="AW231" i="4"/>
  <c r="AX231" i="4"/>
  <c r="AY231" i="4"/>
  <c r="AZ231" i="4"/>
  <c r="BA231" i="4"/>
  <c r="BB231" i="4" s="1"/>
  <c r="BC231" i="4"/>
  <c r="BD231" i="4" s="1"/>
  <c r="BE231" i="4"/>
  <c r="BF231" i="4"/>
  <c r="BG231" i="4"/>
  <c r="BH231" i="4"/>
  <c r="BI231" i="4"/>
  <c r="BJ231" i="4"/>
  <c r="BK231" i="4"/>
  <c r="BL231" i="4"/>
  <c r="BM231" i="4"/>
  <c r="BN231" i="4"/>
  <c r="BQ231" i="4"/>
  <c r="BR231" i="4"/>
  <c r="BS231" i="4"/>
  <c r="BT231" i="4"/>
  <c r="BU231" i="4"/>
  <c r="BV231" i="4"/>
  <c r="BW231" i="4"/>
  <c r="BX231" i="4"/>
  <c r="BY231" i="4"/>
  <c r="BZ231" i="4"/>
  <c r="CA231" i="4"/>
  <c r="C231" i="4"/>
  <c r="A232" i="4"/>
  <c r="B232" i="4"/>
  <c r="D232" i="4"/>
  <c r="K232" i="4"/>
  <c r="L232" i="4"/>
  <c r="M232" i="4"/>
  <c r="N232" i="4"/>
  <c r="Q232" i="4"/>
  <c r="R232" i="4"/>
  <c r="S232" i="4"/>
  <c r="T232" i="4"/>
  <c r="V232" i="4"/>
  <c r="X232" i="4"/>
  <c r="Y232" i="4"/>
  <c r="Z232" i="4"/>
  <c r="AA232" i="4"/>
  <c r="AB232" i="4"/>
  <c r="AC232" i="4"/>
  <c r="AE232" i="4"/>
  <c r="AF232" i="4"/>
  <c r="AG232" i="4"/>
  <c r="AI232" i="4"/>
  <c r="AJ232" i="4"/>
  <c r="AK232" i="4"/>
  <c r="AH232" i="4"/>
  <c r="AM232" i="4"/>
  <c r="AN232" i="4"/>
  <c r="AO232" i="4" s="1"/>
  <c r="AP232" i="4"/>
  <c r="AT232" i="4"/>
  <c r="AU232" i="4"/>
  <c r="AV232" i="4"/>
  <c r="AW232" i="4"/>
  <c r="AX232" i="4"/>
  <c r="AY232" i="4"/>
  <c r="AZ232" i="4"/>
  <c r="BA232" i="4"/>
  <c r="BB232" i="4" s="1"/>
  <c r="BC232" i="4"/>
  <c r="BD232" i="4" s="1"/>
  <c r="BE232" i="4"/>
  <c r="BF232" i="4"/>
  <c r="BG232" i="4"/>
  <c r="BH232" i="4"/>
  <c r="BI232" i="4"/>
  <c r="BJ232" i="4"/>
  <c r="BK232" i="4"/>
  <c r="BL232" i="4"/>
  <c r="BM232" i="4"/>
  <c r="BN232" i="4"/>
  <c r="BQ232" i="4"/>
  <c r="BR232" i="4"/>
  <c r="BS232" i="4"/>
  <c r="BT232" i="4"/>
  <c r="BU232" i="4"/>
  <c r="BV232" i="4"/>
  <c r="BW232" i="4"/>
  <c r="BX232" i="4"/>
  <c r="BY232" i="4"/>
  <c r="BZ232" i="4"/>
  <c r="CA232" i="4"/>
  <c r="C232" i="4"/>
  <c r="A233" i="4"/>
  <c r="B233" i="4"/>
  <c r="D233" i="4"/>
  <c r="K233" i="4"/>
  <c r="L233" i="4"/>
  <c r="M233" i="4"/>
  <c r="N233" i="4"/>
  <c r="Q233" i="4"/>
  <c r="R233" i="4"/>
  <c r="S233" i="4"/>
  <c r="T233" i="4"/>
  <c r="V233" i="4"/>
  <c r="X233" i="4"/>
  <c r="Y233" i="4"/>
  <c r="Z233" i="4"/>
  <c r="AA233" i="4"/>
  <c r="AB233" i="4"/>
  <c r="AC233" i="4"/>
  <c r="AE233" i="4"/>
  <c r="AF233" i="4"/>
  <c r="AG233" i="4"/>
  <c r="AI233" i="4"/>
  <c r="AJ233" i="4"/>
  <c r="AK233" i="4"/>
  <c r="AH233" i="4"/>
  <c r="AM233" i="4"/>
  <c r="AN233" i="4"/>
  <c r="AO233" i="4" s="1"/>
  <c r="AP233" i="4"/>
  <c r="AT233" i="4"/>
  <c r="AU233" i="4"/>
  <c r="AV233" i="4"/>
  <c r="AW233" i="4"/>
  <c r="AX233" i="4"/>
  <c r="AY233" i="4"/>
  <c r="AZ233" i="4"/>
  <c r="BA233" i="4"/>
  <c r="BB233" i="4" s="1"/>
  <c r="BC233" i="4"/>
  <c r="BD233" i="4" s="1"/>
  <c r="BE233" i="4"/>
  <c r="BF233" i="4"/>
  <c r="BG233" i="4"/>
  <c r="BH233" i="4"/>
  <c r="BI233" i="4"/>
  <c r="BJ233" i="4"/>
  <c r="BK233" i="4"/>
  <c r="BL233" i="4"/>
  <c r="BM233" i="4"/>
  <c r="BN233" i="4"/>
  <c r="BQ233" i="4"/>
  <c r="BR233" i="4"/>
  <c r="BS233" i="4"/>
  <c r="BT233" i="4"/>
  <c r="BU233" i="4"/>
  <c r="BV233" i="4"/>
  <c r="BW233" i="4"/>
  <c r="BX233" i="4"/>
  <c r="BY233" i="4"/>
  <c r="BZ233" i="4"/>
  <c r="CA233" i="4"/>
  <c r="C233" i="4"/>
  <c r="A234" i="4"/>
  <c r="B234" i="4"/>
  <c r="D234" i="4"/>
  <c r="K234" i="4"/>
  <c r="L234" i="4"/>
  <c r="M234" i="4"/>
  <c r="N234" i="4"/>
  <c r="Q234" i="4"/>
  <c r="R234" i="4"/>
  <c r="S234" i="4"/>
  <c r="T234" i="4"/>
  <c r="V234" i="4"/>
  <c r="X234" i="4"/>
  <c r="Y234" i="4"/>
  <c r="Z234" i="4"/>
  <c r="AA234" i="4"/>
  <c r="AB234" i="4"/>
  <c r="AC234" i="4"/>
  <c r="AE234" i="4"/>
  <c r="AF234" i="4"/>
  <c r="AG234" i="4"/>
  <c r="AI234" i="4"/>
  <c r="AJ234" i="4"/>
  <c r="AK234" i="4"/>
  <c r="AH234" i="4"/>
  <c r="AM234" i="4"/>
  <c r="AN234" i="4"/>
  <c r="AO234" i="4" s="1"/>
  <c r="AP234" i="4"/>
  <c r="AT234" i="4"/>
  <c r="AU234" i="4"/>
  <c r="AV234" i="4"/>
  <c r="AW234" i="4"/>
  <c r="AX234" i="4"/>
  <c r="AY234" i="4"/>
  <c r="AZ234" i="4"/>
  <c r="BA234" i="4"/>
  <c r="BB234" i="4" s="1"/>
  <c r="BC234" i="4"/>
  <c r="BD234" i="4" s="1"/>
  <c r="BE234" i="4"/>
  <c r="BF234" i="4"/>
  <c r="BG234" i="4"/>
  <c r="BH234" i="4"/>
  <c r="BI234" i="4"/>
  <c r="BJ234" i="4"/>
  <c r="BK234" i="4"/>
  <c r="BL234" i="4"/>
  <c r="BM234" i="4"/>
  <c r="BN234" i="4"/>
  <c r="BQ234" i="4"/>
  <c r="BR234" i="4"/>
  <c r="BS234" i="4"/>
  <c r="BT234" i="4"/>
  <c r="BU234" i="4"/>
  <c r="BV234" i="4"/>
  <c r="BW234" i="4"/>
  <c r="BX234" i="4"/>
  <c r="BY234" i="4"/>
  <c r="BZ234" i="4"/>
  <c r="CA234" i="4"/>
  <c r="C234" i="4"/>
  <c r="A235" i="4"/>
  <c r="B235" i="4"/>
  <c r="D235" i="4"/>
  <c r="K235" i="4"/>
  <c r="L235" i="4"/>
  <c r="M235" i="4"/>
  <c r="N235" i="4"/>
  <c r="Q235" i="4"/>
  <c r="R235" i="4"/>
  <c r="S235" i="4"/>
  <c r="T235" i="4"/>
  <c r="V235" i="4"/>
  <c r="X235" i="4"/>
  <c r="Y235" i="4"/>
  <c r="Z235" i="4"/>
  <c r="AA235" i="4"/>
  <c r="AB235" i="4"/>
  <c r="AC235" i="4"/>
  <c r="AE235" i="4"/>
  <c r="AF235" i="4"/>
  <c r="AG235" i="4"/>
  <c r="AI235" i="4"/>
  <c r="AJ235" i="4"/>
  <c r="AK235" i="4"/>
  <c r="AH235" i="4"/>
  <c r="AM235" i="4"/>
  <c r="AN235" i="4"/>
  <c r="AO235" i="4" s="1"/>
  <c r="AP235" i="4"/>
  <c r="AT235" i="4"/>
  <c r="AU235" i="4"/>
  <c r="AV235" i="4"/>
  <c r="AW235" i="4"/>
  <c r="AX235" i="4"/>
  <c r="AY235" i="4"/>
  <c r="AZ235" i="4"/>
  <c r="BA235" i="4"/>
  <c r="BB235" i="4" s="1"/>
  <c r="BC235" i="4"/>
  <c r="BD235" i="4" s="1"/>
  <c r="BE235" i="4"/>
  <c r="BF235" i="4"/>
  <c r="BG235" i="4"/>
  <c r="BH235" i="4"/>
  <c r="BI235" i="4"/>
  <c r="BJ235" i="4"/>
  <c r="BK235" i="4"/>
  <c r="BL235" i="4"/>
  <c r="BM235" i="4"/>
  <c r="BN235" i="4"/>
  <c r="BQ235" i="4"/>
  <c r="BR235" i="4"/>
  <c r="BS235" i="4"/>
  <c r="BT235" i="4"/>
  <c r="BU235" i="4"/>
  <c r="BV235" i="4"/>
  <c r="BW235" i="4"/>
  <c r="BX235" i="4"/>
  <c r="BY235" i="4"/>
  <c r="BZ235" i="4"/>
  <c r="CA235" i="4"/>
  <c r="C235" i="4"/>
  <c r="A236" i="4"/>
  <c r="B236" i="4"/>
  <c r="D236" i="4"/>
  <c r="K236" i="4"/>
  <c r="L236" i="4"/>
  <c r="M236" i="4"/>
  <c r="N236" i="4"/>
  <c r="Q236" i="4"/>
  <c r="R236" i="4"/>
  <c r="S236" i="4"/>
  <c r="T236" i="4"/>
  <c r="V236" i="4"/>
  <c r="X236" i="4"/>
  <c r="Y236" i="4"/>
  <c r="Z236" i="4"/>
  <c r="AA236" i="4"/>
  <c r="AB236" i="4"/>
  <c r="AC236" i="4"/>
  <c r="AE236" i="4"/>
  <c r="AF236" i="4"/>
  <c r="AG236" i="4"/>
  <c r="AI236" i="4"/>
  <c r="AJ236" i="4"/>
  <c r="AK236" i="4"/>
  <c r="AH236" i="4"/>
  <c r="AM236" i="4"/>
  <c r="AN236" i="4"/>
  <c r="AO236" i="4" s="1"/>
  <c r="AP236" i="4"/>
  <c r="AT236" i="4"/>
  <c r="AU236" i="4"/>
  <c r="AV236" i="4"/>
  <c r="AW236" i="4"/>
  <c r="AX236" i="4"/>
  <c r="AY236" i="4"/>
  <c r="AZ236" i="4"/>
  <c r="BA236" i="4"/>
  <c r="BB236" i="4" s="1"/>
  <c r="BC236" i="4"/>
  <c r="BD236" i="4" s="1"/>
  <c r="BE236" i="4"/>
  <c r="BF236" i="4"/>
  <c r="BG236" i="4"/>
  <c r="BH236" i="4"/>
  <c r="BI236" i="4"/>
  <c r="BJ236" i="4"/>
  <c r="BK236" i="4"/>
  <c r="BL236" i="4"/>
  <c r="BM236" i="4"/>
  <c r="BN236" i="4"/>
  <c r="BQ236" i="4"/>
  <c r="BR236" i="4"/>
  <c r="BS236" i="4"/>
  <c r="BT236" i="4"/>
  <c r="BU236" i="4"/>
  <c r="BV236" i="4"/>
  <c r="BW236" i="4"/>
  <c r="BX236" i="4"/>
  <c r="BY236" i="4"/>
  <c r="BZ236" i="4"/>
  <c r="CA236" i="4"/>
  <c r="C236" i="4"/>
  <c r="A237" i="4"/>
  <c r="B237" i="4"/>
  <c r="D237" i="4"/>
  <c r="K237" i="4"/>
  <c r="L237" i="4"/>
  <c r="M237" i="4"/>
  <c r="N237" i="4"/>
  <c r="Q237" i="4"/>
  <c r="R237" i="4"/>
  <c r="S237" i="4"/>
  <c r="T237" i="4"/>
  <c r="V237" i="4"/>
  <c r="X237" i="4"/>
  <c r="Y237" i="4"/>
  <c r="Z237" i="4"/>
  <c r="AA237" i="4"/>
  <c r="AB237" i="4"/>
  <c r="AC237" i="4"/>
  <c r="AE237" i="4"/>
  <c r="AF237" i="4"/>
  <c r="AG237" i="4"/>
  <c r="AI237" i="4"/>
  <c r="AJ237" i="4"/>
  <c r="AK237" i="4"/>
  <c r="AH237" i="4"/>
  <c r="AM237" i="4"/>
  <c r="AN237" i="4"/>
  <c r="AO237" i="4" s="1"/>
  <c r="AP237" i="4"/>
  <c r="AT237" i="4"/>
  <c r="AU237" i="4"/>
  <c r="AV237" i="4"/>
  <c r="AW237" i="4"/>
  <c r="AX237" i="4"/>
  <c r="AY237" i="4"/>
  <c r="AZ237" i="4"/>
  <c r="BA237" i="4"/>
  <c r="BB237" i="4" s="1"/>
  <c r="BC237" i="4"/>
  <c r="BD237" i="4" s="1"/>
  <c r="BE237" i="4"/>
  <c r="BF237" i="4"/>
  <c r="BG237" i="4"/>
  <c r="BH237" i="4"/>
  <c r="BI237" i="4"/>
  <c r="BJ237" i="4"/>
  <c r="BK237" i="4"/>
  <c r="BL237" i="4"/>
  <c r="BM237" i="4"/>
  <c r="BN237" i="4"/>
  <c r="BQ237" i="4"/>
  <c r="BR237" i="4"/>
  <c r="BS237" i="4"/>
  <c r="BT237" i="4"/>
  <c r="BU237" i="4"/>
  <c r="BV237" i="4"/>
  <c r="BW237" i="4"/>
  <c r="BX237" i="4"/>
  <c r="BY237" i="4"/>
  <c r="BZ237" i="4"/>
  <c r="CA237" i="4"/>
  <c r="C237" i="4"/>
  <c r="A238" i="4"/>
  <c r="B238" i="4"/>
  <c r="D238" i="4"/>
  <c r="K238" i="4"/>
  <c r="L238" i="4"/>
  <c r="M238" i="4"/>
  <c r="N238" i="4"/>
  <c r="Q238" i="4"/>
  <c r="R238" i="4"/>
  <c r="S238" i="4"/>
  <c r="T238" i="4"/>
  <c r="V238" i="4"/>
  <c r="X238" i="4"/>
  <c r="Y238" i="4"/>
  <c r="Z238" i="4"/>
  <c r="AA238" i="4"/>
  <c r="AB238" i="4"/>
  <c r="AC238" i="4"/>
  <c r="AE238" i="4"/>
  <c r="AF238" i="4"/>
  <c r="AG238" i="4"/>
  <c r="AI238" i="4"/>
  <c r="AJ238" i="4"/>
  <c r="AK238" i="4"/>
  <c r="AH238" i="4"/>
  <c r="AM238" i="4"/>
  <c r="AN238" i="4"/>
  <c r="AO238" i="4" s="1"/>
  <c r="AP238" i="4"/>
  <c r="AT238" i="4"/>
  <c r="AU238" i="4"/>
  <c r="AV238" i="4"/>
  <c r="AW238" i="4"/>
  <c r="AX238" i="4"/>
  <c r="AY238" i="4"/>
  <c r="AZ238" i="4"/>
  <c r="BA238" i="4"/>
  <c r="BB238" i="4" s="1"/>
  <c r="BC238" i="4"/>
  <c r="BD238" i="4" s="1"/>
  <c r="BE238" i="4"/>
  <c r="BF238" i="4"/>
  <c r="BG238" i="4"/>
  <c r="BH238" i="4"/>
  <c r="BI238" i="4"/>
  <c r="BJ238" i="4"/>
  <c r="BK238" i="4"/>
  <c r="BL238" i="4"/>
  <c r="BM238" i="4"/>
  <c r="BN238" i="4"/>
  <c r="BQ238" i="4"/>
  <c r="BR238" i="4"/>
  <c r="BS238" i="4"/>
  <c r="BT238" i="4"/>
  <c r="BU238" i="4"/>
  <c r="BV238" i="4"/>
  <c r="BW238" i="4"/>
  <c r="BX238" i="4"/>
  <c r="BY238" i="4"/>
  <c r="BZ238" i="4"/>
  <c r="CA238" i="4"/>
  <c r="C238" i="4"/>
  <c r="A239" i="4"/>
  <c r="B239" i="4"/>
  <c r="D239" i="4"/>
  <c r="K239" i="4"/>
  <c r="L239" i="4"/>
  <c r="M239" i="4"/>
  <c r="N239" i="4"/>
  <c r="Q239" i="4"/>
  <c r="R239" i="4"/>
  <c r="S239" i="4"/>
  <c r="T239" i="4"/>
  <c r="V239" i="4"/>
  <c r="X239" i="4"/>
  <c r="Y239" i="4"/>
  <c r="Z239" i="4"/>
  <c r="AA239" i="4"/>
  <c r="AB239" i="4"/>
  <c r="AC239" i="4"/>
  <c r="AE239" i="4"/>
  <c r="AF239" i="4"/>
  <c r="AG239" i="4"/>
  <c r="AI239" i="4"/>
  <c r="AJ239" i="4"/>
  <c r="AK239" i="4"/>
  <c r="AH239" i="4"/>
  <c r="AM239" i="4"/>
  <c r="AN239" i="4"/>
  <c r="AO239" i="4" s="1"/>
  <c r="AP239" i="4"/>
  <c r="AT239" i="4"/>
  <c r="AU239" i="4"/>
  <c r="AV239" i="4"/>
  <c r="AW239" i="4"/>
  <c r="AX239" i="4"/>
  <c r="AY239" i="4"/>
  <c r="AZ239" i="4"/>
  <c r="BA239" i="4"/>
  <c r="BB239" i="4" s="1"/>
  <c r="BC239" i="4"/>
  <c r="BD239" i="4" s="1"/>
  <c r="BE239" i="4"/>
  <c r="BF239" i="4"/>
  <c r="BG239" i="4"/>
  <c r="BH239" i="4"/>
  <c r="BI239" i="4"/>
  <c r="BJ239" i="4"/>
  <c r="BK239" i="4"/>
  <c r="BL239" i="4"/>
  <c r="BM239" i="4"/>
  <c r="BN239" i="4"/>
  <c r="BQ239" i="4"/>
  <c r="BR239" i="4"/>
  <c r="BS239" i="4"/>
  <c r="BT239" i="4"/>
  <c r="BU239" i="4"/>
  <c r="BV239" i="4"/>
  <c r="BW239" i="4"/>
  <c r="BX239" i="4"/>
  <c r="BY239" i="4"/>
  <c r="BZ239" i="4"/>
  <c r="CA239" i="4"/>
  <c r="C239" i="4"/>
  <c r="A240" i="4"/>
  <c r="B240" i="4"/>
  <c r="D240" i="4"/>
  <c r="K240" i="4"/>
  <c r="L240" i="4"/>
  <c r="M240" i="4"/>
  <c r="N240" i="4"/>
  <c r="Q240" i="4"/>
  <c r="R240" i="4"/>
  <c r="S240" i="4"/>
  <c r="T240" i="4"/>
  <c r="V240" i="4"/>
  <c r="X240" i="4"/>
  <c r="Y240" i="4"/>
  <c r="Z240" i="4"/>
  <c r="AA240" i="4"/>
  <c r="AB240" i="4"/>
  <c r="AC240" i="4"/>
  <c r="AE240" i="4"/>
  <c r="AF240" i="4"/>
  <c r="AG240" i="4"/>
  <c r="AI240" i="4"/>
  <c r="AJ240" i="4"/>
  <c r="AK240" i="4"/>
  <c r="AH240" i="4"/>
  <c r="AM240" i="4"/>
  <c r="AN240" i="4"/>
  <c r="AO240" i="4" s="1"/>
  <c r="AP240" i="4"/>
  <c r="AT240" i="4"/>
  <c r="AU240" i="4"/>
  <c r="AV240" i="4"/>
  <c r="AW240" i="4"/>
  <c r="AX240" i="4"/>
  <c r="AY240" i="4"/>
  <c r="AZ240" i="4"/>
  <c r="BA240" i="4"/>
  <c r="BB240" i="4" s="1"/>
  <c r="BC240" i="4"/>
  <c r="BD240" i="4" s="1"/>
  <c r="BE240" i="4"/>
  <c r="BF240" i="4"/>
  <c r="BG240" i="4"/>
  <c r="BH240" i="4"/>
  <c r="BI240" i="4"/>
  <c r="BJ240" i="4"/>
  <c r="BK240" i="4"/>
  <c r="BL240" i="4"/>
  <c r="BM240" i="4"/>
  <c r="BN240" i="4"/>
  <c r="BQ240" i="4"/>
  <c r="BR240" i="4"/>
  <c r="BS240" i="4"/>
  <c r="BT240" i="4"/>
  <c r="BU240" i="4"/>
  <c r="BV240" i="4"/>
  <c r="BW240" i="4"/>
  <c r="BX240" i="4"/>
  <c r="BY240" i="4"/>
  <c r="BZ240" i="4"/>
  <c r="CA240" i="4"/>
  <c r="C240" i="4"/>
  <c r="A241" i="4"/>
  <c r="B241" i="4"/>
  <c r="D241" i="4"/>
  <c r="K241" i="4"/>
  <c r="L241" i="4"/>
  <c r="M241" i="4"/>
  <c r="N241" i="4"/>
  <c r="Q241" i="4"/>
  <c r="R241" i="4"/>
  <c r="S241" i="4"/>
  <c r="T241" i="4"/>
  <c r="V241" i="4"/>
  <c r="X241" i="4"/>
  <c r="Y241" i="4"/>
  <c r="Z241" i="4"/>
  <c r="AA241" i="4"/>
  <c r="AB241" i="4"/>
  <c r="AC241" i="4"/>
  <c r="AE241" i="4"/>
  <c r="AF241" i="4"/>
  <c r="AG241" i="4"/>
  <c r="AI241" i="4"/>
  <c r="AJ241" i="4"/>
  <c r="AK241" i="4"/>
  <c r="AH241" i="4"/>
  <c r="AM241" i="4"/>
  <c r="AN241" i="4"/>
  <c r="AO241" i="4" s="1"/>
  <c r="AP241" i="4"/>
  <c r="AT241" i="4"/>
  <c r="AU241" i="4"/>
  <c r="AV241" i="4"/>
  <c r="AW241" i="4"/>
  <c r="AX241" i="4"/>
  <c r="AY241" i="4"/>
  <c r="AZ241" i="4"/>
  <c r="BA241" i="4"/>
  <c r="BB241" i="4" s="1"/>
  <c r="BC241" i="4"/>
  <c r="BD241" i="4" s="1"/>
  <c r="BE241" i="4"/>
  <c r="BF241" i="4"/>
  <c r="BG241" i="4"/>
  <c r="BH241" i="4"/>
  <c r="BI241" i="4"/>
  <c r="BJ241" i="4"/>
  <c r="BK241" i="4"/>
  <c r="BL241" i="4"/>
  <c r="BM241" i="4"/>
  <c r="BN241" i="4"/>
  <c r="BQ241" i="4"/>
  <c r="BR241" i="4"/>
  <c r="BS241" i="4"/>
  <c r="BT241" i="4"/>
  <c r="BU241" i="4"/>
  <c r="BV241" i="4"/>
  <c r="BW241" i="4"/>
  <c r="BX241" i="4"/>
  <c r="BY241" i="4"/>
  <c r="BZ241" i="4"/>
  <c r="CA241" i="4"/>
  <c r="C241" i="4"/>
  <c r="A242" i="4"/>
  <c r="B242" i="4"/>
  <c r="D242" i="4"/>
  <c r="K242" i="4"/>
  <c r="L242" i="4"/>
  <c r="M242" i="4"/>
  <c r="N242" i="4"/>
  <c r="Q242" i="4"/>
  <c r="R242" i="4"/>
  <c r="S242" i="4"/>
  <c r="T242" i="4"/>
  <c r="V242" i="4"/>
  <c r="X242" i="4"/>
  <c r="Y242" i="4"/>
  <c r="Z242" i="4"/>
  <c r="AA242" i="4"/>
  <c r="AB242" i="4"/>
  <c r="AC242" i="4"/>
  <c r="AE242" i="4"/>
  <c r="AF242" i="4"/>
  <c r="AG242" i="4"/>
  <c r="AI242" i="4"/>
  <c r="AJ242" i="4"/>
  <c r="AK242" i="4"/>
  <c r="AH242" i="4"/>
  <c r="AM242" i="4"/>
  <c r="AN242" i="4"/>
  <c r="AO242" i="4" s="1"/>
  <c r="AP242" i="4"/>
  <c r="AT242" i="4"/>
  <c r="AU242" i="4"/>
  <c r="AV242" i="4"/>
  <c r="AW242" i="4"/>
  <c r="AX242" i="4"/>
  <c r="AY242" i="4"/>
  <c r="AZ242" i="4"/>
  <c r="BA242" i="4"/>
  <c r="BB242" i="4" s="1"/>
  <c r="BC242" i="4"/>
  <c r="BD242" i="4" s="1"/>
  <c r="BE242" i="4"/>
  <c r="BF242" i="4"/>
  <c r="BG242" i="4"/>
  <c r="BH242" i="4"/>
  <c r="BI242" i="4"/>
  <c r="BJ242" i="4"/>
  <c r="BK242" i="4"/>
  <c r="BL242" i="4"/>
  <c r="BM242" i="4"/>
  <c r="BN242" i="4"/>
  <c r="BQ242" i="4"/>
  <c r="BR242" i="4"/>
  <c r="BS242" i="4"/>
  <c r="BT242" i="4"/>
  <c r="BU242" i="4"/>
  <c r="BV242" i="4"/>
  <c r="BW242" i="4"/>
  <c r="BX242" i="4"/>
  <c r="BY242" i="4"/>
  <c r="BZ242" i="4"/>
  <c r="CA242" i="4"/>
  <c r="C242" i="4"/>
  <c r="A243" i="4"/>
  <c r="B243" i="4"/>
  <c r="D243" i="4"/>
  <c r="K243" i="4"/>
  <c r="L243" i="4"/>
  <c r="M243" i="4"/>
  <c r="N243" i="4"/>
  <c r="Q243" i="4"/>
  <c r="R243" i="4"/>
  <c r="S243" i="4"/>
  <c r="T243" i="4"/>
  <c r="V243" i="4"/>
  <c r="X243" i="4"/>
  <c r="Y243" i="4"/>
  <c r="Z243" i="4"/>
  <c r="AA243" i="4"/>
  <c r="AB243" i="4"/>
  <c r="AC243" i="4"/>
  <c r="AE243" i="4"/>
  <c r="AF243" i="4"/>
  <c r="AG243" i="4"/>
  <c r="AI243" i="4"/>
  <c r="AJ243" i="4"/>
  <c r="AK243" i="4"/>
  <c r="AH243" i="4"/>
  <c r="AM243" i="4"/>
  <c r="AN243" i="4"/>
  <c r="AO243" i="4" s="1"/>
  <c r="AP243" i="4"/>
  <c r="AT243" i="4"/>
  <c r="AU243" i="4"/>
  <c r="AV243" i="4"/>
  <c r="AW243" i="4"/>
  <c r="AX243" i="4"/>
  <c r="AY243" i="4"/>
  <c r="AZ243" i="4"/>
  <c r="BA243" i="4"/>
  <c r="BB243" i="4" s="1"/>
  <c r="BC243" i="4"/>
  <c r="BD243" i="4" s="1"/>
  <c r="BE243" i="4"/>
  <c r="BF243" i="4"/>
  <c r="BG243" i="4"/>
  <c r="BH243" i="4"/>
  <c r="BI243" i="4"/>
  <c r="BJ243" i="4"/>
  <c r="BK243" i="4"/>
  <c r="BL243" i="4"/>
  <c r="BM243" i="4"/>
  <c r="BN243" i="4"/>
  <c r="BQ243" i="4"/>
  <c r="BR243" i="4"/>
  <c r="BS243" i="4"/>
  <c r="BT243" i="4"/>
  <c r="BU243" i="4"/>
  <c r="BV243" i="4"/>
  <c r="BW243" i="4"/>
  <c r="BX243" i="4"/>
  <c r="BY243" i="4"/>
  <c r="BZ243" i="4"/>
  <c r="CA243" i="4"/>
  <c r="C243" i="4"/>
  <c r="A244" i="4"/>
  <c r="B244" i="4"/>
  <c r="D244" i="4"/>
  <c r="K244" i="4"/>
  <c r="L244" i="4"/>
  <c r="M244" i="4"/>
  <c r="N244" i="4"/>
  <c r="Q244" i="4"/>
  <c r="R244" i="4"/>
  <c r="S244" i="4"/>
  <c r="T244" i="4"/>
  <c r="V244" i="4"/>
  <c r="X244" i="4"/>
  <c r="Y244" i="4"/>
  <c r="Z244" i="4"/>
  <c r="AA244" i="4"/>
  <c r="AB244" i="4"/>
  <c r="AC244" i="4"/>
  <c r="AE244" i="4"/>
  <c r="AF244" i="4"/>
  <c r="AG244" i="4"/>
  <c r="AI244" i="4"/>
  <c r="AJ244" i="4"/>
  <c r="AK244" i="4"/>
  <c r="AH244" i="4"/>
  <c r="AM244" i="4"/>
  <c r="AN244" i="4"/>
  <c r="AO244" i="4" s="1"/>
  <c r="AP244" i="4"/>
  <c r="AT244" i="4"/>
  <c r="AU244" i="4"/>
  <c r="AV244" i="4"/>
  <c r="AW244" i="4"/>
  <c r="AX244" i="4"/>
  <c r="AY244" i="4"/>
  <c r="AZ244" i="4"/>
  <c r="BA244" i="4"/>
  <c r="BB244" i="4" s="1"/>
  <c r="BC244" i="4"/>
  <c r="BD244" i="4" s="1"/>
  <c r="BE244" i="4"/>
  <c r="BF244" i="4"/>
  <c r="BG244" i="4"/>
  <c r="BH244" i="4"/>
  <c r="BI244" i="4"/>
  <c r="BJ244" i="4"/>
  <c r="BK244" i="4"/>
  <c r="BL244" i="4"/>
  <c r="BM244" i="4"/>
  <c r="BN244" i="4"/>
  <c r="BQ244" i="4"/>
  <c r="BR244" i="4"/>
  <c r="BS244" i="4"/>
  <c r="BT244" i="4"/>
  <c r="BU244" i="4"/>
  <c r="BV244" i="4"/>
  <c r="BW244" i="4"/>
  <c r="BX244" i="4"/>
  <c r="BY244" i="4"/>
  <c r="BZ244" i="4"/>
  <c r="CA244" i="4"/>
  <c r="C244" i="4"/>
  <c r="A245" i="4"/>
  <c r="B245" i="4"/>
  <c r="D245" i="4"/>
  <c r="K245" i="4"/>
  <c r="L245" i="4"/>
  <c r="M245" i="4"/>
  <c r="N245" i="4"/>
  <c r="Q245" i="4"/>
  <c r="R245" i="4"/>
  <c r="S245" i="4"/>
  <c r="T245" i="4"/>
  <c r="V245" i="4"/>
  <c r="X245" i="4"/>
  <c r="Y245" i="4"/>
  <c r="Z245" i="4"/>
  <c r="AA245" i="4"/>
  <c r="AB245" i="4"/>
  <c r="AC245" i="4"/>
  <c r="AE245" i="4"/>
  <c r="AF245" i="4"/>
  <c r="AG245" i="4"/>
  <c r="AI245" i="4"/>
  <c r="AJ245" i="4"/>
  <c r="AK245" i="4"/>
  <c r="AH245" i="4"/>
  <c r="AM245" i="4"/>
  <c r="AN245" i="4"/>
  <c r="AO245" i="4" s="1"/>
  <c r="AP245" i="4"/>
  <c r="AT245" i="4"/>
  <c r="AU245" i="4"/>
  <c r="AV245" i="4"/>
  <c r="AW245" i="4"/>
  <c r="AX245" i="4"/>
  <c r="AY245" i="4"/>
  <c r="AZ245" i="4"/>
  <c r="BA245" i="4"/>
  <c r="BB245" i="4" s="1"/>
  <c r="BC245" i="4"/>
  <c r="BD245" i="4" s="1"/>
  <c r="BE245" i="4"/>
  <c r="BF245" i="4"/>
  <c r="BG245" i="4"/>
  <c r="BH245" i="4"/>
  <c r="BI245" i="4"/>
  <c r="BJ245" i="4"/>
  <c r="BK245" i="4"/>
  <c r="BL245" i="4"/>
  <c r="BM245" i="4"/>
  <c r="BN245" i="4"/>
  <c r="BQ245" i="4"/>
  <c r="BR245" i="4"/>
  <c r="BS245" i="4"/>
  <c r="BT245" i="4"/>
  <c r="BU245" i="4"/>
  <c r="BV245" i="4"/>
  <c r="BW245" i="4"/>
  <c r="BX245" i="4"/>
  <c r="BY245" i="4"/>
  <c r="BZ245" i="4"/>
  <c r="CA245" i="4"/>
  <c r="C245" i="4"/>
  <c r="A246" i="4"/>
  <c r="B246" i="4"/>
  <c r="D246" i="4"/>
  <c r="K246" i="4"/>
  <c r="L246" i="4"/>
  <c r="M246" i="4"/>
  <c r="N246" i="4"/>
  <c r="Q246" i="4"/>
  <c r="R246" i="4"/>
  <c r="S246" i="4"/>
  <c r="T246" i="4"/>
  <c r="V246" i="4"/>
  <c r="X246" i="4"/>
  <c r="Y246" i="4"/>
  <c r="Z246" i="4"/>
  <c r="AA246" i="4"/>
  <c r="AB246" i="4"/>
  <c r="AC246" i="4"/>
  <c r="AE246" i="4"/>
  <c r="AF246" i="4"/>
  <c r="AG246" i="4"/>
  <c r="AI246" i="4"/>
  <c r="AJ246" i="4"/>
  <c r="AK246" i="4"/>
  <c r="AH246" i="4"/>
  <c r="AM246" i="4"/>
  <c r="AN246" i="4"/>
  <c r="AO246" i="4" s="1"/>
  <c r="AP246" i="4"/>
  <c r="AT246" i="4"/>
  <c r="AU246" i="4"/>
  <c r="AV246" i="4"/>
  <c r="AW246" i="4"/>
  <c r="AX246" i="4"/>
  <c r="AY246" i="4"/>
  <c r="AZ246" i="4"/>
  <c r="BA246" i="4"/>
  <c r="BB246" i="4" s="1"/>
  <c r="BC246" i="4"/>
  <c r="BD246" i="4" s="1"/>
  <c r="BE246" i="4"/>
  <c r="BF246" i="4"/>
  <c r="BG246" i="4"/>
  <c r="BH246" i="4"/>
  <c r="BI246" i="4"/>
  <c r="BJ246" i="4"/>
  <c r="BK246" i="4"/>
  <c r="BL246" i="4"/>
  <c r="BM246" i="4"/>
  <c r="BN246" i="4"/>
  <c r="BQ246" i="4"/>
  <c r="BR246" i="4"/>
  <c r="BS246" i="4"/>
  <c r="BT246" i="4"/>
  <c r="BU246" i="4"/>
  <c r="BV246" i="4"/>
  <c r="BW246" i="4"/>
  <c r="BX246" i="4"/>
  <c r="BY246" i="4"/>
  <c r="BZ246" i="4"/>
  <c r="CA246" i="4"/>
  <c r="C246" i="4"/>
  <c r="A247" i="4"/>
  <c r="B247" i="4"/>
  <c r="D247" i="4"/>
  <c r="K247" i="4"/>
  <c r="L247" i="4"/>
  <c r="M247" i="4"/>
  <c r="N247" i="4"/>
  <c r="Q247" i="4"/>
  <c r="R247" i="4"/>
  <c r="S247" i="4"/>
  <c r="T247" i="4"/>
  <c r="V247" i="4"/>
  <c r="X247" i="4"/>
  <c r="Y247" i="4"/>
  <c r="Z247" i="4"/>
  <c r="AA247" i="4"/>
  <c r="AB247" i="4"/>
  <c r="AC247" i="4"/>
  <c r="AE247" i="4"/>
  <c r="AF247" i="4"/>
  <c r="AG247" i="4"/>
  <c r="AI247" i="4"/>
  <c r="AJ247" i="4"/>
  <c r="AK247" i="4"/>
  <c r="AH247" i="4"/>
  <c r="AM247" i="4"/>
  <c r="AN247" i="4"/>
  <c r="AO247" i="4" s="1"/>
  <c r="AP247" i="4"/>
  <c r="AT247" i="4"/>
  <c r="AU247" i="4"/>
  <c r="AV247" i="4"/>
  <c r="AW247" i="4"/>
  <c r="AX247" i="4"/>
  <c r="AY247" i="4"/>
  <c r="AZ247" i="4"/>
  <c r="BA247" i="4"/>
  <c r="BB247" i="4" s="1"/>
  <c r="BC247" i="4"/>
  <c r="BD247" i="4" s="1"/>
  <c r="BE247" i="4"/>
  <c r="BF247" i="4"/>
  <c r="BG247" i="4"/>
  <c r="BH247" i="4"/>
  <c r="BI247" i="4"/>
  <c r="BJ247" i="4"/>
  <c r="BK247" i="4"/>
  <c r="BL247" i="4"/>
  <c r="BM247" i="4"/>
  <c r="BN247" i="4"/>
  <c r="BQ247" i="4"/>
  <c r="BR247" i="4"/>
  <c r="BS247" i="4"/>
  <c r="BT247" i="4"/>
  <c r="BU247" i="4"/>
  <c r="BV247" i="4"/>
  <c r="BW247" i="4"/>
  <c r="BX247" i="4"/>
  <c r="BY247" i="4"/>
  <c r="BZ247" i="4"/>
  <c r="CA247" i="4"/>
  <c r="C247" i="4"/>
  <c r="A248" i="4"/>
  <c r="B248" i="4"/>
  <c r="D248" i="4"/>
  <c r="K248" i="4"/>
  <c r="L248" i="4"/>
  <c r="M248" i="4"/>
  <c r="N248" i="4"/>
  <c r="Q248" i="4"/>
  <c r="R248" i="4"/>
  <c r="S248" i="4"/>
  <c r="T248" i="4"/>
  <c r="V248" i="4"/>
  <c r="X248" i="4"/>
  <c r="Y248" i="4"/>
  <c r="Z248" i="4"/>
  <c r="AA248" i="4"/>
  <c r="AB248" i="4"/>
  <c r="AC248" i="4"/>
  <c r="AE248" i="4"/>
  <c r="AF248" i="4"/>
  <c r="AG248" i="4"/>
  <c r="AI248" i="4"/>
  <c r="AJ248" i="4"/>
  <c r="AK248" i="4"/>
  <c r="AH248" i="4"/>
  <c r="AM248" i="4"/>
  <c r="AN248" i="4"/>
  <c r="AO248" i="4" s="1"/>
  <c r="AP248" i="4"/>
  <c r="AT248" i="4"/>
  <c r="AU248" i="4"/>
  <c r="AV248" i="4"/>
  <c r="AW248" i="4"/>
  <c r="AX248" i="4"/>
  <c r="AY248" i="4"/>
  <c r="AZ248" i="4"/>
  <c r="BA248" i="4"/>
  <c r="BB248" i="4" s="1"/>
  <c r="BC248" i="4"/>
  <c r="BD248" i="4" s="1"/>
  <c r="BE248" i="4"/>
  <c r="BF248" i="4"/>
  <c r="BG248" i="4"/>
  <c r="BH248" i="4"/>
  <c r="BI248" i="4"/>
  <c r="BJ248" i="4"/>
  <c r="BK248" i="4"/>
  <c r="BL248" i="4"/>
  <c r="BM248" i="4"/>
  <c r="BN248" i="4"/>
  <c r="BQ248" i="4"/>
  <c r="BR248" i="4"/>
  <c r="BS248" i="4"/>
  <c r="BT248" i="4"/>
  <c r="BU248" i="4"/>
  <c r="BV248" i="4"/>
  <c r="BW248" i="4"/>
  <c r="BX248" i="4"/>
  <c r="BY248" i="4"/>
  <c r="BZ248" i="4"/>
  <c r="CA248" i="4"/>
  <c r="C248" i="4"/>
  <c r="A249" i="4"/>
  <c r="B249" i="4"/>
  <c r="D249" i="4"/>
  <c r="K249" i="4"/>
  <c r="L249" i="4"/>
  <c r="M249" i="4"/>
  <c r="N249" i="4"/>
  <c r="Q249" i="4"/>
  <c r="R249" i="4"/>
  <c r="S249" i="4"/>
  <c r="T249" i="4"/>
  <c r="V249" i="4"/>
  <c r="X249" i="4"/>
  <c r="Y249" i="4"/>
  <c r="Z249" i="4"/>
  <c r="AA249" i="4"/>
  <c r="AB249" i="4"/>
  <c r="AC249" i="4"/>
  <c r="AE249" i="4"/>
  <c r="AF249" i="4"/>
  <c r="AG249" i="4"/>
  <c r="AI249" i="4"/>
  <c r="AJ249" i="4"/>
  <c r="AK249" i="4"/>
  <c r="AH249" i="4"/>
  <c r="AM249" i="4"/>
  <c r="AN249" i="4"/>
  <c r="AO249" i="4" s="1"/>
  <c r="AP249" i="4"/>
  <c r="AT249" i="4"/>
  <c r="AU249" i="4"/>
  <c r="AV249" i="4"/>
  <c r="AW249" i="4"/>
  <c r="AX249" i="4"/>
  <c r="AY249" i="4"/>
  <c r="AZ249" i="4"/>
  <c r="BA249" i="4"/>
  <c r="BB249" i="4" s="1"/>
  <c r="BC249" i="4"/>
  <c r="BD249" i="4" s="1"/>
  <c r="BE249" i="4"/>
  <c r="BF249" i="4"/>
  <c r="BG249" i="4"/>
  <c r="BH249" i="4"/>
  <c r="BI249" i="4"/>
  <c r="BJ249" i="4"/>
  <c r="BK249" i="4"/>
  <c r="BL249" i="4"/>
  <c r="BM249" i="4"/>
  <c r="BN249" i="4"/>
  <c r="BQ249" i="4"/>
  <c r="BR249" i="4"/>
  <c r="BS249" i="4"/>
  <c r="BT249" i="4"/>
  <c r="BU249" i="4"/>
  <c r="BV249" i="4"/>
  <c r="BW249" i="4"/>
  <c r="BX249" i="4"/>
  <c r="BY249" i="4"/>
  <c r="BZ249" i="4"/>
  <c r="CA249" i="4"/>
  <c r="C249" i="4"/>
  <c r="A250" i="4"/>
  <c r="B250" i="4"/>
  <c r="D250" i="4"/>
  <c r="K250" i="4"/>
  <c r="L250" i="4"/>
  <c r="M250" i="4"/>
  <c r="N250" i="4"/>
  <c r="Q250" i="4"/>
  <c r="R250" i="4"/>
  <c r="S250" i="4"/>
  <c r="T250" i="4"/>
  <c r="V250" i="4"/>
  <c r="X250" i="4"/>
  <c r="Y250" i="4"/>
  <c r="Z250" i="4"/>
  <c r="AA250" i="4"/>
  <c r="AB250" i="4"/>
  <c r="AC250" i="4"/>
  <c r="AE250" i="4"/>
  <c r="AF250" i="4"/>
  <c r="AG250" i="4"/>
  <c r="AI250" i="4"/>
  <c r="AJ250" i="4"/>
  <c r="AK250" i="4"/>
  <c r="AH250" i="4"/>
  <c r="AM250" i="4"/>
  <c r="AN250" i="4"/>
  <c r="AO250" i="4" s="1"/>
  <c r="AP250" i="4"/>
  <c r="AT250" i="4"/>
  <c r="AU250" i="4"/>
  <c r="AV250" i="4"/>
  <c r="AW250" i="4"/>
  <c r="AX250" i="4"/>
  <c r="AY250" i="4"/>
  <c r="AZ250" i="4"/>
  <c r="BA250" i="4"/>
  <c r="BB250" i="4" s="1"/>
  <c r="BC250" i="4"/>
  <c r="BD250" i="4" s="1"/>
  <c r="BE250" i="4"/>
  <c r="BF250" i="4"/>
  <c r="BG250" i="4"/>
  <c r="BH250" i="4"/>
  <c r="BI250" i="4"/>
  <c r="BJ250" i="4"/>
  <c r="BK250" i="4"/>
  <c r="BL250" i="4"/>
  <c r="BM250" i="4"/>
  <c r="BN250" i="4"/>
  <c r="BQ250" i="4"/>
  <c r="BR250" i="4"/>
  <c r="BS250" i="4"/>
  <c r="BT250" i="4"/>
  <c r="BU250" i="4"/>
  <c r="BV250" i="4"/>
  <c r="BW250" i="4"/>
  <c r="BX250" i="4"/>
  <c r="BY250" i="4"/>
  <c r="BZ250" i="4"/>
  <c r="CA250" i="4"/>
  <c r="C250" i="4"/>
  <c r="A251" i="4"/>
  <c r="B251" i="4"/>
  <c r="D251" i="4"/>
  <c r="K251" i="4"/>
  <c r="L251" i="4"/>
  <c r="M251" i="4"/>
  <c r="N251" i="4"/>
  <c r="Q251" i="4"/>
  <c r="R251" i="4"/>
  <c r="S251" i="4"/>
  <c r="T251" i="4"/>
  <c r="V251" i="4"/>
  <c r="X251" i="4"/>
  <c r="Y251" i="4"/>
  <c r="Z251" i="4"/>
  <c r="AA251" i="4"/>
  <c r="AB251" i="4"/>
  <c r="AC251" i="4"/>
  <c r="AE251" i="4"/>
  <c r="AF251" i="4"/>
  <c r="AG251" i="4"/>
  <c r="AI251" i="4"/>
  <c r="AJ251" i="4"/>
  <c r="AK251" i="4"/>
  <c r="AH251" i="4"/>
  <c r="AM251" i="4"/>
  <c r="AN251" i="4"/>
  <c r="AO251" i="4" s="1"/>
  <c r="AP251" i="4"/>
  <c r="AT251" i="4"/>
  <c r="AU251" i="4"/>
  <c r="AV251" i="4"/>
  <c r="AW251" i="4"/>
  <c r="AX251" i="4"/>
  <c r="AY251" i="4"/>
  <c r="AZ251" i="4"/>
  <c r="BA251" i="4"/>
  <c r="BB251" i="4" s="1"/>
  <c r="BC251" i="4"/>
  <c r="BD251" i="4" s="1"/>
  <c r="BE251" i="4"/>
  <c r="BF251" i="4"/>
  <c r="BG251" i="4"/>
  <c r="BH251" i="4"/>
  <c r="BI251" i="4"/>
  <c r="BJ251" i="4"/>
  <c r="BK251" i="4"/>
  <c r="BL251" i="4"/>
  <c r="BM251" i="4"/>
  <c r="BN251" i="4"/>
  <c r="BQ251" i="4"/>
  <c r="BR251" i="4"/>
  <c r="BS251" i="4"/>
  <c r="BT251" i="4"/>
  <c r="BU251" i="4"/>
  <c r="BV251" i="4"/>
  <c r="BW251" i="4"/>
  <c r="BX251" i="4"/>
  <c r="BY251" i="4"/>
  <c r="BZ251" i="4"/>
  <c r="CA251" i="4"/>
  <c r="C251" i="4"/>
  <c r="A252" i="4"/>
  <c r="B252" i="4"/>
  <c r="D252" i="4"/>
  <c r="K252" i="4"/>
  <c r="L252" i="4"/>
  <c r="M252" i="4"/>
  <c r="N252" i="4"/>
  <c r="Q252" i="4"/>
  <c r="R252" i="4"/>
  <c r="S252" i="4"/>
  <c r="T252" i="4"/>
  <c r="V252" i="4"/>
  <c r="X252" i="4"/>
  <c r="Y252" i="4"/>
  <c r="Z252" i="4"/>
  <c r="AA252" i="4"/>
  <c r="AB252" i="4"/>
  <c r="AC252" i="4"/>
  <c r="AE252" i="4"/>
  <c r="AF252" i="4"/>
  <c r="AG252" i="4"/>
  <c r="AI252" i="4"/>
  <c r="AJ252" i="4"/>
  <c r="AK252" i="4"/>
  <c r="AH252" i="4"/>
  <c r="AM252" i="4"/>
  <c r="AN252" i="4"/>
  <c r="AO252" i="4" s="1"/>
  <c r="AP252" i="4"/>
  <c r="AT252" i="4"/>
  <c r="AU252" i="4"/>
  <c r="AV252" i="4"/>
  <c r="AW252" i="4"/>
  <c r="AX252" i="4"/>
  <c r="AY252" i="4"/>
  <c r="AZ252" i="4"/>
  <c r="BA252" i="4"/>
  <c r="BB252" i="4" s="1"/>
  <c r="BC252" i="4"/>
  <c r="BD252" i="4" s="1"/>
  <c r="BE252" i="4"/>
  <c r="BF252" i="4"/>
  <c r="BG252" i="4"/>
  <c r="BH252" i="4"/>
  <c r="BI252" i="4"/>
  <c r="BJ252" i="4"/>
  <c r="BK252" i="4"/>
  <c r="BL252" i="4"/>
  <c r="BM252" i="4"/>
  <c r="BN252" i="4"/>
  <c r="BQ252" i="4"/>
  <c r="BR252" i="4"/>
  <c r="BS252" i="4"/>
  <c r="BT252" i="4"/>
  <c r="BU252" i="4"/>
  <c r="BV252" i="4"/>
  <c r="BW252" i="4"/>
  <c r="BX252" i="4"/>
  <c r="BY252" i="4"/>
  <c r="BZ252" i="4"/>
  <c r="CA252" i="4"/>
  <c r="C252" i="4"/>
  <c r="A253" i="4"/>
  <c r="B253" i="4"/>
  <c r="D253" i="4"/>
  <c r="K253" i="4"/>
  <c r="L253" i="4"/>
  <c r="M253" i="4"/>
  <c r="N253" i="4"/>
  <c r="Q253" i="4"/>
  <c r="R253" i="4"/>
  <c r="S253" i="4"/>
  <c r="T253" i="4"/>
  <c r="V253" i="4"/>
  <c r="X253" i="4"/>
  <c r="Y253" i="4"/>
  <c r="Z253" i="4"/>
  <c r="AA253" i="4"/>
  <c r="AB253" i="4"/>
  <c r="AC253" i="4"/>
  <c r="AE253" i="4"/>
  <c r="AF253" i="4"/>
  <c r="AG253" i="4"/>
  <c r="AI253" i="4"/>
  <c r="AJ253" i="4"/>
  <c r="AK253" i="4"/>
  <c r="AH253" i="4"/>
  <c r="AM253" i="4"/>
  <c r="AN253" i="4"/>
  <c r="AO253" i="4" s="1"/>
  <c r="AP253" i="4"/>
  <c r="AT253" i="4"/>
  <c r="AU253" i="4"/>
  <c r="AV253" i="4"/>
  <c r="AW253" i="4"/>
  <c r="AX253" i="4"/>
  <c r="AY253" i="4"/>
  <c r="AZ253" i="4"/>
  <c r="BA253" i="4"/>
  <c r="BB253" i="4" s="1"/>
  <c r="BC253" i="4"/>
  <c r="BD253" i="4" s="1"/>
  <c r="BE253" i="4"/>
  <c r="BF253" i="4"/>
  <c r="BG253" i="4"/>
  <c r="BH253" i="4"/>
  <c r="BI253" i="4"/>
  <c r="BJ253" i="4"/>
  <c r="BK253" i="4"/>
  <c r="BL253" i="4"/>
  <c r="BM253" i="4"/>
  <c r="BN253" i="4"/>
  <c r="BQ253" i="4"/>
  <c r="BR253" i="4"/>
  <c r="BS253" i="4"/>
  <c r="BT253" i="4"/>
  <c r="BU253" i="4"/>
  <c r="BV253" i="4"/>
  <c r="BW253" i="4"/>
  <c r="BX253" i="4"/>
  <c r="BY253" i="4"/>
  <c r="BZ253" i="4"/>
  <c r="CA253" i="4"/>
  <c r="C253" i="4"/>
  <c r="A254" i="4"/>
  <c r="B254" i="4"/>
  <c r="D254" i="4"/>
  <c r="K254" i="4"/>
  <c r="L254" i="4"/>
  <c r="M254" i="4"/>
  <c r="N254" i="4"/>
  <c r="Q254" i="4"/>
  <c r="R254" i="4"/>
  <c r="S254" i="4"/>
  <c r="T254" i="4"/>
  <c r="V254" i="4"/>
  <c r="X254" i="4"/>
  <c r="Y254" i="4"/>
  <c r="Z254" i="4"/>
  <c r="AA254" i="4"/>
  <c r="AB254" i="4"/>
  <c r="AC254" i="4"/>
  <c r="AE254" i="4"/>
  <c r="AF254" i="4"/>
  <c r="AG254" i="4"/>
  <c r="AI254" i="4"/>
  <c r="AJ254" i="4"/>
  <c r="AK254" i="4"/>
  <c r="AH254" i="4"/>
  <c r="AM254" i="4"/>
  <c r="AN254" i="4"/>
  <c r="AO254" i="4" s="1"/>
  <c r="AP254" i="4"/>
  <c r="AT254" i="4"/>
  <c r="AU254" i="4"/>
  <c r="AV254" i="4"/>
  <c r="AW254" i="4"/>
  <c r="AX254" i="4"/>
  <c r="AY254" i="4"/>
  <c r="AZ254" i="4"/>
  <c r="BA254" i="4"/>
  <c r="BB254" i="4" s="1"/>
  <c r="BC254" i="4"/>
  <c r="BD254" i="4" s="1"/>
  <c r="BE254" i="4"/>
  <c r="BF254" i="4"/>
  <c r="BG254" i="4"/>
  <c r="BH254" i="4"/>
  <c r="BI254" i="4"/>
  <c r="BJ254" i="4"/>
  <c r="BK254" i="4"/>
  <c r="BL254" i="4"/>
  <c r="BM254" i="4"/>
  <c r="BN254" i="4"/>
  <c r="BQ254" i="4"/>
  <c r="BR254" i="4"/>
  <c r="BS254" i="4"/>
  <c r="BT254" i="4"/>
  <c r="BU254" i="4"/>
  <c r="BV254" i="4"/>
  <c r="BW254" i="4"/>
  <c r="BX254" i="4"/>
  <c r="BY254" i="4"/>
  <c r="BZ254" i="4"/>
  <c r="CA254" i="4"/>
  <c r="C254" i="4"/>
  <c r="A255" i="4"/>
  <c r="B255" i="4"/>
  <c r="D255" i="4"/>
  <c r="K255" i="4"/>
  <c r="L255" i="4"/>
  <c r="M255" i="4"/>
  <c r="N255" i="4"/>
  <c r="Q255" i="4"/>
  <c r="R255" i="4"/>
  <c r="S255" i="4"/>
  <c r="T255" i="4"/>
  <c r="V255" i="4"/>
  <c r="X255" i="4"/>
  <c r="Y255" i="4"/>
  <c r="Z255" i="4"/>
  <c r="AA255" i="4"/>
  <c r="AB255" i="4"/>
  <c r="AC255" i="4"/>
  <c r="AE255" i="4"/>
  <c r="AF255" i="4"/>
  <c r="AG255" i="4"/>
  <c r="AI255" i="4"/>
  <c r="AJ255" i="4"/>
  <c r="AK255" i="4"/>
  <c r="AH255" i="4"/>
  <c r="AM255" i="4"/>
  <c r="AN255" i="4"/>
  <c r="AO255" i="4" s="1"/>
  <c r="AP255" i="4"/>
  <c r="AT255" i="4"/>
  <c r="AU255" i="4"/>
  <c r="AV255" i="4"/>
  <c r="AW255" i="4"/>
  <c r="AX255" i="4"/>
  <c r="AY255" i="4"/>
  <c r="AZ255" i="4"/>
  <c r="BA255" i="4"/>
  <c r="BB255" i="4" s="1"/>
  <c r="BC255" i="4"/>
  <c r="BD255" i="4" s="1"/>
  <c r="BE255" i="4"/>
  <c r="BF255" i="4"/>
  <c r="BG255" i="4"/>
  <c r="BH255" i="4"/>
  <c r="BI255" i="4"/>
  <c r="BJ255" i="4"/>
  <c r="BK255" i="4"/>
  <c r="BL255" i="4"/>
  <c r="BM255" i="4"/>
  <c r="BN255" i="4"/>
  <c r="BQ255" i="4"/>
  <c r="BR255" i="4"/>
  <c r="BS255" i="4"/>
  <c r="BT255" i="4"/>
  <c r="BU255" i="4"/>
  <c r="BV255" i="4"/>
  <c r="BW255" i="4"/>
  <c r="BX255" i="4"/>
  <c r="BY255" i="4"/>
  <c r="BZ255" i="4"/>
  <c r="CA255" i="4"/>
  <c r="C255" i="4"/>
  <c r="A256" i="4"/>
  <c r="B256" i="4"/>
  <c r="D256" i="4"/>
  <c r="K256" i="4"/>
  <c r="L256" i="4"/>
  <c r="M256" i="4"/>
  <c r="N256" i="4"/>
  <c r="Q256" i="4"/>
  <c r="R256" i="4"/>
  <c r="S256" i="4"/>
  <c r="T256" i="4"/>
  <c r="V256" i="4"/>
  <c r="X256" i="4"/>
  <c r="Y256" i="4"/>
  <c r="Z256" i="4"/>
  <c r="AA256" i="4"/>
  <c r="AB256" i="4"/>
  <c r="AC256" i="4"/>
  <c r="AE256" i="4"/>
  <c r="AF256" i="4"/>
  <c r="AG256" i="4"/>
  <c r="AI256" i="4"/>
  <c r="AJ256" i="4"/>
  <c r="AK256" i="4"/>
  <c r="AH256" i="4"/>
  <c r="AM256" i="4"/>
  <c r="AN256" i="4"/>
  <c r="AO256" i="4" s="1"/>
  <c r="AP256" i="4"/>
  <c r="AT256" i="4"/>
  <c r="AU256" i="4"/>
  <c r="AV256" i="4"/>
  <c r="AW256" i="4"/>
  <c r="AX256" i="4"/>
  <c r="AY256" i="4"/>
  <c r="AZ256" i="4"/>
  <c r="BA256" i="4"/>
  <c r="BB256" i="4" s="1"/>
  <c r="BC256" i="4"/>
  <c r="BD256" i="4" s="1"/>
  <c r="BE256" i="4"/>
  <c r="BF256" i="4"/>
  <c r="BG256" i="4"/>
  <c r="BH256" i="4"/>
  <c r="BI256" i="4"/>
  <c r="BJ256" i="4"/>
  <c r="BK256" i="4"/>
  <c r="BL256" i="4"/>
  <c r="BM256" i="4"/>
  <c r="BN256" i="4"/>
  <c r="BQ256" i="4"/>
  <c r="BR256" i="4"/>
  <c r="BS256" i="4"/>
  <c r="BT256" i="4"/>
  <c r="BU256" i="4"/>
  <c r="BV256" i="4"/>
  <c r="BW256" i="4"/>
  <c r="BX256" i="4"/>
  <c r="BY256" i="4"/>
  <c r="BZ256" i="4"/>
  <c r="CA256" i="4"/>
  <c r="C256" i="4"/>
  <c r="A257" i="4"/>
  <c r="B257" i="4"/>
  <c r="D257" i="4"/>
  <c r="K257" i="4"/>
  <c r="L257" i="4"/>
  <c r="M257" i="4"/>
  <c r="N257" i="4"/>
  <c r="Q257" i="4"/>
  <c r="R257" i="4"/>
  <c r="S257" i="4"/>
  <c r="T257" i="4"/>
  <c r="V257" i="4"/>
  <c r="X257" i="4"/>
  <c r="Y257" i="4"/>
  <c r="Z257" i="4"/>
  <c r="AA257" i="4"/>
  <c r="AB257" i="4"/>
  <c r="AC257" i="4"/>
  <c r="AE257" i="4"/>
  <c r="AF257" i="4"/>
  <c r="AG257" i="4"/>
  <c r="AI257" i="4"/>
  <c r="AJ257" i="4"/>
  <c r="AK257" i="4"/>
  <c r="AH257" i="4"/>
  <c r="AM257" i="4"/>
  <c r="AN257" i="4"/>
  <c r="AO257" i="4" s="1"/>
  <c r="AP257" i="4"/>
  <c r="AT257" i="4"/>
  <c r="AU257" i="4"/>
  <c r="AV257" i="4"/>
  <c r="AW257" i="4"/>
  <c r="AX257" i="4"/>
  <c r="AY257" i="4"/>
  <c r="AZ257" i="4"/>
  <c r="BA257" i="4"/>
  <c r="BB257" i="4" s="1"/>
  <c r="BC257" i="4"/>
  <c r="BD257" i="4" s="1"/>
  <c r="BE257" i="4"/>
  <c r="BF257" i="4"/>
  <c r="BG257" i="4"/>
  <c r="BH257" i="4"/>
  <c r="BI257" i="4"/>
  <c r="BJ257" i="4"/>
  <c r="BK257" i="4"/>
  <c r="BL257" i="4"/>
  <c r="BM257" i="4"/>
  <c r="BN257" i="4"/>
  <c r="BQ257" i="4"/>
  <c r="BR257" i="4"/>
  <c r="BS257" i="4"/>
  <c r="BT257" i="4"/>
  <c r="BU257" i="4"/>
  <c r="BV257" i="4"/>
  <c r="BW257" i="4"/>
  <c r="BX257" i="4"/>
  <c r="BY257" i="4"/>
  <c r="BZ257" i="4"/>
  <c r="CA257" i="4"/>
  <c r="C257" i="4"/>
  <c r="A258" i="4"/>
  <c r="B258" i="4"/>
  <c r="D258" i="4"/>
  <c r="K258" i="4"/>
  <c r="L258" i="4"/>
  <c r="M258" i="4"/>
  <c r="N258" i="4"/>
  <c r="Q258" i="4"/>
  <c r="R258" i="4"/>
  <c r="S258" i="4"/>
  <c r="T258" i="4"/>
  <c r="V258" i="4"/>
  <c r="X258" i="4"/>
  <c r="Y258" i="4"/>
  <c r="Z258" i="4"/>
  <c r="AA258" i="4"/>
  <c r="AB258" i="4"/>
  <c r="AC258" i="4"/>
  <c r="AE258" i="4"/>
  <c r="AF258" i="4"/>
  <c r="AG258" i="4"/>
  <c r="AI258" i="4"/>
  <c r="AJ258" i="4"/>
  <c r="AK258" i="4"/>
  <c r="AH258" i="4"/>
  <c r="AM258" i="4"/>
  <c r="AN258" i="4"/>
  <c r="AO258" i="4" s="1"/>
  <c r="AP258" i="4"/>
  <c r="AT258" i="4"/>
  <c r="AU258" i="4"/>
  <c r="AV258" i="4"/>
  <c r="AW258" i="4"/>
  <c r="AX258" i="4"/>
  <c r="AY258" i="4"/>
  <c r="AZ258" i="4"/>
  <c r="BA258" i="4"/>
  <c r="BB258" i="4" s="1"/>
  <c r="BC258" i="4"/>
  <c r="BD258" i="4" s="1"/>
  <c r="BE258" i="4"/>
  <c r="BF258" i="4"/>
  <c r="BG258" i="4"/>
  <c r="BH258" i="4"/>
  <c r="BI258" i="4"/>
  <c r="BJ258" i="4"/>
  <c r="BK258" i="4"/>
  <c r="BL258" i="4"/>
  <c r="BM258" i="4"/>
  <c r="BN258" i="4"/>
  <c r="BQ258" i="4"/>
  <c r="BR258" i="4"/>
  <c r="BS258" i="4"/>
  <c r="BT258" i="4"/>
  <c r="BU258" i="4"/>
  <c r="BV258" i="4"/>
  <c r="BW258" i="4"/>
  <c r="BX258" i="4"/>
  <c r="BY258" i="4"/>
  <c r="BZ258" i="4"/>
  <c r="CA258" i="4"/>
  <c r="C258" i="4"/>
  <c r="A259" i="4"/>
  <c r="B259" i="4"/>
  <c r="D259" i="4"/>
  <c r="K259" i="4"/>
  <c r="L259" i="4"/>
  <c r="M259" i="4"/>
  <c r="N259" i="4"/>
  <c r="Q259" i="4"/>
  <c r="R259" i="4"/>
  <c r="S259" i="4"/>
  <c r="T259" i="4"/>
  <c r="V259" i="4"/>
  <c r="X259" i="4"/>
  <c r="Y259" i="4"/>
  <c r="Z259" i="4"/>
  <c r="AA259" i="4"/>
  <c r="AB259" i="4"/>
  <c r="AC259" i="4"/>
  <c r="AE259" i="4"/>
  <c r="AF259" i="4"/>
  <c r="AG259" i="4"/>
  <c r="AI259" i="4"/>
  <c r="AJ259" i="4"/>
  <c r="AK259" i="4"/>
  <c r="AH259" i="4"/>
  <c r="AM259" i="4"/>
  <c r="AN259" i="4"/>
  <c r="AO259" i="4" s="1"/>
  <c r="AP259" i="4"/>
  <c r="AT259" i="4"/>
  <c r="AU259" i="4"/>
  <c r="AV259" i="4"/>
  <c r="AW259" i="4"/>
  <c r="AX259" i="4"/>
  <c r="AY259" i="4"/>
  <c r="AZ259" i="4"/>
  <c r="BA259" i="4"/>
  <c r="BB259" i="4" s="1"/>
  <c r="BC259" i="4"/>
  <c r="BD259" i="4" s="1"/>
  <c r="BE259" i="4"/>
  <c r="BF259" i="4"/>
  <c r="BG259" i="4"/>
  <c r="BH259" i="4"/>
  <c r="BI259" i="4"/>
  <c r="BJ259" i="4"/>
  <c r="BK259" i="4"/>
  <c r="BL259" i="4"/>
  <c r="BM259" i="4"/>
  <c r="BN259" i="4"/>
  <c r="BQ259" i="4"/>
  <c r="BR259" i="4"/>
  <c r="BS259" i="4"/>
  <c r="BT259" i="4"/>
  <c r="BU259" i="4"/>
  <c r="BV259" i="4"/>
  <c r="BW259" i="4"/>
  <c r="BX259" i="4"/>
  <c r="BY259" i="4"/>
  <c r="BZ259" i="4"/>
  <c r="CA259" i="4"/>
  <c r="C259" i="4"/>
  <c r="A260" i="4"/>
  <c r="B260" i="4"/>
  <c r="D260" i="4"/>
  <c r="K260" i="4"/>
  <c r="L260" i="4"/>
  <c r="M260" i="4"/>
  <c r="N260" i="4"/>
  <c r="Q260" i="4"/>
  <c r="R260" i="4"/>
  <c r="S260" i="4"/>
  <c r="T260" i="4"/>
  <c r="V260" i="4"/>
  <c r="X260" i="4"/>
  <c r="Y260" i="4"/>
  <c r="Z260" i="4"/>
  <c r="AA260" i="4"/>
  <c r="AB260" i="4"/>
  <c r="AC260" i="4"/>
  <c r="AE260" i="4"/>
  <c r="AF260" i="4"/>
  <c r="AG260" i="4"/>
  <c r="AI260" i="4"/>
  <c r="AJ260" i="4"/>
  <c r="AK260" i="4"/>
  <c r="AH260" i="4"/>
  <c r="AM260" i="4"/>
  <c r="AN260" i="4"/>
  <c r="AO260" i="4" s="1"/>
  <c r="AP260" i="4"/>
  <c r="AT260" i="4"/>
  <c r="AU260" i="4"/>
  <c r="AV260" i="4"/>
  <c r="AW260" i="4"/>
  <c r="AX260" i="4"/>
  <c r="AY260" i="4"/>
  <c r="AZ260" i="4"/>
  <c r="BA260" i="4"/>
  <c r="BB260" i="4" s="1"/>
  <c r="BC260" i="4"/>
  <c r="BD260" i="4" s="1"/>
  <c r="BE260" i="4"/>
  <c r="BF260" i="4"/>
  <c r="BG260" i="4"/>
  <c r="BH260" i="4"/>
  <c r="BI260" i="4"/>
  <c r="BJ260" i="4"/>
  <c r="BK260" i="4"/>
  <c r="BL260" i="4"/>
  <c r="BM260" i="4"/>
  <c r="BN260" i="4"/>
  <c r="BQ260" i="4"/>
  <c r="BR260" i="4"/>
  <c r="BS260" i="4"/>
  <c r="BT260" i="4"/>
  <c r="BU260" i="4"/>
  <c r="BV260" i="4"/>
  <c r="BW260" i="4"/>
  <c r="BX260" i="4"/>
  <c r="BY260" i="4"/>
  <c r="BZ260" i="4"/>
  <c r="CA260" i="4"/>
  <c r="C260" i="4"/>
  <c r="A261" i="4"/>
  <c r="B261" i="4"/>
  <c r="D261" i="4"/>
  <c r="K261" i="4"/>
  <c r="L261" i="4"/>
  <c r="M261" i="4"/>
  <c r="N261" i="4"/>
  <c r="Q261" i="4"/>
  <c r="R261" i="4"/>
  <c r="S261" i="4"/>
  <c r="T261" i="4"/>
  <c r="V261" i="4"/>
  <c r="X261" i="4"/>
  <c r="Y261" i="4"/>
  <c r="Z261" i="4"/>
  <c r="AA261" i="4"/>
  <c r="AB261" i="4"/>
  <c r="AC261" i="4"/>
  <c r="AE261" i="4"/>
  <c r="AF261" i="4"/>
  <c r="AG261" i="4"/>
  <c r="AI261" i="4"/>
  <c r="AJ261" i="4"/>
  <c r="AK261" i="4"/>
  <c r="AH261" i="4"/>
  <c r="AM261" i="4"/>
  <c r="AN261" i="4"/>
  <c r="AO261" i="4" s="1"/>
  <c r="AP261" i="4"/>
  <c r="AT261" i="4"/>
  <c r="AU261" i="4"/>
  <c r="AV261" i="4"/>
  <c r="AW261" i="4"/>
  <c r="AX261" i="4"/>
  <c r="AY261" i="4"/>
  <c r="AZ261" i="4"/>
  <c r="BA261" i="4"/>
  <c r="BB261" i="4" s="1"/>
  <c r="BC261" i="4"/>
  <c r="BD261" i="4" s="1"/>
  <c r="BE261" i="4"/>
  <c r="BF261" i="4"/>
  <c r="BG261" i="4"/>
  <c r="BH261" i="4"/>
  <c r="BI261" i="4"/>
  <c r="BJ261" i="4"/>
  <c r="BK261" i="4"/>
  <c r="BL261" i="4"/>
  <c r="BM261" i="4"/>
  <c r="BN261" i="4"/>
  <c r="BQ261" i="4"/>
  <c r="BR261" i="4"/>
  <c r="BS261" i="4"/>
  <c r="BT261" i="4"/>
  <c r="BU261" i="4"/>
  <c r="BV261" i="4"/>
  <c r="BW261" i="4"/>
  <c r="BX261" i="4"/>
  <c r="BY261" i="4"/>
  <c r="BZ261" i="4"/>
  <c r="CA261" i="4"/>
  <c r="C261" i="4"/>
  <c r="A262" i="4"/>
  <c r="B262" i="4"/>
  <c r="D262" i="4"/>
  <c r="K262" i="4"/>
  <c r="L262" i="4"/>
  <c r="M262" i="4"/>
  <c r="N262" i="4"/>
  <c r="Q262" i="4"/>
  <c r="R262" i="4"/>
  <c r="S262" i="4"/>
  <c r="T262" i="4"/>
  <c r="V262" i="4"/>
  <c r="X262" i="4"/>
  <c r="Y262" i="4"/>
  <c r="Z262" i="4"/>
  <c r="AA262" i="4"/>
  <c r="AB262" i="4"/>
  <c r="AC262" i="4"/>
  <c r="AE262" i="4"/>
  <c r="AF262" i="4"/>
  <c r="AG262" i="4"/>
  <c r="AI262" i="4"/>
  <c r="AJ262" i="4"/>
  <c r="AK262" i="4"/>
  <c r="AH262" i="4"/>
  <c r="AM262" i="4"/>
  <c r="AN262" i="4"/>
  <c r="AO262" i="4" s="1"/>
  <c r="AP262" i="4"/>
  <c r="AT262" i="4"/>
  <c r="AU262" i="4"/>
  <c r="AV262" i="4"/>
  <c r="AW262" i="4"/>
  <c r="AX262" i="4"/>
  <c r="AY262" i="4"/>
  <c r="AZ262" i="4"/>
  <c r="BA262" i="4"/>
  <c r="BB262" i="4" s="1"/>
  <c r="BC262" i="4"/>
  <c r="BD262" i="4" s="1"/>
  <c r="BE262" i="4"/>
  <c r="BF262" i="4"/>
  <c r="BG262" i="4"/>
  <c r="BH262" i="4"/>
  <c r="BI262" i="4"/>
  <c r="BJ262" i="4"/>
  <c r="BK262" i="4"/>
  <c r="BL262" i="4"/>
  <c r="BM262" i="4"/>
  <c r="BN262" i="4"/>
  <c r="BQ262" i="4"/>
  <c r="BR262" i="4"/>
  <c r="BS262" i="4"/>
  <c r="BT262" i="4"/>
  <c r="BU262" i="4"/>
  <c r="BV262" i="4"/>
  <c r="BW262" i="4"/>
  <c r="BX262" i="4"/>
  <c r="BY262" i="4"/>
  <c r="BZ262" i="4"/>
  <c r="CA262" i="4"/>
  <c r="C262" i="4"/>
  <c r="A263" i="4"/>
  <c r="B263" i="4"/>
  <c r="D263" i="4"/>
  <c r="K263" i="4"/>
  <c r="L263" i="4"/>
  <c r="M263" i="4"/>
  <c r="N263" i="4"/>
  <c r="Q263" i="4"/>
  <c r="R263" i="4"/>
  <c r="S263" i="4"/>
  <c r="T263" i="4"/>
  <c r="V263" i="4"/>
  <c r="X263" i="4"/>
  <c r="Y263" i="4"/>
  <c r="Z263" i="4"/>
  <c r="AA263" i="4"/>
  <c r="AB263" i="4"/>
  <c r="AC263" i="4"/>
  <c r="AE263" i="4"/>
  <c r="AF263" i="4"/>
  <c r="AG263" i="4"/>
  <c r="AI263" i="4"/>
  <c r="AJ263" i="4"/>
  <c r="AK263" i="4"/>
  <c r="AH263" i="4"/>
  <c r="AM263" i="4"/>
  <c r="AN263" i="4"/>
  <c r="AO263" i="4" s="1"/>
  <c r="AP263" i="4"/>
  <c r="AT263" i="4"/>
  <c r="AU263" i="4"/>
  <c r="AV263" i="4"/>
  <c r="AW263" i="4"/>
  <c r="AX263" i="4"/>
  <c r="AY263" i="4"/>
  <c r="AZ263" i="4"/>
  <c r="BA263" i="4"/>
  <c r="BB263" i="4" s="1"/>
  <c r="BC263" i="4"/>
  <c r="BD263" i="4" s="1"/>
  <c r="BE263" i="4"/>
  <c r="BF263" i="4"/>
  <c r="BG263" i="4"/>
  <c r="BH263" i="4"/>
  <c r="BI263" i="4"/>
  <c r="BJ263" i="4"/>
  <c r="BK263" i="4"/>
  <c r="BL263" i="4"/>
  <c r="BM263" i="4"/>
  <c r="BN263" i="4"/>
  <c r="BQ263" i="4"/>
  <c r="BR263" i="4"/>
  <c r="BS263" i="4"/>
  <c r="BT263" i="4"/>
  <c r="BU263" i="4"/>
  <c r="BV263" i="4"/>
  <c r="BW263" i="4"/>
  <c r="BX263" i="4"/>
  <c r="BY263" i="4"/>
  <c r="BZ263" i="4"/>
  <c r="CA263" i="4"/>
  <c r="C263" i="4"/>
  <c r="A264" i="4"/>
  <c r="B264" i="4"/>
  <c r="D264" i="4"/>
  <c r="K264" i="4"/>
  <c r="L264" i="4"/>
  <c r="M264" i="4"/>
  <c r="N264" i="4"/>
  <c r="Q264" i="4"/>
  <c r="R264" i="4"/>
  <c r="S264" i="4"/>
  <c r="T264" i="4"/>
  <c r="V264" i="4"/>
  <c r="X264" i="4"/>
  <c r="Y264" i="4"/>
  <c r="Z264" i="4"/>
  <c r="AA264" i="4"/>
  <c r="AB264" i="4"/>
  <c r="AC264" i="4"/>
  <c r="AE264" i="4"/>
  <c r="AF264" i="4"/>
  <c r="AG264" i="4"/>
  <c r="AI264" i="4"/>
  <c r="AJ264" i="4"/>
  <c r="AK264" i="4"/>
  <c r="AH264" i="4"/>
  <c r="AM264" i="4"/>
  <c r="AN264" i="4"/>
  <c r="AO264" i="4" s="1"/>
  <c r="AP264" i="4"/>
  <c r="AT264" i="4"/>
  <c r="AU264" i="4"/>
  <c r="AV264" i="4"/>
  <c r="AW264" i="4"/>
  <c r="AX264" i="4"/>
  <c r="AY264" i="4"/>
  <c r="AZ264" i="4"/>
  <c r="BA264" i="4"/>
  <c r="BB264" i="4" s="1"/>
  <c r="BC264" i="4"/>
  <c r="BD264" i="4" s="1"/>
  <c r="BE264" i="4"/>
  <c r="BF264" i="4"/>
  <c r="BG264" i="4"/>
  <c r="BH264" i="4"/>
  <c r="BI264" i="4"/>
  <c r="BJ264" i="4"/>
  <c r="BK264" i="4"/>
  <c r="BL264" i="4"/>
  <c r="BM264" i="4"/>
  <c r="BN264" i="4"/>
  <c r="BQ264" i="4"/>
  <c r="BR264" i="4"/>
  <c r="BS264" i="4"/>
  <c r="BT264" i="4"/>
  <c r="BU264" i="4"/>
  <c r="BV264" i="4"/>
  <c r="BW264" i="4"/>
  <c r="BX264" i="4"/>
  <c r="BY264" i="4"/>
  <c r="BZ264" i="4"/>
  <c r="CA264" i="4"/>
  <c r="C264" i="4"/>
  <c r="A265" i="4"/>
  <c r="B265" i="4"/>
  <c r="D265" i="4"/>
  <c r="K265" i="4"/>
  <c r="L265" i="4"/>
  <c r="M265" i="4"/>
  <c r="N265" i="4"/>
  <c r="Q265" i="4"/>
  <c r="R265" i="4"/>
  <c r="S265" i="4"/>
  <c r="T265" i="4"/>
  <c r="V265" i="4"/>
  <c r="X265" i="4"/>
  <c r="Y265" i="4"/>
  <c r="Z265" i="4"/>
  <c r="AA265" i="4"/>
  <c r="AB265" i="4"/>
  <c r="AC265" i="4"/>
  <c r="AE265" i="4"/>
  <c r="AF265" i="4"/>
  <c r="AG265" i="4"/>
  <c r="AI265" i="4"/>
  <c r="AJ265" i="4"/>
  <c r="AK265" i="4"/>
  <c r="AH265" i="4"/>
  <c r="AM265" i="4"/>
  <c r="AN265" i="4"/>
  <c r="AO265" i="4" s="1"/>
  <c r="AP265" i="4"/>
  <c r="AT265" i="4"/>
  <c r="AU265" i="4"/>
  <c r="AV265" i="4"/>
  <c r="AW265" i="4"/>
  <c r="AX265" i="4"/>
  <c r="AY265" i="4"/>
  <c r="AZ265" i="4"/>
  <c r="BA265" i="4"/>
  <c r="BB265" i="4" s="1"/>
  <c r="BC265" i="4"/>
  <c r="BD265" i="4" s="1"/>
  <c r="BE265" i="4"/>
  <c r="BF265" i="4"/>
  <c r="BG265" i="4"/>
  <c r="BH265" i="4"/>
  <c r="BI265" i="4"/>
  <c r="BJ265" i="4"/>
  <c r="BK265" i="4"/>
  <c r="BL265" i="4"/>
  <c r="BM265" i="4"/>
  <c r="BN265" i="4"/>
  <c r="BQ265" i="4"/>
  <c r="BR265" i="4"/>
  <c r="BS265" i="4"/>
  <c r="BT265" i="4"/>
  <c r="BU265" i="4"/>
  <c r="BV265" i="4"/>
  <c r="BW265" i="4"/>
  <c r="BX265" i="4"/>
  <c r="BY265" i="4"/>
  <c r="BZ265" i="4"/>
  <c r="CA265" i="4"/>
  <c r="C265" i="4"/>
  <c r="A266" i="4"/>
  <c r="B266" i="4"/>
  <c r="D266" i="4"/>
  <c r="K266" i="4"/>
  <c r="L266" i="4"/>
  <c r="M266" i="4"/>
  <c r="N266" i="4"/>
  <c r="Q266" i="4"/>
  <c r="R266" i="4"/>
  <c r="S266" i="4"/>
  <c r="T266" i="4"/>
  <c r="V266" i="4"/>
  <c r="X266" i="4"/>
  <c r="Y266" i="4"/>
  <c r="Z266" i="4"/>
  <c r="AA266" i="4"/>
  <c r="AB266" i="4"/>
  <c r="AC266" i="4"/>
  <c r="AE266" i="4"/>
  <c r="AF266" i="4"/>
  <c r="AG266" i="4"/>
  <c r="AI266" i="4"/>
  <c r="AJ266" i="4"/>
  <c r="AK266" i="4"/>
  <c r="AH266" i="4"/>
  <c r="AM266" i="4"/>
  <c r="AN266" i="4"/>
  <c r="AO266" i="4" s="1"/>
  <c r="AP266" i="4"/>
  <c r="AT266" i="4"/>
  <c r="AU266" i="4"/>
  <c r="AV266" i="4"/>
  <c r="AW266" i="4"/>
  <c r="AX266" i="4"/>
  <c r="AY266" i="4"/>
  <c r="AZ266" i="4"/>
  <c r="BA266" i="4"/>
  <c r="BB266" i="4" s="1"/>
  <c r="BC266" i="4"/>
  <c r="BD266" i="4" s="1"/>
  <c r="BE266" i="4"/>
  <c r="BF266" i="4"/>
  <c r="BG266" i="4"/>
  <c r="BH266" i="4"/>
  <c r="BI266" i="4"/>
  <c r="BJ266" i="4"/>
  <c r="BK266" i="4"/>
  <c r="BL266" i="4"/>
  <c r="BM266" i="4"/>
  <c r="BN266" i="4"/>
  <c r="BQ266" i="4"/>
  <c r="BR266" i="4"/>
  <c r="BS266" i="4"/>
  <c r="BT266" i="4"/>
  <c r="BU266" i="4"/>
  <c r="BV266" i="4"/>
  <c r="BW266" i="4"/>
  <c r="BX266" i="4"/>
  <c r="BY266" i="4"/>
  <c r="BZ266" i="4"/>
  <c r="CA266" i="4"/>
  <c r="C266" i="4"/>
  <c r="A267" i="4"/>
  <c r="B267" i="4"/>
  <c r="D267" i="4"/>
  <c r="K267" i="4"/>
  <c r="L267" i="4"/>
  <c r="M267" i="4"/>
  <c r="N267" i="4"/>
  <c r="Q267" i="4"/>
  <c r="R267" i="4"/>
  <c r="S267" i="4"/>
  <c r="T267" i="4"/>
  <c r="V267" i="4"/>
  <c r="X267" i="4"/>
  <c r="Y267" i="4"/>
  <c r="Z267" i="4"/>
  <c r="AA267" i="4"/>
  <c r="AB267" i="4"/>
  <c r="AC267" i="4"/>
  <c r="AE267" i="4"/>
  <c r="AF267" i="4"/>
  <c r="AG267" i="4"/>
  <c r="AI267" i="4"/>
  <c r="AJ267" i="4"/>
  <c r="AK267" i="4"/>
  <c r="AH267" i="4"/>
  <c r="AM267" i="4"/>
  <c r="AN267" i="4"/>
  <c r="AO267" i="4" s="1"/>
  <c r="AP267" i="4"/>
  <c r="AT267" i="4"/>
  <c r="AU267" i="4"/>
  <c r="AV267" i="4"/>
  <c r="AW267" i="4"/>
  <c r="AX267" i="4"/>
  <c r="AY267" i="4"/>
  <c r="AZ267" i="4"/>
  <c r="BA267" i="4"/>
  <c r="BB267" i="4" s="1"/>
  <c r="BC267" i="4"/>
  <c r="BD267" i="4" s="1"/>
  <c r="BE267" i="4"/>
  <c r="BF267" i="4"/>
  <c r="BG267" i="4"/>
  <c r="BH267" i="4"/>
  <c r="BI267" i="4"/>
  <c r="BJ267" i="4"/>
  <c r="BK267" i="4"/>
  <c r="BL267" i="4"/>
  <c r="BM267" i="4"/>
  <c r="BN267" i="4"/>
  <c r="BQ267" i="4"/>
  <c r="BR267" i="4"/>
  <c r="BS267" i="4"/>
  <c r="BT267" i="4"/>
  <c r="BU267" i="4"/>
  <c r="BV267" i="4"/>
  <c r="BW267" i="4"/>
  <c r="BX267" i="4"/>
  <c r="BY267" i="4"/>
  <c r="BZ267" i="4"/>
  <c r="CA267" i="4"/>
  <c r="C267" i="4"/>
  <c r="A268" i="4"/>
  <c r="B268" i="4"/>
  <c r="D268" i="4"/>
  <c r="K268" i="4"/>
  <c r="L268" i="4"/>
  <c r="M268" i="4"/>
  <c r="N268" i="4"/>
  <c r="Q268" i="4"/>
  <c r="R268" i="4"/>
  <c r="S268" i="4"/>
  <c r="T268" i="4"/>
  <c r="V268" i="4"/>
  <c r="X268" i="4"/>
  <c r="Y268" i="4"/>
  <c r="Z268" i="4"/>
  <c r="AA268" i="4"/>
  <c r="AB268" i="4"/>
  <c r="AC268" i="4"/>
  <c r="AE268" i="4"/>
  <c r="AF268" i="4"/>
  <c r="AG268" i="4"/>
  <c r="AI268" i="4"/>
  <c r="AJ268" i="4"/>
  <c r="AK268" i="4"/>
  <c r="AH268" i="4"/>
  <c r="AM268" i="4"/>
  <c r="AN268" i="4"/>
  <c r="AO268" i="4" s="1"/>
  <c r="AP268" i="4"/>
  <c r="AT268" i="4"/>
  <c r="AU268" i="4"/>
  <c r="AV268" i="4"/>
  <c r="AW268" i="4"/>
  <c r="AX268" i="4"/>
  <c r="AY268" i="4"/>
  <c r="AZ268" i="4"/>
  <c r="BA268" i="4"/>
  <c r="BB268" i="4" s="1"/>
  <c r="BC268" i="4"/>
  <c r="BD268" i="4" s="1"/>
  <c r="BE268" i="4"/>
  <c r="BF268" i="4"/>
  <c r="BG268" i="4"/>
  <c r="BH268" i="4"/>
  <c r="BI268" i="4"/>
  <c r="BJ268" i="4"/>
  <c r="BK268" i="4"/>
  <c r="BL268" i="4"/>
  <c r="BM268" i="4"/>
  <c r="BN268" i="4"/>
  <c r="BQ268" i="4"/>
  <c r="BR268" i="4"/>
  <c r="BS268" i="4"/>
  <c r="BT268" i="4"/>
  <c r="BU268" i="4"/>
  <c r="BV268" i="4"/>
  <c r="BW268" i="4"/>
  <c r="BX268" i="4"/>
  <c r="BY268" i="4"/>
  <c r="BZ268" i="4"/>
  <c r="CA268" i="4"/>
  <c r="C268" i="4"/>
  <c r="A269" i="4"/>
  <c r="B269" i="4"/>
  <c r="D269" i="4"/>
  <c r="K269" i="4"/>
  <c r="L269" i="4"/>
  <c r="M269" i="4"/>
  <c r="N269" i="4"/>
  <c r="Q269" i="4"/>
  <c r="R269" i="4"/>
  <c r="S269" i="4"/>
  <c r="T269" i="4"/>
  <c r="V269" i="4"/>
  <c r="X269" i="4"/>
  <c r="Y269" i="4"/>
  <c r="Z269" i="4"/>
  <c r="AA269" i="4"/>
  <c r="AB269" i="4"/>
  <c r="AC269" i="4"/>
  <c r="AE269" i="4"/>
  <c r="AF269" i="4"/>
  <c r="AG269" i="4"/>
  <c r="AI269" i="4"/>
  <c r="AJ269" i="4"/>
  <c r="AK269" i="4"/>
  <c r="AH269" i="4"/>
  <c r="AM269" i="4"/>
  <c r="AN269" i="4"/>
  <c r="AO269" i="4" s="1"/>
  <c r="AP269" i="4"/>
  <c r="AT269" i="4"/>
  <c r="AU269" i="4"/>
  <c r="AV269" i="4"/>
  <c r="AW269" i="4"/>
  <c r="AX269" i="4"/>
  <c r="AY269" i="4"/>
  <c r="AZ269" i="4"/>
  <c r="BA269" i="4"/>
  <c r="BB269" i="4" s="1"/>
  <c r="BC269" i="4"/>
  <c r="BD269" i="4" s="1"/>
  <c r="BE269" i="4"/>
  <c r="BF269" i="4"/>
  <c r="BG269" i="4"/>
  <c r="BH269" i="4"/>
  <c r="BI269" i="4"/>
  <c r="BJ269" i="4"/>
  <c r="BK269" i="4"/>
  <c r="BL269" i="4"/>
  <c r="BM269" i="4"/>
  <c r="BN269" i="4"/>
  <c r="BQ269" i="4"/>
  <c r="BR269" i="4"/>
  <c r="BS269" i="4"/>
  <c r="BT269" i="4"/>
  <c r="BU269" i="4"/>
  <c r="BV269" i="4"/>
  <c r="BW269" i="4"/>
  <c r="BX269" i="4"/>
  <c r="BY269" i="4"/>
  <c r="BZ269" i="4"/>
  <c r="CA269" i="4"/>
  <c r="C269" i="4"/>
  <c r="A270" i="4"/>
  <c r="B270" i="4"/>
  <c r="D270" i="4"/>
  <c r="K270" i="4"/>
  <c r="L270" i="4"/>
  <c r="M270" i="4"/>
  <c r="N270" i="4"/>
  <c r="Q270" i="4"/>
  <c r="R270" i="4"/>
  <c r="S270" i="4"/>
  <c r="T270" i="4"/>
  <c r="V270" i="4"/>
  <c r="X270" i="4"/>
  <c r="Y270" i="4"/>
  <c r="Z270" i="4"/>
  <c r="AA270" i="4"/>
  <c r="AB270" i="4"/>
  <c r="AC270" i="4"/>
  <c r="AE270" i="4"/>
  <c r="AF270" i="4"/>
  <c r="AG270" i="4"/>
  <c r="AI270" i="4"/>
  <c r="AJ270" i="4"/>
  <c r="AK270" i="4"/>
  <c r="AH270" i="4"/>
  <c r="AM270" i="4"/>
  <c r="AN270" i="4"/>
  <c r="AO270" i="4" s="1"/>
  <c r="AP270" i="4"/>
  <c r="AT270" i="4"/>
  <c r="AU270" i="4"/>
  <c r="AV270" i="4"/>
  <c r="AW270" i="4"/>
  <c r="AX270" i="4"/>
  <c r="AY270" i="4"/>
  <c r="AZ270" i="4"/>
  <c r="BA270" i="4"/>
  <c r="BB270" i="4" s="1"/>
  <c r="BC270" i="4"/>
  <c r="BD270" i="4" s="1"/>
  <c r="BE270" i="4"/>
  <c r="BF270" i="4"/>
  <c r="BG270" i="4"/>
  <c r="BH270" i="4"/>
  <c r="BI270" i="4"/>
  <c r="BJ270" i="4"/>
  <c r="BK270" i="4"/>
  <c r="BL270" i="4"/>
  <c r="BM270" i="4"/>
  <c r="BN270" i="4"/>
  <c r="BQ270" i="4"/>
  <c r="BR270" i="4"/>
  <c r="BS270" i="4"/>
  <c r="BT270" i="4"/>
  <c r="BU270" i="4"/>
  <c r="BV270" i="4"/>
  <c r="BW270" i="4"/>
  <c r="BX270" i="4"/>
  <c r="BY270" i="4"/>
  <c r="BZ270" i="4"/>
  <c r="CA270" i="4"/>
  <c r="C270" i="4"/>
  <c r="A271" i="4"/>
  <c r="B271" i="4"/>
  <c r="D271" i="4"/>
  <c r="K271" i="4"/>
  <c r="L271" i="4"/>
  <c r="M271" i="4"/>
  <c r="N271" i="4"/>
  <c r="Q271" i="4"/>
  <c r="R271" i="4"/>
  <c r="S271" i="4"/>
  <c r="T271" i="4"/>
  <c r="V271" i="4"/>
  <c r="X271" i="4"/>
  <c r="Y271" i="4"/>
  <c r="Z271" i="4"/>
  <c r="AA271" i="4"/>
  <c r="AB271" i="4"/>
  <c r="AC271" i="4"/>
  <c r="AE271" i="4"/>
  <c r="AF271" i="4"/>
  <c r="AG271" i="4"/>
  <c r="AI271" i="4"/>
  <c r="AJ271" i="4"/>
  <c r="AK271" i="4"/>
  <c r="AH271" i="4"/>
  <c r="AM271" i="4"/>
  <c r="AN271" i="4"/>
  <c r="AO271" i="4" s="1"/>
  <c r="AP271" i="4"/>
  <c r="AT271" i="4"/>
  <c r="AU271" i="4"/>
  <c r="AV271" i="4"/>
  <c r="AW271" i="4"/>
  <c r="AX271" i="4"/>
  <c r="AY271" i="4"/>
  <c r="AZ271" i="4"/>
  <c r="BA271" i="4"/>
  <c r="BB271" i="4" s="1"/>
  <c r="BC271" i="4"/>
  <c r="BD271" i="4" s="1"/>
  <c r="BE271" i="4"/>
  <c r="BF271" i="4"/>
  <c r="BG271" i="4"/>
  <c r="BH271" i="4"/>
  <c r="BI271" i="4"/>
  <c r="BJ271" i="4"/>
  <c r="BK271" i="4"/>
  <c r="BL271" i="4"/>
  <c r="BM271" i="4"/>
  <c r="BN271" i="4"/>
  <c r="BQ271" i="4"/>
  <c r="BR271" i="4"/>
  <c r="BS271" i="4"/>
  <c r="BT271" i="4"/>
  <c r="BU271" i="4"/>
  <c r="BV271" i="4"/>
  <c r="BW271" i="4"/>
  <c r="BX271" i="4"/>
  <c r="BY271" i="4"/>
  <c r="BZ271" i="4"/>
  <c r="CA271" i="4"/>
  <c r="C271" i="4"/>
  <c r="A272" i="4"/>
  <c r="B272" i="4"/>
  <c r="D272" i="4"/>
  <c r="K272" i="4"/>
  <c r="L272" i="4"/>
  <c r="M272" i="4"/>
  <c r="N272" i="4"/>
  <c r="Q272" i="4"/>
  <c r="R272" i="4"/>
  <c r="S272" i="4"/>
  <c r="T272" i="4"/>
  <c r="V272" i="4"/>
  <c r="X272" i="4"/>
  <c r="Y272" i="4"/>
  <c r="Z272" i="4"/>
  <c r="AA272" i="4"/>
  <c r="AB272" i="4"/>
  <c r="AC272" i="4"/>
  <c r="AE272" i="4"/>
  <c r="AF272" i="4"/>
  <c r="AG272" i="4"/>
  <c r="AI272" i="4"/>
  <c r="AJ272" i="4"/>
  <c r="AK272" i="4"/>
  <c r="AH272" i="4"/>
  <c r="AM272" i="4"/>
  <c r="AN272" i="4"/>
  <c r="AO272" i="4" s="1"/>
  <c r="AP272" i="4"/>
  <c r="AT272" i="4"/>
  <c r="AU272" i="4"/>
  <c r="AV272" i="4"/>
  <c r="AW272" i="4"/>
  <c r="AX272" i="4"/>
  <c r="AY272" i="4"/>
  <c r="AZ272" i="4"/>
  <c r="BA272" i="4"/>
  <c r="BB272" i="4" s="1"/>
  <c r="BC272" i="4"/>
  <c r="BD272" i="4" s="1"/>
  <c r="BE272" i="4"/>
  <c r="BF272" i="4"/>
  <c r="BG272" i="4"/>
  <c r="BH272" i="4"/>
  <c r="BI272" i="4"/>
  <c r="BJ272" i="4"/>
  <c r="BK272" i="4"/>
  <c r="BL272" i="4"/>
  <c r="BM272" i="4"/>
  <c r="BN272" i="4"/>
  <c r="BQ272" i="4"/>
  <c r="BR272" i="4"/>
  <c r="BS272" i="4"/>
  <c r="BT272" i="4"/>
  <c r="BU272" i="4"/>
  <c r="BV272" i="4"/>
  <c r="BW272" i="4"/>
  <c r="BX272" i="4"/>
  <c r="BY272" i="4"/>
  <c r="BZ272" i="4"/>
  <c r="CA272" i="4"/>
  <c r="C272" i="4"/>
  <c r="A273" i="4"/>
  <c r="B273" i="4"/>
  <c r="D273" i="4"/>
  <c r="K273" i="4"/>
  <c r="L273" i="4"/>
  <c r="M273" i="4"/>
  <c r="N273" i="4"/>
  <c r="Q273" i="4"/>
  <c r="R273" i="4"/>
  <c r="S273" i="4"/>
  <c r="T273" i="4"/>
  <c r="V273" i="4"/>
  <c r="X273" i="4"/>
  <c r="Y273" i="4"/>
  <c r="Z273" i="4"/>
  <c r="AA273" i="4"/>
  <c r="AB273" i="4"/>
  <c r="AC273" i="4"/>
  <c r="AE273" i="4"/>
  <c r="AF273" i="4"/>
  <c r="AG273" i="4"/>
  <c r="AI273" i="4"/>
  <c r="AJ273" i="4"/>
  <c r="AK273" i="4"/>
  <c r="AH273" i="4"/>
  <c r="AM273" i="4"/>
  <c r="AN273" i="4"/>
  <c r="AO273" i="4" s="1"/>
  <c r="AP273" i="4"/>
  <c r="AT273" i="4"/>
  <c r="AU273" i="4"/>
  <c r="AV273" i="4"/>
  <c r="AW273" i="4"/>
  <c r="AX273" i="4"/>
  <c r="AY273" i="4"/>
  <c r="AZ273" i="4"/>
  <c r="BA273" i="4"/>
  <c r="BB273" i="4" s="1"/>
  <c r="BC273" i="4"/>
  <c r="BD273" i="4" s="1"/>
  <c r="BE273" i="4"/>
  <c r="BF273" i="4"/>
  <c r="BG273" i="4"/>
  <c r="BH273" i="4"/>
  <c r="BI273" i="4"/>
  <c r="BJ273" i="4"/>
  <c r="BK273" i="4"/>
  <c r="BL273" i="4"/>
  <c r="BM273" i="4"/>
  <c r="BN273" i="4"/>
  <c r="BQ273" i="4"/>
  <c r="BR273" i="4"/>
  <c r="BS273" i="4"/>
  <c r="BT273" i="4"/>
  <c r="BU273" i="4"/>
  <c r="BV273" i="4"/>
  <c r="BW273" i="4"/>
  <c r="BX273" i="4"/>
  <c r="BY273" i="4"/>
  <c r="BZ273" i="4"/>
  <c r="CA273" i="4"/>
  <c r="C273" i="4"/>
  <c r="A274" i="4"/>
  <c r="B274" i="4"/>
  <c r="D274" i="4"/>
  <c r="K274" i="4"/>
  <c r="L274" i="4"/>
  <c r="M274" i="4"/>
  <c r="N274" i="4"/>
  <c r="Q274" i="4"/>
  <c r="R274" i="4"/>
  <c r="S274" i="4"/>
  <c r="T274" i="4"/>
  <c r="V274" i="4"/>
  <c r="X274" i="4"/>
  <c r="Y274" i="4"/>
  <c r="Z274" i="4"/>
  <c r="AA274" i="4"/>
  <c r="AB274" i="4"/>
  <c r="AC274" i="4"/>
  <c r="AE274" i="4"/>
  <c r="AF274" i="4"/>
  <c r="AG274" i="4"/>
  <c r="AI274" i="4"/>
  <c r="AJ274" i="4"/>
  <c r="AK274" i="4"/>
  <c r="AH274" i="4"/>
  <c r="AM274" i="4"/>
  <c r="AN274" i="4"/>
  <c r="AO274" i="4" s="1"/>
  <c r="AP274" i="4"/>
  <c r="AT274" i="4"/>
  <c r="AU274" i="4"/>
  <c r="AV274" i="4"/>
  <c r="AW274" i="4"/>
  <c r="AX274" i="4"/>
  <c r="AY274" i="4"/>
  <c r="AZ274" i="4"/>
  <c r="BA274" i="4"/>
  <c r="BB274" i="4" s="1"/>
  <c r="BC274" i="4"/>
  <c r="BD274" i="4" s="1"/>
  <c r="BE274" i="4"/>
  <c r="BF274" i="4"/>
  <c r="BG274" i="4"/>
  <c r="BH274" i="4"/>
  <c r="BI274" i="4"/>
  <c r="BJ274" i="4"/>
  <c r="BK274" i="4"/>
  <c r="BL274" i="4"/>
  <c r="BM274" i="4"/>
  <c r="BN274" i="4"/>
  <c r="BQ274" i="4"/>
  <c r="BR274" i="4"/>
  <c r="BS274" i="4"/>
  <c r="BT274" i="4"/>
  <c r="BU274" i="4"/>
  <c r="BV274" i="4"/>
  <c r="BW274" i="4"/>
  <c r="BX274" i="4"/>
  <c r="BY274" i="4"/>
  <c r="BZ274" i="4"/>
  <c r="CA274" i="4"/>
  <c r="C274" i="4"/>
  <c r="A275" i="4"/>
  <c r="B275" i="4"/>
  <c r="D275" i="4"/>
  <c r="K275" i="4"/>
  <c r="L275" i="4"/>
  <c r="M275" i="4"/>
  <c r="N275" i="4"/>
  <c r="Q275" i="4"/>
  <c r="R275" i="4"/>
  <c r="S275" i="4"/>
  <c r="T275" i="4"/>
  <c r="V275" i="4"/>
  <c r="X275" i="4"/>
  <c r="Y275" i="4"/>
  <c r="Z275" i="4"/>
  <c r="AA275" i="4"/>
  <c r="AB275" i="4"/>
  <c r="AC275" i="4"/>
  <c r="AE275" i="4"/>
  <c r="AF275" i="4"/>
  <c r="AG275" i="4"/>
  <c r="AI275" i="4"/>
  <c r="AJ275" i="4"/>
  <c r="AK275" i="4"/>
  <c r="AH275" i="4"/>
  <c r="AM275" i="4"/>
  <c r="AN275" i="4"/>
  <c r="AO275" i="4" s="1"/>
  <c r="AP275" i="4"/>
  <c r="AT275" i="4"/>
  <c r="AU275" i="4"/>
  <c r="AV275" i="4"/>
  <c r="AW275" i="4"/>
  <c r="AX275" i="4"/>
  <c r="AY275" i="4"/>
  <c r="AZ275" i="4"/>
  <c r="BA275" i="4"/>
  <c r="BB275" i="4" s="1"/>
  <c r="BC275" i="4"/>
  <c r="BD275" i="4" s="1"/>
  <c r="BE275" i="4"/>
  <c r="BF275" i="4"/>
  <c r="BG275" i="4"/>
  <c r="BH275" i="4"/>
  <c r="BI275" i="4"/>
  <c r="BJ275" i="4"/>
  <c r="BK275" i="4"/>
  <c r="BL275" i="4"/>
  <c r="BM275" i="4"/>
  <c r="BN275" i="4"/>
  <c r="BQ275" i="4"/>
  <c r="BR275" i="4"/>
  <c r="BS275" i="4"/>
  <c r="BT275" i="4"/>
  <c r="BU275" i="4"/>
  <c r="BV275" i="4"/>
  <c r="BW275" i="4"/>
  <c r="BX275" i="4"/>
  <c r="BY275" i="4"/>
  <c r="BZ275" i="4"/>
  <c r="CA275" i="4"/>
  <c r="C275" i="4"/>
  <c r="A276" i="4"/>
  <c r="B276" i="4"/>
  <c r="D276" i="4"/>
  <c r="K276" i="4"/>
  <c r="L276" i="4"/>
  <c r="M276" i="4"/>
  <c r="N276" i="4"/>
  <c r="Q276" i="4"/>
  <c r="R276" i="4"/>
  <c r="S276" i="4"/>
  <c r="T276" i="4"/>
  <c r="V276" i="4"/>
  <c r="X276" i="4"/>
  <c r="Y276" i="4"/>
  <c r="Z276" i="4"/>
  <c r="AA276" i="4"/>
  <c r="AB276" i="4"/>
  <c r="AC276" i="4"/>
  <c r="AE276" i="4"/>
  <c r="AF276" i="4"/>
  <c r="AG276" i="4"/>
  <c r="AI276" i="4"/>
  <c r="AJ276" i="4"/>
  <c r="AK276" i="4"/>
  <c r="AH276" i="4"/>
  <c r="AM276" i="4"/>
  <c r="AN276" i="4"/>
  <c r="AO276" i="4" s="1"/>
  <c r="AP276" i="4"/>
  <c r="AT276" i="4"/>
  <c r="AU276" i="4"/>
  <c r="AV276" i="4"/>
  <c r="AW276" i="4"/>
  <c r="AX276" i="4"/>
  <c r="AY276" i="4"/>
  <c r="AZ276" i="4"/>
  <c r="BA276" i="4"/>
  <c r="BB276" i="4" s="1"/>
  <c r="BC276" i="4"/>
  <c r="BD276" i="4" s="1"/>
  <c r="BE276" i="4"/>
  <c r="BF276" i="4"/>
  <c r="BG276" i="4"/>
  <c r="BH276" i="4"/>
  <c r="BI276" i="4"/>
  <c r="BJ276" i="4"/>
  <c r="BK276" i="4"/>
  <c r="BL276" i="4"/>
  <c r="BM276" i="4"/>
  <c r="BN276" i="4"/>
  <c r="BQ276" i="4"/>
  <c r="BR276" i="4"/>
  <c r="BS276" i="4"/>
  <c r="BT276" i="4"/>
  <c r="BU276" i="4"/>
  <c r="BV276" i="4"/>
  <c r="BW276" i="4"/>
  <c r="BX276" i="4"/>
  <c r="BY276" i="4"/>
  <c r="BZ276" i="4"/>
  <c r="CA276" i="4"/>
  <c r="C276" i="4"/>
  <c r="A277" i="4"/>
  <c r="B277" i="4"/>
  <c r="D277" i="4"/>
  <c r="K277" i="4"/>
  <c r="L277" i="4"/>
  <c r="M277" i="4"/>
  <c r="N277" i="4"/>
  <c r="Q277" i="4"/>
  <c r="R277" i="4"/>
  <c r="S277" i="4"/>
  <c r="T277" i="4"/>
  <c r="V277" i="4"/>
  <c r="X277" i="4"/>
  <c r="Y277" i="4"/>
  <c r="Z277" i="4"/>
  <c r="AA277" i="4"/>
  <c r="AB277" i="4"/>
  <c r="AC277" i="4"/>
  <c r="AE277" i="4"/>
  <c r="AF277" i="4"/>
  <c r="AG277" i="4"/>
  <c r="AI277" i="4"/>
  <c r="AJ277" i="4"/>
  <c r="AK277" i="4"/>
  <c r="AH277" i="4"/>
  <c r="AM277" i="4"/>
  <c r="AN277" i="4"/>
  <c r="AO277" i="4" s="1"/>
  <c r="AP277" i="4"/>
  <c r="AT277" i="4"/>
  <c r="AU277" i="4"/>
  <c r="AV277" i="4"/>
  <c r="AW277" i="4"/>
  <c r="AX277" i="4"/>
  <c r="AY277" i="4"/>
  <c r="AZ277" i="4"/>
  <c r="BA277" i="4"/>
  <c r="BB277" i="4" s="1"/>
  <c r="BC277" i="4"/>
  <c r="BD277" i="4" s="1"/>
  <c r="BE277" i="4"/>
  <c r="BF277" i="4"/>
  <c r="BG277" i="4"/>
  <c r="BH277" i="4"/>
  <c r="BI277" i="4"/>
  <c r="BJ277" i="4"/>
  <c r="BK277" i="4"/>
  <c r="BL277" i="4"/>
  <c r="BM277" i="4"/>
  <c r="BN277" i="4"/>
  <c r="BQ277" i="4"/>
  <c r="BR277" i="4"/>
  <c r="BS277" i="4"/>
  <c r="BT277" i="4"/>
  <c r="BU277" i="4"/>
  <c r="BV277" i="4"/>
  <c r="BW277" i="4"/>
  <c r="BX277" i="4"/>
  <c r="BY277" i="4"/>
  <c r="BZ277" i="4"/>
  <c r="CA277" i="4"/>
  <c r="C277" i="4"/>
  <c r="A278" i="4"/>
  <c r="B278" i="4"/>
  <c r="D278" i="4"/>
  <c r="K278" i="4"/>
  <c r="L278" i="4"/>
  <c r="M278" i="4"/>
  <c r="N278" i="4"/>
  <c r="Q278" i="4"/>
  <c r="R278" i="4"/>
  <c r="S278" i="4"/>
  <c r="T278" i="4"/>
  <c r="V278" i="4"/>
  <c r="X278" i="4"/>
  <c r="Y278" i="4"/>
  <c r="Z278" i="4"/>
  <c r="AA278" i="4"/>
  <c r="AB278" i="4"/>
  <c r="AC278" i="4"/>
  <c r="AE278" i="4"/>
  <c r="AF278" i="4"/>
  <c r="AG278" i="4"/>
  <c r="AI278" i="4"/>
  <c r="AJ278" i="4"/>
  <c r="AK278" i="4"/>
  <c r="AH278" i="4"/>
  <c r="AM278" i="4"/>
  <c r="AN278" i="4"/>
  <c r="AO278" i="4" s="1"/>
  <c r="AP278" i="4"/>
  <c r="AT278" i="4"/>
  <c r="AU278" i="4"/>
  <c r="AV278" i="4"/>
  <c r="AW278" i="4"/>
  <c r="AX278" i="4"/>
  <c r="AY278" i="4"/>
  <c r="AZ278" i="4"/>
  <c r="BA278" i="4"/>
  <c r="BB278" i="4" s="1"/>
  <c r="BC278" i="4"/>
  <c r="BD278" i="4" s="1"/>
  <c r="BE278" i="4"/>
  <c r="BF278" i="4"/>
  <c r="BG278" i="4"/>
  <c r="BH278" i="4"/>
  <c r="BI278" i="4"/>
  <c r="BJ278" i="4"/>
  <c r="BK278" i="4"/>
  <c r="BL278" i="4"/>
  <c r="BM278" i="4"/>
  <c r="BN278" i="4"/>
  <c r="BQ278" i="4"/>
  <c r="BR278" i="4"/>
  <c r="BS278" i="4"/>
  <c r="BT278" i="4"/>
  <c r="BU278" i="4"/>
  <c r="BV278" i="4"/>
  <c r="BW278" i="4"/>
  <c r="BX278" i="4"/>
  <c r="BY278" i="4"/>
  <c r="BZ278" i="4"/>
  <c r="CA278" i="4"/>
  <c r="C278" i="4"/>
  <c r="A279" i="4"/>
  <c r="B279" i="4"/>
  <c r="D279" i="4"/>
  <c r="K279" i="4"/>
  <c r="L279" i="4"/>
  <c r="M279" i="4"/>
  <c r="N279" i="4"/>
  <c r="Q279" i="4"/>
  <c r="R279" i="4"/>
  <c r="S279" i="4"/>
  <c r="T279" i="4"/>
  <c r="V279" i="4"/>
  <c r="X279" i="4"/>
  <c r="Y279" i="4"/>
  <c r="Z279" i="4"/>
  <c r="AA279" i="4"/>
  <c r="AB279" i="4"/>
  <c r="AC279" i="4"/>
  <c r="AE279" i="4"/>
  <c r="AF279" i="4"/>
  <c r="AG279" i="4"/>
  <c r="AI279" i="4"/>
  <c r="AJ279" i="4"/>
  <c r="AK279" i="4"/>
  <c r="AH279" i="4"/>
  <c r="AM279" i="4"/>
  <c r="AN279" i="4"/>
  <c r="AO279" i="4" s="1"/>
  <c r="AP279" i="4"/>
  <c r="AT279" i="4"/>
  <c r="AU279" i="4"/>
  <c r="AV279" i="4"/>
  <c r="AW279" i="4"/>
  <c r="AX279" i="4"/>
  <c r="AY279" i="4"/>
  <c r="AZ279" i="4"/>
  <c r="BA279" i="4"/>
  <c r="BB279" i="4" s="1"/>
  <c r="BC279" i="4"/>
  <c r="BD279" i="4" s="1"/>
  <c r="BE279" i="4"/>
  <c r="BF279" i="4"/>
  <c r="BG279" i="4"/>
  <c r="BH279" i="4"/>
  <c r="BI279" i="4"/>
  <c r="BJ279" i="4"/>
  <c r="BK279" i="4"/>
  <c r="BL279" i="4"/>
  <c r="BM279" i="4"/>
  <c r="BN279" i="4"/>
  <c r="BQ279" i="4"/>
  <c r="BR279" i="4"/>
  <c r="BS279" i="4"/>
  <c r="BT279" i="4"/>
  <c r="BU279" i="4"/>
  <c r="BV279" i="4"/>
  <c r="BW279" i="4"/>
  <c r="BX279" i="4"/>
  <c r="BY279" i="4"/>
  <c r="BZ279" i="4"/>
  <c r="CA279" i="4"/>
  <c r="C279" i="4"/>
  <c r="A280" i="4"/>
  <c r="B280" i="4"/>
  <c r="D280" i="4"/>
  <c r="K280" i="4"/>
  <c r="L280" i="4"/>
  <c r="M280" i="4"/>
  <c r="N280" i="4"/>
  <c r="Q280" i="4"/>
  <c r="R280" i="4"/>
  <c r="S280" i="4"/>
  <c r="T280" i="4"/>
  <c r="V280" i="4"/>
  <c r="X280" i="4"/>
  <c r="Y280" i="4"/>
  <c r="Z280" i="4"/>
  <c r="AA280" i="4"/>
  <c r="AB280" i="4"/>
  <c r="AC280" i="4"/>
  <c r="AE280" i="4"/>
  <c r="AF280" i="4"/>
  <c r="AG280" i="4"/>
  <c r="AI280" i="4"/>
  <c r="AJ280" i="4"/>
  <c r="AK280" i="4"/>
  <c r="AH280" i="4"/>
  <c r="AM280" i="4"/>
  <c r="AN280" i="4"/>
  <c r="AO280" i="4" s="1"/>
  <c r="AP280" i="4"/>
  <c r="AT280" i="4"/>
  <c r="AU280" i="4"/>
  <c r="AV280" i="4"/>
  <c r="AW280" i="4"/>
  <c r="AX280" i="4"/>
  <c r="AY280" i="4"/>
  <c r="AZ280" i="4"/>
  <c r="BA280" i="4"/>
  <c r="BB280" i="4" s="1"/>
  <c r="BC280" i="4"/>
  <c r="BD280" i="4" s="1"/>
  <c r="BE280" i="4"/>
  <c r="BF280" i="4"/>
  <c r="BG280" i="4"/>
  <c r="BH280" i="4"/>
  <c r="BI280" i="4"/>
  <c r="BJ280" i="4"/>
  <c r="BK280" i="4"/>
  <c r="BL280" i="4"/>
  <c r="BM280" i="4"/>
  <c r="BN280" i="4"/>
  <c r="BQ280" i="4"/>
  <c r="BR280" i="4"/>
  <c r="BS280" i="4"/>
  <c r="BT280" i="4"/>
  <c r="BU280" i="4"/>
  <c r="BV280" i="4"/>
  <c r="BW280" i="4"/>
  <c r="BX280" i="4"/>
  <c r="BY280" i="4"/>
  <c r="BZ280" i="4"/>
  <c r="CA280" i="4"/>
  <c r="C280" i="4"/>
  <c r="A281" i="4"/>
  <c r="B281" i="4"/>
  <c r="D281" i="4"/>
  <c r="K281" i="4"/>
  <c r="L281" i="4"/>
  <c r="M281" i="4"/>
  <c r="N281" i="4"/>
  <c r="Q281" i="4"/>
  <c r="R281" i="4"/>
  <c r="S281" i="4"/>
  <c r="T281" i="4"/>
  <c r="V281" i="4"/>
  <c r="X281" i="4"/>
  <c r="Y281" i="4"/>
  <c r="Z281" i="4"/>
  <c r="AA281" i="4"/>
  <c r="AB281" i="4"/>
  <c r="AC281" i="4"/>
  <c r="AE281" i="4"/>
  <c r="AF281" i="4"/>
  <c r="AG281" i="4"/>
  <c r="AI281" i="4"/>
  <c r="AJ281" i="4"/>
  <c r="AK281" i="4"/>
  <c r="AH281" i="4"/>
  <c r="AM281" i="4"/>
  <c r="AN281" i="4"/>
  <c r="AO281" i="4" s="1"/>
  <c r="AP281" i="4"/>
  <c r="AT281" i="4"/>
  <c r="AU281" i="4"/>
  <c r="AV281" i="4"/>
  <c r="AW281" i="4"/>
  <c r="AX281" i="4"/>
  <c r="AY281" i="4"/>
  <c r="AZ281" i="4"/>
  <c r="BA281" i="4"/>
  <c r="BB281" i="4" s="1"/>
  <c r="BC281" i="4"/>
  <c r="BD281" i="4" s="1"/>
  <c r="BE281" i="4"/>
  <c r="BF281" i="4"/>
  <c r="BG281" i="4"/>
  <c r="BH281" i="4"/>
  <c r="BI281" i="4"/>
  <c r="BJ281" i="4"/>
  <c r="BK281" i="4"/>
  <c r="BL281" i="4"/>
  <c r="BM281" i="4"/>
  <c r="BN281" i="4"/>
  <c r="BQ281" i="4"/>
  <c r="BR281" i="4"/>
  <c r="BS281" i="4"/>
  <c r="BT281" i="4"/>
  <c r="BU281" i="4"/>
  <c r="BV281" i="4"/>
  <c r="BW281" i="4"/>
  <c r="BX281" i="4"/>
  <c r="BY281" i="4"/>
  <c r="BZ281" i="4"/>
  <c r="CA281" i="4"/>
  <c r="C281" i="4"/>
  <c r="A282" i="4"/>
  <c r="B282" i="4"/>
  <c r="D282" i="4"/>
  <c r="K282" i="4"/>
  <c r="L282" i="4"/>
  <c r="M282" i="4"/>
  <c r="N282" i="4"/>
  <c r="Q282" i="4"/>
  <c r="R282" i="4"/>
  <c r="S282" i="4"/>
  <c r="T282" i="4"/>
  <c r="V282" i="4"/>
  <c r="X282" i="4"/>
  <c r="Y282" i="4"/>
  <c r="Z282" i="4"/>
  <c r="AA282" i="4"/>
  <c r="AB282" i="4"/>
  <c r="AC282" i="4"/>
  <c r="AE282" i="4"/>
  <c r="AF282" i="4"/>
  <c r="AG282" i="4"/>
  <c r="AI282" i="4"/>
  <c r="AJ282" i="4"/>
  <c r="AK282" i="4"/>
  <c r="AH282" i="4"/>
  <c r="AM282" i="4"/>
  <c r="AN282" i="4"/>
  <c r="AO282" i="4" s="1"/>
  <c r="AP282" i="4"/>
  <c r="AT282" i="4"/>
  <c r="AU282" i="4"/>
  <c r="AV282" i="4"/>
  <c r="AW282" i="4"/>
  <c r="AX282" i="4"/>
  <c r="AY282" i="4"/>
  <c r="AZ282" i="4"/>
  <c r="BA282" i="4"/>
  <c r="BB282" i="4" s="1"/>
  <c r="BC282" i="4"/>
  <c r="BD282" i="4" s="1"/>
  <c r="BE282" i="4"/>
  <c r="BF282" i="4"/>
  <c r="BG282" i="4"/>
  <c r="BH282" i="4"/>
  <c r="BI282" i="4"/>
  <c r="BJ282" i="4"/>
  <c r="BK282" i="4"/>
  <c r="BL282" i="4"/>
  <c r="BM282" i="4"/>
  <c r="BN282" i="4"/>
  <c r="BQ282" i="4"/>
  <c r="BR282" i="4"/>
  <c r="BS282" i="4"/>
  <c r="BT282" i="4"/>
  <c r="BU282" i="4"/>
  <c r="BV282" i="4"/>
  <c r="BW282" i="4"/>
  <c r="BX282" i="4"/>
  <c r="BY282" i="4"/>
  <c r="BZ282" i="4"/>
  <c r="CA282" i="4"/>
  <c r="C282" i="4"/>
  <c r="A283" i="4"/>
  <c r="B283" i="4"/>
  <c r="D283" i="4"/>
  <c r="K283" i="4"/>
  <c r="L283" i="4"/>
  <c r="M283" i="4"/>
  <c r="N283" i="4"/>
  <c r="Q283" i="4"/>
  <c r="R283" i="4"/>
  <c r="S283" i="4"/>
  <c r="T283" i="4"/>
  <c r="V283" i="4"/>
  <c r="X283" i="4"/>
  <c r="Y283" i="4"/>
  <c r="Z283" i="4"/>
  <c r="AA283" i="4"/>
  <c r="AB283" i="4"/>
  <c r="AC283" i="4"/>
  <c r="AE283" i="4"/>
  <c r="AF283" i="4"/>
  <c r="AG283" i="4"/>
  <c r="AI283" i="4"/>
  <c r="AJ283" i="4"/>
  <c r="AK283" i="4"/>
  <c r="AH283" i="4"/>
  <c r="AM283" i="4"/>
  <c r="AN283" i="4"/>
  <c r="AO283" i="4" s="1"/>
  <c r="AP283" i="4"/>
  <c r="AT283" i="4"/>
  <c r="AU283" i="4"/>
  <c r="AV283" i="4"/>
  <c r="AW283" i="4"/>
  <c r="AX283" i="4"/>
  <c r="AY283" i="4"/>
  <c r="AZ283" i="4"/>
  <c r="BA283" i="4"/>
  <c r="BB283" i="4" s="1"/>
  <c r="BC283" i="4"/>
  <c r="BD283" i="4" s="1"/>
  <c r="BE283" i="4"/>
  <c r="BF283" i="4"/>
  <c r="BG283" i="4"/>
  <c r="BH283" i="4"/>
  <c r="BI283" i="4"/>
  <c r="BJ283" i="4"/>
  <c r="BK283" i="4"/>
  <c r="BL283" i="4"/>
  <c r="BM283" i="4"/>
  <c r="BN283" i="4"/>
  <c r="BQ283" i="4"/>
  <c r="BR283" i="4"/>
  <c r="BS283" i="4"/>
  <c r="BT283" i="4"/>
  <c r="BU283" i="4"/>
  <c r="BV283" i="4"/>
  <c r="BW283" i="4"/>
  <c r="BX283" i="4"/>
  <c r="BY283" i="4"/>
  <c r="BZ283" i="4"/>
  <c r="CA283" i="4"/>
  <c r="C283" i="4"/>
  <c r="A284" i="4"/>
  <c r="B284" i="4"/>
  <c r="D284" i="4"/>
  <c r="K284" i="4"/>
  <c r="L284" i="4"/>
  <c r="M284" i="4"/>
  <c r="N284" i="4"/>
  <c r="Q284" i="4"/>
  <c r="R284" i="4"/>
  <c r="S284" i="4"/>
  <c r="T284" i="4"/>
  <c r="V284" i="4"/>
  <c r="X284" i="4"/>
  <c r="Y284" i="4"/>
  <c r="Z284" i="4"/>
  <c r="AA284" i="4"/>
  <c r="AB284" i="4"/>
  <c r="AC284" i="4"/>
  <c r="AE284" i="4"/>
  <c r="AF284" i="4"/>
  <c r="AG284" i="4"/>
  <c r="AI284" i="4"/>
  <c r="AJ284" i="4"/>
  <c r="AK284" i="4"/>
  <c r="AH284" i="4"/>
  <c r="AM284" i="4"/>
  <c r="AN284" i="4"/>
  <c r="AO284" i="4" s="1"/>
  <c r="AP284" i="4"/>
  <c r="AT284" i="4"/>
  <c r="AU284" i="4"/>
  <c r="AV284" i="4"/>
  <c r="AW284" i="4"/>
  <c r="AX284" i="4"/>
  <c r="AY284" i="4"/>
  <c r="AZ284" i="4"/>
  <c r="BA284" i="4"/>
  <c r="BB284" i="4" s="1"/>
  <c r="BC284" i="4"/>
  <c r="BD284" i="4" s="1"/>
  <c r="BE284" i="4"/>
  <c r="BF284" i="4"/>
  <c r="BG284" i="4"/>
  <c r="BH284" i="4"/>
  <c r="BI284" i="4"/>
  <c r="BJ284" i="4"/>
  <c r="BK284" i="4"/>
  <c r="BL284" i="4"/>
  <c r="BM284" i="4"/>
  <c r="BN284" i="4"/>
  <c r="BQ284" i="4"/>
  <c r="BR284" i="4"/>
  <c r="BS284" i="4"/>
  <c r="BT284" i="4"/>
  <c r="BU284" i="4"/>
  <c r="BV284" i="4"/>
  <c r="BW284" i="4"/>
  <c r="BX284" i="4"/>
  <c r="BY284" i="4"/>
  <c r="BZ284" i="4"/>
  <c r="CA284" i="4"/>
  <c r="C284" i="4"/>
  <c r="A285" i="4"/>
  <c r="B285" i="4"/>
  <c r="D285" i="4"/>
  <c r="K285" i="4"/>
  <c r="L285" i="4"/>
  <c r="M285" i="4"/>
  <c r="N285" i="4"/>
  <c r="Q285" i="4"/>
  <c r="R285" i="4"/>
  <c r="S285" i="4"/>
  <c r="T285" i="4"/>
  <c r="V285" i="4"/>
  <c r="X285" i="4"/>
  <c r="Y285" i="4"/>
  <c r="Z285" i="4"/>
  <c r="AA285" i="4"/>
  <c r="AB285" i="4"/>
  <c r="AC285" i="4"/>
  <c r="AE285" i="4"/>
  <c r="AF285" i="4"/>
  <c r="AG285" i="4"/>
  <c r="AI285" i="4"/>
  <c r="AJ285" i="4"/>
  <c r="AK285" i="4"/>
  <c r="AH285" i="4"/>
  <c r="AM285" i="4"/>
  <c r="AN285" i="4"/>
  <c r="AO285" i="4" s="1"/>
  <c r="AP285" i="4"/>
  <c r="AT285" i="4"/>
  <c r="AU285" i="4"/>
  <c r="AV285" i="4"/>
  <c r="AW285" i="4"/>
  <c r="AX285" i="4"/>
  <c r="AY285" i="4"/>
  <c r="AZ285" i="4"/>
  <c r="BA285" i="4"/>
  <c r="BB285" i="4" s="1"/>
  <c r="BC285" i="4"/>
  <c r="BD285" i="4" s="1"/>
  <c r="BE285" i="4"/>
  <c r="BF285" i="4"/>
  <c r="BG285" i="4"/>
  <c r="BH285" i="4"/>
  <c r="BI285" i="4"/>
  <c r="BJ285" i="4"/>
  <c r="BK285" i="4"/>
  <c r="BL285" i="4"/>
  <c r="BM285" i="4"/>
  <c r="BN285" i="4"/>
  <c r="BQ285" i="4"/>
  <c r="BR285" i="4"/>
  <c r="BS285" i="4"/>
  <c r="BT285" i="4"/>
  <c r="BU285" i="4"/>
  <c r="BV285" i="4"/>
  <c r="BW285" i="4"/>
  <c r="BX285" i="4"/>
  <c r="BY285" i="4"/>
  <c r="BZ285" i="4"/>
  <c r="CA285" i="4"/>
  <c r="C285" i="4"/>
  <c r="A286" i="4"/>
  <c r="B286" i="4"/>
  <c r="D286" i="4"/>
  <c r="K286" i="4"/>
  <c r="L286" i="4"/>
  <c r="M286" i="4"/>
  <c r="N286" i="4"/>
  <c r="Q286" i="4"/>
  <c r="R286" i="4"/>
  <c r="S286" i="4"/>
  <c r="T286" i="4"/>
  <c r="V286" i="4"/>
  <c r="X286" i="4"/>
  <c r="Y286" i="4"/>
  <c r="Z286" i="4"/>
  <c r="AA286" i="4"/>
  <c r="AB286" i="4"/>
  <c r="AC286" i="4"/>
  <c r="AE286" i="4"/>
  <c r="AF286" i="4"/>
  <c r="AG286" i="4"/>
  <c r="AI286" i="4"/>
  <c r="AJ286" i="4"/>
  <c r="AK286" i="4"/>
  <c r="AH286" i="4"/>
  <c r="AM286" i="4"/>
  <c r="AN286" i="4"/>
  <c r="AO286" i="4" s="1"/>
  <c r="AP286" i="4"/>
  <c r="AT286" i="4"/>
  <c r="AU286" i="4"/>
  <c r="AV286" i="4"/>
  <c r="AW286" i="4"/>
  <c r="AX286" i="4"/>
  <c r="AY286" i="4"/>
  <c r="AZ286" i="4"/>
  <c r="BA286" i="4"/>
  <c r="BB286" i="4" s="1"/>
  <c r="BC286" i="4"/>
  <c r="BD286" i="4" s="1"/>
  <c r="BE286" i="4"/>
  <c r="BF286" i="4"/>
  <c r="BG286" i="4"/>
  <c r="BH286" i="4"/>
  <c r="BI286" i="4"/>
  <c r="BJ286" i="4"/>
  <c r="BK286" i="4"/>
  <c r="BL286" i="4"/>
  <c r="BM286" i="4"/>
  <c r="BN286" i="4"/>
  <c r="BQ286" i="4"/>
  <c r="BR286" i="4"/>
  <c r="BS286" i="4"/>
  <c r="BT286" i="4"/>
  <c r="BU286" i="4"/>
  <c r="BV286" i="4"/>
  <c r="BW286" i="4"/>
  <c r="BX286" i="4"/>
  <c r="BY286" i="4"/>
  <c r="BZ286" i="4"/>
  <c r="CA286" i="4"/>
  <c r="C286" i="4"/>
  <c r="A287" i="4"/>
  <c r="B287" i="4"/>
  <c r="D287" i="4"/>
  <c r="K287" i="4"/>
  <c r="L287" i="4"/>
  <c r="M287" i="4"/>
  <c r="N287" i="4"/>
  <c r="Q287" i="4"/>
  <c r="R287" i="4"/>
  <c r="S287" i="4"/>
  <c r="T287" i="4"/>
  <c r="V287" i="4"/>
  <c r="X287" i="4"/>
  <c r="Y287" i="4"/>
  <c r="Z287" i="4"/>
  <c r="AA287" i="4"/>
  <c r="AB287" i="4"/>
  <c r="AC287" i="4"/>
  <c r="AE287" i="4"/>
  <c r="AF287" i="4"/>
  <c r="AG287" i="4"/>
  <c r="AI287" i="4"/>
  <c r="AJ287" i="4"/>
  <c r="AK287" i="4"/>
  <c r="AH287" i="4"/>
  <c r="AM287" i="4"/>
  <c r="AN287" i="4"/>
  <c r="AO287" i="4" s="1"/>
  <c r="AP287" i="4"/>
  <c r="AT287" i="4"/>
  <c r="AU287" i="4"/>
  <c r="AV287" i="4"/>
  <c r="AW287" i="4"/>
  <c r="AX287" i="4"/>
  <c r="AY287" i="4"/>
  <c r="AZ287" i="4"/>
  <c r="BA287" i="4"/>
  <c r="BB287" i="4" s="1"/>
  <c r="BC287" i="4"/>
  <c r="BD287" i="4" s="1"/>
  <c r="BE287" i="4"/>
  <c r="BF287" i="4"/>
  <c r="BG287" i="4"/>
  <c r="BH287" i="4"/>
  <c r="BI287" i="4"/>
  <c r="BJ287" i="4"/>
  <c r="BK287" i="4"/>
  <c r="BL287" i="4"/>
  <c r="BM287" i="4"/>
  <c r="BN287" i="4"/>
  <c r="BQ287" i="4"/>
  <c r="BR287" i="4"/>
  <c r="BS287" i="4"/>
  <c r="BT287" i="4"/>
  <c r="BU287" i="4"/>
  <c r="BV287" i="4"/>
  <c r="BW287" i="4"/>
  <c r="BX287" i="4"/>
  <c r="BY287" i="4"/>
  <c r="BZ287" i="4"/>
  <c r="CA287" i="4"/>
  <c r="C287" i="4"/>
  <c r="A288" i="4"/>
  <c r="B288" i="4"/>
  <c r="D288" i="4"/>
  <c r="K288" i="4"/>
  <c r="L288" i="4"/>
  <c r="M288" i="4"/>
  <c r="N288" i="4"/>
  <c r="Q288" i="4"/>
  <c r="R288" i="4"/>
  <c r="S288" i="4"/>
  <c r="T288" i="4"/>
  <c r="V288" i="4"/>
  <c r="X288" i="4"/>
  <c r="Y288" i="4"/>
  <c r="Z288" i="4"/>
  <c r="AA288" i="4"/>
  <c r="AB288" i="4"/>
  <c r="AC288" i="4"/>
  <c r="AE288" i="4"/>
  <c r="AF288" i="4"/>
  <c r="AG288" i="4"/>
  <c r="AI288" i="4"/>
  <c r="AJ288" i="4"/>
  <c r="AK288" i="4"/>
  <c r="AH288" i="4"/>
  <c r="AM288" i="4"/>
  <c r="AN288" i="4"/>
  <c r="AO288" i="4" s="1"/>
  <c r="AP288" i="4"/>
  <c r="AT288" i="4"/>
  <c r="AU288" i="4"/>
  <c r="AV288" i="4"/>
  <c r="AW288" i="4"/>
  <c r="AX288" i="4"/>
  <c r="AY288" i="4"/>
  <c r="AZ288" i="4"/>
  <c r="BA288" i="4"/>
  <c r="BB288" i="4" s="1"/>
  <c r="BC288" i="4"/>
  <c r="BD288" i="4" s="1"/>
  <c r="BE288" i="4"/>
  <c r="BF288" i="4"/>
  <c r="BG288" i="4"/>
  <c r="BH288" i="4"/>
  <c r="BI288" i="4"/>
  <c r="BJ288" i="4"/>
  <c r="BK288" i="4"/>
  <c r="BL288" i="4"/>
  <c r="BM288" i="4"/>
  <c r="BN288" i="4"/>
  <c r="BQ288" i="4"/>
  <c r="BR288" i="4"/>
  <c r="BS288" i="4"/>
  <c r="BT288" i="4"/>
  <c r="BU288" i="4"/>
  <c r="BV288" i="4"/>
  <c r="BW288" i="4"/>
  <c r="BX288" i="4"/>
  <c r="BY288" i="4"/>
  <c r="BZ288" i="4"/>
  <c r="CA288" i="4"/>
  <c r="C288" i="4"/>
  <c r="A289" i="4"/>
  <c r="B289" i="4"/>
  <c r="D289" i="4"/>
  <c r="K289" i="4"/>
  <c r="L289" i="4"/>
  <c r="M289" i="4"/>
  <c r="N289" i="4"/>
  <c r="Q289" i="4"/>
  <c r="R289" i="4"/>
  <c r="S289" i="4"/>
  <c r="T289" i="4"/>
  <c r="V289" i="4"/>
  <c r="X289" i="4"/>
  <c r="Y289" i="4"/>
  <c r="Z289" i="4"/>
  <c r="AA289" i="4"/>
  <c r="AB289" i="4"/>
  <c r="AC289" i="4"/>
  <c r="AE289" i="4"/>
  <c r="AF289" i="4"/>
  <c r="AG289" i="4"/>
  <c r="AI289" i="4"/>
  <c r="AJ289" i="4"/>
  <c r="AK289" i="4"/>
  <c r="AH289" i="4"/>
  <c r="AM289" i="4"/>
  <c r="AN289" i="4"/>
  <c r="AO289" i="4" s="1"/>
  <c r="AP289" i="4"/>
  <c r="AT289" i="4"/>
  <c r="AU289" i="4"/>
  <c r="AV289" i="4"/>
  <c r="AW289" i="4"/>
  <c r="AX289" i="4"/>
  <c r="AY289" i="4"/>
  <c r="AZ289" i="4"/>
  <c r="BA289" i="4"/>
  <c r="BB289" i="4" s="1"/>
  <c r="BC289" i="4"/>
  <c r="BD289" i="4" s="1"/>
  <c r="BE289" i="4"/>
  <c r="BF289" i="4"/>
  <c r="BG289" i="4"/>
  <c r="BH289" i="4"/>
  <c r="BI289" i="4"/>
  <c r="BJ289" i="4"/>
  <c r="BK289" i="4"/>
  <c r="BL289" i="4"/>
  <c r="BM289" i="4"/>
  <c r="BN289" i="4"/>
  <c r="BQ289" i="4"/>
  <c r="BR289" i="4"/>
  <c r="BS289" i="4"/>
  <c r="BT289" i="4"/>
  <c r="BU289" i="4"/>
  <c r="BV289" i="4"/>
  <c r="BW289" i="4"/>
  <c r="BX289" i="4"/>
  <c r="BY289" i="4"/>
  <c r="BZ289" i="4"/>
  <c r="CA289" i="4"/>
  <c r="C289" i="4"/>
  <c r="A290" i="4"/>
  <c r="B290" i="4"/>
  <c r="D290" i="4"/>
  <c r="K290" i="4"/>
  <c r="L290" i="4"/>
  <c r="M290" i="4"/>
  <c r="N290" i="4"/>
  <c r="Q290" i="4"/>
  <c r="R290" i="4"/>
  <c r="S290" i="4"/>
  <c r="T290" i="4"/>
  <c r="V290" i="4"/>
  <c r="X290" i="4"/>
  <c r="Y290" i="4"/>
  <c r="Z290" i="4"/>
  <c r="AA290" i="4"/>
  <c r="AB290" i="4"/>
  <c r="AC290" i="4"/>
  <c r="AE290" i="4"/>
  <c r="AF290" i="4"/>
  <c r="AG290" i="4"/>
  <c r="AI290" i="4"/>
  <c r="AJ290" i="4"/>
  <c r="AK290" i="4"/>
  <c r="AH290" i="4"/>
  <c r="AM290" i="4"/>
  <c r="AN290" i="4"/>
  <c r="AO290" i="4" s="1"/>
  <c r="AP290" i="4"/>
  <c r="AT290" i="4"/>
  <c r="AU290" i="4"/>
  <c r="AV290" i="4"/>
  <c r="AW290" i="4"/>
  <c r="AX290" i="4"/>
  <c r="AY290" i="4"/>
  <c r="AZ290" i="4"/>
  <c r="BA290" i="4"/>
  <c r="BB290" i="4" s="1"/>
  <c r="BC290" i="4"/>
  <c r="BD290" i="4" s="1"/>
  <c r="BE290" i="4"/>
  <c r="BF290" i="4"/>
  <c r="BG290" i="4"/>
  <c r="BH290" i="4"/>
  <c r="BI290" i="4"/>
  <c r="BJ290" i="4"/>
  <c r="BK290" i="4"/>
  <c r="BL290" i="4"/>
  <c r="BM290" i="4"/>
  <c r="BN290" i="4"/>
  <c r="BQ290" i="4"/>
  <c r="BR290" i="4"/>
  <c r="BS290" i="4"/>
  <c r="BT290" i="4"/>
  <c r="BU290" i="4"/>
  <c r="BV290" i="4"/>
  <c r="BW290" i="4"/>
  <c r="BX290" i="4"/>
  <c r="BY290" i="4"/>
  <c r="BZ290" i="4"/>
  <c r="CA290" i="4"/>
  <c r="C290" i="4"/>
  <c r="A291" i="4"/>
  <c r="B291" i="4"/>
  <c r="D291" i="4"/>
  <c r="K291" i="4"/>
  <c r="L291" i="4"/>
  <c r="M291" i="4"/>
  <c r="N291" i="4"/>
  <c r="Q291" i="4"/>
  <c r="R291" i="4"/>
  <c r="S291" i="4"/>
  <c r="T291" i="4"/>
  <c r="V291" i="4"/>
  <c r="X291" i="4"/>
  <c r="Y291" i="4"/>
  <c r="Z291" i="4"/>
  <c r="AA291" i="4"/>
  <c r="AB291" i="4"/>
  <c r="AC291" i="4"/>
  <c r="AE291" i="4"/>
  <c r="AF291" i="4"/>
  <c r="AG291" i="4"/>
  <c r="AI291" i="4"/>
  <c r="AJ291" i="4"/>
  <c r="AK291" i="4"/>
  <c r="AH291" i="4"/>
  <c r="AM291" i="4"/>
  <c r="AN291" i="4"/>
  <c r="AO291" i="4" s="1"/>
  <c r="AP291" i="4"/>
  <c r="AT291" i="4"/>
  <c r="AU291" i="4"/>
  <c r="AV291" i="4"/>
  <c r="AW291" i="4"/>
  <c r="AX291" i="4"/>
  <c r="AY291" i="4"/>
  <c r="AZ291" i="4"/>
  <c r="BA291" i="4"/>
  <c r="BB291" i="4" s="1"/>
  <c r="BC291" i="4"/>
  <c r="BD291" i="4" s="1"/>
  <c r="BE291" i="4"/>
  <c r="BF291" i="4"/>
  <c r="BG291" i="4"/>
  <c r="BH291" i="4"/>
  <c r="BI291" i="4"/>
  <c r="BJ291" i="4"/>
  <c r="BK291" i="4"/>
  <c r="BL291" i="4"/>
  <c r="BM291" i="4"/>
  <c r="BN291" i="4"/>
  <c r="BQ291" i="4"/>
  <c r="BR291" i="4"/>
  <c r="BS291" i="4"/>
  <c r="BT291" i="4"/>
  <c r="BU291" i="4"/>
  <c r="BV291" i="4"/>
  <c r="BW291" i="4"/>
  <c r="BX291" i="4"/>
  <c r="BY291" i="4"/>
  <c r="BZ291" i="4"/>
  <c r="CA291" i="4"/>
  <c r="C291" i="4"/>
  <c r="A292" i="4"/>
  <c r="B292" i="4"/>
  <c r="D292" i="4"/>
  <c r="K292" i="4"/>
  <c r="L292" i="4"/>
  <c r="M292" i="4"/>
  <c r="N292" i="4"/>
  <c r="Q292" i="4"/>
  <c r="R292" i="4"/>
  <c r="S292" i="4"/>
  <c r="T292" i="4"/>
  <c r="V292" i="4"/>
  <c r="X292" i="4"/>
  <c r="Y292" i="4"/>
  <c r="Z292" i="4"/>
  <c r="AA292" i="4"/>
  <c r="AB292" i="4"/>
  <c r="AC292" i="4"/>
  <c r="AE292" i="4"/>
  <c r="AF292" i="4"/>
  <c r="AG292" i="4"/>
  <c r="AI292" i="4"/>
  <c r="AJ292" i="4"/>
  <c r="AK292" i="4"/>
  <c r="AH292" i="4"/>
  <c r="AM292" i="4"/>
  <c r="AN292" i="4"/>
  <c r="AO292" i="4" s="1"/>
  <c r="AP292" i="4"/>
  <c r="AT292" i="4"/>
  <c r="AU292" i="4"/>
  <c r="AV292" i="4"/>
  <c r="AW292" i="4"/>
  <c r="AX292" i="4"/>
  <c r="AY292" i="4"/>
  <c r="AZ292" i="4"/>
  <c r="BA292" i="4"/>
  <c r="BB292" i="4" s="1"/>
  <c r="BC292" i="4"/>
  <c r="BD292" i="4" s="1"/>
  <c r="BE292" i="4"/>
  <c r="BF292" i="4"/>
  <c r="BG292" i="4"/>
  <c r="BH292" i="4"/>
  <c r="BI292" i="4"/>
  <c r="BJ292" i="4"/>
  <c r="BK292" i="4"/>
  <c r="BL292" i="4"/>
  <c r="BM292" i="4"/>
  <c r="BN292" i="4"/>
  <c r="BQ292" i="4"/>
  <c r="BR292" i="4"/>
  <c r="BS292" i="4"/>
  <c r="BT292" i="4"/>
  <c r="BU292" i="4"/>
  <c r="BV292" i="4"/>
  <c r="BW292" i="4"/>
  <c r="BX292" i="4"/>
  <c r="BY292" i="4"/>
  <c r="BZ292" i="4"/>
  <c r="CA292" i="4"/>
  <c r="C292" i="4"/>
  <c r="A293" i="4"/>
  <c r="B293" i="4"/>
  <c r="D293" i="4"/>
  <c r="K293" i="4"/>
  <c r="L293" i="4"/>
  <c r="M293" i="4"/>
  <c r="N293" i="4"/>
  <c r="Q293" i="4"/>
  <c r="R293" i="4"/>
  <c r="S293" i="4"/>
  <c r="T293" i="4"/>
  <c r="V293" i="4"/>
  <c r="X293" i="4"/>
  <c r="Y293" i="4"/>
  <c r="Z293" i="4"/>
  <c r="AA293" i="4"/>
  <c r="AB293" i="4"/>
  <c r="AC293" i="4"/>
  <c r="AE293" i="4"/>
  <c r="AF293" i="4"/>
  <c r="AG293" i="4"/>
  <c r="AI293" i="4"/>
  <c r="AJ293" i="4"/>
  <c r="AK293" i="4"/>
  <c r="AH293" i="4"/>
  <c r="AM293" i="4"/>
  <c r="AN293" i="4"/>
  <c r="AO293" i="4" s="1"/>
  <c r="AP293" i="4"/>
  <c r="AT293" i="4"/>
  <c r="AU293" i="4"/>
  <c r="AV293" i="4"/>
  <c r="AW293" i="4"/>
  <c r="AX293" i="4"/>
  <c r="AY293" i="4"/>
  <c r="AZ293" i="4"/>
  <c r="BA293" i="4"/>
  <c r="BB293" i="4" s="1"/>
  <c r="BC293" i="4"/>
  <c r="BD293" i="4" s="1"/>
  <c r="BE293" i="4"/>
  <c r="BF293" i="4"/>
  <c r="BG293" i="4"/>
  <c r="BH293" i="4"/>
  <c r="BI293" i="4"/>
  <c r="BJ293" i="4"/>
  <c r="BK293" i="4"/>
  <c r="BL293" i="4"/>
  <c r="BM293" i="4"/>
  <c r="BN293" i="4"/>
  <c r="BQ293" i="4"/>
  <c r="BR293" i="4"/>
  <c r="BS293" i="4"/>
  <c r="BT293" i="4"/>
  <c r="BU293" i="4"/>
  <c r="BV293" i="4"/>
  <c r="BW293" i="4"/>
  <c r="BX293" i="4"/>
  <c r="BY293" i="4"/>
  <c r="BZ293" i="4"/>
  <c r="CA293" i="4"/>
  <c r="C293" i="4"/>
  <c r="A294" i="4"/>
  <c r="B294" i="4"/>
  <c r="D294" i="4"/>
  <c r="K294" i="4"/>
  <c r="L294" i="4"/>
  <c r="M294" i="4"/>
  <c r="N294" i="4"/>
  <c r="Q294" i="4"/>
  <c r="R294" i="4"/>
  <c r="S294" i="4"/>
  <c r="T294" i="4"/>
  <c r="V294" i="4"/>
  <c r="X294" i="4"/>
  <c r="Y294" i="4"/>
  <c r="Z294" i="4"/>
  <c r="AA294" i="4"/>
  <c r="AB294" i="4"/>
  <c r="AC294" i="4"/>
  <c r="AE294" i="4"/>
  <c r="AF294" i="4"/>
  <c r="AG294" i="4"/>
  <c r="AI294" i="4"/>
  <c r="AJ294" i="4"/>
  <c r="AK294" i="4"/>
  <c r="AH294" i="4"/>
  <c r="AM294" i="4"/>
  <c r="AN294" i="4"/>
  <c r="AO294" i="4" s="1"/>
  <c r="AP294" i="4"/>
  <c r="AT294" i="4"/>
  <c r="AU294" i="4"/>
  <c r="AV294" i="4"/>
  <c r="AW294" i="4"/>
  <c r="AX294" i="4"/>
  <c r="AY294" i="4"/>
  <c r="AZ294" i="4"/>
  <c r="BA294" i="4"/>
  <c r="BB294" i="4" s="1"/>
  <c r="BC294" i="4"/>
  <c r="BD294" i="4" s="1"/>
  <c r="BE294" i="4"/>
  <c r="BF294" i="4"/>
  <c r="BG294" i="4"/>
  <c r="BH294" i="4"/>
  <c r="BI294" i="4"/>
  <c r="BJ294" i="4"/>
  <c r="BK294" i="4"/>
  <c r="BL294" i="4"/>
  <c r="BM294" i="4"/>
  <c r="BN294" i="4"/>
  <c r="BQ294" i="4"/>
  <c r="BR294" i="4"/>
  <c r="BS294" i="4"/>
  <c r="BT294" i="4"/>
  <c r="BU294" i="4"/>
  <c r="BV294" i="4"/>
  <c r="BW294" i="4"/>
  <c r="BX294" i="4"/>
  <c r="BY294" i="4"/>
  <c r="BZ294" i="4"/>
  <c r="CA294" i="4"/>
  <c r="C294" i="4"/>
  <c r="A295" i="4"/>
  <c r="B295" i="4"/>
  <c r="D295" i="4"/>
  <c r="K295" i="4"/>
  <c r="L295" i="4"/>
  <c r="M295" i="4"/>
  <c r="N295" i="4"/>
  <c r="Q295" i="4"/>
  <c r="R295" i="4"/>
  <c r="S295" i="4"/>
  <c r="T295" i="4"/>
  <c r="V295" i="4"/>
  <c r="X295" i="4"/>
  <c r="Y295" i="4"/>
  <c r="Z295" i="4"/>
  <c r="AA295" i="4"/>
  <c r="AB295" i="4"/>
  <c r="AC295" i="4"/>
  <c r="AE295" i="4"/>
  <c r="AF295" i="4"/>
  <c r="AG295" i="4"/>
  <c r="AI295" i="4"/>
  <c r="AJ295" i="4"/>
  <c r="AK295" i="4"/>
  <c r="AH295" i="4"/>
  <c r="AM295" i="4"/>
  <c r="AN295" i="4"/>
  <c r="AO295" i="4" s="1"/>
  <c r="AP295" i="4"/>
  <c r="AT295" i="4"/>
  <c r="AU295" i="4"/>
  <c r="AV295" i="4"/>
  <c r="AW295" i="4"/>
  <c r="AX295" i="4"/>
  <c r="AY295" i="4"/>
  <c r="AZ295" i="4"/>
  <c r="BA295" i="4"/>
  <c r="BB295" i="4" s="1"/>
  <c r="BC295" i="4"/>
  <c r="BD295" i="4" s="1"/>
  <c r="BE295" i="4"/>
  <c r="BF295" i="4"/>
  <c r="BG295" i="4"/>
  <c r="BH295" i="4"/>
  <c r="BI295" i="4"/>
  <c r="BJ295" i="4"/>
  <c r="BK295" i="4"/>
  <c r="BL295" i="4"/>
  <c r="BM295" i="4"/>
  <c r="BN295" i="4"/>
  <c r="BQ295" i="4"/>
  <c r="BR295" i="4"/>
  <c r="BS295" i="4"/>
  <c r="BT295" i="4"/>
  <c r="BU295" i="4"/>
  <c r="BV295" i="4"/>
  <c r="BW295" i="4"/>
  <c r="BX295" i="4"/>
  <c r="BY295" i="4"/>
  <c r="BZ295" i="4"/>
  <c r="CA295" i="4"/>
  <c r="C295" i="4"/>
  <c r="A296" i="4"/>
  <c r="B296" i="4"/>
  <c r="D296" i="4"/>
  <c r="K296" i="4"/>
  <c r="L296" i="4"/>
  <c r="M296" i="4"/>
  <c r="N296" i="4"/>
  <c r="Q296" i="4"/>
  <c r="R296" i="4"/>
  <c r="S296" i="4"/>
  <c r="T296" i="4"/>
  <c r="V296" i="4"/>
  <c r="X296" i="4"/>
  <c r="Y296" i="4"/>
  <c r="Z296" i="4"/>
  <c r="AA296" i="4"/>
  <c r="AB296" i="4"/>
  <c r="AC296" i="4"/>
  <c r="AE296" i="4"/>
  <c r="AF296" i="4"/>
  <c r="AG296" i="4"/>
  <c r="AI296" i="4"/>
  <c r="AJ296" i="4"/>
  <c r="AK296" i="4"/>
  <c r="AH296" i="4"/>
  <c r="AM296" i="4"/>
  <c r="AN296" i="4"/>
  <c r="AO296" i="4" s="1"/>
  <c r="AP296" i="4"/>
  <c r="AT296" i="4"/>
  <c r="AU296" i="4"/>
  <c r="AV296" i="4"/>
  <c r="AW296" i="4"/>
  <c r="AX296" i="4"/>
  <c r="AY296" i="4"/>
  <c r="AZ296" i="4"/>
  <c r="BA296" i="4"/>
  <c r="BB296" i="4" s="1"/>
  <c r="BC296" i="4"/>
  <c r="BD296" i="4" s="1"/>
  <c r="BE296" i="4"/>
  <c r="BF296" i="4"/>
  <c r="BG296" i="4"/>
  <c r="BH296" i="4"/>
  <c r="BI296" i="4"/>
  <c r="BJ296" i="4"/>
  <c r="BK296" i="4"/>
  <c r="BL296" i="4"/>
  <c r="BM296" i="4"/>
  <c r="BN296" i="4"/>
  <c r="BQ296" i="4"/>
  <c r="BR296" i="4"/>
  <c r="BS296" i="4"/>
  <c r="BT296" i="4"/>
  <c r="BU296" i="4"/>
  <c r="BV296" i="4"/>
  <c r="BW296" i="4"/>
  <c r="BX296" i="4"/>
  <c r="BY296" i="4"/>
  <c r="BZ296" i="4"/>
  <c r="CA296" i="4"/>
  <c r="C296" i="4"/>
  <c r="A297" i="4"/>
  <c r="B297" i="4"/>
  <c r="D297" i="4"/>
  <c r="K297" i="4"/>
  <c r="L297" i="4"/>
  <c r="M297" i="4"/>
  <c r="N297" i="4"/>
  <c r="Q297" i="4"/>
  <c r="R297" i="4"/>
  <c r="S297" i="4"/>
  <c r="T297" i="4"/>
  <c r="V297" i="4"/>
  <c r="X297" i="4"/>
  <c r="Y297" i="4"/>
  <c r="Z297" i="4"/>
  <c r="AA297" i="4"/>
  <c r="AB297" i="4"/>
  <c r="AC297" i="4"/>
  <c r="AE297" i="4"/>
  <c r="AF297" i="4"/>
  <c r="AG297" i="4"/>
  <c r="AI297" i="4"/>
  <c r="AJ297" i="4"/>
  <c r="AK297" i="4"/>
  <c r="AH297" i="4"/>
  <c r="AM297" i="4"/>
  <c r="AN297" i="4"/>
  <c r="AO297" i="4" s="1"/>
  <c r="AP297" i="4"/>
  <c r="AT297" i="4"/>
  <c r="AU297" i="4"/>
  <c r="AV297" i="4"/>
  <c r="AW297" i="4"/>
  <c r="AX297" i="4"/>
  <c r="AY297" i="4"/>
  <c r="AZ297" i="4"/>
  <c r="BA297" i="4"/>
  <c r="BB297" i="4" s="1"/>
  <c r="BC297" i="4"/>
  <c r="BD297" i="4" s="1"/>
  <c r="BE297" i="4"/>
  <c r="BF297" i="4"/>
  <c r="BG297" i="4"/>
  <c r="BH297" i="4"/>
  <c r="BI297" i="4"/>
  <c r="BJ297" i="4"/>
  <c r="BK297" i="4"/>
  <c r="BL297" i="4"/>
  <c r="BM297" i="4"/>
  <c r="BN297" i="4"/>
  <c r="BQ297" i="4"/>
  <c r="BR297" i="4"/>
  <c r="BS297" i="4"/>
  <c r="BT297" i="4"/>
  <c r="BU297" i="4"/>
  <c r="BV297" i="4"/>
  <c r="BW297" i="4"/>
  <c r="BX297" i="4"/>
  <c r="BY297" i="4"/>
  <c r="BZ297" i="4"/>
  <c r="CA297" i="4"/>
  <c r="C297" i="4"/>
  <c r="A298" i="4"/>
  <c r="B298" i="4"/>
  <c r="D298" i="4"/>
  <c r="K298" i="4"/>
  <c r="L298" i="4"/>
  <c r="M298" i="4"/>
  <c r="N298" i="4"/>
  <c r="Q298" i="4"/>
  <c r="R298" i="4"/>
  <c r="S298" i="4"/>
  <c r="T298" i="4"/>
  <c r="V298" i="4"/>
  <c r="X298" i="4"/>
  <c r="Y298" i="4"/>
  <c r="Z298" i="4"/>
  <c r="AA298" i="4"/>
  <c r="AB298" i="4"/>
  <c r="AC298" i="4"/>
  <c r="AE298" i="4"/>
  <c r="AF298" i="4"/>
  <c r="AG298" i="4"/>
  <c r="AI298" i="4"/>
  <c r="AJ298" i="4"/>
  <c r="AK298" i="4"/>
  <c r="AH298" i="4"/>
  <c r="AM298" i="4"/>
  <c r="AN298" i="4"/>
  <c r="AO298" i="4" s="1"/>
  <c r="AP298" i="4"/>
  <c r="AT298" i="4"/>
  <c r="AU298" i="4"/>
  <c r="AV298" i="4"/>
  <c r="AW298" i="4"/>
  <c r="AX298" i="4"/>
  <c r="AY298" i="4"/>
  <c r="AZ298" i="4"/>
  <c r="BA298" i="4"/>
  <c r="BB298" i="4" s="1"/>
  <c r="BC298" i="4"/>
  <c r="BD298" i="4" s="1"/>
  <c r="BE298" i="4"/>
  <c r="BF298" i="4"/>
  <c r="BG298" i="4"/>
  <c r="BH298" i="4"/>
  <c r="BI298" i="4"/>
  <c r="BJ298" i="4"/>
  <c r="BK298" i="4"/>
  <c r="BL298" i="4"/>
  <c r="BM298" i="4"/>
  <c r="BN298" i="4"/>
  <c r="BQ298" i="4"/>
  <c r="BR298" i="4"/>
  <c r="BS298" i="4"/>
  <c r="BT298" i="4"/>
  <c r="BU298" i="4"/>
  <c r="BV298" i="4"/>
  <c r="BW298" i="4"/>
  <c r="BX298" i="4"/>
  <c r="BY298" i="4"/>
  <c r="BZ298" i="4"/>
  <c r="CA298" i="4"/>
  <c r="C298" i="4"/>
  <c r="A299" i="4"/>
  <c r="B299" i="4"/>
  <c r="D299" i="4"/>
  <c r="K299" i="4"/>
  <c r="L299" i="4"/>
  <c r="M299" i="4"/>
  <c r="N299" i="4"/>
  <c r="Q299" i="4"/>
  <c r="R299" i="4"/>
  <c r="S299" i="4"/>
  <c r="T299" i="4"/>
  <c r="V299" i="4"/>
  <c r="X299" i="4"/>
  <c r="Y299" i="4"/>
  <c r="Z299" i="4"/>
  <c r="AA299" i="4"/>
  <c r="AB299" i="4"/>
  <c r="AC299" i="4"/>
  <c r="AE299" i="4"/>
  <c r="AF299" i="4"/>
  <c r="AG299" i="4"/>
  <c r="AI299" i="4"/>
  <c r="AJ299" i="4"/>
  <c r="AK299" i="4"/>
  <c r="AH299" i="4"/>
  <c r="AM299" i="4"/>
  <c r="AN299" i="4"/>
  <c r="AO299" i="4" s="1"/>
  <c r="AP299" i="4"/>
  <c r="AT299" i="4"/>
  <c r="AU299" i="4"/>
  <c r="AV299" i="4"/>
  <c r="AW299" i="4"/>
  <c r="AX299" i="4"/>
  <c r="AY299" i="4"/>
  <c r="AZ299" i="4"/>
  <c r="BA299" i="4"/>
  <c r="BB299" i="4" s="1"/>
  <c r="BC299" i="4"/>
  <c r="BD299" i="4" s="1"/>
  <c r="BE299" i="4"/>
  <c r="BF299" i="4"/>
  <c r="BG299" i="4"/>
  <c r="BH299" i="4"/>
  <c r="BI299" i="4"/>
  <c r="BJ299" i="4"/>
  <c r="BK299" i="4"/>
  <c r="BL299" i="4"/>
  <c r="BM299" i="4"/>
  <c r="BN299" i="4"/>
  <c r="BQ299" i="4"/>
  <c r="BR299" i="4"/>
  <c r="BS299" i="4"/>
  <c r="BT299" i="4"/>
  <c r="BU299" i="4"/>
  <c r="BV299" i="4"/>
  <c r="BW299" i="4"/>
  <c r="BX299" i="4"/>
  <c r="BY299" i="4"/>
  <c r="BZ299" i="4"/>
  <c r="CA299" i="4"/>
  <c r="C299" i="4"/>
  <c r="A300" i="4"/>
  <c r="B300" i="4"/>
  <c r="D300" i="4"/>
  <c r="K300" i="4"/>
  <c r="L300" i="4"/>
  <c r="M300" i="4"/>
  <c r="N300" i="4"/>
  <c r="Q300" i="4"/>
  <c r="R300" i="4"/>
  <c r="S300" i="4"/>
  <c r="T300" i="4"/>
  <c r="V300" i="4"/>
  <c r="X300" i="4"/>
  <c r="Y300" i="4"/>
  <c r="Z300" i="4"/>
  <c r="AA300" i="4"/>
  <c r="AB300" i="4"/>
  <c r="AC300" i="4"/>
  <c r="AE300" i="4"/>
  <c r="AF300" i="4"/>
  <c r="AG300" i="4"/>
  <c r="AI300" i="4"/>
  <c r="AJ300" i="4"/>
  <c r="AK300" i="4"/>
  <c r="AH300" i="4"/>
  <c r="AM300" i="4"/>
  <c r="AN300" i="4"/>
  <c r="AO300" i="4" s="1"/>
  <c r="AP300" i="4"/>
  <c r="AT300" i="4"/>
  <c r="AU300" i="4"/>
  <c r="AV300" i="4"/>
  <c r="AW300" i="4"/>
  <c r="AX300" i="4"/>
  <c r="AY300" i="4"/>
  <c r="AZ300" i="4"/>
  <c r="BA300" i="4"/>
  <c r="BB300" i="4" s="1"/>
  <c r="BC300" i="4"/>
  <c r="BD300" i="4" s="1"/>
  <c r="BE300" i="4"/>
  <c r="BF300" i="4"/>
  <c r="BG300" i="4"/>
  <c r="BH300" i="4"/>
  <c r="BI300" i="4"/>
  <c r="BJ300" i="4"/>
  <c r="BK300" i="4"/>
  <c r="BL300" i="4"/>
  <c r="BM300" i="4"/>
  <c r="BN300" i="4"/>
  <c r="BQ300" i="4"/>
  <c r="BR300" i="4"/>
  <c r="BS300" i="4"/>
  <c r="BT300" i="4"/>
  <c r="BU300" i="4"/>
  <c r="BV300" i="4"/>
  <c r="BW300" i="4"/>
  <c r="BX300" i="4"/>
  <c r="BY300" i="4"/>
  <c r="BZ300" i="4"/>
  <c r="CA300" i="4"/>
  <c r="C300" i="4"/>
  <c r="A301" i="4"/>
  <c r="B301" i="4"/>
  <c r="D301" i="4"/>
  <c r="K301" i="4"/>
  <c r="L301" i="4"/>
  <c r="M301" i="4"/>
  <c r="N301" i="4"/>
  <c r="Q301" i="4"/>
  <c r="R301" i="4"/>
  <c r="S301" i="4"/>
  <c r="T301" i="4"/>
  <c r="V301" i="4"/>
  <c r="X301" i="4"/>
  <c r="Y301" i="4"/>
  <c r="Z301" i="4"/>
  <c r="AA301" i="4"/>
  <c r="AB301" i="4"/>
  <c r="AC301" i="4"/>
  <c r="AE301" i="4"/>
  <c r="AF301" i="4"/>
  <c r="AG301" i="4"/>
  <c r="AI301" i="4"/>
  <c r="AJ301" i="4"/>
  <c r="AK301" i="4"/>
  <c r="AH301" i="4"/>
  <c r="AM301" i="4"/>
  <c r="AN301" i="4"/>
  <c r="AO301" i="4" s="1"/>
  <c r="AP301" i="4"/>
  <c r="AT301" i="4"/>
  <c r="AU301" i="4"/>
  <c r="AV301" i="4"/>
  <c r="AW301" i="4"/>
  <c r="AX301" i="4"/>
  <c r="AY301" i="4"/>
  <c r="AZ301" i="4"/>
  <c r="BA301" i="4"/>
  <c r="BB301" i="4" s="1"/>
  <c r="BC301" i="4"/>
  <c r="BD301" i="4" s="1"/>
  <c r="BE301" i="4"/>
  <c r="BF301" i="4"/>
  <c r="BG301" i="4"/>
  <c r="BH301" i="4"/>
  <c r="BI301" i="4"/>
  <c r="BJ301" i="4"/>
  <c r="BK301" i="4"/>
  <c r="BL301" i="4"/>
  <c r="BM301" i="4"/>
  <c r="BN301" i="4"/>
  <c r="BQ301" i="4"/>
  <c r="BR301" i="4"/>
  <c r="BS301" i="4"/>
  <c r="BT301" i="4"/>
  <c r="BU301" i="4"/>
  <c r="BV301" i="4"/>
  <c r="BW301" i="4"/>
  <c r="BX301" i="4"/>
  <c r="BY301" i="4"/>
  <c r="BZ301" i="4"/>
  <c r="CA301" i="4"/>
  <c r="C301" i="4"/>
  <c r="A302" i="4"/>
  <c r="B302" i="4"/>
  <c r="D302" i="4"/>
  <c r="K302" i="4"/>
  <c r="L302" i="4"/>
  <c r="M302" i="4"/>
  <c r="N302" i="4"/>
  <c r="Q302" i="4"/>
  <c r="R302" i="4"/>
  <c r="S302" i="4"/>
  <c r="T302" i="4"/>
  <c r="V302" i="4"/>
  <c r="X302" i="4"/>
  <c r="Y302" i="4"/>
  <c r="Z302" i="4"/>
  <c r="AA302" i="4"/>
  <c r="AB302" i="4"/>
  <c r="AC302" i="4"/>
  <c r="AE302" i="4"/>
  <c r="AF302" i="4"/>
  <c r="AG302" i="4"/>
  <c r="AI302" i="4"/>
  <c r="AJ302" i="4"/>
  <c r="AK302" i="4"/>
  <c r="AH302" i="4"/>
  <c r="AM302" i="4"/>
  <c r="AN302" i="4"/>
  <c r="AO302" i="4" s="1"/>
  <c r="AP302" i="4"/>
  <c r="AT302" i="4"/>
  <c r="AU302" i="4"/>
  <c r="AV302" i="4"/>
  <c r="AW302" i="4"/>
  <c r="AX302" i="4"/>
  <c r="AY302" i="4"/>
  <c r="AZ302" i="4"/>
  <c r="BA302" i="4"/>
  <c r="BB302" i="4" s="1"/>
  <c r="BC302" i="4"/>
  <c r="BD302" i="4" s="1"/>
  <c r="BE302" i="4"/>
  <c r="BF302" i="4"/>
  <c r="BG302" i="4"/>
  <c r="BH302" i="4"/>
  <c r="BI302" i="4"/>
  <c r="BJ302" i="4"/>
  <c r="BK302" i="4"/>
  <c r="BL302" i="4"/>
  <c r="BM302" i="4"/>
  <c r="BN302" i="4"/>
  <c r="BQ302" i="4"/>
  <c r="BR302" i="4"/>
  <c r="BS302" i="4"/>
  <c r="BT302" i="4"/>
  <c r="BU302" i="4"/>
  <c r="BV302" i="4"/>
  <c r="BW302" i="4"/>
  <c r="BX302" i="4"/>
  <c r="BY302" i="4"/>
  <c r="BZ302" i="4"/>
  <c r="CA302" i="4"/>
  <c r="C302" i="4"/>
  <c r="A303" i="4"/>
  <c r="B303" i="4"/>
  <c r="D303" i="4"/>
  <c r="K303" i="4"/>
  <c r="L303" i="4"/>
  <c r="M303" i="4"/>
  <c r="N303" i="4"/>
  <c r="Q303" i="4"/>
  <c r="R303" i="4"/>
  <c r="S303" i="4"/>
  <c r="T303" i="4"/>
  <c r="V303" i="4"/>
  <c r="X303" i="4"/>
  <c r="Y303" i="4"/>
  <c r="Z303" i="4"/>
  <c r="AA303" i="4"/>
  <c r="AB303" i="4"/>
  <c r="AC303" i="4"/>
  <c r="AE303" i="4"/>
  <c r="AF303" i="4"/>
  <c r="AG303" i="4"/>
  <c r="AI303" i="4"/>
  <c r="AJ303" i="4"/>
  <c r="AK303" i="4"/>
  <c r="AH303" i="4"/>
  <c r="AM303" i="4"/>
  <c r="AN303" i="4"/>
  <c r="AO303" i="4" s="1"/>
  <c r="AP303" i="4"/>
  <c r="AT303" i="4"/>
  <c r="AU303" i="4"/>
  <c r="AV303" i="4"/>
  <c r="AW303" i="4"/>
  <c r="AX303" i="4"/>
  <c r="AY303" i="4"/>
  <c r="AZ303" i="4"/>
  <c r="BA303" i="4"/>
  <c r="BB303" i="4" s="1"/>
  <c r="BC303" i="4"/>
  <c r="BD303" i="4" s="1"/>
  <c r="BE303" i="4"/>
  <c r="BF303" i="4"/>
  <c r="BG303" i="4"/>
  <c r="BH303" i="4"/>
  <c r="BI303" i="4"/>
  <c r="BJ303" i="4"/>
  <c r="BK303" i="4"/>
  <c r="BL303" i="4"/>
  <c r="BM303" i="4"/>
  <c r="BN303" i="4"/>
  <c r="BQ303" i="4"/>
  <c r="BR303" i="4"/>
  <c r="BS303" i="4"/>
  <c r="BT303" i="4"/>
  <c r="BU303" i="4"/>
  <c r="BV303" i="4"/>
  <c r="BW303" i="4"/>
  <c r="BX303" i="4"/>
  <c r="BY303" i="4"/>
  <c r="BZ303" i="4"/>
  <c r="CA303" i="4"/>
  <c r="C303" i="4"/>
  <c r="A3" i="4"/>
  <c r="C3" i="4" l="1"/>
  <c r="Y8" i="1" l="1"/>
  <c r="BV8" i="1" s="1"/>
  <c r="Y9" i="1"/>
  <c r="BV9" i="1" s="1"/>
  <c r="Y10" i="1"/>
  <c r="BV10" i="1" s="1"/>
  <c r="Y11" i="1"/>
  <c r="BV11" i="1" s="1"/>
  <c r="Y12" i="1"/>
  <c r="BV12" i="1" s="1"/>
  <c r="Y13" i="1"/>
  <c r="BV13" i="1" s="1"/>
  <c r="Y14" i="1"/>
  <c r="BV14" i="1" s="1"/>
  <c r="Y15" i="1"/>
  <c r="BV15" i="1" s="1"/>
  <c r="Y16" i="1"/>
  <c r="BV16" i="1" s="1"/>
  <c r="Y17" i="1"/>
  <c r="BV17" i="1" s="1"/>
  <c r="Y18" i="1"/>
  <c r="BV18" i="1" s="1"/>
  <c r="Y19" i="1"/>
  <c r="BV19" i="1" s="1"/>
  <c r="Y20" i="1"/>
  <c r="BV20" i="1" s="1"/>
  <c r="Y21" i="1"/>
  <c r="BV21" i="1" s="1"/>
  <c r="Y22" i="1"/>
  <c r="BV22" i="1" s="1"/>
  <c r="Y23" i="1"/>
  <c r="BV23" i="1" s="1"/>
  <c r="Y24" i="1"/>
  <c r="BV24" i="1" s="1"/>
  <c r="Y25" i="1"/>
  <c r="BV25" i="1" s="1"/>
  <c r="Y26" i="1"/>
  <c r="BV26" i="1" s="1"/>
  <c r="Y27" i="1"/>
  <c r="BV27" i="1" s="1"/>
  <c r="Y28" i="1"/>
  <c r="BV28" i="1" s="1"/>
  <c r="Y29" i="1"/>
  <c r="BV29" i="1" s="1"/>
  <c r="Y30" i="1"/>
  <c r="BV30" i="1" s="1"/>
  <c r="Y31" i="1"/>
  <c r="BV31" i="1" s="1"/>
  <c r="Y32" i="1"/>
  <c r="BV32" i="1" s="1"/>
  <c r="Y33" i="1"/>
  <c r="BV33" i="1" s="1"/>
  <c r="Y34" i="1"/>
  <c r="BV34" i="1" s="1"/>
  <c r="Y35" i="1"/>
  <c r="BV35" i="1" s="1"/>
  <c r="Y36" i="1"/>
  <c r="BV36" i="1" s="1"/>
  <c r="Y37" i="1"/>
  <c r="BV37" i="1" s="1"/>
  <c r="Y38" i="1"/>
  <c r="BV38" i="1" s="1"/>
  <c r="Y39" i="1"/>
  <c r="BV39" i="1" s="1"/>
  <c r="Y40" i="1"/>
  <c r="BV40" i="1" s="1"/>
  <c r="Y41" i="1"/>
  <c r="BV41" i="1" s="1"/>
  <c r="Y42" i="1"/>
  <c r="BV42" i="1" s="1"/>
  <c r="Y43" i="1"/>
  <c r="BV43" i="1" s="1"/>
  <c r="Y44" i="1"/>
  <c r="BV44" i="1" s="1"/>
  <c r="Y45" i="1"/>
  <c r="BV45" i="1" s="1"/>
  <c r="Y46" i="1"/>
  <c r="BV46" i="1" s="1"/>
  <c r="Y47" i="1"/>
  <c r="BV47" i="1" s="1"/>
  <c r="Y48" i="1"/>
  <c r="BV48" i="1" s="1"/>
  <c r="Y49" i="1"/>
  <c r="BV49" i="1" s="1"/>
  <c r="Y50" i="1"/>
  <c r="BV50" i="1" s="1"/>
  <c r="Y51" i="1"/>
  <c r="BV51" i="1" s="1"/>
  <c r="Y52" i="1"/>
  <c r="BV52" i="1" s="1"/>
  <c r="Y53" i="1"/>
  <c r="BV53" i="1" s="1"/>
  <c r="Y54" i="1"/>
  <c r="BV54" i="1" s="1"/>
  <c r="Y55" i="1"/>
  <c r="BV55" i="1" s="1"/>
  <c r="Y56" i="1"/>
  <c r="BV56" i="1" s="1"/>
  <c r="Y57" i="1"/>
  <c r="BV57" i="1" s="1"/>
  <c r="Y58" i="1"/>
  <c r="BV58" i="1" s="1"/>
  <c r="Y59" i="1"/>
  <c r="BV59" i="1" s="1"/>
  <c r="Y60" i="1"/>
  <c r="BV60" i="1" s="1"/>
  <c r="Y61" i="1"/>
  <c r="BV61" i="1" s="1"/>
  <c r="Y62" i="1"/>
  <c r="BV62" i="1" s="1"/>
  <c r="Y63" i="1"/>
  <c r="BV63" i="1" s="1"/>
  <c r="Y64" i="1"/>
  <c r="BV64" i="1" s="1"/>
  <c r="Y65" i="1"/>
  <c r="BV65" i="1" s="1"/>
  <c r="Y66" i="1"/>
  <c r="BV66" i="1" s="1"/>
  <c r="Y67" i="1"/>
  <c r="BV67" i="1" s="1"/>
  <c r="Y68" i="1"/>
  <c r="BV68" i="1" s="1"/>
  <c r="Y69" i="1"/>
  <c r="BV69" i="1" s="1"/>
  <c r="Y70" i="1"/>
  <c r="BV70" i="1" s="1"/>
  <c r="Y71" i="1"/>
  <c r="BV71" i="1" s="1"/>
  <c r="Y72" i="1"/>
  <c r="BV72" i="1" s="1"/>
  <c r="Y73" i="1"/>
  <c r="BV73" i="1" s="1"/>
  <c r="Y74" i="1"/>
  <c r="BV74" i="1" s="1"/>
  <c r="Y75" i="1"/>
  <c r="BV75" i="1" s="1"/>
  <c r="Y76" i="1"/>
  <c r="BV76" i="1" s="1"/>
  <c r="Y77" i="1"/>
  <c r="BV77" i="1" s="1"/>
  <c r="Y78" i="1"/>
  <c r="BV78" i="1" s="1"/>
  <c r="Y79" i="1"/>
  <c r="BV79" i="1" s="1"/>
  <c r="Y80" i="1"/>
  <c r="BV80" i="1" s="1"/>
  <c r="Y81" i="1"/>
  <c r="BV81" i="1" s="1"/>
  <c r="Y82" i="1"/>
  <c r="BV82" i="1" s="1"/>
  <c r="Y83" i="1"/>
  <c r="BV83" i="1" s="1"/>
  <c r="Y84" i="1"/>
  <c r="BV84" i="1" s="1"/>
  <c r="Y85" i="1"/>
  <c r="BV85" i="1" s="1"/>
  <c r="Y86" i="1"/>
  <c r="BV86" i="1" s="1"/>
  <c r="Y87" i="1"/>
  <c r="BV87" i="1" s="1"/>
  <c r="Y88" i="1"/>
  <c r="BV88" i="1" s="1"/>
  <c r="Y89" i="1"/>
  <c r="BV89" i="1" s="1"/>
  <c r="Y90" i="1"/>
  <c r="BV90" i="1" s="1"/>
  <c r="Y91" i="1"/>
  <c r="BV91" i="1" s="1"/>
  <c r="Y92" i="1"/>
  <c r="BV92" i="1" s="1"/>
  <c r="Y93" i="1"/>
  <c r="BV93" i="1" s="1"/>
  <c r="Y94" i="1"/>
  <c r="BV94" i="1" s="1"/>
  <c r="Y95" i="1"/>
  <c r="BV95" i="1" s="1"/>
  <c r="Y96" i="1"/>
  <c r="BV96" i="1" s="1"/>
  <c r="Y97" i="1"/>
  <c r="BV97" i="1" s="1"/>
  <c r="Y98" i="1"/>
  <c r="BV98" i="1" s="1"/>
  <c r="Y99" i="1"/>
  <c r="BV99" i="1" s="1"/>
  <c r="Y100" i="1"/>
  <c r="BV100" i="1" s="1"/>
  <c r="Y101" i="1"/>
  <c r="BV101" i="1" s="1"/>
  <c r="Y102" i="1"/>
  <c r="BV102" i="1" s="1"/>
  <c r="Y103" i="1"/>
  <c r="BV103" i="1" s="1"/>
  <c r="Y104" i="1"/>
  <c r="BV104" i="1" s="1"/>
  <c r="Y105" i="1"/>
  <c r="BV105" i="1" s="1"/>
  <c r="Y106" i="1"/>
  <c r="BV106" i="1" s="1"/>
  <c r="Y107" i="1"/>
  <c r="BV107" i="1" s="1"/>
  <c r="Y108" i="1"/>
  <c r="BV108" i="1" s="1"/>
  <c r="Y109" i="1"/>
  <c r="BV109" i="1" s="1"/>
  <c r="Y110" i="1"/>
  <c r="BV110" i="1" s="1"/>
  <c r="Y111" i="1"/>
  <c r="BV111" i="1" s="1"/>
  <c r="Y112" i="1"/>
  <c r="BV112" i="1" s="1"/>
  <c r="Y113" i="1"/>
  <c r="BV113" i="1" s="1"/>
  <c r="Y114" i="1"/>
  <c r="BV114" i="1" s="1"/>
  <c r="Y115" i="1"/>
  <c r="BV115" i="1" s="1"/>
  <c r="Y116" i="1"/>
  <c r="BV116" i="1" s="1"/>
  <c r="Y117" i="1"/>
  <c r="BV117" i="1" s="1"/>
  <c r="Y118" i="1"/>
  <c r="BV118" i="1" s="1"/>
  <c r="Y119" i="1"/>
  <c r="BV119" i="1" s="1"/>
  <c r="Y120" i="1"/>
  <c r="BV120" i="1" s="1"/>
  <c r="Y121" i="1"/>
  <c r="BV121" i="1" s="1"/>
  <c r="Y122" i="1"/>
  <c r="BV122" i="1" s="1"/>
  <c r="Y123" i="1"/>
  <c r="BV123" i="1" s="1"/>
  <c r="Y124" i="1"/>
  <c r="BV124" i="1" s="1"/>
  <c r="Y125" i="1"/>
  <c r="BV125" i="1" s="1"/>
  <c r="Y126" i="1"/>
  <c r="BV126" i="1" s="1"/>
  <c r="Y127" i="1"/>
  <c r="BV127" i="1" s="1"/>
  <c r="Y128" i="1"/>
  <c r="BV128" i="1" s="1"/>
  <c r="Y129" i="1"/>
  <c r="BV129" i="1" s="1"/>
  <c r="Y130" i="1"/>
  <c r="BV130" i="1" s="1"/>
  <c r="Y131" i="1"/>
  <c r="BV131" i="1" s="1"/>
  <c r="Y132" i="1"/>
  <c r="BV132" i="1" s="1"/>
  <c r="Y133" i="1"/>
  <c r="BV133" i="1" s="1"/>
  <c r="Y134" i="1"/>
  <c r="BV134" i="1" s="1"/>
  <c r="Y135" i="1"/>
  <c r="BV135" i="1" s="1"/>
  <c r="Y136" i="1"/>
  <c r="BV136" i="1" s="1"/>
  <c r="Y137" i="1"/>
  <c r="BV137" i="1" s="1"/>
  <c r="Y138" i="1"/>
  <c r="BV138" i="1" s="1"/>
  <c r="Y139" i="1"/>
  <c r="BV139" i="1" s="1"/>
  <c r="Y140" i="1"/>
  <c r="BV140" i="1" s="1"/>
  <c r="Y141" i="1"/>
  <c r="BV141" i="1" s="1"/>
  <c r="Y142" i="1"/>
  <c r="BV142" i="1" s="1"/>
  <c r="Y143" i="1"/>
  <c r="BV143" i="1" s="1"/>
  <c r="Y144" i="1"/>
  <c r="BV144" i="1" s="1"/>
  <c r="Y145" i="1"/>
  <c r="BV145" i="1" s="1"/>
  <c r="Y146" i="1"/>
  <c r="BV146" i="1" s="1"/>
  <c r="Y147" i="1"/>
  <c r="BV147" i="1" s="1"/>
  <c r="Y148" i="1"/>
  <c r="BV148" i="1" s="1"/>
  <c r="Y149" i="1"/>
  <c r="BV149" i="1" s="1"/>
  <c r="Y150" i="1"/>
  <c r="BV150" i="1" s="1"/>
  <c r="Y151" i="1"/>
  <c r="BV151" i="1" s="1"/>
  <c r="Y152" i="1"/>
  <c r="BV152" i="1" s="1"/>
  <c r="Y153" i="1"/>
  <c r="BV153" i="1" s="1"/>
  <c r="Y154" i="1"/>
  <c r="BV154" i="1" s="1"/>
  <c r="Y155" i="1"/>
  <c r="BV155" i="1" s="1"/>
  <c r="Y156" i="1"/>
  <c r="BV156" i="1" s="1"/>
  <c r="Y157" i="1"/>
  <c r="BV157" i="1" s="1"/>
  <c r="Y158" i="1"/>
  <c r="BV158" i="1" s="1"/>
  <c r="Y159" i="1"/>
  <c r="BV159" i="1" s="1"/>
  <c r="Y160" i="1"/>
  <c r="BV160" i="1" s="1"/>
  <c r="Y161" i="1"/>
  <c r="BV161" i="1" s="1"/>
  <c r="Y162" i="1"/>
  <c r="BV162" i="1" s="1"/>
  <c r="Y163" i="1"/>
  <c r="BV163" i="1" s="1"/>
  <c r="Y164" i="1"/>
  <c r="BV164" i="1" s="1"/>
  <c r="Y165" i="1"/>
  <c r="BV165" i="1" s="1"/>
  <c r="Y166" i="1"/>
  <c r="BV166" i="1" s="1"/>
  <c r="Y167" i="1"/>
  <c r="BV167" i="1" s="1"/>
  <c r="Y168" i="1"/>
  <c r="BV168" i="1" s="1"/>
  <c r="Y169" i="1"/>
  <c r="BV169" i="1" s="1"/>
  <c r="Y170" i="1"/>
  <c r="BV170" i="1" s="1"/>
  <c r="Y171" i="1"/>
  <c r="BV171" i="1" s="1"/>
  <c r="Y172" i="1"/>
  <c r="BV172" i="1" s="1"/>
  <c r="Y173" i="1"/>
  <c r="BV173" i="1" s="1"/>
  <c r="Y174" i="1"/>
  <c r="BV174" i="1" s="1"/>
  <c r="Y175" i="1"/>
  <c r="BV175" i="1" s="1"/>
  <c r="Y176" i="1"/>
  <c r="BV176" i="1" s="1"/>
  <c r="Y177" i="1"/>
  <c r="BV177" i="1" s="1"/>
  <c r="Y178" i="1"/>
  <c r="BV178" i="1" s="1"/>
  <c r="Y179" i="1"/>
  <c r="BV179" i="1" s="1"/>
  <c r="Y180" i="1"/>
  <c r="BV180" i="1" s="1"/>
  <c r="Y181" i="1"/>
  <c r="BV181" i="1" s="1"/>
  <c r="Y182" i="1"/>
  <c r="BV182" i="1" s="1"/>
  <c r="Y183" i="1"/>
  <c r="BV183" i="1" s="1"/>
  <c r="Y184" i="1"/>
  <c r="BV184" i="1" s="1"/>
  <c r="Y185" i="1"/>
  <c r="BV185" i="1" s="1"/>
  <c r="Y186" i="1"/>
  <c r="BV186" i="1" s="1"/>
  <c r="Y187" i="1"/>
  <c r="BV187" i="1" s="1"/>
  <c r="Y188" i="1"/>
  <c r="BV188" i="1" s="1"/>
  <c r="Y189" i="1"/>
  <c r="BV189" i="1" s="1"/>
  <c r="Y190" i="1"/>
  <c r="BV190" i="1" s="1"/>
  <c r="Y191" i="1"/>
  <c r="BV191" i="1" s="1"/>
  <c r="Y192" i="1"/>
  <c r="BV192" i="1" s="1"/>
  <c r="Y193" i="1"/>
  <c r="BV193" i="1" s="1"/>
  <c r="Y194" i="1"/>
  <c r="BV194" i="1" s="1"/>
  <c r="Y195" i="1"/>
  <c r="BV195" i="1" s="1"/>
  <c r="Y196" i="1"/>
  <c r="BV196" i="1" s="1"/>
  <c r="Y197" i="1"/>
  <c r="BV197" i="1" s="1"/>
  <c r="Y198" i="1"/>
  <c r="BV198" i="1" s="1"/>
  <c r="Y199" i="1"/>
  <c r="BV199" i="1" s="1"/>
  <c r="Y200" i="1"/>
  <c r="BV200" i="1" s="1"/>
  <c r="Y201" i="1"/>
  <c r="BV201" i="1" s="1"/>
  <c r="Y202" i="1"/>
  <c r="BV202" i="1" s="1"/>
  <c r="Y203" i="1"/>
  <c r="BV203" i="1" s="1"/>
  <c r="Y204" i="1"/>
  <c r="BV204" i="1" s="1"/>
  <c r="Y205" i="1"/>
  <c r="BV205" i="1" s="1"/>
  <c r="Y206" i="1"/>
  <c r="BV206" i="1" s="1"/>
  <c r="Y207" i="1"/>
  <c r="BV207" i="1" s="1"/>
  <c r="Y208" i="1"/>
  <c r="BV208" i="1" s="1"/>
  <c r="Y209" i="1"/>
  <c r="BV209" i="1" s="1"/>
  <c r="Y210" i="1"/>
  <c r="BV210" i="1" s="1"/>
  <c r="Y211" i="1"/>
  <c r="BV211" i="1" s="1"/>
  <c r="Y212" i="1"/>
  <c r="BV212" i="1" s="1"/>
  <c r="Y213" i="1"/>
  <c r="BV213" i="1" s="1"/>
  <c r="Y214" i="1"/>
  <c r="BV214" i="1" s="1"/>
  <c r="Y215" i="1"/>
  <c r="BV215" i="1" s="1"/>
  <c r="Y216" i="1"/>
  <c r="BV216" i="1" s="1"/>
  <c r="Y217" i="1"/>
  <c r="BV217" i="1" s="1"/>
  <c r="Y218" i="1"/>
  <c r="BV218" i="1" s="1"/>
  <c r="Y219" i="1"/>
  <c r="BV219" i="1" s="1"/>
  <c r="Y220" i="1"/>
  <c r="BV220" i="1" s="1"/>
  <c r="Y221" i="1"/>
  <c r="BV221" i="1" s="1"/>
  <c r="Y222" i="1"/>
  <c r="BV222" i="1" s="1"/>
  <c r="Y223" i="1"/>
  <c r="BV223" i="1" s="1"/>
  <c r="Y224" i="1"/>
  <c r="BV224" i="1" s="1"/>
  <c r="Y225" i="1"/>
  <c r="BV225" i="1" s="1"/>
  <c r="Y226" i="1"/>
  <c r="BV226" i="1" s="1"/>
  <c r="Y227" i="1"/>
  <c r="BV227" i="1" s="1"/>
  <c r="Y228" i="1"/>
  <c r="BV228" i="1" s="1"/>
  <c r="Y229" i="1"/>
  <c r="BV229" i="1" s="1"/>
  <c r="Y230" i="1"/>
  <c r="BV230" i="1" s="1"/>
  <c r="Y231" i="1"/>
  <c r="BV231" i="1" s="1"/>
  <c r="Y232" i="1"/>
  <c r="BV232" i="1" s="1"/>
  <c r="Y233" i="1"/>
  <c r="BV233" i="1" s="1"/>
  <c r="Y234" i="1"/>
  <c r="BV234" i="1" s="1"/>
  <c r="Y235" i="1"/>
  <c r="BV235" i="1" s="1"/>
  <c r="Y236" i="1"/>
  <c r="BV236" i="1" s="1"/>
  <c r="Y237" i="1"/>
  <c r="BV237" i="1" s="1"/>
  <c r="Y238" i="1"/>
  <c r="BV238" i="1" s="1"/>
  <c r="Y239" i="1"/>
  <c r="BV239" i="1" s="1"/>
  <c r="Y240" i="1"/>
  <c r="BV240" i="1" s="1"/>
  <c r="Y241" i="1"/>
  <c r="BV241" i="1" s="1"/>
  <c r="Y242" i="1"/>
  <c r="BV242" i="1" s="1"/>
  <c r="Y243" i="1"/>
  <c r="BV243" i="1" s="1"/>
  <c r="Y244" i="1"/>
  <c r="BV244" i="1" s="1"/>
  <c r="Y245" i="1"/>
  <c r="BV245" i="1" s="1"/>
  <c r="Y246" i="1"/>
  <c r="BV246" i="1" s="1"/>
  <c r="Y247" i="1"/>
  <c r="BV247" i="1" s="1"/>
  <c r="Y248" i="1"/>
  <c r="BV248" i="1" s="1"/>
  <c r="Y249" i="1"/>
  <c r="BV249" i="1" s="1"/>
  <c r="Y250" i="1"/>
  <c r="BV250" i="1" s="1"/>
  <c r="Y251" i="1"/>
  <c r="BV251" i="1" s="1"/>
  <c r="Y252" i="1"/>
  <c r="BV252" i="1" s="1"/>
  <c r="Y253" i="1"/>
  <c r="BV253" i="1" s="1"/>
  <c r="Y254" i="1"/>
  <c r="BV254" i="1" s="1"/>
  <c r="Y255" i="1"/>
  <c r="BV255" i="1" s="1"/>
  <c r="Y256" i="1"/>
  <c r="BV256" i="1" s="1"/>
  <c r="Y257" i="1"/>
  <c r="BV257" i="1" s="1"/>
  <c r="Y258" i="1"/>
  <c r="BV258" i="1" s="1"/>
  <c r="Y259" i="1"/>
  <c r="BV259" i="1" s="1"/>
  <c r="Y260" i="1"/>
  <c r="BV260" i="1" s="1"/>
  <c r="Y261" i="1"/>
  <c r="BV261" i="1" s="1"/>
  <c r="Y262" i="1"/>
  <c r="BV262" i="1" s="1"/>
  <c r="Y263" i="1"/>
  <c r="BV263" i="1" s="1"/>
  <c r="Y264" i="1"/>
  <c r="BV264" i="1" s="1"/>
  <c r="Y265" i="1"/>
  <c r="BV265" i="1" s="1"/>
  <c r="Y266" i="1"/>
  <c r="BV266" i="1" s="1"/>
  <c r="Y267" i="1"/>
  <c r="BV267" i="1" s="1"/>
  <c r="Y268" i="1"/>
  <c r="BV268" i="1" s="1"/>
  <c r="Y269" i="1"/>
  <c r="BV269" i="1" s="1"/>
  <c r="Y270" i="1"/>
  <c r="BV270" i="1" s="1"/>
  <c r="Y271" i="1"/>
  <c r="BV271" i="1" s="1"/>
  <c r="Y272" i="1"/>
  <c r="BV272" i="1" s="1"/>
  <c r="Y273" i="1"/>
  <c r="BV273" i="1" s="1"/>
  <c r="Y274" i="1"/>
  <c r="BV274" i="1" s="1"/>
  <c r="Y275" i="1"/>
  <c r="BV275" i="1" s="1"/>
  <c r="Y276" i="1"/>
  <c r="BV276" i="1" s="1"/>
  <c r="Y277" i="1"/>
  <c r="BV277" i="1" s="1"/>
  <c r="Y278" i="1"/>
  <c r="BV278" i="1" s="1"/>
  <c r="Y279" i="1"/>
  <c r="BV279" i="1" s="1"/>
  <c r="Y280" i="1"/>
  <c r="BV280" i="1" s="1"/>
  <c r="Y281" i="1"/>
  <c r="BV281" i="1" s="1"/>
  <c r="Y282" i="1"/>
  <c r="BV282" i="1" s="1"/>
  <c r="Y283" i="1"/>
  <c r="BV283" i="1" s="1"/>
  <c r="Y284" i="1"/>
  <c r="BV284" i="1" s="1"/>
  <c r="Y285" i="1"/>
  <c r="BV285" i="1" s="1"/>
  <c r="Y286" i="1"/>
  <c r="BV286" i="1" s="1"/>
  <c r="Y287" i="1"/>
  <c r="BV287" i="1" s="1"/>
  <c r="Y288" i="1"/>
  <c r="BV288" i="1" s="1"/>
  <c r="Y289" i="1"/>
  <c r="BV289" i="1" s="1"/>
  <c r="Y290" i="1"/>
  <c r="BV290" i="1" s="1"/>
  <c r="Y291" i="1"/>
  <c r="BV291" i="1" s="1"/>
  <c r="Y292" i="1"/>
  <c r="BV292" i="1" s="1"/>
  <c r="Y293" i="1"/>
  <c r="BV293" i="1" s="1"/>
  <c r="Y294" i="1"/>
  <c r="BV294" i="1" s="1"/>
  <c r="Y295" i="1"/>
  <c r="BV295" i="1" s="1"/>
  <c r="Y296" i="1"/>
  <c r="BV296" i="1" s="1"/>
  <c r="Y297" i="1"/>
  <c r="BV297" i="1" s="1"/>
  <c r="Y298" i="1"/>
  <c r="BV298" i="1" s="1"/>
  <c r="Y299" i="1"/>
  <c r="BV299" i="1" s="1"/>
  <c r="Y300" i="1"/>
  <c r="BV300" i="1" s="1"/>
  <c r="Y301" i="1"/>
  <c r="BV301" i="1" s="1"/>
  <c r="Y302" i="1"/>
  <c r="BV302" i="1" s="1"/>
  <c r="Y303" i="1"/>
  <c r="BV303" i="1" s="1"/>
  <c r="Y304" i="1"/>
  <c r="BV304" i="1" s="1"/>
  <c r="Y305" i="1"/>
  <c r="BV305" i="1" s="1"/>
  <c r="Y306" i="1"/>
  <c r="BV306" i="1" s="1"/>
  <c r="Y307" i="1"/>
  <c r="BV307" i="1" s="1"/>
  <c r="W15" i="4" l="1"/>
  <c r="AO15" i="5"/>
  <c r="AO183" i="5"/>
  <c r="W183" i="4"/>
  <c r="W75" i="4"/>
  <c r="AO75" i="5"/>
  <c r="W27" i="4"/>
  <c r="AO27" i="5"/>
  <c r="AO302" i="5"/>
  <c r="W302" i="4"/>
  <c r="AO290" i="5"/>
  <c r="W290" i="4"/>
  <c r="AO278" i="5"/>
  <c r="W278" i="4"/>
  <c r="W266" i="4"/>
  <c r="AO266" i="5"/>
  <c r="AO254" i="5"/>
  <c r="W254" i="4"/>
  <c r="AO242" i="5"/>
  <c r="W242" i="4"/>
  <c r="AO230" i="5"/>
  <c r="W230" i="4"/>
  <c r="AO218" i="5"/>
  <c r="W218" i="4"/>
  <c r="AO206" i="5"/>
  <c r="W206" i="4"/>
  <c r="AO194" i="5"/>
  <c r="W194" i="4"/>
  <c r="W182" i="4"/>
  <c r="AO182" i="5"/>
  <c r="AO170" i="5"/>
  <c r="W170" i="4"/>
  <c r="AO158" i="5"/>
  <c r="W158" i="4"/>
  <c r="AO146" i="5"/>
  <c r="W146" i="4"/>
  <c r="AO134" i="5"/>
  <c r="W134" i="4"/>
  <c r="AO122" i="5"/>
  <c r="W122" i="4"/>
  <c r="W110" i="4"/>
  <c r="AO110" i="5"/>
  <c r="AO98" i="5"/>
  <c r="W98" i="4"/>
  <c r="AO86" i="5"/>
  <c r="W86" i="4"/>
  <c r="AO74" i="5"/>
  <c r="W74" i="4"/>
  <c r="AO62" i="5"/>
  <c r="W62" i="4"/>
  <c r="AO50" i="5"/>
  <c r="W50" i="4"/>
  <c r="AO38" i="5"/>
  <c r="W38" i="4"/>
  <c r="AO26" i="5"/>
  <c r="W26" i="4"/>
  <c r="AO14" i="5"/>
  <c r="W14" i="4"/>
  <c r="AO255" i="5"/>
  <c r="W255" i="4"/>
  <c r="W99" i="4"/>
  <c r="AO99" i="5"/>
  <c r="AO301" i="5"/>
  <c r="W301" i="4"/>
  <c r="W289" i="4"/>
  <c r="AO289" i="5"/>
  <c r="AO277" i="5"/>
  <c r="W277" i="4"/>
  <c r="W265" i="4"/>
  <c r="AO265" i="5"/>
  <c r="AO253" i="5"/>
  <c r="W253" i="4"/>
  <c r="AO241" i="5"/>
  <c r="W241" i="4"/>
  <c r="W229" i="4"/>
  <c r="AO229" i="5"/>
  <c r="W217" i="4"/>
  <c r="AO217" i="5"/>
  <c r="W205" i="4"/>
  <c r="AO205" i="5"/>
  <c r="AO193" i="5"/>
  <c r="W193" i="4"/>
  <c r="AO181" i="5"/>
  <c r="W181" i="4"/>
  <c r="W169" i="4"/>
  <c r="AO169" i="5"/>
  <c r="AO157" i="5"/>
  <c r="W157" i="4"/>
  <c r="W145" i="4"/>
  <c r="AO145" i="5"/>
  <c r="W133" i="4"/>
  <c r="AO133" i="5"/>
  <c r="W121" i="4"/>
  <c r="AO121" i="5"/>
  <c r="W109" i="4"/>
  <c r="AO109" i="5"/>
  <c r="AO97" i="5"/>
  <c r="W97" i="4"/>
  <c r="W85" i="4"/>
  <c r="AO85" i="5"/>
  <c r="W73" i="4"/>
  <c r="AO73" i="5"/>
  <c r="AO61" i="5"/>
  <c r="W61" i="4"/>
  <c r="AO49" i="5"/>
  <c r="W49" i="4"/>
  <c r="W37" i="4"/>
  <c r="AO37" i="5"/>
  <c r="AO25" i="5"/>
  <c r="W25" i="4"/>
  <c r="AO13" i="5"/>
  <c r="W13" i="4"/>
  <c r="AO135" i="5"/>
  <c r="W135" i="4"/>
  <c r="AO264" i="5"/>
  <c r="W264" i="4"/>
  <c r="W144" i="4"/>
  <c r="AO144" i="5"/>
  <c r="AO60" i="5"/>
  <c r="W60" i="4"/>
  <c r="AO48" i="5"/>
  <c r="W48" i="4"/>
  <c r="AO36" i="5"/>
  <c r="W36" i="4"/>
  <c r="W24" i="4"/>
  <c r="AO24" i="5"/>
  <c r="W12" i="4"/>
  <c r="AO12" i="5"/>
  <c r="AO279" i="5"/>
  <c r="W279" i="4"/>
  <c r="AO159" i="5"/>
  <c r="W159" i="4"/>
  <c r="AO51" i="5"/>
  <c r="W51" i="4"/>
  <c r="W216" i="4"/>
  <c r="AO216" i="5"/>
  <c r="AO96" i="5"/>
  <c r="W96" i="4"/>
  <c r="AO275" i="5"/>
  <c r="W275" i="4"/>
  <c r="AO203" i="5"/>
  <c r="W203" i="4"/>
  <c r="AO167" i="5"/>
  <c r="W167" i="4"/>
  <c r="AO95" i="5"/>
  <c r="W95" i="4"/>
  <c r="AO71" i="5"/>
  <c r="W71" i="4"/>
  <c r="AO47" i="5"/>
  <c r="W47" i="4"/>
  <c r="AO23" i="5"/>
  <c r="W23" i="4"/>
  <c r="AO11" i="5"/>
  <c r="W11" i="4"/>
  <c r="AO267" i="5"/>
  <c r="W267" i="4"/>
  <c r="W147" i="4"/>
  <c r="AO147" i="5"/>
  <c r="AO288" i="5"/>
  <c r="W288" i="4"/>
  <c r="AO180" i="5"/>
  <c r="W180" i="4"/>
  <c r="AO263" i="5"/>
  <c r="W263" i="4"/>
  <c r="AO143" i="5"/>
  <c r="W143" i="4"/>
  <c r="W35" i="4"/>
  <c r="AO35" i="5"/>
  <c r="AO286" i="5"/>
  <c r="W286" i="4"/>
  <c r="AO262" i="5"/>
  <c r="W262" i="4"/>
  <c r="AO250" i="5"/>
  <c r="W250" i="4"/>
  <c r="AO226" i="5"/>
  <c r="W226" i="4"/>
  <c r="W214" i="4"/>
  <c r="AO214" i="5"/>
  <c r="AO202" i="5"/>
  <c r="W202" i="4"/>
  <c r="AO190" i="5"/>
  <c r="W190" i="4"/>
  <c r="AO178" i="5"/>
  <c r="W178" i="4"/>
  <c r="AO166" i="5"/>
  <c r="W166" i="4"/>
  <c r="AO154" i="5"/>
  <c r="W154" i="4"/>
  <c r="W142" i="4"/>
  <c r="AO142" i="5"/>
  <c r="W130" i="4"/>
  <c r="AO130" i="5"/>
  <c r="AO118" i="5"/>
  <c r="W118" i="4"/>
  <c r="W106" i="4"/>
  <c r="AO106" i="5"/>
  <c r="AO94" i="5"/>
  <c r="W94" i="4"/>
  <c r="AO82" i="5"/>
  <c r="W82" i="4"/>
  <c r="W70" i="4"/>
  <c r="AO70" i="5"/>
  <c r="AO58" i="5"/>
  <c r="W58" i="4"/>
  <c r="W46" i="4"/>
  <c r="AO46" i="5"/>
  <c r="AO34" i="5"/>
  <c r="W34" i="4"/>
  <c r="AO22" i="5"/>
  <c r="W22" i="4"/>
  <c r="AO10" i="5"/>
  <c r="W10" i="4"/>
  <c r="AO219" i="5"/>
  <c r="W219" i="4"/>
  <c r="AO111" i="5"/>
  <c r="W111" i="4"/>
  <c r="AO276" i="5"/>
  <c r="W276" i="4"/>
  <c r="AO168" i="5"/>
  <c r="W168" i="4"/>
  <c r="AO84" i="5"/>
  <c r="W84" i="4"/>
  <c r="W239" i="4"/>
  <c r="AO239" i="5"/>
  <c r="AO191" i="5"/>
  <c r="W191" i="4"/>
  <c r="AO131" i="5"/>
  <c r="W131" i="4"/>
  <c r="AO59" i="5"/>
  <c r="W59" i="4"/>
  <c r="AO298" i="5"/>
  <c r="W298" i="4"/>
  <c r="AO274" i="5"/>
  <c r="W274" i="4"/>
  <c r="AO238" i="5"/>
  <c r="W238" i="4"/>
  <c r="AO297" i="5"/>
  <c r="W297" i="4"/>
  <c r="W285" i="4"/>
  <c r="AO285" i="5"/>
  <c r="W273" i="4"/>
  <c r="AO273" i="5"/>
  <c r="W261" i="4"/>
  <c r="AO261" i="5"/>
  <c r="AO249" i="5"/>
  <c r="W249" i="4"/>
  <c r="AO237" i="5"/>
  <c r="W237" i="4"/>
  <c r="AO225" i="5"/>
  <c r="W225" i="4"/>
  <c r="W213" i="4"/>
  <c r="AO213" i="5"/>
  <c r="AO201" i="5"/>
  <c r="W201" i="4"/>
  <c r="AO189" i="5"/>
  <c r="W189" i="4"/>
  <c r="AO177" i="5"/>
  <c r="W177" i="4"/>
  <c r="AO165" i="5"/>
  <c r="W165" i="4"/>
  <c r="AO153" i="5"/>
  <c r="W153" i="4"/>
  <c r="W141" i="4"/>
  <c r="AO141" i="5"/>
  <c r="AO129" i="5"/>
  <c r="W129" i="4"/>
  <c r="W117" i="4"/>
  <c r="AO117" i="5"/>
  <c r="W105" i="4"/>
  <c r="AO105" i="5"/>
  <c r="W93" i="4"/>
  <c r="AO93" i="5"/>
  <c r="W81" i="4"/>
  <c r="AO81" i="5"/>
  <c r="AO69" i="5"/>
  <c r="W69" i="4"/>
  <c r="W57" i="4"/>
  <c r="AO57" i="5"/>
  <c r="W45" i="4"/>
  <c r="AO45" i="5"/>
  <c r="AO33" i="5"/>
  <c r="W33" i="4"/>
  <c r="AO21" i="5"/>
  <c r="W21" i="4"/>
  <c r="AO9" i="5"/>
  <c r="W9" i="4"/>
  <c r="AO231" i="5"/>
  <c r="W231" i="4"/>
  <c r="AO63" i="5"/>
  <c r="W63" i="4"/>
  <c r="W192" i="4"/>
  <c r="AO192" i="5"/>
  <c r="AO120" i="5"/>
  <c r="W120" i="4"/>
  <c r="AO227" i="5"/>
  <c r="W227" i="4"/>
  <c r="AO119" i="5"/>
  <c r="W119" i="4"/>
  <c r="AO248" i="5"/>
  <c r="W248" i="4"/>
  <c r="AO236" i="5"/>
  <c r="W236" i="4"/>
  <c r="W224" i="4"/>
  <c r="AO224" i="5"/>
  <c r="AO212" i="5"/>
  <c r="W212" i="4"/>
  <c r="AO200" i="5"/>
  <c r="W200" i="4"/>
  <c r="AO188" i="5"/>
  <c r="W188" i="4"/>
  <c r="AO176" i="5"/>
  <c r="W176" i="4"/>
  <c r="W164" i="4"/>
  <c r="AO164" i="5"/>
  <c r="AO152" i="5"/>
  <c r="W152" i="4"/>
  <c r="AO140" i="5"/>
  <c r="W140" i="4"/>
  <c r="AO128" i="5"/>
  <c r="W128" i="4"/>
  <c r="AO116" i="5"/>
  <c r="W116" i="4"/>
  <c r="AO104" i="5"/>
  <c r="W104" i="4"/>
  <c r="AO92" i="5"/>
  <c r="W92" i="4"/>
  <c r="W80" i="4"/>
  <c r="AO80" i="5"/>
  <c r="W68" i="4"/>
  <c r="AO68" i="5"/>
  <c r="W56" i="4"/>
  <c r="AO56" i="5"/>
  <c r="AO44" i="5"/>
  <c r="W44" i="4"/>
  <c r="W32" i="4"/>
  <c r="AO32" i="5"/>
  <c r="W20" i="4"/>
  <c r="AO20" i="5"/>
  <c r="W8" i="4"/>
  <c r="AO8" i="5"/>
  <c r="AO243" i="5"/>
  <c r="W243" i="4"/>
  <c r="AO123" i="5"/>
  <c r="W123" i="4"/>
  <c r="AO240" i="5"/>
  <c r="W240" i="4"/>
  <c r="AO72" i="5"/>
  <c r="W72" i="4"/>
  <c r="AO251" i="5"/>
  <c r="W251" i="4"/>
  <c r="AO284" i="5"/>
  <c r="W284" i="4"/>
  <c r="AO295" i="5"/>
  <c r="W295" i="4"/>
  <c r="AO283" i="5"/>
  <c r="W283" i="4"/>
  <c r="W271" i="4"/>
  <c r="AO271" i="5"/>
  <c r="AO259" i="5"/>
  <c r="W259" i="4"/>
  <c r="AO247" i="5"/>
  <c r="W247" i="4"/>
  <c r="AO235" i="5"/>
  <c r="W235" i="4"/>
  <c r="AO223" i="5"/>
  <c r="W223" i="4"/>
  <c r="AO211" i="5"/>
  <c r="W211" i="4"/>
  <c r="W199" i="4"/>
  <c r="AO199" i="5"/>
  <c r="AO187" i="5"/>
  <c r="W187" i="4"/>
  <c r="AO175" i="5"/>
  <c r="W175" i="4"/>
  <c r="AO163" i="5"/>
  <c r="W163" i="4"/>
  <c r="AO151" i="5"/>
  <c r="W151" i="4"/>
  <c r="W139" i="4"/>
  <c r="AO139" i="5"/>
  <c r="W127" i="4"/>
  <c r="AO127" i="5"/>
  <c r="W115" i="4"/>
  <c r="AO115" i="5"/>
  <c r="AO103" i="5"/>
  <c r="W103" i="4"/>
  <c r="W91" i="4"/>
  <c r="AO91" i="5"/>
  <c r="AO79" i="5"/>
  <c r="W79" i="4"/>
  <c r="AO67" i="5"/>
  <c r="W67" i="4"/>
  <c r="AO55" i="5"/>
  <c r="W55" i="4"/>
  <c r="AO43" i="5"/>
  <c r="W43" i="4"/>
  <c r="AO31" i="5"/>
  <c r="W31" i="4"/>
  <c r="AO19" i="5"/>
  <c r="W19" i="4"/>
  <c r="W7" i="4"/>
  <c r="AO7" i="5"/>
  <c r="AO303" i="5"/>
  <c r="W303" i="4"/>
  <c r="AO207" i="5"/>
  <c r="W207" i="4"/>
  <c r="AO87" i="5"/>
  <c r="W87" i="4"/>
  <c r="AO228" i="5"/>
  <c r="W228" i="4"/>
  <c r="W132" i="4"/>
  <c r="AO132" i="5"/>
  <c r="AO287" i="5"/>
  <c r="W287" i="4"/>
  <c r="AO215" i="5"/>
  <c r="W215" i="4"/>
  <c r="AO155" i="5"/>
  <c r="W155" i="4"/>
  <c r="AO296" i="5"/>
  <c r="W296" i="4"/>
  <c r="AO260" i="5"/>
  <c r="W260" i="4"/>
  <c r="AO270" i="5"/>
  <c r="W270" i="4"/>
  <c r="W246" i="4"/>
  <c r="AO246" i="5"/>
  <c r="AO222" i="5"/>
  <c r="W222" i="4"/>
  <c r="AO210" i="5"/>
  <c r="W210" i="4"/>
  <c r="AO186" i="5"/>
  <c r="W186" i="4"/>
  <c r="W174" i="4"/>
  <c r="AO174" i="5"/>
  <c r="W162" i="4"/>
  <c r="AO162" i="5"/>
  <c r="W150" i="4"/>
  <c r="AO150" i="5"/>
  <c r="AO138" i="5"/>
  <c r="W138" i="4"/>
  <c r="AO126" i="5"/>
  <c r="W126" i="4"/>
  <c r="AO114" i="5"/>
  <c r="W114" i="4"/>
  <c r="AO102" i="5"/>
  <c r="W102" i="4"/>
  <c r="AO90" i="5"/>
  <c r="W90" i="4"/>
  <c r="W78" i="4"/>
  <c r="AO78" i="5"/>
  <c r="AO66" i="5"/>
  <c r="W66" i="4"/>
  <c r="AO54" i="5"/>
  <c r="W54" i="4"/>
  <c r="W42" i="4"/>
  <c r="AO42" i="5"/>
  <c r="W30" i="4"/>
  <c r="AO30" i="5"/>
  <c r="W18" i="4"/>
  <c r="AO18" i="5"/>
  <c r="W6" i="4"/>
  <c r="AO6" i="5"/>
  <c r="W291" i="4"/>
  <c r="AO291" i="5"/>
  <c r="AO195" i="5"/>
  <c r="W195" i="4"/>
  <c r="W39" i="4"/>
  <c r="AO39" i="5"/>
  <c r="W252" i="4"/>
  <c r="AO252" i="5"/>
  <c r="AO156" i="5"/>
  <c r="W156" i="4"/>
  <c r="AO299" i="5"/>
  <c r="W299" i="4"/>
  <c r="AO179" i="5"/>
  <c r="W179" i="4"/>
  <c r="W83" i="4"/>
  <c r="AO83" i="5"/>
  <c r="AO272" i="5"/>
  <c r="W272" i="4"/>
  <c r="AO282" i="5"/>
  <c r="W282" i="4"/>
  <c r="AO258" i="5"/>
  <c r="W258" i="4"/>
  <c r="W234" i="4"/>
  <c r="AO234" i="5"/>
  <c r="AO198" i="5"/>
  <c r="W198" i="4"/>
  <c r="AO293" i="5"/>
  <c r="W293" i="4"/>
  <c r="AO281" i="5"/>
  <c r="W281" i="4"/>
  <c r="AO269" i="5"/>
  <c r="W269" i="4"/>
  <c r="AO257" i="5"/>
  <c r="W257" i="4"/>
  <c r="AO245" i="5"/>
  <c r="W245" i="4"/>
  <c r="AO233" i="5"/>
  <c r="W233" i="4"/>
  <c r="AO221" i="5"/>
  <c r="W221" i="4"/>
  <c r="W209" i="4"/>
  <c r="AO209" i="5"/>
  <c r="W197" i="4"/>
  <c r="AO197" i="5"/>
  <c r="AO185" i="5"/>
  <c r="W185" i="4"/>
  <c r="AO173" i="5"/>
  <c r="W173" i="4"/>
  <c r="W161" i="4"/>
  <c r="AO161" i="5"/>
  <c r="AO149" i="5"/>
  <c r="W149" i="4"/>
  <c r="AO137" i="5"/>
  <c r="W137" i="4"/>
  <c r="AO125" i="5"/>
  <c r="W125" i="4"/>
  <c r="W113" i="4"/>
  <c r="AO113" i="5"/>
  <c r="W101" i="4"/>
  <c r="AO101" i="5"/>
  <c r="AO89" i="5"/>
  <c r="W89" i="4"/>
  <c r="AO77" i="5"/>
  <c r="W77" i="4"/>
  <c r="W65" i="4"/>
  <c r="AO65" i="5"/>
  <c r="W53" i="4"/>
  <c r="AO53" i="5"/>
  <c r="AO41" i="5"/>
  <c r="W41" i="4"/>
  <c r="AO29" i="5"/>
  <c r="W29" i="4"/>
  <c r="W17" i="4"/>
  <c r="AO17" i="5"/>
  <c r="AO5" i="5"/>
  <c r="W5" i="4"/>
  <c r="AO171" i="5"/>
  <c r="W171" i="4"/>
  <c r="AO300" i="5"/>
  <c r="W300" i="4"/>
  <c r="W204" i="4"/>
  <c r="AO204" i="5"/>
  <c r="W108" i="4"/>
  <c r="AO108" i="5"/>
  <c r="AO107" i="5"/>
  <c r="W107" i="4"/>
  <c r="AO294" i="5"/>
  <c r="W294" i="4"/>
  <c r="AO292" i="5"/>
  <c r="W292" i="4"/>
  <c r="W280" i="4"/>
  <c r="AO280" i="5"/>
  <c r="AO268" i="5"/>
  <c r="W268" i="4"/>
  <c r="AO256" i="5"/>
  <c r="W256" i="4"/>
  <c r="AO244" i="5"/>
  <c r="W244" i="4"/>
  <c r="AO232" i="5"/>
  <c r="W232" i="4"/>
  <c r="AO220" i="5"/>
  <c r="W220" i="4"/>
  <c r="W208" i="4"/>
  <c r="AO208" i="5"/>
  <c r="W196" i="4"/>
  <c r="AO196" i="5"/>
  <c r="W184" i="4"/>
  <c r="AO184" i="5"/>
  <c r="W172" i="4"/>
  <c r="AO172" i="5"/>
  <c r="AO160" i="5"/>
  <c r="W160" i="4"/>
  <c r="AO148" i="5"/>
  <c r="W148" i="4"/>
  <c r="W136" i="4"/>
  <c r="AO136" i="5"/>
  <c r="AO124" i="5"/>
  <c r="W124" i="4"/>
  <c r="W112" i="4"/>
  <c r="AO112" i="5"/>
  <c r="W100" i="4"/>
  <c r="AO100" i="5"/>
  <c r="AO88" i="5"/>
  <c r="W88" i="4"/>
  <c r="AO76" i="5"/>
  <c r="W76" i="4"/>
  <c r="AO64" i="5"/>
  <c r="W64" i="4"/>
  <c r="W52" i="4"/>
  <c r="AO52" i="5"/>
  <c r="AO40" i="5"/>
  <c r="W40" i="4"/>
  <c r="AO28" i="5"/>
  <c r="W28" i="4"/>
  <c r="AO16" i="5"/>
  <c r="W16" i="4"/>
  <c r="AO4" i="5"/>
  <c r="W4" i="4"/>
  <c r="U3" i="5" l="1"/>
  <c r="CK7" i="1"/>
  <c r="BN3" i="5" s="1"/>
  <c r="K7" i="19"/>
  <c r="AE7" i="19"/>
  <c r="AI7" i="19"/>
  <c r="H3" i="5"/>
  <c r="P7" i="1"/>
  <c r="O7" i="1"/>
  <c r="N7" i="1"/>
  <c r="E3" i="4" s="1"/>
  <c r="L7" i="1"/>
  <c r="K7" i="1"/>
  <c r="J298" i="5" l="1"/>
  <c r="AL298" i="4"/>
  <c r="J293" i="5"/>
  <c r="AL293" i="4"/>
  <c r="J291" i="5"/>
  <c r="AL291" i="4"/>
  <c r="J281" i="5"/>
  <c r="AL281" i="4"/>
  <c r="J279" i="5"/>
  <c r="AL279" i="4"/>
  <c r="U277" i="5"/>
  <c r="U277" i="4"/>
  <c r="U273" i="5"/>
  <c r="U273" i="4"/>
  <c r="U271" i="4"/>
  <c r="U271" i="5"/>
  <c r="U269" i="5"/>
  <c r="U269" i="4"/>
  <c r="U267" i="5"/>
  <c r="U267" i="4"/>
  <c r="U265" i="5"/>
  <c r="U265" i="4"/>
  <c r="U263" i="5"/>
  <c r="U263" i="4"/>
  <c r="U251" i="5"/>
  <c r="U251" i="4"/>
  <c r="U249" i="5"/>
  <c r="U249" i="4"/>
  <c r="U247" i="4"/>
  <c r="U247" i="5"/>
  <c r="U245" i="5"/>
  <c r="U245" i="4"/>
  <c r="U241" i="4"/>
  <c r="U241" i="5"/>
  <c r="U235" i="4"/>
  <c r="U235" i="5"/>
  <c r="U233" i="5"/>
  <c r="U233" i="4"/>
  <c r="U225" i="5"/>
  <c r="U225" i="4"/>
  <c r="U223" i="5"/>
  <c r="U223" i="4"/>
  <c r="U217" i="5"/>
  <c r="U217" i="4"/>
  <c r="U215" i="5"/>
  <c r="U215" i="4"/>
  <c r="U211" i="5"/>
  <c r="U211" i="4"/>
  <c r="J209" i="5"/>
  <c r="AL209" i="4"/>
  <c r="U203" i="4"/>
  <c r="U203" i="5"/>
  <c r="U200" i="5"/>
  <c r="U200" i="4"/>
  <c r="U180" i="5"/>
  <c r="U180" i="4"/>
  <c r="U176" i="5"/>
  <c r="U176" i="4"/>
  <c r="U174" i="5"/>
  <c r="U174" i="4"/>
  <c r="U170" i="5"/>
  <c r="U170" i="4"/>
  <c r="U162" i="5"/>
  <c r="U162" i="4"/>
  <c r="U156" i="5"/>
  <c r="U156" i="4"/>
  <c r="U152" i="5"/>
  <c r="U152" i="4"/>
  <c r="U148" i="5"/>
  <c r="U148" i="4"/>
  <c r="U142" i="5"/>
  <c r="U142" i="4"/>
  <c r="U140" i="5"/>
  <c r="U140" i="4"/>
  <c r="U136" i="5"/>
  <c r="U136" i="4"/>
  <c r="U134" i="5"/>
  <c r="U134" i="4"/>
  <c r="U132" i="5"/>
  <c r="U132" i="4"/>
  <c r="U128" i="5"/>
  <c r="U128" i="4"/>
  <c r="U120" i="5"/>
  <c r="U120" i="4"/>
  <c r="U118" i="5"/>
  <c r="U118" i="4"/>
  <c r="U114" i="5"/>
  <c r="U114" i="4"/>
  <c r="U110" i="5"/>
  <c r="U110" i="4"/>
  <c r="U106" i="5"/>
  <c r="U106" i="4"/>
  <c r="U100" i="5"/>
  <c r="U100" i="4"/>
  <c r="U94" i="5"/>
  <c r="U94" i="4"/>
  <c r="U84" i="5"/>
  <c r="U84" i="4"/>
  <c r="U82" i="5"/>
  <c r="U82" i="4"/>
  <c r="U80" i="5"/>
  <c r="U80" i="4"/>
  <c r="U78" i="4"/>
  <c r="U78" i="5"/>
  <c r="U72" i="5"/>
  <c r="U72" i="4"/>
  <c r="U62" i="5"/>
  <c r="U62" i="4"/>
  <c r="U52" i="5"/>
  <c r="U52" i="4"/>
  <c r="U48" i="5"/>
  <c r="U48" i="4"/>
  <c r="U46" i="4"/>
  <c r="U46" i="5"/>
  <c r="U44" i="5"/>
  <c r="U44" i="4"/>
  <c r="U38" i="5"/>
  <c r="U38" i="4"/>
  <c r="U34" i="5"/>
  <c r="U34" i="4"/>
  <c r="U32" i="5"/>
  <c r="U32" i="4"/>
  <c r="U30" i="5"/>
  <c r="U30" i="4"/>
  <c r="U28" i="5"/>
  <c r="U28" i="4"/>
  <c r="U24" i="5"/>
  <c r="U24" i="4"/>
  <c r="U22" i="5"/>
  <c r="U22" i="4"/>
  <c r="U16" i="5"/>
  <c r="U16" i="4"/>
  <c r="U12" i="5"/>
  <c r="U12" i="4"/>
  <c r="U8" i="5"/>
  <c r="U8" i="4"/>
  <c r="J299" i="5"/>
  <c r="AL299" i="4"/>
  <c r="U289" i="5"/>
  <c r="U289" i="4"/>
  <c r="U279" i="5"/>
  <c r="U279" i="4"/>
  <c r="J270" i="5"/>
  <c r="AL270" i="4"/>
  <c r="J260" i="5"/>
  <c r="AL260" i="4"/>
  <c r="J252" i="5"/>
  <c r="AL252" i="4"/>
  <c r="J248" i="5"/>
  <c r="AL248" i="4"/>
  <c r="J238" i="5"/>
  <c r="AL238" i="4"/>
  <c r="J214" i="5"/>
  <c r="AL214" i="4"/>
  <c r="AL210" i="4"/>
  <c r="J210" i="5"/>
  <c r="J179" i="5"/>
  <c r="AL179" i="4"/>
  <c r="J175" i="5"/>
  <c r="AL175" i="4"/>
  <c r="J171" i="5"/>
  <c r="AL171" i="4"/>
  <c r="J159" i="5"/>
  <c r="AL159" i="4"/>
  <c r="J107" i="5"/>
  <c r="AL107" i="4"/>
  <c r="J302" i="5"/>
  <c r="AL302" i="4"/>
  <c r="J289" i="5"/>
  <c r="AL289" i="4"/>
  <c r="J285" i="5"/>
  <c r="AL285" i="4"/>
  <c r="U275" i="4"/>
  <c r="U275" i="5"/>
  <c r="U261" i="5"/>
  <c r="U261" i="4"/>
  <c r="U255" i="5"/>
  <c r="U255" i="4"/>
  <c r="U253" i="5"/>
  <c r="U253" i="4"/>
  <c r="U239" i="5"/>
  <c r="U239" i="4"/>
  <c r="U237" i="5"/>
  <c r="U237" i="4"/>
  <c r="U229" i="5"/>
  <c r="U229" i="4"/>
  <c r="U227" i="5"/>
  <c r="U227" i="4"/>
  <c r="U208" i="5"/>
  <c r="U208" i="4"/>
  <c r="U206" i="5"/>
  <c r="U206" i="4"/>
  <c r="U198" i="5"/>
  <c r="U198" i="4"/>
  <c r="U195" i="5"/>
  <c r="U195" i="4"/>
  <c r="J193" i="5"/>
  <c r="AL193" i="4"/>
  <c r="U190" i="5"/>
  <c r="U190" i="4"/>
  <c r="U182" i="5"/>
  <c r="U182" i="4"/>
  <c r="U172" i="5"/>
  <c r="U172" i="4"/>
  <c r="U168" i="5"/>
  <c r="U168" i="4"/>
  <c r="U166" i="5"/>
  <c r="U166" i="4"/>
  <c r="U160" i="5"/>
  <c r="U160" i="4"/>
  <c r="U154" i="5"/>
  <c r="U154" i="4"/>
  <c r="U144" i="5"/>
  <c r="U144" i="4"/>
  <c r="U124" i="5"/>
  <c r="U124" i="4"/>
  <c r="U122" i="5"/>
  <c r="U122" i="4"/>
  <c r="U116" i="5"/>
  <c r="U116" i="4"/>
  <c r="U112" i="5"/>
  <c r="U112" i="4"/>
  <c r="U104" i="5"/>
  <c r="U104" i="4"/>
  <c r="U98" i="4"/>
  <c r="U98" i="5"/>
  <c r="U96" i="5"/>
  <c r="U96" i="4"/>
  <c r="U92" i="4"/>
  <c r="U92" i="5"/>
  <c r="U88" i="5"/>
  <c r="U88" i="4"/>
  <c r="U76" i="5"/>
  <c r="U76" i="4"/>
  <c r="U68" i="5"/>
  <c r="U68" i="4"/>
  <c r="U66" i="5"/>
  <c r="U66" i="4"/>
  <c r="U64" i="5"/>
  <c r="U64" i="4"/>
  <c r="U56" i="4"/>
  <c r="U56" i="5"/>
  <c r="U36" i="5"/>
  <c r="U36" i="4"/>
  <c r="U10" i="5"/>
  <c r="U10" i="4"/>
  <c r="U6" i="5"/>
  <c r="U6" i="4"/>
  <c r="J303" i="5"/>
  <c r="AL303" i="4"/>
  <c r="U302" i="5"/>
  <c r="U302" i="4"/>
  <c r="U298" i="5"/>
  <c r="U298" i="4"/>
  <c r="U295" i="5"/>
  <c r="U295" i="4"/>
  <c r="U281" i="5"/>
  <c r="U281" i="4"/>
  <c r="J276" i="5"/>
  <c r="AL276" i="4"/>
  <c r="J272" i="5"/>
  <c r="AL272" i="4"/>
  <c r="J254" i="5"/>
  <c r="AL254" i="4"/>
  <c r="J250" i="5"/>
  <c r="AL250" i="4"/>
  <c r="J244" i="5"/>
  <c r="AL244" i="4"/>
  <c r="J236" i="5"/>
  <c r="AL236" i="4"/>
  <c r="J230" i="5"/>
  <c r="AL230" i="4"/>
  <c r="J228" i="5"/>
  <c r="AL228" i="4"/>
  <c r="J226" i="5"/>
  <c r="AL226" i="4"/>
  <c r="J224" i="5"/>
  <c r="AL224" i="4"/>
  <c r="J220" i="5"/>
  <c r="AL220" i="4"/>
  <c r="J218" i="5"/>
  <c r="AL218" i="4"/>
  <c r="J212" i="5"/>
  <c r="AL212" i="4"/>
  <c r="J207" i="5"/>
  <c r="AL207" i="4"/>
  <c r="AL202" i="4"/>
  <c r="J202" i="5"/>
  <c r="U201" i="5"/>
  <c r="U201" i="4"/>
  <c r="J196" i="5"/>
  <c r="AL196" i="4"/>
  <c r="U193" i="5"/>
  <c r="U193" i="4"/>
  <c r="J191" i="5"/>
  <c r="AL191" i="4"/>
  <c r="J189" i="5"/>
  <c r="AL189" i="4"/>
  <c r="J185" i="5"/>
  <c r="AL185" i="4"/>
  <c r="J183" i="5"/>
  <c r="AL183" i="4"/>
  <c r="J169" i="5"/>
  <c r="AL169" i="4"/>
  <c r="J165" i="5"/>
  <c r="AL165" i="4"/>
  <c r="J163" i="5"/>
  <c r="AL163" i="4"/>
  <c r="J161" i="5"/>
  <c r="AL161" i="4"/>
  <c r="J157" i="5"/>
  <c r="AL157" i="4"/>
  <c r="J155" i="5"/>
  <c r="AL155" i="4"/>
  <c r="J147" i="5"/>
  <c r="AL147" i="4"/>
  <c r="J141" i="5"/>
  <c r="AL141" i="4"/>
  <c r="J133" i="5"/>
  <c r="AL133" i="4"/>
  <c r="J131" i="5"/>
  <c r="AL131" i="4"/>
  <c r="J127" i="5"/>
  <c r="AL127" i="4"/>
  <c r="J119" i="5"/>
  <c r="AL119" i="4"/>
  <c r="J117" i="5"/>
  <c r="AL117" i="4"/>
  <c r="J113" i="5"/>
  <c r="AL113" i="4"/>
  <c r="J97" i="5"/>
  <c r="AL97" i="4"/>
  <c r="J91" i="5"/>
  <c r="AL91" i="4"/>
  <c r="J89" i="5"/>
  <c r="AL89" i="4"/>
  <c r="J87" i="5"/>
  <c r="AL87" i="4"/>
  <c r="J77" i="5"/>
  <c r="AL77" i="4"/>
  <c r="J75" i="5"/>
  <c r="AL75" i="4"/>
  <c r="J73" i="5"/>
  <c r="AL73" i="4"/>
  <c r="J71" i="5"/>
  <c r="AL71" i="4"/>
  <c r="J69" i="5"/>
  <c r="AL69" i="4"/>
  <c r="J67" i="5"/>
  <c r="AL67" i="4"/>
  <c r="J65" i="5"/>
  <c r="AL65" i="4"/>
  <c r="J55" i="5"/>
  <c r="AL55" i="4"/>
  <c r="J53" i="5"/>
  <c r="AL53" i="4"/>
  <c r="J47" i="5"/>
  <c r="AL47" i="4"/>
  <c r="J43" i="5"/>
  <c r="AL43" i="4"/>
  <c r="J39" i="5"/>
  <c r="AL39" i="4"/>
  <c r="J35" i="5"/>
  <c r="AL35" i="4"/>
  <c r="J29" i="5"/>
  <c r="AL29" i="4"/>
  <c r="J25" i="5"/>
  <c r="AL25" i="4"/>
  <c r="J19" i="5"/>
  <c r="AL19" i="4"/>
  <c r="J13" i="5"/>
  <c r="AL13" i="4"/>
  <c r="J9" i="5"/>
  <c r="AL9" i="4"/>
  <c r="J5" i="5"/>
  <c r="AL5" i="4"/>
  <c r="U303" i="5"/>
  <c r="U303" i="4"/>
  <c r="J300" i="5"/>
  <c r="AL300" i="4"/>
  <c r="U299" i="5"/>
  <c r="U299" i="4"/>
  <c r="J296" i="5"/>
  <c r="AL296" i="4"/>
  <c r="J294" i="5"/>
  <c r="AL294" i="4"/>
  <c r="J292" i="5"/>
  <c r="AL292" i="4"/>
  <c r="J290" i="5"/>
  <c r="AL290" i="4"/>
  <c r="J288" i="5"/>
  <c r="AL288" i="4"/>
  <c r="J286" i="5"/>
  <c r="AL286" i="4"/>
  <c r="J284" i="5"/>
  <c r="AL284" i="4"/>
  <c r="J282" i="5"/>
  <c r="AL282" i="4"/>
  <c r="AL280" i="4"/>
  <c r="J280" i="5"/>
  <c r="J278" i="5"/>
  <c r="AL278" i="4"/>
  <c r="U276" i="4"/>
  <c r="U276" i="5"/>
  <c r="U274" i="4"/>
  <c r="U274" i="5"/>
  <c r="U272" i="4"/>
  <c r="U272" i="5"/>
  <c r="U270" i="5"/>
  <c r="U270" i="4"/>
  <c r="U268" i="5"/>
  <c r="U268" i="4"/>
  <c r="U266" i="5"/>
  <c r="U266" i="4"/>
  <c r="U264" i="4"/>
  <c r="U264" i="5"/>
  <c r="U262" i="5"/>
  <c r="U262" i="4"/>
  <c r="U260" i="5"/>
  <c r="U260" i="4"/>
  <c r="U258" i="5"/>
  <c r="U258" i="4"/>
  <c r="U256" i="5"/>
  <c r="U256" i="4"/>
  <c r="U254" i="5"/>
  <c r="U254" i="4"/>
  <c r="U252" i="5"/>
  <c r="U252" i="4"/>
  <c r="U250" i="5"/>
  <c r="U250" i="4"/>
  <c r="U248" i="5"/>
  <c r="U248" i="4"/>
  <c r="U246" i="5"/>
  <c r="U246" i="4"/>
  <c r="U244" i="5"/>
  <c r="U244" i="4"/>
  <c r="U242" i="5"/>
  <c r="U242" i="4"/>
  <c r="U240" i="5"/>
  <c r="U240" i="4"/>
  <c r="U238" i="5"/>
  <c r="U238" i="4"/>
  <c r="U236" i="5"/>
  <c r="U236" i="4"/>
  <c r="U234" i="5"/>
  <c r="U234" i="4"/>
  <c r="U232" i="5"/>
  <c r="U232" i="4"/>
  <c r="U230" i="5"/>
  <c r="U230" i="4"/>
  <c r="U228" i="5"/>
  <c r="U228" i="4"/>
  <c r="U226" i="5"/>
  <c r="U226" i="4"/>
  <c r="U224" i="5"/>
  <c r="U224" i="4"/>
  <c r="U222" i="5"/>
  <c r="U222" i="4"/>
  <c r="U220" i="4"/>
  <c r="U220" i="5"/>
  <c r="U218" i="5"/>
  <c r="U218" i="4"/>
  <c r="U216" i="5"/>
  <c r="U216" i="4"/>
  <c r="U214" i="5"/>
  <c r="U214" i="4"/>
  <c r="U212" i="5"/>
  <c r="U212" i="4"/>
  <c r="U210" i="5"/>
  <c r="U210" i="4"/>
  <c r="U207" i="5"/>
  <c r="U207" i="4"/>
  <c r="J205" i="5"/>
  <c r="AL205" i="4"/>
  <c r="U204" i="5"/>
  <c r="U204" i="4"/>
  <c r="U202" i="5"/>
  <c r="U202" i="4"/>
  <c r="U199" i="5"/>
  <c r="U199" i="4"/>
  <c r="J197" i="5"/>
  <c r="AL197" i="4"/>
  <c r="U196" i="5"/>
  <c r="U196" i="4"/>
  <c r="U194" i="5"/>
  <c r="U194" i="4"/>
  <c r="U191" i="5"/>
  <c r="U191" i="4"/>
  <c r="U189" i="4"/>
  <c r="U189" i="5"/>
  <c r="U187" i="5"/>
  <c r="U187" i="4"/>
  <c r="U185" i="5"/>
  <c r="U185" i="4"/>
  <c r="U183" i="5"/>
  <c r="U183" i="4"/>
  <c r="U181" i="5"/>
  <c r="U181" i="4"/>
  <c r="U179" i="5"/>
  <c r="U179" i="4"/>
  <c r="U177" i="5"/>
  <c r="U177" i="4"/>
  <c r="U175" i="5"/>
  <c r="U175" i="4"/>
  <c r="U173" i="5"/>
  <c r="U173" i="4"/>
  <c r="U171" i="5"/>
  <c r="U171" i="4"/>
  <c r="U169" i="5"/>
  <c r="U169" i="4"/>
  <c r="U167" i="5"/>
  <c r="U167" i="4"/>
  <c r="U165" i="5"/>
  <c r="U165" i="4"/>
  <c r="U163" i="5"/>
  <c r="U163" i="4"/>
  <c r="U161" i="5"/>
  <c r="U161" i="4"/>
  <c r="U159" i="5"/>
  <c r="U159" i="4"/>
  <c r="U157" i="5"/>
  <c r="U157" i="4"/>
  <c r="U155" i="5"/>
  <c r="U155" i="4"/>
  <c r="U153" i="5"/>
  <c r="U153" i="4"/>
  <c r="U151" i="5"/>
  <c r="U151" i="4"/>
  <c r="U149" i="5"/>
  <c r="U149" i="4"/>
  <c r="U147" i="5"/>
  <c r="U147" i="4"/>
  <c r="U145" i="5"/>
  <c r="U145" i="4"/>
  <c r="U143" i="5"/>
  <c r="U143" i="4"/>
  <c r="U141" i="4"/>
  <c r="U141" i="5"/>
  <c r="U139" i="5"/>
  <c r="U139" i="4"/>
  <c r="U137" i="5"/>
  <c r="U137" i="4"/>
  <c r="U135" i="5"/>
  <c r="U135" i="4"/>
  <c r="U133" i="5"/>
  <c r="U133" i="4"/>
  <c r="U131" i="4"/>
  <c r="U131" i="5"/>
  <c r="U129" i="5"/>
  <c r="U129" i="4"/>
  <c r="U127" i="5"/>
  <c r="U127" i="4"/>
  <c r="U125" i="5"/>
  <c r="U125" i="4"/>
  <c r="U123" i="5"/>
  <c r="U123" i="4"/>
  <c r="U121" i="5"/>
  <c r="U121" i="4"/>
  <c r="U119" i="5"/>
  <c r="U119" i="4"/>
  <c r="U117" i="5"/>
  <c r="U117" i="4"/>
  <c r="U115" i="5"/>
  <c r="U115" i="4"/>
  <c r="U113" i="5"/>
  <c r="U113" i="4"/>
  <c r="U111" i="5"/>
  <c r="U111" i="4"/>
  <c r="U109" i="5"/>
  <c r="U109" i="4"/>
  <c r="U107" i="5"/>
  <c r="U107" i="4"/>
  <c r="U105" i="5"/>
  <c r="U105" i="4"/>
  <c r="U103" i="5"/>
  <c r="U103" i="4"/>
  <c r="U101" i="5"/>
  <c r="U101" i="4"/>
  <c r="U99" i="4"/>
  <c r="U99" i="5"/>
  <c r="U97" i="5"/>
  <c r="U97" i="4"/>
  <c r="U95" i="5"/>
  <c r="U95" i="4"/>
  <c r="U93" i="5"/>
  <c r="U93" i="4"/>
  <c r="U91" i="5"/>
  <c r="U91" i="4"/>
  <c r="U89" i="5"/>
  <c r="U89" i="4"/>
  <c r="U87" i="5"/>
  <c r="U87" i="4"/>
  <c r="U85" i="5"/>
  <c r="U85" i="4"/>
  <c r="U83" i="5"/>
  <c r="U83" i="4"/>
  <c r="U81" i="5"/>
  <c r="U81" i="4"/>
  <c r="U79" i="5"/>
  <c r="U79" i="4"/>
  <c r="U77" i="5"/>
  <c r="U77" i="4"/>
  <c r="U75" i="5"/>
  <c r="U75" i="4"/>
  <c r="U73" i="4"/>
  <c r="U73" i="5"/>
  <c r="U71" i="5"/>
  <c r="U71" i="4"/>
  <c r="U69" i="4"/>
  <c r="U69" i="5"/>
  <c r="U67" i="5"/>
  <c r="U67" i="4"/>
  <c r="U65" i="5"/>
  <c r="U65" i="4"/>
  <c r="U63" i="5"/>
  <c r="U63" i="4"/>
  <c r="U61" i="5"/>
  <c r="U61" i="4"/>
  <c r="U59" i="5"/>
  <c r="U59" i="4"/>
  <c r="U57" i="4"/>
  <c r="U57" i="5"/>
  <c r="U55" i="5"/>
  <c r="U55" i="4"/>
  <c r="U53" i="4"/>
  <c r="U53" i="5"/>
  <c r="U51" i="5"/>
  <c r="U51" i="4"/>
  <c r="U49" i="5"/>
  <c r="U49" i="4"/>
  <c r="U47" i="5"/>
  <c r="U47" i="4"/>
  <c r="U45" i="5"/>
  <c r="U45" i="4"/>
  <c r="U43" i="5"/>
  <c r="U43" i="4"/>
  <c r="U41" i="5"/>
  <c r="U41" i="4"/>
  <c r="U39" i="5"/>
  <c r="U39" i="4"/>
  <c r="U37" i="5"/>
  <c r="U37" i="4"/>
  <c r="U35" i="5"/>
  <c r="U35" i="4"/>
  <c r="U33" i="5"/>
  <c r="U33" i="4"/>
  <c r="U31" i="5"/>
  <c r="U31" i="4"/>
  <c r="U29" i="5"/>
  <c r="U29" i="4"/>
  <c r="U27" i="5"/>
  <c r="U27" i="4"/>
  <c r="U25" i="5"/>
  <c r="U25" i="4"/>
  <c r="U23" i="5"/>
  <c r="U23" i="4"/>
  <c r="U21" i="5"/>
  <c r="U21" i="4"/>
  <c r="U19" i="5"/>
  <c r="U19" i="4"/>
  <c r="U17" i="5"/>
  <c r="U17" i="4"/>
  <c r="U15" i="5"/>
  <c r="U15" i="4"/>
  <c r="U13" i="5"/>
  <c r="U13" i="4"/>
  <c r="U11" i="5"/>
  <c r="U11" i="4"/>
  <c r="U9" i="5"/>
  <c r="U9" i="4"/>
  <c r="U7" i="5"/>
  <c r="U7" i="4"/>
  <c r="U5" i="5"/>
  <c r="U5" i="4"/>
  <c r="U301" i="5"/>
  <c r="U301" i="4"/>
  <c r="U297" i="5"/>
  <c r="U297" i="4"/>
  <c r="J295" i="5"/>
  <c r="AL295" i="4"/>
  <c r="J287" i="5"/>
  <c r="AL287" i="4"/>
  <c r="J283" i="5"/>
  <c r="AL283" i="4"/>
  <c r="U259" i="5"/>
  <c r="U259" i="4"/>
  <c r="U257" i="5"/>
  <c r="U257" i="4"/>
  <c r="U243" i="5"/>
  <c r="U243" i="4"/>
  <c r="U231" i="5"/>
  <c r="U231" i="4"/>
  <c r="U221" i="5"/>
  <c r="U221" i="4"/>
  <c r="U219" i="5"/>
  <c r="U219" i="4"/>
  <c r="U213" i="5"/>
  <c r="U213" i="4"/>
  <c r="J201" i="5"/>
  <c r="AL201" i="4"/>
  <c r="U192" i="5"/>
  <c r="U192" i="4"/>
  <c r="U188" i="5"/>
  <c r="U188" i="4"/>
  <c r="U186" i="5"/>
  <c r="U186" i="4"/>
  <c r="U184" i="5"/>
  <c r="U184" i="4"/>
  <c r="U178" i="5"/>
  <c r="U178" i="4"/>
  <c r="U164" i="5"/>
  <c r="U164" i="4"/>
  <c r="U158" i="5"/>
  <c r="U158" i="4"/>
  <c r="U150" i="5"/>
  <c r="U150" i="4"/>
  <c r="U146" i="5"/>
  <c r="U146" i="4"/>
  <c r="U138" i="5"/>
  <c r="U138" i="4"/>
  <c r="U130" i="5"/>
  <c r="U130" i="4"/>
  <c r="U126" i="5"/>
  <c r="U126" i="4"/>
  <c r="U108" i="5"/>
  <c r="U108" i="4"/>
  <c r="U102" i="5"/>
  <c r="U102" i="4"/>
  <c r="U90" i="5"/>
  <c r="U90" i="4"/>
  <c r="U86" i="5"/>
  <c r="U86" i="4"/>
  <c r="U74" i="5"/>
  <c r="U74" i="4"/>
  <c r="U70" i="5"/>
  <c r="U70" i="4"/>
  <c r="U60" i="5"/>
  <c r="U60" i="4"/>
  <c r="U58" i="5"/>
  <c r="U58" i="4"/>
  <c r="U54" i="4"/>
  <c r="U54" i="5"/>
  <c r="U50" i="5"/>
  <c r="U50" i="4"/>
  <c r="U42" i="5"/>
  <c r="U42" i="4"/>
  <c r="U40" i="5"/>
  <c r="U40" i="4"/>
  <c r="U26" i="5"/>
  <c r="U26" i="4"/>
  <c r="U20" i="5"/>
  <c r="U20" i="4"/>
  <c r="U18" i="5"/>
  <c r="U18" i="4"/>
  <c r="U14" i="5"/>
  <c r="U14" i="4"/>
  <c r="U4" i="5"/>
  <c r="U4" i="4"/>
  <c r="U293" i="5"/>
  <c r="U293" i="4"/>
  <c r="U291" i="5"/>
  <c r="U291" i="4"/>
  <c r="U287" i="5"/>
  <c r="U287" i="4"/>
  <c r="U285" i="5"/>
  <c r="U285" i="4"/>
  <c r="U283" i="5"/>
  <c r="U283" i="4"/>
  <c r="AL274" i="4"/>
  <c r="J274" i="5"/>
  <c r="J268" i="5"/>
  <c r="AL268" i="4"/>
  <c r="J266" i="5"/>
  <c r="AL266" i="4"/>
  <c r="AL264" i="4"/>
  <c r="J264" i="5"/>
  <c r="J262" i="5"/>
  <c r="AL262" i="4"/>
  <c r="J258" i="5"/>
  <c r="AL258" i="4"/>
  <c r="J256" i="5"/>
  <c r="AL256" i="4"/>
  <c r="J246" i="5"/>
  <c r="AL246" i="4"/>
  <c r="J242" i="5"/>
  <c r="AL242" i="4"/>
  <c r="J240" i="5"/>
  <c r="AL240" i="4"/>
  <c r="J234" i="5"/>
  <c r="AL234" i="4"/>
  <c r="J232" i="5"/>
  <c r="AL232" i="4"/>
  <c r="J222" i="5"/>
  <c r="AL222" i="4"/>
  <c r="J216" i="5"/>
  <c r="AL216" i="4"/>
  <c r="U209" i="5"/>
  <c r="U209" i="4"/>
  <c r="J204" i="5"/>
  <c r="AL204" i="4"/>
  <c r="J199" i="5"/>
  <c r="AL199" i="4"/>
  <c r="AL194" i="4"/>
  <c r="J194" i="5"/>
  <c r="J187" i="5"/>
  <c r="AL187" i="4"/>
  <c r="J181" i="5"/>
  <c r="AL181" i="4"/>
  <c r="AL177" i="4"/>
  <c r="J177" i="5"/>
  <c r="J173" i="5"/>
  <c r="AL173" i="4"/>
  <c r="J167" i="5"/>
  <c r="AL167" i="4"/>
  <c r="J153" i="5"/>
  <c r="AL153" i="4"/>
  <c r="J151" i="5"/>
  <c r="AL151" i="4"/>
  <c r="J149" i="5"/>
  <c r="AL149" i="4"/>
  <c r="J145" i="5"/>
  <c r="AL145" i="4"/>
  <c r="J143" i="5"/>
  <c r="AL143" i="4"/>
  <c r="J139" i="5"/>
  <c r="AL139" i="4"/>
  <c r="J137" i="5"/>
  <c r="AL137" i="4"/>
  <c r="J135" i="5"/>
  <c r="AL135" i="4"/>
  <c r="J129" i="5"/>
  <c r="AL129" i="4"/>
  <c r="J125" i="5"/>
  <c r="AL125" i="4"/>
  <c r="J123" i="5"/>
  <c r="AL123" i="4"/>
  <c r="J121" i="5"/>
  <c r="AL121" i="4"/>
  <c r="AL115" i="4"/>
  <c r="J115" i="5"/>
  <c r="J111" i="5"/>
  <c r="AL111" i="4"/>
  <c r="J109" i="5"/>
  <c r="AL109" i="4"/>
  <c r="J105" i="5"/>
  <c r="AL105" i="4"/>
  <c r="J103" i="5"/>
  <c r="AL103" i="4"/>
  <c r="J101" i="5"/>
  <c r="AL101" i="4"/>
  <c r="J99" i="5"/>
  <c r="AL99" i="4"/>
  <c r="J95" i="5"/>
  <c r="AL95" i="4"/>
  <c r="J93" i="5"/>
  <c r="AL93" i="4"/>
  <c r="J85" i="5"/>
  <c r="AL85" i="4"/>
  <c r="AL83" i="4"/>
  <c r="J83" i="5"/>
  <c r="J81" i="5"/>
  <c r="AL81" i="4"/>
  <c r="J79" i="5"/>
  <c r="AL79" i="4"/>
  <c r="J63" i="5"/>
  <c r="AL63" i="4"/>
  <c r="J61" i="5"/>
  <c r="AL61" i="4"/>
  <c r="J59" i="5"/>
  <c r="AL59" i="4"/>
  <c r="J57" i="5"/>
  <c r="AL57" i="4"/>
  <c r="J51" i="5"/>
  <c r="AL51" i="4"/>
  <c r="J49" i="5"/>
  <c r="AL49" i="4"/>
  <c r="J45" i="5"/>
  <c r="AL45" i="4"/>
  <c r="AL41" i="4"/>
  <c r="J41" i="5"/>
  <c r="J37" i="5"/>
  <c r="AL37" i="4"/>
  <c r="J33" i="5"/>
  <c r="AL33" i="4"/>
  <c r="J31" i="5"/>
  <c r="AL31" i="4"/>
  <c r="J27" i="5"/>
  <c r="AL27" i="4"/>
  <c r="J23" i="5"/>
  <c r="AL23" i="4"/>
  <c r="J21" i="5"/>
  <c r="AL21" i="4"/>
  <c r="J17" i="5"/>
  <c r="AL17" i="4"/>
  <c r="J15" i="5"/>
  <c r="AL15" i="4"/>
  <c r="J11" i="5"/>
  <c r="AL11" i="4"/>
  <c r="J7" i="5"/>
  <c r="AL7" i="4"/>
  <c r="J301" i="5"/>
  <c r="AL301" i="4"/>
  <c r="U300" i="5"/>
  <c r="U300" i="4"/>
  <c r="J297" i="5"/>
  <c r="AL297" i="4"/>
  <c r="U296" i="5"/>
  <c r="U296" i="4"/>
  <c r="U294" i="5"/>
  <c r="U294" i="4"/>
  <c r="U292" i="5"/>
  <c r="U292" i="4"/>
  <c r="U290" i="5"/>
  <c r="U290" i="4"/>
  <c r="U288" i="5"/>
  <c r="U288" i="4"/>
  <c r="U286" i="5"/>
  <c r="U286" i="4"/>
  <c r="U284" i="5"/>
  <c r="U284" i="4"/>
  <c r="U282" i="5"/>
  <c r="U282" i="4"/>
  <c r="U280" i="5"/>
  <c r="U280" i="4"/>
  <c r="U278" i="5"/>
  <c r="U278" i="4"/>
  <c r="J277" i="5"/>
  <c r="AL277" i="4"/>
  <c r="J275" i="5"/>
  <c r="AL275" i="4"/>
  <c r="J273" i="5"/>
  <c r="AL273" i="4"/>
  <c r="AL271" i="4"/>
  <c r="J271" i="5"/>
  <c r="J269" i="5"/>
  <c r="AL269" i="4"/>
  <c r="J267" i="5"/>
  <c r="AL267" i="4"/>
  <c r="J265" i="5"/>
  <c r="AL265" i="4"/>
  <c r="J263" i="5"/>
  <c r="AL263" i="4"/>
  <c r="J261" i="5"/>
  <c r="AL261" i="4"/>
  <c r="J259" i="5"/>
  <c r="AL259" i="4"/>
  <c r="J257" i="5"/>
  <c r="AL257" i="4"/>
  <c r="J255" i="5"/>
  <c r="AL255" i="4"/>
  <c r="J253" i="5"/>
  <c r="AL253" i="4"/>
  <c r="J251" i="5"/>
  <c r="AL251" i="4"/>
  <c r="AL249" i="4"/>
  <c r="J249" i="5"/>
  <c r="J247" i="5"/>
  <c r="AL247" i="4"/>
  <c r="J245" i="5"/>
  <c r="AL245" i="4"/>
  <c r="AL243" i="4"/>
  <c r="J243" i="5"/>
  <c r="J241" i="5"/>
  <c r="AL241" i="4"/>
  <c r="J239" i="5"/>
  <c r="AL239" i="4"/>
  <c r="J237" i="5"/>
  <c r="AL237" i="4"/>
  <c r="J235" i="5"/>
  <c r="AL235" i="4"/>
  <c r="J233" i="5"/>
  <c r="AL233" i="4"/>
  <c r="AL231" i="4"/>
  <c r="J231" i="5"/>
  <c r="J229" i="5"/>
  <c r="AL229" i="4"/>
  <c r="J227" i="5"/>
  <c r="AL227" i="4"/>
  <c r="J225" i="5"/>
  <c r="AL225" i="4"/>
  <c r="J223" i="5"/>
  <c r="AL223" i="4"/>
  <c r="J221" i="5"/>
  <c r="AL221" i="4"/>
  <c r="AL219" i="4"/>
  <c r="J219" i="5"/>
  <c r="J217" i="5"/>
  <c r="AL217" i="4"/>
  <c r="J215" i="5"/>
  <c r="AL215" i="4"/>
  <c r="J213" i="5"/>
  <c r="AL213" i="4"/>
  <c r="AL211" i="4"/>
  <c r="J211" i="5"/>
  <c r="J208" i="5"/>
  <c r="AL208" i="4"/>
  <c r="J206" i="5"/>
  <c r="AL206" i="4"/>
  <c r="U205" i="5"/>
  <c r="U205" i="4"/>
  <c r="J203" i="5"/>
  <c r="AL203" i="4"/>
  <c r="J200" i="5"/>
  <c r="AL200" i="4"/>
  <c r="AL198" i="4"/>
  <c r="J198" i="5"/>
  <c r="U197" i="5"/>
  <c r="U197" i="4"/>
  <c r="J195" i="5"/>
  <c r="AL195" i="4"/>
  <c r="J192" i="5"/>
  <c r="AL192" i="4"/>
  <c r="AL190" i="4"/>
  <c r="J190" i="5"/>
  <c r="J188" i="5"/>
  <c r="AL188" i="4"/>
  <c r="AL186" i="4"/>
  <c r="J186" i="5"/>
  <c r="J184" i="5"/>
  <c r="AL184" i="4"/>
  <c r="J182" i="5"/>
  <c r="AL182" i="4"/>
  <c r="J180" i="5"/>
  <c r="AL180" i="4"/>
  <c r="J178" i="5"/>
  <c r="AL178" i="4"/>
  <c r="J176" i="5"/>
  <c r="AL176" i="4"/>
  <c r="J174" i="5"/>
  <c r="AL174" i="4"/>
  <c r="J172" i="5"/>
  <c r="AL172" i="4"/>
  <c r="J170" i="5"/>
  <c r="AL170" i="4"/>
  <c r="J168" i="5"/>
  <c r="AL168" i="4"/>
  <c r="J166" i="5"/>
  <c r="AL166" i="4"/>
  <c r="J164" i="5"/>
  <c r="AL164" i="4"/>
  <c r="J162" i="5"/>
  <c r="AL162" i="4"/>
  <c r="J160" i="5"/>
  <c r="AL160" i="4"/>
  <c r="J158" i="5"/>
  <c r="AL158" i="4"/>
  <c r="J156" i="5"/>
  <c r="AL156" i="4"/>
  <c r="J154" i="5"/>
  <c r="AL154" i="4"/>
  <c r="J152" i="5"/>
  <c r="AL152" i="4"/>
  <c r="J150" i="5"/>
  <c r="AL150" i="4"/>
  <c r="J148" i="5"/>
  <c r="AL148" i="4"/>
  <c r="J146" i="5"/>
  <c r="AL146" i="4"/>
  <c r="J144" i="5"/>
  <c r="AL144" i="4"/>
  <c r="J142" i="5"/>
  <c r="AL142" i="4"/>
  <c r="J140" i="5"/>
  <c r="AL140" i="4"/>
  <c r="J138" i="5"/>
  <c r="AL138" i="4"/>
  <c r="J136" i="5"/>
  <c r="AL136" i="4"/>
  <c r="J134" i="5"/>
  <c r="AL134" i="4"/>
  <c r="J132" i="5"/>
  <c r="AL132" i="4"/>
  <c r="J130" i="5"/>
  <c r="AL130" i="4"/>
  <c r="J128" i="5"/>
  <c r="AL128" i="4"/>
  <c r="J126" i="5"/>
  <c r="AL126" i="4"/>
  <c r="J124" i="5"/>
  <c r="AL124" i="4"/>
  <c r="J122" i="5"/>
  <c r="AL122" i="4"/>
  <c r="AL120" i="4"/>
  <c r="J120" i="5"/>
  <c r="J118" i="5"/>
  <c r="AL118" i="4"/>
  <c r="J116" i="5"/>
  <c r="AL116" i="4"/>
  <c r="J114" i="5"/>
  <c r="AL114" i="4"/>
  <c r="AL112" i="4"/>
  <c r="J112" i="5"/>
  <c r="J110" i="5"/>
  <c r="AL110" i="4"/>
  <c r="J108" i="5"/>
  <c r="AL108" i="4"/>
  <c r="J106" i="5"/>
  <c r="AL106" i="4"/>
  <c r="J104" i="5"/>
  <c r="AL104" i="4"/>
  <c r="J102" i="5"/>
  <c r="AL102" i="4"/>
  <c r="J100" i="5"/>
  <c r="AL100" i="4"/>
  <c r="J98" i="5"/>
  <c r="AL98" i="4"/>
  <c r="J96" i="5"/>
  <c r="AL96" i="4"/>
  <c r="J94" i="5"/>
  <c r="AL94" i="4"/>
  <c r="J92" i="5"/>
  <c r="AL92" i="4"/>
  <c r="J90" i="5"/>
  <c r="AL90" i="4"/>
  <c r="J88" i="5"/>
  <c r="AL88" i="4"/>
  <c r="J86" i="5"/>
  <c r="AL86" i="4"/>
  <c r="J84" i="5"/>
  <c r="AL84" i="4"/>
  <c r="AL82" i="4"/>
  <c r="J82" i="5"/>
  <c r="J80" i="5"/>
  <c r="AL80" i="4"/>
  <c r="J78" i="5"/>
  <c r="AL78" i="4"/>
  <c r="J76" i="5"/>
  <c r="AL76" i="4"/>
  <c r="J74" i="5"/>
  <c r="AL74" i="4"/>
  <c r="J72" i="5"/>
  <c r="AL72" i="4"/>
  <c r="J70" i="5"/>
  <c r="AL70" i="4"/>
  <c r="J68" i="5"/>
  <c r="AL68" i="4"/>
  <c r="AL66" i="4"/>
  <c r="J66" i="5"/>
  <c r="J64" i="5"/>
  <c r="AL64" i="4"/>
  <c r="J62" i="5"/>
  <c r="AL62" i="4"/>
  <c r="J60" i="5"/>
  <c r="AL60" i="4"/>
  <c r="J58" i="5"/>
  <c r="AL58" i="4"/>
  <c r="J56" i="5"/>
  <c r="AL56" i="4"/>
  <c r="J54" i="5"/>
  <c r="AL54" i="4"/>
  <c r="J52" i="5"/>
  <c r="AL52" i="4"/>
  <c r="J50" i="5"/>
  <c r="AL50" i="4"/>
  <c r="J48" i="5"/>
  <c r="AL48" i="4"/>
  <c r="J46" i="5"/>
  <c r="AL46" i="4"/>
  <c r="J44" i="5"/>
  <c r="AL44" i="4"/>
  <c r="AL42" i="4"/>
  <c r="J42" i="5"/>
  <c r="J40" i="5"/>
  <c r="AL40" i="4"/>
  <c r="J38" i="5"/>
  <c r="AL38" i="4"/>
  <c r="J36" i="5"/>
  <c r="AL36" i="4"/>
  <c r="J34" i="5"/>
  <c r="AL34" i="4"/>
  <c r="J32" i="5"/>
  <c r="AL32" i="4"/>
  <c r="J30" i="5"/>
  <c r="AL30" i="4"/>
  <c r="J28" i="5"/>
  <c r="AL28" i="4"/>
  <c r="J26" i="5"/>
  <c r="AL26" i="4"/>
  <c r="J24" i="5"/>
  <c r="AL24" i="4"/>
  <c r="J22" i="5"/>
  <c r="AL22" i="4"/>
  <c r="J20" i="5"/>
  <c r="AL20" i="4"/>
  <c r="J18" i="5"/>
  <c r="AL18" i="4"/>
  <c r="J16" i="5"/>
  <c r="AL16" i="4"/>
  <c r="J14" i="5"/>
  <c r="AL14" i="4"/>
  <c r="J12" i="5"/>
  <c r="AL12" i="4"/>
  <c r="J10" i="5"/>
  <c r="AL10" i="4"/>
  <c r="J8" i="5"/>
  <c r="AL8" i="4"/>
  <c r="J6" i="5"/>
  <c r="AL6" i="4"/>
  <c r="J4" i="5"/>
  <c r="AL4" i="4"/>
  <c r="K8" i="19"/>
  <c r="S8" i="1" s="1"/>
  <c r="K9" i="19"/>
  <c r="S9" i="1" s="1"/>
  <c r="K10" i="19"/>
  <c r="S10" i="1" s="1"/>
  <c r="K11" i="19"/>
  <c r="S11" i="1" s="1"/>
  <c r="K12" i="19"/>
  <c r="S12" i="1" s="1"/>
  <c r="K13" i="19"/>
  <c r="S13" i="1" s="1"/>
  <c r="K14" i="19"/>
  <c r="S14" i="1" s="1"/>
  <c r="K15" i="19"/>
  <c r="S15" i="1" s="1"/>
  <c r="K16" i="19"/>
  <c r="S16" i="1" s="1"/>
  <c r="K17" i="19"/>
  <c r="S17" i="1" s="1"/>
  <c r="K18" i="19"/>
  <c r="S18" i="1" s="1"/>
  <c r="K19" i="19"/>
  <c r="S19" i="1" s="1"/>
  <c r="K20" i="19"/>
  <c r="S20" i="1" s="1"/>
  <c r="K21" i="19"/>
  <c r="S21" i="1" s="1"/>
  <c r="K22" i="19"/>
  <c r="S22" i="1" s="1"/>
  <c r="K23" i="19"/>
  <c r="S23" i="1" s="1"/>
  <c r="K24" i="19"/>
  <c r="S24" i="1" s="1"/>
  <c r="K25" i="19"/>
  <c r="S25" i="1" s="1"/>
  <c r="K26" i="19"/>
  <c r="S26" i="1" s="1"/>
  <c r="K27" i="19"/>
  <c r="S27" i="1" s="1"/>
  <c r="K28" i="19"/>
  <c r="S28" i="1" s="1"/>
  <c r="K29" i="19"/>
  <c r="S29" i="1" s="1"/>
  <c r="K30" i="19"/>
  <c r="S30" i="1" s="1"/>
  <c r="K31" i="19"/>
  <c r="S31" i="1" s="1"/>
  <c r="K32" i="19"/>
  <c r="S32" i="1" s="1"/>
  <c r="K33" i="19"/>
  <c r="S33" i="1" s="1"/>
  <c r="K34" i="19"/>
  <c r="S34" i="1" s="1"/>
  <c r="K35" i="19"/>
  <c r="S35" i="1" s="1"/>
  <c r="K36" i="19"/>
  <c r="S36" i="1" s="1"/>
  <c r="K37" i="19"/>
  <c r="S37" i="1" s="1"/>
  <c r="K38" i="19"/>
  <c r="S38" i="1" s="1"/>
  <c r="K39" i="19"/>
  <c r="S39" i="1" s="1"/>
  <c r="K40" i="19"/>
  <c r="S40" i="1" s="1"/>
  <c r="K41" i="19"/>
  <c r="S41" i="1" s="1"/>
  <c r="K42" i="19"/>
  <c r="S42" i="1" s="1"/>
  <c r="K43" i="19"/>
  <c r="S43" i="1" s="1"/>
  <c r="K44" i="19"/>
  <c r="S44" i="1" s="1"/>
  <c r="K45" i="19"/>
  <c r="S45" i="1" s="1"/>
  <c r="K46" i="19"/>
  <c r="S46" i="1" s="1"/>
  <c r="K47" i="19"/>
  <c r="S47" i="1" s="1"/>
  <c r="K48" i="19"/>
  <c r="S48" i="1" s="1"/>
  <c r="K49" i="19"/>
  <c r="S49" i="1" s="1"/>
  <c r="K50" i="19"/>
  <c r="S50" i="1" s="1"/>
  <c r="K51" i="19"/>
  <c r="S51" i="1" s="1"/>
  <c r="K52" i="19"/>
  <c r="S52" i="1" s="1"/>
  <c r="K53" i="19"/>
  <c r="S53" i="1" s="1"/>
  <c r="K54" i="19"/>
  <c r="S54" i="1" s="1"/>
  <c r="K55" i="19"/>
  <c r="S55" i="1" s="1"/>
  <c r="K56" i="19"/>
  <c r="S56" i="1" s="1"/>
  <c r="K57" i="19"/>
  <c r="S57" i="1" s="1"/>
  <c r="K58" i="19"/>
  <c r="S58" i="1" s="1"/>
  <c r="K59" i="19"/>
  <c r="S59" i="1" s="1"/>
  <c r="K60" i="19"/>
  <c r="S60" i="1" s="1"/>
  <c r="K61" i="19"/>
  <c r="S61" i="1" s="1"/>
  <c r="K62" i="19"/>
  <c r="S62" i="1" s="1"/>
  <c r="K63" i="19"/>
  <c r="S63" i="1" s="1"/>
  <c r="K64" i="19"/>
  <c r="S64" i="1" s="1"/>
  <c r="K65" i="19"/>
  <c r="S65" i="1" s="1"/>
  <c r="K66" i="19"/>
  <c r="S66" i="1" s="1"/>
  <c r="K67" i="19"/>
  <c r="S67" i="1" s="1"/>
  <c r="K68" i="19"/>
  <c r="S68" i="1" s="1"/>
  <c r="K69" i="19"/>
  <c r="S69" i="1" s="1"/>
  <c r="K70" i="19"/>
  <c r="S70" i="1" s="1"/>
  <c r="K71" i="19"/>
  <c r="S71" i="1" s="1"/>
  <c r="K72" i="19"/>
  <c r="S72" i="1" s="1"/>
  <c r="K73" i="19"/>
  <c r="S73" i="1" s="1"/>
  <c r="K74" i="19"/>
  <c r="S74" i="1" s="1"/>
  <c r="K75" i="19"/>
  <c r="S75" i="1" s="1"/>
  <c r="K76" i="19"/>
  <c r="S76" i="1" s="1"/>
  <c r="K77" i="19"/>
  <c r="S77" i="1" s="1"/>
  <c r="K78" i="19"/>
  <c r="S78" i="1" s="1"/>
  <c r="K79" i="19"/>
  <c r="S79" i="1" s="1"/>
  <c r="K80" i="19"/>
  <c r="S80" i="1" s="1"/>
  <c r="K81" i="19"/>
  <c r="S81" i="1" s="1"/>
  <c r="K82" i="19"/>
  <c r="S82" i="1" s="1"/>
  <c r="K83" i="19"/>
  <c r="S83" i="1" s="1"/>
  <c r="K84" i="19"/>
  <c r="S84" i="1" s="1"/>
  <c r="K85" i="19"/>
  <c r="S85" i="1" s="1"/>
  <c r="K86" i="19"/>
  <c r="S86" i="1" s="1"/>
  <c r="K87" i="19"/>
  <c r="S87" i="1" s="1"/>
  <c r="K88" i="19"/>
  <c r="S88" i="1" s="1"/>
  <c r="K89" i="19"/>
  <c r="S89" i="1" s="1"/>
  <c r="K90" i="19"/>
  <c r="S90" i="1" s="1"/>
  <c r="K91" i="19"/>
  <c r="S91" i="1" s="1"/>
  <c r="K92" i="19"/>
  <c r="S92" i="1" s="1"/>
  <c r="K93" i="19"/>
  <c r="S93" i="1" s="1"/>
  <c r="K94" i="19"/>
  <c r="S94" i="1" s="1"/>
  <c r="K95" i="19"/>
  <c r="S95" i="1" s="1"/>
  <c r="K96" i="19"/>
  <c r="S96" i="1" s="1"/>
  <c r="K97" i="19"/>
  <c r="S97" i="1" s="1"/>
  <c r="K98" i="19"/>
  <c r="S98" i="1" s="1"/>
  <c r="K99" i="19"/>
  <c r="S99" i="1" s="1"/>
  <c r="K100" i="19"/>
  <c r="S100" i="1" s="1"/>
  <c r="K101" i="19"/>
  <c r="S101" i="1" s="1"/>
  <c r="K102" i="19"/>
  <c r="S102" i="1" s="1"/>
  <c r="K103" i="19"/>
  <c r="S103" i="1" s="1"/>
  <c r="K104" i="19"/>
  <c r="S104" i="1" s="1"/>
  <c r="K105" i="19"/>
  <c r="S105" i="1" s="1"/>
  <c r="K106" i="19"/>
  <c r="S106" i="1" s="1"/>
  <c r="K107" i="19"/>
  <c r="S107" i="1" s="1"/>
  <c r="K108" i="19"/>
  <c r="S108" i="1" s="1"/>
  <c r="K109" i="19"/>
  <c r="S109" i="1" s="1"/>
  <c r="K110" i="19"/>
  <c r="S110" i="1" s="1"/>
  <c r="K111" i="19"/>
  <c r="S111" i="1" s="1"/>
  <c r="K112" i="19"/>
  <c r="S112" i="1" s="1"/>
  <c r="K113" i="19"/>
  <c r="S113" i="1" s="1"/>
  <c r="K114" i="19"/>
  <c r="S114" i="1" s="1"/>
  <c r="K115" i="19"/>
  <c r="S115" i="1" s="1"/>
  <c r="K116" i="19"/>
  <c r="S116" i="1" s="1"/>
  <c r="K117" i="19"/>
  <c r="S117" i="1" s="1"/>
  <c r="K118" i="19"/>
  <c r="S118" i="1" s="1"/>
  <c r="K119" i="19"/>
  <c r="S119" i="1" s="1"/>
  <c r="K120" i="19"/>
  <c r="S120" i="1" s="1"/>
  <c r="K121" i="19"/>
  <c r="S121" i="1" s="1"/>
  <c r="K122" i="19"/>
  <c r="S122" i="1" s="1"/>
  <c r="K123" i="19"/>
  <c r="S123" i="1" s="1"/>
  <c r="K124" i="19"/>
  <c r="S124" i="1" s="1"/>
  <c r="K125" i="19"/>
  <c r="S125" i="1" s="1"/>
  <c r="K126" i="19"/>
  <c r="S126" i="1" s="1"/>
  <c r="K127" i="19"/>
  <c r="S127" i="1" s="1"/>
  <c r="K128" i="19"/>
  <c r="S128" i="1" s="1"/>
  <c r="K129" i="19"/>
  <c r="S129" i="1" s="1"/>
  <c r="K130" i="19"/>
  <c r="S130" i="1" s="1"/>
  <c r="K131" i="19"/>
  <c r="S131" i="1" s="1"/>
  <c r="K132" i="19"/>
  <c r="S132" i="1" s="1"/>
  <c r="K133" i="19"/>
  <c r="S133" i="1" s="1"/>
  <c r="K134" i="19"/>
  <c r="S134" i="1" s="1"/>
  <c r="K135" i="19"/>
  <c r="S135" i="1" s="1"/>
  <c r="K136" i="19"/>
  <c r="S136" i="1" s="1"/>
  <c r="K137" i="19"/>
  <c r="S137" i="1" s="1"/>
  <c r="K138" i="19"/>
  <c r="S138" i="1" s="1"/>
  <c r="K139" i="19"/>
  <c r="S139" i="1" s="1"/>
  <c r="K140" i="19"/>
  <c r="S140" i="1" s="1"/>
  <c r="K141" i="19"/>
  <c r="S141" i="1" s="1"/>
  <c r="K142" i="19"/>
  <c r="S142" i="1" s="1"/>
  <c r="K143" i="19"/>
  <c r="S143" i="1" s="1"/>
  <c r="K144" i="19"/>
  <c r="S144" i="1" s="1"/>
  <c r="K145" i="19"/>
  <c r="S145" i="1" s="1"/>
  <c r="K146" i="19"/>
  <c r="S146" i="1" s="1"/>
  <c r="K147" i="19"/>
  <c r="S147" i="1" s="1"/>
  <c r="K148" i="19"/>
  <c r="S148" i="1" s="1"/>
  <c r="K149" i="19"/>
  <c r="S149" i="1" s="1"/>
  <c r="K150" i="19"/>
  <c r="S150" i="1" s="1"/>
  <c r="K151" i="19"/>
  <c r="S151" i="1" s="1"/>
  <c r="K152" i="19"/>
  <c r="S152" i="1" s="1"/>
  <c r="K153" i="19"/>
  <c r="S153" i="1" s="1"/>
  <c r="K154" i="19"/>
  <c r="S154" i="1" s="1"/>
  <c r="K155" i="19"/>
  <c r="S155" i="1" s="1"/>
  <c r="K156" i="19"/>
  <c r="S156" i="1" s="1"/>
  <c r="K157" i="19"/>
  <c r="S157" i="1" s="1"/>
  <c r="K158" i="19"/>
  <c r="S158" i="1" s="1"/>
  <c r="K159" i="19"/>
  <c r="S159" i="1" s="1"/>
  <c r="K160" i="19"/>
  <c r="S160" i="1" s="1"/>
  <c r="K161" i="19"/>
  <c r="S161" i="1" s="1"/>
  <c r="K162" i="19"/>
  <c r="S162" i="1" s="1"/>
  <c r="K163" i="19"/>
  <c r="S163" i="1" s="1"/>
  <c r="K164" i="19"/>
  <c r="S164" i="1" s="1"/>
  <c r="K165" i="19"/>
  <c r="S165" i="1" s="1"/>
  <c r="K166" i="19"/>
  <c r="S166" i="1" s="1"/>
  <c r="K167" i="19"/>
  <c r="S167" i="1" s="1"/>
  <c r="K168" i="19"/>
  <c r="S168" i="1" s="1"/>
  <c r="K169" i="19"/>
  <c r="S169" i="1" s="1"/>
  <c r="K170" i="19"/>
  <c r="S170" i="1" s="1"/>
  <c r="K171" i="19"/>
  <c r="S171" i="1" s="1"/>
  <c r="K172" i="19"/>
  <c r="S172" i="1" s="1"/>
  <c r="K173" i="19"/>
  <c r="S173" i="1" s="1"/>
  <c r="K174" i="19"/>
  <c r="S174" i="1" s="1"/>
  <c r="K175" i="19"/>
  <c r="S175" i="1" s="1"/>
  <c r="K176" i="19"/>
  <c r="S176" i="1" s="1"/>
  <c r="K177" i="19"/>
  <c r="S177" i="1" s="1"/>
  <c r="K178" i="19"/>
  <c r="S178" i="1" s="1"/>
  <c r="K179" i="19"/>
  <c r="S179" i="1" s="1"/>
  <c r="K180" i="19"/>
  <c r="S180" i="1" s="1"/>
  <c r="K181" i="19"/>
  <c r="S181" i="1" s="1"/>
  <c r="K182" i="19"/>
  <c r="S182" i="1" s="1"/>
  <c r="K183" i="19"/>
  <c r="S183" i="1" s="1"/>
  <c r="K184" i="19"/>
  <c r="S184" i="1" s="1"/>
  <c r="K185" i="19"/>
  <c r="S185" i="1" s="1"/>
  <c r="K186" i="19"/>
  <c r="S186" i="1" s="1"/>
  <c r="K187" i="19"/>
  <c r="S187" i="1" s="1"/>
  <c r="K188" i="19"/>
  <c r="S188" i="1" s="1"/>
  <c r="K189" i="19"/>
  <c r="S189" i="1" s="1"/>
  <c r="K190" i="19"/>
  <c r="S190" i="1" s="1"/>
  <c r="K191" i="19"/>
  <c r="S191" i="1" s="1"/>
  <c r="K192" i="19"/>
  <c r="S192" i="1" s="1"/>
  <c r="K193" i="19"/>
  <c r="S193" i="1" s="1"/>
  <c r="K194" i="19"/>
  <c r="S194" i="1" s="1"/>
  <c r="K195" i="19"/>
  <c r="S195" i="1" s="1"/>
  <c r="K196" i="19"/>
  <c r="S196" i="1" s="1"/>
  <c r="K197" i="19"/>
  <c r="S197" i="1" s="1"/>
  <c r="K198" i="19"/>
  <c r="S198" i="1" s="1"/>
  <c r="K199" i="19"/>
  <c r="S199" i="1" s="1"/>
  <c r="K200" i="19"/>
  <c r="S200" i="1" s="1"/>
  <c r="K201" i="19"/>
  <c r="S201" i="1" s="1"/>
  <c r="K202" i="19"/>
  <c r="S202" i="1" s="1"/>
  <c r="K203" i="19"/>
  <c r="S203" i="1" s="1"/>
  <c r="K204" i="19"/>
  <c r="S204" i="1" s="1"/>
  <c r="K205" i="19"/>
  <c r="S205" i="1" s="1"/>
  <c r="K206" i="19"/>
  <c r="S206" i="1" s="1"/>
  <c r="K207" i="19"/>
  <c r="S207" i="1" s="1"/>
  <c r="K208" i="19"/>
  <c r="S208" i="1" s="1"/>
  <c r="K209" i="19"/>
  <c r="S209" i="1" s="1"/>
  <c r="K210" i="19"/>
  <c r="S210" i="1" s="1"/>
  <c r="K211" i="19"/>
  <c r="S211" i="1" s="1"/>
  <c r="K212" i="19"/>
  <c r="S212" i="1" s="1"/>
  <c r="K213" i="19"/>
  <c r="S213" i="1" s="1"/>
  <c r="K214" i="19"/>
  <c r="S214" i="1" s="1"/>
  <c r="K215" i="19"/>
  <c r="S215" i="1" s="1"/>
  <c r="K216" i="19"/>
  <c r="S216" i="1" s="1"/>
  <c r="K217" i="19"/>
  <c r="S217" i="1" s="1"/>
  <c r="K218" i="19"/>
  <c r="S218" i="1" s="1"/>
  <c r="K219" i="19"/>
  <c r="S219" i="1" s="1"/>
  <c r="K220" i="19"/>
  <c r="S220" i="1" s="1"/>
  <c r="K221" i="19"/>
  <c r="S221" i="1" s="1"/>
  <c r="K222" i="19"/>
  <c r="S222" i="1" s="1"/>
  <c r="K223" i="19"/>
  <c r="S223" i="1" s="1"/>
  <c r="K224" i="19"/>
  <c r="S224" i="1" s="1"/>
  <c r="K225" i="19"/>
  <c r="S225" i="1" s="1"/>
  <c r="K226" i="19"/>
  <c r="S226" i="1" s="1"/>
  <c r="K227" i="19"/>
  <c r="S227" i="1" s="1"/>
  <c r="K228" i="19"/>
  <c r="S228" i="1" s="1"/>
  <c r="K229" i="19"/>
  <c r="S229" i="1" s="1"/>
  <c r="K230" i="19"/>
  <c r="S230" i="1" s="1"/>
  <c r="K231" i="19"/>
  <c r="S231" i="1" s="1"/>
  <c r="K232" i="19"/>
  <c r="S232" i="1" s="1"/>
  <c r="K233" i="19"/>
  <c r="S233" i="1" s="1"/>
  <c r="K234" i="19"/>
  <c r="S234" i="1" s="1"/>
  <c r="K235" i="19"/>
  <c r="S235" i="1" s="1"/>
  <c r="K236" i="19"/>
  <c r="S236" i="1" s="1"/>
  <c r="K237" i="19"/>
  <c r="S237" i="1" s="1"/>
  <c r="K238" i="19"/>
  <c r="S238" i="1" s="1"/>
  <c r="K239" i="19"/>
  <c r="S239" i="1" s="1"/>
  <c r="K240" i="19"/>
  <c r="S240" i="1" s="1"/>
  <c r="K241" i="19"/>
  <c r="S241" i="1" s="1"/>
  <c r="K242" i="19"/>
  <c r="S242" i="1" s="1"/>
  <c r="K243" i="19"/>
  <c r="S243" i="1" s="1"/>
  <c r="K244" i="19"/>
  <c r="S244" i="1" s="1"/>
  <c r="K245" i="19"/>
  <c r="S245" i="1" s="1"/>
  <c r="K246" i="19"/>
  <c r="S246" i="1" s="1"/>
  <c r="K247" i="19"/>
  <c r="S247" i="1" s="1"/>
  <c r="K248" i="19"/>
  <c r="S248" i="1" s="1"/>
  <c r="K249" i="19"/>
  <c r="S249" i="1" s="1"/>
  <c r="K250" i="19"/>
  <c r="S250" i="1" s="1"/>
  <c r="K251" i="19"/>
  <c r="S251" i="1" s="1"/>
  <c r="K252" i="19"/>
  <c r="S252" i="1" s="1"/>
  <c r="K253" i="19"/>
  <c r="S253" i="1" s="1"/>
  <c r="K254" i="19"/>
  <c r="S254" i="1" s="1"/>
  <c r="K255" i="19"/>
  <c r="S255" i="1" s="1"/>
  <c r="K256" i="19"/>
  <c r="S256" i="1" s="1"/>
  <c r="K257" i="19"/>
  <c r="S257" i="1" s="1"/>
  <c r="K258" i="19"/>
  <c r="S258" i="1" s="1"/>
  <c r="K259" i="19"/>
  <c r="S259" i="1" s="1"/>
  <c r="K260" i="19"/>
  <c r="S260" i="1" s="1"/>
  <c r="K261" i="19"/>
  <c r="S261" i="1" s="1"/>
  <c r="K262" i="19"/>
  <c r="S262" i="1" s="1"/>
  <c r="K263" i="19"/>
  <c r="S263" i="1" s="1"/>
  <c r="K264" i="19"/>
  <c r="S264" i="1" s="1"/>
  <c r="K265" i="19"/>
  <c r="S265" i="1" s="1"/>
  <c r="K266" i="19"/>
  <c r="S266" i="1" s="1"/>
  <c r="K267" i="19"/>
  <c r="S267" i="1" s="1"/>
  <c r="K268" i="19"/>
  <c r="S268" i="1" s="1"/>
  <c r="K269" i="19"/>
  <c r="S269" i="1" s="1"/>
  <c r="K270" i="19"/>
  <c r="S270" i="1" s="1"/>
  <c r="K271" i="19"/>
  <c r="S271" i="1" s="1"/>
  <c r="K272" i="19"/>
  <c r="S272" i="1" s="1"/>
  <c r="K273" i="19"/>
  <c r="S273" i="1" s="1"/>
  <c r="K274" i="19"/>
  <c r="S274" i="1" s="1"/>
  <c r="K275" i="19"/>
  <c r="S275" i="1" s="1"/>
  <c r="K276" i="19"/>
  <c r="S276" i="1" s="1"/>
  <c r="K277" i="19"/>
  <c r="S277" i="1" s="1"/>
  <c r="K278" i="19"/>
  <c r="S278" i="1" s="1"/>
  <c r="K279" i="19"/>
  <c r="S279" i="1" s="1"/>
  <c r="K280" i="19"/>
  <c r="S280" i="1" s="1"/>
  <c r="K281" i="19"/>
  <c r="S281" i="1" s="1"/>
  <c r="K282" i="19"/>
  <c r="S282" i="1" s="1"/>
  <c r="K283" i="19"/>
  <c r="S283" i="1" s="1"/>
  <c r="K284" i="19"/>
  <c r="S284" i="1" s="1"/>
  <c r="K285" i="19"/>
  <c r="S285" i="1" s="1"/>
  <c r="K286" i="19"/>
  <c r="S286" i="1" s="1"/>
  <c r="K287" i="19"/>
  <c r="S287" i="1" s="1"/>
  <c r="K288" i="19"/>
  <c r="S288" i="1" s="1"/>
  <c r="K289" i="19"/>
  <c r="S289" i="1" s="1"/>
  <c r="K290" i="19"/>
  <c r="S290" i="1" s="1"/>
  <c r="K291" i="19"/>
  <c r="S291" i="1" s="1"/>
  <c r="K292" i="19"/>
  <c r="S292" i="1" s="1"/>
  <c r="K293" i="19"/>
  <c r="S293" i="1" s="1"/>
  <c r="K294" i="19"/>
  <c r="S294" i="1" s="1"/>
  <c r="K295" i="19"/>
  <c r="S295" i="1" s="1"/>
  <c r="K296" i="19"/>
  <c r="S296" i="1" s="1"/>
  <c r="K297" i="19"/>
  <c r="S297" i="1" s="1"/>
  <c r="K298" i="19"/>
  <c r="S298" i="1" s="1"/>
  <c r="K299" i="19"/>
  <c r="S299" i="1" s="1"/>
  <c r="K300" i="19"/>
  <c r="S300" i="1" s="1"/>
  <c r="K301" i="19"/>
  <c r="S301" i="1" s="1"/>
  <c r="K302" i="19"/>
  <c r="S302" i="1" s="1"/>
  <c r="K303" i="19"/>
  <c r="S303" i="1" s="1"/>
  <c r="K304" i="19"/>
  <c r="S304" i="1" s="1"/>
  <c r="K305" i="19"/>
  <c r="S305" i="1" s="1"/>
  <c r="K306" i="19"/>
  <c r="S306" i="1" s="1"/>
  <c r="K307" i="19"/>
  <c r="S307" i="1" s="1"/>
  <c r="I3" i="4" l="1"/>
  <c r="AS7" i="1" l="1"/>
  <c r="X7" i="1" l="1"/>
  <c r="AI307" i="19" l="1"/>
  <c r="AQ307" i="1" s="1"/>
  <c r="AI303" i="19"/>
  <c r="AQ303" i="1" s="1"/>
  <c r="AI299" i="19"/>
  <c r="AQ299" i="1" s="1"/>
  <c r="AI295" i="19"/>
  <c r="AQ295" i="1" s="1"/>
  <c r="AI291" i="19"/>
  <c r="AQ291" i="1" s="1"/>
  <c r="AI287" i="19"/>
  <c r="AQ287" i="1" s="1"/>
  <c r="AI283" i="19"/>
  <c r="AQ283" i="1" s="1"/>
  <c r="AI279" i="19"/>
  <c r="AQ279" i="1" s="1"/>
  <c r="AI275" i="19"/>
  <c r="AQ275" i="1" s="1"/>
  <c r="AI271" i="19"/>
  <c r="AQ271" i="1" s="1"/>
  <c r="AI267" i="19"/>
  <c r="AQ267" i="1" s="1"/>
  <c r="AI263" i="19"/>
  <c r="AQ263" i="1" s="1"/>
  <c r="AI259" i="19"/>
  <c r="AQ259" i="1" s="1"/>
  <c r="AI255" i="19"/>
  <c r="AQ255" i="1" s="1"/>
  <c r="AI251" i="19"/>
  <c r="AQ251" i="1" s="1"/>
  <c r="AI247" i="19"/>
  <c r="AQ247" i="1" s="1"/>
  <c r="AI243" i="19"/>
  <c r="AQ243" i="1" s="1"/>
  <c r="AI239" i="19"/>
  <c r="AQ239" i="1" s="1"/>
  <c r="AI235" i="19"/>
  <c r="AQ235" i="1" s="1"/>
  <c r="AI231" i="19"/>
  <c r="AQ231" i="1" s="1"/>
  <c r="AI227" i="19"/>
  <c r="AQ227" i="1" s="1"/>
  <c r="AI223" i="19"/>
  <c r="AQ223" i="1" s="1"/>
  <c r="AI219" i="19"/>
  <c r="AQ219" i="1" s="1"/>
  <c r="AI215" i="19"/>
  <c r="AQ215" i="1" s="1"/>
  <c r="AI211" i="19"/>
  <c r="AQ211" i="1" s="1"/>
  <c r="AI207" i="19"/>
  <c r="AQ207" i="1" s="1"/>
  <c r="AI203" i="19"/>
  <c r="AQ203" i="1" s="1"/>
  <c r="AI199" i="19"/>
  <c r="AQ199" i="1" s="1"/>
  <c r="AI195" i="19"/>
  <c r="AQ195" i="1" s="1"/>
  <c r="AI191" i="19"/>
  <c r="AQ191" i="1" s="1"/>
  <c r="AI187" i="19"/>
  <c r="AQ187" i="1" s="1"/>
  <c r="AI183" i="19"/>
  <c r="AQ183" i="1" s="1"/>
  <c r="AI179" i="19"/>
  <c r="AQ179" i="1" s="1"/>
  <c r="AI175" i="19"/>
  <c r="AQ175" i="1" s="1"/>
  <c r="AI171" i="19"/>
  <c r="AQ171" i="1" s="1"/>
  <c r="AI167" i="19"/>
  <c r="AQ167" i="1" s="1"/>
  <c r="AI163" i="19"/>
  <c r="AQ163" i="1" s="1"/>
  <c r="AI159" i="19"/>
  <c r="AQ159" i="1" s="1"/>
  <c r="AI155" i="19"/>
  <c r="AQ155" i="1" s="1"/>
  <c r="AI151" i="19"/>
  <c r="AQ151" i="1" s="1"/>
  <c r="AI147" i="19"/>
  <c r="AQ147" i="1" s="1"/>
  <c r="AI143" i="19"/>
  <c r="AQ143" i="1" s="1"/>
  <c r="AI139" i="19"/>
  <c r="AQ139" i="1" s="1"/>
  <c r="AI135" i="19"/>
  <c r="AQ135" i="1" s="1"/>
  <c r="AI131" i="19"/>
  <c r="AQ131" i="1" s="1"/>
  <c r="AI127" i="19"/>
  <c r="AQ127" i="1" s="1"/>
  <c r="AI123" i="19"/>
  <c r="AQ123" i="1" s="1"/>
  <c r="AI119" i="19"/>
  <c r="AQ119" i="1" s="1"/>
  <c r="AI115" i="19"/>
  <c r="AQ115" i="1" s="1"/>
  <c r="AI111" i="19"/>
  <c r="AQ111" i="1" s="1"/>
  <c r="AI107" i="19"/>
  <c r="AQ107" i="1" s="1"/>
  <c r="AI103" i="19"/>
  <c r="AQ103" i="1" s="1"/>
  <c r="AI99" i="19"/>
  <c r="AQ99" i="1" s="1"/>
  <c r="AI95" i="19"/>
  <c r="AQ95" i="1" s="1"/>
  <c r="AI91" i="19"/>
  <c r="AQ91" i="1" s="1"/>
  <c r="AI87" i="19"/>
  <c r="AQ87" i="1" s="1"/>
  <c r="AI83" i="19"/>
  <c r="AQ83" i="1" s="1"/>
  <c r="AI79" i="19"/>
  <c r="AQ79" i="1" s="1"/>
  <c r="AI75" i="19"/>
  <c r="AQ75" i="1" s="1"/>
  <c r="AI71" i="19"/>
  <c r="AQ71" i="1" s="1"/>
  <c r="AI67" i="19"/>
  <c r="AQ67" i="1" s="1"/>
  <c r="AI63" i="19"/>
  <c r="AQ63" i="1" s="1"/>
  <c r="AI59" i="19"/>
  <c r="AQ59" i="1" s="1"/>
  <c r="AI55" i="19"/>
  <c r="AQ55" i="1" s="1"/>
  <c r="AI51" i="19"/>
  <c r="AQ51" i="1" s="1"/>
  <c r="AI47" i="19"/>
  <c r="AQ47" i="1" s="1"/>
  <c r="AI43" i="19"/>
  <c r="AQ43" i="1" s="1"/>
  <c r="AI39" i="19"/>
  <c r="AQ39" i="1" s="1"/>
  <c r="AI35" i="19"/>
  <c r="AQ35" i="1" s="1"/>
  <c r="AI31" i="19"/>
  <c r="AQ31" i="1" s="1"/>
  <c r="AI27" i="19"/>
  <c r="AQ27" i="1" s="1"/>
  <c r="AI23" i="19"/>
  <c r="AQ23" i="1" s="1"/>
  <c r="AI19" i="19"/>
  <c r="AQ19" i="1" s="1"/>
  <c r="AI15" i="19"/>
  <c r="AQ15" i="1" s="1"/>
  <c r="AI11" i="19"/>
  <c r="AQ11" i="1" s="1"/>
  <c r="AI306" i="19"/>
  <c r="AQ306" i="1" s="1"/>
  <c r="AI298" i="19"/>
  <c r="AQ298" i="1" s="1"/>
  <c r="AI290" i="19"/>
  <c r="AQ290" i="1" s="1"/>
  <c r="AI278" i="19"/>
  <c r="AQ278" i="1" s="1"/>
  <c r="AI266" i="19"/>
  <c r="AQ266" i="1" s="1"/>
  <c r="AI258" i="19"/>
  <c r="AQ258" i="1" s="1"/>
  <c r="AI250" i="19"/>
  <c r="AQ250" i="1" s="1"/>
  <c r="AI242" i="19"/>
  <c r="AQ242" i="1" s="1"/>
  <c r="AI230" i="19"/>
  <c r="AQ230" i="1" s="1"/>
  <c r="AI222" i="19"/>
  <c r="AQ222" i="1" s="1"/>
  <c r="AI214" i="19"/>
  <c r="AQ214" i="1" s="1"/>
  <c r="AI210" i="19"/>
  <c r="AQ210" i="1" s="1"/>
  <c r="AI206" i="19"/>
  <c r="AQ206" i="1" s="1"/>
  <c r="AI198" i="19"/>
  <c r="AQ198" i="1" s="1"/>
  <c r="AI186" i="19"/>
  <c r="AQ186" i="1" s="1"/>
  <c r="AI178" i="19"/>
  <c r="AQ178" i="1" s="1"/>
  <c r="AI174" i="19"/>
  <c r="AQ174" i="1" s="1"/>
  <c r="AI166" i="19"/>
  <c r="AQ166" i="1" s="1"/>
  <c r="AI158" i="19"/>
  <c r="AQ158" i="1" s="1"/>
  <c r="AI154" i="19"/>
  <c r="AQ154" i="1" s="1"/>
  <c r="AI146" i="19"/>
  <c r="AQ146" i="1" s="1"/>
  <c r="AI142" i="19"/>
  <c r="AQ142" i="1" s="1"/>
  <c r="AI134" i="19"/>
  <c r="AQ134" i="1" s="1"/>
  <c r="AI130" i="19"/>
  <c r="AQ130" i="1" s="1"/>
  <c r="AI122" i="19"/>
  <c r="AQ122" i="1" s="1"/>
  <c r="AI110" i="19"/>
  <c r="AQ110" i="1" s="1"/>
  <c r="AI102" i="19"/>
  <c r="AQ102" i="1" s="1"/>
  <c r="AI98" i="19"/>
  <c r="AQ98" i="1" s="1"/>
  <c r="AI90" i="19"/>
  <c r="AQ90" i="1" s="1"/>
  <c r="AI82" i="19"/>
  <c r="AQ82" i="1" s="1"/>
  <c r="AI74" i="19"/>
  <c r="AQ74" i="1" s="1"/>
  <c r="AI70" i="19"/>
  <c r="AQ70" i="1" s="1"/>
  <c r="AI62" i="19"/>
  <c r="AQ62" i="1" s="1"/>
  <c r="AI58" i="19"/>
  <c r="AQ58" i="1" s="1"/>
  <c r="AI50" i="19"/>
  <c r="AQ50" i="1" s="1"/>
  <c r="AI46" i="19"/>
  <c r="AQ46" i="1" s="1"/>
  <c r="AI38" i="19"/>
  <c r="AQ38" i="1" s="1"/>
  <c r="AI34" i="19"/>
  <c r="AQ34" i="1" s="1"/>
  <c r="AI26" i="19"/>
  <c r="AQ26" i="1" s="1"/>
  <c r="AI18" i="19"/>
  <c r="AQ18" i="1" s="1"/>
  <c r="AI14" i="19"/>
  <c r="AQ14" i="1" s="1"/>
  <c r="AI305" i="19"/>
  <c r="AQ305" i="1" s="1"/>
  <c r="AI301" i="19"/>
  <c r="AQ301" i="1" s="1"/>
  <c r="AI297" i="19"/>
  <c r="AQ297" i="1" s="1"/>
  <c r="AI293" i="19"/>
  <c r="AQ293" i="1" s="1"/>
  <c r="AI289" i="19"/>
  <c r="AQ289" i="1" s="1"/>
  <c r="AI285" i="19"/>
  <c r="AQ285" i="1" s="1"/>
  <c r="AI281" i="19"/>
  <c r="AQ281" i="1" s="1"/>
  <c r="AI277" i="19"/>
  <c r="AQ277" i="1" s="1"/>
  <c r="AI273" i="19"/>
  <c r="AQ273" i="1" s="1"/>
  <c r="AI269" i="19"/>
  <c r="AQ269" i="1" s="1"/>
  <c r="AI265" i="19"/>
  <c r="AQ265" i="1" s="1"/>
  <c r="AI261" i="19"/>
  <c r="AQ261" i="1" s="1"/>
  <c r="AI257" i="19"/>
  <c r="AQ257" i="1" s="1"/>
  <c r="AI253" i="19"/>
  <c r="AQ253" i="1" s="1"/>
  <c r="AI249" i="19"/>
  <c r="AQ249" i="1" s="1"/>
  <c r="AI245" i="19"/>
  <c r="AQ245" i="1" s="1"/>
  <c r="AI241" i="19"/>
  <c r="AQ241" i="1" s="1"/>
  <c r="AI237" i="19"/>
  <c r="AQ237" i="1" s="1"/>
  <c r="AI233" i="19"/>
  <c r="AQ233" i="1" s="1"/>
  <c r="AI229" i="19"/>
  <c r="AQ229" i="1" s="1"/>
  <c r="AI225" i="19"/>
  <c r="AQ225" i="1" s="1"/>
  <c r="AI221" i="19"/>
  <c r="AQ221" i="1" s="1"/>
  <c r="AI217" i="19"/>
  <c r="AQ217" i="1" s="1"/>
  <c r="AI213" i="19"/>
  <c r="AQ213" i="1" s="1"/>
  <c r="AI209" i="19"/>
  <c r="AQ209" i="1" s="1"/>
  <c r="AI205" i="19"/>
  <c r="AQ205" i="1" s="1"/>
  <c r="AI201" i="19"/>
  <c r="AQ201" i="1" s="1"/>
  <c r="AI197" i="19"/>
  <c r="AQ197" i="1" s="1"/>
  <c r="AI193" i="19"/>
  <c r="AQ193" i="1" s="1"/>
  <c r="AI189" i="19"/>
  <c r="AQ189" i="1" s="1"/>
  <c r="AI185" i="19"/>
  <c r="AQ185" i="1" s="1"/>
  <c r="AI181" i="19"/>
  <c r="AQ181" i="1" s="1"/>
  <c r="AI177" i="19"/>
  <c r="AQ177" i="1" s="1"/>
  <c r="AI173" i="19"/>
  <c r="AQ173" i="1" s="1"/>
  <c r="AI169" i="19"/>
  <c r="AQ169" i="1" s="1"/>
  <c r="AI165" i="19"/>
  <c r="AQ165" i="1" s="1"/>
  <c r="AI161" i="19"/>
  <c r="AQ161" i="1" s="1"/>
  <c r="AI157" i="19"/>
  <c r="AQ157" i="1" s="1"/>
  <c r="AI153" i="19"/>
  <c r="AQ153" i="1" s="1"/>
  <c r="AI149" i="19"/>
  <c r="AQ149" i="1" s="1"/>
  <c r="AI145" i="19"/>
  <c r="AQ145" i="1" s="1"/>
  <c r="AI141" i="19"/>
  <c r="AQ141" i="1" s="1"/>
  <c r="AI137" i="19"/>
  <c r="AQ137" i="1" s="1"/>
  <c r="AI133" i="19"/>
  <c r="AQ133" i="1" s="1"/>
  <c r="AI129" i="19"/>
  <c r="AQ129" i="1" s="1"/>
  <c r="AI125" i="19"/>
  <c r="AQ125" i="1" s="1"/>
  <c r="AI121" i="19"/>
  <c r="AQ121" i="1" s="1"/>
  <c r="AI117" i="19"/>
  <c r="AQ117" i="1" s="1"/>
  <c r="AI113" i="19"/>
  <c r="AQ113" i="1" s="1"/>
  <c r="AI109" i="19"/>
  <c r="AQ109" i="1" s="1"/>
  <c r="AI105" i="19"/>
  <c r="AQ105" i="1" s="1"/>
  <c r="AI101" i="19"/>
  <c r="AQ101" i="1" s="1"/>
  <c r="AI97" i="19"/>
  <c r="AQ97" i="1" s="1"/>
  <c r="AI93" i="19"/>
  <c r="AQ93" i="1" s="1"/>
  <c r="AI89" i="19"/>
  <c r="AQ89" i="1" s="1"/>
  <c r="AI85" i="19"/>
  <c r="AQ85" i="1" s="1"/>
  <c r="AI81" i="19"/>
  <c r="AQ81" i="1" s="1"/>
  <c r="AI77" i="19"/>
  <c r="AQ77" i="1" s="1"/>
  <c r="AI73" i="19"/>
  <c r="AQ73" i="1" s="1"/>
  <c r="AI69" i="19"/>
  <c r="AQ69" i="1" s="1"/>
  <c r="AI65" i="19"/>
  <c r="AQ65" i="1" s="1"/>
  <c r="AI61" i="19"/>
  <c r="AQ61" i="1" s="1"/>
  <c r="AI57" i="19"/>
  <c r="AQ57" i="1" s="1"/>
  <c r="AI53" i="19"/>
  <c r="AQ53" i="1" s="1"/>
  <c r="AI49" i="19"/>
  <c r="AQ49" i="1" s="1"/>
  <c r="AI45" i="19"/>
  <c r="AQ45" i="1" s="1"/>
  <c r="AI41" i="19"/>
  <c r="AQ41" i="1" s="1"/>
  <c r="AI37" i="19"/>
  <c r="AQ37" i="1" s="1"/>
  <c r="AI33" i="19"/>
  <c r="AQ33" i="1" s="1"/>
  <c r="AI29" i="19"/>
  <c r="AQ29" i="1" s="1"/>
  <c r="AI25" i="19"/>
  <c r="AQ25" i="1" s="1"/>
  <c r="AI21" i="19"/>
  <c r="AQ21" i="1" s="1"/>
  <c r="AI17" i="19"/>
  <c r="AQ17" i="1" s="1"/>
  <c r="AI13" i="19"/>
  <c r="AQ13" i="1" s="1"/>
  <c r="AI9" i="19"/>
  <c r="AQ9" i="1" s="1"/>
  <c r="AI302" i="19"/>
  <c r="AQ302" i="1" s="1"/>
  <c r="AI294" i="19"/>
  <c r="AQ294" i="1" s="1"/>
  <c r="AI282" i="19"/>
  <c r="AQ282" i="1" s="1"/>
  <c r="AI274" i="19"/>
  <c r="AQ274" i="1" s="1"/>
  <c r="AI270" i="19"/>
  <c r="AQ270" i="1" s="1"/>
  <c r="AI262" i="19"/>
  <c r="AQ262" i="1" s="1"/>
  <c r="AI254" i="19"/>
  <c r="AQ254" i="1" s="1"/>
  <c r="AI246" i="19"/>
  <c r="AQ246" i="1" s="1"/>
  <c r="AI238" i="19"/>
  <c r="AQ238" i="1" s="1"/>
  <c r="AI234" i="19"/>
  <c r="AQ234" i="1" s="1"/>
  <c r="AI226" i="19"/>
  <c r="AQ226" i="1" s="1"/>
  <c r="AI218" i="19"/>
  <c r="AQ218" i="1" s="1"/>
  <c r="AI202" i="19"/>
  <c r="AQ202" i="1" s="1"/>
  <c r="AI194" i="19"/>
  <c r="AQ194" i="1" s="1"/>
  <c r="AI190" i="19"/>
  <c r="AQ190" i="1" s="1"/>
  <c r="AI182" i="19"/>
  <c r="AQ182" i="1" s="1"/>
  <c r="AI170" i="19"/>
  <c r="AQ170" i="1" s="1"/>
  <c r="AI162" i="19"/>
  <c r="AQ162" i="1" s="1"/>
  <c r="AI150" i="19"/>
  <c r="AQ150" i="1" s="1"/>
  <c r="AI138" i="19"/>
  <c r="AQ138" i="1" s="1"/>
  <c r="AI126" i="19"/>
  <c r="AQ126" i="1" s="1"/>
  <c r="AI118" i="19"/>
  <c r="AQ118" i="1" s="1"/>
  <c r="AI114" i="19"/>
  <c r="AQ114" i="1" s="1"/>
  <c r="AI106" i="19"/>
  <c r="AQ106" i="1" s="1"/>
  <c r="AI94" i="19"/>
  <c r="AQ94" i="1" s="1"/>
  <c r="AI86" i="19"/>
  <c r="AQ86" i="1" s="1"/>
  <c r="AI78" i="19"/>
  <c r="AQ78" i="1" s="1"/>
  <c r="AI66" i="19"/>
  <c r="AQ66" i="1" s="1"/>
  <c r="AI54" i="19"/>
  <c r="AQ54" i="1" s="1"/>
  <c r="AI42" i="19"/>
  <c r="AQ42" i="1" s="1"/>
  <c r="AI30" i="19"/>
  <c r="AQ30" i="1" s="1"/>
  <c r="AI22" i="19"/>
  <c r="AQ22" i="1" s="1"/>
  <c r="AI10" i="19"/>
  <c r="AQ10" i="1" s="1"/>
  <c r="AI304" i="19"/>
  <c r="AQ304" i="1" s="1"/>
  <c r="AI300" i="19"/>
  <c r="AQ300" i="1" s="1"/>
  <c r="AI296" i="19"/>
  <c r="AQ296" i="1" s="1"/>
  <c r="AI292" i="19"/>
  <c r="AQ292" i="1" s="1"/>
  <c r="AI288" i="19"/>
  <c r="AQ288" i="1" s="1"/>
  <c r="AI284" i="19"/>
  <c r="AQ284" i="1" s="1"/>
  <c r="AI280" i="19"/>
  <c r="AQ280" i="1" s="1"/>
  <c r="AI276" i="19"/>
  <c r="AQ276" i="1" s="1"/>
  <c r="AI272" i="19"/>
  <c r="AQ272" i="1" s="1"/>
  <c r="AI268" i="19"/>
  <c r="AQ268" i="1" s="1"/>
  <c r="AI264" i="19"/>
  <c r="AQ264" i="1" s="1"/>
  <c r="AI260" i="19"/>
  <c r="AQ260" i="1" s="1"/>
  <c r="AI256" i="19"/>
  <c r="AQ256" i="1" s="1"/>
  <c r="AI252" i="19"/>
  <c r="AQ252" i="1" s="1"/>
  <c r="AI248" i="19"/>
  <c r="AQ248" i="1" s="1"/>
  <c r="AI244" i="19"/>
  <c r="AQ244" i="1" s="1"/>
  <c r="AI240" i="19"/>
  <c r="AQ240" i="1" s="1"/>
  <c r="AI236" i="19"/>
  <c r="AQ236" i="1" s="1"/>
  <c r="AI232" i="19"/>
  <c r="AQ232" i="1" s="1"/>
  <c r="AI228" i="19"/>
  <c r="AQ228" i="1" s="1"/>
  <c r="AI224" i="19"/>
  <c r="AQ224" i="1" s="1"/>
  <c r="AI220" i="19"/>
  <c r="AQ220" i="1" s="1"/>
  <c r="AI216" i="19"/>
  <c r="AQ216" i="1" s="1"/>
  <c r="AI212" i="19"/>
  <c r="AQ212" i="1" s="1"/>
  <c r="AI208" i="19"/>
  <c r="AQ208" i="1" s="1"/>
  <c r="AI204" i="19"/>
  <c r="AQ204" i="1" s="1"/>
  <c r="AI200" i="19"/>
  <c r="AQ200" i="1" s="1"/>
  <c r="AI196" i="19"/>
  <c r="AQ196" i="1" s="1"/>
  <c r="AI192" i="19"/>
  <c r="AQ192" i="1" s="1"/>
  <c r="AI188" i="19"/>
  <c r="AQ188" i="1" s="1"/>
  <c r="AI184" i="19"/>
  <c r="AQ184" i="1" s="1"/>
  <c r="AI180" i="19"/>
  <c r="AQ180" i="1" s="1"/>
  <c r="AI176" i="19"/>
  <c r="AQ176" i="1" s="1"/>
  <c r="AI172" i="19"/>
  <c r="AQ172" i="1" s="1"/>
  <c r="AI168" i="19"/>
  <c r="AQ168" i="1" s="1"/>
  <c r="AI164" i="19"/>
  <c r="AQ164" i="1" s="1"/>
  <c r="AI160" i="19"/>
  <c r="AQ160" i="1" s="1"/>
  <c r="AI156" i="19"/>
  <c r="AQ156" i="1" s="1"/>
  <c r="AI152" i="19"/>
  <c r="AQ152" i="1" s="1"/>
  <c r="AI148" i="19"/>
  <c r="AQ148" i="1" s="1"/>
  <c r="AI144" i="19"/>
  <c r="AQ144" i="1" s="1"/>
  <c r="AI140" i="19"/>
  <c r="AQ140" i="1" s="1"/>
  <c r="AI136" i="19"/>
  <c r="AQ136" i="1" s="1"/>
  <c r="AI132" i="19"/>
  <c r="AQ132" i="1" s="1"/>
  <c r="AI128" i="19"/>
  <c r="AQ128" i="1" s="1"/>
  <c r="AI124" i="19"/>
  <c r="AQ124" i="1" s="1"/>
  <c r="AI120" i="19"/>
  <c r="AQ120" i="1" s="1"/>
  <c r="AI116" i="19"/>
  <c r="AQ116" i="1" s="1"/>
  <c r="AI112" i="19"/>
  <c r="AQ112" i="1" s="1"/>
  <c r="AI108" i="19"/>
  <c r="AQ108" i="1" s="1"/>
  <c r="AI104" i="19"/>
  <c r="AQ104" i="1" s="1"/>
  <c r="AI100" i="19"/>
  <c r="AQ100" i="1" s="1"/>
  <c r="AI96" i="19"/>
  <c r="AQ96" i="1" s="1"/>
  <c r="AI92" i="19"/>
  <c r="AQ92" i="1" s="1"/>
  <c r="AI88" i="19"/>
  <c r="AQ88" i="1" s="1"/>
  <c r="AI84" i="19"/>
  <c r="AQ84" i="1" s="1"/>
  <c r="AI80" i="19"/>
  <c r="AQ80" i="1" s="1"/>
  <c r="AI76" i="19"/>
  <c r="AQ76" i="1" s="1"/>
  <c r="AI72" i="19"/>
  <c r="AQ72" i="1" s="1"/>
  <c r="AI68" i="19"/>
  <c r="AQ68" i="1" s="1"/>
  <c r="AI64" i="19"/>
  <c r="AQ64" i="1" s="1"/>
  <c r="AI60" i="19"/>
  <c r="AQ60" i="1" s="1"/>
  <c r="AI56" i="19"/>
  <c r="AQ56" i="1" s="1"/>
  <c r="AI52" i="19"/>
  <c r="AQ52" i="1" s="1"/>
  <c r="AI48" i="19"/>
  <c r="AQ48" i="1" s="1"/>
  <c r="AI44" i="19"/>
  <c r="AQ44" i="1" s="1"/>
  <c r="AI40" i="19"/>
  <c r="AQ40" i="1" s="1"/>
  <c r="AI36" i="19"/>
  <c r="AQ36" i="1" s="1"/>
  <c r="AI32" i="19"/>
  <c r="AQ32" i="1" s="1"/>
  <c r="AI28" i="19"/>
  <c r="AQ28" i="1" s="1"/>
  <c r="AI24" i="19"/>
  <c r="AQ24" i="1" s="1"/>
  <c r="AI20" i="19"/>
  <c r="AQ20" i="1" s="1"/>
  <c r="AI16" i="19"/>
  <c r="AQ16" i="1" s="1"/>
  <c r="AI12" i="19"/>
  <c r="AQ12" i="1" s="1"/>
  <c r="AI8" i="19"/>
  <c r="AQ8" i="1" s="1"/>
  <c r="C7" i="1"/>
  <c r="AA7" i="1" l="1"/>
  <c r="A7" i="1"/>
  <c r="F7" i="1"/>
  <c r="H7" i="1"/>
  <c r="I7" i="1"/>
  <c r="J7" i="1"/>
  <c r="BP3" i="4" l="1"/>
  <c r="BQ3" i="4"/>
  <c r="BR3" i="4"/>
  <c r="BS3" i="4"/>
  <c r="BT3" i="4"/>
  <c r="BU3" i="4"/>
  <c r="BV3" i="4"/>
  <c r="BW3" i="4"/>
  <c r="BX3" i="4"/>
  <c r="BY3" i="4"/>
  <c r="BZ3" i="4"/>
  <c r="CA3" i="4"/>
  <c r="BG3" i="4"/>
  <c r="BF3" i="4"/>
  <c r="BE3" i="4"/>
  <c r="BC3" i="4"/>
  <c r="AZ3" i="4"/>
  <c r="AY3" i="4"/>
  <c r="AP3" i="4"/>
  <c r="AN3" i="4"/>
  <c r="AM3" i="4"/>
  <c r="AL3" i="4"/>
  <c r="U3" i="4"/>
  <c r="L3" i="4"/>
  <c r="M3" i="4"/>
  <c r="K3" i="4"/>
  <c r="H3" i="4"/>
  <c r="G3" i="4"/>
  <c r="F3" i="4"/>
  <c r="B3" i="5"/>
  <c r="AY3" i="5"/>
  <c r="AU3" i="5"/>
  <c r="AV3" i="5" s="1"/>
  <c r="AW3" i="5"/>
  <c r="AT3" i="5"/>
  <c r="AR3" i="5"/>
  <c r="AS3" i="5"/>
  <c r="AI3" i="5"/>
  <c r="AH3" i="5"/>
  <c r="AG3" i="5"/>
  <c r="R3" i="5"/>
  <c r="J3" i="5"/>
  <c r="I3" i="5"/>
  <c r="AV7" i="1"/>
  <c r="T3" i="4"/>
  <c r="E3" i="5" l="1"/>
  <c r="AT3" i="4"/>
  <c r="AE3" i="5"/>
  <c r="BD7" i="1" l="1"/>
  <c r="BN3" i="4" s="1"/>
  <c r="BC7" i="1"/>
  <c r="BB7" i="1"/>
  <c r="BA7" i="1"/>
  <c r="AZ7" i="1"/>
  <c r="AY7" i="1"/>
  <c r="AX7" i="1"/>
  <c r="AW7" i="1"/>
  <c r="AU7" i="1"/>
  <c r="AR7" i="1"/>
  <c r="AP7" i="1"/>
  <c r="AX3" i="4" s="1"/>
  <c r="AO7" i="1"/>
  <c r="AN7" i="1"/>
  <c r="AL7" i="1"/>
  <c r="AK3" i="4" s="1"/>
  <c r="AK7" i="1"/>
  <c r="AJ3" i="4" s="1"/>
  <c r="AJ7" i="1"/>
  <c r="AI3" i="4" s="1"/>
  <c r="AI7" i="1"/>
  <c r="AH3" i="4" s="1"/>
  <c r="AH7" i="1"/>
  <c r="AG3" i="4" s="1"/>
  <c r="AG7" i="1"/>
  <c r="AF3" i="4" s="1"/>
  <c r="AF7" i="1"/>
  <c r="AE7" i="1"/>
  <c r="AD7" i="1"/>
  <c r="AB3" i="4" s="1"/>
  <c r="AC7" i="1"/>
  <c r="AA3" i="4" s="1"/>
  <c r="AB7" i="1"/>
  <c r="Z3" i="4" s="1"/>
  <c r="Z7" i="1"/>
  <c r="Y7" i="1"/>
  <c r="BV7" i="1" s="1"/>
  <c r="W7" i="1"/>
  <c r="V7" i="1"/>
  <c r="U7" i="1"/>
  <c r="T7" i="1"/>
  <c r="R7" i="1"/>
  <c r="G3" i="5" s="1"/>
  <c r="Q7" i="1"/>
  <c r="AE3" i="4" l="1"/>
  <c r="L3" i="5"/>
  <c r="AM3" i="5"/>
  <c r="BE3" i="5"/>
  <c r="BM3" i="4"/>
  <c r="BD3" i="5"/>
  <c r="BL3" i="4"/>
  <c r="BC3" i="5"/>
  <c r="BK3" i="4"/>
  <c r="BB3" i="5"/>
  <c r="BJ3" i="4"/>
  <c r="BA3" i="5"/>
  <c r="BI3" i="4"/>
  <c r="AZ3" i="5"/>
  <c r="BH3" i="4"/>
  <c r="P3" i="5"/>
  <c r="Q3" i="5" s="1"/>
  <c r="BA3" i="4"/>
  <c r="BB3" i="4" s="1"/>
  <c r="O3" i="5"/>
  <c r="AW3" i="4"/>
  <c r="N3" i="5"/>
  <c r="AV3" i="4"/>
  <c r="AQ3" i="5"/>
  <c r="AP3" i="5"/>
  <c r="R3" i="4"/>
  <c r="X3" i="5"/>
  <c r="X3" i="4"/>
  <c r="AJ3" i="5"/>
  <c r="B3" i="4"/>
  <c r="AU3" i="4"/>
  <c r="AF3" i="5"/>
  <c r="N3" i="4"/>
  <c r="AA3" i="5"/>
  <c r="S3" i="4"/>
  <c r="Y3" i="5"/>
  <c r="Y3" i="4"/>
  <c r="AK3" i="5"/>
  <c r="AC3" i="4"/>
  <c r="K3" i="5"/>
  <c r="W3" i="4"/>
  <c r="AO3" i="5"/>
  <c r="Q3" i="4"/>
  <c r="AD3" i="5"/>
  <c r="V3" i="4"/>
  <c r="AN3" i="5"/>
  <c r="AQ7" i="1"/>
  <c r="AM7" i="1"/>
  <c r="S7" i="1"/>
  <c r="AE307" i="19"/>
  <c r="AM307" i="1" s="1"/>
  <c r="AE306" i="19"/>
  <c r="AM306" i="1" s="1"/>
  <c r="AE305" i="19"/>
  <c r="AM305" i="1" s="1"/>
  <c r="AE304" i="19"/>
  <c r="AM304" i="1" s="1"/>
  <c r="AE303" i="19"/>
  <c r="AM303" i="1" s="1"/>
  <c r="AE302" i="19"/>
  <c r="AM302" i="1" s="1"/>
  <c r="AE301" i="19"/>
  <c r="AM301" i="1" s="1"/>
  <c r="AE300" i="19"/>
  <c r="AM300" i="1" s="1"/>
  <c r="AE299" i="19"/>
  <c r="AM299" i="1" s="1"/>
  <c r="AE298" i="19"/>
  <c r="AM298" i="1" s="1"/>
  <c r="AE297" i="19"/>
  <c r="AM297" i="1" s="1"/>
  <c r="AE296" i="19"/>
  <c r="AM296" i="1" s="1"/>
  <c r="AE295" i="19"/>
  <c r="AM295" i="1" s="1"/>
  <c r="AE294" i="19"/>
  <c r="AM294" i="1" s="1"/>
  <c r="AE293" i="19"/>
  <c r="AM293" i="1" s="1"/>
  <c r="AE292" i="19"/>
  <c r="AM292" i="1" s="1"/>
  <c r="AE291" i="19"/>
  <c r="AM291" i="1" s="1"/>
  <c r="AE290" i="19"/>
  <c r="AM290" i="1" s="1"/>
  <c r="AE289" i="19"/>
  <c r="AM289" i="1" s="1"/>
  <c r="AE288" i="19"/>
  <c r="AM288" i="1" s="1"/>
  <c r="AE287" i="19"/>
  <c r="AM287" i="1" s="1"/>
  <c r="AE286" i="19"/>
  <c r="AM286" i="1" s="1"/>
  <c r="AE285" i="19"/>
  <c r="AM285" i="1" s="1"/>
  <c r="AE284" i="19"/>
  <c r="AM284" i="1" s="1"/>
  <c r="AE283" i="19"/>
  <c r="AM283" i="1" s="1"/>
  <c r="AE282" i="19"/>
  <c r="AM282" i="1" s="1"/>
  <c r="AE281" i="19"/>
  <c r="AM281" i="1" s="1"/>
  <c r="AE280" i="19"/>
  <c r="AM280" i="1" s="1"/>
  <c r="AE279" i="19"/>
  <c r="AM279" i="1" s="1"/>
  <c r="AE278" i="19"/>
  <c r="AM278" i="1" s="1"/>
  <c r="AE277" i="19"/>
  <c r="AM277" i="1" s="1"/>
  <c r="AE276" i="19"/>
  <c r="AM276" i="1" s="1"/>
  <c r="AE275" i="19"/>
  <c r="AM275" i="1" s="1"/>
  <c r="AE274" i="19"/>
  <c r="AM274" i="1" s="1"/>
  <c r="AE273" i="19"/>
  <c r="AM273" i="1" s="1"/>
  <c r="AE272" i="19"/>
  <c r="AM272" i="1" s="1"/>
  <c r="AE271" i="19"/>
  <c r="AM271" i="1" s="1"/>
  <c r="AE270" i="19"/>
  <c r="AM270" i="1" s="1"/>
  <c r="AE269" i="19"/>
  <c r="AM269" i="1" s="1"/>
  <c r="AE268" i="19"/>
  <c r="AM268" i="1" s="1"/>
  <c r="AE267" i="19"/>
  <c r="AM267" i="1" s="1"/>
  <c r="AE266" i="19"/>
  <c r="AM266" i="1" s="1"/>
  <c r="AE265" i="19"/>
  <c r="AM265" i="1" s="1"/>
  <c r="AE264" i="19"/>
  <c r="AM264" i="1" s="1"/>
  <c r="AE263" i="19"/>
  <c r="AM263" i="1" s="1"/>
  <c r="AE262" i="19"/>
  <c r="AM262" i="1" s="1"/>
  <c r="AE261" i="19"/>
  <c r="AM261" i="1" s="1"/>
  <c r="AE260" i="19"/>
  <c r="AM260" i="1" s="1"/>
  <c r="AE259" i="19"/>
  <c r="AM259" i="1" s="1"/>
  <c r="AE258" i="19"/>
  <c r="AM258" i="1" s="1"/>
  <c r="AE257" i="19"/>
  <c r="AM257" i="1" s="1"/>
  <c r="AE256" i="19"/>
  <c r="AM256" i="1" s="1"/>
  <c r="AE255" i="19"/>
  <c r="AM255" i="1" s="1"/>
  <c r="AE254" i="19"/>
  <c r="AM254" i="1" s="1"/>
  <c r="AE253" i="19"/>
  <c r="AM253" i="1" s="1"/>
  <c r="AE252" i="19"/>
  <c r="AM252" i="1" s="1"/>
  <c r="AE251" i="19"/>
  <c r="AM251" i="1" s="1"/>
  <c r="AE250" i="19"/>
  <c r="AM250" i="1" s="1"/>
  <c r="AE249" i="19"/>
  <c r="AM249" i="1" s="1"/>
  <c r="AE248" i="19"/>
  <c r="AM248" i="1" s="1"/>
  <c r="AE247" i="19"/>
  <c r="AM247" i="1" s="1"/>
  <c r="AE246" i="19"/>
  <c r="AM246" i="1" s="1"/>
  <c r="AE245" i="19"/>
  <c r="AM245" i="1" s="1"/>
  <c r="AE244" i="19"/>
  <c r="AM244" i="1" s="1"/>
  <c r="AE243" i="19"/>
  <c r="AM243" i="1" s="1"/>
  <c r="AE242" i="19"/>
  <c r="AM242" i="1" s="1"/>
  <c r="AE241" i="19"/>
  <c r="AM241" i="1" s="1"/>
  <c r="AE240" i="19"/>
  <c r="AM240" i="1" s="1"/>
  <c r="AE239" i="19"/>
  <c r="AM239" i="1" s="1"/>
  <c r="AE238" i="19"/>
  <c r="AM238" i="1" s="1"/>
  <c r="AE237" i="19"/>
  <c r="AM237" i="1" s="1"/>
  <c r="AE236" i="19"/>
  <c r="AM236" i="1" s="1"/>
  <c r="AE235" i="19"/>
  <c r="AM235" i="1" s="1"/>
  <c r="AE234" i="19"/>
  <c r="AM234" i="1" s="1"/>
  <c r="AE233" i="19"/>
  <c r="AM233" i="1" s="1"/>
  <c r="AE232" i="19"/>
  <c r="AM232" i="1" s="1"/>
  <c r="AE231" i="19"/>
  <c r="AM231" i="1" s="1"/>
  <c r="AE230" i="19"/>
  <c r="AM230" i="1" s="1"/>
  <c r="AE229" i="19"/>
  <c r="AM229" i="1" s="1"/>
  <c r="AE228" i="19"/>
  <c r="AM228" i="1" s="1"/>
  <c r="AE227" i="19"/>
  <c r="AM227" i="1" s="1"/>
  <c r="AE226" i="19"/>
  <c r="AM226" i="1" s="1"/>
  <c r="AE225" i="19"/>
  <c r="AM225" i="1" s="1"/>
  <c r="AE224" i="19"/>
  <c r="AM224" i="1" s="1"/>
  <c r="AE223" i="19"/>
  <c r="AM223" i="1" s="1"/>
  <c r="AE222" i="19"/>
  <c r="AM222" i="1" s="1"/>
  <c r="AE221" i="19"/>
  <c r="AM221" i="1" s="1"/>
  <c r="AE220" i="19"/>
  <c r="AM220" i="1" s="1"/>
  <c r="AE219" i="19"/>
  <c r="AM219" i="1" s="1"/>
  <c r="AE218" i="19"/>
  <c r="AM218" i="1" s="1"/>
  <c r="AE217" i="19"/>
  <c r="AM217" i="1" s="1"/>
  <c r="AE216" i="19"/>
  <c r="AM216" i="1" s="1"/>
  <c r="AE215" i="19"/>
  <c r="AM215" i="1" s="1"/>
  <c r="AE214" i="19"/>
  <c r="AM214" i="1" s="1"/>
  <c r="AE213" i="19"/>
  <c r="AM213" i="1" s="1"/>
  <c r="AE212" i="19"/>
  <c r="AM212" i="1" s="1"/>
  <c r="AE211" i="19"/>
  <c r="AM211" i="1" s="1"/>
  <c r="AE210" i="19"/>
  <c r="AM210" i="1" s="1"/>
  <c r="AE209" i="19"/>
  <c r="AM209" i="1" s="1"/>
  <c r="AE208" i="19"/>
  <c r="AM208" i="1" s="1"/>
  <c r="AE207" i="19"/>
  <c r="AM207" i="1" s="1"/>
  <c r="AE206" i="19"/>
  <c r="AM206" i="1" s="1"/>
  <c r="AE205" i="19"/>
  <c r="AM205" i="1" s="1"/>
  <c r="AE204" i="19"/>
  <c r="AM204" i="1" s="1"/>
  <c r="AE203" i="19"/>
  <c r="AM203" i="1" s="1"/>
  <c r="AE202" i="19"/>
  <c r="AM202" i="1" s="1"/>
  <c r="AE201" i="19"/>
  <c r="AM201" i="1" s="1"/>
  <c r="AE200" i="19"/>
  <c r="AM200" i="1" s="1"/>
  <c r="AE199" i="19"/>
  <c r="AM199" i="1" s="1"/>
  <c r="AE198" i="19"/>
  <c r="AM198" i="1" s="1"/>
  <c r="AE197" i="19"/>
  <c r="AM197" i="1" s="1"/>
  <c r="AE196" i="19"/>
  <c r="AM196" i="1" s="1"/>
  <c r="AE195" i="19"/>
  <c r="AM195" i="1" s="1"/>
  <c r="AE194" i="19"/>
  <c r="AM194" i="1" s="1"/>
  <c r="AE193" i="19"/>
  <c r="AM193" i="1" s="1"/>
  <c r="AE192" i="19"/>
  <c r="AM192" i="1" s="1"/>
  <c r="AE191" i="19"/>
  <c r="AM191" i="1" s="1"/>
  <c r="AE190" i="19"/>
  <c r="AM190" i="1" s="1"/>
  <c r="AE189" i="19"/>
  <c r="AM189" i="1" s="1"/>
  <c r="AE188" i="19"/>
  <c r="AM188" i="1" s="1"/>
  <c r="AE187" i="19"/>
  <c r="AM187" i="1" s="1"/>
  <c r="AE186" i="19"/>
  <c r="AM186" i="1" s="1"/>
  <c r="AE185" i="19"/>
  <c r="AM185" i="1" s="1"/>
  <c r="AE184" i="19"/>
  <c r="AM184" i="1" s="1"/>
  <c r="AE183" i="19"/>
  <c r="AM183" i="1" s="1"/>
  <c r="AE182" i="19"/>
  <c r="AM182" i="1" s="1"/>
  <c r="AE181" i="19"/>
  <c r="AM181" i="1" s="1"/>
  <c r="AE180" i="19"/>
  <c r="AM180" i="1" s="1"/>
  <c r="AE179" i="19"/>
  <c r="AM179" i="1" s="1"/>
  <c r="AE178" i="19"/>
  <c r="AM178" i="1" s="1"/>
  <c r="AE177" i="19"/>
  <c r="AM177" i="1" s="1"/>
  <c r="AE176" i="19"/>
  <c r="AM176" i="1" s="1"/>
  <c r="AE175" i="19"/>
  <c r="AM175" i="1" s="1"/>
  <c r="AE174" i="19"/>
  <c r="AM174" i="1" s="1"/>
  <c r="AE173" i="19"/>
  <c r="AM173" i="1" s="1"/>
  <c r="AE172" i="19"/>
  <c r="AM172" i="1" s="1"/>
  <c r="AE171" i="19"/>
  <c r="AM171" i="1" s="1"/>
  <c r="AE170" i="19"/>
  <c r="AM170" i="1" s="1"/>
  <c r="AE169" i="19"/>
  <c r="AM169" i="1" s="1"/>
  <c r="AE168" i="19"/>
  <c r="AM168" i="1" s="1"/>
  <c r="AE167" i="19"/>
  <c r="AM167" i="1" s="1"/>
  <c r="AE166" i="19"/>
  <c r="AM166" i="1" s="1"/>
  <c r="AE165" i="19"/>
  <c r="AM165" i="1" s="1"/>
  <c r="AE164" i="19"/>
  <c r="AM164" i="1" s="1"/>
  <c r="AE163" i="19"/>
  <c r="AM163" i="1" s="1"/>
  <c r="AE162" i="19"/>
  <c r="AM162" i="1" s="1"/>
  <c r="AE161" i="19"/>
  <c r="AM161" i="1" s="1"/>
  <c r="AE160" i="19"/>
  <c r="AM160" i="1" s="1"/>
  <c r="AE159" i="19"/>
  <c r="AM159" i="1" s="1"/>
  <c r="AE158" i="19"/>
  <c r="AM158" i="1" s="1"/>
  <c r="AE157" i="19"/>
  <c r="AM157" i="1" s="1"/>
  <c r="AE156" i="19"/>
  <c r="AM156" i="1" s="1"/>
  <c r="AE155" i="19"/>
  <c r="AM155" i="1" s="1"/>
  <c r="AE154" i="19"/>
  <c r="AM154" i="1" s="1"/>
  <c r="AE153" i="19"/>
  <c r="AM153" i="1" s="1"/>
  <c r="AE152" i="19"/>
  <c r="AM152" i="1" s="1"/>
  <c r="AE151" i="19"/>
  <c r="AM151" i="1" s="1"/>
  <c r="AE150" i="19"/>
  <c r="AM150" i="1" s="1"/>
  <c r="AE149" i="19"/>
  <c r="AM149" i="1" s="1"/>
  <c r="AE148" i="19"/>
  <c r="AM148" i="1" s="1"/>
  <c r="AE147" i="19"/>
  <c r="AM147" i="1" s="1"/>
  <c r="AE146" i="19"/>
  <c r="AM146" i="1" s="1"/>
  <c r="AE145" i="19"/>
  <c r="AM145" i="1" s="1"/>
  <c r="AE144" i="19"/>
  <c r="AM144" i="1" s="1"/>
  <c r="AE143" i="19"/>
  <c r="AM143" i="1" s="1"/>
  <c r="AE142" i="19"/>
  <c r="AM142" i="1" s="1"/>
  <c r="AE141" i="19"/>
  <c r="AM141" i="1" s="1"/>
  <c r="AE140" i="19"/>
  <c r="AM140" i="1" s="1"/>
  <c r="AE139" i="19"/>
  <c r="AM139" i="1" s="1"/>
  <c r="AE138" i="19"/>
  <c r="AM138" i="1" s="1"/>
  <c r="AE137" i="19"/>
  <c r="AM137" i="1" s="1"/>
  <c r="AE136" i="19"/>
  <c r="AM136" i="1" s="1"/>
  <c r="AE135" i="19"/>
  <c r="AM135" i="1" s="1"/>
  <c r="AE134" i="19"/>
  <c r="AM134" i="1" s="1"/>
  <c r="AE133" i="19"/>
  <c r="AM133" i="1" s="1"/>
  <c r="AE132" i="19"/>
  <c r="AM132" i="1" s="1"/>
  <c r="AE131" i="19"/>
  <c r="AM131" i="1" s="1"/>
  <c r="AE130" i="19"/>
  <c r="AM130" i="1" s="1"/>
  <c r="AE129" i="19"/>
  <c r="AM129" i="1" s="1"/>
  <c r="AE128" i="19"/>
  <c r="AM128" i="1" s="1"/>
  <c r="AE127" i="19"/>
  <c r="AM127" i="1" s="1"/>
  <c r="AE126" i="19"/>
  <c r="AM126" i="1" s="1"/>
  <c r="AE125" i="19"/>
  <c r="AM125" i="1" s="1"/>
  <c r="AE124" i="19"/>
  <c r="AM124" i="1" s="1"/>
  <c r="AE123" i="19"/>
  <c r="AM123" i="1" s="1"/>
  <c r="AE122" i="19"/>
  <c r="AM122" i="1" s="1"/>
  <c r="AE121" i="19"/>
  <c r="AM121" i="1" s="1"/>
  <c r="AE120" i="19"/>
  <c r="AM120" i="1" s="1"/>
  <c r="AE119" i="19"/>
  <c r="AM119" i="1" s="1"/>
  <c r="AE118" i="19"/>
  <c r="AM118" i="1" s="1"/>
  <c r="AE117" i="19"/>
  <c r="AM117" i="1" s="1"/>
  <c r="AE116" i="19"/>
  <c r="AM116" i="1" s="1"/>
  <c r="AE115" i="19"/>
  <c r="AM115" i="1" s="1"/>
  <c r="AE114" i="19"/>
  <c r="AM114" i="1" s="1"/>
  <c r="AE113" i="19"/>
  <c r="AM113" i="1" s="1"/>
  <c r="AE112" i="19"/>
  <c r="AM112" i="1" s="1"/>
  <c r="AE111" i="19"/>
  <c r="AM111" i="1" s="1"/>
  <c r="AE110" i="19"/>
  <c r="AM110" i="1" s="1"/>
  <c r="AE109" i="19"/>
  <c r="AM109" i="1" s="1"/>
  <c r="AE108" i="19"/>
  <c r="AM108" i="1" s="1"/>
  <c r="AE107" i="19"/>
  <c r="AM107" i="1" s="1"/>
  <c r="AE106" i="19"/>
  <c r="AM106" i="1" s="1"/>
  <c r="AE105" i="19"/>
  <c r="AM105" i="1" s="1"/>
  <c r="AE104" i="19"/>
  <c r="AM104" i="1" s="1"/>
  <c r="AE103" i="19"/>
  <c r="AM103" i="1" s="1"/>
  <c r="AE102" i="19"/>
  <c r="AM102" i="1" s="1"/>
  <c r="AE101" i="19"/>
  <c r="AM101" i="1" s="1"/>
  <c r="AE100" i="19"/>
  <c r="AM100" i="1" s="1"/>
  <c r="AE99" i="19"/>
  <c r="AM99" i="1" s="1"/>
  <c r="AE98" i="19"/>
  <c r="AM98" i="1" s="1"/>
  <c r="AE97" i="19"/>
  <c r="AM97" i="1" s="1"/>
  <c r="AE96" i="19"/>
  <c r="AM96" i="1" s="1"/>
  <c r="AE95" i="19"/>
  <c r="AM95" i="1" s="1"/>
  <c r="AE94" i="19"/>
  <c r="AM94" i="1" s="1"/>
  <c r="AE93" i="19"/>
  <c r="AM93" i="1" s="1"/>
  <c r="AE92" i="19"/>
  <c r="AM92" i="1" s="1"/>
  <c r="AE91" i="19"/>
  <c r="AM91" i="1" s="1"/>
  <c r="AE90" i="19"/>
  <c r="AM90" i="1" s="1"/>
  <c r="AE89" i="19"/>
  <c r="AM89" i="1" s="1"/>
  <c r="AE88" i="19"/>
  <c r="AM88" i="1" s="1"/>
  <c r="AE87" i="19"/>
  <c r="AM87" i="1" s="1"/>
  <c r="AE86" i="19"/>
  <c r="AM86" i="1" s="1"/>
  <c r="AE85" i="19"/>
  <c r="AM85" i="1" s="1"/>
  <c r="AE84" i="19"/>
  <c r="AM84" i="1" s="1"/>
  <c r="AE83" i="19"/>
  <c r="AM83" i="1" s="1"/>
  <c r="AE82" i="19"/>
  <c r="AM82" i="1" s="1"/>
  <c r="AE81" i="19"/>
  <c r="AM81" i="1" s="1"/>
  <c r="AE80" i="19"/>
  <c r="AM80" i="1" s="1"/>
  <c r="AE79" i="19"/>
  <c r="AM79" i="1" s="1"/>
  <c r="AE78" i="19"/>
  <c r="AM78" i="1" s="1"/>
  <c r="AE77" i="19"/>
  <c r="AM77" i="1" s="1"/>
  <c r="AE76" i="19"/>
  <c r="AM76" i="1" s="1"/>
  <c r="AE75" i="19"/>
  <c r="AM75" i="1" s="1"/>
  <c r="AE74" i="19"/>
  <c r="AM74" i="1" s="1"/>
  <c r="AE73" i="19"/>
  <c r="AM73" i="1" s="1"/>
  <c r="AE72" i="19"/>
  <c r="AM72" i="1" s="1"/>
  <c r="AE71" i="19"/>
  <c r="AM71" i="1" s="1"/>
  <c r="AE70" i="19"/>
  <c r="AM70" i="1" s="1"/>
  <c r="AE69" i="19"/>
  <c r="AM69" i="1" s="1"/>
  <c r="AE68" i="19"/>
  <c r="AM68" i="1" s="1"/>
  <c r="AE67" i="19"/>
  <c r="AM67" i="1" s="1"/>
  <c r="AE66" i="19"/>
  <c r="AM66" i="1" s="1"/>
  <c r="AE65" i="19"/>
  <c r="AM65" i="1" s="1"/>
  <c r="AE64" i="19"/>
  <c r="AM64" i="1" s="1"/>
  <c r="AE63" i="19"/>
  <c r="AM63" i="1" s="1"/>
  <c r="AE62" i="19"/>
  <c r="AM62" i="1" s="1"/>
  <c r="AE61" i="19"/>
  <c r="AM61" i="1" s="1"/>
  <c r="AE60" i="19"/>
  <c r="AM60" i="1" s="1"/>
  <c r="AE59" i="19"/>
  <c r="AM59" i="1" s="1"/>
  <c r="AE58" i="19"/>
  <c r="AM58" i="1" s="1"/>
  <c r="AE57" i="19"/>
  <c r="AM57" i="1" s="1"/>
  <c r="AE56" i="19"/>
  <c r="AM56" i="1" s="1"/>
  <c r="AE55" i="19"/>
  <c r="AM55" i="1" s="1"/>
  <c r="AE54" i="19"/>
  <c r="AM54" i="1" s="1"/>
  <c r="AE53" i="19"/>
  <c r="AM53" i="1" s="1"/>
  <c r="AE52" i="19"/>
  <c r="AM52" i="1" s="1"/>
  <c r="AE51" i="19"/>
  <c r="AM51" i="1" s="1"/>
  <c r="AE50" i="19"/>
  <c r="AM50" i="1" s="1"/>
  <c r="AE49" i="19"/>
  <c r="AM49" i="1" s="1"/>
  <c r="AE48" i="19"/>
  <c r="AM48" i="1" s="1"/>
  <c r="AE47" i="19"/>
  <c r="AM47" i="1" s="1"/>
  <c r="AE46" i="19"/>
  <c r="AM46" i="1" s="1"/>
  <c r="AE45" i="19"/>
  <c r="AM45" i="1" s="1"/>
  <c r="AE44" i="19"/>
  <c r="AM44" i="1" s="1"/>
  <c r="AE43" i="19"/>
  <c r="AM43" i="1" s="1"/>
  <c r="AE42" i="19"/>
  <c r="AM42" i="1" s="1"/>
  <c r="AE41" i="19"/>
  <c r="AM41" i="1" s="1"/>
  <c r="AE40" i="19"/>
  <c r="AM40" i="1" s="1"/>
  <c r="AE39" i="19"/>
  <c r="AM39" i="1" s="1"/>
  <c r="AE38" i="19"/>
  <c r="AM38" i="1" s="1"/>
  <c r="AE37" i="19"/>
  <c r="AM37" i="1" s="1"/>
  <c r="AE36" i="19"/>
  <c r="AM36" i="1" s="1"/>
  <c r="AE35" i="19"/>
  <c r="AM35" i="1" s="1"/>
  <c r="AE34" i="19"/>
  <c r="AM34" i="1" s="1"/>
  <c r="AE33" i="19"/>
  <c r="AM33" i="1" s="1"/>
  <c r="AE32" i="19"/>
  <c r="AM32" i="1" s="1"/>
  <c r="AE31" i="19"/>
  <c r="AM31" i="1" s="1"/>
  <c r="AE30" i="19"/>
  <c r="AM30" i="1" s="1"/>
  <c r="AE29" i="19"/>
  <c r="AM29" i="1" s="1"/>
  <c r="AE28" i="19"/>
  <c r="AM28" i="1" s="1"/>
  <c r="AE27" i="19"/>
  <c r="AM27" i="1" s="1"/>
  <c r="AE26" i="19"/>
  <c r="AM26" i="1" s="1"/>
  <c r="AE25" i="19"/>
  <c r="AM25" i="1" s="1"/>
  <c r="AE24" i="19"/>
  <c r="AM24" i="1" s="1"/>
  <c r="AE23" i="19"/>
  <c r="AM23" i="1" s="1"/>
  <c r="AE22" i="19"/>
  <c r="AM22" i="1" s="1"/>
  <c r="AE21" i="19"/>
  <c r="AM21" i="1" s="1"/>
  <c r="AE20" i="19"/>
  <c r="AM20" i="1" s="1"/>
  <c r="AE19" i="19"/>
  <c r="AM19" i="1" s="1"/>
  <c r="AE18" i="19"/>
  <c r="AM18" i="1" s="1"/>
  <c r="AE17" i="19"/>
  <c r="AM17" i="1" s="1"/>
  <c r="AE16" i="19"/>
  <c r="AM16" i="1" s="1"/>
  <c r="AE15" i="19"/>
  <c r="AM15" i="1" s="1"/>
  <c r="AE14" i="19"/>
  <c r="AM14" i="1" s="1"/>
  <c r="AE13" i="19"/>
  <c r="AM13" i="1" s="1"/>
  <c r="AE12" i="19"/>
  <c r="AM12" i="1" s="1"/>
  <c r="AE11" i="19"/>
  <c r="AM11" i="1" s="1"/>
  <c r="AE10" i="19"/>
  <c r="AM10" i="1" s="1"/>
  <c r="AE9" i="19"/>
  <c r="AM9" i="1" s="1"/>
  <c r="AE8" i="19"/>
  <c r="AM8" i="1" s="1"/>
  <c r="Z3" i="5" l="1"/>
  <c r="AX3" i="5" l="1"/>
  <c r="AO3" i="4"/>
  <c r="BD3" i="4"/>
</calcChain>
</file>

<file path=xl/sharedStrings.xml><?xml version="1.0" encoding="utf-8"?>
<sst xmlns="http://schemas.openxmlformats.org/spreadsheetml/2006/main" count="62708" uniqueCount="11983">
  <si>
    <t>TIE</t>
  </si>
  <si>
    <t>TIER</t>
  </si>
  <si>
    <t>MASTER PACK</t>
  </si>
  <si>
    <t>SHIP PACK</t>
  </si>
  <si>
    <t>UNIT COST</t>
  </si>
  <si>
    <t>ITEM SIZE</t>
  </si>
  <si>
    <t>TOPS EFFECTIVE DATE</t>
  </si>
  <si>
    <t>STORE CAN ORDER Y/N</t>
  </si>
  <si>
    <t>LIST/ CASE COST</t>
  </si>
  <si>
    <t>CLASS CODE</t>
  </si>
  <si>
    <t>RETAIL</t>
  </si>
  <si>
    <t>Manufacturer</t>
  </si>
  <si>
    <t>Sales Representative</t>
  </si>
  <si>
    <t>Telephone #</t>
  </si>
  <si>
    <t>Fax #</t>
  </si>
  <si>
    <t>Email Address</t>
  </si>
  <si>
    <t>DIG</t>
  </si>
  <si>
    <t>DSD Vendor Number</t>
  </si>
  <si>
    <t>Lancaster</t>
  </si>
  <si>
    <t>North Country</t>
  </si>
  <si>
    <t>Price Chopper</t>
  </si>
  <si>
    <t>PLANO GRAM ITEM
Y/N</t>
  </si>
  <si>
    <t>SEASONAL ITEM
Y/N</t>
  </si>
  <si>
    <t>CBM NUMBER</t>
  </si>
  <si>
    <t>Disposition</t>
  </si>
  <si>
    <t>SEGMENT</t>
  </si>
  <si>
    <t>Private Label CODE</t>
  </si>
  <si>
    <t>N = No</t>
  </si>
  <si>
    <t>D = 0% Upcharge Always</t>
  </si>
  <si>
    <t>T = Catering Item</t>
  </si>
  <si>
    <t>D = Destroy</t>
  </si>
  <si>
    <t>V = Vendor Return for Tobacco only</t>
  </si>
  <si>
    <t>C = Charity, for Bakery only</t>
  </si>
  <si>
    <t>R = Reclaim</t>
  </si>
  <si>
    <t>E 25% = Price Reduction</t>
  </si>
  <si>
    <t>E 50% = Price Reduction</t>
  </si>
  <si>
    <t>ITEM CODE#</t>
  </si>
  <si>
    <t>REPLACEMENT ITEM? LIST CURRENT ITEM CODE</t>
  </si>
  <si>
    <t>If Line item, list like item code to match retail</t>
  </si>
  <si>
    <t>MFG SUGGESTED RETAIL</t>
  </si>
  <si>
    <t>PRE-PRICED (Y/N)</t>
  </si>
  <si>
    <t>PRE-PRICED RETAIL</t>
  </si>
  <si>
    <t>PRIMAL/ INGREDIENT (Y/N)</t>
  </si>
  <si>
    <t>IN/OUT ITEM, NOT PLANOGRAM
Y/N</t>
  </si>
  <si>
    <t>ITEM DESCRIPTION</t>
  </si>
  <si>
    <t>RETAIL INFORMATION</t>
  </si>
  <si>
    <t>HIGH RISK ITEM (Y/N)</t>
  </si>
  <si>
    <t>InstaCart</t>
  </si>
  <si>
    <t>IN/OUT ITEM, NOT PLANO GRAM
Y/N</t>
  </si>
  <si>
    <t>DPT
 CD</t>
  </si>
  <si>
    <t>SRC
 CD</t>
  </si>
  <si>
    <t xml:space="preserve"> DC
SOURCE</t>
  </si>
  <si>
    <t>WHS/
DSD</t>
  </si>
  <si>
    <t>D</t>
  </si>
  <si>
    <t>SHIPPER DISPLAY (Y/N)</t>
  </si>
  <si>
    <t>PRIVATE LABEL</t>
  </si>
  <si>
    <t>CT</t>
  </si>
  <si>
    <t>Y/N</t>
  </si>
  <si>
    <t>Y</t>
  </si>
  <si>
    <t>N</t>
  </si>
  <si>
    <t>SEASONAL ITEM
(Y/N)</t>
  </si>
  <si>
    <t>STORE CAN ORDER 
Y/N
DROPDOWN</t>
  </si>
  <si>
    <t>IN/OUT, NOT PLANOGRAM
Y/N
DROPDOWN</t>
  </si>
  <si>
    <t>CLASS CODE
XXXXX</t>
  </si>
  <si>
    <t>SEGMENT
XXXXX</t>
  </si>
  <si>
    <t>SHIPPER DISPLAY 
(Y/N)</t>
  </si>
  <si>
    <r>
      <t xml:space="preserve">CASE UPC: FORMAT  (XX-XXXXX-XXXXX-X) </t>
    </r>
    <r>
      <rPr>
        <b/>
        <sz val="10"/>
        <color rgb="FFFF0000"/>
        <rFont val="Arial"/>
        <family val="2"/>
      </rPr>
      <t>do not enter dashes</t>
    </r>
  </si>
  <si>
    <r>
      <t xml:space="preserve">UNIT UPC: FORMAT    (XX-XXXXX-XXXXX-X) </t>
    </r>
    <r>
      <rPr>
        <b/>
        <sz val="10"/>
        <color rgb="FFFF0000"/>
        <rFont val="Arial"/>
        <family val="2"/>
      </rPr>
      <t>do not enter dashes</t>
    </r>
  </si>
  <si>
    <t>REPLACEMENT ITEM? 
LIST CURRENT
SOURCE-ITEM CODE
XXXXXXXXXXXX</t>
  </si>
  <si>
    <t>PLANOGRAM ITEM
Y/N
DROPDOWN</t>
  </si>
  <si>
    <t>REPLACEMENT ITEM? 
LIST CURRENT
SIZE</t>
  </si>
  <si>
    <t>REPLACEMENT ITEM? 
LIST CURRENT
PACK</t>
  </si>
  <si>
    <t>GP %</t>
  </si>
  <si>
    <t>UNIT OF MEASURE</t>
  </si>
  <si>
    <t>UNIT OF MEASURE
DROPDOWN</t>
  </si>
  <si>
    <t>OZ</t>
  </si>
  <si>
    <t>FZ</t>
  </si>
  <si>
    <t>EA</t>
  </si>
  <si>
    <t>WHS
Lancaster
DROPDOWN</t>
  </si>
  <si>
    <t>REPLACEMENT ITEM REASON</t>
  </si>
  <si>
    <t>PACK CHANGE</t>
  </si>
  <si>
    <t>SIZE CHANGE</t>
  </si>
  <si>
    <t>SIZE/UNIT UPC CHANGE</t>
  </si>
  <si>
    <t>CASE UPC CHANGE</t>
  </si>
  <si>
    <t>WHS
North Country
DROPDOWN</t>
  </si>
  <si>
    <t>WHS
Price Chopper/ Market 32
DROPDOWN</t>
  </si>
  <si>
    <t>STORE</t>
  </si>
  <si>
    <t>PC POS RTL DEPT</t>
  </si>
  <si>
    <t>PC INSTACART</t>
  </si>
  <si>
    <t>PC SUB DEPT</t>
  </si>
  <si>
    <t>PC INV DEPT</t>
  </si>
  <si>
    <t>PC SALES DEPT</t>
  </si>
  <si>
    <t>PC PRIMARY UPC</t>
  </si>
  <si>
    <t>PC UOM DESC</t>
  </si>
  <si>
    <t>PC UOM QTY</t>
  </si>
  <si>
    <t>ITEM#</t>
  </si>
  <si>
    <t>DESCRIPTION</t>
  </si>
  <si>
    <t>Ingredients</t>
  </si>
  <si>
    <t>Allergen</t>
  </si>
  <si>
    <t>SERVING</t>
  </si>
  <si>
    <t>CALORIES</t>
  </si>
  <si>
    <t>CALORIES FROM FAT</t>
  </si>
  <si>
    <t>TOTAL FAT</t>
  </si>
  <si>
    <t>SAT FAT</t>
  </si>
  <si>
    <t>TRANS FAT</t>
  </si>
  <si>
    <t>CHOLESTEROL</t>
  </si>
  <si>
    <t>SODIUM</t>
  </si>
  <si>
    <t>CARBOHYDRATES</t>
  </si>
  <si>
    <t>FIBER</t>
  </si>
  <si>
    <t>SUGARS *</t>
  </si>
  <si>
    <t>*INCLUDES ADDED SUGARS</t>
  </si>
  <si>
    <t>PROTEIN</t>
  </si>
  <si>
    <t>VITAMIN D</t>
  </si>
  <si>
    <t>CALCIUM</t>
  </si>
  <si>
    <t>IRON</t>
  </si>
  <si>
    <t>POTASSIUM</t>
  </si>
  <si>
    <t>TTL FAT %DV</t>
  </si>
  <si>
    <t>SAT FAT %DV</t>
  </si>
  <si>
    <t>TRANS FAT %DV</t>
  </si>
  <si>
    <t>CHOLEST %DV</t>
  </si>
  <si>
    <t>SODIUM %DV</t>
  </si>
  <si>
    <t>CARBOH %DV</t>
  </si>
  <si>
    <t>FIBER %DV</t>
  </si>
  <si>
    <t>SUGARS %DV</t>
  </si>
  <si>
    <t>VIT A % DV</t>
  </si>
  <si>
    <t>VIT C %DV</t>
  </si>
  <si>
    <t>CALCIUM %DV</t>
  </si>
  <si>
    <t>IRON %DV</t>
  </si>
  <si>
    <t>VITAMIN D %DV</t>
  </si>
  <si>
    <t>POTASSIUM %DV</t>
  </si>
  <si>
    <t xml:space="preserve">   </t>
  </si>
  <si>
    <t>Shelf Life</t>
  </si>
  <si>
    <t>PLU/ SCALE CODE</t>
  </si>
  <si>
    <t>BOTTLE DEPOSIT VALUE</t>
  </si>
  <si>
    <t>FIRST SHIP DATE</t>
  </si>
  <si>
    <t>PRIMAL/ INGREDIENT 
DROPDOWN</t>
  </si>
  <si>
    <t>PRIMAL/ INGREDIENT</t>
  </si>
  <si>
    <t>PRIMAL</t>
  </si>
  <si>
    <t>INGREDIENT</t>
  </si>
  <si>
    <t>Sold as
HOT/COLD
DROPDOWN</t>
  </si>
  <si>
    <t>Unwrapped Tare
DROPDOWN</t>
  </si>
  <si>
    <t>VENDOR</t>
  </si>
  <si>
    <t>COUNTY</t>
  </si>
  <si>
    <t>0009</t>
  </si>
  <si>
    <t>NIAGARA,NY</t>
  </si>
  <si>
    <t>0021</t>
  </si>
  <si>
    <t>0022</t>
  </si>
  <si>
    <t>0032</t>
  </si>
  <si>
    <t>0038</t>
  </si>
  <si>
    <t>0039</t>
  </si>
  <si>
    <t>0041</t>
  </si>
  <si>
    <t>ERIE,NY</t>
  </si>
  <si>
    <t>0042</t>
  </si>
  <si>
    <t>0044</t>
  </si>
  <si>
    <t>0049</t>
  </si>
  <si>
    <t>0066</t>
  </si>
  <si>
    <t>0070</t>
  </si>
  <si>
    <t>0108</t>
  </si>
  <si>
    <t>0113</t>
  </si>
  <si>
    <t>0114</t>
  </si>
  <si>
    <t>0115</t>
  </si>
  <si>
    <t>0118</t>
  </si>
  <si>
    <t>0119</t>
  </si>
  <si>
    <t>0130</t>
  </si>
  <si>
    <t>0131</t>
  </si>
  <si>
    <t>0202</t>
  </si>
  <si>
    <t>0206</t>
  </si>
  <si>
    <t>CATTARAUGUS,NY</t>
  </si>
  <si>
    <t>0207</t>
  </si>
  <si>
    <t>0209</t>
  </si>
  <si>
    <t>CHAUTAUQUA,NY</t>
  </si>
  <si>
    <t>0210</t>
  </si>
  <si>
    <t>0212</t>
  </si>
  <si>
    <t>0213</t>
  </si>
  <si>
    <t>0215</t>
  </si>
  <si>
    <t>0220</t>
  </si>
  <si>
    <t>0224</t>
  </si>
  <si>
    <t>0226</t>
  </si>
  <si>
    <t>0227</t>
  </si>
  <si>
    <t>0228</t>
  </si>
  <si>
    <t>0232</t>
  </si>
  <si>
    <t>0233</t>
  </si>
  <si>
    <t>0236</t>
  </si>
  <si>
    <t>0237</t>
  </si>
  <si>
    <t>0238</t>
  </si>
  <si>
    <t>WYOMING,NY</t>
  </si>
  <si>
    <t>0239</t>
  </si>
  <si>
    <t>0240</t>
  </si>
  <si>
    <t>0245</t>
  </si>
  <si>
    <t>GENESEE,NY</t>
  </si>
  <si>
    <t>0246</t>
  </si>
  <si>
    <t>0247</t>
  </si>
  <si>
    <t>0248</t>
  </si>
  <si>
    <t>ORLEANS,NY</t>
  </si>
  <si>
    <t>0249</t>
  </si>
  <si>
    <t>ALLEGHANY,NY</t>
  </si>
  <si>
    <t>0250</t>
  </si>
  <si>
    <t>0261</t>
  </si>
  <si>
    <t>0262</t>
  </si>
  <si>
    <t>0264</t>
  </si>
  <si>
    <t>0268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</si>
  <si>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</si>
  <si>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</si>
  <si>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</si>
  <si>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</si>
  <si>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</si>
  <si>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</si>
  <si>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</si>
  <si>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</si>
  <si>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</si>
  <si>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</si>
  <si>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0357</t>
  </si>
  <si>
    <t>ONONDAGA,NY</t>
  </si>
  <si>
    <t>0358</t>
  </si>
  <si>
    <t>0359</t>
  </si>
  <si>
    <t>MADISON,NY</t>
  </si>
  <si>
    <t>0360</t>
  </si>
  <si>
    <t>0361</t>
  </si>
  <si>
    <t>0362</t>
  </si>
  <si>
    <t>0363</t>
  </si>
  <si>
    <t>0365</t>
  </si>
  <si>
    <t>0366</t>
  </si>
  <si>
    <t>0367</t>
  </si>
  <si>
    <t>0368</t>
  </si>
  <si>
    <t>0369</t>
  </si>
  <si>
    <t>0371</t>
  </si>
  <si>
    <t>0373</t>
  </si>
  <si>
    <t>0374</t>
  </si>
  <si>
    <t>0401</t>
  </si>
  <si>
    <t>MONROE,NY</t>
  </si>
  <si>
    <t>0403</t>
  </si>
  <si>
    <t>0412</t>
  </si>
  <si>
    <t>0413</t>
  </si>
  <si>
    <t>WAYNE,NY</t>
  </si>
  <si>
    <t>0416</t>
  </si>
  <si>
    <t>0417</t>
  </si>
  <si>
    <t>0418</t>
  </si>
  <si>
    <t>0428</t>
  </si>
  <si>
    <t>0429</t>
  </si>
  <si>
    <t>0431</t>
  </si>
  <si>
    <t>LIVINGSTON,NY</t>
  </si>
  <si>
    <t>0432</t>
  </si>
  <si>
    <t>ONTARIO,NY</t>
  </si>
  <si>
    <t>0433</t>
  </si>
  <si>
    <t>0435</t>
  </si>
  <si>
    <t>0450</t>
  </si>
  <si>
    <t>0451</t>
  </si>
  <si>
    <t>0452</t>
  </si>
  <si>
    <t>0453</t>
  </si>
  <si>
    <t>0460</t>
  </si>
  <si>
    <t>0504</t>
  </si>
  <si>
    <t>CAYUGA,NY</t>
  </si>
  <si>
    <t>0520</t>
  </si>
  <si>
    <t>0522</t>
  </si>
  <si>
    <t>TOMPKINS,NY</t>
  </si>
  <si>
    <t>0531</t>
  </si>
  <si>
    <t>DUTCHESS,NY</t>
  </si>
  <si>
    <t>0532</t>
  </si>
  <si>
    <t>ULSTER,NY</t>
  </si>
  <si>
    <t>0533</t>
  </si>
  <si>
    <t>0535</t>
  </si>
  <si>
    <t>PUTNAM,NY</t>
  </si>
  <si>
    <t>0539</t>
  </si>
  <si>
    <t>STEUBEN,NY</t>
  </si>
  <si>
    <t>0540</t>
  </si>
  <si>
    <t>0542</t>
  </si>
  <si>
    <t>CHEMUNG,NY</t>
  </si>
  <si>
    <t>0565</t>
  </si>
  <si>
    <t>SENECA,NY</t>
  </si>
  <si>
    <t>0566</t>
  </si>
  <si>
    <t>YATES,NY</t>
  </si>
  <si>
    <t>0574</t>
  </si>
  <si>
    <t>LEWIS,NY</t>
  </si>
  <si>
    <t>0576</t>
  </si>
  <si>
    <t>SCHUYLER,NY</t>
  </si>
  <si>
    <t>0578</t>
  </si>
  <si>
    <t>0585</t>
  </si>
  <si>
    <t>OSWEGO,NY</t>
  </si>
  <si>
    <t>0586</t>
  </si>
  <si>
    <t>ONEIDA,NY</t>
  </si>
  <si>
    <t>0594</t>
  </si>
  <si>
    <t>0595</t>
  </si>
  <si>
    <t>0596</t>
  </si>
  <si>
    <t>JEFFERSON,NY</t>
  </si>
  <si>
    <t>0598</t>
  </si>
  <si>
    <t>0599</t>
  </si>
  <si>
    <t>0601</t>
  </si>
  <si>
    <t>ERIE,PA,PA</t>
  </si>
  <si>
    <t>0603</t>
  </si>
  <si>
    <t>WARREN,PA</t>
  </si>
  <si>
    <t>0610</t>
  </si>
  <si>
    <t>MCKEAN,PA</t>
  </si>
  <si>
    <t>0620</t>
  </si>
  <si>
    <t>TIOGA,PA</t>
  </si>
  <si>
    <t>0650</t>
  </si>
  <si>
    <t>BRADFORD,PA</t>
  </si>
  <si>
    <t>0665</t>
  </si>
  <si>
    <t>0667</t>
  </si>
  <si>
    <t>0668</t>
  </si>
  <si>
    <t>0669</t>
  </si>
  <si>
    <t>0670</t>
  </si>
  <si>
    <t>CRAWFORD,PA</t>
  </si>
  <si>
    <t>0671</t>
  </si>
  <si>
    <t>0672</t>
  </si>
  <si>
    <t>MC KEAN,PA</t>
  </si>
  <si>
    <t>0676</t>
  </si>
  <si>
    <t>0677</t>
  </si>
  <si>
    <t>0678</t>
  </si>
  <si>
    <t>0680</t>
  </si>
  <si>
    <t>0700</t>
  </si>
  <si>
    <t xml:space="preserve"> SARATOGA,NY</t>
  </si>
  <si>
    <t>0702</t>
  </si>
  <si>
    <t>WARREN,NY</t>
  </si>
  <si>
    <t>0710</t>
  </si>
  <si>
    <t>ESSEX,NY</t>
  </si>
  <si>
    <t>0712</t>
  </si>
  <si>
    <t>0716</t>
  </si>
  <si>
    <t>0717</t>
  </si>
  <si>
    <t>0719</t>
  </si>
  <si>
    <t>0720</t>
  </si>
  <si>
    <t>GREENE,NY</t>
  </si>
  <si>
    <t>0721</t>
  </si>
  <si>
    <t>FULTON,NY</t>
  </si>
  <si>
    <t>0722</t>
  </si>
  <si>
    <t>DELAWARE,NY</t>
  </si>
  <si>
    <t>0723</t>
  </si>
  <si>
    <t>RENSELLEAR,NY</t>
  </si>
  <si>
    <t>0724</t>
  </si>
  <si>
    <t>0725</t>
  </si>
  <si>
    <t>0726</t>
  </si>
  <si>
    <t>0741</t>
  </si>
  <si>
    <t>CALADONIA,VT</t>
  </si>
  <si>
    <t>0742</t>
  </si>
  <si>
    <t>WASHINGTON,VT</t>
  </si>
  <si>
    <t>0754</t>
  </si>
  <si>
    <t>INNER QTY</t>
  </si>
  <si>
    <t>ABOVE PREMIUM</t>
  </si>
  <si>
    <t>FLAVORED</t>
  </si>
  <si>
    <t>LIGHT</t>
  </si>
  <si>
    <t>REGULAR</t>
  </si>
  <si>
    <t>CIDER</t>
  </si>
  <si>
    <t>CRAFT</t>
  </si>
  <si>
    <t>DARK ALE</t>
  </si>
  <si>
    <t>DARK LAGER</t>
  </si>
  <si>
    <t>FRUIT SOUR</t>
  </si>
  <si>
    <t>IPA</t>
  </si>
  <si>
    <t>LIGHT LAGER</t>
  </si>
  <si>
    <t>PALE ALE</t>
  </si>
  <si>
    <t>PORTER/STOUT</t>
  </si>
  <si>
    <t>SEASONAL</t>
  </si>
  <si>
    <t>VARIETY PACK/SAMPLER</t>
  </si>
  <si>
    <t>WHEAT</t>
  </si>
  <si>
    <t>FLAVORED MALT BEVERAGE</t>
  </si>
  <si>
    <t>FLAVORED COCKTAILS</t>
  </si>
  <si>
    <t>HARD SODA</t>
  </si>
  <si>
    <t>SELTZER</t>
  </si>
  <si>
    <t>SPRITZER</t>
  </si>
  <si>
    <t>TEA</t>
  </si>
  <si>
    <t>IMPORTS</t>
  </si>
  <si>
    <t>ALL OTHER</t>
  </si>
  <si>
    <t>EUROPEAN</t>
  </si>
  <si>
    <t>HISPANIC</t>
  </si>
  <si>
    <t>NON ALCOHOLIC</t>
  </si>
  <si>
    <t>PREMIUM</t>
  </si>
  <si>
    <t>VALUE</t>
  </si>
  <si>
    <t>MALT</t>
  </si>
  <si>
    <t>NUMBER</t>
  </si>
  <si>
    <t>DISTRIBUTOR NAME</t>
  </si>
  <si>
    <t>CLASS</t>
  </si>
  <si>
    <t>CLASS DESCRIPTION</t>
  </si>
  <si>
    <t>CANADA DRY SCRANTON</t>
  </si>
  <si>
    <t>CANADA DRY 1786</t>
  </si>
  <si>
    <t>CRESENT BEER 6049</t>
  </si>
  <si>
    <t>BALKAN BEVERAGE LLC</t>
  </si>
  <si>
    <t>BALKAN BEV 10353</t>
  </si>
  <si>
    <t>AL GEORGE BEER 11527</t>
  </si>
  <si>
    <t>PRONTOCK BEER COMPANY</t>
  </si>
  <si>
    <t>PRONTOCK BEER 13454</t>
  </si>
  <si>
    <t>RED BULL DISTRIBUTION COMPANY</t>
  </si>
  <si>
    <t>RED BULL DIST 18034</t>
  </si>
  <si>
    <t>CERTO BROTHERS DISTRIBUTING CO</t>
  </si>
  <si>
    <t>CERTO BROTHERS 24740</t>
  </si>
  <si>
    <t>TJ SHEEHAN DISTRIBUTING INC</t>
  </si>
  <si>
    <t>TJ SHEEHAN DIST28592</t>
  </si>
  <si>
    <t>DECRESCENTE 30527</t>
  </si>
  <si>
    <t>DECRESCENTE 30528</t>
  </si>
  <si>
    <t>W A DEHART INC</t>
  </si>
  <si>
    <t>WA DEHART BEV 30560</t>
  </si>
  <si>
    <t>DOLDO BROTHERS INC - BEER</t>
  </si>
  <si>
    <t>DOLDO BROTHERS 30903</t>
  </si>
  <si>
    <t>A J MISSERT INC - (W)</t>
  </si>
  <si>
    <t>AJ MISSERT 30944</t>
  </si>
  <si>
    <t>FULL CIRCLE DISTRIBUTORS</t>
  </si>
  <si>
    <t>FULL CIRCLE DS 32865</t>
  </si>
  <si>
    <t>PRIMO WATER CORPORATION</t>
  </si>
  <si>
    <t>PRIMO WATER 33045</t>
  </si>
  <si>
    <t>ERIE BEER 33441</t>
  </si>
  <si>
    <t>EDINBORO BEVERAGE DIST - COD</t>
  </si>
  <si>
    <t>EDINBORO BEV 33442</t>
  </si>
  <si>
    <t>GLENWOOD BEER 33445</t>
  </si>
  <si>
    <t>PENN BEER 33449</t>
  </si>
  <si>
    <t>EAGLE BEVERAGE  BEER</t>
  </si>
  <si>
    <t>EAGLE BEV 33773</t>
  </si>
  <si>
    <t>CALMONT BEV CO. WINE</t>
  </si>
  <si>
    <t>CALMONT BEV 34142</t>
  </si>
  <si>
    <t>FARRELL DIST 34143</t>
  </si>
  <si>
    <t>FARRELL DIST 34144</t>
  </si>
  <si>
    <t>FARRELL DIST WINE</t>
  </si>
  <si>
    <t>BAKER DIST 34147</t>
  </si>
  <si>
    <t>BAKER DIST 34148</t>
  </si>
  <si>
    <t>BAKER WINE 34149</t>
  </si>
  <si>
    <t>COCA COLA NE 34176</t>
  </si>
  <si>
    <t>OAK BEV BEER 39594</t>
  </si>
  <si>
    <t>DUTCHESS BEER 34241</t>
  </si>
  <si>
    <t>DUTCHESS DIST 34242</t>
  </si>
  <si>
    <t>FITZGERALD BROS BEVERAGE - PEPSI</t>
  </si>
  <si>
    <t>PEPSI/FITZ BRO 34243</t>
  </si>
  <si>
    <t>GASKO MEYERS #34244</t>
  </si>
  <si>
    <t>PLATTSBURGH 34246</t>
  </si>
  <si>
    <t>SARATOGA EAGLE SALES &amp; SERVICE</t>
  </si>
  <si>
    <t>MCCADAM DIST 34256</t>
  </si>
  <si>
    <t>NORWICH BEV 34275</t>
  </si>
  <si>
    <t>HIGH PEAK BEER 34303</t>
  </si>
  <si>
    <t>CORTLAND BEER COMPANY LLC</t>
  </si>
  <si>
    <t>CORTLAND BEER 35632</t>
  </si>
  <si>
    <t>DONOVAN ORCHARDS LLC</t>
  </si>
  <si>
    <t>BLACKBIRD CDER 36941</t>
  </si>
  <si>
    <t>CRAFT BEER GUILD DISTRIBUTING</t>
  </si>
  <si>
    <t>CRFT BEER GUILD37210</t>
  </si>
  <si>
    <t>ALBER AND LEFF FOODS CO</t>
  </si>
  <si>
    <t>ALBER &amp; LEFF 37804</t>
  </si>
  <si>
    <t>AVOCA SPRINGWATER INC</t>
  </si>
  <si>
    <t>AVOCA SPRNGWTR 37992</t>
  </si>
  <si>
    <t>CRESCENT 039466</t>
  </si>
  <si>
    <t>DBERT&amp;SON POP 39586</t>
  </si>
  <si>
    <t>MANHATTAN BEER 39587</t>
  </si>
  <si>
    <t>BEVERAGE WORKS NY INC</t>
  </si>
  <si>
    <t>BEV WORKS NY 39589</t>
  </si>
  <si>
    <t>MANHATTAN POP 39592</t>
  </si>
  <si>
    <t>PEPSI COLA OF THE HUDSON VALLEY</t>
  </si>
  <si>
    <t>PEPSI HDSN VAL 39593</t>
  </si>
  <si>
    <t>OAK BEVERAGES INC - BEER</t>
  </si>
  <si>
    <t>BIG GEYSER INC 39632</t>
  </si>
  <si>
    <t>READYREFRESH BY NESTLE</t>
  </si>
  <si>
    <t>READRFSH NSTL 39715</t>
  </si>
  <si>
    <t>FLICKWOOD 39913</t>
  </si>
  <si>
    <t>ROBERT MAZZA INC - COD</t>
  </si>
  <si>
    <t>MAZZA WINES 62220</t>
  </si>
  <si>
    <t>ARUNDEL CELLARS INC - COD</t>
  </si>
  <si>
    <t>ARUNDEL CELLAR 40029</t>
  </si>
  <si>
    <t>PENN SHORE VINEYARDS INC - COD</t>
  </si>
  <si>
    <t>PENN SHORE 40056</t>
  </si>
  <si>
    <t>TWISTED VINE WINERY - COD</t>
  </si>
  <si>
    <t>TWISTED VINE 40128</t>
  </si>
  <si>
    <t>SHERRY DIST 40133</t>
  </si>
  <si>
    <t>SANZO &amp; SONS 40180</t>
  </si>
  <si>
    <t>ELMIRA DIST 40333</t>
  </si>
  <si>
    <t>CONNEAUT WINE 40339</t>
  </si>
  <si>
    <t>ABARTA COKE 40371</t>
  </si>
  <si>
    <t>LYON SMITH 40373</t>
  </si>
  <si>
    <t>DEER CRK WINE 40571</t>
  </si>
  <si>
    <t>HAMBURG BREWNG 40814</t>
  </si>
  <si>
    <t>LANE BEV 40858</t>
  </si>
  <si>
    <t>WILHELM WINERY 41109</t>
  </si>
  <si>
    <t>SKI BEER CORP</t>
  </si>
  <si>
    <t>COURTYARD WINERY</t>
  </si>
  <si>
    <t>GENEVA CLUB BEVERAGE</t>
  </si>
  <si>
    <t>GENEVA BEV 41382</t>
  </si>
  <si>
    <t>THREE BROTHERS WINERIES</t>
  </si>
  <si>
    <t>AL GEORGE 41491</t>
  </si>
  <si>
    <t>GLAZIER PACKING CO INC</t>
  </si>
  <si>
    <t>ARTHUR GREN 43400</t>
  </si>
  <si>
    <t>ARTHUR GREN 43403</t>
  </si>
  <si>
    <t>LAKE BEVERAGE 53370</t>
  </si>
  <si>
    <t>LAKE BEVERAGE 53371</t>
  </si>
  <si>
    <t>MCCRAITH POP 60072</t>
  </si>
  <si>
    <t>NORTH COUNTRY CANDY &amp;</t>
  </si>
  <si>
    <t>NORTH COUNTRY 65871</t>
  </si>
  <si>
    <t>NORWICH BEV 66348</t>
  </si>
  <si>
    <t>ONONDAGA BEVERAGE BEER &amp; POP</t>
  </si>
  <si>
    <t>ONONDAGA BEV 68649</t>
  </si>
  <si>
    <t>OWASCO BEV CORP INC</t>
  </si>
  <si>
    <t>OWASCO BEV 69229</t>
  </si>
  <si>
    <t>PEPSI BTL GRP BUFFALO</t>
  </si>
  <si>
    <t>PEPSI BUFFALO 71120</t>
  </si>
  <si>
    <t>POLAR CORP</t>
  </si>
  <si>
    <t>POLAR CORP 73035</t>
  </si>
  <si>
    <t>COCA COLA REFRESHMENTS</t>
  </si>
  <si>
    <t>JOHN G RYAN - POP</t>
  </si>
  <si>
    <t>JOHN G RYAN 78116</t>
  </si>
  <si>
    <t>SANZO BEV 79077</t>
  </si>
  <si>
    <t>AMERICAN BOTTLING CO</t>
  </si>
  <si>
    <t>SDI PITT 80264</t>
  </si>
  <si>
    <t>SENECA BEV 80569</t>
  </si>
  <si>
    <t>SPIRIT &amp; SANZONE 517</t>
  </si>
  <si>
    <t>SPIRIT SANZONE 83642</t>
  </si>
  <si>
    <t>TRY IT DIST-BEER</t>
  </si>
  <si>
    <t>TRY IT BEER 89000</t>
  </si>
  <si>
    <t>TRI VLLY POP 89090</t>
  </si>
  <si>
    <t>TRI VLLY BEER 89162</t>
  </si>
  <si>
    <t>WRIGHT BEV 96490</t>
  </si>
  <si>
    <t>WRIGHT BEV 96491</t>
  </si>
  <si>
    <t>REMARKABLE LIQUIDS LLC</t>
  </si>
  <si>
    <t>SARENE CRAFT BEER DIST LLC</t>
  </si>
  <si>
    <r>
      <t xml:space="preserve">Please add correct distributor </t>
    </r>
    <r>
      <rPr>
        <b/>
        <sz val="12"/>
        <color rgb="FFFF0000"/>
        <rFont val="Arial"/>
        <family val="2"/>
      </rPr>
      <t>number</t>
    </r>
    <r>
      <rPr>
        <b/>
        <sz val="12"/>
        <rFont val="Arial"/>
        <family val="2"/>
      </rPr>
      <t xml:space="preserve"> for each store.</t>
    </r>
  </si>
  <si>
    <t>old vendor</t>
  </si>
  <si>
    <t>N=Exclude from Instacart</t>
  </si>
  <si>
    <t>Y=Instacart (No Upcharge)</t>
  </si>
  <si>
    <t>R=Instacart (Reg Upcharge)</t>
  </si>
  <si>
    <t>A=Instacart (Alcohol Upcharge)</t>
  </si>
  <si>
    <t>2 = Ounce</t>
  </si>
  <si>
    <t>1 = Pounds</t>
  </si>
  <si>
    <t>3 = Quart</t>
  </si>
  <si>
    <t>4 = 100CNT</t>
  </si>
  <si>
    <t>5 = 50FT</t>
  </si>
  <si>
    <t>6 = 50SQFT</t>
  </si>
  <si>
    <t>7 = No Tag</t>
  </si>
  <si>
    <t>8 = Each</t>
  </si>
  <si>
    <t>9 = SM Tag</t>
  </si>
  <si>
    <t>0  ALL SUPPLIES          </t>
  </si>
  <si>
    <t>1  GROCERY              </t>
  </si>
  <si>
    <t>2  TAXABLE GROCERY      </t>
  </si>
  <si>
    <t>3  MEAT                 </t>
  </si>
  <si>
    <t>4  PRODUCE              </t>
  </si>
  <si>
    <t>5  GM                   </t>
  </si>
  <si>
    <t>6  DELI                 </t>
  </si>
  <si>
    <t>7  CIGARETTES           </t>
  </si>
  <si>
    <t>8  BAKERY               </t>
  </si>
  <si>
    <t>9  CUSTOM CUT           </t>
  </si>
  <si>
    <t>10  SEAFOOD              </t>
  </si>
  <si>
    <t>11  FUEL CORRECTION      </t>
  </si>
  <si>
    <t>13  PREPARED FOOD        </t>
  </si>
  <si>
    <t>17  SUSHI                </t>
  </si>
  <si>
    <t>20  HBC                  </t>
  </si>
  <si>
    <t>27  FLORAL               </t>
  </si>
  <si>
    <t>28  PHARMACY             </t>
  </si>
  <si>
    <t>29  BOTTLE DEPOSIT       </t>
  </si>
  <si>
    <t>33  MISC EXPENSES        </t>
  </si>
  <si>
    <t>35  BEER/WINE            </t>
  </si>
  <si>
    <t>36  OTHER SALES          </t>
  </si>
  <si>
    <t>37  MISC SALES           </t>
  </si>
  <si>
    <t>38  CHARITY              </t>
  </si>
  <si>
    <t>39  CANADIAN EXCHANGE    </t>
  </si>
  <si>
    <t>40  KOSHER GROCERY       </t>
  </si>
  <si>
    <t>41  KOSHER MEAT          </t>
  </si>
  <si>
    <t>42  KOSHER SEAFOOD       </t>
  </si>
  <si>
    <t>43  KOSHER DELI          </t>
  </si>
  <si>
    <t>45  TELE IN              </t>
  </si>
  <si>
    <t>51  SLICED               </t>
  </si>
  <si>
    <t>52  SANDWICH             </t>
  </si>
  <si>
    <t>53  BELLA                </t>
  </si>
  <si>
    <t>54  ROAST                 </t>
  </si>
  <si>
    <t>55  STARBUCKS            </t>
  </si>
  <si>
    <t>56  BAGEL                </t>
  </si>
  <si>
    <t>57  SIPS                 </t>
  </si>
  <si>
    <t>60  BEN/BILLS            </t>
  </si>
  <si>
    <t>62  GC SOLD                </t>
  </si>
  <si>
    <t>66  LINEN                  </t>
  </si>
  <si>
    <t>67  VEND GC                </t>
  </si>
  <si>
    <t>70  FIREWORKS              </t>
  </si>
  <si>
    <t>71  DEXTRO                 </t>
  </si>
  <si>
    <t>72  MFP IN                 </t>
  </si>
  <si>
    <t>73  MFP OUT                </t>
  </si>
  <si>
    <t>75  PHARMACY RX            </t>
  </si>
  <si>
    <t>77  PAYPOWER GC            </t>
  </si>
  <si>
    <t>78  OTC PHARMACY           </t>
  </si>
  <si>
    <t>79  SERVICE FEES            </t>
  </si>
  <si>
    <t>80  HOME HEALTH            </t>
  </si>
  <si>
    <t>81  SURCHARGE              </t>
  </si>
  <si>
    <t>82  STARBUCKS GC           </t>
  </si>
  <si>
    <t>84  PHONE CARDS            </t>
  </si>
  <si>
    <t>85  PHONES                 </t>
  </si>
  <si>
    <t>86  PF SUSHI               </t>
  </si>
  <si>
    <t>87  COOKING SCHOOL         </t>
  </si>
  <si>
    <t>88  SPIRITS                </t>
  </si>
  <si>
    <t>89  VV VENDOR GC            </t>
  </si>
  <si>
    <t>91  LIQ MILK FOR PA ONLY</t>
  </si>
  <si>
    <t>0  GROCERY                 </t>
  </si>
  <si>
    <t>108  BAKERY                  </t>
  </si>
  <si>
    <t>109  CUSTOM CUT              </t>
  </si>
  <si>
    <t>110  SEAFOOD                 </t>
  </si>
  <si>
    <t>111  BULK                    </t>
  </si>
  <si>
    <t>113  FOOD COURT              </t>
  </si>
  <si>
    <t>117  SUSHI                   </t>
  </si>
  <si>
    <t>120  HBC                     </t>
  </si>
  <si>
    <t>127  FLORAL                  </t>
  </si>
  <si>
    <t>128  PHARMACY                </t>
  </si>
  <si>
    <t>129  DEPOSIT                 </t>
  </si>
  <si>
    <t>133  MISC EXPENSE            </t>
  </si>
  <si>
    <t>135  BEER/WINE               </t>
  </si>
  <si>
    <t>136  OTHER SALES             </t>
  </si>
  <si>
    <t>137  MISC SALES              </t>
  </si>
  <si>
    <t>138  CHARITY                 </t>
  </si>
  <si>
    <t>139  CANADIAN EXCHANGE       </t>
  </si>
  <si>
    <t>140  KOSHER GROCERY          </t>
  </si>
  <si>
    <t>141  KOSHER MEAT             </t>
  </si>
  <si>
    <t>142  KOSHER SEAFOOD          </t>
  </si>
  <si>
    <t>143  KOSHER DELI             </t>
  </si>
  <si>
    <t>145  DELIV HAND IN (FLORAL)  </t>
  </si>
  <si>
    <t>149                          </t>
  </si>
  <si>
    <t>151  SPECIALITY CHEESE       </t>
  </si>
  <si>
    <t>152  SANDWICH SHOP           </t>
  </si>
  <si>
    <t>153  BELLA ROMA              </t>
  </si>
  <si>
    <t>154  ROASTERS                </t>
  </si>
  <si>
    <t>155  STARBUCKS               </t>
  </si>
  <si>
    <t>156  BAGEL FACTORY           </t>
  </si>
  <si>
    <t>157  FRESH CUTS              </t>
  </si>
  <si>
    <t>160  BEN &amp; BILLS             </t>
  </si>
  <si>
    <t>162  PC GIFT CARDS           </t>
  </si>
  <si>
    <t>166  LINEN                   </t>
  </si>
  <si>
    <t>167  VENDOR GIFT CARDS       </t>
  </si>
  <si>
    <t>170  FIREWORKS               </t>
  </si>
  <si>
    <t>171  DXM                     </t>
  </si>
  <si>
    <t>172  MFP IN (MY FLORAL PLACE)   </t>
  </si>
  <si>
    <t>173  MFP OUT (MY FLORAL PLACE)  </t>
  </si>
  <si>
    <t>175  PHARMACY RX                </t>
  </si>
  <si>
    <t>177  PAY POWER CARDS            </t>
  </si>
  <si>
    <t>178  RX - OTC                   </t>
  </si>
  <si>
    <t>179  SERVICE FEES               </t>
  </si>
  <si>
    <t>180  HOME HEALTH CARE           </t>
  </si>
  <si>
    <t>181  SURCHARGE                   </t>
  </si>
  <si>
    <t>182  STARBUCKS RELOAD GC        </t>
  </si>
  <si>
    <t>184  PHONE CARDS                </t>
  </si>
  <si>
    <t>185  PHONES                     </t>
  </si>
  <si>
    <t>186  PF SUSHI                   </t>
  </si>
  <si>
    <t>187  COOKING SCHOOL FEES        </t>
  </si>
  <si>
    <t>188  SPIRITS                    </t>
  </si>
  <si>
    <t>189  VAR OPEN LOOP GIFT CARDS</t>
  </si>
  <si>
    <t>1  GROCERY                </t>
  </si>
  <si>
    <t>2  MEAT WRAP              </t>
  </si>
  <si>
    <t>3  PRODUCE WRAP           </t>
  </si>
  <si>
    <t>4  DELI WRAP              </t>
  </si>
  <si>
    <t>5  STORE SUPPLIES         </t>
  </si>
  <si>
    <t>6  CLEANING SUPPLIES      </t>
  </si>
  <si>
    <t>7  GM WRAP                </t>
  </si>
  <si>
    <t>8  EDP SUPPLIES           </t>
  </si>
  <si>
    <t>9  FRONT END WRAP         </t>
  </si>
  <si>
    <t>10  VIDEO SUPPLIES         </t>
  </si>
  <si>
    <t>11  MEAT                   </t>
  </si>
  <si>
    <t>12  FROZEN FOOD            </t>
  </si>
  <si>
    <t>13  DELI                   </t>
  </si>
  <si>
    <t>14  DAIRY/EGGS             </t>
  </si>
  <si>
    <t>15  GROCERY                </t>
  </si>
  <si>
    <t>16  CANDY                  </t>
  </si>
  <si>
    <t>17  HBA                    </t>
  </si>
  <si>
    <t>18  CIGARETTES             </t>
  </si>
  <si>
    <t>19  TOBACCO                </t>
  </si>
  <si>
    <t>20  GM HSEHLD/PROMO        </t>
  </si>
  <si>
    <t>21  PRODUCE                </t>
  </si>
  <si>
    <t>22  ICE CREAM              </t>
  </si>
  <si>
    <t>60  HARD GOODS             </t>
  </si>
  <si>
    <t>70  DRY GOODS</t>
  </si>
  <si>
    <t>1  GROCERY                  </t>
  </si>
  <si>
    <t>3  MEAT                     </t>
  </si>
  <si>
    <t>4  PRODUCE                  </t>
  </si>
  <si>
    <t>5  GENERAL MERCHANDISE      </t>
  </si>
  <si>
    <t>6  DELI                     </t>
  </si>
  <si>
    <t>7  PREPARED FOODS           </t>
  </si>
  <si>
    <t>24  FLORAL                   </t>
  </si>
  <si>
    <t>25  HBC                      </t>
  </si>
  <si>
    <t>26  BAKERY                   </t>
  </si>
  <si>
    <t>33  SEAFOOD                  </t>
  </si>
  <si>
    <t>35  PHARMACY                  </t>
  </si>
  <si>
    <t>999  SUPPLIES</t>
  </si>
  <si>
    <t>TOPS INSTACART</t>
  </si>
  <si>
    <t>UNIT COST
(auto-calculated)</t>
  </si>
  <si>
    <t>per LB (16oz)</t>
  </si>
  <si>
    <t>Per LB (lb.)</t>
  </si>
  <si>
    <t>Per 100 SQFT</t>
  </si>
  <si>
    <t>per 100 Ct</t>
  </si>
  <si>
    <t>Per Quart (32flz)</t>
  </si>
  <si>
    <t>per Each</t>
  </si>
  <si>
    <t>per Dozen</t>
  </si>
  <si>
    <t>per Pint (16flz)</t>
  </si>
  <si>
    <t>Per Gallon</t>
  </si>
  <si>
    <t>per 50 SQFT</t>
  </si>
  <si>
    <t>per OZ</t>
  </si>
  <si>
    <t>PA
DROP DOWN</t>
  </si>
  <si>
    <t>VT
DROP DOWN</t>
  </si>
  <si>
    <t>MA
DROP DOWN</t>
  </si>
  <si>
    <t>CT
DROP DOWN</t>
  </si>
  <si>
    <t>NH
DROP DOWN</t>
  </si>
  <si>
    <t>NY
DROP DOWN</t>
  </si>
  <si>
    <t>Sold as
HOT/COLD</t>
  </si>
  <si>
    <t>COLD</t>
  </si>
  <si>
    <t>HOT</t>
  </si>
  <si>
    <t>MEAT DEPT ONLY
301/309</t>
  </si>
  <si>
    <t>03 DELI</t>
  </si>
  <si>
    <t>TARE</t>
  </si>
  <si>
    <t>UOM</t>
  </si>
  <si>
    <t>SQF</t>
  </si>
  <si>
    <t>Vendor Entry</t>
  </si>
  <si>
    <t>Category Team Entry</t>
  </si>
  <si>
    <t>DIG Entry</t>
  </si>
  <si>
    <t>PERISHABLES</t>
  </si>
  <si>
    <t>Must Include Check Digit</t>
  </si>
  <si>
    <t>PC POS RTL DEPT
DROPDOWN</t>
  </si>
  <si>
    <t>PC INSTA CART
DROPDOWN</t>
  </si>
  <si>
    <t>PC SUB DEPT
DROPDOWN</t>
  </si>
  <si>
    <t>PC INV DEPT
DROPDOWN</t>
  </si>
  <si>
    <t>PC SALES DEPT
DROPDOWN</t>
  </si>
  <si>
    <t>PC UOM DESC
DROPDOWN</t>
  </si>
  <si>
    <t>REPLACEMENT ITEM?
SELECT OPTION FROM
DROPDOWN</t>
  </si>
  <si>
    <t>FT</t>
  </si>
  <si>
    <t>LB</t>
  </si>
  <si>
    <t>3664 to WHS CHANGE</t>
  </si>
  <si>
    <t>PACK/UNIT UPC/SIZE CHANGE</t>
  </si>
  <si>
    <t>PACK/UNIT UPC CHANGE</t>
  </si>
  <si>
    <t>UNIT UPC CHANGE</t>
  </si>
  <si>
    <t>ITEM DESCRIPTION CHANGE</t>
  </si>
  <si>
    <t>WHS TO DSD CHANGE</t>
  </si>
  <si>
    <t>DSD TO WHS CHANGE</t>
  </si>
  <si>
    <t xml:space="preserve">BULK USE ONLY </t>
  </si>
  <si>
    <t>B = Beer - 10% Upcharge</t>
  </si>
  <si>
    <t>C = Most Items - 0% UP, front page/gate 7%</t>
  </si>
  <si>
    <t>FIXED/VARIABLE WEIGHT
DROPDOWN</t>
  </si>
  <si>
    <t>FIXED/VARIABLE WEIGHT</t>
  </si>
  <si>
    <t>FIXED WGT</t>
  </si>
  <si>
    <t>VARIABLE WGT</t>
  </si>
  <si>
    <t>DIG BOTTLE DEPOSIT VALUE</t>
  </si>
  <si>
    <t>REPLACEMENT ITEM INFO</t>
  </si>
  <si>
    <t>NEW ITEM SIZE</t>
  </si>
  <si>
    <t>NAME</t>
  </si>
  <si>
    <t>TELEPHONE</t>
  </si>
  <si>
    <t>FAX NO.</t>
  </si>
  <si>
    <t>STREET</t>
  </si>
  <si>
    <t>CITY</t>
  </si>
  <si>
    <t>STATE</t>
  </si>
  <si>
    <t>ZIP</t>
  </si>
  <si>
    <t>STORE HOURS</t>
  </si>
  <si>
    <t>DISTRICT</t>
  </si>
  <si>
    <t>FUEL</t>
  </si>
  <si>
    <t>PORTAGE RD</t>
  </si>
  <si>
    <t>716-513-2170</t>
  </si>
  <si>
    <t>716-513-2189</t>
  </si>
  <si>
    <t>1000 PORTAGE ROAD</t>
  </si>
  <si>
    <t>NIAGARA FALLS</t>
  </si>
  <si>
    <t>NY</t>
  </si>
  <si>
    <t>NIAGARA</t>
  </si>
  <si>
    <t>6 AM - 11 PM</t>
  </si>
  <si>
    <t>BN</t>
  </si>
  <si>
    <t>X</t>
  </si>
  <si>
    <t>LOCKPORT</t>
  </si>
  <si>
    <t>716-439-4366</t>
  </si>
  <si>
    <t>716-439-8464</t>
  </si>
  <si>
    <t>5827 S. TRANSIT RD.</t>
  </si>
  <si>
    <t>6 AM - MIDNIGHT</t>
  </si>
  <si>
    <t>FRAN</t>
  </si>
  <si>
    <t>716-513-2200</t>
  </si>
  <si>
    <t>716-513-2216</t>
  </si>
  <si>
    <t>7200 NIAGARA FALLS BLVD.</t>
  </si>
  <si>
    <t>SANBORN</t>
  </si>
  <si>
    <t>716-731-7344</t>
  </si>
  <si>
    <t>TBD</t>
  </si>
  <si>
    <r>
      <rPr>
        <sz val="7"/>
        <color indexed="18"/>
        <rFont val="Arial Narrow"/>
        <family val="2"/>
      </rPr>
      <t>2956</t>
    </r>
    <r>
      <rPr>
        <sz val="6"/>
        <color indexed="18"/>
        <rFont val="Arial Narrow"/>
        <family val="2"/>
      </rPr>
      <t xml:space="preserve"> SAUNDERS SETTLEMENT </t>
    </r>
  </si>
  <si>
    <t>WRIGHTS CORNERS</t>
  </si>
  <si>
    <t>716-439-8900</t>
  </si>
  <si>
    <t>716-439-0980</t>
  </si>
  <si>
    <t>3949 LOCKPORT-OLCOTT RD.</t>
  </si>
  <si>
    <t>NEWFANE</t>
  </si>
  <si>
    <t>716-778-5094</t>
  </si>
  <si>
    <t>716-778-5815</t>
  </si>
  <si>
    <t>2555 MAIN STREET</t>
  </si>
  <si>
    <t>INTERNATIONAL</t>
  </si>
  <si>
    <t>716-515-0075</t>
  </si>
  <si>
    <t>716-515-0097</t>
  </si>
  <si>
    <t>3980 MAPLE ROAD</t>
  </si>
  <si>
    <t>AMHERST</t>
  </si>
  <si>
    <t>ERIE, NY</t>
  </si>
  <si>
    <t>UNIVERSITY PLAZA</t>
  </si>
  <si>
    <t>716-515-3240</t>
  </si>
  <si>
    <t>716-515-3259</t>
  </si>
  <si>
    <t>3500 MAIN STREET</t>
  </si>
  <si>
    <t>BC</t>
  </si>
  <si>
    <t>HARLEM/KENSINGTON</t>
  </si>
  <si>
    <t>716-836-0433</t>
  </si>
  <si>
    <t>716-836-0046</t>
  </si>
  <si>
    <t>3870 HARLEM ROAD</t>
  </si>
  <si>
    <t>CHEEKTOWAGA</t>
  </si>
  <si>
    <t>SENECA MALL</t>
  </si>
  <si>
    <t>716-517-3000</t>
  </si>
  <si>
    <t>716-517-3013</t>
  </si>
  <si>
    <t>355 ORCHARD PARK RD.</t>
  </si>
  <si>
    <t>WEST SENECA</t>
  </si>
  <si>
    <t>Xpress</t>
  </si>
  <si>
    <t>DEWITT</t>
  </si>
  <si>
    <t>ONONDAGA</t>
  </si>
  <si>
    <t>SNE</t>
  </si>
  <si>
    <t>ROCHESTER</t>
  </si>
  <si>
    <t>MONROE</t>
  </si>
  <si>
    <t>R</t>
  </si>
  <si>
    <t>LEWISTON</t>
  </si>
  <si>
    <t>SENECA ST.</t>
  </si>
  <si>
    <t>716-824-1124</t>
  </si>
  <si>
    <t>716-824-7463</t>
  </si>
  <si>
    <t>1989 SENECA STREET</t>
  </si>
  <si>
    <t>BUFFALO</t>
  </si>
  <si>
    <t>6 AM - 10 PM</t>
  </si>
  <si>
    <t>N BOSTON</t>
  </si>
  <si>
    <t>716-649-8671</t>
  </si>
  <si>
    <t>716-649-0353</t>
  </si>
  <si>
    <t>7375 BOSTON STATE RD</t>
  </si>
  <si>
    <t>BS</t>
  </si>
  <si>
    <t>ORCHARD PK</t>
  </si>
  <si>
    <t>716-677-2569</t>
  </si>
  <si>
    <t>716-675-8369</t>
  </si>
  <si>
    <t>3201 SOUTHWESTERN BLVD.</t>
  </si>
  <si>
    <t>ORCHARD PARK</t>
  </si>
  <si>
    <t>BE</t>
  </si>
  <si>
    <t>NIAGARA ST</t>
  </si>
  <si>
    <t>716-852-6112</t>
  </si>
  <si>
    <t>716-852-0050</t>
  </si>
  <si>
    <t>425 NIAGARA STREET</t>
  </si>
  <si>
    <t>PENORA</t>
  </si>
  <si>
    <t>716-515-3440</t>
  </si>
  <si>
    <t>716-515-3429</t>
  </si>
  <si>
    <t>5175 BROADWAY</t>
  </si>
  <si>
    <t>DEPEW</t>
  </si>
  <si>
    <t>716-215-1350</t>
  </si>
  <si>
    <t>716-215-1358</t>
  </si>
  <si>
    <t>906 CENTER STREET</t>
  </si>
  <si>
    <t>5 AM - 11PM</t>
  </si>
  <si>
    <t>E.AURORA</t>
  </si>
  <si>
    <t>716-655-3206</t>
  </si>
  <si>
    <t>716- 655-6408</t>
  </si>
  <si>
    <t>65 GREY STREET</t>
  </si>
  <si>
    <t>EAST AURORA</t>
  </si>
  <si>
    <t>GRAND ISLAND</t>
  </si>
  <si>
    <t>716-775-1138</t>
  </si>
  <si>
    <t>716-775-1205</t>
  </si>
  <si>
    <t>2140 GRAND ISLAND BLVD</t>
  </si>
  <si>
    <t>MILITARY RD</t>
  </si>
  <si>
    <t>716-297-3410</t>
  </si>
  <si>
    <t>716-297-6599</t>
  </si>
  <si>
    <t>4235 MILITARY ROAD</t>
  </si>
  <si>
    <t>TOWN OF NIAGARA</t>
  </si>
  <si>
    <t>THRUWAY MALL</t>
  </si>
  <si>
    <t>716-929-0380</t>
  </si>
  <si>
    <t>716-929-0390</t>
  </si>
  <si>
    <t>GEORGE URBAN</t>
  </si>
  <si>
    <t>716-684-5927</t>
  </si>
  <si>
    <t>716-684-4468</t>
  </si>
  <si>
    <t>3865 UNION ROAD</t>
  </si>
  <si>
    <t>OLEAN</t>
  </si>
  <si>
    <t xml:space="preserve"> 716-373-1021</t>
  </si>
  <si>
    <t>716- 373-6286</t>
  </si>
  <si>
    <t>2401 W. STATE STREET</t>
  </si>
  <si>
    <t>CATTARAUGUS</t>
  </si>
  <si>
    <t>PA</t>
  </si>
  <si>
    <t>ROBINSON RD</t>
  </si>
  <si>
    <t>716-515-0025</t>
  </si>
  <si>
    <t>716-515-0032</t>
  </si>
  <si>
    <t>3035 NIAGARA FALLS BLVD.</t>
  </si>
  <si>
    <t>JAMESTOWN</t>
  </si>
  <si>
    <t>716-665-1100</t>
  </si>
  <si>
    <t>716-665-1174</t>
  </si>
  <si>
    <t>1800-2000 WASHINGTON ST.</t>
  </si>
  <si>
    <t>CHAUTAUQUA</t>
  </si>
  <si>
    <t>GRANT/AMHERST</t>
  </si>
  <si>
    <t>716-515-2170</t>
  </si>
  <si>
    <t>716-515-2178</t>
  </si>
  <si>
    <t>345 AMHERST STREET</t>
  </si>
  <si>
    <t>MINERAL SPRINGS</t>
  </si>
  <si>
    <t>716-823-8948</t>
  </si>
  <si>
    <t>716-823-2405</t>
  </si>
  <si>
    <t>800 HARLEM ROAD</t>
  </si>
  <si>
    <t>S.PARK/BAILEY</t>
  </si>
  <si>
    <t>716-515-2050</t>
  </si>
  <si>
    <t>716-515-2058</t>
  </si>
  <si>
    <t>1460 S. PARK AVENUE</t>
  </si>
  <si>
    <t>MCKINLEY</t>
  </si>
  <si>
    <t>716-515-3225</t>
  </si>
  <si>
    <t>716-515-3228</t>
  </si>
  <si>
    <t>4250 MCKINLEY PARKWAY</t>
  </si>
  <si>
    <t>HAMBURG</t>
  </si>
  <si>
    <t>716-515-3280</t>
  </si>
  <si>
    <t>716-515-3237</t>
  </si>
  <si>
    <t>4777 TRANSIT ROAD</t>
  </si>
  <si>
    <t>MAPLE RD</t>
  </si>
  <si>
    <t>716-515-3200</t>
  </si>
  <si>
    <t>716-515-3217</t>
  </si>
  <si>
    <t>2351 MAPLE ROAD</t>
  </si>
  <si>
    <t>YOUNG STREET</t>
  </si>
  <si>
    <t>716-692-8254</t>
  </si>
  <si>
    <t>716-692-8750</t>
  </si>
  <si>
    <t>890 YOUNG ST.</t>
  </si>
  <si>
    <t>TONAWANDA</t>
  </si>
  <si>
    <t>N.FRENCH</t>
  </si>
  <si>
    <t>716-515-3525</t>
  </si>
  <si>
    <t>716-515-3514</t>
  </si>
  <si>
    <t>9660 TRANSIT ROAD</t>
  </si>
  <si>
    <t>716-693-5700</t>
  </si>
  <si>
    <t>716-693-5520</t>
  </si>
  <si>
    <t>150 NIAGARA STREET</t>
  </si>
  <si>
    <t>ELMWOOD AVE</t>
  </si>
  <si>
    <t>716-515-0050</t>
  </si>
  <si>
    <t>716-515-0057</t>
  </si>
  <si>
    <t>2101 ELMWOOD AVENUE</t>
  </si>
  <si>
    <t>SPRINGVILLE</t>
  </si>
  <si>
    <t>716-592-8241</t>
  </si>
  <si>
    <t>716-592-7431</t>
  </si>
  <si>
    <t>184 SOUTH CASCADE</t>
  </si>
  <si>
    <t>716-515-3300</t>
  </si>
  <si>
    <t>716-515-3319</t>
  </si>
  <si>
    <t>6150 SOUTH PARK AVE</t>
  </si>
  <si>
    <t>TRANSIT/REHM</t>
  </si>
  <si>
    <t>716-601-0180</t>
  </si>
  <si>
    <t>716-601-0190</t>
  </si>
  <si>
    <t>6363 TRANSIT RD</t>
  </si>
  <si>
    <t>ARCADE</t>
  </si>
  <si>
    <t>585-492-0067</t>
  </si>
  <si>
    <t>585-492-0079</t>
  </si>
  <si>
    <t>658 W. MAIN STREET</t>
  </si>
  <si>
    <t>WYOMING</t>
  </si>
  <si>
    <t>DELAWARE/SHERIDAN</t>
  </si>
  <si>
    <t>716-874-4991</t>
  </si>
  <si>
    <t>716-874-4731</t>
  </si>
  <si>
    <t>1740 SHERIDAN DRIVE</t>
  </si>
  <si>
    <t xml:space="preserve">MEADOW </t>
  </si>
  <si>
    <t>716-743-4350</t>
  </si>
  <si>
    <t>716-743-8520</t>
  </si>
  <si>
    <t>301 MEADOW DRIVE</t>
  </si>
  <si>
    <t>N. TONAWANDA</t>
  </si>
  <si>
    <t>BATAVIA</t>
  </si>
  <si>
    <t>585-343-9373</t>
  </si>
  <si>
    <t>585-343-0820</t>
  </si>
  <si>
    <t>390 W. MAIN STREET</t>
  </si>
  <si>
    <t>GENESEE</t>
  </si>
  <si>
    <t>LEROY</t>
  </si>
  <si>
    <t>585-768-8549</t>
  </si>
  <si>
    <t>585-768-8545</t>
  </si>
  <si>
    <t>128 W. MAIN STREET</t>
  </si>
  <si>
    <t>WARSAW</t>
  </si>
  <si>
    <t>585-786-0660</t>
  </si>
  <si>
    <t>585-786-0679</t>
  </si>
  <si>
    <t>2382 ROUTE 19</t>
  </si>
  <si>
    <t>MEDINA</t>
  </si>
  <si>
    <t>585-798-2590</t>
  </si>
  <si>
    <t>585-798-4205</t>
  </si>
  <si>
    <t>11200 MAPLE RIDGE RD</t>
  </si>
  <si>
    <t>ORLEANS</t>
  </si>
  <si>
    <t>WELLSVILLE</t>
  </si>
  <si>
    <t>585-593-0166</t>
  </si>
  <si>
    <t>585-593-0165</t>
  </si>
  <si>
    <t>111 BOLIVAR ROAD</t>
  </si>
  <si>
    <t>ALLEGHANY</t>
  </si>
  <si>
    <t>JEFFERSON/RILEY</t>
  </si>
  <si>
    <t>716-816-0038</t>
  </si>
  <si>
    <t>716-816-0867</t>
  </si>
  <si>
    <t>1275 JEFFERSON AVENUE</t>
  </si>
  <si>
    <t>7 AM - 10PM</t>
  </si>
  <si>
    <t>ALDEN</t>
  </si>
  <si>
    <t>716-505-1450</t>
  </si>
  <si>
    <t>716-505-1460</t>
  </si>
  <si>
    <t>12775 BROADWAY</t>
  </si>
  <si>
    <t>ANGOLA</t>
  </si>
  <si>
    <t>716-549-2220</t>
  </si>
  <si>
    <t>716-549-1355</t>
  </si>
  <si>
    <t>9049 Erie Rd.</t>
  </si>
  <si>
    <t>6 AM - 10PM</t>
  </si>
  <si>
    <t>DUNKIRK</t>
  </si>
  <si>
    <t>716-366-2050</t>
  </si>
  <si>
    <t>716-366-2769</t>
  </si>
  <si>
    <t>3955 VINEYARD DRIVE</t>
  </si>
  <si>
    <t>DERBY</t>
  </si>
  <si>
    <t>716-947-4019</t>
  </si>
  <si>
    <t>716-947-4189</t>
  </si>
  <si>
    <t>6914 ERIE ROAD</t>
  </si>
  <si>
    <t>MAYVILLE</t>
  </si>
  <si>
    <t>716-753-7670</t>
  </si>
  <si>
    <t>716-753-7635</t>
  </si>
  <si>
    <t>64 SOUTH ERIE STREET</t>
  </si>
  <si>
    <t>ELLICOTTVILLE</t>
  </si>
  <si>
    <t>716-699-2353</t>
  </si>
  <si>
    <t>716-699-4381</t>
  </si>
  <si>
    <t>64 E. WASHINGTON STREET</t>
  </si>
  <si>
    <t>FALCONER</t>
  </si>
  <si>
    <t>716-665-1150</t>
  </si>
  <si>
    <t>716-665-1151</t>
  </si>
  <si>
    <t>110 SOUTH WORK STREET</t>
  </si>
  <si>
    <t>RANDOLPH</t>
  </si>
  <si>
    <t>716-358-6577</t>
  </si>
  <si>
    <t>716-358-5633</t>
  </si>
  <si>
    <t>51 MAIN ST., RANDOLPH PLAZA</t>
  </si>
  <si>
    <t>716-484-7243</t>
  </si>
  <si>
    <t>716-484-6398</t>
  </si>
  <si>
    <t>738 FOOTE AVENUE</t>
  </si>
  <si>
    <t>716-434-3990</t>
  </si>
  <si>
    <t>716-494-3990</t>
  </si>
  <si>
    <t>7134 ROCHESTER ROAD</t>
  </si>
  <si>
    <t>WILLIAMSVILLE</t>
  </si>
  <si>
    <t>716-632-7411</t>
  </si>
  <si>
    <t>716-632-5174</t>
  </si>
  <si>
    <t>5274 MAIN ST. &amp; UNION RD.</t>
  </si>
  <si>
    <t>ATTICA</t>
  </si>
  <si>
    <t>585-591-8092</t>
  </si>
  <si>
    <t>585-591-0354</t>
  </si>
  <si>
    <t>150 PROSPECT STREET</t>
  </si>
  <si>
    <t>SILVER CREEK</t>
  </si>
  <si>
    <t>716-934-3431</t>
  </si>
  <si>
    <t>140 CENTRAL AVENUE</t>
  </si>
  <si>
    <t>7 AM - 10 PM</t>
  </si>
  <si>
    <t>WESTFIELD</t>
  </si>
  <si>
    <t>716-326-4965</t>
  </si>
  <si>
    <t>716-326-4999</t>
  </si>
  <si>
    <t>121 EAST MAIN STREET</t>
  </si>
  <si>
    <t>BALDWINSVILLE</t>
  </si>
  <si>
    <t>315-635-3536</t>
  </si>
  <si>
    <t>315-635-3497</t>
  </si>
  <si>
    <t>2265 DOWNER STREET</t>
  </si>
  <si>
    <t>F/SW</t>
  </si>
  <si>
    <t>CAMILLUS</t>
  </si>
  <si>
    <t>315-487-0787</t>
  </si>
  <si>
    <t>315-487-0462</t>
  </si>
  <si>
    <t>5335 WEST GENESEE STREET</t>
  </si>
  <si>
    <t>CHITTENANGO</t>
  </si>
  <si>
    <t>315-687-9224</t>
  </si>
  <si>
    <t>315-687-3570</t>
  </si>
  <si>
    <t>800 WEST GENESEE STREET</t>
  </si>
  <si>
    <t>MADISON</t>
  </si>
  <si>
    <t>CANASTOTA</t>
  </si>
  <si>
    <t>315-697-2700</t>
  </si>
  <si>
    <t>315-697-7579</t>
  </si>
  <si>
    <t>RT. 5 &amp; OXBOW ROAD</t>
  </si>
  <si>
    <t>AIRPORT PLAZA</t>
  </si>
  <si>
    <t>315-458-0032</t>
  </si>
  <si>
    <t>315-458-0259</t>
  </si>
  <si>
    <t>3803 BREWERTON ROAD</t>
  </si>
  <si>
    <t>N. SYRACUSE</t>
  </si>
  <si>
    <t>NOTTINGHAM</t>
  </si>
  <si>
    <t>315-446-1652</t>
  </si>
  <si>
    <t>315-446-8067</t>
  </si>
  <si>
    <t>620 NOTTINGHAM ROAD</t>
  </si>
  <si>
    <t>SYRACUSE</t>
  </si>
  <si>
    <t>13224-2234</t>
  </si>
  <si>
    <t>FAYETTEVILLE</t>
  </si>
  <si>
    <t>315-637-8039</t>
  </si>
  <si>
    <t>315-637-8075</t>
  </si>
  <si>
    <t>350 TOWNE DR.</t>
  </si>
  <si>
    <t>MANLIUS</t>
  </si>
  <si>
    <t>315-682-7261</t>
  </si>
  <si>
    <t>315-682-8557</t>
  </si>
  <si>
    <t>119 WEST SENECA STREET</t>
  </si>
  <si>
    <t>SKANEATELES</t>
  </si>
  <si>
    <t>315-685-7424</t>
  </si>
  <si>
    <t>315-685-3053</t>
  </si>
  <si>
    <t>40 FENNELL STREET</t>
  </si>
  <si>
    <t>CAZENOVIA</t>
  </si>
  <si>
    <t>315-655-4565</t>
  </si>
  <si>
    <t>315-655-4568</t>
  </si>
  <si>
    <t>71 NELSON STREET</t>
  </si>
  <si>
    <t>CLAY</t>
  </si>
  <si>
    <t>315-652-4934</t>
  </si>
  <si>
    <t>315-652-4936</t>
  </si>
  <si>
    <t>8417 OSWEGO ROAD</t>
  </si>
  <si>
    <t>SHOP CITY</t>
  </si>
  <si>
    <t>315-437-5201</t>
  </si>
  <si>
    <t>315-437-0977</t>
  </si>
  <si>
    <t>181 SHOP CITY PLAZA</t>
  </si>
  <si>
    <t>DE WITT</t>
  </si>
  <si>
    <t>315-446-6421</t>
  </si>
  <si>
    <t>315-446-6427</t>
  </si>
  <si>
    <t>4410 EAST GENESEE STREET</t>
  </si>
  <si>
    <t>NORTHSIDE</t>
  </si>
  <si>
    <t>315-470-0980</t>
  </si>
  <si>
    <t>315-470-0994</t>
  </si>
  <si>
    <t>700 1st NORTH ST</t>
  </si>
  <si>
    <t>6AM-10 PM</t>
  </si>
  <si>
    <t>ELBRIDGE</t>
  </si>
  <si>
    <t>315-689-3781</t>
  </si>
  <si>
    <t>315-689-3848</t>
  </si>
  <si>
    <t>227 EAST MAIN ST.</t>
  </si>
  <si>
    <t>WEST AVE.</t>
  </si>
  <si>
    <t>585-512-4100</t>
  </si>
  <si>
    <t>585-512-4109</t>
  </si>
  <si>
    <t>450 WEST AVENUE</t>
  </si>
  <si>
    <t>GATES</t>
  </si>
  <si>
    <t>585-247-8040</t>
  </si>
  <si>
    <t>585-247-8137</t>
  </si>
  <si>
    <t>2345 BUFFALO ROAD</t>
  </si>
  <si>
    <t>BRIGHTON</t>
  </si>
  <si>
    <t>585-442-2990</t>
  </si>
  <si>
    <t>585-442-6879</t>
  </si>
  <si>
    <t>1900 CLINTON AVENUE S.</t>
  </si>
  <si>
    <t>ONTARIO</t>
  </si>
  <si>
    <t>315-524-3550</t>
  </si>
  <si>
    <t>315-524-3786</t>
  </si>
  <si>
    <t>6272 FURNACE RD</t>
  </si>
  <si>
    <t>WAYNE</t>
  </si>
  <si>
    <t>NEW HENRIETTA</t>
  </si>
  <si>
    <t>585-292-0117</t>
  </si>
  <si>
    <t>585-424-6447</t>
  </si>
  <si>
    <t>1215 JEFFERSON ROAD</t>
  </si>
  <si>
    <t>HENRIETTA</t>
  </si>
  <si>
    <t>x</t>
  </si>
  <si>
    <t>PENFIELD</t>
  </si>
  <si>
    <t>585-264-0820</t>
  </si>
  <si>
    <t>585-264-1153</t>
  </si>
  <si>
    <t>1601 PENFIELD ROAD</t>
  </si>
  <si>
    <t>MT. READ</t>
  </si>
  <si>
    <t>585-663-4400</t>
  </si>
  <si>
    <t>585-663-5309</t>
  </si>
  <si>
    <t>3507 MT. READ BLVD</t>
  </si>
  <si>
    <t>GREECE</t>
  </si>
  <si>
    <t>WALWORTH</t>
  </si>
  <si>
    <t>315-986-4009</t>
  </si>
  <si>
    <t>315-986-4409</t>
  </si>
  <si>
    <t>2140 WALWORTH-PENFIELD RD.</t>
  </si>
  <si>
    <t>IRONDEQUOIT</t>
  </si>
  <si>
    <t>585-342-3803</t>
  </si>
  <si>
    <t>585-467-3904</t>
  </si>
  <si>
    <t>999 EAST RIDGE RD</t>
  </si>
  <si>
    <t>AVON</t>
  </si>
  <si>
    <t>585-226-2730</t>
  </si>
  <si>
    <t>585-226-2036</t>
  </si>
  <si>
    <t>600 Dream Valley Blvd</t>
  </si>
  <si>
    <t>LIVINGSTON</t>
  </si>
  <si>
    <t>CANANDAIGUA</t>
  </si>
  <si>
    <t>585-394-5120</t>
  </si>
  <si>
    <t>585-394-6554</t>
  </si>
  <si>
    <t>5150 NORTH STREET</t>
  </si>
  <si>
    <t>CLIFTON SPRINGS</t>
  </si>
  <si>
    <t>315-462-9055</t>
  </si>
  <si>
    <t>315-462-9073</t>
  </si>
  <si>
    <t>76 KENDALL ST.</t>
  </si>
  <si>
    <t>FARMINGTON</t>
  </si>
  <si>
    <t>585-742-4100</t>
  </si>
  <si>
    <t>585-742-4104</t>
  </si>
  <si>
    <t>6179 NY Rt 96</t>
  </si>
  <si>
    <t>HAMLIN</t>
  </si>
  <si>
    <t>585-964-2920</t>
  </si>
  <si>
    <t>585-964-2948</t>
  </si>
  <si>
    <t>1800 LAKE ROAD</t>
  </si>
  <si>
    <t>ALBION</t>
  </si>
  <si>
    <t>585-589-2548</t>
  </si>
  <si>
    <t>585-589-2603</t>
  </si>
  <si>
    <t>408 WEST AVENUE</t>
  </si>
  <si>
    <t>HILTON</t>
  </si>
  <si>
    <t>585-392-6770</t>
  </si>
  <si>
    <t>585-392-4949</t>
  </si>
  <si>
    <t>98 SOUTH AVENUE</t>
  </si>
  <si>
    <t>SPENCERPORT</t>
  </si>
  <si>
    <t>585-352-2100</t>
  </si>
  <si>
    <t>585-352-2110</t>
  </si>
  <si>
    <t>27 SLAYTON AVENUE</t>
  </si>
  <si>
    <t>UPPER FALLS</t>
  </si>
  <si>
    <t>585-454-4430</t>
  </si>
  <si>
    <t>585-454-7588</t>
  </si>
  <si>
    <t>285 UPPER FALLS BLVD</t>
  </si>
  <si>
    <t>7AM-10PM</t>
  </si>
  <si>
    <t>AUBURN</t>
  </si>
  <si>
    <t>315-252-7995</t>
  </si>
  <si>
    <t>315-252-0863</t>
  </si>
  <si>
    <t>352 WEST GENESEE STREET</t>
  </si>
  <si>
    <t>CAYUGA</t>
  </si>
  <si>
    <t>DANSVILLE</t>
  </si>
  <si>
    <t>585-335-2140</t>
  </si>
  <si>
    <t>585-335-5021</t>
  </si>
  <si>
    <t>35 FRANKLIN PLAZA</t>
  </si>
  <si>
    <t>LANSING</t>
  </si>
  <si>
    <t>607-257-4952</t>
  </si>
  <si>
    <t>607-257-4689</t>
  </si>
  <si>
    <t>2300 N. TRIPHAMMER RD.</t>
  </si>
  <si>
    <t>ITHACA</t>
  </si>
  <si>
    <t>TOMPKINS</t>
  </si>
  <si>
    <t>HM</t>
  </si>
  <si>
    <t>RHINEBECK</t>
  </si>
  <si>
    <t>845-876-7800</t>
  </si>
  <si>
    <t>845-876-9644</t>
  </si>
  <si>
    <t>6726 RT 9</t>
  </si>
  <si>
    <t>DUTCHESS</t>
  </si>
  <si>
    <t>NEW PALTZ</t>
  </si>
  <si>
    <t>845-256-0121</t>
  </si>
  <si>
    <t>845-255-0159</t>
  </si>
  <si>
    <t>271 MAIN ST</t>
  </si>
  <si>
    <t>ULSTER</t>
  </si>
  <si>
    <t>LAGRANGE</t>
  </si>
  <si>
    <t>845-473-0454</t>
  </si>
  <si>
    <t>845-473-5995</t>
  </si>
  <si>
    <t>16 Jon J Wagner Way</t>
  </si>
  <si>
    <t>LAGRANGEVILLE</t>
  </si>
  <si>
    <t>CARMEL</t>
  </si>
  <si>
    <t>845-225-4151</t>
  </si>
  <si>
    <t>845-225-5217</t>
  </si>
  <si>
    <t>1936 US RT 6</t>
  </si>
  <si>
    <t>PUTNAM</t>
  </si>
  <si>
    <t>BATH</t>
  </si>
  <si>
    <t>607-776-1015</t>
  </si>
  <si>
    <t>607-776-1704</t>
  </si>
  <si>
    <t>309 WEST MORRIS STREET</t>
  </si>
  <si>
    <t>STEUBEN</t>
  </si>
  <si>
    <t>CORNING</t>
  </si>
  <si>
    <t>607-936-3923</t>
  </si>
  <si>
    <t>607-936-5025</t>
  </si>
  <si>
    <t>360 W. PULTENEY ST.</t>
  </si>
  <si>
    <t>BIG FLATS</t>
  </si>
  <si>
    <t>607-739-0095</t>
  </si>
  <si>
    <t>607-739-2199</t>
  </si>
  <si>
    <t>830 CONSUMER SQ. PLAZA</t>
  </si>
  <si>
    <t>ELMIRA</t>
  </si>
  <si>
    <t>CHEMUNG</t>
  </si>
  <si>
    <t>SENECA FALLS</t>
  </si>
  <si>
    <t>315-539-8866</t>
  </si>
  <si>
    <t>315-539-5311</t>
  </si>
  <si>
    <t>1963 KINGDOM PLAZA</t>
  </si>
  <si>
    <t>WATERLOO</t>
  </si>
  <si>
    <t>SENECA</t>
  </si>
  <si>
    <t>PENN YAN</t>
  </si>
  <si>
    <t>315-536-2508</t>
  </si>
  <si>
    <t>315-536-8393</t>
  </si>
  <si>
    <t>321 LIBERTY STREET</t>
  </si>
  <si>
    <t>YATES</t>
  </si>
  <si>
    <t>LOWVILLE</t>
  </si>
  <si>
    <t>315-376-6311</t>
  </si>
  <si>
    <t>315-376-8242</t>
  </si>
  <si>
    <t>7395 TURIN ROAD</t>
  </si>
  <si>
    <t>LEWIS</t>
  </si>
  <si>
    <t>WATKINS GLEN</t>
  </si>
  <si>
    <t>607-535-4064</t>
  </si>
  <si>
    <t>607-535-5542</t>
  </si>
  <si>
    <t>504-1/2 FRANKLIN STREET</t>
  </si>
  <si>
    <t>SCHUYLER</t>
  </si>
  <si>
    <t>607-734-8147</t>
  </si>
  <si>
    <t>607-734-8268</t>
  </si>
  <si>
    <t>1600 CEDAR STREET</t>
  </si>
  <si>
    <t>PULASKI</t>
  </si>
  <si>
    <t>315-298-1081</t>
  </si>
  <si>
    <t>315-298-1083</t>
  </si>
  <si>
    <t>3830 ROME ROAD</t>
  </si>
  <si>
    <t>OSWEGO</t>
  </si>
  <si>
    <t>CAMDEN</t>
  </si>
  <si>
    <t>315-245-4745</t>
  </si>
  <si>
    <t>315-245-4750</t>
  </si>
  <si>
    <t>9554 HARDEN BLVD., STATE RT. 13</t>
  </si>
  <si>
    <t>ONEIDA</t>
  </si>
  <si>
    <t>MEXICO</t>
  </si>
  <si>
    <t>315-963-7053</t>
  </si>
  <si>
    <t>315-963-3410</t>
  </si>
  <si>
    <t>3385 MAIN STREET</t>
  </si>
  <si>
    <t>SANDY CREEK</t>
  </si>
  <si>
    <t>315-387-5212</t>
  </si>
  <si>
    <t>315-387-2738</t>
  </si>
  <si>
    <t>6103 N MAIN STREET</t>
  </si>
  <si>
    <t>6 AM - 9 PM</t>
  </si>
  <si>
    <t>ADAMS</t>
  </si>
  <si>
    <t>315-232-2222</t>
  </si>
  <si>
    <t>315-232-2378</t>
  </si>
  <si>
    <t>10916 U.S. 11</t>
  </si>
  <si>
    <t>JEFFERSON</t>
  </si>
  <si>
    <t>BOONVILLE</t>
  </si>
  <si>
    <t>315-942-3000</t>
  </si>
  <si>
    <t>315-942-3018</t>
  </si>
  <si>
    <t>261 UTICA BLVD</t>
  </si>
  <si>
    <t>HANNIBAL</t>
  </si>
  <si>
    <t>315-564-6318</t>
  </si>
  <si>
    <t>409 FULTON ST</t>
  </si>
  <si>
    <t>ERIE</t>
  </si>
  <si>
    <t>814-455-7482</t>
  </si>
  <si>
    <t>814-455-9915</t>
  </si>
  <si>
    <t>1702 EAST 38TH STREET</t>
  </si>
  <si>
    <t>ERIE,PA</t>
  </si>
  <si>
    <t xml:space="preserve">WARREN </t>
  </si>
  <si>
    <t>814-726-3660</t>
  </si>
  <si>
    <t>814-723-2491</t>
  </si>
  <si>
    <t>74 MARKET ST</t>
  </si>
  <si>
    <t>WARREN</t>
  </si>
  <si>
    <t>BRADFORD</t>
  </si>
  <si>
    <t>814-363-9901</t>
  </si>
  <si>
    <t>814-363-9950</t>
  </si>
  <si>
    <t>150 MAIN STREET</t>
  </si>
  <si>
    <t>MCKEAN</t>
  </si>
  <si>
    <t>WESTFIELD PA</t>
  </si>
  <si>
    <t>814-367-2320</t>
  </si>
  <si>
    <t>814-367-5659</t>
  </si>
  <si>
    <t>198 WEST MAIN ST</t>
  </si>
  <si>
    <t>TIOGA</t>
  </si>
  <si>
    <t>7 AM - 9 PM</t>
  </si>
  <si>
    <t>SAYRE</t>
  </si>
  <si>
    <t>570-882-9188</t>
  </si>
  <si>
    <t>570-882-9182</t>
  </si>
  <si>
    <t>3014 ELMIRA STREET</t>
  </si>
  <si>
    <t>LIBERTY</t>
  </si>
  <si>
    <t>814-864-4958</t>
  </si>
  <si>
    <t>814-866-3624</t>
  </si>
  <si>
    <t xml:space="preserve">712 W 38TH STREET </t>
  </si>
  <si>
    <t>WATERFORD</t>
  </si>
  <si>
    <t>814-796-6711</t>
  </si>
  <si>
    <t>814-796-4657</t>
  </si>
  <si>
    <t>230 S. HIGH ST., P.O. BOX 327</t>
  </si>
  <si>
    <t>UNION CITY</t>
  </si>
  <si>
    <t>814-438-7614</t>
  </si>
  <si>
    <t>814-438-7615</t>
  </si>
  <si>
    <t>19-21 EAST HIGH STREET</t>
  </si>
  <si>
    <t>YOUNGSVILLE</t>
  </si>
  <si>
    <t>814-563-4366</t>
  </si>
  <si>
    <t>814-563-7851</t>
  </si>
  <si>
    <t>28 RAILROAD STREET</t>
  </si>
  <si>
    <t>MEADVILLE</t>
  </si>
  <si>
    <t>814-724-4025</t>
  </si>
  <si>
    <t>814-333-8657</t>
  </si>
  <si>
    <t>144 CENTER ST</t>
  </si>
  <si>
    <t>CRAWFORD</t>
  </si>
  <si>
    <t>SHEFFIELD</t>
  </si>
  <si>
    <t>814-968-3014</t>
  </si>
  <si>
    <t>9 LEATHER STREET</t>
  </si>
  <si>
    <t>KANE</t>
  </si>
  <si>
    <t>814-837-7812</t>
  </si>
  <si>
    <t>814-837-6671</t>
  </si>
  <si>
    <t>525 NORTH FRALEY STREET</t>
  </si>
  <si>
    <t>MC KEAN</t>
  </si>
  <si>
    <t>WELLSBORO</t>
  </si>
  <si>
    <t>570-724-5426</t>
  </si>
  <si>
    <t>570-724-7242</t>
  </si>
  <si>
    <t>11 MAIN STREET</t>
  </si>
  <si>
    <t>TROY</t>
  </si>
  <si>
    <t>570-297-2475</t>
  </si>
  <si>
    <t>570-297-3000</t>
  </si>
  <si>
    <t>684 ELMIRA STREET</t>
  </si>
  <si>
    <t>CANTON</t>
  </si>
  <si>
    <t>570-673-3838</t>
  </si>
  <si>
    <t>570-673-3347</t>
  </si>
  <si>
    <t>2758 Route 414</t>
  </si>
  <si>
    <t>TOWANDA</t>
  </si>
  <si>
    <t>570-265-7006</t>
  </si>
  <si>
    <t>570-268-5021</t>
  </si>
  <si>
    <t>136 ENNIS LANE</t>
  </si>
  <si>
    <t>CORINTH</t>
  </si>
  <si>
    <t>518-654-6779</t>
  </si>
  <si>
    <t>518-654-7177</t>
  </si>
  <si>
    <t>100 MAIN STREET</t>
  </si>
  <si>
    <t xml:space="preserve"> SARATOGA</t>
  </si>
  <si>
    <t xml:space="preserve">7 AM - 9PM </t>
  </si>
  <si>
    <t>NC/CAT</t>
  </si>
  <si>
    <t>BOLTON LANDING</t>
  </si>
  <si>
    <t>518-644-2069</t>
  </si>
  <si>
    <t>518-644-2258</t>
  </si>
  <si>
    <t>4976 LAKESHORE DRIVE</t>
  </si>
  <si>
    <t xml:space="preserve">7 AM - 7PM </t>
  </si>
  <si>
    <t>ELIZABETH TOWN</t>
  </si>
  <si>
    <t>518-873-6589</t>
  </si>
  <si>
    <t>518-873-2284</t>
  </si>
  <si>
    <t>7544 COURT STREET</t>
  </si>
  <si>
    <t>ESSEX</t>
  </si>
  <si>
    <t>CHESTERTOWN</t>
  </si>
  <si>
    <t>518-494-7111</t>
  </si>
  <si>
    <t>518-494-4911</t>
  </si>
  <si>
    <t>6308 STATE RD RT 9</t>
  </si>
  <si>
    <t>NORTH CREEK</t>
  </si>
  <si>
    <t>518-251-4669</t>
  </si>
  <si>
    <t>518-251-5035</t>
  </si>
  <si>
    <t>273 MAIN STREET</t>
  </si>
  <si>
    <t>AUSABLE FORKS</t>
  </si>
  <si>
    <t>518-647-5480</t>
  </si>
  <si>
    <t>518-647-5516</t>
  </si>
  <si>
    <t>14228 NYS Rt 9N</t>
  </si>
  <si>
    <t>Sun 7AM - 8PM, M-Sat 7AM - 9PM</t>
  </si>
  <si>
    <t>SCHROON LAKE</t>
  </si>
  <si>
    <t>518-532-7885</t>
  </si>
  <si>
    <t>518-532-0258</t>
  </si>
  <si>
    <t>1103 MAIN STREET</t>
  </si>
  <si>
    <t>GREENVILLE</t>
  </si>
  <si>
    <t>518-966-5396</t>
  </si>
  <si>
    <t>518-966-4740</t>
  </si>
  <si>
    <t>11573 State Rt 32</t>
  </si>
  <si>
    <t>GREENE</t>
  </si>
  <si>
    <t>NORTHVILLE</t>
  </si>
  <si>
    <t>518-863-6776</t>
  </si>
  <si>
    <t>518-863-2245</t>
  </si>
  <si>
    <t>201 N MAIN STREET</t>
  </si>
  <si>
    <t>FULTON</t>
  </si>
  <si>
    <t>STAMFORD</t>
  </si>
  <si>
    <t>607-652-5114</t>
  </si>
  <si>
    <t>607-652-9080</t>
  </si>
  <si>
    <t>127 MAIN STREET</t>
  </si>
  <si>
    <t>DELAWARE</t>
  </si>
  <si>
    <t>HOOSICK FALLS</t>
  </si>
  <si>
    <t>518-686-5649</t>
  </si>
  <si>
    <t>518-686-2547</t>
  </si>
  <si>
    <t>21501 NY STATE RT 22</t>
  </si>
  <si>
    <t>RENSSELAER</t>
  </si>
  <si>
    <t>COXSACKIE</t>
  </si>
  <si>
    <t>518-731-6173</t>
  </si>
  <si>
    <t>518-731-7169</t>
  </si>
  <si>
    <t>44 HOPE PLAZA, RT 9W</t>
  </si>
  <si>
    <t>W. COXSACKIE</t>
  </si>
  <si>
    <t>TANNERSVILLE</t>
  </si>
  <si>
    <t>518-589-0048</t>
  </si>
  <si>
    <t>518-589-0061</t>
  </si>
  <si>
    <t>6350 MAIN STREET, RT 23A</t>
  </si>
  <si>
    <t>HANCOCK</t>
  </si>
  <si>
    <t>607-637-3369</t>
  </si>
  <si>
    <t>607-637-4805</t>
  </si>
  <si>
    <t>16 W MAIN STREET</t>
  </si>
  <si>
    <t>NORTHFIELD</t>
  </si>
  <si>
    <t>802-485-8878</t>
  </si>
  <si>
    <t>802-485-7387</t>
  </si>
  <si>
    <t>63 PLAZA DR, UNIT 3</t>
  </si>
  <si>
    <t>VT</t>
  </si>
  <si>
    <t>05663</t>
  </si>
  <si>
    <t>CALADONIA</t>
  </si>
  <si>
    <t>HARDWICK</t>
  </si>
  <si>
    <t>802-472-6504</t>
  </si>
  <si>
    <t>802-472-3239</t>
  </si>
  <si>
    <t>82 VT ROUTE 15W</t>
  </si>
  <si>
    <t>05843</t>
  </si>
  <si>
    <t>WASHINGTON</t>
  </si>
  <si>
    <t>FREWSBURG</t>
  </si>
  <si>
    <t>716-569-6460</t>
  </si>
  <si>
    <t>716-569-9256</t>
  </si>
  <si>
    <t>20 CENTER STREET</t>
  </si>
  <si>
    <t>BOTTLE DEPOSIT per Retail Package</t>
  </si>
  <si>
    <t>DSD DISTRIBUTOR #</t>
  </si>
  <si>
    <t>*All PA Beer Distributor costs must include tax on New Item Form Tab*</t>
  </si>
  <si>
    <t>Sell sheet should include scanable UPC and item size</t>
  </si>
  <si>
    <t>Authorization Expansion</t>
  </si>
  <si>
    <t>Distributor Change</t>
  </si>
  <si>
    <t>DISTRIBUTOR NAME
(auto filled)</t>
  </si>
  <si>
    <t>Leave Blank = No KLT</t>
  </si>
  <si>
    <t>700 THRUWAY PLAZA DRIVE</t>
  </si>
  <si>
    <t>C - PICS (PCM32)</t>
  </si>
  <si>
    <t>T - TOPCARE (Shared)</t>
  </si>
  <si>
    <t>Eastern Parkway</t>
  </si>
  <si>
    <t>1640 Eastern Parkway</t>
  </si>
  <si>
    <t>Schenectady</t>
  </si>
  <si>
    <t>Capital District</t>
  </si>
  <si>
    <t>Brunswick</t>
  </si>
  <si>
    <t>716 Hoosick Road</t>
  </si>
  <si>
    <t>Troy</t>
  </si>
  <si>
    <t>Rensselaer</t>
  </si>
  <si>
    <t>Lincoln</t>
  </si>
  <si>
    <t>10 Paper Mill Drive</t>
  </si>
  <si>
    <t>NH</t>
  </si>
  <si>
    <t>Grafton</t>
  </si>
  <si>
    <t>VT New Hampshire</t>
  </si>
  <si>
    <t>Johnstown</t>
  </si>
  <si>
    <t>241 North Comrie Ave.</t>
  </si>
  <si>
    <t>Fulton</t>
  </si>
  <si>
    <t>Madison Ave</t>
  </si>
  <si>
    <t>1060 Madison Ave.</t>
  </si>
  <si>
    <t>Albany</t>
  </si>
  <si>
    <t>West Carthage</t>
  </si>
  <si>
    <t>60 High St</t>
  </si>
  <si>
    <t>Jefferson</t>
  </si>
  <si>
    <t>Adirondacks</t>
  </si>
  <si>
    <t>Genesee St</t>
  </si>
  <si>
    <t>1917 Genesee Street</t>
  </si>
  <si>
    <t>Utica</t>
  </si>
  <si>
    <t>Oneida</t>
  </si>
  <si>
    <t>Hamilton Square</t>
  </si>
  <si>
    <t>Routes 20 and 155</t>
  </si>
  <si>
    <t>Guilderland</t>
  </si>
  <si>
    <t>Potsdam</t>
  </si>
  <si>
    <t>201 Market St</t>
  </si>
  <si>
    <t>St. Lawrence</t>
  </si>
  <si>
    <t>Odgensburg</t>
  </si>
  <si>
    <t>981 Ford Street Extension</t>
  </si>
  <si>
    <t>Massena</t>
  </si>
  <si>
    <t>152 Harte Haven Plaza</t>
  </si>
  <si>
    <t>Cohoes</t>
  </si>
  <si>
    <t>240 Congress Street</t>
  </si>
  <si>
    <t xml:space="preserve">Gouverneur </t>
  </si>
  <si>
    <t>389 East Main St</t>
  </si>
  <si>
    <t>Gouverneur</t>
  </si>
  <si>
    <t>Glenville</t>
  </si>
  <si>
    <t>290 Saratoga Road</t>
  </si>
  <si>
    <t>Scotia</t>
  </si>
  <si>
    <t>Wilton</t>
  </si>
  <si>
    <t>3049 Route 50</t>
  </si>
  <si>
    <t>Saratoga Springs</t>
  </si>
  <si>
    <t>Saratoga</t>
  </si>
  <si>
    <t>Glen St</t>
  </si>
  <si>
    <t>677 Upper Glen Street</t>
  </si>
  <si>
    <t>Queensbury</t>
  </si>
  <si>
    <t>Warren</t>
  </si>
  <si>
    <t>Catskill</t>
  </si>
  <si>
    <t>320 West Bridge St</t>
  </si>
  <si>
    <t>Greene</t>
  </si>
  <si>
    <t>North Utica</t>
  </si>
  <si>
    <t>50 Auert Ave.</t>
  </si>
  <si>
    <t>Delaware Ave</t>
  </si>
  <si>
    <t>40 Delaware Ave.</t>
  </si>
  <si>
    <t>Canton</t>
  </si>
  <si>
    <t>111 East Main St</t>
  </si>
  <si>
    <t>Mechanicville</t>
  </si>
  <si>
    <t>One Price Chopper Plaza</t>
  </si>
  <si>
    <t>Watertown</t>
  </si>
  <si>
    <t>1283 Arsenal St.</t>
  </si>
  <si>
    <t>East Greenbush</t>
  </si>
  <si>
    <t>501 Columbia Turnpike</t>
  </si>
  <si>
    <t>Clifton Shoppers World</t>
  </si>
  <si>
    <t>15 Park Avenue</t>
  </si>
  <si>
    <t>Clifton Park</t>
  </si>
  <si>
    <t>Middletown, NY</t>
  </si>
  <si>
    <t>511 Schutt Road Ext.</t>
  </si>
  <si>
    <t>Middletown</t>
  </si>
  <si>
    <t>Orange</t>
  </si>
  <si>
    <t>So Tier</t>
  </si>
  <si>
    <t>Cobleskill</t>
  </si>
  <si>
    <t>105 Plaza Lane</t>
  </si>
  <si>
    <t>Schoharie</t>
  </si>
  <si>
    <t>Bing Oneonta</t>
  </si>
  <si>
    <t>West Rutland</t>
  </si>
  <si>
    <t>100 Westway Mall Dr., PO Box 68</t>
  </si>
  <si>
    <t>Rutland</t>
  </si>
  <si>
    <t>Barre</t>
  </si>
  <si>
    <t>168 Ames Drive</t>
  </si>
  <si>
    <t>Washington</t>
  </si>
  <si>
    <t>Manchester</t>
  </si>
  <si>
    <t>263 Depot Street, Suite 1</t>
  </si>
  <si>
    <t>Bennington</t>
  </si>
  <si>
    <t>St Albans</t>
  </si>
  <si>
    <t>170 Swanton Rd. Rte. 7</t>
  </si>
  <si>
    <t>St. Albans</t>
  </si>
  <si>
    <t>Franklin</t>
  </si>
  <si>
    <t>Poughkeepsie</t>
  </si>
  <si>
    <t>2585 South Road</t>
  </si>
  <si>
    <t>Dutchess</t>
  </si>
  <si>
    <t>Endicott</t>
  </si>
  <si>
    <t>911 North Street</t>
  </si>
  <si>
    <t>Broome</t>
  </si>
  <si>
    <t>Rutland Plaza</t>
  </si>
  <si>
    <t>38 Rutland Shopping Plaza</t>
  </si>
  <si>
    <t>Westgate</t>
  </si>
  <si>
    <t>911 Central Ave.</t>
  </si>
  <si>
    <t>Oneonta</t>
  </si>
  <si>
    <t>5626 State Highway 7, Suite 7</t>
  </si>
  <si>
    <t>Otsego</t>
  </si>
  <si>
    <t>O'Neill Highway</t>
  </si>
  <si>
    <t>1228 O'Neill Highway</t>
  </si>
  <si>
    <t>Dunmore</t>
  </si>
  <si>
    <t>Lackawanna</t>
  </si>
  <si>
    <t>Scranton Wilkesbarre</t>
  </si>
  <si>
    <t>Brattleboro</t>
  </si>
  <si>
    <t>499 Canal Street</t>
  </si>
  <si>
    <t>Windham</t>
  </si>
  <si>
    <t>Morrisville</t>
  </si>
  <si>
    <t>Rte. 15 and Munson Ave.</t>
  </si>
  <si>
    <t>Lamoille</t>
  </si>
  <si>
    <t>Market Bistro</t>
  </si>
  <si>
    <t>873 New Loudon Road</t>
  </si>
  <si>
    <t>Latham</t>
  </si>
  <si>
    <t>Amsterdam</t>
  </si>
  <si>
    <t>141 Sanford Farms Plaza</t>
  </si>
  <si>
    <t>Montgomery</t>
  </si>
  <si>
    <t>Pittsfield</t>
  </si>
  <si>
    <t>555 Hubbard Ave.</t>
  </si>
  <si>
    <t>MA</t>
  </si>
  <si>
    <t>Berkshire</t>
  </si>
  <si>
    <t>Western Mass</t>
  </si>
  <si>
    <t>St. Johnsbury</t>
  </si>
  <si>
    <t>857 Memorial Drive</t>
  </si>
  <si>
    <t>Caledonia</t>
  </si>
  <si>
    <t>Vails Gate</t>
  </si>
  <si>
    <t>115 Temple Hill Road</t>
  </si>
  <si>
    <t>New Windsor</t>
  </si>
  <si>
    <t>Park Avenue</t>
  </si>
  <si>
    <t>221-223 Park Ave.</t>
  </si>
  <si>
    <t>Worcester</t>
  </si>
  <si>
    <t>Greater Worcester</t>
  </si>
  <si>
    <t>Spencer</t>
  </si>
  <si>
    <t>133 Main St.</t>
  </si>
  <si>
    <t>Sunderland Rd</t>
  </si>
  <si>
    <t>29 Sunderland Road</t>
  </si>
  <si>
    <t>Great Barrington</t>
  </si>
  <si>
    <t>300 Stockbridge Rd.</t>
  </si>
  <si>
    <t>Torrington</t>
  </si>
  <si>
    <t>990 Torringford St.</t>
  </si>
  <si>
    <t>Litchfield</t>
  </si>
  <si>
    <t>Greater Hartford</t>
  </si>
  <si>
    <t>Granville</t>
  </si>
  <si>
    <t>8648 State Rt 22</t>
  </si>
  <si>
    <t>Route 50</t>
  </si>
  <si>
    <t>115 Ballston Ave.</t>
  </si>
  <si>
    <t>Bethlehem</t>
  </si>
  <si>
    <t>1395 New Scotland Ave.</t>
  </si>
  <si>
    <t>Slingerlands</t>
  </si>
  <si>
    <t>Worcester Fair</t>
  </si>
  <si>
    <t>564 Southwest Cutoff</t>
  </si>
  <si>
    <t>Norwich</t>
  </si>
  <si>
    <t>5631 State Highway 12</t>
  </si>
  <si>
    <t>Chenango</t>
  </si>
  <si>
    <t>Marlborough</t>
  </si>
  <si>
    <t>240 East Main Street</t>
  </si>
  <si>
    <t>Middlesex</t>
  </si>
  <si>
    <t>Palatine Bridge</t>
  </si>
  <si>
    <t>6025 NY State Route 5</t>
  </si>
  <si>
    <t>Shelburne Rd</t>
  </si>
  <si>
    <t>595 Shelburne Road</t>
  </si>
  <si>
    <t>Burlington</t>
  </si>
  <si>
    <t>Chittenden</t>
  </si>
  <si>
    <t>Malone</t>
  </si>
  <si>
    <t>53 Finney Blvd.</t>
  </si>
  <si>
    <t>West Lebanon</t>
  </si>
  <si>
    <t>285 Plainfield Road</t>
  </si>
  <si>
    <t>Plattsburgh</t>
  </si>
  <si>
    <t>475 State Route 3</t>
  </si>
  <si>
    <t>Clinton</t>
  </si>
  <si>
    <t>Taylor</t>
  </si>
  <si>
    <t>1510 South Main Ave.</t>
  </si>
  <si>
    <t>Lake George Village</t>
  </si>
  <si>
    <t>49 Amherst &amp; Iroquois St.</t>
  </si>
  <si>
    <t>Lake George</t>
  </si>
  <si>
    <t>214 Northside Drive</t>
  </si>
  <si>
    <t>Erie Blvd</t>
  </si>
  <si>
    <t>2515 Erie Blvd.</t>
  </si>
  <si>
    <t>Syracuse</t>
  </si>
  <si>
    <t>Onondaga</t>
  </si>
  <si>
    <t>Wyoming</t>
  </si>
  <si>
    <t>1026 Wyoming Ave.</t>
  </si>
  <si>
    <t>Luzerne</t>
  </si>
  <si>
    <t>Western Lights</t>
  </si>
  <si>
    <t>4713 Onondaga Blvd.</t>
  </si>
  <si>
    <t>Altamont Ave</t>
  </si>
  <si>
    <t>1879 Altamont Ave.</t>
  </si>
  <si>
    <t>Windsor, VT</t>
  </si>
  <si>
    <t>2725 Route 5 North</t>
  </si>
  <si>
    <t>Windsor</t>
  </si>
  <si>
    <t>Cortland</t>
  </si>
  <si>
    <t>854 State Route 13</t>
  </si>
  <si>
    <t>Main &amp; Cambridge</t>
  </si>
  <si>
    <t>50 Cambridge Street</t>
  </si>
  <si>
    <t>Lake Placid</t>
  </si>
  <si>
    <t>1930 Saranac Ave.</t>
  </si>
  <si>
    <t>Essex</t>
  </si>
  <si>
    <t>Hudson Valley Plaza</t>
  </si>
  <si>
    <t>79 Vandenburgh Place</t>
  </si>
  <si>
    <t>Clay</t>
  </si>
  <si>
    <t>3863 State Route 31</t>
  </si>
  <si>
    <t>Liverpool</t>
  </si>
  <si>
    <t>1706 Western Ave</t>
  </si>
  <si>
    <t>Malta</t>
  </si>
  <si>
    <t>One Kendall Way</t>
  </si>
  <si>
    <t>Montrose</t>
  </si>
  <si>
    <t>6750 State Route 706</t>
  </si>
  <si>
    <t>Susquehanna</t>
  </si>
  <si>
    <t>Shaker Road</t>
  </si>
  <si>
    <t>475 Albany Shaker Road</t>
  </si>
  <si>
    <t>Putnam</t>
  </si>
  <si>
    <t>251 Kennedy Drive</t>
  </si>
  <si>
    <t>Edwardsville</t>
  </si>
  <si>
    <t>180 West Side Mall</t>
  </si>
  <si>
    <t>Niskayuna</t>
  </si>
  <si>
    <t>442 Balltown Road</t>
  </si>
  <si>
    <t>Essex Junction</t>
  </si>
  <si>
    <t>90 Center Road</t>
  </si>
  <si>
    <t>Saugerties</t>
  </si>
  <si>
    <t>138 Ulster Ave.</t>
  </si>
  <si>
    <t>Ulster</t>
  </si>
  <si>
    <t>Mountain St</t>
  </si>
  <si>
    <t>72 Pullman St.</t>
  </si>
  <si>
    <t>Gloversville</t>
  </si>
  <si>
    <t>358 North Main St.</t>
  </si>
  <si>
    <t>Glenmont</t>
  </si>
  <si>
    <t>329 Glenmont Rd.</t>
  </si>
  <si>
    <t>Newburgh</t>
  </si>
  <si>
    <t>39 North Plank Road</t>
  </si>
  <si>
    <t>Cicero</t>
  </si>
  <si>
    <t>5701 East Circle Dr. Suite 100</t>
  </si>
  <si>
    <t>Westfall</t>
  </si>
  <si>
    <t>1025 Pennsylvania Ave.</t>
  </si>
  <si>
    <t>Matamoras</t>
  </si>
  <si>
    <t>Pike</t>
  </si>
  <si>
    <t>Southington</t>
  </si>
  <si>
    <t>410 Queen Street</t>
  </si>
  <si>
    <t>Hartford</t>
  </si>
  <si>
    <t>Bristol</t>
  </si>
  <si>
    <t>121 Farmington Ave.</t>
  </si>
  <si>
    <t>Rome</t>
  </si>
  <si>
    <t>1790 Black River Blvd.</t>
  </si>
  <si>
    <t>Commercial Dr</t>
  </si>
  <si>
    <t>4535 Commercial Drive</t>
  </si>
  <si>
    <t>New Hartford</t>
  </si>
  <si>
    <t>Keene</t>
  </si>
  <si>
    <t>16 Ash Brook Road</t>
  </si>
  <si>
    <t>Cheshire</t>
  </si>
  <si>
    <t>Newington</t>
  </si>
  <si>
    <t>2985 Berlin Turnpike</t>
  </si>
  <si>
    <t>Richfield Springs</t>
  </si>
  <si>
    <t>1 W. Main Street</t>
  </si>
  <si>
    <t>142 Genesee Street</t>
  </si>
  <si>
    <t>Madison</t>
  </si>
  <si>
    <t>12 West 1st Street South</t>
  </si>
  <si>
    <t>Oswego</t>
  </si>
  <si>
    <t>Sidney</t>
  </si>
  <si>
    <t>165 Delaware Ave</t>
  </si>
  <si>
    <t>Delaware</t>
  </si>
  <si>
    <t>Owego</t>
  </si>
  <si>
    <t>42 West Main St</t>
  </si>
  <si>
    <t>Tioga</t>
  </si>
  <si>
    <t>Delhi</t>
  </si>
  <si>
    <t>3 Main Street</t>
  </si>
  <si>
    <t>Derby</t>
  </si>
  <si>
    <t>56 Commons Drive</t>
  </si>
  <si>
    <t>Newport</t>
  </si>
  <si>
    <t>Orleans</t>
  </si>
  <si>
    <t>Champlain</t>
  </si>
  <si>
    <t>860 Route 11</t>
  </si>
  <si>
    <t>Windsor, CT</t>
  </si>
  <si>
    <t>675 Poquonock Ave</t>
  </si>
  <si>
    <t>Wilkes-Barre</t>
  </si>
  <si>
    <t>245 Wilkes Barre Township Blvd</t>
  </si>
  <si>
    <t>Warwick</t>
  </si>
  <si>
    <t>142 State Highway 94</t>
  </si>
  <si>
    <t>Colonie</t>
  </si>
  <si>
    <t>1892 Central Ave.</t>
  </si>
  <si>
    <t>Madison (Colgate/Hamilton)</t>
  </si>
  <si>
    <t>1050 Madison Marketplace</t>
  </si>
  <si>
    <t>Hamilton</t>
  </si>
  <si>
    <t>137 ST RT 104</t>
  </si>
  <si>
    <t>Lebanon</t>
  </si>
  <si>
    <t>370 Miracle Mile</t>
  </si>
  <si>
    <t xml:space="preserve">West Lebanon </t>
  </si>
  <si>
    <t>South Burlington</t>
  </si>
  <si>
    <t>41 Hinesburg Road</t>
  </si>
  <si>
    <t>Shrewsbury</t>
  </si>
  <si>
    <t>731 Boston Turnpike</t>
  </si>
  <si>
    <t>Colchester</t>
  </si>
  <si>
    <t>1184 Prim Rd</t>
  </si>
  <si>
    <t>Hopkinton</t>
  </si>
  <si>
    <t>167 West Main Street</t>
  </si>
  <si>
    <t>Middletown, CT</t>
  </si>
  <si>
    <t>855 Washington St</t>
  </si>
  <si>
    <t>Lenox</t>
  </si>
  <si>
    <t>489 Pittsfield Road</t>
  </si>
  <si>
    <t>33 Chanango Bridge Rd</t>
  </si>
  <si>
    <t>Binghamton</t>
  </si>
  <si>
    <t>Cooperstown</t>
  </si>
  <si>
    <t>113 Chestnut St</t>
  </si>
  <si>
    <t xml:space="preserve">Cooperstown </t>
  </si>
  <si>
    <t>Marshall's Creek</t>
  </si>
  <si>
    <t>4547 Milford Road</t>
  </si>
  <si>
    <t>East Stroudsburg</t>
  </si>
  <si>
    <t>Monroe</t>
  </si>
  <si>
    <t>10 Glenwood Blvd</t>
  </si>
  <si>
    <t>Gardner</t>
  </si>
  <si>
    <t>560 Main Street</t>
  </si>
  <si>
    <t>Webster</t>
  </si>
  <si>
    <t>2 Worcester Road</t>
  </si>
  <si>
    <t>Alexandria Bay</t>
  </si>
  <si>
    <t>43615 NYS Route 12</t>
  </si>
  <si>
    <t>Little Falls</t>
  </si>
  <si>
    <t>555 E. Main St</t>
  </si>
  <si>
    <t>Herkimer</t>
  </si>
  <si>
    <t>Storrs Center</t>
  </si>
  <si>
    <t>1220 Storrs Rd</t>
  </si>
  <si>
    <t>Storrs</t>
  </si>
  <si>
    <t>Tolland</t>
  </si>
  <si>
    <t>Sutton</t>
  </si>
  <si>
    <t>21 Galaxy Pass</t>
  </si>
  <si>
    <t>Watervliet</t>
  </si>
  <si>
    <t>515 19th Street</t>
  </si>
  <si>
    <t>Chatham</t>
  </si>
  <si>
    <t>2614 Route 66</t>
  </si>
  <si>
    <t>Columbia</t>
  </si>
  <si>
    <t>Lake George Warrensburg</t>
  </si>
  <si>
    <t>16 Lake George Plaza Rd</t>
  </si>
  <si>
    <t>Oxford</t>
  </si>
  <si>
    <t>140 Main Street</t>
  </si>
  <si>
    <t>New Haven</t>
  </si>
  <si>
    <t>Fort Edward</t>
  </si>
  <si>
    <t>354 Broadway</t>
  </si>
  <si>
    <t>Clifton Park Plaza</t>
  </si>
  <si>
    <t>1018 Route 146</t>
  </si>
  <si>
    <t>ACTION
DROPDOWN</t>
  </si>
  <si>
    <t>CASE
Cube</t>
  </si>
  <si>
    <t>CASE PACK</t>
  </si>
  <si>
    <t>ITEM CLASS</t>
  </si>
  <si>
    <t>STATE UM CODES</t>
  </si>
  <si>
    <t>01 01 01 01 01 01 01 01 01</t>
  </si>
  <si>
    <t>23 12 25 23 23 23 23 23 23</t>
  </si>
  <si>
    <t>21 21 21 21 21 21 21 21 21</t>
  </si>
  <si>
    <t>C</t>
  </si>
  <si>
    <t>V</t>
  </si>
  <si>
    <t>Insta
Cart</t>
  </si>
  <si>
    <t>blank</t>
  </si>
  <si>
    <t>R 50%</t>
  </si>
  <si>
    <t>E 25%</t>
  </si>
  <si>
    <t>E 50%</t>
  </si>
  <si>
    <t>E 35% = MEAT Price Reduction</t>
  </si>
  <si>
    <t>E 35%</t>
  </si>
  <si>
    <t>DISPOSITION</t>
  </si>
  <si>
    <t>REPLACEMENT ITEM?
LIST CURRENT ITEM CODE</t>
  </si>
  <si>
    <t>PC SUPPLY CHAIN ANALYST</t>
  </si>
  <si>
    <t>SHIPPER or DISPLAY (Y/N)</t>
  </si>
  <si>
    <t>26 26 26 26 26 26 26 26 26</t>
  </si>
  <si>
    <t>09 09 09 09 09 09 09 09 09</t>
  </si>
  <si>
    <t>PC CATEGORY MANAGER</t>
  </si>
  <si>
    <t>PA VT MA CT NH NY NYC DE OH</t>
  </si>
  <si>
    <t>TOPS Lancaster</t>
  </si>
  <si>
    <t>TOPS North Country</t>
  </si>
  <si>
    <t>SOURCE</t>
  </si>
  <si>
    <t>LIKE ITEM TO COPY</t>
  </si>
  <si>
    <t>SCREEN 1 OF 3</t>
  </si>
  <si>
    <t>SCREEN 2 OF 3</t>
  </si>
  <si>
    <t>INSTA
CART</t>
  </si>
  <si>
    <t>DISPO
SITION</t>
  </si>
  <si>
    <t xml:space="preserve"> </t>
  </si>
  <si>
    <t>CASE WT</t>
  </si>
  <si>
    <t>CASE
L</t>
  </si>
  <si>
    <t>TAX</t>
  </si>
  <si>
    <t>WIC</t>
  </si>
  <si>
    <t>PPUM</t>
  </si>
  <si>
    <t>PPUM PLY</t>
  </si>
  <si>
    <t>Paper products: PLY</t>
  </si>
  <si>
    <t>PLY</t>
  </si>
  <si>
    <t>NEW ITEM DESCRIPTION
(Include retail pack for beverages)</t>
  </si>
  <si>
    <t>JUICE %</t>
  </si>
  <si>
    <t>PAPER PRODUCTS: PLY</t>
  </si>
  <si>
    <t xml:space="preserve">PA
</t>
  </si>
  <si>
    <t xml:space="preserve">VT
</t>
  </si>
  <si>
    <t xml:space="preserve">MA
</t>
  </si>
  <si>
    <t xml:space="preserve">CT
</t>
  </si>
  <si>
    <t xml:space="preserve">NH
</t>
  </si>
  <si>
    <t xml:space="preserve">NY
</t>
  </si>
  <si>
    <t>BOTTLE DEPOSIT</t>
  </si>
  <si>
    <t>majorCategory</t>
  </si>
  <si>
    <t>majorCategoryDescription</t>
  </si>
  <si>
    <t>category</t>
  </si>
  <si>
    <t>categoryDescription</t>
  </si>
  <si>
    <t>subcategory</t>
  </si>
  <si>
    <t>subCategoryDescription</t>
  </si>
  <si>
    <t>segment</t>
  </si>
  <si>
    <t>segmentDescription</t>
  </si>
  <si>
    <t>Merchandiser Number</t>
  </si>
  <si>
    <t>Class</t>
  </si>
  <si>
    <t>Class Description</t>
  </si>
  <si>
    <t>00032</t>
  </si>
  <si>
    <t>BABY</t>
  </si>
  <si>
    <t>00003</t>
  </si>
  <si>
    <t>BABY ACCESSORIES</t>
  </si>
  <si>
    <t>00021</t>
  </si>
  <si>
    <t>FEEDING</t>
  </si>
  <si>
    <t>00675</t>
  </si>
  <si>
    <t>BREASTFEEDING - ACCESSORIES</t>
  </si>
  <si>
    <t>NURSIN SUPP/PACIFIER</t>
  </si>
  <si>
    <t>02446</t>
  </si>
  <si>
    <t>BREASTFEEDING - PADS</t>
  </si>
  <si>
    <t>NURSING DISPOSABLE</t>
  </si>
  <si>
    <t>02441</t>
  </si>
  <si>
    <t>INFANT FEEDING/BIBS</t>
  </si>
  <si>
    <t>D/C MISC GROCERIES</t>
  </si>
  <si>
    <t>02443</t>
  </si>
  <si>
    <t>INFANT FEEDING/DISPOSABLE</t>
  </si>
  <si>
    <t>00030</t>
  </si>
  <si>
    <t>INFANT FEEDING/REUSABLE</t>
  </si>
  <si>
    <t>02444</t>
  </si>
  <si>
    <t>TODDLER FEEDING/BIB</t>
  </si>
  <si>
    <t>BABY TOYS &amp; ACCS</t>
  </si>
  <si>
    <t>TODDLER FEEDING/CUPS</t>
  </si>
  <si>
    <t>TODDLER FEEDING/DISHES</t>
  </si>
  <si>
    <t>02445</t>
  </si>
  <si>
    <t>TODDLER FEEDING/SETS</t>
  </si>
  <si>
    <t>TODDLER FEEDING/UTENSILS</t>
  </si>
  <si>
    <t>00879</t>
  </si>
  <si>
    <t>HEALTH - HYGIENE</t>
  </si>
  <si>
    <t>02442</t>
  </si>
  <si>
    <t>HEALTH</t>
  </si>
  <si>
    <t>HYGIENE</t>
  </si>
  <si>
    <t>00881</t>
  </si>
  <si>
    <t>PLAYTHINGS/GIFT SETS</t>
  </si>
  <si>
    <t>02448</t>
  </si>
  <si>
    <t>PLAY/GIFT - MISC</t>
  </si>
  <si>
    <t>02449</t>
  </si>
  <si>
    <t>PLAY/GIFT - RATTLES</t>
  </si>
  <si>
    <t>00880</t>
  </si>
  <si>
    <t>SAFETY</t>
  </si>
  <si>
    <t>02450</t>
  </si>
  <si>
    <t>SAFETY - CABINET LOCKS</t>
  </si>
  <si>
    <t>00029</t>
  </si>
  <si>
    <t>SAFETY - MISC</t>
  </si>
  <si>
    <t>SAFETY - OUTLET COVERS</t>
  </si>
  <si>
    <t>00022</t>
  </si>
  <si>
    <t>SOOTHING</t>
  </si>
  <si>
    <t>02447</t>
  </si>
  <si>
    <t>SOOTHING - PACIFIERS</t>
  </si>
  <si>
    <t>02451</t>
  </si>
  <si>
    <t>SOOTHING - TEETHERS</t>
  </si>
  <si>
    <t>00002</t>
  </si>
  <si>
    <t>BABY FOOD</t>
  </si>
  <si>
    <t>00074</t>
  </si>
  <si>
    <t>CEREAL &amp; BISCUITS - BABY FOOD</t>
  </si>
  <si>
    <t>00036</t>
  </si>
  <si>
    <t>BABY CEREAL &amp; BISCUITS</t>
  </si>
  <si>
    <t>BISCUITS</t>
  </si>
  <si>
    <t>BABY FOOD NEEDS MISC</t>
  </si>
  <si>
    <t>CEREAL</t>
  </si>
  <si>
    <t>BABY CEREALS</t>
  </si>
  <si>
    <t>01170</t>
  </si>
  <si>
    <t>ORGANIC BABY CEREAL/BISCUITS</t>
  </si>
  <si>
    <t>00287</t>
  </si>
  <si>
    <t>JUICES, BABY</t>
  </si>
  <si>
    <t>00039</t>
  </si>
  <si>
    <t>BABY JUICE</t>
  </si>
  <si>
    <t>MULTI-USE</t>
  </si>
  <si>
    <t>BABY JUICE, STRAINED</t>
  </si>
  <si>
    <t>ORGANIC BABY JUICE</t>
  </si>
  <si>
    <t>SINGLE</t>
  </si>
  <si>
    <t>00288</t>
  </si>
  <si>
    <t>JUNIOR - BABY FOOD</t>
  </si>
  <si>
    <t>00037</t>
  </si>
  <si>
    <t>BABY FOOD - JUNIOR</t>
  </si>
  <si>
    <t>01168</t>
  </si>
  <si>
    <t>ORGANIC JUNIOR BABY FOOD</t>
  </si>
  <si>
    <t>01338</t>
  </si>
  <si>
    <t>NATURAL &amp; ORGANIC</t>
  </si>
  <si>
    <t>01931</t>
  </si>
  <si>
    <t>POUCH</t>
  </si>
  <si>
    <t>POUCH - NON - ORGANIC</t>
  </si>
  <si>
    <t>GERBER GRADUATES</t>
  </si>
  <si>
    <t>POUCH - ORGANIC</t>
  </si>
  <si>
    <t>HH REGULAR PRODUCT</t>
  </si>
  <si>
    <t>01934</t>
  </si>
  <si>
    <t>SNACKS</t>
  </si>
  <si>
    <t>SNACKS - NON - ORGANIC</t>
  </si>
  <si>
    <t>SNACKS - ORGANIC</t>
  </si>
  <si>
    <t>00522</t>
  </si>
  <si>
    <t>STRAINED - BABY FOOD</t>
  </si>
  <si>
    <t>00038</t>
  </si>
  <si>
    <t>BABY FOOD - STRAINED</t>
  </si>
  <si>
    <t>ORGANIC BABY FOOD - STRAINED</t>
  </si>
  <si>
    <t>01169</t>
  </si>
  <si>
    <t>ORGANIC BABY FOOD STRAINED</t>
  </si>
  <si>
    <t>STAGE 1</t>
  </si>
  <si>
    <t>GERBER 1ST FOODS</t>
  </si>
  <si>
    <t>STAGE 2</t>
  </si>
  <si>
    <t>BEECHNUT BABY FOODS</t>
  </si>
  <si>
    <t>STAGE 3</t>
  </si>
  <si>
    <t>00608</t>
  </si>
  <si>
    <t>TODDLER FOODS</t>
  </si>
  <si>
    <t>MEALS</t>
  </si>
  <si>
    <t>BABY FORMULA</t>
  </si>
  <si>
    <t>01166</t>
  </si>
  <si>
    <t>ORGANIC TODDLER FOODS</t>
  </si>
  <si>
    <t>PUFFS</t>
  </si>
  <si>
    <t>00291</t>
  </si>
  <si>
    <t>BABY WIPES</t>
  </si>
  <si>
    <t>00987</t>
  </si>
  <si>
    <t>00748</t>
  </si>
  <si>
    <t>01932</t>
  </si>
  <si>
    <t>MULTI-PACK</t>
  </si>
  <si>
    <t>SCENTED</t>
  </si>
  <si>
    <t>BABY FRESH WIPES</t>
  </si>
  <si>
    <t>UNSCENTED</t>
  </si>
  <si>
    <t>01495</t>
  </si>
  <si>
    <t>01933</t>
  </si>
  <si>
    <t>SINGLE-PACK</t>
  </si>
  <si>
    <t>CORPBR BABY WIPES</t>
  </si>
  <si>
    <t>00033</t>
  </si>
  <si>
    <t>DISPOSABLE DIAPERS</t>
  </si>
  <si>
    <t>01698</t>
  </si>
  <si>
    <t>BED WETTERS</t>
  </si>
  <si>
    <t>JUMBO</t>
  </si>
  <si>
    <t>MEGA</t>
  </si>
  <si>
    <t>01127</t>
  </si>
  <si>
    <t>DISP DIAPERS-BED WETTERS</t>
  </si>
  <si>
    <t>DISP DIAPERS-BED WETTERS-JUMBO</t>
  </si>
  <si>
    <t>BABY DIAPER DISP.</t>
  </si>
  <si>
    <t>DISP DIAPERS-BED WETTERS-MEGA</t>
  </si>
  <si>
    <t>CORPBR BABY DIAPERS</t>
  </si>
  <si>
    <t>01013</t>
  </si>
  <si>
    <t>DISP DIAPERS-ECONOMY</t>
  </si>
  <si>
    <t>DISP DIAPER-ECONOMY-CLUB</t>
  </si>
  <si>
    <t>ECONOMY PACK DIAPERS</t>
  </si>
  <si>
    <t>DISP DIAPER-ECONOMY-CONVENIENC</t>
  </si>
  <si>
    <t>DISP DIAPER-ECONOMY-JUMBO</t>
  </si>
  <si>
    <t>DISP DIAPER-ECONOMY-MEGA</t>
  </si>
  <si>
    <t>00149</t>
  </si>
  <si>
    <t>DISP DIAPERS-PREMIUM</t>
  </si>
  <si>
    <t>DISP DIAPER - PREMIUM - JUMBO</t>
  </si>
  <si>
    <t>DISP DIAPER-PREMIUM-MEDIUM</t>
  </si>
  <si>
    <t>DISP DIAPER-PREMIUM-MEGA</t>
  </si>
  <si>
    <t>00309</t>
  </si>
  <si>
    <t>DISP DIAPERS-PREM-CONVENIENCE</t>
  </si>
  <si>
    <t>DISP DIAPERS-PREMIUM-CLUB</t>
  </si>
  <si>
    <t>DISP-DIAPER-PREMIUM-SMALL</t>
  </si>
  <si>
    <t>01012</t>
  </si>
  <si>
    <t>DISP DIAPERS-SUPERPREMIUM</t>
  </si>
  <si>
    <t>DISP DIAPER-SUPERPREMIUM-CLUB</t>
  </si>
  <si>
    <t>DISP DIAPER-SUPERPREMIUM-JUMBO</t>
  </si>
  <si>
    <t>DISP DIAPER-SUPERPREMIUM-MEGA</t>
  </si>
  <si>
    <t>DISP DIAPER-SUPRPRM-CONVENINCE</t>
  </si>
  <si>
    <t>01014</t>
  </si>
  <si>
    <t>DISP DIAPERS-SWIMPANTS</t>
  </si>
  <si>
    <t>DISP DIAPER-SWIMPANTS-PREMIUM</t>
  </si>
  <si>
    <t>DRYPERS/CUDDLES DISP</t>
  </si>
  <si>
    <t>DISP DIAPERS-SWIMPANTS-ECONOMY</t>
  </si>
  <si>
    <t>01126</t>
  </si>
  <si>
    <t>DISP DIAPERS-TRAINING</t>
  </si>
  <si>
    <t>DISP DIAPERS-TRAINING-ECONOMY</t>
  </si>
  <si>
    <t>DISP DIAPERS-TRAINING-PREMIUM</t>
  </si>
  <si>
    <t>01699</t>
  </si>
  <si>
    <t>ECONOMY</t>
  </si>
  <si>
    <t>CLUB</t>
  </si>
  <si>
    <t>CONVENIENCE</t>
  </si>
  <si>
    <t>01569</t>
  </si>
  <si>
    <t>DIAPERS</t>
  </si>
  <si>
    <t>01700</t>
  </si>
  <si>
    <t>01701</t>
  </si>
  <si>
    <t>SUPER PREMIUM</t>
  </si>
  <si>
    <t>01702</t>
  </si>
  <si>
    <t>SWIMPANTS</t>
  </si>
  <si>
    <t>01703</t>
  </si>
  <si>
    <t>TRAINING</t>
  </si>
  <si>
    <t>00290</t>
  </si>
  <si>
    <t>INFANT FORMULA/TDDLR NUTRITION</t>
  </si>
  <si>
    <t>00829</t>
  </si>
  <si>
    <t>INFANT FORMULA</t>
  </si>
  <si>
    <t>FORMULA - CONCENTRATE</t>
  </si>
  <si>
    <t>FORMULA - POWDERS</t>
  </si>
  <si>
    <t>FORMULA - RTD</t>
  </si>
  <si>
    <t>MILK</t>
  </si>
  <si>
    <t>ORGANIC FORMULA</t>
  </si>
  <si>
    <t>SOY</t>
  </si>
  <si>
    <t>SPECIALTY</t>
  </si>
  <si>
    <t>UP AGE</t>
  </si>
  <si>
    <t>01930</t>
  </si>
  <si>
    <t>ORAL ELECTROLYTES</t>
  </si>
  <si>
    <t>FLUID REPLACEMENT</t>
  </si>
  <si>
    <t>01011</t>
  </si>
  <si>
    <t>TODDLER NUTRITIONALS</t>
  </si>
  <si>
    <t>TODDLER NUTRITIONAL SNACKS</t>
  </si>
  <si>
    <t>00144</t>
  </si>
  <si>
    <t>BABY NEEDS</t>
  </si>
  <si>
    <t>00910</t>
  </si>
  <si>
    <t>BABY CARE - ETHNIC</t>
  </si>
  <si>
    <t>ETHNIC HAIR CARE</t>
  </si>
  <si>
    <t>00024</t>
  </si>
  <si>
    <t>BABY CARE PRODUCTS - OILS &amp; LO</t>
  </si>
  <si>
    <t>00031</t>
  </si>
  <si>
    <t>BABY CARE PRODUCTS-BATH</t>
  </si>
  <si>
    <t>BABY SHAMPOO</t>
  </si>
  <si>
    <t>BABY CARE PRODUCTS-LOTIONS</t>
  </si>
  <si>
    <t>BABY LOTIONS</t>
  </si>
  <si>
    <t>BABY CARE PRODUCTS-OIL</t>
  </si>
  <si>
    <t>BABY OILS</t>
  </si>
  <si>
    <t>02480</t>
  </si>
  <si>
    <t>BABY CARE PRODUCTS-PETROLEUM</t>
  </si>
  <si>
    <t>00025</t>
  </si>
  <si>
    <t>BABY CARE PRODUCTS - OINTMENTS</t>
  </si>
  <si>
    <t>00034</t>
  </si>
  <si>
    <t>BABY CARE PRODUCTS-OINTMENTS</t>
  </si>
  <si>
    <t>DIAPER RASH OINTMENT</t>
  </si>
  <si>
    <t>00026</t>
  </si>
  <si>
    <t>BABY CARE PRODUCTS - POWDER</t>
  </si>
  <si>
    <t>00035</t>
  </si>
  <si>
    <t>BABY CARE PRODUCTS-POWDER</t>
  </si>
  <si>
    <t>BABY POWDER VALUE</t>
  </si>
  <si>
    <t>00920</t>
  </si>
  <si>
    <t>BABY SHAMPOO/CONDITIONER</t>
  </si>
  <si>
    <t>02476</t>
  </si>
  <si>
    <t>BABY BATH</t>
  </si>
  <si>
    <t>02477</t>
  </si>
  <si>
    <t>MEDICINE TREATMENTS</t>
  </si>
  <si>
    <t>MEDICINES/TREATMENTS</t>
  </si>
  <si>
    <t>01570</t>
  </si>
  <si>
    <t>BABY PRODUCTS</t>
  </si>
  <si>
    <t>00020</t>
  </si>
  <si>
    <t>BAKERY</t>
  </si>
  <si>
    <t>BAGELS</t>
  </si>
  <si>
    <t>00594</t>
  </si>
  <si>
    <t>00343</t>
  </si>
  <si>
    <t>PACKAGED BAGELS</t>
  </si>
  <si>
    <t>01253</t>
  </si>
  <si>
    <t>SELF SERVE BAGELS</t>
  </si>
  <si>
    <t>RTS ROLLS, BAGELS</t>
  </si>
  <si>
    <t>01914</t>
  </si>
  <si>
    <t>PACKAGED</t>
  </si>
  <si>
    <t>CREAM CHEESE</t>
  </si>
  <si>
    <t>EVERYDAY</t>
  </si>
  <si>
    <t>FROZEN BAGELS</t>
  </si>
  <si>
    <t>GOURMET</t>
  </si>
  <si>
    <t>MINI</t>
  </si>
  <si>
    <t>01915</t>
  </si>
  <si>
    <t>SELF-SERVE</t>
  </si>
  <si>
    <t>DOZEN</t>
  </si>
  <si>
    <t>00081</t>
  </si>
  <si>
    <t>CAKES</t>
  </si>
  <si>
    <t>01130</t>
  </si>
  <si>
    <t>DECORATED CAKES</t>
  </si>
  <si>
    <t>CUPCAKES</t>
  </si>
  <si>
    <t>RTS CUPCAKES</t>
  </si>
  <si>
    <t>ICE CREAM CAKE</t>
  </si>
  <si>
    <t>FROZ CAKES/DESSERTS</t>
  </si>
  <si>
    <t>01255</t>
  </si>
  <si>
    <t>SPECIAL OCCASION CAKES</t>
  </si>
  <si>
    <t>RTS SPECIAL OCC CAKE</t>
  </si>
  <si>
    <t>WEDDING/TIER CAKES</t>
  </si>
  <si>
    <t>01131</t>
  </si>
  <si>
    <t>DESSERT CAKES</t>
  </si>
  <si>
    <t>00347</t>
  </si>
  <si>
    <t>CHEESECAKES</t>
  </si>
  <si>
    <t>FROZEN CHEESECAKES</t>
  </si>
  <si>
    <t>PARTY</t>
  </si>
  <si>
    <t>RTS MISC. CAKES</t>
  </si>
  <si>
    <t>REAL WHIPPED CREAM CAKE</t>
  </si>
  <si>
    <t>RTS REFRIGERATED CAS</t>
  </si>
  <si>
    <t>01132</t>
  </si>
  <si>
    <t>EVERYDAY SNACK</t>
  </si>
  <si>
    <t>ANGEL FOOD CAKE</t>
  </si>
  <si>
    <t>RTS FROSTED CAKES</t>
  </si>
  <si>
    <t>00351</t>
  </si>
  <si>
    <t>CREME CAKES</t>
  </si>
  <si>
    <t>FROZ UNFROSTED CAKES</t>
  </si>
  <si>
    <t>PARFAITS</t>
  </si>
  <si>
    <t>POUND CAKE/NUT BREAD</t>
  </si>
  <si>
    <t>00318</t>
  </si>
  <si>
    <t>02399</t>
  </si>
  <si>
    <t>PACKAGED PASTRIES</t>
  </si>
  <si>
    <t>00435</t>
  </si>
  <si>
    <t>SPECIALTY/UPSCALE DESSERTS</t>
  </si>
  <si>
    <t>01388</t>
  </si>
  <si>
    <t>INDIVIDUAL SERVING</t>
  </si>
  <si>
    <t>01400</t>
  </si>
  <si>
    <t>MULTIPLE SERVING</t>
  </si>
  <si>
    <t>00166</t>
  </si>
  <si>
    <t>DONUTS</t>
  </si>
  <si>
    <t>00241</t>
  </si>
  <si>
    <t>PACKAGED DONUTS</t>
  </si>
  <si>
    <t>02389</t>
  </si>
  <si>
    <t>CAKE DONUTS</t>
  </si>
  <si>
    <t>RTS DONUTS</t>
  </si>
  <si>
    <t>02390</t>
  </si>
  <si>
    <t>DONUT HOLES</t>
  </si>
  <si>
    <t>FROZEN DONUTS</t>
  </si>
  <si>
    <t>02388</t>
  </si>
  <si>
    <t>YEAST RAISED DONUTS</t>
  </si>
  <si>
    <t>00183</t>
  </si>
  <si>
    <t>SELF SERVE DONUTS</t>
  </si>
  <si>
    <t>BEVERAGE</t>
  </si>
  <si>
    <t>01417</t>
  </si>
  <si>
    <t>COFFEE</t>
  </si>
  <si>
    <t>01258</t>
  </si>
  <si>
    <t>SINGLE SERVE</t>
  </si>
  <si>
    <t>00392</t>
  </si>
  <si>
    <t>GREAT ENTERTAINING</t>
  </si>
  <si>
    <t>01918</t>
  </si>
  <si>
    <t>BREAKFAST</t>
  </si>
  <si>
    <t>BAKERY PLATTERS</t>
  </si>
  <si>
    <t>BREADS</t>
  </si>
  <si>
    <t>MUFFINS</t>
  </si>
  <si>
    <t>SWEET GOODS</t>
  </si>
  <si>
    <t>01919</t>
  </si>
  <si>
    <t>DESSERTS</t>
  </si>
  <si>
    <t>COOKIES/BROWNIES</t>
  </si>
  <si>
    <t>RTS SWEET GOODS</t>
  </si>
  <si>
    <t>00349</t>
  </si>
  <si>
    <t>KLT - BAKERY</t>
  </si>
  <si>
    <t>01617</t>
  </si>
  <si>
    <t>KLT BAKERY</t>
  </si>
  <si>
    <t>BAKERY MARKDOWN KLT</t>
  </si>
  <si>
    <t>00167</t>
  </si>
  <si>
    <t>00281</t>
  </si>
  <si>
    <t>PACKAGED MUFFINS</t>
  </si>
  <si>
    <t>02392</t>
  </si>
  <si>
    <t>6 COUNT MUFFINS</t>
  </si>
  <si>
    <t>02391</t>
  </si>
  <si>
    <t>MEGA MUFFINS</t>
  </si>
  <si>
    <t>RTS MUFFINS</t>
  </si>
  <si>
    <t>02393</t>
  </si>
  <si>
    <t>MINI MUFFINS</t>
  </si>
  <si>
    <t>02394</t>
  </si>
  <si>
    <t>SPECIALTY MUFFINS</t>
  </si>
  <si>
    <t>00255</t>
  </si>
  <si>
    <t>SELF SERVE MUFFINS</t>
  </si>
  <si>
    <t>MULTI</t>
  </si>
  <si>
    <t>00169</t>
  </si>
  <si>
    <t>PIES</t>
  </si>
  <si>
    <t>01287</t>
  </si>
  <si>
    <t>CREAM PIES</t>
  </si>
  <si>
    <t>02400</t>
  </si>
  <si>
    <t>CREAM PIES - CREME</t>
  </si>
  <si>
    <t>FROZEN PIES</t>
  </si>
  <si>
    <t>CREAM PIES - MERINGUE</t>
  </si>
  <si>
    <t>01286</t>
  </si>
  <si>
    <t>CUSTARD PIES</t>
  </si>
  <si>
    <t>CUSTARD</t>
  </si>
  <si>
    <t>RTS PIES</t>
  </si>
  <si>
    <t>CUSTARD PIES 10"</t>
  </si>
  <si>
    <t>CUSTARD PIES 6"</t>
  </si>
  <si>
    <t>CUSTARD PIES 8"</t>
  </si>
  <si>
    <t>CUSTARD PIES HALVES</t>
  </si>
  <si>
    <t>MERINGUE</t>
  </si>
  <si>
    <t>REAL WHIPPED CREAM</t>
  </si>
  <si>
    <t>00319</t>
  </si>
  <si>
    <t>FRUIT PIES</t>
  </si>
  <si>
    <t>4 INCH</t>
  </si>
  <si>
    <t>FRUIT PIES 10"</t>
  </si>
  <si>
    <t>FRUIT PIES 6"</t>
  </si>
  <si>
    <t>02401</t>
  </si>
  <si>
    <t>FRUIT PIES 8"</t>
  </si>
  <si>
    <t>FRUIT PIES HALVES</t>
  </si>
  <si>
    <t>00313</t>
  </si>
  <si>
    <t>SPECIALTY/GOURMET PIES</t>
  </si>
  <si>
    <t>SPECIALTY/GOURMET PIES 9" HALF</t>
  </si>
  <si>
    <t>02402</t>
  </si>
  <si>
    <t>SPECIALTY/GOURMET PIES 9" WHL</t>
  </si>
  <si>
    <t>SPECIALTY/GOURMET PIES LATTICE</t>
  </si>
  <si>
    <t>00023</t>
  </si>
  <si>
    <t>BREADS - BAKERY</t>
  </si>
  <si>
    <t>01927</t>
  </si>
  <si>
    <t>ACCOMPANIMENTS</t>
  </si>
  <si>
    <t>OILS &amp; SPICES</t>
  </si>
  <si>
    <t>EXTRACTS/SPICES</t>
  </si>
  <si>
    <t>00852</t>
  </si>
  <si>
    <t>CRUSTY</t>
  </si>
  <si>
    <t>01254</t>
  </si>
  <si>
    <t>CRUSTY BREADS</t>
  </si>
  <si>
    <t>01916</t>
  </si>
  <si>
    <t>FRESH</t>
  </si>
  <si>
    <t>FLATBREAD</t>
  </si>
  <si>
    <t>FROZEN RTS BREAD</t>
  </si>
  <si>
    <t>HEARTH</t>
  </si>
  <si>
    <t>FROZEN PARBAKE BREAD</t>
  </si>
  <si>
    <t>PAN</t>
  </si>
  <si>
    <t>PIZZA DOUGH</t>
  </si>
  <si>
    <t>RTS SPECIALTY BREAD</t>
  </si>
  <si>
    <t>RECOVERY</t>
  </si>
  <si>
    <t>RTS HOMEMADE FAVORTE</t>
  </si>
  <si>
    <t>TORTILLAS</t>
  </si>
  <si>
    <t>HEARTH BREADS</t>
  </si>
  <si>
    <t>01928</t>
  </si>
  <si>
    <t>BREADSTICKS</t>
  </si>
  <si>
    <t>RTS COOKIES</t>
  </si>
  <si>
    <t>BRIOCHE</t>
  </si>
  <si>
    <t>00867</t>
  </si>
  <si>
    <t>SANDWICH</t>
  </si>
  <si>
    <t>00346</t>
  </si>
  <si>
    <t>SANDWICH BREADS</t>
  </si>
  <si>
    <t>00868</t>
  </si>
  <si>
    <t>ARTISAN</t>
  </si>
  <si>
    <t>ORGANIC</t>
  </si>
  <si>
    <t>01917</t>
  </si>
  <si>
    <t>TAKE &amp; BAKE</t>
  </si>
  <si>
    <t>00132</t>
  </si>
  <si>
    <t>COOKIES - BAKERY</t>
  </si>
  <si>
    <t>00063</t>
  </si>
  <si>
    <t>EVERYDAY COOKIES</t>
  </si>
  <si>
    <t>GRANOLA</t>
  </si>
  <si>
    <t>HALFMOON</t>
  </si>
  <si>
    <t>INDIVIDUAL</t>
  </si>
  <si>
    <t>00252</t>
  </si>
  <si>
    <t>MESSAGE COOKIES</t>
  </si>
  <si>
    <t>01256</t>
  </si>
  <si>
    <t>REGULAR COOKIES</t>
  </si>
  <si>
    <t>FROZEN RTS COOKIES</t>
  </si>
  <si>
    <t>SPECIALTY COOKIES</t>
  </si>
  <si>
    <t>WIRE CUT</t>
  </si>
  <si>
    <t>00131</t>
  </si>
  <si>
    <t>HOLIDAY COOKIES</t>
  </si>
  <si>
    <t>FROZEN COOKIE DOUGH</t>
  </si>
  <si>
    <t>00170</t>
  </si>
  <si>
    <t>ROLLS</t>
  </si>
  <si>
    <t>00377</t>
  </si>
  <si>
    <t>PACKAGED ROLLS</t>
  </si>
  <si>
    <t>02404</t>
  </si>
  <si>
    <t>DINNER ROLLS</t>
  </si>
  <si>
    <t>02403</t>
  </si>
  <si>
    <t>SANDWICH ROLLS</t>
  </si>
  <si>
    <t>00323</t>
  </si>
  <si>
    <t>SELF SERVE ROLLS</t>
  </si>
  <si>
    <t>01929</t>
  </si>
  <si>
    <t>00171</t>
  </si>
  <si>
    <t>SWEET GOODS BAKERY</t>
  </si>
  <si>
    <t>01133</t>
  </si>
  <si>
    <t>BROWNIES</t>
  </si>
  <si>
    <t>CUT</t>
  </si>
  <si>
    <t>RTS BROWNIES</t>
  </si>
  <si>
    <t>TRAY</t>
  </si>
  <si>
    <t>00289</t>
  </si>
  <si>
    <t>COFFEE CAKES</t>
  </si>
  <si>
    <t>02395</t>
  </si>
  <si>
    <t>CAKE</t>
  </si>
  <si>
    <t>CRUMB CAKE</t>
  </si>
  <si>
    <t>DANISH</t>
  </si>
  <si>
    <t>DANISH - ROUND</t>
  </si>
  <si>
    <t>FROZEN PUFF PASTRIES</t>
  </si>
  <si>
    <t>DANISH - STRIP</t>
  </si>
  <si>
    <t>FROZ RTS SWEET GOODS</t>
  </si>
  <si>
    <t>00156</t>
  </si>
  <si>
    <t>CROISSANTS</t>
  </si>
  <si>
    <t>01257</t>
  </si>
  <si>
    <t>LARGE CROISSANTS</t>
  </si>
  <si>
    <t>RTS CROISSANTS</t>
  </si>
  <si>
    <t>MINI CROISSANTS</t>
  </si>
  <si>
    <t>00301</t>
  </si>
  <si>
    <t>PASTRY</t>
  </si>
  <si>
    <t>02397</t>
  </si>
  <si>
    <t>CANNOLI</t>
  </si>
  <si>
    <t>FROZEN RTS PASTRIES</t>
  </si>
  <si>
    <t>CHOUX PASTRY</t>
  </si>
  <si>
    <t>OTHER PASTRY</t>
  </si>
  <si>
    <t>02396</t>
  </si>
  <si>
    <t>PUFF</t>
  </si>
  <si>
    <t>02398</t>
  </si>
  <si>
    <t>STRUDEL</t>
  </si>
  <si>
    <t>TURNOVER</t>
  </si>
  <si>
    <t>FRENCH PUFF PASTRY</t>
  </si>
  <si>
    <t>00391</t>
  </si>
  <si>
    <t>SWEET ROLLS</t>
  </si>
  <si>
    <t>02406</t>
  </si>
  <si>
    <t>FILLED SWEET GOODS</t>
  </si>
  <si>
    <t>FROSTED</t>
  </si>
  <si>
    <t>MULTI PACK</t>
  </si>
  <si>
    <t>02405</t>
  </si>
  <si>
    <t>UNFROSTED</t>
  </si>
  <si>
    <t>00193</t>
  </si>
  <si>
    <t>UNFINISHED INGREDIENT</t>
  </si>
  <si>
    <t>00219</t>
  </si>
  <si>
    <t>DECOPAC</t>
  </si>
  <si>
    <t>ISB CAKE KITS/COLORS</t>
  </si>
  <si>
    <t>DECORATIONS</t>
  </si>
  <si>
    <t>ISB FILLING/TOPPING</t>
  </si>
  <si>
    <t>ICING/FILLINGS</t>
  </si>
  <si>
    <t>ICINGS</t>
  </si>
  <si>
    <t>01065</t>
  </si>
  <si>
    <t>ISB UNFINISHED INGREDIENTS</t>
  </si>
  <si>
    <t>SEASONINGS</t>
  </si>
  <si>
    <t>SUPPLIES</t>
  </si>
  <si>
    <t>MISC READY TO SELL</t>
  </si>
  <si>
    <t>00012</t>
  </si>
  <si>
    <t>BEAUTY CARE</t>
  </si>
  <si>
    <t>00044</t>
  </si>
  <si>
    <t>COSMETICS NAIL &amp; ACCESSORY</t>
  </si>
  <si>
    <t>00988</t>
  </si>
  <si>
    <t>COTTON SWABS</t>
  </si>
  <si>
    <t>02481</t>
  </si>
  <si>
    <t>CORPBR SWABS</t>
  </si>
  <si>
    <t>00145</t>
  </si>
  <si>
    <t>00904</t>
  </si>
  <si>
    <t>BATH ACCESSORIES</t>
  </si>
  <si>
    <t>02483</t>
  </si>
  <si>
    <t>BRUSH</t>
  </si>
  <si>
    <t>CLOTH</t>
  </si>
  <si>
    <t>00457</t>
  </si>
  <si>
    <t>COMMODITY BATH</t>
  </si>
  <si>
    <t>00585</t>
  </si>
  <si>
    <t>BATH ADDITIVES-DRY</t>
  </si>
  <si>
    <t>00513</t>
  </si>
  <si>
    <t>BATH ADDITIVES-LIQUID</t>
  </si>
  <si>
    <t>BODY MIST</t>
  </si>
  <si>
    <t>COMMODITY SOAP</t>
  </si>
  <si>
    <t>SPECIALTY BATH</t>
  </si>
  <si>
    <t>01434</t>
  </si>
  <si>
    <t>BATH CARE</t>
  </si>
  <si>
    <t>00911</t>
  </si>
  <si>
    <t>SEASONAL BATH</t>
  </si>
  <si>
    <t>GIFT SETS/NOVELTIES-BATH</t>
  </si>
  <si>
    <t>00082</t>
  </si>
  <si>
    <t>BATH ADDITIVES - DRY</t>
  </si>
  <si>
    <t>00083</t>
  </si>
  <si>
    <t>BATH ADDITIVES - LIQUID</t>
  </si>
  <si>
    <t>BATH OILS</t>
  </si>
  <si>
    <t>00085</t>
  </si>
  <si>
    <t>SPECIALTY BODY MIST</t>
  </si>
  <si>
    <t>SPECIALTY CREAMS</t>
  </si>
  <si>
    <t>00084</t>
  </si>
  <si>
    <t>SPECIALTY SOAP</t>
  </si>
  <si>
    <t>00514</t>
  </si>
  <si>
    <t>SPONGES PERSONAL</t>
  </si>
  <si>
    <t>00891</t>
  </si>
  <si>
    <t>SPONGES - PERSONAL</t>
  </si>
  <si>
    <t>00120</t>
  </si>
  <si>
    <t>TALCUM &amp; DUSTING POWDER</t>
  </si>
  <si>
    <t>TALCUM POWDER</t>
  </si>
  <si>
    <t>COSMETICS FACE &amp; LIPS</t>
  </si>
  <si>
    <t>00902</t>
  </si>
  <si>
    <t>COSMETICS - BRONZERS</t>
  </si>
  <si>
    <t>NEW YORK COLOR</t>
  </si>
  <si>
    <t>00903</t>
  </si>
  <si>
    <t>COSMETICS - ETHNIC</t>
  </si>
  <si>
    <t>00115</t>
  </si>
  <si>
    <t>COSMETICS - EYE MAKEUP</t>
  </si>
  <si>
    <t>00242</t>
  </si>
  <si>
    <t>COSMETICS - EYEBROW &amp; EYE LINE</t>
  </si>
  <si>
    <t>00245</t>
  </si>
  <si>
    <t>COSMETICS - MASCARA</t>
  </si>
  <si>
    <t>C G EYE PREMIUM</t>
  </si>
  <si>
    <t>00249</t>
  </si>
  <si>
    <t>COSMETICS-EYE SHADOWS</t>
  </si>
  <si>
    <t>00116</t>
  </si>
  <si>
    <t>COSMETICS - FACIAL MAKEUP</t>
  </si>
  <si>
    <t>00240</t>
  </si>
  <si>
    <t>COSMETICS - BLUSHERS</t>
  </si>
  <si>
    <t>COSMETICS - CONCEALERS</t>
  </si>
  <si>
    <t>00243</t>
  </si>
  <si>
    <t>COSMETICS - FOUNDATION</t>
  </si>
  <si>
    <t>L'OREAL FACE</t>
  </si>
  <si>
    <t>00250</t>
  </si>
  <si>
    <t>COSMETICS-FACE POWDER</t>
  </si>
  <si>
    <t>C G FACE PREMIUM</t>
  </si>
  <si>
    <t>00251</t>
  </si>
  <si>
    <t>COSMETICS-FOUNDATION-CREAM</t>
  </si>
  <si>
    <t>REVLON FACE</t>
  </si>
  <si>
    <t>COSMETICS-SKIN CARE</t>
  </si>
  <si>
    <t>00117</t>
  </si>
  <si>
    <t>COSMETICS - LIPSTICKS</t>
  </si>
  <si>
    <t>00244</t>
  </si>
  <si>
    <t>L'OREAL LIP</t>
  </si>
  <si>
    <t>00096</t>
  </si>
  <si>
    <t>COLOGNES AND PERFUMES</t>
  </si>
  <si>
    <t>00216</t>
  </si>
  <si>
    <t>COLOGNE &amp; PERFUME-WOMEN'S</t>
  </si>
  <si>
    <t>00119</t>
  </si>
  <si>
    <t>COSMETICS - BAGS/ACCESSORIES</t>
  </si>
  <si>
    <t>00239</t>
  </si>
  <si>
    <t>COSMETIC BAGS</t>
  </si>
  <si>
    <t>COSMETICS - ACCESSORIES</t>
  </si>
  <si>
    <t>00118</t>
  </si>
  <si>
    <t>COSMETICS - NAIL CARE</t>
  </si>
  <si>
    <t>00246</t>
  </si>
  <si>
    <t>COSMETICS - NAIL POLISH</t>
  </si>
  <si>
    <t>00459</t>
  </si>
  <si>
    <t>SALLYHANSON COSMETIC</t>
  </si>
  <si>
    <t>00247</t>
  </si>
  <si>
    <t>COSMETICS - NAIL POLISH REMOVE</t>
  </si>
  <si>
    <t>CBR POLISH REMOVERS</t>
  </si>
  <si>
    <t>COSMETICS/IMPLEMENTS</t>
  </si>
  <si>
    <t>CORPBR IMPLEMENTS</t>
  </si>
  <si>
    <t>00806</t>
  </si>
  <si>
    <t>COSMETICS-COTTON</t>
  </si>
  <si>
    <t>02482</t>
  </si>
  <si>
    <t>COTTON PADS &amp; PUFFS</t>
  </si>
  <si>
    <t>CORPBR PUFF/BALLS</t>
  </si>
  <si>
    <t>00921</t>
  </si>
  <si>
    <t>COSMETICS-SEASONAL</t>
  </si>
  <si>
    <t>GIFT SETS/NOVELTIES-COSMETICS</t>
  </si>
  <si>
    <t>00307</t>
  </si>
  <si>
    <t>MANICURE NEEDS</t>
  </si>
  <si>
    <t>FALSE NAIL AND NAIL DECORATION</t>
  </si>
  <si>
    <t>KISS ARTIFICIAL NAIL</t>
  </si>
  <si>
    <t>00606</t>
  </si>
  <si>
    <t>NAIL IMPLEMENTS</t>
  </si>
  <si>
    <t>00581</t>
  </si>
  <si>
    <t>01047</t>
  </si>
  <si>
    <t>SEASONL/NOVELTIES/WOMENGIFTSET</t>
  </si>
  <si>
    <t>00449</t>
  </si>
  <si>
    <t>BONNE BELLE COSMETIC</t>
  </si>
  <si>
    <t>00113</t>
  </si>
  <si>
    <t>DEODORANT</t>
  </si>
  <si>
    <t>00418</t>
  </si>
  <si>
    <t>CLINICAL DEODERANTS</t>
  </si>
  <si>
    <t>DEODERANTS - CLINICAL</t>
  </si>
  <si>
    <t>00135</t>
  </si>
  <si>
    <t>DEODORANT - AEROSOL</t>
  </si>
  <si>
    <t>DEODORANTS - Aerosol</t>
  </si>
  <si>
    <t>00909</t>
  </si>
  <si>
    <t>DEODORANT - BODY SPRAY</t>
  </si>
  <si>
    <t>00136</t>
  </si>
  <si>
    <t>DEODORANT - ROLL-ON</t>
  </si>
  <si>
    <t>DEODORANTS - Roll-On</t>
  </si>
  <si>
    <t>00137</t>
  </si>
  <si>
    <t>DEODORANT - STICK/SOLID</t>
  </si>
  <si>
    <t>DEODORANTS - Stick-Solid</t>
  </si>
  <si>
    <t>DEOD STCK/SLID VALUE</t>
  </si>
  <si>
    <t>01971</t>
  </si>
  <si>
    <t>MEN</t>
  </si>
  <si>
    <t>AEROSOL</t>
  </si>
  <si>
    <t>DEOD STCK SLID  PROF</t>
  </si>
  <si>
    <t>BODY SPRAY</t>
  </si>
  <si>
    <t>DEODORANT SPRY PROFT</t>
  </si>
  <si>
    <t>CLINICAL</t>
  </si>
  <si>
    <t>ROLL-ON</t>
  </si>
  <si>
    <t>DEOD ROLL ON VALUE</t>
  </si>
  <si>
    <t>STICK/SOLID</t>
  </si>
  <si>
    <t>01436</t>
  </si>
  <si>
    <t>DEODERANT</t>
  </si>
  <si>
    <t>01501</t>
  </si>
  <si>
    <t>DEODERANT NAT &amp; ORG</t>
  </si>
  <si>
    <t>01972</t>
  </si>
  <si>
    <t>UNISEX</t>
  </si>
  <si>
    <t>WIPE</t>
  </si>
  <si>
    <t>01973</t>
  </si>
  <si>
    <t>WOMEN</t>
  </si>
  <si>
    <t>00202</t>
  </si>
  <si>
    <t>ETHNIC HBC</t>
  </si>
  <si>
    <t>00261</t>
  </si>
  <si>
    <t>CONDITIONER - ETHNIC</t>
  </si>
  <si>
    <t>ETHNC HR COND/DRSNG</t>
  </si>
  <si>
    <t>ETHNIC HAIR ACCESSORIES</t>
  </si>
  <si>
    <t>HAIR COLOR-ETHNIC</t>
  </si>
  <si>
    <t>00505</t>
  </si>
  <si>
    <t>RELAXERS - ETHNIC</t>
  </si>
  <si>
    <t>SCALP TREATMENT/OILS-ETHNIC</t>
  </si>
  <si>
    <t>SHAMPOO - ETHNIC</t>
  </si>
  <si>
    <t>00529</t>
  </si>
  <si>
    <t>STYLING - ETHNIC</t>
  </si>
  <si>
    <t>00907</t>
  </si>
  <si>
    <t>SHAVE - ETHNIC</t>
  </si>
  <si>
    <t>ETHNC SHAVE</t>
  </si>
  <si>
    <t>00908</t>
  </si>
  <si>
    <t>SKIN CARE - ETHNIC</t>
  </si>
  <si>
    <t>ETHNIC BODY CREAM</t>
  </si>
  <si>
    <t>ETHNC SKIN CARE</t>
  </si>
  <si>
    <t>ETHNIC FACE CARE</t>
  </si>
  <si>
    <t>00053</t>
  </si>
  <si>
    <t>GROOMING AIDS</t>
  </si>
  <si>
    <t>00432</t>
  </si>
  <si>
    <t>00237</t>
  </si>
  <si>
    <t>COSMETIC ACCESSORIES</t>
  </si>
  <si>
    <t>00238</t>
  </si>
  <si>
    <t>ETHNIC HAIR ACCESSORIES-GOODY</t>
  </si>
  <si>
    <t>00500</t>
  </si>
  <si>
    <t>HAIR CARE AND FASHION ACCESSOR</t>
  </si>
  <si>
    <t>00464</t>
  </si>
  <si>
    <t>HAIR ACCESSORIES</t>
  </si>
  <si>
    <t>00747</t>
  </si>
  <si>
    <t>POWDER PUFFS</t>
  </si>
  <si>
    <t>00055</t>
  </si>
  <si>
    <t>HAIR CARE</t>
  </si>
  <si>
    <t>00130</t>
  </si>
  <si>
    <t>CONDITIONERS</t>
  </si>
  <si>
    <t>EXPERIENTIAL CONDITIONER</t>
  </si>
  <si>
    <t>HAIR GROWTH PRODUCT</t>
  </si>
  <si>
    <t>CNDITIONR PERFRMANCE</t>
  </si>
  <si>
    <t>KIDS</t>
  </si>
  <si>
    <t>KIDS CONDITIONER</t>
  </si>
  <si>
    <t>MENS</t>
  </si>
  <si>
    <t>MENS CONDITIONER</t>
  </si>
  <si>
    <t>SALON MINDED CONDITIONER</t>
  </si>
  <si>
    <t>00270</t>
  </si>
  <si>
    <t>THERAPEUTIC/OTHER CONDITIONER</t>
  </si>
  <si>
    <t>TRADITIONAL</t>
  </si>
  <si>
    <t>CONDITIONER VALUE</t>
  </si>
  <si>
    <t>VALUE/TRADITIONAL CONDITIONER</t>
  </si>
  <si>
    <t>00882</t>
  </si>
  <si>
    <t>HAIR APPLIANCES</t>
  </si>
  <si>
    <t>00465</t>
  </si>
  <si>
    <t>CONAIR APPLIANCES</t>
  </si>
  <si>
    <t>01433</t>
  </si>
  <si>
    <t>00905</t>
  </si>
  <si>
    <t>PERSONAL APPLIANCES</t>
  </si>
  <si>
    <t>00906</t>
  </si>
  <si>
    <t>PROFESSIONAL HAIR CARE</t>
  </si>
  <si>
    <t>00076</t>
  </si>
  <si>
    <t>BIOSILK</t>
  </si>
  <si>
    <t>00016</t>
  </si>
  <si>
    <t>KERATIN</t>
  </si>
  <si>
    <t>00017</t>
  </si>
  <si>
    <t>LIVING PROOF</t>
  </si>
  <si>
    <t>MATRIX</t>
  </si>
  <si>
    <t>PROFESSIONAL CONDITIONER</t>
  </si>
  <si>
    <t>REDKEN</t>
  </si>
  <si>
    <t>PROFESSIONAL MEN'S</t>
  </si>
  <si>
    <t>AMERICAN CREW</t>
  </si>
  <si>
    <t>PROFESSIONAL SHAMPOO</t>
  </si>
  <si>
    <t>BIOLAGE</t>
  </si>
  <si>
    <t>PROFESSIONAL STYLING AIDS</t>
  </si>
  <si>
    <t>TIGI</t>
  </si>
  <si>
    <t>00040</t>
  </si>
  <si>
    <t>PUREOLOGY</t>
  </si>
  <si>
    <t>00489</t>
  </si>
  <si>
    <t>SHAMPOO</t>
  </si>
  <si>
    <t>DRY SHAMPOO</t>
  </si>
  <si>
    <t>SHAMPOO PERFORMANCE</t>
  </si>
  <si>
    <t>00507</t>
  </si>
  <si>
    <t>EXPERIENTIAL SHAMPOO</t>
  </si>
  <si>
    <t>00504</t>
  </si>
  <si>
    <t>SHAMPOO THERAPUTIC</t>
  </si>
  <si>
    <t>KIDS SHAMPOO</t>
  </si>
  <si>
    <t>KID'S SHAMPOO</t>
  </si>
  <si>
    <t>02485</t>
  </si>
  <si>
    <t>LICE TREATMENTS</t>
  </si>
  <si>
    <t>00508</t>
  </si>
  <si>
    <t>MENS SHAMPOO</t>
  </si>
  <si>
    <t>SALON MINDED SHAMPOO</t>
  </si>
  <si>
    <t>THERAPEUTIC/OTHER SHAMPOO</t>
  </si>
  <si>
    <t>SHAMPOO LOW GROSS</t>
  </si>
  <si>
    <t>SHAMPOO VALUE</t>
  </si>
  <si>
    <t>00841</t>
  </si>
  <si>
    <t>VALUE/TRADITIONAL SHAMPOO</t>
  </si>
  <si>
    <t>00262</t>
  </si>
  <si>
    <t>STYLING AIDS</t>
  </si>
  <si>
    <t>STYLING AIDS - MEN'S</t>
  </si>
  <si>
    <t>STYLING PERFORMANCE</t>
  </si>
  <si>
    <t>01028</t>
  </si>
  <si>
    <t>STYLING AIDS - MID TIER</t>
  </si>
  <si>
    <t>STYLING AIDS - PREMIUM</t>
  </si>
  <si>
    <t>STYLING PROFESSIONAL</t>
  </si>
  <si>
    <t>00842</t>
  </si>
  <si>
    <t>STYLING AIDS - THERAPUTIC</t>
  </si>
  <si>
    <t>00509</t>
  </si>
  <si>
    <t>STYLING AIDS - VALUE</t>
  </si>
  <si>
    <t>SPRY&amp;SPRTZ VALUE</t>
  </si>
  <si>
    <t>HAIR COLOR</t>
  </si>
  <si>
    <t>00259</t>
  </si>
  <si>
    <t>HAIR COLORING PRODUCTS</t>
  </si>
  <si>
    <t>00503</t>
  </si>
  <si>
    <t>HAIR COLORING-MEN'S</t>
  </si>
  <si>
    <t>00528</t>
  </si>
  <si>
    <t>HAIR COLORING-WOMENS TEMPORARY</t>
  </si>
  <si>
    <t>01974</t>
  </si>
  <si>
    <t>PERMANENT</t>
  </si>
  <si>
    <t>MEN'S HAIR COLOR</t>
  </si>
  <si>
    <t>01975</t>
  </si>
  <si>
    <t>00501</t>
  </si>
  <si>
    <t>HAIR COLORING-HIGHLT/SPECIALTY</t>
  </si>
  <si>
    <t>00502</t>
  </si>
  <si>
    <t>HAIR COLORING-WOMENS PERMANENT</t>
  </si>
  <si>
    <t>HAIR COLOR PREMIUM</t>
  </si>
  <si>
    <t>00506</t>
  </si>
  <si>
    <t>HAIR COLORING-WOMENS SEMI-PERM</t>
  </si>
  <si>
    <t>00401</t>
  </si>
  <si>
    <t>HAND SANITIZER</t>
  </si>
  <si>
    <t>01976</t>
  </si>
  <si>
    <t>GELS</t>
  </si>
  <si>
    <t>HAND SANITIZERS</t>
  </si>
  <si>
    <t>01977</t>
  </si>
  <si>
    <t>SPRAYS</t>
  </si>
  <si>
    <t>01978</t>
  </si>
  <si>
    <t>WIPES</t>
  </si>
  <si>
    <t>00072</t>
  </si>
  <si>
    <t>MEN'S TOILETRIES</t>
  </si>
  <si>
    <t>00005</t>
  </si>
  <si>
    <t>AFTER SHAVE COSMETICS</t>
  </si>
  <si>
    <t>00217</t>
  </si>
  <si>
    <t>COLOGNE/LOTION-MEN'S</t>
  </si>
  <si>
    <t>00316</t>
  </si>
  <si>
    <t>MEN'S GIFT SETS &amp; TRAVEL KITS</t>
  </si>
  <si>
    <t>00393</t>
  </si>
  <si>
    <t>PRE-SHAVE</t>
  </si>
  <si>
    <t>00749</t>
  </si>
  <si>
    <t>00206</t>
  </si>
  <si>
    <t>NATURAL/ORGANIC BC</t>
  </si>
  <si>
    <t>00940</t>
  </si>
  <si>
    <t>SHAVING NEEDS</t>
  </si>
  <si>
    <t>00139</t>
  </si>
  <si>
    <t>DEPILATORIES</t>
  </si>
  <si>
    <t>DEPILATORIES - BLEACH</t>
  </si>
  <si>
    <t>DEPILATORIES - WOMEN'S</t>
  </si>
  <si>
    <t>01979</t>
  </si>
  <si>
    <t>MENS FACECARE</t>
  </si>
  <si>
    <t>BEARD CARE</t>
  </si>
  <si>
    <t>MENS SKINCARE</t>
  </si>
  <si>
    <t>AFTR SHAVE PREMIUN</t>
  </si>
  <si>
    <t>00764</t>
  </si>
  <si>
    <t>RAZORS CARTRIDGES-MEN</t>
  </si>
  <si>
    <t>RAZOR BLADE PREMIUM</t>
  </si>
  <si>
    <t>00765</t>
  </si>
  <si>
    <t>RAZORS DISPOSABLE-MEN</t>
  </si>
  <si>
    <t>DISP RAZOR MENS</t>
  </si>
  <si>
    <t>00766</t>
  </si>
  <si>
    <t>RAZORS HANDLES-MEN</t>
  </si>
  <si>
    <t>RAZOR HANDLES</t>
  </si>
  <si>
    <t>SHAVE CREAMS - MEN'S</t>
  </si>
  <si>
    <t>SHAVE CREAM VALUE</t>
  </si>
  <si>
    <t>00845</t>
  </si>
  <si>
    <t>SHAVING ACCESSORY</t>
  </si>
  <si>
    <t>00317</t>
  </si>
  <si>
    <t>SHAVING ACCESSORIES</t>
  </si>
  <si>
    <t>GROOMING CARE</t>
  </si>
  <si>
    <t>01980</t>
  </si>
  <si>
    <t>ELECTRIC RAZORS</t>
  </si>
  <si>
    <t>DRY SHAVE</t>
  </si>
  <si>
    <t>SHAVING CREME</t>
  </si>
  <si>
    <t>01981</t>
  </si>
  <si>
    <t>DEPILATORIES - AFTERCARE</t>
  </si>
  <si>
    <t>DEPILATORIES - WAX</t>
  </si>
  <si>
    <t>RAZORS CARTRIDGES-WOMEN</t>
  </si>
  <si>
    <t>RAZOR BLADE VALUE</t>
  </si>
  <si>
    <t>RAZORS DISPOSABLE-WOMEN</t>
  </si>
  <si>
    <t>DISP RAZOR LADIES</t>
  </si>
  <si>
    <t>RAZORS HANDLES-WOMEN</t>
  </si>
  <si>
    <t>SHAVE CREAMS - WOMEN'S</t>
  </si>
  <si>
    <t>SHAVE CREAM PROFIT</t>
  </si>
  <si>
    <t>00099</t>
  </si>
  <si>
    <t>SKIN CARE</t>
  </si>
  <si>
    <t>ACNE REMEDIES</t>
  </si>
  <si>
    <t>ACNE - CLEANSERS</t>
  </si>
  <si>
    <t>00853</t>
  </si>
  <si>
    <t>ACNE - MEDICATED TRT CREME</t>
  </si>
  <si>
    <t>ACNE - MOISTURIZERS</t>
  </si>
  <si>
    <t>SPECIALTY AIDES</t>
  </si>
  <si>
    <t>ACNE - PADS</t>
  </si>
  <si>
    <t>ACNE - TONER/ASTRINGENTS</t>
  </si>
  <si>
    <t>01573</t>
  </si>
  <si>
    <t>CBD/HEMP</t>
  </si>
  <si>
    <t>CBD/HEMP FACIAL CARE</t>
  </si>
  <si>
    <t>CBD/HEMP SKIN TREATMENT</t>
  </si>
  <si>
    <t>FACIAL SKIN CARE</t>
  </si>
  <si>
    <t>00366</t>
  </si>
  <si>
    <t>FACIAL CLEANSERS</t>
  </si>
  <si>
    <t>FACE CLEANSERS REG</t>
  </si>
  <si>
    <t>FACIAL MOISTERIZERS</t>
  </si>
  <si>
    <t>SKIN MOISTURIZERS</t>
  </si>
  <si>
    <t>FACIAL TONERS/ASTRINGENTS</t>
  </si>
  <si>
    <t>SKIN LIGHTEN/SPECIAL</t>
  </si>
  <si>
    <t>TOWELETTES</t>
  </si>
  <si>
    <t>00264</t>
  </si>
  <si>
    <t>HAND &amp; BODY LOTION</t>
  </si>
  <si>
    <t>BODY CREAM</t>
  </si>
  <si>
    <t>01856</t>
  </si>
  <si>
    <t>EXPERIENTIAL/AO LOTION</t>
  </si>
  <si>
    <t>FUNCTIONAL - EVERYDAY LOTION</t>
  </si>
  <si>
    <t>LOTION EVRYDAY PROFT</t>
  </si>
  <si>
    <t>00512</t>
  </si>
  <si>
    <t>THERAPEUTIC LOTIONS</t>
  </si>
  <si>
    <t>SKIN ULTR THERAPUTIC</t>
  </si>
  <si>
    <t>01432</t>
  </si>
  <si>
    <t>00175</t>
  </si>
  <si>
    <t>SOAP</t>
  </si>
  <si>
    <t>01636</t>
  </si>
  <si>
    <t>BAR SOAP</t>
  </si>
  <si>
    <t>ANTI-BACTERIAL BAR SOAP</t>
  </si>
  <si>
    <t>BAR SOAP DEODORANT</t>
  </si>
  <si>
    <t>SPECIALTY SOAPS</t>
  </si>
  <si>
    <t>BAR SOAP COMPLEXION</t>
  </si>
  <si>
    <t>01982</t>
  </si>
  <si>
    <t>BODY WASH</t>
  </si>
  <si>
    <t>KIDS SOAP</t>
  </si>
  <si>
    <t>SHOWER GEL, DEOD.</t>
  </si>
  <si>
    <t>WOMENS</t>
  </si>
  <si>
    <t>SHOWER GEL, COMPLEX.</t>
  </si>
  <si>
    <t>01637</t>
  </si>
  <si>
    <t>LIQUID SOAP</t>
  </si>
  <si>
    <t>ANTI-BACTERIAL LIQUID SOAP</t>
  </si>
  <si>
    <t>LIQUID SOAP, BRAND</t>
  </si>
  <si>
    <t>EXFOLIATION</t>
  </si>
  <si>
    <t>FOAMING</t>
  </si>
  <si>
    <t>MEN'S BODY WASH</t>
  </si>
  <si>
    <t>NON-FOAMING</t>
  </si>
  <si>
    <t>SHOWER GELS/BODY SCRUBS</t>
  </si>
  <si>
    <t>01454</t>
  </si>
  <si>
    <t>LIQUID HAND SOAP</t>
  </si>
  <si>
    <t>00869</t>
  </si>
  <si>
    <t>00199</t>
  </si>
  <si>
    <t>SUNTAN PREPARATIONS</t>
  </si>
  <si>
    <t>01983</t>
  </si>
  <si>
    <t>AFTER SUN</t>
  </si>
  <si>
    <t>00970</t>
  </si>
  <si>
    <t>AFTER SUN CARE</t>
  </si>
  <si>
    <t>00912</t>
  </si>
  <si>
    <t>SUNBURN AIDS</t>
  </si>
  <si>
    <t>SUN CARE P L</t>
  </si>
  <si>
    <t>01984</t>
  </si>
  <si>
    <t>MISCELLANEOUS SUN CARE</t>
  </si>
  <si>
    <t>01489</t>
  </si>
  <si>
    <t>SUNCARE</t>
  </si>
  <si>
    <t>01985</t>
  </si>
  <si>
    <t>SUN SCREEN</t>
  </si>
  <si>
    <t>SUNSCREEN</t>
  </si>
  <si>
    <t>00914</t>
  </si>
  <si>
    <t>SUNTAN PREPARATIONS - LOTIONS,</t>
  </si>
  <si>
    <t>00976</t>
  </si>
  <si>
    <t>SUNCARE REMAINING</t>
  </si>
  <si>
    <t>00915</t>
  </si>
  <si>
    <t>SUNTAN PREPARATIONS - SUNSCREE</t>
  </si>
  <si>
    <t>SUNCARE COPPERTONE</t>
  </si>
  <si>
    <t>01986</t>
  </si>
  <si>
    <t>TANNING</t>
  </si>
  <si>
    <t>LOTIONS</t>
  </si>
  <si>
    <t>SELF-TANNERS</t>
  </si>
  <si>
    <t>00200</t>
  </si>
  <si>
    <t>TRIAL SIZE</t>
  </si>
  <si>
    <t>ACCESSORIES</t>
  </si>
  <si>
    <t>TRIAL SIZE HEALTH</t>
  </si>
  <si>
    <t>HAIR</t>
  </si>
  <si>
    <t>HBC TRIAL SIZE</t>
  </si>
  <si>
    <t>COREMARK C-STORES</t>
  </si>
  <si>
    <t>MEDICINES</t>
  </si>
  <si>
    <t>ORAL</t>
  </si>
  <si>
    <t>SHAVE</t>
  </si>
  <si>
    <t>SKIN</t>
  </si>
  <si>
    <t>TRIAL SIZES - OTHER</t>
  </si>
  <si>
    <t>00009</t>
  </si>
  <si>
    <t>DAIRY</t>
  </si>
  <si>
    <t>00402</t>
  </si>
  <si>
    <t>CONDIMENTS/DIPS-REFRIDGERATED</t>
  </si>
  <si>
    <t>01993</t>
  </si>
  <si>
    <t>CONDIMENTS</t>
  </si>
  <si>
    <t>COCKTAIL SAUCE</t>
  </si>
  <si>
    <t>YEAST</t>
  </si>
  <si>
    <t>HORSERADISH</t>
  </si>
  <si>
    <t>00896</t>
  </si>
  <si>
    <t>OTHER</t>
  </si>
  <si>
    <t>PICKLES/OLIVES/RELISH</t>
  </si>
  <si>
    <t>00146</t>
  </si>
  <si>
    <t>FLAVORED REFRIGERATED DIPS</t>
  </si>
  <si>
    <t>CHIP DIPS</t>
  </si>
  <si>
    <t>DIPS - LOW FAT</t>
  </si>
  <si>
    <t>DIPS - NO FAT</t>
  </si>
  <si>
    <t>00272</t>
  </si>
  <si>
    <t>DIPS - REGULAR</t>
  </si>
  <si>
    <t>FRENCH ONION</t>
  </si>
  <si>
    <t>SNACK DIPS</t>
  </si>
  <si>
    <t>COTTAGE CHEESE</t>
  </si>
  <si>
    <t>00814</t>
  </si>
  <si>
    <t>COT CHS - MULTI PACK</t>
  </si>
  <si>
    <t>MULTI PACK BETTER FOR YOU</t>
  </si>
  <si>
    <t>MULTI PACK TRADITIONAL</t>
  </si>
  <si>
    <t>00121</t>
  </si>
  <si>
    <t>COT CHS - MULTI SERVE</t>
  </si>
  <si>
    <t>FRUIT COMBO</t>
  </si>
  <si>
    <t>MULTI-SERVE LOW FAT</t>
  </si>
  <si>
    <t>MULTI-SERVE NO FAT</t>
  </si>
  <si>
    <t>00161</t>
  </si>
  <si>
    <t>MULTI-SERVE REGULAR</t>
  </si>
  <si>
    <t>COT CHS - SINGLE SERVE</t>
  </si>
  <si>
    <t>SINGLE SERVE FLAVORED</t>
  </si>
  <si>
    <t>01488</t>
  </si>
  <si>
    <t>00331</t>
  </si>
  <si>
    <t>00128</t>
  </si>
  <si>
    <t>CREAM CHEESE - BRICK</t>
  </si>
  <si>
    <t>CRM CHEESE-BRICK-NO FAT</t>
  </si>
  <si>
    <t>CRM CHEESE-BRICK-REDUCED FAT</t>
  </si>
  <si>
    <t>CORPBR CREAM CHEESE</t>
  </si>
  <si>
    <t>CRM CHEESE-BRICK-REGULAR</t>
  </si>
  <si>
    <t>00957</t>
  </si>
  <si>
    <t>CREAM CHEESE - SOFT</t>
  </si>
  <si>
    <t>CRM CHEESE-SOFT-FLAVORED</t>
  </si>
  <si>
    <t>SOFT CREAM CHEESE</t>
  </si>
  <si>
    <t>CRM CHEESE-SOFT-PLAIN</t>
  </si>
  <si>
    <t>01146</t>
  </si>
  <si>
    <t>CREAM CHEESE - WHIPPED</t>
  </si>
  <si>
    <t>CRM CHEESE-WHIPPED-FLAVORED</t>
  </si>
  <si>
    <t>CRM CHEESE-WHIPPED-PLAIN</t>
  </si>
  <si>
    <t>CORPBR SOFT CRM CHSE</t>
  </si>
  <si>
    <t>01936</t>
  </si>
  <si>
    <t>CREAM CHEESE ALTERNATIVE</t>
  </si>
  <si>
    <t>01482</t>
  </si>
  <si>
    <t>VEGAN</t>
  </si>
  <si>
    <t>00073</t>
  </si>
  <si>
    <t>00164</t>
  </si>
  <si>
    <t>MILK - FLAVORED</t>
  </si>
  <si>
    <t>00276</t>
  </si>
  <si>
    <t>MILK - FLAVORED - BUTTERMILK</t>
  </si>
  <si>
    <t>MILK PRODUCTS</t>
  </si>
  <si>
    <t>00278</t>
  </si>
  <si>
    <t>MILK - FLAVORED - CHOCOLATE</t>
  </si>
  <si>
    <t>00335</t>
  </si>
  <si>
    <t>MILK - FLAVORED - EGGNOG</t>
  </si>
  <si>
    <t>EGG NOG</t>
  </si>
  <si>
    <t>MILK - FLAVORED - OTHER</t>
  </si>
  <si>
    <t>MILK FLAVORED/MISC</t>
  </si>
  <si>
    <t>00209</t>
  </si>
  <si>
    <t>MILK - REGULAR</t>
  </si>
  <si>
    <t>LACTOSE FREE/REDUCED FAT</t>
  </si>
  <si>
    <t>LACTOSE MILK- WIC</t>
  </si>
  <si>
    <t>MILK - REGULAR - 1%</t>
  </si>
  <si>
    <t>MILK - REGULAR - 2%</t>
  </si>
  <si>
    <t>00279</t>
  </si>
  <si>
    <t>MILK - REGULAR - WHOLE</t>
  </si>
  <si>
    <t>MILK - REGULR - FAT FREE(SKIM)</t>
  </si>
  <si>
    <t>00181</t>
  </si>
  <si>
    <t>MILK - VALUE ADDED</t>
  </si>
  <si>
    <t>00280</t>
  </si>
  <si>
    <t>MILK - VALUE ADDED - ORGANIC</t>
  </si>
  <si>
    <t>MILK-VALUE ADDED-VITMIN ENRCHD</t>
  </si>
  <si>
    <t>MILK-VALUE-LACTOSE FREE/REDUCD</t>
  </si>
  <si>
    <t>00570</t>
  </si>
  <si>
    <t>MILK ALTERNATIVE</t>
  </si>
  <si>
    <t>ALMOND</t>
  </si>
  <si>
    <t>COCONUT</t>
  </si>
  <si>
    <t>MILK - ALTERNATIVE - RICE</t>
  </si>
  <si>
    <t>MILK - ALTERNATIVE - SOY</t>
  </si>
  <si>
    <t>MILK-ALTERNATIVE-OATMILK</t>
  </si>
  <si>
    <t>OTHER ALTERNATIVE</t>
  </si>
  <si>
    <t>SOY MILK - SHELF STABLE</t>
  </si>
  <si>
    <t>01360</t>
  </si>
  <si>
    <t>MILK ALTERNATIVE - REFRIDGE</t>
  </si>
  <si>
    <t>PROTEIN MILK SHAKE</t>
  </si>
  <si>
    <t>00203</t>
  </si>
  <si>
    <t>00407</t>
  </si>
  <si>
    <t>FRESH GARLIC</t>
  </si>
  <si>
    <t>00330</t>
  </si>
  <si>
    <t>SOUR CREAM</t>
  </si>
  <si>
    <t>01513</t>
  </si>
  <si>
    <t>02029</t>
  </si>
  <si>
    <t>NON-DAIRY/ALTERNATIVE</t>
  </si>
  <si>
    <t>SOUR CREAM - LOW FAT</t>
  </si>
  <si>
    <t>01322</t>
  </si>
  <si>
    <t>SOUR CREAM - NO FAT</t>
  </si>
  <si>
    <t>SOUR CREAM - REGULAR</t>
  </si>
  <si>
    <t>SOUR CREAM - FLAVORED</t>
  </si>
  <si>
    <t>00274</t>
  </si>
  <si>
    <t>01518</t>
  </si>
  <si>
    <t>00127</t>
  </si>
  <si>
    <t>YOGURT - REFRIG</t>
  </si>
  <si>
    <t>00898</t>
  </si>
  <si>
    <t>GREEK</t>
  </si>
  <si>
    <t>ADULT CUP</t>
  </si>
  <si>
    <t>YOGURTS</t>
  </si>
  <si>
    <t>ADULT MULTIPACK</t>
  </si>
  <si>
    <t>MULTI PAK YOGURT</t>
  </si>
  <si>
    <t>LARGE SIZE</t>
  </si>
  <si>
    <t>PRO ACTIVE HEALTH</t>
  </si>
  <si>
    <t>YOGURT KITS</t>
  </si>
  <si>
    <t>YOGURT</t>
  </si>
  <si>
    <t>02030</t>
  </si>
  <si>
    <t>ADULT - CUP</t>
  </si>
  <si>
    <t>ADULT - MULTI-PACK</t>
  </si>
  <si>
    <t>01622</t>
  </si>
  <si>
    <t>PLANT BASED</t>
  </si>
  <si>
    <t>01523</t>
  </si>
  <si>
    <t>DRINKS</t>
  </si>
  <si>
    <t>GOYA JUICE/NECTARS</t>
  </si>
  <si>
    <t>01053</t>
  </si>
  <si>
    <t>01054</t>
  </si>
  <si>
    <t>YOGURT DRINKS</t>
  </si>
  <si>
    <t>FUNCTIONAL</t>
  </si>
  <si>
    <t>SMOOTHIE CUP - SPOONABLE</t>
  </si>
  <si>
    <t>YOGURT - MISC</t>
  </si>
  <si>
    <t>00013</t>
  </si>
  <si>
    <t>BUTTER/MARGARINE/SPREADS</t>
  </si>
  <si>
    <t>00060</t>
  </si>
  <si>
    <t>BUTTER</t>
  </si>
  <si>
    <t>FLAVORED BUTTER</t>
  </si>
  <si>
    <t>WHIP BTR &amp; SQZ MARA</t>
  </si>
  <si>
    <t>HEALTH/UNSALTED BUTTER</t>
  </si>
  <si>
    <t>00112</t>
  </si>
  <si>
    <t>REGULAR BUTTER</t>
  </si>
  <si>
    <t>BRAND STICK BUTTER</t>
  </si>
  <si>
    <t>SPREADABLE BUTTER</t>
  </si>
  <si>
    <t>WHIPPED BUTTER</t>
  </si>
  <si>
    <t>MARGARINE/SPREADS</t>
  </si>
  <si>
    <t>BLEND-MARGARINE/SPREADS</t>
  </si>
  <si>
    <t>SOFT MARG / SPREAD</t>
  </si>
  <si>
    <t>HEALTH-MARGARINE/SPREADS</t>
  </si>
  <si>
    <t>MARGARINE/SPREADS/QUARTERS</t>
  </si>
  <si>
    <t>PLANT-BASED</t>
  </si>
  <si>
    <t>00607</t>
  </si>
  <si>
    <t>TASTE-MARGARINE/SPREADS</t>
  </si>
  <si>
    <t>UNFLAVORED</t>
  </si>
  <si>
    <t>01343</t>
  </si>
  <si>
    <t>00019</t>
  </si>
  <si>
    <t>CHEESE - REFRIG</t>
  </si>
  <si>
    <t>01935</t>
  </si>
  <si>
    <t>CHEESE ALTERNATIVE</t>
  </si>
  <si>
    <t>CHEESE ALTERNATIVE SHREDS</t>
  </si>
  <si>
    <t>CHEESE ALTERNATIVE SLICES</t>
  </si>
  <si>
    <t>00467</t>
  </si>
  <si>
    <t>ITALIAN CHEESE</t>
  </si>
  <si>
    <t>00173</t>
  </si>
  <si>
    <t>ITALIAN CHEESE - GRATED</t>
  </si>
  <si>
    <t>ITALIAN CHEESE - MOZZARELLA</t>
  </si>
  <si>
    <t>PRE PKG MOZZ CHEESE</t>
  </si>
  <si>
    <t>00172</t>
  </si>
  <si>
    <t>ITALIAN CHEESE - RICOTTA</t>
  </si>
  <si>
    <t>RICOTTA CHEESE</t>
  </si>
  <si>
    <t>ITALIAN CHEESE-PARM/ROMANO CHK</t>
  </si>
  <si>
    <t>01351</t>
  </si>
  <si>
    <t>CHEESE - REF</t>
  </si>
  <si>
    <t>NATURAL CHEESE - SHREDDED</t>
  </si>
  <si>
    <t>NATURAL CHEESE - SLICED</t>
  </si>
  <si>
    <t>00333</t>
  </si>
  <si>
    <t>NATURAL CHEESE</t>
  </si>
  <si>
    <t>CUBES/WEDGES</t>
  </si>
  <si>
    <t>CHEESE CHUNKS</t>
  </si>
  <si>
    <t>NATURAL CHEESE - CHUNK</t>
  </si>
  <si>
    <t>NATURAL CHEESE - OTHER</t>
  </si>
  <si>
    <t>00176</t>
  </si>
  <si>
    <t>SHREDDED CHEESE</t>
  </si>
  <si>
    <t>00165</t>
  </si>
  <si>
    <t>NAT'L SLICED CHEESE</t>
  </si>
  <si>
    <t>NATURAL CHEESE - SNACK</t>
  </si>
  <si>
    <t>OTHER/ALTERNATIVE</t>
  </si>
  <si>
    <t>SNACKS-CUBED</t>
  </si>
  <si>
    <t>CBR SHREDDED CHEESE</t>
  </si>
  <si>
    <t>STICK/STRING</t>
  </si>
  <si>
    <t>01992</t>
  </si>
  <si>
    <t>DAIRY/LACTOSE FREE</t>
  </si>
  <si>
    <t>PROCESSED CHEESE</t>
  </si>
  <si>
    <t>PROCESSED CHEESE - LOAVES</t>
  </si>
  <si>
    <t>KRAFT VELVEETA LOAF</t>
  </si>
  <si>
    <t>PROCESSED CHEESE - OTHER</t>
  </si>
  <si>
    <t>00177</t>
  </si>
  <si>
    <t>PROCESSED CHEESE - SLICED</t>
  </si>
  <si>
    <t>PROCESSED SLICES</t>
  </si>
  <si>
    <t>PROCESSED CHEESE - SNACK</t>
  </si>
  <si>
    <t>PROCESSED CHEESE - SPREADS</t>
  </si>
  <si>
    <t>01991</t>
  </si>
  <si>
    <t>SNACKING CHEESE</t>
  </si>
  <si>
    <t>OTHER SNACKING</t>
  </si>
  <si>
    <t>CHEESE BALLS/LOGS</t>
  </si>
  <si>
    <t>00510</t>
  </si>
  <si>
    <t>SPECIALTY CHEESE</t>
  </si>
  <si>
    <t>00174</t>
  </si>
  <si>
    <t>SPECIALTY CHEESE - BLUE VEINED</t>
  </si>
  <si>
    <t>OTHER CHEESE SPREADS</t>
  </si>
  <si>
    <t>01074</t>
  </si>
  <si>
    <t>SPECIALTY CHEESE - KOSHER</t>
  </si>
  <si>
    <t>00162</t>
  </si>
  <si>
    <t>SPECIALTY CHEESE - OTHER</t>
  </si>
  <si>
    <t>00340</t>
  </si>
  <si>
    <t>CREAM</t>
  </si>
  <si>
    <t>CREAM - DAIRY</t>
  </si>
  <si>
    <t>1/2 AND 1/2</t>
  </si>
  <si>
    <t>CREAM &amp; WHIP CREAM</t>
  </si>
  <si>
    <t>00277</t>
  </si>
  <si>
    <t>CREAM - DAIRY - HEAVY</t>
  </si>
  <si>
    <t>CREAM - DAIRY - LIGHT</t>
  </si>
  <si>
    <t>01032</t>
  </si>
  <si>
    <t>CREAM - DAIRY - MED/WHIPPED</t>
  </si>
  <si>
    <t>CREAM - DAIRY - OTHER</t>
  </si>
  <si>
    <t>CREAM-DAIRY 1/2&amp;1/2 LACTOSE FR</t>
  </si>
  <si>
    <t>CREAM-DAIRY-1/2 &amp; 1/2 MIXD MLK</t>
  </si>
  <si>
    <t>00273</t>
  </si>
  <si>
    <t>CREAM-DAIRY-AEROSOL WHPPD TPPG</t>
  </si>
  <si>
    <t>00554</t>
  </si>
  <si>
    <t>CREAM - NON DAIRY</t>
  </si>
  <si>
    <t>CREAM - NON DAIRY - FLAVORED</t>
  </si>
  <si>
    <t>CREAM - NON DAIRY - PLAIN</t>
  </si>
  <si>
    <t>CREAM - NON DAIRY - SOY</t>
  </si>
  <si>
    <t>NON-DAIRY WHIPPED TOPPING</t>
  </si>
  <si>
    <t>OAT</t>
  </si>
  <si>
    <t>01512</t>
  </si>
  <si>
    <t>CREAM - NON DAIRY - WHIPPED</t>
  </si>
  <si>
    <t>CREAM - WHIPPED</t>
  </si>
  <si>
    <t>EGGS/EGG SUBSTITUTES</t>
  </si>
  <si>
    <t>02023</t>
  </si>
  <si>
    <t>COMMODITY EGGS</t>
  </si>
  <si>
    <t>EXTRA LARGE</t>
  </si>
  <si>
    <t>KREHERS FARM - EGGS</t>
  </si>
  <si>
    <t>LARGE</t>
  </si>
  <si>
    <t>MEDIUM</t>
  </si>
  <si>
    <t>SMALL</t>
  </si>
  <si>
    <t>00919</t>
  </si>
  <si>
    <t>EGG SUBSTITUTES</t>
  </si>
  <si>
    <t>EGGS - BREAKFAST MEAL/KIT</t>
  </si>
  <si>
    <t>BREAKFAST BOWL/KIT</t>
  </si>
  <si>
    <t>FLAVORED-EGG SUBSTITUTES</t>
  </si>
  <si>
    <t>REGULAR-EGG SUBSTITUTES</t>
  </si>
  <si>
    <t>TOPS EGGS</t>
  </si>
  <si>
    <t>WHITES-EGG SUBSTITUTES</t>
  </si>
  <si>
    <t>WESTFIELD FARM EGGS</t>
  </si>
  <si>
    <t>01354</t>
  </si>
  <si>
    <t>SHELL EGGS</t>
  </si>
  <si>
    <t>00336</t>
  </si>
  <si>
    <t>00334</t>
  </si>
  <si>
    <t>VALUE ADDED EGGS</t>
  </si>
  <si>
    <t>02024</t>
  </si>
  <si>
    <t>COOKED</t>
  </si>
  <si>
    <t>FREE RANGE/CAGE FREE</t>
  </si>
  <si>
    <t>OMEGA 3</t>
  </si>
  <si>
    <t>JUICES &amp; DRINKS - REFRIG</t>
  </si>
  <si>
    <t>ADES AND PUNCHES</t>
  </si>
  <si>
    <t>00463</t>
  </si>
  <si>
    <t>BERRY PUNCHES</t>
  </si>
  <si>
    <t>WENDTS DAIRY DIVISON</t>
  </si>
  <si>
    <t>00453</t>
  </si>
  <si>
    <t>CITUS PUNCHES</t>
  </si>
  <si>
    <t>64OZ CITRUS DRINKS</t>
  </si>
  <si>
    <t>LEMONADE</t>
  </si>
  <si>
    <t>BRAND 12FZ JC/ADES</t>
  </si>
  <si>
    <t>00458</t>
  </si>
  <si>
    <t>LIMEADE</t>
  </si>
  <si>
    <t>MULTI-SERVE</t>
  </si>
  <si>
    <t>64 OZ PUNCHES/ADES</t>
  </si>
  <si>
    <t>SINGLE-SERVE</t>
  </si>
  <si>
    <t>00971</t>
  </si>
  <si>
    <t>ICE TEA</t>
  </si>
  <si>
    <t>00443</t>
  </si>
  <si>
    <t>ICE TEA - BETTER FOR YOU</t>
  </si>
  <si>
    <t>ICE TEA - TRADITIONAL</t>
  </si>
  <si>
    <t>ICED COFFEE</t>
  </si>
  <si>
    <t>02025</t>
  </si>
  <si>
    <t>ICED TEA/COFFEE</t>
  </si>
  <si>
    <t>COFFEE - MULTI-SERVE</t>
  </si>
  <si>
    <t>64 OZ TEAS</t>
  </si>
  <si>
    <t>COFFEE - SINGLE-SERVE</t>
  </si>
  <si>
    <t>TEA - MULTI-SERVE</t>
  </si>
  <si>
    <t>TEA - SINGLE-SERVE</t>
  </si>
  <si>
    <t>JUICES</t>
  </si>
  <si>
    <t>00466</t>
  </si>
  <si>
    <t>BLENDED FRUIT</t>
  </si>
  <si>
    <t>CAVALLARO 24384</t>
  </si>
  <si>
    <t>BLENDED FRUIT - MULTI-SERVE</t>
  </si>
  <si>
    <t>64OZ 100% JCE BLENDS</t>
  </si>
  <si>
    <t>BLENDED FRUIT - SINGLE-SERVE</t>
  </si>
  <si>
    <t>00187</t>
  </si>
  <si>
    <t>CORE CIDER JUICE REFRIDG</t>
  </si>
  <si>
    <t>00437</t>
  </si>
  <si>
    <t>CORE CRANBERRY JUICE REFRIDG</t>
  </si>
  <si>
    <t>00446</t>
  </si>
  <si>
    <t>CORE GRAPE JUICE REFRIG</t>
  </si>
  <si>
    <t>00450</t>
  </si>
  <si>
    <t>CORE LEMON/LIME JUICE REFRIDG</t>
  </si>
  <si>
    <t>00460</t>
  </si>
  <si>
    <t>CORE NECTARS JUICE REFRIG</t>
  </si>
  <si>
    <t>00441</t>
  </si>
  <si>
    <t>FUNCTIONAL FRUIT JUICE REFRIDG</t>
  </si>
  <si>
    <t>SINGLE FRUIT</t>
  </si>
  <si>
    <t>SINGLE FRUIT - MULTI-SERVE</t>
  </si>
  <si>
    <t>BRAND 64OZ NFCOJ</t>
  </si>
  <si>
    <t>SINGLE FRUIT - SINGLE-SERVE</t>
  </si>
  <si>
    <t>01382</t>
  </si>
  <si>
    <t>JUICES &amp; REG DRINKS REF</t>
  </si>
  <si>
    <t>SPEC JUICE/FRUIT</t>
  </si>
  <si>
    <t>00090</t>
  </si>
  <si>
    <t>PUDDINGS / DESSERTS - REFRIG</t>
  </si>
  <si>
    <t>02026</t>
  </si>
  <si>
    <t>GELATIN</t>
  </si>
  <si>
    <t>INDULGENT</t>
  </si>
  <si>
    <t>PUDDINGS MULTI PACK</t>
  </si>
  <si>
    <t>MILK PUDDING</t>
  </si>
  <si>
    <t>RICE PUDDING</t>
  </si>
  <si>
    <t>TAPIOCA PUDDING</t>
  </si>
  <si>
    <t>02027</t>
  </si>
  <si>
    <t>TUBS</t>
  </si>
  <si>
    <t>01365</t>
  </si>
  <si>
    <t>PUDDING/DESSERTS-REF</t>
  </si>
  <si>
    <t>01228</t>
  </si>
  <si>
    <t>REFRIG - GELATIN</t>
  </si>
  <si>
    <t>MULTI SERVE</t>
  </si>
  <si>
    <t>SINGLE SERVE - MULTI PACK</t>
  </si>
  <si>
    <t>00400</t>
  </si>
  <si>
    <t>REFRIG - INDULGENT</t>
  </si>
  <si>
    <t>01229</t>
  </si>
  <si>
    <t>REFRIG - PUDDING</t>
  </si>
  <si>
    <t>00759</t>
  </si>
  <si>
    <t>02028</t>
  </si>
  <si>
    <t>REFRIGERATED BAKED GOODS</t>
  </si>
  <si>
    <t>READY TO EAT BREAD</t>
  </si>
  <si>
    <t>00321</t>
  </si>
  <si>
    <t>ROUTINE MEAL BREADS</t>
  </si>
  <si>
    <t>01987</t>
  </si>
  <si>
    <t>BREADS/DOUGHS</t>
  </si>
  <si>
    <t>CRESCENTS</t>
  </si>
  <si>
    <t>BRAND BREADS</t>
  </si>
  <si>
    <t>ENGLISH MUFFINS</t>
  </si>
  <si>
    <t>BRAND BISCUITS</t>
  </si>
  <si>
    <t>LOAVES</t>
  </si>
  <si>
    <t>OTHER DOUGHS</t>
  </si>
  <si>
    <t>REGULAR BISCUITS</t>
  </si>
  <si>
    <t>CORPBR BISCUITS</t>
  </si>
  <si>
    <t>BRAND SWEET GOODS</t>
  </si>
  <si>
    <t>01988</t>
  </si>
  <si>
    <t>COOKIE DOUGH</t>
  </si>
  <si>
    <t>CHUB</t>
  </si>
  <si>
    <t>SEAS/HOLIDAY COOKIES</t>
  </si>
  <si>
    <t>EDIBLE DOUGH</t>
  </si>
  <si>
    <t>READY-TO-BAKE</t>
  </si>
  <si>
    <t>SPECIAL DIET</t>
  </si>
  <si>
    <t>00101</t>
  </si>
  <si>
    <t>HAND HELD SNACKS</t>
  </si>
  <si>
    <t>COOKIES</t>
  </si>
  <si>
    <t>BRAND COOKIES/SNACKS</t>
  </si>
  <si>
    <t>01516</t>
  </si>
  <si>
    <t>REFRIDGERATED COOKIES</t>
  </si>
  <si>
    <t>01989</t>
  </si>
  <si>
    <t>OTHER DESSERTS</t>
  </si>
  <si>
    <t>HEAT AND EAT</t>
  </si>
  <si>
    <t>REFRIDGERATED DOUGH PRODUCTS</t>
  </si>
  <si>
    <t>00917</t>
  </si>
  <si>
    <t>PIE CRUSTS</t>
  </si>
  <si>
    <t>CORPBR PIE CRUST</t>
  </si>
  <si>
    <t>REMAINING DOUGH PRODUCTS</t>
  </si>
  <si>
    <t>00322</t>
  </si>
  <si>
    <t>ALL OTHERS</t>
  </si>
  <si>
    <t>01990</t>
  </si>
  <si>
    <t>DRY</t>
  </si>
  <si>
    <t>QUICK RISE</t>
  </si>
  <si>
    <t>00332</t>
  </si>
  <si>
    <t>REFRIGERATED CONDIMENTS</t>
  </si>
  <si>
    <t>MUSTARD</t>
  </si>
  <si>
    <t>00831</t>
  </si>
  <si>
    <t>01521</t>
  </si>
  <si>
    <t>PICKLES/OLIVES/RELISHES</t>
  </si>
  <si>
    <t>REFRIGERATED DIPS</t>
  </si>
  <si>
    <t>01375</t>
  </si>
  <si>
    <t>SNACKS/SPREADS/DIPS-REF</t>
  </si>
  <si>
    <t>00403</t>
  </si>
  <si>
    <t>TORTILLAS/TEXMEX-REFRIDGERATED</t>
  </si>
  <si>
    <t>00918</t>
  </si>
  <si>
    <t>SENSATNLTORTILLAS</t>
  </si>
  <si>
    <t>TORTILLAS/WRAPS</t>
  </si>
  <si>
    <t>00126</t>
  </si>
  <si>
    <t>YEAST - REFRIG</t>
  </si>
  <si>
    <t>01387</t>
  </si>
  <si>
    <t>00584</t>
  </si>
  <si>
    <t>01051</t>
  </si>
  <si>
    <t>YEAST-REFRIGERATED</t>
  </si>
  <si>
    <t>DELI</t>
  </si>
  <si>
    <t>COC-CHICKEN</t>
  </si>
  <si>
    <t>01077</t>
  </si>
  <si>
    <t>BAKED CHICKEN</t>
  </si>
  <si>
    <t>COLD BAKED CHICKEN</t>
  </si>
  <si>
    <t>GREAT ENTER - BAKED CHICKEN</t>
  </si>
  <si>
    <t>HOT BAKED CHICKEN</t>
  </si>
  <si>
    <t>00151</t>
  </si>
  <si>
    <t>DELI BAKED GOODS</t>
  </si>
  <si>
    <t>00711</t>
  </si>
  <si>
    <t>00710</t>
  </si>
  <si>
    <t>DELI BREADS</t>
  </si>
  <si>
    <t>BREADSTICKS-PRETZELS</t>
  </si>
  <si>
    <t>COCKTAIL BREAD</t>
  </si>
  <si>
    <t>CH. IMPORTED/SEMI LB</t>
  </si>
  <si>
    <t>CORN BREAD</t>
  </si>
  <si>
    <t>DINNER</t>
  </si>
  <si>
    <t>FLAT BREAD</t>
  </si>
  <si>
    <t>GARLIC BREAD</t>
  </si>
  <si>
    <t>PITA BREAD</t>
  </si>
  <si>
    <t>BREADS UNIT</t>
  </si>
  <si>
    <t>01939</t>
  </si>
  <si>
    <t>ROLLS-OTHER</t>
  </si>
  <si>
    <t>TORILLAS</t>
  </si>
  <si>
    <t>PACK BREAD/ROLLS/UN</t>
  </si>
  <si>
    <t>WRAPS</t>
  </si>
  <si>
    <t>00712</t>
  </si>
  <si>
    <t>01937</t>
  </si>
  <si>
    <t>01938</t>
  </si>
  <si>
    <t>DESSERTS OTHER</t>
  </si>
  <si>
    <t>00713</t>
  </si>
  <si>
    <t>COCKTAIL BREADS</t>
  </si>
  <si>
    <t>DELI-BAKERY-ROLLS</t>
  </si>
  <si>
    <t>00327</t>
  </si>
  <si>
    <t>DELI BAR</t>
  </si>
  <si>
    <t>00734</t>
  </si>
  <si>
    <t>02094</t>
  </si>
  <si>
    <t>01301</t>
  </si>
  <si>
    <t>INGREDIENTS - DELI BAR</t>
  </si>
  <si>
    <t>INGREDIENTS</t>
  </si>
  <si>
    <t>01330</t>
  </si>
  <si>
    <t>OLIVES/ANTIPASTO</t>
  </si>
  <si>
    <t>OLIVES/ UNIT</t>
  </si>
  <si>
    <t>01331</t>
  </si>
  <si>
    <t>WINGS/APPETIZERS</t>
  </si>
  <si>
    <t>DELI DIPS AND SPREADS</t>
  </si>
  <si>
    <t>00741</t>
  </si>
  <si>
    <t>JAR ITEMS  UNIT</t>
  </si>
  <si>
    <t>02122</t>
  </si>
  <si>
    <t>CONDIMENTS OTHER</t>
  </si>
  <si>
    <t>02123</t>
  </si>
  <si>
    <t>02124</t>
  </si>
  <si>
    <t>02125</t>
  </si>
  <si>
    <t>OILS</t>
  </si>
  <si>
    <t>02132</t>
  </si>
  <si>
    <t>PATE</t>
  </si>
  <si>
    <t>PATE UNIT</t>
  </si>
  <si>
    <t>02127</t>
  </si>
  <si>
    <t>SALSA</t>
  </si>
  <si>
    <t>DIPS UNIT</t>
  </si>
  <si>
    <t>02130</t>
  </si>
  <si>
    <t>SAUCES OTHER</t>
  </si>
  <si>
    <t>01961</t>
  </si>
  <si>
    <t>DIPS</t>
  </si>
  <si>
    <t>DELI DIPS</t>
  </si>
  <si>
    <t>02126</t>
  </si>
  <si>
    <t>GUACAMOLE</t>
  </si>
  <si>
    <t>01960</t>
  </si>
  <si>
    <t>HUMMUS</t>
  </si>
  <si>
    <t>FAMILY</t>
  </si>
  <si>
    <t>HOMMUS/ UNIT</t>
  </si>
  <si>
    <t>02131</t>
  </si>
  <si>
    <t>SNACKING</t>
  </si>
  <si>
    <t>00154</t>
  </si>
  <si>
    <t>DELI SNACKS</t>
  </si>
  <si>
    <t>01579</t>
  </si>
  <si>
    <t>BULK</t>
  </si>
  <si>
    <t>BETTER FOR YOU SNACKS</t>
  </si>
  <si>
    <t>NACHOS/CHIPS/ UNIT</t>
  </si>
  <si>
    <t>SALTY SNACKS</t>
  </si>
  <si>
    <t>STORE MADE SNACKS</t>
  </si>
  <si>
    <t>02054</t>
  </si>
  <si>
    <t>CHEDDAR</t>
  </si>
  <si>
    <t>BARS</t>
  </si>
  <si>
    <t>CHEESE MISC UNIT</t>
  </si>
  <si>
    <t>WEDGES</t>
  </si>
  <si>
    <t>01959</t>
  </si>
  <si>
    <t>CHIPS</t>
  </si>
  <si>
    <t>CAVALLARO</t>
  </si>
  <si>
    <t>01958</t>
  </si>
  <si>
    <t>CRACKERS AND TOASTS</t>
  </si>
  <si>
    <t>CRACKERS</t>
  </si>
  <si>
    <t>MISC SNACKS</t>
  </si>
  <si>
    <t>TOASTS</t>
  </si>
  <si>
    <t>RTS CRUSTY BREAD</t>
  </si>
  <si>
    <t>00740</t>
  </si>
  <si>
    <t>02119</t>
  </si>
  <si>
    <t>02120</t>
  </si>
  <si>
    <t>DRIED FRUIT</t>
  </si>
  <si>
    <t>02117</t>
  </si>
  <si>
    <t>POTATO CHIPS</t>
  </si>
  <si>
    <t>02121</t>
  </si>
  <si>
    <t>SNACKS OTHER</t>
  </si>
  <si>
    <t>02118</t>
  </si>
  <si>
    <t>TORTILLA CHIPS</t>
  </si>
  <si>
    <t>02055</t>
  </si>
  <si>
    <t>FRESH MOZZARELLA</t>
  </si>
  <si>
    <t>LOGS</t>
  </si>
  <si>
    <t>01662</t>
  </si>
  <si>
    <t>02056</t>
  </si>
  <si>
    <t>KOSHER MEALS</t>
  </si>
  <si>
    <t>GRAB N GO</t>
  </si>
  <si>
    <t>02057</t>
  </si>
  <si>
    <t>OTHER SNACKS</t>
  </si>
  <si>
    <t>01957</t>
  </si>
  <si>
    <t>PRETZELS</t>
  </si>
  <si>
    <t>01578</t>
  </si>
  <si>
    <t>INDIVIDUAL SNACKS</t>
  </si>
  <si>
    <t>02058</t>
  </si>
  <si>
    <t>SWISS/GOUDA</t>
  </si>
  <si>
    <t>CHUNKS</t>
  </si>
  <si>
    <t>00155</t>
  </si>
  <si>
    <t>DELI SPREADS AND SAUCES</t>
  </si>
  <si>
    <t>01663</t>
  </si>
  <si>
    <t>00742</t>
  </si>
  <si>
    <t>SAUCES</t>
  </si>
  <si>
    <t>02129</t>
  </si>
  <si>
    <t>BBQ</t>
  </si>
  <si>
    <t>00396</t>
  </si>
  <si>
    <t>OLIVE BAR</t>
  </si>
  <si>
    <t>01943</t>
  </si>
  <si>
    <t>CAFE CHIC/HOT FD LB</t>
  </si>
  <si>
    <t>01944</t>
  </si>
  <si>
    <t>DRY GOODS</t>
  </si>
  <si>
    <t>PICKLES</t>
  </si>
  <si>
    <t>JARRED</t>
  </si>
  <si>
    <t>PRE-PACKAGED OLIVES</t>
  </si>
  <si>
    <t>STORE PACKAGED</t>
  </si>
  <si>
    <t>OLIVES /LB</t>
  </si>
  <si>
    <t>01963</t>
  </si>
  <si>
    <t>ENTERTAINING</t>
  </si>
  <si>
    <t>CHEESE SPREADS UNIT</t>
  </si>
  <si>
    <t>01912</t>
  </si>
  <si>
    <t>SPECIALTY BALLS</t>
  </si>
  <si>
    <t>01909</t>
  </si>
  <si>
    <t>SPECIALTY SPREADS</t>
  </si>
  <si>
    <t>01666</t>
  </si>
  <si>
    <t>01966</t>
  </si>
  <si>
    <t>HAVARTI/JACK</t>
  </si>
  <si>
    <t>BLUE CHEESE/ UN</t>
  </si>
  <si>
    <t>CHEESE MISC LB</t>
  </si>
  <si>
    <t>01964</t>
  </si>
  <si>
    <t>ITALIAN</t>
  </si>
  <si>
    <t>BAGS</t>
  </si>
  <si>
    <t>CUPS</t>
  </si>
  <si>
    <t>01962</t>
  </si>
  <si>
    <t>CURDS</t>
  </si>
  <si>
    <t>TRAYS</t>
  </si>
  <si>
    <t>PEPPERONI UNIT</t>
  </si>
  <si>
    <t>01318</t>
  </si>
  <si>
    <t>SPECIALTY  FARMERS</t>
  </si>
  <si>
    <t>SPECIALTY FARMERS</t>
  </si>
  <si>
    <t>01085</t>
  </si>
  <si>
    <t>SPECIALTY ASIAGO</t>
  </si>
  <si>
    <t>01906</t>
  </si>
  <si>
    <t>SPECIALTY ASIAGO PREPACK</t>
  </si>
  <si>
    <t>01086</t>
  </si>
  <si>
    <t>SPECIALTY BALLS/LOGS/CAKES</t>
  </si>
  <si>
    <t>SPECIALTY LOGS/CAKES</t>
  </si>
  <si>
    <t>01087</t>
  </si>
  <si>
    <t>SPECIALTY BLUE CHEESE</t>
  </si>
  <si>
    <t>01908</t>
  </si>
  <si>
    <t>SPECIALTY BLUE CHEESE-GORGNZLA</t>
  </si>
  <si>
    <t>BLUE CHEESE/ LB</t>
  </si>
  <si>
    <t>SPECIALTY BLUE CHEESE-IMPORTED</t>
  </si>
  <si>
    <t>SPECIALTY BLUE CHEESE-ROQUFRT</t>
  </si>
  <si>
    <t>01089</t>
  </si>
  <si>
    <t>SPECIALTY BRIE</t>
  </si>
  <si>
    <t>BRIE BY THE POUND</t>
  </si>
  <si>
    <t>BRIE BY THE UNIT</t>
  </si>
  <si>
    <t>BRIE/ UNIT</t>
  </si>
  <si>
    <t>ROUNDS</t>
  </si>
  <si>
    <t>01910</t>
  </si>
  <si>
    <t>SPECIALTY BRIE SINGLE CREAM</t>
  </si>
  <si>
    <t>SPECIALTY BRIE TRIPLE CREAM</t>
  </si>
  <si>
    <t>01090</t>
  </si>
  <si>
    <t>SPECIALTY CAMEMBERT</t>
  </si>
  <si>
    <t>01911</t>
  </si>
  <si>
    <t>01091</t>
  </si>
  <si>
    <t>SPECIALTY CHEDDAR</t>
  </si>
  <si>
    <t>CHEESE/COBY/CHED UN</t>
  </si>
  <si>
    <t>CHEDDAR - FLAVORED</t>
  </si>
  <si>
    <t>CHEDDAR - REGULAR</t>
  </si>
  <si>
    <t>CH. DOMESTIC/SEMI LB</t>
  </si>
  <si>
    <t>PROCESSED</t>
  </si>
  <si>
    <t>CHEESE/COBY/CHED LB</t>
  </si>
  <si>
    <t>SPECIALTY CHEDDAR-WAX</t>
  </si>
  <si>
    <t>01095</t>
  </si>
  <si>
    <t>SPECIALTY CHEESE &amp; MEAT</t>
  </si>
  <si>
    <t>SPECIALTY DESSERT</t>
  </si>
  <si>
    <t>SPECIALTY PREPARED CHEESE</t>
  </si>
  <si>
    <t>01102</t>
  </si>
  <si>
    <t>SPECIALTY CHEESE - HISPANIC</t>
  </si>
  <si>
    <t>01925</t>
  </si>
  <si>
    <t>SPECIALTY ENGLISH</t>
  </si>
  <si>
    <t>SPECIALTY FRENCH</t>
  </si>
  <si>
    <t>SPECIALTY IMPORTED OTHER</t>
  </si>
  <si>
    <t>SPECIALTY SPANISH</t>
  </si>
  <si>
    <t>01113</t>
  </si>
  <si>
    <t>SPECIALTY CHEESE-CUBES</t>
  </si>
  <si>
    <t>01900</t>
  </si>
  <si>
    <t>SPECIALTY CHEDDAR-CUBES</t>
  </si>
  <si>
    <t>01905</t>
  </si>
  <si>
    <t>SPECIALTY COLBYJACK-CUBES</t>
  </si>
  <si>
    <t>SPECIALTY MUENSTER-CUBES</t>
  </si>
  <si>
    <t>SPECIALTY SWISS-CUBES</t>
  </si>
  <si>
    <t>01096</t>
  </si>
  <si>
    <t>SPECIALTY CHEESE-FETA</t>
  </si>
  <si>
    <t>FETA/GOAT CHEESE/ UN</t>
  </si>
  <si>
    <t>SPECIALTY FETA-BULK</t>
  </si>
  <si>
    <t>SPECIALTY FETA-EACH</t>
  </si>
  <si>
    <t>01099</t>
  </si>
  <si>
    <t>SPECIALTY CHEESE-GOAT CHEESE</t>
  </si>
  <si>
    <t>CHUNK</t>
  </si>
  <si>
    <t>01920</t>
  </si>
  <si>
    <t>SPECIALTY GOAT CHEESE</t>
  </si>
  <si>
    <t>SPECIALTY GOAT CHEESES-IMPORT</t>
  </si>
  <si>
    <t>01114</t>
  </si>
  <si>
    <t>SPECIALTY CHEESE-GRATED</t>
  </si>
  <si>
    <t>SPECIALTY CHEESE-GRATED-PARM</t>
  </si>
  <si>
    <t>SPECIALTY GRATED CHEESE</t>
  </si>
  <si>
    <t>CH. IMPORTED/SEMI UN</t>
  </si>
  <si>
    <t>01104</t>
  </si>
  <si>
    <t>SPECIALTY CHEESE-MOZZARELLA</t>
  </si>
  <si>
    <t>BALLS</t>
  </si>
  <si>
    <t>01901</t>
  </si>
  <si>
    <t>SPECIALTY MOZZARELLA CHEESE</t>
  </si>
  <si>
    <t>SPECIALTY MOZZARELLA-PREPACK</t>
  </si>
  <si>
    <t>01093</t>
  </si>
  <si>
    <t>SPECIALTY CRUMBLED CHEESE</t>
  </si>
  <si>
    <t>SPECIALTY BLUE CRUMBLES</t>
  </si>
  <si>
    <t>SPECIALTY CRUMBLES OTHER</t>
  </si>
  <si>
    <t>SPECIALTY FETA CRUMBLES</t>
  </si>
  <si>
    <t>00709</t>
  </si>
  <si>
    <t>SPECIALTY EDAM</t>
  </si>
  <si>
    <t>01319</t>
  </si>
  <si>
    <t>SPECIALTY FONDUE</t>
  </si>
  <si>
    <t>01907</t>
  </si>
  <si>
    <t>01320</t>
  </si>
  <si>
    <t>SPECIALTY FONTINA</t>
  </si>
  <si>
    <t>01100</t>
  </si>
  <si>
    <t>SPECIALTY GOUDA</t>
  </si>
  <si>
    <t>01921</t>
  </si>
  <si>
    <t>SPECIALTY GOUDA PREPACK</t>
  </si>
  <si>
    <t>01101</t>
  </si>
  <si>
    <t>SPECIALTY HAVARTI</t>
  </si>
  <si>
    <t>01904</t>
  </si>
  <si>
    <t>CH. DOMESTIC/SEMI UN</t>
  </si>
  <si>
    <t>SPECIALTY HAVARTI PREPACK</t>
  </si>
  <si>
    <t>01103</t>
  </si>
  <si>
    <t>SPECIALTY JACKS</t>
  </si>
  <si>
    <t>01903</t>
  </si>
  <si>
    <t>SPECIALTY JACKS - COLBY</t>
  </si>
  <si>
    <t>SPECIALTY JACKS - JACKS</t>
  </si>
  <si>
    <t>SPECIALTY JACKS - PEPPER</t>
  </si>
  <si>
    <t>SPECIALTY JACKS-MARBLE</t>
  </si>
  <si>
    <t>01105</t>
  </si>
  <si>
    <t>SPECIALTY MUENSTER</t>
  </si>
  <si>
    <t>01902</t>
  </si>
  <si>
    <t>SPECIALTY MUENSTER PREPACKED</t>
  </si>
  <si>
    <t>01924</t>
  </si>
  <si>
    <t>SPECIALTY PORT SALUD</t>
  </si>
  <si>
    <t>01106</t>
  </si>
  <si>
    <t>SPECIALTY OTHER</t>
  </si>
  <si>
    <t>01926</t>
  </si>
  <si>
    <t>SPECIALTY ALL OTHER</t>
  </si>
  <si>
    <t>01107</t>
  </si>
  <si>
    <t>SPECIALTY PARMESAN</t>
  </si>
  <si>
    <t>01922</t>
  </si>
  <si>
    <t>SPECIALTY PARMESAN - BULK</t>
  </si>
  <si>
    <t>SPECIALTY PARMESAN - PREPACKED</t>
  </si>
  <si>
    <t>01109</t>
  </si>
  <si>
    <t>SPECIALTY PROVOLONE</t>
  </si>
  <si>
    <t>01899</t>
  </si>
  <si>
    <t>SPECIALTY PROVOLONE PREPACK</t>
  </si>
  <si>
    <t>01110</t>
  </si>
  <si>
    <t>SPECIALTY ROMANO</t>
  </si>
  <si>
    <t>SPECIALTY ROMANO PREPACK</t>
  </si>
  <si>
    <t>CH. IMPORTED/HARD LB</t>
  </si>
  <si>
    <t>01111</t>
  </si>
  <si>
    <t>01913</t>
  </si>
  <si>
    <t>SPECIALTY SPREADS OTHER</t>
  </si>
  <si>
    <t>01112</t>
  </si>
  <si>
    <t>SPECIALTY SWISS</t>
  </si>
  <si>
    <t>SPECIALTY SWISS - BULK</t>
  </si>
  <si>
    <t>SPECIALTY SWISS - PREPACK</t>
  </si>
  <si>
    <t>CHEESE/SWISS UNIT</t>
  </si>
  <si>
    <t>SPECIALTY SWISS-GRUVERE</t>
  </si>
  <si>
    <t>01898</t>
  </si>
  <si>
    <t>SPECIALTY SWISS-JARLSBERG</t>
  </si>
  <si>
    <t>01965</t>
  </si>
  <si>
    <t>SHREDDED</t>
  </si>
  <si>
    <t>JARLS/GOUDA/EDAM/LB</t>
  </si>
  <si>
    <t>00150</t>
  </si>
  <si>
    <t>CHEESE</t>
  </si>
  <si>
    <t>01967</t>
  </si>
  <si>
    <t>GRAB N GO - DELI CHEESE</t>
  </si>
  <si>
    <t>AMERICAN</t>
  </si>
  <si>
    <t>HAVARTI/JACKS</t>
  </si>
  <si>
    <t>MOZZARELLA/PROVOLONE</t>
  </si>
  <si>
    <t>MUENSTER/OTHER</t>
  </si>
  <si>
    <t>CHEESE/SWISS LB</t>
  </si>
  <si>
    <t>00708</t>
  </si>
  <si>
    <t>QUICK PICK CHEESE</t>
  </si>
  <si>
    <t>QUICK PICK - HAVARTI/JACKS</t>
  </si>
  <si>
    <t>QUICK PICK - MOZZ/PROVOLONE</t>
  </si>
  <si>
    <t>CHEESE/AMERICAN UNIT</t>
  </si>
  <si>
    <t>QUICK PICK - MUENSTER/OTHER</t>
  </si>
  <si>
    <t>QUICK PICK - SWISS/GOUDA</t>
  </si>
  <si>
    <t>01880</t>
  </si>
  <si>
    <t>QUICK PICK AMERICAN</t>
  </si>
  <si>
    <t>QUICK PICK CHEDDAR</t>
  </si>
  <si>
    <t>QUICK PICK HAVARTI/JACKS</t>
  </si>
  <si>
    <t>01886</t>
  </si>
  <si>
    <t>QUICK PICK JACKS</t>
  </si>
  <si>
    <t>01889</t>
  </si>
  <si>
    <t>QUICK PICK LITE AMERICAN</t>
  </si>
  <si>
    <t>01891</t>
  </si>
  <si>
    <t>QUICK PICK LITE CHEDDAR</t>
  </si>
  <si>
    <t>01896</t>
  </si>
  <si>
    <t>QUICK PICK LITE HAVARTI</t>
  </si>
  <si>
    <t>01895</t>
  </si>
  <si>
    <t>QUICK PICK LITE JACKS</t>
  </si>
  <si>
    <t>01893</t>
  </si>
  <si>
    <t>QUICK PICK LITE MOZZARELLA</t>
  </si>
  <si>
    <t>01894</t>
  </si>
  <si>
    <t>QUICK PICK LITE MUENSTER</t>
  </si>
  <si>
    <t>01897</t>
  </si>
  <si>
    <t>QUICK PICK LITE OTHER</t>
  </si>
  <si>
    <t>01892</t>
  </si>
  <si>
    <t>QUICK PICK LITE PROVOLONE</t>
  </si>
  <si>
    <t>01890</t>
  </si>
  <si>
    <t>QUICK PICK LITE SWISS</t>
  </si>
  <si>
    <t>01885</t>
  </si>
  <si>
    <t>QUICK PICK MUENSTER</t>
  </si>
  <si>
    <t>QUICK PICK MUENSTER/OTHER</t>
  </si>
  <si>
    <t>01888</t>
  </si>
  <si>
    <t>QUICK PICK OTHER</t>
  </si>
  <si>
    <t>01883</t>
  </si>
  <si>
    <t>QUICK PICK PROVOLONE</t>
  </si>
  <si>
    <t>01887</t>
  </si>
  <si>
    <t>QUICK PICK REGULAR HAVARTI</t>
  </si>
  <si>
    <t>01884</t>
  </si>
  <si>
    <t>QUICK PICK REGULAR MOZZARELLA</t>
  </si>
  <si>
    <t>01881</t>
  </si>
  <si>
    <t>QUICK PICK SWISS</t>
  </si>
  <si>
    <t>00707</t>
  </si>
  <si>
    <t>SLICING CHEESE</t>
  </si>
  <si>
    <t>GRAB &amp; GO - SLICING OTHER</t>
  </si>
  <si>
    <t>01862</t>
  </si>
  <si>
    <t>SLICING AMERICAN</t>
  </si>
  <si>
    <t>01864</t>
  </si>
  <si>
    <t>SLICING CHEDDAR</t>
  </si>
  <si>
    <t>SLICING HAVARTI/JACKS</t>
  </si>
  <si>
    <t>01868</t>
  </si>
  <si>
    <t>SLICING JACKS</t>
  </si>
  <si>
    <t>01871</t>
  </si>
  <si>
    <t>SLICING LITE AMERICAN</t>
  </si>
  <si>
    <t>01873</t>
  </si>
  <si>
    <t>SLICING LITE CHEDDAR</t>
  </si>
  <si>
    <t>01878</t>
  </si>
  <si>
    <t>SLICING LITE HAVARTI</t>
  </si>
  <si>
    <t>01877</t>
  </si>
  <si>
    <t>SLICING LITE JACKS</t>
  </si>
  <si>
    <t>01875</t>
  </si>
  <si>
    <t>SLICING LITE MOZZARELLA</t>
  </si>
  <si>
    <t>01876</t>
  </si>
  <si>
    <t>SLICING LITE MUENSTER</t>
  </si>
  <si>
    <t>01879</t>
  </si>
  <si>
    <t>SLICING LITE OTHER</t>
  </si>
  <si>
    <t>01874</t>
  </si>
  <si>
    <t>SLICING LITE PROVOLONE</t>
  </si>
  <si>
    <t>01872</t>
  </si>
  <si>
    <t>SLICING LITE SWISS</t>
  </si>
  <si>
    <t>SLICING MOZZARELLA/PROVOLONE</t>
  </si>
  <si>
    <t>01867</t>
  </si>
  <si>
    <t>SLICING MUENSTER</t>
  </si>
  <si>
    <t>SLICING MUENSTER/OTHER</t>
  </si>
  <si>
    <t>01870</t>
  </si>
  <si>
    <t>SLICING OTHER</t>
  </si>
  <si>
    <t>01865</t>
  </si>
  <si>
    <t>SLICING PROVOLONE</t>
  </si>
  <si>
    <t>01869</t>
  </si>
  <si>
    <t>SLICING REGULAR HAVARTI</t>
  </si>
  <si>
    <t>01866</t>
  </si>
  <si>
    <t>SLICING REGULAR MOZZERELLA</t>
  </si>
  <si>
    <t>01863</t>
  </si>
  <si>
    <t>SLICING SWISS</t>
  </si>
  <si>
    <t>SLICING SWISS/GOUDA</t>
  </si>
  <si>
    <t>00314</t>
  </si>
  <si>
    <t>COC-ASIAN</t>
  </si>
  <si>
    <t>00383</t>
  </si>
  <si>
    <t>00738</t>
  </si>
  <si>
    <t>BEEF</t>
  </si>
  <si>
    <t>CHICKEN</t>
  </si>
  <si>
    <t>01946</t>
  </si>
  <si>
    <t>CHINESE-OTHER</t>
  </si>
  <si>
    <t>01945</t>
  </si>
  <si>
    <t>EGG ROLLS</t>
  </si>
  <si>
    <t>COC-DELI PLATTERS</t>
  </si>
  <si>
    <t>00727</t>
  </si>
  <si>
    <t>DELI PLATTERS</t>
  </si>
  <si>
    <t>02070</t>
  </si>
  <si>
    <t>PLATTERS/ UNIT</t>
  </si>
  <si>
    <t>02069</t>
  </si>
  <si>
    <t>CHEESE/FRUIT</t>
  </si>
  <si>
    <t>02071</t>
  </si>
  <si>
    <t>CUSTOM</t>
  </si>
  <si>
    <t>02072</t>
  </si>
  <si>
    <t>FRUIT</t>
  </si>
  <si>
    <t>GREAT ENTER-DELI PLATTERS</t>
  </si>
  <si>
    <t>02074</t>
  </si>
  <si>
    <t>MEAT</t>
  </si>
  <si>
    <t>02073</t>
  </si>
  <si>
    <t>MEAT/CHEESE</t>
  </si>
  <si>
    <t>02075</t>
  </si>
  <si>
    <t>02076</t>
  </si>
  <si>
    <t>SALAD</t>
  </si>
  <si>
    <t>02078</t>
  </si>
  <si>
    <t>02077</t>
  </si>
  <si>
    <t>SEAFOOD</t>
  </si>
  <si>
    <t>02079</t>
  </si>
  <si>
    <t>SPREAD</t>
  </si>
  <si>
    <t>00320</t>
  </si>
  <si>
    <t>COC-ENTREES</t>
  </si>
  <si>
    <t>ENTREES-BEEF</t>
  </si>
  <si>
    <t>BEEF-MEATBALLS</t>
  </si>
  <si>
    <t>00355</t>
  </si>
  <si>
    <t>BEEF-MEATLOAF</t>
  </si>
  <si>
    <t>BEEF-OTHER</t>
  </si>
  <si>
    <t>GREAT ENTER-COC ENTREE BEEF</t>
  </si>
  <si>
    <t>01044</t>
  </si>
  <si>
    <t>HAM</t>
  </si>
  <si>
    <t>00597</t>
  </si>
  <si>
    <t>01294</t>
  </si>
  <si>
    <t>INGREDIENTS - ENTREES</t>
  </si>
  <si>
    <t>01291</t>
  </si>
  <si>
    <t>INNOVASIAN</t>
  </si>
  <si>
    <t>01045</t>
  </si>
  <si>
    <t>LASAGNA</t>
  </si>
  <si>
    <t>00770</t>
  </si>
  <si>
    <t>01046</t>
  </si>
  <si>
    <t>LINK</t>
  </si>
  <si>
    <t>01947</t>
  </si>
  <si>
    <t>MACARONI AND CHEESE</t>
  </si>
  <si>
    <t>GREAT ENTER-COC ENTREE MAC&amp;CHS</t>
  </si>
  <si>
    <t>01948</t>
  </si>
  <si>
    <t>01049</t>
  </si>
  <si>
    <t>PATTIES</t>
  </si>
  <si>
    <t>01950</t>
  </si>
  <si>
    <t>01050</t>
  </si>
  <si>
    <t>PIEROGIES</t>
  </si>
  <si>
    <t>01951</t>
  </si>
  <si>
    <t>PORK BBQ</t>
  </si>
  <si>
    <t>01952</t>
  </si>
  <si>
    <t>01052</t>
  </si>
  <si>
    <t>POT PIES</t>
  </si>
  <si>
    <t>01953</t>
  </si>
  <si>
    <t>02047</t>
  </si>
  <si>
    <t>PRE-MADE TRAYS</t>
  </si>
  <si>
    <t>GATHERING TRAYS</t>
  </si>
  <si>
    <t>RIBS</t>
  </si>
  <si>
    <t>01954</t>
  </si>
  <si>
    <t>GREAT ENTER-COC ENTREE SEAFOOD</t>
  </si>
  <si>
    <t>01955</t>
  </si>
  <si>
    <t>01055</t>
  </si>
  <si>
    <t>SPECIALS</t>
  </si>
  <si>
    <t>00482</t>
  </si>
  <si>
    <t>01056</t>
  </si>
  <si>
    <t>TURKEY</t>
  </si>
  <si>
    <t>01956</t>
  </si>
  <si>
    <t>COC-HOT BAR</t>
  </si>
  <si>
    <t>01295</t>
  </si>
  <si>
    <t>INGREDIENTS - HOT BAR</t>
  </si>
  <si>
    <t>COC-MISCELLANEOUS</t>
  </si>
  <si>
    <t>00725</t>
  </si>
  <si>
    <t>DELI MISCELLANEOUS</t>
  </si>
  <si>
    <t>COC MISC EGGS</t>
  </si>
  <si>
    <t>COC MISC PORK</t>
  </si>
  <si>
    <t>02059</t>
  </si>
  <si>
    <t>DELI NON SPECIAL</t>
  </si>
  <si>
    <t>02060</t>
  </si>
  <si>
    <t>DELI OTHER</t>
  </si>
  <si>
    <t>ENTREES  LB</t>
  </si>
  <si>
    <t>COC-QUICHE</t>
  </si>
  <si>
    <t>00365</t>
  </si>
  <si>
    <t>QUICHE-BRAND</t>
  </si>
  <si>
    <t>01942</t>
  </si>
  <si>
    <t>QUICHE-STORE MADE</t>
  </si>
  <si>
    <t>01298</t>
  </si>
  <si>
    <t>INGREDIENTS - QUICHE</t>
  </si>
  <si>
    <t>00324</t>
  </si>
  <si>
    <t>COC-RELISHES</t>
  </si>
  <si>
    <t>00479</t>
  </si>
  <si>
    <t>RELISHES MARINATED ARTICHOKES</t>
  </si>
  <si>
    <t>00799</t>
  </si>
  <si>
    <t>MARINATED ARTICHOKES</t>
  </si>
  <si>
    <t>RELISHES MARINATED MUSHROOMS</t>
  </si>
  <si>
    <t>MARINATED MUSHROOMS</t>
  </si>
  <si>
    <t>01066</t>
  </si>
  <si>
    <t>RELISHES OLIVES</t>
  </si>
  <si>
    <t>OLIVES</t>
  </si>
  <si>
    <t>01069</t>
  </si>
  <si>
    <t>RELISHES OTHER</t>
  </si>
  <si>
    <t>01968</t>
  </si>
  <si>
    <t>01067</t>
  </si>
  <si>
    <t>RELISHES PICKLES</t>
  </si>
  <si>
    <t>01068</t>
  </si>
  <si>
    <t>RELISHES RELISH</t>
  </si>
  <si>
    <t>RELISH</t>
  </si>
  <si>
    <t>00326</t>
  </si>
  <si>
    <t>COC-VEGETABLES</t>
  </si>
  <si>
    <t>01564</t>
  </si>
  <si>
    <t>GARDEN SALADS</t>
  </si>
  <si>
    <t>DRESSINGS</t>
  </si>
  <si>
    <t>FAMILY SIZE SALADS</t>
  </si>
  <si>
    <t>GREAT ENTER-COC GARDEN SALAD</t>
  </si>
  <si>
    <t>PERSONAL SALADS</t>
  </si>
  <si>
    <t>01300</t>
  </si>
  <si>
    <t>INGREDIENTS - VEGETABLES</t>
  </si>
  <si>
    <t>01566</t>
  </si>
  <si>
    <t>POTATOES</t>
  </si>
  <si>
    <t>GREAT ENTER-COC POTATOES</t>
  </si>
  <si>
    <t>PACKAGED POTATOES</t>
  </si>
  <si>
    <t>01565</t>
  </si>
  <si>
    <t>VEGETABLES</t>
  </si>
  <si>
    <t>PACKAGED VEGETABLES</t>
  </si>
  <si>
    <t>00598</t>
  </si>
  <si>
    <t>VEGETABLES APPLES</t>
  </si>
  <si>
    <t>APPLES</t>
  </si>
  <si>
    <t>01084</t>
  </si>
  <si>
    <t>VEGETABLES BEANS</t>
  </si>
  <si>
    <t>BEANS</t>
  </si>
  <si>
    <t>01072</t>
  </si>
  <si>
    <t>VEGETABLES BROCCOLI</t>
  </si>
  <si>
    <t>BROCCOLI</t>
  </si>
  <si>
    <t>01073</t>
  </si>
  <si>
    <t>VEGETABLES CARROTS</t>
  </si>
  <si>
    <t>CARROTS</t>
  </si>
  <si>
    <t>VEGETABLES CORN</t>
  </si>
  <si>
    <t>CORN</t>
  </si>
  <si>
    <t>01075</t>
  </si>
  <si>
    <t>VEGETABLES EGGPLANT</t>
  </si>
  <si>
    <t>EGGPLANT</t>
  </si>
  <si>
    <t>01078</t>
  </si>
  <si>
    <t>VEGETABLES MIXED</t>
  </si>
  <si>
    <t>MIXED VEGETABLES</t>
  </si>
  <si>
    <t>01083</t>
  </si>
  <si>
    <t>VEGETABLES NON SPECIAL</t>
  </si>
  <si>
    <t>VEGETABLE NON SPECIAL</t>
  </si>
  <si>
    <t>01079</t>
  </si>
  <si>
    <t>VEGETABLES POTATOES</t>
  </si>
  <si>
    <t>01080</t>
  </si>
  <si>
    <t>VEGETABLES SPINACH</t>
  </si>
  <si>
    <t>SPINACH</t>
  </si>
  <si>
    <t>01081</t>
  </si>
  <si>
    <t>VEGETABLES STUFFED</t>
  </si>
  <si>
    <t>STUFFED VEGETABLES</t>
  </si>
  <si>
    <t>01082</t>
  </si>
  <si>
    <t>VEGETABLES STUFFING</t>
  </si>
  <si>
    <t>STUFFING</t>
  </si>
  <si>
    <t>00152</t>
  </si>
  <si>
    <t>DELI MEATS</t>
  </si>
  <si>
    <t>00714</t>
  </si>
  <si>
    <t>BACON</t>
  </si>
  <si>
    <t>00715</t>
  </si>
  <si>
    <t>CAJUN</t>
  </si>
  <si>
    <t>PASTRAMI</t>
  </si>
  <si>
    <t>01970</t>
  </si>
  <si>
    <t>CHARCUTERIE MEATS</t>
  </si>
  <si>
    <t>CHUBS/STICKS</t>
  </si>
  <si>
    <t>DRY SAUSAGE</t>
  </si>
  <si>
    <t>LM. HAM LB</t>
  </si>
  <si>
    <t>SLICED</t>
  </si>
  <si>
    <t>GRAB N GO - SLICING MEATS</t>
  </si>
  <si>
    <t>LM LOAVES LB</t>
  </si>
  <si>
    <t>BOLOGNA/LOAVES</t>
  </si>
  <si>
    <t>BACON/FRANKS/LB</t>
  </si>
  <si>
    <t>DELI DUOS NET WT.</t>
  </si>
  <si>
    <t>OTHER/SPECIALTY MEATS</t>
  </si>
  <si>
    <t>01660</t>
  </si>
  <si>
    <t>GRAT ENTERTAINING</t>
  </si>
  <si>
    <t>00718</t>
  </si>
  <si>
    <t>LINKS</t>
  </si>
  <si>
    <t>02015</t>
  </si>
  <si>
    <t>BRATWURST</t>
  </si>
  <si>
    <t>02016</t>
  </si>
  <si>
    <t>FRANKS</t>
  </si>
  <si>
    <t>02017</t>
  </si>
  <si>
    <t>KIELBASA</t>
  </si>
  <si>
    <t>02018</t>
  </si>
  <si>
    <t>KNOCKWURST</t>
  </si>
  <si>
    <t>00719</t>
  </si>
  <si>
    <t>LIVERWURST</t>
  </si>
  <si>
    <t>02019</t>
  </si>
  <si>
    <t>00720</t>
  </si>
  <si>
    <t>02020</t>
  </si>
  <si>
    <t>02021</t>
  </si>
  <si>
    <t>DUTCH</t>
  </si>
  <si>
    <t>02022</t>
  </si>
  <si>
    <t>HEAD CHEESE</t>
  </si>
  <si>
    <t>LOAVES OTHER</t>
  </si>
  <si>
    <t>LUNCHEON</t>
  </si>
  <si>
    <t>P &amp; P</t>
  </si>
  <si>
    <t>PEPPER</t>
  </si>
  <si>
    <t>SOUSE</t>
  </si>
  <si>
    <t>TONGUE</t>
  </si>
  <si>
    <t>00722</t>
  </si>
  <si>
    <t>PORK ROAST</t>
  </si>
  <si>
    <t>02032</t>
  </si>
  <si>
    <t>00723</t>
  </si>
  <si>
    <t>POULTRY</t>
  </si>
  <si>
    <t>02033</t>
  </si>
  <si>
    <t>CHICKEN BREAST</t>
  </si>
  <si>
    <t>02034</t>
  </si>
  <si>
    <t>CHICKEN ROLL</t>
  </si>
  <si>
    <t>02040</t>
  </si>
  <si>
    <t>TURKEY BOLOGNA</t>
  </si>
  <si>
    <t>02035</t>
  </si>
  <si>
    <t>TURKEY BREAST CAJUN</t>
  </si>
  <si>
    <t>02036</t>
  </si>
  <si>
    <t>TURKEY BREAST HONEY</t>
  </si>
  <si>
    <t>02042</t>
  </si>
  <si>
    <t>TURKEY BREAST OTHER</t>
  </si>
  <si>
    <t>02038</t>
  </si>
  <si>
    <t>TURKEY BREAST PASTRAMI</t>
  </si>
  <si>
    <t>02037</t>
  </si>
  <si>
    <t>TURKEY BREAST PEPPER</t>
  </si>
  <si>
    <t>02039</t>
  </si>
  <si>
    <t>TURKEY BREAST SMOKED</t>
  </si>
  <si>
    <t>02043</t>
  </si>
  <si>
    <t>TURKEY HAM</t>
  </si>
  <si>
    <t>02044</t>
  </si>
  <si>
    <t>TURKEY PASTRAMI</t>
  </si>
  <si>
    <t>02045</t>
  </si>
  <si>
    <t>TURKEY ROLL</t>
  </si>
  <si>
    <t>02046</t>
  </si>
  <si>
    <t>TURKEY SALAMI</t>
  </si>
  <si>
    <t>01116</t>
  </si>
  <si>
    <t>QUICK PICK DELI MEATS</t>
  </si>
  <si>
    <t>LUNCHMEAT VACPACK UN</t>
  </si>
  <si>
    <t>KOSHER</t>
  </si>
  <si>
    <t>02031</t>
  </si>
  <si>
    <t>00724</t>
  </si>
  <si>
    <t>SALAMI</t>
  </si>
  <si>
    <t>ABRUZZESSE</t>
  </si>
  <si>
    <t>BRIDGEFORD</t>
  </si>
  <si>
    <t>02049</t>
  </si>
  <si>
    <t>CHORIZO</t>
  </si>
  <si>
    <t>02051</t>
  </si>
  <si>
    <t>02052</t>
  </si>
  <si>
    <t>GENOA</t>
  </si>
  <si>
    <t>02053</t>
  </si>
  <si>
    <t>HARD</t>
  </si>
  <si>
    <t>HICKORY FARMS</t>
  </si>
  <si>
    <t>SOPRESSATA</t>
  </si>
  <si>
    <t>01969</t>
  </si>
  <si>
    <t>SERVICE - SLICING MEATS</t>
  </si>
  <si>
    <t>LM. ROAST BEEF LB</t>
  </si>
  <si>
    <t>LM. BOLOGNA LB</t>
  </si>
  <si>
    <t>POULTRY DELI MEAT LB</t>
  </si>
  <si>
    <t>DRY SAUSAGE LB</t>
  </si>
  <si>
    <t>00717</t>
  </si>
  <si>
    <t>SLICING MEATS</t>
  </si>
  <si>
    <t>02002</t>
  </si>
  <si>
    <t>BLACK FOREST</t>
  </si>
  <si>
    <t>01999</t>
  </si>
  <si>
    <t>BOLOGNA</t>
  </si>
  <si>
    <t>02003</t>
  </si>
  <si>
    <t>CAPICOLA</t>
  </si>
  <si>
    <t>02004</t>
  </si>
  <si>
    <t>CHOPPED</t>
  </si>
  <si>
    <t>02005</t>
  </si>
  <si>
    <t>GRAB &amp; GO HAM</t>
  </si>
  <si>
    <t>GRAB &amp; GO POULTRY</t>
  </si>
  <si>
    <t>02001</t>
  </si>
  <si>
    <t>02007</t>
  </si>
  <si>
    <t>HONEY</t>
  </si>
  <si>
    <t>02008</t>
  </si>
  <si>
    <t>MEAT/CHEESE COMBOS</t>
  </si>
  <si>
    <t>02006</t>
  </si>
  <si>
    <t>02009</t>
  </si>
  <si>
    <t>02041</t>
  </si>
  <si>
    <t>02010</t>
  </si>
  <si>
    <t>PROSCIUTTO</t>
  </si>
  <si>
    <t>02050</t>
  </si>
  <si>
    <t>02011</t>
  </si>
  <si>
    <t>SMOKED</t>
  </si>
  <si>
    <t>02012</t>
  </si>
  <si>
    <t>SPICED</t>
  </si>
  <si>
    <t>02013</t>
  </si>
  <si>
    <t>TAVERN</t>
  </si>
  <si>
    <t>02014</t>
  </si>
  <si>
    <t>VIRGINIA</t>
  </si>
  <si>
    <t>00716</t>
  </si>
  <si>
    <t>SNACK MEATS</t>
  </si>
  <si>
    <t>02048</t>
  </si>
  <si>
    <t>BITES</t>
  </si>
  <si>
    <t>ETHNIC</t>
  </si>
  <si>
    <t>RNG BOL/SAUSAGE/ UN</t>
  </si>
  <si>
    <t>01995</t>
  </si>
  <si>
    <t>GARLIC</t>
  </si>
  <si>
    <t>01996</t>
  </si>
  <si>
    <t>GERMAN</t>
  </si>
  <si>
    <t>01997</t>
  </si>
  <si>
    <t>JERKY</t>
  </si>
  <si>
    <t>01998</t>
  </si>
  <si>
    <t>LEBANON</t>
  </si>
  <si>
    <t>MEAT STICKS</t>
  </si>
  <si>
    <t>02000</t>
  </si>
  <si>
    <t>MORTADELLA</t>
  </si>
  <si>
    <t>PEPPERONI</t>
  </si>
  <si>
    <t>01994</t>
  </si>
  <si>
    <t>RING BOLOGNA</t>
  </si>
  <si>
    <t>00153</t>
  </si>
  <si>
    <t>DELI SALADS</t>
  </si>
  <si>
    <t>DESSERT</t>
  </si>
  <si>
    <t>DESSERTS/UNIT</t>
  </si>
  <si>
    <t>02106</t>
  </si>
  <si>
    <t>GRAINS</t>
  </si>
  <si>
    <t>CORE SALADS/ LB</t>
  </si>
  <si>
    <t>02086</t>
  </si>
  <si>
    <t>MACARONI-BULK</t>
  </si>
  <si>
    <t>VEGETABLE</t>
  </si>
  <si>
    <t>00728</t>
  </si>
  <si>
    <t>CORE</t>
  </si>
  <si>
    <t>02080</t>
  </si>
  <si>
    <t>COLE SLAW-BULK</t>
  </si>
  <si>
    <t>COLE SLAW-PREPACK</t>
  </si>
  <si>
    <t>MACARONI-PREPACK</t>
  </si>
  <si>
    <t>CORE SALAD/UNIT</t>
  </si>
  <si>
    <t>02090</t>
  </si>
  <si>
    <t>POTATO-BULK</t>
  </si>
  <si>
    <t>02089</t>
  </si>
  <si>
    <t>POTATO-PREPACK</t>
  </si>
  <si>
    <t>00729</t>
  </si>
  <si>
    <t>02081</t>
  </si>
  <si>
    <t>AMBROSIA</t>
  </si>
  <si>
    <t>02082</t>
  </si>
  <si>
    <t>GELATINS-BULK</t>
  </si>
  <si>
    <t>GELATINS-PREPACK</t>
  </si>
  <si>
    <t>02085</t>
  </si>
  <si>
    <t>MIXED FRUIT</t>
  </si>
  <si>
    <t>02083</t>
  </si>
  <si>
    <t>PARFAITS-BULK</t>
  </si>
  <si>
    <t>PARFAITS-PREPACK</t>
  </si>
  <si>
    <t>02084</t>
  </si>
  <si>
    <t>PUDDINGS-BULK</t>
  </si>
  <si>
    <t>PUDDINGS-PREPACK</t>
  </si>
  <si>
    <t>01661</t>
  </si>
  <si>
    <t>LEAFY VEGETABLES</t>
  </si>
  <si>
    <t>02099</t>
  </si>
  <si>
    <t>LEAFY-BRANDED</t>
  </si>
  <si>
    <t>02107</t>
  </si>
  <si>
    <t>LEAFY-STORE MADE</t>
  </si>
  <si>
    <t>GRAIN</t>
  </si>
  <si>
    <t>SALADS/ UNIT</t>
  </si>
  <si>
    <t>POTATO</t>
  </si>
  <si>
    <t>00731</t>
  </si>
  <si>
    <t>PASTA</t>
  </si>
  <si>
    <t>02087</t>
  </si>
  <si>
    <t>PASTA-BULK</t>
  </si>
  <si>
    <t>02088</t>
  </si>
  <si>
    <t>PASTA-PREPACK</t>
  </si>
  <si>
    <t>00733</t>
  </si>
  <si>
    <t>02091</t>
  </si>
  <si>
    <t>CHICKEN-BULK</t>
  </si>
  <si>
    <t>CHICKEN-PREPACK</t>
  </si>
  <si>
    <t>02098</t>
  </si>
  <si>
    <t>02097</t>
  </si>
  <si>
    <t>HERRING</t>
  </si>
  <si>
    <t>02100</t>
  </si>
  <si>
    <t>SHRIMP</t>
  </si>
  <si>
    <t>02093</t>
  </si>
  <si>
    <t>TUNA-BULK</t>
  </si>
  <si>
    <t>TUNA-PREPACK</t>
  </si>
  <si>
    <t>02092</t>
  </si>
  <si>
    <t>02101</t>
  </si>
  <si>
    <t>WHITEFISH</t>
  </si>
  <si>
    <t>00736</t>
  </si>
  <si>
    <t>SALADS OTHER</t>
  </si>
  <si>
    <t>02095</t>
  </si>
  <si>
    <t>RED BEET EGGS</t>
  </si>
  <si>
    <t>02096</t>
  </si>
  <si>
    <t>00737</t>
  </si>
  <si>
    <t>02102</t>
  </si>
  <si>
    <t>BAKED BEANS</t>
  </si>
  <si>
    <t>02103</t>
  </si>
  <si>
    <t>02104</t>
  </si>
  <si>
    <t>BEET</t>
  </si>
  <si>
    <t>02105</t>
  </si>
  <si>
    <t>CUCUMBER</t>
  </si>
  <si>
    <t>02108</t>
  </si>
  <si>
    <t>PEA</t>
  </si>
  <si>
    <t>02109</t>
  </si>
  <si>
    <t>TOMATO</t>
  </si>
  <si>
    <t>02110</t>
  </si>
  <si>
    <t>VEGETABLE OTHER</t>
  </si>
  <si>
    <t>00341</t>
  </si>
  <si>
    <t>KLT-DELI</t>
  </si>
  <si>
    <t>KLT - COC</t>
  </si>
  <si>
    <t>KLT</t>
  </si>
  <si>
    <t>KLT - COFFEE BAR</t>
  </si>
  <si>
    <t>KLT - STARBUCKS</t>
  </si>
  <si>
    <t>KOSHER-DELI</t>
  </si>
  <si>
    <t>01665</t>
  </si>
  <si>
    <t>KOSHER DELI - SLICING MEATS</t>
  </si>
  <si>
    <t>00804</t>
  </si>
  <si>
    <t>02460</t>
  </si>
  <si>
    <t>DELI MEATS SERVICE</t>
  </si>
  <si>
    <t>02465</t>
  </si>
  <si>
    <t>KOSHER BULK SALADS</t>
  </si>
  <si>
    <t>02462</t>
  </si>
  <si>
    <t>KOSHER CHUBS</t>
  </si>
  <si>
    <t>02479</t>
  </si>
  <si>
    <t>KOSHER CONDIMENTS</t>
  </si>
  <si>
    <t>MISC KOSHER/UNIT</t>
  </si>
  <si>
    <t>02464</t>
  </si>
  <si>
    <t>KOSHER DELI CHEESE</t>
  </si>
  <si>
    <t>02463</t>
  </si>
  <si>
    <t>KOSHER DELI QUIK PICK MEATS</t>
  </si>
  <si>
    <t>KOSHER ENTREE SOUPS</t>
  </si>
  <si>
    <t>02478</t>
  </si>
  <si>
    <t>KOSHER ENTREES APPETIZERS</t>
  </si>
  <si>
    <t>KOSHER ENTREES SOUFFLES</t>
  </si>
  <si>
    <t>SEAFOOD MARKDOWN KLT</t>
  </si>
  <si>
    <t>02461</t>
  </si>
  <si>
    <t>KOSHER HOT DOGS</t>
  </si>
  <si>
    <t>KOSHER PRE-PACK SALADS</t>
  </si>
  <si>
    <t>SIDEDISHES/UNIT</t>
  </si>
  <si>
    <t>02466</t>
  </si>
  <si>
    <t>KOSHER PREPACK SALADS</t>
  </si>
  <si>
    <t>02468</t>
  </si>
  <si>
    <t>KOSHER SMOKED FISH BULK</t>
  </si>
  <si>
    <t>02467</t>
  </si>
  <si>
    <t>KOSHER SMOKED FISH QUIK PICK</t>
  </si>
  <si>
    <t>02469</t>
  </si>
  <si>
    <t>KOSHER SMOKED FISH SALADS BULK</t>
  </si>
  <si>
    <t>02470</t>
  </si>
  <si>
    <t>KOSHER SMOKED FISH SALADS QPIC</t>
  </si>
  <si>
    <t>MISC KOSHER</t>
  </si>
  <si>
    <t>EVERYDAY GM</t>
  </si>
  <si>
    <t>00001</t>
  </si>
  <si>
    <t>AUTOMOTIVE</t>
  </si>
  <si>
    <t>00412</t>
  </si>
  <si>
    <t>EXTERNAL</t>
  </si>
  <si>
    <t>AUTO SHELF</t>
  </si>
  <si>
    <t>00873</t>
  </si>
  <si>
    <t>AIR FRESHNERS</t>
  </si>
  <si>
    <t>AIR FRESH - NOVELTY</t>
  </si>
  <si>
    <t>AIR FRESH - PAPER</t>
  </si>
  <si>
    <t>AUTO AIR FRESHNER</t>
  </si>
  <si>
    <t>AIR FRESH - SPRAY</t>
  </si>
  <si>
    <t>00875</t>
  </si>
  <si>
    <t>ANTIFREEZE</t>
  </si>
  <si>
    <t>00568</t>
  </si>
  <si>
    <t>APPEARANCE</t>
  </si>
  <si>
    <t>CAR WASHES</t>
  </si>
  <si>
    <t>00027</t>
  </si>
  <si>
    <t>CLEANERS</t>
  </si>
  <si>
    <t>EXTERIOR WASHES/WAXES/POLISH</t>
  </si>
  <si>
    <t>EXTERIOR WASHES/WAXES/POLISHES</t>
  </si>
  <si>
    <t>00380</t>
  </si>
  <si>
    <t>CAR CLNR/WAXES</t>
  </si>
  <si>
    <t>INTERIOR CLEANERS</t>
  </si>
  <si>
    <t>PROTECTANTS</t>
  </si>
  <si>
    <t>TIRE AND WHEEL CARE</t>
  </si>
  <si>
    <t>TIRE CARE</t>
  </si>
  <si>
    <t>01029</t>
  </si>
  <si>
    <t>WAXES AND POLISHES</t>
  </si>
  <si>
    <t>WHEEL CARE</t>
  </si>
  <si>
    <t>01667</t>
  </si>
  <si>
    <t>MOTOR OIL</t>
  </si>
  <si>
    <t>WINDSHIELD WASHER FLUID</t>
  </si>
  <si>
    <t>00328</t>
  </si>
  <si>
    <t>MOTOR OIL-AUTOMOTIVE</t>
  </si>
  <si>
    <t>00043</t>
  </si>
  <si>
    <t>PERFORMANCE CHEMICALS</t>
  </si>
  <si>
    <t>00339</t>
  </si>
  <si>
    <t>ADDITIVES</t>
  </si>
  <si>
    <t>FUNCTIONAL FLUIDS</t>
  </si>
  <si>
    <t>WIPER WASH</t>
  </si>
  <si>
    <t>01484</t>
  </si>
  <si>
    <t>00007</t>
  </si>
  <si>
    <t>BATTERIES</t>
  </si>
  <si>
    <t>BATTERIES-PRIMARY/HOUSEHOLD</t>
  </si>
  <si>
    <t>BATTERIES PERFORMANCE ADV ALKN</t>
  </si>
  <si>
    <t>BATTERIES PERFORMANCE LITHIUM</t>
  </si>
  <si>
    <t>BATTERIES PERFORMANCE RECHARGE</t>
  </si>
  <si>
    <t>00679</t>
  </si>
  <si>
    <t>BATTERIES ENERGIZER</t>
  </si>
  <si>
    <t>BATTERIES PREMIUM</t>
  </si>
  <si>
    <t>00678</t>
  </si>
  <si>
    <t>DURACELL BATTERIES</t>
  </si>
  <si>
    <t>00087</t>
  </si>
  <si>
    <t>BATTERIES VALUE</t>
  </si>
  <si>
    <t>01216</t>
  </si>
  <si>
    <t>BATTERIES-SPECIALTY/DEVICE</t>
  </si>
  <si>
    <t>BATTERIES - HEARING</t>
  </si>
  <si>
    <t>00686</t>
  </si>
  <si>
    <t>HEARINGAID BATTERIES</t>
  </si>
  <si>
    <t>BATTERIES - PHOTO</t>
  </si>
  <si>
    <t>00682</t>
  </si>
  <si>
    <t>BATTERIES LITHIUM</t>
  </si>
  <si>
    <t>BATTERIES - WATCH</t>
  </si>
  <si>
    <t>00683</t>
  </si>
  <si>
    <t>BATTERIES WATCH</t>
  </si>
  <si>
    <t>01215</t>
  </si>
  <si>
    <t>FLASHLIGHTS</t>
  </si>
  <si>
    <t>00384</t>
  </si>
  <si>
    <t>00134</t>
  </si>
  <si>
    <t>SPECIALTY FLASHLIGHTS</t>
  </si>
  <si>
    <t>CANDLES</t>
  </si>
  <si>
    <t>CANDLE ACCESSORIES</t>
  </si>
  <si>
    <t>ALL ACCESSORIES</t>
  </si>
  <si>
    <t>00586</t>
  </si>
  <si>
    <t>01223</t>
  </si>
  <si>
    <t>11OZ JAR</t>
  </si>
  <si>
    <t>01221</t>
  </si>
  <si>
    <t>16 OZ JAR</t>
  </si>
  <si>
    <t>POTPOURRI/INCENSE</t>
  </si>
  <si>
    <t>01600</t>
  </si>
  <si>
    <t>18OZ JAR</t>
  </si>
  <si>
    <t>02325</t>
  </si>
  <si>
    <t>24OZ JAR</t>
  </si>
  <si>
    <t>01222</t>
  </si>
  <si>
    <t>26 OZ JAR</t>
  </si>
  <si>
    <t>01220</t>
  </si>
  <si>
    <t>5 OZ JARS</t>
  </si>
  <si>
    <t>00599</t>
  </si>
  <si>
    <t>CAR CANDLES</t>
  </si>
  <si>
    <t>JAR</t>
  </si>
  <si>
    <t>OTHER CANDLES</t>
  </si>
  <si>
    <t>01208</t>
  </si>
  <si>
    <t>PILLARS</t>
  </si>
  <si>
    <t>00600</t>
  </si>
  <si>
    <t>SIMMER CANDLES</t>
  </si>
  <si>
    <t>01207</t>
  </si>
  <si>
    <t>TAPER</t>
  </si>
  <si>
    <t>TEA LIGHTS</t>
  </si>
  <si>
    <t>01205</t>
  </si>
  <si>
    <t>VOTIVE</t>
  </si>
  <si>
    <t>01302</t>
  </si>
  <si>
    <t>IN&amp;OUT CANDLES/HOME FRAGRANCES</t>
  </si>
  <si>
    <t>IN &amp; OUT CANDLES</t>
  </si>
  <si>
    <t>01025</t>
  </si>
  <si>
    <t>POTPOURRI</t>
  </si>
  <si>
    <t>01543</t>
  </si>
  <si>
    <t>00018</t>
  </si>
  <si>
    <t>CHARCOAL / LOGS / ACCESSORIES</t>
  </si>
  <si>
    <t>00075</t>
  </si>
  <si>
    <t>CHARCOAL</t>
  </si>
  <si>
    <t>CHARCOAL ITEMS</t>
  </si>
  <si>
    <t>01582</t>
  </si>
  <si>
    <t>CHARCOAL INSTANT</t>
  </si>
  <si>
    <t>01583</t>
  </si>
  <si>
    <t>LIGHTER FLUID</t>
  </si>
  <si>
    <t>FIREPLACE LOGS</t>
  </si>
  <si>
    <t>00375</t>
  </si>
  <si>
    <t>00160</t>
  </si>
  <si>
    <t>FIREWOOD</t>
  </si>
  <si>
    <t>01048</t>
  </si>
  <si>
    <t>LOG MATCHES</t>
  </si>
  <si>
    <t>LOG MATCHES/LIGHTERS</t>
  </si>
  <si>
    <t>STARTER LOGS</t>
  </si>
  <si>
    <t>01704</t>
  </si>
  <si>
    <t>FLAVOR ADDITIVES</t>
  </si>
  <si>
    <t>FLAVOR BOOSTERS</t>
  </si>
  <si>
    <t>PELLETS</t>
  </si>
  <si>
    <t>01452</t>
  </si>
  <si>
    <t>CHARCOAL/SMOKER CHIPS</t>
  </si>
  <si>
    <t>00204</t>
  </si>
  <si>
    <t>CLIP STRIP PROGRAM</t>
  </si>
  <si>
    <t>GENERAL MERCHANDISE - J-HOOKS</t>
  </si>
  <si>
    <t>01070</t>
  </si>
  <si>
    <t>J-HOOK MERCHANDISE</t>
  </si>
  <si>
    <t>00148</t>
  </si>
  <si>
    <t>CONTINUITIES</t>
  </si>
  <si>
    <t>00664</t>
  </si>
  <si>
    <t>ASC PROMOTIONS</t>
  </si>
  <si>
    <t>ASC PROMOS</t>
  </si>
  <si>
    <t>SPECIAL PROMO B</t>
  </si>
  <si>
    <t>00661</t>
  </si>
  <si>
    <t>00681</t>
  </si>
  <si>
    <t>ADVANCED PUBLISHERS</t>
  </si>
  <si>
    <t>01861</t>
  </si>
  <si>
    <t>BASKETS</t>
  </si>
  <si>
    <t>01858</t>
  </si>
  <si>
    <t>CUDDLE ME DOLLS</t>
  </si>
  <si>
    <t>01859</t>
  </si>
  <si>
    <t>HERITAGE MINT</t>
  </si>
  <si>
    <t>01860</t>
  </si>
  <si>
    <t>MISC CONTINUITY VENDORS</t>
  </si>
  <si>
    <t>01857</t>
  </si>
  <si>
    <t>WINNIE THE POOH</t>
  </si>
  <si>
    <t>OPPORTUNITY BUYS</t>
  </si>
  <si>
    <t>HOUSEHOLD PROMOTIONS</t>
  </si>
  <si>
    <t>SPECIAL PROMO DIR.</t>
  </si>
  <si>
    <t>00663</t>
  </si>
  <si>
    <t>SPECIAL PROMOS</t>
  </si>
  <si>
    <t>01591</t>
  </si>
  <si>
    <t>TOWELS</t>
  </si>
  <si>
    <t>00519</t>
  </si>
  <si>
    <t>DOMESTIC BATH-TOWELS</t>
  </si>
  <si>
    <t>ELECTRONICS</t>
  </si>
  <si>
    <t>00424</t>
  </si>
  <si>
    <t>ELECTRIC SUPPLIES</t>
  </si>
  <si>
    <t>ELECTRICAL CORDS</t>
  </si>
  <si>
    <t>EXTENSION CORD</t>
  </si>
  <si>
    <t>ELECTRICAL FUSES</t>
  </si>
  <si>
    <t>ELECTRICAL STRIPS &amp; SURGES</t>
  </si>
  <si>
    <t>00337</t>
  </si>
  <si>
    <t>ELECTRICAL SUPPLIES</t>
  </si>
  <si>
    <t>ELECTRICAL TAPS &amp; ADAPTERS</t>
  </si>
  <si>
    <t>ELECTRICAL G E</t>
  </si>
  <si>
    <t>ELECTRICAL TIMERS</t>
  </si>
  <si>
    <t>NIGHT LIGHT FIXTURES</t>
  </si>
  <si>
    <t>00932</t>
  </si>
  <si>
    <t>TELEPHONE &amp; AUDIO ACCESSORIES</t>
  </si>
  <si>
    <t>RADIOS/CD'S/SUPPLIES</t>
  </si>
  <si>
    <t>WEATHER ACCESSORIES</t>
  </si>
  <si>
    <t>02369</t>
  </si>
  <si>
    <t>HOME ELECTRONICS/AUDIO</t>
  </si>
  <si>
    <t>CELL PHONE ACCESSORIES</t>
  </si>
  <si>
    <t>TOP HITS VIDEO 17987</t>
  </si>
  <si>
    <t>02370</t>
  </si>
  <si>
    <t>MULTIMEDIA</t>
  </si>
  <si>
    <t>VIDEO</t>
  </si>
  <si>
    <t>U.S. VIDEO CO. VIDEO</t>
  </si>
  <si>
    <t>02371</t>
  </si>
  <si>
    <t>PHOTO SUPPLIES/PROCESSING</t>
  </si>
  <si>
    <t>PHOTO PROCESSING</t>
  </si>
  <si>
    <t>00750</t>
  </si>
  <si>
    <t>PHOTO ALBUMS/FRAMES</t>
  </si>
  <si>
    <t>00877</t>
  </si>
  <si>
    <t>00752</t>
  </si>
  <si>
    <t>PREPAID PHONES</t>
  </si>
  <si>
    <t>GM HOUSEHOLD CLEANING/ACCESS.</t>
  </si>
  <si>
    <t>BATHROOM AND CLEANING</t>
  </si>
  <si>
    <t>00086</t>
  </si>
  <si>
    <t>BATHROOM ACCESSORY</t>
  </si>
  <si>
    <t>02435</t>
  </si>
  <si>
    <t>BATHROOM BRUSHES</t>
  </si>
  <si>
    <t>BRUSHES</t>
  </si>
  <si>
    <t>02385</t>
  </si>
  <si>
    <t>BOWL DEODORIZERS</t>
  </si>
  <si>
    <t>CHEMICAL DEO &amp; FRSH</t>
  </si>
  <si>
    <t>SPONGES - HOUSEHOLD</t>
  </si>
  <si>
    <t>SPONGES</t>
  </si>
  <si>
    <t>02452</t>
  </si>
  <si>
    <t>BROOMS, MOPS, BUCKETS</t>
  </si>
  <si>
    <t>BROOMS, BRUSHES, DUSTERS</t>
  </si>
  <si>
    <t>MOPS &amp; BROOMS</t>
  </si>
  <si>
    <t>00111</t>
  </si>
  <si>
    <t>BUCKETS &amp; PAILS</t>
  </si>
  <si>
    <t>MOPS AND MOP REFILLS</t>
  </si>
  <si>
    <t>00956</t>
  </si>
  <si>
    <t>TRASH AND RECYCLING BIN</t>
  </si>
  <si>
    <t>RUBBERMAID BULK</t>
  </si>
  <si>
    <t>00590</t>
  </si>
  <si>
    <t>BUCKETS/BINS/BATH ACCESSORIES</t>
  </si>
  <si>
    <t>01060</t>
  </si>
  <si>
    <t>00201</t>
  </si>
  <si>
    <t>CLOTHESPINS</t>
  </si>
  <si>
    <t>00583</t>
  </si>
  <si>
    <t>LAUNDRY &amp; IRONING ACCESSORIES</t>
  </si>
  <si>
    <t>LAUNDRY BASKETS &amp; HAMPERS</t>
  </si>
  <si>
    <t>00667</t>
  </si>
  <si>
    <t>MOTH PREVENTATIVES</t>
  </si>
  <si>
    <t>02386</t>
  </si>
  <si>
    <t>SELFRIX ACCESSORIES</t>
  </si>
  <si>
    <t>02453</t>
  </si>
  <si>
    <t>CLOSET AND LAUNDRY</t>
  </si>
  <si>
    <t>CLOTHING CARE AND ACCESSORIES</t>
  </si>
  <si>
    <t>CLOTHES HANGARS</t>
  </si>
  <si>
    <t>02383</t>
  </si>
  <si>
    <t>HANGERS</t>
  </si>
  <si>
    <t>SHELF PAPER &amp; WALL COVERINGS</t>
  </si>
  <si>
    <t>02408</t>
  </si>
  <si>
    <t>VACUUM BAGS</t>
  </si>
  <si>
    <t>02454</t>
  </si>
  <si>
    <t>HARDWARE AND RELATED</t>
  </si>
  <si>
    <t>HOME REPAIR AND MAINTENANCE</t>
  </si>
  <si>
    <t>HARDWARE, PEG ITEMS</t>
  </si>
  <si>
    <t>STORAGE AND SPACE MANAGEMENT</t>
  </si>
  <si>
    <t>02455</t>
  </si>
  <si>
    <t>JHOOKS AND POWER PANELS</t>
  </si>
  <si>
    <t>00436</t>
  </si>
  <si>
    <t>RUBBER GLOVES</t>
  </si>
  <si>
    <t>CLOTH-POLISHING/CLEANING</t>
  </si>
  <si>
    <t>FEATHER DUSTERS</t>
  </si>
  <si>
    <t>FREEZER SUPPLIES</t>
  </si>
  <si>
    <t>00539</t>
  </si>
  <si>
    <t>HOUSEHOLD OIL</t>
  </si>
  <si>
    <t>02384</t>
  </si>
  <si>
    <t>LINT BRUSH/REFILL</t>
  </si>
  <si>
    <t>02382</t>
  </si>
  <si>
    <t>PLASTIC GLOVES</t>
  </si>
  <si>
    <t>02380</t>
  </si>
  <si>
    <t>02381</t>
  </si>
  <si>
    <t>RUBBER GLOVES PRIVATE LABEL</t>
  </si>
  <si>
    <t>00894</t>
  </si>
  <si>
    <t>SPOT &amp; STAIN REMOVERS</t>
  </si>
  <si>
    <t>STRING &amp; ROPE</t>
  </si>
  <si>
    <t>00933</t>
  </si>
  <si>
    <t>THERMOMETERS-HOUSEHOLD/OUTDOOR</t>
  </si>
  <si>
    <t>00488</t>
  </si>
  <si>
    <t>SEWING NOTIONS</t>
  </si>
  <si>
    <t>DYES</t>
  </si>
  <si>
    <t>RIT DYES</t>
  </si>
  <si>
    <t>00541</t>
  </si>
  <si>
    <t>HOUSEHOLD SCISSOR</t>
  </si>
  <si>
    <t>00839</t>
  </si>
  <si>
    <t>SEWING/NEEDLECRAFT ACCESSORIES</t>
  </si>
  <si>
    <t>NOTIONS</t>
  </si>
  <si>
    <t>00057</t>
  </si>
  <si>
    <t>STICK/REFILL/BRUSH/SPECIALTY</t>
  </si>
  <si>
    <t>02436</t>
  </si>
  <si>
    <t>02431</t>
  </si>
  <si>
    <t>DECK MOPS</t>
  </si>
  <si>
    <t>02432</t>
  </si>
  <si>
    <t>DUST MOPS</t>
  </si>
  <si>
    <t>02437</t>
  </si>
  <si>
    <t>GENERAL HOUSEHOLD BRUSHES</t>
  </si>
  <si>
    <t>02433</t>
  </si>
  <si>
    <t>MOP REFILLS</t>
  </si>
  <si>
    <t>00106</t>
  </si>
  <si>
    <t>PLASTIC BROOMS</t>
  </si>
  <si>
    <t>02438</t>
  </si>
  <si>
    <t>SPECIALTY BRUSHES</t>
  </si>
  <si>
    <t>02434</t>
  </si>
  <si>
    <t>SPECIALTY LONG HANDLES</t>
  </si>
  <si>
    <t>00109</t>
  </si>
  <si>
    <t>SPONGE MOPS</t>
  </si>
  <si>
    <t>00108</t>
  </si>
  <si>
    <t>STICKS</t>
  </si>
  <si>
    <t>00809</t>
  </si>
  <si>
    <t>00618</t>
  </si>
  <si>
    <t>MCIM - GLOVES</t>
  </si>
  <si>
    <t>01542</t>
  </si>
  <si>
    <t>RUG DOCTOR</t>
  </si>
  <si>
    <t>02456</t>
  </si>
  <si>
    <t>WET ONES</t>
  </si>
  <si>
    <t>00052</t>
  </si>
  <si>
    <t>GREETING CARDS / PARTY NEEDS</t>
  </si>
  <si>
    <t>00697</t>
  </si>
  <si>
    <t>AMERICAN GREETING CARDS</t>
  </si>
  <si>
    <t>01816</t>
  </si>
  <si>
    <t>01812</t>
  </si>
  <si>
    <t>HALLOWEEN ETHNIC CARD</t>
  </si>
  <si>
    <t>01813</t>
  </si>
  <si>
    <t>NOVELTIES</t>
  </si>
  <si>
    <t>01815</t>
  </si>
  <si>
    <t>PLUSH</t>
  </si>
  <si>
    <t>00695</t>
  </si>
  <si>
    <t>BOSS'S DAY</t>
  </si>
  <si>
    <t>BOSS'S DAY ETHNIC CARD</t>
  </si>
  <si>
    <t>01800</t>
  </si>
  <si>
    <t>01799</t>
  </si>
  <si>
    <t>CARDS</t>
  </si>
  <si>
    <t>00699</t>
  </si>
  <si>
    <t>CHRISTMAS</t>
  </si>
  <si>
    <t>01829</t>
  </si>
  <si>
    <t>BOXED CARDS</t>
  </si>
  <si>
    <t>01830</t>
  </si>
  <si>
    <t>CALENDARS</t>
  </si>
  <si>
    <t>01824</t>
  </si>
  <si>
    <t>CHRISTMAS ETHNIC CARD</t>
  </si>
  <si>
    <t>01828</t>
  </si>
  <si>
    <t>MISCELLANEOUS</t>
  </si>
  <si>
    <t>01825</t>
  </si>
  <si>
    <t>01827</t>
  </si>
  <si>
    <t>00688</t>
  </si>
  <si>
    <t>EASTER</t>
  </si>
  <si>
    <t>01758</t>
  </si>
  <si>
    <t>EASTER ETHNIC CARD</t>
  </si>
  <si>
    <t>01762</t>
  </si>
  <si>
    <t>01759</t>
  </si>
  <si>
    <t>01761</t>
  </si>
  <si>
    <t>EVERYDAY CANDLES</t>
  </si>
  <si>
    <t>01743</t>
  </si>
  <si>
    <t>01742</t>
  </si>
  <si>
    <t>01740</t>
  </si>
  <si>
    <t>COLUMN</t>
  </si>
  <si>
    <t>01741</t>
  </si>
  <si>
    <t>01744</t>
  </si>
  <si>
    <t>TAPERS</t>
  </si>
  <si>
    <t>00485</t>
  </si>
  <si>
    <t>VOTIVES</t>
  </si>
  <si>
    <t>00691</t>
  </si>
  <si>
    <t>FATHERS DAY</t>
  </si>
  <si>
    <t>01776</t>
  </si>
  <si>
    <t>FATHER'S DAY ETHNIC CARD</t>
  </si>
  <si>
    <t>01777</t>
  </si>
  <si>
    <t>01778</t>
  </si>
  <si>
    <t>PARTY PAPER</t>
  </si>
  <si>
    <t>01779</t>
  </si>
  <si>
    <t>00067</t>
  </si>
  <si>
    <t>GIFT WRAP &amp; BAGS</t>
  </si>
  <si>
    <t>01730</t>
  </si>
  <si>
    <t>ED BABY</t>
  </si>
  <si>
    <t>01729</t>
  </si>
  <si>
    <t>HLMRK EVRYDY WRP/BOW</t>
  </si>
  <si>
    <t>EVERYDAY ETHNIC</t>
  </si>
  <si>
    <t>SEASON CHRISTMAS</t>
  </si>
  <si>
    <t>HLMRK SESNL WRP/BOW</t>
  </si>
  <si>
    <t>01727</t>
  </si>
  <si>
    <t>SEASON EASTER</t>
  </si>
  <si>
    <t>01732</t>
  </si>
  <si>
    <t>SEASON ETHNIC</t>
  </si>
  <si>
    <t>01780</t>
  </si>
  <si>
    <t>SEASON FATHER'S DAY</t>
  </si>
  <si>
    <t>01731</t>
  </si>
  <si>
    <t>SEASON GRADUATION</t>
  </si>
  <si>
    <t>01733</t>
  </si>
  <si>
    <t>SEASON HALLOWEEN</t>
  </si>
  <si>
    <t>01739</t>
  </si>
  <si>
    <t>SEASON MOTHER'S DAY</t>
  </si>
  <si>
    <t>01728</t>
  </si>
  <si>
    <t>SEASON VALENTINE'S DAY</t>
  </si>
  <si>
    <t>GRADUATION</t>
  </si>
  <si>
    <t>GRADUATION ETHNIC CARD</t>
  </si>
  <si>
    <t>02318</t>
  </si>
  <si>
    <t>02315</t>
  </si>
  <si>
    <t>02317</t>
  </si>
  <si>
    <t>00693</t>
  </si>
  <si>
    <t>GRANDPARENTS DAY</t>
  </si>
  <si>
    <t>01788</t>
  </si>
  <si>
    <t>01787</t>
  </si>
  <si>
    <t>GRANDPARENT'S DAY ETHNIC CARD</t>
  </si>
  <si>
    <t>01792</t>
  </si>
  <si>
    <t>01789</t>
  </si>
  <si>
    <t>01790</t>
  </si>
  <si>
    <t>01791</t>
  </si>
  <si>
    <t>00062</t>
  </si>
  <si>
    <t>GREETING CARDS</t>
  </si>
  <si>
    <t>BIRTHDAY</t>
  </si>
  <si>
    <t>EVERYDAY ETHNIC CARD</t>
  </si>
  <si>
    <t>01721</t>
  </si>
  <si>
    <t>G-CARDS ED FRIENDSHIP</t>
  </si>
  <si>
    <t>01724</t>
  </si>
  <si>
    <t>G-CARDS ED SYMPATHY</t>
  </si>
  <si>
    <t>01725</t>
  </si>
  <si>
    <t>G-CARDS ED THANK YOU</t>
  </si>
  <si>
    <t>01719</t>
  </si>
  <si>
    <t>G-CARDS ED WEDDG-ANNV</t>
  </si>
  <si>
    <t>01723</t>
  </si>
  <si>
    <t>G-CARDS EVERYDAY</t>
  </si>
  <si>
    <t>HLMRK EVRYDAY CARDS</t>
  </si>
  <si>
    <t>G-CARDS EVERYDAY ETHNIC</t>
  </si>
  <si>
    <t>HLMRK ETH EVRYDY CRD</t>
  </si>
  <si>
    <t>01823</t>
  </si>
  <si>
    <t>G-CARDS SEASON CHRISTMAS</t>
  </si>
  <si>
    <t>HLMRK SEASONAL CARDS</t>
  </si>
  <si>
    <t>01757</t>
  </si>
  <si>
    <t>G-CARDS SEASON EASTER</t>
  </si>
  <si>
    <t>01726</t>
  </si>
  <si>
    <t>G-CARDS SEASON ETHNIC</t>
  </si>
  <si>
    <t>HLMRK ETH SESNL CARD</t>
  </si>
  <si>
    <t>01775</t>
  </si>
  <si>
    <t>G-CARDS SEASON FATHER'S DAY</t>
  </si>
  <si>
    <t>02314</t>
  </si>
  <si>
    <t>G-CARDS SEASON GRADUATION</t>
  </si>
  <si>
    <t>01811</t>
  </si>
  <si>
    <t>G-CARDS SEASON HALLOWEEN</t>
  </si>
  <si>
    <t>01781</t>
  </si>
  <si>
    <t>G-CARDS SEASON MINOR SEASONS</t>
  </si>
  <si>
    <t>HLMRK BOXED CARDS</t>
  </si>
  <si>
    <t>01763</t>
  </si>
  <si>
    <t>G-CARDS SEASON MOTHER'S DAY</t>
  </si>
  <si>
    <t>01837</t>
  </si>
  <si>
    <t>G-CARDS SEASON NEW YEARS</t>
  </si>
  <si>
    <t>01751</t>
  </si>
  <si>
    <t>G-CARDS SEASON ST PATS</t>
  </si>
  <si>
    <t>01817</t>
  </si>
  <si>
    <t>G-CARDS SEASON THANKSGIVING</t>
  </si>
  <si>
    <t>01745</t>
  </si>
  <si>
    <t>G-CARDS SEASON VALENTINE'S DAY</t>
  </si>
  <si>
    <t>01483</t>
  </si>
  <si>
    <t>GEM AND LITTLE</t>
  </si>
  <si>
    <t>01722</t>
  </si>
  <si>
    <t>PET</t>
  </si>
  <si>
    <t>STATIONERY</t>
  </si>
  <si>
    <t>SUMMER CARD</t>
  </si>
  <si>
    <t>01720</t>
  </si>
  <si>
    <t>WEDDING</t>
  </si>
  <si>
    <t>00700</t>
  </si>
  <si>
    <t>HANUKKAH</t>
  </si>
  <si>
    <t>01832</t>
  </si>
  <si>
    <t>01831</t>
  </si>
  <si>
    <t>01836</t>
  </si>
  <si>
    <t>01833</t>
  </si>
  <si>
    <t>01834</t>
  </si>
  <si>
    <t>01835</t>
  </si>
  <si>
    <t>00702</t>
  </si>
  <si>
    <t>KWANZAA</t>
  </si>
  <si>
    <t>01844</t>
  </si>
  <si>
    <t>01843</t>
  </si>
  <si>
    <t>01848</t>
  </si>
  <si>
    <t>01845</t>
  </si>
  <si>
    <t>01846</t>
  </si>
  <si>
    <t>01847</t>
  </si>
  <si>
    <t>00689</t>
  </si>
  <si>
    <t>MOTHERS DAY</t>
  </si>
  <si>
    <t>01764</t>
  </si>
  <si>
    <t>01768</t>
  </si>
  <si>
    <t>MOTHER'S DAY ETHNIC CARD</t>
  </si>
  <si>
    <t>01765</t>
  </si>
  <si>
    <t>01766</t>
  </si>
  <si>
    <t>01767</t>
  </si>
  <si>
    <t>00701</t>
  </si>
  <si>
    <t>NEW YEARS</t>
  </si>
  <si>
    <t>01838</t>
  </si>
  <si>
    <t>01842</t>
  </si>
  <si>
    <t>NEW YEAR ETHNIC CARD</t>
  </si>
  <si>
    <t>01839</t>
  </si>
  <si>
    <t>01841</t>
  </si>
  <si>
    <t>00542</t>
  </si>
  <si>
    <t>NURSES DAY</t>
  </si>
  <si>
    <t>02327</t>
  </si>
  <si>
    <t>NURSE'S DAY ETHNIC CARD</t>
  </si>
  <si>
    <t>00704</t>
  </si>
  <si>
    <t>BALLOONS</t>
  </si>
  <si>
    <t>01738</t>
  </si>
  <si>
    <t>BIRTHDAY CANDLES</t>
  </si>
  <si>
    <t>DOILIES, PLACEMATS &amp; TABLE COV</t>
  </si>
  <si>
    <t>00523</t>
  </si>
  <si>
    <t>NAPKINS</t>
  </si>
  <si>
    <t>01737</t>
  </si>
  <si>
    <t>PARTY EVERYDAY</t>
  </si>
  <si>
    <t>01735</t>
  </si>
  <si>
    <t>PARTY EVERYDAY ETHNIC</t>
  </si>
  <si>
    <t>01826</t>
  </si>
  <si>
    <t>PARTY SEASON CHRISTMAS</t>
  </si>
  <si>
    <t>01760</t>
  </si>
  <si>
    <t>PARTY SEASON EASTER</t>
  </si>
  <si>
    <t>01734</t>
  </si>
  <si>
    <t>PARTY SEASON ETHNIC</t>
  </si>
  <si>
    <t>02316</t>
  </si>
  <si>
    <t>PARTY SEASON GRADUATION</t>
  </si>
  <si>
    <t>01814</t>
  </si>
  <si>
    <t>PARTY SEASON HALLOWEEN</t>
  </si>
  <si>
    <t>01840</t>
  </si>
  <si>
    <t>PARTY SEASON NEW YEAR</t>
  </si>
  <si>
    <t>01754</t>
  </si>
  <si>
    <t>PARTY SEASON ST. PATRICKS DAY</t>
  </si>
  <si>
    <t>01820</t>
  </si>
  <si>
    <t>PARTY SEASON THANKSGIVING</t>
  </si>
  <si>
    <t>01748</t>
  </si>
  <si>
    <t>PARTY SEASON VALENTINE'S DAY</t>
  </si>
  <si>
    <t>00282</t>
  </si>
  <si>
    <t>PLATES</t>
  </si>
  <si>
    <t>01736</t>
  </si>
  <si>
    <t>STICKERS</t>
  </si>
  <si>
    <t>STREAMERS</t>
  </si>
  <si>
    <t>TABLECLOTHES</t>
  </si>
  <si>
    <t>00692</t>
  </si>
  <si>
    <t>PASSOVER</t>
  </si>
  <si>
    <t>01782</t>
  </si>
  <si>
    <t>01786</t>
  </si>
  <si>
    <t>01783</t>
  </si>
  <si>
    <t>01784</t>
  </si>
  <si>
    <t>01785</t>
  </si>
  <si>
    <t>00703</t>
  </si>
  <si>
    <t>PROMOTIONS</t>
  </si>
  <si>
    <t>01849</t>
  </si>
  <si>
    <t>QUARTER 1</t>
  </si>
  <si>
    <t>01850</t>
  </si>
  <si>
    <t>QUARTER 2</t>
  </si>
  <si>
    <t>01851</t>
  </si>
  <si>
    <t>QUARTER 3</t>
  </si>
  <si>
    <t>01852</t>
  </si>
  <si>
    <t>QUARTER 4</t>
  </si>
  <si>
    <t>RECYCLED CARDS</t>
  </si>
  <si>
    <t>00694</t>
  </si>
  <si>
    <t>ROSH HASHANAH</t>
  </si>
  <si>
    <t>01794</t>
  </si>
  <si>
    <t>01793</t>
  </si>
  <si>
    <t>01798</t>
  </si>
  <si>
    <t>01795</t>
  </si>
  <si>
    <t>01796</t>
  </si>
  <si>
    <t>01797</t>
  </si>
  <si>
    <t>00690</t>
  </si>
  <si>
    <t>SECRETARIES DAY</t>
  </si>
  <si>
    <t>01770</t>
  </si>
  <si>
    <t>01769</t>
  </si>
  <si>
    <t>01774</t>
  </si>
  <si>
    <t>01771</t>
  </si>
  <si>
    <t>01772</t>
  </si>
  <si>
    <t>01773</t>
  </si>
  <si>
    <t>HUDSON RPM DIST LLC</t>
  </si>
  <si>
    <t>SECRETARY'S DAY ETHNIC CARD</t>
  </si>
  <si>
    <t>00230</t>
  </si>
  <si>
    <t>02421</t>
  </si>
  <si>
    <t>C M PAULA</t>
  </si>
  <si>
    <t>02423</t>
  </si>
  <si>
    <t>RUSS BERRY</t>
  </si>
  <si>
    <t>02422</t>
  </si>
  <si>
    <t>SANDYLION</t>
  </si>
  <si>
    <t>01801</t>
  </si>
  <si>
    <t>SPECIALTY EVERYDAY GIFT</t>
  </si>
  <si>
    <t>HLMRK EVRDY NOVELTY</t>
  </si>
  <si>
    <t>01802</t>
  </si>
  <si>
    <t>SPECIALTY EVERYDY PERSONAL USE</t>
  </si>
  <si>
    <t>01803</t>
  </si>
  <si>
    <t>SPECIALTY SEASON GIFT</t>
  </si>
  <si>
    <t>HLMRK SESNL NOVELTY</t>
  </si>
  <si>
    <t>01804</t>
  </si>
  <si>
    <t>SPECIALTY SEASON PERSONAL USE</t>
  </si>
  <si>
    <t>00687</t>
  </si>
  <si>
    <t>ST PATRICKS DAY</t>
  </si>
  <si>
    <t>01752</t>
  </si>
  <si>
    <t>01756</t>
  </si>
  <si>
    <t>01753</t>
  </si>
  <si>
    <t>01755</t>
  </si>
  <si>
    <t>00696</t>
  </si>
  <si>
    <t>SWEETEST DAY</t>
  </si>
  <si>
    <t>01806</t>
  </si>
  <si>
    <t>01805</t>
  </si>
  <si>
    <t>01810</t>
  </si>
  <si>
    <t>01807</t>
  </si>
  <si>
    <t>01808</t>
  </si>
  <si>
    <t>01809</t>
  </si>
  <si>
    <t>SWEETEST DAY ETHNIC CARD</t>
  </si>
  <si>
    <t>00698</t>
  </si>
  <si>
    <t>THANKSGIVING</t>
  </si>
  <si>
    <t>01818</t>
  </si>
  <si>
    <t>01822</t>
  </si>
  <si>
    <t>01819</t>
  </si>
  <si>
    <t>01821</t>
  </si>
  <si>
    <t>THANKSGIVING ETHNIC CARD</t>
  </si>
  <si>
    <t>VALENTINES DAY</t>
  </si>
  <si>
    <t>01746</t>
  </si>
  <si>
    <t>01750</t>
  </si>
  <si>
    <t>01747</t>
  </si>
  <si>
    <t>01749</t>
  </si>
  <si>
    <t>VALENTINE'S DAY ETHNIC CARD</t>
  </si>
  <si>
    <t>00056</t>
  </si>
  <si>
    <t>HARDWARE / TOOLS</t>
  </si>
  <si>
    <t>00266</t>
  </si>
  <si>
    <t>00387</t>
  </si>
  <si>
    <t>FURNACE FILTERS</t>
  </si>
  <si>
    <t>00516</t>
  </si>
  <si>
    <t>HARDWARE - LOCKS &amp; LATCHES</t>
  </si>
  <si>
    <t>HARDWARE - SCREWS</t>
  </si>
  <si>
    <t>00518</t>
  </si>
  <si>
    <t>HARDWARE - TOOLS</t>
  </si>
  <si>
    <t>HOUSEWARES-MISC</t>
  </si>
  <si>
    <t>HARDWARE PROMOTIONS</t>
  </si>
  <si>
    <t>HARDWARE-ANCHORS &amp; HANGERS</t>
  </si>
  <si>
    <t>00520</t>
  </si>
  <si>
    <t>HARDWARE-NAILS &amp; TACKS</t>
  </si>
  <si>
    <t>HARDWARE-NUTS, BOLTS &amp; MISC. F</t>
  </si>
  <si>
    <t>HOUSEHOLD ACCESSORIES</t>
  </si>
  <si>
    <t>SPECIAL PROMO D</t>
  </si>
  <si>
    <t>00540</t>
  </si>
  <si>
    <t>HOUSEHOLD REPAIR &amp; MAINTENANCE</t>
  </si>
  <si>
    <t>GLUES &amp; TAPES</t>
  </si>
  <si>
    <t>PLUMBING ACCESSORIES</t>
  </si>
  <si>
    <t>00796</t>
  </si>
  <si>
    <t>SANDPAPER &amp; ACCESSORIES</t>
  </si>
  <si>
    <t>WORK GLOVES</t>
  </si>
  <si>
    <t>WORKGLOVES</t>
  </si>
  <si>
    <t>00361</t>
  </si>
  <si>
    <t>PAINT AND RELATED</t>
  </si>
  <si>
    <t>00110</t>
  </si>
  <si>
    <t>BRUSHES-PAINTING</t>
  </si>
  <si>
    <t>PAINTING AIDS</t>
  </si>
  <si>
    <t>HOUSEWARES</t>
  </si>
  <si>
    <t>00789</t>
  </si>
  <si>
    <t>BAKEWARE</t>
  </si>
  <si>
    <t>02285</t>
  </si>
  <si>
    <t>AIR BAKE</t>
  </si>
  <si>
    <t>02286</t>
  </si>
  <si>
    <t>BAKERS EZE</t>
  </si>
  <si>
    <t>02287</t>
  </si>
  <si>
    <t>BAKERS SECRET</t>
  </si>
  <si>
    <t>BAKERS SECRET BKWARE</t>
  </si>
  <si>
    <t>BAKEWARE PROMOTIONS</t>
  </si>
  <si>
    <t>02288</t>
  </si>
  <si>
    <t>EKCO BAKE</t>
  </si>
  <si>
    <t>02284</t>
  </si>
  <si>
    <t>EZ BAKING</t>
  </si>
  <si>
    <t>02283</t>
  </si>
  <si>
    <t>EZ FOIL COOK/ROAST</t>
  </si>
  <si>
    <t>EZ-FOIL BASIC</t>
  </si>
  <si>
    <t>FOIL</t>
  </si>
  <si>
    <t>GLASSWARE</t>
  </si>
  <si>
    <t>GLASS BAKEWARE</t>
  </si>
  <si>
    <t>HOAN BAKEWARE</t>
  </si>
  <si>
    <t>02289</t>
  </si>
  <si>
    <t>PYREX</t>
  </si>
  <si>
    <t>00065</t>
  </si>
  <si>
    <t>CANNING, FREEZING SUPPLIES</t>
  </si>
  <si>
    <t>00468</t>
  </si>
  <si>
    <t>FRUIT PECTINS</t>
  </si>
  <si>
    <t>CANNING PRESERVES</t>
  </si>
  <si>
    <t>00469</t>
  </si>
  <si>
    <t>FRUIT PROTECTORS</t>
  </si>
  <si>
    <t>CANNING SUPPLIES</t>
  </si>
  <si>
    <t>00525</t>
  </si>
  <si>
    <t>HOME CANNING SUPPLY</t>
  </si>
  <si>
    <t>COFFEE GENERAL MERCHANDISE</t>
  </si>
  <si>
    <t>DECANTERS</t>
  </si>
  <si>
    <t>MUGS-BASIC</t>
  </si>
  <si>
    <t>MUGS-TRAVEL</t>
  </si>
  <si>
    <t>02364</t>
  </si>
  <si>
    <t>THERMOS</t>
  </si>
  <si>
    <t>00785</t>
  </si>
  <si>
    <t>COOKING</t>
  </si>
  <si>
    <t>02276</t>
  </si>
  <si>
    <t>00786</t>
  </si>
  <si>
    <t>CUTLERY/PLATES</t>
  </si>
  <si>
    <t>00147</t>
  </si>
  <si>
    <t>CREATIVE EXPRESSIONS GROUP</t>
  </si>
  <si>
    <t>02426</t>
  </si>
  <si>
    <t>PARTY PAPERS MISC.</t>
  </si>
  <si>
    <t>02277</t>
  </si>
  <si>
    <t>SENSATIONS PARTY</t>
  </si>
  <si>
    <t>00790</t>
  </si>
  <si>
    <t>DINNERWARE</t>
  </si>
  <si>
    <t>02290</t>
  </si>
  <si>
    <t>CHILDRENS</t>
  </si>
  <si>
    <t>CHILDRENS DINNERWARE</t>
  </si>
  <si>
    <t>00302</t>
  </si>
  <si>
    <t>CUTLERY &amp; PLATES</t>
  </si>
  <si>
    <t>01176</t>
  </si>
  <si>
    <t>GENERAL PROMOTIONS</t>
  </si>
  <si>
    <t>02291</t>
  </si>
  <si>
    <t>02458</t>
  </si>
  <si>
    <t>DOLLAR SECTION</t>
  </si>
  <si>
    <t>02459</t>
  </si>
  <si>
    <t>FOOD STORAGE</t>
  </si>
  <si>
    <t>FOOD STORAGE BAGS</t>
  </si>
  <si>
    <t>FOOD STORAGE CONTAINERS</t>
  </si>
  <si>
    <t>CORPBR CONTAINERS</t>
  </si>
  <si>
    <t>HEAVY DUTY STORAGE CONTAINERS</t>
  </si>
  <si>
    <t>RBRMD SRV N SAVR</t>
  </si>
  <si>
    <t>00787</t>
  </si>
  <si>
    <t>GENERAL SHELF</t>
  </si>
  <si>
    <t>02278</t>
  </si>
  <si>
    <t>TABLETOP</t>
  </si>
  <si>
    <t>00269</t>
  </si>
  <si>
    <t>HOUSEHOLD ELECTRONIC/APPLIANCE</t>
  </si>
  <si>
    <t>02377</t>
  </si>
  <si>
    <t>ELECTRIC SHAVERS</t>
  </si>
  <si>
    <t>00527</t>
  </si>
  <si>
    <t>HOME ELECTRONICS</t>
  </si>
  <si>
    <t>00756</t>
  </si>
  <si>
    <t>SMALL APPLIANCES</t>
  </si>
  <si>
    <t>02376</t>
  </si>
  <si>
    <t>PHONES</t>
  </si>
  <si>
    <t>HOUSEWARE GADGETS</t>
  </si>
  <si>
    <t>BOTTLE OPENERS/CORKSCREWS</t>
  </si>
  <si>
    <t>CAN OPENER</t>
  </si>
  <si>
    <t>COOKING UTENSILS</t>
  </si>
  <si>
    <t>CUTTING BOARDS</t>
  </si>
  <si>
    <t>FARBERWARE PEG</t>
  </si>
  <si>
    <t>FARBERWARE</t>
  </si>
  <si>
    <t>HOAN GADGETS</t>
  </si>
  <si>
    <t>HOUSEWARE SHELF MISC</t>
  </si>
  <si>
    <t>HOUSEWARE PROMOTIONS</t>
  </si>
  <si>
    <t>02375</t>
  </si>
  <si>
    <t>KITCHEN APPLIANCES</t>
  </si>
  <si>
    <t>KITCHEN TOWEL</t>
  </si>
  <si>
    <t>KNIVES</t>
  </si>
  <si>
    <t>MISC. KITCHEN SUPPLY</t>
  </si>
  <si>
    <t>ROMERO FOODS</t>
  </si>
  <si>
    <t>MIXING BOWLS</t>
  </si>
  <si>
    <t>OVEN MITT</t>
  </si>
  <si>
    <t>DOMESTIC C CRAFT</t>
  </si>
  <si>
    <t>PEDRINI BARWARE</t>
  </si>
  <si>
    <t>STRAINERS/COLANDERS</t>
  </si>
  <si>
    <t>INSULATED BEVERAGE CONTAINERS</t>
  </si>
  <si>
    <t>00511</t>
  </si>
  <si>
    <t>00231</t>
  </si>
  <si>
    <t>BACKPACKS</t>
  </si>
  <si>
    <t>LUNCH KITS</t>
  </si>
  <si>
    <t>02428</t>
  </si>
  <si>
    <t>SHOPPING CARTS</t>
  </si>
  <si>
    <t>01571</t>
  </si>
  <si>
    <t>02457</t>
  </si>
  <si>
    <t>POTS/PANS</t>
  </si>
  <si>
    <t>02275</t>
  </si>
  <si>
    <t>COOKWARE</t>
  </si>
  <si>
    <t>00788</t>
  </si>
  <si>
    <t>RUBBERMAID</t>
  </si>
  <si>
    <t>02282</t>
  </si>
  <si>
    <t>FRESH SEAL</t>
  </si>
  <si>
    <t>02279</t>
  </si>
  <si>
    <t>BULK PLASTICS</t>
  </si>
  <si>
    <t>02281</t>
  </si>
  <si>
    <t>EZ TOPS</t>
  </si>
  <si>
    <t>RUBBERMAID PROMOTIONS</t>
  </si>
  <si>
    <t>02280</t>
  </si>
  <si>
    <t>SERVING SAVERS</t>
  </si>
  <si>
    <t>01323</t>
  </si>
  <si>
    <t>SOFT GOODS - LINENS</t>
  </si>
  <si>
    <t>00591</t>
  </si>
  <si>
    <t>LINENS</t>
  </si>
  <si>
    <t>01514</t>
  </si>
  <si>
    <t>SPECIALTY GIFT SET</t>
  </si>
  <si>
    <t>00011</t>
  </si>
  <si>
    <t>WATER SYSTEMS</t>
  </si>
  <si>
    <t>WATER PURIFIERS &amp; FILTERS</t>
  </si>
  <si>
    <t>BRITA/CULLIGAN</t>
  </si>
  <si>
    <t>00069</t>
  </si>
  <si>
    <t>LIGHT BULBS</t>
  </si>
  <si>
    <t>DECORATIVE</t>
  </si>
  <si>
    <t>CHANDELIER-MED BASE</t>
  </si>
  <si>
    <t>CHANDELIER-SM BASE</t>
  </si>
  <si>
    <t>DECORATIVE COLOR ENHANCED</t>
  </si>
  <si>
    <t>GLOBES-MED BASE</t>
  </si>
  <si>
    <t>GLOBES-SM BASE</t>
  </si>
  <si>
    <t>01030</t>
  </si>
  <si>
    <t>FLUORESCENT</t>
  </si>
  <si>
    <t>00579</t>
  </si>
  <si>
    <t>CIRCLINE</t>
  </si>
  <si>
    <t>LINEAR CONSUMER</t>
  </si>
  <si>
    <t>00296</t>
  </si>
  <si>
    <t>INDOOR</t>
  </si>
  <si>
    <t>BULBS - HALOGEN</t>
  </si>
  <si>
    <t>BULBS - LED</t>
  </si>
  <si>
    <t>G E DECORATIVE BULBS</t>
  </si>
  <si>
    <t>GENERAL PURPOSE - CFL</t>
  </si>
  <si>
    <t>GENERAL PURPOSE - INCANDESCENT</t>
  </si>
  <si>
    <t>GE SNG SOFT WHT BULB</t>
  </si>
  <si>
    <t>GP CFL</t>
  </si>
  <si>
    <t>01574</t>
  </si>
  <si>
    <t>GP COLOR ENHANCED</t>
  </si>
  <si>
    <t>GP EDISON</t>
  </si>
  <si>
    <t>GP READER</t>
  </si>
  <si>
    <t>00580</t>
  </si>
  <si>
    <t>GP SOFT WHITE LONG LIFE</t>
  </si>
  <si>
    <t>G E SPECIALTY BULBS</t>
  </si>
  <si>
    <t>TRACK &amp; RECESSED</t>
  </si>
  <si>
    <t>GE INDOOR FLOOD/SPOT</t>
  </si>
  <si>
    <t>01026</t>
  </si>
  <si>
    <t>OUTDOOR</t>
  </si>
  <si>
    <t>01853</t>
  </si>
  <si>
    <t>BUG LIGHT BULB</t>
  </si>
  <si>
    <t>FLOOD LIGHTS</t>
  </si>
  <si>
    <t>01580</t>
  </si>
  <si>
    <t>OUTDOOR PAR</t>
  </si>
  <si>
    <t>POST LIGHT BULB</t>
  </si>
  <si>
    <t>01027</t>
  </si>
  <si>
    <t>BLACKLIGHT BULBS</t>
  </si>
  <si>
    <t>GARAGE BULBS</t>
  </si>
  <si>
    <t>NIGHT LIGHT BULBS</t>
  </si>
  <si>
    <t>01577</t>
  </si>
  <si>
    <t>PARTY BULB</t>
  </si>
  <si>
    <t>PLANT LIGHT BULB</t>
  </si>
  <si>
    <t>QUARTZ HALOGEN</t>
  </si>
  <si>
    <t>ROUGH SERVICE</t>
  </si>
  <si>
    <t>SINGLE WATT A-LINE</t>
  </si>
  <si>
    <t>01575</t>
  </si>
  <si>
    <t>SPECIALTY COLOR ENHANCED</t>
  </si>
  <si>
    <t>SPECIALTY/DECORATIVE</t>
  </si>
  <si>
    <t>CHANDELIER</t>
  </si>
  <si>
    <t>GLOBES</t>
  </si>
  <si>
    <t>01581</t>
  </si>
  <si>
    <t>TRACK/RECESS COLOR ENHANCED</t>
  </si>
  <si>
    <t>TRACK/RECESS EDISON</t>
  </si>
  <si>
    <t>TRACK/RECESS HALOGEN</t>
  </si>
  <si>
    <t>LIGHTERS</t>
  </si>
  <si>
    <t>00297</t>
  </si>
  <si>
    <t>BIC LIGHTERS</t>
  </si>
  <si>
    <t>02374</t>
  </si>
  <si>
    <t>BIC REGULAR LIGHTERS</t>
  </si>
  <si>
    <t>DISPOSABLE LIGHTERS</t>
  </si>
  <si>
    <t>BIC UTILITY LIGHTERS</t>
  </si>
  <si>
    <t>CIGARETTE</t>
  </si>
  <si>
    <t>MULTI-PURPOSE</t>
  </si>
  <si>
    <t>01281</t>
  </si>
  <si>
    <t>SCRIPTO LIGHTERS</t>
  </si>
  <si>
    <t>01237</t>
  </si>
  <si>
    <t>SCRIPTO REGULAR LIGHTERS</t>
  </si>
  <si>
    <t>SCRIPTO UTILITY LIGHTERS</t>
  </si>
  <si>
    <t>PEST CONTROL</t>
  </si>
  <si>
    <t>02372</t>
  </si>
  <si>
    <t>BAITS</t>
  </si>
  <si>
    <t>BAITS-ANT/ROACH</t>
  </si>
  <si>
    <t>INSECTICIDES</t>
  </si>
  <si>
    <t>00556</t>
  </si>
  <si>
    <t>BAITS-MISCELLANEOUS</t>
  </si>
  <si>
    <t>02373</t>
  </si>
  <si>
    <t>FOGGERS</t>
  </si>
  <si>
    <t>00557</t>
  </si>
  <si>
    <t>FOGGERS-INDOOR</t>
  </si>
  <si>
    <t>FOGGERS-OUTDOOR</t>
  </si>
  <si>
    <t>REPELLENTS</t>
  </si>
  <si>
    <t>00559</t>
  </si>
  <si>
    <t>REPELLENTS-CITRONELLA</t>
  </si>
  <si>
    <t>REPELLENTS-SPRAYS</t>
  </si>
  <si>
    <t>RODENTICIDES</t>
  </si>
  <si>
    <t>RODENTICIDES-BAIT</t>
  </si>
  <si>
    <t>RODENTICIDES-TRAPS</t>
  </si>
  <si>
    <t>00551</t>
  </si>
  <si>
    <t>SPRAYS-ANT/ROACH</t>
  </si>
  <si>
    <t>00550</t>
  </si>
  <si>
    <t>SPRAYS-GENERAL</t>
  </si>
  <si>
    <t>00553</t>
  </si>
  <si>
    <t>SPRAYS-MISCELLANOUS</t>
  </si>
  <si>
    <t>SPRAYS-WASP/HORNET</t>
  </si>
  <si>
    <t>FILM</t>
  </si>
  <si>
    <t>FILM-FUJI</t>
  </si>
  <si>
    <t>00374</t>
  </si>
  <si>
    <t>FILM-KODAK</t>
  </si>
  <si>
    <t>00577</t>
  </si>
  <si>
    <t>FILM-PRIVATE LABEL</t>
  </si>
  <si>
    <t>00889</t>
  </si>
  <si>
    <t>ON-SITE PHOTO PROCESSING</t>
  </si>
  <si>
    <t>OVERNITE PHOTO PROCESSING</t>
  </si>
  <si>
    <t>REMAINING PHOTOGRAPHIC SUPPLIE</t>
  </si>
  <si>
    <t>CAMERAS</t>
  </si>
  <si>
    <t>00578</t>
  </si>
  <si>
    <t>ONE TIME USE CAMERAS</t>
  </si>
  <si>
    <t>00726</t>
  </si>
  <si>
    <t>PHOTOGRAPHIC SUPPLIES</t>
  </si>
  <si>
    <t>PICTURE FRAMES</t>
  </si>
  <si>
    <t>00143</t>
  </si>
  <si>
    <t>POSTCARDS</t>
  </si>
  <si>
    <t>KMP PRODUCTS - TOPS</t>
  </si>
  <si>
    <t>PRINT</t>
  </si>
  <si>
    <t>00046</t>
  </si>
  <si>
    <t>BOOKS</t>
  </si>
  <si>
    <t>BARGAIN BOOKS</t>
  </si>
  <si>
    <t>QTR 1 PROMO BOOK</t>
  </si>
  <si>
    <t>BOOKS/AUDIO</t>
  </si>
  <si>
    <t>BOOKS/CALENDARS</t>
  </si>
  <si>
    <t>SOUTH TIER NEWS NPAP</t>
  </si>
  <si>
    <t>BOOKS/CHILDREN</t>
  </si>
  <si>
    <t>BOOKS/EDUCATIONAL</t>
  </si>
  <si>
    <t>BOOKS/HARDCOVER</t>
  </si>
  <si>
    <t>BOOKS/PAPERBACKS</t>
  </si>
  <si>
    <t>CHILDREN/EDUCATIONAL</t>
  </si>
  <si>
    <t>COOK BOOKS</t>
  </si>
  <si>
    <t>TRADING CARDS</t>
  </si>
  <si>
    <t>00305</t>
  </si>
  <si>
    <t>MAGAZINES</t>
  </si>
  <si>
    <t>ANIMALS/PETS</t>
  </si>
  <si>
    <t>ARTS</t>
  </si>
  <si>
    <t>01284</t>
  </si>
  <si>
    <t>BUSINESS/FINANCE</t>
  </si>
  <si>
    <t>CATALOGS/ALMANACS</t>
  </si>
  <si>
    <t>COMIC BOOKS</t>
  </si>
  <si>
    <t>COMPUTERS</t>
  </si>
  <si>
    <t>ENTERTAINMENT</t>
  </si>
  <si>
    <t>01279</t>
  </si>
  <si>
    <t>FAMILY AND HOME</t>
  </si>
  <si>
    <t>FOOD</t>
  </si>
  <si>
    <t>01293</t>
  </si>
  <si>
    <t>HEALTH/FITNESS</t>
  </si>
  <si>
    <t>HOBBIES/CRAFTS</t>
  </si>
  <si>
    <t>01289</t>
  </si>
  <si>
    <t>LIFESTYLES</t>
  </si>
  <si>
    <t>MAPS</t>
  </si>
  <si>
    <t>MAP WORKS, INC.</t>
  </si>
  <si>
    <t>01297</t>
  </si>
  <si>
    <t>01283</t>
  </si>
  <si>
    <t>NEWS</t>
  </si>
  <si>
    <t>01292</t>
  </si>
  <si>
    <t>OUTDOORS</t>
  </si>
  <si>
    <t>PUZZLES</t>
  </si>
  <si>
    <t>RECREATION</t>
  </si>
  <si>
    <t>REGIONAL</t>
  </si>
  <si>
    <t>SCIENCE/TECHNOLOGY</t>
  </si>
  <si>
    <t>01296</t>
  </si>
  <si>
    <t>SOCIAL/LITERARY</t>
  </si>
  <si>
    <t>SPECIAL SIZE/MISC.</t>
  </si>
  <si>
    <t>01282</t>
  </si>
  <si>
    <t>SPORTS</t>
  </si>
  <si>
    <t>01290</t>
  </si>
  <si>
    <t>TEEN/CHILDREN</t>
  </si>
  <si>
    <t>TRADER PUBLISHING</t>
  </si>
  <si>
    <t>TRADER PUBLISHING CO</t>
  </si>
  <si>
    <t>TRAVEL/TRANSPORTATION</t>
  </si>
  <si>
    <t>NEWSPAPERS</t>
  </si>
  <si>
    <t>01379</t>
  </si>
  <si>
    <t>02378</t>
  </si>
  <si>
    <t>00138</t>
  </si>
  <si>
    <t>REUSABLE BAGS</t>
  </si>
  <si>
    <t>00672</t>
  </si>
  <si>
    <t>EARTH FRIENDLY BAGS</t>
  </si>
  <si>
    <t>02425</t>
  </si>
  <si>
    <t>00668</t>
  </si>
  <si>
    <t>EASY SHOP BAGS</t>
  </si>
  <si>
    <t>00939</t>
  </si>
  <si>
    <t>FREEZER BAGS</t>
  </si>
  <si>
    <t>01613</t>
  </si>
  <si>
    <t>SEASONAL BAGS</t>
  </si>
  <si>
    <t>00097</t>
  </si>
  <si>
    <t>SHOE CARE</t>
  </si>
  <si>
    <t>00491</t>
  </si>
  <si>
    <t>00397</t>
  </si>
  <si>
    <t>FOOTWEAR</t>
  </si>
  <si>
    <t>00769</t>
  </si>
  <si>
    <t>REMAINING SHOE/BOOT CLEANERS/C</t>
  </si>
  <si>
    <t>00847</t>
  </si>
  <si>
    <t>SHOE CARE PRODUCTS</t>
  </si>
  <si>
    <t>SHOE WAX/POLISH</t>
  </si>
  <si>
    <t>00848</t>
  </si>
  <si>
    <t>SHOE LACES</t>
  </si>
  <si>
    <t>SHOE POLISH</t>
  </si>
  <si>
    <t>00470</t>
  </si>
  <si>
    <t>SOCIAL EXPRESSIONS</t>
  </si>
  <si>
    <t>02379</t>
  </si>
  <si>
    <t>EVERYDAY CARDS</t>
  </si>
  <si>
    <t>EVERYDAY GIFT PACKAGING</t>
  </si>
  <si>
    <t>HALLMARK MUSICAL CARDS</t>
  </si>
  <si>
    <t>PARTYWARE/STATIONARY/FAVORS</t>
  </si>
  <si>
    <t>CH HOUSEWARES</t>
  </si>
  <si>
    <t>SEASONAL BOXED CARDS</t>
  </si>
  <si>
    <t>SEASONAL CARDS</t>
  </si>
  <si>
    <t>SEASONAL GIFT WRAP</t>
  </si>
  <si>
    <t>STATIONERY / SCHOOL SUPPLIES</t>
  </si>
  <si>
    <t>ART SUPPLIES</t>
  </si>
  <si>
    <t>ART SUPPLIES - COLORED PENCILS</t>
  </si>
  <si>
    <t>02366</t>
  </si>
  <si>
    <t>ART SUPPLIES - CRAYONS</t>
  </si>
  <si>
    <t>02367</t>
  </si>
  <si>
    <t>ART SUPPLIES - MARKERS</t>
  </si>
  <si>
    <t>ART SUPPLIES - MISCELLANEOUS</t>
  </si>
  <si>
    <t>STATIONERY MISC SHLF</t>
  </si>
  <si>
    <t>02368</t>
  </si>
  <si>
    <t>ART SUPPLIES - PAINT &amp; ACCESS</t>
  </si>
  <si>
    <t>CRAYONS &amp; MARKERS</t>
  </si>
  <si>
    <t>ART SUPPLIES - PAPER &amp; PADS</t>
  </si>
  <si>
    <t>BACK TO SCHOOL STATIONARY</t>
  </si>
  <si>
    <t>COLORED PENCILS/MARKERS/CRAYON</t>
  </si>
  <si>
    <t>PAINT</t>
  </si>
  <si>
    <t>STICKERS (REGULAR/FLAT)</t>
  </si>
  <si>
    <t>STICKERS - 3D</t>
  </si>
  <si>
    <t>STICKERS - SEASONAL</t>
  </si>
  <si>
    <t>TOOLS/ACCESSORIES</t>
  </si>
  <si>
    <t>00685</t>
  </si>
  <si>
    <t>BINDERS AND ACCESSORIES</t>
  </si>
  <si>
    <t>01717</t>
  </si>
  <si>
    <t>01706</t>
  </si>
  <si>
    <t>DIVIDERS</t>
  </si>
  <si>
    <t>01715</t>
  </si>
  <si>
    <t>GLUE/PASTE</t>
  </si>
  <si>
    <t>01711</t>
  </si>
  <si>
    <t>INDEX CARDS</t>
  </si>
  <si>
    <t>01718</t>
  </si>
  <si>
    <t>LISA FRANK SHELF</t>
  </si>
  <si>
    <t>PROTECTORS</t>
  </si>
  <si>
    <t>STATIONERY BOX</t>
  </si>
  <si>
    <t>STUDY AIDS</t>
  </si>
  <si>
    <t>BUSINESS ESSENTIALS</t>
  </si>
  <si>
    <t>ADHESIVES</t>
  </si>
  <si>
    <t>00499</t>
  </si>
  <si>
    <t>P L TAPE</t>
  </si>
  <si>
    <t>BUSINESS ESSENTIALS-MISC</t>
  </si>
  <si>
    <t>TABLETS</t>
  </si>
  <si>
    <t>01696</t>
  </si>
  <si>
    <t>CLIPS/PINS</t>
  </si>
  <si>
    <t>CORRECTION FLUID/TAPE</t>
  </si>
  <si>
    <t>01695</t>
  </si>
  <si>
    <t>ERASERS</t>
  </si>
  <si>
    <t>01708</t>
  </si>
  <si>
    <t>PHONE - ACCESSORIES</t>
  </si>
  <si>
    <t>PUNCHES</t>
  </si>
  <si>
    <t>RULERS/COMPASS</t>
  </si>
  <si>
    <t>01697</t>
  </si>
  <si>
    <t>SCISSORS &amp; CUTTERS</t>
  </si>
  <si>
    <t>STAPLER-CLIP ACCESSORIES</t>
  </si>
  <si>
    <t>PAPER CLIPS &amp; STAPLE</t>
  </si>
  <si>
    <t>00828</t>
  </si>
  <si>
    <t>CALCULATORS</t>
  </si>
  <si>
    <t>BACK TO SCHOOL PROMOTIONS</t>
  </si>
  <si>
    <t>00298</t>
  </si>
  <si>
    <t>COMPUTER SUPPLIES</t>
  </si>
  <si>
    <t>BLANK MEDIA</t>
  </si>
  <si>
    <t>COMPUTER ACCESSORIES-MISC</t>
  </si>
  <si>
    <t>02359</t>
  </si>
  <si>
    <t>COMPUTER SOFTWARE</t>
  </si>
  <si>
    <t>INK CARTRIDGES</t>
  </si>
  <si>
    <t>00684</t>
  </si>
  <si>
    <t>MAILING &amp; SHIPPING</t>
  </si>
  <si>
    <t>01707</t>
  </si>
  <si>
    <t>BOXES</t>
  </si>
  <si>
    <t>MAILERS AND ENVELOPES</t>
  </si>
  <si>
    <t>ENVELOPES</t>
  </si>
  <si>
    <t>MAILING &amp; SHIPPING-MISC</t>
  </si>
  <si>
    <t>01710</t>
  </si>
  <si>
    <t>MANILA ENVELOPES</t>
  </si>
  <si>
    <t>PACKING TAPE</t>
  </si>
  <si>
    <t>01709</t>
  </si>
  <si>
    <t>REGULAR ENVELOPES</t>
  </si>
  <si>
    <t>00080</t>
  </si>
  <si>
    <t>NOTEBOOKS-PORTFOLIO-TABLETS</t>
  </si>
  <si>
    <t>ORGANIZERS</t>
  </si>
  <si>
    <t>PAPER/CARD STOCK - PRINTS</t>
  </si>
  <si>
    <t>PAPER/CARD STOCK - SOLID</t>
  </si>
  <si>
    <t>01712</t>
  </si>
  <si>
    <t>PORTFOLIOS</t>
  </si>
  <si>
    <t>SCRAPBOOK PAGE KITS</t>
  </si>
  <si>
    <t>OFFICE/SCHOOL SUPPLY</t>
  </si>
  <si>
    <t>01705</t>
  </si>
  <si>
    <t>BINDERS</t>
  </si>
  <si>
    <t>00819</t>
  </si>
  <si>
    <t>01713</t>
  </si>
  <si>
    <t>FILE FOLDERS</t>
  </si>
  <si>
    <t>OFFICE BASICS</t>
  </si>
  <si>
    <t>00805</t>
  </si>
  <si>
    <t>WRITING INSTRUMENTS</t>
  </si>
  <si>
    <t>TAPE AND GLUE</t>
  </si>
  <si>
    <t>WRITING SUPPLIES</t>
  </si>
  <si>
    <t>PAPER</t>
  </si>
  <si>
    <t>00604</t>
  </si>
  <si>
    <t>NOTEBOOKS</t>
  </si>
  <si>
    <t>PRINTING PAPER</t>
  </si>
  <si>
    <t>SPECIALTY PAPER</t>
  </si>
  <si>
    <t>PLAYING CARDS</t>
  </si>
  <si>
    <t>02365</t>
  </si>
  <si>
    <t>00535</t>
  </si>
  <si>
    <t>POST IT NOTES</t>
  </si>
  <si>
    <t>01716</t>
  </si>
  <si>
    <t>REAM PAPER</t>
  </si>
  <si>
    <t>COMPUTER PAPER</t>
  </si>
  <si>
    <t>00006</t>
  </si>
  <si>
    <t>MULTI PURPOSE</t>
  </si>
  <si>
    <t>RECYCLE PAPER</t>
  </si>
  <si>
    <t>WRITING IMPLEMENTS</t>
  </si>
  <si>
    <t>INK &amp; CORRECTION</t>
  </si>
  <si>
    <t>01694</t>
  </si>
  <si>
    <t>MARKERS - HIGHLIGHTERS</t>
  </si>
  <si>
    <t>MARKERS - REGULAR</t>
  </si>
  <si>
    <t>PENCILS &amp; ACCESSORIES</t>
  </si>
  <si>
    <t>ROLLER BALLS</t>
  </si>
  <si>
    <t>TOYS / SPORTING GOODS</t>
  </si>
  <si>
    <t>01120</t>
  </si>
  <si>
    <t>IN/OUT TOY PROMOTIONS</t>
  </si>
  <si>
    <t>ACTION</t>
  </si>
  <si>
    <t>ACTIVITIES/CREATIVE</t>
  </si>
  <si>
    <t>CONSTRUCTION</t>
  </si>
  <si>
    <t>DOLLS</t>
  </si>
  <si>
    <t>00997</t>
  </si>
  <si>
    <t>EVERYDAY LINE TOYS</t>
  </si>
  <si>
    <t>GAMES/PUZZLES</t>
  </si>
  <si>
    <t>SPORTS/ADVENTURE</t>
  </si>
  <si>
    <t>TODDLER/PRESCHOOL</t>
  </si>
  <si>
    <t>WHEELS</t>
  </si>
  <si>
    <t>00515</t>
  </si>
  <si>
    <t>SPORTING GOODS</t>
  </si>
  <si>
    <t>00091</t>
  </si>
  <si>
    <t>BICYCLES &amp; ACCESSORIES</t>
  </si>
  <si>
    <t>CAMPING &amp; OUTDOOR EQUIPMENT</t>
  </si>
  <si>
    <t>FISHING</t>
  </si>
  <si>
    <t>02362</t>
  </si>
  <si>
    <t>FRANKLIN SPORTS</t>
  </si>
  <si>
    <t>HUNTING EQUIPMENT</t>
  </si>
  <si>
    <t>00888</t>
  </si>
  <si>
    <t>TOY ZONE</t>
  </si>
  <si>
    <t>ACTIVITIES</t>
  </si>
  <si>
    <t>BARBIE</t>
  </si>
  <si>
    <t>CREATIVE</t>
  </si>
  <si>
    <t>INFANT</t>
  </si>
  <si>
    <t>PRESCHOOL</t>
  </si>
  <si>
    <t>TOYS</t>
  </si>
  <si>
    <t>COLORING BOOKS</t>
  </si>
  <si>
    <t>DOLLS &amp; FIGURES</t>
  </si>
  <si>
    <t>00477</t>
  </si>
  <si>
    <t>GAMES</t>
  </si>
  <si>
    <t>INFANT/TODDLER/PRESCHOOL</t>
  </si>
  <si>
    <t>MW KASCH TOYS</t>
  </si>
  <si>
    <t>SPORTS &amp; NOVELTY CARDS</t>
  </si>
  <si>
    <t>TOYS HOT WHEELS</t>
  </si>
  <si>
    <t>TOYS PEG</t>
  </si>
  <si>
    <t>TOYS SHELF</t>
  </si>
  <si>
    <t>00051</t>
  </si>
  <si>
    <t>UMBRELLAS/ACCESSORIES</t>
  </si>
  <si>
    <t>01316</t>
  </si>
  <si>
    <t>01315</t>
  </si>
  <si>
    <t>RAIN GEAR</t>
  </si>
  <si>
    <t>UMBRELLAS</t>
  </si>
  <si>
    <t>02427</t>
  </si>
  <si>
    <t>00484</t>
  </si>
  <si>
    <t>00195</t>
  </si>
  <si>
    <t>PROPANE</t>
  </si>
  <si>
    <t>00657</t>
  </si>
  <si>
    <t>GASOLINE</t>
  </si>
  <si>
    <t>00803</t>
  </si>
  <si>
    <t>02363</t>
  </si>
  <si>
    <t>PROPANE/BLUE RHINO</t>
  </si>
  <si>
    <t>PROPANE TANKS</t>
  </si>
  <si>
    <t>00103</t>
  </si>
  <si>
    <t>SOFT GOODS/CLOTHING/APPAREL</t>
  </si>
  <si>
    <t>CASUAL LEGWEAR</t>
  </si>
  <si>
    <t>SOCKS</t>
  </si>
  <si>
    <t>WMN SOCK CASUAL NN</t>
  </si>
  <si>
    <t>TIGHTS</t>
  </si>
  <si>
    <t>OHIOPYLE PRINTS</t>
  </si>
  <si>
    <t>TROUSER SOCKS</t>
  </si>
  <si>
    <t>00802</t>
  </si>
  <si>
    <t>DOMESTICS</t>
  </si>
  <si>
    <t>02361</t>
  </si>
  <si>
    <t>KITCHEN BATH BEDDING</t>
  </si>
  <si>
    <t>HOSIERY</t>
  </si>
  <si>
    <t>KNEE HIGHS</t>
  </si>
  <si>
    <t>00534</t>
  </si>
  <si>
    <t>PANTYHOSE</t>
  </si>
  <si>
    <t>PNTYHS CNTRL TOP NN</t>
  </si>
  <si>
    <t>SPRAY ON HOSIERY</t>
  </si>
  <si>
    <t>THIGH AND KNEE HIGHS</t>
  </si>
  <si>
    <t>KNEE HIGH NN</t>
  </si>
  <si>
    <t>THIGH HIGHS</t>
  </si>
  <si>
    <t>00666</t>
  </si>
  <si>
    <t>OHIOPYLE</t>
  </si>
  <si>
    <t>01601</t>
  </si>
  <si>
    <t>01634</t>
  </si>
  <si>
    <t>REUSABLE FACE MASKS</t>
  </si>
  <si>
    <t>BANDANAS</t>
  </si>
  <si>
    <t>BISON LABORATORIES</t>
  </si>
  <si>
    <t>EAR LOOP</t>
  </si>
  <si>
    <t>GAITERS</t>
  </si>
  <si>
    <t>SCREEN PRINTED</t>
  </si>
  <si>
    <t>01616</t>
  </si>
  <si>
    <t>HATS</t>
  </si>
  <si>
    <t>00398</t>
  </si>
  <si>
    <t>UNDERWEAR, HANES</t>
  </si>
  <si>
    <t>SWEATSHIRTS</t>
  </si>
  <si>
    <t>T SHIRTS</t>
  </si>
  <si>
    <t>KW TEXTILES, INC.</t>
  </si>
  <si>
    <t>00674</t>
  </si>
  <si>
    <t>FALL</t>
  </si>
  <si>
    <t>01620</t>
  </si>
  <si>
    <t>01621</t>
  </si>
  <si>
    <t>SUMMER</t>
  </si>
  <si>
    <t>01618</t>
  </si>
  <si>
    <t>VALENTINES</t>
  </si>
  <si>
    <t>01623</t>
  </si>
  <si>
    <t>WINTER</t>
  </si>
  <si>
    <t>SOFT GOODS CLOTHING ACCESSORIE</t>
  </si>
  <si>
    <t>MENS APPAREL AND ACCESSORIES</t>
  </si>
  <si>
    <t>MENS ATHLETIC APPAREL</t>
  </si>
  <si>
    <t>00592</t>
  </si>
  <si>
    <t>MENS CASUAL APPAREL</t>
  </si>
  <si>
    <t>01015</t>
  </si>
  <si>
    <t>MENS DRESS ACCESSORIES</t>
  </si>
  <si>
    <t>00549</t>
  </si>
  <si>
    <t>MENS DRESS APPAREL</t>
  </si>
  <si>
    <t>WOMENS APPAREL &amp; ACCESSORIES</t>
  </si>
  <si>
    <t>WOMENS APPAREL AND ACCESSORIES</t>
  </si>
  <si>
    <t>WOMENS ATHLETIC APPAREL</t>
  </si>
  <si>
    <t>WOMENS CASUAL ACCESSORIES</t>
  </si>
  <si>
    <t>WOMENS CASUAL APPAREL</t>
  </si>
  <si>
    <t>WOMENS DRESS ACCESSORIES</t>
  </si>
  <si>
    <t>WOMENS DRESS APPAREL</t>
  </si>
  <si>
    <t>WOMENS SLEEPWEAR APPAREL</t>
  </si>
  <si>
    <t>SPECIAL EVENTS</t>
  </si>
  <si>
    <t>01624</t>
  </si>
  <si>
    <t>PROMOTION A</t>
  </si>
  <si>
    <t>SOCKS/SHIRTS</t>
  </si>
  <si>
    <t>01625</t>
  </si>
  <si>
    <t>PROMOTION B</t>
  </si>
  <si>
    <t>SPORTS PROMOTION</t>
  </si>
  <si>
    <t>FLORAL</t>
  </si>
  <si>
    <t>ARRANGMNT/DESIGN WK &amp; UPGRADE</t>
  </si>
  <si>
    <t>BUD VASES</t>
  </si>
  <si>
    <t>02407</t>
  </si>
  <si>
    <t>1 CARNATION VASE</t>
  </si>
  <si>
    <t>02146</t>
  </si>
  <si>
    <t>3 CARNATION BUD VASE</t>
  </si>
  <si>
    <t>02145</t>
  </si>
  <si>
    <t>MINI CARNATION BUD VASE</t>
  </si>
  <si>
    <t>02144</t>
  </si>
  <si>
    <t>MIXED FLOWER BUD VASE</t>
  </si>
  <si>
    <t>CORSAGES/BOUTONNIERS</t>
  </si>
  <si>
    <t>02154</t>
  </si>
  <si>
    <t>1 STEM CORSAGE</t>
  </si>
  <si>
    <t>02155</t>
  </si>
  <si>
    <t>3 STEM CORSAGE</t>
  </si>
  <si>
    <t>02156</t>
  </si>
  <si>
    <t>5 STEM+++ CORSAGE</t>
  </si>
  <si>
    <t>02153</t>
  </si>
  <si>
    <t>BOUTONNIERS</t>
  </si>
  <si>
    <t>ADD ONS</t>
  </si>
  <si>
    <t>FILL UP CHARGE</t>
  </si>
  <si>
    <t>WEIGHTS</t>
  </si>
  <si>
    <t>SEASONAL FLORAL PROD</t>
  </si>
  <si>
    <t>00746</t>
  </si>
  <si>
    <t>BALLOONS WITH UPGRADES</t>
  </si>
  <si>
    <t>02137</t>
  </si>
  <si>
    <t>BALLOONS AND CANDY</t>
  </si>
  <si>
    <t>02138</t>
  </si>
  <si>
    <t>BALLOONS AND PLUSH</t>
  </si>
  <si>
    <t>BALLOONS&amp;ACCESSORIES</t>
  </si>
  <si>
    <t>BOUQUET</t>
  </si>
  <si>
    <t>00745</t>
  </si>
  <si>
    <t>LATEX</t>
  </si>
  <si>
    <t>02136</t>
  </si>
  <si>
    <t>9-12" SINGLE LATEX</t>
  </si>
  <si>
    <t>PACKAGED/NON-INFLATED</t>
  </si>
  <si>
    <t>MYLARS</t>
  </si>
  <si>
    <t>18" LICENSED</t>
  </si>
  <si>
    <t>OUTDOOR/PLANT CARE</t>
  </si>
  <si>
    <t>02134</t>
  </si>
  <si>
    <t>18" UNLICENSED</t>
  </si>
  <si>
    <t>21-24" PANARMICS</t>
  </si>
  <si>
    <t>22-32" SHAPES</t>
  </si>
  <si>
    <t>36"+ JUMBO SHAPES &amp; SPECIALTY</t>
  </si>
  <si>
    <t>PREINFLATED</t>
  </si>
  <si>
    <t>FLORAL ACCESSORIES</t>
  </si>
  <si>
    <t>02135</t>
  </si>
  <si>
    <t>SHAPES ASSORTED</t>
  </si>
  <si>
    <t>STICK BALLOONS</t>
  </si>
  <si>
    <t>00158</t>
  </si>
  <si>
    <t>BOUQUETS</t>
  </si>
  <si>
    <t>01245</t>
  </si>
  <si>
    <t>BOUQUETS - MID TIER</t>
  </si>
  <si>
    <t>02147</t>
  </si>
  <si>
    <t>BOUQUETS $7.99-$11.99</t>
  </si>
  <si>
    <t>MEDIUM BOUQUET 7-9 STEM</t>
  </si>
  <si>
    <t>BOUQUETS - PREMIUM</t>
  </si>
  <si>
    <t>02152</t>
  </si>
  <si>
    <t>10 STEM GLADIOLUS BOUQUET</t>
  </si>
  <si>
    <t>02151</t>
  </si>
  <si>
    <t>10 STEM MINI CARNATION BOUQUET</t>
  </si>
  <si>
    <t>02150</t>
  </si>
  <si>
    <t>8 STEM MINI CARNATION BOUQUET</t>
  </si>
  <si>
    <t>02148</t>
  </si>
  <si>
    <t>BOUQUETS OVER $12.99</t>
  </si>
  <si>
    <t>02149</t>
  </si>
  <si>
    <t>PREMIUM BOUQUET 19-30 STEM</t>
  </si>
  <si>
    <t>01246</t>
  </si>
  <si>
    <t>BOUQUETS - VALUE TIER</t>
  </si>
  <si>
    <t>01242</t>
  </si>
  <si>
    <t>BOUQUETS $6.99 AND UNDER</t>
  </si>
  <si>
    <t>CONSUMER BUNCHES/MIXED FLOWERS</t>
  </si>
  <si>
    <t>00751</t>
  </si>
  <si>
    <t>SINGLE STEM FLOWERS</t>
  </si>
  <si>
    <t>02157</t>
  </si>
  <si>
    <t>ASSORTED</t>
  </si>
  <si>
    <t>02158</t>
  </si>
  <si>
    <t>CARNATION</t>
  </si>
  <si>
    <t>GERBERA DAISY</t>
  </si>
  <si>
    <t>02160</t>
  </si>
  <si>
    <t>GYPSOPHILA</t>
  </si>
  <si>
    <t>02161</t>
  </si>
  <si>
    <t>MINI CARNATION</t>
  </si>
  <si>
    <t>02162</t>
  </si>
  <si>
    <t>SNAPS</t>
  </si>
  <si>
    <t>02163</t>
  </si>
  <si>
    <t>SPRAY ROSE</t>
  </si>
  <si>
    <t>02164</t>
  </si>
  <si>
    <t>STATICE</t>
  </si>
  <si>
    <t>02165</t>
  </si>
  <si>
    <t>SUNFLOWER</t>
  </si>
  <si>
    <t>00388</t>
  </si>
  <si>
    <t>CUSTOM FLORIST</t>
  </si>
  <si>
    <t>ARRANGEMENTS</t>
  </si>
  <si>
    <t>BUD VASE</t>
  </si>
  <si>
    <t>ARGMT/DSN WK/UPGRADE</t>
  </si>
  <si>
    <t>02142</t>
  </si>
  <si>
    <t>EXTRA LARGE $20.99-29.99</t>
  </si>
  <si>
    <t>02141</t>
  </si>
  <si>
    <t>LARGE $15.99-19.99</t>
  </si>
  <si>
    <t>02140</t>
  </si>
  <si>
    <t>MEDIUM $10.99-14.99</t>
  </si>
  <si>
    <t>02143</t>
  </si>
  <si>
    <t>PREMIUM $30.99+</t>
  </si>
  <si>
    <t>02139</t>
  </si>
  <si>
    <t>SMALL $5.99-9.99</t>
  </si>
  <si>
    <t>00989</t>
  </si>
  <si>
    <t>UPGRADES</t>
  </si>
  <si>
    <t>CORSAGE</t>
  </si>
  <si>
    <t>CUSTOM PLU'S</t>
  </si>
  <si>
    <t>UPGRADES/PLUS</t>
  </si>
  <si>
    <t>00389</t>
  </si>
  <si>
    <t>CUT FLOWERS</t>
  </si>
  <si>
    <t>CONSUMER BUNCHES</t>
  </si>
  <si>
    <t>02168</t>
  </si>
  <si>
    <t>ACCENT FLOWERS</t>
  </si>
  <si>
    <t>02166</t>
  </si>
  <si>
    <t>ALSTROEMERIA</t>
  </si>
  <si>
    <t>CON BUNCH/MIXFLOWER</t>
  </si>
  <si>
    <t>02172</t>
  </si>
  <si>
    <t>CARNATIONS</t>
  </si>
  <si>
    <t>02167</t>
  </si>
  <si>
    <t>CREMONE</t>
  </si>
  <si>
    <t>02356</t>
  </si>
  <si>
    <t>DELPHINIUM</t>
  </si>
  <si>
    <t>FILLER</t>
  </si>
  <si>
    <t>02169</t>
  </si>
  <si>
    <t>FOCAL FLOWER ASSORTED</t>
  </si>
  <si>
    <t>02170</t>
  </si>
  <si>
    <t>02176</t>
  </si>
  <si>
    <t>GODETIA</t>
  </si>
  <si>
    <t>02171</t>
  </si>
  <si>
    <t>GREENS CONSUMER BUNCH</t>
  </si>
  <si>
    <t>02355</t>
  </si>
  <si>
    <t>IRIS</t>
  </si>
  <si>
    <t>02177</t>
  </si>
  <si>
    <t>LIATRIS</t>
  </si>
  <si>
    <t>02354</t>
  </si>
  <si>
    <t>LILIES</t>
  </si>
  <si>
    <t>02173</t>
  </si>
  <si>
    <t>MIXED FILLER</t>
  </si>
  <si>
    <t>02174</t>
  </si>
  <si>
    <t>MIXED GREENS</t>
  </si>
  <si>
    <t>02178</t>
  </si>
  <si>
    <t>MUMS</t>
  </si>
  <si>
    <t>02175</t>
  </si>
  <si>
    <t>POMPONS</t>
  </si>
  <si>
    <t>02353</t>
  </si>
  <si>
    <t>RAINBOW STATICE</t>
  </si>
  <si>
    <t>02180</t>
  </si>
  <si>
    <t>CONTAINERS</t>
  </si>
  <si>
    <t>6 STEM VASE</t>
  </si>
  <si>
    <t>MIXED BOUQUETS</t>
  </si>
  <si>
    <t>PETITE</t>
  </si>
  <si>
    <t>WEEKLY</t>
  </si>
  <si>
    <t>00753</t>
  </si>
  <si>
    <t>ROSE BOUQUETS</t>
  </si>
  <si>
    <t>02186</t>
  </si>
  <si>
    <t>1 STEM BOUQUET</t>
  </si>
  <si>
    <t>1 STEM BOUQUET W/GYP&amp;GREEN</t>
  </si>
  <si>
    <t>ROSES, ALL</t>
  </si>
  <si>
    <t>02181</t>
  </si>
  <si>
    <t>1 TEM BOUQUET W/GYP &amp; GREEN</t>
  </si>
  <si>
    <t>02182</t>
  </si>
  <si>
    <t>12 STEM BOUQUET 50 CM</t>
  </si>
  <si>
    <t>02183</t>
  </si>
  <si>
    <t>12 STEM BOUQUET 60 CM</t>
  </si>
  <si>
    <t>18 STEM BOUQUET</t>
  </si>
  <si>
    <t>02185</t>
  </si>
  <si>
    <t>3 STEM BOUQUET</t>
  </si>
  <si>
    <t>02184</t>
  </si>
  <si>
    <t>6 STEM BOUQUET</t>
  </si>
  <si>
    <t>01251</t>
  </si>
  <si>
    <t>SINGLE STEM</t>
  </si>
  <si>
    <t>02179</t>
  </si>
  <si>
    <t>VASES</t>
  </si>
  <si>
    <t>00275</t>
  </si>
  <si>
    <t>CHOCOLATE</t>
  </si>
  <si>
    <t>GIFTWARE</t>
  </si>
  <si>
    <t>00758</t>
  </si>
  <si>
    <t>02194</t>
  </si>
  <si>
    <t>BASKETS EMPTY</t>
  </si>
  <si>
    <t>BOWLS</t>
  </si>
  <si>
    <t>02196</t>
  </si>
  <si>
    <t>CERAMIC POTS EMPTY</t>
  </si>
  <si>
    <t>PLANTERS</t>
  </si>
  <si>
    <t>SAUCER</t>
  </si>
  <si>
    <t>02195</t>
  </si>
  <si>
    <t>VASES EMPTY</t>
  </si>
  <si>
    <t>00757</t>
  </si>
  <si>
    <t>GIFTWARE EVERYDAY</t>
  </si>
  <si>
    <t>01252</t>
  </si>
  <si>
    <t>GIFTWARE HOLIDAY</t>
  </si>
  <si>
    <t>OTHER FLORAL ACCESSORIES</t>
  </si>
  <si>
    <t>DRIED &amp; PRESERVED</t>
  </si>
  <si>
    <t>MISC FLORAL ACCESSORIES</t>
  </si>
  <si>
    <t>PLANT CARE</t>
  </si>
  <si>
    <t>SILKS</t>
  </si>
  <si>
    <t>SILKS/DRIED</t>
  </si>
  <si>
    <t>00414</t>
  </si>
  <si>
    <t>PICKS</t>
  </si>
  <si>
    <t>HOLIDAY</t>
  </si>
  <si>
    <t>02192</t>
  </si>
  <si>
    <t>PLUSH EVERYDAY</t>
  </si>
  <si>
    <t>02193</t>
  </si>
  <si>
    <t>PLUSH HOLIDAY</t>
  </si>
  <si>
    <t>00755</t>
  </si>
  <si>
    <t>POTPOURRI &amp; CANDLES</t>
  </si>
  <si>
    <t>02191</t>
  </si>
  <si>
    <t>01250</t>
  </si>
  <si>
    <t>00781</t>
  </si>
  <si>
    <t>SILK ARRANGEMENTS</t>
  </si>
  <si>
    <t>02264</t>
  </si>
  <si>
    <t>EVERYDAY TABLE TOP</t>
  </si>
  <si>
    <t>02265</t>
  </si>
  <si>
    <t>EVERYDAY WALL</t>
  </si>
  <si>
    <t>02266</t>
  </si>
  <si>
    <t>HOLIDAY TABLE TOP</t>
  </si>
  <si>
    <t>02267</t>
  </si>
  <si>
    <t>HOLIDAY WALL</t>
  </si>
  <si>
    <t>00782</t>
  </si>
  <si>
    <t>SILK BUSHES</t>
  </si>
  <si>
    <t>02268</t>
  </si>
  <si>
    <t>02269</t>
  </si>
  <si>
    <t>SUNFLOWERS</t>
  </si>
  <si>
    <t>02270</t>
  </si>
  <si>
    <t>TULIPS</t>
  </si>
  <si>
    <t>00780</t>
  </si>
  <si>
    <t>SILK STEMS</t>
  </si>
  <si>
    <t>DAFFODILS</t>
  </si>
  <si>
    <t>DAISYS</t>
  </si>
  <si>
    <t>02263</t>
  </si>
  <si>
    <t>HYACINTHS</t>
  </si>
  <si>
    <t>ROSES</t>
  </si>
  <si>
    <t>02262</t>
  </si>
  <si>
    <t>02261</t>
  </si>
  <si>
    <t>FLOWERING PLANTS</t>
  </si>
  <si>
    <t>01063</t>
  </si>
  <si>
    <t>4"- 4.5" ASSORTED</t>
  </si>
  <si>
    <t>BLOOMING PLANTS</t>
  </si>
  <si>
    <t>01241</t>
  </si>
  <si>
    <t>6"- 6.5" ASSORTED</t>
  </si>
  <si>
    <t>01243</t>
  </si>
  <si>
    <t>8" ASSORTED</t>
  </si>
  <si>
    <t>00773</t>
  </si>
  <si>
    <t>AZALEA</t>
  </si>
  <si>
    <t>02240</t>
  </si>
  <si>
    <t>4"- 4.5" ASSORTED COLORS</t>
  </si>
  <si>
    <t>02241</t>
  </si>
  <si>
    <t>6"- 6.5" ASSORTED COLORS</t>
  </si>
  <si>
    <t>00774</t>
  </si>
  <si>
    <t>HYDRANGEA</t>
  </si>
  <si>
    <t>02242</t>
  </si>
  <si>
    <t>02243</t>
  </si>
  <si>
    <t>00771</t>
  </si>
  <si>
    <t>MINI ROSE</t>
  </si>
  <si>
    <t>02235</t>
  </si>
  <si>
    <t>02236</t>
  </si>
  <si>
    <t>6" ASSORTED COLORS</t>
  </si>
  <si>
    <t>01248</t>
  </si>
  <si>
    <t>02229</t>
  </si>
  <si>
    <t>5" FLEURETTE MUMS</t>
  </si>
  <si>
    <t>02230</t>
  </si>
  <si>
    <t>02231</t>
  </si>
  <si>
    <t>6.5" ASSORTED COLORS</t>
  </si>
  <si>
    <t>02232</t>
  </si>
  <si>
    <t>6.5" PELLEE COLORS</t>
  </si>
  <si>
    <t>02233</t>
  </si>
  <si>
    <t>6.5" SOLID COLORS</t>
  </si>
  <si>
    <t>02234</t>
  </si>
  <si>
    <t>8" ASSORTED COLORS</t>
  </si>
  <si>
    <t>00772</t>
  </si>
  <si>
    <t>POINSETTIA</t>
  </si>
  <si>
    <t>02237</t>
  </si>
  <si>
    <t>02238</t>
  </si>
  <si>
    <t>02239</t>
  </si>
  <si>
    <t>00775</t>
  </si>
  <si>
    <t>SPRING FLOWERING BULBS</t>
  </si>
  <si>
    <t>02249</t>
  </si>
  <si>
    <t>4" DAFFODIL</t>
  </si>
  <si>
    <t>02246</t>
  </si>
  <si>
    <t>4" HYACINTH</t>
  </si>
  <si>
    <t>02244</t>
  </si>
  <si>
    <t>4" TULIP</t>
  </si>
  <si>
    <t>02250</t>
  </si>
  <si>
    <t>6" DAFFODIL</t>
  </si>
  <si>
    <t>02251</t>
  </si>
  <si>
    <t>6" EASTER LILY</t>
  </si>
  <si>
    <t>02247</t>
  </si>
  <si>
    <t>6" HYACINTH</t>
  </si>
  <si>
    <t>02253</t>
  </si>
  <si>
    <t>6" STARGAZER LILY</t>
  </si>
  <si>
    <t>02245</t>
  </si>
  <si>
    <t>6" TULIP</t>
  </si>
  <si>
    <t>02252</t>
  </si>
  <si>
    <t>8" EASTER LILY</t>
  </si>
  <si>
    <t>02248</t>
  </si>
  <si>
    <t>8" HYACINTH</t>
  </si>
  <si>
    <t>02254</t>
  </si>
  <si>
    <t>8" STARGAZER LILY</t>
  </si>
  <si>
    <t>FOLIAGE PLANTS</t>
  </si>
  <si>
    <t>FOILAGE UPRIGHT</t>
  </si>
  <si>
    <t>02200</t>
  </si>
  <si>
    <t>10" ASSORTED</t>
  </si>
  <si>
    <t>01249</t>
  </si>
  <si>
    <t>3" ASSORTED</t>
  </si>
  <si>
    <t>02197</t>
  </si>
  <si>
    <t>4-5" ASSORTED</t>
  </si>
  <si>
    <t>02203</t>
  </si>
  <si>
    <t>6" DIEFFENBACHIA</t>
  </si>
  <si>
    <t>02202</t>
  </si>
  <si>
    <t>6" POTHOS TOTEM</t>
  </si>
  <si>
    <t>02201</t>
  </si>
  <si>
    <t>6" SPATH</t>
  </si>
  <si>
    <t>02198</t>
  </si>
  <si>
    <t>6-7" ASSORTED</t>
  </si>
  <si>
    <t>02199</t>
  </si>
  <si>
    <t>00760</t>
  </si>
  <si>
    <t>HANGING BASKETS</t>
  </si>
  <si>
    <t>02206</t>
  </si>
  <si>
    <t>02208</t>
  </si>
  <si>
    <t>10" BOSTON FERN</t>
  </si>
  <si>
    <t>02204</t>
  </si>
  <si>
    <t>6"-6.5" ASSORTED</t>
  </si>
  <si>
    <t>02205</t>
  </si>
  <si>
    <t>02207</t>
  </si>
  <si>
    <t>8" BOSTON FERN</t>
  </si>
  <si>
    <t>00761</t>
  </si>
  <si>
    <t>PLANTERS UPGRADED</t>
  </si>
  <si>
    <t>02210</t>
  </si>
  <si>
    <t>EVERYDAY LARGE 7"+++</t>
  </si>
  <si>
    <t>02209</t>
  </si>
  <si>
    <t>EVERYDAY SMALL 4"-6.5"</t>
  </si>
  <si>
    <t>FOILAGE PLANTS</t>
  </si>
  <si>
    <t>02212</t>
  </si>
  <si>
    <t>HOLIDAY LARGE 7"+++</t>
  </si>
  <si>
    <t>02211</t>
  </si>
  <si>
    <t>HOLIDAY SMALL 4"- 6.5"</t>
  </si>
  <si>
    <t>00390</t>
  </si>
  <si>
    <t>GIFTS</t>
  </si>
  <si>
    <t>CANDY - GIFTABLE</t>
  </si>
  <si>
    <t>FLORAL GIFT BASKETS</t>
  </si>
  <si>
    <t>NON CHOCOLATE GIFTWARE</t>
  </si>
  <si>
    <t>HERB CATEGORY</t>
  </si>
  <si>
    <t>CULINARY HERBS</t>
  </si>
  <si>
    <t>02223</t>
  </si>
  <si>
    <t>4" HERBS</t>
  </si>
  <si>
    <t>02257</t>
  </si>
  <si>
    <t>6" HERBS</t>
  </si>
  <si>
    <t>00783</t>
  </si>
  <si>
    <t>DRY BOUQUETS</t>
  </si>
  <si>
    <t>02271</t>
  </si>
  <si>
    <t>02272</t>
  </si>
  <si>
    <t>OUTDOOR GARDEN/PLANT CARE</t>
  </si>
  <si>
    <t>00762</t>
  </si>
  <si>
    <t>ANNUALS</t>
  </si>
  <si>
    <t>3.5",4.5" &amp; 6" ANNUALS</t>
  </si>
  <si>
    <t>02213</t>
  </si>
  <si>
    <t>FLATS AND TRAYS</t>
  </si>
  <si>
    <t>02214</t>
  </si>
  <si>
    <t>00767</t>
  </si>
  <si>
    <t>COLOR BOWLS</t>
  </si>
  <si>
    <t>02224</t>
  </si>
  <si>
    <t>02225</t>
  </si>
  <si>
    <t>12" ASSORTED</t>
  </si>
  <si>
    <t>00800</t>
  </si>
  <si>
    <t>FALL HOLLAND BULBS</t>
  </si>
  <si>
    <t>02358</t>
  </si>
  <si>
    <t>GARDENING</t>
  </si>
  <si>
    <t>INSECTICIDES &amp; FERTILIZERS</t>
  </si>
  <si>
    <t>POTTED</t>
  </si>
  <si>
    <t>SEEDS</t>
  </si>
  <si>
    <t>SOIL</t>
  </si>
  <si>
    <t>00763</t>
  </si>
  <si>
    <t>GERANIUMS</t>
  </si>
  <si>
    <t>02215</t>
  </si>
  <si>
    <t>4"-6" POTS</t>
  </si>
  <si>
    <t>02216</t>
  </si>
  <si>
    <t>02218</t>
  </si>
  <si>
    <t>02217</t>
  </si>
  <si>
    <t>HOLIDAY SEASONAL</t>
  </si>
  <si>
    <t>DECOR</t>
  </si>
  <si>
    <t>FRESH WREATH/GREENS</t>
  </si>
  <si>
    <t>TREES/WREATHS</t>
  </si>
  <si>
    <t>00779</t>
  </si>
  <si>
    <t>INSECTICIDES/FERTILIZERS</t>
  </si>
  <si>
    <t>02260</t>
  </si>
  <si>
    <t>FERTILIZERS</t>
  </si>
  <si>
    <t>02259</t>
  </si>
  <si>
    <t>00778</t>
  </si>
  <si>
    <t>MULCH</t>
  </si>
  <si>
    <t>02258</t>
  </si>
  <si>
    <t>PERENNIALS</t>
  </si>
  <si>
    <t>02220</t>
  </si>
  <si>
    <t>6 PACK PERENNIAL</t>
  </si>
  <si>
    <t>02219</t>
  </si>
  <si>
    <t>8" PERENNIAL</t>
  </si>
  <si>
    <t>02221</t>
  </si>
  <si>
    <t>GALLON PERENNIAL</t>
  </si>
  <si>
    <t>02222</t>
  </si>
  <si>
    <t>QUART PERENNIAL</t>
  </si>
  <si>
    <t>PLANTS</t>
  </si>
  <si>
    <t>ANNUAL</t>
  </si>
  <si>
    <t>BULBS</t>
  </si>
  <si>
    <t>PERENNIAL</t>
  </si>
  <si>
    <t>00776</t>
  </si>
  <si>
    <t>SOILS</t>
  </si>
  <si>
    <t>02256</t>
  </si>
  <si>
    <t>POTTING SOIL</t>
  </si>
  <si>
    <t>02255</t>
  </si>
  <si>
    <t>TOPSOIL</t>
  </si>
  <si>
    <t>00768</t>
  </si>
  <si>
    <t>02226</t>
  </si>
  <si>
    <t>4" VEGETABLE</t>
  </si>
  <si>
    <t>02228</t>
  </si>
  <si>
    <t>POTTED TOMATO</t>
  </si>
  <si>
    <t>02227</t>
  </si>
  <si>
    <t>VEGETABLE FLAT</t>
  </si>
  <si>
    <t>POTTED PLANTS</t>
  </si>
  <si>
    <t>FLOWERING</t>
  </si>
  <si>
    <t>BEGONIA</t>
  </si>
  <si>
    <t>BULB</t>
  </si>
  <si>
    <t>CACTUS</t>
  </si>
  <si>
    <t>CYCLAMEN</t>
  </si>
  <si>
    <t>DAFFODIL</t>
  </si>
  <si>
    <t>GERBERA</t>
  </si>
  <si>
    <t>KALANCHOE</t>
  </si>
  <si>
    <t>LISIANTHUS</t>
  </si>
  <si>
    <t>ORCHID</t>
  </si>
  <si>
    <t>PANSY</t>
  </si>
  <si>
    <t>POINSETTIAS</t>
  </si>
  <si>
    <t>ROSE</t>
  </si>
  <si>
    <t>FOLIAGE</t>
  </si>
  <si>
    <t>ALOE</t>
  </si>
  <si>
    <t>BONSAI</t>
  </si>
  <si>
    <t>BROMELIAD</t>
  </si>
  <si>
    <t>DISHGARDEN</t>
  </si>
  <si>
    <t>SUCCULENTS</t>
  </si>
  <si>
    <t>TERRARIUM</t>
  </si>
  <si>
    <t>CULLINARY</t>
  </si>
  <si>
    <t>00754</t>
  </si>
  <si>
    <t>ROSE VASES</t>
  </si>
  <si>
    <t>02190</t>
  </si>
  <si>
    <t>1 STEM VASE</t>
  </si>
  <si>
    <t>02187</t>
  </si>
  <si>
    <t>12 STEM VASE</t>
  </si>
  <si>
    <t>02189</t>
  </si>
  <si>
    <t>3 STEM VASE</t>
  </si>
  <si>
    <t>02188</t>
  </si>
  <si>
    <t>WREATHS</t>
  </si>
  <si>
    <t>00784</t>
  </si>
  <si>
    <t>WREATHS AND SWAGS</t>
  </si>
  <si>
    <t>02273</t>
  </si>
  <si>
    <t>02274</t>
  </si>
  <si>
    <t>LARGE FRESH WREATH</t>
  </si>
  <si>
    <t>SMALL FRESH WREATH</t>
  </si>
  <si>
    <t>FOOD SERVICE</t>
  </si>
  <si>
    <t>00286</t>
  </si>
  <si>
    <t>COC SANDWICHES</t>
  </si>
  <si>
    <t>INGREDIENTS - SANDWICHES</t>
  </si>
  <si>
    <t>MISC DELI</t>
  </si>
  <si>
    <t>00739</t>
  </si>
  <si>
    <t>MADE TO ORDER SANDWICHES</t>
  </si>
  <si>
    <t>GREAT ENTER-SANDWICH MTO</t>
  </si>
  <si>
    <t>MTO - COLD SUBS</t>
  </si>
  <si>
    <t>MTO - HOT SUBS</t>
  </si>
  <si>
    <t>MTO - WRAPS</t>
  </si>
  <si>
    <t>MTO COMBOS</t>
  </si>
  <si>
    <t>MTO HOT SANDWICHES</t>
  </si>
  <si>
    <t>02115</t>
  </si>
  <si>
    <t>MTO SUB/SANDWICHES</t>
  </si>
  <si>
    <t>PRE-PACKAGED SANDWICHES</t>
  </si>
  <si>
    <t>GREAT ENTER-SANDWICH PACKAGE</t>
  </si>
  <si>
    <t>PRE-PACK BREAKFAST</t>
  </si>
  <si>
    <t>PRE-PACK PITA/CROISSANTS</t>
  </si>
  <si>
    <t>PRE-PACK SPECIALTY</t>
  </si>
  <si>
    <t>CAFE SANDWICH UNIT</t>
  </si>
  <si>
    <t>02116</t>
  </si>
  <si>
    <t>PRE-PACK SUBS</t>
  </si>
  <si>
    <t>02113</t>
  </si>
  <si>
    <t>PRE-PACK WRAPS</t>
  </si>
  <si>
    <t>PRE-PACK WRAPS/ROLL UPS</t>
  </si>
  <si>
    <t>SERVICE</t>
  </si>
  <si>
    <t>02111</t>
  </si>
  <si>
    <t>MTO BREAKFAST</t>
  </si>
  <si>
    <t>02114</t>
  </si>
  <si>
    <t>MTO PANINI</t>
  </si>
  <si>
    <t>MTO SANDWICHES</t>
  </si>
  <si>
    <t>02112</t>
  </si>
  <si>
    <t>MTO SPECIALTY</t>
  </si>
  <si>
    <t>MTO SUBS</t>
  </si>
  <si>
    <t>COC-FRESH PASTA/SAUCE</t>
  </si>
  <si>
    <t>00478</t>
  </si>
  <si>
    <t>FRESH PASTA</t>
  </si>
  <si>
    <t>FAMILY SIZE</t>
  </si>
  <si>
    <t>CUT PASTA/ UNIT</t>
  </si>
  <si>
    <t>FILLED</t>
  </si>
  <si>
    <t>FLATS</t>
  </si>
  <si>
    <t>MEAL KIT</t>
  </si>
  <si>
    <t>01949</t>
  </si>
  <si>
    <t>01058</t>
  </si>
  <si>
    <t>FRESH PASTA SAUCE</t>
  </si>
  <si>
    <t>02128</t>
  </si>
  <si>
    <t>SAUCES/ UNIT</t>
  </si>
  <si>
    <t>COC-PIZZA</t>
  </si>
  <si>
    <t>BUILD YOUR OWN</t>
  </si>
  <si>
    <t>CRUSTS</t>
  </si>
  <si>
    <t>PIZZA UNIT</t>
  </si>
  <si>
    <t>DOUGH BALLS</t>
  </si>
  <si>
    <t>RETAIL INGREDIENTS</t>
  </si>
  <si>
    <t>01940</t>
  </si>
  <si>
    <t>BUILD YOUR OWN/INGREDIENTS</t>
  </si>
  <si>
    <t>CALZONE</t>
  </si>
  <si>
    <t>02062</t>
  </si>
  <si>
    <t>FOCACCIO</t>
  </si>
  <si>
    <t>01941</t>
  </si>
  <si>
    <t>GRAB N GO - PIZZA</t>
  </si>
  <si>
    <t>BREADSTICKS AND KNOTS</t>
  </si>
  <si>
    <t>PIZZA PIE - SLICES</t>
  </si>
  <si>
    <t>WHOLE PIZZA</t>
  </si>
  <si>
    <t>HANDHELD</t>
  </si>
  <si>
    <t>STROMBOLI</t>
  </si>
  <si>
    <t>TEAR AND SHARE</t>
  </si>
  <si>
    <t>INGREDIENTS - PIZZA</t>
  </si>
  <si>
    <t>02061</t>
  </si>
  <si>
    <t>02063</t>
  </si>
  <si>
    <t>PIZZA BREAD</t>
  </si>
  <si>
    <t>02067</t>
  </si>
  <si>
    <t>STROMBOLI-STORE MADE</t>
  </si>
  <si>
    <t>01037</t>
  </si>
  <si>
    <t>PIZZA CRUST</t>
  </si>
  <si>
    <t>GREAT ENTER -COC PIZZA CRUST</t>
  </si>
  <si>
    <t>02064</t>
  </si>
  <si>
    <t>01038</t>
  </si>
  <si>
    <t>PIZZA OTHER</t>
  </si>
  <si>
    <t>02065</t>
  </si>
  <si>
    <t>01039</t>
  </si>
  <si>
    <t>PIZZA PIE</t>
  </si>
  <si>
    <t>EXPRESS</t>
  </si>
  <si>
    <t>GREAT ENTER-COC PIZZA PIE</t>
  </si>
  <si>
    <t>PIZZA - GRAB &amp; GO</t>
  </si>
  <si>
    <t>PIZZA - MADE TO ORDER</t>
  </si>
  <si>
    <t>PIZZA COMBOS</t>
  </si>
  <si>
    <t>02066</t>
  </si>
  <si>
    <t>PIZZA PIE-12 INCH COLD</t>
  </si>
  <si>
    <t>PIZZA PIE-12 INCH HOT</t>
  </si>
  <si>
    <t>PIZZA PIE-16 INCH COLD</t>
  </si>
  <si>
    <t>PIZZA PIE-16 INCH HOT</t>
  </si>
  <si>
    <t>PIZZA PIE-BRAND</t>
  </si>
  <si>
    <t>PIZZA PIE-SLICES</t>
  </si>
  <si>
    <t>PIZZA SLICE</t>
  </si>
  <si>
    <t>01040</t>
  </si>
  <si>
    <t>STROMBOLI-BRAND</t>
  </si>
  <si>
    <t>00325</t>
  </si>
  <si>
    <t>COC-SOUP</t>
  </si>
  <si>
    <t>01688</t>
  </si>
  <si>
    <t>ENTREES  UNIT</t>
  </si>
  <si>
    <t>01299</t>
  </si>
  <si>
    <t>INGREDIENTS - SOUP</t>
  </si>
  <si>
    <t>01071</t>
  </si>
  <si>
    <t>SOUPS-COLD</t>
  </si>
  <si>
    <t>GREAT ENTER-COC SOUP-REF</t>
  </si>
  <si>
    <t>INDIVIDUAL SIZE</t>
  </si>
  <si>
    <t>SOUPS-HOT</t>
  </si>
  <si>
    <t>CHILI</t>
  </si>
  <si>
    <t>POULTRY SOUP</t>
  </si>
  <si>
    <t>SEAFOOD SOUPS</t>
  </si>
  <si>
    <t>SIDE SOUP</t>
  </si>
  <si>
    <t>SOUPS-STORE MADE</t>
  </si>
  <si>
    <t>00420</t>
  </si>
  <si>
    <t>FOOD SERVICE - KOSHER</t>
  </si>
  <si>
    <t>KOSHER DESSERTS</t>
  </si>
  <si>
    <t>00157</t>
  </si>
  <si>
    <t>FRANCHISE</t>
  </si>
  <si>
    <t>00984</t>
  </si>
  <si>
    <t>AFC</t>
  </si>
  <si>
    <t>AFC SUSHI</t>
  </si>
  <si>
    <t>ENTREES/UNIT</t>
  </si>
  <si>
    <t>BUCKS COUNTY</t>
  </si>
  <si>
    <t>DABUKI SUSHI</t>
  </si>
  <si>
    <t>ELLICO</t>
  </si>
  <si>
    <t>FOODSOURCE CATERING</t>
  </si>
  <si>
    <t>FUJI SUSHI</t>
  </si>
  <si>
    <t>GUSTO</t>
  </si>
  <si>
    <t>JUICE N JAVA</t>
  </si>
  <si>
    <t>KOSHER DELI</t>
  </si>
  <si>
    <t>MANHATTEN BAGEL</t>
  </si>
  <si>
    <t>PANDA</t>
  </si>
  <si>
    <t>SAVOR</t>
  </si>
  <si>
    <t>01664</t>
  </si>
  <si>
    <t>SUSHI - ACE</t>
  </si>
  <si>
    <t>02304</t>
  </si>
  <si>
    <t>ACE SUSHI</t>
  </si>
  <si>
    <t>HAND ROLLED</t>
  </si>
  <si>
    <t>SUSHI TRAYS</t>
  </si>
  <si>
    <t>GREEN SALADS</t>
  </si>
  <si>
    <t>GRAB N GO - SALADS</t>
  </si>
  <si>
    <t>VEG. SALADS/ UNIT</t>
  </si>
  <si>
    <t>FULL SIZE</t>
  </si>
  <si>
    <t>EGGS</t>
  </si>
  <si>
    <t>MISC.          UNIT</t>
  </si>
  <si>
    <t>MADE TO ORDER</t>
  </si>
  <si>
    <t>00419</t>
  </si>
  <si>
    <t>BISTRO</t>
  </si>
  <si>
    <t>BURGER STAND</t>
  </si>
  <si>
    <t>BURRITOS AND WRAPS</t>
  </si>
  <si>
    <t>BURRITOS &amp; WRAPS</t>
  </si>
  <si>
    <t>CHEFS GRILL</t>
  </si>
  <si>
    <t>APPETIZER</t>
  </si>
  <si>
    <t>ENTREES</t>
  </si>
  <si>
    <t>SIDES</t>
  </si>
  <si>
    <t>SNACKS/CHIPS</t>
  </si>
  <si>
    <t>CHICKEN JOES</t>
  </si>
  <si>
    <t>ICE CREAM SHOP</t>
  </si>
  <si>
    <t>ITALIAN MARKET</t>
  </si>
  <si>
    <t>SEAFOOD SHACK</t>
  </si>
  <si>
    <t>00315</t>
  </si>
  <si>
    <t>COC-APPETIZERS</t>
  </si>
  <si>
    <t>01685</t>
  </si>
  <si>
    <t>DELI APPETIZERS-CHICKEN</t>
  </si>
  <si>
    <t>NUGGETS</t>
  </si>
  <si>
    <t>CHICKEN/FRIED UNIT</t>
  </si>
  <si>
    <t>TENDERS</t>
  </si>
  <si>
    <t>WINGS</t>
  </si>
  <si>
    <t>01041</t>
  </si>
  <si>
    <t>DELI APPETIZERS-FRIED</t>
  </si>
  <si>
    <t>02068</t>
  </si>
  <si>
    <t>APPETIZERS</t>
  </si>
  <si>
    <t>GREAT ENTER-APPETIZER FRIED</t>
  </si>
  <si>
    <t>DELI APPETIZERS-WINGS</t>
  </si>
  <si>
    <t>GREAT ENTER-APPETIZER WINGS</t>
  </si>
  <si>
    <t>INGREDIENTS - APPETIZERS</t>
  </si>
  <si>
    <t>BONE IN WINGS</t>
  </si>
  <si>
    <t>CAFE CHIC/HT FD UNIT</t>
  </si>
  <si>
    <t>BONELESS WINGS</t>
  </si>
  <si>
    <t>HOT WINGS</t>
  </si>
  <si>
    <t>WING BAR</t>
  </si>
  <si>
    <t>COC-BEVERAGES</t>
  </si>
  <si>
    <t>BEVERAGE BAR</t>
  </si>
  <si>
    <t>COFFEE BAR</t>
  </si>
  <si>
    <t>COFFEE/TEA/UNIT</t>
  </si>
  <si>
    <t>SOFT DRINKS</t>
  </si>
  <si>
    <t>BLENDED</t>
  </si>
  <si>
    <t>BREWED</t>
  </si>
  <si>
    <t>ESPRESSO</t>
  </si>
  <si>
    <t>MERCHANDISE</t>
  </si>
  <si>
    <t>PACKAGED COFFEE</t>
  </si>
  <si>
    <t>PREMIUM SINGLE SERVE</t>
  </si>
  <si>
    <t>00235</t>
  </si>
  <si>
    <t>DELI BEVERAGES</t>
  </si>
  <si>
    <t>00471</t>
  </si>
  <si>
    <t>SLUSH PUPPIE</t>
  </si>
  <si>
    <t>00475</t>
  </si>
  <si>
    <t>01692</t>
  </si>
  <si>
    <t>F'REAL</t>
  </si>
  <si>
    <t>SHAKES</t>
  </si>
  <si>
    <t>INGREDIENTS - BEVERAGES</t>
  </si>
  <si>
    <t>01693</t>
  </si>
  <si>
    <t>BEVERAGES</t>
  </si>
  <si>
    <t>CAFE OTHER</t>
  </si>
  <si>
    <t>SPOT COFFEE</t>
  </si>
  <si>
    <t>RETAIL COFFEE</t>
  </si>
  <si>
    <t>01689</t>
  </si>
  <si>
    <t>STARBUCKS</t>
  </si>
  <si>
    <t>01690</t>
  </si>
  <si>
    <t>TIM HORTONS</t>
  </si>
  <si>
    <t>01691</t>
  </si>
  <si>
    <t>TOPS CAFE</t>
  </si>
  <si>
    <t>BREAKFAST SPECIALS</t>
  </si>
  <si>
    <t>CAFE BEVERAGES</t>
  </si>
  <si>
    <t>FRANKE BEVERAGES</t>
  </si>
  <si>
    <t>STORE SPECIFIC BEVERAGES</t>
  </si>
  <si>
    <t>COC-MEALS</t>
  </si>
  <si>
    <t>01677</t>
  </si>
  <si>
    <t>MACARONI &amp; CHEESE</t>
  </si>
  <si>
    <t>PORK</t>
  </si>
  <si>
    <t>ENTREES/LB</t>
  </si>
  <si>
    <t>SUSHI</t>
  </si>
  <si>
    <t>01676</t>
  </si>
  <si>
    <t>FULL MEALS</t>
  </si>
  <si>
    <t>ASIAN</t>
  </si>
  <si>
    <t>COMBO MEALS</t>
  </si>
  <si>
    <t>COC MEALS/ UNIT</t>
  </si>
  <si>
    <t>HOLIDAY DINNERS &amp; SIDES</t>
  </si>
  <si>
    <t>INDIAN</t>
  </si>
  <si>
    <t>MEALS COMBO FALL/WINTER</t>
  </si>
  <si>
    <t>MEALS COMBO SPRING/SUMMER</t>
  </si>
  <si>
    <t>MEXICAN</t>
  </si>
  <si>
    <t>QUICHE</t>
  </si>
  <si>
    <t>RICE BOWLS</t>
  </si>
  <si>
    <t>01668</t>
  </si>
  <si>
    <t>HOLIDAY DINNERS</t>
  </si>
  <si>
    <t>01679</t>
  </si>
  <si>
    <t>INGREDIENTS - MEALS</t>
  </si>
  <si>
    <t>00472</t>
  </si>
  <si>
    <t>MEALS-BEEF</t>
  </si>
  <si>
    <t>01059</t>
  </si>
  <si>
    <t>MEALS-CHICKEN</t>
  </si>
  <si>
    <t>01061</t>
  </si>
  <si>
    <t>MEALS-COMBO</t>
  </si>
  <si>
    <t>GREAT ENTER-COC MEALS COMBO</t>
  </si>
  <si>
    <t>MEALS COMBO</t>
  </si>
  <si>
    <t>MEALS-HAM</t>
  </si>
  <si>
    <t>GREAT ENTER-COC MEALS HAM</t>
  </si>
  <si>
    <t>01062</t>
  </si>
  <si>
    <t>MEALS-OTHER</t>
  </si>
  <si>
    <t>MEALS-PASTA</t>
  </si>
  <si>
    <t>01064</t>
  </si>
  <si>
    <t>MEALS-TURKEY</t>
  </si>
  <si>
    <t>GREAT ENTER-COC MEALS TURKEY</t>
  </si>
  <si>
    <t>01678</t>
  </si>
  <si>
    <t>OTHER SIDES</t>
  </si>
  <si>
    <t>RICE</t>
  </si>
  <si>
    <t>FOOD BAR</t>
  </si>
  <si>
    <t>BEHIND GLASS</t>
  </si>
  <si>
    <t>CHEF CASE</t>
  </si>
  <si>
    <t>01057</t>
  </si>
  <si>
    <t>HOT BAR</t>
  </si>
  <si>
    <t>00395</t>
  </si>
  <si>
    <t>BAKED POULTRY</t>
  </si>
  <si>
    <t>CHICKEN/ROASTED/UNIT</t>
  </si>
  <si>
    <t>BAKED TURKEY</t>
  </si>
  <si>
    <t>00483</t>
  </si>
  <si>
    <t>FRIED CHICKEN</t>
  </si>
  <si>
    <t>CUT UP</t>
  </si>
  <si>
    <t>00810</t>
  </si>
  <si>
    <t>GREAT ENTER - FRIED CHICKEN</t>
  </si>
  <si>
    <t>INDIVIDUAL FAMILY SIZE</t>
  </si>
  <si>
    <t>INGREDIENTS - CHICKEN</t>
  </si>
  <si>
    <t>OFF THE BONE</t>
  </si>
  <si>
    <t>CHICKEN OFF THE BONE</t>
  </si>
  <si>
    <t>TURKEY OFF THE BONE</t>
  </si>
  <si>
    <t>01042</t>
  </si>
  <si>
    <t>ROTISSERIE CHICKEN</t>
  </si>
  <si>
    <t>COLD ABF ROTISSERIE</t>
  </si>
  <si>
    <t>COLD ROTISSERIE</t>
  </si>
  <si>
    <t>GREAT ENTER - ROTISSERIE</t>
  </si>
  <si>
    <t>HOT ABF ROTISSERIE</t>
  </si>
  <si>
    <t>HOT ROTISSERIE</t>
  </si>
  <si>
    <t>ROASTED</t>
  </si>
  <si>
    <t>WHOLE CHICKEN</t>
  </si>
  <si>
    <t>00399</t>
  </si>
  <si>
    <t>APPETIZER TRAYS</t>
  </si>
  <si>
    <t>MISC CATERING</t>
  </si>
  <si>
    <t>SNACKING TRAYS</t>
  </si>
  <si>
    <t>SANDWICH/SUB TRAYS</t>
  </si>
  <si>
    <t>SOUP/SALAD</t>
  </si>
  <si>
    <t>SALADS</t>
  </si>
  <si>
    <t>STORE-MADE TRAYS</t>
  </si>
  <si>
    <t>OLIVE BAR TRAYS</t>
  </si>
  <si>
    <t>SLICING MEAT/CHEESE TRAYS</t>
  </si>
  <si>
    <t>SPECIALTY CHEESE TRAYS</t>
  </si>
  <si>
    <t>00010</t>
  </si>
  <si>
    <t>FROZEN</t>
  </si>
  <si>
    <t>00182</t>
  </si>
  <si>
    <t>BREAD/DOUGH FROZEN</t>
  </si>
  <si>
    <t>00048</t>
  </si>
  <si>
    <t>BREAD/DOUGH PRODUCTS - FROZEN</t>
  </si>
  <si>
    <t>00061</t>
  </si>
  <si>
    <t>BAKERY-BREAD-FROZEN</t>
  </si>
  <si>
    <t>BROWN - N - SERVE</t>
  </si>
  <si>
    <t>FRZ BREAD &amp; ROLLS</t>
  </si>
  <si>
    <t>DOUGH PRODUCTS-BREAD-FROZEN</t>
  </si>
  <si>
    <t>FROZEN PIZZA DOUGH</t>
  </si>
  <si>
    <t>PIZZA DOUGH RAW</t>
  </si>
  <si>
    <t>PIZZA DOUGH SHELLS</t>
  </si>
  <si>
    <t>RAW DOUGH - FROZEN BREAD/DOUGH</t>
  </si>
  <si>
    <t>THAW/SERVE-FROZEN BREAD DOUGH</t>
  </si>
  <si>
    <t>LOAVES - FROZEN BREAD/DOUGH</t>
  </si>
  <si>
    <t>CORPBR BREAD &amp; ROLLS</t>
  </si>
  <si>
    <t>SLICED - FROZEN BREAD/DOUGH</t>
  </si>
  <si>
    <t>STICKS/KNOTS</t>
  </si>
  <si>
    <t>01391</t>
  </si>
  <si>
    <t>FZN BREAD</t>
  </si>
  <si>
    <t>00284</t>
  </si>
  <si>
    <t>FROZEN PASTA</t>
  </si>
  <si>
    <t>NON-STUFFED PASTA - FROZEN</t>
  </si>
  <si>
    <t>ALTERNATE/OTHER PASTA - FROZEN</t>
  </si>
  <si>
    <t>GNOCCHI - FROZEN</t>
  </si>
  <si>
    <t>STANGANELLIS ITL FDS</t>
  </si>
  <si>
    <t>STUFFED PASTA - FROZEN</t>
  </si>
  <si>
    <t>CHEESE STUUFED PASTA - FROZEN</t>
  </si>
  <si>
    <t>ITALIAN FOODS</t>
  </si>
  <si>
    <t>MEAT STUFFED PASTA - FROZEN</t>
  </si>
  <si>
    <t>VEGGIE/OTHER STUFFED PASTA</t>
  </si>
  <si>
    <t>00447</t>
  </si>
  <si>
    <t>UNSAUCED FROZEN PASTA</t>
  </si>
  <si>
    <t>PASTA-PLAIN-FROZEN</t>
  </si>
  <si>
    <t>00283</t>
  </si>
  <si>
    <t>FROZEN-SNACKS/APPETIZERS</t>
  </si>
  <si>
    <t>ETHNIC - FROZEN</t>
  </si>
  <si>
    <t>ASIAN - EGG ROLLS - FROZEN</t>
  </si>
  <si>
    <t>ASIAN - POT STICKERS - FROZEN</t>
  </si>
  <si>
    <t>ASIAN CHICKEN - FROZEN</t>
  </si>
  <si>
    <t>MEXICAN - BURRITOS - FROZEN</t>
  </si>
  <si>
    <t>FRZ INTERNATIONAL FD</t>
  </si>
  <si>
    <t>MEXICAN - TAQUITOS - FROZEN</t>
  </si>
  <si>
    <t>PRETZELS/CHESE STICK</t>
  </si>
  <si>
    <t>MEXICAN-QUESADILLAS-FROZEN</t>
  </si>
  <si>
    <t>FROZEN-APPETIZERS</t>
  </si>
  <si>
    <t>CHICKEN - FROZEN</t>
  </si>
  <si>
    <t>DIPS - FROZEN</t>
  </si>
  <si>
    <t>FROZEN-APPETIZERS-CHEESE</t>
  </si>
  <si>
    <t>MEAT ALTERNATIVE SNACKS-FROZEN</t>
  </si>
  <si>
    <t>MOZZARELLA STICKS - FROZEN</t>
  </si>
  <si>
    <t>OTHER APPETIZERS - FROZEN</t>
  </si>
  <si>
    <t>POTATO SKINS - FROZEN</t>
  </si>
  <si>
    <t>01017</t>
  </si>
  <si>
    <t>FROZEN-ASIAN</t>
  </si>
  <si>
    <t>FROZEN-MEXICAN</t>
  </si>
  <si>
    <t>00609</t>
  </si>
  <si>
    <t>FROZEN-PIZZA SNACKS</t>
  </si>
  <si>
    <t>FROZEN-PIZZA SNACKS-BAGEL</t>
  </si>
  <si>
    <t>CORPBR FROZEN PIZZA</t>
  </si>
  <si>
    <t>FROZEN-PIZZA SNACKS-ROLLS</t>
  </si>
  <si>
    <t>MICRO SHAKE-SANDWICH</t>
  </si>
  <si>
    <t>01016</t>
  </si>
  <si>
    <t>FROZEN-PRETZELS</t>
  </si>
  <si>
    <t>PRETZEL BITES - FROZEN</t>
  </si>
  <si>
    <t>PRETZEL TWIST - FROZEN</t>
  </si>
  <si>
    <t>01394</t>
  </si>
  <si>
    <t>FZN SNACKS</t>
  </si>
  <si>
    <t>00415</t>
  </si>
  <si>
    <t>HANDHELD - FROZEN</t>
  </si>
  <si>
    <t>FROZEN-HAND HELD/SANDWICHES</t>
  </si>
  <si>
    <t>FROZEN-HAND HELD-NUTRITIONAL</t>
  </si>
  <si>
    <t>00232</t>
  </si>
  <si>
    <t>FROZEN-HAND HELD-OTHER</t>
  </si>
  <si>
    <t>00427</t>
  </si>
  <si>
    <t>FROZEN-HAND HELD-REGULAR</t>
  </si>
  <si>
    <t>MEAT SUBSTITUTES - FROZEN</t>
  </si>
  <si>
    <t>CRUMBLES - FROZEN</t>
  </si>
  <si>
    <t>FRZN MEAT SUBSTITUTE</t>
  </si>
  <si>
    <t>MEATBALLS - FROZEN</t>
  </si>
  <si>
    <t>PATTIES - FROZEN</t>
  </si>
  <si>
    <t>BREADED - FROZEN</t>
  </si>
  <si>
    <t>MEAL - FROZEN</t>
  </si>
  <si>
    <t>FISH</t>
  </si>
  <si>
    <t>FISH - FROZEN</t>
  </si>
  <si>
    <t>MEAT SUBSTITUTES</t>
  </si>
  <si>
    <t>01395</t>
  </si>
  <si>
    <t>FZN MEAT &amp; MEAT SUBSTITUTES</t>
  </si>
  <si>
    <t>OTHER MEAT ALTERNATIVES</t>
  </si>
  <si>
    <t>APPETIZERS - FROZEN</t>
  </si>
  <si>
    <t>BOWLS - FROZEN</t>
  </si>
  <si>
    <t>BREAKFAST MEAT SUBSTITUTE</t>
  </si>
  <si>
    <t>BREAKFAST STRIPS - FROZEN</t>
  </si>
  <si>
    <t>OTHER MEAT - FROZEN</t>
  </si>
  <si>
    <t>POT PIE - FROZEN</t>
  </si>
  <si>
    <t>ROAST - FROZEN</t>
  </si>
  <si>
    <t>OTHER PORK - FROZEN</t>
  </si>
  <si>
    <t>OTHER POULTRY - FROZEN</t>
  </si>
  <si>
    <t>SAUSAGE</t>
  </si>
  <si>
    <t>LINKS - FROZEN</t>
  </si>
  <si>
    <t>OTHER - FROZEN</t>
  </si>
  <si>
    <t>PIZZA</t>
  </si>
  <si>
    <t>01362</t>
  </si>
  <si>
    <t>FZN PIZZA</t>
  </si>
  <si>
    <t>PIZZA - MULTI-SERVE</t>
  </si>
  <si>
    <t>HEALTHY ALT - FROZEN PIZZA</t>
  </si>
  <si>
    <t>LOCAL - FROZEN PIZZA</t>
  </si>
  <si>
    <t>SPEC SNACKS</t>
  </si>
  <si>
    <t>MULTI - ECONOMY</t>
  </si>
  <si>
    <t>FROZEN PIZZA</t>
  </si>
  <si>
    <t>MULTI - PREMIUM</t>
  </si>
  <si>
    <t>SCHWAN PIZZA 88066</t>
  </si>
  <si>
    <t>MULTI - SUPER PREMIUM</t>
  </si>
  <si>
    <t>NESTLE PIZZA 32270</t>
  </si>
  <si>
    <t>MULTI - VALUE</t>
  </si>
  <si>
    <t>00993</t>
  </si>
  <si>
    <t>PIZZA - SINGLE-SERVE</t>
  </si>
  <si>
    <t>SINGLE - ECONOMY</t>
  </si>
  <si>
    <t>SINGLE - PREMIUM</t>
  </si>
  <si>
    <t>SINGLE - SUPER PREMIUM</t>
  </si>
  <si>
    <t>SINGLE - VALUE</t>
  </si>
  <si>
    <t>01418</t>
  </si>
  <si>
    <t>PIZZA/SNACKS</t>
  </si>
  <si>
    <t>00417</t>
  </si>
  <si>
    <t>POTATOES/ONION RINGS - FROZEN</t>
  </si>
  <si>
    <t>VEGGIE TOTS/FRIES - FROZEN</t>
  </si>
  <si>
    <t>00285</t>
  </si>
  <si>
    <t>POTATOES/ONION RINGS/PIEROGIES</t>
  </si>
  <si>
    <t>FROZEN ONION RINGS - BREADED</t>
  </si>
  <si>
    <t>ALL OTHER FRIED</t>
  </si>
  <si>
    <t>FROZEN POTATOES</t>
  </si>
  <si>
    <t>FROZEN POTATOES - BREAKFAST</t>
  </si>
  <si>
    <t>FROZEN POTATOES - CASUAL</t>
  </si>
  <si>
    <t>FROZEN POTATOES - FORMAL</t>
  </si>
  <si>
    <t>POTATO FRIES - FROZEN</t>
  </si>
  <si>
    <t>POTATO TOTS - FROZEN</t>
  </si>
  <si>
    <t>POTATO WEDGES - FROZEN</t>
  </si>
  <si>
    <t>01567</t>
  </si>
  <si>
    <t>00995</t>
  </si>
  <si>
    <t>PEROGIES-FROZEN</t>
  </si>
  <si>
    <t>PIEROGIES FROZEN</t>
  </si>
  <si>
    <t>PIEROGIES - FROZEN</t>
  </si>
  <si>
    <t>CORPBR PIEROGIES</t>
  </si>
  <si>
    <t>PREPARED FOODS - FROZEN</t>
  </si>
  <si>
    <t>MULTI-SERVE FROZEN DINNERS</t>
  </si>
  <si>
    <t>ASIAN - FROZEN</t>
  </si>
  <si>
    <t>HEALTHY ALTERNATIVE - FROZEN</t>
  </si>
  <si>
    <t>KIDS - FROZEN</t>
  </si>
  <si>
    <t>MAINLINE - FROZEN</t>
  </si>
  <si>
    <t>MAIN DISH</t>
  </si>
  <si>
    <t>NUTRITIONAL - FROZEN</t>
  </si>
  <si>
    <t>FRZ GOURMET STOUFFER</t>
  </si>
  <si>
    <t>VALUE - FROZEN</t>
  </si>
  <si>
    <t>01363</t>
  </si>
  <si>
    <t>FRZ PASTA</t>
  </si>
  <si>
    <t>FZN ENTREES</t>
  </si>
  <si>
    <t>FZN MEATLESS ENTREES</t>
  </si>
  <si>
    <t>00227</t>
  </si>
  <si>
    <t>NUTRITIONAL</t>
  </si>
  <si>
    <t>00886</t>
  </si>
  <si>
    <t>NUTRITIONAL MULTI SERVE</t>
  </si>
  <si>
    <t>00344</t>
  </si>
  <si>
    <t>NUTRITIONAL SINGLE SERVE</t>
  </si>
  <si>
    <t>GOYA FROZEN</t>
  </si>
  <si>
    <t>00225</t>
  </si>
  <si>
    <t>TRAD MULTI SERVE ETHNIC</t>
  </si>
  <si>
    <t>TRAD MULTI SERVE MAINLINE</t>
  </si>
  <si>
    <t>TRAD SINGLE SERVE ETHNIC</t>
  </si>
  <si>
    <t>00342</t>
  </si>
  <si>
    <t>TRAD SINGLE SERVE MAINLINE</t>
  </si>
  <si>
    <t>TRADITIONAL POT PIES</t>
  </si>
  <si>
    <t>00059</t>
  </si>
  <si>
    <t>VALUE MULTI SERVE</t>
  </si>
  <si>
    <t>00963</t>
  </si>
  <si>
    <t>VALUE SINGLE SERVE</t>
  </si>
  <si>
    <t>SINGLE SERVE FROZEN DINNERS</t>
  </si>
  <si>
    <t>FROZEN DINNERS-DIET</t>
  </si>
  <si>
    <t>FRZ DINNER, TV</t>
  </si>
  <si>
    <t>SEAFOOD - FROZEN</t>
  </si>
  <si>
    <t>BREADED SEAFOOD - FROZEN</t>
  </si>
  <si>
    <t>FILLETS - FROZEN</t>
  </si>
  <si>
    <t>FROZEN FISH</t>
  </si>
  <si>
    <t>01557</t>
  </si>
  <si>
    <t>FROZEN-FISH STICKS</t>
  </si>
  <si>
    <t>SHRIMP - FROZEN</t>
  </si>
  <si>
    <t>UNBREADED SEAFOOD - FROZEN</t>
  </si>
  <si>
    <t>OTHER FROZEN SEAFOOD - FROZEN</t>
  </si>
  <si>
    <t>UNPREPARED MEAT / SEAFOOD</t>
  </si>
  <si>
    <t>01558</t>
  </si>
  <si>
    <t>FROZEN-ALL OTHER FISH</t>
  </si>
  <si>
    <t>01559</t>
  </si>
  <si>
    <t>FROZEN-UNBRDED/GRILLED FISH</t>
  </si>
  <si>
    <t>01568</t>
  </si>
  <si>
    <t>POULTRY - FROZEN</t>
  </si>
  <si>
    <t>PRE-COOKED FRIED</t>
  </si>
  <si>
    <t>01556</t>
  </si>
  <si>
    <t>PRE-COOKED NUGGETS</t>
  </si>
  <si>
    <t>PRE-COOKED OTHER</t>
  </si>
  <si>
    <t>PRE-COOKED PATTIES</t>
  </si>
  <si>
    <t>VEGETABLES - FROZEN</t>
  </si>
  <si>
    <t>CONVENTIONAL-FROZEN VEGETABLES</t>
  </si>
  <si>
    <t>MIXED VEGETABLE - FROZEN</t>
  </si>
  <si>
    <t>CORPBR POLYBAG PLAIN</t>
  </si>
  <si>
    <t>SINGLE VEGETABLE - FROZEN</t>
  </si>
  <si>
    <t>VALUE ADDED - FROZEN</t>
  </si>
  <si>
    <t>POLY PREPARED</t>
  </si>
  <si>
    <t>01383</t>
  </si>
  <si>
    <t>FZN VEG/FRUIT</t>
  </si>
  <si>
    <t>PREMIUM - FROZEN VEGETABLES</t>
  </si>
  <si>
    <t>MASHED VEGETABLES - FROZEN</t>
  </si>
  <si>
    <t>RICED VEGETABLES - FROZEN</t>
  </si>
  <si>
    <t>POLY PLAIN</t>
  </si>
  <si>
    <t>ROASTING/GRILLED VEG-FROZEN</t>
  </si>
  <si>
    <t>SEASONED VEGETABLES - FROZEN</t>
  </si>
  <si>
    <t>SHREDDED VEGETABLES - FROZEN</t>
  </si>
  <si>
    <t>VEGGIE PASTA - FROZEN</t>
  </si>
  <si>
    <t>VEGGIE SPIRALS - FROZEN</t>
  </si>
  <si>
    <t>STEAMABLES - FROZEN VEGETABLES</t>
  </si>
  <si>
    <t>00430</t>
  </si>
  <si>
    <t>VEGETABLES - MULTI SERVE</t>
  </si>
  <si>
    <t>BRANDED PLAIN - NON STEAM</t>
  </si>
  <si>
    <t>00969</t>
  </si>
  <si>
    <t>BRANDED PLAIN STEAM</t>
  </si>
  <si>
    <t>BOX PREPARED</t>
  </si>
  <si>
    <t>BRANDED SAUCED - STEAM</t>
  </si>
  <si>
    <t>01001</t>
  </si>
  <si>
    <t>BRANDED VALUE ADDED - STEAM</t>
  </si>
  <si>
    <t>00968</t>
  </si>
  <si>
    <t>BRANDED VALUE ADDED-NON STEAM</t>
  </si>
  <si>
    <t>CORP BRANDS - NON STEAM</t>
  </si>
  <si>
    <t>00978</t>
  </si>
  <si>
    <t>CORP BRANDS - STEAM</t>
  </si>
  <si>
    <t>ECONOMY VALUE ADDED - NONSTEAM</t>
  </si>
  <si>
    <t>ECONOMY VALUE ADDED - STEAM</t>
  </si>
  <si>
    <t>00966</t>
  </si>
  <si>
    <t>MULTI SERVE - COB CORN</t>
  </si>
  <si>
    <t>00189</t>
  </si>
  <si>
    <t>VEGETABLES - SINGLE/TWO SERVE</t>
  </si>
  <si>
    <t>00964</t>
  </si>
  <si>
    <t>SINGLE/TWO SERVE - PLAIN</t>
  </si>
  <si>
    <t>SINGLE/TWO SERVE - SAUCE</t>
  </si>
  <si>
    <t>SINGLE/TWO SERVE - STEAM</t>
  </si>
  <si>
    <t>00004</t>
  </si>
  <si>
    <t>BAKED GOODS - FROZEN</t>
  </si>
  <si>
    <t>00140</t>
  </si>
  <si>
    <t>DESSERT CAKES - FROZEN</t>
  </si>
  <si>
    <t>CHEESECAKE - FROZEN</t>
  </si>
  <si>
    <t>FRZ CAKES</t>
  </si>
  <si>
    <t>00054</t>
  </si>
  <si>
    <t>01339</t>
  </si>
  <si>
    <t>FZN DESSERTS</t>
  </si>
  <si>
    <t>PASTRY/PIE CRUST</t>
  </si>
  <si>
    <t>01122</t>
  </si>
  <si>
    <t>PASTRY/PIE CRUSTS</t>
  </si>
  <si>
    <t>PASTRY SHELLS/PIE CRUSTS</t>
  </si>
  <si>
    <t>00379</t>
  </si>
  <si>
    <t>PIES - FROZEN</t>
  </si>
  <si>
    <t>PIES - BAKE/SERVE</t>
  </si>
  <si>
    <t>FRZ PIES</t>
  </si>
  <si>
    <t>00425</t>
  </si>
  <si>
    <t>PIES - THAW/SERVE</t>
  </si>
  <si>
    <t>00428</t>
  </si>
  <si>
    <t>REMAINING FROZEN BAKED GOODS</t>
  </si>
  <si>
    <t>REMAINING - FROZEN</t>
  </si>
  <si>
    <t>BREAKFAST FOOD - FROZEN</t>
  </si>
  <si>
    <t>00928</t>
  </si>
  <si>
    <t>FROZEN - EGG SUBSTITUTES</t>
  </si>
  <si>
    <t>FROZEN-EGG SUBS-PREMIUM</t>
  </si>
  <si>
    <t>FROZEN-EGG SUBS-VALUE</t>
  </si>
  <si>
    <t>00028</t>
  </si>
  <si>
    <t>FROZEN BAKERY</t>
  </si>
  <si>
    <t>ALL OTHER BAKERY</t>
  </si>
  <si>
    <t>BAGELS-FROZEN-VALUE</t>
  </si>
  <si>
    <t>BREAKFAST PASTRIES</t>
  </si>
  <si>
    <t>BREAKFAST PASTRIES-STRUDEL</t>
  </si>
  <si>
    <t>MUFFINS - FROZEN</t>
  </si>
  <si>
    <t>SWEET GOODS - FROZEN</t>
  </si>
  <si>
    <t>FRZN PREPARED ENTREE</t>
  </si>
  <si>
    <t>FROZEN BREAKFAST MEAT</t>
  </si>
  <si>
    <t>BREAKFAST MEAT-SAUSAGE</t>
  </si>
  <si>
    <t>FROZEN BREAKFAST</t>
  </si>
  <si>
    <t>00878</t>
  </si>
  <si>
    <t>FROZEN PREPARED ENTREES</t>
  </si>
  <si>
    <t>FROZEN-ENTREES</t>
  </si>
  <si>
    <t>00605</t>
  </si>
  <si>
    <t>FROZEN SYRUP CARRIERS</t>
  </si>
  <si>
    <t>FROZEN-ALL OTHERS</t>
  </si>
  <si>
    <t>FROZEN-FRENCH TOAST</t>
  </si>
  <si>
    <t>FROZEN-PANCAKE</t>
  </si>
  <si>
    <t>00434</t>
  </si>
  <si>
    <t>FROZEN-WAFFLES</t>
  </si>
  <si>
    <t>01390</t>
  </si>
  <si>
    <t>FZN BREAKFAST</t>
  </si>
  <si>
    <t>FROZEN FRUITS</t>
  </si>
  <si>
    <t>01669</t>
  </si>
  <si>
    <t>CORE COMMODITY</t>
  </si>
  <si>
    <t>CONVENTIONAL BAG IN BAG</t>
  </si>
  <si>
    <t>CONVENTIONAL BIG BAG</t>
  </si>
  <si>
    <t>FRZ STRAWBERRIES</t>
  </si>
  <si>
    <t>CONVENTIONAL SMALL BAG</t>
  </si>
  <si>
    <t>ORGANIC SMALL BAG</t>
  </si>
  <si>
    <t>01670</t>
  </si>
  <si>
    <t>FROZEN FRUIT - ALL OTHER</t>
  </si>
  <si>
    <t>NOVELTY DIPPED</t>
  </si>
  <si>
    <t>SMOOTHIES</t>
  </si>
  <si>
    <t>FROZEN FRUIT - MAINSTREAM</t>
  </si>
  <si>
    <t>CHUNK - FROZEN FRUIT</t>
  </si>
  <si>
    <t>MIXED - FROZEN FRUIT</t>
  </si>
  <si>
    <t>CORPBR STRAWBERRIES</t>
  </si>
  <si>
    <t>SLICED - FROZEN FRUIT</t>
  </si>
  <si>
    <t>WHOLE - FROZEN FRUIT</t>
  </si>
  <si>
    <t>FRUITS - FROZEN</t>
  </si>
  <si>
    <t>00426</t>
  </si>
  <si>
    <t>01545</t>
  </si>
  <si>
    <t>FROZEN NOVELTIES</t>
  </si>
  <si>
    <t>FROZEN FRUIT NOVELTIES</t>
  </si>
  <si>
    <t>FRUIT BARS - FROZEN</t>
  </si>
  <si>
    <t>RIVER VLY IC 76716</t>
  </si>
  <si>
    <t>FROZEN NOVELTIES MULTI-SERVE</t>
  </si>
  <si>
    <t>NOVELTIES - ADULT</t>
  </si>
  <si>
    <t>NOVELTIES - ALL FAMILY</t>
  </si>
  <si>
    <t>ALL FAMILY NOVELTIES</t>
  </si>
  <si>
    <t>NOVELTIES - KIDS</t>
  </si>
  <si>
    <t>KIDS NOVELTIES</t>
  </si>
  <si>
    <t>01145</t>
  </si>
  <si>
    <t>FROZEN NOVELTIES SINGLE-SERVE</t>
  </si>
  <si>
    <t>NOVELTIES-SINGLE SERVE REGULAR</t>
  </si>
  <si>
    <t>PERRY ICE CREAM CO.</t>
  </si>
  <si>
    <t>ICE CREAM NOVELTIES</t>
  </si>
  <si>
    <t>ICE CREAM BARS</t>
  </si>
  <si>
    <t>ICE CREAM CONES</t>
  </si>
  <si>
    <t>ICE CREAM CUPS</t>
  </si>
  <si>
    <t>RIVER VALLEY 76716</t>
  </si>
  <si>
    <t>ICE CREAM PET (DOG)</t>
  </si>
  <si>
    <t>ICE CREAM SANDWICHES</t>
  </si>
  <si>
    <t>NOVELTIES-OTHER</t>
  </si>
  <si>
    <t>NON-DAIRY/PLANT BASED</t>
  </si>
  <si>
    <t>WATER BASED FROZEN NOVELTIES</t>
  </si>
  <si>
    <t>WATER BASED BARS - FROZEN</t>
  </si>
  <si>
    <t>WATER BASED CUPS - FROZEN</t>
  </si>
  <si>
    <t>YOGURT-BASED FROZEN NOVELTIES</t>
  </si>
  <si>
    <t>FROZEN YOGURT BARS</t>
  </si>
  <si>
    <t>ADULT NOVELTIES</t>
  </si>
  <si>
    <t>FROZEN YOGURT SANDWICHES</t>
  </si>
  <si>
    <t>FROZEN WHIPPED TOPPING</t>
  </si>
  <si>
    <t>TOPPINGS - FROZEN</t>
  </si>
  <si>
    <t>FAT FREE/LIGHT - FROZEN</t>
  </si>
  <si>
    <t>TOPPINGS &amp; PUDDINGS</t>
  </si>
  <si>
    <t>NON-DAIRY/PLANT BASED - FROZEN</t>
  </si>
  <si>
    <t>00953</t>
  </si>
  <si>
    <t>TOPPINGS-WHIPPED-FROZEN</t>
  </si>
  <si>
    <t>UNFLAVORED - FROZEN</t>
  </si>
  <si>
    <t>ICE</t>
  </si>
  <si>
    <t>00543</t>
  </si>
  <si>
    <t>HAPPY ICE - ICE CRM</t>
  </si>
  <si>
    <t>01357</t>
  </si>
  <si>
    <t>ICE CREAM</t>
  </si>
  <si>
    <t>ICE CREAM - PREMIUM</t>
  </si>
  <si>
    <t>BETTER FOR YOU</t>
  </si>
  <si>
    <t>BEN/JERRY'S ICE CRM</t>
  </si>
  <si>
    <t>FROZEN SORBET/SHERBET</t>
  </si>
  <si>
    <t>FROZEN YOGURT</t>
  </si>
  <si>
    <t>NON-DAIRY/PLANT BASE ICE CREAM</t>
  </si>
  <si>
    <t>PREMIUM HEALTHY ALTERNATIVE</t>
  </si>
  <si>
    <t>00544</t>
  </si>
  <si>
    <t>PREMIUM REGULAR</t>
  </si>
  <si>
    <t>TRADITIONAL ICE CREAM</t>
  </si>
  <si>
    <t>ICE CREAM - SUPER PREMIUM</t>
  </si>
  <si>
    <t>BETTER FOR YOU ICE CREAM</t>
  </si>
  <si>
    <t>SUPER PREMIUM ALL OTHER</t>
  </si>
  <si>
    <t>SUPER PREMIUM FROZEN YOGURT</t>
  </si>
  <si>
    <t>SUPER PREMIUM ICE CREAM</t>
  </si>
  <si>
    <t>SUPER PREMIUM SORBET</t>
  </si>
  <si>
    <t>01308</t>
  </si>
  <si>
    <t>ICE CREAM - VALUE</t>
  </si>
  <si>
    <t>CORPBR ICE CREAM HG.</t>
  </si>
  <si>
    <t>01430</t>
  </si>
  <si>
    <t>ICE CREAM/YOGURT/SORBET</t>
  </si>
  <si>
    <t>01498</t>
  </si>
  <si>
    <t>01429</t>
  </si>
  <si>
    <t>JUICES / DRINKS - FROZEN</t>
  </si>
  <si>
    <t>FRUIT DRINKS &amp; MIXES - FROZEN</t>
  </si>
  <si>
    <t>00438</t>
  </si>
  <si>
    <t>00439</t>
  </si>
  <si>
    <t>FRUIT DRINKS - ORANGE - FROZEN</t>
  </si>
  <si>
    <t>FRUIT JUICE BLENDS - FROZEN</t>
  </si>
  <si>
    <t>ADES - FROZEN</t>
  </si>
  <si>
    <t>JUICE BLENDS - FROZEN</t>
  </si>
  <si>
    <t>FRZ JUICE, LEM LI OR</t>
  </si>
  <si>
    <t>GRAPEFRUIT JUICE - FROZEN</t>
  </si>
  <si>
    <t>FRUIT JUICE - GRAPEFRUIT - FRO</t>
  </si>
  <si>
    <t>MIXERS - FROZEN</t>
  </si>
  <si>
    <t>ADULT MIXERS - FROZEN</t>
  </si>
  <si>
    <t>FRZ JUICE, MISC</t>
  </si>
  <si>
    <t>OTHER DRINKS - FROZEN</t>
  </si>
  <si>
    <t>00429</t>
  </si>
  <si>
    <t>REMAINING FROZEN JUICES &amp; DRIN</t>
  </si>
  <si>
    <t>00455</t>
  </si>
  <si>
    <t>FRUIT JUICE - REMAINING - FROZ</t>
  </si>
  <si>
    <t>COFFEE CREAMERS</t>
  </si>
  <si>
    <t>00456</t>
  </si>
  <si>
    <t>FRUIT JUICE - UNCONCENTRATED -</t>
  </si>
  <si>
    <t>SINGLE FRUIT JUICE - FROZEN</t>
  </si>
  <si>
    <t>00445</t>
  </si>
  <si>
    <t>FRUIT JUICE - APPLE - FROZEN</t>
  </si>
  <si>
    <t>CORPBR DRINKS &amp; JCE</t>
  </si>
  <si>
    <t>00448</t>
  </si>
  <si>
    <t>FRUIT JUICE - GRAPE - FROZEN</t>
  </si>
  <si>
    <t>00452</t>
  </si>
  <si>
    <t>FRUIT JUICE - ORANGE - FROZEN</t>
  </si>
  <si>
    <t>CORPBR ORANGE JUICE</t>
  </si>
  <si>
    <t>FROZEN JUICES</t>
  </si>
  <si>
    <t>FROZEN MEAT</t>
  </si>
  <si>
    <t>00440</t>
  </si>
  <si>
    <t>FROZEN BEEF</t>
  </si>
  <si>
    <t>SEASONED</t>
  </si>
  <si>
    <t>UNSEASONED</t>
  </si>
  <si>
    <t>BF/CHKN/MISC PATTIES</t>
  </si>
  <si>
    <t>SANDWICH STEAKS</t>
  </si>
  <si>
    <t>FROZEN CHICKEN</t>
  </si>
  <si>
    <t>COOKED/BREADED</t>
  </si>
  <si>
    <t>BONE IN</t>
  </si>
  <si>
    <t>FROZEN MEALS    UNIT</t>
  </si>
  <si>
    <t>BONELESS</t>
  </si>
  <si>
    <t>POULTRY&amp;TURKEY</t>
  </si>
  <si>
    <t>RAW</t>
  </si>
  <si>
    <t>BREAST</t>
  </si>
  <si>
    <t>MISC BRAND CHKN   UN</t>
  </si>
  <si>
    <t>LEGS</t>
  </si>
  <si>
    <t>EMPIRE</t>
  </si>
  <si>
    <t>PATTIES/BURGERS</t>
  </si>
  <si>
    <t>STUFFED-PREPARED</t>
  </si>
  <si>
    <t>BARBER</t>
  </si>
  <si>
    <t>00442</t>
  </si>
  <si>
    <t>FROZEN FOWL/GAME/EXOTIC</t>
  </si>
  <si>
    <t>FOWL</t>
  </si>
  <si>
    <t>CORNISH HENS</t>
  </si>
  <si>
    <t>FOWL             LBS</t>
  </si>
  <si>
    <t>DUCK</t>
  </si>
  <si>
    <t>FOWL - OTHER</t>
  </si>
  <si>
    <t>GOOSE</t>
  </si>
  <si>
    <t>FROZEN MEALS</t>
  </si>
  <si>
    <t>SNACK BITES</t>
  </si>
  <si>
    <t>01164</t>
  </si>
  <si>
    <t>ENTREE</t>
  </si>
  <si>
    <t>KOSHER          UNIT</t>
  </si>
  <si>
    <t>OTHER MEALS</t>
  </si>
  <si>
    <t>SANDWICH/HAND HELD</t>
  </si>
  <si>
    <t>01224</t>
  </si>
  <si>
    <t>SIDE/INGREDIENT</t>
  </si>
  <si>
    <t>GRAVY</t>
  </si>
  <si>
    <t>STEW/CUBE/MISC  UNIT</t>
  </si>
  <si>
    <t>00444</t>
  </si>
  <si>
    <t>FROZEN MEATBALLS</t>
  </si>
  <si>
    <t>MEATBALLS</t>
  </si>
  <si>
    <t>FROZEN PLANT BASED</t>
  </si>
  <si>
    <t>BEEF ALTERNATIVE</t>
  </si>
  <si>
    <t>GRINDS - INGREDIENTS</t>
  </si>
  <si>
    <t>CHICKEN ALTERNATIVE</t>
  </si>
  <si>
    <t>GRINDS - PATTIES</t>
  </si>
  <si>
    <t>SAUSAGE ALTERNATIVE</t>
  </si>
  <si>
    <t>DINNER LINK</t>
  </si>
  <si>
    <t>FROZEN PORK</t>
  </si>
  <si>
    <t>SPARE RIBS</t>
  </si>
  <si>
    <t>FROZEN TURKEY</t>
  </si>
  <si>
    <t>COOKED BREADED</t>
  </si>
  <si>
    <t>BREAST BONE-IN</t>
  </si>
  <si>
    <t>PARTS</t>
  </si>
  <si>
    <t>WHOLE</t>
  </si>
  <si>
    <t>WHOLE FZN TRKY   LBS</t>
  </si>
  <si>
    <t>FROZEN VEAL</t>
  </si>
  <si>
    <t>GRINDS</t>
  </si>
  <si>
    <t>VEAL MISC.      UNIT</t>
  </si>
  <si>
    <t>GENERAL MERCHANDISE</t>
  </si>
  <si>
    <t>00114</t>
  </si>
  <si>
    <t>AUDIO VIDEO</t>
  </si>
  <si>
    <t>AUDIO</t>
  </si>
  <si>
    <t>WALKMAN/PHONE ACCESSORIES</t>
  </si>
  <si>
    <t>BOOKS / MAGAZINES</t>
  </si>
  <si>
    <t>01437</t>
  </si>
  <si>
    <t>CLOCK RADIOS</t>
  </si>
  <si>
    <t>00931</t>
  </si>
  <si>
    <t>HEADPHONES</t>
  </si>
  <si>
    <t>00934</t>
  </si>
  <si>
    <t>SHELF AUDIO SYSTEMS</t>
  </si>
  <si>
    <t>WALKMANS</t>
  </si>
  <si>
    <t>IN/OUT PROMOTIONS</t>
  </si>
  <si>
    <t>01121</t>
  </si>
  <si>
    <t>ELECTRONIC ACCESSORIES</t>
  </si>
  <si>
    <t>ELECTRONIC GAMES</t>
  </si>
  <si>
    <t>00662</t>
  </si>
  <si>
    <t>QUARTERLY PROMOS</t>
  </si>
  <si>
    <t>01590</t>
  </si>
  <si>
    <t>00665</t>
  </si>
  <si>
    <t>VIDEO TIE-INS</t>
  </si>
  <si>
    <t>01594</t>
  </si>
  <si>
    <t>SELL THRU RELEASE</t>
  </si>
  <si>
    <t>01593</t>
  </si>
  <si>
    <t>THEATRICAL RELEASE</t>
  </si>
  <si>
    <t>PET CARE</t>
  </si>
  <si>
    <t>CBD/HEMP PET</t>
  </si>
  <si>
    <t>PRERECORDED MEDIA</t>
  </si>
  <si>
    <t>00660</t>
  </si>
  <si>
    <t>INLINE MUSIC PROGRAM-GIANT</t>
  </si>
  <si>
    <t>SEASONAL MUSIC PROGRAM</t>
  </si>
  <si>
    <t>SOMERSET MUSIC PROGRAM</t>
  </si>
  <si>
    <t>TOP HITS MUSIC PROGRAM</t>
  </si>
  <si>
    <t>TRANSCONTINENTAL PROGRAM</t>
  </si>
  <si>
    <t>00930</t>
  </si>
  <si>
    <t>PC - ACTION/ADVENTURE GAMES</t>
  </si>
  <si>
    <t>PC - BUDGET GAMES</t>
  </si>
  <si>
    <t>PC - FAMILY GAMES</t>
  </si>
  <si>
    <t>PC - SPORTS GAMES</t>
  </si>
  <si>
    <t>00659</t>
  </si>
  <si>
    <t>01585</t>
  </si>
  <si>
    <t>BUDGET DVD</t>
  </si>
  <si>
    <t>01589</t>
  </si>
  <si>
    <t>BUDGET VHS</t>
  </si>
  <si>
    <t>01587</t>
  </si>
  <si>
    <t>EVERYDAY DVD</t>
  </si>
  <si>
    <t>01586</t>
  </si>
  <si>
    <t>EVERYDAY VHS</t>
  </si>
  <si>
    <t>02475</t>
  </si>
  <si>
    <t>FRONT END REGISTERS</t>
  </si>
  <si>
    <t>INGRAM PRE-RECORDED VIDEO/DVD</t>
  </si>
  <si>
    <t>NEW RELEASES</t>
  </si>
  <si>
    <t>01584</t>
  </si>
  <si>
    <t>SEASONAL BUDGET DVD</t>
  </si>
  <si>
    <t>01588</t>
  </si>
  <si>
    <t>SEASONAL BUDGET VHS</t>
  </si>
  <si>
    <t>00184</t>
  </si>
  <si>
    <t>VIDEO GAMES</t>
  </si>
  <si>
    <t>G CUBE - ACCESSORIES</t>
  </si>
  <si>
    <t>G CUBE - ACTION/ADVENTURE</t>
  </si>
  <si>
    <t>G CUBE - BUDGET GAMES</t>
  </si>
  <si>
    <t>G CUBE - FAMILY GAMES</t>
  </si>
  <si>
    <t>G CUBE - SPORTS GAMES</t>
  </si>
  <si>
    <t>GB ADVANCE - ACCESSORIES</t>
  </si>
  <si>
    <t>GB ADVANCE - ACTION/ADVENTURE</t>
  </si>
  <si>
    <t>GB ADVANCE - BUDGET GAMES</t>
  </si>
  <si>
    <t>GB ADVANCE - FAMILY GAMES</t>
  </si>
  <si>
    <t>GB ADVANCE - SPORTS GAMES</t>
  </si>
  <si>
    <t>PS 2 - ACCESSORIES</t>
  </si>
  <si>
    <t>PS 2 - ACTION/ADVENTURE GAMES</t>
  </si>
  <si>
    <t>PS 2 - BUDGET GAMES</t>
  </si>
  <si>
    <t>PS 2 - FAMILY GAMES</t>
  </si>
  <si>
    <t>PS 2 - SPORTS GAMES</t>
  </si>
  <si>
    <t>XBOX - ACCESSORIES</t>
  </si>
  <si>
    <t>XBOX - ACTION/ADVENTURE GAMES</t>
  </si>
  <si>
    <t>XBOX - BUDGET GAMES</t>
  </si>
  <si>
    <t>XBOX - FAMILY GAMES</t>
  </si>
  <si>
    <t>XBOX - SPORTS GAMES</t>
  </si>
  <si>
    <t>GROCERY</t>
  </si>
  <si>
    <t>COOKIES - GROCERY</t>
  </si>
  <si>
    <t>00100</t>
  </si>
  <si>
    <t>AT HOME</t>
  </si>
  <si>
    <t>COOKIE BARS</t>
  </si>
  <si>
    <t>EVERYDAY - ALL FAMILY</t>
  </si>
  <si>
    <t>NABISCO CRACKERS</t>
  </si>
  <si>
    <t>EVERYDAY - BETTER FOR YOU</t>
  </si>
  <si>
    <t>EVERYDAY - KIDS</t>
  </si>
  <si>
    <t>PEPRIDGE FARM COOKIE</t>
  </si>
  <si>
    <t>CORPBR COOKIES/CKRS</t>
  </si>
  <si>
    <t>SUGAR WAFERS</t>
  </si>
  <si>
    <t>00078</t>
  </si>
  <si>
    <t>AWAY FROM HOME</t>
  </si>
  <si>
    <t>FUTURE CONSUMPTION</t>
  </si>
  <si>
    <t>KBLR/SS TRAY PACK</t>
  </si>
  <si>
    <t>IMMEDIATE CONSUMPTION</t>
  </si>
  <si>
    <t>MULTIPACK</t>
  </si>
  <si>
    <t>NABISCO TRAY PKS</t>
  </si>
  <si>
    <t>BARS BISCUITS</t>
  </si>
  <si>
    <t>FRUIT FILLED</t>
  </si>
  <si>
    <t>DROP COOKIES</t>
  </si>
  <si>
    <t>CHOCOLATE CHIP</t>
  </si>
  <si>
    <t>OATMEAL</t>
  </si>
  <si>
    <t>ENROBED COOKIES</t>
  </si>
  <si>
    <t>CHOC ENROBED</t>
  </si>
  <si>
    <t>KBLR COOKIES</t>
  </si>
  <si>
    <t>ICED/SPRINKLE</t>
  </si>
  <si>
    <t>SNYDERS COOKIES</t>
  </si>
  <si>
    <t>OTHER GOURMET COOKIES</t>
  </si>
  <si>
    <t>SUGAR</t>
  </si>
  <si>
    <t>01347</t>
  </si>
  <si>
    <t>CREAM FILLED</t>
  </si>
  <si>
    <t>00224</t>
  </si>
  <si>
    <t>BISCOTTI</t>
  </si>
  <si>
    <t>01444</t>
  </si>
  <si>
    <t>AT HOME ACCOMPANIMENT</t>
  </si>
  <si>
    <t>KBLR CRACKERS</t>
  </si>
  <si>
    <t>00258</t>
  </si>
  <si>
    <t>OTHER MEAL CRACKERS</t>
  </si>
  <si>
    <t>OYSTER</t>
  </si>
  <si>
    <t>GIANT CRACKERS</t>
  </si>
  <si>
    <t>SALTINES</t>
  </si>
  <si>
    <t>01515</t>
  </si>
  <si>
    <t>SPRAY BUTTER/SODA</t>
  </si>
  <si>
    <t>AT HOME SNACK</t>
  </si>
  <si>
    <t>00256</t>
  </si>
  <si>
    <t>KBLR SNSHINE CKIES</t>
  </si>
  <si>
    <t>MINIS</t>
  </si>
  <si>
    <t>NABISCO SINGLE SRV</t>
  </si>
  <si>
    <t>00178</t>
  </si>
  <si>
    <t>FUTURE</t>
  </si>
  <si>
    <t>IMMEDIATE</t>
  </si>
  <si>
    <t>SHAPES</t>
  </si>
  <si>
    <t>SQUARES</t>
  </si>
  <si>
    <t>BAGEL</t>
  </si>
  <si>
    <t>PITA</t>
  </si>
  <si>
    <t>PRETZEL</t>
  </si>
  <si>
    <t>RICE/OTHER</t>
  </si>
  <si>
    <t>WATER BISCUIT</t>
  </si>
  <si>
    <t>01353</t>
  </si>
  <si>
    <t>GRAHAM</t>
  </si>
  <si>
    <t>01503</t>
  </si>
  <si>
    <t>ORGANIC CRACKERS</t>
  </si>
  <si>
    <t>MAINSTREAM ORGANIC</t>
  </si>
  <si>
    <t>01402</t>
  </si>
  <si>
    <t>SPECIALTY CRACKERS</t>
  </si>
  <si>
    <t>CRACKER STRIPS</t>
  </si>
  <si>
    <t>MELBA TOAST</t>
  </si>
  <si>
    <t>REMAINING</t>
  </si>
  <si>
    <t>SPEC CRACKERS</t>
  </si>
  <si>
    <t>00260</t>
  </si>
  <si>
    <t>TABLE WATER</t>
  </si>
  <si>
    <t>SWEET</t>
  </si>
  <si>
    <t>00066</t>
  </si>
  <si>
    <t>JUICES / DRINKS - SHELF STABLE</t>
  </si>
  <si>
    <t>ASEPTIC BOX/POUCH</t>
  </si>
  <si>
    <t>100% JUICE</t>
  </si>
  <si>
    <t>01494</t>
  </si>
  <si>
    <t>ASEPTICS/MULTIPACKS</t>
  </si>
  <si>
    <t>MULTISERVE</t>
  </si>
  <si>
    <t>BOTTLES-MULTISERVE</t>
  </si>
  <si>
    <t>100% CRAN</t>
  </si>
  <si>
    <t>CONCENTRATES</t>
  </si>
  <si>
    <t>01493</t>
  </si>
  <si>
    <t>CRANBERRY BLENDS</t>
  </si>
  <si>
    <t>MISC</t>
  </si>
  <si>
    <t>01496</t>
  </si>
  <si>
    <t>NECTARS</t>
  </si>
  <si>
    <t>PRUNE</t>
  </si>
  <si>
    <t>00962</t>
  </si>
  <si>
    <t>TOMATO/VEGETABLE</t>
  </si>
  <si>
    <t>ICE POPS</t>
  </si>
  <si>
    <t>ICE POPS - UNFROZEN</t>
  </si>
  <si>
    <t>CORPBR MULTIPKS</t>
  </si>
  <si>
    <t>00955</t>
  </si>
  <si>
    <t>01630</t>
  </si>
  <si>
    <t>MULTI-PACK ADULT</t>
  </si>
  <si>
    <t>JUICE BLENDS</t>
  </si>
  <si>
    <t>CONTEMPORARY BLNDS</t>
  </si>
  <si>
    <t>SPARKLING JUICES</t>
  </si>
  <si>
    <t>ALL FAMILY ADULT</t>
  </si>
  <si>
    <t>CLASSIC ADULT</t>
  </si>
  <si>
    <t>01631</t>
  </si>
  <si>
    <t>MULTI-PACK KIDS</t>
  </si>
  <si>
    <t>100% KIDS JUICE</t>
  </si>
  <si>
    <t>CHOC DRINK MULTI PK</t>
  </si>
  <si>
    <t>CHOCOLATE FLAVOR</t>
  </si>
  <si>
    <t>MILK - SHELF STABLE</t>
  </si>
  <si>
    <t>SINGLE SERVE-KIDS</t>
  </si>
  <si>
    <t>ERIE BEER CO 42117</t>
  </si>
  <si>
    <t>SMOOTHIE POUCHES</t>
  </si>
  <si>
    <t>01629</t>
  </si>
  <si>
    <t>APPLE</t>
  </si>
  <si>
    <t>ALL FAMILY/ALL AGES</t>
  </si>
  <si>
    <t>CHERRY</t>
  </si>
  <si>
    <t>CONCENTRATE</t>
  </si>
  <si>
    <t>CRANBERRY</t>
  </si>
  <si>
    <t>GRAPE</t>
  </si>
  <si>
    <t>MAYFAIR DOM CHOC</t>
  </si>
  <si>
    <t>GRAPEFRUIT</t>
  </si>
  <si>
    <t>01492</t>
  </si>
  <si>
    <t>KIDS MULITSERVE</t>
  </si>
  <si>
    <t>OTHER SS JUICES &amp; DRINKS</t>
  </si>
  <si>
    <t>SPARKLING JUICE</t>
  </si>
  <si>
    <t>01359</t>
  </si>
  <si>
    <t>JUICE/DRINKS - SS</t>
  </si>
  <si>
    <t>SINGLE FRUITS</t>
  </si>
  <si>
    <t>SINGLE-SERVE KIDS</t>
  </si>
  <si>
    <t>01632</t>
  </si>
  <si>
    <t>C-STORE JUICE SINGLES</t>
  </si>
  <si>
    <t>CHOC DRINK SINGLE SERVE</t>
  </si>
  <si>
    <t>JUICE DRINKS - SINGLE SERVE</t>
  </si>
  <si>
    <t>JUICE SINGLES</t>
  </si>
  <si>
    <t>OTHER JUICES</t>
  </si>
  <si>
    <t>MILK CANNED</t>
  </si>
  <si>
    <t>00959</t>
  </si>
  <si>
    <t>JUICE/DRINKS-SHELF STABLE</t>
  </si>
  <si>
    <t>SINGLE VEGETABLE</t>
  </si>
  <si>
    <t>WINE - NON ALCOHOLIC</t>
  </si>
  <si>
    <t>00102</t>
  </si>
  <si>
    <t>POWDERED SOFT DRINKS</t>
  </si>
  <si>
    <t>BREAKFAST DRINKS - POWDERED</t>
  </si>
  <si>
    <t>FRUIT PUNCH BASES &amp; SYRUPS</t>
  </si>
  <si>
    <t>01458</t>
  </si>
  <si>
    <t>00927</t>
  </si>
  <si>
    <t>TEA-POWDER DRINK MIX</t>
  </si>
  <si>
    <t>SUGAR FREE DRINK MIX</t>
  </si>
  <si>
    <t>KOOLAID/CRYSTAL LT.</t>
  </si>
  <si>
    <t>00883</t>
  </si>
  <si>
    <t>SWEETENED DRINK MIX</t>
  </si>
  <si>
    <t>TEA MIXES, SUMMER</t>
  </si>
  <si>
    <t>REMAINING SOFT DRINKS - NON -</t>
  </si>
  <si>
    <t>00385</t>
  </si>
  <si>
    <t>FLAVORED DRINKS</t>
  </si>
  <si>
    <t>00642</t>
  </si>
  <si>
    <t>MILK-SHELF STABLE</t>
  </si>
  <si>
    <t>01453</t>
  </si>
  <si>
    <t>01398</t>
  </si>
  <si>
    <t>WATER ENHANCERS</t>
  </si>
  <si>
    <t>02331</t>
  </si>
  <si>
    <t>LIQUID</t>
  </si>
  <si>
    <t>HALF &amp; HALF TEA/LEMONADE</t>
  </si>
  <si>
    <t>ICED TEA</t>
  </si>
  <si>
    <t>SPORTS &amp; ENERGY</t>
  </si>
  <si>
    <t>02332</t>
  </si>
  <si>
    <t>POWDERED</t>
  </si>
  <si>
    <t>UNSWEETENED DRINK MIX</t>
  </si>
  <si>
    <t>BAKED SWEET GOODS/BREADS</t>
  </si>
  <si>
    <t>DANISH/SWEET ROLLS</t>
  </si>
  <si>
    <t>SPEC SUGAR/SPICE</t>
  </si>
  <si>
    <t>STROEHMANN BAKERIES</t>
  </si>
  <si>
    <t>DONUTS &amp; COOKIES</t>
  </si>
  <si>
    <t>MCKEE BAKING COMPANY</t>
  </si>
  <si>
    <t>FRESH BREAKFAST CAKES/SWEET</t>
  </si>
  <si>
    <t>BREAKFAST CAKES/SWEET ROLLS</t>
  </si>
  <si>
    <t>MIDSTATE BAKERY</t>
  </si>
  <si>
    <t>FRESH CAKES</t>
  </si>
  <si>
    <t>FRESH DOUGHNUTS</t>
  </si>
  <si>
    <t>FRESH MUFFINS</t>
  </si>
  <si>
    <t>KOFFEE KUP BAKERYINC</t>
  </si>
  <si>
    <t>PIES &amp; CAKES</t>
  </si>
  <si>
    <t>RIVER VALLEY FOODS</t>
  </si>
  <si>
    <t>SNACK CAKES</t>
  </si>
  <si>
    <t>LOAF</t>
  </si>
  <si>
    <t>BREADS - GROCERY</t>
  </si>
  <si>
    <t>00210</t>
  </si>
  <si>
    <t>00058</t>
  </si>
  <si>
    <t>FRUIT/NUT BREAD</t>
  </si>
  <si>
    <t>WAFFLES/OTHER</t>
  </si>
  <si>
    <t>MEAL ACCOMP</t>
  </si>
  <si>
    <t>BREAD CUBES/STUFFING</t>
  </si>
  <si>
    <t>SCHWEBEL BAKING CO.</t>
  </si>
  <si>
    <t>01192</t>
  </si>
  <si>
    <t>BREAD STIX</t>
  </si>
  <si>
    <t>DINNER ROLLS/BREADSTICKS</t>
  </si>
  <si>
    <t>PAR BAKED</t>
  </si>
  <si>
    <t>01191</t>
  </si>
  <si>
    <t>RTE DINNER ROLLS</t>
  </si>
  <si>
    <t>MARTINS PASTRY 7650</t>
  </si>
  <si>
    <t>01342</t>
  </si>
  <si>
    <t>BREAD</t>
  </si>
  <si>
    <t>BREADCUBES/STUFFING</t>
  </si>
  <si>
    <t>OTHER BREAD - WRAPS</t>
  </si>
  <si>
    <t>LANOVARA (SPECIALTY</t>
  </si>
  <si>
    <t>TORTILLA</t>
  </si>
  <si>
    <t>PITA/OTHER</t>
  </si>
  <si>
    <t>PITA/OTHER WRAPS</t>
  </si>
  <si>
    <t>MISSION 8422</t>
  </si>
  <si>
    <t>WOMEN'S CLOTHING</t>
  </si>
  <si>
    <t>00192</t>
  </si>
  <si>
    <t>SANDWICH BREAD</t>
  </si>
  <si>
    <t>DIET</t>
  </si>
  <si>
    <t>PEPPERIDGE FARMBREAD</t>
  </si>
  <si>
    <t>BEST FOOD BAKING GRP</t>
  </si>
  <si>
    <t>ORGANIC GRAIN</t>
  </si>
  <si>
    <t>ORGANIC WHEAT</t>
  </si>
  <si>
    <t>ORGANIC WHITE</t>
  </si>
  <si>
    <t>ORGANIC/ETHNIC/SPECIALTY</t>
  </si>
  <si>
    <t>RYE</t>
  </si>
  <si>
    <t>SPROUTED</t>
  </si>
  <si>
    <t>WHITE</t>
  </si>
  <si>
    <t>00194</t>
  </si>
  <si>
    <t>ALL OTHER ROLLS</t>
  </si>
  <si>
    <t>DIET ROLLS</t>
  </si>
  <si>
    <t>00064</t>
  </si>
  <si>
    <t>HAM/HOT</t>
  </si>
  <si>
    <t>SANDWICH BUNS</t>
  </si>
  <si>
    <t>01530</t>
  </si>
  <si>
    <t>BREAD STICKS</t>
  </si>
  <si>
    <t>CRUST</t>
  </si>
  <si>
    <t>SANDWICH ROLLS/BUNS</t>
  </si>
  <si>
    <t>MEAT SNACKS</t>
  </si>
  <si>
    <t>02305</t>
  </si>
  <si>
    <t>00207</t>
  </si>
  <si>
    <t>POPCORN - UNPOPPED</t>
  </si>
  <si>
    <t>00381</t>
  </si>
  <si>
    <t>POPCORN - KERNAL</t>
  </si>
  <si>
    <t>01184</t>
  </si>
  <si>
    <t>POPCORN-KERNAL BAG</t>
  </si>
  <si>
    <t>01185</t>
  </si>
  <si>
    <t>POPCORN-KERNAL JAR</t>
  </si>
  <si>
    <t>VALUE MICRO POPCORN</t>
  </si>
  <si>
    <t>POPCORN - MICROWAVE</t>
  </si>
  <si>
    <t>KETTLE</t>
  </si>
  <si>
    <t>CORPBR MICRO POPCORN</t>
  </si>
  <si>
    <t>01182</t>
  </si>
  <si>
    <t>POPCORN-BETTER FOR YOU</t>
  </si>
  <si>
    <t>POPCORN-BUTTER</t>
  </si>
  <si>
    <t>PREM MICRO POPCORN</t>
  </si>
  <si>
    <t>POPCORN-SPECIALTY</t>
  </si>
  <si>
    <t>ALL OTHER POPCORN</t>
  </si>
  <si>
    <t>02329</t>
  </si>
  <si>
    <t>TOPPINGS</t>
  </si>
  <si>
    <t>TOPPING -POPCORN</t>
  </si>
  <si>
    <t>SPEC CONDIMENT</t>
  </si>
  <si>
    <t>SNACK NUTS</t>
  </si>
  <si>
    <t>01349</t>
  </si>
  <si>
    <t>02349</t>
  </si>
  <si>
    <t>NUTS</t>
  </si>
  <si>
    <t>ALMONDS</t>
  </si>
  <si>
    <t>NUTS, CAN</t>
  </si>
  <si>
    <t>00680</t>
  </si>
  <si>
    <t>CASHEWS</t>
  </si>
  <si>
    <t>CHOC COVERED</t>
  </si>
  <si>
    <t>MIXED</t>
  </si>
  <si>
    <t>OTHER NUTS</t>
  </si>
  <si>
    <t>NUTS, PEG</t>
  </si>
  <si>
    <t>PEANUTS</t>
  </si>
  <si>
    <t>PISTACHIOS</t>
  </si>
  <si>
    <t>WALNUTS</t>
  </si>
  <si>
    <t>ON THE GO NUTS</t>
  </si>
  <si>
    <t>ALL OTHER-OTG</t>
  </si>
  <si>
    <t>ALMONDS-OTG</t>
  </si>
  <si>
    <t>CASHEW-OTG</t>
  </si>
  <si>
    <t>CHOC COVERED-OTG</t>
  </si>
  <si>
    <t>MACADAMIA-OTG</t>
  </si>
  <si>
    <t>MIXED-OTG</t>
  </si>
  <si>
    <t>NATURAL/ORGANIC-OTG</t>
  </si>
  <si>
    <t>PEANUTS-OTG</t>
  </si>
  <si>
    <t>PISTACHIOS-OTG</t>
  </si>
  <si>
    <t>SEEDS &amp; KERNALS-OTG</t>
  </si>
  <si>
    <t>TRAIL MIX-OTG</t>
  </si>
  <si>
    <t>02350</t>
  </si>
  <si>
    <t>SEEDS/TRAIL MIX</t>
  </si>
  <si>
    <t>SEEDS &amp; KERNALS</t>
  </si>
  <si>
    <t>TRAIL MIX</t>
  </si>
  <si>
    <t>01446</t>
  </si>
  <si>
    <t>SPECIALTY NUTS</t>
  </si>
  <si>
    <t>TAKE HOME NUTS</t>
  </si>
  <si>
    <t>MACADAMIA</t>
  </si>
  <si>
    <t>NATURAL/ORGANIC</t>
  </si>
  <si>
    <t>00862</t>
  </si>
  <si>
    <t>CORN SNACKS</t>
  </si>
  <si>
    <t>SNACKS, BAG</t>
  </si>
  <si>
    <t>CRACKER SNACKS</t>
  </si>
  <si>
    <t>POPCORN/SWEET SNACKS</t>
  </si>
  <si>
    <t>PORK RINDS</t>
  </si>
  <si>
    <t>POTATO SNACKS</t>
  </si>
  <si>
    <t>SNACKS, POT CHIPS</t>
  </si>
  <si>
    <t>PUFF CURLS</t>
  </si>
  <si>
    <t>SNACK MIX</t>
  </si>
  <si>
    <t>VEGGIE</t>
  </si>
  <si>
    <t>CHEESE PUFFS</t>
  </si>
  <si>
    <t>BAKED</t>
  </si>
  <si>
    <t>WISE FOOD</t>
  </si>
  <si>
    <t>FRITO LAY</t>
  </si>
  <si>
    <t>CRUNCHY</t>
  </si>
  <si>
    <t>00859</t>
  </si>
  <si>
    <t>FRIED</t>
  </si>
  <si>
    <t>CORN CHIPS</t>
  </si>
  <si>
    <t>02337</t>
  </si>
  <si>
    <t>DIPS &amp; SALSAS</t>
  </si>
  <si>
    <t>CANNED DIPS</t>
  </si>
  <si>
    <t>00304</t>
  </si>
  <si>
    <t>01374</t>
  </si>
  <si>
    <t>DIPS &amp; SPREADS</t>
  </si>
  <si>
    <t>GLUTEN FREE</t>
  </si>
  <si>
    <t>SPEC BAKING</t>
  </si>
  <si>
    <t>NATURAL &amp; ORGANIC SNACKS</t>
  </si>
  <si>
    <t>POPCORN-POPPED</t>
  </si>
  <si>
    <t>FLAVORED/UNFLAVORED</t>
  </si>
  <si>
    <t>00857</t>
  </si>
  <si>
    <t>SWEET-CARMEL</t>
  </si>
  <si>
    <t>00863</t>
  </si>
  <si>
    <t>ENROBED</t>
  </si>
  <si>
    <t>01196</t>
  </si>
  <si>
    <t>SNYDERS HANOVER</t>
  </si>
  <si>
    <t>UTZ V#24257</t>
  </si>
  <si>
    <t>ROD</t>
  </si>
  <si>
    <t>TWIST</t>
  </si>
  <si>
    <t>SINGLE SERVE COOKIE</t>
  </si>
  <si>
    <t>01447</t>
  </si>
  <si>
    <t>SEASONAL SPECIALTY</t>
  </si>
  <si>
    <t>00306</t>
  </si>
  <si>
    <t>SNACK DIPS &amp; SAUCES</t>
  </si>
  <si>
    <t>SPECIALTY SNACKS</t>
  </si>
  <si>
    <t>00555</t>
  </si>
  <si>
    <t>OTHER TORTILLA CHIPS</t>
  </si>
  <si>
    <t>VARIETY PACKS</t>
  </si>
  <si>
    <t>12 CT.</t>
  </si>
  <si>
    <t>24 CT.</t>
  </si>
  <si>
    <t>8 CT.</t>
  </si>
  <si>
    <t>SWEET GOODS CONDIMENT BREAD</t>
  </si>
  <si>
    <t>00214</t>
  </si>
  <si>
    <t>FRESH PIES</t>
  </si>
  <si>
    <t>00071</t>
  </si>
  <si>
    <t>01392</t>
  </si>
  <si>
    <t>01424</t>
  </si>
  <si>
    <t>SEASONAL KITS</t>
  </si>
  <si>
    <t>LOOSE BULK</t>
  </si>
  <si>
    <t>BAKING AND CANDY MAKING</t>
  </si>
  <si>
    <t>MAYFAIR SALES BULK</t>
  </si>
  <si>
    <t>BULK DOG</t>
  </si>
  <si>
    <t>NON SEASONAL CANDY LOOSE</t>
  </si>
  <si>
    <t>PET FOOD</t>
  </si>
  <si>
    <t>SEASONAL CANDY LOOSE</t>
  </si>
  <si>
    <t>WHOLESOME SNACKS</t>
  </si>
  <si>
    <t>MAYFAIR SALES, TOPS</t>
  </si>
  <si>
    <t>WRAPPED CANDY</t>
  </si>
  <si>
    <t>UPC BULK</t>
  </si>
  <si>
    <t>BULK NON-SEASONAL NONCHOCOLATE</t>
  </si>
  <si>
    <t>01186</t>
  </si>
  <si>
    <t>BULK POPCORN</t>
  </si>
  <si>
    <t>GRANOLAS &amp; GRAINS</t>
  </si>
  <si>
    <t>NON SEASONAL CANDY</t>
  </si>
  <si>
    <t>01535</t>
  </si>
  <si>
    <t>NOSTALGIA &amp; KIDS CANDY</t>
  </si>
  <si>
    <t>NUTS/TRAIL MIXES</t>
  </si>
  <si>
    <t>PACKAGED CANDY</t>
  </si>
  <si>
    <t>SEASONAL CANDY</t>
  </si>
  <si>
    <t>FRONT-END CANDY</t>
  </si>
  <si>
    <t>INSTANT CONSUMABLE</t>
  </si>
  <si>
    <t>CANDY, CANDY FE</t>
  </si>
  <si>
    <t>SPECIALTY BARS</t>
  </si>
  <si>
    <t>BARKEATERS 35161</t>
  </si>
  <si>
    <t>GUM/MINTS</t>
  </si>
  <si>
    <t>CANDY, GUM COUGH FE</t>
  </si>
  <si>
    <t>PEG</t>
  </si>
  <si>
    <t>NON-CHOCOLATE</t>
  </si>
  <si>
    <t>00944</t>
  </si>
  <si>
    <t>NATURAL &amp; ORGANIC LOOSE</t>
  </si>
  <si>
    <t>BAKING</t>
  </si>
  <si>
    <t>00949</t>
  </si>
  <si>
    <t>NON-SEASONAL CANDY LOOSE</t>
  </si>
  <si>
    <t>00122</t>
  </si>
  <si>
    <t>UN-WRAPPED CANDY</t>
  </si>
  <si>
    <t>00943</t>
  </si>
  <si>
    <t>BULK BIRD</t>
  </si>
  <si>
    <t>00595</t>
  </si>
  <si>
    <t>BULK SEASONAL CHOCOLATE</t>
  </si>
  <si>
    <t>BULK SEASONAL GUM</t>
  </si>
  <si>
    <t>00129</t>
  </si>
  <si>
    <t>BULK SEASONAL NON CHOCOLATE</t>
  </si>
  <si>
    <t>CANDY MAKING</t>
  </si>
  <si>
    <t>UNWRAPPED CANDY</t>
  </si>
  <si>
    <t>00947</t>
  </si>
  <si>
    <t>WHOLESOME SNACKS - LOOSE</t>
  </si>
  <si>
    <t>GRANOLAS/GRAINS/BAKING</t>
  </si>
  <si>
    <t>NUTS/TRAIL MIXES/DRIED FRUIT</t>
  </si>
  <si>
    <t>00014</t>
  </si>
  <si>
    <t>NON-SEASONAL CANDY</t>
  </si>
  <si>
    <t>GIFTING</t>
  </si>
  <si>
    <t>RUSSELL STOVER 11569</t>
  </si>
  <si>
    <t>SPECIALTY TAKE HOME</t>
  </si>
  <si>
    <t>TAKE HOME</t>
  </si>
  <si>
    <t>CANDY, CHOCOLATES</t>
  </si>
  <si>
    <t>THEATER BOX</t>
  </si>
  <si>
    <t>CANDY, BOX</t>
  </si>
  <si>
    <t>00411</t>
  </si>
  <si>
    <t>ICE CREAM TOPPINGS</t>
  </si>
  <si>
    <t>INSTANT CONSUMABLE-CONFECTION</t>
  </si>
  <si>
    <t>KING BARS</t>
  </si>
  <si>
    <t>NOVELTY CONFECTION</t>
  </si>
  <si>
    <t>CANDY, MINTS FE</t>
  </si>
  <si>
    <t>NOVELTY GUM</t>
  </si>
  <si>
    <t>STANDARD BARS</t>
  </si>
  <si>
    <t>INSTANT CONSUMABLE-FRESHENING</t>
  </si>
  <si>
    <t>GUM</t>
  </si>
  <si>
    <t>MINTS</t>
  </si>
  <si>
    <t>00311</t>
  </si>
  <si>
    <t>MARSHMALLOWS</t>
  </si>
  <si>
    <t>01344</t>
  </si>
  <si>
    <t>CANDY</t>
  </si>
  <si>
    <t>02319</t>
  </si>
  <si>
    <t>01443</t>
  </si>
  <si>
    <t>01544</t>
  </si>
  <si>
    <t>SPECIALTY CANDY</t>
  </si>
  <si>
    <t>TAKE HOME-CONFECTION</t>
  </si>
  <si>
    <t>LARGE BARS</t>
  </si>
  <si>
    <t>MULTI PACK CHOCOLATE</t>
  </si>
  <si>
    <t>NOVELTY</t>
  </si>
  <si>
    <t>PACKAGED CHOCOLATE</t>
  </si>
  <si>
    <t>00496</t>
  </si>
  <si>
    <t>PACKAGED GUM</t>
  </si>
  <si>
    <t>PACKAGED NON CHOCOLATE</t>
  </si>
  <si>
    <t>PRESENTATION BOX</t>
  </si>
  <si>
    <t>TAKE HOME-FRESHENING</t>
  </si>
  <si>
    <t>PEG CANDY</t>
  </si>
  <si>
    <t>MULTI PACK GUM</t>
  </si>
  <si>
    <t>00497</t>
  </si>
  <si>
    <t>MULTI PACK MINTS</t>
  </si>
  <si>
    <t>02338</t>
  </si>
  <si>
    <t>CHRISTMAS CANDY</t>
  </si>
  <si>
    <t>02339</t>
  </si>
  <si>
    <t>EASTER CANDY</t>
  </si>
  <si>
    <t>02340</t>
  </si>
  <si>
    <t>HALLOWEEN</t>
  </si>
  <si>
    <t>HALLOWEEN CANDY</t>
  </si>
  <si>
    <t>KING SIZE CONFECTION</t>
  </si>
  <si>
    <t>SUMMER MERCHANDISE</t>
  </si>
  <si>
    <t>KING SIZE GUM</t>
  </si>
  <si>
    <t>00123</t>
  </si>
  <si>
    <t>STANDARD LOOSE CONFECTION</t>
  </si>
  <si>
    <t>00124</t>
  </si>
  <si>
    <t>STANDARD LOOSE GUM</t>
  </si>
  <si>
    <t>00916</t>
  </si>
  <si>
    <t>MARSHMALLOW-SEASONAL</t>
  </si>
  <si>
    <t>02341</t>
  </si>
  <si>
    <t>OTHER SEASONAL CANDY</t>
  </si>
  <si>
    <t>01449</t>
  </si>
  <si>
    <t>SPECIALTY SEASONAL CONFECTIONS</t>
  </si>
  <si>
    <t>02342</t>
  </si>
  <si>
    <t>00265</t>
  </si>
  <si>
    <t>BOX CHOCOLATE</t>
  </si>
  <si>
    <t>GIANT BARS</t>
  </si>
  <si>
    <t>GIFT</t>
  </si>
  <si>
    <t>MULTI PACK CONFECTION</t>
  </si>
  <si>
    <t>00104</t>
  </si>
  <si>
    <t>PACKAGED CONFECTION</t>
  </si>
  <si>
    <t>00125</t>
  </si>
  <si>
    <t>SNACK CONFECTION</t>
  </si>
  <si>
    <t>SUGARFREE CHOC/NON-CHOC</t>
  </si>
  <si>
    <t>02343</t>
  </si>
  <si>
    <t>VALENTINE CANDY</t>
  </si>
  <si>
    <t>00951</t>
  </si>
  <si>
    <t>BAKING &amp; CANDY MAKING</t>
  </si>
  <si>
    <t>00945</t>
  </si>
  <si>
    <t>NUTS/TRAIL MIX/DRIED FRUIT</t>
  </si>
  <si>
    <t>00208</t>
  </si>
  <si>
    <t>FREEZE POPS</t>
  </si>
  <si>
    <t>NON - CHOCOLATE</t>
  </si>
  <si>
    <t>BULK-SPICES</t>
  </si>
  <si>
    <t>00942</t>
  </si>
  <si>
    <t>SNACKS-BULK</t>
  </si>
  <si>
    <t>BAG SNACKS</t>
  </si>
  <si>
    <t>00625</t>
  </si>
  <si>
    <t>00677</t>
  </si>
  <si>
    <t>BULK ASSORTED NUTS</t>
  </si>
  <si>
    <t>01187</t>
  </si>
  <si>
    <t>GRANOLA &amp; GRAINS</t>
  </si>
  <si>
    <t>BAR CONDIMENTS/MIXERS</t>
  </si>
  <si>
    <t>02474</t>
  </si>
  <si>
    <t>BAR CONDIMENTS</t>
  </si>
  <si>
    <t>BAR MIXERS</t>
  </si>
  <si>
    <t>DRINK MIXES</t>
  </si>
  <si>
    <t>NON CARBONATED SOFT DRINKS</t>
  </si>
  <si>
    <t>DRY MEXICAN PRODUCTS</t>
  </si>
  <si>
    <t>00226</t>
  </si>
  <si>
    <t>DRY MEXICAN</t>
  </si>
  <si>
    <t>ENCHILADA SAUCES</t>
  </si>
  <si>
    <t>TACO SAUCE</t>
  </si>
  <si>
    <t>MEXICAN FOODS</t>
  </si>
  <si>
    <t>01377</t>
  </si>
  <si>
    <t>CHILIES</t>
  </si>
  <si>
    <t>DIPS/SALSA</t>
  </si>
  <si>
    <t>REFRIED BEANS</t>
  </si>
  <si>
    <t>01018</t>
  </si>
  <si>
    <t>REMAINING MEXICAN</t>
  </si>
  <si>
    <t>MEAL STARTER</t>
  </si>
  <si>
    <t>00817</t>
  </si>
  <si>
    <t>AO INTERNATIONAL</t>
  </si>
  <si>
    <t>AO</t>
  </si>
  <si>
    <t>CANNED VEG</t>
  </si>
  <si>
    <t>NOODLES</t>
  </si>
  <si>
    <t>PREPARED MEALS</t>
  </si>
  <si>
    <t>SAUCES/MARINADES</t>
  </si>
  <si>
    <t>SPICES</t>
  </si>
  <si>
    <t>VEGETABLES &amp; GRAINS - DRIED</t>
  </si>
  <si>
    <t>CARIBBEAN/WEST INDIAN</t>
  </si>
  <si>
    <t>FLOUR</t>
  </si>
  <si>
    <t>VEGETABLES-FROZEN</t>
  </si>
  <si>
    <t>COLOMBIAN</t>
  </si>
  <si>
    <t>COCOA</t>
  </si>
  <si>
    <t>JAMS/JELLIES/SPREADS</t>
  </si>
  <si>
    <t>JUICES/DRINKS - SHELF STABLE</t>
  </si>
  <si>
    <t>PREPARED FOODS - RTS</t>
  </si>
  <si>
    <t>READY TO EAT CEREAL</t>
  </si>
  <si>
    <t>VEGETABLE &amp; GRAINS - DRIED</t>
  </si>
  <si>
    <t>DOMINICAN</t>
  </si>
  <si>
    <t>BEANS - CANNED</t>
  </si>
  <si>
    <t>00821</t>
  </si>
  <si>
    <t>EASTERN EUROPEAN</t>
  </si>
  <si>
    <t>BREAKFAST FOODS</t>
  </si>
  <si>
    <t>COOKIES/BREADSTICKS</t>
  </si>
  <si>
    <t>DESSERTS/FRUITS/TOPPINGS</t>
  </si>
  <si>
    <t>MEAL STARTERS</t>
  </si>
  <si>
    <t>PREPARED FOODS</t>
  </si>
  <si>
    <t>SPECIALTY ITALIAN</t>
  </si>
  <si>
    <t>UNPREPARED MEAT/SEAFOOD</t>
  </si>
  <si>
    <t>VINEGAR</t>
  </si>
  <si>
    <t>BRITISH</t>
  </si>
  <si>
    <t>IRISH</t>
  </si>
  <si>
    <t>00816</t>
  </si>
  <si>
    <t>HISPANIC - MAINSTREAM</t>
  </si>
  <si>
    <t>BAKING MIXES</t>
  </si>
  <si>
    <t>GOYA 42620 GROCERY</t>
  </si>
  <si>
    <t>BAKING SUPPLIES</t>
  </si>
  <si>
    <t>GOYA CANNED BEANS</t>
  </si>
  <si>
    <t>BEANS - CANNED/DRIED</t>
  </si>
  <si>
    <t>GOYA CANDLES</t>
  </si>
  <si>
    <t>CANNED MEATS</t>
  </si>
  <si>
    <t>CARBONATED BEVERAGES</t>
  </si>
  <si>
    <t>GOYA MALTA</t>
  </si>
  <si>
    <t>CARIBBEAN SPECIALTIES</t>
  </si>
  <si>
    <t>CEREALS</t>
  </si>
  <si>
    <t>CLEANERS/LIQUID</t>
  </si>
  <si>
    <t>ECONOMIC TROPICALFDS</t>
  </si>
  <si>
    <t>CONDIMENTS &amp; SAUCES</t>
  </si>
  <si>
    <t>DISTRIBUTED BRANDS</t>
  </si>
  <si>
    <t>FRUIT CANNED</t>
  </si>
  <si>
    <t>00329</t>
  </si>
  <si>
    <t>HOUSEWARES/IMUSA</t>
  </si>
  <si>
    <t>JUICE/DRINKS - SHELF STABLE</t>
  </si>
  <si>
    <t>LUNCHMEATS</t>
  </si>
  <si>
    <t>MEXICAN SHELLS/SOFT TORTILLAS</t>
  </si>
  <si>
    <t>MEXICAN/CENTRAL/SOUTH AMERICAN</t>
  </si>
  <si>
    <t>NATURAL &amp; ORGANICS</t>
  </si>
  <si>
    <t>PACKAGED MILKS &amp; MODIFIERS</t>
  </si>
  <si>
    <t>PANTRY</t>
  </si>
  <si>
    <t>PASTA SAUCE</t>
  </si>
  <si>
    <t>GOYA TOMATO SAUCE</t>
  </si>
  <si>
    <t>PREPARED FOOD MIXES &amp; GRAVIES</t>
  </si>
  <si>
    <t>PREPARED FOODS FROZEN</t>
  </si>
  <si>
    <t>PUDDINGS/DESSERTS - REFRIDGE</t>
  </si>
  <si>
    <t>RICE MIXES</t>
  </si>
  <si>
    <t>SAUCE MIX - TACO</t>
  </si>
  <si>
    <t>SAZON</t>
  </si>
  <si>
    <t>SEAFOOD CANNED</t>
  </si>
  <si>
    <t>SHORTENING/OIL</t>
  </si>
  <si>
    <t>GOYA COOKING OIL</t>
  </si>
  <si>
    <t>SPICES/SEASONINGS/EXTRACTS</t>
  </si>
  <si>
    <t>SYRUPS/DIPS/SPREADS</t>
  </si>
  <si>
    <t>TOMATOES - CANNED</t>
  </si>
  <si>
    <t>GOYA RICE DISHES</t>
  </si>
  <si>
    <t>VEGETABLES - CANNED</t>
  </si>
  <si>
    <t>01595</t>
  </si>
  <si>
    <t>HISPANIC - MEXICAN</t>
  </si>
  <si>
    <t>COOKIES-BAKERY</t>
  </si>
  <si>
    <t>VEGETABLES AND GRAINS - DRIED</t>
  </si>
  <si>
    <t>GOYA DRIED BEANS</t>
  </si>
  <si>
    <t>01596</t>
  </si>
  <si>
    <t>HISPANIC - PUERTO RICAN</t>
  </si>
  <si>
    <t>BEANS - SCANNED</t>
  </si>
  <si>
    <t>SEAFOOD - CANNED</t>
  </si>
  <si>
    <t>GOYA 20 LB RICE</t>
  </si>
  <si>
    <t>HISPANIC-CARIB/WESTIND/JAMAICA</t>
  </si>
  <si>
    <t>FLAVORED SYRUP</t>
  </si>
  <si>
    <t>FROZEN MEAT PROCESSED</t>
  </si>
  <si>
    <t>SHORTENING AND OILS</t>
  </si>
  <si>
    <t>GOYA FOOD GREAT LAKE</t>
  </si>
  <si>
    <t>HISPANIC-CENT/SOUTHAMER/COLOMB</t>
  </si>
  <si>
    <t>FLAVORED SYRUPS</t>
  </si>
  <si>
    <t>SUGAR/SUBSTITUTES</t>
  </si>
  <si>
    <t>HISPANIC/WEST INDIAN</t>
  </si>
  <si>
    <t>00820</t>
  </si>
  <si>
    <t>JAMAICAN</t>
  </si>
  <si>
    <t>00818</t>
  </si>
  <si>
    <t>MIDDLE EASTERN</t>
  </si>
  <si>
    <t>CANNED SEAFOOD</t>
  </si>
  <si>
    <t>CANNED VEGETABLES</t>
  </si>
  <si>
    <t>DRIED VEGETABLES/GRAINS</t>
  </si>
  <si>
    <t>PICKLES/OLIVE/RELISH</t>
  </si>
  <si>
    <t>PREPARED FOODS/DRY MIXES</t>
  </si>
  <si>
    <t>PREPARED FOODS/READY TO SERVE</t>
  </si>
  <si>
    <t>SALAD DRESSING/MAYO/TOPPING</t>
  </si>
  <si>
    <t>SOUP</t>
  </si>
  <si>
    <t>SPEC SOUPS</t>
  </si>
  <si>
    <t>CANNED TOMATOES</t>
  </si>
  <si>
    <t>01597</t>
  </si>
  <si>
    <t>SOUTH AMERICAN</t>
  </si>
  <si>
    <t>SPICES SEASONINGS</t>
  </si>
  <si>
    <t>00811</t>
  </si>
  <si>
    <t>SOUTHERN STYLE</t>
  </si>
  <si>
    <t>SPEC VEG/BEANS</t>
  </si>
  <si>
    <t>ITALIAN SPECIALTY OTHER</t>
  </si>
  <si>
    <t>SPECIALTY PASTA</t>
  </si>
  <si>
    <t>SPECIALTY PASTA SAUCE</t>
  </si>
  <si>
    <t>SPECIALTY PRODUCTS</t>
  </si>
  <si>
    <t>01598</t>
  </si>
  <si>
    <t>WEST INDIAN</t>
  </si>
  <si>
    <t>00825</t>
  </si>
  <si>
    <t>BREAKFAST/BAKING</t>
  </si>
  <si>
    <t>DESSERTS/GELS/SYRUPS</t>
  </si>
  <si>
    <t>JAMS/JELLIES</t>
  </si>
  <si>
    <t>PACKAGED MILK/MODIFIERS</t>
  </si>
  <si>
    <t>TABLE SYRUPS</t>
  </si>
  <si>
    <t>GROCERY - KOSHER</t>
  </si>
  <si>
    <t>GROCERY KOSHER</t>
  </si>
  <si>
    <t>KOSHER - FROZEN</t>
  </si>
  <si>
    <t>BLINTZ - KOSHER</t>
  </si>
  <si>
    <t>FROZEN PANCAKES - KOSHER</t>
  </si>
  <si>
    <t>KOSHER - MEAT</t>
  </si>
  <si>
    <t>OTHER KOSHER - FROZEN</t>
  </si>
  <si>
    <t>00822</t>
  </si>
  <si>
    <t>KOSHER - GROCERY</t>
  </si>
  <si>
    <t>JUICE</t>
  </si>
  <si>
    <t>OTHER - KOSHER</t>
  </si>
  <si>
    <t>KOSHER BAKING</t>
  </si>
  <si>
    <t>CAKE MIXES - KOSHER</t>
  </si>
  <si>
    <t>COOKIE MIXES - KOSHER</t>
  </si>
  <si>
    <t>FALAFEL MIXES - KOSHER</t>
  </si>
  <si>
    <t>FLOUR - KOSHER</t>
  </si>
  <si>
    <t>HONEY - KOSHER</t>
  </si>
  <si>
    <t>MATZO MIXES - KOSHER</t>
  </si>
  <si>
    <t>POTATO PANCAKE MIX - KOSHER</t>
  </si>
  <si>
    <t>SALT - KOSHER</t>
  </si>
  <si>
    <t>SPEC KOSHER</t>
  </si>
  <si>
    <t>KOSHER BEVERAGES</t>
  </si>
  <si>
    <t>COFFEE &amp; TEA - KOSHER</t>
  </si>
  <si>
    <t>NON-SPARKLING JUICE - KOSHER</t>
  </si>
  <si>
    <t>OTHER KOSHER BEVERAGES</t>
  </si>
  <si>
    <t>SODA - KOSHER</t>
  </si>
  <si>
    <t>SPARKLING JUICE - KOSHER</t>
  </si>
  <si>
    <t>KOSHER BREAD</t>
  </si>
  <si>
    <t>BREADCRUMBS - KOSHER</t>
  </si>
  <si>
    <t>STUFFING - KOSHER</t>
  </si>
  <si>
    <t>KOSHER BREAKFAST/CEREAL</t>
  </si>
  <si>
    <t>CEREAL - KOSHER</t>
  </si>
  <si>
    <t>KOSHER CANDLES</t>
  </si>
  <si>
    <t>MULTI PACK - KOSHER</t>
  </si>
  <si>
    <t>KETCHUP - KOSHER</t>
  </si>
  <si>
    <t>MUSTARD - KOSHER</t>
  </si>
  <si>
    <t>OTHER KOSHER CONDIMENTS</t>
  </si>
  <si>
    <t>SALAD DRESSING - KOSHER</t>
  </si>
  <si>
    <t>VINEGAR - KOSHER</t>
  </si>
  <si>
    <t>KOSHER CRACKERS</t>
  </si>
  <si>
    <t>BAGEL CHIPS - KOSHER</t>
  </si>
  <si>
    <t>MATZA</t>
  </si>
  <si>
    <t>KOSHER DAIRY</t>
  </si>
  <si>
    <t>KOSHER FRUITS &amp; VEG - CANNED</t>
  </si>
  <si>
    <t>APPLE SAUCE - KOSHER</t>
  </si>
  <si>
    <t>CANNED BEETS - KOSHER</t>
  </si>
  <si>
    <t>OTHER CANNED VEGETABLES-KOSHER</t>
  </si>
  <si>
    <t>02292</t>
  </si>
  <si>
    <t>KOSHER NON-FOODS</t>
  </si>
  <si>
    <t>PICKLES - KOSHER</t>
  </si>
  <si>
    <t>02293</t>
  </si>
  <si>
    <t>KOSHER PASSOVER</t>
  </si>
  <si>
    <t>02294</t>
  </si>
  <si>
    <t>KOSHER PASTA &amp; GRAINS</t>
  </si>
  <si>
    <t>EGG NOODLES - KOSHER</t>
  </si>
  <si>
    <t>GRAINS - KOSHER</t>
  </si>
  <si>
    <t>02295</t>
  </si>
  <si>
    <t>KOSHER SEAFOOD</t>
  </si>
  <si>
    <t>GEFILTE - KOSHER</t>
  </si>
  <si>
    <t>KOSHER - OTHER FISH</t>
  </si>
  <si>
    <t>MACKERAL - KOSHER</t>
  </si>
  <si>
    <t>SARDINES/ANCHOVIES - KOSHER</t>
  </si>
  <si>
    <t>TUNA - KOSHER</t>
  </si>
  <si>
    <t>02296</t>
  </si>
  <si>
    <t>KOSHER SEASONING &amp; SPICES</t>
  </si>
  <si>
    <t>02297</t>
  </si>
  <si>
    <t>KOSHER SNACKS</t>
  </si>
  <si>
    <t>02298</t>
  </si>
  <si>
    <t>KOSHER SOUP</t>
  </si>
  <si>
    <t>BROTH - KOSHER</t>
  </si>
  <si>
    <t>CANNED SOUP - KOSHER</t>
  </si>
  <si>
    <t>READY TO EAT SOUPS - KOSHER</t>
  </si>
  <si>
    <t>SOUP MIXES - KOSHER</t>
  </si>
  <si>
    <t>02299</t>
  </si>
  <si>
    <t>KOSHER SWEETS</t>
  </si>
  <si>
    <t>ICE CREAM TOPPING/CHOC SYRUP</t>
  </si>
  <si>
    <t>MARSHMALLOWS - KOSHER</t>
  </si>
  <si>
    <t>00823</t>
  </si>
  <si>
    <t>REWARD</t>
  </si>
  <si>
    <t>LOCAL GROCERY</t>
  </si>
  <si>
    <t>02300</t>
  </si>
  <si>
    <t>LOCAL BREADS/ROLLS</t>
  </si>
  <si>
    <t>LOCAL BREAD</t>
  </si>
  <si>
    <t>LOCAL DRY GROCERY - CT</t>
  </si>
  <si>
    <t>LOCAL DRY GROCERY - MA</t>
  </si>
  <si>
    <t>LOCAL DRY GROCERY - NH</t>
  </si>
  <si>
    <t>LOCAL DRY GROCERY - NY</t>
  </si>
  <si>
    <t>LOCAL DRY GROCERY - PA</t>
  </si>
  <si>
    <t>LOCAL DRY GROCERY - VT</t>
  </si>
  <si>
    <t>LOCAL ROLLS</t>
  </si>
  <si>
    <t>OTHER LOCAL COMM BAKERY</t>
  </si>
  <si>
    <t>TEX-MEX</t>
  </si>
  <si>
    <t>02330</t>
  </si>
  <si>
    <t>MEAL ACCOMPANIMENT</t>
  </si>
  <si>
    <t>DINNER KITS</t>
  </si>
  <si>
    <t>SEASONING MIX</t>
  </si>
  <si>
    <t>TACO/ENCHILADA SAUCE</t>
  </si>
  <si>
    <t>00228</t>
  </si>
  <si>
    <t>SALSA/PICANTE/DIPS</t>
  </si>
  <si>
    <t>00190</t>
  </si>
  <si>
    <t>BAKING DECORATIONS</t>
  </si>
  <si>
    <t>BAKING TOPPERS</t>
  </si>
  <si>
    <t>CANDIES</t>
  </si>
  <si>
    <t>SIGN BD CAKEMATE BC</t>
  </si>
  <si>
    <t>OTHER BAKING TOPPERS</t>
  </si>
  <si>
    <t>MCCORMICK FOOD COLOR</t>
  </si>
  <si>
    <t>SPRINKLES</t>
  </si>
  <si>
    <t>TOPPERS</t>
  </si>
  <si>
    <t>BAKING-DECORATIONS</t>
  </si>
  <si>
    <t>CAKE DECOR. AND ICING DSD</t>
  </si>
  <si>
    <t>CAKE DECORATIONS &amp; ICING</t>
  </si>
  <si>
    <t>FOOD COLORING</t>
  </si>
  <si>
    <t>FOOD COLORING DSD</t>
  </si>
  <si>
    <t>FROSTING</t>
  </si>
  <si>
    <t>FONDANT</t>
  </si>
  <si>
    <t>00049</t>
  </si>
  <si>
    <t>BREAD MIXES</t>
  </si>
  <si>
    <t>MIXES BREADS DSD</t>
  </si>
  <si>
    <t>01340</t>
  </si>
  <si>
    <t>POLENTA</t>
  </si>
  <si>
    <t>00409</t>
  </si>
  <si>
    <t>REMAINING BAKING MIXES</t>
  </si>
  <si>
    <t>00652</t>
  </si>
  <si>
    <t>MIXES - HUSHPUPPY</t>
  </si>
  <si>
    <t>MIXES PIE CRUSTS DSD</t>
  </si>
  <si>
    <t>ROLLS / BISCUIT MIXES</t>
  </si>
  <si>
    <t>01124</t>
  </si>
  <si>
    <t>MIXES ROLLS/BISCUITS DSD</t>
  </si>
  <si>
    <t>01467</t>
  </si>
  <si>
    <t>BAKING KITS</t>
  </si>
  <si>
    <t>BAKING CHIPS/CHUNKS</t>
  </si>
  <si>
    <t>BAKING CHIPS - FLAVORS</t>
  </si>
  <si>
    <t>BAKING CHOC &amp; BITS</t>
  </si>
  <si>
    <t>BAKING CHIPS - NOVELTY</t>
  </si>
  <si>
    <t>BAKING CHIPS MILK CHOC. DSD</t>
  </si>
  <si>
    <t>BAKING CHOCOLATE DSD</t>
  </si>
  <si>
    <t>BULK NUTS</t>
  </si>
  <si>
    <t>CHOC. CHIPS AND MORSELS DSD</t>
  </si>
  <si>
    <t>CHOCOLATE CHIPS - SEMI SWEET</t>
  </si>
  <si>
    <t>01021</t>
  </si>
  <si>
    <t>BAKING CHOCOLATE</t>
  </si>
  <si>
    <t>CORPBR PIE FILLINGS</t>
  </si>
  <si>
    <t>OTHER BAKING CHOCOLATE</t>
  </si>
  <si>
    <t>BAKING POWDER/SODA/CORN STARCH</t>
  </si>
  <si>
    <t>BAKING POWDER DSD</t>
  </si>
  <si>
    <t>BAKING SODA DSD</t>
  </si>
  <si>
    <t>BAKING SYRUPS</t>
  </si>
  <si>
    <t>CORN SYRUP</t>
  </si>
  <si>
    <t>MOLASSES</t>
  </si>
  <si>
    <t>CANNED - DRY MILK</t>
  </si>
  <si>
    <t>LIQUID - CONDENSED</t>
  </si>
  <si>
    <t>CORPBR SWT CONDMILK</t>
  </si>
  <si>
    <t>LIQUID - EVAPORATED</t>
  </si>
  <si>
    <t>LIQUID - OTHER</t>
  </si>
  <si>
    <t>POWDERED - EVAPORATED</t>
  </si>
  <si>
    <t>CORPBR MILK POWDERED</t>
  </si>
  <si>
    <t>POWDERED - OTHER</t>
  </si>
  <si>
    <t>01022</t>
  </si>
  <si>
    <t>CANNED PIE FILLING</t>
  </si>
  <si>
    <t>PIE FILLINGS</t>
  </si>
  <si>
    <t>00644</t>
  </si>
  <si>
    <t>MINCEMEAT-CANNED</t>
  </si>
  <si>
    <t>PIE &amp; PASTRY FILLING - CANNED</t>
  </si>
  <si>
    <t>PUMPKIN-CANNED</t>
  </si>
  <si>
    <t>COCOA - BAKING</t>
  </si>
  <si>
    <t>COCOA DSD</t>
  </si>
  <si>
    <t>CORPBR COCONUT</t>
  </si>
  <si>
    <t>COCONUT DSD</t>
  </si>
  <si>
    <t>CORN / POTATO STARCH</t>
  </si>
  <si>
    <t>CORN/POTATO STARCH DSD</t>
  </si>
  <si>
    <t>DRY INGREDIENT</t>
  </si>
  <si>
    <t>00077</t>
  </si>
  <si>
    <t>BAKING POWDER</t>
  </si>
  <si>
    <t>BAKING PWD &amp; CORN ST</t>
  </si>
  <si>
    <t>BAKING SODA</t>
  </si>
  <si>
    <t>CORPBR BAKING SODA</t>
  </si>
  <si>
    <t>00234</t>
  </si>
  <si>
    <t>CORN/POTATO STARCH</t>
  </si>
  <si>
    <t>OTHER DRY INGREDIENT</t>
  </si>
  <si>
    <t>YEAST - DRY</t>
  </si>
  <si>
    <t>FRUIT PECTINS / GLAZED</t>
  </si>
  <si>
    <t>BULK GLAZED FRUIT</t>
  </si>
  <si>
    <t>00474</t>
  </si>
  <si>
    <t>FRUIT-GLAZED</t>
  </si>
  <si>
    <t>LARGE JUMBO</t>
  </si>
  <si>
    <t>CANDY, MARSHMALLOWS</t>
  </si>
  <si>
    <t>01438</t>
  </si>
  <si>
    <t>01510</t>
  </si>
  <si>
    <t>01509</t>
  </si>
  <si>
    <t>BAKING PPR/CUPS/TWINE</t>
  </si>
  <si>
    <t>BAKING SODA/POWDER/STARCH</t>
  </si>
  <si>
    <t>BULK BAKING</t>
  </si>
  <si>
    <t>DESSERT SHELLS</t>
  </si>
  <si>
    <t>EGG SUBSTITUTE</t>
  </si>
  <si>
    <t>01481</t>
  </si>
  <si>
    <t>PIE FILLING</t>
  </si>
  <si>
    <t>PIE PASTRY SHELLS</t>
  </si>
  <si>
    <t>BAKING NUTS</t>
  </si>
  <si>
    <t>NUTS - BAG</t>
  </si>
  <si>
    <t>PECANS</t>
  </si>
  <si>
    <t>OTHER BAKING INGREDIENTS</t>
  </si>
  <si>
    <t>FRUITS</t>
  </si>
  <si>
    <t>00378</t>
  </si>
  <si>
    <t>PIE &amp; PASTRY SHELLS</t>
  </si>
  <si>
    <t>PIE CRUST MIXES</t>
  </si>
  <si>
    <t>GRAHAM CRACKER</t>
  </si>
  <si>
    <t>MIXES</t>
  </si>
  <si>
    <t>PIE &amp; PASTRY SHELLS-PREPARED</t>
  </si>
  <si>
    <t>PIE/PASTRY SHELL PREP. DSD</t>
  </si>
  <si>
    <t>00410</t>
  </si>
  <si>
    <t>REMAINING BAKING SUPPLIES</t>
  </si>
  <si>
    <t>01572</t>
  </si>
  <si>
    <t>BAKING CUPS/FOIL &amp; PAPER</t>
  </si>
  <si>
    <t>BAKING &amp; COOK NEEDS</t>
  </si>
  <si>
    <t>BREAD-SPECIALTY-CANNED</t>
  </si>
  <si>
    <t>CONFECTIONERY PASTE</t>
  </si>
  <si>
    <t>GRAHAM CRACKER &amp; DESSERT CRUMB</t>
  </si>
  <si>
    <t>MATZO MEAL/MIXES</t>
  </si>
  <si>
    <t>MOLASSES/BAKING</t>
  </si>
  <si>
    <t>01445</t>
  </si>
  <si>
    <t>BAKING CHIPS</t>
  </si>
  <si>
    <t>BAKING CUPS</t>
  </si>
  <si>
    <t>SPECIALTY OTHERS</t>
  </si>
  <si>
    <t>SPECIALTY PIE FILLING</t>
  </si>
  <si>
    <t>BARBECUE SAUCES</t>
  </si>
  <si>
    <t>00079</t>
  </si>
  <si>
    <t>BARBECUE SAUCE</t>
  </si>
  <si>
    <t>HICKORY</t>
  </si>
  <si>
    <t>ORIGINAL</t>
  </si>
  <si>
    <t>OTHER FLAVORS</t>
  </si>
  <si>
    <t>CATSUP</t>
  </si>
  <si>
    <t>COOKING SAUCE</t>
  </si>
  <si>
    <t>MARINADES</t>
  </si>
  <si>
    <t>MEAT MARINADES</t>
  </si>
  <si>
    <t>SAUCE MIX - CHEESE</t>
  </si>
  <si>
    <t>00105</t>
  </si>
  <si>
    <t>COOKING WINE &amp; SHERRY</t>
  </si>
  <si>
    <t>01527</t>
  </si>
  <si>
    <t>DIPS &amp; SAUCES</t>
  </si>
  <si>
    <t>BURGER SAUCES</t>
  </si>
  <si>
    <t>SANDWICH SPREADS</t>
  </si>
  <si>
    <t>DIPPING SAUCES</t>
  </si>
  <si>
    <t>MARZTI DRESSINGS</t>
  </si>
  <si>
    <t>READY TO EAT DIPS</t>
  </si>
  <si>
    <t>FISH / SEAFOOD / COCKTAIL SAUC</t>
  </si>
  <si>
    <t>00382</t>
  </si>
  <si>
    <t>FISH, SEAFOOD &amp; COCKTAIL SAUCE</t>
  </si>
  <si>
    <t>TARTAR SAUCE</t>
  </si>
  <si>
    <t>GLAZES</t>
  </si>
  <si>
    <t>GLAZES-MEAT</t>
  </si>
  <si>
    <t>01528</t>
  </si>
  <si>
    <t>HOT SAUCE</t>
  </si>
  <si>
    <t>TABASCO/PEPPER SAUCE</t>
  </si>
  <si>
    <t>HOT SAUCE &amp; WING SAUCE</t>
  </si>
  <si>
    <t>FLAVORED MIXED HOT SAUCE</t>
  </si>
  <si>
    <t>FLAVORED MIXED WING SAUCE</t>
  </si>
  <si>
    <t>SPECIALTY HOT SAUCE</t>
  </si>
  <si>
    <t>SPEC SAUCES</t>
  </si>
  <si>
    <t>TRADITIONAL HOT SAUCE</t>
  </si>
  <si>
    <t>TRADITIONAL WING SAUCE</t>
  </si>
  <si>
    <t>KETCHUP</t>
  </si>
  <si>
    <t>GARLIC HERB</t>
  </si>
  <si>
    <t>LEMON</t>
  </si>
  <si>
    <t>STEAKHOUSE MARINADES</t>
  </si>
  <si>
    <t>TERIYAKI</t>
  </si>
  <si>
    <t>MEAT SAUCES</t>
  </si>
  <si>
    <t>MEAT SAUCE</t>
  </si>
  <si>
    <t>MEXICAN SAUCES</t>
  </si>
  <si>
    <t>DIJON MUSTARD</t>
  </si>
  <si>
    <t>HONEY MUSTARD</t>
  </si>
  <si>
    <t>HORSERADISH MUSTARD</t>
  </si>
  <si>
    <t>OTHER MUSTARDS</t>
  </si>
  <si>
    <t>SPICY BROWN MUSTARD</t>
  </si>
  <si>
    <t>YELLOW MUSTARD</t>
  </si>
  <si>
    <t>01352</t>
  </si>
  <si>
    <t>BARBEQUE SAUCE</t>
  </si>
  <si>
    <t>HOT/WING SAUCE</t>
  </si>
  <si>
    <t>SEAFOOD SAUCE/DIPS</t>
  </si>
  <si>
    <t>TAHINI</t>
  </si>
  <si>
    <t>ORIENTAL SAUCES</t>
  </si>
  <si>
    <t>ASIAN SEASONING MIXES</t>
  </si>
  <si>
    <t>OTHER SAUCES</t>
  </si>
  <si>
    <t>00180</t>
  </si>
  <si>
    <t>CHILI SAUCE</t>
  </si>
  <si>
    <t>HOT DOG SAUCE</t>
  </si>
  <si>
    <t>OTHER CONDIMENTS/SAUCES</t>
  </si>
  <si>
    <t>SHELF STABLE HORSERADISH SAUCE</t>
  </si>
  <si>
    <t>00406</t>
  </si>
  <si>
    <t>RELISHES</t>
  </si>
  <si>
    <t>DILL RELISH</t>
  </si>
  <si>
    <t>OTHER RELISH</t>
  </si>
  <si>
    <t>SWEET RELISH</t>
  </si>
  <si>
    <t>CORPBR RELISH</t>
  </si>
  <si>
    <t>01425</t>
  </si>
  <si>
    <t>BRUSCHETTA</t>
  </si>
  <si>
    <t>GIARUSSA 97144</t>
  </si>
  <si>
    <t>DIPPING/INFUSION OIL</t>
  </si>
  <si>
    <t>FISH/SEA/COCKTAIL SAUCE</t>
  </si>
  <si>
    <t>GLAZE</t>
  </si>
  <si>
    <t>MUSTARD/HORSERADISH</t>
  </si>
  <si>
    <t>SPEC ITALIAN CONDMNT</t>
  </si>
  <si>
    <t>STEAK SAUCE</t>
  </si>
  <si>
    <t>STEAK SAUCES</t>
  </si>
  <si>
    <t>WORCESTERSHIRE SAUCE</t>
  </si>
  <si>
    <t>VINEGAR - COOKING WINE</t>
  </si>
  <si>
    <t>APPLE CIDER VINEGAR</t>
  </si>
  <si>
    <t>BALSAMIC VINEGAR</t>
  </si>
  <si>
    <t>DISTILLED WHITE VINEGAR</t>
  </si>
  <si>
    <t>CORPBR VINEGAR</t>
  </si>
  <si>
    <t>MALT VINEGAR</t>
  </si>
  <si>
    <t>OTHER VINEGARS</t>
  </si>
  <si>
    <t>RED WINE VINEGAR</t>
  </si>
  <si>
    <t>WHITE WINE VINEGAR</t>
  </si>
  <si>
    <t>DESSERTS/MUFFIN MIXES</t>
  </si>
  <si>
    <t>00292</t>
  </si>
  <si>
    <t>LAYER CAKE MIX</t>
  </si>
  <si>
    <t>00649</t>
  </si>
  <si>
    <t>MIXES - CAKE/LAYER - 10 OZ &amp; U</t>
  </si>
  <si>
    <t>00650</t>
  </si>
  <si>
    <t>MIXES - CAKE/LAYER - OVER 10 O</t>
  </si>
  <si>
    <t>CAKE MIXES</t>
  </si>
  <si>
    <t>MIXES/CAKE LAYER/&lt;10 OZ.</t>
  </si>
  <si>
    <t>MIXES/CAKE LAYER/&gt;10 OZ.</t>
  </si>
  <si>
    <t>QUICK BREADS</t>
  </si>
  <si>
    <t>REMAINING DESSERT MUFFIN MIX</t>
  </si>
  <si>
    <t>01117</t>
  </si>
  <si>
    <t>MIXES COFFEE CAKE DSD</t>
  </si>
  <si>
    <t>01118</t>
  </si>
  <si>
    <t>MIXES COOKIES DSD</t>
  </si>
  <si>
    <t>MIXES FROSTINGS DSD</t>
  </si>
  <si>
    <t>MIXES GINGERBREAD DSD</t>
  </si>
  <si>
    <t>MIXES-COFFEE CAKE</t>
  </si>
  <si>
    <t>00658</t>
  </si>
  <si>
    <t>MIXES-DUMPLING &amp; KUGEL</t>
  </si>
  <si>
    <t>MIXES-FROSTING</t>
  </si>
  <si>
    <t>MIXES-GINGERBREAD</t>
  </si>
  <si>
    <t>SPECIALTY CAKE MIXES</t>
  </si>
  <si>
    <t>00647</t>
  </si>
  <si>
    <t>MIXES - CAKE - 10 OZ &amp; UNDER</t>
  </si>
  <si>
    <t>00648</t>
  </si>
  <si>
    <t>MIXES - CAKE - OVER 10 OZ.</t>
  </si>
  <si>
    <t>MIXES/SPEC. CAKE LAYER/&lt;10 OZ.</t>
  </si>
  <si>
    <t>MIXES/SPEC. CAKE LAYER/&gt;10 OZ.</t>
  </si>
  <si>
    <t>CORN MEAL</t>
  </si>
  <si>
    <t>CORN MEAL ALL OTHER</t>
  </si>
  <si>
    <t>CORN MEAL YELLOW</t>
  </si>
  <si>
    <t>00185</t>
  </si>
  <si>
    <t>FLOUR - ALL PURPOSE</t>
  </si>
  <si>
    <t>BLEACHED</t>
  </si>
  <si>
    <t>FLOUR ALL OTHER</t>
  </si>
  <si>
    <t>FLOUR UN-BLEACHED</t>
  </si>
  <si>
    <t>FLOUR - SPECIALTY</t>
  </si>
  <si>
    <t>FLOUR - SPECIALTY BREAD</t>
  </si>
  <si>
    <t>FLOUR - SPECIALTY SELF RISING</t>
  </si>
  <si>
    <t>FLOUR - WHOLE WHEAT</t>
  </si>
  <si>
    <t>00186</t>
  </si>
  <si>
    <t>FLOUR-ALL PURPOSE-WHITE WHEAT</t>
  </si>
  <si>
    <t>FLOUR BLEACHED</t>
  </si>
  <si>
    <t>01355</t>
  </si>
  <si>
    <t>01411</t>
  </si>
  <si>
    <t>OTHER SPECIALTY</t>
  </si>
  <si>
    <t>SPECIALTY BREAD</t>
  </si>
  <si>
    <t>SPECIALTY NON-BREAD</t>
  </si>
  <si>
    <t>SPECIALTY SELF RISING</t>
  </si>
  <si>
    <t>WHOLE WHEAT</t>
  </si>
  <si>
    <t>ICE CREAM CONES &amp; TOPPINGS</t>
  </si>
  <si>
    <t>CONES/CUPS</t>
  </si>
  <si>
    <t>ICE CREAM CONES &amp; CUPS</t>
  </si>
  <si>
    <t>ICE CREAM TOPPINGS &amp; CONES</t>
  </si>
  <si>
    <t>SPECIALTY TOPPINGS/CONES</t>
  </si>
  <si>
    <t>00451</t>
  </si>
  <si>
    <t>MAYONNAISE &amp; SPREADS</t>
  </si>
  <si>
    <t>02301</t>
  </si>
  <si>
    <t>MAYONNAISE</t>
  </si>
  <si>
    <t>JAR MAYO</t>
  </si>
  <si>
    <t>MAYO</t>
  </si>
  <si>
    <t>SQUEEZE MAYONAISE</t>
  </si>
  <si>
    <t>SQUEEZE MAYO</t>
  </si>
  <si>
    <t>02302</t>
  </si>
  <si>
    <t>OTHER SPREADS</t>
  </si>
  <si>
    <t>MAYO SAUCES</t>
  </si>
  <si>
    <t>SANDWICH SPREAD</t>
  </si>
  <si>
    <t>02303</t>
  </si>
  <si>
    <t>WHIPPED SALAD DRESSING</t>
  </si>
  <si>
    <t>JAR WHIPPED SALAD DRESSING</t>
  </si>
  <si>
    <t>SALAD DRESS SPOON</t>
  </si>
  <si>
    <t>SQUEESE WHIPPED SALAD DRESSING</t>
  </si>
  <si>
    <t>SQUEEZE MIRACLE WHIP</t>
  </si>
  <si>
    <t>00454</t>
  </si>
  <si>
    <t>MIXES - BREADS/MUFFINS</t>
  </si>
  <si>
    <t>02308</t>
  </si>
  <si>
    <t>BREAD/MEAL ACCOMPANIMENT MIXES</t>
  </si>
  <si>
    <t>CORNBREAD</t>
  </si>
  <si>
    <t>DUMPLING &amp; KUGEL</t>
  </si>
  <si>
    <t>MIXES-BREAD</t>
  </si>
  <si>
    <t>MUFFIN BREAD &amp; ROLLS</t>
  </si>
  <si>
    <t>MIXES-PIE CRUST</t>
  </si>
  <si>
    <t>MIXES-ROLLS &amp; BISCUITS</t>
  </si>
  <si>
    <t>MUFFIN MIXES</t>
  </si>
  <si>
    <t>MIXES MUFFINS DSD</t>
  </si>
  <si>
    <t>MIXES-MUFFIN</t>
  </si>
  <si>
    <t>MIXES - DESSERTS</t>
  </si>
  <si>
    <t>BROWNIE MIXES</t>
  </si>
  <si>
    <t>MAINSTREAM</t>
  </si>
  <si>
    <t>00646</t>
  </si>
  <si>
    <t>MIXES - BROWNIES</t>
  </si>
  <si>
    <t>MIXES BROWNIES DSD</t>
  </si>
  <si>
    <t>02309</t>
  </si>
  <si>
    <t>CAKE MIX</t>
  </si>
  <si>
    <t>MAINSTREAM LAYER</t>
  </si>
  <si>
    <t>PREMIUM LAYER</t>
  </si>
  <si>
    <t>02310</t>
  </si>
  <si>
    <t>COOKIE MIX</t>
  </si>
  <si>
    <t>COOKIE MIXES</t>
  </si>
  <si>
    <t>00656</t>
  </si>
  <si>
    <t>MIXES-COOKIE</t>
  </si>
  <si>
    <t>OTHER COOKIE MIX</t>
  </si>
  <si>
    <t>00223</t>
  </si>
  <si>
    <t>FROSTING - READY TO SPREAD</t>
  </si>
  <si>
    <t>00423</t>
  </si>
  <si>
    <t>FROSTING READY-TO-SPREAD</t>
  </si>
  <si>
    <t>FROSTING RTS</t>
  </si>
  <si>
    <t>02311</t>
  </si>
  <si>
    <t>OTHER MIXES - DESSERTS</t>
  </si>
  <si>
    <t>DESSERT MIX</t>
  </si>
  <si>
    <t>KITS</t>
  </si>
  <si>
    <t>MIXES-DESSERT-MISC.</t>
  </si>
  <si>
    <t>CAKE MIX MISC.</t>
  </si>
  <si>
    <t>01119</t>
  </si>
  <si>
    <t>MIXES/DESSERTS/MISC. DSD</t>
  </si>
  <si>
    <t>02321</t>
  </si>
  <si>
    <t>BLACK RIPE OLIVES</t>
  </si>
  <si>
    <t>BLACK RIPE OLIVES TO GO</t>
  </si>
  <si>
    <t>OLIVES RIPE</t>
  </si>
  <si>
    <t>OLIVES - BLACK</t>
  </si>
  <si>
    <t>SLICED BLACK RIPE OLIVES</t>
  </si>
  <si>
    <t>WHOLE BLACK RIPE OLIVES</t>
  </si>
  <si>
    <t>CORPBR OLIVES</t>
  </si>
  <si>
    <t>02322</t>
  </si>
  <si>
    <t>GREEN OLIVES</t>
  </si>
  <si>
    <t>GREEN OLIVES TO GO</t>
  </si>
  <si>
    <t>OLIVES GREEN</t>
  </si>
  <si>
    <t>OLIVES - GREEN</t>
  </si>
  <si>
    <t>SLICED GREEN OLIVES</t>
  </si>
  <si>
    <t>CORPBR GREEN OLIVES</t>
  </si>
  <si>
    <t>WHOLE GREEN OLIVES</t>
  </si>
  <si>
    <t>02323</t>
  </si>
  <si>
    <t>SPECIALTY OLIVES</t>
  </si>
  <si>
    <t>KALAMATA OLIVES</t>
  </si>
  <si>
    <t>OTHER SPECIALTY OLIVES</t>
  </si>
  <si>
    <t>SPECIALTY OLIVES TO GO</t>
  </si>
  <si>
    <t>STUFFED OLIVES</t>
  </si>
  <si>
    <t>MILK - CANNED</t>
  </si>
  <si>
    <t>00639</t>
  </si>
  <si>
    <t>MILK CANNED DSD</t>
  </si>
  <si>
    <t>MILK - POWDERED</t>
  </si>
  <si>
    <t>MILK POWDERED DSD</t>
  </si>
  <si>
    <t>01522</t>
  </si>
  <si>
    <t>MILK - POWERED</t>
  </si>
  <si>
    <t>SHELF STABLE MILK</t>
  </si>
  <si>
    <t>01412</t>
  </si>
  <si>
    <t>PACKAGE MILK/MODIFIERS</t>
  </si>
  <si>
    <t>PICKLES / OLIVES / RELISHES</t>
  </si>
  <si>
    <t>00937</t>
  </si>
  <si>
    <t>CAPERS</t>
  </si>
  <si>
    <t>01361</t>
  </si>
  <si>
    <t>PEPPERS</t>
  </si>
  <si>
    <t>REMAINING CHILIES / CANNED PIM</t>
  </si>
  <si>
    <t>PIMENTOS - CANNED</t>
  </si>
  <si>
    <t>00641</t>
  </si>
  <si>
    <t>PICKLES/PEPPERS</t>
  </si>
  <si>
    <t>DILL PICKLES</t>
  </si>
  <si>
    <t>DILL PICKLE CHIPS</t>
  </si>
  <si>
    <t>DILL PICKLE SPEARS</t>
  </si>
  <si>
    <t>ON THE GO DILL PICKLES</t>
  </si>
  <si>
    <t>SLICED DILL PICKLES</t>
  </si>
  <si>
    <t>WHOLE DILL PICKLES</t>
  </si>
  <si>
    <t>02328</t>
  </si>
  <si>
    <t>OTHER PICKLES</t>
  </si>
  <si>
    <t>GHERKINS</t>
  </si>
  <si>
    <t>GIARDINIERA</t>
  </si>
  <si>
    <t>OTHER PICKLED VEGETABLES</t>
  </si>
  <si>
    <t>PICKLE MIXES</t>
  </si>
  <si>
    <t>SWEET MINI PICKLES</t>
  </si>
  <si>
    <t>CORPBR PICKLES</t>
  </si>
  <si>
    <t>BANANA PEPPERS</t>
  </si>
  <si>
    <t>JALAPENOS</t>
  </si>
  <si>
    <t>OTHER PEPPERS</t>
  </si>
  <si>
    <t>PEPPERONCINI</t>
  </si>
  <si>
    <t>PEPPER'S</t>
  </si>
  <si>
    <t>PIMENTOS</t>
  </si>
  <si>
    <t>RED PEPPERS</t>
  </si>
  <si>
    <t>00376</t>
  </si>
  <si>
    <t>ON THE GO PICKLES</t>
  </si>
  <si>
    <t>PICKLE CHIPS</t>
  </si>
  <si>
    <t>PICKLE SPEARS</t>
  </si>
  <si>
    <t>PICKLES - DILL</t>
  </si>
  <si>
    <t>PICKLES - SWEET</t>
  </si>
  <si>
    <t>SLICED PICKLES</t>
  </si>
  <si>
    <t>WHOLE PICKLES</t>
  </si>
  <si>
    <t>SALAD DRESS / TOPPINGS</t>
  </si>
  <si>
    <t>01441</t>
  </si>
  <si>
    <t>SALAD DRESSING DRY MIXES</t>
  </si>
  <si>
    <t>SALAD DRESSING/MAYO/TOPPINGS</t>
  </si>
  <si>
    <t>SALAD TOPPINGS/CROUTONS</t>
  </si>
  <si>
    <t>00461</t>
  </si>
  <si>
    <t>SALAD DRESSINGS - GROCERY</t>
  </si>
  <si>
    <t>00473</t>
  </si>
  <si>
    <t>DRY MIX SALAD DRESSING</t>
  </si>
  <si>
    <t>CREAMY SALAD DRESSING 16-24 OZ</t>
  </si>
  <si>
    <t>DRY MIX ITALIAN</t>
  </si>
  <si>
    <t>SALAD DRESSING PKGS.</t>
  </si>
  <si>
    <t>DRY MIX RANCH</t>
  </si>
  <si>
    <t>OTHER DRY MIX SALAD DRESSINGS</t>
  </si>
  <si>
    <t>LIQUID SALAD DRESSINGS</t>
  </si>
  <si>
    <t>ALL OTHER SALAD DRESSING</t>
  </si>
  <si>
    <t>OIL BASED SALAD DRESSING</t>
  </si>
  <si>
    <t>SALAD DRES POURABLE</t>
  </si>
  <si>
    <t>RED SALAD DRESSING</t>
  </si>
  <si>
    <t>WHITE/CREAMY SALAD DRESSING</t>
  </si>
  <si>
    <t>02335</t>
  </si>
  <si>
    <t>MAINSTREAM SALAD DRESSING</t>
  </si>
  <si>
    <t>1000 ISLAND/RUSSIAN</t>
  </si>
  <si>
    <t>BALSAMIC</t>
  </si>
  <si>
    <t>BLUE CHEESE</t>
  </si>
  <si>
    <t>CAESAR</t>
  </si>
  <si>
    <t>FRENCH</t>
  </si>
  <si>
    <t>RANCH</t>
  </si>
  <si>
    <t>VINAIGRETTE</t>
  </si>
  <si>
    <t>01366</t>
  </si>
  <si>
    <t>SALAD DRESSING</t>
  </si>
  <si>
    <t>02336</t>
  </si>
  <si>
    <t>PREMIUM SALAD DRESSING</t>
  </si>
  <si>
    <t>00421</t>
  </si>
  <si>
    <t>SALAD TOPPINGS</t>
  </si>
  <si>
    <t>BACON BITS</t>
  </si>
  <si>
    <t>00271</t>
  </si>
  <si>
    <t>CROUTONS</t>
  </si>
  <si>
    <t>BREAD &amp; CRACKER CRUM</t>
  </si>
  <si>
    <t>ORGANIC CROUTONS</t>
  </si>
  <si>
    <t>OTHER SALAD TOPPINGS</t>
  </si>
  <si>
    <t>01408</t>
  </si>
  <si>
    <t>SALAD DRESSING/DRY MIXES</t>
  </si>
  <si>
    <t>SHELF STABLE DESSERTS/GELS</t>
  </si>
  <si>
    <t>02344</t>
  </si>
  <si>
    <t>DRY BOXED GELATIN</t>
  </si>
  <si>
    <t>GELATIN, REGULAR</t>
  </si>
  <si>
    <t>INSTANT</t>
  </si>
  <si>
    <t>02345</t>
  </si>
  <si>
    <t>DRY BOXED PUDDING</t>
  </si>
  <si>
    <t>PUDDING, REGULAR</t>
  </si>
  <si>
    <t>PUDDING, INSTANT</t>
  </si>
  <si>
    <t>MOUSSE</t>
  </si>
  <si>
    <t>DRY PACKAGED DESSERTS</t>
  </si>
  <si>
    <t>00481</t>
  </si>
  <si>
    <t>GELATIN - BETTER FOR YOU</t>
  </si>
  <si>
    <t>GELATIN-SWEETENED-MIX</t>
  </si>
  <si>
    <t>NO BAKE BTTR FOR YOU</t>
  </si>
  <si>
    <t>PUDDING - BTTR FOR YOU - MIX</t>
  </si>
  <si>
    <t>PUDDING - SWEETENED - MIX</t>
  </si>
  <si>
    <t>PUDDING BTTR FOR YOU-INSTANT</t>
  </si>
  <si>
    <t>PUDDING SWEETENED-INSTANT</t>
  </si>
  <si>
    <t>TAPIOCA - PURE</t>
  </si>
  <si>
    <t>01479</t>
  </si>
  <si>
    <t>NO BAKE</t>
  </si>
  <si>
    <t>PUDDING</t>
  </si>
  <si>
    <t>02346</t>
  </si>
  <si>
    <t>OTHER PUDDING GELATINS</t>
  </si>
  <si>
    <t>OTHER SHELF STBLE DSSRTS/TPPGS</t>
  </si>
  <si>
    <t>MIXES-ICE CREAM</t>
  </si>
  <si>
    <t>PUDDING - PLUM - CANNED</t>
  </si>
  <si>
    <t>PUDDING/PIE FILLING - CANNED</t>
  </si>
  <si>
    <t>SYRUP-SPECIALTY</t>
  </si>
  <si>
    <t>TOPPINGS-LIQUID</t>
  </si>
  <si>
    <t>TOPPINGS-MIXES</t>
  </si>
  <si>
    <t>PREPARED PUDDINGS/GELATINS</t>
  </si>
  <si>
    <t>RTS GELATIN</t>
  </si>
  <si>
    <t>RTS GELATIN BTTR FOR YOU</t>
  </si>
  <si>
    <t>RTS PUDDING</t>
  </si>
  <si>
    <t>PUDDING, SNACK PACKS</t>
  </si>
  <si>
    <t>RTS PUDDING BTTR FOR YOU</t>
  </si>
  <si>
    <t>01477</t>
  </si>
  <si>
    <t>GELATIN MIX</t>
  </si>
  <si>
    <t>00263</t>
  </si>
  <si>
    <t>PUDDING MIX</t>
  </si>
  <si>
    <t>TAPIOCA</t>
  </si>
  <si>
    <t>00098</t>
  </si>
  <si>
    <t>SHORTENING / OIL</t>
  </si>
  <si>
    <t>COOKING OIL</t>
  </si>
  <si>
    <t>COOKING OIL CANOLA</t>
  </si>
  <si>
    <t>CORPBR COOKING OILS</t>
  </si>
  <si>
    <t>COOKING OIL CORN</t>
  </si>
  <si>
    <t>COOKING OIL OTHER</t>
  </si>
  <si>
    <t>COOKING OIL VEGETABLE</t>
  </si>
  <si>
    <t>PEANUT</t>
  </si>
  <si>
    <t>COOKING SPRAYS</t>
  </si>
  <si>
    <t>COOKING SPRAYS BUTTER/OLIVE</t>
  </si>
  <si>
    <t>VEGETABLE OIL SPRAY</t>
  </si>
  <si>
    <t>COOKING SPRAYS CANOLA</t>
  </si>
  <si>
    <t>CB SALAD DRESS POUR</t>
  </si>
  <si>
    <t>COOKING SPRAYS FLOUR</t>
  </si>
  <si>
    <t>COOKING SPRAYS OTHER</t>
  </si>
  <si>
    <t>LARD</t>
  </si>
  <si>
    <t>01373</t>
  </si>
  <si>
    <t>OLIVE OIL</t>
  </si>
  <si>
    <t>EXTRA VIRGIN</t>
  </si>
  <si>
    <t>OLIVE OILS</t>
  </si>
  <si>
    <t>01125</t>
  </si>
  <si>
    <t>OLIVE OIL LARGE</t>
  </si>
  <si>
    <t>OLIVE OIL SMALL/MEDIUM</t>
  </si>
  <si>
    <t>PURE</t>
  </si>
  <si>
    <t>VIRGIN</t>
  </si>
  <si>
    <t>02320</t>
  </si>
  <si>
    <t>OTHER OIL &amp; SHORTENING</t>
  </si>
  <si>
    <t>GHEE</t>
  </si>
  <si>
    <t>00492</t>
  </si>
  <si>
    <t>SHORTENING</t>
  </si>
  <si>
    <t>SHORTENING-CORPORATE BRAND</t>
  </si>
  <si>
    <t>00850</t>
  </si>
  <si>
    <t>SHORTENING-CRISCO</t>
  </si>
  <si>
    <t>STICK</t>
  </si>
  <si>
    <t>SHORTENING, SOLID</t>
  </si>
  <si>
    <t>TUB</t>
  </si>
  <si>
    <t>01413</t>
  </si>
  <si>
    <t>TRUFFLE BUTTER</t>
  </si>
  <si>
    <t>SPICES / SEASONINGS / EXTRACTS</t>
  </si>
  <si>
    <t>01603</t>
  </si>
  <si>
    <t>BATTERS &amp; COATINGS</t>
  </si>
  <si>
    <t>DRY MIXES/RUBS</t>
  </si>
  <si>
    <t>CARIBBEAN</t>
  </si>
  <si>
    <t>MCCOR INSTITUTIONAL</t>
  </si>
  <si>
    <t>MEDITERRANEAN</t>
  </si>
  <si>
    <t>OTHER DRY MIXES/RUBS</t>
  </si>
  <si>
    <t>DRY RECIPE MIXES</t>
  </si>
  <si>
    <t>BLENDS &amp; RUBS</t>
  </si>
  <si>
    <t>MCCOR MISC. SPICES</t>
  </si>
  <si>
    <t>DIPS, SNACKS &amp; SIDES</t>
  </si>
  <si>
    <t>MCCORMICK SEASONINGS</t>
  </si>
  <si>
    <t>GRAVY MIXES - PACKAGED</t>
  </si>
  <si>
    <t>SEASONING MIXES - DRY</t>
  </si>
  <si>
    <t>SEASONING MIXES - GOURMET</t>
  </si>
  <si>
    <t>EXTRACTS</t>
  </si>
  <si>
    <t>00356</t>
  </si>
  <si>
    <t>EXTRACTS DSD</t>
  </si>
  <si>
    <t>MCCORMICK EXTRACTS</t>
  </si>
  <si>
    <t>SPECIALTY EXTRACTS</t>
  </si>
  <si>
    <t>VANILLA EXTRACTS</t>
  </si>
  <si>
    <t>00373</t>
  </si>
  <si>
    <t>GARLIC/ONION</t>
  </si>
  <si>
    <t>MC-GARLIC, ONION,WET</t>
  </si>
  <si>
    <t>ONION</t>
  </si>
  <si>
    <t>01031</t>
  </si>
  <si>
    <t>HERBS/SPICES</t>
  </si>
  <si>
    <t>ALLSPICE</t>
  </si>
  <si>
    <t>ALUM</t>
  </si>
  <si>
    <t>ANISE</t>
  </si>
  <si>
    <t>ANNATTO</t>
  </si>
  <si>
    <t>BASIL</t>
  </si>
  <si>
    <t>BAY LEAF</t>
  </si>
  <si>
    <t>CARAWAY</t>
  </si>
  <si>
    <t>CARDAMOM</t>
  </si>
  <si>
    <t>CAYENNE</t>
  </si>
  <si>
    <t>CELERY</t>
  </si>
  <si>
    <t>CHIVE</t>
  </si>
  <si>
    <t>CILANTRO</t>
  </si>
  <si>
    <t>CINNAMON</t>
  </si>
  <si>
    <t>CLOVE</t>
  </si>
  <si>
    <t>CORIANDER</t>
  </si>
  <si>
    <t>CREAM OF TARTAR</t>
  </si>
  <si>
    <t>CUMIN</t>
  </si>
  <si>
    <t>CURRY</t>
  </si>
  <si>
    <t>DILL</t>
  </si>
  <si>
    <t>EPASOTE</t>
  </si>
  <si>
    <t>FENNEL</t>
  </si>
  <si>
    <t>MCCOR GOURMENT SPICE</t>
  </si>
  <si>
    <t>GINGER</t>
  </si>
  <si>
    <t>GRILLING</t>
  </si>
  <si>
    <t>MCCOR GRILL MATES</t>
  </si>
  <si>
    <t>GRINDERS</t>
  </si>
  <si>
    <t>HERBS &amp; SPICES - GOURMET</t>
  </si>
  <si>
    <t>HIBISCUS</t>
  </si>
  <si>
    <t>JUNIPER</t>
  </si>
  <si>
    <t>LAVENDER</t>
  </si>
  <si>
    <t>LEMON GRASS</t>
  </si>
  <si>
    <t>LEMON PEEL</t>
  </si>
  <si>
    <t>MACE</t>
  </si>
  <si>
    <t>MARJORAM</t>
  </si>
  <si>
    <t>MINT</t>
  </si>
  <si>
    <t>MUSHROOM</t>
  </si>
  <si>
    <t>NUTMEG</t>
  </si>
  <si>
    <t>OREGANO</t>
  </si>
  <si>
    <t>OTHER SPICES/BLENDS</t>
  </si>
  <si>
    <t>PAPRIKA</t>
  </si>
  <si>
    <t>PARSLEY</t>
  </si>
  <si>
    <t>CORPBR SEASONINGS</t>
  </si>
  <si>
    <t>POPPY</t>
  </si>
  <si>
    <t>RED PEPPER</t>
  </si>
  <si>
    <t>MCCORMICK PEPPER</t>
  </si>
  <si>
    <t>ROSEMARY</t>
  </si>
  <si>
    <t>SAFFRON</t>
  </si>
  <si>
    <t>SAGE</t>
  </si>
  <si>
    <t>SESAME</t>
  </si>
  <si>
    <t>SUMAC</t>
  </si>
  <si>
    <t>TARRAGON</t>
  </si>
  <si>
    <t>THYME</t>
  </si>
  <si>
    <t>TURMERIC</t>
  </si>
  <si>
    <t>HERBS/SPICES - GOURMET</t>
  </si>
  <si>
    <t>00310</t>
  </si>
  <si>
    <t>MARINADES / TENDERIZERS / MSG</t>
  </si>
  <si>
    <t>MEAT MARINADES &amp; TENDERIZERS</t>
  </si>
  <si>
    <t>MEAT MARINADES/TENDR. DSD</t>
  </si>
  <si>
    <t>MONOSODIUM GLUTAMATE &amp; FLAVOR</t>
  </si>
  <si>
    <t>BULK - SPICES</t>
  </si>
  <si>
    <t>GOURMET H&amp;S</t>
  </si>
  <si>
    <t>GOURMET H&amp;S - BULK</t>
  </si>
  <si>
    <t>GRILLING BLENDS &amp; RUBS</t>
  </si>
  <si>
    <t>NON-GRILLING BLENDS &amp; RUBS</t>
  </si>
  <si>
    <t>SALT/PEPPER</t>
  </si>
  <si>
    <t>01380</t>
  </si>
  <si>
    <t>SEASONING MIXES</t>
  </si>
  <si>
    <t>SPICES - BULK</t>
  </si>
  <si>
    <t>PRESERVATIVES STABILIZERS</t>
  </si>
  <si>
    <t>MSG</t>
  </si>
  <si>
    <t>REMAINING SPICES &amp; SEASONINGS</t>
  </si>
  <si>
    <t>COOKING BAGS W/SEASONING</t>
  </si>
  <si>
    <t>00524</t>
  </si>
  <si>
    <t>HOME CANNING SEASONINGS</t>
  </si>
  <si>
    <t>SAUCE MIX - MEAT LOAF</t>
  </si>
  <si>
    <t>SAUCE MIX - SPAGHETTI</t>
  </si>
  <si>
    <t>00835</t>
  </si>
  <si>
    <t>SEASONING - LIQUID &amp; REMAINING</t>
  </si>
  <si>
    <t>00836</t>
  </si>
  <si>
    <t>SEASONING MIX - CHILI</t>
  </si>
  <si>
    <t>00837</t>
  </si>
  <si>
    <t>SEASONING MIX - SLOPPY JOE</t>
  </si>
  <si>
    <t>VEGETABLES - ONIONS - INSTANT</t>
  </si>
  <si>
    <t>PEPPERCORN</t>
  </si>
  <si>
    <t>SALT &amp; PEPPER COMBOS</t>
  </si>
  <si>
    <t>CORPBR TABLE SALT</t>
  </si>
  <si>
    <t>SALT - COOKING/EDIBLE/SEASONED</t>
  </si>
  <si>
    <t>00791</t>
  </si>
  <si>
    <t>SALT - TABLE</t>
  </si>
  <si>
    <t>SALT SUBSTITUTES</t>
  </si>
  <si>
    <t>SALT</t>
  </si>
  <si>
    <t>SALT-CANNING/PICKLING/CURING</t>
  </si>
  <si>
    <t>01414</t>
  </si>
  <si>
    <t>GOURMET H &amp; S</t>
  </si>
  <si>
    <t>GRAVY MIXES</t>
  </si>
  <si>
    <t>VALUE ADDED</t>
  </si>
  <si>
    <t>00838</t>
  </si>
  <si>
    <t>SEASONING-DRY</t>
  </si>
  <si>
    <t>SEASONINGS DRY DSD</t>
  </si>
  <si>
    <t>00107</t>
  </si>
  <si>
    <t>SUGAR / SUBSTITUTES</t>
  </si>
  <si>
    <t>01480</t>
  </si>
  <si>
    <t>01415</t>
  </si>
  <si>
    <t>SPECIALTY SUGAR/SUBSTITUTES</t>
  </si>
  <si>
    <t>SUGAR - ALL OTHER</t>
  </si>
  <si>
    <t>SUGAR - BROWN</t>
  </si>
  <si>
    <t>CORPBR BOX SUGAR</t>
  </si>
  <si>
    <t>01135</t>
  </si>
  <si>
    <t>SUGAR - CONFECTIONERS</t>
  </si>
  <si>
    <t>BOX SUGAR, BROWN</t>
  </si>
  <si>
    <t>SUGAR - GRANULATED</t>
  </si>
  <si>
    <t>SUGAR, GRANULATED</t>
  </si>
  <si>
    <t>SUGAR SUBSTITUTES</t>
  </si>
  <si>
    <t>01136</t>
  </si>
  <si>
    <t>SUGAR SUBSTITUTES - ALL OTHER</t>
  </si>
  <si>
    <t>SUGAR SUBSTITUTES - ASPARTAME</t>
  </si>
  <si>
    <t>DIET SWEETENERS</t>
  </si>
  <si>
    <t>01137</t>
  </si>
  <si>
    <t>SUGAR SUBSTITUTES - SACCHARIN</t>
  </si>
  <si>
    <t>SUGAR SUBSTITUTES - SUCRAIOSE</t>
  </si>
  <si>
    <t>SUGAR SUBSTITUTES DSD</t>
  </si>
  <si>
    <t>BREAKFAST SYRUP</t>
  </si>
  <si>
    <t>MAPLE/GOURMET SYRUP</t>
  </si>
  <si>
    <t>SPEC JAM/PB/HONEY</t>
  </si>
  <si>
    <t>PURE MAPLE SYRUP</t>
  </si>
  <si>
    <t>TABLE SYRUP</t>
  </si>
  <si>
    <t>LIGHT SYRUP</t>
  </si>
  <si>
    <t>SYRUPS &amp; MOLASSES</t>
  </si>
  <si>
    <t>REGULAR SYRUP</t>
  </si>
  <si>
    <t>SUGAR FREE SYRUP</t>
  </si>
  <si>
    <t>01004</t>
  </si>
  <si>
    <t>COCOA MIXES</t>
  </si>
  <si>
    <t>02312</t>
  </si>
  <si>
    <t>HOT COCOA - CANNISTERS</t>
  </si>
  <si>
    <t>SPEC COFFEE/COCOA</t>
  </si>
  <si>
    <t>02313</t>
  </si>
  <si>
    <t>HOT COCOA - PACKETS</t>
  </si>
  <si>
    <t>HOT COCOA - SINGLE SERVE</t>
  </si>
  <si>
    <t>01462</t>
  </si>
  <si>
    <t>HOT COCOA</t>
  </si>
  <si>
    <t>01006</t>
  </si>
  <si>
    <t>PREMIUM/VALUE ADD - COCOA</t>
  </si>
  <si>
    <t>PREMIUM/VALUE COCOA</t>
  </si>
  <si>
    <t>REGULAR COCOA</t>
  </si>
  <si>
    <t>MARSHMALLOW COCOA</t>
  </si>
  <si>
    <t>00643</t>
  </si>
  <si>
    <t>PLAIN COCOA</t>
  </si>
  <si>
    <t>CORPBR COCOA MIXES</t>
  </si>
  <si>
    <t>01428</t>
  </si>
  <si>
    <t>FLAVOR DROPS</t>
  </si>
  <si>
    <t>GOURMET COCOA</t>
  </si>
  <si>
    <t>01005</t>
  </si>
  <si>
    <t>WELLNESS - COCOA</t>
  </si>
  <si>
    <t>WELLNESS - PLAIN COCOA</t>
  </si>
  <si>
    <t>BAGGED</t>
  </si>
  <si>
    <t>BAGGED-DECAF</t>
  </si>
  <si>
    <t>PROFIT GROUND COFFEE</t>
  </si>
  <si>
    <t>BAGGED-GROUND MAINSTREAM</t>
  </si>
  <si>
    <t>BAGGED-GROUND PREMIUM</t>
  </si>
  <si>
    <t>BAGGED-WHOLE BEAN MAINSTREAM</t>
  </si>
  <si>
    <t>PKG WHOLE BEAN</t>
  </si>
  <si>
    <t>BAGGED-WHOLE BEAN PREMIUM</t>
  </si>
  <si>
    <t>GROUND</t>
  </si>
  <si>
    <t>WHOLE BEAN</t>
  </si>
  <si>
    <t>CANNED</t>
  </si>
  <si>
    <t>CANNED-DECAF</t>
  </si>
  <si>
    <t>CORPBR COFFEE GROUND</t>
  </si>
  <si>
    <t>CANNED-MAINSTREAM</t>
  </si>
  <si>
    <t>TRAFFIC GROUND COFFE</t>
  </si>
  <si>
    <t>CANNED-PREMIUM</t>
  </si>
  <si>
    <t>01627</t>
  </si>
  <si>
    <t>COLD BREW</t>
  </si>
  <si>
    <t>COLD BREW-PACKS</t>
  </si>
  <si>
    <t>00179</t>
  </si>
  <si>
    <t>FLAVOR SOLUBLE</t>
  </si>
  <si>
    <t>FLAVOR SOLUBLE-SUGAR BASED</t>
  </si>
  <si>
    <t>FLAVOR SOLUBLE-SUGAR FREE</t>
  </si>
  <si>
    <t>INSTANT-FLAVORED SUGAR BASED</t>
  </si>
  <si>
    <t>INSTANT SPECIALTY</t>
  </si>
  <si>
    <t>INSTANT-FLAVORED SUGAR FREE</t>
  </si>
  <si>
    <t>INSTANT-NON FLAVORED CAFFEINE</t>
  </si>
  <si>
    <t>BRAND INST. COFFEE</t>
  </si>
  <si>
    <t>INSTANT-NON FLAVORED DECAF</t>
  </si>
  <si>
    <t>MAINSTREAM-CAFFEINE</t>
  </si>
  <si>
    <t>01502</t>
  </si>
  <si>
    <t>MAINSTREAM-DECAF</t>
  </si>
  <si>
    <t>01346</t>
  </si>
  <si>
    <t>RTD COLD BREW COFFEE</t>
  </si>
  <si>
    <t>NON-FLAVOR SOLUBLE</t>
  </si>
  <si>
    <t>00213</t>
  </si>
  <si>
    <t>NON-FLAVOR SOLUBLE-CAFFEINE</t>
  </si>
  <si>
    <t>NON-FLAVOR SOLUBLE-DECAF</t>
  </si>
  <si>
    <t>PODS</t>
  </si>
  <si>
    <t>00212</t>
  </si>
  <si>
    <t>PODS-CAFFEINE</t>
  </si>
  <si>
    <t>PODS-DECAF</t>
  </si>
  <si>
    <t>PREMIUM COFFEE</t>
  </si>
  <si>
    <t>01524</t>
  </si>
  <si>
    <t>PREMIUM COFFEE-GROUND</t>
  </si>
  <si>
    <t>PREMIUM COFFEE-WHOLE BEAN</t>
  </si>
  <si>
    <t>01626</t>
  </si>
  <si>
    <t>SINGLE SERVE - DECAF</t>
  </si>
  <si>
    <t>SINGLE SERVE - MAINSTREAM</t>
  </si>
  <si>
    <t>SINGLE SERVE-ESPRESSO BASED</t>
  </si>
  <si>
    <t>SINGLE SERVE-PREMIUM</t>
  </si>
  <si>
    <t>01399</t>
  </si>
  <si>
    <t>00267</t>
  </si>
  <si>
    <t>01000</t>
  </si>
  <si>
    <t>SUPER PREMIUM COFFEE</t>
  </si>
  <si>
    <t>01505</t>
  </si>
  <si>
    <t>SUPER PREMIUM-GROUND</t>
  </si>
  <si>
    <t>COFFEE - CREAMERS</t>
  </si>
  <si>
    <t>COFFEE SYRUPS</t>
  </si>
  <si>
    <t>FLAVORED COFFEE SYRUPS</t>
  </si>
  <si>
    <t>CREAMERS</t>
  </si>
  <si>
    <t>CREAMERS - SYRUP</t>
  </si>
  <si>
    <t>NON DAIRY</t>
  </si>
  <si>
    <t>CREAMERS - FLAVORED</t>
  </si>
  <si>
    <t>COFFEE CREAMER</t>
  </si>
  <si>
    <t>CREAMERS - LIQUID</t>
  </si>
  <si>
    <t>00268</t>
  </si>
  <si>
    <t>CREAMERS - PLAIN</t>
  </si>
  <si>
    <t>CORPBR COFFEE CREAMR</t>
  </si>
  <si>
    <t>CREAMERS - WELLNESS</t>
  </si>
  <si>
    <t>COFFEE - FILTERS</t>
  </si>
  <si>
    <t>COFFEE FILTERS</t>
  </si>
  <si>
    <t>00211</t>
  </si>
  <si>
    <t>COFFEE FILTERS - DISPOSABLE</t>
  </si>
  <si>
    <t>01506</t>
  </si>
  <si>
    <t>BASKET</t>
  </si>
  <si>
    <t>CORPBR COFFEE FILTER</t>
  </si>
  <si>
    <t>CONE</t>
  </si>
  <si>
    <t>CONVENIENT MORNING FOODS</t>
  </si>
  <si>
    <t>01474</t>
  </si>
  <si>
    <t>TOASTER PASTRIES</t>
  </si>
  <si>
    <t>WEIGHT LOSS BARS</t>
  </si>
  <si>
    <t>NUTRITIONAL DRINK</t>
  </si>
  <si>
    <t>00569</t>
  </si>
  <si>
    <t>INSTANT BREAKFAST - POWDERED</t>
  </si>
  <si>
    <t>CEREAL, INSTANT</t>
  </si>
  <si>
    <t>READY TO DRINK</t>
  </si>
  <si>
    <t>TOASTER PASTRIES - SHELF STABL</t>
  </si>
  <si>
    <t>DRY TOASTED ITEMS</t>
  </si>
  <si>
    <t>01140</t>
  </si>
  <si>
    <t>TOASTER PASTRIES DSD</t>
  </si>
  <si>
    <t>FRUIT SNACKS</t>
  </si>
  <si>
    <t>NON SHAPE</t>
  </si>
  <si>
    <t>SNACKS &amp; POPCORN</t>
  </si>
  <si>
    <t>STRIP BARS</t>
  </si>
  <si>
    <t>KLGS CRL BARS</t>
  </si>
  <si>
    <t>FRUIT SNACKS-SHAPES</t>
  </si>
  <si>
    <t>UNFILLED</t>
  </si>
  <si>
    <t>01157</t>
  </si>
  <si>
    <t>HONEY-OTHER</t>
  </si>
  <si>
    <t>HONEY-REGULAR</t>
  </si>
  <si>
    <t>HONEY &amp; APPLE BUTTER</t>
  </si>
  <si>
    <t>SHILOH 81693</t>
  </si>
  <si>
    <t>01368</t>
  </si>
  <si>
    <t>00308</t>
  </si>
  <si>
    <t>HOT CEREAL</t>
  </si>
  <si>
    <t>01238</t>
  </si>
  <si>
    <t>HOT CEREAL - GRITS</t>
  </si>
  <si>
    <t>GRITS - INSTANT</t>
  </si>
  <si>
    <t>GRITS - STANDARD</t>
  </si>
  <si>
    <t>HOT CEREAL - MISC</t>
  </si>
  <si>
    <t>ALTERNATIVE GRAIN</t>
  </si>
  <si>
    <t>CEREAL, HOT</t>
  </si>
  <si>
    <t>GRITS</t>
  </si>
  <si>
    <t>MISC - OTHER</t>
  </si>
  <si>
    <t>MISC - WHEAT BASED</t>
  </si>
  <si>
    <t>MISC - WHEAT GERM</t>
  </si>
  <si>
    <t>HOT CEREAL - OATMEAL</t>
  </si>
  <si>
    <t>01154</t>
  </si>
  <si>
    <t>OATMEAL - INSTANT</t>
  </si>
  <si>
    <t>OATMEAL - PORTABLE</t>
  </si>
  <si>
    <t>OATMEAL - STANDARD</t>
  </si>
  <si>
    <t>01476</t>
  </si>
  <si>
    <t>01532</t>
  </si>
  <si>
    <t>OATS</t>
  </si>
  <si>
    <t>CONES</t>
  </si>
  <si>
    <t>JAMS / JELLIES / SPREADS</t>
  </si>
  <si>
    <t>FRUIT SPREADS-BETTER FOR YOU</t>
  </si>
  <si>
    <t>FRUIT SPREADS BFY-FRUIT ONLY</t>
  </si>
  <si>
    <t>FRUIT SPREADS BFY-LOW SUGAR</t>
  </si>
  <si>
    <t>01161</t>
  </si>
  <si>
    <t>FRUIT SPREADS BFY-SUGAR FREE</t>
  </si>
  <si>
    <t>01162</t>
  </si>
  <si>
    <t>PRESERVES DSD</t>
  </si>
  <si>
    <t>FRUIT SPREADS-OTHER</t>
  </si>
  <si>
    <t>01163</t>
  </si>
  <si>
    <t>BUTTER/FRUIT &amp; HONEY DSD</t>
  </si>
  <si>
    <t>FRUIT SPREADS</t>
  </si>
  <si>
    <t>FRUIT SPREADS DSD</t>
  </si>
  <si>
    <t>00480</t>
  </si>
  <si>
    <t>GARLIC SPREADS</t>
  </si>
  <si>
    <t>00486</t>
  </si>
  <si>
    <t>GLAZES - FRUIT</t>
  </si>
  <si>
    <t>FRUIT SPREADS-TRADITIONAL</t>
  </si>
  <si>
    <t>FRUIT SPREADS TRAD - OTHER</t>
  </si>
  <si>
    <t>00574</t>
  </si>
  <si>
    <t>FRUIT SPREADS TRAD-GRAPE</t>
  </si>
  <si>
    <t>00573</t>
  </si>
  <si>
    <t>FRUIT SPREADS TRAD-STAWBERRY</t>
  </si>
  <si>
    <t>01159</t>
  </si>
  <si>
    <t>FRUIT SPREADS TRAD-VARIETY</t>
  </si>
  <si>
    <t>JELLY/JAMS</t>
  </si>
  <si>
    <t>JAMS</t>
  </si>
  <si>
    <t>JELLY</t>
  </si>
  <si>
    <t>PRESERVES</t>
  </si>
  <si>
    <t>01358</t>
  </si>
  <si>
    <t>01410</t>
  </si>
  <si>
    <t>BUTTER SPREAD</t>
  </si>
  <si>
    <t>01152</t>
  </si>
  <si>
    <t>MARSHMALLOW CREME</t>
  </si>
  <si>
    <t>MILK MIXERS &amp; SYRUPS</t>
  </si>
  <si>
    <t>02306</t>
  </si>
  <si>
    <t>CHOCOLATE SYRUP</t>
  </si>
  <si>
    <t>SYRUP-CHOCOLATE</t>
  </si>
  <si>
    <t>02307</t>
  </si>
  <si>
    <t>POWDER</t>
  </si>
  <si>
    <t>MIXES - PANCAKES/WAFFLES</t>
  </si>
  <si>
    <t>COMPLETE</t>
  </si>
  <si>
    <t>00653</t>
  </si>
  <si>
    <t>MIXES - PANCAKE</t>
  </si>
  <si>
    <t>PANCAKE MIX</t>
  </si>
  <si>
    <t>PLAIN</t>
  </si>
  <si>
    <t>PANCAKE/BREAKFAST MIXES</t>
  </si>
  <si>
    <t>PANCAKE MIXES</t>
  </si>
  <si>
    <t>PEANUT BUTTER &amp; NUT SPREADS</t>
  </si>
  <si>
    <t>OTHER NUT SPREADS</t>
  </si>
  <si>
    <t>HAZELNUT</t>
  </si>
  <si>
    <t>PEANUT/NUT BUTTER</t>
  </si>
  <si>
    <t>SPECIALTY NUT BUTTERS</t>
  </si>
  <si>
    <t>02326</t>
  </si>
  <si>
    <t>PEANUT BUTTER</t>
  </si>
  <si>
    <t>BETTER FOR YOU PEANUT BUTTER</t>
  </si>
  <si>
    <t>01160</t>
  </si>
  <si>
    <t>PEANUT BUTTER-NATURAL CREAMY</t>
  </si>
  <si>
    <t>PEANUT BUTTER-NATURAL CRUNCHY</t>
  </si>
  <si>
    <t>PEANUT BUTTER-SPECIALTY</t>
  </si>
  <si>
    <t>PEANUT BUTTER-STABILIZED CRMY</t>
  </si>
  <si>
    <t>PEANUT BUTTER-STABILIZED CRNCY</t>
  </si>
  <si>
    <t>01158</t>
  </si>
  <si>
    <t>TO GO PEANUT BUTTER</t>
  </si>
  <si>
    <t>ADULT</t>
  </si>
  <si>
    <t>ALL OTHER FLAVOR</t>
  </si>
  <si>
    <t>FIBER/BRAN</t>
  </si>
  <si>
    <t>CEREAL, NATURAL</t>
  </si>
  <si>
    <t>RAISIN BRAN</t>
  </si>
  <si>
    <t>CEREAL, COLD KELLOGG</t>
  </si>
  <si>
    <t>ALL FAMILY</t>
  </si>
  <si>
    <t>CEREAL, COLD QUAKER</t>
  </si>
  <si>
    <t>CEREAL, COLD GM</t>
  </si>
  <si>
    <t>RTE OTHER</t>
  </si>
  <si>
    <t>KID</t>
  </si>
  <si>
    <t>FRUITY</t>
  </si>
  <si>
    <t>MARSHMALLOW</t>
  </si>
  <si>
    <t>PLAIN SWEET</t>
  </si>
  <si>
    <t>01345</t>
  </si>
  <si>
    <t>00413</t>
  </si>
  <si>
    <t>RTE HEALTH</t>
  </si>
  <si>
    <t>NATURAL</t>
  </si>
  <si>
    <t>00405</t>
  </si>
  <si>
    <t>RTE MAINSTREAM</t>
  </si>
  <si>
    <t>01156</t>
  </si>
  <si>
    <t>CHEX-CRISPIX</t>
  </si>
  <si>
    <t>PLAIN GRAIN</t>
  </si>
  <si>
    <t>SWEET WHOLESOME</t>
  </si>
  <si>
    <t>00253</t>
  </si>
  <si>
    <t>RTE SWEET</t>
  </si>
  <si>
    <t>CHOCOLATE-PB</t>
  </si>
  <si>
    <t>01409</t>
  </si>
  <si>
    <t>RICE CAKES</t>
  </si>
  <si>
    <t>01485</t>
  </si>
  <si>
    <t>RICE CAKES-CRACKERS</t>
  </si>
  <si>
    <t>00885</t>
  </si>
  <si>
    <t>SPAIN-BLEND RED</t>
  </si>
  <si>
    <t>SPAIN-WHITE BLEND</t>
  </si>
  <si>
    <t>00462</t>
  </si>
  <si>
    <t>SNACK BARS</t>
  </si>
  <si>
    <t>02347</t>
  </si>
  <si>
    <t>BREAKFAST BARS</t>
  </si>
  <si>
    <t>CHEWY</t>
  </si>
  <si>
    <t>DIPPED</t>
  </si>
  <si>
    <t>FRUIT GRAIN</t>
  </si>
  <si>
    <t>FRUIT NUT</t>
  </si>
  <si>
    <t>TREAT</t>
  </si>
  <si>
    <t>00050</t>
  </si>
  <si>
    <t>GRAIN/BARS</t>
  </si>
  <si>
    <t>GRAIN/BARS-ALL OTHER BARS</t>
  </si>
  <si>
    <t>GRAIN/BARS-BRKFST BARS/PIECES</t>
  </si>
  <si>
    <t>GRAIN/BARS-CEREAL TREATS</t>
  </si>
  <si>
    <t>GRAIN/BARS-GRANOLA &amp; YOGRT BRS</t>
  </si>
  <si>
    <t>GRAIN/BARS-HEALTHY BARS</t>
  </si>
  <si>
    <t>02348</t>
  </si>
  <si>
    <t>HEALTHY</t>
  </si>
  <si>
    <t>CBR BREAKFAST BARS</t>
  </si>
  <si>
    <t>NUTRITIONAL BARS</t>
  </si>
  <si>
    <t>01376</t>
  </si>
  <si>
    <t>OATS/OATMEAL</t>
  </si>
  <si>
    <t>RICE CAKES/SOY SNACKS</t>
  </si>
  <si>
    <t>01684</t>
  </si>
  <si>
    <t>ALL OTHER SEASONAL</t>
  </si>
  <si>
    <t>BAG</t>
  </si>
  <si>
    <t>LOOSE</t>
  </si>
  <si>
    <t>01371</t>
  </si>
  <si>
    <t>NO CARB RTD TEA</t>
  </si>
  <si>
    <t>TEA - BAGS/LOOSE/KCUPS</t>
  </si>
  <si>
    <t>TEA - READY TO DRINK</t>
  </si>
  <si>
    <t>01683</t>
  </si>
  <si>
    <t>ORGANIC/WELLNESS</t>
  </si>
  <si>
    <t>01533</t>
  </si>
  <si>
    <t>01680</t>
  </si>
  <si>
    <t>TEA - BLACK</t>
  </si>
  <si>
    <t>SPEC TEA</t>
  </si>
  <si>
    <t>01681</t>
  </si>
  <si>
    <t>TEA - GREEN</t>
  </si>
  <si>
    <t>01682</t>
  </si>
  <si>
    <t>TEA - HERBAL</t>
  </si>
  <si>
    <t>00855</t>
  </si>
  <si>
    <t>FRUIT SNACKS-DIFFERENTIATED</t>
  </si>
  <si>
    <t>01416</t>
  </si>
  <si>
    <t>GRANOLA BARS</t>
  </si>
  <si>
    <t>00008</t>
  </si>
  <si>
    <t>BEER</t>
  </si>
  <si>
    <t>00884</t>
  </si>
  <si>
    <t>CRAFT - MICRO</t>
  </si>
  <si>
    <t>DOMESTIC SUPER PREMIUM</t>
  </si>
  <si>
    <t>IMPORTS - ALL OTHER</t>
  </si>
  <si>
    <t>IMPORTS - CANADIAN</t>
  </si>
  <si>
    <t>IMPORTS - EUROPEAN</t>
  </si>
  <si>
    <t>IMPORTS - HISPANIC</t>
  </si>
  <si>
    <t>BEER DRAFT</t>
  </si>
  <si>
    <t>BEER SINGLES</t>
  </si>
  <si>
    <t>BEER SINGLES - CIDER</t>
  </si>
  <si>
    <t>BEER SINGLES - CRAFT</t>
  </si>
  <si>
    <t>BEER SINGLES - ECONOMY</t>
  </si>
  <si>
    <t>BEER SINGLES - FMB</t>
  </si>
  <si>
    <t>BEER SINGLES - IMPORTS</t>
  </si>
  <si>
    <t>BEER SINGLES - NON ALCOHOLIC</t>
  </si>
  <si>
    <t>BEER SINGLES - PREMIUM</t>
  </si>
  <si>
    <t>BEER SINGLES - SELTZERS</t>
  </si>
  <si>
    <t>00295</t>
  </si>
  <si>
    <t>BELOW PREMIUM</t>
  </si>
  <si>
    <t>01491</t>
  </si>
  <si>
    <t>BELOW PREMIUM LIGHT</t>
  </si>
  <si>
    <t>01554</t>
  </si>
  <si>
    <t>BELOW PREMIUM REGULAR</t>
  </si>
  <si>
    <t>CAFFEINATED MALT BEVERAGE</t>
  </si>
  <si>
    <t>01553</t>
  </si>
  <si>
    <t>01551</t>
  </si>
  <si>
    <t>OTHER MALT BEVERAGES</t>
  </si>
  <si>
    <t>WATER</t>
  </si>
  <si>
    <t>HARD SELTZER</t>
  </si>
  <si>
    <t>01552</t>
  </si>
  <si>
    <t>MALT LIQUOR</t>
  </si>
  <si>
    <t>MALTERNATIVES</t>
  </si>
  <si>
    <t>COOLERS - MALT/WINE</t>
  </si>
  <si>
    <t>NON-ALCOHOLIC DOMESTIC</t>
  </si>
  <si>
    <t>NON-ALCOHOLIC IMPORT</t>
  </si>
  <si>
    <t>01548</t>
  </si>
  <si>
    <t>01550</t>
  </si>
  <si>
    <t>SPIRITS - LIQUOR</t>
  </si>
  <si>
    <t>BOURBON</t>
  </si>
  <si>
    <t>02357</t>
  </si>
  <si>
    <t>BRANDY</t>
  </si>
  <si>
    <t>CANADIAN</t>
  </si>
  <si>
    <t>CORDIALS</t>
  </si>
  <si>
    <t>02360</t>
  </si>
  <si>
    <t>GIN</t>
  </si>
  <si>
    <t>OTHER WHISKEY</t>
  </si>
  <si>
    <t>RUM TEQUILA</t>
  </si>
  <si>
    <t>SCOTCH IRISH</t>
  </si>
  <si>
    <t>VODKA</t>
  </si>
  <si>
    <t>WINE</t>
  </si>
  <si>
    <t>01003</t>
  </si>
  <si>
    <t>4-PACKS</t>
  </si>
  <si>
    <t>4-PACKS OF WINE</t>
  </si>
  <si>
    <t>00572</t>
  </si>
  <si>
    <t>AUSTRALIA</t>
  </si>
  <si>
    <t>AUSTRALIA-BLEND RED</t>
  </si>
  <si>
    <t>AUSTRALIA-CABERNET SAUVIGNON</t>
  </si>
  <si>
    <t>AUSTRALIA-CHARDONNAY</t>
  </si>
  <si>
    <t>AUSTRALIA-FUME/SAUVIGNON BLANC</t>
  </si>
  <si>
    <t>AUSTRALIA-MERLOT</t>
  </si>
  <si>
    <t>AUSTRALIA-PINOT FRIS/GRIGIO</t>
  </si>
  <si>
    <t>AUSTRALIA-RIESLING</t>
  </si>
  <si>
    <t>AUSTRALIA-SYRAH/SHIRAZ</t>
  </si>
  <si>
    <t>AUSTRALIA-WHITE BLEND</t>
  </si>
  <si>
    <t>02440</t>
  </si>
  <si>
    <t>AUSTRALIA-WHT-VAR</t>
  </si>
  <si>
    <t>AUTRALIA-PINOT NOIR</t>
  </si>
  <si>
    <t>01002</t>
  </si>
  <si>
    <t>BOX</t>
  </si>
  <si>
    <t>4 PACK WINE</t>
  </si>
  <si>
    <t>TETRA PACK/BOXED WINE</t>
  </si>
  <si>
    <t>VERMOUTH</t>
  </si>
  <si>
    <t>DOMESTIC WINE</t>
  </si>
  <si>
    <t>CABERNET</t>
  </si>
  <si>
    <t>CHARDONNAY</t>
  </si>
  <si>
    <t>MERLOT</t>
  </si>
  <si>
    <t>NEW ZEALAND WINE</t>
  </si>
  <si>
    <t>OTHER RED WINE</t>
  </si>
  <si>
    <t>PA LIQUOR 39784</t>
  </si>
  <si>
    <t>OTHER WHITE WINE</t>
  </si>
  <si>
    <t>PINOT GRIGIO</t>
  </si>
  <si>
    <t>PINOT NOIR</t>
  </si>
  <si>
    <t>ZINFANDEL</t>
  </si>
  <si>
    <t>00089</t>
  </si>
  <si>
    <t>01036</t>
  </si>
  <si>
    <t>FLAVORED-FLAVORED</t>
  </si>
  <si>
    <t>FRUIT VARIETALS</t>
  </si>
  <si>
    <t>00575</t>
  </si>
  <si>
    <t>FRANCE</t>
  </si>
  <si>
    <t>FRANCE-BEAUJOLAIS</t>
  </si>
  <si>
    <t>FRANCE-BLEND RED</t>
  </si>
  <si>
    <t>FRANCE-CABERNET SAUVIGNON</t>
  </si>
  <si>
    <t>FRANCE-CHARDONNAY</t>
  </si>
  <si>
    <t>FRANCE-FUME/SAUVIGNON BLANC</t>
  </si>
  <si>
    <t>FRANCE-MERLOT</t>
  </si>
  <si>
    <t>FRANCE-PINOT NOIR</t>
  </si>
  <si>
    <t>FRANCE-RED-GEN</t>
  </si>
  <si>
    <t>FRANCE-SYRAH/SHIRAZ</t>
  </si>
  <si>
    <t>FRANCE-WHITE BLEND</t>
  </si>
  <si>
    <t>GERMANY</t>
  </si>
  <si>
    <t>GERMANY-RIESLING</t>
  </si>
  <si>
    <t>GERMANY-WHT-VAR</t>
  </si>
  <si>
    <t>IMPORTED WINE</t>
  </si>
  <si>
    <t>AUSTRALIAN WINE</t>
  </si>
  <si>
    <t>CHILEAN WINE</t>
  </si>
  <si>
    <t>FRENCH WINE</t>
  </si>
  <si>
    <t>GERMAN WINE</t>
  </si>
  <si>
    <t>ITALIAN WINE</t>
  </si>
  <si>
    <t>OTHER IMPORTED WINE</t>
  </si>
  <si>
    <t>ITALY</t>
  </si>
  <si>
    <t>ITALY-BLEND RED</t>
  </si>
  <si>
    <t>ITALY-BLUSH</t>
  </si>
  <si>
    <t>ITALY-CABERNET SAUVIGNON</t>
  </si>
  <si>
    <t>ITALY-CHARDONNAY</t>
  </si>
  <si>
    <t>ITALY-CHIANTI</t>
  </si>
  <si>
    <t>ITALY-FLAVORED</t>
  </si>
  <si>
    <t>ITALY-MERLOT</t>
  </si>
  <si>
    <t>ITALY-PINOT GRIS/GRIGIO</t>
  </si>
  <si>
    <t>ITALY-PINOT NOIR</t>
  </si>
  <si>
    <t>ITALY-RED-GEN</t>
  </si>
  <si>
    <t>ITALY-RIESLING</t>
  </si>
  <si>
    <t>ITALY-ROSE</t>
  </si>
  <si>
    <t>ITALY-WHITE BLEND</t>
  </si>
  <si>
    <t>ITALY-WHT-VAR</t>
  </si>
  <si>
    <t>00929</t>
  </si>
  <si>
    <t>JAPAN</t>
  </si>
  <si>
    <t>JAPAN-SAKE</t>
  </si>
  <si>
    <t>NEW ZEALAND</t>
  </si>
  <si>
    <t>NEW ZEALAND-CHARDONNAY</t>
  </si>
  <si>
    <t>NEW ZEALAND-FME/SAUVIGNN BLANC</t>
  </si>
  <si>
    <t>NEW ZEALAND-PINOT NOIR</t>
  </si>
  <si>
    <t>NEW ZEALAND-ROSE</t>
  </si>
  <si>
    <t>OTHER WINE</t>
  </si>
  <si>
    <t>DESSERT WINE/VERMOUTH</t>
  </si>
  <si>
    <t>OTHER WINE - KOSHER</t>
  </si>
  <si>
    <t>SPARKLING WINE</t>
  </si>
  <si>
    <t>POPULAR</t>
  </si>
  <si>
    <t>PORTUGAL</t>
  </si>
  <si>
    <t>PORTUGAL-BLUSH</t>
  </si>
  <si>
    <t>OHIO</t>
  </si>
  <si>
    <t>SOUTH AFRICA</t>
  </si>
  <si>
    <t>SOUTH AFRICA-BLEND RED</t>
  </si>
  <si>
    <t>SOUTH AFRICA-CABERNT SAUVIGNON</t>
  </si>
  <si>
    <t>SOUTH AFRICA-CHARDONNAY</t>
  </si>
  <si>
    <t>SOUTH AFRICA-FME/SAUVIGN BLANC</t>
  </si>
  <si>
    <t>SOUTH AFRICA-MERLOT</t>
  </si>
  <si>
    <t>SOUTH AFRICA-RED-GEN</t>
  </si>
  <si>
    <t>SOUTH AFRICA-SYRA/SHIRAZ</t>
  </si>
  <si>
    <t>SOUTH AFRICA-WHITE BLEND</t>
  </si>
  <si>
    <t>SOUTH AFRICA-WHT-VAR</t>
  </si>
  <si>
    <t>SOUTH AMERICA</t>
  </si>
  <si>
    <t>SOUTH AMERICA-BLEND RED</t>
  </si>
  <si>
    <t>SOUTH AMERICA-CHARDONNAY</t>
  </si>
  <si>
    <t>SOUTH AMERICA-FUME/SAVIGN BLNC</t>
  </si>
  <si>
    <t>SOUTH AMERICA-MERLOT</t>
  </si>
  <si>
    <t>SOUTH AMERICA-PINOT NOIR</t>
  </si>
  <si>
    <t>SOUTH AMERICA-RED-GEN</t>
  </si>
  <si>
    <t>SOUTH AMERICA-WHITE BLEND</t>
  </si>
  <si>
    <t>SOUTH AMERICAN-CABRNT SAUVIGNO</t>
  </si>
  <si>
    <t>SPARKLING</t>
  </si>
  <si>
    <t>IMPORT</t>
  </si>
  <si>
    <t>SPARKLING-SPARKLING</t>
  </si>
  <si>
    <t>USA</t>
  </si>
  <si>
    <t>RIESLING</t>
  </si>
  <si>
    <t>USA-BLEND RED</t>
  </si>
  <si>
    <t>01035</t>
  </si>
  <si>
    <t>USA-BLUSH</t>
  </si>
  <si>
    <t>USA-CABERNET SAUVIGNON</t>
  </si>
  <si>
    <t>USA-CHARDONNAY</t>
  </si>
  <si>
    <t>USA-CHENIN BLANC</t>
  </si>
  <si>
    <t>USA-CHIANTI</t>
  </si>
  <si>
    <t>USA-DESSERT</t>
  </si>
  <si>
    <t>USA-FLAVORED</t>
  </si>
  <si>
    <t>USA-FUME/SAUVIGNON BLANC</t>
  </si>
  <si>
    <t>USA-MERLOT</t>
  </si>
  <si>
    <t>01529</t>
  </si>
  <si>
    <t>USA-PETITE SYRAH</t>
  </si>
  <si>
    <t>USA-PINOT GRIS/GRIGIO</t>
  </si>
  <si>
    <t>USA-PINOT NOIR</t>
  </si>
  <si>
    <t>USA-RED-GEN</t>
  </si>
  <si>
    <t>USA-SANGRIA</t>
  </si>
  <si>
    <t>USA-SYRAH/SHIRAZ</t>
  </si>
  <si>
    <t>USA-VERMOUTH</t>
  </si>
  <si>
    <t>USA-WHITE BLEND</t>
  </si>
  <si>
    <t>USA-WHITE ZINFANDEL</t>
  </si>
  <si>
    <t>USA-WHT MERLOT</t>
  </si>
  <si>
    <t>USA-WHT-VAR</t>
  </si>
  <si>
    <t>USA-ZINFANDEL</t>
  </si>
  <si>
    <t>00887</t>
  </si>
  <si>
    <t>USA REGIONAL</t>
  </si>
  <si>
    <t>USANORTH CAROLINA-BLEND RED</t>
  </si>
  <si>
    <t>USANORTH CAROLINA-BLUSH</t>
  </si>
  <si>
    <t>USANORTH CAROLINA-WHITE BLEND</t>
  </si>
  <si>
    <t>USAVIRGINIA-BLEND RED</t>
  </si>
  <si>
    <t>USAVIRGINIA-BLUSH</t>
  </si>
  <si>
    <t>USAVIRGINIA-CABERNET SAUVIGNON</t>
  </si>
  <si>
    <t>USAVIRGINIA-CHARDONNAY</t>
  </si>
  <si>
    <t>USAVIRGINIA-FUME/SAUVIGN BLANC</t>
  </si>
  <si>
    <t>USAVIRGINIA-MERLOT</t>
  </si>
  <si>
    <t>USAVIRGINIA-PINOT GRIS/GRIGIO</t>
  </si>
  <si>
    <t>USAVIRGINIA-RED-GEN</t>
  </si>
  <si>
    <t>USAVIRGINIA-RIESLING</t>
  </si>
  <si>
    <t>USAVIRGINIA-SYRAH/SHIRAZ</t>
  </si>
  <si>
    <t>USAVIRGINIA-WHITE BLEND</t>
  </si>
  <si>
    <t>USAVIRGINIA-WHT-VAR</t>
  </si>
  <si>
    <t>BOTTLED WATER</t>
  </si>
  <si>
    <t>ENHANCED WATER</t>
  </si>
  <si>
    <t>ENHANCED WATER-MULTI SERVE</t>
  </si>
  <si>
    <t>01507</t>
  </si>
  <si>
    <t>ENHANCED WATER-SINGLE SERVE</t>
  </si>
  <si>
    <t>FLAVOR-SWEETENED WATER</t>
  </si>
  <si>
    <t>FLAVOR SWEETENED-MULTI SERVE</t>
  </si>
  <si>
    <t>FLAVOR SWEETENED-SINGLE SERVE</t>
  </si>
  <si>
    <t>01341</t>
  </si>
  <si>
    <t>SPARKLING FLAVORED</t>
  </si>
  <si>
    <t>00408</t>
  </si>
  <si>
    <t>SELTZER/TONIC</t>
  </si>
  <si>
    <t>ASEPTICS</t>
  </si>
  <si>
    <t>SELTZER/TONIC 1 LITER</t>
  </si>
  <si>
    <t>SELTZER/TONIC 12 PK CAN</t>
  </si>
  <si>
    <t>SELTZER/TONIC 2 LITER</t>
  </si>
  <si>
    <t>SELTZER/TONIC 6 PK BTTL</t>
  </si>
  <si>
    <t>SELTZER/TONIC 6 PK CAN</t>
  </si>
  <si>
    <t>SELTZER/TONIC 8 PK</t>
  </si>
  <si>
    <t>SELTZER/TONIC GOURMET</t>
  </si>
  <si>
    <t>SELTZER/TONIC SINGLE</t>
  </si>
  <si>
    <t>SPARKLING WATER</t>
  </si>
  <si>
    <t>MULTI PACK SPARKLING WATER</t>
  </si>
  <si>
    <t>MULTI SERVE SPARKLING WATER</t>
  </si>
  <si>
    <t>SINGLE SERVE SPARKLING WATER</t>
  </si>
  <si>
    <t>SPARKLING UNFLAVORED</t>
  </si>
  <si>
    <t>01397</t>
  </si>
  <si>
    <t>02486</t>
  </si>
  <si>
    <t>STILL WATER</t>
  </si>
  <si>
    <t>01508</t>
  </si>
  <si>
    <t>EMPTY BOTTLES &amp; REFILLS</t>
  </si>
  <si>
    <t>JUG WATER</t>
  </si>
  <si>
    <t>BRAND CONVENIENCE</t>
  </si>
  <si>
    <t>NON JUG-MULTI-PACK</t>
  </si>
  <si>
    <t>NON JUG-SINGLE SERVE</t>
  </si>
  <si>
    <t>CSD 1 LITER</t>
  </si>
  <si>
    <t>ALL OTHER 1 LITER</t>
  </si>
  <si>
    <t>CLEAR 1 LITER</t>
  </si>
  <si>
    <t>COLA 1 LITER</t>
  </si>
  <si>
    <t>PEPPERS/ROOT BEER 1 LITER</t>
  </si>
  <si>
    <t>00092</t>
  </si>
  <si>
    <t>CSD 12 PCK BOTTLE</t>
  </si>
  <si>
    <t>ALL OTHER 12 PK BTTL</t>
  </si>
  <si>
    <t>CLEAR 12 PK BTTL</t>
  </si>
  <si>
    <t>COLA 12 PK BTTL</t>
  </si>
  <si>
    <t>PEPPERS/ROOT BEER 12PK BTTL</t>
  </si>
  <si>
    <t>SELTZER/TONIC 12 PK BTTL</t>
  </si>
  <si>
    <t>00293</t>
  </si>
  <si>
    <t>CSD 12 PCK CAN</t>
  </si>
  <si>
    <t>ALL OTHERS 12 PK CAN</t>
  </si>
  <si>
    <t>CLEAR 12 PK CAN</t>
  </si>
  <si>
    <t>COLA 12 PK CAN</t>
  </si>
  <si>
    <t>PEPPERS/ROOT BEER 12 PK CAN</t>
  </si>
  <si>
    <t>00294</t>
  </si>
  <si>
    <t>CSD 2 LITER</t>
  </si>
  <si>
    <t>00874</t>
  </si>
  <si>
    <t>ALL OTHER 2 LITER</t>
  </si>
  <si>
    <t>CLEAR 2 LITER</t>
  </si>
  <si>
    <t>COLA 2 LITER</t>
  </si>
  <si>
    <t>01854</t>
  </si>
  <si>
    <t>PEPPERS/ROOT BEER 2 LITER</t>
  </si>
  <si>
    <t>LIBERTY BEV 40723</t>
  </si>
  <si>
    <t>CSD 24 PCK CAN</t>
  </si>
  <si>
    <t>ALL OTHER 24 PK CAN</t>
  </si>
  <si>
    <t>CLEAR 24 PK CAN</t>
  </si>
  <si>
    <t>COLA 24 PK CAN</t>
  </si>
  <si>
    <t>PEPPERS/ROOT BEER 24 PK CAN</t>
  </si>
  <si>
    <t>SELTZER/TONIC 24 PK CAN</t>
  </si>
  <si>
    <t>00705</t>
  </si>
  <si>
    <t>CSD 3 LITER</t>
  </si>
  <si>
    <t>ALL OTHER 3 LITER</t>
  </si>
  <si>
    <t>CLEAR 3 LITER</t>
  </si>
  <si>
    <t>COLA 3 LITER</t>
  </si>
  <si>
    <t>PEPPERS/ROOT BEER 3 LITER</t>
  </si>
  <si>
    <t>00093</t>
  </si>
  <si>
    <t>CSD 6 PCK BOTTLE</t>
  </si>
  <si>
    <t>ALL OTHER 6 PK BTTL</t>
  </si>
  <si>
    <t>CLEAR 6 PK BTTL</t>
  </si>
  <si>
    <t>COLA 6 PK BTTL</t>
  </si>
  <si>
    <t>PEPPERS/ROOT BEER 6 PK BTTL</t>
  </si>
  <si>
    <t>CSD 6 PCK CAN</t>
  </si>
  <si>
    <t>ALL OTHER 6 PK CAN</t>
  </si>
  <si>
    <t>CLEAR 6 PK CAN</t>
  </si>
  <si>
    <t>COLA 6 PK CAN</t>
  </si>
  <si>
    <t>PEPPERS/ROOT BEER 6 PK CAN</t>
  </si>
  <si>
    <t>01333</t>
  </si>
  <si>
    <t>CSD 8 PK</t>
  </si>
  <si>
    <t>ALL OTHER 8 PK</t>
  </si>
  <si>
    <t>CLEAR 8 PK</t>
  </si>
  <si>
    <t>COLA 8 PK</t>
  </si>
  <si>
    <t>PEPPERS/ROOT BEER 8 PK</t>
  </si>
  <si>
    <t>00706</t>
  </si>
  <si>
    <t>CSD ALL OTHER</t>
  </si>
  <si>
    <t>CLEAR ALL OTHER</t>
  </si>
  <si>
    <t>01855</t>
  </si>
  <si>
    <t>COLA ALL OTHER</t>
  </si>
  <si>
    <t>PEPPERS/ROOT BEER ALL OTHER</t>
  </si>
  <si>
    <t>SELTZER/TONIC ALL OTHER</t>
  </si>
  <si>
    <t>CSD GOURMET</t>
  </si>
  <si>
    <t>ALL OTHER GOURMET</t>
  </si>
  <si>
    <t>CLEAR GOURMET</t>
  </si>
  <si>
    <t>COLA GOURMET</t>
  </si>
  <si>
    <t>CRAFT BREW</t>
  </si>
  <si>
    <t>PEPPERS/ROOT BEER GOURMET</t>
  </si>
  <si>
    <t>SPARKLING DRINKS</t>
  </si>
  <si>
    <t>01138</t>
  </si>
  <si>
    <t>CSD SINGLE</t>
  </si>
  <si>
    <t>ALL OTHER SINGLE</t>
  </si>
  <si>
    <t>CLEAR SINGLE</t>
  </si>
  <si>
    <t>COLA SINGLE</t>
  </si>
  <si>
    <t>PEPPERS/ROOT BEER SINGLE</t>
  </si>
  <si>
    <t>CARBONATED SOFT DRINKS</t>
  </si>
  <si>
    <t>MAYFAIR BEVERAGE</t>
  </si>
  <si>
    <t>00433</t>
  </si>
  <si>
    <t>ENERGY DRINKS</t>
  </si>
  <si>
    <t>ENHANCED</t>
  </si>
  <si>
    <t>FUNCTIONAL BEVERAGE</t>
  </si>
  <si>
    <t>ENERGY MULTI PK</t>
  </si>
  <si>
    <t>ENERGY SINGLE SERVE</t>
  </si>
  <si>
    <t>ISOTONICS</t>
  </si>
  <si>
    <t>ISOTONICS - 128 OZ</t>
  </si>
  <si>
    <t>ISOTONICS - 32 OZ</t>
  </si>
  <si>
    <t>ISOTONICS/GATORADE</t>
  </si>
  <si>
    <t>ISOTONICS - 64 OZ</t>
  </si>
  <si>
    <t>ISOTONICS - POWDERED</t>
  </si>
  <si>
    <t>ISOTONICS - STICKS</t>
  </si>
  <si>
    <t>ISOTONICS MULTI-PACK</t>
  </si>
  <si>
    <t>01369</t>
  </si>
  <si>
    <t>ISOTONICS - SINGLES</t>
  </si>
  <si>
    <t>RTD COFFEE &amp; TEA</t>
  </si>
  <si>
    <t>01370</t>
  </si>
  <si>
    <t>01511</t>
  </si>
  <si>
    <t>KOMBUCHA</t>
  </si>
  <si>
    <t>TEA BAGS - SPEC-DECAF</t>
  </si>
  <si>
    <t>TEA BAGS-CAFF</t>
  </si>
  <si>
    <t>TEA MIXES-CAFF</t>
  </si>
  <si>
    <t>TRADITIONAL TEA</t>
  </si>
  <si>
    <t>RTD COFFEE</t>
  </si>
  <si>
    <t>MULTI-SERVE COFFEE</t>
  </si>
  <si>
    <t>RTD - COFFEE</t>
  </si>
  <si>
    <t>RTD COFFEE - MULTI PK</t>
  </si>
  <si>
    <t>RTD COFFEE - SINGLE SERVE</t>
  </si>
  <si>
    <t>RTD PREMIUM TEA</t>
  </si>
  <si>
    <t>JUICE DRINKS - MULTI PK</t>
  </si>
  <si>
    <t>RTD TEA - MULTI PK</t>
  </si>
  <si>
    <t>RTD TEA - MULTI SERVE</t>
  </si>
  <si>
    <t>RTD TEA - SINGLE SERVE</t>
  </si>
  <si>
    <t>00338</t>
  </si>
  <si>
    <t>BEANS-CHILI-CANNED</t>
  </si>
  <si>
    <t>KIDNEY BEANS</t>
  </si>
  <si>
    <t>00041</t>
  </si>
  <si>
    <t>BEANS-PINTO-CANNED</t>
  </si>
  <si>
    <t>VEGETABLES-BEETS-SHELF STABLE</t>
  </si>
  <si>
    <t>BEANS-VEGETARIAN-SH</t>
  </si>
  <si>
    <t>00990</t>
  </si>
  <si>
    <t>INGREDIENT BEANS</t>
  </si>
  <si>
    <t>BEANS-GARBANZO-CA</t>
  </si>
  <si>
    <t>00986</t>
  </si>
  <si>
    <t>BEANS-KIDNEY/RED - CANNED</t>
  </si>
  <si>
    <t>CORPBR KIDNEY BEANS</t>
  </si>
  <si>
    <t>BEANS-REMAINING-CANNED</t>
  </si>
  <si>
    <t>BEANS-WHITE/NORTHERN</t>
  </si>
  <si>
    <t>CORPBR BUTTER BEANS</t>
  </si>
  <si>
    <t>BLACK BEANS</t>
  </si>
  <si>
    <t>00980</t>
  </si>
  <si>
    <t>RTE BEANS</t>
  </si>
  <si>
    <t>00979</t>
  </si>
  <si>
    <t>NON CHOCOLATE BAKING CHIPS DSD</t>
  </si>
  <si>
    <t>CANNED &amp; DRIED FRUIT</t>
  </si>
  <si>
    <t>APPLESAUCE</t>
  </si>
  <si>
    <t>APPLESAUCE POUCH</t>
  </si>
  <si>
    <t>MULTI-PAK APPLESAUCE</t>
  </si>
  <si>
    <t>01144</t>
  </si>
  <si>
    <t>APPLESAUCE-MULTIPACKS</t>
  </si>
  <si>
    <t>CORPBR APPLESAUCE</t>
  </si>
  <si>
    <t>CANNED FRUIT</t>
  </si>
  <si>
    <t>CANNED FRUIT - ORANGES</t>
  </si>
  <si>
    <t>CBR MANDARIN ORANGES</t>
  </si>
  <si>
    <t>CANNED FRUIT - PINEAPPLE</t>
  </si>
  <si>
    <t>PINEAPPLE</t>
  </si>
  <si>
    <t>CANNED FRUIT-APRICOTS</t>
  </si>
  <si>
    <t>CORPBR APRICOTS</t>
  </si>
  <si>
    <t>00142</t>
  </si>
  <si>
    <t>CANNED FRUIT-FRUIT COCKTAIL</t>
  </si>
  <si>
    <t>CBR FRUIT COCKTAIL</t>
  </si>
  <si>
    <t>CANNED FRUIT-PEARS</t>
  </si>
  <si>
    <t>CORPBR PEARS</t>
  </si>
  <si>
    <t>CHERRIES-MARASCHINO</t>
  </si>
  <si>
    <t>CBR MARSCHINO CHERRY</t>
  </si>
  <si>
    <t>CRANBERRIES - SHELF STABLE</t>
  </si>
  <si>
    <t>CORPBR CRANBERRY SCE</t>
  </si>
  <si>
    <t>PEACHES</t>
  </si>
  <si>
    <t>CORPBR PEACHES</t>
  </si>
  <si>
    <t>DRIED FRUIT - GROCERY</t>
  </si>
  <si>
    <t>MULTIPACK FRUIT</t>
  </si>
  <si>
    <t>FRUIT COCKTAIL</t>
  </si>
  <si>
    <t>MULTI-PAK FRUIT CUPS</t>
  </si>
  <si>
    <t>ORANGES</t>
  </si>
  <si>
    <t>PEARS</t>
  </si>
  <si>
    <t>00431</t>
  </si>
  <si>
    <t>OTHER MEAT - CANNED</t>
  </si>
  <si>
    <t>BARBECUED BEEF &amp; PORK</t>
  </si>
  <si>
    <t>TOMATO SAUCE, MISC.</t>
  </si>
  <si>
    <t>CORNED BEEF - CANNED</t>
  </si>
  <si>
    <t>MEATS, CANNED</t>
  </si>
  <si>
    <t>00236</t>
  </si>
  <si>
    <t>CORNED BEEF HASH-CANNED</t>
  </si>
  <si>
    <t>DEVILED HAM - CANNED</t>
  </si>
  <si>
    <t>DRIED BEEF - SHELF STABLE</t>
  </si>
  <si>
    <t>MEAT PRODUCTS-IMITATION &amp; ADDI</t>
  </si>
  <si>
    <t>PICKLED PORK PRODUCTS</t>
  </si>
  <si>
    <t>POTTED MEAT - CANNED</t>
  </si>
  <si>
    <t>ROAST BEEF HASH - CANNED</t>
  </si>
  <si>
    <t>00797</t>
  </si>
  <si>
    <t>SANDWICH SPREADS - MEAT</t>
  </si>
  <si>
    <t>SPICED LUNCHMEAT - CANNED</t>
  </si>
  <si>
    <t>VIENNA SAUSAGE - CANNED</t>
  </si>
  <si>
    <t>POULTRY - CANNED</t>
  </si>
  <si>
    <t>CHICKEN - CANNED</t>
  </si>
  <si>
    <t>CHICKEN POUCHES</t>
  </si>
  <si>
    <t>TUNA SPECIALTY/KITS</t>
  </si>
  <si>
    <t>TURKEY - CANNED</t>
  </si>
  <si>
    <t>DRIED RICE AND GRAINS</t>
  </si>
  <si>
    <t>ANCIENT GRAINS</t>
  </si>
  <si>
    <t>BEANS-DRY</t>
  </si>
  <si>
    <t>CB DRY BEANS</t>
  </si>
  <si>
    <t>QUINOA</t>
  </si>
  <si>
    <t>BOXED RICE</t>
  </si>
  <si>
    <t>BROWN - BOIL IN BAG</t>
  </si>
  <si>
    <t>BROWN INSTANT</t>
  </si>
  <si>
    <t>CORPBR RICE</t>
  </si>
  <si>
    <t>OTHER BOXED RICE</t>
  </si>
  <si>
    <t>WHITE - BOIL IN BAG</t>
  </si>
  <si>
    <t>WHITE INSTANT</t>
  </si>
  <si>
    <t>BULK BAGGED RICE</t>
  </si>
  <si>
    <t>BASMATI</t>
  </si>
  <si>
    <t>BROWN RICE</t>
  </si>
  <si>
    <t>CORPBR DRY DINNERS</t>
  </si>
  <si>
    <t>JASMINE</t>
  </si>
  <si>
    <t>RICE FLAVORED REG COOKING</t>
  </si>
  <si>
    <t>PRE DRY RICE/NOODLES</t>
  </si>
  <si>
    <t>RICE NON-FLAVORED REG. COOKING</t>
  </si>
  <si>
    <t>WHITE LONG GRAIN</t>
  </si>
  <si>
    <t>WHITE MEDIUM GRAIN</t>
  </si>
  <si>
    <t>COUSCOUS</t>
  </si>
  <si>
    <t>LENTILS</t>
  </si>
  <si>
    <t>PEAS</t>
  </si>
  <si>
    <t>BOWL</t>
  </si>
  <si>
    <t>RICE NATURAL</t>
  </si>
  <si>
    <t>CREOLE SPICY</t>
  </si>
  <si>
    <t>MEAL SIDES</t>
  </si>
  <si>
    <t>OTHER RICE MIXES</t>
  </si>
  <si>
    <t>VEGETABLE/BEANS</t>
  </si>
  <si>
    <t>YELLOW</t>
  </si>
  <si>
    <t>JAR MULTISERVE</t>
  </si>
  <si>
    <t>METAL CAN MULTI-SERVE</t>
  </si>
  <si>
    <t>CANNED FRUIT - PEACHES - FREES</t>
  </si>
  <si>
    <t>CANNED FRUIT-PEACHES-CLING</t>
  </si>
  <si>
    <t>CANNED FRUIT-PEACHES-SPICED</t>
  </si>
  <si>
    <t>METAL CAN MULTISERVE</t>
  </si>
  <si>
    <t>01348</t>
  </si>
  <si>
    <t>APPLESAUCE - JAR</t>
  </si>
  <si>
    <t>APPLESAUCE - POUCHES</t>
  </si>
  <si>
    <t>CANNED FRUIT-FRUIT MIXES</t>
  </si>
  <si>
    <t>CANNED FRUIT-PEACHES</t>
  </si>
  <si>
    <t>CANNED FRUIT-PINEAPPLE</t>
  </si>
  <si>
    <t>CHERRIES</t>
  </si>
  <si>
    <t>N&amp;O JAR MULTISERVE</t>
  </si>
  <si>
    <t>N&amp;O METAL CAN MULTISERVE</t>
  </si>
  <si>
    <t>N&amp;O MULTIPACK SS APPLESAUCE</t>
  </si>
  <si>
    <t>N&amp;O PLASTIC JAR MULTISERVE</t>
  </si>
  <si>
    <t>N&amp;O PLASTIC SINGLE SERVE</t>
  </si>
  <si>
    <t>N&amp;O POUCH SINGLE</t>
  </si>
  <si>
    <t>POUCH SMOOTHIES</t>
  </si>
  <si>
    <t>SPECIALTY FRUIT</t>
  </si>
  <si>
    <t>PLASTIC JAR MULTISERVE</t>
  </si>
  <si>
    <t>PLASTIC SINGLE SERVE</t>
  </si>
  <si>
    <t>00133</t>
  </si>
  <si>
    <t>CANNED FRUIT - FRUIT MIXES &amp; S</t>
  </si>
  <si>
    <t>CANNED FRUIT MULTISERVE</t>
  </si>
  <si>
    <t>APPLESAUCE JAR</t>
  </si>
  <si>
    <t>APPLESAUCE-SS MULTIPACKS</t>
  </si>
  <si>
    <t>CANNED/JAR FRUIT</t>
  </si>
  <si>
    <t>PEARS-CANNED FRUIT</t>
  </si>
  <si>
    <t>SPEC JAR MULTISERVE</t>
  </si>
  <si>
    <t>SPEC PLASTCIC SINGLE SERVE</t>
  </si>
  <si>
    <t>FRUIT DRIED</t>
  </si>
  <si>
    <t>DATES</t>
  </si>
  <si>
    <t>FRUIT - DRIED &amp; SNACKS</t>
  </si>
  <si>
    <t>FRUIT-DRIED AND SNACKS</t>
  </si>
  <si>
    <t>PRUNES</t>
  </si>
  <si>
    <t>PRUNES-DRIED</t>
  </si>
  <si>
    <t>RAISINS</t>
  </si>
  <si>
    <t>01419</t>
  </si>
  <si>
    <t>GRATED CHEESE</t>
  </si>
  <si>
    <t>CHEESE,GRATED &amp;DRY</t>
  </si>
  <si>
    <t>CHEESE - GRATED</t>
  </si>
  <si>
    <t>00163</t>
  </si>
  <si>
    <t>CORPBR GRATED CHEESE</t>
  </si>
  <si>
    <t>BLENDS</t>
  </si>
  <si>
    <t>SINGLE CHEESE</t>
  </si>
  <si>
    <t>SHAVINGS</t>
  </si>
  <si>
    <t>01463</t>
  </si>
  <si>
    <t>01350</t>
  </si>
  <si>
    <t>NOODLE</t>
  </si>
  <si>
    <t>EGG</t>
  </si>
  <si>
    <t>NON EGG</t>
  </si>
  <si>
    <t>PASTA - HEALTHY</t>
  </si>
  <si>
    <t>PASTA-HEALTHY-LONG CUTS FLAT</t>
  </si>
  <si>
    <t>PASTA-HEALTHY-LONG CUTS ROUND</t>
  </si>
  <si>
    <t>SHORT/SOUP PASTA</t>
  </si>
  <si>
    <t>PASTA-HEALTHY-OVEN JUMBO SHELL</t>
  </si>
  <si>
    <t>PASTA-HEALTHY-OVEN LASAGNA</t>
  </si>
  <si>
    <t>PASTA-HEALTHY-OVEN MANICOTTI</t>
  </si>
  <si>
    <t>PASTA-HEALTHY-OVEN OTHER</t>
  </si>
  <si>
    <t>PASTA-HEALTHY-SHORT ELBOW ZITI</t>
  </si>
  <si>
    <t>PASTA - REGULAR</t>
  </si>
  <si>
    <t>PASTA-REG-SHORT SOUP/SALAD CUT</t>
  </si>
  <si>
    <t>PASTA-REGULAR-EGG EGG</t>
  </si>
  <si>
    <t>PASTA-REGULAR-EGG REG</t>
  </si>
  <si>
    <t>PASTA-REGULAR-EGG SPECIALTY</t>
  </si>
  <si>
    <t>PASTA-REGULAR-EGG YOLK FREE</t>
  </si>
  <si>
    <t>PASTA-REGULAR-FILLED</t>
  </si>
  <si>
    <t>PASTA-REGULAR-LONG CUTS FLAT</t>
  </si>
  <si>
    <t>PASTA-REGULAR-LONG CUTS ROUND</t>
  </si>
  <si>
    <t>SPAGHETTI/ELBOWS</t>
  </si>
  <si>
    <t>PASTA-REGULAR-OVEN JUMBO SHELL</t>
  </si>
  <si>
    <t>PASTA-REGULAR-OVEN LASAGNA</t>
  </si>
  <si>
    <t>PASTA-REGULAR-OVEN MANICOTTI</t>
  </si>
  <si>
    <t>PASTA-REGULAR-OVEN OTHER</t>
  </si>
  <si>
    <t>PASTA-REGULAR-SHORT ELBOW ZITI</t>
  </si>
  <si>
    <t>REMAINING GRAINS</t>
  </si>
  <si>
    <t>LONG CUT</t>
  </si>
  <si>
    <t>READY TO EAT</t>
  </si>
  <si>
    <t>SHORT CUTS</t>
  </si>
  <si>
    <t>SEMOLINA</t>
  </si>
  <si>
    <t>LARGE SPECIAL/LASAGN</t>
  </si>
  <si>
    <t>FILLED PASTA</t>
  </si>
  <si>
    <t>GIARUSSA 97144 PASTA</t>
  </si>
  <si>
    <t>LONG PASTA</t>
  </si>
  <si>
    <t>SHORT CUT</t>
  </si>
  <si>
    <t>01403</t>
  </si>
  <si>
    <t>WHOLE GRAIN WHEAT</t>
  </si>
  <si>
    <t>PASTA &amp; PIZZA SAUCE</t>
  </si>
  <si>
    <t>PASTA SAUCE MAINSTREAM/BASIC</t>
  </si>
  <si>
    <t>CANNED - RED SAUCE</t>
  </si>
  <si>
    <t>VALUE SPAGHETTI SCE.</t>
  </si>
  <si>
    <t>JARRED - ALFREDO/CHEESE</t>
  </si>
  <si>
    <t>CORE SPAGH SAUCE</t>
  </si>
  <si>
    <t>JARRED - RED SAUCE</t>
  </si>
  <si>
    <t>PIZZA SAUCE</t>
  </si>
  <si>
    <t>PIZZA MIX &amp; SAUCES</t>
  </si>
  <si>
    <t>SPAGHETTI SAUCE MAINSTEAM</t>
  </si>
  <si>
    <t>01150</t>
  </si>
  <si>
    <t>SPAGHETTI SAUCE VALUE</t>
  </si>
  <si>
    <t>01309</t>
  </si>
  <si>
    <t>PASTA SAUCE PREM/SUPER PREMIUM</t>
  </si>
  <si>
    <t>01151</t>
  </si>
  <si>
    <t>COOKING SAUCES</t>
  </si>
  <si>
    <t>DOMESTIC GOURMET</t>
  </si>
  <si>
    <t>IMPORTED</t>
  </si>
  <si>
    <t>PREM. SPAGHETTI SCE</t>
  </si>
  <si>
    <t>01153</t>
  </si>
  <si>
    <t>SPAGHETTI SAUCE PREMIUM</t>
  </si>
  <si>
    <t>02324</t>
  </si>
  <si>
    <t>CANNED PIZZA SAUCE</t>
  </si>
  <si>
    <t>JARRED PIZZA SAUCE</t>
  </si>
  <si>
    <t>01536</t>
  </si>
  <si>
    <t>BASIC</t>
  </si>
  <si>
    <t>01385</t>
  </si>
  <si>
    <t>01539</t>
  </si>
  <si>
    <t>01450</t>
  </si>
  <si>
    <t>00088</t>
  </si>
  <si>
    <t>FRENCH FRIED ONIONS</t>
  </si>
  <si>
    <t>BREADCRUMBS</t>
  </si>
  <si>
    <t>COATING MIXES</t>
  </si>
  <si>
    <t>DEHYDRATED POTATOES</t>
  </si>
  <si>
    <t>BOXED CASSEROLE</t>
  </si>
  <si>
    <t>CORPBR POTATOES, DRY</t>
  </si>
  <si>
    <t>BOXED MASHED</t>
  </si>
  <si>
    <t>BOXED SKILLET</t>
  </si>
  <si>
    <t>POUCH MASHED</t>
  </si>
  <si>
    <t>POTATOES, DEHYDRATED</t>
  </si>
  <si>
    <t>VEGETABLES-POTATOES-MASHED</t>
  </si>
  <si>
    <t>VEGETABLES-POTATOES-SPECIALTY</t>
  </si>
  <si>
    <t>GRAVIES/AIDS/EXTRACTS</t>
  </si>
  <si>
    <t>GRAVY AIDS &amp; BEEF EXTRACT</t>
  </si>
  <si>
    <t>CORE GRAVIES</t>
  </si>
  <si>
    <t>FLAVOR ENHANCER</t>
  </si>
  <si>
    <t>GRAVY - CANNED</t>
  </si>
  <si>
    <t>ECONOMY GRAVIES</t>
  </si>
  <si>
    <t>GRAVY MIX</t>
  </si>
  <si>
    <t>INSTANT MEAL - PACKAGED</t>
  </si>
  <si>
    <t>INSTANT MEAL PACKAGED</t>
  </si>
  <si>
    <t>MACARONI &amp; CHEESE - PACKAGED</t>
  </si>
  <si>
    <t>MULTIPACK BOXED</t>
  </si>
  <si>
    <t>MULTIPACK CUPS</t>
  </si>
  <si>
    <t>SINGLE SERVE BOXED</t>
  </si>
  <si>
    <t>SINGLE SERVE CUP</t>
  </si>
  <si>
    <t>MCCOR MEXCN PKG 110</t>
  </si>
  <si>
    <t>MEAT/POULTRY STARTER</t>
  </si>
  <si>
    <t>MCCOR GRLL MT PKG 11</t>
  </si>
  <si>
    <t>NOODLES/SAUCE</t>
  </si>
  <si>
    <t>PASTA SALAD</t>
  </si>
  <si>
    <t>DRY/ADD MEAT DINNER</t>
  </si>
  <si>
    <t>TUNA STARTER</t>
  </si>
  <si>
    <t>01541</t>
  </si>
  <si>
    <t>MEAT SEASONINGS</t>
  </si>
  <si>
    <t>01332</t>
  </si>
  <si>
    <t>MICROWAVE</t>
  </si>
  <si>
    <t>01364</t>
  </si>
  <si>
    <t>01465</t>
  </si>
  <si>
    <t>BREADING PRODUCTS</t>
  </si>
  <si>
    <t>CHILI MIX</t>
  </si>
  <si>
    <t>00068</t>
  </si>
  <si>
    <t>MEXICAN MIX</t>
  </si>
  <si>
    <t>PREPARED DRY MIXES</t>
  </si>
  <si>
    <t>REMAINING DRY MIXES-SPECIALTY</t>
  </si>
  <si>
    <t>00651</t>
  </si>
  <si>
    <t>MIXES - ETHNIC SPECIALTIES</t>
  </si>
  <si>
    <t>RICE - MIXES</t>
  </si>
  <si>
    <t>DRY DINNERS - RICE</t>
  </si>
  <si>
    <t>RICE FLAVORED NON-SPECIALITY</t>
  </si>
  <si>
    <t>01149</t>
  </si>
  <si>
    <t>RICE FLAVORED SPECIALITY</t>
  </si>
  <si>
    <t>SEASONING PACKETS &amp; SAUCES</t>
  </si>
  <si>
    <t>COMPLETE MEAL</t>
  </si>
  <si>
    <t>MCCOR BEEF PKG 110</t>
  </si>
  <si>
    <t>DRY SAUCE MIX</t>
  </si>
  <si>
    <t>ITALIAN MIX</t>
  </si>
  <si>
    <t>LIQUID SAUCES</t>
  </si>
  <si>
    <t>SHELF STABLE DNNRS/COMPONENTS</t>
  </si>
  <si>
    <t>DRY DINNERS-COMPLETE MEALS</t>
  </si>
  <si>
    <t>01142</t>
  </si>
  <si>
    <t>DRY DINNERS-MAC &amp; CHEESE</t>
  </si>
  <si>
    <t>01141</t>
  </si>
  <si>
    <t>DRY DINNERS-MEAL STARTERS</t>
  </si>
  <si>
    <t>DRY DINNERS-NOODLES AND SAUCE</t>
  </si>
  <si>
    <t>01143</t>
  </si>
  <si>
    <t>DRY DINNERS-PASTA SALAD</t>
  </si>
  <si>
    <t>SINGLE SERVE MICROWAVE MEALS</t>
  </si>
  <si>
    <t>MICRO MEALS - SINGLE SERVE</t>
  </si>
  <si>
    <t>01420</t>
  </si>
  <si>
    <t>STUFFING PRODUCTS</t>
  </si>
  <si>
    <t>STUFFING MIXES</t>
  </si>
  <si>
    <t>SINGLE PACK</t>
  </si>
  <si>
    <t>PREPARED FOODS -READY TO SERVE</t>
  </si>
  <si>
    <t>CHILI - CANNED</t>
  </si>
  <si>
    <t>CHILI NO BEANS</t>
  </si>
  <si>
    <t>CHILI WITH BEANS</t>
  </si>
  <si>
    <t>02333</t>
  </si>
  <si>
    <t>COMPLETE MEAL TRAYS</t>
  </si>
  <si>
    <t>BEANS WITH MEAT - CANNED</t>
  </si>
  <si>
    <t>PORK &amp; BEANS</t>
  </si>
  <si>
    <t>CHILI STEW</t>
  </si>
  <si>
    <t>MICRO PREPARED FOODS</t>
  </si>
  <si>
    <t>RTS - OTHER MEAT</t>
  </si>
  <si>
    <t>SINGLE SERVE CANNED</t>
  </si>
  <si>
    <t>MICROWAVE MEALS</t>
  </si>
  <si>
    <t>ALL OTHER - MICROWAVE</t>
  </si>
  <si>
    <t>MICRO BOWLS</t>
  </si>
  <si>
    <t>MICRO CUPS</t>
  </si>
  <si>
    <t>MICRO TRAYS</t>
  </si>
  <si>
    <t>00205</t>
  </si>
  <si>
    <t>COCKTAIL PRODUCTS-BITTERS &amp; HE</t>
  </si>
  <si>
    <t>COMPLETE MEALS</t>
  </si>
  <si>
    <t>FULL CIRCLE END CAPS</t>
  </si>
  <si>
    <t>CORPBR CONDIMENTS</t>
  </si>
  <si>
    <t>PASTA - CANNED</t>
  </si>
  <si>
    <t>ALL OTHER PASTA</t>
  </si>
  <si>
    <t>CAMPBELLS</t>
  </si>
  <si>
    <t>MACARONI &amp; SPAG CAN</t>
  </si>
  <si>
    <t>CHEF BOYARDEE</t>
  </si>
  <si>
    <t>CORPORATE BRANDS</t>
  </si>
  <si>
    <t>02334</t>
  </si>
  <si>
    <t>PASTA MEALS</t>
  </si>
  <si>
    <t>CB MAC AND SPAG CAN</t>
  </si>
  <si>
    <t>MULTIPACK CANNED</t>
  </si>
  <si>
    <t>SINGLE SERVE CUPS/BOWLS</t>
  </si>
  <si>
    <t>01421</t>
  </si>
  <si>
    <t>STEWS - CANNED</t>
  </si>
  <si>
    <t>BEEF STEW</t>
  </si>
  <si>
    <t>MULTISERVE CANNED</t>
  </si>
  <si>
    <t>CHUCK LIGHT TUNA</t>
  </si>
  <si>
    <t>TUNA WATER/OIL</t>
  </si>
  <si>
    <t>POUCHES</t>
  </si>
  <si>
    <t>CRUSTACEANS</t>
  </si>
  <si>
    <t>SEAFOOD - SHRIMP - CANNED</t>
  </si>
  <si>
    <t>FISH PRODUCTS</t>
  </si>
  <si>
    <t>SEAFOOD-CRAB-CANNED</t>
  </si>
  <si>
    <t>MOLLUSKS</t>
  </si>
  <si>
    <t>SEAFOOD - OYSTERS - CANNED</t>
  </si>
  <si>
    <t>SEAFOOD-CLAMS-CANNED</t>
  </si>
  <si>
    <t>01372</t>
  </si>
  <si>
    <t>OTHER FISH</t>
  </si>
  <si>
    <t>REMAINING FISH</t>
  </si>
  <si>
    <t>SEAFOOD - ANCHOVIES</t>
  </si>
  <si>
    <t>SEAFOOD - SARDINES - CANNED</t>
  </si>
  <si>
    <t>OTHER TUNA</t>
  </si>
  <si>
    <t>SALMON</t>
  </si>
  <si>
    <t>00476</t>
  </si>
  <si>
    <t>SALMON - CANNED</t>
  </si>
  <si>
    <t>SEAFOOD - SALMON - PINK</t>
  </si>
  <si>
    <t>PINK SALMON  TALL</t>
  </si>
  <si>
    <t>SEAFOOD - SALMON - RED</t>
  </si>
  <si>
    <t>SHELF STABLE SEAFOOD SPECIALTY</t>
  </si>
  <si>
    <t>SEAFOOD - REMAINING - CANNED</t>
  </si>
  <si>
    <t>SOLID WHITE ALBACORE</t>
  </si>
  <si>
    <t>TUNA CK-WHOLE WHITE</t>
  </si>
  <si>
    <t>01404</t>
  </si>
  <si>
    <t>DELALLO CO. 30628</t>
  </si>
  <si>
    <t>SEAFOOD - SHELF STABLE</t>
  </si>
  <si>
    <t>TUNA - CANNED</t>
  </si>
  <si>
    <t>SEAFOOD-TUNA LIGHT</t>
  </si>
  <si>
    <t>SEAFOOD-TUNA MEAL SOLUTION</t>
  </si>
  <si>
    <t>SEAFOOD-TUNA-WHITE</t>
  </si>
  <si>
    <t>00047</t>
  </si>
  <si>
    <t>BOUILLON</t>
  </si>
  <si>
    <t>CB DRY ING.BOULLION</t>
  </si>
  <si>
    <t>DRY INGRED. BOULLION</t>
  </si>
  <si>
    <t>SOUP MIXES</t>
  </si>
  <si>
    <t>BROTH</t>
  </si>
  <si>
    <t>ASEPTIC BROTH</t>
  </si>
  <si>
    <t>CANNED BROTH</t>
  </si>
  <si>
    <t>BROTH.</t>
  </si>
  <si>
    <t>CANNED SOUP</t>
  </si>
  <si>
    <t>SOUP-REG CONDENSED CREAMS</t>
  </si>
  <si>
    <t>SOUP-REGULAR RTS</t>
  </si>
  <si>
    <t>02351</t>
  </si>
  <si>
    <t>CANNED/PACKAGED SOUP</t>
  </si>
  <si>
    <t>ASEPTIC SOUP</t>
  </si>
  <si>
    <t>CONDENSED</t>
  </si>
  <si>
    <t>SOUP CONDENSED MEAL</t>
  </si>
  <si>
    <t>READY TO SERVE</t>
  </si>
  <si>
    <t>SOUP, READY TO SERVE</t>
  </si>
  <si>
    <t>DRY LUNCHES</t>
  </si>
  <si>
    <t>INSTANT SOUP</t>
  </si>
  <si>
    <t>RAMEN NOODLES</t>
  </si>
  <si>
    <t>SOUP, DRY MEAL</t>
  </si>
  <si>
    <t>DRY SOUP MIXES &amp; BASES</t>
  </si>
  <si>
    <t>SOUP MIXES-DRY-INGREDIENTS</t>
  </si>
  <si>
    <t>SOUP MIXES-DRY-MEAL</t>
  </si>
  <si>
    <t>02352</t>
  </si>
  <si>
    <t>RAMEN</t>
  </si>
  <si>
    <t>01378</t>
  </si>
  <si>
    <t>NATURAL PREPARED FOODS RTS</t>
  </si>
  <si>
    <t>01405</t>
  </si>
  <si>
    <t>BROTH/STOCK</t>
  </si>
  <si>
    <t>01469</t>
  </si>
  <si>
    <t>TOMATOES - PASTE/SAUCE/PUREE</t>
  </si>
  <si>
    <t>PASTE PUREE SAUCE</t>
  </si>
  <si>
    <t>TOMATO PASTE</t>
  </si>
  <si>
    <t>TOMATO PUREE</t>
  </si>
  <si>
    <t>TOMATOES</t>
  </si>
  <si>
    <t>TOMATO SAUCE</t>
  </si>
  <si>
    <t>01464</t>
  </si>
  <si>
    <t>01468</t>
  </si>
  <si>
    <t>CRUSHED</t>
  </si>
  <si>
    <t>DICED</t>
  </si>
  <si>
    <t>TOMATOES-REMAINING-CANNED</t>
  </si>
  <si>
    <t>CORPBR TOMATOES</t>
  </si>
  <si>
    <t>TOMATOES-STEWED</t>
  </si>
  <si>
    <t>TOMATOES-WHOLE-CANNED</t>
  </si>
  <si>
    <t>CORPBR CARROTS</t>
  </si>
  <si>
    <t>CREAMED</t>
  </si>
  <si>
    <t>VEGETABLES-CORN ON THE COB-CAN</t>
  </si>
  <si>
    <t>WHOLE KERNAL</t>
  </si>
  <si>
    <t>CORPBR CORN</t>
  </si>
  <si>
    <t>GREEN BEANS</t>
  </si>
  <si>
    <t>GREEN BEANS FRENCH CUT</t>
  </si>
  <si>
    <t>GREEN BEANS REGULAR CUT</t>
  </si>
  <si>
    <t>CORPBR GREEN BEANS</t>
  </si>
  <si>
    <t>GREEN BEANS WHOLE</t>
  </si>
  <si>
    <t>FULL</t>
  </si>
  <si>
    <t>CORPBR MIX VEGTABLES</t>
  </si>
  <si>
    <t>PEAS AND CARROTS</t>
  </si>
  <si>
    <t>MUSHROOMS</t>
  </si>
  <si>
    <t>BUTTON</t>
  </si>
  <si>
    <t>PIECES AND STEMS</t>
  </si>
  <si>
    <t>CORPBR MUSHROOMS</t>
  </si>
  <si>
    <t>01384</t>
  </si>
  <si>
    <t>ONIONS</t>
  </si>
  <si>
    <t>COCKTAIL ONIONS</t>
  </si>
  <si>
    <t>VEGETABLES, MISC.</t>
  </si>
  <si>
    <t>FRENCH FRIED</t>
  </si>
  <si>
    <t>OTHER CANNED VEGETABLES</t>
  </si>
  <si>
    <t>ARTICHOKES</t>
  </si>
  <si>
    <t>00981</t>
  </si>
  <si>
    <t>ASPARAGUS - CANNED</t>
  </si>
  <si>
    <t>ASPARAGUS</t>
  </si>
  <si>
    <t>BEETS</t>
  </si>
  <si>
    <t>CORPBR BEETS</t>
  </si>
  <si>
    <t>CABBAGE</t>
  </si>
  <si>
    <t>GREENS</t>
  </si>
  <si>
    <t>VEGETABLES, SOUTHERN</t>
  </si>
  <si>
    <t>HEARTS OF PALMS</t>
  </si>
  <si>
    <t>SAURKRAUT - CANNED</t>
  </si>
  <si>
    <t>SAUERKRAUT</t>
  </si>
  <si>
    <t>01007</t>
  </si>
  <si>
    <t>VEGETABLES-ALL OTHER - CANNED</t>
  </si>
  <si>
    <t>WATER CHESTNUTS</t>
  </si>
  <si>
    <t>PEAS - CANNED</t>
  </si>
  <si>
    <t>CORPBR PEAS</t>
  </si>
  <si>
    <t>CORPBR POTATOES</t>
  </si>
  <si>
    <t>YAMS SWEET</t>
  </si>
  <si>
    <t>CORPBR SWEET POTATOE</t>
  </si>
  <si>
    <t>01406</t>
  </si>
  <si>
    <t>SPINACH - CANNED</t>
  </si>
  <si>
    <t>VEGETABLES-SPINACH-CANNED</t>
  </si>
  <si>
    <t>00530</t>
  </si>
  <si>
    <t>SWEET POTATOES &amp; YAMS - CANNED</t>
  </si>
  <si>
    <t>VEGETABLES-SWEET POTATOES &amp; YA</t>
  </si>
  <si>
    <t>00372</t>
  </si>
  <si>
    <t>VEGETABLES - INGREDIENTS</t>
  </si>
  <si>
    <t>VEGETABLE INGREDIENT-ALL OTHER</t>
  </si>
  <si>
    <t>VEGETABLE INGREDIENT-MUSHROOMS</t>
  </si>
  <si>
    <t>VEGETABLES - MUSHROOMS</t>
  </si>
  <si>
    <t>VEGETABLES - SEASONED</t>
  </si>
  <si>
    <t>ALL OTHER-LARGE</t>
  </si>
  <si>
    <t>BEAN SPROUTS-CANNED</t>
  </si>
  <si>
    <t>GRAPE LEAVES-CANNED</t>
  </si>
  <si>
    <t>00999</t>
  </si>
  <si>
    <t>GREEN BEANS-CANNED LARGE</t>
  </si>
  <si>
    <t>ITALIAN - CANNED</t>
  </si>
  <si>
    <t>MUSHROOMS - CANNED LARGE</t>
  </si>
  <si>
    <t>ORIENTAL CANNED VEGETABLES</t>
  </si>
  <si>
    <t>SALAD-JELLED ASPIC</t>
  </si>
  <si>
    <t>SOUTHERN STYLE SEASONED-CANNED</t>
  </si>
  <si>
    <t>SPECIALTY-WAX LARGE</t>
  </si>
  <si>
    <t>00977</t>
  </si>
  <si>
    <t>VEGETABLES - RED CABBAGE - CAN</t>
  </si>
  <si>
    <t>VEGETABLES-SQUASH &amp; RUTABAGAS-</t>
  </si>
  <si>
    <t>VEGETABLES-SUCCOTASH-CANNED</t>
  </si>
  <si>
    <t>VEGETABLES - STAND ALONE</t>
  </si>
  <si>
    <t>BEETS - CANNED</t>
  </si>
  <si>
    <t>CARROTS - CANNED</t>
  </si>
  <si>
    <t>CORN - CANNED</t>
  </si>
  <si>
    <t>00985</t>
  </si>
  <si>
    <t>GREEN BEANS - CANNED</t>
  </si>
  <si>
    <t>MIXED VEGETABLES - CANNED</t>
  </si>
  <si>
    <t>01008</t>
  </si>
  <si>
    <t>POTATOES - CANNED</t>
  </si>
  <si>
    <t>CAN POTATOES</t>
  </si>
  <si>
    <t>SPECIALTY-LIMA BEANS-MED</t>
  </si>
  <si>
    <t>HEALTH CARE</t>
  </si>
  <si>
    <t>00198</t>
  </si>
  <si>
    <t>ADULT CARE</t>
  </si>
  <si>
    <t>ADULT INCONTINENCE</t>
  </si>
  <si>
    <t>01451</t>
  </si>
  <si>
    <t>BRIEFS/UNDERGARMENTS</t>
  </si>
  <si>
    <t>UNDERGARMENTS/BREIFS</t>
  </si>
  <si>
    <t>BRIEFS/UNDERGARMENTS/PL</t>
  </si>
  <si>
    <t>GUARDS</t>
  </si>
  <si>
    <t>GUARDS/PL</t>
  </si>
  <si>
    <t>INCONTINENCE/PL</t>
  </si>
  <si>
    <t>PADS/LINERS</t>
  </si>
  <si>
    <t>PADS INCONTINENCE</t>
  </si>
  <si>
    <t>PADS/LINERS/PL</t>
  </si>
  <si>
    <t>COUGH / COLD REMEDIES</t>
  </si>
  <si>
    <t>ALLERGY REMEDIES</t>
  </si>
  <si>
    <t>ALLERGY ADULT/PL</t>
  </si>
  <si>
    <t>ALLERGY REMEDIES/ADULT</t>
  </si>
  <si>
    <t>ALLERGY ADULT</t>
  </si>
  <si>
    <t>ALLERGY REMEDIES/CHILD</t>
  </si>
  <si>
    <t>ALLERGY CHILD</t>
  </si>
  <si>
    <t>ALLERGY REMEDIES/CHILD PL</t>
  </si>
  <si>
    <t>00094</t>
  </si>
  <si>
    <t>COLD REMEDIES</t>
  </si>
  <si>
    <t>CHEST RUBS</t>
  </si>
  <si>
    <t>COLD MEDICINE ADULT</t>
  </si>
  <si>
    <t>00215</t>
  </si>
  <si>
    <t>COLD MEDICINE CHILD</t>
  </si>
  <si>
    <t>COLD REMEDIES/ADULT PL</t>
  </si>
  <si>
    <t>COLD REMEDIES/CHILD PL</t>
  </si>
  <si>
    <t>02413</t>
  </si>
  <si>
    <t>COUGH/COLD PULL CARDS</t>
  </si>
  <si>
    <t>COUGH DROPS, LOZENGES</t>
  </si>
  <si>
    <t>COUGH DROPS</t>
  </si>
  <si>
    <t>COUGH DROPS/PL</t>
  </si>
  <si>
    <t>COUGH LOZENGES</t>
  </si>
  <si>
    <t>THROAT LOZENGES/PL</t>
  </si>
  <si>
    <t>THROAT SPRAY</t>
  </si>
  <si>
    <t>COUGH SYRUPS, TABS</t>
  </si>
  <si>
    <t>COUGH SYRUP ADULT</t>
  </si>
  <si>
    <t>COUGH SYRUPS/CHILD</t>
  </si>
  <si>
    <t>01206</t>
  </si>
  <si>
    <t>FSA ITEMS</t>
  </si>
  <si>
    <t>COUGH SYRUPS/CHILD PL</t>
  </si>
  <si>
    <t>COUGH SYRUPS/PL</t>
  </si>
  <si>
    <t>COUGH TABLETS/ADULT</t>
  </si>
  <si>
    <t>01393</t>
  </si>
  <si>
    <t>COUGH TABLETS/ADULT PL</t>
  </si>
  <si>
    <t>COUGH TABLETS/CHILD</t>
  </si>
  <si>
    <t>COUGH TABLETS/CHILD PL</t>
  </si>
  <si>
    <t>00416</t>
  </si>
  <si>
    <t>HUMIDIFIER/VAPORIZERS</t>
  </si>
  <si>
    <t>HUMIDIFIERS</t>
  </si>
  <si>
    <t>VAPORIZERS</t>
  </si>
  <si>
    <t>HEALTH AIDS</t>
  </si>
  <si>
    <t>00299</t>
  </si>
  <si>
    <t>LIP REMEDIES</t>
  </si>
  <si>
    <t>00593</t>
  </si>
  <si>
    <t>LIP CARE PRODUCTS</t>
  </si>
  <si>
    <t>LIP REMEDIES/PL</t>
  </si>
  <si>
    <t>NASAL/BRONCHIAL PRODUCTS</t>
  </si>
  <si>
    <t>BRONCHIAL REMEDIES</t>
  </si>
  <si>
    <t>NASAL PRODUCTS/ADULT PL</t>
  </si>
  <si>
    <t>NASL SPRY/STRPS FNST</t>
  </si>
  <si>
    <t>NASAL PRODUCTS/CHILD</t>
  </si>
  <si>
    <t>NASAL SPRAY/STRIPS</t>
  </si>
  <si>
    <t>01605</t>
  </si>
  <si>
    <t>CORPBR LIP CARE</t>
  </si>
  <si>
    <t>SINUS REMEDIES</t>
  </si>
  <si>
    <t>00851</t>
  </si>
  <si>
    <t>SINUS ADULT</t>
  </si>
  <si>
    <t>SINUS FINAST</t>
  </si>
  <si>
    <t>SINUS ADULT/PL</t>
  </si>
  <si>
    <t>DIABETIC</t>
  </si>
  <si>
    <t>DIABETIC PRODUCTS</t>
  </si>
  <si>
    <t>BLOOD PRESSURE KITS</t>
  </si>
  <si>
    <t>02429</t>
  </si>
  <si>
    <t>DIABETIC NUTRITIONAL</t>
  </si>
  <si>
    <t>02430</t>
  </si>
  <si>
    <t>DIABETIC OTC</t>
  </si>
  <si>
    <t>SUPPLY</t>
  </si>
  <si>
    <t>DIABETIC NEEDS</t>
  </si>
  <si>
    <t>00627</t>
  </si>
  <si>
    <t>MEDICAL TEST KIT</t>
  </si>
  <si>
    <t>DIET AIDS</t>
  </si>
  <si>
    <t>APPETITE SUPPRESSANTS</t>
  </si>
  <si>
    <t>DIETING AIDS - APPETITE SUPPRE</t>
  </si>
  <si>
    <t>DIGESTIVE HEALTH</t>
  </si>
  <si>
    <t>DIGESTIVE HEALTH ACID RELIEF</t>
  </si>
  <si>
    <t>ACID RELIEF - ANTACID EFFERVSN</t>
  </si>
  <si>
    <t>ANTACID TABLETS</t>
  </si>
  <si>
    <t>ACID RELIEF - ANTACID LIQUID</t>
  </si>
  <si>
    <t>ANTACID LIQUID</t>
  </si>
  <si>
    <t>ACID RELIEF - ANTACID TABLETS</t>
  </si>
  <si>
    <t>ACID RELIEF - H2 BLOCKER</t>
  </si>
  <si>
    <t>ACID REDUCER</t>
  </si>
  <si>
    <t>ACID RELIEF - PROTN PUMP INHIB</t>
  </si>
  <si>
    <t>CORPBR ACID REDUCER</t>
  </si>
  <si>
    <t>ANTACID TABLET/PL</t>
  </si>
  <si>
    <t>DIARRHEA REMEDIES/PL</t>
  </si>
  <si>
    <t>DIGESTIVE DAIRY AIDS/PL</t>
  </si>
  <si>
    <t>LAXATIVES/PL</t>
  </si>
  <si>
    <t>RECTAL MEDICATION/PL</t>
  </si>
  <si>
    <t>01312</t>
  </si>
  <si>
    <t>DIGESTIVE HEALTH ANTI-DIARRHEA</t>
  </si>
  <si>
    <t>ANTI DIARRHEA REMEDIES</t>
  </si>
  <si>
    <t>DIARRHEA REMEDIES</t>
  </si>
  <si>
    <t>01310</t>
  </si>
  <si>
    <t>DIGESTIVE HEALTH ANTI-GAS</t>
  </si>
  <si>
    <t>ANTI-GAS REMEDIES</t>
  </si>
  <si>
    <t>ANTI-GAS</t>
  </si>
  <si>
    <t>DIGESTIVE HEALTH ANTI-NAUSEA</t>
  </si>
  <si>
    <t>ANTI NAUSEA - MOTION AIDS</t>
  </si>
  <si>
    <t>MOTION ANALGESICS</t>
  </si>
  <si>
    <t>ANTI-NAUSEA - MOTION ANALGESIC</t>
  </si>
  <si>
    <t>01311</t>
  </si>
  <si>
    <t>DIGESTIVE HEALTH DIGESTVE AIDS</t>
  </si>
  <si>
    <t>DIGESTIVE AIDS - DAIRY AIDS</t>
  </si>
  <si>
    <t>DAIRY DIGESTIVE</t>
  </si>
  <si>
    <t>DIGESTIVE AIDS - ENEMAS</t>
  </si>
  <si>
    <t>LAXATIVES</t>
  </si>
  <si>
    <t>DIGESTIVE AIDS - IPECAC SYRUP</t>
  </si>
  <si>
    <t>DIGESTIVE AIDS-DIGESTVE HEALTH</t>
  </si>
  <si>
    <t>PROBIOTICS</t>
  </si>
  <si>
    <t>01314</t>
  </si>
  <si>
    <t>DIGESTIVE HEALTH HEMORRHOID</t>
  </si>
  <si>
    <t>HEMORRHOID</t>
  </si>
  <si>
    <t>RECTAL MEDICATIONS</t>
  </si>
  <si>
    <t>01313</t>
  </si>
  <si>
    <t>DIGESTIVE HEALTH LAXATIVES</t>
  </si>
  <si>
    <t>LAXATIVES - BULK FIBER</t>
  </si>
  <si>
    <t>LAXATIVE POWDER</t>
  </si>
  <si>
    <t>EYE &amp; EAR CARE</t>
  </si>
  <si>
    <t>EYE CARE</t>
  </si>
  <si>
    <t>CONTACT CARE</t>
  </si>
  <si>
    <t>SOFT CONTACT CHEMICL</t>
  </si>
  <si>
    <t>EAR CARE PRODUCTS</t>
  </si>
  <si>
    <t>EYE CARE DECONGESTANT</t>
  </si>
  <si>
    <t>EYE CARE DECONGESTNT</t>
  </si>
  <si>
    <t>EYE WASH</t>
  </si>
  <si>
    <t>EYE CARE WASH</t>
  </si>
  <si>
    <t>00358</t>
  </si>
  <si>
    <t>EYECARE ARTIFICIAL TEARS</t>
  </si>
  <si>
    <t>EYE CARE ARTFCL TEAR</t>
  </si>
  <si>
    <t>00357</t>
  </si>
  <si>
    <t>EYECARE OINTMENTS</t>
  </si>
  <si>
    <t>EYE CARE OINTMENTS</t>
  </si>
  <si>
    <t>EYE CARE ACCESSORIES</t>
  </si>
  <si>
    <t>EYE/EAR CARE</t>
  </si>
  <si>
    <t>LENS CLEANING SOLUTION/PL</t>
  </si>
  <si>
    <t>RIGID GAS PERM CLEANER</t>
  </si>
  <si>
    <t>RIGID GAS PERM CONDITIONER</t>
  </si>
  <si>
    <t>RIGID GAS PERM ENZYMTC</t>
  </si>
  <si>
    <t>SALINE SOLUTIONS/PL</t>
  </si>
  <si>
    <t>00221</t>
  </si>
  <si>
    <t>SOFT CONTACT CHEMICAL</t>
  </si>
  <si>
    <t>SOFT CONTACT DAILY CLEANER</t>
  </si>
  <si>
    <t>SOFT CONTACT ENZYMATIC</t>
  </si>
  <si>
    <t>SOFT CONTACT REWETTING</t>
  </si>
  <si>
    <t>SOFT CONTACT SALINE</t>
  </si>
  <si>
    <t>WETTING DROPS/PL</t>
  </si>
  <si>
    <t>SUNGLASSES/EYE GLASSES</t>
  </si>
  <si>
    <t>EYEGLASS ACCESSORY</t>
  </si>
  <si>
    <t>00359</t>
  </si>
  <si>
    <t>READING GLASSES</t>
  </si>
  <si>
    <t>SUNGLASSES</t>
  </si>
  <si>
    <t>00913</t>
  </si>
  <si>
    <t>FAMILY PLANNING</t>
  </si>
  <si>
    <t>CONTRACEPTIVES</t>
  </si>
  <si>
    <t>00222</t>
  </si>
  <si>
    <t>CONTRACEPTIVES-FEMALE</t>
  </si>
  <si>
    <t>CONTRACEPTIVES-MALE</t>
  </si>
  <si>
    <t>CONDOMS</t>
  </si>
  <si>
    <t>00394</t>
  </si>
  <si>
    <t>PREGNANCY TEST KITS</t>
  </si>
  <si>
    <t>PREGNANCY TEST</t>
  </si>
  <si>
    <t>PREG TEST/CONTRACPTV</t>
  </si>
  <si>
    <t>01560</t>
  </si>
  <si>
    <t>PREGNANCY TEST KITS/PL</t>
  </si>
  <si>
    <t>FEMININE HYGIENE</t>
  </si>
  <si>
    <t>DEODORANT SPRAYS</t>
  </si>
  <si>
    <t>00370</t>
  </si>
  <si>
    <t>FEMININE HYGIENE-DEODORANT SPR</t>
  </si>
  <si>
    <t>ADULT HYGIENE</t>
  </si>
  <si>
    <t>DOUCHES</t>
  </si>
  <si>
    <t>00371</t>
  </si>
  <si>
    <t>FEMININE HYGIENE-DOUCHES</t>
  </si>
  <si>
    <t>FEMININE DOUCHES</t>
  </si>
  <si>
    <t>01561</t>
  </si>
  <si>
    <t>FEMININE HYGIENE-DOUCHES/PL</t>
  </si>
  <si>
    <t>LINERS</t>
  </si>
  <si>
    <t>PANTY LINERS</t>
  </si>
  <si>
    <t>01435</t>
  </si>
  <si>
    <t>LINERS/PL</t>
  </si>
  <si>
    <t>01431</t>
  </si>
  <si>
    <t>WOMEN'S HYGIENE</t>
  </si>
  <si>
    <t>PADS</t>
  </si>
  <si>
    <t>PADS/PL</t>
  </si>
  <si>
    <t>SANITARY PADS</t>
  </si>
  <si>
    <t>SANITARY NAPKINS</t>
  </si>
  <si>
    <t>REMAINING FEMININE HYGIENE</t>
  </si>
  <si>
    <t>FEMININE HYGIENE-TOWELETTES</t>
  </si>
  <si>
    <t>FEMININE HYGIENE/PL</t>
  </si>
  <si>
    <t>VAGINAL CARE</t>
  </si>
  <si>
    <t>TAMPONS</t>
  </si>
  <si>
    <t>TAMPONS/PL</t>
  </si>
  <si>
    <t>FIRST AID</t>
  </si>
  <si>
    <t>ADHESIVE BANDAGES</t>
  </si>
  <si>
    <t>ADHESIVE BANDAGES/KIDS</t>
  </si>
  <si>
    <t>KIDS BANDAGES</t>
  </si>
  <si>
    <t>ADHESIVE BANDAGES/PL</t>
  </si>
  <si>
    <t>01471</t>
  </si>
  <si>
    <t>ADHESIVE BANDAGES/VALUE</t>
  </si>
  <si>
    <t>CBR ADHESIVE BANDAGE</t>
  </si>
  <si>
    <t>PREMIUM BANDAGES</t>
  </si>
  <si>
    <t>ANTIBIOTIC/ANTI-ITCH</t>
  </si>
  <si>
    <t>ANTI-ITCH CREME</t>
  </si>
  <si>
    <t>ANTI-ITCH</t>
  </si>
  <si>
    <t>ANTI-ITCH CREME/PL</t>
  </si>
  <si>
    <t>ANTIBIOTICS</t>
  </si>
  <si>
    <t>ANTIBIOTICS/PL</t>
  </si>
  <si>
    <t>ANTISEPTIC/TREATMENT</t>
  </si>
  <si>
    <t>CORPBR WET ONES</t>
  </si>
  <si>
    <t>BITE AND STING RELIEF</t>
  </si>
  <si>
    <t>BITE &amp; STING RELIEF</t>
  </si>
  <si>
    <t>TOPICAL RUBS/PL</t>
  </si>
  <si>
    <t>DISPOSABLE MASKS</t>
  </si>
  <si>
    <t>FIRST AID COTTON</t>
  </si>
  <si>
    <t>COTTON/PL</t>
  </si>
  <si>
    <t>CORPBR STERLE COTTON</t>
  </si>
  <si>
    <t>FIRST AID COVERS</t>
  </si>
  <si>
    <t>HOME HEALTH COVERS</t>
  </si>
  <si>
    <t>FIRST AID GAUZE &amp; TAPE</t>
  </si>
  <si>
    <t>FIRST AID - GAUZE - ROLLS</t>
  </si>
  <si>
    <t>FIRST AID - GAUZE PADS</t>
  </si>
  <si>
    <t>FIRST AID GAUZE/PADS</t>
  </si>
  <si>
    <t>FIRST AID CLEAR TAPE</t>
  </si>
  <si>
    <t>FIRST AID CLOTH TAPE</t>
  </si>
  <si>
    <t>FIRST AID PAPER TAPE</t>
  </si>
  <si>
    <t>FIRST AID WATERPROOF TAPE</t>
  </si>
  <si>
    <t>TAPE AND GAUZE/PL</t>
  </si>
  <si>
    <t>FIRST AID KITS</t>
  </si>
  <si>
    <t>FIRST AID TREATMENTS</t>
  </si>
  <si>
    <t>FIRST AID-HYDROCORTISONES</t>
  </si>
  <si>
    <t>FIRST AID-TREATMENTS</t>
  </si>
  <si>
    <t>GERMICIDAL ANTISEPTICS</t>
  </si>
  <si>
    <t>REMAINING FIRST AID</t>
  </si>
  <si>
    <t>FIRST AID-ICE PACKS</t>
  </si>
  <si>
    <t>FIRST AID-THERMOMETERS</t>
  </si>
  <si>
    <t>CORPBR THERMOMETERS</t>
  </si>
  <si>
    <t>01562</t>
  </si>
  <si>
    <t>FIRST AID-THERMOMETERS/PL</t>
  </si>
  <si>
    <t>HEATING PADS/THERMOMETERS</t>
  </si>
  <si>
    <t>LATEX GLOVES</t>
  </si>
  <si>
    <t>OTHER FIRST AID</t>
  </si>
  <si>
    <t>SPORT WRAPS/BRACES</t>
  </si>
  <si>
    <t>DURABLE MEDICAL</t>
  </si>
  <si>
    <t>SPORTS WRAPS</t>
  </si>
  <si>
    <t>SPORT WRAPS</t>
  </si>
  <si>
    <t>SUPPORTS/BRACES</t>
  </si>
  <si>
    <t>FOOT CARE</t>
  </si>
  <si>
    <t>00188</t>
  </si>
  <si>
    <t>FOOT PREPARATIONS</t>
  </si>
  <si>
    <t>CORN/CALLUS-PL</t>
  </si>
  <si>
    <t>FOOT REMEDIES/PL</t>
  </si>
  <si>
    <t>INSOLES/PL</t>
  </si>
  <si>
    <t>INSOLES</t>
  </si>
  <si>
    <t>DR SCHOLLS INSOLES</t>
  </si>
  <si>
    <t>POWDER SPRAYS</t>
  </si>
  <si>
    <t>ATHLETES FOOT REMEDIES</t>
  </si>
  <si>
    <t>ATHLETES FOOT REMEDY</t>
  </si>
  <si>
    <t>CORN/CALLUS/BUNION</t>
  </si>
  <si>
    <t>FOOT CARE DEVICES</t>
  </si>
  <si>
    <t>GROOMING AND SOAKS</t>
  </si>
  <si>
    <t>JOCK ITCH PRODUCTS</t>
  </si>
  <si>
    <t>JOCH ITCH REMEDIES</t>
  </si>
  <si>
    <t>ODOR WETNESS CONTROL</t>
  </si>
  <si>
    <t>WART REMEDIES</t>
  </si>
  <si>
    <t>HOMEOPATHIC</t>
  </si>
  <si>
    <t>HOMEOPATHIC MEDICINE</t>
  </si>
  <si>
    <t>00197</t>
  </si>
  <si>
    <t>NUTRITIONAL PRODUCTS</t>
  </si>
  <si>
    <t>ADULT NUTRITION</t>
  </si>
  <si>
    <t>ACTIVE ENERGY-BARS</t>
  </si>
  <si>
    <t>ACTIVE ENERGY-DRINKS</t>
  </si>
  <si>
    <t>ADULT NUTRITION-BARS</t>
  </si>
  <si>
    <t>ADULT NUTRITION-DRINKS</t>
  </si>
  <si>
    <t>NUTRITIONAL LIQUIDS</t>
  </si>
  <si>
    <t>NUTRITIONAL ALTERNATIVE-BARS</t>
  </si>
  <si>
    <t>00676</t>
  </si>
  <si>
    <t>NUTRITIONAL ALTERNATIVE-DRINKS</t>
  </si>
  <si>
    <t>NUTRITIONAL ALTERNATIVE-OTHER</t>
  </si>
  <si>
    <t>APPETITE SUPPRESSANT</t>
  </si>
  <si>
    <t>DIET PILLS</t>
  </si>
  <si>
    <t>DIET PLAN-BARS</t>
  </si>
  <si>
    <t>ATKINS NUTRT BARS</t>
  </si>
  <si>
    <t>DIET PLAN-DIET CANDY</t>
  </si>
  <si>
    <t>00300</t>
  </si>
  <si>
    <t>DIET PLAN-DRINKS</t>
  </si>
  <si>
    <t>DIET PLAN-POWDER</t>
  </si>
  <si>
    <t>DIET PLAN-SNACKS</t>
  </si>
  <si>
    <t>DIURETIC REMEDIES</t>
  </si>
  <si>
    <t>DRY PACKAGED DESSERT</t>
  </si>
  <si>
    <t>NUTRITION BAR</t>
  </si>
  <si>
    <t>PROTEIN SUPPLEMENTS-DRINKS</t>
  </si>
  <si>
    <t>PROTEIN SUPPLEMENTS-POWDER</t>
  </si>
  <si>
    <t>SUPPLEMENTS</t>
  </si>
  <si>
    <t>PERFORMANCE ENHANCING</t>
  </si>
  <si>
    <t>PROTEIN SUPPLEMENTS-BARS</t>
  </si>
  <si>
    <t>WEIGHT CONTROL LIQDS</t>
  </si>
  <si>
    <t>ENERGY BAR</t>
  </si>
  <si>
    <t>PROTEIN SUPPLEMENTS</t>
  </si>
  <si>
    <t>ORAL HYGIENE</t>
  </si>
  <si>
    <t>DENTAL ACCESSORIES</t>
  </si>
  <si>
    <t>ALL DENTAL ACCESSORIES</t>
  </si>
  <si>
    <t>BREATH FRESHENERS</t>
  </si>
  <si>
    <t>MOUTHWASH THERAPUTIC</t>
  </si>
  <si>
    <t>DENTAL FLOSS</t>
  </si>
  <si>
    <t>DENTAL PICKS</t>
  </si>
  <si>
    <t>OTHER DENTAL ACCESSORIES</t>
  </si>
  <si>
    <t>INTER DENTAL DEVICES</t>
  </si>
  <si>
    <t>DENTURE PRODUCTS</t>
  </si>
  <si>
    <t>DENTURE ADHESIVES</t>
  </si>
  <si>
    <t>DENTURE ADHSVE</t>
  </si>
  <si>
    <t>DENTURE CLEANSERS</t>
  </si>
  <si>
    <t>DENTURE CLEANER</t>
  </si>
  <si>
    <t>ORAL CARE</t>
  </si>
  <si>
    <t>00348</t>
  </si>
  <si>
    <t>ORAL ANTISEPTICS/RINSES</t>
  </si>
  <si>
    <t>MOUTHWASH/REFRESHMENT</t>
  </si>
  <si>
    <t>CORPBR MOUTHWASH</t>
  </si>
  <si>
    <t>MOUTHWASH/SPECIALTY</t>
  </si>
  <si>
    <t>MOUTHWASH SPEC</t>
  </si>
  <si>
    <t>MOUTHWASH/THERAPEUTIC</t>
  </si>
  <si>
    <t>MOUTHWASH/WHITENING</t>
  </si>
  <si>
    <t>ORAL CARE PAIN RELIEF</t>
  </si>
  <si>
    <t>TOOTH &amp; GUM ANALGESICS</t>
  </si>
  <si>
    <t>ORAL MEDICATION</t>
  </si>
  <si>
    <t>TOOTHBRUSHES</t>
  </si>
  <si>
    <t>TOOTHBRUSH/CHILD POWER</t>
  </si>
  <si>
    <t>CHILDRENS TOOTHBRUSH</t>
  </si>
  <si>
    <t>TOOTHBRUSHES/ADULT POWER</t>
  </si>
  <si>
    <t>POWER TOOTHBRUSHES</t>
  </si>
  <si>
    <t>TOOTHBRUSHES/CHILD</t>
  </si>
  <si>
    <t>01426</t>
  </si>
  <si>
    <t>TOOTHBRUSHES/INTERMEDIATE</t>
  </si>
  <si>
    <t>PREMIUM TOOTHBRUSHES</t>
  </si>
  <si>
    <t>TOOTHBRUSHES/PREMIUM</t>
  </si>
  <si>
    <t>01427</t>
  </si>
  <si>
    <t>TOOTHBRUSHES/VALUE</t>
  </si>
  <si>
    <t>PL TOOTHBRUSHES</t>
  </si>
  <si>
    <t>TOOTHPASTE</t>
  </si>
  <si>
    <t>TOOTHPASTE/ADULT PREMIUM</t>
  </si>
  <si>
    <t>TOOTHPASTE/ADULT SENSITIVE</t>
  </si>
  <si>
    <t>PROFIT GEN TPASTE</t>
  </si>
  <si>
    <t>TOOTHPASTE/ADULT SPECIALTY</t>
  </si>
  <si>
    <t>SPECIALTY TOOTHPASTE</t>
  </si>
  <si>
    <t>TOOTHPASTE/ADULT SUPER PREM</t>
  </si>
  <si>
    <t>TRAFFIC BUILD TPASTE</t>
  </si>
  <si>
    <t>TOOTHPASTE/CHILD</t>
  </si>
  <si>
    <t>TOOTHPASTE/MID TIER</t>
  </si>
  <si>
    <t>TOOTHPASTE/VALUE</t>
  </si>
  <si>
    <t>WHITENING SYSTEMS</t>
  </si>
  <si>
    <t>PAIN REMEDIES</t>
  </si>
  <si>
    <t>APOTHECARY</t>
  </si>
  <si>
    <t>EEZY DOSE PRODUCTS</t>
  </si>
  <si>
    <t>MEDICAL SUPPLIES</t>
  </si>
  <si>
    <t>CBD FOOD/DRINK</t>
  </si>
  <si>
    <t>CBD PRODUCTS</t>
  </si>
  <si>
    <t>CBD/HEMP CAPSULES/TABLETS</t>
  </si>
  <si>
    <t>CBD/HEMP GUMMIES</t>
  </si>
  <si>
    <t>CBD/HEMP PAIN RELIEF SPRAY</t>
  </si>
  <si>
    <t>CBD/HEMP TINCTURES</t>
  </si>
  <si>
    <t>CBD/HEMP TINTURES</t>
  </si>
  <si>
    <t>CBD/HEMP TOPICAL RUBS</t>
  </si>
  <si>
    <t>PAIN RELIEF ADULT EXTERNAL</t>
  </si>
  <si>
    <t>ARTHRITIS</t>
  </si>
  <si>
    <t>TOPICAL RUBS</t>
  </si>
  <si>
    <t>EXTERNAL PACK/WRAP</t>
  </si>
  <si>
    <t>EXTERNAL PATCH</t>
  </si>
  <si>
    <t>MUSCLE</t>
  </si>
  <si>
    <t>PAIN RELIEF ADULT INTERNAL</t>
  </si>
  <si>
    <t>ACETAMINOPHEN</t>
  </si>
  <si>
    <t>ACETAMINOPHEN/PL</t>
  </si>
  <si>
    <t>ADULT PAIN RELIEF/PL</t>
  </si>
  <si>
    <t>CORPBR ACETAMINOPHEN</t>
  </si>
  <si>
    <t>ASPIRIN</t>
  </si>
  <si>
    <t>ASPIRIN/PL</t>
  </si>
  <si>
    <t>BACK/LEG PAIN RELIEF</t>
  </si>
  <si>
    <t>COMBINATION</t>
  </si>
  <si>
    <t>IBUPROFEN</t>
  </si>
  <si>
    <t>EFFERVESCENT PAIN RELIEF</t>
  </si>
  <si>
    <t>CORPBR IBUPROFEN</t>
  </si>
  <si>
    <t>IBUPROFEN/PL</t>
  </si>
  <si>
    <t>MIGRAINE</t>
  </si>
  <si>
    <t>CORPBR ASPIRIN</t>
  </si>
  <si>
    <t>NAPROXEN</t>
  </si>
  <si>
    <t>NAPROXEN/PL</t>
  </si>
  <si>
    <t>PM ANALGESICS/PL</t>
  </si>
  <si>
    <t>PREMENSTRUAL/PL</t>
  </si>
  <si>
    <t>01329</t>
  </si>
  <si>
    <t>PAIN RELIEF ADULT MENSTRUAL</t>
  </si>
  <si>
    <t>PRE MENSTRUAL RELIEF</t>
  </si>
  <si>
    <t>PREMENSTRUAL PILLS</t>
  </si>
  <si>
    <t>01328</t>
  </si>
  <si>
    <t>PAIN RELIEF ADULT SLEEP</t>
  </si>
  <si>
    <t>PM ANALGESICS</t>
  </si>
  <si>
    <t>PM/LEG ANALGESICS</t>
  </si>
  <si>
    <t>SLEEP AIDS</t>
  </si>
  <si>
    <t>SLEEPAIDS</t>
  </si>
  <si>
    <t>PAIN RELIEF ADULT SPECIALTY</t>
  </si>
  <si>
    <t>STIMULANTS</t>
  </si>
  <si>
    <t>URINARY ANALGESIC</t>
  </si>
  <si>
    <t>PEDIATRIC PAIN RELIEF</t>
  </si>
  <si>
    <t>CHILD ANALGESIC</t>
  </si>
  <si>
    <t>CHILDS ANALGESICS</t>
  </si>
  <si>
    <t>CHILD ANALGESIC/PL</t>
  </si>
  <si>
    <t>INFANT ANALGESIC</t>
  </si>
  <si>
    <t>INFANT ANALGESICS</t>
  </si>
  <si>
    <t>INFANT MEDICATIONS/PL</t>
  </si>
  <si>
    <t>JR. STRENGTH ANALGESIC</t>
  </si>
  <si>
    <t>JR. STRENGTH ANALGESIC/PL</t>
  </si>
  <si>
    <t>01604</t>
  </si>
  <si>
    <t>SANITARY PROTECTION</t>
  </si>
  <si>
    <t>OTHER SANITARY</t>
  </si>
  <si>
    <t>SANITARY NAPKINS/PL</t>
  </si>
  <si>
    <t>SMOKING CESSATION</t>
  </si>
  <si>
    <t>02484</t>
  </si>
  <si>
    <t>ANTI SMOKING PRODUCTS PL</t>
  </si>
  <si>
    <t>ANTI-SMOKING PRODUCTS</t>
  </si>
  <si>
    <t>PL NICOTINE</t>
  </si>
  <si>
    <t>VITAMINS</t>
  </si>
  <si>
    <t>00563</t>
  </si>
  <si>
    <t>BRANDED HERBALS</t>
  </si>
  <si>
    <t>ESSENTIAL OILS</t>
  </si>
  <si>
    <t>YOUR LIFE HERBALS</t>
  </si>
  <si>
    <t>01639</t>
  </si>
  <si>
    <t>HERBALS</t>
  </si>
  <si>
    <t>HERBAL ALL OTHER</t>
  </si>
  <si>
    <t>IMMUNO SUPPORT</t>
  </si>
  <si>
    <t>LETTER VITAMIN</t>
  </si>
  <si>
    <t>TRADITIONAL ADULT</t>
  </si>
  <si>
    <t>VITAMIN A</t>
  </si>
  <si>
    <t>VITAMIN B</t>
  </si>
  <si>
    <t>YOUR LIFE SINGLES</t>
  </si>
  <si>
    <t>VITAMIN C</t>
  </si>
  <si>
    <t>01440</t>
  </si>
  <si>
    <t>VITAMIN E</t>
  </si>
  <si>
    <t>VITAMIN K</t>
  </si>
  <si>
    <t>MINERALS</t>
  </si>
  <si>
    <t>MINERALS ALL OTHER</t>
  </si>
  <si>
    <t>MULTI VITAMINS</t>
  </si>
  <si>
    <t>CHILDRENS SUPPLEMENT</t>
  </si>
  <si>
    <t>EYE</t>
  </si>
  <si>
    <t>NERVE</t>
  </si>
  <si>
    <t>BRANDED MULTI VITAMN</t>
  </si>
  <si>
    <t>NON - HERB</t>
  </si>
  <si>
    <t>CO Q10</t>
  </si>
  <si>
    <t>01019</t>
  </si>
  <si>
    <t>FISH OIL</t>
  </si>
  <si>
    <t>GLUCOSAMINE</t>
  </si>
  <si>
    <t>MELATONIN</t>
  </si>
  <si>
    <t>NON HERB ALL OTHER</t>
  </si>
  <si>
    <t>PROBIOTIC</t>
  </si>
  <si>
    <t>HOUSEHOLD</t>
  </si>
  <si>
    <t>BATH TISSUE</t>
  </si>
  <si>
    <t>BATH TISSUE - DRY MID</t>
  </si>
  <si>
    <t>BATH TISSUE - MID-ALL OTHER</t>
  </si>
  <si>
    <t>BATH TISSUE - MID-DBLE ROLL</t>
  </si>
  <si>
    <t>TOILET TISSUE</t>
  </si>
  <si>
    <t>BATH TISSUE - MID-REGULAR ROLL</t>
  </si>
  <si>
    <t>BATH TISSUE-MID-XTRA LONG ROLL</t>
  </si>
  <si>
    <t>MEGA ROLL</t>
  </si>
  <si>
    <t>SINGLE ROLL</t>
  </si>
  <si>
    <t>BATH TISSUE - DRY PREMIUM</t>
  </si>
  <si>
    <t>BATH TISSUE - PREM ALL OTHER</t>
  </si>
  <si>
    <t>BATH TISSUE - PREM DBL ROLL</t>
  </si>
  <si>
    <t>BATH TISSUE-PREM DBLROLL ULTRA</t>
  </si>
  <si>
    <t>BATH TISSUE-PREM REGULAR ROLL</t>
  </si>
  <si>
    <t>BATH TISSUE - DRY VALUE</t>
  </si>
  <si>
    <t>BATH TISSUE - VALUE REG ROLL</t>
  </si>
  <si>
    <t>BATH TISSUE-VALUE ALL OTHER</t>
  </si>
  <si>
    <t>BATH TISSUE-VALUE DBL ROLL</t>
  </si>
  <si>
    <t>BATH TISSUE-VALUE XTRALONGROLL</t>
  </si>
  <si>
    <t>BATH TISSUE - MOIST WIPES</t>
  </si>
  <si>
    <t>BATH TISSUE-MOIST WIPES-ADULT</t>
  </si>
  <si>
    <t>BATH TISSUE-MOIST WIPES-KIDS</t>
  </si>
  <si>
    <t>BATH, MOIST WIPES</t>
  </si>
  <si>
    <t>BATH TISSUE-DRY SUPER PREMIUM</t>
  </si>
  <si>
    <t>BATH TISSUE-SUP PREM-ALL OTHER</t>
  </si>
  <si>
    <t>BATH TISSUE-SUP PREM-TRPL ROLL</t>
  </si>
  <si>
    <t>BATH TISSUE-SUP PRM-DBLE ULTRA</t>
  </si>
  <si>
    <t>BATH TISSUE-SUPER PREM-ULTRA</t>
  </si>
  <si>
    <t>SUPER MEGA</t>
  </si>
  <si>
    <t>BATHROOM CLEANERS</t>
  </si>
  <si>
    <t>BATHROOM APC</t>
  </si>
  <si>
    <t>BATHROOM SYSTEMS</t>
  </si>
  <si>
    <t>SPRAYS/TRIGGERS</t>
  </si>
  <si>
    <t>BATH CLEANERS</t>
  </si>
  <si>
    <t>02439</t>
  </si>
  <si>
    <t>DRAIN/SEPTIC</t>
  </si>
  <si>
    <t>DRAIN</t>
  </si>
  <si>
    <t>DRAIN CLEANERS</t>
  </si>
  <si>
    <t>SEPTIC</t>
  </si>
  <si>
    <t>SINK</t>
  </si>
  <si>
    <t>TOILET BOWL CLEANERS</t>
  </si>
  <si>
    <t>CONTINUOUS CLEANERS</t>
  </si>
  <si>
    <t>PERIODIC CLEANERS</t>
  </si>
  <si>
    <t>TOILET BOWL SYSTEMS</t>
  </si>
  <si>
    <t>TOILET BOWL BRUSHES</t>
  </si>
  <si>
    <t>BLEACH</t>
  </si>
  <si>
    <t>00045</t>
  </si>
  <si>
    <t>BLEACH - DRY</t>
  </si>
  <si>
    <t>DRY BLEACH</t>
  </si>
  <si>
    <t>NON CHLORINE BLEACH</t>
  </si>
  <si>
    <t>BLEACH - LIQUID</t>
  </si>
  <si>
    <t>SCENTED BLEACH</t>
  </si>
  <si>
    <t>CLEANING SYSTEMS</t>
  </si>
  <si>
    <t>CARPET CLEANING SYSTEMS</t>
  </si>
  <si>
    <t>CARPET CLEANING SYSTEMS-RENT</t>
  </si>
  <si>
    <t>RUG SYSTEM CLEANING CHEMICALS</t>
  </si>
  <si>
    <t>DISH DETERGENTS</t>
  </si>
  <si>
    <t>AUTOMATIC DISHWASHER COMPOUNDS</t>
  </si>
  <si>
    <t>AUTO DISH - GEL</t>
  </si>
  <si>
    <t>PREM A/D POWDER/LIQ</t>
  </si>
  <si>
    <t>AUTO DISH - POWDER</t>
  </si>
  <si>
    <t>AUTO DISH - SINGLE PACKS</t>
  </si>
  <si>
    <t>AUTO DISH TABLETS</t>
  </si>
  <si>
    <t>DISHWASHER RINSING AIDS</t>
  </si>
  <si>
    <t>RINSE AIDS</t>
  </si>
  <si>
    <t>LIQUID DISH DETERGENT</t>
  </si>
  <si>
    <t>LIQUID DISH DETERGENT-REGULAR</t>
  </si>
  <si>
    <t>LIQUID DISH DETERGENT-ULTRA</t>
  </si>
  <si>
    <t>PREMIUM DISH LIQUID</t>
  </si>
  <si>
    <t>CORPBR DISH LIQUID</t>
  </si>
  <si>
    <t>AUOTOMATIC DISH DETERGENT</t>
  </si>
  <si>
    <t>AUTO DISH</t>
  </si>
  <si>
    <t>DISHWASHER PODS</t>
  </si>
  <si>
    <t>LIQUID DISH SOAP</t>
  </si>
  <si>
    <t>SINGLE PACKS</t>
  </si>
  <si>
    <t>FACIAL TISSUE</t>
  </si>
  <si>
    <t>01673</t>
  </si>
  <si>
    <t>CUBE</t>
  </si>
  <si>
    <t>BRAND UPRIGHT TISSUE</t>
  </si>
  <si>
    <t>FLAT</t>
  </si>
  <si>
    <t>BRAND FAMILY TISSUES</t>
  </si>
  <si>
    <t>TO GO</t>
  </si>
  <si>
    <t>BRAND SPECIALTY TISS</t>
  </si>
  <si>
    <t>01672</t>
  </si>
  <si>
    <t>OTHER SHAPE</t>
  </si>
  <si>
    <t>FRESHENERS / DEODORIZERS</t>
  </si>
  <si>
    <t>AIR CARE</t>
  </si>
  <si>
    <t>AIR FRESHENERS</t>
  </si>
  <si>
    <t>SCENTED CANDLES</t>
  </si>
  <si>
    <t>CARPET DEODORIZERS</t>
  </si>
  <si>
    <t>AIR CARE CONTINUOUS</t>
  </si>
  <si>
    <t>CONTINUOUS ACTION</t>
  </si>
  <si>
    <t>DISINFECTANT SPRAYS</t>
  </si>
  <si>
    <t>SPRAY DISINFECTANTS</t>
  </si>
  <si>
    <t>INSTANT ACTION</t>
  </si>
  <si>
    <t>AIR CARE INSTANT</t>
  </si>
  <si>
    <t>HOUSEHOLD CLEANERS</t>
  </si>
  <si>
    <t>GENERAL PURPOSE</t>
  </si>
  <si>
    <t>AMMONIA</t>
  </si>
  <si>
    <t>CORPBR AMMONIA</t>
  </si>
  <si>
    <t>APC DILUTABLES</t>
  </si>
  <si>
    <t>REGULAR DILUTABLES</t>
  </si>
  <si>
    <t>00191</t>
  </si>
  <si>
    <t>APC NON-DILUTABLES</t>
  </si>
  <si>
    <t>APC SPRAY AND REFILL</t>
  </si>
  <si>
    <t>CLEANSERS/LIQUID</t>
  </si>
  <si>
    <t>CLEANSERS</t>
  </si>
  <si>
    <t>00360</t>
  </si>
  <si>
    <t>ELECTROSTATIC CLEANERS</t>
  </si>
  <si>
    <t>ELECTROSTATIC CLEANR</t>
  </si>
  <si>
    <t>GLASS AND SURFACE</t>
  </si>
  <si>
    <t>ECO FRIENDLY PAPER/PLASTIC</t>
  </si>
  <si>
    <t>GLASS &amp; SURFACE</t>
  </si>
  <si>
    <t>01546</t>
  </si>
  <si>
    <t>SPECIALTY PURPOSE</t>
  </si>
  <si>
    <t>00386</t>
  </si>
  <si>
    <t>FLOOR SYSTEMS</t>
  </si>
  <si>
    <t>FURNITURE CARE</t>
  </si>
  <si>
    <t>METAL CLEANERS/POLISHES</t>
  </si>
  <si>
    <t>METAL CLEANER/POLISH</t>
  </si>
  <si>
    <t>OVEN APPLIANCE CLEANERS</t>
  </si>
  <si>
    <t>OVEN APPLIANCE CLNR</t>
  </si>
  <si>
    <t>SPECIALTY FLOOR</t>
  </si>
  <si>
    <t>WET PAD-DISINFECTING</t>
  </si>
  <si>
    <t>HOUSEHOLD SUPPLIES</t>
  </si>
  <si>
    <t>SCOURING PADS</t>
  </si>
  <si>
    <t>SPONGES/CLOTHS</t>
  </si>
  <si>
    <t>STEEL WOOL</t>
  </si>
  <si>
    <t>SPONGES &amp; CLOTHS</t>
  </si>
  <si>
    <t>LAUNDRY ADDITIVES</t>
  </si>
  <si>
    <t>FABRIC SOFTENERS</t>
  </si>
  <si>
    <t>FABRIC SOFTENERS-AEROSOL</t>
  </si>
  <si>
    <t>STARCHES/STATIC</t>
  </si>
  <si>
    <t>00363</t>
  </si>
  <si>
    <t>FABRIC SOFTENERS-DRY</t>
  </si>
  <si>
    <t>FABRIC SOFT DRY</t>
  </si>
  <si>
    <t>00364</t>
  </si>
  <si>
    <t>FABRIC SOFTENERS-LIQUID</t>
  </si>
  <si>
    <t>FABRIC SOFT LIQ.</t>
  </si>
  <si>
    <t>BLEACH ALTERNATIVE</t>
  </si>
  <si>
    <t>OTHER FABRIC PRODUCTS</t>
  </si>
  <si>
    <t>FABRIC PROTECTORS</t>
  </si>
  <si>
    <t>FABRIC REFRESHENERS</t>
  </si>
  <si>
    <t>FABRIC REFRESHENER</t>
  </si>
  <si>
    <t>FABRIC WASHES - SPECIAL</t>
  </si>
  <si>
    <t>MISC POWDER LAUNDRY</t>
  </si>
  <si>
    <t>HOME DRY CLEANING KITS</t>
  </si>
  <si>
    <t>RUST REMOVERS</t>
  </si>
  <si>
    <t>PREWASH</t>
  </si>
  <si>
    <t>SOIL / SPOT / STAIN REMOVERS</t>
  </si>
  <si>
    <t>LAUNDRY - SOIL &amp; STAIN REMOVER</t>
  </si>
  <si>
    <t>SOAP, PREWASH</t>
  </si>
  <si>
    <t>STARCH</t>
  </si>
  <si>
    <t>STARCH - AEROSOL &amp; SPRAY</t>
  </si>
  <si>
    <t>LAUNDRY DETERGENTS</t>
  </si>
  <si>
    <t>LIQUID - DETERGENTS</t>
  </si>
  <si>
    <t>DETERGENTS - LIQUID PREM MED</t>
  </si>
  <si>
    <t>PREM LIQUID LAUNDRY</t>
  </si>
  <si>
    <t>DETERGENTS-LIQUID MID LARGE</t>
  </si>
  <si>
    <t>DETERGENTS-LIQUID MID MED</t>
  </si>
  <si>
    <t>MID LIQUID LAUNDRY</t>
  </si>
  <si>
    <t>DETERGENTS-LIQUID MID SMALL</t>
  </si>
  <si>
    <t>DETERGENTS-LIQUID MID XLARGE</t>
  </si>
  <si>
    <t>DETERGENTS-LIQUID PREM LARGE</t>
  </si>
  <si>
    <t>DETERGENTS-LIQUID PREM SMALL</t>
  </si>
  <si>
    <t>DETERGENTS-LIQUID PREM X-LARGE</t>
  </si>
  <si>
    <t>DETERGENTS-LIQUID VALUE LARGE</t>
  </si>
  <si>
    <t>DETERGENTS-LIQUID VALUE MED</t>
  </si>
  <si>
    <t>PRICE LIQUID LAUNDRY</t>
  </si>
  <si>
    <t>DETERGENTS-LIQUID VALUE SMALL</t>
  </si>
  <si>
    <t>DETERGENTS-LIQUID VALUE XLARGE</t>
  </si>
  <si>
    <t>MID</t>
  </si>
  <si>
    <t>LAUNDRY DETERGENT</t>
  </si>
  <si>
    <t>LAUNDRY PRODUCTS</t>
  </si>
  <si>
    <t>POWDERED - DETERGENTS</t>
  </si>
  <si>
    <t>DETERGENT-POWDER VALUE X-LARGE</t>
  </si>
  <si>
    <t>DETERGENTS-POWDER MID LARGE</t>
  </si>
  <si>
    <t>DETERGENTS-POWDER MID MEDIUM</t>
  </si>
  <si>
    <t>DETERGENTS-POWDER MID SMALL</t>
  </si>
  <si>
    <t>DETERGENTS-POWDER MID X-LARGE</t>
  </si>
  <si>
    <t>DETERGENTS-POWDER PREM LARGE</t>
  </si>
  <si>
    <t>DETERGENTS-POWDER PREM MED</t>
  </si>
  <si>
    <t>DETERGENTS-POWDER PREM SMALL</t>
  </si>
  <si>
    <t>DETERGENTS-POWDER PREM X-LARGE</t>
  </si>
  <si>
    <t>DETERGENTS-POWDER VALUE LARGE</t>
  </si>
  <si>
    <t>DETERGENTS-POWDER VALUE MED</t>
  </si>
  <si>
    <t>DETERGENTS-POWDER VALUE SMALL</t>
  </si>
  <si>
    <t>UNIT DOSE</t>
  </si>
  <si>
    <t>DETERGENT - UNIT DOSE</t>
  </si>
  <si>
    <t>PAPER NAPKINS</t>
  </si>
  <si>
    <t>CORPBR GMRK NAPKINS</t>
  </si>
  <si>
    <t>WET</t>
  </si>
  <si>
    <t>TOWELETTES,MOIST</t>
  </si>
  <si>
    <t>PAPER TOWELS</t>
  </si>
  <si>
    <t>FULL SHEET</t>
  </si>
  <si>
    <t>1.5X</t>
  </si>
  <si>
    <t>1X</t>
  </si>
  <si>
    <t>CORPBR PAPER TOWELS</t>
  </si>
  <si>
    <t>2.5X</t>
  </si>
  <si>
    <t>PREMIUM PAPER TOWELS</t>
  </si>
  <si>
    <t>2X</t>
  </si>
  <si>
    <t>3X</t>
  </si>
  <si>
    <t>HAND TOWEL</t>
  </si>
  <si>
    <t>MULTI-SHEET</t>
  </si>
  <si>
    <t>DOUBLE ROLL</t>
  </si>
  <si>
    <t>PREMIUM MULTI ROLL</t>
  </si>
  <si>
    <t>PREMIUM SINGLE ROLL</t>
  </si>
  <si>
    <t>TRIPLE ROLL</t>
  </si>
  <si>
    <t>SUPER PREMIUM PAPER TOWELS</t>
  </si>
  <si>
    <t>OTHER SUPER ROLL</t>
  </si>
  <si>
    <t>SUPER PREMIUM MULTI ROLL</t>
  </si>
  <si>
    <t>SUPER PREMIUM SINGLE ROLL</t>
  </si>
  <si>
    <t>VALUE PAPER TOWELS</t>
  </si>
  <si>
    <t>VALUE MULTI ROLL</t>
  </si>
  <si>
    <t>VALUE SINGLE ROLL</t>
  </si>
  <si>
    <t>BAITS-ROACH</t>
  </si>
  <si>
    <t>SEASONAL GM</t>
  </si>
  <si>
    <t>WINTER SEASONAL</t>
  </si>
  <si>
    <t>ICEMELT - WINTER SEASONAL</t>
  </si>
  <si>
    <t>00794</t>
  </si>
  <si>
    <t>SALT-THAWING</t>
  </si>
  <si>
    <t>TABLE TOP</t>
  </si>
  <si>
    <t>CUTLERY/TOOTHPICKS</t>
  </si>
  <si>
    <t>MEAL/EXTENDED PARTY</t>
  </si>
  <si>
    <t>MATCHES</t>
  </si>
  <si>
    <t>SODA STRAWS</t>
  </si>
  <si>
    <t>CB STRAWS</t>
  </si>
  <si>
    <t>DISPOSABLE PLATES / CUPS</t>
  </si>
  <si>
    <t>DISPOSABLE CUPS</t>
  </si>
  <si>
    <t>DISPOSABLE DISHES</t>
  </si>
  <si>
    <t>HEAVY PLATES</t>
  </si>
  <si>
    <t>PAPER PLATES/CUPS</t>
  </si>
  <si>
    <t>SPECIALTY PLSTCWAR/TOOTHPICS</t>
  </si>
  <si>
    <t>WATER SOFTENING PRODUCTS</t>
  </si>
  <si>
    <t>00566</t>
  </si>
  <si>
    <t>SALT-WATER SOFTENING</t>
  </si>
  <si>
    <t>WATER SOFTENER SALT</t>
  </si>
  <si>
    <t>WATER SOFTENERS &amp; CONDITIONERS</t>
  </si>
  <si>
    <t>WATER SOFTNER</t>
  </si>
  <si>
    <t>WRAPPING MATERIALS &amp; BAGS</t>
  </si>
  <si>
    <t>CONTAINERS - DISPOSABLE</t>
  </si>
  <si>
    <t>CONTAINERS - NONDISPOSABLE</t>
  </si>
  <si>
    <t>FOOD WRAPS</t>
  </si>
  <si>
    <t>ALUMINUM FOIL</t>
  </si>
  <si>
    <t>CORPBR ALUMINUM WRAP</t>
  </si>
  <si>
    <t>PLASTIC WRAP</t>
  </si>
  <si>
    <t>PLASTIC WRAPS</t>
  </si>
  <si>
    <t>WAX/PARCHMENT PAPER</t>
  </si>
  <si>
    <t>SPECIALTY FOOD STRGE</t>
  </si>
  <si>
    <t>COOKING BAGS</t>
  </si>
  <si>
    <t>TRASH BAGS</t>
  </si>
  <si>
    <t>PLASTIC BAGS</t>
  </si>
  <si>
    <t>BAGS - FOOD STORAGE</t>
  </si>
  <si>
    <t>STORAGE/FREEZER BAGS</t>
  </si>
  <si>
    <t>BAGS - FREEZER</t>
  </si>
  <si>
    <t>CB STORAGE/FRZR BAG</t>
  </si>
  <si>
    <t>BAGS - GENERAL STORAGE</t>
  </si>
  <si>
    <t>BAGS - SANDWICH</t>
  </si>
  <si>
    <t>CBR SANDWICH BAGS</t>
  </si>
  <si>
    <t>BAGS - SNACK</t>
  </si>
  <si>
    <t>SPECIALTY BAGS</t>
  </si>
  <si>
    <t>BAGS-COOKING</t>
  </si>
  <si>
    <t>BAGS-PAPER-LUNCH</t>
  </si>
  <si>
    <t>CBR PAPER BAGS</t>
  </si>
  <si>
    <t>INDOOR - SMALL</t>
  </si>
  <si>
    <t>CB KITCH/INDOOR BAGS</t>
  </si>
  <si>
    <t>INDOOR - TALL KITCHEN</t>
  </si>
  <si>
    <t>KITCHEN INDOOR BAGS</t>
  </si>
  <si>
    <t>INDOOR - TRASH</t>
  </si>
  <si>
    <t>OUTDOOR - LAWN &amp; LEAF</t>
  </si>
  <si>
    <t>CB OUTDOOR DISPOSAL</t>
  </si>
  <si>
    <t>OUTDOOR - TRASH</t>
  </si>
  <si>
    <t>OUTDOOR DISPOSAL</t>
  </si>
  <si>
    <t>MAIN MEAL</t>
  </si>
  <si>
    <t>DRIED VEGETABLES</t>
  </si>
  <si>
    <t>DRY BEANS</t>
  </si>
  <si>
    <t>PEAS / LENTILS / CORN - DRY</t>
  </si>
  <si>
    <t>PEAS, LENTILS, CORN-DRY</t>
  </si>
  <si>
    <t>00422</t>
  </si>
  <si>
    <t>REMAINING DRIED VEGETABLES</t>
  </si>
  <si>
    <t>BARLEY-DRY</t>
  </si>
  <si>
    <t>RICE - INSTANT</t>
  </si>
  <si>
    <t>RICE NON-FLAVORED INSTANT</t>
  </si>
  <si>
    <t>01148</t>
  </si>
  <si>
    <t>RICE-NONFLAVORED BOIL IN BAG</t>
  </si>
  <si>
    <t>MEAT FRESH</t>
  </si>
  <si>
    <t>BRISKET</t>
  </si>
  <si>
    <t>CORNED</t>
  </si>
  <si>
    <t>CORNED BEEF - FLAT</t>
  </si>
  <si>
    <t>CORN BEEF        LBS</t>
  </si>
  <si>
    <t>CORNED BEEF - POINTS</t>
  </si>
  <si>
    <t>CORNED BEEF - ROUNDS</t>
  </si>
  <si>
    <t>CORNED BEEF - WHOLE</t>
  </si>
  <si>
    <t>BEEF ROAST       LBS</t>
  </si>
  <si>
    <t>GRINDS-INGREDIENT</t>
  </si>
  <si>
    <t>93% LEAN</t>
  </si>
  <si>
    <t>96% LEAN</t>
  </si>
  <si>
    <t>GROUND BEEF      LBS</t>
  </si>
  <si>
    <t>BULK - BLENDED</t>
  </si>
  <si>
    <t>BULK - OTHER</t>
  </si>
  <si>
    <t>INGREDIENT - 73% LEAN</t>
  </si>
  <si>
    <t>GROUND BEEF     UNIT</t>
  </si>
  <si>
    <t>INGREDIENT - 80% LEAN</t>
  </si>
  <si>
    <t>INGREDIENT - 85% LEAN</t>
  </si>
  <si>
    <t>INGREDIENT - 90% LEAN</t>
  </si>
  <si>
    <t>INGREDIENT - OTHER</t>
  </si>
  <si>
    <t>OTHER GRINDS</t>
  </si>
  <si>
    <t>01304</t>
  </si>
  <si>
    <t>GRINDS-PATTIES</t>
  </si>
  <si>
    <t>PATTIES - FRESH CASE READY</t>
  </si>
  <si>
    <t>PATTIES - FRESH STORE MADE</t>
  </si>
  <si>
    <t>KOSHER           LBS</t>
  </si>
  <si>
    <t>01611</t>
  </si>
  <si>
    <t>MEAT SUBSTITUTES - MEAT</t>
  </si>
  <si>
    <t>OFFALS</t>
  </si>
  <si>
    <t>CHOICE SUB-PRIMALS</t>
  </si>
  <si>
    <t>BACK RIBS</t>
  </si>
  <si>
    <t>BONES</t>
  </si>
  <si>
    <t>OFFALS/VARIETY MEATS</t>
  </si>
  <si>
    <t>BEEF OFFALS      LBS</t>
  </si>
  <si>
    <t>PLATE</t>
  </si>
  <si>
    <t>STEW/CUBE/MISC   LBS</t>
  </si>
  <si>
    <t>SHANK</t>
  </si>
  <si>
    <t>ROASTS</t>
  </si>
  <si>
    <t>BOTTOM ROUND</t>
  </si>
  <si>
    <t>CHUCK EYE BONELESS</t>
  </si>
  <si>
    <t>CHUCK ROLL</t>
  </si>
  <si>
    <t>CHUCK SHOULDER</t>
  </si>
  <si>
    <t>CHUCKS</t>
  </si>
  <si>
    <t>EYE ROUND</t>
  </si>
  <si>
    <t>LOINS</t>
  </si>
  <si>
    <t>RIB BONE IN</t>
  </si>
  <si>
    <t>RIB BONELESS</t>
  </si>
  <si>
    <t>SIRLOIN TIP</t>
  </si>
  <si>
    <t>STRIP LOIN BONELESS</t>
  </si>
  <si>
    <t>TENDERLOIN</t>
  </si>
  <si>
    <t>TOP ROUND</t>
  </si>
  <si>
    <t>TOP SIRLOIN</t>
  </si>
  <si>
    <t>SERVICE MEAT CASE</t>
  </si>
  <si>
    <t>STEAKS</t>
  </si>
  <si>
    <t>BEEF STEAK       LBS</t>
  </si>
  <si>
    <t>FLANK</t>
  </si>
  <si>
    <t>SHORT LOIN</t>
  </si>
  <si>
    <t>STRIP LOIN BONE IN</t>
  </si>
  <si>
    <t>STEW/CUBE/MISC</t>
  </si>
  <si>
    <t>CUBE STEAKS</t>
  </si>
  <si>
    <t>BULK/INGREDIENTS</t>
  </si>
  <si>
    <t>BULK PACKAGE</t>
  </si>
  <si>
    <t>RETAIL BULK PACK</t>
  </si>
  <si>
    <t>01209</t>
  </si>
  <si>
    <t>PORK MARINATED   LBS</t>
  </si>
  <si>
    <t>MARINADES/SAUCES/SEASONING</t>
  </si>
  <si>
    <t>SEASONING KIT</t>
  </si>
  <si>
    <t>FRESH VALUE ADDED</t>
  </si>
  <si>
    <t>KABOBS</t>
  </si>
  <si>
    <t>MARINATED</t>
  </si>
  <si>
    <t>SHAVED STEAK</t>
  </si>
  <si>
    <t>STEW MEAT</t>
  </si>
  <si>
    <t>STRIPS</t>
  </si>
  <si>
    <t>STUFFED</t>
  </si>
  <si>
    <t>BONELESS - FRESH</t>
  </si>
  <si>
    <t>BREADED</t>
  </si>
  <si>
    <t>TOPS CHICKEN LBS</t>
  </si>
  <si>
    <t>CUBES STRIPS</t>
  </si>
  <si>
    <t>DSD CHICKEN      LBS</t>
  </si>
  <si>
    <t>OTHER CHICKEN - VALUE ADD</t>
  </si>
  <si>
    <t>LAMB</t>
  </si>
  <si>
    <t>LAMB HINDQTRS    LBS</t>
  </si>
  <si>
    <t>MSC. VALUE ADD</t>
  </si>
  <si>
    <t>SAUSAGE AND PEPPERS</t>
  </si>
  <si>
    <t>STUFFED PEPPERS MUSHROOMS</t>
  </si>
  <si>
    <t>OTHER VALUE ADDED</t>
  </si>
  <si>
    <t>GOAT</t>
  </si>
  <si>
    <t>PORK MARINATED  UNIT</t>
  </si>
  <si>
    <t>OTHER PORK - VALUE ADDED</t>
  </si>
  <si>
    <t>PORK LOIN BNLS   LBS</t>
  </si>
  <si>
    <t>TURKEY PARTS    UNIT</t>
  </si>
  <si>
    <t>VEAL</t>
  </si>
  <si>
    <t>VEAL HINDQTRS    LBS</t>
  </si>
  <si>
    <t>CHOPS</t>
  </si>
  <si>
    <t>BONE-IN</t>
  </si>
  <si>
    <t>PORK LOIN B-I    LBS</t>
  </si>
  <si>
    <t>CASE READY</t>
  </si>
  <si>
    <t>01193</t>
  </si>
  <si>
    <t>PORK OFFALS      LBS</t>
  </si>
  <si>
    <t>01188</t>
  </si>
  <si>
    <t>BABY BACKS</t>
  </si>
  <si>
    <t>PORK RIBS        LBS</t>
  </si>
  <si>
    <t>BONE IN LOIN</t>
  </si>
  <si>
    <t>BONELESS LOIN</t>
  </si>
  <si>
    <t>COUNTRY STYLE</t>
  </si>
  <si>
    <t>COUNTRY STYLE BONE IN</t>
  </si>
  <si>
    <t>COUNTRY STYLE BONELESS</t>
  </si>
  <si>
    <t>SPARE RIBS CENTER CUT</t>
  </si>
  <si>
    <t>SPARE RIBS RIBLETS</t>
  </si>
  <si>
    <t>WESTERN STYLE BONE IN</t>
  </si>
  <si>
    <t>ROAST</t>
  </si>
  <si>
    <t>PORK SHOULDERS   LBS</t>
  </si>
  <si>
    <t>SHOULDER</t>
  </si>
  <si>
    <t>SHOULDER BONE IN</t>
  </si>
  <si>
    <t>SHOULDER BONELESS</t>
  </si>
  <si>
    <t>SHOULDER PICNIC</t>
  </si>
  <si>
    <t>01189</t>
  </si>
  <si>
    <t>STEAKS/CUTLETS</t>
  </si>
  <si>
    <t>01190</t>
  </si>
  <si>
    <t>STEW/CUBED</t>
  </si>
  <si>
    <t>CUBED</t>
  </si>
  <si>
    <t>STEW</t>
  </si>
  <si>
    <t>STIR-FRY</t>
  </si>
  <si>
    <t>MANUFACTURED</t>
  </si>
  <si>
    <t>STORE MADE</t>
  </si>
  <si>
    <t>BONE-IN - FRESH</t>
  </si>
  <si>
    <t>BONELESS - FROZEN</t>
  </si>
  <si>
    <t>BONLESS - FRESH</t>
  </si>
  <si>
    <t>PERDUE CHICKEN  UNIT</t>
  </si>
  <si>
    <t>MISC BRAND CHKN  LBS</t>
  </si>
  <si>
    <t>KOSHER/HALAL</t>
  </si>
  <si>
    <t>LEGS/DRUMSTICKS</t>
  </si>
  <si>
    <t>DRUMSTICKS</t>
  </si>
  <si>
    <t>WHOLE LEGS</t>
  </si>
  <si>
    <t>LEGS/WINGS/DRUMS/THIGHS</t>
  </si>
  <si>
    <t>LEGS/WINGS/DRUMS/THIGHS-FRESH</t>
  </si>
  <si>
    <t>LEGS/WINGS/DRUMS/THIGHS-FROZEN</t>
  </si>
  <si>
    <t>MEAT SUBSTITUTES - CHICKEN</t>
  </si>
  <si>
    <t>CUT UP COMBO</t>
  </si>
  <si>
    <t>THIGHS</t>
  </si>
  <si>
    <t>THIGHS - BONE-IN</t>
  </si>
  <si>
    <t>THIGHS - BONELESS</t>
  </si>
  <si>
    <t>TOPS L/F CHKN LBS</t>
  </si>
  <si>
    <t>WHOLE BIRDS</t>
  </si>
  <si>
    <t>BROILER</t>
  </si>
  <si>
    <t>ROASTER</t>
  </si>
  <si>
    <t>WINGS - FRESH</t>
  </si>
  <si>
    <t>FRESH DINNER SAUSAGE</t>
  </si>
  <si>
    <t>01612</t>
  </si>
  <si>
    <t>DINNER SAUSAGE</t>
  </si>
  <si>
    <t>FRESH SAUSAGE</t>
  </si>
  <si>
    <t>BREAKFAST SAUSAGE</t>
  </si>
  <si>
    <t>LINKS/PATTIES</t>
  </si>
  <si>
    <t>01198</t>
  </si>
  <si>
    <t>DINNER BRATWURST</t>
  </si>
  <si>
    <t>DINNER HEALTHY</t>
  </si>
  <si>
    <t>DINNER ITALIAN</t>
  </si>
  <si>
    <t>FRSH DINNER SAUS LBS</t>
  </si>
  <si>
    <t>DINNER POULTRY</t>
  </si>
  <si>
    <t>OTHER DINNER SAUSAGE</t>
  </si>
  <si>
    <t>POLISH</t>
  </si>
  <si>
    <t>SPLIT</t>
  </si>
  <si>
    <t>01202</t>
  </si>
  <si>
    <t>TURKEY GRINDS   UNIT</t>
  </si>
  <si>
    <t>01204</t>
  </si>
  <si>
    <t>TURKEY PARTS     LBS</t>
  </si>
  <si>
    <t>LEG DRUMSTICKS</t>
  </si>
  <si>
    <t>01201</t>
  </si>
  <si>
    <t>PARTS - DARK MEAT</t>
  </si>
  <si>
    <t>01203</t>
  </si>
  <si>
    <t>WHOLE TURKEYS</t>
  </si>
  <si>
    <t>WHOLE FRSH TRKYS LBS</t>
  </si>
  <si>
    <t>BISON/SPECIALTY/TEMP</t>
  </si>
  <si>
    <t>BISON</t>
  </si>
  <si>
    <t>GRASSFED BEEF UN</t>
  </si>
  <si>
    <t>FOWL/POULTRY</t>
  </si>
  <si>
    <t>OSTRICH</t>
  </si>
  <si>
    <t>OTHER GAME/EXOTIC</t>
  </si>
  <si>
    <t>RIB</t>
  </si>
  <si>
    <t>SIRLOIN</t>
  </si>
  <si>
    <t>STRIP LOIN</t>
  </si>
  <si>
    <t>TENDORLOIN</t>
  </si>
  <si>
    <t>FOWL &amp; GAME</t>
  </si>
  <si>
    <t>PERDUE CHICKEN   LBS</t>
  </si>
  <si>
    <t>PHEASANT</t>
  </si>
  <si>
    <t>QUAIL</t>
  </si>
  <si>
    <t>GAME</t>
  </si>
  <si>
    <t>ALLIGATOR</t>
  </si>
  <si>
    <t>BOAR</t>
  </si>
  <si>
    <t>CAMEL</t>
  </si>
  <si>
    <t>ELK</t>
  </si>
  <si>
    <t>FOIE GRAS</t>
  </si>
  <si>
    <t>FROG</t>
  </si>
  <si>
    <t>RABBIT</t>
  </si>
  <si>
    <t>01210</t>
  </si>
  <si>
    <t>VENSION</t>
  </si>
  <si>
    <t>01212</t>
  </si>
  <si>
    <t>GEESE</t>
  </si>
  <si>
    <t>GRIND - INGREDIENTS</t>
  </si>
  <si>
    <t>01227</t>
  </si>
  <si>
    <t>MISC FOWL &amp; GAME</t>
  </si>
  <si>
    <t>LOIN</t>
  </si>
  <si>
    <t>01181</t>
  </si>
  <si>
    <t>01178</t>
  </si>
  <si>
    <t>01180</t>
  </si>
  <si>
    <t>MISC.MEATS        UN</t>
  </si>
  <si>
    <t>MISC/OFFALS - GOAT</t>
  </si>
  <si>
    <t>01179</t>
  </si>
  <si>
    <t>SHOULDERS</t>
  </si>
  <si>
    <t>CUBES</t>
  </si>
  <si>
    <t>BREAST/BRISKET</t>
  </si>
  <si>
    <t>CUBES-STEW/STIR FRY/KABOBS</t>
  </si>
  <si>
    <t>GROUND/PATTIES</t>
  </si>
  <si>
    <t>RIBLETS</t>
  </si>
  <si>
    <t>SHANKS</t>
  </si>
  <si>
    <t>CHOPS/STEAKS</t>
  </si>
  <si>
    <t>VEAL FOREQTR     LBS</t>
  </si>
  <si>
    <t>CUTLETS</t>
  </si>
  <si>
    <t>LEG</t>
  </si>
  <si>
    <t>OFFALS/VERIETY MEATS</t>
  </si>
  <si>
    <t>02133</t>
  </si>
  <si>
    <t>VEAL MISC.       LBS</t>
  </si>
  <si>
    <t>PET FOOD LITTER</t>
  </si>
  <si>
    <t>BIRD</t>
  </si>
  <si>
    <t>01334</t>
  </si>
  <si>
    <t>01674</t>
  </si>
  <si>
    <t>BIRD ACCESSORIES</t>
  </si>
  <si>
    <t>BIRD FEEDER</t>
  </si>
  <si>
    <t>01675</t>
  </si>
  <si>
    <t>BIRD FOOD</t>
  </si>
  <si>
    <t>DOMESTIC BIRD SEED</t>
  </si>
  <si>
    <t>AVIAN FOOD</t>
  </si>
  <si>
    <t>NECTAR</t>
  </si>
  <si>
    <t>STACKER</t>
  </si>
  <si>
    <t>SUET</t>
  </si>
  <si>
    <t>WILD BIRD SEED</t>
  </si>
  <si>
    <t>CAT FOOD</t>
  </si>
  <si>
    <t>CAT TREATS</t>
  </si>
  <si>
    <t>HARD CAT TREATS</t>
  </si>
  <si>
    <t>BRAND CAT SNAK/DRINK</t>
  </si>
  <si>
    <t>MILK SUSTITUTES-CAT</t>
  </si>
  <si>
    <t>SOFT CAT TREATS</t>
  </si>
  <si>
    <t>DRY CAT FOOD</t>
  </si>
  <si>
    <t>DRY CAT N&amp;O</t>
  </si>
  <si>
    <t>DRY CAT NON-PREMIUM</t>
  </si>
  <si>
    <t>NON-PREM DRY CAT BAG</t>
  </si>
  <si>
    <t>DRY CAT PREMIUM</t>
  </si>
  <si>
    <t>PREM NUTR DRY CAT BG</t>
  </si>
  <si>
    <t>DRY CAT SUPER PREMIUM</t>
  </si>
  <si>
    <t>SUPER PREM. CAT FOOD</t>
  </si>
  <si>
    <t>WET CAT FOOD</t>
  </si>
  <si>
    <t>CAT REFRIGERATED</t>
  </si>
  <si>
    <t>REFRIGERATED CAT</t>
  </si>
  <si>
    <t>WET CAT N&amp;O</t>
  </si>
  <si>
    <t>WET CAT NON-PREMIUM</t>
  </si>
  <si>
    <t>CORPBR PREM CAN CAT</t>
  </si>
  <si>
    <t>WET CAT PREMIUM</t>
  </si>
  <si>
    <t>PREM CAN CAT</t>
  </si>
  <si>
    <t>WET CAT SUPER PREMIUM</t>
  </si>
  <si>
    <t>CAT LITTER</t>
  </si>
  <si>
    <t>CLUMPING CAT LITTER</t>
  </si>
  <si>
    <t>CLUMPING LTR &gt;10#</t>
  </si>
  <si>
    <t>LIGHTWEIGHT CLUMPING</t>
  </si>
  <si>
    <t>NON CLUMPING</t>
  </si>
  <si>
    <t>ALTERNATIVE-CAT LITTER</t>
  </si>
  <si>
    <t>CLAY LITTER &gt; 12#</t>
  </si>
  <si>
    <t>CONVENTIONAL CAT LITTER</t>
  </si>
  <si>
    <t>SILICA GEL CAT LITTER</t>
  </si>
  <si>
    <t>DOG FOOD</t>
  </si>
  <si>
    <t>DOG FOOD - DRY</t>
  </si>
  <si>
    <t>DOG FOOD - DRY ECONOMY</t>
  </si>
  <si>
    <t>NON-PREM DOG    &gt;12#</t>
  </si>
  <si>
    <t>DOG FOOD - DRY PREMIUM</t>
  </si>
  <si>
    <t>PREM NUTR DOG   &gt;12#</t>
  </si>
  <si>
    <t>DOG FOOD - DRY SUPER PREIUM</t>
  </si>
  <si>
    <t>SUPER PREM DOG  &gt;12#</t>
  </si>
  <si>
    <t>DOG FOOD - N&amp;O</t>
  </si>
  <si>
    <t>DOG FOOD - MOIST</t>
  </si>
  <si>
    <t>DOG FOOD - MOIST TYPE</t>
  </si>
  <si>
    <t>DOG FOOD - WET</t>
  </si>
  <si>
    <t>DOG FOOD - WET ECONOMY</t>
  </si>
  <si>
    <t>CB PREM CAN DOG</t>
  </si>
  <si>
    <t>DOG FOOD - WET N&amp;O</t>
  </si>
  <si>
    <t>DOG FOOD - WET PREMIUM</t>
  </si>
  <si>
    <t>PREMIUM CAN DOG</t>
  </si>
  <si>
    <t>DOG FOOD - WET SUPER PREMIUM</t>
  </si>
  <si>
    <t>DOG FOOD-WET LARGE-MULTIPAKS</t>
  </si>
  <si>
    <t>DOG FOOD-WET MED-MULTIPACK</t>
  </si>
  <si>
    <t>DOG FOOD-WET SMALL-MULTIPACK</t>
  </si>
  <si>
    <t>DOG REFRIGERATED</t>
  </si>
  <si>
    <t>REFRIGERATED DOG</t>
  </si>
  <si>
    <t>DOG TREATS</t>
  </si>
  <si>
    <t>ALL OTHER HARD TREATS</t>
  </si>
  <si>
    <t>HARD DOG TREATS/BISC</t>
  </si>
  <si>
    <t>ALL OTHER SOFT TREATS</t>
  </si>
  <si>
    <t>BISCUITS BLONDE</t>
  </si>
  <si>
    <t>DENTAL - HARD</t>
  </si>
  <si>
    <t>DOG TREATS - ALL OTHER</t>
  </si>
  <si>
    <t>DOG TREATS - BISCUITS CRUNCHY</t>
  </si>
  <si>
    <t>DOG TREATS - CHEWY DOG</t>
  </si>
  <si>
    <t>SOFT DOG TREATS</t>
  </si>
  <si>
    <t>DOG TREATS - LONG LASTING CHEW</t>
  </si>
  <si>
    <t>DOG TREATS - N&amp;O</t>
  </si>
  <si>
    <t>FUNCTIONAL HARD DOG TREATS</t>
  </si>
  <si>
    <t>FUNCTIONAL SOFT DOG TREATS</t>
  </si>
  <si>
    <t>PET ITEMS</t>
  </si>
  <si>
    <t>PET ACCESSORIES</t>
  </si>
  <si>
    <t>AQUARIUM ACCESSORIES</t>
  </si>
  <si>
    <t>FISH/REPTILE FOOD</t>
  </si>
  <si>
    <t>DOMESTIC BIRDS</t>
  </si>
  <si>
    <t>SMALL ANIMAL FOOD</t>
  </si>
  <si>
    <t>WILD BIRD</t>
  </si>
  <si>
    <t>GROOMING SUPPLIES</t>
  </si>
  <si>
    <t>OTHER GROOMING SUPPLIES</t>
  </si>
  <si>
    <t>DOG A-GROOMING</t>
  </si>
  <si>
    <t>BRANDED RAWHIDE</t>
  </si>
  <si>
    <t>PET CARE/CAT</t>
  </si>
  <si>
    <t>ALL OTHER CAT</t>
  </si>
  <si>
    <t>MISCELLANEOUS CAT</t>
  </si>
  <si>
    <t>CAT COLLARS/LEASHES</t>
  </si>
  <si>
    <t>CAT COLLARS &amp; LEADS</t>
  </si>
  <si>
    <t>CAT CONTAINMENT</t>
  </si>
  <si>
    <t>CAT GROOMING</t>
  </si>
  <si>
    <t>CAT TOYS</t>
  </si>
  <si>
    <t>CHEMICALS-CAT</t>
  </si>
  <si>
    <t>DISH BOWLS</t>
  </si>
  <si>
    <t>FLEA &amp; TICK-CAT</t>
  </si>
  <si>
    <t>CAT INSECTICIDES</t>
  </si>
  <si>
    <t>LITTER ACCESSORIES</t>
  </si>
  <si>
    <t>PET CARE/DOG</t>
  </si>
  <si>
    <t>00196</t>
  </si>
  <si>
    <t>ALL OTHER DOG</t>
  </si>
  <si>
    <t>MISCELLANEOUS DOG</t>
  </si>
  <si>
    <t>CHEMICALS-DOG</t>
  </si>
  <si>
    <t>DOG NON-INSECTICIDES</t>
  </si>
  <si>
    <t>COLLARS</t>
  </si>
  <si>
    <t>DISHES/BOWLS</t>
  </si>
  <si>
    <t>DOG UNTENSILS</t>
  </si>
  <si>
    <t>DOG COLLARS/LEASHES</t>
  </si>
  <si>
    <t>DOG LEADS &amp; COLLARS</t>
  </si>
  <si>
    <t>DOG CONTAINMENT</t>
  </si>
  <si>
    <t>DOG GROOMING</t>
  </si>
  <si>
    <t>DOG TOYS</t>
  </si>
  <si>
    <t>DOG TOYS PLUSH</t>
  </si>
  <si>
    <t>DOG TOYS-VINYL</t>
  </si>
  <si>
    <t>DOG UTENSILS</t>
  </si>
  <si>
    <t>FLEA &amp; TICK-DOG</t>
  </si>
  <si>
    <t>LEASHES</t>
  </si>
  <si>
    <t>RAWHIDE</t>
  </si>
  <si>
    <t>PET CARE/SMALL ANIMAL</t>
  </si>
  <si>
    <t>AQUATIC</t>
  </si>
  <si>
    <t>AVIAN ACCESSORIES</t>
  </si>
  <si>
    <t>AVIAN TREATS</t>
  </si>
  <si>
    <t>BEDDING/LITTER</t>
  </si>
  <si>
    <t>DOG ALTERNATIVE CHEW</t>
  </si>
  <si>
    <t>DOMESTIC BIRD</t>
  </si>
  <si>
    <t>FINAST RAWHIDE</t>
  </si>
  <si>
    <t>FINAST RAWHIDE VALUE PACKS</t>
  </si>
  <si>
    <t>MISC. PET SNACKS</t>
  </si>
  <si>
    <t>RAWHIDE VALUE PACKS</t>
  </si>
  <si>
    <t>REPTILE</t>
  </si>
  <si>
    <t>SMALL ANIMAL</t>
  </si>
  <si>
    <t>SMALL ANIMAL TREATS</t>
  </si>
  <si>
    <t>TOP SHELF PET</t>
  </si>
  <si>
    <t>PHARMACY</t>
  </si>
  <si>
    <t>PROCESSED MEAT</t>
  </si>
  <si>
    <t>TRADITIONAL BACON UN</t>
  </si>
  <si>
    <t>CANADIAN STYLE</t>
  </si>
  <si>
    <t>MISC BACON      UNIT</t>
  </si>
  <si>
    <t>CENTER CUT</t>
  </si>
  <si>
    <t>LOW SODIUM</t>
  </si>
  <si>
    <t>SLAB</t>
  </si>
  <si>
    <t>TRADITIONAL BACON LB</t>
  </si>
  <si>
    <t>THICK</t>
  </si>
  <si>
    <t>UNCURED/ABF</t>
  </si>
  <si>
    <t>POULTRY BACON   UNIT</t>
  </si>
  <si>
    <t>PRE-COOKED</t>
  </si>
  <si>
    <t>01225</t>
  </si>
  <si>
    <t>BREAKFAST SANDWICHES</t>
  </si>
  <si>
    <t>01195</t>
  </si>
  <si>
    <t>BREAKFAST SAUSAGE HEALTHFUL</t>
  </si>
  <si>
    <t>HEALTHFUL BREAKFAST SAUSAGE</t>
  </si>
  <si>
    <t>BREAKFAST SAUSAGE LINKS/PATTY</t>
  </si>
  <si>
    <t>COOKED - FRESH</t>
  </si>
  <si>
    <t>FRSH BRKFAST SAUS UN</t>
  </si>
  <si>
    <t>COOKED - FROZEN</t>
  </si>
  <si>
    <t>RAW - FRESH</t>
  </si>
  <si>
    <t>RAW - FROZEN</t>
  </si>
  <si>
    <t>BREAKFAST SAUSAGE POULTRY</t>
  </si>
  <si>
    <t>POULTRY BREAKFAST SAUSAGE</t>
  </si>
  <si>
    <t>01194</t>
  </si>
  <si>
    <t>BREAKFAST SAUSAGE ROLLS</t>
  </si>
  <si>
    <t>01226</t>
  </si>
  <si>
    <t>BREAKFAST SIDES</t>
  </si>
  <si>
    <t>FULLY COOKED</t>
  </si>
  <si>
    <t>CRUMBLES</t>
  </si>
  <si>
    <t>01197</t>
  </si>
  <si>
    <t>SCRAPPLE</t>
  </si>
  <si>
    <t>RAW SAUSAGE</t>
  </si>
  <si>
    <t>CONDIMENTS/SNACKS</t>
  </si>
  <si>
    <t>00856</t>
  </si>
  <si>
    <t>HOT DOGS-REFRIG-DISC ITEMS</t>
  </si>
  <si>
    <t>LUNCHABLES-DISC ITEMS</t>
  </si>
  <si>
    <t>MEAT PRODUCTS-MISC-DISC ITEMS</t>
  </si>
  <si>
    <t>MISCELLANEOUS-DISC ITEMS</t>
  </si>
  <si>
    <t>SANDWICH STEAKS-DISC ITEMS</t>
  </si>
  <si>
    <t>SCRAPPLE &amp; MUSH-DISC ITEMS</t>
  </si>
  <si>
    <t>SPREADS-HORS D'OEUV-DISC ITEMS</t>
  </si>
  <si>
    <t>STEAKS-DISC ITEMS</t>
  </si>
  <si>
    <t>HEAT N EAT</t>
  </si>
  <si>
    <t>BBQ MEATS</t>
  </si>
  <si>
    <t>PULLED BEEF</t>
  </si>
  <si>
    <t>PULLED CHICKEN</t>
  </si>
  <si>
    <t>PULLED PORK</t>
  </si>
  <si>
    <t>ST LOUIS RIBS</t>
  </si>
  <si>
    <t>BREADED CHICKEN</t>
  </si>
  <si>
    <t>FILLETS/FINGERS/TENDERS/STRIPS</t>
  </si>
  <si>
    <t>NUGGETS/NIBBLERS</t>
  </si>
  <si>
    <t>NUGGETS/STRIPS</t>
  </si>
  <si>
    <t>POPCORN/BITES</t>
  </si>
  <si>
    <t>BBQ RIBS</t>
  </si>
  <si>
    <t>BEEF ENTREE</t>
  </si>
  <si>
    <t>BLENDED ENTREE</t>
  </si>
  <si>
    <t>HEAT N' EAT      LBS</t>
  </si>
  <si>
    <t>CHICKEN ENTREE</t>
  </si>
  <si>
    <t>COOKED PIES</t>
  </si>
  <si>
    <t>ENTREE GRAVY BASED/MT ONLY</t>
  </si>
  <si>
    <t>ENTREES STARCH BASED</t>
  </si>
  <si>
    <t>PORK ENTREE</t>
  </si>
  <si>
    <t>POT PIE/SOUP/STEW</t>
  </si>
  <si>
    <t>OTHERS</t>
  </si>
  <si>
    <t>SALAD STRIPS</t>
  </si>
  <si>
    <t>PASTAS</t>
  </si>
  <si>
    <t>SIDE DISHES</t>
  </si>
  <si>
    <t>01172</t>
  </si>
  <si>
    <t>SOUP/STEW</t>
  </si>
  <si>
    <t>HOT DOGS</t>
  </si>
  <si>
    <t>01174</t>
  </si>
  <si>
    <t>01177</t>
  </si>
  <si>
    <t>01173</t>
  </si>
  <si>
    <t>BEEF HOTDOGS    UNIT</t>
  </si>
  <si>
    <t>POULTRY HOTDOGS UNIT</t>
  </si>
  <si>
    <t>MEAT HOTDOGS    UNIT</t>
  </si>
  <si>
    <t>COCKTAILS</t>
  </si>
  <si>
    <t>SPECIALTY DOGS  UNIT</t>
  </si>
  <si>
    <t>LUNCH COMBINATIONS</t>
  </si>
  <si>
    <t>LUNCH COMBINATION</t>
  </si>
  <si>
    <t>LUNCH COMBINATION - ADULT</t>
  </si>
  <si>
    <t>LUNCH COMBINATION - BASIC</t>
  </si>
  <si>
    <t>LUNCHABLES      UNIT</t>
  </si>
  <si>
    <t>LUNCH COMBINATION - FUN PACK</t>
  </si>
  <si>
    <t>LUNCH COMBINATION - MEGA</t>
  </si>
  <si>
    <t>LUNCHMEAT</t>
  </si>
  <si>
    <t>DELI TUB/SHAVED LUNCHMEAT</t>
  </si>
  <si>
    <t>DELI TUB/SHAVED - BEEF</t>
  </si>
  <si>
    <t>LUNCHMEAT       UNIT</t>
  </si>
  <si>
    <t>DELI TUB/SHAVED - CHICKEN</t>
  </si>
  <si>
    <t>DELI TUB/SHAVED - HAM</t>
  </si>
  <si>
    <t>DELI TUB/SHAVED - TURKEY</t>
  </si>
  <si>
    <t>KOSHER LUNCHMEAT</t>
  </si>
  <si>
    <t>KOSHER - LUNCHMEAT</t>
  </si>
  <si>
    <t>01183</t>
  </si>
  <si>
    <t>PEG LUNCHMEAT</t>
  </si>
  <si>
    <t>PEG - BEEF</t>
  </si>
  <si>
    <t>PEG - BOLOGNA</t>
  </si>
  <si>
    <t>PEG - CHICKEN</t>
  </si>
  <si>
    <t>PEG - HAM</t>
  </si>
  <si>
    <t>PEG - TURKEY</t>
  </si>
  <si>
    <t>STACK PACK/WELL LUNCHMEAT</t>
  </si>
  <si>
    <t>STACK PACK/WELL - BEEF</t>
  </si>
  <si>
    <t>RING/CHUB L/MEAT  UN</t>
  </si>
  <si>
    <t>STACK PACK/WELL - BOLOGNA</t>
  </si>
  <si>
    <t>WELL LUNCHMEAT  UNIT</t>
  </si>
  <si>
    <t>STACK PACK/WELL - CHICKEN</t>
  </si>
  <si>
    <t>STACK PACK/WELL - HAM</t>
  </si>
  <si>
    <t>STACK PACK/WELL - TURKEY</t>
  </si>
  <si>
    <t>VARIETY PACK LUNCHMEAT</t>
  </si>
  <si>
    <t>VARIETY PACKS - LUNCHMEAT</t>
  </si>
  <si>
    <t>WALLET PACK LUNCHMEAT</t>
  </si>
  <si>
    <t>WALLET PACK - BEEF</t>
  </si>
  <si>
    <t>WALLET PACK - CHICKEN</t>
  </si>
  <si>
    <t>WALLET PACK - HAM</t>
  </si>
  <si>
    <t>WALLET PACK - TURKEY</t>
  </si>
  <si>
    <t>PROCESSED - KOSHER</t>
  </si>
  <si>
    <t>SAUCE</t>
  </si>
  <si>
    <t>REFRIDGERATED JAR ITEMS</t>
  </si>
  <si>
    <t>PICKLED MISC</t>
  </si>
  <si>
    <t>OTHER PICKLED</t>
  </si>
  <si>
    <t>SMOKED DINNER SAUSAGE</t>
  </si>
  <si>
    <t>SMOKED SAUSAGE  UNIT</t>
  </si>
  <si>
    <t>SMOKED BEEF</t>
  </si>
  <si>
    <t>SMOKED SAUSAGE   LBS</t>
  </si>
  <si>
    <t>SMOKED CHICKEN</t>
  </si>
  <si>
    <t>SMOKED TURKEY</t>
  </si>
  <si>
    <t>ROPE</t>
  </si>
  <si>
    <t>01199</t>
  </si>
  <si>
    <t>SMOKED BRATWURST</t>
  </si>
  <si>
    <t>SMOKED HEALTHY</t>
  </si>
  <si>
    <t>SMOKED POLISH</t>
  </si>
  <si>
    <t>SMOKED SAUSAGE</t>
  </si>
  <si>
    <t>SMOKED MEAT</t>
  </si>
  <si>
    <t>01217</t>
  </si>
  <si>
    <t>HAM BONE-IN</t>
  </si>
  <si>
    <t>BONE-IN HALVES</t>
  </si>
  <si>
    <t>SMKD HAM BONE IN  UN</t>
  </si>
  <si>
    <t>PICNICS</t>
  </si>
  <si>
    <t>SMKD HAM BONE IN LBS</t>
  </si>
  <si>
    <t>PORTIONS</t>
  </si>
  <si>
    <t>SEMI-BONELESS HALVES</t>
  </si>
  <si>
    <t>SPIRAL</t>
  </si>
  <si>
    <t>HAM BONELESS</t>
  </si>
  <si>
    <t>BONELESS DINNER</t>
  </si>
  <si>
    <t>SMKD HAM BNLS    LBS</t>
  </si>
  <si>
    <t>HALVES</t>
  </si>
  <si>
    <t>QTRS</t>
  </si>
  <si>
    <t>SMKD HAM BNLS   UNIT</t>
  </si>
  <si>
    <t>01219</t>
  </si>
  <si>
    <t>HAM CANNED</t>
  </si>
  <si>
    <t>SMKD HAM INGRED  LBS</t>
  </si>
  <si>
    <t>CANNED HAM      UNIT</t>
  </si>
  <si>
    <t>HAM COUNTRY</t>
  </si>
  <si>
    <t>SEASONING</t>
  </si>
  <si>
    <t>SLICES</t>
  </si>
  <si>
    <t>WHOLE HAMS</t>
  </si>
  <si>
    <t>HAM INGREDIENT</t>
  </si>
  <si>
    <t>SMKD HAM INGRED UNIT</t>
  </si>
  <si>
    <t>HAM STEAK</t>
  </si>
  <si>
    <t>SMKD HAM STEAKS  LBS</t>
  </si>
  <si>
    <t>SMKD HAM STEAKS UNIT</t>
  </si>
  <si>
    <t>OTHER SMOKED MEAT</t>
  </si>
  <si>
    <t>SMOKED PORK</t>
  </si>
  <si>
    <t>BONE-IN CHOPS</t>
  </si>
  <si>
    <t>SMKD MEATS MISC UNIT</t>
  </si>
  <si>
    <t>BONELESS CHOPS</t>
  </si>
  <si>
    <t>SMKD MEAT OFFALS LBS</t>
  </si>
  <si>
    <t>MISC TURKEY      LBS</t>
  </si>
  <si>
    <t>01218</t>
  </si>
  <si>
    <t>SPIRALS</t>
  </si>
  <si>
    <t>TURKEY/CHICKEN/PORK</t>
  </si>
  <si>
    <t>HAMS</t>
  </si>
  <si>
    <t>SNACKS APPETIZERS</t>
  </si>
  <si>
    <t>OTHER SNACKS/APPETIZERS</t>
  </si>
  <si>
    <t>HAND HELD</t>
  </si>
  <si>
    <t>SLICED TURKEY</t>
  </si>
  <si>
    <t>SNACK STICKS</t>
  </si>
  <si>
    <t>SAUSAGE SALAMI</t>
  </si>
  <si>
    <t>SAUSAGE CHUB</t>
  </si>
  <si>
    <t>SNACK RING</t>
  </si>
  <si>
    <t>RING/CHUB L/MEAT LBS</t>
  </si>
  <si>
    <t>GRITZ</t>
  </si>
  <si>
    <t>MISC LUNCHMEAT   LBS</t>
  </si>
  <si>
    <t>LIVERSAUSAGE</t>
  </si>
  <si>
    <t>PRODUCE</t>
  </si>
  <si>
    <t>FRESH DIPS - PRODUCE</t>
  </si>
  <si>
    <t>OTHER FRUIT</t>
  </si>
  <si>
    <t>PICO</t>
  </si>
  <si>
    <t>PUREE</t>
  </si>
  <si>
    <t>OIL</t>
  </si>
  <si>
    <t>FRESH DRESSINGS-PRODUCE</t>
  </si>
  <si>
    <t>CREAMY</t>
  </si>
  <si>
    <t>COLESLAW</t>
  </si>
  <si>
    <t>CLASSIC</t>
  </si>
  <si>
    <t>FRESH LETTUCE</t>
  </si>
  <si>
    <t>BUTTER HEAD</t>
  </si>
  <si>
    <t>LETTUCE</t>
  </si>
  <si>
    <t>CRISP HEAD</t>
  </si>
  <si>
    <t>ICEBERG</t>
  </si>
  <si>
    <t>LOOSE LEAF</t>
  </si>
  <si>
    <t>ROMAINE</t>
  </si>
  <si>
    <t>VARIETY</t>
  </si>
  <si>
    <t>CONVENTIONAL</t>
  </si>
  <si>
    <t>SALAD VEG</t>
  </si>
  <si>
    <t>FRESH PACKAGED SALADS</t>
  </si>
  <si>
    <t>BABY BLENDS</t>
  </si>
  <si>
    <t>PACKAGED SALADS</t>
  </si>
  <si>
    <t>CEA</t>
  </si>
  <si>
    <t>TENDERLEAF</t>
  </si>
  <si>
    <t>BLENDS/BABY BLENDS</t>
  </si>
  <si>
    <t>CLASSIC SALADS</t>
  </si>
  <si>
    <t>ORGANIC SALADS</t>
  </si>
  <si>
    <t>SALAD KITS</t>
  </si>
  <si>
    <t>SHREADS/SLAWS</t>
  </si>
  <si>
    <t>GARDEN</t>
  </si>
  <si>
    <t>EXTRA</t>
  </si>
  <si>
    <t>PREMIUMS</t>
  </si>
  <si>
    <t>LETTUCE KITS</t>
  </si>
  <si>
    <t>RESCUED PRODUCE</t>
  </si>
  <si>
    <t>ORGANIC BLENDS</t>
  </si>
  <si>
    <t>BIG PACK CLAMSHELLS</t>
  </si>
  <si>
    <t>REGULAR CLAMSHELLS</t>
  </si>
  <si>
    <t>ORGANIC KITS</t>
  </si>
  <si>
    <t>SHREDS</t>
  </si>
  <si>
    <t>FRESH PEPPERS</t>
  </si>
  <si>
    <t>COLOR BELL</t>
  </si>
  <si>
    <t>PRODUCE EXTRA</t>
  </si>
  <si>
    <t>DRIED</t>
  </si>
  <si>
    <t>GREEN BELL</t>
  </si>
  <si>
    <t>HOT PEPPERS</t>
  </si>
  <si>
    <t>ORGANIC PEPPERS</t>
  </si>
  <si>
    <t>BULK PEPPERS</t>
  </si>
  <si>
    <t>HOT PEPPERS-DRIED</t>
  </si>
  <si>
    <t>PACKAGED PEPPERS</t>
  </si>
  <si>
    <t>SWEET PEPPERS</t>
  </si>
  <si>
    <t>FRESH SALAD VEGETABLES</t>
  </si>
  <si>
    <t>HEARTS</t>
  </si>
  <si>
    <t>STALKS</t>
  </si>
  <si>
    <t>CELERY - ADDED VALUE</t>
  </si>
  <si>
    <t>CELERY - HEARTS</t>
  </si>
  <si>
    <t>CELERY-STALKS</t>
  </si>
  <si>
    <t>CUCUMBERS</t>
  </si>
  <si>
    <t>FIELD GROWN</t>
  </si>
  <si>
    <t>GREENHOUSE</t>
  </si>
  <si>
    <t>GREEN ONIONS</t>
  </si>
  <si>
    <t>MICRO GREENS</t>
  </si>
  <si>
    <t>RADISH</t>
  </si>
  <si>
    <t>SALAD SPROUTS</t>
  </si>
  <si>
    <t>FRESH TIE INS</t>
  </si>
  <si>
    <t>APPLE KITS</t>
  </si>
  <si>
    <t>TIE INS</t>
  </si>
  <si>
    <t>CARAMEL</t>
  </si>
  <si>
    <t>BANANA</t>
  </si>
  <si>
    <t>LIME</t>
  </si>
  <si>
    <t>VEGGIE WASH</t>
  </si>
  <si>
    <t>PACKETS</t>
  </si>
  <si>
    <t>SMOOTHIE</t>
  </si>
  <si>
    <t>SOUP MIX</t>
  </si>
  <si>
    <t>ALMOND SLICES</t>
  </si>
  <si>
    <t>CHEESE CRISPS</t>
  </si>
  <si>
    <t>CRISPY TOPPINGS</t>
  </si>
  <si>
    <t>FOCACCIA</t>
  </si>
  <si>
    <t>FRUIT &amp; NUT</t>
  </si>
  <si>
    <t>CANDY APPLES</t>
  </si>
  <si>
    <t>SUNDRIED</t>
  </si>
  <si>
    <t>FRESH TOMATOES</t>
  </si>
  <si>
    <t>TOMATOES CHERRY</t>
  </si>
  <si>
    <t>TOMATOES OTHER</t>
  </si>
  <si>
    <t>TOMATOES PLUM</t>
  </si>
  <si>
    <t>TOMATOES ROUND</t>
  </si>
  <si>
    <t>OTHER TOMATOES</t>
  </si>
  <si>
    <t>CAMPARI</t>
  </si>
  <si>
    <t>HEIRLOOM</t>
  </si>
  <si>
    <t>KUMATO</t>
  </si>
  <si>
    <t>ROUND TOMATOES</t>
  </si>
  <si>
    <t>PACKAGE</t>
  </si>
  <si>
    <t>GRAPES</t>
  </si>
  <si>
    <t>01610</t>
  </si>
  <si>
    <t>TOMATOES ORGANIC</t>
  </si>
  <si>
    <t>01607</t>
  </si>
  <si>
    <t>TOMATOES BULK</t>
  </si>
  <si>
    <t>01609</t>
  </si>
  <si>
    <t>TOMATOES SPECIALTY</t>
  </si>
  <si>
    <t>01608</t>
  </si>
  <si>
    <t>TOMATOES SUNDRIED</t>
  </si>
  <si>
    <t>KLT - PRODUCE</t>
  </si>
  <si>
    <t>KLT - SALAD BAR</t>
  </si>
  <si>
    <t>PRODUCE-MISCELLANOUS</t>
  </si>
  <si>
    <t>KLT PRODUCE</t>
  </si>
  <si>
    <t>FRESH APPLES</t>
  </si>
  <si>
    <t>MAINLINE</t>
  </si>
  <si>
    <t>ORGANIC FRESH APPLES</t>
  </si>
  <si>
    <t>TOTE/BAG/PACKAGED</t>
  </si>
  <si>
    <t>TOTE</t>
  </si>
  <si>
    <t>FRESH CHERRIES</t>
  </si>
  <si>
    <t>CONVENTIONAL CHERRIES</t>
  </si>
  <si>
    <t>DARK CHERRIED</t>
  </si>
  <si>
    <t>RAINIER CHERRIES</t>
  </si>
  <si>
    <t>01327</t>
  </si>
  <si>
    <t>ORGANIC CHERRIES</t>
  </si>
  <si>
    <t>ORGANIC DARK CHERRIES</t>
  </si>
  <si>
    <t>ORGANIC RAINIER CHERRIES</t>
  </si>
  <si>
    <t>RED CHERRIES</t>
  </si>
  <si>
    <t>CLAMSHELL</t>
  </si>
  <si>
    <t>WHITE CHERRIES</t>
  </si>
  <si>
    <t>FRESH CITRUS</t>
  </si>
  <si>
    <t>CITRUS</t>
  </si>
  <si>
    <t>LEMONS</t>
  </si>
  <si>
    <t>LIMES</t>
  </si>
  <si>
    <t>MANDARINES</t>
  </si>
  <si>
    <t>NAVELS</t>
  </si>
  <si>
    <t>VARIETY CITRUS</t>
  </si>
  <si>
    <t>FRESH ETHNIC PRODUCE</t>
  </si>
  <si>
    <t>PICK 5</t>
  </si>
  <si>
    <t>COOKING NEEDS</t>
  </si>
  <si>
    <t>HERBS</t>
  </si>
  <si>
    <t>COOKING VEG</t>
  </si>
  <si>
    <t>PASTELES</t>
  </si>
  <si>
    <t>SOFRITO</t>
  </si>
  <si>
    <t>ETHNIC ROOTS</t>
  </si>
  <si>
    <t>MISC ETHNIC</t>
  </si>
  <si>
    <t>TROPICAL</t>
  </si>
  <si>
    <t>FRUIT PICK 5</t>
  </si>
  <si>
    <t>VEGETABLE PICK 5</t>
  </si>
  <si>
    <t>SQUASH</t>
  </si>
  <si>
    <t>CALABAZA</t>
  </si>
  <si>
    <t>CHAYOTE</t>
  </si>
  <si>
    <t>FRESH GRAPES</t>
  </si>
  <si>
    <t>BLACK GRAPES</t>
  </si>
  <si>
    <t>00626</t>
  </si>
  <si>
    <t>CONVENTIONAL GRAPES</t>
  </si>
  <si>
    <t>SPECIALTY GRAPES</t>
  </si>
  <si>
    <t>GREEN GRAPES</t>
  </si>
  <si>
    <t>ORGANIC GRAPES</t>
  </si>
  <si>
    <t>RED GRAPES</t>
  </si>
  <si>
    <t>VARIETY GRAPES</t>
  </si>
  <si>
    <t>FRESH ALT MEAL SOLUTIONS</t>
  </si>
  <si>
    <t>MEAT...LESS</t>
  </si>
  <si>
    <t>DELI SLICES</t>
  </si>
  <si>
    <t>DOGS</t>
  </si>
  <si>
    <t>TEMPEH</t>
  </si>
  <si>
    <t>TOFU</t>
  </si>
  <si>
    <t>BLOCKS</t>
  </si>
  <si>
    <t>KIMCHEE</t>
  </si>
  <si>
    <t>VEGANAISE</t>
  </si>
  <si>
    <t>FRESH JUICE</t>
  </si>
  <si>
    <t>METRO</t>
  </si>
  <si>
    <t>FLAVORS</t>
  </si>
  <si>
    <t>COLD PRESSED</t>
  </si>
  <si>
    <t>00628</t>
  </si>
  <si>
    <t>INFUSED WATER</t>
  </si>
  <si>
    <t>GROWLER</t>
  </si>
  <si>
    <t>LEMONADE/TEA</t>
  </si>
  <si>
    <t>POMEGRANATES</t>
  </si>
  <si>
    <t>SHOTS</t>
  </si>
  <si>
    <t>FRESH PEARS</t>
  </si>
  <si>
    <t>MAINLINE PEARS</t>
  </si>
  <si>
    <t>ANJOU PEARS</t>
  </si>
  <si>
    <t>BARLETT/PACKHAM PEARS</t>
  </si>
  <si>
    <t>BOSC PEARS</t>
  </si>
  <si>
    <t>RED PEARS</t>
  </si>
  <si>
    <t>SPECIALTY PEARS</t>
  </si>
  <si>
    <t>SPECIALTY ASIAN</t>
  </si>
  <si>
    <t>SPECIALTY FORELLE</t>
  </si>
  <si>
    <t>SPECIALTY TAYLOR GOLD</t>
  </si>
  <si>
    <t>FRESH SPECIALTY FRUIT</t>
  </si>
  <si>
    <t>CARAMBOLA</t>
  </si>
  <si>
    <t>DRAGON FRUIT</t>
  </si>
  <si>
    <t>KIWI</t>
  </si>
  <si>
    <t>MANGOES</t>
  </si>
  <si>
    <t>02472</t>
  </si>
  <si>
    <t>PAPAYA</t>
  </si>
  <si>
    <t>PERSIMMONS</t>
  </si>
  <si>
    <t>PINEAPPLES</t>
  </si>
  <si>
    <t>CORED</t>
  </si>
  <si>
    <t>02473</t>
  </si>
  <si>
    <t>ROOTS</t>
  </si>
  <si>
    <t>TROPICAL/SPECIALTY</t>
  </si>
  <si>
    <t>SOFT FRUIT</t>
  </si>
  <si>
    <t>FRESH STONE FRUIT</t>
  </si>
  <si>
    <t>APRICOTS</t>
  </si>
  <si>
    <t>FIGS</t>
  </si>
  <si>
    <t>NECTARINES</t>
  </si>
  <si>
    <t>PLUMS</t>
  </si>
  <si>
    <t>PLUOTS</t>
  </si>
  <si>
    <t>FRESH CARROTS</t>
  </si>
  <si>
    <t>FRESH BABY CARROTS</t>
  </si>
  <si>
    <t>PEELED BABY CARROTS</t>
  </si>
  <si>
    <t>FRESH CARROTS - VALUE ADDED</t>
  </si>
  <si>
    <t>CARROTS - CHIPS</t>
  </si>
  <si>
    <t>CONVENIENCE CARROTS</t>
  </si>
  <si>
    <t>ORGANIC CARROTS</t>
  </si>
  <si>
    <t>FRESH COOKING CARROTS</t>
  </si>
  <si>
    <t>PEELED CARROTS</t>
  </si>
  <si>
    <t>WHOLE CARROTS</t>
  </si>
  <si>
    <t>FRESH COOKING VEGETABLES</t>
  </si>
  <si>
    <t>ARTICHOKE</t>
  </si>
  <si>
    <t>BRUSSELS SPROUTS</t>
  </si>
  <si>
    <t>CAULIFLOWER</t>
  </si>
  <si>
    <t>00404</t>
  </si>
  <si>
    <t>BUNCH</t>
  </si>
  <si>
    <t>FRESH DRIED FRUIT &amp; VEG</t>
  </si>
  <si>
    <t>GLAZED FRUIT/DATES</t>
  </si>
  <si>
    <t>BERRIES ALL</t>
  </si>
  <si>
    <t>CANDIED FRUIT</t>
  </si>
  <si>
    <t>SNACKS/CANDY</t>
  </si>
  <si>
    <t>CRANBERRIES</t>
  </si>
  <si>
    <t>FRUIT JERKY</t>
  </si>
  <si>
    <t>MANGO</t>
  </si>
  <si>
    <t>DRIED VEG</t>
  </si>
  <si>
    <t>LENTILS &amp; PEAS</t>
  </si>
  <si>
    <t>ONION PETALS</t>
  </si>
  <si>
    <t>SESAME STICKS</t>
  </si>
  <si>
    <t>FRESH HERBS</t>
  </si>
  <si>
    <t>BAY LEAVES</t>
  </si>
  <si>
    <t>CHIVES</t>
  </si>
  <si>
    <t>01325</t>
  </si>
  <si>
    <t>DRY HERBS</t>
  </si>
  <si>
    <t>DRY PROCESSED HERBS</t>
  </si>
  <si>
    <t>.25 OZ PACKAGED HERBS</t>
  </si>
  <si>
    <t>.75 OZ PACKAGED HERBS</t>
  </si>
  <si>
    <t>2 OZ PACKAGED HERBS</t>
  </si>
  <si>
    <t>FRESH BUNCHED HERBS</t>
  </si>
  <si>
    <t>FRESH CHIVES</t>
  </si>
  <si>
    <t>FRESH DILL</t>
  </si>
  <si>
    <t>FRESH ITALIAN/FLAT PARSLEY</t>
  </si>
  <si>
    <t>FRESH MINT</t>
  </si>
  <si>
    <t>FRESH ROSEMARY</t>
  </si>
  <si>
    <t>POTTED HERBS</t>
  </si>
  <si>
    <t>LEMONGRASS</t>
  </si>
  <si>
    <t>01324</t>
  </si>
  <si>
    <t>LIVING HERBS</t>
  </si>
  <si>
    <t>.66 OZ PACKAGED HERBS</t>
  </si>
  <si>
    <t>ITALIAN PARSLEY</t>
  </si>
  <si>
    <t>PUREED</t>
  </si>
  <si>
    <t>01326</t>
  </si>
  <si>
    <t>PROCESSED HERBS</t>
  </si>
  <si>
    <t>PRODUCE POTTED HERBS</t>
  </si>
  <si>
    <t>02471</t>
  </si>
  <si>
    <t>FRESH MUSHROOMS</t>
  </si>
  <si>
    <t>BROWN MUSHROOMS</t>
  </si>
  <si>
    <t>CREMINI BROWN BUTTON</t>
  </si>
  <si>
    <t>DRIED MUSHROOMS</t>
  </si>
  <si>
    <t>ORGANIC MUSHROOMS</t>
  </si>
  <si>
    <t>PORTOBELLO</t>
  </si>
  <si>
    <t>SPECIALTY MUSHROOMS</t>
  </si>
  <si>
    <t>VARIETY FRESH</t>
  </si>
  <si>
    <t>SHITAKE</t>
  </si>
  <si>
    <t>WHITE BUTTON</t>
  </si>
  <si>
    <t>WHITE MUSHROOMS</t>
  </si>
  <si>
    <t>FRESH NUTS/NUT MIXES</t>
  </si>
  <si>
    <t>IN-SHELL</t>
  </si>
  <si>
    <t>SHELLED</t>
  </si>
  <si>
    <t>FRESH ONIONS/GARLIC</t>
  </si>
  <si>
    <t>BAGGED ONIONS</t>
  </si>
  <si>
    <t>SWEET - OTHER SWEET</t>
  </si>
  <si>
    <t>BROWN COOKING</t>
  </si>
  <si>
    <t>ONIONS/GARLIC</t>
  </si>
  <si>
    <t>BULK ONIONS</t>
  </si>
  <si>
    <t>GARLIC FRESH</t>
  </si>
  <si>
    <t>BULB FRESH</t>
  </si>
  <si>
    <t>BULB PACKAGED</t>
  </si>
  <si>
    <t>BULB PEELED</t>
  </si>
  <si>
    <t>GARLIC JAR</t>
  </si>
  <si>
    <t>MISCELLANEOUS ONION</t>
  </si>
  <si>
    <t>ONIONS - FRESH</t>
  </si>
  <si>
    <t>ONIONS - FRESH GREEN/SCALLION</t>
  </si>
  <si>
    <t>ONIONS - FRESH LEEK</t>
  </si>
  <si>
    <t>ONIONS - RED</t>
  </si>
  <si>
    <t>ONIONS - VALUE ADDED</t>
  </si>
  <si>
    <t>ORGANIC ONIONS</t>
  </si>
  <si>
    <t>RED</t>
  </si>
  <si>
    <t>SPECIALTY ONIONS</t>
  </si>
  <si>
    <t>SWEET YELLOW</t>
  </si>
  <si>
    <t>FRESH POTATOES</t>
  </si>
  <si>
    <t>CREAMER</t>
  </si>
  <si>
    <t>BAGGED POTATOES</t>
  </si>
  <si>
    <t>BULK POTATOES</t>
  </si>
  <si>
    <t>MICROWAVE POTATOES</t>
  </si>
  <si>
    <t>ORGANIC POTATOES</t>
  </si>
  <si>
    <t>SPECIALTY POTATOES</t>
  </si>
  <si>
    <t>YAMS</t>
  </si>
  <si>
    <t>RUSSET</t>
  </si>
  <si>
    <t>SALTS</t>
  </si>
  <si>
    <t>SWEET POTATOES</t>
  </si>
  <si>
    <t>FRESH SWEET CORN</t>
  </si>
  <si>
    <t>IN HUSK</t>
  </si>
  <si>
    <t>BICOLOR/YELLOW</t>
  </si>
  <si>
    <t>SWEET CORN</t>
  </si>
  <si>
    <t>WHITE/OTHER</t>
  </si>
  <si>
    <t>PACKAGED - PRE-MADE</t>
  </si>
  <si>
    <t>PACKAGED - STORE-MADE</t>
  </si>
  <si>
    <t>SALAD BAR</t>
  </si>
  <si>
    <t>FRESH AVOCADOS</t>
  </si>
  <si>
    <t>GREEN SKIN</t>
  </si>
  <si>
    <t>HASS</t>
  </si>
  <si>
    <t>FRESH BANANAS</t>
  </si>
  <si>
    <t>CAVENDISH</t>
  </si>
  <si>
    <t>BANANAS</t>
  </si>
  <si>
    <t>PLANTAINS</t>
  </si>
  <si>
    <t>FRESH BERRIES</t>
  </si>
  <si>
    <t>BLACKBERRIES</t>
  </si>
  <si>
    <t>BERRIES</t>
  </si>
  <si>
    <t>BLUEBERRIES</t>
  </si>
  <si>
    <t>RASPBERRIES</t>
  </si>
  <si>
    <t>STRAWBERRIES</t>
  </si>
  <si>
    <t>DIPPED BERRIES</t>
  </si>
  <si>
    <t>VARIETY BERRIES</t>
  </si>
  <si>
    <t>FRESH CONVENIENCE</t>
  </si>
  <si>
    <t>CUT VEGETABLE</t>
  </si>
  <si>
    <t>FRESH PREP BAR</t>
  </si>
  <si>
    <t>IN-STORE CUT VEG</t>
  </si>
  <si>
    <t>MELONS</t>
  </si>
  <si>
    <t>STEAM BAG</t>
  </si>
  <si>
    <t>TRAYED</t>
  </si>
  <si>
    <t>SNAP &amp; SNOW PEAS</t>
  </si>
  <si>
    <t>BUTTERNUT</t>
  </si>
  <si>
    <t>FLORETS</t>
  </si>
  <si>
    <t>KRAUT</t>
  </si>
  <si>
    <t>FRESH CUT FRUITS</t>
  </si>
  <si>
    <t>CHUNK FRUIT</t>
  </si>
  <si>
    <t>MELONS/PINEAPPLE</t>
  </si>
  <si>
    <t>FRUIT PARFAIT</t>
  </si>
  <si>
    <t>YOGURT PARFAIT</t>
  </si>
  <si>
    <t>HALVES &amp; QUARTERS</t>
  </si>
  <si>
    <t>CANTA</t>
  </si>
  <si>
    <t>WATERMELON</t>
  </si>
  <si>
    <t>FRESH FRUIT BASKETS</t>
  </si>
  <si>
    <t>PRE-MADE TRAY</t>
  </si>
  <si>
    <t>FRUIT BASKETS</t>
  </si>
  <si>
    <t>FRESH GRAB N GO SNACKING</t>
  </si>
  <si>
    <t>SNACK</t>
  </si>
  <si>
    <t>DIPPERS</t>
  </si>
  <si>
    <t>FRUIT N JUICE</t>
  </si>
  <si>
    <t>SINGLE SERVE CUPS</t>
  </si>
  <si>
    <t>PARFAIT</t>
  </si>
  <si>
    <t>FRESH MELONS</t>
  </si>
  <si>
    <t>CANTALOUPES</t>
  </si>
  <si>
    <t>CANTALOUPES - EASTERN</t>
  </si>
  <si>
    <t>CANTALOUPES - ORGANIC</t>
  </si>
  <si>
    <t>CANTALOUPES - WESTERN/IMPORTED</t>
  </si>
  <si>
    <t>COMMON MELONS</t>
  </si>
  <si>
    <t>HONEYDEW</t>
  </si>
  <si>
    <t>PERSONAL WATERMELON</t>
  </si>
  <si>
    <t>VARIETY MELONS</t>
  </si>
  <si>
    <t>01305</t>
  </si>
  <si>
    <t>HONEYDEW - ORANGE FLESH</t>
  </si>
  <si>
    <t>HONEYDEW - ORGANIC</t>
  </si>
  <si>
    <t>HONEYDEW - WESTERN/IMPORTED</t>
  </si>
  <si>
    <t>01307</t>
  </si>
  <si>
    <t>VARIETY MELONS - ALL OTHER</t>
  </si>
  <si>
    <t>VARIETY MELONS - CANARY</t>
  </si>
  <si>
    <t>VARIETY MELONS - CASABA</t>
  </si>
  <si>
    <t>VARIETY MELONS - CRENSHAW</t>
  </si>
  <si>
    <t>VARIETY MELONS - DULCINEA</t>
  </si>
  <si>
    <t>VARIETY MELONS - GALIA</t>
  </si>
  <si>
    <t>VARIETY MELONS - PERSIAN</t>
  </si>
  <si>
    <t>VARIETY MELONS - SANTA CLAUS</t>
  </si>
  <si>
    <t>VARIETY MELONS - SHARLYN</t>
  </si>
  <si>
    <t>01306</t>
  </si>
  <si>
    <t>WATERMELON - ORGANIC</t>
  </si>
  <si>
    <t>WATERMELON - PERSONAL</t>
  </si>
  <si>
    <t>WATERMELON - SEEDED</t>
  </si>
  <si>
    <t>WATERMELON - SEEDLESS</t>
  </si>
  <si>
    <t>WHOLE WATERMELON</t>
  </si>
  <si>
    <t>SEEDED</t>
  </si>
  <si>
    <t>SEEDLESS</t>
  </si>
  <si>
    <t>FRESH PARTY TRAYS &amp; PLATTERS</t>
  </si>
  <si>
    <t>FRUIT/VEG TRAY</t>
  </si>
  <si>
    <t>PREMADE TRAY</t>
  </si>
  <si>
    <t>STORE PREMADE TRAY</t>
  </si>
  <si>
    <t>VEG</t>
  </si>
  <si>
    <t>CUT FRUIT</t>
  </si>
  <si>
    <t>CRAB/CRAWFISH</t>
  </si>
  <si>
    <t>CRAB</t>
  </si>
  <si>
    <t>CRAB BLUE</t>
  </si>
  <si>
    <t>CRAB DUNGENESS</t>
  </si>
  <si>
    <t>CRAB KING</t>
  </si>
  <si>
    <t>FROZEN SEAFOOD LBS</t>
  </si>
  <si>
    <t>CRAB SNOW</t>
  </si>
  <si>
    <t>X/L SNOW CRAB</t>
  </si>
  <si>
    <t>CRAWFISH</t>
  </si>
  <si>
    <t>SPECIAL ORDERS LBS</t>
  </si>
  <si>
    <t>OTHER CRAB</t>
  </si>
  <si>
    <t>CRABMEAT</t>
  </si>
  <si>
    <t>CRABMEAT - FRESH</t>
  </si>
  <si>
    <t>CRABMEAT - IMITATION</t>
  </si>
  <si>
    <t>CRABMEAT - PASTEURIZED</t>
  </si>
  <si>
    <t>MISCELLANEOUS EACH</t>
  </si>
  <si>
    <t>FROZEN SEAFOOD</t>
  </si>
  <si>
    <t>FROZEN APPETIZERS</t>
  </si>
  <si>
    <t>FROZEN - BREADED APPETIZERS</t>
  </si>
  <si>
    <t>FROZEN SEAFOOD EACH</t>
  </si>
  <si>
    <t>FROZEN-NON-BREADED APPETIZERS</t>
  </si>
  <si>
    <t>FROZEN BREADED/FLAVORED SHRIMP</t>
  </si>
  <si>
    <t>FROZEN - BREADED SAVINGS PACKS</t>
  </si>
  <si>
    <t>FROZEN - BREADED SHRIMP</t>
  </si>
  <si>
    <t>FROZEN - FLAVORED SHRIMP</t>
  </si>
  <si>
    <t>FROZEN FILLETS - BREADED</t>
  </si>
  <si>
    <t>FROZEN FLTS-BREADED SAVINGS PK</t>
  </si>
  <si>
    <t>FROZEN FLTS-BREADED SMALL PACK</t>
  </si>
  <si>
    <t>FROZEN FILLETS - MARINATED</t>
  </si>
  <si>
    <t>FROZEN PACKAGED ENTREES</t>
  </si>
  <si>
    <t>FROZEN MEALS - DINNERS</t>
  </si>
  <si>
    <t>PREPARED</t>
  </si>
  <si>
    <t>APPETIZERS/SNACKS</t>
  </si>
  <si>
    <t>BREADED BRAND</t>
  </si>
  <si>
    <t>BREADED CORPORATE BRANDS</t>
  </si>
  <si>
    <t>ENTREES/SOUP/CAKES</t>
  </si>
  <si>
    <t>SEAFOOD CAKES/BURGERS</t>
  </si>
  <si>
    <t>SEAFOOD BURGERS</t>
  </si>
  <si>
    <t>SEAFOOD CAKES</t>
  </si>
  <si>
    <t>STUFFED/MARINATED SHELLFISH</t>
  </si>
  <si>
    <t>MARINATED SHELLFISH</t>
  </si>
  <si>
    <t>STUFFED SHELLFISH</t>
  </si>
  <si>
    <t>KLT - SEAFOOD</t>
  </si>
  <si>
    <t>01606</t>
  </si>
  <si>
    <t>KLT SEAFOOD</t>
  </si>
  <si>
    <t>LOBSTER</t>
  </si>
  <si>
    <t>LOBSTER - TAILS</t>
  </si>
  <si>
    <t>COOKED COCKTAIL</t>
  </si>
  <si>
    <t>00832</t>
  </si>
  <si>
    <t>RETAIL BAGS</t>
  </si>
  <si>
    <t>THAWED</t>
  </si>
  <si>
    <t>COOK COCKTAIL THAWED</t>
  </si>
  <si>
    <t>COOKED EZ PEEL</t>
  </si>
  <si>
    <t>COOKED SHRIMP</t>
  </si>
  <si>
    <t>COCKTAIL - TAIL ON</t>
  </si>
  <si>
    <t>COOK COCKTAIL FROZEN</t>
  </si>
  <si>
    <t>PARTY TRAYS</t>
  </si>
  <si>
    <t>STORE PREPARED</t>
  </si>
  <si>
    <t>RAW EZ PEEL</t>
  </si>
  <si>
    <t>00833</t>
  </si>
  <si>
    <t>STEAMED</t>
  </si>
  <si>
    <t>00830</t>
  </si>
  <si>
    <t>RAW EZ PEEL THAWED</t>
  </si>
  <si>
    <t>RAW SHRIMP</t>
  </si>
  <si>
    <t>FARM RAISED</t>
  </si>
  <si>
    <t>RAW EZ PEEL FROZEN</t>
  </si>
  <si>
    <t>WILD CAUGHT</t>
  </si>
  <si>
    <t>RAW WILD CAUGHT</t>
  </si>
  <si>
    <t>COLD WATER</t>
  </si>
  <si>
    <t>DOMESTIC</t>
  </si>
  <si>
    <t>FINFISH</t>
  </si>
  <si>
    <t>FRESH STEAKS</t>
  </si>
  <si>
    <t>FRESH WHOLE</t>
  </si>
  <si>
    <t>01317</t>
  </si>
  <si>
    <t>FINFISH PORTIONS</t>
  </si>
  <si>
    <t>WILD FRESH</t>
  </si>
  <si>
    <t>FROZEN FINFISH RETAIL</t>
  </si>
  <si>
    <t>FINFISH BRAND</t>
  </si>
  <si>
    <t>WILD</t>
  </si>
  <si>
    <t>FRESH FILLETS</t>
  </si>
  <si>
    <t>FROZEN FILLETS</t>
  </si>
  <si>
    <t>FROZEN STEAKS</t>
  </si>
  <si>
    <t>REFRESH FILLETS</t>
  </si>
  <si>
    <t>FILLETS OCEAN CAUGHT</t>
  </si>
  <si>
    <t>THAWED FILLETS</t>
  </si>
  <si>
    <t>THAWED STEAKS</t>
  </si>
  <si>
    <t>WHL FSH OCEAN CAUGHT</t>
  </si>
  <si>
    <t>FISH FILLETS</t>
  </si>
  <si>
    <t>FILLETS FARM RAISED</t>
  </si>
  <si>
    <t>FROZEN PACKAGED FILLETS</t>
  </si>
  <si>
    <t>FROZEN FILLET - SMALL PACK</t>
  </si>
  <si>
    <t>FROZEN FILLET - VALUE PACK</t>
  </si>
  <si>
    <t>FISH STEAKS</t>
  </si>
  <si>
    <t>STEAKS OCEAN CAUGHT</t>
  </si>
  <si>
    <t>FISH WHOLE</t>
  </si>
  <si>
    <t>FRESH WHOLE FISH</t>
  </si>
  <si>
    <t>FROZEN WHOLE FISH</t>
  </si>
  <si>
    <t>FROZEN CRUSTACIANS</t>
  </si>
  <si>
    <t>00958</t>
  </si>
  <si>
    <t>LIVE LOBSTERS</t>
  </si>
  <si>
    <t>LOBSTER - LIVE</t>
  </si>
  <si>
    <t>SHELL FISH LBS</t>
  </si>
  <si>
    <t>LOBSTER CHIX</t>
  </si>
  <si>
    <t>LOBSTER FROZEN</t>
  </si>
  <si>
    <t>LOBSTER SELECTS</t>
  </si>
  <si>
    <t>LOBSTER - STEAMED</t>
  </si>
  <si>
    <t>CLAMS</t>
  </si>
  <si>
    <t>CHERRYSTONE</t>
  </si>
  <si>
    <t>SHELL FISH EACH</t>
  </si>
  <si>
    <t>CHOWDER</t>
  </si>
  <si>
    <t>LITTLENECK</t>
  </si>
  <si>
    <t>MAHOGANY</t>
  </si>
  <si>
    <t>OTHER CLAMS</t>
  </si>
  <si>
    <t>TOPNECK</t>
  </si>
  <si>
    <t>MISC MOLLUSKS</t>
  </si>
  <si>
    <t>OCTOPUS</t>
  </si>
  <si>
    <t>OTHER MOLLUSKS</t>
  </si>
  <si>
    <t>SEAFOOD DIPS</t>
  </si>
  <si>
    <t>SQUID/CUTTLEFISH</t>
  </si>
  <si>
    <t>MUSSELS</t>
  </si>
  <si>
    <t>OYSTERS</t>
  </si>
  <si>
    <t>FRESH SHUCKED</t>
  </si>
  <si>
    <t>COMMITMENT ITEMS EA.</t>
  </si>
  <si>
    <t>LIVE IN SHELL</t>
  </si>
  <si>
    <t>SCALLOPS</t>
  </si>
  <si>
    <t>BAY SCALLOPS</t>
  </si>
  <si>
    <t>SEA SCALLOPS</t>
  </si>
  <si>
    <t>SPECIALTY/OTHER</t>
  </si>
  <si>
    <t>SEAFOOD - GREAT ENTERTAINING</t>
  </si>
  <si>
    <t>PLATTERS</t>
  </si>
  <si>
    <t>MANUFACTURED PLATTERS</t>
  </si>
  <si>
    <t>STORE MADE PLATTERS</t>
  </si>
  <si>
    <t>PREPARED SEAFOOD EA.</t>
  </si>
  <si>
    <t>SEAFOOD - READY TO COOK</t>
  </si>
  <si>
    <t>CRAB/LOBSTER/SCALLOP CAKES</t>
  </si>
  <si>
    <t>MARINATED FISH</t>
  </si>
  <si>
    <t>PREPARED SEAFOOD LBS</t>
  </si>
  <si>
    <t>SEAFOOD MEALS - 1 STEP CLOSER</t>
  </si>
  <si>
    <t>STUFFED FISH</t>
  </si>
  <si>
    <t>SEAFOOD - READY TO EAT</t>
  </si>
  <si>
    <t>HMR</t>
  </si>
  <si>
    <t>FRIED - COLD</t>
  </si>
  <si>
    <t>FRIED - COLD FRESH</t>
  </si>
  <si>
    <t>FRIED - COLD FROZEN</t>
  </si>
  <si>
    <t>FRIED - HOT</t>
  </si>
  <si>
    <t>FRIED - HOT FRESH</t>
  </si>
  <si>
    <t>FRIED - HOT FROZEN</t>
  </si>
  <si>
    <t>FRIED DINNERS</t>
  </si>
  <si>
    <t>DINNERS - HOT</t>
  </si>
  <si>
    <t>STEAMED - COLD</t>
  </si>
  <si>
    <t>STEAMED - COLD FRESH</t>
  </si>
  <si>
    <t>STEAMED - DINNERS</t>
  </si>
  <si>
    <t>STEAMED - DINNERS COLD</t>
  </si>
  <si>
    <t>STEAMED - HOT</t>
  </si>
  <si>
    <t>STEAMED - HOT FRESH</t>
  </si>
  <si>
    <t>SEAFOOD DIPS/SAUCES/SEASONING</t>
  </si>
  <si>
    <t>COCKTAIL</t>
  </si>
  <si>
    <t>TARTAR</t>
  </si>
  <si>
    <t>JARRED ITEMS</t>
  </si>
  <si>
    <t>MARINADED</t>
  </si>
  <si>
    <t>SMOKED/SALTED</t>
  </si>
  <si>
    <t>SALTED</t>
  </si>
  <si>
    <t>SMOKED COLD/HOT</t>
  </si>
  <si>
    <t>SMOKED FISH</t>
  </si>
  <si>
    <t>SURIMI</t>
  </si>
  <si>
    <t>CRAB SURIMI</t>
  </si>
  <si>
    <t>FRESH CRAB SURIMI</t>
  </si>
  <si>
    <t>FROZEN CRAB SURIMI</t>
  </si>
  <si>
    <t>LOBSTER SURIMI</t>
  </si>
  <si>
    <t>FROZEN LOBSTER SURIMI</t>
  </si>
  <si>
    <t>VALUE ADDED/PREPARED</t>
  </si>
  <si>
    <t>MEALS IN MINUTES</t>
  </si>
  <si>
    <t>OUTSOURCED</t>
  </si>
  <si>
    <t>PREPARED OUTSOURCED</t>
  </si>
  <si>
    <t>KEBOBS</t>
  </si>
  <si>
    <t>SPECIAL</t>
  </si>
  <si>
    <t>PREPARED STORE MADE</t>
  </si>
  <si>
    <t>BACK TO SCHOOL</t>
  </si>
  <si>
    <t>BTS MISCELLANEOUS</t>
  </si>
  <si>
    <t>02387</t>
  </si>
  <si>
    <t>BOXED CARDS - CHRISTMAS</t>
  </si>
  <si>
    <t>CANDLES - CHRISTMAS</t>
  </si>
  <si>
    <t>CANDLES &amp; ACCESSORIES</t>
  </si>
  <si>
    <t>ARTIFICIAL TREES/WREATHS</t>
  </si>
  <si>
    <t>CH OUTDOOR DECOR</t>
  </si>
  <si>
    <t>BOWS &amp; RIBBONS</t>
  </si>
  <si>
    <t>ELECTRICAL &amp; OUTDOOR DECOR</t>
  </si>
  <si>
    <t>GIFT BAGS</t>
  </si>
  <si>
    <t>CHRISTMAS GIFTWARE</t>
  </si>
  <si>
    <t>GIFT BOXES</t>
  </si>
  <si>
    <t>GIFT CARD HOLDERS</t>
  </si>
  <si>
    <t>GIFT TAGS</t>
  </si>
  <si>
    <t>HANUKKAH/KWANZA</t>
  </si>
  <si>
    <t>CHRISTMAS NOVELTIES</t>
  </si>
  <si>
    <t>CHRISTMAS, MISC</t>
  </si>
  <si>
    <t>CHRISTMAS, PLUSH</t>
  </si>
  <si>
    <t>TISSUE PAPER</t>
  </si>
  <si>
    <t>CHRISTMAS WRAP ACCES</t>
  </si>
  <si>
    <t>CHRISTMAS TOYS</t>
  </si>
  <si>
    <t>WREATH BOWS &amp; WIRE RIBBON</t>
  </si>
  <si>
    <t>CHRISTMAS, BOW &amp; RIB</t>
  </si>
  <si>
    <t>DECOR &amp; HOUSEWARES - CHRISTMAS</t>
  </si>
  <si>
    <t>HOME &amp; INDOOR DECOR</t>
  </si>
  <si>
    <t>CHRISTMAS INDOOR DCR</t>
  </si>
  <si>
    <t>GARLAND &amp; ICICLES - CHRISTMAS</t>
  </si>
  <si>
    <t>TRIMATREE-GRLND,TREE STND/SKRT</t>
  </si>
  <si>
    <t>GIFT WRAP - CHRISTMAS</t>
  </si>
  <si>
    <t>WRAP &amp; ACCESSORIES</t>
  </si>
  <si>
    <t>GIFTS - CHRISTMAS</t>
  </si>
  <si>
    <t>LIGHT SETS - CHRISTMAS</t>
  </si>
  <si>
    <t>LIGHTS</t>
  </si>
  <si>
    <t>ORNAMENTS - CHRISTMAS</t>
  </si>
  <si>
    <t>TRIM-A-TREE ORNAMENTS</t>
  </si>
  <si>
    <t>CHRISTMAS TRIMATREE</t>
  </si>
  <si>
    <t>OUTDOOR ELECTRICAL/EXT CORDS</t>
  </si>
  <si>
    <t>ELECTRICAL ACCESSORIES</t>
  </si>
  <si>
    <t>PARTY GOODS - CHRISTMAS</t>
  </si>
  <si>
    <t>PATIO FURNITURE - CHRISTMAS</t>
  </si>
  <si>
    <t>PET TOYS - CHRISTMAS</t>
  </si>
  <si>
    <t>STOCKINGS &amp; CAPS - CHRISTMAS</t>
  </si>
  <si>
    <t>STOCKINGS &amp; HATS</t>
  </si>
  <si>
    <t>TOYS AND PLUSH - CHRISTMAS</t>
  </si>
  <si>
    <t>BASKETS, EGGS &amp; GRASS - EASTER</t>
  </si>
  <si>
    <t>EASTER BASKETS</t>
  </si>
  <si>
    <t>CANDLES - EASTER</t>
  </si>
  <si>
    <t>DECOR AND HOUSEWARES - EASTER</t>
  </si>
  <si>
    <t>DYE - EASTER</t>
  </si>
  <si>
    <t>DYE</t>
  </si>
  <si>
    <t>EASTER EGG DYE KITS</t>
  </si>
  <si>
    <t>CANDLE HOLDERS</t>
  </si>
  <si>
    <t>DECOR INDOOR</t>
  </si>
  <si>
    <t>EASTER INDOOR DECOR</t>
  </si>
  <si>
    <t>DECOR OUTDOOR</t>
  </si>
  <si>
    <t>EASTER TOYS</t>
  </si>
  <si>
    <t>EASTER BASKET/STUFFR</t>
  </si>
  <si>
    <t>GRASS</t>
  </si>
  <si>
    <t>EASTER HOUSEWARES</t>
  </si>
  <si>
    <t>EASTER NOVELTIES</t>
  </si>
  <si>
    <t>EASTER PLUSH</t>
  </si>
  <si>
    <t>TOYS AND PLUSH - EASTER</t>
  </si>
  <si>
    <t>FALL/HARVEST SEASONAL</t>
  </si>
  <si>
    <t>CANDLES - FALL HARVEST</t>
  </si>
  <si>
    <t>CANDLES &amp; ACCESSORIES-HARVEST</t>
  </si>
  <si>
    <t>HARVEST CANDLE/DECOR</t>
  </si>
  <si>
    <t>DECOR AND HOUSEWARES</t>
  </si>
  <si>
    <t>HOME DECOR-HARVEST</t>
  </si>
  <si>
    <t>HARVEST</t>
  </si>
  <si>
    <t>FALL SPORTS</t>
  </si>
  <si>
    <t>HOUSEWARES-HARVEST</t>
  </si>
  <si>
    <t>HARVEST PARTY GOODS</t>
  </si>
  <si>
    <t>PARTY GOODS - FALL HARVEST</t>
  </si>
  <si>
    <t>PARTY GOODS-HARVEST</t>
  </si>
  <si>
    <t>02409</t>
  </si>
  <si>
    <t>02410</t>
  </si>
  <si>
    <t>PARTY GOODS - GRADUATION</t>
  </si>
  <si>
    <t>PARTY GOODS</t>
  </si>
  <si>
    <t>02411</t>
  </si>
  <si>
    <t>CANDLES - HALLOWEEN</t>
  </si>
  <si>
    <t>HALLOWEEN CANDLES</t>
  </si>
  <si>
    <t>02412</t>
  </si>
  <si>
    <t>COSTUMES AND ACCESSORIES</t>
  </si>
  <si>
    <t>COSTUMES &amp; ACCESSORIES</t>
  </si>
  <si>
    <t>HALLOWEEN COSTUMES</t>
  </si>
  <si>
    <t>DECOR &amp; HOUSEWARES - HALLOWEEN</t>
  </si>
  <si>
    <t>ANIMATED NOVELTIES</t>
  </si>
  <si>
    <t>HALLOWEEN NOVELTIES</t>
  </si>
  <si>
    <t>ELECTRICAL DECOR</t>
  </si>
  <si>
    <t>HALLO INDOOR DECOR</t>
  </si>
  <si>
    <t>HOME DECOR</t>
  </si>
  <si>
    <t>HALLO HOUSEWARES</t>
  </si>
  <si>
    <t>MASKS &amp; WIGS</t>
  </si>
  <si>
    <t>02414</t>
  </si>
  <si>
    <t>02415</t>
  </si>
  <si>
    <t>PUMPKIN CARVING AND DECORATING</t>
  </si>
  <si>
    <t>PUMPKIN CARVING &amp; DECORATING</t>
  </si>
  <si>
    <t>HALLO PUMPKIN/ACCESS</t>
  </si>
  <si>
    <t>02416</t>
  </si>
  <si>
    <t>TOYS AND PLUSH - HALLOWEEN</t>
  </si>
  <si>
    <t>TOYS &amp; PLUSH</t>
  </si>
  <si>
    <t>HALLOWEEN  TOYS</t>
  </si>
  <si>
    <t>02417</t>
  </si>
  <si>
    <t>TRICK OR TREAT - HALLOWEEN</t>
  </si>
  <si>
    <t>TRICK OR TREAT</t>
  </si>
  <si>
    <t>HALLO TRICK OR TREAT</t>
  </si>
  <si>
    <t>02418</t>
  </si>
  <si>
    <t>DECOR &amp; HOUSEWARES - NEW YEARS</t>
  </si>
  <si>
    <t>01236</t>
  </si>
  <si>
    <t>JANUARY BRIDGE</t>
  </si>
  <si>
    <t>FALL/WINTER MISC</t>
  </si>
  <si>
    <t>01235</t>
  </si>
  <si>
    <t>02419</t>
  </si>
  <si>
    <t>PARTY GOODS - NEW YEARS</t>
  </si>
  <si>
    <t>CHILDREN NOVELTIES</t>
  </si>
  <si>
    <t>PAPER PRODUCTS</t>
  </si>
  <si>
    <t>STORAGE</t>
  </si>
  <si>
    <t>SPRING SEASONAL</t>
  </si>
  <si>
    <t>02420</t>
  </si>
  <si>
    <t>DECOR &amp; HOUSEWARES - SPRING</t>
  </si>
  <si>
    <t>SOFT GOODS - SPRING SEASONAL</t>
  </si>
  <si>
    <t>VALENTINE DECOR</t>
  </si>
  <si>
    <t>01303</t>
  </si>
  <si>
    <t>SPRING</t>
  </si>
  <si>
    <t>SPRING CANDLES</t>
  </si>
  <si>
    <t>SPRING DECOR</t>
  </si>
  <si>
    <t>SPRING HOUSEWARES</t>
  </si>
  <si>
    <t>SPRING MOTHER'S DAY</t>
  </si>
  <si>
    <t>NOVELTIES - ST. PATRICKS</t>
  </si>
  <si>
    <t>PARTY GOODS - ST. PATRICKS DAY</t>
  </si>
  <si>
    <t>SUMMER SEASONAL</t>
  </si>
  <si>
    <t>02424</t>
  </si>
  <si>
    <t>AMERICANA/PATRIOTIC</t>
  </si>
  <si>
    <t>*FLAGS LD JOSEPH</t>
  </si>
  <si>
    <t>CAMPING</t>
  </si>
  <si>
    <t>BARBEQUE EQUIP/SUPP</t>
  </si>
  <si>
    <t>CLOTHING/SWIMWEAR&amp;ACCESSORIES</t>
  </si>
  <si>
    <t>SOFT GOODS</t>
  </si>
  <si>
    <t>SUMMER ZORRIES</t>
  </si>
  <si>
    <t>COOLERS AND JUGS</t>
  </si>
  <si>
    <t>GRILLING &amp; ENT-COOLERS&amp;ICE SUB</t>
  </si>
  <si>
    <t>SUMMER PICNIC</t>
  </si>
  <si>
    <t>FANS AND AIR CONDITIONERS</t>
  </si>
  <si>
    <t>SUMMER FURNITURE</t>
  </si>
  <si>
    <t>FIREWORKS</t>
  </si>
  <si>
    <t>GRILLING TOOLS AND ACCESSORIES</t>
  </si>
  <si>
    <t>GRILLNG &amp; ENT-BBQ TOOLS&amp;ACCESS</t>
  </si>
  <si>
    <t>GRILLS</t>
  </si>
  <si>
    <t>GRILLING &amp; ENT - GRILLS</t>
  </si>
  <si>
    <t>PICNIC GRILLES</t>
  </si>
  <si>
    <t>IMPERIAL BEACH</t>
  </si>
  <si>
    <t>LAWN AND GARDEN DECOR</t>
  </si>
  <si>
    <t>LAWN &amp; GARDEN - DECOR</t>
  </si>
  <si>
    <t>PATIO FURNITURE</t>
  </si>
  <si>
    <t>PATIO/OUTDOOR-PATIO FURN/ACCSS</t>
  </si>
  <si>
    <t>PET TOYS</t>
  </si>
  <si>
    <t>PLAYBALLS</t>
  </si>
  <si>
    <t>TOYS - PLAYBALLS &amp; ACCESSORIES</t>
  </si>
  <si>
    <t>SUMMER TOYS</t>
  </si>
  <si>
    <t>POOL CHEMICALS</t>
  </si>
  <si>
    <t>PATIO/OUTDOOR-POOLCHEM/ACCESS</t>
  </si>
  <si>
    <t>FANS</t>
  </si>
  <si>
    <t>GRILLING &amp; ENT-SMMR PLAS&amp;HSWRS</t>
  </si>
  <si>
    <t>GRILLNG&amp;ENT-FRZR BTTLS/BEVCONT</t>
  </si>
  <si>
    <t>LAWN &amp; GARDEN - GLOVES/TOOLS</t>
  </si>
  <si>
    <t>PATIO/OUTDOOR-BEACH FURNITURE</t>
  </si>
  <si>
    <t>PATIO/OUTDOOR-CHLDRN FURNITURE</t>
  </si>
  <si>
    <t>PATIO/OUTDOOR-UMBRLLAS&amp;GAZEBOS</t>
  </si>
  <si>
    <t>TOYS - BUBBLES &amp; CHALK</t>
  </si>
  <si>
    <t>TOYS - SPORTS &amp; OUTDOORS</t>
  </si>
  <si>
    <t>TOYS-WATER,POOL&amp;SAND ACTIVITY</t>
  </si>
  <si>
    <t>TORCHES AND CITRONELLA</t>
  </si>
  <si>
    <t>PATIO/OUTDOOR-CANDLE &amp; TORCHES</t>
  </si>
  <si>
    <t>CITRONELLA CANDLES</t>
  </si>
  <si>
    <t>NOVELTIES AND PARTY GOODS</t>
  </si>
  <si>
    <t>VALENTINE NOVELTIES</t>
  </si>
  <si>
    <t>PLUSH - VALENTINES DAY</t>
  </si>
  <si>
    <t>VALENTINE PLUSH</t>
  </si>
  <si>
    <t>VALENTINE CANDLES</t>
  </si>
  <si>
    <t>EXCHANGE CARDS</t>
  </si>
  <si>
    <t>HATS AND GLOVES - WINTER</t>
  </si>
  <si>
    <t>HATS AND GLOVES</t>
  </si>
  <si>
    <t>HEATERS - WINTER SEASONAL</t>
  </si>
  <si>
    <t>ICE SALT</t>
  </si>
  <si>
    <t>SNOW SCRAPERS/BRUSHES</t>
  </si>
  <si>
    <t>SNOW SCRAPERS/BRUSHES - WINTER</t>
  </si>
  <si>
    <t>SNOW SHOVELS AND SHEDS</t>
  </si>
  <si>
    <t>SHOVELS</t>
  </si>
  <si>
    <t>HUNTING</t>
  </si>
  <si>
    <t>SCRAPERS/DEICERS</t>
  </si>
  <si>
    <t>SLEDS</t>
  </si>
  <si>
    <t>TOBACCO/AUTOMOTIVE/FUEL</t>
  </si>
  <si>
    <t>TOBACCO &amp; ACCESSORIES</t>
  </si>
  <si>
    <t>01555</t>
  </si>
  <si>
    <t>ACCESSORIES &amp; ROLLING PAPERS</t>
  </si>
  <si>
    <t>MISC TOBACCO PRODUCT</t>
  </si>
  <si>
    <t>BULK TOBACCO</t>
  </si>
  <si>
    <t>LIGHTER FLUID &amp; FLINTS</t>
  </si>
  <si>
    <t>ROLLING PAPERS</t>
  </si>
  <si>
    <t>B &amp; W</t>
  </si>
  <si>
    <t>PREMIUM CARTONS</t>
  </si>
  <si>
    <t>CORMARK TOBACO 31949</t>
  </si>
  <si>
    <t>PREMIUM PACKS</t>
  </si>
  <si>
    <t>BRAND PACK GIANT</t>
  </si>
  <si>
    <t>SAVINGS CARTONS</t>
  </si>
  <si>
    <t>MIC -TOPS</t>
  </si>
  <si>
    <t>SAVINGS PACKS</t>
  </si>
  <si>
    <t>CIGARETTE TOBACCO</t>
  </si>
  <si>
    <t>PIPE TOBACCO</t>
  </si>
  <si>
    <t>CHEWING TOBACCO</t>
  </si>
  <si>
    <t>TOBACCO-CHEWING</t>
  </si>
  <si>
    <t>CIGARETTES</t>
  </si>
  <si>
    <t>MENTHOL</t>
  </si>
  <si>
    <t>MENTHOL CARTONS</t>
  </si>
  <si>
    <t>MENTHOL PACKS</t>
  </si>
  <si>
    <t>CIGARS</t>
  </si>
  <si>
    <t>CIGARS-PACKS</t>
  </si>
  <si>
    <t>COMMONWEALTH</t>
  </si>
  <si>
    <t>VALUE TIME GEN KING</t>
  </si>
  <si>
    <t>LORILLARD</t>
  </si>
  <si>
    <t>TOPS WHSE CIGARETTES</t>
  </si>
  <si>
    <t>PHILLIP MORRIS</t>
  </si>
  <si>
    <t>PHIL MORR 100'S  #69</t>
  </si>
  <si>
    <t>REMAINING TOBACCO / ACCESSORIE</t>
  </si>
  <si>
    <t>SMOKING ACCESSORY</t>
  </si>
  <si>
    <t>RJ REYNOLDS</t>
  </si>
  <si>
    <t>VALUE CARTONS</t>
  </si>
  <si>
    <t>VALUE PACKS</t>
  </si>
  <si>
    <t>SMOKELESS &amp; CHEWING TOBACCO</t>
  </si>
  <si>
    <t>LOOSE GRAINS</t>
  </si>
  <si>
    <t>LOOSE LEAF POUCHES</t>
  </si>
  <si>
    <t>SMOKELESS TOBACCO</t>
  </si>
  <si>
    <t>TIN</t>
  </si>
  <si>
    <t>TOBACCO - CHEWING</t>
  </si>
  <si>
    <t>TOBACCO - SMOKING</t>
  </si>
  <si>
    <t>TOBACCO-SMOKING</t>
  </si>
  <si>
    <t>TOPS WHSE TOBACCO</t>
  </si>
  <si>
    <t>TOBACCO ALTERNATIVE VAPOR</t>
  </si>
  <si>
    <t>ELECTRONIC CIGARETTES</t>
  </si>
  <si>
    <t>UNCLASSIFIED ITEMS</t>
  </si>
  <si>
    <t>REMAINING PET FOOD</t>
  </si>
  <si>
    <t>PET CARE - DOMESTIC BIRD FOOD</t>
  </si>
  <si>
    <t>PC-ITEM CODE</t>
  </si>
  <si>
    <t>PC RANGE NAME</t>
  </si>
  <si>
    <t>CC-CANDY</t>
  </si>
  <si>
    <t>CC-CANDY-GM</t>
  </si>
  <si>
    <t>CC-CIGARETTES</t>
  </si>
  <si>
    <t>CC-DAIRY</t>
  </si>
  <si>
    <t>CC-DAIRY-EGGS-RECAPS</t>
  </si>
  <si>
    <t>CC-FISH</t>
  </si>
  <si>
    <t>CC-FRESH-MEAT</t>
  </si>
  <si>
    <t>CC-FROZEN-BAKERY</t>
  </si>
  <si>
    <t>CC-FROZEN-FOOD</t>
  </si>
  <si>
    <t>CC-FROZEN-MEAT</t>
  </si>
  <si>
    <t>CC-GM-DRYGOODS</t>
  </si>
  <si>
    <t>CC-GM-HARDGOODS</t>
  </si>
  <si>
    <t>CC-GM-HBC</t>
  </si>
  <si>
    <t>CC-GM-HOUSEHOLD</t>
  </si>
  <si>
    <t>CC-GM-PRODUCE</t>
  </si>
  <si>
    <t>CC-GM-PROMO</t>
  </si>
  <si>
    <t>CC-GM-SUPPLIES</t>
  </si>
  <si>
    <t>CC-GR-FISH</t>
  </si>
  <si>
    <t>CC-GR-HBC</t>
  </si>
  <si>
    <t>CC-GR-PROMO</t>
  </si>
  <si>
    <t>CC-GR-SUPPLIES</t>
  </si>
  <si>
    <t>CC-GROCERY</t>
  </si>
  <si>
    <t>CC-ICE-CREAM</t>
  </si>
  <si>
    <t>CC-MEAT01</t>
  </si>
  <si>
    <t>CC-MEAT02</t>
  </si>
  <si>
    <t>CC-MEAT02-LR</t>
  </si>
  <si>
    <t>CC-MEAT02-MISC</t>
  </si>
  <si>
    <t>CC-MEAT02-OM</t>
  </si>
  <si>
    <t>CC-MEAT03-FP</t>
  </si>
  <si>
    <t>CC-MEAT04</t>
  </si>
  <si>
    <t>CC-MEAT04-HI</t>
  </si>
  <si>
    <t>CC-MEAT04-MISC-MT-SG</t>
  </si>
  <si>
    <t>CC-MEAT04-SMO-SG</t>
  </si>
  <si>
    <t>CC-PR-DELI</t>
  </si>
  <si>
    <t>CC-PRODUCE</t>
  </si>
  <si>
    <t>CC-PROVISIONAL</t>
  </si>
  <si>
    <t>CC-RX</t>
  </si>
  <si>
    <t>CC-SP-BAKERY</t>
  </si>
  <si>
    <t>CC-SP-BULK-PROD</t>
  </si>
  <si>
    <t>CC-SP-CONT</t>
  </si>
  <si>
    <t>CC-SP-GROCERY</t>
  </si>
  <si>
    <t>CC-SP-HBC</t>
  </si>
  <si>
    <t>CC-SP-MEAT</t>
  </si>
  <si>
    <t>CC-SP-PRODUCE</t>
  </si>
  <si>
    <t>CC-SP-PROMO</t>
  </si>
  <si>
    <t>CC-SPICES</t>
  </si>
  <si>
    <t>CC-TOL</t>
  </si>
  <si>
    <t>BULK &amp; PERISHABLES (Tops only)</t>
  </si>
  <si>
    <t># of STORE AUTHORIZATIONS</t>
  </si>
  <si>
    <t>PC FIELDS for NSS EAST ENTRY</t>
  </si>
  <si>
    <t>PRICE CHOPPER FIELDS for NSS</t>
  </si>
  <si>
    <t>HARTLEY POTATO CHIPS</t>
  </si>
  <si>
    <t>CRESCENT DISTR-POP</t>
  </si>
  <si>
    <t>IRA MIDDLESWARTH &amp; SONS INC</t>
  </si>
  <si>
    <t>MIDDLESWARTH V#8063</t>
  </si>
  <si>
    <t>MISSION FOODS</t>
  </si>
  <si>
    <t>HOFMANN SAUSAGE-DELI</t>
  </si>
  <si>
    <t>RNG BOL/SAUSAGE/ LB</t>
  </si>
  <si>
    <t>US FOOD SERVICE - SEA</t>
  </si>
  <si>
    <t>SMITH PROV CO-DELI</t>
  </si>
  <si>
    <t>WILL POULTRY CO. - DEL</t>
  </si>
  <si>
    <t>CASA IMPORTS INC - DEL</t>
  </si>
  <si>
    <t>BEAK &amp; SKIFF</t>
  </si>
  <si>
    <t>SIDARI'S ITALIAN FDS-DE</t>
  </si>
  <si>
    <t>WARDYNSKI &amp; SONS-DEL</t>
  </si>
  <si>
    <t>RIVER VALLEY FOODS -DELI</t>
  </si>
  <si>
    <t>INGRAM ENTERTAINMENT INC</t>
  </si>
  <si>
    <t>INGRAM ENTERTAINMENT</t>
  </si>
  <si>
    <t>FRONTIER NATURAL</t>
  </si>
  <si>
    <t>TASTY BAKING COMPANY</t>
  </si>
  <si>
    <t>CATALOG SALES DIVISION</t>
  </si>
  <si>
    <t>AL GEORGE INC-BEER</t>
  </si>
  <si>
    <t>U S FOOD SERVICE</t>
  </si>
  <si>
    <t>UNCLE CHARLEYS</t>
  </si>
  <si>
    <t>SCHRATTER FOODS INC</t>
  </si>
  <si>
    <t>CH. IMPORTED/SOFT UN</t>
  </si>
  <si>
    <t>GARELICK FARMS-NEW YORK</t>
  </si>
  <si>
    <t>MEADOWBRK DAIRY ERIE</t>
  </si>
  <si>
    <t>BRIDGFORD MARKETING COMPANY</t>
  </si>
  <si>
    <t>CF FOODS LLC</t>
  </si>
  <si>
    <t>OHIO PYLE PRINTS</t>
  </si>
  <si>
    <t>SESAME T SHIRTS</t>
  </si>
  <si>
    <t>PACIFIC MOUNTAIN FARMS</t>
  </si>
  <si>
    <t>FRIEDA'S INC</t>
  </si>
  <si>
    <t>K W TEXTILE</t>
  </si>
  <si>
    <t>BAKEMARK USA LLC</t>
  </si>
  <si>
    <t>FAR EAST BROKERS &amp; CONSULTANTS</t>
  </si>
  <si>
    <t>NATIONAL MUSIC RACK INC</t>
  </si>
  <si>
    <t>TOPS HITS INC</t>
  </si>
  <si>
    <t>ECONOMIC TROPICAL FOODS</t>
  </si>
  <si>
    <t>BALLOONS EVERYWHERE</t>
  </si>
  <si>
    <t>PHANTOM FIREWORKS SS LLC</t>
  </si>
  <si>
    <t>WEST COAST NOVELTY CORP</t>
  </si>
  <si>
    <t>BISON LABORATORIES INC</t>
  </si>
  <si>
    <t>BATTISTONI</t>
  </si>
  <si>
    <t>HALLMARK MARKETING CORP</t>
  </si>
  <si>
    <t>MARBURGER FARM DAIRY</t>
  </si>
  <si>
    <t>MARBURGER 18748</t>
  </si>
  <si>
    <t>SYNAPSE RETAIL VENTURES</t>
  </si>
  <si>
    <t>DELICIOUS FRESH PIEROGI INC</t>
  </si>
  <si>
    <t>NUCCIO'S BAKERY &amp; COOKIES CORP</t>
  </si>
  <si>
    <t>GOYA FOODS INC</t>
  </si>
  <si>
    <t>BUFFALO NEWS</t>
  </si>
  <si>
    <t>BURPEE GARDEN PROD CO</t>
  </si>
  <si>
    <t>CAMELLIA - MT</t>
  </si>
  <si>
    <t>A&amp;L FOODS INC.</t>
  </si>
  <si>
    <t>A&amp;L FOODS</t>
  </si>
  <si>
    <t>AEC SUPEMARKET SERVICES GRP LLC</t>
  </si>
  <si>
    <t>UTZ QUALITY FOODS INC</t>
  </si>
  <si>
    <t>SNYDERS BERLIN</t>
  </si>
  <si>
    <t>CAVALLARO-SPEC FOODS</t>
  </si>
  <si>
    <t>PIER FISH CO INC</t>
  </si>
  <si>
    <t>COFFEE HOLDING COMPANY INC</t>
  </si>
  <si>
    <t>IMPERIAL DISTRIBUTORS INC</t>
  </si>
  <si>
    <t>L&amp;R DISTRIBUTORS INC</t>
  </si>
  <si>
    <t>REGENT PRODUCTS</t>
  </si>
  <si>
    <t>DAILY STAR</t>
  </si>
  <si>
    <t>CLASSIC IMPRESSIONS LTD</t>
  </si>
  <si>
    <t>DECRESCENTE DIST-POP</t>
  </si>
  <si>
    <t>DECRESCENTE DIST-BEER</t>
  </si>
  <si>
    <t>GEORGE E DELALLO CO INC</t>
  </si>
  <si>
    <t>STELLO FOODS INC</t>
  </si>
  <si>
    <t>BYRNE DAIRY INC</t>
  </si>
  <si>
    <t>1000 ISLANDS RIVER RAT CHEESE</t>
  </si>
  <si>
    <t>1000 ISLANDS DAIRY RIVER</t>
  </si>
  <si>
    <t>DELI BOY INC - DELI</t>
  </si>
  <si>
    <t>UPSTATE NIAGARA COOPERATIVE INC</t>
  </si>
  <si>
    <t>CROGHAN MEAT MARKET INC</t>
  </si>
  <si>
    <t>OHIO BAKING ENTERPRISES INC</t>
  </si>
  <si>
    <t>NARDONE BROTHERS BAKING CO INC</t>
  </si>
  <si>
    <t>THOMPSONS FOOD SERVICE</t>
  </si>
  <si>
    <t>COFFEE/TEA POT</t>
  </si>
  <si>
    <t>LASCAS</t>
  </si>
  <si>
    <t>SMITH QUALITY EGGS LLC</t>
  </si>
  <si>
    <t>DOLDO BROTHERS INC - POP</t>
  </si>
  <si>
    <t>NOT ON FILE</t>
  </si>
  <si>
    <t>OCTOBER ROSE FARM</t>
  </si>
  <si>
    <t>COLLEENS PIZZAS</t>
  </si>
  <si>
    <t>DICAMILLO BAKING CO-BAK</t>
  </si>
  <si>
    <t>DICAMILLO BAKING CO.</t>
  </si>
  <si>
    <t>DINO'S SAUSAGE &amp; MEAT</t>
  </si>
  <si>
    <t>FRSH DINNER SAUS  UN</t>
  </si>
  <si>
    <t>COSTANZOS BAKERY INC</t>
  </si>
  <si>
    <t>GARDEN GATES SPICES</t>
  </si>
  <si>
    <t>SPEC BADIA/SPICE</t>
  </si>
  <si>
    <t>DOAN'S HONEY FARM</t>
  </si>
  <si>
    <t>CORE-MARK MIDCONTINENT INC</t>
  </si>
  <si>
    <t>ICONTROL SYSTEMS USA LLC / SBT</t>
  </si>
  <si>
    <t>CLASS ACT DELIVERY</t>
  </si>
  <si>
    <t>CROY &amp; ASSOCIATES LLC / SBT</t>
  </si>
  <si>
    <t>VIDEO SPECIAL PROMO</t>
  </si>
  <si>
    <t>GRACE APIARIES LLC DBA UNDER</t>
  </si>
  <si>
    <t>RIVER VALLEY INC</t>
  </si>
  <si>
    <t>ERIE BEER CO-COD</t>
  </si>
  <si>
    <t>ALLEGHENY BEV-COD</t>
  </si>
  <si>
    <t>PENN BEER CO-COD</t>
  </si>
  <si>
    <t>UNITED NATURAL FOODS INC</t>
  </si>
  <si>
    <t>LAKE EFFECT ICE CREAM LLC</t>
  </si>
  <si>
    <t>LAKE EFFECT IC 33702</t>
  </si>
  <si>
    <t>7 ENTERPRISES LLC</t>
  </si>
  <si>
    <t>CHRUSCIKI BAKERY INC</t>
  </si>
  <si>
    <t>EM CHRUSCIKI BAKERY</t>
  </si>
  <si>
    <t>SONY MUSIC CUSTOM MARKETING-SBT</t>
  </si>
  <si>
    <t>SOMERSET ENTERTAINMT</t>
  </si>
  <si>
    <t>NATIONAL MUSIC RACK INC - SBT</t>
  </si>
  <si>
    <t>MCINTYRES BAIT FARM INC</t>
  </si>
  <si>
    <t>PINE STATE TRADING CO-NO INS</t>
  </si>
  <si>
    <t>CALMONT BEV CO-WINE</t>
  </si>
  <si>
    <t>CALMONT BEV CO-BEER</t>
  </si>
  <si>
    <t>FARRELL DIST-BEER</t>
  </si>
  <si>
    <t>FARRELL DIST-POP</t>
  </si>
  <si>
    <t>FARRELL DIST-WINE</t>
  </si>
  <si>
    <t>BAKER DIST-COD</t>
  </si>
  <si>
    <t>BAKER DIST-POP</t>
  </si>
  <si>
    <t>BAKER DIST-WINE</t>
  </si>
  <si>
    <t>CABOT CREAMERY</t>
  </si>
  <si>
    <t>G HOUSEN NORTH - POP</t>
  </si>
  <si>
    <t>LAPANCIATA BAKERY</t>
  </si>
  <si>
    <t>VERMONT'S ORIGINAL ICE CREAM</t>
  </si>
  <si>
    <t>FALL RIVER NEWS CO INC</t>
  </si>
  <si>
    <t>COCA COLA BEVERAGES</t>
  </si>
  <si>
    <t>OAK BEVERAGES INC - POP</t>
  </si>
  <si>
    <t>DUTCHESS BEER DST-BEER</t>
  </si>
  <si>
    <t>DUTCHESS BEER DST-N/A</t>
  </si>
  <si>
    <t>GASKO &amp; MEYERS-BEER</t>
  </si>
  <si>
    <t>GASKO &amp; MEYERS-N/A</t>
  </si>
  <si>
    <t>GASKO MYR SODA 34245</t>
  </si>
  <si>
    <t>PLATTSBURGH DIST-BEER</t>
  </si>
  <si>
    <t>PLATTSBURGH DIST-N/A</t>
  </si>
  <si>
    <t>CAVALLARO - MEAT</t>
  </si>
  <si>
    <t>MORLOCK NEWS</t>
  </si>
  <si>
    <t>SARATOGA EAGLE 34251</t>
  </si>
  <si>
    <t>M &amp; M BAKERY</t>
  </si>
  <si>
    <t>MCCADAM DIST-N/A</t>
  </si>
  <si>
    <t>MAPLE WOOD ICE CO INC</t>
  </si>
  <si>
    <t>MAPLEWOOD ICE CO INC</t>
  </si>
  <si>
    <t>PARILLO SAUSAGE CO</t>
  </si>
  <si>
    <t>WHITE EAGLE PACKING</t>
  </si>
  <si>
    <t>GLACIERPOINT GILLETTE- FROZEN</t>
  </si>
  <si>
    <t>MIGHTY FLAME</t>
  </si>
  <si>
    <t>NORWICH BEVERAGE-POP</t>
  </si>
  <si>
    <t>HUFF ICE CREAM-FROZEN</t>
  </si>
  <si>
    <t>HIGH PEAKS DIST-N/A</t>
  </si>
  <si>
    <t>HIGH PEAKS DIST-BEER</t>
  </si>
  <si>
    <t>RUSSELL FARMS</t>
  </si>
  <si>
    <t>BLUE RHINO</t>
  </si>
  <si>
    <t>ADIRONDACK MAPLE FARM</t>
  </si>
  <si>
    <t>MEALS ON WHEELS OF SYRACUSE</t>
  </si>
  <si>
    <t>LEPAGE BAKERIES INC GROCERY</t>
  </si>
  <si>
    <t>LEPAGE BAK GRC 34357</t>
  </si>
  <si>
    <t>HP HOOD LLC</t>
  </si>
  <si>
    <t>ECONOMIC TROPICAL FOODS LTD</t>
  </si>
  <si>
    <t>NEW YORK PRODUCE INC</t>
  </si>
  <si>
    <t>EDWARD PRESS</t>
  </si>
  <si>
    <t>HAMILTON NEWS</t>
  </si>
  <si>
    <t>TIMES UNION</t>
  </si>
  <si>
    <t>NIAGARA SPECIALTY FOODS INC</t>
  </si>
  <si>
    <t>TODAYS NEWS DISTRIBUTION INC</t>
  </si>
  <si>
    <t>HUDSON EGG FARMS LLC</t>
  </si>
  <si>
    <t>KINGDOM CREAMERY OF VERMONT</t>
  </si>
  <si>
    <t>SHEA PROVISIONS INC</t>
  </si>
  <si>
    <t>BLACK CREEK FARMS</t>
  </si>
  <si>
    <t>HOLY SHIRT</t>
  </si>
  <si>
    <t>CALMONT BEV CO-POP</t>
  </si>
  <si>
    <t>CALMONT N/A 35531</t>
  </si>
  <si>
    <t>TWT DISTRIBUTING INC</t>
  </si>
  <si>
    <t>HONOLULU FISH CO</t>
  </si>
  <si>
    <t>BLUE STAR ICE</t>
  </si>
  <si>
    <t>SEACREST INTL INC</t>
  </si>
  <si>
    <t>VIN CHET PASTRY SHOP</t>
  </si>
  <si>
    <t>NORTHERN TIER GREENS</t>
  </si>
  <si>
    <t>BC PROVISIONS</t>
  </si>
  <si>
    <t>PREMIUM PROVISIONS INC</t>
  </si>
  <si>
    <t>AMBUSCO INC DBA MT GROVE COFFEE</t>
  </si>
  <si>
    <t>SMOKEY HOLLOW MAPLE SYRUP</t>
  </si>
  <si>
    <t>MERCERS DAIRY</t>
  </si>
  <si>
    <t>MOVIES U BUY - SBT</t>
  </si>
  <si>
    <t>VINTAGE HOUSE SOAP &amp; SCENT</t>
  </si>
  <si>
    <t>WELLS FARGO TRADE CAPITAL</t>
  </si>
  <si>
    <t>SILLMAN JAM</t>
  </si>
  <si>
    <t>COSTANZOS BAKERY-SBT</t>
  </si>
  <si>
    <t>DESIGN DESIGN INC</t>
  </si>
  <si>
    <t>UNCLE BOBS BBQ</t>
  </si>
  <si>
    <t>SPEC DRESSINGS</t>
  </si>
  <si>
    <t>FORD BROTHERS WHOLESALE</t>
  </si>
  <si>
    <t>WINWIN PRODUCTS</t>
  </si>
  <si>
    <t>HUDSON DIST-BOOKS</t>
  </si>
  <si>
    <t>HUDSON DIST-MAGAZINES</t>
  </si>
  <si>
    <t>AIRBORNE PRODUCTIONS</t>
  </si>
  <si>
    <t>REMARKABLE LIQUIDS</t>
  </si>
  <si>
    <t>GOLDEN CUP COFFEE COMPANY INC</t>
  </si>
  <si>
    <t>TRIPI FOODS INC</t>
  </si>
  <si>
    <t>PINE RIVER PRE PACK INC</t>
  </si>
  <si>
    <t>LATIN AMERICAN DIST INC</t>
  </si>
  <si>
    <t>ET VIDEO INC</t>
  </si>
  <si>
    <t>US CENTRAL BILLING INC</t>
  </si>
  <si>
    <t>SUPERMARKET REPRESENTATIVES INC</t>
  </si>
  <si>
    <t>FRITO LAY INC</t>
  </si>
  <si>
    <t>JACENT STRATEGIC MERCHANDISING</t>
  </si>
  <si>
    <t>MOBILESSENTIALS LLC - SBT</t>
  </si>
  <si>
    <t>SOUTHERN TIER-MAGAZINES</t>
  </si>
  <si>
    <t>SOUTHERN TIER-BOOKS</t>
  </si>
  <si>
    <t>EARTHS HARVEST FARM LLC</t>
  </si>
  <si>
    <t>SPEC CEREAL</t>
  </si>
  <si>
    <t>D'ARTAGNAN LLC</t>
  </si>
  <si>
    <t>MISC MEAT        LBS</t>
  </si>
  <si>
    <t>FETCH! GOURMET DOG TREATS LLC</t>
  </si>
  <si>
    <t>VALUEMAX PRODUCTS LLC</t>
  </si>
  <si>
    <t>CAP N LOCK INC (GATEKEEPER)</t>
  </si>
  <si>
    <t>BURRVILLE CIDER MILL INC</t>
  </si>
  <si>
    <t>SJ MCCULLAGH INC</t>
  </si>
  <si>
    <t>FINGER LAKES COFFEE ROASTERS INC</t>
  </si>
  <si>
    <t>CRESCENT DIST-COD</t>
  </si>
  <si>
    <t>TRINITY VALLEY</t>
  </si>
  <si>
    <t>ADPRO SPORTS INC</t>
  </si>
  <si>
    <t>D BERTOLINE&amp;SONS-POP</t>
  </si>
  <si>
    <t>MANHATTAN BEER-BEER</t>
  </si>
  <si>
    <t>GIROUXS POULTRY FARM INC</t>
  </si>
  <si>
    <t>MANHATTAN BEER-POP</t>
  </si>
  <si>
    <t>CENTENNIAL PROV-DELI</t>
  </si>
  <si>
    <t>CEDARS MEDITERRANEAN DIST INC</t>
  </si>
  <si>
    <t>ELLICO USA INC</t>
  </si>
  <si>
    <t>HILLANDALE FARMS CONN LLC</t>
  </si>
  <si>
    <t>TARRYTOWN BAKERY INC</t>
  </si>
  <si>
    <t>TARRYTOWN BAK 39629</t>
  </si>
  <si>
    <t>GOLD MEDAL BAKERY INC -  DELI</t>
  </si>
  <si>
    <t>BIG GEYSER INC</t>
  </si>
  <si>
    <t>GLACIERPOINT GILLETTE-DAIRY</t>
  </si>
  <si>
    <t>CENTENNIAL PROV-MEAT</t>
  </si>
  <si>
    <t>HUDSON VALLEY FRESH - DAIRY</t>
  </si>
  <si>
    <t>MOUNTAIN PRODUCTS SMOKEHOUSE</t>
  </si>
  <si>
    <t>MIDDLE EAST BAKERY INC</t>
  </si>
  <si>
    <t>HUDSON VALLEY HARVEST LLC</t>
  </si>
  <si>
    <t>JJ CASSONE BAKERY INC</t>
  </si>
  <si>
    <t>JJ CASSONE BAK 39683</t>
  </si>
  <si>
    <t>NOEL X NOEL LTD (SAMMIS STUFF)</t>
  </si>
  <si>
    <t>STARBUCKS CORPORATION</t>
  </si>
  <si>
    <t>GIBSON FARMS/MIDTOWN MEATS  DELI</t>
  </si>
  <si>
    <t>BOOTLEG BUCHA</t>
  </si>
  <si>
    <t>KOKOPELLI COOKIE COMPANY LLC</t>
  </si>
  <si>
    <t>KOKOPELLI 39744</t>
  </si>
  <si>
    <t>PENNSYLVANIA LIQUOR</t>
  </si>
  <si>
    <t>NORMAN KEIL NURSERIES</t>
  </si>
  <si>
    <t>SPOONTIQUES INC</t>
  </si>
  <si>
    <t>VINCENT PERITO INC</t>
  </si>
  <si>
    <t>VINCENT PERITO INC.</t>
  </si>
  <si>
    <t>COPPOLA BROS ENTERPRISES INC</t>
  </si>
  <si>
    <t>FLICKERWOOD WINE CELLARS - COD</t>
  </si>
  <si>
    <t>PRESQUE ISLE WINE CELLARS - COD</t>
  </si>
  <si>
    <t>PRESQUE ISLE 39934</t>
  </si>
  <si>
    <t>WINERY AT WILCOX INC - COD</t>
  </si>
  <si>
    <t>WINERY WILCOX 62194</t>
  </si>
  <si>
    <t>ALLEGHENY CELLARS WINERY - COD</t>
  </si>
  <si>
    <t>ALLEGHENY WINE 39945</t>
  </si>
  <si>
    <t>CASA IMPORTS DIV OF RLE CORP</t>
  </si>
  <si>
    <t>PALMERS FOOD SERVICE - DELI</t>
  </si>
  <si>
    <t>UTICA COFFEE ROASTING COMPANY</t>
  </si>
  <si>
    <t>UPSTATE NIAGARA COOP INC - VF</t>
  </si>
  <si>
    <t>MEADOWBRK DAIRY (600</t>
  </si>
  <si>
    <t>SHERRY DISTRIBUTING INC - COD</t>
  </si>
  <si>
    <t>EDM DISTRIBUTORS LLC</t>
  </si>
  <si>
    <t>SPEC MEXICAN</t>
  </si>
  <si>
    <t>FORUM BRANDS DBA LNJ BRANDS</t>
  </si>
  <si>
    <t>NAME PEOPLE</t>
  </si>
  <si>
    <t>CONNEAUT CELLARS WINERY LLC-COD</t>
  </si>
  <si>
    <t>ABARTA COCA COLA BEVERAGES INC</t>
  </si>
  <si>
    <t>LYONSMITH BREWING CO LLC</t>
  </si>
  <si>
    <t>DEER CREEK WINERY LLC - COD</t>
  </si>
  <si>
    <t>TOOMEY INC DBA PAPAS SPORTS</t>
  </si>
  <si>
    <t>TY INC</t>
  </si>
  <si>
    <t>LIBERTY COCA COLA BEVERAGES LLC</t>
  </si>
  <si>
    <t>KONTRODESIGN LLC</t>
  </si>
  <si>
    <t>HIGHLAND FARM</t>
  </si>
  <si>
    <t>HAMBURG BREWING COMPANY LLC</t>
  </si>
  <si>
    <t>D&amp;J BRAWDY FARMS INC</t>
  </si>
  <si>
    <t>LANES BEVERAGE LLC</t>
  </si>
  <si>
    <t>PROS CHOICE BEAUTY CARE INC</t>
  </si>
  <si>
    <t>GREAT LAKES FLORAL</t>
  </si>
  <si>
    <t>BREAD ALONE BAKERY</t>
  </si>
  <si>
    <t>WILHELM WINERY INC - COD</t>
  </si>
  <si>
    <t>CUBA CHEESE SHOPPE</t>
  </si>
  <si>
    <t>SKI BEER CORP 41171</t>
  </si>
  <si>
    <t>GIANNIOS CANDY CO</t>
  </si>
  <si>
    <t>LIPARI-SWISS FOODS</t>
  </si>
  <si>
    <t>AMERICAN BOOK COMPANY - SBT</t>
  </si>
  <si>
    <t>TONGORE BROOK FARM</t>
  </si>
  <si>
    <t>SINGING CEDARS APIARIES LLC</t>
  </si>
  <si>
    <t>ORGANIC NECTARS INC</t>
  </si>
  <si>
    <t>HUGO SPECIALTY FOODS LLC</t>
  </si>
  <si>
    <t>SCHWEBEL BAKING-DELI</t>
  </si>
  <si>
    <t>THREE BROS WINERIES</t>
  </si>
  <si>
    <t>AL GEORGE INC-POP</t>
  </si>
  <si>
    <t>RICHARD &amp; SONS INC DBA MEURER</t>
  </si>
  <si>
    <t>AMERICAN CRAFTED SPIRITS INC</t>
  </si>
  <si>
    <t>SILO 41518</t>
  </si>
  <si>
    <t>ALEXS RIBS</t>
  </si>
  <si>
    <t>WILSHIRE INDUSTRIES</t>
  </si>
  <si>
    <t>ROMERO FOOD DISTRIBUTION</t>
  </si>
  <si>
    <t>NORTH ROAD SUGARWORKS</t>
  </si>
  <si>
    <t>FUN STUFF INC</t>
  </si>
  <si>
    <t>ALLEN ASSOCIATES INC</t>
  </si>
  <si>
    <t>PETS FIRST</t>
  </si>
  <si>
    <t>WEIDNER BBQ</t>
  </si>
  <si>
    <t>SPOT COFFEE INTERNATIONAL INC</t>
  </si>
  <si>
    <t>TRI TOWN PACKING CORP</t>
  </si>
  <si>
    <t>HOME CITY ICE COMPANY</t>
  </si>
  <si>
    <t>AGBOTIC PROJECT #1 LLC</t>
  </si>
  <si>
    <t>JOSEPH ENTERPRISES INC</t>
  </si>
  <si>
    <t>PET DEALER SUPPLY LLC</t>
  </si>
  <si>
    <t>EUROCAFE IMPORTS</t>
  </si>
  <si>
    <t>AHA-AMERICAN HEALTHY APPETITE</t>
  </si>
  <si>
    <t>SCREAMIN ONIONZ</t>
  </si>
  <si>
    <t>GLACIERPOINT GILLETTE BAKERY</t>
  </si>
  <si>
    <t>GLACIERPOINT GILLETTE-BAKERY</t>
  </si>
  <si>
    <t>HUFF ICE CREAM-BAKERY</t>
  </si>
  <si>
    <t>PERRY'S ICE CREAM-BAKERY</t>
  </si>
  <si>
    <t>CHATHAM BREWING LLC</t>
  </si>
  <si>
    <t>CHATHAM BREWING</t>
  </si>
  <si>
    <t>UPSTATE SYRACUSE</t>
  </si>
  <si>
    <t>CDI CORP</t>
  </si>
  <si>
    <t>MILITTI SALES &amp; PROMO LLC-SBT</t>
  </si>
  <si>
    <t>GIBBLES FOODS</t>
  </si>
  <si>
    <t>DANA DISTRIBUTORS INC - POP</t>
  </si>
  <si>
    <t>DANA DIST INC 42109</t>
  </si>
  <si>
    <t>ERIE BEER CO-N/A</t>
  </si>
  <si>
    <t>DAVIS FAMILY DELI PROVISIONS INC</t>
  </si>
  <si>
    <t>ENJOY IT LLC</t>
  </si>
  <si>
    <t>WILLAMIA DISTILLING LLC</t>
  </si>
  <si>
    <t>NASSAU CANDY DISTRIBUTORS INC</t>
  </si>
  <si>
    <t>BULK PET SUPPLIES</t>
  </si>
  <si>
    <t>SYKEL ENTERPRISES DIV OF</t>
  </si>
  <si>
    <t>PICCIANO FAMILY FOODS LLC</t>
  </si>
  <si>
    <t>MY PAPAS HOMEMADE</t>
  </si>
  <si>
    <t>SPEC PASTA</t>
  </si>
  <si>
    <t>HERSHEY'S ICE CREAM</t>
  </si>
  <si>
    <t>NOVELTY INC</t>
  </si>
  <si>
    <t>BUFFLOGO LLC</t>
  </si>
  <si>
    <t>BUFFALOVE</t>
  </si>
  <si>
    <t>E&amp;S PETS</t>
  </si>
  <si>
    <t>REDS BEST LLC</t>
  </si>
  <si>
    <t>AEON APPAREL INC</t>
  </si>
  <si>
    <t>BIMBO BAKERIES USA - SBT</t>
  </si>
  <si>
    <t>AGATINA'S RESTAURANT</t>
  </si>
  <si>
    <t>TIMOTHY GREGORY DBA</t>
  </si>
  <si>
    <t>SURFER TPG INC</t>
  </si>
  <si>
    <t>YERBA MATE CO LLC</t>
  </si>
  <si>
    <t>DURDACH BROS INC</t>
  </si>
  <si>
    <t>DELUXE LASERWORKS INC</t>
  </si>
  <si>
    <t>RJ'S SAUCES</t>
  </si>
  <si>
    <t>SARENE CRFT BEER LLC</t>
  </si>
  <si>
    <t>YOU AND WHO INC</t>
  </si>
  <si>
    <t>GOYA FOODS GREAT LAKES</t>
  </si>
  <si>
    <t>JERRY KARNS</t>
  </si>
  <si>
    <t>ZOOMCOPY.COM</t>
  </si>
  <si>
    <t>GFK CUSTOM RESEARCH LLC</t>
  </si>
  <si>
    <t>GOURMET CHOCO CANDY</t>
  </si>
  <si>
    <t>GREEK GODDESS PRODUCTS INC</t>
  </si>
  <si>
    <t>WELLS FARGO BANK NA</t>
  </si>
  <si>
    <t>AMERICAN CIDER COMPANY LLC</t>
  </si>
  <si>
    <t>AMERICAN CIDER 42748</t>
  </si>
  <si>
    <t>MIDSTATE BEVERAGE COMPANY</t>
  </si>
  <si>
    <t>MIDSTATE BEV CO42763</t>
  </si>
  <si>
    <t>KURT WEISS GREENHOUSES INC</t>
  </si>
  <si>
    <t>JANE BAKES INC</t>
  </si>
  <si>
    <t>SPEC COOKIES</t>
  </si>
  <si>
    <t>REINVENTION BREWING</t>
  </si>
  <si>
    <t>REINVENTION 42792</t>
  </si>
  <si>
    <t>N CASERTANO GREENHOUSES</t>
  </si>
  <si>
    <t>HAPPLESAUCE LLC</t>
  </si>
  <si>
    <t>DSD GROUP INC</t>
  </si>
  <si>
    <t>TJMORGANS SPICE AND JERKY CO</t>
  </si>
  <si>
    <t>EL DAVIS INTERESTS LLC</t>
  </si>
  <si>
    <t>CROWN DISTRIBUTION LLC</t>
  </si>
  <si>
    <t>LUCKY HARE BREWING CO INC</t>
  </si>
  <si>
    <t>LUCKY HARE BRW 42860</t>
  </si>
  <si>
    <t>JAMILAH MILLER</t>
  </si>
  <si>
    <t>LWIN FAMILY CO DBA SUSHI</t>
  </si>
  <si>
    <t>FORAGER 1 INC</t>
  </si>
  <si>
    <t>NAKED DOVE BREWING COMPANY</t>
  </si>
  <si>
    <t>NAKED DOVE BRW42919</t>
  </si>
  <si>
    <t>ADVANCED FRESH CONCEPTS</t>
  </si>
  <si>
    <t>OHHH LORDEE LLC</t>
  </si>
  <si>
    <t>ECONOMY LOCKER STORAGE CO INC</t>
  </si>
  <si>
    <t>KATHLEEN SAUTTER</t>
  </si>
  <si>
    <t>MISC BOOKS/MAGAZINES</t>
  </si>
  <si>
    <t>EH KLECKNER INC</t>
  </si>
  <si>
    <t>TALKING CURSIVE BREWING CO LLC</t>
  </si>
  <si>
    <t>TLKNG CRSV BRW 43000</t>
  </si>
  <si>
    <t>HANZLIAN SAUSAGE INC</t>
  </si>
  <si>
    <t>NIKKI'S CHOCOLATES WNY LLC</t>
  </si>
  <si>
    <t>SPEC CANDY</t>
  </si>
  <si>
    <t>NAJAH CORPORATION</t>
  </si>
  <si>
    <t>PORKY PRODUCTS INC</t>
  </si>
  <si>
    <t>DANA DISTRIBUTORS INC - BEER</t>
  </si>
  <si>
    <t>WHAT'S POP-IN GOURMET POPCORN</t>
  </si>
  <si>
    <t>LOVIN'CUP</t>
  </si>
  <si>
    <t>HEMSTROUGHT'S INC</t>
  </si>
  <si>
    <t>BLUE CLOUD DISTRIBUTION-VERMONT</t>
  </si>
  <si>
    <t>TEAM BEANS DBA FOCO</t>
  </si>
  <si>
    <t>ARTHUR GREN-BEER</t>
  </si>
  <si>
    <t>ARTHUR GREN CO-POP</t>
  </si>
  <si>
    <t>HEIDELBERG BAKING CO</t>
  </si>
  <si>
    <t>HERR FOODS INC</t>
  </si>
  <si>
    <t>HERR FOODS, INC.</t>
  </si>
  <si>
    <t>HOFMANN SAUSAGE-MEAT</t>
  </si>
  <si>
    <t>GEORGE J HOWE CO INC</t>
  </si>
  <si>
    <t>GEORGE J HOWE</t>
  </si>
  <si>
    <t>ITHACA BAKERY</t>
  </si>
  <si>
    <t>JETS LEFROIS CORP</t>
  </si>
  <si>
    <t>JETS LEFROIS 50027</t>
  </si>
  <si>
    <t>JOES SPAGHETTI SAUCE</t>
  </si>
  <si>
    <t>KW TEXTILES</t>
  </si>
  <si>
    <t>KIM CHEE PRIDE INC</t>
  </si>
  <si>
    <t>LAKE BEV-BEER</t>
  </si>
  <si>
    <t>LAKE BEV-POP/SNACK</t>
  </si>
  <si>
    <t>LANOVARA (SPECIALTIES)</t>
  </si>
  <si>
    <t>LORETTO FOODS INC</t>
  </si>
  <si>
    <t>LORETTO FOODS, INC.</t>
  </si>
  <si>
    <t>SAM A LUPO &amp; SONS INC</t>
  </si>
  <si>
    <t>SAM A LUPO &amp; SONS</t>
  </si>
  <si>
    <t>MCCRAITH BEV-BEER</t>
  </si>
  <si>
    <t>EMPTY KEG CREDITS</t>
  </si>
  <si>
    <t>MCKENZIE COUNTRY CLASSICS</t>
  </si>
  <si>
    <t>MAP WORKS INC</t>
  </si>
  <si>
    <t>MARTIN'S PASTRY SHOPPE</t>
  </si>
  <si>
    <t>MA'S PIEROGI WORKS-MT</t>
  </si>
  <si>
    <t>MAYFAIR SALES-BULK</t>
  </si>
  <si>
    <t>MAYFAIR SALES-SPEC FOODS</t>
  </si>
  <si>
    <t>MCCRAITH BEV-POP</t>
  </si>
  <si>
    <t>DEAN DAIRY ERIE</t>
  </si>
  <si>
    <t>J MILLS DIST CO - DEL</t>
  </si>
  <si>
    <t>J MILLS CO - MT</t>
  </si>
  <si>
    <t>MINEO &amp; SAPIO</t>
  </si>
  <si>
    <t>MONDELEZ GLOBAL LLC</t>
  </si>
  <si>
    <t>KREHERS FARM FRESH EGGS</t>
  </si>
  <si>
    <t>NORWICH BEVERAGE-BEER</t>
  </si>
  <si>
    <t>PELLEGRINO FOODS</t>
  </si>
  <si>
    <t>PELLICANO SPEC FDS</t>
  </si>
  <si>
    <t>PENN BEER CO-N/A</t>
  </si>
  <si>
    <t>PENN BEER 70620</t>
  </si>
  <si>
    <t>PEPPERIDGE FARM-COOKIE</t>
  </si>
  <si>
    <t>PEPPERIDGE FARM-BRED</t>
  </si>
  <si>
    <t>CORPBR 32OZ &amp; 6 PACK</t>
  </si>
  <si>
    <t>PERRYS ICE CREAM-FROZEN</t>
  </si>
  <si>
    <t>PETRILLO BAKERY</t>
  </si>
  <si>
    <t>PLATTER'S CHOCOLATE</t>
  </si>
  <si>
    <t>PLATTER CHOC 72764</t>
  </si>
  <si>
    <t>PURITY ICE CREAM CO</t>
  </si>
  <si>
    <t>ROMOLO CHOCOLATES</t>
  </si>
  <si>
    <t>ROB SALAMIDA CO</t>
  </si>
  <si>
    <t>ROB SALAMIDA COMPANY</t>
  </si>
  <si>
    <t>SALARINO'S ITALIAN</t>
  </si>
  <si>
    <t>SANZO BEVERAGE-POP</t>
  </si>
  <si>
    <t>SANZO BEVERAGE-BEER</t>
  </si>
  <si>
    <t>SCHWEBEL BAKING-GROCERY</t>
  </si>
  <si>
    <t>SARATOGA EAGLE-POP</t>
  </si>
  <si>
    <t>SARATOGA EAGLE-BEER</t>
  </si>
  <si>
    <t>SNYDER'S OF BERLIN</t>
  </si>
  <si>
    <t>SOMERSET  ENTERTAINMENT</t>
  </si>
  <si>
    <t>SHILOH SUGARBUSH</t>
  </si>
  <si>
    <t>SIDE HILL ACRES</t>
  </si>
  <si>
    <t>SMITH PROV CO-MEAT</t>
  </si>
  <si>
    <t>SNYDERS-LANCE INC</t>
  </si>
  <si>
    <t>STANGANELLI'S ITAL FOOD</t>
  </si>
  <si>
    <t>STEARNS POULTRY</t>
  </si>
  <si>
    <t>RUSSELL STOVER CANDIES</t>
  </si>
  <si>
    <t>STROEHMANN BAKERIES INC</t>
  </si>
  <si>
    <t>SYSCO</t>
  </si>
  <si>
    <t>RTS SERVICE CASE ITM</t>
  </si>
  <si>
    <t>TILARO'S BAKERY INC.</t>
  </si>
  <si>
    <t>SCHWANS CONSUMER BRANDS</t>
  </si>
  <si>
    <t>TRI VALLEY BEV-POP</t>
  </si>
  <si>
    <t>TRI VALLEY BEV-BEER</t>
  </si>
  <si>
    <t>TROYER FARMS</t>
  </si>
  <si>
    <t>BACHMAN COMPANY</t>
  </si>
  <si>
    <t>UNCLE JOHNS PLANT FARM</t>
  </si>
  <si>
    <t>UNITED NATURAL FOODS</t>
  </si>
  <si>
    <t>VOORTMAN COOKIES LTD.</t>
  </si>
  <si>
    <t>WARDYNSKI &amp; SONS-MEAT</t>
  </si>
  <si>
    <t>WISE/OLD LONDON FOODS</t>
  </si>
  <si>
    <t>WRIGHT BEVERAGE-BEER</t>
  </si>
  <si>
    <t>WRIGHT BEVERAGE-POP</t>
  </si>
  <si>
    <t>WRIGHT 96481 CAN/BTL</t>
  </si>
  <si>
    <t>ZWEIGLES INC-MEAT</t>
  </si>
  <si>
    <t>ZWEIGLES INC-DELI</t>
  </si>
  <si>
    <t>LM. MISC. LB</t>
  </si>
  <si>
    <t>KEHE DIST (GROC)</t>
  </si>
  <si>
    <t>FOUNDERS MARKET &amp; CO</t>
  </si>
  <si>
    <t>FRITO LAY INC.</t>
  </si>
  <si>
    <t>UNITED LIQUORS LTD</t>
  </si>
  <si>
    <t>BRIDGFORD FOODS</t>
  </si>
  <si>
    <t>KLEIN'S NATURAL'S</t>
  </si>
  <si>
    <t>ARCTIC GLACIER, INC.</t>
  </si>
  <si>
    <t>ALBERTS ORGANICS</t>
  </si>
  <si>
    <t>NSS EFFECTIVE DATE</t>
  </si>
  <si>
    <t>PC CATEGORY
XXX</t>
  </si>
  <si>
    <t>InstaCart 
(NSS West)
DROP DOWN</t>
  </si>
  <si>
    <t>Private Label Code</t>
  </si>
  <si>
    <t>HI/ TIER</t>
  </si>
  <si>
    <r>
      <t xml:space="preserve">% JUICE
</t>
    </r>
    <r>
      <rPr>
        <b/>
        <sz val="8"/>
        <rFont val="Arial"/>
        <family val="2"/>
      </rPr>
      <t>for tax and WIC</t>
    </r>
  </si>
  <si>
    <t>BRAND
(optional)
8 Character limit</t>
  </si>
  <si>
    <t>DESCRIPTION
(optional)
21 character limit</t>
  </si>
  <si>
    <t>Find on Segment Hierarchy tab</t>
  </si>
  <si>
    <t>Price Group or Line item:
list like item code to match retail</t>
  </si>
  <si>
    <t>SPACE MANAGEMENT</t>
  </si>
  <si>
    <t>WHS Vendor Number
XXXXXX</t>
  </si>
  <si>
    <t>WHS VENDOR #</t>
  </si>
  <si>
    <t>DSD  VENDOR DISTRIBUTOR #</t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</si>
  <si>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</t>
    </r>
  </si>
  <si>
    <t>PRE-PRICED
(Y/N)</t>
  </si>
  <si>
    <t>VENDOR ENTRY:</t>
  </si>
  <si>
    <t>Space Management</t>
  </si>
  <si>
    <t>NSS WEST ITEM CODE
XXXXXX</t>
  </si>
  <si>
    <t>FORECASTED UNITS
(Cases per week)</t>
  </si>
  <si>
    <t>Wrapped Tare
DROPDOWN</t>
  </si>
  <si>
    <t>Need Ingredients
(Y/N)
If yes, see Ingredients tab</t>
  </si>
  <si>
    <t>Is this PAPER or FOIL by square foot?</t>
  </si>
  <si>
    <t>PACK/CASE UPC CHANGE</t>
  </si>
  <si>
    <t xml:space="preserve">REPLACEMENT ITEM? 
LIST CURRENT
ITEM CODE
</t>
  </si>
  <si>
    <r>
      <t xml:space="preserve">CASE UPC: FORMAT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</si>
  <si>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UNIT UPC: FORMAT  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</si>
  <si>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
do not paste</t>
    </r>
  </si>
  <si>
    <t>CASE Length
inches
XX.X</t>
  </si>
  <si>
    <t>CASE Width
inches
XX.X</t>
  </si>
  <si>
    <t>CASE Heigth
inches
XX.X</t>
  </si>
  <si>
    <t>UNIT Length
inches
XX.X</t>
  </si>
  <si>
    <t>UNIT Width
inches
XX.X</t>
  </si>
  <si>
    <t>UNIT Height
inches
XX.X</t>
  </si>
  <si>
    <t>CASE Weight
 Pounds
XX.XX</t>
  </si>
  <si>
    <r>
      <t xml:space="preserve">REPLACEMENT ITEM? 
LIST CURRENT
UPC
 (XX-XXXXX-XXXXX-X) 
</t>
    </r>
    <r>
      <rPr>
        <b/>
        <sz val="10"/>
        <color rgb="FFFF0000"/>
        <rFont val="Arial"/>
        <family val="2"/>
      </rPr>
      <t>do not enter dashes
do not paste</t>
    </r>
    <r>
      <rPr>
        <b/>
        <sz val="10"/>
        <rFont val="Arial"/>
        <family val="2"/>
      </rPr>
      <t xml:space="preserve">
</t>
    </r>
  </si>
  <si>
    <t>SHIP / INNER PACK</t>
  </si>
  <si>
    <t>Merchandiser RETAIL</t>
  </si>
  <si>
    <t>Merchandiser number</t>
  </si>
  <si>
    <r>
      <t xml:space="preserve">CAO LINK/MASTER
</t>
    </r>
    <r>
      <rPr>
        <b/>
        <sz val="9"/>
        <rFont val="Arial"/>
        <family val="2"/>
      </rPr>
      <t xml:space="preserve">ITM
ITEM CODE </t>
    </r>
    <r>
      <rPr>
        <b/>
        <sz val="10"/>
        <rFont val="Arial"/>
        <family val="2"/>
      </rPr>
      <t xml:space="preserve">
TO BE LINKED
NSS WEST ONLY</t>
    </r>
  </si>
  <si>
    <t>SCALE Description Line 1
(25 CHARACTER LIMIT)</t>
  </si>
  <si>
    <t>SCALE Description Line 2
(25 CHARACTER LIMIT)</t>
  </si>
  <si>
    <t>FIM/ Periscope
(Y/N)</t>
  </si>
  <si>
    <t>POS
03 DELI
32 COC FOOD SERVICE
DROPDOWN</t>
  </si>
  <si>
    <t xml:space="preserve">Nutrigen/ Optiva
(Y/N) </t>
  </si>
  <si>
    <t>32 FOOD SERVICE</t>
  </si>
  <si>
    <t>DELI or FOOD SERVICE POS 03/32</t>
  </si>
  <si>
    <t>BYR
 CD merchandiser number</t>
  </si>
  <si>
    <t>MERCHANDISER RETAIL</t>
  </si>
  <si>
    <t>MEAT DEPT ONLY
301 SERVICE MEAT CASE
309 MEAT
DROPDOWN</t>
  </si>
  <si>
    <t>301 SERVICE MEAT/BUTCHER BLOCK</t>
  </si>
  <si>
    <t>309 MEAT</t>
  </si>
  <si>
    <t>WHS ONLY</t>
  </si>
  <si>
    <t>DSD&amp;WHS</t>
  </si>
  <si>
    <t>DSD ONLY</t>
  </si>
  <si>
    <t>UPC CELLS ARE FORMATTED, DO NOT</t>
  </si>
  <si>
    <t>FILL OUT THE COLUMNS HIGHLIGHTED APPROPRIATE TO THE SOURCE:  WHS ONLY, DSD ONLY, OR BOTH</t>
  </si>
  <si>
    <t>will not be orderable shelf-stock.</t>
  </si>
  <si>
    <t>Use source code 003664 if the item</t>
  </si>
  <si>
    <t>MERCHANDISER NUMBER
Will auto-populate based on segment. Can be over-typed.</t>
  </si>
  <si>
    <r>
      <t xml:space="preserve">REPLACEMENT ITEM? 
LIST CURRENT
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</si>
  <si>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t>ENTER DASHES OR SPACES AND DO NOT PASTE</t>
  </si>
  <si>
    <t>Item Conversion:  see Replacement section</t>
  </si>
  <si>
    <t xml:space="preserve">REPLACEMENT ITEM?
</t>
  </si>
  <si>
    <r>
      <t xml:space="preserve">Merchandiser Product Allowance Approval 
NSS EAST
</t>
    </r>
    <r>
      <rPr>
        <b/>
        <sz val="10"/>
        <color rgb="FFFF0000"/>
        <rFont val="Arial"/>
        <family val="2"/>
      </rPr>
      <t>Please Initial</t>
    </r>
  </si>
  <si>
    <r>
      <t xml:space="preserve">Merchandiser Product Allowance Approval
NSS WEST
</t>
    </r>
    <r>
      <rPr>
        <b/>
        <sz val="10"/>
        <color rgb="FFFF0000"/>
        <rFont val="Arial"/>
        <family val="2"/>
      </rPr>
      <t>Please Initial</t>
    </r>
  </si>
  <si>
    <t>Disposition
NSS WEST
DROP DOWN</t>
  </si>
  <si>
    <t>0 - BRANDED NATURAL (PCM32)</t>
  </si>
  <si>
    <t>1 - NATIONAL BRAND (Shared)</t>
  </si>
  <si>
    <t>2 - TIPPY TOES (Shared)</t>
  </si>
  <si>
    <t>3 - BEST YET (Tops)</t>
  </si>
  <si>
    <t>4 - CORPORATE PRIVATE LABEL (Tops)</t>
  </si>
  <si>
    <t>5 - PRIVATE LABEL NO TAG (Tops)</t>
  </si>
  <si>
    <t>6 - CULINARY TOUR (shared)</t>
  </si>
  <si>
    <t>7 - NATIONAL BRND SHIPPER (Tops)</t>
  </si>
  <si>
    <t>8 - PRIVATE BRAND SHIPPER (Tops)</t>
  </si>
  <si>
    <t>9 - PRIVATE LABEL ISP (Tops)</t>
  </si>
  <si>
    <t>A - OTHER PRIVATE BRAND (Tops)</t>
  </si>
  <si>
    <t>B - PRIVATE BRAND BULK (Tops)</t>
  </si>
  <si>
    <t>D - SIMPLY DONE (Shared)</t>
  </si>
  <si>
    <t>E - PURE HARMONY (Shared)</t>
  </si>
  <si>
    <t>F - FULL CIRCLE (Tops)</t>
  </si>
  <si>
    <t>G - WIDE AWAKE (Tops)</t>
  </si>
  <si>
    <t>H - THATS SMART (Shared)</t>
  </si>
  <si>
    <t>I - TOPS SUPER PREMIUM (Tops)</t>
  </si>
  <si>
    <t>K - CRAVN (Shared)</t>
  </si>
  <si>
    <t>L - VALUTIME (PCM32)</t>
  </si>
  <si>
    <t>M - DOLLAR ITEMS (PCM32)</t>
  </si>
  <si>
    <t>N - PRICE CHOPPER NATURAL (PCM32)</t>
  </si>
  <si>
    <t>O - PRICE CHOPPER ORGANIC (PCM32)</t>
  </si>
  <si>
    <t>P - PAWS (Shared)</t>
  </si>
  <si>
    <t>Q - HERO PICS (PCM32)</t>
  </si>
  <si>
    <t>R - MARKET 32 (PCM32)</t>
  </si>
  <si>
    <t>S - SIMPLY DONE (PCM32)</t>
  </si>
  <si>
    <t>U - FULL CIRCLE NATURAL (PCM32)</t>
  </si>
  <si>
    <t>V - FULL CIRCLE ORGANIC (PCM32)</t>
  </si>
  <si>
    <t>X - EMPTY SHIPPER (Shared)</t>
  </si>
  <si>
    <t>Y - ACADEMIX (Tops)</t>
  </si>
  <si>
    <t>Z - BRANDED ORGANIC (PCM32)</t>
  </si>
  <si>
    <t>New Item Add</t>
  </si>
  <si>
    <t>ACCEPTED</t>
  </si>
  <si>
    <t>REJECTED</t>
  </si>
  <si>
    <t>Merchandiser
ACCEPTED OR
REJECTED
DROPDOWN</t>
  </si>
  <si>
    <t>CASE W</t>
  </si>
  <si>
    <t>CASE H</t>
  </si>
  <si>
    <t>UNIT L</t>
  </si>
  <si>
    <t>UNIT W</t>
  </si>
  <si>
    <t>UNIT H</t>
  </si>
  <si>
    <r>
      <t xml:space="preserve">CASE UPC: FORMAT   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</si>
  <si>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r>
      <t xml:space="preserve">UNIT UPC: FORMAT    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</si>
  <si>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t>INCLUDE ENDING CHECK DIGIT</t>
  </si>
  <si>
    <t>ENTER DASHES OR SPACES AND DO NOT PASTE.</t>
  </si>
  <si>
    <t>BRAND
(optional)
8 Character limit</t>
  </si>
  <si>
    <t>PC MIN SHIP</t>
  </si>
  <si>
    <t>MIN SHIP</t>
  </si>
  <si>
    <r>
      <t>REPLACEMENT ITEM? 
LIST CURRENT
UPC</t>
    </r>
    <r>
      <rPr>
        <b/>
        <sz val="10"/>
        <rFont val="Arial"/>
        <family val="2"/>
      </rPr>
      <t xml:space="preserve">
</t>
    </r>
  </si>
  <si>
    <t>Product Allowance (Slotting/ Swapping) NSS EAST
(PRICE CHOPPER)</t>
  </si>
  <si>
    <t>Product Allowance (Slotting/ Swapping) NSS WEST
(TOPS)</t>
  </si>
  <si>
    <t>REPLACEMENT ITEM?
LIST CURRENT UPC</t>
  </si>
  <si>
    <t>Disposition
NSS WEST (TOPS)
DROP DOWN</t>
  </si>
  <si>
    <t>Private Label Code
NSS WEST (TOPS)
DROP DOWN</t>
  </si>
  <si>
    <t>ALL Warehouses:</t>
  </si>
  <si>
    <t>WHS Vendor Number</t>
  </si>
  <si>
    <t>PC Item Code</t>
  </si>
  <si>
    <t>PC Category #</t>
  </si>
  <si>
    <t>NI Description</t>
  </si>
  <si>
    <t>NI Size</t>
  </si>
  <si>
    <t>Unit Measure</t>
  </si>
  <si>
    <t>Case Cost</t>
  </si>
  <si>
    <t>Unit Cost</t>
  </si>
  <si>
    <t>Case UPC</t>
  </si>
  <si>
    <t>Item UPC</t>
  </si>
  <si>
    <t>Tie</t>
  </si>
  <si>
    <t>Hi</t>
  </si>
  <si>
    <t>Master Pack</t>
  </si>
  <si>
    <t>Inner Pack</t>
  </si>
  <si>
    <t>C Weight</t>
  </si>
  <si>
    <t>C Cube</t>
  </si>
  <si>
    <t>Shipper Display</t>
  </si>
  <si>
    <t>Inner Qty</t>
  </si>
  <si>
    <t>% Juice</t>
  </si>
  <si>
    <t>Seasonal</t>
  </si>
  <si>
    <t>IF ON SHIPPER: INNER QTY</t>
  </si>
  <si>
    <t>MFR RETAIL</t>
  </si>
  <si>
    <t>PC UOM DESC
DROPDOWN</t>
  </si>
  <si>
    <t>PC Fields for NSS</t>
  </si>
  <si>
    <t>PC Field for NSS EAST ENTRY</t>
  </si>
  <si>
    <t xml:space="preserve">Eff Date </t>
  </si>
  <si>
    <t>MIC ITM</t>
  </si>
  <si>
    <t>Description</t>
  </si>
  <si>
    <t xml:space="preserve">Pack </t>
  </si>
  <si>
    <t>Size</t>
  </si>
  <si>
    <t>Comm Class</t>
  </si>
  <si>
    <t>Segment</t>
  </si>
  <si>
    <t xml:space="preserve">Buyer </t>
  </si>
  <si>
    <t>Cost</t>
  </si>
  <si>
    <t>Retail</t>
  </si>
  <si>
    <t>Clone item</t>
  </si>
  <si>
    <t>PLU</t>
  </si>
  <si>
    <t>SCALE CODE</t>
  </si>
  <si>
    <t>BOTH</t>
  </si>
  <si>
    <t>Source Vendor - Type over if not using 3664</t>
  </si>
  <si>
    <t>NSS ITEM CODE</t>
  </si>
  <si>
    <t>NSS EAST</t>
  </si>
  <si>
    <t>NSS WEST</t>
  </si>
  <si>
    <t>OTHER - Use DSD Store Auth tab</t>
  </si>
  <si>
    <t>EACH</t>
  </si>
  <si>
    <t>NSS WEST SCALE Product Group</t>
  </si>
  <si>
    <t>Food Stamps (Y/N)</t>
  </si>
  <si>
    <t>NSS WEST Instacart</t>
  </si>
  <si>
    <t>NSS WEST Disposition</t>
  </si>
  <si>
    <t>ACCEPTED or REJECTED</t>
  </si>
  <si>
    <t>PLU, Scale Code, or both</t>
  </si>
  <si>
    <t>PLU Authorization</t>
  </si>
  <si>
    <t>plu sold bu lb or each</t>
  </si>
  <si>
    <t xml:space="preserve"> GP Margin %</t>
  </si>
  <si>
    <t>NSS WEST Private Label</t>
  </si>
  <si>
    <t>DIG disposition &lt;=====</t>
  </si>
  <si>
    <t>FIXED/ VARIABLE WEIGHT
DROPDOWN</t>
  </si>
  <si>
    <t>PLU, Scale Code, or BOTH
DROPDOWN</t>
  </si>
  <si>
    <t>STORES
DROPDOWN</t>
  </si>
  <si>
    <t>LB
or
Each
DROPDOWN</t>
  </si>
  <si>
    <r>
      <t xml:space="preserve">LIST/ CASE COST  </t>
    </r>
    <r>
      <rPr>
        <b/>
        <sz val="10"/>
        <color rgb="FFFF0000"/>
        <rFont val="Arial"/>
        <family val="2"/>
      </rPr>
      <t>(This should be the cost for the pack that SHIPS to the stores)</t>
    </r>
  </si>
  <si>
    <t>SEASONAL ITEM
Y/N
DROPDOWN</t>
  </si>
  <si>
    <t>HIGH THEFT RISK ITEM
Y/N
DROPDOWN</t>
  </si>
  <si>
    <t>INNER QTY FOR SHIPPER</t>
  </si>
  <si>
    <t>DC SOURCE</t>
  </si>
  <si>
    <t>999910 GROCERY</t>
  </si>
  <si>
    <t>999920 GM/HBC</t>
  </si>
  <si>
    <t>999930 DELI/COC</t>
  </si>
  <si>
    <t>999940 PRODUCE</t>
  </si>
  <si>
    <t>999950 MEAT</t>
  </si>
  <si>
    <t>999980 SEAFOOD</t>
  </si>
  <si>
    <t>999990 BAKERY</t>
  </si>
  <si>
    <t>N/A .12000</t>
  </si>
  <si>
    <t>0    .01000</t>
  </si>
  <si>
    <t>1    .01000</t>
  </si>
  <si>
    <t>2    .02000</t>
  </si>
  <si>
    <t>3    .03000</t>
  </si>
  <si>
    <t>4    .05000</t>
  </si>
  <si>
    <t>5    .07000</t>
  </si>
  <si>
    <t>6    .08000</t>
  </si>
  <si>
    <t>7    .11000</t>
  </si>
  <si>
    <t>8    .09000</t>
  </si>
  <si>
    <t>9    .04000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</si>
</sst>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(&quot;$&quot;* #,##0.00_);_(&quot;$&quot;* \(#,##0.00\);_(&quot;$&quot;* &quot;-&quot;??_);_(@_)"/>
    <numFmt numFmtId="164" formatCode="000000"/>
    <numFmt numFmtId="165" formatCode="0.0"/>
    <numFmt numFmtId="166" formatCode="&quot;$&quot;#,##0.0000"/>
    <numFmt numFmtId="167" formatCode="00\-00000\-00000\-0"/>
    <numFmt numFmtId="168" formatCode="mm/dd/yy;@"/>
    <numFmt numFmtId="169" formatCode="&quot;$&quot;#,##0.00"/>
    <numFmt numFmtId="170" formatCode="0\-00000\-00000\-0"/>
    <numFmt numFmtId="171" formatCode="00000"/>
    <numFmt numFmtId="172" formatCode="_(&quot;$&quot;* #,##0.0000_);_(&quot;$&quot;* \(#,##0.0000\);_(&quot;$&quot;* &quot;-&quot;??_);_(@_)"/>
    <numFmt numFmtId="173" formatCode="000\-000\-0000"/>
    <numFmt numFmtId="174" formatCode="000"/>
    <numFmt numFmtId="175" formatCode="000000\-000000"/>
    <numFmt numFmtId="176" formatCode="00"/>
    <numFmt numFmtId="177" formatCode="0.0000"/>
    <numFmt numFmtId="178" formatCode="0.0%"/>
    <numFmt numFmtId="179" formatCode="mm/dd/yyyy"/>
    <numFmt numFmtId="180" formatCode="0.000"/>
    <numFmt numFmtId="181" formatCode="0000000"/>
  </numFmts>
  <fonts count="60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b/>
      <sz val="12"/>
      <name val="Arial"/>
      <family val="2"/>
    </font>
    <font>
      <sz val="11"/>
      <name val="MS Sans Serif"/>
    </font>
    <font>
      <sz val="8"/>
      <name val="MS Sans Serif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MS Sans Serif"/>
    </font>
    <font>
      <sz val="10"/>
      <name val="Arial"/>
      <family val="2"/>
    </font>
    <font>
      <b/>
      <u/>
      <sz val="9"/>
      <name val="Avenir Next LT Pro"/>
      <family val="2"/>
    </font>
    <font>
      <u/>
      <sz val="9"/>
      <name val="Avenir Next LT Pro"/>
      <family val="2"/>
    </font>
    <font>
      <b/>
      <sz val="9"/>
      <color rgb="FF000000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10"/>
      <color rgb="FF000000"/>
      <name val="Avenir Next LT Pro"/>
      <family val="2"/>
    </font>
    <font>
      <b/>
      <sz val="9"/>
      <color theme="1"/>
      <name val="Avenir Next LT Pro"/>
      <family val="2"/>
    </font>
    <font>
      <b/>
      <sz val="8"/>
      <name val="Times New Roman"/>
      <family val="1"/>
    </font>
    <font>
      <b/>
      <sz val="10"/>
      <color theme="1"/>
      <name val="Avenir Next LT Pro"/>
      <family val="2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Avenir Next LT Pro"/>
      <family val="2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color indexed="18"/>
      <name val="Arial Narrow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8"/>
      <color indexed="18"/>
      <name val="Arial Narrow"/>
      <family val="2"/>
    </font>
    <font>
      <sz val="9"/>
      <color rgb="FF002060"/>
      <name val="Arial Narrow"/>
      <family val="2"/>
    </font>
    <font>
      <sz val="6"/>
      <color indexed="18"/>
      <name val="Arial Narrow"/>
      <family val="2"/>
    </font>
    <font>
      <sz val="7"/>
      <color indexed="18"/>
      <name val="Arial Narrow"/>
      <family val="2"/>
    </font>
    <font>
      <sz val="8"/>
      <color indexed="62"/>
      <name val="Arial Narrow"/>
      <family val="2"/>
    </font>
    <font>
      <b/>
      <sz val="9"/>
      <name val="MS Sans Serif"/>
    </font>
    <font>
      <b/>
      <sz val="11"/>
      <color theme="1"/>
      <name val="Calibri"/>
      <family val="2"/>
      <scheme val="minor"/>
    </font>
    <font>
      <sz val="10"/>
      <color indexed="1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Segoe U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1B1B7"/>
        <bgColor indexed="64"/>
      </patternFill>
    </fill>
    <fill>
      <patternFill patternType="solid">
        <fgColor rgb="FF29C7FF"/>
        <bgColor indexed="64"/>
      </patternFill>
    </fill>
    <fill>
      <patternFill patternType="solid">
        <fgColor theme="0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44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 applyFill="0"/>
    <xf numFmtId="0" fontId="33" fillId="0" borderId="0"/>
    <xf numFmtId="0" fontId="34" fillId="0" borderId="0">
      <alignment horizontal="center"/>
    </xf>
    <xf numFmtId="0" fontId="11" fillId="0" borderId="0"/>
    <xf numFmtId="44" fontId="11" fillId="0" borderId="0" applyFont="0" applyFill="0" applyBorder="0" applyAlignment="0" applyProtection="0"/>
    <xf numFmtId="0" fontId="42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420">
    <xf numFmtId="0" fontId="0" fillId="0" borderId="0" xfId="0"/>
    <xf numFmtId="0" fontId="9" fillId="0" borderId="0" xfId="0" applyNumberFormat="1" applyFont="1" applyAlignment="1"/>
    <xf numFmtId="0" fontId="8" fillId="0" borderId="1" xfId="0" applyFont="1" applyFill="1" applyBorder="1" applyAlignment="1">
      <alignment horizontal="center"/>
    </xf>
    <xf numFmtId="0" fontId="10" fillId="0" borderId="0" xfId="0" applyFont="1" applyFill="1" applyAlignment="1">
      <alignment vertical="top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11" fillId="0" borderId="0" xfId="0" applyFont="1"/>
    <xf numFmtId="0" fontId="8" fillId="0" borderId="2" xfId="0" applyFont="1" applyFill="1" applyBorder="1" applyAlignment="1">
      <alignment horizontal="center"/>
    </xf>
    <xf numFmtId="164" fontId="11" fillId="0" borderId="0" xfId="0" applyNumberFormat="1" applyFont="1"/>
    <xf numFmtId="0" fontId="8" fillId="0" borderId="2" xfId="0" applyFont="1" applyFill="1" applyBorder="1" applyAlignment="1"/>
    <xf numFmtId="0" fontId="9" fillId="0" borderId="0" xfId="0" applyNumberFormat="1" applyFont="1" applyFill="1" applyAlignment="1"/>
    <xf numFmtId="176" fontId="8" fillId="0" borderId="1" xfId="0" applyNumberFormat="1" applyFont="1" applyFill="1" applyBorder="1" applyAlignment="1">
      <alignment horizontal="center"/>
    </xf>
    <xf numFmtId="176" fontId="0" fillId="0" borderId="0" xfId="0" applyNumberFormat="1"/>
    <xf numFmtId="1" fontId="8" fillId="0" borderId="1" xfId="0" applyNumberFormat="1" applyFont="1" applyFill="1" applyBorder="1" applyAlignment="1">
      <alignment horizontal="center"/>
    </xf>
    <xf numFmtId="1" fontId="0" fillId="0" borderId="0" xfId="0" applyNumberFormat="1"/>
    <xf numFmtId="174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4" fontId="0" fillId="0" borderId="0" xfId="0" applyNumberFormat="1"/>
    <xf numFmtId="175" fontId="8" fillId="0" borderId="1" xfId="0" applyNumberFormat="1" applyFont="1" applyFill="1" applyBorder="1" applyAlignment="1">
      <alignment horizontal="center"/>
    </xf>
    <xf numFmtId="168" fontId="8" fillId="0" borderId="1" xfId="0" applyNumberFormat="1" applyFont="1" applyFill="1" applyBorder="1" applyAlignment="1">
      <alignment horizontal="center"/>
    </xf>
    <xf numFmtId="171" fontId="8" fillId="0" borderId="1" xfId="0" applyNumberFormat="1" applyFont="1" applyFill="1" applyBorder="1" applyAlignment="1">
      <alignment horizontal="center"/>
    </xf>
    <xf numFmtId="44" fontId="8" fillId="0" borderId="1" xfId="0" applyNumberFormat="1" applyFont="1" applyFill="1" applyBorder="1" applyAlignment="1">
      <alignment horizontal="center"/>
    </xf>
    <xf numFmtId="172" fontId="8" fillId="0" borderId="1" xfId="0" applyNumberFormat="1" applyFont="1" applyFill="1" applyBorder="1" applyAlignment="1">
      <alignment horizontal="center"/>
    </xf>
    <xf numFmtId="167" fontId="8" fillId="0" borderId="1" xfId="0" applyNumberFormat="1" applyFont="1" applyFill="1" applyBorder="1" applyAlignment="1">
      <alignment horizontal="center"/>
    </xf>
    <xf numFmtId="44" fontId="8" fillId="0" borderId="1" xfId="1" applyFont="1" applyFill="1" applyBorder="1" applyAlignment="1">
      <alignment horizontal="center"/>
    </xf>
    <xf numFmtId="177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174" fontId="11" fillId="0" borderId="0" xfId="0" applyNumberFormat="1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13" fillId="0" borderId="0" xfId="0" applyFont="1" applyFill="1"/>
    <xf numFmtId="0" fontId="13" fillId="0" borderId="0" xfId="0" applyFont="1"/>
    <xf numFmtId="0" fontId="14" fillId="0" borderId="0" xfId="0" applyFont="1"/>
    <xf numFmtId="44" fontId="14" fillId="0" borderId="0" xfId="1" applyFont="1" applyFill="1"/>
    <xf numFmtId="0" fontId="14" fillId="0" borderId="0" xfId="0" applyFont="1" applyFill="1" applyAlignment="1">
      <alignment horizontal="left"/>
    </xf>
    <xf numFmtId="49" fontId="14" fillId="0" borderId="0" xfId="0" applyNumberFormat="1" applyFont="1" applyFill="1" applyAlignment="1">
      <alignment horizontal="left"/>
    </xf>
    <xf numFmtId="173" fontId="14" fillId="0" borderId="0" xfId="0" applyNumberFormat="1" applyFont="1" applyFill="1"/>
    <xf numFmtId="0" fontId="14" fillId="0" borderId="0" xfId="0" applyFont="1" applyFill="1"/>
    <xf numFmtId="164" fontId="14" fillId="0" borderId="0" xfId="0" applyNumberFormat="1" applyFont="1" applyFill="1"/>
    <xf numFmtId="166" fontId="14" fillId="0" borderId="0" xfId="0" applyNumberFormat="1" applyFont="1" applyFill="1"/>
    <xf numFmtId="167" fontId="14" fillId="0" borderId="0" xfId="0" applyNumberFormat="1" applyFont="1" applyFill="1"/>
    <xf numFmtId="168" fontId="14" fillId="0" borderId="0" xfId="0" applyNumberFormat="1" applyFont="1" applyFill="1"/>
    <xf numFmtId="0" fontId="14" fillId="0" borderId="0" xfId="0" applyNumberFormat="1" applyFont="1" applyFill="1"/>
    <xf numFmtId="44" fontId="14" fillId="0" borderId="0" xfId="0" applyNumberFormat="1" applyFont="1" applyFill="1"/>
    <xf numFmtId="166" fontId="15" fillId="6" borderId="1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vertical="top" wrapText="1"/>
    </xf>
    <xf numFmtId="0" fontId="8" fillId="0" borderId="0" xfId="0" applyFont="1" applyFill="1" applyAlignment="1">
      <alignment horizontal="left"/>
    </xf>
    <xf numFmtId="0" fontId="8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Fill="1" applyAlignment="1">
      <alignment horizontal="right"/>
    </xf>
    <xf numFmtId="0" fontId="8" fillId="0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1" fontId="15" fillId="7" borderId="1" xfId="0" applyNumberFormat="1" applyFont="1" applyFill="1" applyBorder="1" applyAlignment="1">
      <alignment horizontal="center" vertical="top" wrapText="1"/>
    </xf>
    <xf numFmtId="0" fontId="15" fillId="7" borderId="1" xfId="0" applyFont="1" applyFill="1" applyBorder="1" applyAlignment="1">
      <alignment horizontal="center" vertical="top" wrapText="1"/>
    </xf>
    <xf numFmtId="0" fontId="15" fillId="7" borderId="1" xfId="0" applyNumberFormat="1" applyFont="1" applyFill="1" applyBorder="1" applyAlignment="1">
      <alignment horizontal="center" vertical="top" wrapText="1"/>
    </xf>
    <xf numFmtId="168" fontId="15" fillId="7" borderId="1" xfId="0" applyNumberFormat="1" applyFont="1" applyFill="1" applyBorder="1" applyAlignment="1">
      <alignment horizontal="center" vertical="top" wrapText="1"/>
    </xf>
    <xf numFmtId="169" fontId="15" fillId="7" borderId="1" xfId="0" applyNumberFormat="1" applyFont="1" applyFill="1" applyBorder="1" applyAlignment="1">
      <alignment horizontal="center" vertical="top" wrapText="1"/>
    </xf>
    <xf numFmtId="169" fontId="15" fillId="6" borderId="1" xfId="0" applyNumberFormat="1" applyFont="1" applyFill="1" applyBorder="1" applyAlignment="1">
      <alignment horizontal="center" vertical="top" wrapText="1"/>
    </xf>
    <xf numFmtId="1" fontId="15" fillId="8" borderId="1" xfId="0" applyNumberFormat="1" applyFont="1" applyFill="1" applyBorder="1" applyAlignment="1">
      <alignment horizontal="center" vertical="top" wrapText="1"/>
    </xf>
    <xf numFmtId="49" fontId="19" fillId="0" borderId="1" xfId="3" applyNumberFormat="1" applyFont="1" applyBorder="1" applyAlignment="1">
      <alignment horizontal="left" vertical="center" wrapText="1"/>
    </xf>
    <xf numFmtId="0" fontId="20" fillId="0" borderId="1" xfId="3" applyFont="1" applyBorder="1" applyAlignment="1">
      <alignment horizontal="left" vertical="center"/>
    </xf>
    <xf numFmtId="0" fontId="23" fillId="0" borderId="1" xfId="3" applyFont="1" applyBorder="1" applyAlignment="1">
      <alignment horizontal="left" vertical="center"/>
    </xf>
    <xf numFmtId="0" fontId="18" fillId="0" borderId="0" xfId="3"/>
    <xf numFmtId="0" fontId="28" fillId="0" borderId="1" xfId="3" applyFont="1" applyBorder="1" applyAlignment="1">
      <alignment horizontal="center" vertical="center" wrapText="1"/>
    </xf>
    <xf numFmtId="0" fontId="11" fillId="0" borderId="0" xfId="6" applyProtection="1"/>
    <xf numFmtId="0" fontId="11" fillId="0" borderId="0" xfId="6" applyAlignment="1" applyProtection="1">
      <alignment horizontal="center"/>
    </xf>
    <xf numFmtId="0" fontId="11" fillId="0" borderId="1" xfId="6" applyBorder="1" applyProtection="1">
      <protection locked="0"/>
    </xf>
    <xf numFmtId="0" fontId="11" fillId="0" borderId="0" xfId="6" applyAlignment="1"/>
    <xf numFmtId="0" fontId="11" fillId="0" borderId="0" xfId="6" applyBorder="1" applyProtection="1">
      <protection locked="0"/>
    </xf>
    <xf numFmtId="0" fontId="11" fillId="0" borderId="0" xfId="6"/>
    <xf numFmtId="164" fontId="8" fillId="0" borderId="0" xfId="6" applyNumberFormat="1" applyFont="1" applyAlignment="1" applyProtection="1">
      <alignment horizontal="center"/>
    </xf>
    <xf numFmtId="0" fontId="8" fillId="0" borderId="0" xfId="6" applyFont="1" applyAlignment="1" applyProtection="1">
      <alignment horizontal="center"/>
    </xf>
    <xf numFmtId="164" fontId="11" fillId="0" borderId="0" xfId="6" applyNumberFormat="1" applyAlignment="1" applyProtection="1">
      <alignment horizontal="center"/>
    </xf>
    <xf numFmtId="0" fontId="11" fillId="0" borderId="0" xfId="6" applyFont="1" applyAlignment="1" applyProtection="1">
      <alignment horizontal="center"/>
    </xf>
    <xf numFmtId="164" fontId="11" fillId="0" borderId="0" xfId="6" applyNumberFormat="1" applyAlignment="1">
      <alignment horizontal="center"/>
    </xf>
    <xf numFmtId="0" fontId="11" fillId="0" borderId="0" xfId="6" applyFont="1" applyAlignment="1">
      <alignment horizontal="center"/>
    </xf>
    <xf numFmtId="0" fontId="37" fillId="0" borderId="0" xfId="6" applyFont="1" applyAlignment="1"/>
    <xf numFmtId="0" fontId="15" fillId="11" borderId="1" xfId="6" applyFont="1" applyFill="1" applyBorder="1" applyProtection="1"/>
    <xf numFmtId="0" fontId="15" fillId="4" borderId="1" xfId="6" applyFont="1" applyFill="1" applyBorder="1"/>
    <xf numFmtId="0" fontId="15" fillId="0" borderId="0" xfId="6" applyFont="1" applyFill="1" applyBorder="1" applyProtection="1"/>
    <xf numFmtId="0" fontId="11" fillId="12" borderId="1" xfId="6" quotePrefix="1" applyFill="1" applyBorder="1" applyAlignment="1" applyProtection="1">
      <alignment horizontal="center" vertical="top"/>
    </xf>
    <xf numFmtId="0" fontId="11" fillId="12" borderId="1" xfId="6" quotePrefix="1" applyFont="1" applyFill="1" applyBorder="1" applyAlignment="1" applyProtection="1">
      <alignment horizontal="center" vertical="top"/>
    </xf>
    <xf numFmtId="0" fontId="39" fillId="0" borderId="0" xfId="0" applyFont="1"/>
    <xf numFmtId="0" fontId="11" fillId="0" borderId="0" xfId="0" applyFont="1" applyAlignment="1">
      <alignment vertical="top"/>
    </xf>
    <xf numFmtId="178" fontId="11" fillId="0" borderId="1" xfId="2" applyNumberFormat="1" applyFont="1" applyFill="1" applyBorder="1"/>
    <xf numFmtId="1" fontId="11" fillId="13" borderId="1" xfId="0" applyNumberFormat="1" applyFont="1" applyFill="1" applyBorder="1" applyAlignment="1">
      <alignment horizontal="center" vertical="top" wrapText="1"/>
    </xf>
    <xf numFmtId="1" fontId="11" fillId="13" borderId="1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vertical="center" wrapText="1"/>
    </xf>
    <xf numFmtId="0" fontId="40" fillId="14" borderId="0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14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1" fillId="10" borderId="1" xfId="4" applyFont="1" applyFill="1" applyBorder="1" applyAlignment="1">
      <alignment horizontal="center" vertical="top" wrapText="1"/>
    </xf>
    <xf numFmtId="0" fontId="11" fillId="13" borderId="1" xfId="0" applyFont="1" applyFill="1" applyBorder="1" applyAlignment="1">
      <alignment vertical="top" wrapText="1"/>
    </xf>
    <xf numFmtId="0" fontId="11" fillId="15" borderId="1" xfId="0" applyFont="1" applyFill="1" applyBorder="1" applyAlignment="1">
      <alignment horizontal="left" vertical="top" wrapText="1"/>
    </xf>
    <xf numFmtId="0" fontId="11" fillId="15" borderId="1" xfId="0" applyFont="1" applyFill="1" applyBorder="1" applyAlignment="1">
      <alignment vertical="top" wrapText="1"/>
    </xf>
    <xf numFmtId="0" fontId="13" fillId="0" borderId="2" xfId="0" applyFont="1" applyFill="1" applyBorder="1" applyAlignment="1"/>
    <xf numFmtId="0" fontId="13" fillId="0" borderId="0" xfId="0" applyFont="1" applyFill="1" applyAlignment="1">
      <alignment horizontal="center"/>
    </xf>
    <xf numFmtId="0" fontId="11" fillId="2" borderId="0" xfId="0" applyFont="1" applyFill="1"/>
    <xf numFmtId="1" fontId="14" fillId="0" borderId="0" xfId="0" applyNumberFormat="1" applyFont="1" applyFill="1" applyAlignment="1">
      <alignment horizontal="left"/>
    </xf>
    <xf numFmtId="1" fontId="14" fillId="0" borderId="0" xfId="0" applyNumberFormat="1" applyFont="1" applyFill="1"/>
    <xf numFmtId="1" fontId="14" fillId="0" borderId="0" xfId="0" applyNumberFormat="1" applyFont="1"/>
    <xf numFmtId="0" fontId="13" fillId="0" borderId="0" xfId="0" applyFont="1" applyFill="1" applyBorder="1" applyAlignment="1">
      <alignment horizontal="center" wrapText="1"/>
    </xf>
    <xf numFmtId="174" fontId="11" fillId="2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/>
    </xf>
    <xf numFmtId="175" fontId="14" fillId="0" borderId="0" xfId="0" applyNumberFormat="1" applyFont="1" applyFill="1" applyAlignment="1">
      <alignment horizontal="center"/>
    </xf>
    <xf numFmtId="44" fontId="11" fillId="0" borderId="1" xfId="1" applyFont="1" applyFill="1" applyBorder="1" applyAlignment="1" applyProtection="1">
      <alignment horizontal="center"/>
      <protection locked="0"/>
    </xf>
    <xf numFmtId="164" fontId="11" fillId="0" borderId="1" xfId="0" applyNumberFormat="1" applyFont="1" applyFill="1" applyBorder="1" applyAlignment="1" applyProtection="1">
      <alignment horizontal="left"/>
      <protection locked="0"/>
    </xf>
    <xf numFmtId="49" fontId="11" fillId="0" borderId="1" xfId="0" quotePrefix="1" applyNumberFormat="1" applyFont="1" applyFill="1" applyBorder="1" applyAlignment="1" applyProtection="1">
      <alignment horizontal="left"/>
      <protection locked="0"/>
    </xf>
    <xf numFmtId="173" fontId="11" fillId="0" borderId="1" xfId="0" applyNumberFormat="1" applyFont="1" applyFill="1" applyBorder="1" applyAlignment="1" applyProtection="1">
      <alignment horizontal="center"/>
      <protection locked="0"/>
    </xf>
    <xf numFmtId="164" fontId="11" fillId="0" borderId="1" xfId="0" applyNumberFormat="1" applyFont="1" applyFill="1" applyBorder="1" applyAlignment="1" applyProtection="1">
      <alignment horizontal="center"/>
      <protection locked="0"/>
    </xf>
    <xf numFmtId="179" fontId="11" fillId="0" borderId="1" xfId="0" applyNumberFormat="1" applyFont="1" applyFill="1" applyBorder="1" applyAlignment="1" applyProtection="1">
      <alignment horizontal="center"/>
      <protection locked="0"/>
    </xf>
    <xf numFmtId="167" fontId="11" fillId="0" borderId="1" xfId="0" quotePrefix="1" applyNumberFormat="1" applyFont="1" applyFill="1" applyBorder="1" applyAlignment="1" applyProtection="1">
      <alignment horizontal="center"/>
      <protection locked="0"/>
    </xf>
    <xf numFmtId="0" fontId="11" fillId="0" borderId="1" xfId="0" applyFont="1" applyFill="1" applyBorder="1" applyProtection="1">
      <protection locked="0"/>
    </xf>
    <xf numFmtId="0" fontId="11" fillId="0" borderId="1" xfId="0" applyFont="1" applyFill="1" applyBorder="1" applyAlignment="1" applyProtection="1">
      <alignment horizontal="center"/>
      <protection locked="0"/>
    </xf>
    <xf numFmtId="44" fontId="11" fillId="0" borderId="1" xfId="0" applyNumberFormat="1" applyFont="1" applyFill="1" applyBorder="1" applyAlignment="1" applyProtection="1">
      <alignment horizontal="center"/>
      <protection locked="0"/>
    </xf>
    <xf numFmtId="44" fontId="11" fillId="0" borderId="1" xfId="0" applyNumberFormat="1" applyFont="1" applyFill="1" applyBorder="1" applyProtection="1">
      <protection locked="0"/>
    </xf>
    <xf numFmtId="1" fontId="11" fillId="0" borderId="1" xfId="0" applyNumberFormat="1" applyFont="1" applyFill="1" applyBorder="1" applyAlignment="1" applyProtection="1">
      <alignment horizontal="left"/>
      <protection locked="0"/>
    </xf>
    <xf numFmtId="1" fontId="11" fillId="0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Border="1" applyProtection="1">
      <protection locked="0"/>
    </xf>
    <xf numFmtId="174" fontId="11" fillId="2" borderId="0" xfId="0" applyNumberFormat="1" applyFont="1" applyFill="1"/>
    <xf numFmtId="169" fontId="11" fillId="2" borderId="0" xfId="0" applyNumberFormat="1" applyFont="1" applyFill="1"/>
    <xf numFmtId="0" fontId="42" fillId="0" borderId="0" xfId="8"/>
    <xf numFmtId="0" fontId="32" fillId="0" borderId="1" xfId="3" applyFont="1" applyBorder="1" applyAlignment="1">
      <alignment horizontal="left" vertical="center" wrapText="1"/>
    </xf>
    <xf numFmtId="0" fontId="11" fillId="0" borderId="0" xfId="6" applyBorder="1" applyAlignment="1" applyProtection="1">
      <alignment horizontal="center"/>
    </xf>
    <xf numFmtId="0" fontId="11" fillId="0" borderId="0" xfId="6" applyAlignment="1">
      <alignment horizontal="center"/>
    </xf>
    <xf numFmtId="0" fontId="11" fillId="0" borderId="0" xfId="6" applyAlignment="1"/>
    <xf numFmtId="0" fontId="11" fillId="0" borderId="1" xfId="1" applyNumberFormat="1" applyFont="1" applyFill="1" applyBorder="1" applyAlignment="1" applyProtection="1">
      <alignment horizontal="center"/>
      <protection locked="0"/>
    </xf>
    <xf numFmtId="1" fontId="15" fillId="13" borderId="1" xfId="0" applyNumberFormat="1" applyFont="1" applyFill="1" applyBorder="1" applyAlignment="1">
      <alignment horizontal="center" vertical="top" wrapText="1"/>
    </xf>
    <xf numFmtId="0" fontId="15" fillId="13" borderId="1" xfId="0" applyFont="1" applyFill="1" applyBorder="1" applyAlignment="1">
      <alignment horizontal="center" vertical="top" wrapText="1"/>
    </xf>
    <xf numFmtId="166" fontId="15" fillId="13" borderId="1" xfId="0" applyNumberFormat="1" applyFont="1" applyFill="1" applyBorder="1" applyAlignment="1">
      <alignment horizontal="center" vertical="top" wrapText="1"/>
    </xf>
    <xf numFmtId="167" fontId="15" fillId="13" borderId="1" xfId="0" applyNumberFormat="1" applyFont="1" applyFill="1" applyBorder="1" applyAlignment="1">
      <alignment horizontal="center" vertical="top" wrapText="1"/>
    </xf>
    <xf numFmtId="170" fontId="15" fillId="13" borderId="1" xfId="0" applyNumberFormat="1" applyFont="1" applyFill="1" applyBorder="1" applyAlignment="1">
      <alignment horizontal="center" vertical="top" wrapText="1"/>
    </xf>
    <xf numFmtId="0" fontId="15" fillId="13" borderId="1" xfId="0" applyNumberFormat="1" applyFont="1" applyFill="1" applyBorder="1" applyAlignment="1">
      <alignment horizontal="center" vertical="top" wrapText="1"/>
    </xf>
    <xf numFmtId="165" fontId="15" fillId="13" borderId="1" xfId="0" applyNumberFormat="1" applyFont="1" applyFill="1" applyBorder="1" applyAlignment="1">
      <alignment horizontal="center" vertical="top" wrapText="1"/>
    </xf>
    <xf numFmtId="2" fontId="15" fillId="13" borderId="1" xfId="0" applyNumberFormat="1" applyFont="1" applyFill="1" applyBorder="1" applyAlignment="1">
      <alignment horizontal="center" vertical="top" wrapText="1"/>
    </xf>
    <xf numFmtId="169" fontId="15" fillId="13" borderId="1" xfId="0" applyNumberFormat="1" applyFont="1" applyFill="1" applyBorder="1" applyAlignment="1">
      <alignment horizontal="center" vertical="top" wrapText="1"/>
    </xf>
    <xf numFmtId="0" fontId="35" fillId="0" borderId="1" xfId="5" applyFont="1" applyFill="1" applyBorder="1">
      <alignment horizontal="center"/>
    </xf>
    <xf numFmtId="14" fontId="35" fillId="0" borderId="1" xfId="5" applyNumberFormat="1" applyFont="1" applyFill="1" applyBorder="1" applyAlignment="1">
      <alignment horizontal="center"/>
    </xf>
    <xf numFmtId="0" fontId="35" fillId="0" borderId="1" xfId="5" applyFont="1" applyFill="1" applyBorder="1" applyAlignment="1">
      <alignment horizontal="center"/>
    </xf>
    <xf numFmtId="0" fontId="44" fillId="0" borderId="1" xfId="5" applyFont="1" applyFill="1" applyBorder="1" applyAlignment="1">
      <alignment horizontal="center"/>
    </xf>
    <xf numFmtId="14" fontId="35" fillId="0" borderId="1" xfId="5" applyNumberFormat="1" applyFont="1" applyFill="1" applyBorder="1">
      <alignment horizontal="center"/>
    </xf>
    <xf numFmtId="0" fontId="45" fillId="0" borderId="1" xfId="5" applyFont="1" applyFill="1" applyBorder="1">
      <alignment horizontal="center"/>
    </xf>
    <xf numFmtId="0" fontId="35" fillId="0" borderId="0" xfId="5" applyFont="1" applyFill="1" applyBorder="1">
      <alignment horizontal="center"/>
    </xf>
    <xf numFmtId="0" fontId="35" fillId="0" borderId="1" xfId="5" applyFont="1" applyFill="1" applyBorder="1" applyAlignment="1">
      <alignment horizontal="center" wrapText="1"/>
    </xf>
    <xf numFmtId="14" fontId="35" fillId="0" borderId="0" xfId="5" applyNumberFormat="1" applyFont="1" applyFill="1" applyBorder="1">
      <alignment horizontal="center"/>
    </xf>
    <xf numFmtId="0" fontId="35" fillId="0" borderId="1" xfId="8" applyFont="1" applyFill="1" applyBorder="1" applyAlignment="1">
      <alignment horizontal="center"/>
    </xf>
    <xf numFmtId="0" fontId="46" fillId="0" borderId="1" xfId="5" applyFont="1" applyFill="1" applyBorder="1">
      <alignment horizontal="center"/>
    </xf>
    <xf numFmtId="0" fontId="35" fillId="0" borderId="8" xfId="5" applyFont="1" applyFill="1" applyBorder="1">
      <alignment horizontal="center"/>
    </xf>
    <xf numFmtId="0" fontId="35" fillId="0" borderId="4" xfId="5" applyFont="1" applyFill="1" applyBorder="1">
      <alignment horizontal="center"/>
    </xf>
    <xf numFmtId="0" fontId="35" fillId="0" borderId="0" xfId="5" applyFont="1" applyFill="1">
      <alignment horizontal="center"/>
    </xf>
    <xf numFmtId="14" fontId="44" fillId="0" borderId="1" xfId="5" applyNumberFormat="1" applyFont="1" applyFill="1" applyBorder="1">
      <alignment horizontal="center"/>
    </xf>
    <xf numFmtId="0" fontId="44" fillId="0" borderId="1" xfId="5" applyFont="1" applyFill="1" applyBorder="1">
      <alignment horizontal="center"/>
    </xf>
    <xf numFmtId="0" fontId="47" fillId="0" borderId="1" xfId="5" applyFont="1" applyFill="1" applyBorder="1">
      <alignment horizontal="center"/>
    </xf>
    <xf numFmtId="0" fontId="35" fillId="0" borderId="1" xfId="5" quotePrefix="1" applyFont="1" applyFill="1" applyBorder="1">
      <alignment horizontal="center"/>
    </xf>
    <xf numFmtId="0" fontId="15" fillId="3" borderId="0" xfId="6" applyFont="1" applyFill="1"/>
    <xf numFmtId="0" fontId="11" fillId="3" borderId="1" xfId="6" quotePrefix="1" applyFill="1" applyBorder="1" applyAlignment="1" applyProtection="1">
      <alignment horizontal="center" vertical="top"/>
    </xf>
    <xf numFmtId="0" fontId="8" fillId="0" borderId="0" xfId="6" applyFont="1" applyAlignment="1" applyProtection="1">
      <alignment vertical="center"/>
    </xf>
    <xf numFmtId="0" fontId="36" fillId="0" borderId="0" xfId="8" applyFont="1"/>
    <xf numFmtId="0" fontId="19" fillId="13" borderId="1" xfId="3" applyFont="1" applyFill="1" applyBorder="1" applyAlignment="1">
      <alignment horizontal="left" vertical="center" wrapText="1"/>
    </xf>
    <xf numFmtId="0" fontId="15" fillId="11" borderId="1" xfId="6" applyFont="1" applyFill="1" applyBorder="1" applyAlignment="1" applyProtection="1">
      <alignment horizontal="center"/>
    </xf>
    <xf numFmtId="0" fontId="35" fillId="0" borderId="1" xfId="5" applyFont="1" applyFill="1" applyBorder="1" applyAlignment="1" applyProtection="1">
      <alignment horizontal="center"/>
    </xf>
    <xf numFmtId="0" fontId="11" fillId="0" borderId="0" xfId="6" applyFill="1" applyBorder="1" applyProtection="1">
      <protection locked="0"/>
    </xf>
    <xf numFmtId="0" fontId="11" fillId="0" borderId="0" xfId="6" applyNumberFormat="1" applyFont="1" applyBorder="1" applyAlignment="1" applyProtection="1">
      <alignment horizontal="right"/>
      <protection locked="0"/>
    </xf>
    <xf numFmtId="164" fontId="11" fillId="0" borderId="1" xfId="0" applyNumberFormat="1" applyFont="1" applyFill="1" applyBorder="1" applyAlignment="1" applyProtection="1">
      <alignment horizontal="center"/>
    </xf>
    <xf numFmtId="0" fontId="15" fillId="6" borderId="1" xfId="0" applyFont="1" applyFill="1" applyBorder="1" applyAlignment="1">
      <alignment horizontal="center" vertical="top" wrapText="1"/>
    </xf>
    <xf numFmtId="1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66" fontId="14" fillId="0" borderId="0" xfId="0" applyNumberFormat="1" applyFont="1" applyFill="1" applyAlignment="1">
      <alignment horizontal="center"/>
    </xf>
    <xf numFmtId="166" fontId="11" fillId="0" borderId="1" xfId="1" applyNumberFormat="1" applyFont="1" applyFill="1" applyBorder="1" applyAlignment="1" applyProtection="1">
      <alignment horizontal="center"/>
      <protection locked="0"/>
    </xf>
    <xf numFmtId="165" fontId="14" fillId="0" borderId="0" xfId="0" applyNumberFormat="1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11" fillId="0" borderId="1" xfId="0" applyNumberFormat="1" applyFont="1" applyFill="1" applyBorder="1" applyAlignment="1" applyProtection="1">
      <alignment horizontal="center"/>
      <protection locked="0"/>
    </xf>
    <xf numFmtId="165" fontId="11" fillId="0" borderId="1" xfId="0" applyNumberFormat="1" applyFont="1" applyFill="1" applyBorder="1" applyAlignment="1" applyProtection="1">
      <alignment horizontal="center"/>
      <protection locked="0"/>
    </xf>
    <xf numFmtId="2" fontId="11" fillId="0" borderId="1" xfId="0" applyNumberFormat="1" applyFont="1" applyFill="1" applyBorder="1" applyAlignment="1" applyProtection="1">
      <alignment horizontal="center"/>
      <protection locked="0"/>
    </xf>
    <xf numFmtId="1" fontId="15" fillId="13" borderId="3" xfId="0" applyNumberFormat="1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wrapText="1"/>
    </xf>
    <xf numFmtId="0" fontId="43" fillId="17" borderId="1" xfId="5" applyFont="1" applyFill="1" applyBorder="1">
      <alignment horizontal="center"/>
    </xf>
    <xf numFmtId="169" fontId="11" fillId="0" borderId="1" xfId="0" applyNumberFormat="1" applyFont="1" applyFill="1" applyBorder="1" applyAlignment="1" applyProtection="1">
      <alignment horizontal="center"/>
      <protection locked="0"/>
    </xf>
    <xf numFmtId="171" fontId="14" fillId="0" borderId="0" xfId="0" applyNumberFormat="1" applyFont="1" applyFill="1" applyAlignment="1">
      <alignment horizontal="center"/>
    </xf>
    <xf numFmtId="171" fontId="11" fillId="0" borderId="1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8" fillId="0" borderId="0" xfId="3" applyBorder="1"/>
    <xf numFmtId="49" fontId="28" fillId="0" borderId="0" xfId="3" applyNumberFormat="1" applyFont="1" applyBorder="1" applyAlignment="1">
      <alignment horizontal="center" vertical="center" wrapText="1"/>
    </xf>
    <xf numFmtId="0" fontId="32" fillId="0" borderId="0" xfId="3" applyFont="1" applyBorder="1" applyAlignment="1">
      <alignment horizontal="center" vertical="center" wrapText="1"/>
    </xf>
    <xf numFmtId="0" fontId="28" fillId="0" borderId="0" xfId="3" applyFont="1" applyBorder="1" applyAlignment="1">
      <alignment horizontal="center" vertical="center" wrapText="1"/>
    </xf>
    <xf numFmtId="0" fontId="21" fillId="0" borderId="1" xfId="3" applyFont="1" applyBorder="1" applyAlignment="1" applyProtection="1">
      <alignment horizontal="left" vertical="center"/>
      <protection locked="0"/>
    </xf>
    <xf numFmtId="0" fontId="22" fillId="0" borderId="1" xfId="3" applyFont="1" applyBorder="1" applyAlignment="1" applyProtection="1">
      <alignment horizontal="left" vertical="center" wrapText="1"/>
      <protection locked="0"/>
    </xf>
    <xf numFmtId="0" fontId="23" fillId="0" borderId="1" xfId="3" applyFont="1" applyBorder="1" applyAlignment="1" applyProtection="1">
      <alignment horizontal="left" vertical="center" wrapText="1"/>
      <protection locked="0"/>
    </xf>
    <xf numFmtId="0" fontId="23" fillId="9" borderId="1" xfId="3" applyFont="1" applyFill="1" applyBorder="1" applyAlignment="1" applyProtection="1">
      <alignment horizontal="left" vertical="center" wrapText="1"/>
      <protection locked="0"/>
    </xf>
    <xf numFmtId="9" fontId="23" fillId="9" borderId="1" xfId="3" applyNumberFormat="1" applyFont="1" applyFill="1" applyBorder="1" applyAlignment="1" applyProtection="1">
      <alignment horizontal="left" vertical="center" wrapText="1"/>
      <protection locked="0"/>
    </xf>
    <xf numFmtId="0" fontId="24" fillId="0" borderId="3" xfId="3" applyFont="1" applyBorder="1" applyAlignment="1" applyProtection="1">
      <alignment horizontal="center" vertical="center"/>
      <protection locked="0"/>
    </xf>
    <xf numFmtId="0" fontId="25" fillId="0" borderId="3" xfId="3" applyFont="1" applyBorder="1" applyAlignment="1" applyProtection="1">
      <alignment horizontal="center" vertical="center" wrapText="1"/>
      <protection locked="0"/>
    </xf>
    <xf numFmtId="0" fontId="23" fillId="0" borderId="3" xfId="3" applyFont="1" applyBorder="1" applyAlignment="1" applyProtection="1">
      <alignment horizontal="center" vertical="center" wrapText="1"/>
      <protection locked="0"/>
    </xf>
    <xf numFmtId="0" fontId="26" fillId="0" borderId="0" xfId="3" applyFont="1" applyAlignment="1" applyProtection="1">
      <alignment horizontal="left" vertical="center" wrapText="1"/>
      <protection locked="0"/>
    </xf>
    <xf numFmtId="9" fontId="23" fillId="0" borderId="3" xfId="3" applyNumberFormat="1" applyFont="1" applyBorder="1" applyAlignment="1" applyProtection="1">
      <alignment horizontal="center" vertical="center" wrapText="1"/>
      <protection locked="0"/>
    </xf>
    <xf numFmtId="0" fontId="24" fillId="0" borderId="1" xfId="3" applyFont="1" applyBorder="1" applyAlignment="1" applyProtection="1">
      <alignment horizontal="center" vertical="center"/>
      <protection locked="0"/>
    </xf>
    <xf numFmtId="0" fontId="27" fillId="0" borderId="1" xfId="3" applyFont="1" applyBorder="1" applyAlignment="1" applyProtection="1">
      <alignment horizontal="center" vertical="center" wrapText="1"/>
      <protection locked="0"/>
    </xf>
    <xf numFmtId="0" fontId="23" fillId="0" borderId="1" xfId="3" applyFont="1" applyBorder="1" applyAlignment="1" applyProtection="1">
      <alignment horizontal="center" vertical="center" wrapText="1"/>
      <protection locked="0"/>
    </xf>
    <xf numFmtId="0" fontId="28" fillId="0" borderId="1" xfId="3" applyFont="1" applyBorder="1" applyAlignment="1" applyProtection="1">
      <alignment horizontal="center" vertical="center" wrapText="1"/>
      <protection locked="0"/>
    </xf>
    <xf numFmtId="9" fontId="28" fillId="0" borderId="1" xfId="3" applyNumberFormat="1" applyFont="1" applyBorder="1" applyAlignment="1" applyProtection="1">
      <alignment horizontal="center" vertical="center" wrapText="1"/>
      <protection locked="0"/>
    </xf>
    <xf numFmtId="9" fontId="23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3" applyFont="1" applyFill="1" applyBorder="1" applyAlignment="1" applyProtection="1">
      <alignment horizontal="center" vertical="center" wrapText="1"/>
      <protection locked="0"/>
    </xf>
    <xf numFmtId="0" fontId="29" fillId="0" borderId="1" xfId="3" applyFont="1" applyBorder="1" applyAlignment="1" applyProtection="1">
      <alignment horizontal="center" vertical="center" wrapText="1"/>
      <protection locked="0"/>
    </xf>
    <xf numFmtId="9" fontId="28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3" applyFont="1" applyBorder="1" applyAlignment="1" applyProtection="1">
      <alignment horizontal="center" vertical="center" wrapText="1"/>
      <protection locked="0"/>
    </xf>
    <xf numFmtId="0" fontId="31" fillId="0" borderId="1" xfId="3" applyFont="1" applyFill="1" applyBorder="1" applyAlignment="1" applyProtection="1">
      <alignment horizontal="center" vertical="center" wrapText="1"/>
      <protection locked="0"/>
    </xf>
    <xf numFmtId="0" fontId="31" fillId="0" borderId="1" xfId="3" applyFont="1" applyBorder="1" applyAlignment="1" applyProtection="1">
      <alignment horizontal="center" vertical="center" wrapText="1"/>
      <protection locked="0"/>
    </xf>
    <xf numFmtId="9" fontId="23" fillId="0" borderId="1" xfId="3" applyNumberFormat="1" applyFont="1" applyBorder="1" applyAlignment="1" applyProtection="1">
      <alignment horizontal="center" vertical="center" wrapText="1"/>
      <protection locked="0"/>
    </xf>
    <xf numFmtId="49" fontId="28" fillId="0" borderId="1" xfId="3" applyNumberFormat="1" applyFont="1" applyBorder="1" applyAlignment="1" applyProtection="1">
      <alignment horizontal="center" vertical="center" wrapText="1"/>
      <protection locked="0"/>
    </xf>
    <xf numFmtId="0" fontId="32" fillId="0" borderId="1" xfId="3" applyFont="1" applyBorder="1" applyAlignment="1" applyProtection="1">
      <alignment horizontal="center" vertical="center" wrapText="1"/>
      <protection locked="0"/>
    </xf>
    <xf numFmtId="0" fontId="28" fillId="0" borderId="4" xfId="3" applyFont="1" applyBorder="1" applyAlignment="1" applyProtection="1">
      <alignment horizontal="center" vertical="center" wrapText="1"/>
      <protection locked="0"/>
    </xf>
    <xf numFmtId="49" fontId="28" fillId="0" borderId="8" xfId="3" applyNumberFormat="1" applyFont="1" applyBorder="1" applyAlignment="1" applyProtection="1">
      <alignment horizontal="center" vertical="center" wrapText="1"/>
      <protection locked="0"/>
    </xf>
    <xf numFmtId="0" fontId="32" fillId="0" borderId="8" xfId="3" applyFont="1" applyBorder="1" applyAlignment="1" applyProtection="1">
      <alignment horizontal="center" vertical="center" wrapText="1"/>
      <protection locked="0"/>
    </xf>
    <xf numFmtId="0" fontId="28" fillId="0" borderId="6" xfId="3" applyFont="1" applyBorder="1" applyAlignment="1" applyProtection="1">
      <alignment horizontal="center" vertical="center" wrapText="1"/>
      <protection locked="0"/>
    </xf>
    <xf numFmtId="0" fontId="28" fillId="0" borderId="8" xfId="3" applyFont="1" applyBorder="1" applyAlignment="1" applyProtection="1">
      <alignment horizontal="center" vertical="center" wrapText="1"/>
      <protection locked="0"/>
    </xf>
    <xf numFmtId="174" fontId="0" fillId="0" borderId="0" xfId="0" applyNumberFormat="1" applyFill="1" applyAlignment="1">
      <alignment horizontal="center"/>
    </xf>
    <xf numFmtId="0" fontId="13" fillId="0" borderId="0" xfId="0" applyFont="1" applyAlignment="1">
      <alignment horizontal="center"/>
    </xf>
    <xf numFmtId="9" fontId="11" fillId="0" borderId="1" xfId="2" applyFont="1" applyBorder="1" applyAlignment="1" applyProtection="1">
      <alignment horizontal="center"/>
      <protection locked="0"/>
    </xf>
    <xf numFmtId="0" fontId="11" fillId="0" borderId="0" xfId="6" applyProtection="1">
      <protection locked="0"/>
    </xf>
    <xf numFmtId="180" fontId="11" fillId="0" borderId="1" xfId="0" applyNumberFormat="1" applyFont="1" applyFill="1" applyBorder="1" applyAlignment="1" applyProtection="1">
      <alignment horizontal="center"/>
    </xf>
    <xf numFmtId="180" fontId="8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75" fontId="8" fillId="0" borderId="1" xfId="0" applyNumberFormat="1" applyFont="1" applyFill="1" applyBorder="1" applyAlignment="1" applyProtection="1">
      <alignment horizontal="center"/>
      <protection locked="0"/>
    </xf>
    <xf numFmtId="1" fontId="38" fillId="1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/>
    </xf>
    <xf numFmtId="9" fontId="8" fillId="0" borderId="1" xfId="0" applyNumberFormat="1" applyFont="1" applyFill="1" applyBorder="1" applyAlignment="1">
      <alignment horizontal="left"/>
    </xf>
    <xf numFmtId="2" fontId="8" fillId="0" borderId="1" xfId="0" applyNumberFormat="1" applyFont="1" applyBorder="1" applyAlignment="1">
      <alignment horizontal="right"/>
    </xf>
    <xf numFmtId="0" fontId="50" fillId="0" borderId="1" xfId="5" applyFont="1" applyFill="1" applyBorder="1">
      <alignment horizontal="center"/>
    </xf>
    <xf numFmtId="0" fontId="11" fillId="0" borderId="1" xfId="6" applyFont="1" applyBorder="1" applyProtection="1">
      <protection locked="0"/>
    </xf>
    <xf numFmtId="0" fontId="11" fillId="3" borderId="1" xfId="6" quotePrefix="1" applyFont="1" applyFill="1" applyBorder="1" applyAlignment="1" applyProtection="1">
      <alignment horizontal="center" vertical="top"/>
    </xf>
    <xf numFmtId="0" fontId="50" fillId="0" borderId="1" xfId="5" applyFont="1" applyFill="1" applyBorder="1" applyAlignment="1" applyProtection="1">
      <alignment horizontal="center"/>
    </xf>
    <xf numFmtId="174" fontId="11" fillId="0" borderId="1" xfId="0" applyNumberFormat="1" applyFont="1" applyBorder="1" applyProtection="1">
      <protection locked="0"/>
    </xf>
    <xf numFmtId="0" fontId="14" fillId="0" borderId="0" xfId="0" applyFont="1" applyProtection="1">
      <protection locked="0"/>
    </xf>
    <xf numFmtId="1" fontId="14" fillId="0" borderId="0" xfId="0" applyNumberFormat="1" applyFont="1" applyProtection="1">
      <protection locked="0"/>
    </xf>
    <xf numFmtId="0" fontId="13" fillId="0" borderId="0" xfId="0" applyFont="1" applyProtection="1">
      <protection locked="0"/>
    </xf>
    <xf numFmtId="0" fontId="15" fillId="0" borderId="0" xfId="0" applyFont="1" applyAlignment="1" applyProtection="1">
      <alignment vertical="top" wrapText="1"/>
      <protection locked="0"/>
    </xf>
    <xf numFmtId="0" fontId="11" fillId="0" borderId="0" xfId="0" applyFont="1" applyProtection="1">
      <protection locked="0"/>
    </xf>
    <xf numFmtId="172" fontId="11" fillId="0" borderId="1" xfId="1" applyNumberFormat="1" applyFont="1" applyFill="1" applyBorder="1" applyAlignment="1" applyProtection="1">
      <alignment horizontal="center"/>
    </xf>
    <xf numFmtId="178" fontId="11" fillId="0" borderId="1" xfId="2" applyNumberFormat="1" applyFont="1" applyFill="1" applyBorder="1" applyProtection="1"/>
    <xf numFmtId="0" fontId="11" fillId="0" borderId="1" xfId="0" quotePrefix="1" applyNumberFormat="1" applyFont="1" applyFill="1" applyBorder="1" applyAlignment="1" applyProtection="1">
      <alignment horizontal="center"/>
      <protection locked="0"/>
    </xf>
    <xf numFmtId="177" fontId="11" fillId="0" borderId="1" xfId="1" applyNumberFormat="1" applyFont="1" applyFill="1" applyBorder="1" applyAlignment="1">
      <alignment horizontal="center"/>
    </xf>
    <xf numFmtId="10" fontId="11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/>
    <xf numFmtId="1" fontId="11" fillId="0" borderId="1" xfId="0" applyNumberFormat="1" applyFont="1" applyFill="1" applyBorder="1" applyProtection="1">
      <protection locked="0"/>
    </xf>
    <xf numFmtId="0" fontId="13" fillId="0" borderId="0" xfId="0" applyFont="1" applyFill="1" applyAlignment="1">
      <alignment horizontal="left"/>
    </xf>
    <xf numFmtId="166" fontId="13" fillId="0" borderId="0" xfId="0" applyNumberFormat="1" applyFont="1" applyFill="1" applyAlignment="1"/>
    <xf numFmtId="0" fontId="15" fillId="20" borderId="1" xfId="0" applyFont="1" applyFill="1" applyBorder="1" applyAlignment="1">
      <alignment horizontal="center" vertical="top" wrapText="1"/>
    </xf>
    <xf numFmtId="0" fontId="13" fillId="20" borderId="1" xfId="0" applyFont="1" applyFill="1" applyBorder="1" applyAlignment="1">
      <alignment horizontal="center"/>
    </xf>
    <xf numFmtId="1" fontId="8" fillId="13" borderId="1" xfId="0" applyNumberFormat="1" applyFont="1" applyFill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1" fontId="11" fillId="0" borderId="1" xfId="2" applyNumberFormat="1" applyFont="1" applyBorder="1" applyAlignment="1" applyProtection="1">
      <alignment horizontal="center"/>
      <protection locked="0"/>
    </xf>
    <xf numFmtId="0" fontId="15" fillId="17" borderId="1" xfId="0" applyFont="1" applyFill="1" applyBorder="1" applyAlignment="1">
      <alignment horizontal="center" vertical="top" wrapText="1"/>
    </xf>
    <xf numFmtId="0" fontId="8" fillId="0" borderId="1" xfId="0" applyNumberFormat="1" applyFont="1" applyFill="1" applyBorder="1" applyAlignment="1">
      <alignment horizontal="center"/>
    </xf>
    <xf numFmtId="9" fontId="8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8" fillId="0" borderId="1" xfId="0" applyFont="1" applyBorder="1" applyAlignment="1" applyProtection="1">
      <alignment horizontal="center"/>
    </xf>
    <xf numFmtId="1" fontId="15" fillId="0" borderId="0" xfId="0" applyNumberFormat="1" applyFont="1" applyFill="1" applyBorder="1" applyAlignment="1">
      <alignment horizontal="center" vertical="top" wrapText="1"/>
    </xf>
    <xf numFmtId="0" fontId="11" fillId="0" borderId="1" xfId="0" quotePrefix="1" applyNumberFormat="1" applyFont="1" applyFill="1" applyBorder="1" applyAlignment="1" applyProtection="1">
      <alignment horizontal="left"/>
      <protection locked="0"/>
    </xf>
    <xf numFmtId="167" fontId="11" fillId="0" borderId="1" xfId="0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/>
    <xf numFmtId="2" fontId="11" fillId="0" borderId="1" xfId="0" applyNumberFormat="1" applyFont="1" applyBorder="1" applyProtection="1">
      <protection hidden="1"/>
    </xf>
    <xf numFmtId="180" fontId="11" fillId="0" borderId="1" xfId="0" applyNumberFormat="1" applyFont="1" applyFill="1" applyBorder="1" applyAlignment="1" applyProtection="1">
      <alignment horizontal="center"/>
      <protection hidden="1"/>
    </xf>
    <xf numFmtId="0" fontId="13" fillId="13" borderId="9" xfId="0" applyFont="1" applyFill="1" applyBorder="1" applyAlignment="1">
      <alignment horizontal="center"/>
    </xf>
    <xf numFmtId="1" fontId="13" fillId="8" borderId="9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top" wrapText="1"/>
    </xf>
    <xf numFmtId="0" fontId="53" fillId="0" borderId="0" xfId="0" applyFont="1" applyFill="1" applyAlignment="1">
      <alignment horizontal="center"/>
    </xf>
    <xf numFmtId="0" fontId="14" fillId="0" borderId="2" xfId="0" applyFont="1" applyFill="1" applyBorder="1" applyAlignment="1"/>
    <xf numFmtId="164" fontId="54" fillId="0" borderId="0" xfId="0" applyNumberFormat="1" applyFont="1" applyFill="1"/>
    <xf numFmtId="164" fontId="53" fillId="0" borderId="0" xfId="0" applyNumberFormat="1" applyFont="1" applyFill="1"/>
    <xf numFmtId="0" fontId="15" fillId="6" borderId="1" xfId="0" applyNumberFormat="1" applyFont="1" applyFill="1" applyBorder="1" applyAlignment="1">
      <alignment horizontal="center" vertical="top" wrapText="1"/>
    </xf>
    <xf numFmtId="174" fontId="11" fillId="6" borderId="1" xfId="0" applyNumberFormat="1" applyFont="1" applyFill="1" applyBorder="1" applyAlignment="1" applyProtection="1">
      <alignment horizontal="center"/>
      <protection locked="0" hidden="1"/>
    </xf>
    <xf numFmtId="0" fontId="53" fillId="0" borderId="2" xfId="0" applyFont="1" applyFill="1" applyBorder="1" applyAlignment="1">
      <alignment horizontal="center"/>
    </xf>
    <xf numFmtId="167" fontId="15" fillId="21" borderId="1" xfId="0" applyNumberFormat="1" applyFont="1" applyFill="1" applyBorder="1" applyAlignment="1">
      <alignment horizontal="center" vertical="top" wrapText="1"/>
    </xf>
    <xf numFmtId="0" fontId="15" fillId="21" borderId="1" xfId="0" applyNumberFormat="1" applyFont="1" applyFill="1" applyBorder="1" applyAlignment="1">
      <alignment horizontal="center" vertical="top" wrapText="1"/>
    </xf>
    <xf numFmtId="165" fontId="15" fillId="21" borderId="1" xfId="0" applyNumberFormat="1" applyFont="1" applyFill="1" applyBorder="1" applyAlignment="1">
      <alignment horizontal="center" vertical="top" wrapText="1"/>
    </xf>
    <xf numFmtId="2" fontId="15" fillId="21" borderId="1" xfId="0" applyNumberFormat="1" applyFont="1" applyFill="1" applyBorder="1" applyAlignment="1">
      <alignment horizontal="center" vertical="top" wrapText="1"/>
    </xf>
    <xf numFmtId="0" fontId="15" fillId="21" borderId="1" xfId="0" applyFont="1" applyFill="1" applyBorder="1" applyAlignment="1">
      <alignment horizontal="center" vertical="top" wrapText="1"/>
    </xf>
    <xf numFmtId="1" fontId="13" fillId="21" borderId="9" xfId="0" applyNumberFormat="1" applyFont="1" applyFill="1" applyBorder="1" applyAlignment="1">
      <alignment horizontal="center"/>
    </xf>
    <xf numFmtId="1" fontId="54" fillId="0" borderId="0" xfId="0" applyNumberFormat="1" applyFont="1" applyFill="1" applyAlignment="1"/>
    <xf numFmtId="0" fontId="8" fillId="0" borderId="1" xfId="0" applyFont="1" applyBorder="1" applyAlignment="1" applyProtection="1">
      <alignment horizontal="left"/>
    </xf>
    <xf numFmtId="0" fontId="14" fillId="0" borderId="0" xfId="0" applyFont="1" applyProtection="1">
      <protection hidden="1"/>
    </xf>
    <xf numFmtId="1" fontId="14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15" fillId="0" borderId="0" xfId="0" applyFont="1" applyAlignment="1" applyProtection="1">
      <alignment vertical="top" wrapText="1"/>
      <protection hidden="1"/>
    </xf>
    <xf numFmtId="0" fontId="11" fillId="0" borderId="0" xfId="0" applyFont="1" applyProtection="1">
      <protection hidden="1"/>
    </xf>
    <xf numFmtId="0" fontId="53" fillId="0" borderId="0" xfId="0" applyFont="1" applyFill="1" applyBorder="1" applyAlignment="1"/>
    <xf numFmtId="0" fontId="3" fillId="0" borderId="0" xfId="11"/>
    <xf numFmtId="49" fontId="3" fillId="0" borderId="0" xfId="11" applyNumberFormat="1" applyFill="1"/>
    <xf numFmtId="0" fontId="3" fillId="0" borderId="0" xfId="11" applyFill="1"/>
    <xf numFmtId="2" fontId="11" fillId="0" borderId="0" xfId="11" applyNumberFormat="1" applyFont="1" applyFill="1"/>
    <xf numFmtId="171" fontId="11" fillId="0" borderId="0" xfId="11" quotePrefix="1" applyNumberFormat="1" applyFont="1" applyFill="1"/>
    <xf numFmtId="174" fontId="11" fillId="0" borderId="0" xfId="11" applyNumberFormat="1" applyFont="1" applyFill="1"/>
    <xf numFmtId="0" fontId="11" fillId="0" borderId="0" xfId="11" applyFont="1"/>
    <xf numFmtId="171" fontId="11" fillId="0" borderId="0" xfId="11" applyNumberFormat="1" applyFont="1"/>
    <xf numFmtId="171" fontId="11" fillId="0" borderId="0" xfId="11" applyNumberFormat="1" applyFont="1" applyFill="1"/>
    <xf numFmtId="0" fontId="11" fillId="0" borderId="0" xfId="11" applyFont="1" applyFill="1"/>
    <xf numFmtId="49" fontId="49" fillId="19" borderId="0" xfId="11" applyNumberFormat="1" applyFont="1" applyFill="1"/>
    <xf numFmtId="0" fontId="49" fillId="19" borderId="0" xfId="11" applyFont="1" applyFill="1"/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horizontal="center"/>
    </xf>
    <xf numFmtId="49" fontId="11" fillId="0" borderId="0" xfId="0" applyNumberFormat="1" applyFont="1" applyFill="1" applyAlignment="1">
      <alignment horizontal="left"/>
    </xf>
    <xf numFmtId="173" fontId="11" fillId="0" borderId="0" xfId="0" applyNumberFormat="1" applyFont="1" applyFill="1"/>
    <xf numFmtId="164" fontId="11" fillId="0" borderId="0" xfId="0" applyNumberFormat="1" applyFont="1" applyFill="1"/>
    <xf numFmtId="0" fontId="11" fillId="0" borderId="0" xfId="0" applyFont="1" applyFill="1"/>
    <xf numFmtId="166" fontId="11" fillId="0" borderId="0" xfId="0" applyNumberFormat="1" applyFont="1" applyFill="1" applyAlignment="1">
      <alignment horizontal="center"/>
    </xf>
    <xf numFmtId="166" fontId="11" fillId="0" borderId="0" xfId="0" applyNumberFormat="1" applyFont="1" applyFill="1"/>
    <xf numFmtId="167" fontId="11" fillId="0" borderId="0" xfId="0" applyNumberFormat="1" applyFont="1" applyFill="1"/>
    <xf numFmtId="165" fontId="11" fillId="0" borderId="0" xfId="0" applyNumberFormat="1" applyFont="1" applyFill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11" fillId="0" borderId="0" xfId="0" applyNumberFormat="1" applyFont="1" applyFill="1"/>
    <xf numFmtId="44" fontId="11" fillId="0" borderId="0" xfId="0" applyNumberFormat="1" applyFont="1" applyFill="1"/>
    <xf numFmtId="0" fontId="11" fillId="0" borderId="0" xfId="0" applyFont="1" applyAlignment="1">
      <alignment horizontal="center"/>
    </xf>
    <xf numFmtId="0" fontId="55" fillId="9" borderId="1" xfId="0" applyFont="1" applyFill="1" applyBorder="1" applyAlignment="1" applyProtection="1">
      <alignment horizontal="center" wrapText="1"/>
      <protection locked="0"/>
    </xf>
    <xf numFmtId="0" fontId="13" fillId="17" borderId="4" xfId="0" applyFont="1" applyFill="1" applyBorder="1" applyAlignment="1">
      <alignment horizontal="center"/>
    </xf>
    <xf numFmtId="171" fontId="11" fillId="6" borderId="1" xfId="0" applyNumberFormat="1" applyFont="1" applyFill="1" applyBorder="1" applyAlignment="1" applyProtection="1">
      <alignment horizontal="center"/>
      <protection locked="0" hidden="1"/>
    </xf>
    <xf numFmtId="168" fontId="15" fillId="13" borderId="1" xfId="0" applyNumberFormat="1" applyFont="1" applyFill="1" applyBorder="1" applyAlignment="1">
      <alignment horizontal="center" vertical="top" wrapText="1"/>
    </xf>
    <xf numFmtId="168" fontId="15" fillId="8" borderId="1" xfId="0" applyNumberFormat="1" applyFont="1" applyFill="1" applyBorder="1" applyAlignment="1">
      <alignment horizontal="center" vertical="top" wrapText="1"/>
    </xf>
    <xf numFmtId="169" fontId="15" fillId="5" borderId="1" xfId="0" applyNumberFormat="1" applyFont="1" applyFill="1" applyBorder="1" applyAlignment="1">
      <alignment horizontal="center" vertical="top" wrapText="1"/>
    </xf>
    <xf numFmtId="0" fontId="56" fillId="13" borderId="9" xfId="12" applyFont="1" applyFill="1" applyBorder="1" applyAlignment="1">
      <alignment horizontal="center" vertical="center" wrapText="1"/>
    </xf>
    <xf numFmtId="0" fontId="2" fillId="0" borderId="0" xfId="12"/>
    <xf numFmtId="0" fontId="2" fillId="0" borderId="3" xfId="12" applyBorder="1"/>
    <xf numFmtId="0" fontId="2" fillId="0" borderId="1" xfId="12" applyBorder="1"/>
    <xf numFmtId="0" fontId="15" fillId="13" borderId="1" xfId="0" applyFont="1" applyFill="1" applyBorder="1" applyAlignment="1">
      <alignment horizontal="left" vertical="top" wrapText="1"/>
    </xf>
    <xf numFmtId="0" fontId="33" fillId="0" borderId="0" xfId="4" applyAlignment="1">
      <alignment horizontal="center" vertical="center"/>
    </xf>
    <xf numFmtId="0" fontId="33" fillId="9" borderId="0" xfId="4" applyFill="1" applyAlignment="1">
      <alignment horizontal="center" vertical="center"/>
    </xf>
    <xf numFmtId="0" fontId="33" fillId="0" borderId="0" xfId="4" applyAlignment="1">
      <alignment horizontal="center" vertical="center" wrapText="1"/>
    </xf>
    <xf numFmtId="0" fontId="33" fillId="0" borderId="0" xfId="4" applyAlignment="1">
      <alignment vertical="center"/>
    </xf>
    <xf numFmtId="0" fontId="33" fillId="9" borderId="0" xfId="4" applyFill="1" applyAlignment="1">
      <alignment vertical="center"/>
    </xf>
    <xf numFmtId="2" fontId="57" fillId="9" borderId="0" xfId="4" applyNumberFormat="1" applyFont="1" applyFill="1" applyBorder="1" applyAlignment="1">
      <alignment horizontal="center" vertical="center"/>
    </xf>
    <xf numFmtId="2" fontId="57" fillId="0" borderId="0" xfId="4" applyNumberFormat="1" applyFont="1" applyFill="1" applyBorder="1" applyAlignment="1">
      <alignment horizontal="center" vertical="center"/>
    </xf>
    <xf numFmtId="0" fontId="57" fillId="0" borderId="0" xfId="4" applyFont="1" applyFill="1" applyBorder="1" applyAlignment="1">
      <alignment vertical="center"/>
    </xf>
    <xf numFmtId="0" fontId="58" fillId="2" borderId="1" xfId="4" applyFont="1" applyFill="1" applyBorder="1" applyAlignment="1">
      <alignment horizontal="center" vertical="top" wrapText="1"/>
    </xf>
    <xf numFmtId="0" fontId="15" fillId="7" borderId="1" xfId="4" applyFont="1" applyFill="1" applyBorder="1" applyAlignment="1">
      <alignment horizontal="center" vertical="top" wrapText="1"/>
    </xf>
    <xf numFmtId="0" fontId="33" fillId="9" borderId="0" xfId="4" applyFill="1" applyAlignment="1">
      <alignment vertical="top"/>
    </xf>
    <xf numFmtId="0" fontId="33" fillId="0" borderId="1" xfId="4" applyFont="1" applyFill="1" applyBorder="1" applyAlignment="1">
      <alignment horizontal="center"/>
    </xf>
    <xf numFmtId="0" fontId="33" fillId="0" borderId="1" xfId="4" quotePrefix="1" applyFont="1" applyFill="1" applyBorder="1" applyAlignment="1">
      <alignment horizontal="center"/>
    </xf>
    <xf numFmtId="0" fontId="33" fillId="0" borderId="1" xfId="4" applyFont="1" applyFill="1" applyBorder="1" applyAlignment="1">
      <alignment horizontal="center" vertical="center"/>
    </xf>
    <xf numFmtId="0" fontId="33" fillId="9" borderId="1" xfId="4" applyFont="1" applyFill="1" applyBorder="1" applyAlignment="1">
      <alignment horizontal="center"/>
    </xf>
    <xf numFmtId="0" fontId="33" fillId="22" borderId="1" xfId="4" applyFont="1" applyFill="1" applyBorder="1" applyAlignment="1">
      <alignment horizontal="center"/>
    </xf>
    <xf numFmtId="0" fontId="33" fillId="22" borderId="1" xfId="4" quotePrefix="1" applyFont="1" applyFill="1" applyBorder="1" applyAlignment="1">
      <alignment horizontal="center"/>
    </xf>
    <xf numFmtId="0" fontId="59" fillId="0" borderId="1" xfId="4" applyFont="1" applyFill="1" applyBorder="1" applyAlignment="1">
      <alignment horizontal="center" vertical="center"/>
    </xf>
    <xf numFmtId="0" fontId="59" fillId="0" borderId="1" xfId="4" applyFont="1" applyFill="1" applyBorder="1" applyAlignment="1">
      <alignment horizontal="center"/>
    </xf>
    <xf numFmtId="0" fontId="33" fillId="0" borderId="0" xfId="4"/>
    <xf numFmtId="0" fontId="33" fillId="0" borderId="0" xfId="4" applyAlignment="1">
      <alignment horizontal="center"/>
    </xf>
    <xf numFmtId="0" fontId="33" fillId="9" borderId="0" xfId="4" applyFill="1" applyAlignment="1">
      <alignment horizontal="center"/>
    </xf>
    <xf numFmtId="0" fontId="33" fillId="9" borderId="0" xfId="4" applyFill="1"/>
    <xf numFmtId="2" fontId="57" fillId="9" borderId="0" xfId="4" applyNumberFormat="1" applyFont="1" applyFill="1" applyBorder="1" applyAlignment="1">
      <alignment horizontal="center"/>
    </xf>
    <xf numFmtId="2" fontId="57" fillId="0" borderId="0" xfId="4" applyNumberFormat="1" applyFont="1" applyFill="1" applyBorder="1" applyAlignment="1">
      <alignment horizontal="center"/>
    </xf>
    <xf numFmtId="0" fontId="57" fillId="0" borderId="0" xfId="4" applyFont="1" applyFill="1" applyBorder="1"/>
    <xf numFmtId="1" fontId="11" fillId="0" borderId="1" xfId="0" applyNumberFormat="1" applyFont="1" applyBorder="1" applyAlignment="1" applyProtection="1">
      <alignment horizontal="center"/>
      <protection locked="0"/>
    </xf>
    <xf numFmtId="0" fontId="13" fillId="4" borderId="5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10" fontId="1" fillId="6" borderId="1" xfId="4" applyNumberFormat="1" applyFont="1" applyFill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3" fontId="33" fillId="0" borderId="1" xfId="4" applyNumberFormat="1" applyFont="1" applyFill="1" applyBorder="1" applyAlignment="1">
      <alignment horizontal="left"/>
    </xf>
    <xf numFmtId="0" fontId="33" fillId="0" borderId="1" xfId="4" applyFont="1" applyFill="1" applyBorder="1" applyAlignment="1">
      <alignment horizontal="left" vertical="center"/>
    </xf>
    <xf numFmtId="0" fontId="1" fillId="9" borderId="1" xfId="4" applyFont="1" applyFill="1" applyBorder="1" applyAlignment="1">
      <alignment horizontal="right"/>
    </xf>
    <xf numFmtId="168" fontId="33" fillId="0" borderId="1" xfId="4" applyNumberFormat="1" applyBorder="1" applyAlignment="1">
      <alignment horizontal="center"/>
    </xf>
    <xf numFmtId="0" fontId="33" fillId="0" borderId="1" xfId="4" applyBorder="1" applyAlignment="1">
      <alignment horizontal="left"/>
    </xf>
    <xf numFmtId="0" fontId="33" fillId="22" borderId="1" xfId="4" applyFont="1" applyFill="1" applyBorder="1" applyAlignment="1">
      <alignment horizontal="left"/>
    </xf>
    <xf numFmtId="177" fontId="49" fillId="0" borderId="1" xfId="4" applyNumberFormat="1" applyFont="1" applyFill="1" applyBorder="1" applyAlignment="1">
      <alignment horizontal="right"/>
    </xf>
    <xf numFmtId="44" fontId="49" fillId="0" borderId="1" xfId="4" applyNumberFormat="1" applyFont="1" applyFill="1" applyBorder="1" applyAlignment="1">
      <alignment horizontal="right"/>
    </xf>
    <xf numFmtId="0" fontId="59" fillId="0" borderId="1" xfId="4" applyFont="1" applyFill="1" applyBorder="1" applyAlignment="1">
      <alignment horizontal="left" vertical="top" wrapText="1"/>
    </xf>
    <xf numFmtId="0" fontId="59" fillId="0" borderId="1" xfId="4" applyFont="1" applyFill="1" applyBorder="1" applyAlignment="1">
      <alignment horizontal="left" vertical="center" wrapText="1"/>
    </xf>
    <xf numFmtId="0" fontId="59" fillId="0" borderId="1" xfId="4" applyFont="1" applyFill="1" applyBorder="1" applyAlignment="1">
      <alignment horizontal="left" vertical="center"/>
    </xf>
    <xf numFmtId="0" fontId="33" fillId="0" borderId="1" xfId="4" applyBorder="1" applyAlignment="1">
      <alignment horizontal="left" vertical="center"/>
    </xf>
    <xf numFmtId="0" fontId="33" fillId="0" borderId="1" xfId="4" applyFill="1" applyBorder="1" applyAlignment="1">
      <alignment horizontal="left" vertical="center"/>
    </xf>
    <xf numFmtId="181" fontId="11" fillId="0" borderId="1" xfId="0" applyNumberFormat="1" applyFont="1" applyBorder="1" applyProtection="1">
      <protection locked="0"/>
    </xf>
    <xf numFmtId="181" fontId="2" fillId="0" borderId="3" xfId="12" applyNumberFormat="1" applyBorder="1"/>
    <xf numFmtId="181" fontId="8" fillId="0" borderId="1" xfId="0" applyNumberFormat="1" applyFont="1" applyBorder="1" applyAlignment="1" applyProtection="1">
      <alignment horizontal="center"/>
    </xf>
    <xf numFmtId="2" fontId="11" fillId="0" borderId="1" xfId="0" applyNumberFormat="1" applyFont="1" applyBorder="1" applyProtection="1">
      <protection locked="0"/>
    </xf>
    <xf numFmtId="0" fontId="48" fillId="0" borderId="1" xfId="0" applyFont="1" applyFill="1" applyBorder="1" applyAlignment="1">
      <alignment horizontal="center" vertical="top"/>
    </xf>
    <xf numFmtId="0" fontId="13" fillId="17" borderId="5" xfId="0" applyFont="1" applyFill="1" applyBorder="1" applyAlignment="1">
      <alignment horizontal="center"/>
    </xf>
    <xf numFmtId="0" fontId="13" fillId="17" borderId="7" xfId="0" applyFont="1" applyFill="1" applyBorder="1" applyAlignment="1">
      <alignment horizontal="center"/>
    </xf>
    <xf numFmtId="0" fontId="13" fillId="17" borderId="4" xfId="0" applyFont="1" applyFill="1" applyBorder="1" applyAlignment="1">
      <alignment horizontal="center"/>
    </xf>
    <xf numFmtId="0" fontId="13" fillId="18" borderId="5" xfId="0" applyFont="1" applyFill="1" applyBorder="1" applyAlignment="1">
      <alignment horizontal="center"/>
    </xf>
    <xf numFmtId="0" fontId="13" fillId="18" borderId="7" xfId="0" applyFont="1" applyFill="1" applyBorder="1" applyAlignment="1">
      <alignment horizontal="center"/>
    </xf>
    <xf numFmtId="0" fontId="13" fillId="18" borderId="4" xfId="0" applyFont="1" applyFill="1" applyBorder="1" applyAlignment="1">
      <alignment horizontal="center"/>
    </xf>
    <xf numFmtId="0" fontId="13" fillId="18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18" borderId="2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8" fillId="13" borderId="4" xfId="0" applyFont="1" applyFill="1" applyBorder="1" applyAlignment="1">
      <alignment horizontal="center"/>
    </xf>
    <xf numFmtId="0" fontId="13" fillId="16" borderId="5" xfId="0" applyFont="1" applyFill="1" applyBorder="1" applyAlignment="1">
      <alignment horizontal="center"/>
    </xf>
    <xf numFmtId="0" fontId="13" fillId="16" borderId="7" xfId="0" applyFont="1" applyFill="1" applyBorder="1" applyAlignment="1">
      <alignment horizontal="center"/>
    </xf>
    <xf numFmtId="0" fontId="13" fillId="16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3" fillId="5" borderId="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 wrapText="1"/>
    </xf>
    <xf numFmtId="0" fontId="53" fillId="0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53" fillId="0" borderId="2" xfId="0" applyFont="1" applyFill="1" applyBorder="1" applyAlignment="1">
      <alignment horizontal="center"/>
    </xf>
    <xf numFmtId="1" fontId="15" fillId="13" borderId="5" xfId="0" applyNumberFormat="1" applyFont="1" applyFill="1" applyBorder="1" applyAlignment="1">
      <alignment horizontal="left" vertical="top" wrapText="1"/>
    </xf>
    <xf numFmtId="1" fontId="15" fillId="13" borderId="4" xfId="0" applyNumberFormat="1" applyFont="1" applyFill="1" applyBorder="1" applyAlignment="1">
      <alignment horizontal="left" vertical="top" wrapText="1"/>
    </xf>
    <xf numFmtId="0" fontId="15" fillId="7" borderId="5" xfId="0" applyFont="1" applyFill="1" applyBorder="1" applyAlignment="1">
      <alignment horizontal="left" vertical="top" wrapText="1"/>
    </xf>
    <xf numFmtId="0" fontId="15" fillId="7" borderId="4" xfId="0" applyFont="1" applyFill="1" applyBorder="1" applyAlignment="1">
      <alignment horizontal="left" vertical="top" wrapText="1"/>
    </xf>
    <xf numFmtId="1" fontId="15" fillId="8" borderId="5" xfId="0" applyNumberFormat="1" applyFont="1" applyFill="1" applyBorder="1" applyAlignment="1">
      <alignment horizontal="left" vertical="top" wrapText="1"/>
    </xf>
    <xf numFmtId="1" fontId="15" fillId="8" borderId="4" xfId="0" applyNumberFormat="1" applyFont="1" applyFill="1" applyBorder="1" applyAlignment="1">
      <alignment horizontal="left" vertical="top" wrapText="1"/>
    </xf>
    <xf numFmtId="1" fontId="13" fillId="20" borderId="5" xfId="1" applyNumberFormat="1" applyFont="1" applyFill="1" applyBorder="1" applyAlignment="1">
      <alignment horizontal="left"/>
    </xf>
    <xf numFmtId="1" fontId="13" fillId="20" borderId="4" xfId="1" applyNumberFormat="1" applyFont="1" applyFill="1" applyBorder="1" applyAlignment="1">
      <alignment horizontal="left"/>
    </xf>
    <xf numFmtId="0" fontId="13" fillId="7" borderId="1" xfId="0" applyFont="1" applyFill="1" applyBorder="1" applyAlignment="1">
      <alignment horizontal="center"/>
    </xf>
    <xf numFmtId="0" fontId="33" fillId="17" borderId="2" xfId="4" applyFill="1" applyBorder="1" applyAlignment="1">
      <alignment horizontal="center" vertical="center"/>
    </xf>
    <xf numFmtId="0" fontId="33" fillId="17" borderId="10" xfId="4" applyFill="1" applyBorder="1" applyAlignment="1">
      <alignment horizontal="center" vertical="center"/>
    </xf>
    <xf numFmtId="0" fontId="13" fillId="18" borderId="11" xfId="4" applyFont="1" applyFill="1" applyBorder="1" applyAlignment="1">
      <alignment horizontal="center" vertical="center" wrapText="1"/>
    </xf>
    <xf numFmtId="0" fontId="13" fillId="18" borderId="2" xfId="4" applyFont="1" applyFill="1" applyBorder="1" applyAlignment="1">
      <alignment horizontal="center" vertical="center" wrapText="1"/>
    </xf>
    <xf numFmtId="49" fontId="32" fillId="16" borderId="5" xfId="3" applyNumberFormat="1" applyFont="1" applyFill="1" applyBorder="1" applyAlignment="1">
      <alignment horizontal="center" vertical="center" wrapText="1"/>
    </xf>
    <xf numFmtId="49" fontId="32" fillId="16" borderId="7" xfId="3" applyNumberFormat="1" applyFont="1" applyFill="1" applyBorder="1" applyAlignment="1">
      <alignment horizontal="center" vertical="center" wrapText="1"/>
    </xf>
    <xf numFmtId="49" fontId="32" fillId="16" borderId="4" xfId="3" applyNumberFormat="1" applyFont="1" applyFill="1" applyBorder="1" applyAlignment="1">
      <alignment horizontal="center" vertical="center" wrapText="1"/>
    </xf>
  </cellXfs>
  <cellStyles count="13">
    <cellStyle name="Currency" xfId="1" builtinId="4"/>
    <cellStyle name="Currency 2" xfId="7"/>
    <cellStyle name="Normal" xfId="0" builtinId="0"/>
    <cellStyle name="Normal 2" xfId="3"/>
    <cellStyle name="Normal 2 2" xfId="6"/>
    <cellStyle name="Normal 3" xfId="8"/>
    <cellStyle name="Normal 4" xfId="4"/>
    <cellStyle name="Normal 5" xfId="9"/>
    <cellStyle name="Normal 5 2" xfId="11"/>
    <cellStyle name="Normal 6" xfId="10"/>
    <cellStyle name="Normal 7" xfId="12"/>
    <cellStyle name="Normal_Sheet1" xfId="5"/>
    <cellStyle name="Percent" xfId="2" builtinId="5"/>
  </cellStyles>
  <dxfs count="8"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</dxfs>
  <tableStyles count="0" defaultTableStyle="TableStyleMedium9" defaultPivotStyle="PivotStyleLight16"/>
  <colors>
    <mruColors>
      <color rgb="FFFFFF99"/>
      <color rgb="FF29C7FF"/>
      <color rgb="FFF1B1B7"/>
      <color rgb="FFCCFF99"/>
      <color rgb="FFFFFF66"/>
      <color rgb="FFA3E7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0</xdr:rowOff>
    </xdr:from>
    <xdr:to>
      <xdr:col>2</xdr:col>
      <xdr:colOff>154515</xdr:colOff>
      <xdr:row>4</xdr:row>
      <xdr:rowOff>123118</xdr:rowOff>
    </xdr:to>
    <xdr:pic>
      <xdr:nvPicPr>
        <xdr:cNvPr id="2" name="Picture 1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" y="0"/>
          <a:ext cx="1947333" cy="90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963083</xdr:colOff>
      <xdr:row>0</xdr:row>
      <xdr:rowOff>95250</xdr:rowOff>
    </xdr:from>
    <xdr:to>
      <xdr:col>3</xdr:col>
      <xdr:colOff>1513416</xdr:colOff>
      <xdr:row>0</xdr:row>
      <xdr:rowOff>190500</xdr:rowOff>
    </xdr:to>
    <xdr:sp macro="" textlink="">
      <xdr:nvSpPr>
        <xdr:cNvPr id="2" name="Right Arrow 1"/>
        <xdr:cNvSpPr/>
      </xdr:nvSpPr>
      <xdr:spPr>
        <a:xfrm>
          <a:off x="9493250" y="95250"/>
          <a:ext cx="550333" cy="95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03"/>
  <sheetViews>
    <sheetView zoomScale="90" zoomScaleNormal="90" workbookViewId="0">
      <pane ySplit="2" topLeftCell="A3" activePane="bottomLeft" state="frozen"/>
      <selection activeCell="AB2" sqref="AB2"/>
      <selection pane="bottomLeft" activeCell="F3" sqref="F3"/>
    </sheetView>
  </sheetViews>
  <sheetFormatPr defaultRowHeight="12.6"/>
  <cols>
    <col min="1" max="1" width="17.109375" customWidth="1"/>
    <col min="2" max="2" width="9.6640625" customWidth="1"/>
    <col min="3" max="3" width="11.88671875" customWidth="1"/>
    <col min="4" max="4" width="9.21875" customWidth="1"/>
    <col min="5" max="6" width="20.33203125" customWidth="1"/>
    <col min="7" max="7" width="11.33203125" customWidth="1"/>
    <col min="8" max="8" width="13.44140625" customWidth="1"/>
    <col min="9" max="9" width="14.33203125" customWidth="1"/>
    <col min="10" max="10" width="9.33203125" customWidth="1"/>
    <col min="11" max="13" width="8" customWidth="1"/>
    <col min="14" max="14" width="10.33203125" customWidth="1"/>
    <col min="15" max="15" width="12.33203125" customWidth="1"/>
    <col min="16" max="16" width="28.33203125" hidden="1" customWidth="1"/>
    <col min="17" max="17" width="13.5546875" customWidth="1"/>
    <col min="18" max="18" width="7.88671875" customWidth="1"/>
    <col min="19" max="19" width="7.88671875" style="12" customWidth="1"/>
    <col min="20" max="20" width="7.88671875" style="14" customWidth="1"/>
    <col min="21" max="21" width="13.6640625" customWidth="1"/>
    <col min="22" max="22" width="7.88671875" customWidth="1"/>
    <col min="23" max="23" width="11.88671875" style="17" customWidth="1"/>
    <col min="24" max="24" width="10" customWidth="1"/>
    <col min="25" max="25" width="6.44140625" style="48" bestFit="1" customWidth="1"/>
    <col min="26" max="26" width="29.6640625" style="48" bestFit="1" customWidth="1"/>
    <col min="27" max="27" width="42.33203125" style="48" customWidth="1"/>
    <col min="28" max="28" width="14.44140625" style="48" customWidth="1"/>
    <col min="29" max="29" width="27.5546875" style="48" customWidth="1"/>
    <col min="30" max="30" width="8.33203125" style="48" customWidth="1"/>
    <col min="31" max="31" width="10.33203125" style="48" customWidth="1"/>
    <col min="32" max="32" width="14.109375" style="48" customWidth="1"/>
    <col min="33" max="33" width="10.88671875" customWidth="1"/>
    <col min="34" max="34" width="13.33203125" customWidth="1"/>
    <col min="35" max="35" width="12.88671875" customWidth="1"/>
    <col min="36" max="37" width="21.33203125" customWidth="1"/>
    <col min="38" max="38" width="10" customWidth="1"/>
    <col min="39" max="39" width="27" customWidth="1"/>
    <col min="40" max="40" width="11.6640625" customWidth="1"/>
    <col min="41" max="41" width="12" customWidth="1"/>
    <col min="42" max="42" width="12.6640625" customWidth="1"/>
    <col min="43" max="43" width="15.109375" customWidth="1"/>
    <col min="44" max="44" width="15.5546875" customWidth="1"/>
    <col min="45" max="45" width="19.33203125" customWidth="1"/>
    <col min="46" max="46" width="11.44140625" customWidth="1"/>
    <col min="47" max="47" width="34.109375" hidden="1" customWidth="1"/>
    <col min="48" max="48" width="9" style="224" customWidth="1"/>
    <col min="49" max="49" width="49.44140625" hidden="1" customWidth="1"/>
    <col min="50" max="51" width="9" customWidth="1"/>
    <col min="58" max="58" width="15.6640625" customWidth="1"/>
    <col min="59" max="60" width="22.6640625" customWidth="1"/>
    <col min="61" max="61" width="27.109375" customWidth="1"/>
    <col min="62" max="62" width="27.44140625" customWidth="1"/>
    <col min="63" max="63" width="29" customWidth="1"/>
    <col min="64" max="64" width="27.88671875" customWidth="1"/>
    <col min="65" max="65" width="30.33203125" customWidth="1"/>
    <col min="66" max="66" width="14.109375" customWidth="1"/>
    <col min="67" max="67" width="12.6640625" customWidth="1"/>
    <col min="68" max="68" width="16.109375" customWidth="1"/>
    <col min="69" max="69" width="18.33203125" customWidth="1"/>
    <col min="70" max="70" width="12.6640625" customWidth="1"/>
  </cols>
  <sheetData>
    <row r="1" spans="1:70" s="3" customFormat="1" ht="15.6">
      <c r="B1" s="5"/>
      <c r="C1" s="5"/>
      <c r="D1" s="5"/>
      <c r="E1" s="5"/>
      <c r="F1" s="5"/>
      <c r="G1" s="7"/>
      <c r="H1" s="4"/>
      <c r="I1" s="5"/>
      <c r="J1" s="5"/>
      <c r="K1" s="5"/>
      <c r="L1" s="5"/>
      <c r="M1" s="5"/>
      <c r="N1" s="9"/>
      <c r="O1" s="9"/>
      <c r="P1" s="5"/>
      <c r="Q1" s="5"/>
      <c r="R1" s="5"/>
      <c r="S1" s="5"/>
      <c r="T1" s="5"/>
      <c r="U1" s="5"/>
      <c r="V1" s="5"/>
      <c r="W1" s="5"/>
      <c r="X1" s="5"/>
      <c r="Y1" s="46"/>
      <c r="Z1" s="46"/>
      <c r="AA1" s="46"/>
      <c r="AB1" s="46"/>
      <c r="AC1" s="46"/>
      <c r="AD1" s="46"/>
      <c r="AE1" s="46"/>
      <c r="AF1" s="46"/>
      <c r="AG1" s="5"/>
      <c r="AH1" s="5"/>
      <c r="AI1" s="5"/>
      <c r="AJ1" s="5"/>
      <c r="AK1" s="5"/>
      <c r="AN1" s="5"/>
      <c r="AO1" s="5"/>
      <c r="AP1" s="9"/>
      <c r="AQ1" s="9"/>
      <c r="AR1" s="245"/>
      <c r="AS1" s="9"/>
      <c r="AT1" s="5"/>
      <c r="AU1" s="5"/>
      <c r="AV1" s="4"/>
      <c r="AW1" s="5"/>
      <c r="AX1" s="5"/>
      <c r="AY1" s="5"/>
      <c r="AZ1" s="376" t="s">
        <v>1814</v>
      </c>
      <c r="BA1" s="376"/>
      <c r="BB1" s="376"/>
      <c r="BC1" s="376"/>
      <c r="BD1" s="376"/>
      <c r="BE1" s="376"/>
      <c r="BF1" s="354" t="s">
        <v>694</v>
      </c>
      <c r="BG1" s="377" t="s">
        <v>11274</v>
      </c>
      <c r="BH1" s="378"/>
      <c r="BI1" s="378"/>
      <c r="BJ1" s="378"/>
      <c r="BK1" s="378"/>
      <c r="BL1" s="378"/>
      <c r="BM1" s="378"/>
      <c r="BN1" s="378"/>
      <c r="BO1" s="379"/>
      <c r="BP1" s="380" t="s">
        <v>11273</v>
      </c>
      <c r="BQ1" s="381"/>
      <c r="BR1" s="382"/>
    </row>
    <row r="2" spans="1:70" s="10" customFormat="1" ht="66">
      <c r="A2" s="53" t="s">
        <v>11880</v>
      </c>
      <c r="B2" s="53" t="s">
        <v>21</v>
      </c>
      <c r="C2" s="130" t="s">
        <v>1783</v>
      </c>
      <c r="D2" s="130" t="s">
        <v>11963</v>
      </c>
      <c r="E2" s="130" t="s">
        <v>1781</v>
      </c>
      <c r="F2" s="130" t="s">
        <v>11896</v>
      </c>
      <c r="G2" s="129" t="s">
        <v>17</v>
      </c>
      <c r="H2" s="268" t="s">
        <v>36</v>
      </c>
      <c r="I2" s="53" t="s">
        <v>6</v>
      </c>
      <c r="J2" s="53" t="s">
        <v>1766</v>
      </c>
      <c r="K2" s="134" t="s">
        <v>1765</v>
      </c>
      <c r="L2" s="134" t="s">
        <v>3</v>
      </c>
      <c r="M2" s="53" t="s">
        <v>11892</v>
      </c>
      <c r="N2" s="137" t="s">
        <v>40</v>
      </c>
      <c r="O2" s="137" t="s">
        <v>41</v>
      </c>
      <c r="P2" s="254" t="s">
        <v>24</v>
      </c>
      <c r="Q2" s="130" t="s">
        <v>1780</v>
      </c>
      <c r="R2" s="53" t="s">
        <v>7</v>
      </c>
      <c r="S2" s="130" t="s">
        <v>49</v>
      </c>
      <c r="T2" s="53" t="s">
        <v>50</v>
      </c>
      <c r="U2" s="53" t="s">
        <v>11825</v>
      </c>
      <c r="V2" s="53" t="s">
        <v>52</v>
      </c>
      <c r="W2" s="53" t="s">
        <v>51</v>
      </c>
      <c r="X2" s="130" t="s">
        <v>5</v>
      </c>
      <c r="Y2" s="326" t="s">
        <v>689</v>
      </c>
      <c r="Z2" s="166" t="s">
        <v>1767</v>
      </c>
      <c r="AA2" s="130" t="s">
        <v>44</v>
      </c>
      <c r="AB2" s="52" t="s">
        <v>11784</v>
      </c>
      <c r="AC2" s="52" t="s">
        <v>11785</v>
      </c>
      <c r="AD2" s="130" t="s">
        <v>1806</v>
      </c>
      <c r="AE2" s="130" t="s">
        <v>11800</v>
      </c>
      <c r="AF2" s="130" t="s">
        <v>1807</v>
      </c>
      <c r="AG2" s="52" t="s">
        <v>48</v>
      </c>
      <c r="AH2" s="52" t="s">
        <v>42</v>
      </c>
      <c r="AI2" s="52" t="s">
        <v>22</v>
      </c>
      <c r="AJ2" s="133" t="s">
        <v>66</v>
      </c>
      <c r="AK2" s="133" t="s">
        <v>67</v>
      </c>
      <c r="AL2" s="130" t="s">
        <v>11920</v>
      </c>
      <c r="AM2" s="129" t="s">
        <v>11792</v>
      </c>
      <c r="AN2" s="131" t="s">
        <v>8</v>
      </c>
      <c r="AO2" s="166" t="s">
        <v>4</v>
      </c>
      <c r="AP2" s="137" t="s">
        <v>11921</v>
      </c>
      <c r="AQ2" s="137" t="s">
        <v>41</v>
      </c>
      <c r="AR2" s="52" t="s">
        <v>11815</v>
      </c>
      <c r="AS2" s="52" t="s">
        <v>38</v>
      </c>
      <c r="AT2" s="52" t="s">
        <v>25</v>
      </c>
      <c r="AU2" s="52" t="s">
        <v>26</v>
      </c>
      <c r="AV2" s="52" t="s">
        <v>11781</v>
      </c>
      <c r="AW2" s="52" t="s">
        <v>47</v>
      </c>
      <c r="AX2" s="52" t="s">
        <v>1773</v>
      </c>
      <c r="AY2" s="52" t="s">
        <v>46</v>
      </c>
      <c r="AZ2" s="129" t="s">
        <v>1808</v>
      </c>
      <c r="BA2" s="129" t="s">
        <v>1809</v>
      </c>
      <c r="BB2" s="129" t="s">
        <v>1810</v>
      </c>
      <c r="BC2" s="129" t="s">
        <v>1811</v>
      </c>
      <c r="BD2" s="129" t="s">
        <v>1812</v>
      </c>
      <c r="BE2" s="129" t="s">
        <v>1813</v>
      </c>
      <c r="BF2" s="52" t="s">
        <v>715</v>
      </c>
      <c r="BG2" s="93" t="s">
        <v>11222</v>
      </c>
      <c r="BH2" s="53" t="s">
        <v>92</v>
      </c>
      <c r="BI2" s="53" t="s">
        <v>696</v>
      </c>
      <c r="BJ2" s="53" t="s">
        <v>697</v>
      </c>
      <c r="BK2" s="53" t="s">
        <v>698</v>
      </c>
      <c r="BL2" s="53" t="s">
        <v>699</v>
      </c>
      <c r="BM2" s="53" t="s">
        <v>700</v>
      </c>
      <c r="BN2" s="53" t="s">
        <v>701</v>
      </c>
      <c r="BO2" s="53" t="s">
        <v>94</v>
      </c>
      <c r="BP2" s="53" t="s">
        <v>11779</v>
      </c>
      <c r="BQ2" s="53" t="s">
        <v>1786</v>
      </c>
      <c r="BR2" s="53" t="s">
        <v>1782</v>
      </c>
    </row>
    <row r="3" spans="1:70" s="1" customFormat="1" ht="16.2">
      <c r="A3" s="128" t="str">
        <f>IF(ISBLANK('New Item CATEGORY TEAM TAB'!E7),"",'New Item CATEGORY TEAM TAB'!E7)</f>
        <v/>
      </c>
      <c r="B3" s="2" t="str">
        <f>IF(ISBLANK('New Item CATEGORY TEAM TAB'!BL7),"",'New Item CATEGORY TEAM TAB'!BL7)</f>
        <v/>
      </c>
      <c r="C3" s="2" t="str">
        <f>IF(ISBLANK('New Item CATEGORY TEAM TAB'!AR7),"",'New Item CATEGORY TEAM TAB'!AR7)</f>
        <v/>
      </c>
      <c r="D3" s="2" t="str">
        <f>IF(ISBLANK('New Item CATEGORY TEAM TAB'!AK7),"",'New Item CATEGORY TEAM TAB'!AK7)</f>
        <v/>
      </c>
      <c r="E3" s="18" t="str">
        <f>IF(ISBLANK('New Item CATEGORY TEAM TAB'!M7),"",'New Item CATEGORY TEAM TAB'!M7)</f>
        <v/>
      </c>
      <c r="F3" s="18" t="str">
        <f>IF(ISBLANK('New Item CATEGORY TEAM TAB'!N7),"",'New Item CATEGORY TEAM TAB'!N7)</f>
        <v/>
      </c>
      <c r="G3" s="16" t="str">
        <f>IF(ISBLANK('New Item CATEGORY TEAM TAB'!R7),"",'New Item CATEGORY TEAM TAB'!R7)</f>
        <v/>
      </c>
      <c r="H3" s="16" t="str">
        <f>IF(ISBLANK('New Item CATEGORY TEAM TAB'!BK7),"",'New Item CATEGORY TEAM TAB'!BK7)</f>
        <v/>
      </c>
      <c r="I3" s="19" t="str">
        <f>IF(ISBLANK('New Item CATEGORY TEAM TAB'!BT7),"",'New Item CATEGORY TEAM TAB'!BT7)</f>
        <v/>
      </c>
      <c r="J3" s="20" t="e">
        <f>IF(ISBLANK('New Item CATEGORY TEAM TAB'!BQ7),"",'New Item CATEGORY TEAM TAB'!BQ7)</f>
        <v>#N/A</v>
      </c>
      <c r="K3" s="2" t="str">
        <f>IF(ISBLANK('New Item CATEGORY TEAM TAB'!AE7),"",'New Item CATEGORY TEAM TAB'!AE7)</f>
        <v/>
      </c>
      <c r="L3" s="2" t="str">
        <f>IF(ISBLANK('New Item CATEGORY TEAM TAB'!AF7),"",'New Item CATEGORY TEAM TAB'!AF7)</f>
        <v/>
      </c>
      <c r="M3" s="2" t="str">
        <f>IF(ISBLANK('New Item CATEGORY TEAM TAB'!CL7),"",'New Item CATEGORY TEAM TAB'!CL7)</f>
        <v/>
      </c>
      <c r="N3" s="2" t="str">
        <f>IF(ISBLANK('New Item CATEGORY TEAM TAB'!AN7),"",'New Item CATEGORY TEAM TAB'!AN7)</f>
        <v/>
      </c>
      <c r="O3" s="21" t="str">
        <f>IF(ISBLANK('New Item CATEGORY TEAM TAB'!AO7),"",'New Item CATEGORY TEAM TAB'!AO7)</f>
        <v/>
      </c>
      <c r="P3" s="2" t="str">
        <f>IF(ISBLANK('New Item CATEGORY TEAM TAB'!AT7),"",'New Item CATEGORY TEAM TAB'!AT7)</f>
        <v xml:space="preserve"> </v>
      </c>
      <c r="Q3" s="2" t="str">
        <f>IF(ISBLANK(VLOOKUP(P3,DROPDOWN!K:L,2,FALSE)),"",VLOOKUP(P3,DROPDOWN!K:L,2,FALSE))</f>
        <v xml:space="preserve"> </v>
      </c>
      <c r="R3" s="2" t="str">
        <f>IF(ISBLANK('New Item CATEGORY TEAM TAB'!BN7),"",'New Item CATEGORY TEAM TAB'!BN7)</f>
        <v/>
      </c>
      <c r="S3" s="11"/>
      <c r="T3" s="13">
        <v>2</v>
      </c>
      <c r="U3" s="15" t="e">
        <f>IF(ISBLANK('New Item CATEGORY TEAM TAB'!BP7),"",'New Item CATEGORY TEAM TAB'!BP7)</f>
        <v>#N/A</v>
      </c>
      <c r="V3" s="2" t="s">
        <v>53</v>
      </c>
      <c r="W3" s="16"/>
      <c r="X3" s="223" t="str">
        <f>IF(ISBLANK('New Item CATEGORY TEAM TAB'!V7),"",'New Item CATEGORY TEAM TAB'!V7)</f>
        <v/>
      </c>
      <c r="Y3" s="223" t="str">
        <f>IF(ISBLANK('New Item CATEGORY TEAM TAB'!W7),"",'New Item CATEGORY TEAM TAB'!W7)</f>
        <v/>
      </c>
      <c r="Z3" s="47" t="e">
        <f>VLOOKUP(Y3,DROPDOWN!G:H,2,FALSE)</f>
        <v>#N/A</v>
      </c>
      <c r="AA3" s="47" t="str">
        <f>IF(ISBLANK('New Item CATEGORY TEAM TAB'!U7),"",'New Item CATEGORY TEAM TAB'!U7)</f>
        <v/>
      </c>
      <c r="AB3" s="47" t="str">
        <f>IF(ISBLANK('New Item CATEGORY TEAM TAB'!BE7),"",'New Item CATEGORY TEAM TAB'!BE7)</f>
        <v/>
      </c>
      <c r="AC3" s="47" t="str">
        <f>IF(ISBLANK('New Item CATEGORY TEAM TAB'!BF7),"",'New Item CATEGORY TEAM TAB'!BF7)</f>
        <v/>
      </c>
      <c r="AD3" s="256" t="str">
        <f>IF(ISBLANK('New Item CATEGORY TEAM TAB'!AU7),"",'New Item CATEGORY TEAM TAB'!AU7)</f>
        <v/>
      </c>
      <c r="AE3" s="255" t="str">
        <f>IF(ISBLANK('New Item CATEGORY TEAM TAB'!AV7),"",'New Item CATEGORY TEAM TAB'!AV7)</f>
        <v/>
      </c>
      <c r="AF3" s="13" t="str">
        <f>IF(ISBLANK('New Item CATEGORY TEAM TAB'!AW7),"",'New Item CATEGORY TEAM TAB'!AW7)</f>
        <v/>
      </c>
      <c r="AG3" s="2" t="str">
        <f>IF(ISBLANK('New Item CATEGORY TEAM TAB'!BM7),"",'New Item CATEGORY TEAM TAB'!BM7)</f>
        <v/>
      </c>
      <c r="AH3" s="2" t="str">
        <f>IF(ISBLANK('New Item CATEGORY TEAM TAB'!CA7),"",'New Item CATEGORY TEAM TAB'!CA7)</f>
        <v/>
      </c>
      <c r="AI3" s="2" t="str">
        <f>IF(ISBLANK('New Item CATEGORY TEAM TAB'!BY7),"",'New Item CATEGORY TEAM TAB'!BY7)</f>
        <v/>
      </c>
      <c r="AJ3" s="23" t="str">
        <f>IF(ISBLANK('New Item CATEGORY TEAM TAB'!Z7),"",'New Item CATEGORY TEAM TAB'!Z7)</f>
        <v/>
      </c>
      <c r="AK3" s="23" t="str">
        <f>IF(ISBLANK('New Item CATEGORY TEAM TAB'!AA7),"",'New Item CATEGORY TEAM TAB'!AA7)</f>
        <v/>
      </c>
      <c r="AL3" s="115" t="str">
        <f>IF(ISBLANK('New Item VENDOR TAB'!AK7),"",'New Item VENDOR TAB'!AK7)</f>
        <v/>
      </c>
      <c r="AM3" s="23" t="str">
        <f>IF(ISBLANK('New Item CATEGORY TEAM TAB'!BD7),"",'New Item CATEGORY TEAM TAB'!BD7)</f>
        <v/>
      </c>
      <c r="AN3" s="22" t="str">
        <f>IF(ISBLANK('New Item CATEGORY TEAM TAB'!X7),"",'New Item CATEGORY TEAM TAB'!X7)</f>
        <v/>
      </c>
      <c r="AO3" s="22" t="str">
        <f>IF(ISBLANK('New Item CATEGORY TEAM TAB'!Y7),"",'New Item CATEGORY TEAM TAB'!Y7)</f>
        <v/>
      </c>
      <c r="AP3" s="24" t="str">
        <f>IF(ISBLANK('New Item CATEGORY TEAM TAB'!AP7),"",'New Item CATEGORY TEAM TAB'!AP7)</f>
        <v/>
      </c>
      <c r="AQ3" s="24" t="str">
        <f>IF(ISBLANK('New Item CATEGORY TEAM TAB'!AP7),"",'New Item CATEGORY TEAM TAB'!AP7)</f>
        <v/>
      </c>
      <c r="AR3" s="21" t="str">
        <f>IF(ISBLANK('New Item CATEGORY TEAM TAB'!BU7),"",'New Item CATEGORY TEAM TAB'!BU7)</f>
        <v/>
      </c>
      <c r="AS3" s="225" t="str">
        <f>IF(ISBLANK('New Item CATEGORY TEAM TAB'!BW7),"",'New Item CATEGORY TEAM TAB'!BW7)</f>
        <v/>
      </c>
      <c r="AT3" s="20" t="str">
        <f>IF(ISBLANK('New Item CATEGORY TEAM TAB'!BR7),"",'New Item CATEGORY TEAM TAB'!BR7)</f>
        <v/>
      </c>
      <c r="AU3" s="47" t="str">
        <f>IF(ISBLANK('New Item CATEGORY TEAM TAB'!BS7),"",'New Item CATEGORY TEAM TAB'!BS7)</f>
        <v/>
      </c>
      <c r="AV3" s="2" t="str">
        <f>LEFT(AU3,1)</f>
        <v/>
      </c>
      <c r="AW3" s="2" t="str">
        <f>IF(ISBLANK('New Item CATEGORY TEAM TAB'!BX7),"",'New Item CATEGORY TEAM TAB'!BX7)</f>
        <v/>
      </c>
      <c r="AX3" s="2" t="str">
        <f>LEFT(AW3,1)</f>
        <v/>
      </c>
      <c r="AY3" s="2" t="str">
        <f>IF(ISBLANK('New Item CATEGORY TEAM TAB'!BZ7),"",'New Item CATEGORY TEAM TAB'!BZ7)</f>
        <v/>
      </c>
      <c r="AZ3" s="229" t="str">
        <f>IF(ISBLANK('New Item CATEGORY TEAM TAB'!AX7),"",'New Item CATEGORY TEAM TAB'!AX7)</f>
        <v/>
      </c>
      <c r="BA3" s="229" t="str">
        <f>IF(ISBLANK('New Item CATEGORY TEAM TAB'!AY7),"",'New Item CATEGORY TEAM TAB'!AY7)</f>
        <v/>
      </c>
      <c r="BB3" s="229" t="str">
        <f>IF(ISBLANK('New Item CATEGORY TEAM TAB'!AZ7),"",'New Item CATEGORY TEAM TAB'!AZ7)</f>
        <v/>
      </c>
      <c r="BC3" s="229" t="str">
        <f>IF(ISBLANK('New Item CATEGORY TEAM TAB'!BA7),"",'New Item CATEGORY TEAM TAB'!BA7)</f>
        <v/>
      </c>
      <c r="BD3" s="229" t="str">
        <f>IF(ISBLANK('New Item CATEGORY TEAM TAB'!BB7),"",'New Item CATEGORY TEAM TAB'!BB7)</f>
        <v/>
      </c>
      <c r="BE3" s="229" t="str">
        <f>IF(ISBLANK('New Item CATEGORY TEAM TAB'!BC7),"",'New Item CATEGORY TEAM TAB'!BC7)</f>
        <v/>
      </c>
      <c r="BF3" s="258" t="str">
        <f>IF(ISBLANK('New Item CATEGORY TEAM TAB'!CB7),"",'New Item CATEGORY TEAM TAB'!CB7)</f>
        <v/>
      </c>
      <c r="BG3" s="258" t="str">
        <f>IF(ISBLANK('New Item CATEGORY TEAM TAB'!CC7),"",'New Item CATEGORY TEAM TAB'!CC7)</f>
        <v/>
      </c>
      <c r="BH3" s="258" t="str">
        <f>IF(ISBLANK('New Item CATEGORY TEAM TAB'!CD7),"",'New Item CATEGORY TEAM TAB'!CD7)</f>
        <v/>
      </c>
      <c r="BI3" s="258" t="str">
        <f>IF(ISBLANK('New Item CATEGORY TEAM TAB'!CE7),"",'New Item CATEGORY TEAM TAB'!CE7)</f>
        <v/>
      </c>
      <c r="BJ3" s="258" t="str">
        <f>IF(ISBLANK('New Item CATEGORY TEAM TAB'!CF7),"",'New Item CATEGORY TEAM TAB'!CF7)</f>
        <v/>
      </c>
      <c r="BK3" s="258" t="str">
        <f>IF(ISBLANK('New Item CATEGORY TEAM TAB'!CG7),"",'New Item CATEGORY TEAM TAB'!CG7)</f>
        <v/>
      </c>
      <c r="BL3" s="258" t="str">
        <f>IF(ISBLANK('New Item CATEGORY TEAM TAB'!CH7),"",'New Item CATEGORY TEAM TAB'!CH7)</f>
        <v/>
      </c>
      <c r="BM3" s="258" t="str">
        <f>IF(ISBLANK('New Item CATEGORY TEAM TAB'!CI7),"",'New Item CATEGORY TEAM TAB'!CI7)</f>
        <v/>
      </c>
      <c r="BN3" s="258" t="str">
        <f>IF(ISBLANK('New Item CATEGORY TEAM TAB'!CK7),"",'New Item CATEGORY TEAM TAB'!CK7)</f>
        <v/>
      </c>
      <c r="BO3" s="258" t="str">
        <f>IF(ISBLANK('New Item CATEGORY TEAM TAB'!CJ7),"",'New Item CATEGORY TEAM TAB'!CJ7)</f>
        <v/>
      </c>
      <c r="BP3" s="258" t="str">
        <f>IF(ISBLANK('New Item CATEGORY TEAM TAB'!CM7),"",'New Item CATEGORY TEAM TAB'!CM7)</f>
        <v/>
      </c>
      <c r="BQ3" s="258" t="str">
        <f>IF(ISBLANK('New Item CATEGORY TEAM TAB'!CN7),"",'New Item CATEGORY TEAM TAB'!CN7)</f>
        <v/>
      </c>
      <c r="BR3" s="258" t="str">
        <f>IF(ISBLANK('New Item CATEGORY TEAM TAB'!CO7),"",'New Item CATEGORY TEAM TAB'!CO7)</f>
        <v/>
      </c>
    </row>
    <row r="4" spans="1:70" s="1" customFormat="1" ht="16.2">
      <c r="A4" s="128" t="str">
        <f>IF(ISBLANK('New Item CATEGORY TEAM TAB'!E8),"",'New Item CATEGORY TEAM TAB'!E8)</f>
        <v/>
      </c>
      <c r="B4" s="2" t="str">
        <f>IF(ISBLANK('New Item CATEGORY TEAM TAB'!BL8),"",'New Item CATEGORY TEAM TAB'!BL8)</f>
        <v/>
      </c>
      <c r="C4" s="2" t="str">
        <f>IF(ISBLANK('New Item CATEGORY TEAM TAB'!AR8),"",'New Item CATEGORY TEAM TAB'!AR8)</f>
        <v/>
      </c>
      <c r="D4" s="2" t="str">
        <f>IF(ISBLANK('New Item CATEGORY TEAM TAB'!AK8),"",'New Item CATEGORY TEAM TAB'!AK8)</f>
        <v/>
      </c>
      <c r="E4" s="18" t="str">
        <f>IF(ISBLANK('New Item CATEGORY TEAM TAB'!M8),"",'New Item CATEGORY TEAM TAB'!M8)</f>
        <v/>
      </c>
      <c r="F4" s="18" t="str">
        <f>IF(ISBLANK('New Item CATEGORY TEAM TAB'!N8),"",'New Item CATEGORY TEAM TAB'!N8)</f>
        <v/>
      </c>
      <c r="G4" s="16" t="str">
        <f>IF(ISBLANK('New Item CATEGORY TEAM TAB'!R8),"",'New Item CATEGORY TEAM TAB'!R8)</f>
        <v/>
      </c>
      <c r="H4" s="16" t="str">
        <f>IF(ISBLANK('New Item CATEGORY TEAM TAB'!BK8),"",'New Item CATEGORY TEAM TAB'!BK8)</f>
        <v/>
      </c>
      <c r="I4" s="19" t="str">
        <f>IF(ISBLANK('New Item CATEGORY TEAM TAB'!BT8),"",'New Item CATEGORY TEAM TAB'!BT8)</f>
        <v/>
      </c>
      <c r="J4" s="20" t="e">
        <f>IF(ISBLANK('New Item CATEGORY TEAM TAB'!BQ8),"",'New Item CATEGORY TEAM TAB'!BQ8)</f>
        <v>#N/A</v>
      </c>
      <c r="K4" s="2" t="str">
        <f>IF(ISBLANK('New Item CATEGORY TEAM TAB'!AE8),"",'New Item CATEGORY TEAM TAB'!AE8)</f>
        <v/>
      </c>
      <c r="L4" s="2" t="str">
        <f>IF(ISBLANK('New Item CATEGORY TEAM TAB'!AF8),"",'New Item CATEGORY TEAM TAB'!AF8)</f>
        <v/>
      </c>
      <c r="M4" s="2" t="str">
        <f>IF(ISBLANK('New Item CATEGORY TEAM TAB'!CL8),"",'New Item CATEGORY TEAM TAB'!CL8)</f>
        <v/>
      </c>
      <c r="N4" s="2" t="str">
        <f>IF(ISBLANK('New Item CATEGORY TEAM TAB'!AN8),"",'New Item CATEGORY TEAM TAB'!AN8)</f>
        <v/>
      </c>
      <c r="O4" s="21" t="str">
        <f>IF(ISBLANK('New Item CATEGORY TEAM TAB'!AO8),"",'New Item CATEGORY TEAM TAB'!AO8)</f>
        <v/>
      </c>
      <c r="P4" s="2" t="str">
        <f>IF(ISBLANK('New Item CATEGORY TEAM TAB'!AT8),"",'New Item CATEGORY TEAM TAB'!AT8)</f>
        <v xml:space="preserve"> </v>
      </c>
      <c r="Q4" s="2" t="str">
        <f>IF(ISBLANK(VLOOKUP(P4,DROPDOWN!K:L,2,FALSE)),"",VLOOKUP(P4,DROPDOWN!K:L,2,FALSE))</f>
        <v xml:space="preserve"> </v>
      </c>
      <c r="R4" s="2" t="str">
        <f>IF(ISBLANK('New Item CATEGORY TEAM TAB'!BN8),"",'New Item CATEGORY TEAM TAB'!BN8)</f>
        <v/>
      </c>
      <c r="S4" s="11"/>
      <c r="T4" s="13">
        <v>2</v>
      </c>
      <c r="U4" s="15" t="e">
        <f>IF(ISBLANK('New Item CATEGORY TEAM TAB'!BP8),"",'New Item CATEGORY TEAM TAB'!BP8)</f>
        <v>#N/A</v>
      </c>
      <c r="V4" s="2" t="s">
        <v>53</v>
      </c>
      <c r="W4" s="16"/>
      <c r="X4" s="223" t="str">
        <f>IF(ISBLANK('New Item CATEGORY TEAM TAB'!V8),"",'New Item CATEGORY TEAM TAB'!V8)</f>
        <v/>
      </c>
      <c r="Y4" s="223" t="str">
        <f>IF(ISBLANK('New Item CATEGORY TEAM TAB'!W8),"",'New Item CATEGORY TEAM TAB'!W8)</f>
        <v/>
      </c>
      <c r="Z4" s="47" t="e">
        <f>VLOOKUP(Y4,DROPDOWN!G:H,2,FALSE)</f>
        <v>#N/A</v>
      </c>
      <c r="AA4" s="47" t="str">
        <f>IF(ISBLANK('New Item CATEGORY TEAM TAB'!U8),"",'New Item CATEGORY TEAM TAB'!U8)</f>
        <v/>
      </c>
      <c r="AB4" s="47" t="str">
        <f>IF(ISBLANK('New Item CATEGORY TEAM TAB'!BE8),"",'New Item CATEGORY TEAM TAB'!BE8)</f>
        <v/>
      </c>
      <c r="AC4" s="47" t="str">
        <f>IF(ISBLANK('New Item CATEGORY TEAM TAB'!BF8),"",'New Item CATEGORY TEAM TAB'!BF8)</f>
        <v/>
      </c>
      <c r="AD4" s="256" t="str">
        <f>IF(ISBLANK('New Item CATEGORY TEAM TAB'!AU8),"",'New Item CATEGORY TEAM TAB'!AU8)</f>
        <v/>
      </c>
      <c r="AE4" s="255" t="str">
        <f>IF(ISBLANK('New Item CATEGORY TEAM TAB'!AV8),"",'New Item CATEGORY TEAM TAB'!AV8)</f>
        <v/>
      </c>
      <c r="AF4" s="13" t="str">
        <f>IF(ISBLANK('New Item CATEGORY TEAM TAB'!AW8),"",'New Item CATEGORY TEAM TAB'!AW8)</f>
        <v/>
      </c>
      <c r="AG4" s="2" t="str">
        <f>IF(ISBLANK('New Item CATEGORY TEAM TAB'!BM8),"",'New Item CATEGORY TEAM TAB'!BM8)</f>
        <v/>
      </c>
      <c r="AH4" s="2" t="str">
        <f>IF(ISBLANK('New Item CATEGORY TEAM TAB'!CA8),"",'New Item CATEGORY TEAM TAB'!CA8)</f>
        <v/>
      </c>
      <c r="AI4" s="2" t="str">
        <f>IF(ISBLANK('New Item CATEGORY TEAM TAB'!BY8),"",'New Item CATEGORY TEAM TAB'!BY8)</f>
        <v/>
      </c>
      <c r="AJ4" s="23" t="str">
        <f>IF(ISBLANK('New Item CATEGORY TEAM TAB'!Z8),"",'New Item CATEGORY TEAM TAB'!Z8)</f>
        <v/>
      </c>
      <c r="AK4" s="23" t="str">
        <f>IF(ISBLANK('New Item CATEGORY TEAM TAB'!AA8),"",'New Item CATEGORY TEAM TAB'!AA8)</f>
        <v/>
      </c>
      <c r="AL4" s="115" t="str">
        <f>IF(ISBLANK('New Item VENDOR TAB'!AK8),"",'New Item VENDOR TAB'!AK8)</f>
        <v/>
      </c>
      <c r="AM4" s="23" t="str">
        <f>IF(ISBLANK('New Item CATEGORY TEAM TAB'!BD8),"",'New Item CATEGORY TEAM TAB'!BD8)</f>
        <v/>
      </c>
      <c r="AN4" s="22" t="str">
        <f>IF(ISBLANK('New Item CATEGORY TEAM TAB'!X8),"",'New Item CATEGORY TEAM TAB'!X8)</f>
        <v/>
      </c>
      <c r="AO4" s="22" t="str">
        <f>IF(ISBLANK('New Item CATEGORY TEAM TAB'!Y8),"",'New Item CATEGORY TEAM TAB'!Y8)</f>
        <v/>
      </c>
      <c r="AP4" s="24" t="str">
        <f>IF(ISBLANK('New Item CATEGORY TEAM TAB'!AP8),"",'New Item CATEGORY TEAM TAB'!AP8)</f>
        <v/>
      </c>
      <c r="AQ4" s="24" t="str">
        <f>IF(ISBLANK('New Item CATEGORY TEAM TAB'!AP8),"",'New Item CATEGORY TEAM TAB'!AP8)</f>
        <v/>
      </c>
      <c r="AR4" s="21" t="str">
        <f>IF(ISBLANK('New Item CATEGORY TEAM TAB'!BU8),"",'New Item CATEGORY TEAM TAB'!BU8)</f>
        <v/>
      </c>
      <c r="AS4" s="225" t="str">
        <f>IF(ISBLANK('New Item CATEGORY TEAM TAB'!BW8),"",'New Item CATEGORY TEAM TAB'!BW8)</f>
        <v/>
      </c>
      <c r="AT4" s="20" t="str">
        <f>IF(ISBLANK('New Item CATEGORY TEAM TAB'!BR8),"",'New Item CATEGORY TEAM TAB'!BR8)</f>
        <v/>
      </c>
      <c r="AU4" s="47" t="str">
        <f>IF(ISBLANK('New Item CATEGORY TEAM TAB'!BS8),"",'New Item CATEGORY TEAM TAB'!BS8)</f>
        <v/>
      </c>
      <c r="AV4" s="2" t="str">
        <f t="shared" ref="AV4:AV67" si="0">LEFT(AU4,1)</f>
        <v/>
      </c>
      <c r="AW4" s="2" t="str">
        <f>IF(ISBLANK('New Item CATEGORY TEAM TAB'!BX8),"",'New Item CATEGORY TEAM TAB'!BX8)</f>
        <v/>
      </c>
      <c r="AX4" s="2" t="str">
        <f t="shared" ref="AX4:AX67" si="1">LEFT(AW4,1)</f>
        <v/>
      </c>
      <c r="AY4" s="2" t="str">
        <f>IF(ISBLANK('New Item CATEGORY TEAM TAB'!BZ8),"",'New Item CATEGORY TEAM TAB'!BZ8)</f>
        <v/>
      </c>
      <c r="AZ4" s="229" t="str">
        <f>IF(ISBLANK('New Item CATEGORY TEAM TAB'!AX8),"",'New Item CATEGORY TEAM TAB'!AX8)</f>
        <v/>
      </c>
      <c r="BA4" s="229" t="str">
        <f>IF(ISBLANK('New Item CATEGORY TEAM TAB'!AY8),"",'New Item CATEGORY TEAM TAB'!AY8)</f>
        <v/>
      </c>
      <c r="BB4" s="229" t="str">
        <f>IF(ISBLANK('New Item CATEGORY TEAM TAB'!AZ8),"",'New Item CATEGORY TEAM TAB'!AZ8)</f>
        <v/>
      </c>
      <c r="BC4" s="229" t="str">
        <f>IF(ISBLANK('New Item CATEGORY TEAM TAB'!BA8),"",'New Item CATEGORY TEAM TAB'!BA8)</f>
        <v/>
      </c>
      <c r="BD4" s="229" t="str">
        <f>IF(ISBLANK('New Item CATEGORY TEAM TAB'!BB8),"",'New Item CATEGORY TEAM TAB'!BB8)</f>
        <v/>
      </c>
      <c r="BE4" s="229" t="str">
        <f>IF(ISBLANK('New Item CATEGORY TEAM TAB'!BC8),"",'New Item CATEGORY TEAM TAB'!BC8)</f>
        <v/>
      </c>
      <c r="BF4" s="258" t="str">
        <f>IF(ISBLANK('New Item CATEGORY TEAM TAB'!CB8),"",'New Item CATEGORY TEAM TAB'!CB8)</f>
        <v/>
      </c>
      <c r="BG4" s="258" t="str">
        <f>IF(ISBLANK('New Item CATEGORY TEAM TAB'!CC8),"",'New Item CATEGORY TEAM TAB'!CC8)</f>
        <v/>
      </c>
      <c r="BH4" s="258" t="str">
        <f>IF(ISBLANK('New Item CATEGORY TEAM TAB'!CD8),"",'New Item CATEGORY TEAM TAB'!CD8)</f>
        <v/>
      </c>
      <c r="BI4" s="258" t="str">
        <f>IF(ISBLANK('New Item CATEGORY TEAM TAB'!CE8),"",'New Item CATEGORY TEAM TAB'!CE8)</f>
        <v/>
      </c>
      <c r="BJ4" s="258" t="str">
        <f>IF(ISBLANK('New Item CATEGORY TEAM TAB'!CF8),"",'New Item CATEGORY TEAM TAB'!CF8)</f>
        <v/>
      </c>
      <c r="BK4" s="258" t="str">
        <f>IF(ISBLANK('New Item CATEGORY TEAM TAB'!CG8),"",'New Item CATEGORY TEAM TAB'!CG8)</f>
        <v/>
      </c>
      <c r="BL4" s="258" t="str">
        <f>IF(ISBLANK('New Item CATEGORY TEAM TAB'!CH8),"",'New Item CATEGORY TEAM TAB'!CH8)</f>
        <v/>
      </c>
      <c r="BM4" s="258" t="str">
        <f>IF(ISBLANK('New Item CATEGORY TEAM TAB'!CI8),"",'New Item CATEGORY TEAM TAB'!CI8)</f>
        <v/>
      </c>
      <c r="BN4" s="258" t="str">
        <f>IF(ISBLANK('New Item CATEGORY TEAM TAB'!CK8),"",'New Item CATEGORY TEAM TAB'!CK8)</f>
        <v/>
      </c>
      <c r="BO4" s="258" t="str">
        <f>IF(ISBLANK('New Item CATEGORY TEAM TAB'!CJ8),"",'New Item CATEGORY TEAM TAB'!CJ8)</f>
        <v/>
      </c>
      <c r="BP4" s="258" t="str">
        <f>IF(ISBLANK('New Item CATEGORY TEAM TAB'!CM8),"",'New Item CATEGORY TEAM TAB'!CM8)</f>
        <v/>
      </c>
      <c r="BQ4" s="258" t="str">
        <f>IF(ISBLANK('New Item CATEGORY TEAM TAB'!CN8),"",'New Item CATEGORY TEAM TAB'!CN8)</f>
        <v/>
      </c>
      <c r="BR4" s="258" t="str">
        <f>IF(ISBLANK('New Item CATEGORY TEAM TAB'!CO8),"",'New Item CATEGORY TEAM TAB'!CO8)</f>
        <v/>
      </c>
    </row>
    <row r="5" spans="1:70" s="1" customFormat="1" ht="16.2">
      <c r="A5" s="128" t="str">
        <f>IF(ISBLANK('New Item CATEGORY TEAM TAB'!E9),"",'New Item CATEGORY TEAM TAB'!E9)</f>
        <v/>
      </c>
      <c r="B5" s="2" t="str">
        <f>IF(ISBLANK('New Item CATEGORY TEAM TAB'!BL9),"",'New Item CATEGORY TEAM TAB'!BL9)</f>
        <v/>
      </c>
      <c r="C5" s="2" t="str">
        <f>IF(ISBLANK('New Item CATEGORY TEAM TAB'!AR9),"",'New Item CATEGORY TEAM TAB'!AR9)</f>
        <v/>
      </c>
      <c r="D5" s="2" t="str">
        <f>IF(ISBLANK('New Item CATEGORY TEAM TAB'!AK9),"",'New Item CATEGORY TEAM TAB'!AK9)</f>
        <v/>
      </c>
      <c r="E5" s="18" t="str">
        <f>IF(ISBLANK('New Item CATEGORY TEAM TAB'!M9),"",'New Item CATEGORY TEAM TAB'!M9)</f>
        <v/>
      </c>
      <c r="F5" s="18" t="str">
        <f>IF(ISBLANK('New Item CATEGORY TEAM TAB'!N9),"",'New Item CATEGORY TEAM TAB'!N9)</f>
        <v/>
      </c>
      <c r="G5" s="16" t="str">
        <f>IF(ISBLANK('New Item CATEGORY TEAM TAB'!R9),"",'New Item CATEGORY TEAM TAB'!R9)</f>
        <v/>
      </c>
      <c r="H5" s="16" t="str">
        <f>IF(ISBLANK('New Item CATEGORY TEAM TAB'!BK9),"",'New Item CATEGORY TEAM TAB'!BK9)</f>
        <v/>
      </c>
      <c r="I5" s="19" t="str">
        <f>IF(ISBLANK('New Item CATEGORY TEAM TAB'!BT9),"",'New Item CATEGORY TEAM TAB'!BT9)</f>
        <v/>
      </c>
      <c r="J5" s="20" t="e">
        <f>IF(ISBLANK('New Item CATEGORY TEAM TAB'!BQ9),"",'New Item CATEGORY TEAM TAB'!BQ9)</f>
        <v>#N/A</v>
      </c>
      <c r="K5" s="2" t="str">
        <f>IF(ISBLANK('New Item CATEGORY TEAM TAB'!AE9),"",'New Item CATEGORY TEAM TAB'!AE9)</f>
        <v/>
      </c>
      <c r="L5" s="2" t="str">
        <f>IF(ISBLANK('New Item CATEGORY TEAM TAB'!AF9),"",'New Item CATEGORY TEAM TAB'!AF9)</f>
        <v/>
      </c>
      <c r="M5" s="2" t="str">
        <f>IF(ISBLANK('New Item CATEGORY TEAM TAB'!CL9),"",'New Item CATEGORY TEAM TAB'!CL9)</f>
        <v/>
      </c>
      <c r="N5" s="2" t="str">
        <f>IF(ISBLANK('New Item CATEGORY TEAM TAB'!AN9),"",'New Item CATEGORY TEAM TAB'!AN9)</f>
        <v/>
      </c>
      <c r="O5" s="21" t="str">
        <f>IF(ISBLANK('New Item CATEGORY TEAM TAB'!AO9),"",'New Item CATEGORY TEAM TAB'!AO9)</f>
        <v/>
      </c>
      <c r="P5" s="2" t="str">
        <f>IF(ISBLANK('New Item CATEGORY TEAM TAB'!AT9),"",'New Item CATEGORY TEAM TAB'!AT9)</f>
        <v xml:space="preserve"> </v>
      </c>
      <c r="Q5" s="2" t="str">
        <f>IF(ISBLANK(VLOOKUP(P5,DROPDOWN!K:L,2,FALSE)),"",VLOOKUP(P5,DROPDOWN!K:L,2,FALSE))</f>
        <v xml:space="preserve"> </v>
      </c>
      <c r="R5" s="2" t="str">
        <f>IF(ISBLANK('New Item CATEGORY TEAM TAB'!BN9),"",'New Item CATEGORY TEAM TAB'!BN9)</f>
        <v/>
      </c>
      <c r="S5" s="11"/>
      <c r="T5" s="13">
        <v>2</v>
      </c>
      <c r="U5" s="15" t="e">
        <f>IF(ISBLANK('New Item CATEGORY TEAM TAB'!BP9),"",'New Item CATEGORY TEAM TAB'!BP9)</f>
        <v>#N/A</v>
      </c>
      <c r="V5" s="2" t="s">
        <v>53</v>
      </c>
      <c r="W5" s="16"/>
      <c r="X5" s="223" t="str">
        <f>IF(ISBLANK('New Item CATEGORY TEAM TAB'!V9),"",'New Item CATEGORY TEAM TAB'!V9)</f>
        <v/>
      </c>
      <c r="Y5" s="223" t="str">
        <f>IF(ISBLANK('New Item CATEGORY TEAM TAB'!W9),"",'New Item CATEGORY TEAM TAB'!W9)</f>
        <v/>
      </c>
      <c r="Z5" s="47" t="e">
        <f>VLOOKUP(Y5,DROPDOWN!G:H,2,FALSE)</f>
        <v>#N/A</v>
      </c>
      <c r="AA5" s="47" t="str">
        <f>IF(ISBLANK('New Item CATEGORY TEAM TAB'!U9),"",'New Item CATEGORY TEAM TAB'!U9)</f>
        <v/>
      </c>
      <c r="AB5" s="47" t="str">
        <f>IF(ISBLANK('New Item CATEGORY TEAM TAB'!BE9),"",'New Item CATEGORY TEAM TAB'!BE9)</f>
        <v/>
      </c>
      <c r="AC5" s="47" t="str">
        <f>IF(ISBLANK('New Item CATEGORY TEAM TAB'!BF9),"",'New Item CATEGORY TEAM TAB'!BF9)</f>
        <v/>
      </c>
      <c r="AD5" s="256" t="str">
        <f>IF(ISBLANK('New Item CATEGORY TEAM TAB'!AU9),"",'New Item CATEGORY TEAM TAB'!AU9)</f>
        <v/>
      </c>
      <c r="AE5" s="255" t="str">
        <f>IF(ISBLANK('New Item CATEGORY TEAM TAB'!AV9),"",'New Item CATEGORY TEAM TAB'!AV9)</f>
        <v/>
      </c>
      <c r="AF5" s="13" t="str">
        <f>IF(ISBLANK('New Item CATEGORY TEAM TAB'!AW9),"",'New Item CATEGORY TEAM TAB'!AW9)</f>
        <v/>
      </c>
      <c r="AG5" s="2" t="str">
        <f>IF(ISBLANK('New Item CATEGORY TEAM TAB'!BM9),"",'New Item CATEGORY TEAM TAB'!BM9)</f>
        <v/>
      </c>
      <c r="AH5" s="2" t="str">
        <f>IF(ISBLANK('New Item CATEGORY TEAM TAB'!CA9),"",'New Item CATEGORY TEAM TAB'!CA9)</f>
        <v/>
      </c>
      <c r="AI5" s="2" t="str">
        <f>IF(ISBLANK('New Item CATEGORY TEAM TAB'!BY9),"",'New Item CATEGORY TEAM TAB'!BY9)</f>
        <v/>
      </c>
      <c r="AJ5" s="23" t="str">
        <f>IF(ISBLANK('New Item CATEGORY TEAM TAB'!Z9),"",'New Item CATEGORY TEAM TAB'!Z9)</f>
        <v/>
      </c>
      <c r="AK5" s="23" t="str">
        <f>IF(ISBLANK('New Item CATEGORY TEAM TAB'!AA9),"",'New Item CATEGORY TEAM TAB'!AA9)</f>
        <v/>
      </c>
      <c r="AL5" s="115" t="str">
        <f>IF(ISBLANK('New Item VENDOR TAB'!AK9),"",'New Item VENDOR TAB'!AK9)</f>
        <v/>
      </c>
      <c r="AM5" s="23" t="str">
        <f>IF(ISBLANK('New Item CATEGORY TEAM TAB'!BD9),"",'New Item CATEGORY TEAM TAB'!BD9)</f>
        <v/>
      </c>
      <c r="AN5" s="22" t="str">
        <f>IF(ISBLANK('New Item CATEGORY TEAM TAB'!X9),"",'New Item CATEGORY TEAM TAB'!X9)</f>
        <v/>
      </c>
      <c r="AO5" s="22" t="str">
        <f>IF(ISBLANK('New Item CATEGORY TEAM TAB'!Y9),"",'New Item CATEGORY TEAM TAB'!Y9)</f>
        <v/>
      </c>
      <c r="AP5" s="24" t="str">
        <f>IF(ISBLANK('New Item CATEGORY TEAM TAB'!AP9),"",'New Item CATEGORY TEAM TAB'!AP9)</f>
        <v/>
      </c>
      <c r="AQ5" s="24" t="str">
        <f>IF(ISBLANK('New Item CATEGORY TEAM TAB'!AP9),"",'New Item CATEGORY TEAM TAB'!AP9)</f>
        <v/>
      </c>
      <c r="AR5" s="21" t="str">
        <f>IF(ISBLANK('New Item CATEGORY TEAM TAB'!BU9),"",'New Item CATEGORY TEAM TAB'!BU9)</f>
        <v/>
      </c>
      <c r="AS5" s="225" t="str">
        <f>IF(ISBLANK('New Item CATEGORY TEAM TAB'!BW9),"",'New Item CATEGORY TEAM TAB'!BW9)</f>
        <v/>
      </c>
      <c r="AT5" s="20" t="str">
        <f>IF(ISBLANK('New Item CATEGORY TEAM TAB'!BR9),"",'New Item CATEGORY TEAM TAB'!BR9)</f>
        <v/>
      </c>
      <c r="AU5" s="47" t="str">
        <f>IF(ISBLANK('New Item CATEGORY TEAM TAB'!BS9),"",'New Item CATEGORY TEAM TAB'!BS9)</f>
        <v/>
      </c>
      <c r="AV5" s="2" t="str">
        <f t="shared" si="0"/>
        <v/>
      </c>
      <c r="AW5" s="2" t="str">
        <f>IF(ISBLANK('New Item CATEGORY TEAM TAB'!BX9),"",'New Item CATEGORY TEAM TAB'!BX9)</f>
        <v/>
      </c>
      <c r="AX5" s="2" t="str">
        <f t="shared" si="1"/>
        <v/>
      </c>
      <c r="AY5" s="2" t="str">
        <f>IF(ISBLANK('New Item CATEGORY TEAM TAB'!BZ9),"",'New Item CATEGORY TEAM TAB'!BZ9)</f>
        <v/>
      </c>
      <c r="AZ5" s="229" t="str">
        <f>IF(ISBLANK('New Item CATEGORY TEAM TAB'!AX9),"",'New Item CATEGORY TEAM TAB'!AX9)</f>
        <v/>
      </c>
      <c r="BA5" s="229" t="str">
        <f>IF(ISBLANK('New Item CATEGORY TEAM TAB'!AY9),"",'New Item CATEGORY TEAM TAB'!AY9)</f>
        <v/>
      </c>
      <c r="BB5" s="229" t="str">
        <f>IF(ISBLANK('New Item CATEGORY TEAM TAB'!AZ9),"",'New Item CATEGORY TEAM TAB'!AZ9)</f>
        <v/>
      </c>
      <c r="BC5" s="229" t="str">
        <f>IF(ISBLANK('New Item CATEGORY TEAM TAB'!BA9),"",'New Item CATEGORY TEAM TAB'!BA9)</f>
        <v/>
      </c>
      <c r="BD5" s="229" t="str">
        <f>IF(ISBLANK('New Item CATEGORY TEAM TAB'!BB9),"",'New Item CATEGORY TEAM TAB'!BB9)</f>
        <v/>
      </c>
      <c r="BE5" s="229" t="str">
        <f>IF(ISBLANK('New Item CATEGORY TEAM TAB'!BC9),"",'New Item CATEGORY TEAM TAB'!BC9)</f>
        <v/>
      </c>
      <c r="BF5" s="258" t="str">
        <f>IF(ISBLANK('New Item CATEGORY TEAM TAB'!CB9),"",'New Item CATEGORY TEAM TAB'!CB9)</f>
        <v/>
      </c>
      <c r="BG5" s="258" t="str">
        <f>IF(ISBLANK('New Item CATEGORY TEAM TAB'!CC9),"",'New Item CATEGORY TEAM TAB'!CC9)</f>
        <v/>
      </c>
      <c r="BH5" s="258" t="str">
        <f>IF(ISBLANK('New Item CATEGORY TEAM TAB'!CD9),"",'New Item CATEGORY TEAM TAB'!CD9)</f>
        <v/>
      </c>
      <c r="BI5" s="258" t="str">
        <f>IF(ISBLANK('New Item CATEGORY TEAM TAB'!CE9),"",'New Item CATEGORY TEAM TAB'!CE9)</f>
        <v/>
      </c>
      <c r="BJ5" s="258" t="str">
        <f>IF(ISBLANK('New Item CATEGORY TEAM TAB'!CF9),"",'New Item CATEGORY TEAM TAB'!CF9)</f>
        <v/>
      </c>
      <c r="BK5" s="258" t="str">
        <f>IF(ISBLANK('New Item CATEGORY TEAM TAB'!CG9),"",'New Item CATEGORY TEAM TAB'!CG9)</f>
        <v/>
      </c>
      <c r="BL5" s="258" t="str">
        <f>IF(ISBLANK('New Item CATEGORY TEAM TAB'!CH9),"",'New Item CATEGORY TEAM TAB'!CH9)</f>
        <v/>
      </c>
      <c r="BM5" s="258" t="str">
        <f>IF(ISBLANK('New Item CATEGORY TEAM TAB'!CI9),"",'New Item CATEGORY TEAM TAB'!CI9)</f>
        <v/>
      </c>
      <c r="BN5" s="258" t="str">
        <f>IF(ISBLANK('New Item CATEGORY TEAM TAB'!CK9),"",'New Item CATEGORY TEAM TAB'!CK9)</f>
        <v/>
      </c>
      <c r="BO5" s="258" t="str">
        <f>IF(ISBLANK('New Item CATEGORY TEAM TAB'!CJ9),"",'New Item CATEGORY TEAM TAB'!CJ9)</f>
        <v/>
      </c>
      <c r="BP5" s="258" t="str">
        <f>IF(ISBLANK('New Item CATEGORY TEAM TAB'!CM9),"",'New Item CATEGORY TEAM TAB'!CM9)</f>
        <v/>
      </c>
      <c r="BQ5" s="258" t="str">
        <f>IF(ISBLANK('New Item CATEGORY TEAM TAB'!CN9),"",'New Item CATEGORY TEAM TAB'!CN9)</f>
        <v/>
      </c>
      <c r="BR5" s="258" t="str">
        <f>IF(ISBLANK('New Item CATEGORY TEAM TAB'!CO9),"",'New Item CATEGORY TEAM TAB'!CO9)</f>
        <v/>
      </c>
    </row>
    <row r="6" spans="1:70" s="1" customFormat="1" ht="16.2">
      <c r="A6" s="128" t="str">
        <f>IF(ISBLANK('New Item CATEGORY TEAM TAB'!E10),"",'New Item CATEGORY TEAM TAB'!E10)</f>
        <v/>
      </c>
      <c r="B6" s="2" t="str">
        <f>IF(ISBLANK('New Item CATEGORY TEAM TAB'!BL10),"",'New Item CATEGORY TEAM TAB'!BL10)</f>
        <v/>
      </c>
      <c r="C6" s="2" t="str">
        <f>IF(ISBLANK('New Item CATEGORY TEAM TAB'!AR10),"",'New Item CATEGORY TEAM TAB'!AR10)</f>
        <v/>
      </c>
      <c r="D6" s="2" t="str">
        <f>IF(ISBLANK('New Item CATEGORY TEAM TAB'!AK10),"",'New Item CATEGORY TEAM TAB'!AK10)</f>
        <v/>
      </c>
      <c r="E6" s="18" t="str">
        <f>IF(ISBLANK('New Item CATEGORY TEAM TAB'!M10),"",'New Item CATEGORY TEAM TAB'!M10)</f>
        <v/>
      </c>
      <c r="F6" s="18" t="str">
        <f>IF(ISBLANK('New Item CATEGORY TEAM TAB'!N10),"",'New Item CATEGORY TEAM TAB'!N10)</f>
        <v/>
      </c>
      <c r="G6" s="16" t="str">
        <f>IF(ISBLANK('New Item CATEGORY TEAM TAB'!R10),"",'New Item CATEGORY TEAM TAB'!R10)</f>
        <v/>
      </c>
      <c r="H6" s="16" t="str">
        <f>IF(ISBLANK('New Item CATEGORY TEAM TAB'!BK10),"",'New Item CATEGORY TEAM TAB'!BK10)</f>
        <v/>
      </c>
      <c r="I6" s="19" t="str">
        <f>IF(ISBLANK('New Item CATEGORY TEAM TAB'!BT10),"",'New Item CATEGORY TEAM TAB'!BT10)</f>
        <v/>
      </c>
      <c r="J6" s="20" t="e">
        <f>IF(ISBLANK('New Item CATEGORY TEAM TAB'!BQ10),"",'New Item CATEGORY TEAM TAB'!BQ10)</f>
        <v>#N/A</v>
      </c>
      <c r="K6" s="2" t="str">
        <f>IF(ISBLANK('New Item CATEGORY TEAM TAB'!AE10),"",'New Item CATEGORY TEAM TAB'!AE10)</f>
        <v/>
      </c>
      <c r="L6" s="2" t="str">
        <f>IF(ISBLANK('New Item CATEGORY TEAM TAB'!AF10),"",'New Item CATEGORY TEAM TAB'!AF10)</f>
        <v/>
      </c>
      <c r="M6" s="2" t="str">
        <f>IF(ISBLANK('New Item CATEGORY TEAM TAB'!CL10),"",'New Item CATEGORY TEAM TAB'!CL10)</f>
        <v/>
      </c>
      <c r="N6" s="2" t="str">
        <f>IF(ISBLANK('New Item CATEGORY TEAM TAB'!AN10),"",'New Item CATEGORY TEAM TAB'!AN10)</f>
        <v/>
      </c>
      <c r="O6" s="21" t="str">
        <f>IF(ISBLANK('New Item CATEGORY TEAM TAB'!AO10),"",'New Item CATEGORY TEAM TAB'!AO10)</f>
        <v/>
      </c>
      <c r="P6" s="2" t="str">
        <f>IF(ISBLANK('New Item CATEGORY TEAM TAB'!AT10),"",'New Item CATEGORY TEAM TAB'!AT10)</f>
        <v xml:space="preserve"> </v>
      </c>
      <c r="Q6" s="2" t="str">
        <f>IF(ISBLANK(VLOOKUP(P6,DROPDOWN!K:L,2,FALSE)),"",VLOOKUP(P6,DROPDOWN!K:L,2,FALSE))</f>
        <v xml:space="preserve"> </v>
      </c>
      <c r="R6" s="2" t="str">
        <f>IF(ISBLANK('New Item CATEGORY TEAM TAB'!BN10),"",'New Item CATEGORY TEAM TAB'!BN10)</f>
        <v/>
      </c>
      <c r="S6" s="11"/>
      <c r="T6" s="13">
        <v>2</v>
      </c>
      <c r="U6" s="15" t="e">
        <f>IF(ISBLANK('New Item CATEGORY TEAM TAB'!BP10),"",'New Item CATEGORY TEAM TAB'!BP10)</f>
        <v>#N/A</v>
      </c>
      <c r="V6" s="2" t="s">
        <v>53</v>
      </c>
      <c r="W6" s="16"/>
      <c r="X6" s="223" t="str">
        <f>IF(ISBLANK('New Item CATEGORY TEAM TAB'!V10),"",'New Item CATEGORY TEAM TAB'!V10)</f>
        <v/>
      </c>
      <c r="Y6" s="223" t="str">
        <f>IF(ISBLANK('New Item CATEGORY TEAM TAB'!W10),"",'New Item CATEGORY TEAM TAB'!W10)</f>
        <v/>
      </c>
      <c r="Z6" s="47" t="e">
        <f>VLOOKUP(Y6,DROPDOWN!G:H,2,FALSE)</f>
        <v>#N/A</v>
      </c>
      <c r="AA6" s="47" t="str">
        <f>IF(ISBLANK('New Item CATEGORY TEAM TAB'!U10),"",'New Item CATEGORY TEAM TAB'!U10)</f>
        <v/>
      </c>
      <c r="AB6" s="47" t="str">
        <f>IF(ISBLANK('New Item CATEGORY TEAM TAB'!BE10),"",'New Item CATEGORY TEAM TAB'!BE10)</f>
        <v/>
      </c>
      <c r="AC6" s="47" t="str">
        <f>IF(ISBLANK('New Item CATEGORY TEAM TAB'!BF10),"",'New Item CATEGORY TEAM TAB'!BF10)</f>
        <v/>
      </c>
      <c r="AD6" s="256" t="str">
        <f>IF(ISBLANK('New Item CATEGORY TEAM TAB'!AU10),"",'New Item CATEGORY TEAM TAB'!AU10)</f>
        <v/>
      </c>
      <c r="AE6" s="255" t="str">
        <f>IF(ISBLANK('New Item CATEGORY TEAM TAB'!AV10),"",'New Item CATEGORY TEAM TAB'!AV10)</f>
        <v/>
      </c>
      <c r="AF6" s="13" t="str">
        <f>IF(ISBLANK('New Item CATEGORY TEAM TAB'!AW10),"",'New Item CATEGORY TEAM TAB'!AW10)</f>
        <v/>
      </c>
      <c r="AG6" s="2" t="str">
        <f>IF(ISBLANK('New Item CATEGORY TEAM TAB'!BM10),"",'New Item CATEGORY TEAM TAB'!BM10)</f>
        <v/>
      </c>
      <c r="AH6" s="2" t="str">
        <f>IF(ISBLANK('New Item CATEGORY TEAM TAB'!CA10),"",'New Item CATEGORY TEAM TAB'!CA10)</f>
        <v/>
      </c>
      <c r="AI6" s="2" t="str">
        <f>IF(ISBLANK('New Item CATEGORY TEAM TAB'!BY10),"",'New Item CATEGORY TEAM TAB'!BY10)</f>
        <v/>
      </c>
      <c r="AJ6" s="23" t="str">
        <f>IF(ISBLANK('New Item CATEGORY TEAM TAB'!Z10),"",'New Item CATEGORY TEAM TAB'!Z10)</f>
        <v/>
      </c>
      <c r="AK6" s="23" t="str">
        <f>IF(ISBLANK('New Item CATEGORY TEAM TAB'!AA10),"",'New Item CATEGORY TEAM TAB'!AA10)</f>
        <v/>
      </c>
      <c r="AL6" s="115" t="str">
        <f>IF(ISBLANK('New Item VENDOR TAB'!AK10),"",'New Item VENDOR TAB'!AK10)</f>
        <v/>
      </c>
      <c r="AM6" s="23" t="str">
        <f>IF(ISBLANK('New Item CATEGORY TEAM TAB'!BD10),"",'New Item CATEGORY TEAM TAB'!BD10)</f>
        <v/>
      </c>
      <c r="AN6" s="22" t="str">
        <f>IF(ISBLANK('New Item CATEGORY TEAM TAB'!X10),"",'New Item CATEGORY TEAM TAB'!X10)</f>
        <v/>
      </c>
      <c r="AO6" s="22" t="str">
        <f>IF(ISBLANK('New Item CATEGORY TEAM TAB'!Y10),"",'New Item CATEGORY TEAM TAB'!Y10)</f>
        <v/>
      </c>
      <c r="AP6" s="24" t="str">
        <f>IF(ISBLANK('New Item CATEGORY TEAM TAB'!AP10),"",'New Item CATEGORY TEAM TAB'!AP10)</f>
        <v/>
      </c>
      <c r="AQ6" s="24" t="str">
        <f>IF(ISBLANK('New Item CATEGORY TEAM TAB'!AP10),"",'New Item CATEGORY TEAM TAB'!AP10)</f>
        <v/>
      </c>
      <c r="AR6" s="21" t="str">
        <f>IF(ISBLANK('New Item CATEGORY TEAM TAB'!BU10),"",'New Item CATEGORY TEAM TAB'!BU10)</f>
        <v/>
      </c>
      <c r="AS6" s="225" t="str">
        <f>IF(ISBLANK('New Item CATEGORY TEAM TAB'!BW10),"",'New Item CATEGORY TEAM TAB'!BW10)</f>
        <v/>
      </c>
      <c r="AT6" s="20" t="str">
        <f>IF(ISBLANK('New Item CATEGORY TEAM TAB'!BR10),"",'New Item CATEGORY TEAM TAB'!BR10)</f>
        <v/>
      </c>
      <c r="AU6" s="47" t="str">
        <f>IF(ISBLANK('New Item CATEGORY TEAM TAB'!BS10),"",'New Item CATEGORY TEAM TAB'!BS10)</f>
        <v/>
      </c>
      <c r="AV6" s="2" t="str">
        <f t="shared" si="0"/>
        <v/>
      </c>
      <c r="AW6" s="2" t="str">
        <f>IF(ISBLANK('New Item CATEGORY TEAM TAB'!BX10),"",'New Item CATEGORY TEAM TAB'!BX10)</f>
        <v/>
      </c>
      <c r="AX6" s="2" t="str">
        <f t="shared" si="1"/>
        <v/>
      </c>
      <c r="AY6" s="2" t="str">
        <f>IF(ISBLANK('New Item CATEGORY TEAM TAB'!BZ10),"",'New Item CATEGORY TEAM TAB'!BZ10)</f>
        <v/>
      </c>
      <c r="AZ6" s="229" t="str">
        <f>IF(ISBLANK('New Item CATEGORY TEAM TAB'!AX10),"",'New Item CATEGORY TEAM TAB'!AX10)</f>
        <v/>
      </c>
      <c r="BA6" s="229" t="str">
        <f>IF(ISBLANK('New Item CATEGORY TEAM TAB'!AY10),"",'New Item CATEGORY TEAM TAB'!AY10)</f>
        <v/>
      </c>
      <c r="BB6" s="229" t="str">
        <f>IF(ISBLANK('New Item CATEGORY TEAM TAB'!AZ10),"",'New Item CATEGORY TEAM TAB'!AZ10)</f>
        <v/>
      </c>
      <c r="BC6" s="229" t="str">
        <f>IF(ISBLANK('New Item CATEGORY TEAM TAB'!BA10),"",'New Item CATEGORY TEAM TAB'!BA10)</f>
        <v/>
      </c>
      <c r="BD6" s="229" t="str">
        <f>IF(ISBLANK('New Item CATEGORY TEAM TAB'!BB10),"",'New Item CATEGORY TEAM TAB'!BB10)</f>
        <v/>
      </c>
      <c r="BE6" s="229" t="str">
        <f>IF(ISBLANK('New Item CATEGORY TEAM TAB'!BC10),"",'New Item CATEGORY TEAM TAB'!BC10)</f>
        <v/>
      </c>
      <c r="BF6" s="258" t="str">
        <f>IF(ISBLANK('New Item CATEGORY TEAM TAB'!CB10),"",'New Item CATEGORY TEAM TAB'!CB10)</f>
        <v/>
      </c>
      <c r="BG6" s="258" t="str">
        <f>IF(ISBLANK('New Item CATEGORY TEAM TAB'!CC10),"",'New Item CATEGORY TEAM TAB'!CC10)</f>
        <v/>
      </c>
      <c r="BH6" s="258" t="str">
        <f>IF(ISBLANK('New Item CATEGORY TEAM TAB'!CD10),"",'New Item CATEGORY TEAM TAB'!CD10)</f>
        <v/>
      </c>
      <c r="BI6" s="258" t="str">
        <f>IF(ISBLANK('New Item CATEGORY TEAM TAB'!CE10),"",'New Item CATEGORY TEAM TAB'!CE10)</f>
        <v/>
      </c>
      <c r="BJ6" s="258" t="str">
        <f>IF(ISBLANK('New Item CATEGORY TEAM TAB'!CF10),"",'New Item CATEGORY TEAM TAB'!CF10)</f>
        <v/>
      </c>
      <c r="BK6" s="258" t="str">
        <f>IF(ISBLANK('New Item CATEGORY TEAM TAB'!CG10),"",'New Item CATEGORY TEAM TAB'!CG10)</f>
        <v/>
      </c>
      <c r="BL6" s="258" t="str">
        <f>IF(ISBLANK('New Item CATEGORY TEAM TAB'!CH10),"",'New Item CATEGORY TEAM TAB'!CH10)</f>
        <v/>
      </c>
      <c r="BM6" s="258" t="str">
        <f>IF(ISBLANK('New Item CATEGORY TEAM TAB'!CI10),"",'New Item CATEGORY TEAM TAB'!CI10)</f>
        <v/>
      </c>
      <c r="BN6" s="258" t="str">
        <f>IF(ISBLANK('New Item CATEGORY TEAM TAB'!CK10),"",'New Item CATEGORY TEAM TAB'!CK10)</f>
        <v/>
      </c>
      <c r="BO6" s="258" t="str">
        <f>IF(ISBLANK('New Item CATEGORY TEAM TAB'!CJ10),"",'New Item CATEGORY TEAM TAB'!CJ10)</f>
        <v/>
      </c>
      <c r="BP6" s="258" t="str">
        <f>IF(ISBLANK('New Item CATEGORY TEAM TAB'!CM10),"",'New Item CATEGORY TEAM TAB'!CM10)</f>
        <v/>
      </c>
      <c r="BQ6" s="258" t="str">
        <f>IF(ISBLANK('New Item CATEGORY TEAM TAB'!CN10),"",'New Item CATEGORY TEAM TAB'!CN10)</f>
        <v/>
      </c>
      <c r="BR6" s="258" t="str">
        <f>IF(ISBLANK('New Item CATEGORY TEAM TAB'!CO10),"",'New Item CATEGORY TEAM TAB'!CO10)</f>
        <v/>
      </c>
    </row>
    <row r="7" spans="1:70" s="1" customFormat="1" ht="16.2">
      <c r="A7" s="128" t="str">
        <f>IF(ISBLANK('New Item CATEGORY TEAM TAB'!E11),"",'New Item CATEGORY TEAM TAB'!E11)</f>
        <v/>
      </c>
      <c r="B7" s="2" t="str">
        <f>IF(ISBLANK('New Item CATEGORY TEAM TAB'!BL11),"",'New Item CATEGORY TEAM TAB'!BL11)</f>
        <v/>
      </c>
      <c r="C7" s="2" t="str">
        <f>IF(ISBLANK('New Item CATEGORY TEAM TAB'!AR11),"",'New Item CATEGORY TEAM TAB'!AR11)</f>
        <v/>
      </c>
      <c r="D7" s="2" t="str">
        <f>IF(ISBLANK('New Item CATEGORY TEAM TAB'!AK11),"",'New Item CATEGORY TEAM TAB'!AK11)</f>
        <v/>
      </c>
      <c r="E7" s="18" t="str">
        <f>IF(ISBLANK('New Item CATEGORY TEAM TAB'!M11),"",'New Item CATEGORY TEAM TAB'!M11)</f>
        <v/>
      </c>
      <c r="F7" s="18" t="str">
        <f>IF(ISBLANK('New Item CATEGORY TEAM TAB'!N11),"",'New Item CATEGORY TEAM TAB'!N11)</f>
        <v/>
      </c>
      <c r="G7" s="16" t="str">
        <f>IF(ISBLANK('New Item CATEGORY TEAM TAB'!R11),"",'New Item CATEGORY TEAM TAB'!R11)</f>
        <v/>
      </c>
      <c r="H7" s="16" t="str">
        <f>IF(ISBLANK('New Item CATEGORY TEAM TAB'!BK11),"",'New Item CATEGORY TEAM TAB'!BK11)</f>
        <v/>
      </c>
      <c r="I7" s="19" t="str">
        <f>IF(ISBLANK('New Item CATEGORY TEAM TAB'!BT11),"",'New Item CATEGORY TEAM TAB'!BT11)</f>
        <v/>
      </c>
      <c r="J7" s="20" t="e">
        <f>IF(ISBLANK('New Item CATEGORY TEAM TAB'!BQ11),"",'New Item CATEGORY TEAM TAB'!BQ11)</f>
        <v>#N/A</v>
      </c>
      <c r="K7" s="2" t="str">
        <f>IF(ISBLANK('New Item CATEGORY TEAM TAB'!AE11),"",'New Item CATEGORY TEAM TAB'!AE11)</f>
        <v/>
      </c>
      <c r="L7" s="2" t="str">
        <f>IF(ISBLANK('New Item CATEGORY TEAM TAB'!AF11),"",'New Item CATEGORY TEAM TAB'!AF11)</f>
        <v/>
      </c>
      <c r="M7" s="2" t="str">
        <f>IF(ISBLANK('New Item CATEGORY TEAM TAB'!CL11),"",'New Item CATEGORY TEAM TAB'!CL11)</f>
        <v/>
      </c>
      <c r="N7" s="2" t="str">
        <f>IF(ISBLANK('New Item CATEGORY TEAM TAB'!AN11),"",'New Item CATEGORY TEAM TAB'!AN11)</f>
        <v/>
      </c>
      <c r="O7" s="21" t="str">
        <f>IF(ISBLANK('New Item CATEGORY TEAM TAB'!AO11),"",'New Item CATEGORY TEAM TAB'!AO11)</f>
        <v/>
      </c>
      <c r="P7" s="2" t="str">
        <f>IF(ISBLANK('New Item CATEGORY TEAM TAB'!AT11),"",'New Item CATEGORY TEAM TAB'!AT11)</f>
        <v xml:space="preserve"> </v>
      </c>
      <c r="Q7" s="2" t="str">
        <f>IF(ISBLANK(VLOOKUP(P7,DROPDOWN!K:L,2,FALSE)),"",VLOOKUP(P7,DROPDOWN!K:L,2,FALSE))</f>
        <v xml:space="preserve"> </v>
      </c>
      <c r="R7" s="2" t="str">
        <f>IF(ISBLANK('New Item CATEGORY TEAM TAB'!BN11),"",'New Item CATEGORY TEAM TAB'!BN11)</f>
        <v/>
      </c>
      <c r="S7" s="11"/>
      <c r="T7" s="13">
        <v>2</v>
      </c>
      <c r="U7" s="15" t="e">
        <f>IF(ISBLANK('New Item CATEGORY TEAM TAB'!BP11),"",'New Item CATEGORY TEAM TAB'!BP11)</f>
        <v>#N/A</v>
      </c>
      <c r="V7" s="2" t="s">
        <v>53</v>
      </c>
      <c r="W7" s="16"/>
      <c r="X7" s="223" t="str">
        <f>IF(ISBLANK('New Item CATEGORY TEAM TAB'!V11),"",'New Item CATEGORY TEAM TAB'!V11)</f>
        <v/>
      </c>
      <c r="Y7" s="223" t="str">
        <f>IF(ISBLANK('New Item CATEGORY TEAM TAB'!W11),"",'New Item CATEGORY TEAM TAB'!W11)</f>
        <v/>
      </c>
      <c r="Z7" s="47" t="e">
        <f>VLOOKUP(Y7,DROPDOWN!G:H,2,FALSE)</f>
        <v>#N/A</v>
      </c>
      <c r="AA7" s="47" t="str">
        <f>IF(ISBLANK('New Item CATEGORY TEAM TAB'!U11),"",'New Item CATEGORY TEAM TAB'!U11)</f>
        <v/>
      </c>
      <c r="AB7" s="47" t="str">
        <f>IF(ISBLANK('New Item CATEGORY TEAM TAB'!BE11),"",'New Item CATEGORY TEAM TAB'!BE11)</f>
        <v/>
      </c>
      <c r="AC7" s="47" t="str">
        <f>IF(ISBLANK('New Item CATEGORY TEAM TAB'!BF11),"",'New Item CATEGORY TEAM TAB'!BF11)</f>
        <v/>
      </c>
      <c r="AD7" s="256" t="str">
        <f>IF(ISBLANK('New Item CATEGORY TEAM TAB'!AU11),"",'New Item CATEGORY TEAM TAB'!AU11)</f>
        <v/>
      </c>
      <c r="AE7" s="255" t="str">
        <f>IF(ISBLANK('New Item CATEGORY TEAM TAB'!AV11),"",'New Item CATEGORY TEAM TAB'!AV11)</f>
        <v/>
      </c>
      <c r="AF7" s="13" t="str">
        <f>IF(ISBLANK('New Item CATEGORY TEAM TAB'!AW11),"",'New Item CATEGORY TEAM TAB'!AW11)</f>
        <v/>
      </c>
      <c r="AG7" s="2" t="str">
        <f>IF(ISBLANK('New Item CATEGORY TEAM TAB'!BM11),"",'New Item CATEGORY TEAM TAB'!BM11)</f>
        <v/>
      </c>
      <c r="AH7" s="2" t="str">
        <f>IF(ISBLANK('New Item CATEGORY TEAM TAB'!CA11),"",'New Item CATEGORY TEAM TAB'!CA11)</f>
        <v/>
      </c>
      <c r="AI7" s="2" t="str">
        <f>IF(ISBLANK('New Item CATEGORY TEAM TAB'!BY11),"",'New Item CATEGORY TEAM TAB'!BY11)</f>
        <v/>
      </c>
      <c r="AJ7" s="23" t="str">
        <f>IF(ISBLANK('New Item CATEGORY TEAM TAB'!Z11),"",'New Item CATEGORY TEAM TAB'!Z11)</f>
        <v/>
      </c>
      <c r="AK7" s="23" t="str">
        <f>IF(ISBLANK('New Item CATEGORY TEAM TAB'!AA11),"",'New Item CATEGORY TEAM TAB'!AA11)</f>
        <v/>
      </c>
      <c r="AL7" s="115" t="str">
        <f>IF(ISBLANK('New Item VENDOR TAB'!AK11),"",'New Item VENDOR TAB'!AK11)</f>
        <v/>
      </c>
      <c r="AM7" s="23" t="str">
        <f>IF(ISBLANK('New Item CATEGORY TEAM TAB'!BD11),"",'New Item CATEGORY TEAM TAB'!BD11)</f>
        <v/>
      </c>
      <c r="AN7" s="22" t="str">
        <f>IF(ISBLANK('New Item CATEGORY TEAM TAB'!X11),"",'New Item CATEGORY TEAM TAB'!X11)</f>
        <v/>
      </c>
      <c r="AO7" s="22" t="str">
        <f>IF(ISBLANK('New Item CATEGORY TEAM TAB'!Y11),"",'New Item CATEGORY TEAM TAB'!Y11)</f>
        <v/>
      </c>
      <c r="AP7" s="24" t="str">
        <f>IF(ISBLANK('New Item CATEGORY TEAM TAB'!AP11),"",'New Item CATEGORY TEAM TAB'!AP11)</f>
        <v/>
      </c>
      <c r="AQ7" s="24" t="str">
        <f>IF(ISBLANK('New Item CATEGORY TEAM TAB'!AP11),"",'New Item CATEGORY TEAM TAB'!AP11)</f>
        <v/>
      </c>
      <c r="AR7" s="21" t="str">
        <f>IF(ISBLANK('New Item CATEGORY TEAM TAB'!BU11),"",'New Item CATEGORY TEAM TAB'!BU11)</f>
        <v/>
      </c>
      <c r="AS7" s="225" t="str">
        <f>IF(ISBLANK('New Item CATEGORY TEAM TAB'!BW11),"",'New Item CATEGORY TEAM TAB'!BW11)</f>
        <v/>
      </c>
      <c r="AT7" s="20" t="str">
        <f>IF(ISBLANK('New Item CATEGORY TEAM TAB'!BR11),"",'New Item CATEGORY TEAM TAB'!BR11)</f>
        <v/>
      </c>
      <c r="AU7" s="47" t="str">
        <f>IF(ISBLANK('New Item CATEGORY TEAM TAB'!BS11),"",'New Item CATEGORY TEAM TAB'!BS11)</f>
        <v/>
      </c>
      <c r="AV7" s="2" t="str">
        <f t="shared" si="0"/>
        <v/>
      </c>
      <c r="AW7" s="2" t="str">
        <f>IF(ISBLANK('New Item CATEGORY TEAM TAB'!BX11),"",'New Item CATEGORY TEAM TAB'!BX11)</f>
        <v/>
      </c>
      <c r="AX7" s="2" t="str">
        <f t="shared" si="1"/>
        <v/>
      </c>
      <c r="AY7" s="2" t="str">
        <f>IF(ISBLANK('New Item CATEGORY TEAM TAB'!BZ11),"",'New Item CATEGORY TEAM TAB'!BZ11)</f>
        <v/>
      </c>
      <c r="AZ7" s="229" t="str">
        <f>IF(ISBLANK('New Item CATEGORY TEAM TAB'!AX11),"",'New Item CATEGORY TEAM TAB'!AX11)</f>
        <v/>
      </c>
      <c r="BA7" s="229" t="str">
        <f>IF(ISBLANK('New Item CATEGORY TEAM TAB'!AY11),"",'New Item CATEGORY TEAM TAB'!AY11)</f>
        <v/>
      </c>
      <c r="BB7" s="229" t="str">
        <f>IF(ISBLANK('New Item CATEGORY TEAM TAB'!AZ11),"",'New Item CATEGORY TEAM TAB'!AZ11)</f>
        <v/>
      </c>
      <c r="BC7" s="229" t="str">
        <f>IF(ISBLANK('New Item CATEGORY TEAM TAB'!BA11),"",'New Item CATEGORY TEAM TAB'!BA11)</f>
        <v/>
      </c>
      <c r="BD7" s="229" t="str">
        <f>IF(ISBLANK('New Item CATEGORY TEAM TAB'!BB11),"",'New Item CATEGORY TEAM TAB'!BB11)</f>
        <v/>
      </c>
      <c r="BE7" s="229" t="str">
        <f>IF(ISBLANK('New Item CATEGORY TEAM TAB'!BC11),"",'New Item CATEGORY TEAM TAB'!BC11)</f>
        <v/>
      </c>
      <c r="BF7" s="258" t="str">
        <f>IF(ISBLANK('New Item CATEGORY TEAM TAB'!CB11),"",'New Item CATEGORY TEAM TAB'!CB11)</f>
        <v/>
      </c>
      <c r="BG7" s="258" t="str">
        <f>IF(ISBLANK('New Item CATEGORY TEAM TAB'!CC11),"",'New Item CATEGORY TEAM TAB'!CC11)</f>
        <v/>
      </c>
      <c r="BH7" s="258" t="str">
        <f>IF(ISBLANK('New Item CATEGORY TEAM TAB'!CD11),"",'New Item CATEGORY TEAM TAB'!CD11)</f>
        <v/>
      </c>
      <c r="BI7" s="258" t="str">
        <f>IF(ISBLANK('New Item CATEGORY TEAM TAB'!CE11),"",'New Item CATEGORY TEAM TAB'!CE11)</f>
        <v/>
      </c>
      <c r="BJ7" s="258" t="str">
        <f>IF(ISBLANK('New Item CATEGORY TEAM TAB'!CF11),"",'New Item CATEGORY TEAM TAB'!CF11)</f>
        <v/>
      </c>
      <c r="BK7" s="258" t="str">
        <f>IF(ISBLANK('New Item CATEGORY TEAM TAB'!CG11),"",'New Item CATEGORY TEAM TAB'!CG11)</f>
        <v/>
      </c>
      <c r="BL7" s="258" t="str">
        <f>IF(ISBLANK('New Item CATEGORY TEAM TAB'!CH11),"",'New Item CATEGORY TEAM TAB'!CH11)</f>
        <v/>
      </c>
      <c r="BM7" s="258" t="str">
        <f>IF(ISBLANK('New Item CATEGORY TEAM TAB'!CI11),"",'New Item CATEGORY TEAM TAB'!CI11)</f>
        <v/>
      </c>
      <c r="BN7" s="258" t="str">
        <f>IF(ISBLANK('New Item CATEGORY TEAM TAB'!CK11),"",'New Item CATEGORY TEAM TAB'!CK11)</f>
        <v/>
      </c>
      <c r="BO7" s="258" t="str">
        <f>IF(ISBLANK('New Item CATEGORY TEAM TAB'!CJ11),"",'New Item CATEGORY TEAM TAB'!CJ11)</f>
        <v/>
      </c>
      <c r="BP7" s="258" t="str">
        <f>IF(ISBLANK('New Item CATEGORY TEAM TAB'!CM11),"",'New Item CATEGORY TEAM TAB'!CM11)</f>
        <v/>
      </c>
      <c r="BQ7" s="258" t="str">
        <f>IF(ISBLANK('New Item CATEGORY TEAM TAB'!CN11),"",'New Item CATEGORY TEAM TAB'!CN11)</f>
        <v/>
      </c>
      <c r="BR7" s="258" t="str">
        <f>IF(ISBLANK('New Item CATEGORY TEAM TAB'!CO11),"",'New Item CATEGORY TEAM TAB'!CO11)</f>
        <v/>
      </c>
    </row>
    <row r="8" spans="1:70" s="1" customFormat="1" ht="16.2">
      <c r="A8" s="128" t="str">
        <f>IF(ISBLANK('New Item CATEGORY TEAM TAB'!E12),"",'New Item CATEGORY TEAM TAB'!E12)</f>
        <v/>
      </c>
      <c r="B8" s="2" t="str">
        <f>IF(ISBLANK('New Item CATEGORY TEAM TAB'!BL12),"",'New Item CATEGORY TEAM TAB'!BL12)</f>
        <v/>
      </c>
      <c r="C8" s="2" t="str">
        <f>IF(ISBLANK('New Item CATEGORY TEAM TAB'!AR12),"",'New Item CATEGORY TEAM TAB'!AR12)</f>
        <v/>
      </c>
      <c r="D8" s="2" t="str">
        <f>IF(ISBLANK('New Item CATEGORY TEAM TAB'!AK12),"",'New Item CATEGORY TEAM TAB'!AK12)</f>
        <v/>
      </c>
      <c r="E8" s="18" t="str">
        <f>IF(ISBLANK('New Item CATEGORY TEAM TAB'!M12),"",'New Item CATEGORY TEAM TAB'!M12)</f>
        <v/>
      </c>
      <c r="F8" s="18" t="str">
        <f>IF(ISBLANK('New Item CATEGORY TEAM TAB'!N12),"",'New Item CATEGORY TEAM TAB'!N12)</f>
        <v/>
      </c>
      <c r="G8" s="16" t="str">
        <f>IF(ISBLANK('New Item CATEGORY TEAM TAB'!R12),"",'New Item CATEGORY TEAM TAB'!R12)</f>
        <v/>
      </c>
      <c r="H8" s="16" t="str">
        <f>IF(ISBLANK('New Item CATEGORY TEAM TAB'!BK12),"",'New Item CATEGORY TEAM TAB'!BK12)</f>
        <v/>
      </c>
      <c r="I8" s="19" t="str">
        <f>IF(ISBLANK('New Item CATEGORY TEAM TAB'!BT12),"",'New Item CATEGORY TEAM TAB'!BT12)</f>
        <v/>
      </c>
      <c r="J8" s="20" t="e">
        <f>IF(ISBLANK('New Item CATEGORY TEAM TAB'!BQ12),"",'New Item CATEGORY TEAM TAB'!BQ12)</f>
        <v>#N/A</v>
      </c>
      <c r="K8" s="2" t="str">
        <f>IF(ISBLANK('New Item CATEGORY TEAM TAB'!AE12),"",'New Item CATEGORY TEAM TAB'!AE12)</f>
        <v/>
      </c>
      <c r="L8" s="2" t="str">
        <f>IF(ISBLANK('New Item CATEGORY TEAM TAB'!AF12),"",'New Item CATEGORY TEAM TAB'!AF12)</f>
        <v/>
      </c>
      <c r="M8" s="2" t="str">
        <f>IF(ISBLANK('New Item CATEGORY TEAM TAB'!CL12),"",'New Item CATEGORY TEAM TAB'!CL12)</f>
        <v/>
      </c>
      <c r="N8" s="2" t="str">
        <f>IF(ISBLANK('New Item CATEGORY TEAM TAB'!AN12),"",'New Item CATEGORY TEAM TAB'!AN12)</f>
        <v/>
      </c>
      <c r="O8" s="21" t="str">
        <f>IF(ISBLANK('New Item CATEGORY TEAM TAB'!AO12),"",'New Item CATEGORY TEAM TAB'!AO12)</f>
        <v/>
      </c>
      <c r="P8" s="2" t="str">
        <f>IF(ISBLANK('New Item CATEGORY TEAM TAB'!AT12),"",'New Item CATEGORY TEAM TAB'!AT12)</f>
        <v xml:space="preserve"> </v>
      </c>
      <c r="Q8" s="2" t="str">
        <f>IF(ISBLANK(VLOOKUP(P8,DROPDOWN!K:L,2,FALSE)),"",VLOOKUP(P8,DROPDOWN!K:L,2,FALSE))</f>
        <v xml:space="preserve"> </v>
      </c>
      <c r="R8" s="2" t="str">
        <f>IF(ISBLANK('New Item CATEGORY TEAM TAB'!BN12),"",'New Item CATEGORY TEAM TAB'!BN12)</f>
        <v/>
      </c>
      <c r="S8" s="11"/>
      <c r="T8" s="13">
        <v>2</v>
      </c>
      <c r="U8" s="15" t="e">
        <f>IF(ISBLANK('New Item CATEGORY TEAM TAB'!BP12),"",'New Item CATEGORY TEAM TAB'!BP12)</f>
        <v>#N/A</v>
      </c>
      <c r="V8" s="2" t="s">
        <v>53</v>
      </c>
      <c r="W8" s="16"/>
      <c r="X8" s="223" t="str">
        <f>IF(ISBLANK('New Item CATEGORY TEAM TAB'!V12),"",'New Item CATEGORY TEAM TAB'!V12)</f>
        <v/>
      </c>
      <c r="Y8" s="223" t="str">
        <f>IF(ISBLANK('New Item CATEGORY TEAM TAB'!W12),"",'New Item CATEGORY TEAM TAB'!W12)</f>
        <v/>
      </c>
      <c r="Z8" s="47" t="e">
        <f>VLOOKUP(Y8,DROPDOWN!G:H,2,FALSE)</f>
        <v>#N/A</v>
      </c>
      <c r="AA8" s="47" t="str">
        <f>IF(ISBLANK('New Item CATEGORY TEAM TAB'!U12),"",'New Item CATEGORY TEAM TAB'!U12)</f>
        <v/>
      </c>
      <c r="AB8" s="47" t="str">
        <f>IF(ISBLANK('New Item CATEGORY TEAM TAB'!BE12),"",'New Item CATEGORY TEAM TAB'!BE12)</f>
        <v/>
      </c>
      <c r="AC8" s="47" t="str">
        <f>IF(ISBLANK('New Item CATEGORY TEAM TAB'!BF12),"",'New Item CATEGORY TEAM TAB'!BF12)</f>
        <v/>
      </c>
      <c r="AD8" s="256" t="str">
        <f>IF(ISBLANK('New Item CATEGORY TEAM TAB'!AU12),"",'New Item CATEGORY TEAM TAB'!AU12)</f>
        <v/>
      </c>
      <c r="AE8" s="255" t="str">
        <f>IF(ISBLANK('New Item CATEGORY TEAM TAB'!AV12),"",'New Item CATEGORY TEAM TAB'!AV12)</f>
        <v/>
      </c>
      <c r="AF8" s="13" t="str">
        <f>IF(ISBLANK('New Item CATEGORY TEAM TAB'!AW12),"",'New Item CATEGORY TEAM TAB'!AW12)</f>
        <v/>
      </c>
      <c r="AG8" s="2" t="str">
        <f>IF(ISBLANK('New Item CATEGORY TEAM TAB'!BM12),"",'New Item CATEGORY TEAM TAB'!BM12)</f>
        <v/>
      </c>
      <c r="AH8" s="2" t="str">
        <f>IF(ISBLANK('New Item CATEGORY TEAM TAB'!CA12),"",'New Item CATEGORY TEAM TAB'!CA12)</f>
        <v/>
      </c>
      <c r="AI8" s="2" t="str">
        <f>IF(ISBLANK('New Item CATEGORY TEAM TAB'!BY12),"",'New Item CATEGORY TEAM TAB'!BY12)</f>
        <v/>
      </c>
      <c r="AJ8" s="23" t="str">
        <f>IF(ISBLANK('New Item CATEGORY TEAM TAB'!Z12),"",'New Item CATEGORY TEAM TAB'!Z12)</f>
        <v/>
      </c>
      <c r="AK8" s="23" t="str">
        <f>IF(ISBLANK('New Item CATEGORY TEAM TAB'!AA12),"",'New Item CATEGORY TEAM TAB'!AA12)</f>
        <v/>
      </c>
      <c r="AL8" s="115" t="str">
        <f>IF(ISBLANK('New Item VENDOR TAB'!AK12),"",'New Item VENDOR TAB'!AK12)</f>
        <v/>
      </c>
      <c r="AM8" s="23" t="str">
        <f>IF(ISBLANK('New Item CATEGORY TEAM TAB'!BD12),"",'New Item CATEGORY TEAM TAB'!BD12)</f>
        <v/>
      </c>
      <c r="AN8" s="22" t="str">
        <f>IF(ISBLANK('New Item CATEGORY TEAM TAB'!X12),"",'New Item CATEGORY TEAM TAB'!X12)</f>
        <v/>
      </c>
      <c r="AO8" s="22" t="str">
        <f>IF(ISBLANK('New Item CATEGORY TEAM TAB'!Y12),"",'New Item CATEGORY TEAM TAB'!Y12)</f>
        <v/>
      </c>
      <c r="AP8" s="24" t="str">
        <f>IF(ISBLANK('New Item CATEGORY TEAM TAB'!AP12),"",'New Item CATEGORY TEAM TAB'!AP12)</f>
        <v/>
      </c>
      <c r="AQ8" s="24" t="str">
        <f>IF(ISBLANK('New Item CATEGORY TEAM TAB'!AP12),"",'New Item CATEGORY TEAM TAB'!AP12)</f>
        <v/>
      </c>
      <c r="AR8" s="21" t="str">
        <f>IF(ISBLANK('New Item CATEGORY TEAM TAB'!BU12),"",'New Item CATEGORY TEAM TAB'!BU12)</f>
        <v/>
      </c>
      <c r="AS8" s="225" t="str">
        <f>IF(ISBLANK('New Item CATEGORY TEAM TAB'!BW12),"",'New Item CATEGORY TEAM TAB'!BW12)</f>
        <v/>
      </c>
      <c r="AT8" s="20" t="str">
        <f>IF(ISBLANK('New Item CATEGORY TEAM TAB'!BR12),"",'New Item CATEGORY TEAM TAB'!BR12)</f>
        <v/>
      </c>
      <c r="AU8" s="47" t="str">
        <f>IF(ISBLANK('New Item CATEGORY TEAM TAB'!BS12),"",'New Item CATEGORY TEAM TAB'!BS12)</f>
        <v/>
      </c>
      <c r="AV8" s="2" t="str">
        <f t="shared" si="0"/>
        <v/>
      </c>
      <c r="AW8" s="2" t="str">
        <f>IF(ISBLANK('New Item CATEGORY TEAM TAB'!BX12),"",'New Item CATEGORY TEAM TAB'!BX12)</f>
        <v/>
      </c>
      <c r="AX8" s="2" t="str">
        <f t="shared" si="1"/>
        <v/>
      </c>
      <c r="AY8" s="2" t="str">
        <f>IF(ISBLANK('New Item CATEGORY TEAM TAB'!BZ12),"",'New Item CATEGORY TEAM TAB'!BZ12)</f>
        <v/>
      </c>
      <c r="AZ8" s="229" t="str">
        <f>IF(ISBLANK('New Item CATEGORY TEAM TAB'!AX12),"",'New Item CATEGORY TEAM TAB'!AX12)</f>
        <v/>
      </c>
      <c r="BA8" s="229" t="str">
        <f>IF(ISBLANK('New Item CATEGORY TEAM TAB'!AY12),"",'New Item CATEGORY TEAM TAB'!AY12)</f>
        <v/>
      </c>
      <c r="BB8" s="229" t="str">
        <f>IF(ISBLANK('New Item CATEGORY TEAM TAB'!AZ12),"",'New Item CATEGORY TEAM TAB'!AZ12)</f>
        <v/>
      </c>
      <c r="BC8" s="229" t="str">
        <f>IF(ISBLANK('New Item CATEGORY TEAM TAB'!BA12),"",'New Item CATEGORY TEAM TAB'!BA12)</f>
        <v/>
      </c>
      <c r="BD8" s="229" t="str">
        <f>IF(ISBLANK('New Item CATEGORY TEAM TAB'!BB12),"",'New Item CATEGORY TEAM TAB'!BB12)</f>
        <v/>
      </c>
      <c r="BE8" s="229" t="str">
        <f>IF(ISBLANK('New Item CATEGORY TEAM TAB'!BC12),"",'New Item CATEGORY TEAM TAB'!BC12)</f>
        <v/>
      </c>
      <c r="BF8" s="258" t="str">
        <f>IF(ISBLANK('New Item CATEGORY TEAM TAB'!CB12),"",'New Item CATEGORY TEAM TAB'!CB12)</f>
        <v/>
      </c>
      <c r="BG8" s="258" t="str">
        <f>IF(ISBLANK('New Item CATEGORY TEAM TAB'!CC12),"",'New Item CATEGORY TEAM TAB'!CC12)</f>
        <v/>
      </c>
      <c r="BH8" s="258" t="str">
        <f>IF(ISBLANK('New Item CATEGORY TEAM TAB'!CD12),"",'New Item CATEGORY TEAM TAB'!CD12)</f>
        <v/>
      </c>
      <c r="BI8" s="258" t="str">
        <f>IF(ISBLANK('New Item CATEGORY TEAM TAB'!CE12),"",'New Item CATEGORY TEAM TAB'!CE12)</f>
        <v/>
      </c>
      <c r="BJ8" s="258" t="str">
        <f>IF(ISBLANK('New Item CATEGORY TEAM TAB'!CF12),"",'New Item CATEGORY TEAM TAB'!CF12)</f>
        <v/>
      </c>
      <c r="BK8" s="258" t="str">
        <f>IF(ISBLANK('New Item CATEGORY TEAM TAB'!CG12),"",'New Item CATEGORY TEAM TAB'!CG12)</f>
        <v/>
      </c>
      <c r="BL8" s="258" t="str">
        <f>IF(ISBLANK('New Item CATEGORY TEAM TAB'!CH12),"",'New Item CATEGORY TEAM TAB'!CH12)</f>
        <v/>
      </c>
      <c r="BM8" s="258" t="str">
        <f>IF(ISBLANK('New Item CATEGORY TEAM TAB'!CI12),"",'New Item CATEGORY TEAM TAB'!CI12)</f>
        <v/>
      </c>
      <c r="BN8" s="258" t="str">
        <f>IF(ISBLANK('New Item CATEGORY TEAM TAB'!CK12),"",'New Item CATEGORY TEAM TAB'!CK12)</f>
        <v/>
      </c>
      <c r="BO8" s="258" t="str">
        <f>IF(ISBLANK('New Item CATEGORY TEAM TAB'!CJ12),"",'New Item CATEGORY TEAM TAB'!CJ12)</f>
        <v/>
      </c>
      <c r="BP8" s="258" t="str">
        <f>IF(ISBLANK('New Item CATEGORY TEAM TAB'!CM12),"",'New Item CATEGORY TEAM TAB'!CM12)</f>
        <v/>
      </c>
      <c r="BQ8" s="258" t="str">
        <f>IF(ISBLANK('New Item CATEGORY TEAM TAB'!CN12),"",'New Item CATEGORY TEAM TAB'!CN12)</f>
        <v/>
      </c>
      <c r="BR8" s="258" t="str">
        <f>IF(ISBLANK('New Item CATEGORY TEAM TAB'!CO12),"",'New Item CATEGORY TEAM TAB'!CO12)</f>
        <v/>
      </c>
    </row>
    <row r="9" spans="1:70" s="1" customFormat="1" ht="16.2">
      <c r="A9" s="128" t="str">
        <f>IF(ISBLANK('New Item CATEGORY TEAM TAB'!E13),"",'New Item CATEGORY TEAM TAB'!E13)</f>
        <v/>
      </c>
      <c r="B9" s="2" t="str">
        <f>IF(ISBLANK('New Item CATEGORY TEAM TAB'!BL13),"",'New Item CATEGORY TEAM TAB'!BL13)</f>
        <v/>
      </c>
      <c r="C9" s="2" t="str">
        <f>IF(ISBLANK('New Item CATEGORY TEAM TAB'!AR13),"",'New Item CATEGORY TEAM TAB'!AR13)</f>
        <v/>
      </c>
      <c r="D9" s="2" t="str">
        <f>IF(ISBLANK('New Item CATEGORY TEAM TAB'!AK13),"",'New Item CATEGORY TEAM TAB'!AK13)</f>
        <v/>
      </c>
      <c r="E9" s="18" t="str">
        <f>IF(ISBLANK('New Item CATEGORY TEAM TAB'!M13),"",'New Item CATEGORY TEAM TAB'!M13)</f>
        <v/>
      </c>
      <c r="F9" s="18" t="str">
        <f>IF(ISBLANK('New Item CATEGORY TEAM TAB'!N13),"",'New Item CATEGORY TEAM TAB'!N13)</f>
        <v/>
      </c>
      <c r="G9" s="16" t="str">
        <f>IF(ISBLANK('New Item CATEGORY TEAM TAB'!R13),"",'New Item CATEGORY TEAM TAB'!R13)</f>
        <v/>
      </c>
      <c r="H9" s="16" t="str">
        <f>IF(ISBLANK('New Item CATEGORY TEAM TAB'!BK13),"",'New Item CATEGORY TEAM TAB'!BK13)</f>
        <v/>
      </c>
      <c r="I9" s="19" t="str">
        <f>IF(ISBLANK('New Item CATEGORY TEAM TAB'!BT13),"",'New Item CATEGORY TEAM TAB'!BT13)</f>
        <v/>
      </c>
      <c r="J9" s="20" t="e">
        <f>IF(ISBLANK('New Item CATEGORY TEAM TAB'!BQ13),"",'New Item CATEGORY TEAM TAB'!BQ13)</f>
        <v>#N/A</v>
      </c>
      <c r="K9" s="2" t="str">
        <f>IF(ISBLANK('New Item CATEGORY TEAM TAB'!AE13),"",'New Item CATEGORY TEAM TAB'!AE13)</f>
        <v/>
      </c>
      <c r="L9" s="2" t="str">
        <f>IF(ISBLANK('New Item CATEGORY TEAM TAB'!AF13),"",'New Item CATEGORY TEAM TAB'!AF13)</f>
        <v/>
      </c>
      <c r="M9" s="2" t="str">
        <f>IF(ISBLANK('New Item CATEGORY TEAM TAB'!CL13),"",'New Item CATEGORY TEAM TAB'!CL13)</f>
        <v/>
      </c>
      <c r="N9" s="2" t="str">
        <f>IF(ISBLANK('New Item CATEGORY TEAM TAB'!AN13),"",'New Item CATEGORY TEAM TAB'!AN13)</f>
        <v/>
      </c>
      <c r="O9" s="21" t="str">
        <f>IF(ISBLANK('New Item CATEGORY TEAM TAB'!AO13),"",'New Item CATEGORY TEAM TAB'!AO13)</f>
        <v/>
      </c>
      <c r="P9" s="2" t="str">
        <f>IF(ISBLANK('New Item CATEGORY TEAM TAB'!AT13),"",'New Item CATEGORY TEAM TAB'!AT13)</f>
        <v xml:space="preserve"> </v>
      </c>
      <c r="Q9" s="2" t="str">
        <f>IF(ISBLANK(VLOOKUP(P9,DROPDOWN!K:L,2,FALSE)),"",VLOOKUP(P9,DROPDOWN!K:L,2,FALSE))</f>
        <v xml:space="preserve"> </v>
      </c>
      <c r="R9" s="2" t="str">
        <f>IF(ISBLANK('New Item CATEGORY TEAM TAB'!BN13),"",'New Item CATEGORY TEAM TAB'!BN13)</f>
        <v/>
      </c>
      <c r="S9" s="11"/>
      <c r="T9" s="13">
        <v>2</v>
      </c>
      <c r="U9" s="15" t="e">
        <f>IF(ISBLANK('New Item CATEGORY TEAM TAB'!BP13),"",'New Item CATEGORY TEAM TAB'!BP13)</f>
        <v>#N/A</v>
      </c>
      <c r="V9" s="2" t="s">
        <v>53</v>
      </c>
      <c r="W9" s="16"/>
      <c r="X9" s="223" t="str">
        <f>IF(ISBLANK('New Item CATEGORY TEAM TAB'!V13),"",'New Item CATEGORY TEAM TAB'!V13)</f>
        <v/>
      </c>
      <c r="Y9" s="223" t="str">
        <f>IF(ISBLANK('New Item CATEGORY TEAM TAB'!W13),"",'New Item CATEGORY TEAM TAB'!W13)</f>
        <v/>
      </c>
      <c r="Z9" s="47" t="e">
        <f>VLOOKUP(Y9,DROPDOWN!G:H,2,FALSE)</f>
        <v>#N/A</v>
      </c>
      <c r="AA9" s="47" t="str">
        <f>IF(ISBLANK('New Item CATEGORY TEAM TAB'!U13),"",'New Item CATEGORY TEAM TAB'!U13)</f>
        <v/>
      </c>
      <c r="AB9" s="47" t="str">
        <f>IF(ISBLANK('New Item CATEGORY TEAM TAB'!BE13),"",'New Item CATEGORY TEAM TAB'!BE13)</f>
        <v/>
      </c>
      <c r="AC9" s="47" t="str">
        <f>IF(ISBLANK('New Item CATEGORY TEAM TAB'!BF13),"",'New Item CATEGORY TEAM TAB'!BF13)</f>
        <v/>
      </c>
      <c r="AD9" s="256" t="str">
        <f>IF(ISBLANK('New Item CATEGORY TEAM TAB'!AU13),"",'New Item CATEGORY TEAM TAB'!AU13)</f>
        <v/>
      </c>
      <c r="AE9" s="255" t="str">
        <f>IF(ISBLANK('New Item CATEGORY TEAM TAB'!AV13),"",'New Item CATEGORY TEAM TAB'!AV13)</f>
        <v/>
      </c>
      <c r="AF9" s="13" t="str">
        <f>IF(ISBLANK('New Item CATEGORY TEAM TAB'!AW13),"",'New Item CATEGORY TEAM TAB'!AW13)</f>
        <v/>
      </c>
      <c r="AG9" s="2" t="str">
        <f>IF(ISBLANK('New Item CATEGORY TEAM TAB'!BM13),"",'New Item CATEGORY TEAM TAB'!BM13)</f>
        <v/>
      </c>
      <c r="AH9" s="2" t="str">
        <f>IF(ISBLANK('New Item CATEGORY TEAM TAB'!CA13),"",'New Item CATEGORY TEAM TAB'!CA13)</f>
        <v/>
      </c>
      <c r="AI9" s="2" t="str">
        <f>IF(ISBLANK('New Item CATEGORY TEAM TAB'!BY13),"",'New Item CATEGORY TEAM TAB'!BY13)</f>
        <v/>
      </c>
      <c r="AJ9" s="23" t="str">
        <f>IF(ISBLANK('New Item CATEGORY TEAM TAB'!Z13),"",'New Item CATEGORY TEAM TAB'!Z13)</f>
        <v/>
      </c>
      <c r="AK9" s="23" t="str">
        <f>IF(ISBLANK('New Item CATEGORY TEAM TAB'!AA13),"",'New Item CATEGORY TEAM TAB'!AA13)</f>
        <v/>
      </c>
      <c r="AL9" s="115" t="str">
        <f>IF(ISBLANK('New Item VENDOR TAB'!AK13),"",'New Item VENDOR TAB'!AK13)</f>
        <v/>
      </c>
      <c r="AM9" s="23" t="str">
        <f>IF(ISBLANK('New Item CATEGORY TEAM TAB'!BD13),"",'New Item CATEGORY TEAM TAB'!BD13)</f>
        <v/>
      </c>
      <c r="AN9" s="22" t="str">
        <f>IF(ISBLANK('New Item CATEGORY TEAM TAB'!X13),"",'New Item CATEGORY TEAM TAB'!X13)</f>
        <v/>
      </c>
      <c r="AO9" s="22" t="str">
        <f>IF(ISBLANK('New Item CATEGORY TEAM TAB'!Y13),"",'New Item CATEGORY TEAM TAB'!Y13)</f>
        <v/>
      </c>
      <c r="AP9" s="24" t="str">
        <f>IF(ISBLANK('New Item CATEGORY TEAM TAB'!AP13),"",'New Item CATEGORY TEAM TAB'!AP13)</f>
        <v/>
      </c>
      <c r="AQ9" s="24" t="str">
        <f>IF(ISBLANK('New Item CATEGORY TEAM TAB'!AP13),"",'New Item CATEGORY TEAM TAB'!AP13)</f>
        <v/>
      </c>
      <c r="AR9" s="21" t="str">
        <f>IF(ISBLANK('New Item CATEGORY TEAM TAB'!BU13),"",'New Item CATEGORY TEAM TAB'!BU13)</f>
        <v/>
      </c>
      <c r="AS9" s="225" t="str">
        <f>IF(ISBLANK('New Item CATEGORY TEAM TAB'!BW13),"",'New Item CATEGORY TEAM TAB'!BW13)</f>
        <v/>
      </c>
      <c r="AT9" s="20" t="str">
        <f>IF(ISBLANK('New Item CATEGORY TEAM TAB'!BR13),"",'New Item CATEGORY TEAM TAB'!BR13)</f>
        <v/>
      </c>
      <c r="AU9" s="47" t="str">
        <f>IF(ISBLANK('New Item CATEGORY TEAM TAB'!BS13),"",'New Item CATEGORY TEAM TAB'!BS13)</f>
        <v/>
      </c>
      <c r="AV9" s="2" t="str">
        <f t="shared" si="0"/>
        <v/>
      </c>
      <c r="AW9" s="2" t="str">
        <f>IF(ISBLANK('New Item CATEGORY TEAM TAB'!BX13),"",'New Item CATEGORY TEAM TAB'!BX13)</f>
        <v/>
      </c>
      <c r="AX9" s="2" t="str">
        <f t="shared" si="1"/>
        <v/>
      </c>
      <c r="AY9" s="2" t="str">
        <f>IF(ISBLANK('New Item CATEGORY TEAM TAB'!BZ13),"",'New Item CATEGORY TEAM TAB'!BZ13)</f>
        <v/>
      </c>
      <c r="AZ9" s="229" t="str">
        <f>IF(ISBLANK('New Item CATEGORY TEAM TAB'!AX13),"",'New Item CATEGORY TEAM TAB'!AX13)</f>
        <v/>
      </c>
      <c r="BA9" s="229" t="str">
        <f>IF(ISBLANK('New Item CATEGORY TEAM TAB'!AY13),"",'New Item CATEGORY TEAM TAB'!AY13)</f>
        <v/>
      </c>
      <c r="BB9" s="229" t="str">
        <f>IF(ISBLANK('New Item CATEGORY TEAM TAB'!AZ13),"",'New Item CATEGORY TEAM TAB'!AZ13)</f>
        <v/>
      </c>
      <c r="BC9" s="229" t="str">
        <f>IF(ISBLANK('New Item CATEGORY TEAM TAB'!BA13),"",'New Item CATEGORY TEAM TAB'!BA13)</f>
        <v/>
      </c>
      <c r="BD9" s="229" t="str">
        <f>IF(ISBLANK('New Item CATEGORY TEAM TAB'!BB13),"",'New Item CATEGORY TEAM TAB'!BB13)</f>
        <v/>
      </c>
      <c r="BE9" s="229" t="str">
        <f>IF(ISBLANK('New Item CATEGORY TEAM TAB'!BC13),"",'New Item CATEGORY TEAM TAB'!BC13)</f>
        <v/>
      </c>
      <c r="BF9" s="258" t="str">
        <f>IF(ISBLANK('New Item CATEGORY TEAM TAB'!CB13),"",'New Item CATEGORY TEAM TAB'!CB13)</f>
        <v/>
      </c>
      <c r="BG9" s="258" t="str">
        <f>IF(ISBLANK('New Item CATEGORY TEAM TAB'!CC13),"",'New Item CATEGORY TEAM TAB'!CC13)</f>
        <v/>
      </c>
      <c r="BH9" s="258" t="str">
        <f>IF(ISBLANK('New Item CATEGORY TEAM TAB'!CD13),"",'New Item CATEGORY TEAM TAB'!CD13)</f>
        <v/>
      </c>
      <c r="BI9" s="258" t="str">
        <f>IF(ISBLANK('New Item CATEGORY TEAM TAB'!CE13),"",'New Item CATEGORY TEAM TAB'!CE13)</f>
        <v/>
      </c>
      <c r="BJ9" s="258" t="str">
        <f>IF(ISBLANK('New Item CATEGORY TEAM TAB'!CF13),"",'New Item CATEGORY TEAM TAB'!CF13)</f>
        <v/>
      </c>
      <c r="BK9" s="258" t="str">
        <f>IF(ISBLANK('New Item CATEGORY TEAM TAB'!CG13),"",'New Item CATEGORY TEAM TAB'!CG13)</f>
        <v/>
      </c>
      <c r="BL9" s="258" t="str">
        <f>IF(ISBLANK('New Item CATEGORY TEAM TAB'!CH13),"",'New Item CATEGORY TEAM TAB'!CH13)</f>
        <v/>
      </c>
      <c r="BM9" s="258" t="str">
        <f>IF(ISBLANK('New Item CATEGORY TEAM TAB'!CI13),"",'New Item CATEGORY TEAM TAB'!CI13)</f>
        <v/>
      </c>
      <c r="BN9" s="258" t="str">
        <f>IF(ISBLANK('New Item CATEGORY TEAM TAB'!CK13),"",'New Item CATEGORY TEAM TAB'!CK13)</f>
        <v/>
      </c>
      <c r="BO9" s="258" t="str">
        <f>IF(ISBLANK('New Item CATEGORY TEAM TAB'!CJ13),"",'New Item CATEGORY TEAM TAB'!CJ13)</f>
        <v/>
      </c>
      <c r="BP9" s="258" t="str">
        <f>IF(ISBLANK('New Item CATEGORY TEAM TAB'!CM13),"",'New Item CATEGORY TEAM TAB'!CM13)</f>
        <v/>
      </c>
      <c r="BQ9" s="258" t="str">
        <f>IF(ISBLANK('New Item CATEGORY TEAM TAB'!CN13),"",'New Item CATEGORY TEAM TAB'!CN13)</f>
        <v/>
      </c>
      <c r="BR9" s="258" t="str">
        <f>IF(ISBLANK('New Item CATEGORY TEAM TAB'!CO13),"",'New Item CATEGORY TEAM TAB'!CO13)</f>
        <v/>
      </c>
    </row>
    <row r="10" spans="1:70" s="1" customFormat="1" ht="16.2">
      <c r="A10" s="128" t="str">
        <f>IF(ISBLANK('New Item CATEGORY TEAM TAB'!E14),"",'New Item CATEGORY TEAM TAB'!E14)</f>
        <v/>
      </c>
      <c r="B10" s="2" t="str">
        <f>IF(ISBLANK('New Item CATEGORY TEAM TAB'!BL14),"",'New Item CATEGORY TEAM TAB'!BL14)</f>
        <v/>
      </c>
      <c r="C10" s="2" t="str">
        <f>IF(ISBLANK('New Item CATEGORY TEAM TAB'!AR14),"",'New Item CATEGORY TEAM TAB'!AR14)</f>
        <v/>
      </c>
      <c r="D10" s="2" t="str">
        <f>IF(ISBLANK('New Item CATEGORY TEAM TAB'!AK14),"",'New Item CATEGORY TEAM TAB'!AK14)</f>
        <v/>
      </c>
      <c r="E10" s="18" t="str">
        <f>IF(ISBLANK('New Item CATEGORY TEAM TAB'!M14),"",'New Item CATEGORY TEAM TAB'!M14)</f>
        <v/>
      </c>
      <c r="F10" s="18" t="str">
        <f>IF(ISBLANK('New Item CATEGORY TEAM TAB'!N14),"",'New Item CATEGORY TEAM TAB'!N14)</f>
        <v/>
      </c>
      <c r="G10" s="16" t="str">
        <f>IF(ISBLANK('New Item CATEGORY TEAM TAB'!R14),"",'New Item CATEGORY TEAM TAB'!R14)</f>
        <v/>
      </c>
      <c r="H10" s="16" t="str">
        <f>IF(ISBLANK('New Item CATEGORY TEAM TAB'!BK14),"",'New Item CATEGORY TEAM TAB'!BK14)</f>
        <v/>
      </c>
      <c r="I10" s="19" t="str">
        <f>IF(ISBLANK('New Item CATEGORY TEAM TAB'!BT14),"",'New Item CATEGORY TEAM TAB'!BT14)</f>
        <v/>
      </c>
      <c r="J10" s="20" t="e">
        <f>IF(ISBLANK('New Item CATEGORY TEAM TAB'!BQ14),"",'New Item CATEGORY TEAM TAB'!BQ14)</f>
        <v>#N/A</v>
      </c>
      <c r="K10" s="2" t="str">
        <f>IF(ISBLANK('New Item CATEGORY TEAM TAB'!AE14),"",'New Item CATEGORY TEAM TAB'!AE14)</f>
        <v/>
      </c>
      <c r="L10" s="2" t="str">
        <f>IF(ISBLANK('New Item CATEGORY TEAM TAB'!AF14),"",'New Item CATEGORY TEAM TAB'!AF14)</f>
        <v/>
      </c>
      <c r="M10" s="2" t="str">
        <f>IF(ISBLANK('New Item CATEGORY TEAM TAB'!CL14),"",'New Item CATEGORY TEAM TAB'!CL14)</f>
        <v/>
      </c>
      <c r="N10" s="2" t="str">
        <f>IF(ISBLANK('New Item CATEGORY TEAM TAB'!AN14),"",'New Item CATEGORY TEAM TAB'!AN14)</f>
        <v/>
      </c>
      <c r="O10" s="21" t="str">
        <f>IF(ISBLANK('New Item CATEGORY TEAM TAB'!AO14),"",'New Item CATEGORY TEAM TAB'!AO14)</f>
        <v/>
      </c>
      <c r="P10" s="2" t="str">
        <f>IF(ISBLANK('New Item CATEGORY TEAM TAB'!AT14),"",'New Item CATEGORY TEAM TAB'!AT14)</f>
        <v xml:space="preserve"> </v>
      </c>
      <c r="Q10" s="2" t="str">
        <f>IF(ISBLANK(VLOOKUP(P10,DROPDOWN!K:L,2,FALSE)),"",VLOOKUP(P10,DROPDOWN!K:L,2,FALSE))</f>
        <v xml:space="preserve"> </v>
      </c>
      <c r="R10" s="2" t="str">
        <f>IF(ISBLANK('New Item CATEGORY TEAM TAB'!BN14),"",'New Item CATEGORY TEAM TAB'!BN14)</f>
        <v/>
      </c>
      <c r="S10" s="11"/>
      <c r="T10" s="13">
        <v>2</v>
      </c>
      <c r="U10" s="15" t="e">
        <f>IF(ISBLANK('New Item CATEGORY TEAM TAB'!BP14),"",'New Item CATEGORY TEAM TAB'!BP14)</f>
        <v>#N/A</v>
      </c>
      <c r="V10" s="2" t="s">
        <v>53</v>
      </c>
      <c r="W10" s="16"/>
      <c r="X10" s="223" t="str">
        <f>IF(ISBLANK('New Item CATEGORY TEAM TAB'!V14),"",'New Item CATEGORY TEAM TAB'!V14)</f>
        <v/>
      </c>
      <c r="Y10" s="223" t="str">
        <f>IF(ISBLANK('New Item CATEGORY TEAM TAB'!W14),"",'New Item CATEGORY TEAM TAB'!W14)</f>
        <v/>
      </c>
      <c r="Z10" s="47" t="e">
        <f>VLOOKUP(Y10,DROPDOWN!G:H,2,FALSE)</f>
        <v>#N/A</v>
      </c>
      <c r="AA10" s="47" t="str">
        <f>IF(ISBLANK('New Item CATEGORY TEAM TAB'!U14),"",'New Item CATEGORY TEAM TAB'!U14)</f>
        <v/>
      </c>
      <c r="AB10" s="47" t="str">
        <f>IF(ISBLANK('New Item CATEGORY TEAM TAB'!BE14),"",'New Item CATEGORY TEAM TAB'!BE14)</f>
        <v/>
      </c>
      <c r="AC10" s="47" t="str">
        <f>IF(ISBLANK('New Item CATEGORY TEAM TAB'!BF14),"",'New Item CATEGORY TEAM TAB'!BF14)</f>
        <v/>
      </c>
      <c r="AD10" s="256" t="str">
        <f>IF(ISBLANK('New Item CATEGORY TEAM TAB'!AU14),"",'New Item CATEGORY TEAM TAB'!AU14)</f>
        <v/>
      </c>
      <c r="AE10" s="255" t="str">
        <f>IF(ISBLANK('New Item CATEGORY TEAM TAB'!AV14),"",'New Item CATEGORY TEAM TAB'!AV14)</f>
        <v/>
      </c>
      <c r="AF10" s="13" t="str">
        <f>IF(ISBLANK('New Item CATEGORY TEAM TAB'!AW14),"",'New Item CATEGORY TEAM TAB'!AW14)</f>
        <v/>
      </c>
      <c r="AG10" s="2" t="str">
        <f>IF(ISBLANK('New Item CATEGORY TEAM TAB'!BM14),"",'New Item CATEGORY TEAM TAB'!BM14)</f>
        <v/>
      </c>
      <c r="AH10" s="2" t="str">
        <f>IF(ISBLANK('New Item CATEGORY TEAM TAB'!CA14),"",'New Item CATEGORY TEAM TAB'!CA14)</f>
        <v/>
      </c>
      <c r="AI10" s="2" t="str">
        <f>IF(ISBLANK('New Item CATEGORY TEAM TAB'!BY14),"",'New Item CATEGORY TEAM TAB'!BY14)</f>
        <v/>
      </c>
      <c r="AJ10" s="23" t="str">
        <f>IF(ISBLANK('New Item CATEGORY TEAM TAB'!Z14),"",'New Item CATEGORY TEAM TAB'!Z14)</f>
        <v/>
      </c>
      <c r="AK10" s="23" t="str">
        <f>IF(ISBLANK('New Item CATEGORY TEAM TAB'!AA14),"",'New Item CATEGORY TEAM TAB'!AA14)</f>
        <v/>
      </c>
      <c r="AL10" s="115" t="str">
        <f>IF(ISBLANK('New Item VENDOR TAB'!AK14),"",'New Item VENDOR TAB'!AK14)</f>
        <v/>
      </c>
      <c r="AM10" s="23" t="str">
        <f>IF(ISBLANK('New Item CATEGORY TEAM TAB'!BD14),"",'New Item CATEGORY TEAM TAB'!BD14)</f>
        <v/>
      </c>
      <c r="AN10" s="22" t="str">
        <f>IF(ISBLANK('New Item CATEGORY TEAM TAB'!X14),"",'New Item CATEGORY TEAM TAB'!X14)</f>
        <v/>
      </c>
      <c r="AO10" s="22" t="str">
        <f>IF(ISBLANK('New Item CATEGORY TEAM TAB'!Y14),"",'New Item CATEGORY TEAM TAB'!Y14)</f>
        <v/>
      </c>
      <c r="AP10" s="24" t="str">
        <f>IF(ISBLANK('New Item CATEGORY TEAM TAB'!AP14),"",'New Item CATEGORY TEAM TAB'!AP14)</f>
        <v/>
      </c>
      <c r="AQ10" s="24" t="str">
        <f>IF(ISBLANK('New Item CATEGORY TEAM TAB'!AP14),"",'New Item CATEGORY TEAM TAB'!AP14)</f>
        <v/>
      </c>
      <c r="AR10" s="21" t="str">
        <f>IF(ISBLANK('New Item CATEGORY TEAM TAB'!BU14),"",'New Item CATEGORY TEAM TAB'!BU14)</f>
        <v/>
      </c>
      <c r="AS10" s="225" t="str">
        <f>IF(ISBLANK('New Item CATEGORY TEAM TAB'!BW14),"",'New Item CATEGORY TEAM TAB'!BW14)</f>
        <v/>
      </c>
      <c r="AT10" s="20" t="str">
        <f>IF(ISBLANK('New Item CATEGORY TEAM TAB'!BR14),"",'New Item CATEGORY TEAM TAB'!BR14)</f>
        <v/>
      </c>
      <c r="AU10" s="47" t="str">
        <f>IF(ISBLANK('New Item CATEGORY TEAM TAB'!BS14),"",'New Item CATEGORY TEAM TAB'!BS14)</f>
        <v/>
      </c>
      <c r="AV10" s="2" t="str">
        <f t="shared" si="0"/>
        <v/>
      </c>
      <c r="AW10" s="2" t="str">
        <f>IF(ISBLANK('New Item CATEGORY TEAM TAB'!BX14),"",'New Item CATEGORY TEAM TAB'!BX14)</f>
        <v/>
      </c>
      <c r="AX10" s="2" t="str">
        <f t="shared" si="1"/>
        <v/>
      </c>
      <c r="AY10" s="2" t="str">
        <f>IF(ISBLANK('New Item CATEGORY TEAM TAB'!BZ14),"",'New Item CATEGORY TEAM TAB'!BZ14)</f>
        <v/>
      </c>
      <c r="AZ10" s="229" t="str">
        <f>IF(ISBLANK('New Item CATEGORY TEAM TAB'!AX14),"",'New Item CATEGORY TEAM TAB'!AX14)</f>
        <v/>
      </c>
      <c r="BA10" s="229" t="str">
        <f>IF(ISBLANK('New Item CATEGORY TEAM TAB'!AY14),"",'New Item CATEGORY TEAM TAB'!AY14)</f>
        <v/>
      </c>
      <c r="BB10" s="229" t="str">
        <f>IF(ISBLANK('New Item CATEGORY TEAM TAB'!AZ14),"",'New Item CATEGORY TEAM TAB'!AZ14)</f>
        <v/>
      </c>
      <c r="BC10" s="229" t="str">
        <f>IF(ISBLANK('New Item CATEGORY TEAM TAB'!BA14),"",'New Item CATEGORY TEAM TAB'!BA14)</f>
        <v/>
      </c>
      <c r="BD10" s="229" t="str">
        <f>IF(ISBLANK('New Item CATEGORY TEAM TAB'!BB14),"",'New Item CATEGORY TEAM TAB'!BB14)</f>
        <v/>
      </c>
      <c r="BE10" s="229" t="str">
        <f>IF(ISBLANK('New Item CATEGORY TEAM TAB'!BC14),"",'New Item CATEGORY TEAM TAB'!BC14)</f>
        <v/>
      </c>
      <c r="BF10" s="258" t="str">
        <f>IF(ISBLANK('New Item CATEGORY TEAM TAB'!CB14),"",'New Item CATEGORY TEAM TAB'!CB14)</f>
        <v/>
      </c>
      <c r="BG10" s="258" t="str">
        <f>IF(ISBLANK('New Item CATEGORY TEAM TAB'!CC14),"",'New Item CATEGORY TEAM TAB'!CC14)</f>
        <v/>
      </c>
      <c r="BH10" s="258" t="str">
        <f>IF(ISBLANK('New Item CATEGORY TEAM TAB'!CD14),"",'New Item CATEGORY TEAM TAB'!CD14)</f>
        <v/>
      </c>
      <c r="BI10" s="258" t="str">
        <f>IF(ISBLANK('New Item CATEGORY TEAM TAB'!CE14),"",'New Item CATEGORY TEAM TAB'!CE14)</f>
        <v/>
      </c>
      <c r="BJ10" s="258" t="str">
        <f>IF(ISBLANK('New Item CATEGORY TEAM TAB'!CF14),"",'New Item CATEGORY TEAM TAB'!CF14)</f>
        <v/>
      </c>
      <c r="BK10" s="258" t="str">
        <f>IF(ISBLANK('New Item CATEGORY TEAM TAB'!CG14),"",'New Item CATEGORY TEAM TAB'!CG14)</f>
        <v/>
      </c>
      <c r="BL10" s="258" t="str">
        <f>IF(ISBLANK('New Item CATEGORY TEAM TAB'!CH14),"",'New Item CATEGORY TEAM TAB'!CH14)</f>
        <v/>
      </c>
      <c r="BM10" s="258" t="str">
        <f>IF(ISBLANK('New Item CATEGORY TEAM TAB'!CI14),"",'New Item CATEGORY TEAM TAB'!CI14)</f>
        <v/>
      </c>
      <c r="BN10" s="258" t="str">
        <f>IF(ISBLANK('New Item CATEGORY TEAM TAB'!CK14),"",'New Item CATEGORY TEAM TAB'!CK14)</f>
        <v/>
      </c>
      <c r="BO10" s="258" t="str">
        <f>IF(ISBLANK('New Item CATEGORY TEAM TAB'!CJ14),"",'New Item CATEGORY TEAM TAB'!CJ14)</f>
        <v/>
      </c>
      <c r="BP10" s="258" t="str">
        <f>IF(ISBLANK('New Item CATEGORY TEAM TAB'!CM14),"",'New Item CATEGORY TEAM TAB'!CM14)</f>
        <v/>
      </c>
      <c r="BQ10" s="258" t="str">
        <f>IF(ISBLANK('New Item CATEGORY TEAM TAB'!CN14),"",'New Item CATEGORY TEAM TAB'!CN14)</f>
        <v/>
      </c>
      <c r="BR10" s="258" t="str">
        <f>IF(ISBLANK('New Item CATEGORY TEAM TAB'!CO14),"",'New Item CATEGORY TEAM TAB'!CO14)</f>
        <v/>
      </c>
    </row>
    <row r="11" spans="1:70" ht="15.6">
      <c r="A11" s="128" t="str">
        <f>IF(ISBLANK('New Item CATEGORY TEAM TAB'!E15),"",'New Item CATEGORY TEAM TAB'!E15)</f>
        <v/>
      </c>
      <c r="B11" s="2" t="str">
        <f>IF(ISBLANK('New Item CATEGORY TEAM TAB'!BL15),"",'New Item CATEGORY TEAM TAB'!BL15)</f>
        <v/>
      </c>
      <c r="C11" s="2" t="str">
        <f>IF(ISBLANK('New Item CATEGORY TEAM TAB'!AR15),"",'New Item CATEGORY TEAM TAB'!AR15)</f>
        <v/>
      </c>
      <c r="D11" s="2" t="str">
        <f>IF(ISBLANK('New Item CATEGORY TEAM TAB'!AK15),"",'New Item CATEGORY TEAM TAB'!AK15)</f>
        <v/>
      </c>
      <c r="E11" s="18" t="str">
        <f>IF(ISBLANK('New Item CATEGORY TEAM TAB'!M15),"",'New Item CATEGORY TEAM TAB'!M15)</f>
        <v/>
      </c>
      <c r="F11" s="18" t="str">
        <f>IF(ISBLANK('New Item CATEGORY TEAM TAB'!N15),"",'New Item CATEGORY TEAM TAB'!N15)</f>
        <v/>
      </c>
      <c r="G11" s="16" t="str">
        <f>IF(ISBLANK('New Item CATEGORY TEAM TAB'!R15),"",'New Item CATEGORY TEAM TAB'!R15)</f>
        <v/>
      </c>
      <c r="H11" s="16" t="str">
        <f>IF(ISBLANK('New Item CATEGORY TEAM TAB'!BK15),"",'New Item CATEGORY TEAM TAB'!BK15)</f>
        <v/>
      </c>
      <c r="I11" s="19" t="str">
        <f>IF(ISBLANK('New Item CATEGORY TEAM TAB'!BT15),"",'New Item CATEGORY TEAM TAB'!BT15)</f>
        <v/>
      </c>
      <c r="J11" s="20" t="e">
        <f>IF(ISBLANK('New Item CATEGORY TEAM TAB'!BQ15),"",'New Item CATEGORY TEAM TAB'!BQ15)</f>
        <v>#N/A</v>
      </c>
      <c r="K11" s="2" t="str">
        <f>IF(ISBLANK('New Item CATEGORY TEAM TAB'!AE15),"",'New Item CATEGORY TEAM TAB'!AE15)</f>
        <v/>
      </c>
      <c r="L11" s="2" t="str">
        <f>IF(ISBLANK('New Item CATEGORY TEAM TAB'!AF15),"",'New Item CATEGORY TEAM TAB'!AF15)</f>
        <v/>
      </c>
      <c r="M11" s="2" t="str">
        <f>IF(ISBLANK('New Item CATEGORY TEAM TAB'!CL15),"",'New Item CATEGORY TEAM TAB'!CL15)</f>
        <v/>
      </c>
      <c r="N11" s="2" t="str">
        <f>IF(ISBLANK('New Item CATEGORY TEAM TAB'!AN15),"",'New Item CATEGORY TEAM TAB'!AN15)</f>
        <v/>
      </c>
      <c r="O11" s="21" t="str">
        <f>IF(ISBLANK('New Item CATEGORY TEAM TAB'!AO15),"",'New Item CATEGORY TEAM TAB'!AO15)</f>
        <v/>
      </c>
      <c r="P11" s="2" t="str">
        <f>IF(ISBLANK('New Item CATEGORY TEAM TAB'!AT15),"",'New Item CATEGORY TEAM TAB'!AT15)</f>
        <v xml:space="preserve"> </v>
      </c>
      <c r="Q11" s="2" t="str">
        <f>IF(ISBLANK(VLOOKUP(P11,DROPDOWN!K:L,2,FALSE)),"",VLOOKUP(P11,DROPDOWN!K:L,2,FALSE))</f>
        <v xml:space="preserve"> </v>
      </c>
      <c r="R11" s="2" t="str">
        <f>IF(ISBLANK('New Item CATEGORY TEAM TAB'!BN15),"",'New Item CATEGORY TEAM TAB'!BN15)</f>
        <v/>
      </c>
      <c r="S11" s="11"/>
      <c r="T11" s="13">
        <v>2</v>
      </c>
      <c r="U11" s="15" t="e">
        <f>IF(ISBLANK('New Item CATEGORY TEAM TAB'!BP15),"",'New Item CATEGORY TEAM TAB'!BP15)</f>
        <v>#N/A</v>
      </c>
      <c r="V11" s="2" t="s">
        <v>53</v>
      </c>
      <c r="W11" s="16"/>
      <c r="X11" s="223" t="str">
        <f>IF(ISBLANK('New Item CATEGORY TEAM TAB'!V15),"",'New Item CATEGORY TEAM TAB'!V15)</f>
        <v/>
      </c>
      <c r="Y11" s="223" t="str">
        <f>IF(ISBLANK('New Item CATEGORY TEAM TAB'!W15),"",'New Item CATEGORY TEAM TAB'!W15)</f>
        <v/>
      </c>
      <c r="Z11" s="47" t="e">
        <f>VLOOKUP(Y11,DROPDOWN!G:H,2,FALSE)</f>
        <v>#N/A</v>
      </c>
      <c r="AA11" s="47" t="str">
        <f>IF(ISBLANK('New Item CATEGORY TEAM TAB'!U15),"",'New Item CATEGORY TEAM TAB'!U15)</f>
        <v/>
      </c>
      <c r="AB11" s="47" t="str">
        <f>IF(ISBLANK('New Item CATEGORY TEAM TAB'!BE15),"",'New Item CATEGORY TEAM TAB'!BE15)</f>
        <v/>
      </c>
      <c r="AC11" s="47" t="str">
        <f>IF(ISBLANK('New Item CATEGORY TEAM TAB'!BF15),"",'New Item CATEGORY TEAM TAB'!BF15)</f>
        <v/>
      </c>
      <c r="AD11" s="256" t="str">
        <f>IF(ISBLANK('New Item CATEGORY TEAM TAB'!AU15),"",'New Item CATEGORY TEAM TAB'!AU15)</f>
        <v/>
      </c>
      <c r="AE11" s="255" t="str">
        <f>IF(ISBLANK('New Item CATEGORY TEAM TAB'!AV15),"",'New Item CATEGORY TEAM TAB'!AV15)</f>
        <v/>
      </c>
      <c r="AF11" s="13" t="str">
        <f>IF(ISBLANK('New Item CATEGORY TEAM TAB'!AW15),"",'New Item CATEGORY TEAM TAB'!AW15)</f>
        <v/>
      </c>
      <c r="AG11" s="2" t="str">
        <f>IF(ISBLANK('New Item CATEGORY TEAM TAB'!BM15),"",'New Item CATEGORY TEAM TAB'!BM15)</f>
        <v/>
      </c>
      <c r="AH11" s="2" t="str">
        <f>IF(ISBLANK('New Item CATEGORY TEAM TAB'!CA15),"",'New Item CATEGORY TEAM TAB'!CA15)</f>
        <v/>
      </c>
      <c r="AI11" s="2" t="str">
        <f>IF(ISBLANK('New Item CATEGORY TEAM TAB'!BY15),"",'New Item CATEGORY TEAM TAB'!BY15)</f>
        <v/>
      </c>
      <c r="AJ11" s="23" t="str">
        <f>IF(ISBLANK('New Item CATEGORY TEAM TAB'!Z15),"",'New Item CATEGORY TEAM TAB'!Z15)</f>
        <v/>
      </c>
      <c r="AK11" s="23" t="str">
        <f>IF(ISBLANK('New Item CATEGORY TEAM TAB'!AA15),"",'New Item CATEGORY TEAM TAB'!AA15)</f>
        <v/>
      </c>
      <c r="AL11" s="115" t="str">
        <f>IF(ISBLANK('New Item VENDOR TAB'!AK15),"",'New Item VENDOR TAB'!AK15)</f>
        <v/>
      </c>
      <c r="AM11" s="23" t="str">
        <f>IF(ISBLANK('New Item CATEGORY TEAM TAB'!BD15),"",'New Item CATEGORY TEAM TAB'!BD15)</f>
        <v/>
      </c>
      <c r="AN11" s="22" t="str">
        <f>IF(ISBLANK('New Item CATEGORY TEAM TAB'!X15),"",'New Item CATEGORY TEAM TAB'!X15)</f>
        <v/>
      </c>
      <c r="AO11" s="22" t="str">
        <f>IF(ISBLANK('New Item CATEGORY TEAM TAB'!Y15),"",'New Item CATEGORY TEAM TAB'!Y15)</f>
        <v/>
      </c>
      <c r="AP11" s="24" t="str">
        <f>IF(ISBLANK('New Item CATEGORY TEAM TAB'!AP15),"",'New Item CATEGORY TEAM TAB'!AP15)</f>
        <v/>
      </c>
      <c r="AQ11" s="24" t="str">
        <f>IF(ISBLANK('New Item CATEGORY TEAM TAB'!AP15),"",'New Item CATEGORY TEAM TAB'!AP15)</f>
        <v/>
      </c>
      <c r="AR11" s="21" t="str">
        <f>IF(ISBLANK('New Item CATEGORY TEAM TAB'!BU15),"",'New Item CATEGORY TEAM TAB'!BU15)</f>
        <v/>
      </c>
      <c r="AS11" s="225" t="str">
        <f>IF(ISBLANK('New Item CATEGORY TEAM TAB'!BW15),"",'New Item CATEGORY TEAM TAB'!BW15)</f>
        <v/>
      </c>
      <c r="AT11" s="20" t="str">
        <f>IF(ISBLANK('New Item CATEGORY TEAM TAB'!BR15),"",'New Item CATEGORY TEAM TAB'!BR15)</f>
        <v/>
      </c>
      <c r="AU11" s="47" t="str">
        <f>IF(ISBLANK('New Item CATEGORY TEAM TAB'!BS15),"",'New Item CATEGORY TEAM TAB'!BS15)</f>
        <v/>
      </c>
      <c r="AV11" s="2" t="str">
        <f t="shared" si="0"/>
        <v/>
      </c>
      <c r="AW11" s="2" t="str">
        <f>IF(ISBLANK('New Item CATEGORY TEAM TAB'!BX15),"",'New Item CATEGORY TEAM TAB'!BX15)</f>
        <v/>
      </c>
      <c r="AX11" s="2" t="str">
        <f t="shared" si="1"/>
        <v/>
      </c>
      <c r="AY11" s="2" t="str">
        <f>IF(ISBLANK('New Item CATEGORY TEAM TAB'!BZ15),"",'New Item CATEGORY TEAM TAB'!BZ15)</f>
        <v/>
      </c>
      <c r="AZ11" s="229" t="str">
        <f>IF(ISBLANK('New Item CATEGORY TEAM TAB'!AX15),"",'New Item CATEGORY TEAM TAB'!AX15)</f>
        <v/>
      </c>
      <c r="BA11" s="229" t="str">
        <f>IF(ISBLANK('New Item CATEGORY TEAM TAB'!AY15),"",'New Item CATEGORY TEAM TAB'!AY15)</f>
        <v/>
      </c>
      <c r="BB11" s="229" t="str">
        <f>IF(ISBLANK('New Item CATEGORY TEAM TAB'!AZ15),"",'New Item CATEGORY TEAM TAB'!AZ15)</f>
        <v/>
      </c>
      <c r="BC11" s="229" t="str">
        <f>IF(ISBLANK('New Item CATEGORY TEAM TAB'!BA15),"",'New Item CATEGORY TEAM TAB'!BA15)</f>
        <v/>
      </c>
      <c r="BD11" s="229" t="str">
        <f>IF(ISBLANK('New Item CATEGORY TEAM TAB'!BB15),"",'New Item CATEGORY TEAM TAB'!BB15)</f>
        <v/>
      </c>
      <c r="BE11" s="229" t="str">
        <f>IF(ISBLANK('New Item CATEGORY TEAM TAB'!BC15),"",'New Item CATEGORY TEAM TAB'!BC15)</f>
        <v/>
      </c>
      <c r="BF11" s="258" t="str">
        <f>IF(ISBLANK('New Item CATEGORY TEAM TAB'!CB15),"",'New Item CATEGORY TEAM TAB'!CB15)</f>
        <v/>
      </c>
      <c r="BG11" s="258" t="str">
        <f>IF(ISBLANK('New Item CATEGORY TEAM TAB'!CC15),"",'New Item CATEGORY TEAM TAB'!CC15)</f>
        <v/>
      </c>
      <c r="BH11" s="258" t="str">
        <f>IF(ISBLANK('New Item CATEGORY TEAM TAB'!CD15),"",'New Item CATEGORY TEAM TAB'!CD15)</f>
        <v/>
      </c>
      <c r="BI11" s="258" t="str">
        <f>IF(ISBLANK('New Item CATEGORY TEAM TAB'!CE15),"",'New Item CATEGORY TEAM TAB'!CE15)</f>
        <v/>
      </c>
      <c r="BJ11" s="258" t="str">
        <f>IF(ISBLANK('New Item CATEGORY TEAM TAB'!CF15),"",'New Item CATEGORY TEAM TAB'!CF15)</f>
        <v/>
      </c>
      <c r="BK11" s="258" t="str">
        <f>IF(ISBLANK('New Item CATEGORY TEAM TAB'!CG15),"",'New Item CATEGORY TEAM TAB'!CG15)</f>
        <v/>
      </c>
      <c r="BL11" s="258" t="str">
        <f>IF(ISBLANK('New Item CATEGORY TEAM TAB'!CH15),"",'New Item CATEGORY TEAM TAB'!CH15)</f>
        <v/>
      </c>
      <c r="BM11" s="258" t="str">
        <f>IF(ISBLANK('New Item CATEGORY TEAM TAB'!CI15),"",'New Item CATEGORY TEAM TAB'!CI15)</f>
        <v/>
      </c>
      <c r="BN11" s="258" t="str">
        <f>IF(ISBLANK('New Item CATEGORY TEAM TAB'!CK15),"",'New Item CATEGORY TEAM TAB'!CK15)</f>
        <v/>
      </c>
      <c r="BO11" s="258" t="str">
        <f>IF(ISBLANK('New Item CATEGORY TEAM TAB'!CJ15),"",'New Item CATEGORY TEAM TAB'!CJ15)</f>
        <v/>
      </c>
      <c r="BP11" s="258" t="str">
        <f>IF(ISBLANK('New Item CATEGORY TEAM TAB'!CM15),"",'New Item CATEGORY TEAM TAB'!CM15)</f>
        <v/>
      </c>
      <c r="BQ11" s="258" t="str">
        <f>IF(ISBLANK('New Item CATEGORY TEAM TAB'!CN15),"",'New Item CATEGORY TEAM TAB'!CN15)</f>
        <v/>
      </c>
      <c r="BR11" s="258" t="str">
        <f>IF(ISBLANK('New Item CATEGORY TEAM TAB'!CO15),"",'New Item CATEGORY TEAM TAB'!CO15)</f>
        <v/>
      </c>
    </row>
    <row r="12" spans="1:70" ht="15.6">
      <c r="A12" s="128" t="str">
        <f>IF(ISBLANK('New Item CATEGORY TEAM TAB'!E16),"",'New Item CATEGORY TEAM TAB'!E16)</f>
        <v/>
      </c>
      <c r="B12" s="2" t="str">
        <f>IF(ISBLANK('New Item CATEGORY TEAM TAB'!BL16),"",'New Item CATEGORY TEAM TAB'!BL16)</f>
        <v/>
      </c>
      <c r="C12" s="2" t="str">
        <f>IF(ISBLANK('New Item CATEGORY TEAM TAB'!AR16),"",'New Item CATEGORY TEAM TAB'!AR16)</f>
        <v/>
      </c>
      <c r="D12" s="2" t="str">
        <f>IF(ISBLANK('New Item CATEGORY TEAM TAB'!AK16),"",'New Item CATEGORY TEAM TAB'!AK16)</f>
        <v/>
      </c>
      <c r="E12" s="18" t="str">
        <f>IF(ISBLANK('New Item CATEGORY TEAM TAB'!M16),"",'New Item CATEGORY TEAM TAB'!M16)</f>
        <v/>
      </c>
      <c r="F12" s="18" t="str">
        <f>IF(ISBLANK('New Item CATEGORY TEAM TAB'!N16),"",'New Item CATEGORY TEAM TAB'!N16)</f>
        <v/>
      </c>
      <c r="G12" s="16" t="str">
        <f>IF(ISBLANK('New Item CATEGORY TEAM TAB'!R16),"",'New Item CATEGORY TEAM TAB'!R16)</f>
        <v/>
      </c>
      <c r="H12" s="16" t="str">
        <f>IF(ISBLANK('New Item CATEGORY TEAM TAB'!BK16),"",'New Item CATEGORY TEAM TAB'!BK16)</f>
        <v/>
      </c>
      <c r="I12" s="19" t="str">
        <f>IF(ISBLANK('New Item CATEGORY TEAM TAB'!BT16),"",'New Item CATEGORY TEAM TAB'!BT16)</f>
        <v/>
      </c>
      <c r="J12" s="20" t="e">
        <f>IF(ISBLANK('New Item CATEGORY TEAM TAB'!BQ16),"",'New Item CATEGORY TEAM TAB'!BQ16)</f>
        <v>#N/A</v>
      </c>
      <c r="K12" s="2" t="str">
        <f>IF(ISBLANK('New Item CATEGORY TEAM TAB'!AE16),"",'New Item CATEGORY TEAM TAB'!AE16)</f>
        <v/>
      </c>
      <c r="L12" s="2" t="str">
        <f>IF(ISBLANK('New Item CATEGORY TEAM TAB'!AF16),"",'New Item CATEGORY TEAM TAB'!AF16)</f>
        <v/>
      </c>
      <c r="M12" s="2" t="str">
        <f>IF(ISBLANK('New Item CATEGORY TEAM TAB'!CL16),"",'New Item CATEGORY TEAM TAB'!CL16)</f>
        <v/>
      </c>
      <c r="N12" s="2" t="str">
        <f>IF(ISBLANK('New Item CATEGORY TEAM TAB'!AN16),"",'New Item CATEGORY TEAM TAB'!AN16)</f>
        <v/>
      </c>
      <c r="O12" s="21" t="str">
        <f>IF(ISBLANK('New Item CATEGORY TEAM TAB'!AO16),"",'New Item CATEGORY TEAM TAB'!AO16)</f>
        <v/>
      </c>
      <c r="P12" s="2" t="str">
        <f>IF(ISBLANK('New Item CATEGORY TEAM TAB'!AT16),"",'New Item CATEGORY TEAM TAB'!AT16)</f>
        <v xml:space="preserve"> </v>
      </c>
      <c r="Q12" s="2" t="str">
        <f>IF(ISBLANK(VLOOKUP(P12,DROPDOWN!K:L,2,FALSE)),"",VLOOKUP(P12,DROPDOWN!K:L,2,FALSE))</f>
        <v xml:space="preserve"> </v>
      </c>
      <c r="R12" s="2" t="str">
        <f>IF(ISBLANK('New Item CATEGORY TEAM TAB'!BN16),"",'New Item CATEGORY TEAM TAB'!BN16)</f>
        <v/>
      </c>
      <c r="S12" s="11"/>
      <c r="T12" s="13">
        <v>2</v>
      </c>
      <c r="U12" s="15" t="e">
        <f>IF(ISBLANK('New Item CATEGORY TEAM TAB'!BP16),"",'New Item CATEGORY TEAM TAB'!BP16)</f>
        <v>#N/A</v>
      </c>
      <c r="V12" s="2" t="s">
        <v>53</v>
      </c>
      <c r="W12" s="16"/>
      <c r="X12" s="223" t="str">
        <f>IF(ISBLANK('New Item CATEGORY TEAM TAB'!V16),"",'New Item CATEGORY TEAM TAB'!V16)</f>
        <v/>
      </c>
      <c r="Y12" s="223" t="str">
        <f>IF(ISBLANK('New Item CATEGORY TEAM TAB'!W16),"",'New Item CATEGORY TEAM TAB'!W16)</f>
        <v/>
      </c>
      <c r="Z12" s="47" t="e">
        <f>VLOOKUP(Y12,DROPDOWN!G:H,2,FALSE)</f>
        <v>#N/A</v>
      </c>
      <c r="AA12" s="47" t="str">
        <f>IF(ISBLANK('New Item CATEGORY TEAM TAB'!U16),"",'New Item CATEGORY TEAM TAB'!U16)</f>
        <v/>
      </c>
      <c r="AB12" s="47" t="str">
        <f>IF(ISBLANK('New Item CATEGORY TEAM TAB'!BE16),"",'New Item CATEGORY TEAM TAB'!BE16)</f>
        <v/>
      </c>
      <c r="AC12" s="47" t="str">
        <f>IF(ISBLANK('New Item CATEGORY TEAM TAB'!BF16),"",'New Item CATEGORY TEAM TAB'!BF16)</f>
        <v/>
      </c>
      <c r="AD12" s="256" t="str">
        <f>IF(ISBLANK('New Item CATEGORY TEAM TAB'!AU16),"",'New Item CATEGORY TEAM TAB'!AU16)</f>
        <v/>
      </c>
      <c r="AE12" s="255" t="str">
        <f>IF(ISBLANK('New Item CATEGORY TEAM TAB'!AV16),"",'New Item CATEGORY TEAM TAB'!AV16)</f>
        <v/>
      </c>
      <c r="AF12" s="13" t="str">
        <f>IF(ISBLANK('New Item CATEGORY TEAM TAB'!AW16),"",'New Item CATEGORY TEAM TAB'!AW16)</f>
        <v/>
      </c>
      <c r="AG12" s="2" t="str">
        <f>IF(ISBLANK('New Item CATEGORY TEAM TAB'!BM16),"",'New Item CATEGORY TEAM TAB'!BM16)</f>
        <v/>
      </c>
      <c r="AH12" s="2" t="str">
        <f>IF(ISBLANK('New Item CATEGORY TEAM TAB'!CA16),"",'New Item CATEGORY TEAM TAB'!CA16)</f>
        <v/>
      </c>
      <c r="AI12" s="2" t="str">
        <f>IF(ISBLANK('New Item CATEGORY TEAM TAB'!BY16),"",'New Item CATEGORY TEAM TAB'!BY16)</f>
        <v/>
      </c>
      <c r="AJ12" s="23" t="str">
        <f>IF(ISBLANK('New Item CATEGORY TEAM TAB'!Z16),"",'New Item CATEGORY TEAM TAB'!Z16)</f>
        <v/>
      </c>
      <c r="AK12" s="23" t="str">
        <f>IF(ISBLANK('New Item CATEGORY TEAM TAB'!AA16),"",'New Item CATEGORY TEAM TAB'!AA16)</f>
        <v/>
      </c>
      <c r="AL12" s="115" t="str">
        <f>IF(ISBLANK('New Item VENDOR TAB'!AK16),"",'New Item VENDOR TAB'!AK16)</f>
        <v/>
      </c>
      <c r="AM12" s="23" t="str">
        <f>IF(ISBLANK('New Item CATEGORY TEAM TAB'!BD16),"",'New Item CATEGORY TEAM TAB'!BD16)</f>
        <v/>
      </c>
      <c r="AN12" s="22" t="str">
        <f>IF(ISBLANK('New Item CATEGORY TEAM TAB'!X16),"",'New Item CATEGORY TEAM TAB'!X16)</f>
        <v/>
      </c>
      <c r="AO12" s="22" t="str">
        <f>IF(ISBLANK('New Item CATEGORY TEAM TAB'!Y16),"",'New Item CATEGORY TEAM TAB'!Y16)</f>
        <v/>
      </c>
      <c r="AP12" s="24" t="str">
        <f>IF(ISBLANK('New Item CATEGORY TEAM TAB'!AP16),"",'New Item CATEGORY TEAM TAB'!AP16)</f>
        <v/>
      </c>
      <c r="AQ12" s="24" t="str">
        <f>IF(ISBLANK('New Item CATEGORY TEAM TAB'!AP16),"",'New Item CATEGORY TEAM TAB'!AP16)</f>
        <v/>
      </c>
      <c r="AR12" s="21" t="str">
        <f>IF(ISBLANK('New Item CATEGORY TEAM TAB'!BU16),"",'New Item CATEGORY TEAM TAB'!BU16)</f>
        <v/>
      </c>
      <c r="AS12" s="225" t="str">
        <f>IF(ISBLANK('New Item CATEGORY TEAM TAB'!BW16),"",'New Item CATEGORY TEAM TAB'!BW16)</f>
        <v/>
      </c>
      <c r="AT12" s="20" t="str">
        <f>IF(ISBLANK('New Item CATEGORY TEAM TAB'!BR16),"",'New Item CATEGORY TEAM TAB'!BR16)</f>
        <v/>
      </c>
      <c r="AU12" s="47" t="str">
        <f>IF(ISBLANK('New Item CATEGORY TEAM TAB'!BS16),"",'New Item CATEGORY TEAM TAB'!BS16)</f>
        <v/>
      </c>
      <c r="AV12" s="2" t="str">
        <f t="shared" si="0"/>
        <v/>
      </c>
      <c r="AW12" s="2" t="str">
        <f>IF(ISBLANK('New Item CATEGORY TEAM TAB'!BX16),"",'New Item CATEGORY TEAM TAB'!BX16)</f>
        <v/>
      </c>
      <c r="AX12" s="2" t="str">
        <f t="shared" si="1"/>
        <v/>
      </c>
      <c r="AY12" s="2" t="str">
        <f>IF(ISBLANK('New Item CATEGORY TEAM TAB'!BZ16),"",'New Item CATEGORY TEAM TAB'!BZ16)</f>
        <v/>
      </c>
      <c r="AZ12" s="229" t="str">
        <f>IF(ISBLANK('New Item CATEGORY TEAM TAB'!AX16),"",'New Item CATEGORY TEAM TAB'!AX16)</f>
        <v/>
      </c>
      <c r="BA12" s="229" t="str">
        <f>IF(ISBLANK('New Item CATEGORY TEAM TAB'!AY16),"",'New Item CATEGORY TEAM TAB'!AY16)</f>
        <v/>
      </c>
      <c r="BB12" s="229" t="str">
        <f>IF(ISBLANK('New Item CATEGORY TEAM TAB'!AZ16),"",'New Item CATEGORY TEAM TAB'!AZ16)</f>
        <v/>
      </c>
      <c r="BC12" s="229" t="str">
        <f>IF(ISBLANK('New Item CATEGORY TEAM TAB'!BA16),"",'New Item CATEGORY TEAM TAB'!BA16)</f>
        <v/>
      </c>
      <c r="BD12" s="229" t="str">
        <f>IF(ISBLANK('New Item CATEGORY TEAM TAB'!BB16),"",'New Item CATEGORY TEAM TAB'!BB16)</f>
        <v/>
      </c>
      <c r="BE12" s="229" t="str">
        <f>IF(ISBLANK('New Item CATEGORY TEAM TAB'!BC16),"",'New Item CATEGORY TEAM TAB'!BC16)</f>
        <v/>
      </c>
      <c r="BF12" s="258" t="str">
        <f>IF(ISBLANK('New Item CATEGORY TEAM TAB'!CB16),"",'New Item CATEGORY TEAM TAB'!CB16)</f>
        <v/>
      </c>
      <c r="BG12" s="258" t="str">
        <f>IF(ISBLANK('New Item CATEGORY TEAM TAB'!CC16),"",'New Item CATEGORY TEAM TAB'!CC16)</f>
        <v/>
      </c>
      <c r="BH12" s="258" t="str">
        <f>IF(ISBLANK('New Item CATEGORY TEAM TAB'!CD16),"",'New Item CATEGORY TEAM TAB'!CD16)</f>
        <v/>
      </c>
      <c r="BI12" s="258" t="str">
        <f>IF(ISBLANK('New Item CATEGORY TEAM TAB'!CE16),"",'New Item CATEGORY TEAM TAB'!CE16)</f>
        <v/>
      </c>
      <c r="BJ12" s="258" t="str">
        <f>IF(ISBLANK('New Item CATEGORY TEAM TAB'!CF16),"",'New Item CATEGORY TEAM TAB'!CF16)</f>
        <v/>
      </c>
      <c r="BK12" s="258" t="str">
        <f>IF(ISBLANK('New Item CATEGORY TEAM TAB'!CG16),"",'New Item CATEGORY TEAM TAB'!CG16)</f>
        <v/>
      </c>
      <c r="BL12" s="258" t="str">
        <f>IF(ISBLANK('New Item CATEGORY TEAM TAB'!CH16),"",'New Item CATEGORY TEAM TAB'!CH16)</f>
        <v/>
      </c>
      <c r="BM12" s="258" t="str">
        <f>IF(ISBLANK('New Item CATEGORY TEAM TAB'!CI16),"",'New Item CATEGORY TEAM TAB'!CI16)</f>
        <v/>
      </c>
      <c r="BN12" s="258" t="str">
        <f>IF(ISBLANK('New Item CATEGORY TEAM TAB'!CK16),"",'New Item CATEGORY TEAM TAB'!CK16)</f>
        <v/>
      </c>
      <c r="BO12" s="258" t="str">
        <f>IF(ISBLANK('New Item CATEGORY TEAM TAB'!CJ16),"",'New Item CATEGORY TEAM TAB'!CJ16)</f>
        <v/>
      </c>
      <c r="BP12" s="258" t="str">
        <f>IF(ISBLANK('New Item CATEGORY TEAM TAB'!CM16),"",'New Item CATEGORY TEAM TAB'!CM16)</f>
        <v/>
      </c>
      <c r="BQ12" s="258" t="str">
        <f>IF(ISBLANK('New Item CATEGORY TEAM TAB'!CN16),"",'New Item CATEGORY TEAM TAB'!CN16)</f>
        <v/>
      </c>
      <c r="BR12" s="258" t="str">
        <f>IF(ISBLANK('New Item CATEGORY TEAM TAB'!CO16),"",'New Item CATEGORY TEAM TAB'!CO16)</f>
        <v/>
      </c>
    </row>
    <row r="13" spans="1:70" ht="15.6">
      <c r="A13" s="128" t="str">
        <f>IF(ISBLANK('New Item CATEGORY TEAM TAB'!E17),"",'New Item CATEGORY TEAM TAB'!E17)</f>
        <v/>
      </c>
      <c r="B13" s="2" t="str">
        <f>IF(ISBLANK('New Item CATEGORY TEAM TAB'!BL17),"",'New Item CATEGORY TEAM TAB'!BL17)</f>
        <v/>
      </c>
      <c r="C13" s="2" t="str">
        <f>IF(ISBLANK('New Item CATEGORY TEAM TAB'!AR17),"",'New Item CATEGORY TEAM TAB'!AR17)</f>
        <v/>
      </c>
      <c r="D13" s="2" t="str">
        <f>IF(ISBLANK('New Item CATEGORY TEAM TAB'!AK17),"",'New Item CATEGORY TEAM TAB'!AK17)</f>
        <v/>
      </c>
      <c r="E13" s="18" t="str">
        <f>IF(ISBLANK('New Item CATEGORY TEAM TAB'!M17),"",'New Item CATEGORY TEAM TAB'!M17)</f>
        <v/>
      </c>
      <c r="F13" s="18" t="str">
        <f>IF(ISBLANK('New Item CATEGORY TEAM TAB'!N17),"",'New Item CATEGORY TEAM TAB'!N17)</f>
        <v/>
      </c>
      <c r="G13" s="16" t="str">
        <f>IF(ISBLANK('New Item CATEGORY TEAM TAB'!R17),"",'New Item CATEGORY TEAM TAB'!R17)</f>
        <v/>
      </c>
      <c r="H13" s="16" t="str">
        <f>IF(ISBLANK('New Item CATEGORY TEAM TAB'!BK17),"",'New Item CATEGORY TEAM TAB'!BK17)</f>
        <v/>
      </c>
      <c r="I13" s="19" t="str">
        <f>IF(ISBLANK('New Item CATEGORY TEAM TAB'!BT17),"",'New Item CATEGORY TEAM TAB'!BT17)</f>
        <v/>
      </c>
      <c r="J13" s="20" t="e">
        <f>IF(ISBLANK('New Item CATEGORY TEAM TAB'!BQ17),"",'New Item CATEGORY TEAM TAB'!BQ17)</f>
        <v>#N/A</v>
      </c>
      <c r="K13" s="2" t="str">
        <f>IF(ISBLANK('New Item CATEGORY TEAM TAB'!AE17),"",'New Item CATEGORY TEAM TAB'!AE17)</f>
        <v/>
      </c>
      <c r="L13" s="2" t="str">
        <f>IF(ISBLANK('New Item CATEGORY TEAM TAB'!AF17),"",'New Item CATEGORY TEAM TAB'!AF17)</f>
        <v/>
      </c>
      <c r="M13" s="2" t="str">
        <f>IF(ISBLANK('New Item CATEGORY TEAM TAB'!CL17),"",'New Item CATEGORY TEAM TAB'!CL17)</f>
        <v/>
      </c>
      <c r="N13" s="2" t="str">
        <f>IF(ISBLANK('New Item CATEGORY TEAM TAB'!AN17),"",'New Item CATEGORY TEAM TAB'!AN17)</f>
        <v/>
      </c>
      <c r="O13" s="21" t="str">
        <f>IF(ISBLANK('New Item CATEGORY TEAM TAB'!AO17),"",'New Item CATEGORY TEAM TAB'!AO17)</f>
        <v/>
      </c>
      <c r="P13" s="2" t="str">
        <f>IF(ISBLANK('New Item CATEGORY TEAM TAB'!AT17),"",'New Item CATEGORY TEAM TAB'!AT17)</f>
        <v xml:space="preserve"> </v>
      </c>
      <c r="Q13" s="2" t="str">
        <f>IF(ISBLANK(VLOOKUP(P13,DROPDOWN!K:L,2,FALSE)),"",VLOOKUP(P13,DROPDOWN!K:L,2,FALSE))</f>
        <v xml:space="preserve"> </v>
      </c>
      <c r="R13" s="2" t="str">
        <f>IF(ISBLANK('New Item CATEGORY TEAM TAB'!BN17),"",'New Item CATEGORY TEAM TAB'!BN17)</f>
        <v/>
      </c>
      <c r="S13" s="11"/>
      <c r="T13" s="13">
        <v>2</v>
      </c>
      <c r="U13" s="15" t="e">
        <f>IF(ISBLANK('New Item CATEGORY TEAM TAB'!BP17),"",'New Item CATEGORY TEAM TAB'!BP17)</f>
        <v>#N/A</v>
      </c>
      <c r="V13" s="2" t="s">
        <v>53</v>
      </c>
      <c r="W13" s="16"/>
      <c r="X13" s="223" t="str">
        <f>IF(ISBLANK('New Item CATEGORY TEAM TAB'!V17),"",'New Item CATEGORY TEAM TAB'!V17)</f>
        <v/>
      </c>
      <c r="Y13" s="223" t="str">
        <f>IF(ISBLANK('New Item CATEGORY TEAM TAB'!W17),"",'New Item CATEGORY TEAM TAB'!W17)</f>
        <v/>
      </c>
      <c r="Z13" s="47" t="e">
        <f>VLOOKUP(Y13,DROPDOWN!G:H,2,FALSE)</f>
        <v>#N/A</v>
      </c>
      <c r="AA13" s="47" t="str">
        <f>IF(ISBLANK('New Item CATEGORY TEAM TAB'!U17),"",'New Item CATEGORY TEAM TAB'!U17)</f>
        <v/>
      </c>
      <c r="AB13" s="47" t="str">
        <f>IF(ISBLANK('New Item CATEGORY TEAM TAB'!BE17),"",'New Item CATEGORY TEAM TAB'!BE17)</f>
        <v/>
      </c>
      <c r="AC13" s="47" t="str">
        <f>IF(ISBLANK('New Item CATEGORY TEAM TAB'!BF17),"",'New Item CATEGORY TEAM TAB'!BF17)</f>
        <v/>
      </c>
      <c r="AD13" s="256" t="str">
        <f>IF(ISBLANK('New Item CATEGORY TEAM TAB'!AU17),"",'New Item CATEGORY TEAM TAB'!AU17)</f>
        <v/>
      </c>
      <c r="AE13" s="255" t="str">
        <f>IF(ISBLANK('New Item CATEGORY TEAM TAB'!AV17),"",'New Item CATEGORY TEAM TAB'!AV17)</f>
        <v/>
      </c>
      <c r="AF13" s="13" t="str">
        <f>IF(ISBLANK('New Item CATEGORY TEAM TAB'!AW17),"",'New Item CATEGORY TEAM TAB'!AW17)</f>
        <v/>
      </c>
      <c r="AG13" s="2" t="str">
        <f>IF(ISBLANK('New Item CATEGORY TEAM TAB'!BM17),"",'New Item CATEGORY TEAM TAB'!BM17)</f>
        <v/>
      </c>
      <c r="AH13" s="2" t="str">
        <f>IF(ISBLANK('New Item CATEGORY TEAM TAB'!CA17),"",'New Item CATEGORY TEAM TAB'!CA17)</f>
        <v/>
      </c>
      <c r="AI13" s="2" t="str">
        <f>IF(ISBLANK('New Item CATEGORY TEAM TAB'!BY17),"",'New Item CATEGORY TEAM TAB'!BY17)</f>
        <v/>
      </c>
      <c r="AJ13" s="23" t="str">
        <f>IF(ISBLANK('New Item CATEGORY TEAM TAB'!Z17),"",'New Item CATEGORY TEAM TAB'!Z17)</f>
        <v/>
      </c>
      <c r="AK13" s="23" t="str">
        <f>IF(ISBLANK('New Item CATEGORY TEAM TAB'!AA17),"",'New Item CATEGORY TEAM TAB'!AA17)</f>
        <v/>
      </c>
      <c r="AL13" s="115" t="str">
        <f>IF(ISBLANK('New Item VENDOR TAB'!AK17),"",'New Item VENDOR TAB'!AK17)</f>
        <v/>
      </c>
      <c r="AM13" s="23" t="str">
        <f>IF(ISBLANK('New Item CATEGORY TEAM TAB'!BD17),"",'New Item CATEGORY TEAM TAB'!BD17)</f>
        <v/>
      </c>
      <c r="AN13" s="22" t="str">
        <f>IF(ISBLANK('New Item CATEGORY TEAM TAB'!X17),"",'New Item CATEGORY TEAM TAB'!X17)</f>
        <v/>
      </c>
      <c r="AO13" s="22" t="str">
        <f>IF(ISBLANK('New Item CATEGORY TEAM TAB'!Y17),"",'New Item CATEGORY TEAM TAB'!Y17)</f>
        <v/>
      </c>
      <c r="AP13" s="24" t="str">
        <f>IF(ISBLANK('New Item CATEGORY TEAM TAB'!AP17),"",'New Item CATEGORY TEAM TAB'!AP17)</f>
        <v/>
      </c>
      <c r="AQ13" s="24" t="str">
        <f>IF(ISBLANK('New Item CATEGORY TEAM TAB'!AP17),"",'New Item CATEGORY TEAM TAB'!AP17)</f>
        <v/>
      </c>
      <c r="AR13" s="21" t="str">
        <f>IF(ISBLANK('New Item CATEGORY TEAM TAB'!BU17),"",'New Item CATEGORY TEAM TAB'!BU17)</f>
        <v/>
      </c>
      <c r="AS13" s="225" t="str">
        <f>IF(ISBLANK('New Item CATEGORY TEAM TAB'!BW17),"",'New Item CATEGORY TEAM TAB'!BW17)</f>
        <v/>
      </c>
      <c r="AT13" s="20" t="str">
        <f>IF(ISBLANK('New Item CATEGORY TEAM TAB'!BR17),"",'New Item CATEGORY TEAM TAB'!BR17)</f>
        <v/>
      </c>
      <c r="AU13" s="47" t="str">
        <f>IF(ISBLANK('New Item CATEGORY TEAM TAB'!BS17),"",'New Item CATEGORY TEAM TAB'!BS17)</f>
        <v/>
      </c>
      <c r="AV13" s="2" t="str">
        <f t="shared" si="0"/>
        <v/>
      </c>
      <c r="AW13" s="2" t="str">
        <f>IF(ISBLANK('New Item CATEGORY TEAM TAB'!BX17),"",'New Item CATEGORY TEAM TAB'!BX17)</f>
        <v/>
      </c>
      <c r="AX13" s="2" t="str">
        <f t="shared" si="1"/>
        <v/>
      </c>
      <c r="AY13" s="2" t="str">
        <f>IF(ISBLANK('New Item CATEGORY TEAM TAB'!BZ17),"",'New Item CATEGORY TEAM TAB'!BZ17)</f>
        <v/>
      </c>
      <c r="AZ13" s="229" t="str">
        <f>IF(ISBLANK('New Item CATEGORY TEAM TAB'!AX17),"",'New Item CATEGORY TEAM TAB'!AX17)</f>
        <v/>
      </c>
      <c r="BA13" s="229" t="str">
        <f>IF(ISBLANK('New Item CATEGORY TEAM TAB'!AY17),"",'New Item CATEGORY TEAM TAB'!AY17)</f>
        <v/>
      </c>
      <c r="BB13" s="229" t="str">
        <f>IF(ISBLANK('New Item CATEGORY TEAM TAB'!AZ17),"",'New Item CATEGORY TEAM TAB'!AZ17)</f>
        <v/>
      </c>
      <c r="BC13" s="229" t="str">
        <f>IF(ISBLANK('New Item CATEGORY TEAM TAB'!BA17),"",'New Item CATEGORY TEAM TAB'!BA17)</f>
        <v/>
      </c>
      <c r="BD13" s="229" t="str">
        <f>IF(ISBLANK('New Item CATEGORY TEAM TAB'!BB17),"",'New Item CATEGORY TEAM TAB'!BB17)</f>
        <v/>
      </c>
      <c r="BE13" s="229" t="str">
        <f>IF(ISBLANK('New Item CATEGORY TEAM TAB'!BC17),"",'New Item CATEGORY TEAM TAB'!BC17)</f>
        <v/>
      </c>
      <c r="BF13" s="258" t="str">
        <f>IF(ISBLANK('New Item CATEGORY TEAM TAB'!CB17),"",'New Item CATEGORY TEAM TAB'!CB17)</f>
        <v/>
      </c>
      <c r="BG13" s="258" t="str">
        <f>IF(ISBLANK('New Item CATEGORY TEAM TAB'!CC17),"",'New Item CATEGORY TEAM TAB'!CC17)</f>
        <v/>
      </c>
      <c r="BH13" s="258" t="str">
        <f>IF(ISBLANK('New Item CATEGORY TEAM TAB'!CD17),"",'New Item CATEGORY TEAM TAB'!CD17)</f>
        <v/>
      </c>
      <c r="BI13" s="258" t="str">
        <f>IF(ISBLANK('New Item CATEGORY TEAM TAB'!CE17),"",'New Item CATEGORY TEAM TAB'!CE17)</f>
        <v/>
      </c>
      <c r="BJ13" s="258" t="str">
        <f>IF(ISBLANK('New Item CATEGORY TEAM TAB'!CF17),"",'New Item CATEGORY TEAM TAB'!CF17)</f>
        <v/>
      </c>
      <c r="BK13" s="258" t="str">
        <f>IF(ISBLANK('New Item CATEGORY TEAM TAB'!CG17),"",'New Item CATEGORY TEAM TAB'!CG17)</f>
        <v/>
      </c>
      <c r="BL13" s="258" t="str">
        <f>IF(ISBLANK('New Item CATEGORY TEAM TAB'!CH17),"",'New Item CATEGORY TEAM TAB'!CH17)</f>
        <v/>
      </c>
      <c r="BM13" s="258" t="str">
        <f>IF(ISBLANK('New Item CATEGORY TEAM TAB'!CI17),"",'New Item CATEGORY TEAM TAB'!CI17)</f>
        <v/>
      </c>
      <c r="BN13" s="258" t="str">
        <f>IF(ISBLANK('New Item CATEGORY TEAM TAB'!CK17),"",'New Item CATEGORY TEAM TAB'!CK17)</f>
        <v/>
      </c>
      <c r="BO13" s="258" t="str">
        <f>IF(ISBLANK('New Item CATEGORY TEAM TAB'!CJ17),"",'New Item CATEGORY TEAM TAB'!CJ17)</f>
        <v/>
      </c>
      <c r="BP13" s="258" t="str">
        <f>IF(ISBLANK('New Item CATEGORY TEAM TAB'!CM17),"",'New Item CATEGORY TEAM TAB'!CM17)</f>
        <v/>
      </c>
      <c r="BQ13" s="258" t="str">
        <f>IF(ISBLANK('New Item CATEGORY TEAM TAB'!CN17),"",'New Item CATEGORY TEAM TAB'!CN17)</f>
        <v/>
      </c>
      <c r="BR13" s="258" t="str">
        <f>IF(ISBLANK('New Item CATEGORY TEAM TAB'!CO17),"",'New Item CATEGORY TEAM TAB'!CO17)</f>
        <v/>
      </c>
    </row>
    <row r="14" spans="1:70" ht="15.6">
      <c r="A14" s="128" t="str">
        <f>IF(ISBLANK('New Item CATEGORY TEAM TAB'!E18),"",'New Item CATEGORY TEAM TAB'!E18)</f>
        <v/>
      </c>
      <c r="B14" s="2" t="str">
        <f>IF(ISBLANK('New Item CATEGORY TEAM TAB'!BL18),"",'New Item CATEGORY TEAM TAB'!BL18)</f>
        <v/>
      </c>
      <c r="C14" s="2" t="str">
        <f>IF(ISBLANK('New Item CATEGORY TEAM TAB'!AR18),"",'New Item CATEGORY TEAM TAB'!AR18)</f>
        <v/>
      </c>
      <c r="D14" s="2" t="str">
        <f>IF(ISBLANK('New Item CATEGORY TEAM TAB'!AK18),"",'New Item CATEGORY TEAM TAB'!AK18)</f>
        <v/>
      </c>
      <c r="E14" s="18" t="str">
        <f>IF(ISBLANK('New Item CATEGORY TEAM TAB'!M18),"",'New Item CATEGORY TEAM TAB'!M18)</f>
        <v/>
      </c>
      <c r="F14" s="18" t="str">
        <f>IF(ISBLANK('New Item CATEGORY TEAM TAB'!N18),"",'New Item CATEGORY TEAM TAB'!N18)</f>
        <v/>
      </c>
      <c r="G14" s="16" t="str">
        <f>IF(ISBLANK('New Item CATEGORY TEAM TAB'!R18),"",'New Item CATEGORY TEAM TAB'!R18)</f>
        <v/>
      </c>
      <c r="H14" s="16" t="str">
        <f>IF(ISBLANK('New Item CATEGORY TEAM TAB'!BK18),"",'New Item CATEGORY TEAM TAB'!BK18)</f>
        <v/>
      </c>
      <c r="I14" s="19" t="str">
        <f>IF(ISBLANK('New Item CATEGORY TEAM TAB'!BT18),"",'New Item CATEGORY TEAM TAB'!BT18)</f>
        <v/>
      </c>
      <c r="J14" s="20" t="e">
        <f>IF(ISBLANK('New Item CATEGORY TEAM TAB'!BQ18),"",'New Item CATEGORY TEAM TAB'!BQ18)</f>
        <v>#N/A</v>
      </c>
      <c r="K14" s="2" t="str">
        <f>IF(ISBLANK('New Item CATEGORY TEAM TAB'!AE18),"",'New Item CATEGORY TEAM TAB'!AE18)</f>
        <v/>
      </c>
      <c r="L14" s="2" t="str">
        <f>IF(ISBLANK('New Item CATEGORY TEAM TAB'!AF18),"",'New Item CATEGORY TEAM TAB'!AF18)</f>
        <v/>
      </c>
      <c r="M14" s="2" t="str">
        <f>IF(ISBLANK('New Item CATEGORY TEAM TAB'!CL18),"",'New Item CATEGORY TEAM TAB'!CL18)</f>
        <v/>
      </c>
      <c r="N14" s="2" t="str">
        <f>IF(ISBLANK('New Item CATEGORY TEAM TAB'!AN18),"",'New Item CATEGORY TEAM TAB'!AN18)</f>
        <v/>
      </c>
      <c r="O14" s="21" t="str">
        <f>IF(ISBLANK('New Item CATEGORY TEAM TAB'!AO18),"",'New Item CATEGORY TEAM TAB'!AO18)</f>
        <v/>
      </c>
      <c r="P14" s="2" t="str">
        <f>IF(ISBLANK('New Item CATEGORY TEAM TAB'!AT18),"",'New Item CATEGORY TEAM TAB'!AT18)</f>
        <v xml:space="preserve"> </v>
      </c>
      <c r="Q14" s="2" t="str">
        <f>IF(ISBLANK(VLOOKUP(P14,DROPDOWN!K:L,2,FALSE)),"",VLOOKUP(P14,DROPDOWN!K:L,2,FALSE))</f>
        <v xml:space="preserve"> </v>
      </c>
      <c r="R14" s="2" t="str">
        <f>IF(ISBLANK('New Item CATEGORY TEAM TAB'!BN18),"",'New Item CATEGORY TEAM TAB'!BN18)</f>
        <v/>
      </c>
      <c r="S14" s="11"/>
      <c r="T14" s="13">
        <v>2</v>
      </c>
      <c r="U14" s="15" t="e">
        <f>IF(ISBLANK('New Item CATEGORY TEAM TAB'!BP18),"",'New Item CATEGORY TEAM TAB'!BP18)</f>
        <v>#N/A</v>
      </c>
      <c r="V14" s="2" t="s">
        <v>53</v>
      </c>
      <c r="W14" s="16"/>
      <c r="X14" s="223" t="str">
        <f>IF(ISBLANK('New Item CATEGORY TEAM TAB'!V18),"",'New Item CATEGORY TEAM TAB'!V18)</f>
        <v/>
      </c>
      <c r="Y14" s="223" t="str">
        <f>IF(ISBLANK('New Item CATEGORY TEAM TAB'!W18),"",'New Item CATEGORY TEAM TAB'!W18)</f>
        <v/>
      </c>
      <c r="Z14" s="47" t="e">
        <f>VLOOKUP(Y14,DROPDOWN!G:H,2,FALSE)</f>
        <v>#N/A</v>
      </c>
      <c r="AA14" s="47" t="str">
        <f>IF(ISBLANK('New Item CATEGORY TEAM TAB'!U18),"",'New Item CATEGORY TEAM TAB'!U18)</f>
        <v/>
      </c>
      <c r="AB14" s="47" t="str">
        <f>IF(ISBLANK('New Item CATEGORY TEAM TAB'!BE18),"",'New Item CATEGORY TEAM TAB'!BE18)</f>
        <v/>
      </c>
      <c r="AC14" s="47" t="str">
        <f>IF(ISBLANK('New Item CATEGORY TEAM TAB'!BF18),"",'New Item CATEGORY TEAM TAB'!BF18)</f>
        <v/>
      </c>
      <c r="AD14" s="256" t="str">
        <f>IF(ISBLANK('New Item CATEGORY TEAM TAB'!AU18),"",'New Item CATEGORY TEAM TAB'!AU18)</f>
        <v/>
      </c>
      <c r="AE14" s="255" t="str">
        <f>IF(ISBLANK('New Item CATEGORY TEAM TAB'!AV18),"",'New Item CATEGORY TEAM TAB'!AV18)</f>
        <v/>
      </c>
      <c r="AF14" s="13" t="str">
        <f>IF(ISBLANK('New Item CATEGORY TEAM TAB'!AW18),"",'New Item CATEGORY TEAM TAB'!AW18)</f>
        <v/>
      </c>
      <c r="AG14" s="2" t="str">
        <f>IF(ISBLANK('New Item CATEGORY TEAM TAB'!BM18),"",'New Item CATEGORY TEAM TAB'!BM18)</f>
        <v/>
      </c>
      <c r="AH14" s="2" t="str">
        <f>IF(ISBLANK('New Item CATEGORY TEAM TAB'!CA18),"",'New Item CATEGORY TEAM TAB'!CA18)</f>
        <v/>
      </c>
      <c r="AI14" s="2" t="str">
        <f>IF(ISBLANK('New Item CATEGORY TEAM TAB'!BY18),"",'New Item CATEGORY TEAM TAB'!BY18)</f>
        <v/>
      </c>
      <c r="AJ14" s="23" t="str">
        <f>IF(ISBLANK('New Item CATEGORY TEAM TAB'!Z18),"",'New Item CATEGORY TEAM TAB'!Z18)</f>
        <v/>
      </c>
      <c r="AK14" s="23" t="str">
        <f>IF(ISBLANK('New Item CATEGORY TEAM TAB'!AA18),"",'New Item CATEGORY TEAM TAB'!AA18)</f>
        <v/>
      </c>
      <c r="AL14" s="115" t="str">
        <f>IF(ISBLANK('New Item VENDOR TAB'!AK18),"",'New Item VENDOR TAB'!AK18)</f>
        <v/>
      </c>
      <c r="AM14" s="23" t="str">
        <f>IF(ISBLANK('New Item CATEGORY TEAM TAB'!BD18),"",'New Item CATEGORY TEAM TAB'!BD18)</f>
        <v/>
      </c>
      <c r="AN14" s="22" t="str">
        <f>IF(ISBLANK('New Item CATEGORY TEAM TAB'!X18),"",'New Item CATEGORY TEAM TAB'!X18)</f>
        <v/>
      </c>
      <c r="AO14" s="22" t="str">
        <f>IF(ISBLANK('New Item CATEGORY TEAM TAB'!Y18),"",'New Item CATEGORY TEAM TAB'!Y18)</f>
        <v/>
      </c>
      <c r="AP14" s="24" t="str">
        <f>IF(ISBLANK('New Item CATEGORY TEAM TAB'!AP18),"",'New Item CATEGORY TEAM TAB'!AP18)</f>
        <v/>
      </c>
      <c r="AQ14" s="24" t="str">
        <f>IF(ISBLANK('New Item CATEGORY TEAM TAB'!AP18),"",'New Item CATEGORY TEAM TAB'!AP18)</f>
        <v/>
      </c>
      <c r="AR14" s="21" t="str">
        <f>IF(ISBLANK('New Item CATEGORY TEAM TAB'!BU18),"",'New Item CATEGORY TEAM TAB'!BU18)</f>
        <v/>
      </c>
      <c r="AS14" s="225" t="str">
        <f>IF(ISBLANK('New Item CATEGORY TEAM TAB'!BW18),"",'New Item CATEGORY TEAM TAB'!BW18)</f>
        <v/>
      </c>
      <c r="AT14" s="20" t="str">
        <f>IF(ISBLANK('New Item CATEGORY TEAM TAB'!BR18),"",'New Item CATEGORY TEAM TAB'!BR18)</f>
        <v/>
      </c>
      <c r="AU14" s="47" t="str">
        <f>IF(ISBLANK('New Item CATEGORY TEAM TAB'!BS18),"",'New Item CATEGORY TEAM TAB'!BS18)</f>
        <v/>
      </c>
      <c r="AV14" s="2" t="str">
        <f t="shared" si="0"/>
        <v/>
      </c>
      <c r="AW14" s="2" t="str">
        <f>IF(ISBLANK('New Item CATEGORY TEAM TAB'!BX18),"",'New Item CATEGORY TEAM TAB'!BX18)</f>
        <v/>
      </c>
      <c r="AX14" s="2" t="str">
        <f t="shared" si="1"/>
        <v/>
      </c>
      <c r="AY14" s="2" t="str">
        <f>IF(ISBLANK('New Item CATEGORY TEAM TAB'!BZ18),"",'New Item CATEGORY TEAM TAB'!BZ18)</f>
        <v/>
      </c>
      <c r="AZ14" s="229" t="str">
        <f>IF(ISBLANK('New Item CATEGORY TEAM TAB'!AX18),"",'New Item CATEGORY TEAM TAB'!AX18)</f>
        <v/>
      </c>
      <c r="BA14" s="229" t="str">
        <f>IF(ISBLANK('New Item CATEGORY TEAM TAB'!AY18),"",'New Item CATEGORY TEAM TAB'!AY18)</f>
        <v/>
      </c>
      <c r="BB14" s="229" t="str">
        <f>IF(ISBLANK('New Item CATEGORY TEAM TAB'!AZ18),"",'New Item CATEGORY TEAM TAB'!AZ18)</f>
        <v/>
      </c>
      <c r="BC14" s="229" t="str">
        <f>IF(ISBLANK('New Item CATEGORY TEAM TAB'!BA18),"",'New Item CATEGORY TEAM TAB'!BA18)</f>
        <v/>
      </c>
      <c r="BD14" s="229" t="str">
        <f>IF(ISBLANK('New Item CATEGORY TEAM TAB'!BB18),"",'New Item CATEGORY TEAM TAB'!BB18)</f>
        <v/>
      </c>
      <c r="BE14" s="229" t="str">
        <f>IF(ISBLANK('New Item CATEGORY TEAM TAB'!BC18),"",'New Item CATEGORY TEAM TAB'!BC18)</f>
        <v/>
      </c>
      <c r="BF14" s="258" t="str">
        <f>IF(ISBLANK('New Item CATEGORY TEAM TAB'!CB18),"",'New Item CATEGORY TEAM TAB'!CB18)</f>
        <v/>
      </c>
      <c r="BG14" s="258" t="str">
        <f>IF(ISBLANK('New Item CATEGORY TEAM TAB'!CC18),"",'New Item CATEGORY TEAM TAB'!CC18)</f>
        <v/>
      </c>
      <c r="BH14" s="258" t="str">
        <f>IF(ISBLANK('New Item CATEGORY TEAM TAB'!CD18),"",'New Item CATEGORY TEAM TAB'!CD18)</f>
        <v/>
      </c>
      <c r="BI14" s="258" t="str">
        <f>IF(ISBLANK('New Item CATEGORY TEAM TAB'!CE18),"",'New Item CATEGORY TEAM TAB'!CE18)</f>
        <v/>
      </c>
      <c r="BJ14" s="258" t="str">
        <f>IF(ISBLANK('New Item CATEGORY TEAM TAB'!CF18),"",'New Item CATEGORY TEAM TAB'!CF18)</f>
        <v/>
      </c>
      <c r="BK14" s="258" t="str">
        <f>IF(ISBLANK('New Item CATEGORY TEAM TAB'!CG18),"",'New Item CATEGORY TEAM TAB'!CG18)</f>
        <v/>
      </c>
      <c r="BL14" s="258" t="str">
        <f>IF(ISBLANK('New Item CATEGORY TEAM TAB'!CH18),"",'New Item CATEGORY TEAM TAB'!CH18)</f>
        <v/>
      </c>
      <c r="BM14" s="258" t="str">
        <f>IF(ISBLANK('New Item CATEGORY TEAM TAB'!CI18),"",'New Item CATEGORY TEAM TAB'!CI18)</f>
        <v/>
      </c>
      <c r="BN14" s="258" t="str">
        <f>IF(ISBLANK('New Item CATEGORY TEAM TAB'!CK18),"",'New Item CATEGORY TEAM TAB'!CK18)</f>
        <v/>
      </c>
      <c r="BO14" s="258" t="str">
        <f>IF(ISBLANK('New Item CATEGORY TEAM TAB'!CJ18),"",'New Item CATEGORY TEAM TAB'!CJ18)</f>
        <v/>
      </c>
      <c r="BP14" s="258" t="str">
        <f>IF(ISBLANK('New Item CATEGORY TEAM TAB'!CM18),"",'New Item CATEGORY TEAM TAB'!CM18)</f>
        <v/>
      </c>
      <c r="BQ14" s="258" t="str">
        <f>IF(ISBLANK('New Item CATEGORY TEAM TAB'!CN18),"",'New Item CATEGORY TEAM TAB'!CN18)</f>
        <v/>
      </c>
      <c r="BR14" s="258" t="str">
        <f>IF(ISBLANK('New Item CATEGORY TEAM TAB'!CO18),"",'New Item CATEGORY TEAM TAB'!CO18)</f>
        <v/>
      </c>
    </row>
    <row r="15" spans="1:70" ht="15.6">
      <c r="A15" s="128" t="str">
        <f>IF(ISBLANK('New Item CATEGORY TEAM TAB'!E19),"",'New Item CATEGORY TEAM TAB'!E19)</f>
        <v/>
      </c>
      <c r="B15" s="2" t="str">
        <f>IF(ISBLANK('New Item CATEGORY TEAM TAB'!BL19),"",'New Item CATEGORY TEAM TAB'!BL19)</f>
        <v/>
      </c>
      <c r="C15" s="2" t="str">
        <f>IF(ISBLANK('New Item CATEGORY TEAM TAB'!AR19),"",'New Item CATEGORY TEAM TAB'!AR19)</f>
        <v/>
      </c>
      <c r="D15" s="2" t="str">
        <f>IF(ISBLANK('New Item CATEGORY TEAM TAB'!AK19),"",'New Item CATEGORY TEAM TAB'!AK19)</f>
        <v/>
      </c>
      <c r="E15" s="18" t="str">
        <f>IF(ISBLANK('New Item CATEGORY TEAM TAB'!M19),"",'New Item CATEGORY TEAM TAB'!M19)</f>
        <v/>
      </c>
      <c r="F15" s="18" t="str">
        <f>IF(ISBLANK('New Item CATEGORY TEAM TAB'!N19),"",'New Item CATEGORY TEAM TAB'!N19)</f>
        <v/>
      </c>
      <c r="G15" s="16" t="str">
        <f>IF(ISBLANK('New Item CATEGORY TEAM TAB'!R19),"",'New Item CATEGORY TEAM TAB'!R19)</f>
        <v/>
      </c>
      <c r="H15" s="16" t="str">
        <f>IF(ISBLANK('New Item CATEGORY TEAM TAB'!BK19),"",'New Item CATEGORY TEAM TAB'!BK19)</f>
        <v/>
      </c>
      <c r="I15" s="19" t="str">
        <f>IF(ISBLANK('New Item CATEGORY TEAM TAB'!BT19),"",'New Item CATEGORY TEAM TAB'!BT19)</f>
        <v/>
      </c>
      <c r="J15" s="20" t="e">
        <f>IF(ISBLANK('New Item CATEGORY TEAM TAB'!BQ19),"",'New Item CATEGORY TEAM TAB'!BQ19)</f>
        <v>#N/A</v>
      </c>
      <c r="K15" s="2" t="str">
        <f>IF(ISBLANK('New Item CATEGORY TEAM TAB'!AE19),"",'New Item CATEGORY TEAM TAB'!AE19)</f>
        <v/>
      </c>
      <c r="L15" s="2" t="str">
        <f>IF(ISBLANK('New Item CATEGORY TEAM TAB'!AF19),"",'New Item CATEGORY TEAM TAB'!AF19)</f>
        <v/>
      </c>
      <c r="M15" s="2" t="str">
        <f>IF(ISBLANK('New Item CATEGORY TEAM TAB'!CL19),"",'New Item CATEGORY TEAM TAB'!CL19)</f>
        <v/>
      </c>
      <c r="N15" s="2" t="str">
        <f>IF(ISBLANK('New Item CATEGORY TEAM TAB'!AN19),"",'New Item CATEGORY TEAM TAB'!AN19)</f>
        <v/>
      </c>
      <c r="O15" s="21" t="str">
        <f>IF(ISBLANK('New Item CATEGORY TEAM TAB'!AO19),"",'New Item CATEGORY TEAM TAB'!AO19)</f>
        <v/>
      </c>
      <c r="P15" s="2" t="str">
        <f>IF(ISBLANK('New Item CATEGORY TEAM TAB'!AT19),"",'New Item CATEGORY TEAM TAB'!AT19)</f>
        <v xml:space="preserve"> </v>
      </c>
      <c r="Q15" s="2" t="str">
        <f>IF(ISBLANK(VLOOKUP(P15,DROPDOWN!K:L,2,FALSE)),"",VLOOKUP(P15,DROPDOWN!K:L,2,FALSE))</f>
        <v xml:space="preserve"> </v>
      </c>
      <c r="R15" s="2" t="str">
        <f>IF(ISBLANK('New Item CATEGORY TEAM TAB'!BN19),"",'New Item CATEGORY TEAM TAB'!BN19)</f>
        <v/>
      </c>
      <c r="S15" s="11"/>
      <c r="T15" s="13">
        <v>2</v>
      </c>
      <c r="U15" s="15" t="e">
        <f>IF(ISBLANK('New Item CATEGORY TEAM TAB'!BP19),"",'New Item CATEGORY TEAM TAB'!BP19)</f>
        <v>#N/A</v>
      </c>
      <c r="V15" s="2" t="s">
        <v>53</v>
      </c>
      <c r="W15" s="16"/>
      <c r="X15" s="223" t="str">
        <f>IF(ISBLANK('New Item CATEGORY TEAM TAB'!V19),"",'New Item CATEGORY TEAM TAB'!V19)</f>
        <v/>
      </c>
      <c r="Y15" s="223" t="str">
        <f>IF(ISBLANK('New Item CATEGORY TEAM TAB'!W19),"",'New Item CATEGORY TEAM TAB'!W19)</f>
        <v/>
      </c>
      <c r="Z15" s="47" t="e">
        <f>VLOOKUP(Y15,DROPDOWN!G:H,2,FALSE)</f>
        <v>#N/A</v>
      </c>
      <c r="AA15" s="47" t="str">
        <f>IF(ISBLANK('New Item CATEGORY TEAM TAB'!U19),"",'New Item CATEGORY TEAM TAB'!U19)</f>
        <v/>
      </c>
      <c r="AB15" s="47" t="str">
        <f>IF(ISBLANK('New Item CATEGORY TEAM TAB'!BE19),"",'New Item CATEGORY TEAM TAB'!BE19)</f>
        <v/>
      </c>
      <c r="AC15" s="47" t="str">
        <f>IF(ISBLANK('New Item CATEGORY TEAM TAB'!BF19),"",'New Item CATEGORY TEAM TAB'!BF19)</f>
        <v/>
      </c>
      <c r="AD15" s="256" t="str">
        <f>IF(ISBLANK('New Item CATEGORY TEAM TAB'!AU19),"",'New Item CATEGORY TEAM TAB'!AU19)</f>
        <v/>
      </c>
      <c r="AE15" s="255" t="str">
        <f>IF(ISBLANK('New Item CATEGORY TEAM TAB'!AV19),"",'New Item CATEGORY TEAM TAB'!AV19)</f>
        <v/>
      </c>
      <c r="AF15" s="13" t="str">
        <f>IF(ISBLANK('New Item CATEGORY TEAM TAB'!AW19),"",'New Item CATEGORY TEAM TAB'!AW19)</f>
        <v/>
      </c>
      <c r="AG15" s="2" t="str">
        <f>IF(ISBLANK('New Item CATEGORY TEAM TAB'!BM19),"",'New Item CATEGORY TEAM TAB'!BM19)</f>
        <v/>
      </c>
      <c r="AH15" s="2" t="str">
        <f>IF(ISBLANK('New Item CATEGORY TEAM TAB'!CA19),"",'New Item CATEGORY TEAM TAB'!CA19)</f>
        <v/>
      </c>
      <c r="AI15" s="2" t="str">
        <f>IF(ISBLANK('New Item CATEGORY TEAM TAB'!BY19),"",'New Item CATEGORY TEAM TAB'!BY19)</f>
        <v/>
      </c>
      <c r="AJ15" s="23" t="str">
        <f>IF(ISBLANK('New Item CATEGORY TEAM TAB'!Z19),"",'New Item CATEGORY TEAM TAB'!Z19)</f>
        <v/>
      </c>
      <c r="AK15" s="23" t="str">
        <f>IF(ISBLANK('New Item CATEGORY TEAM TAB'!AA19),"",'New Item CATEGORY TEAM TAB'!AA19)</f>
        <v/>
      </c>
      <c r="AL15" s="115" t="str">
        <f>IF(ISBLANK('New Item VENDOR TAB'!AK19),"",'New Item VENDOR TAB'!AK19)</f>
        <v/>
      </c>
      <c r="AM15" s="23" t="str">
        <f>IF(ISBLANK('New Item CATEGORY TEAM TAB'!BD19),"",'New Item CATEGORY TEAM TAB'!BD19)</f>
        <v/>
      </c>
      <c r="AN15" s="22" t="str">
        <f>IF(ISBLANK('New Item CATEGORY TEAM TAB'!X19),"",'New Item CATEGORY TEAM TAB'!X19)</f>
        <v/>
      </c>
      <c r="AO15" s="22" t="str">
        <f>IF(ISBLANK('New Item CATEGORY TEAM TAB'!Y19),"",'New Item CATEGORY TEAM TAB'!Y19)</f>
        <v/>
      </c>
      <c r="AP15" s="24" t="str">
        <f>IF(ISBLANK('New Item CATEGORY TEAM TAB'!AP19),"",'New Item CATEGORY TEAM TAB'!AP19)</f>
        <v/>
      </c>
      <c r="AQ15" s="24" t="str">
        <f>IF(ISBLANK('New Item CATEGORY TEAM TAB'!AP19),"",'New Item CATEGORY TEAM TAB'!AP19)</f>
        <v/>
      </c>
      <c r="AR15" s="21" t="str">
        <f>IF(ISBLANK('New Item CATEGORY TEAM TAB'!BU19),"",'New Item CATEGORY TEAM TAB'!BU19)</f>
        <v/>
      </c>
      <c r="AS15" s="225" t="str">
        <f>IF(ISBLANK('New Item CATEGORY TEAM TAB'!BW19),"",'New Item CATEGORY TEAM TAB'!BW19)</f>
        <v/>
      </c>
      <c r="AT15" s="20" t="str">
        <f>IF(ISBLANK('New Item CATEGORY TEAM TAB'!BR19),"",'New Item CATEGORY TEAM TAB'!BR19)</f>
        <v/>
      </c>
      <c r="AU15" s="47" t="str">
        <f>IF(ISBLANK('New Item CATEGORY TEAM TAB'!BS19),"",'New Item CATEGORY TEAM TAB'!BS19)</f>
        <v/>
      </c>
      <c r="AV15" s="2" t="str">
        <f t="shared" si="0"/>
        <v/>
      </c>
      <c r="AW15" s="2" t="str">
        <f>IF(ISBLANK('New Item CATEGORY TEAM TAB'!BX19),"",'New Item CATEGORY TEAM TAB'!BX19)</f>
        <v/>
      </c>
      <c r="AX15" s="2" t="str">
        <f t="shared" si="1"/>
        <v/>
      </c>
      <c r="AY15" s="2" t="str">
        <f>IF(ISBLANK('New Item CATEGORY TEAM TAB'!BZ19),"",'New Item CATEGORY TEAM TAB'!BZ19)</f>
        <v/>
      </c>
      <c r="AZ15" s="229" t="str">
        <f>IF(ISBLANK('New Item CATEGORY TEAM TAB'!AX19),"",'New Item CATEGORY TEAM TAB'!AX19)</f>
        <v/>
      </c>
      <c r="BA15" s="229" t="str">
        <f>IF(ISBLANK('New Item CATEGORY TEAM TAB'!AY19),"",'New Item CATEGORY TEAM TAB'!AY19)</f>
        <v/>
      </c>
      <c r="BB15" s="229" t="str">
        <f>IF(ISBLANK('New Item CATEGORY TEAM TAB'!AZ19),"",'New Item CATEGORY TEAM TAB'!AZ19)</f>
        <v/>
      </c>
      <c r="BC15" s="229" t="str">
        <f>IF(ISBLANK('New Item CATEGORY TEAM TAB'!BA19),"",'New Item CATEGORY TEAM TAB'!BA19)</f>
        <v/>
      </c>
      <c r="BD15" s="229" t="str">
        <f>IF(ISBLANK('New Item CATEGORY TEAM TAB'!BB19),"",'New Item CATEGORY TEAM TAB'!BB19)</f>
        <v/>
      </c>
      <c r="BE15" s="229" t="str">
        <f>IF(ISBLANK('New Item CATEGORY TEAM TAB'!BC19),"",'New Item CATEGORY TEAM TAB'!BC19)</f>
        <v/>
      </c>
      <c r="BF15" s="258" t="str">
        <f>IF(ISBLANK('New Item CATEGORY TEAM TAB'!CB19),"",'New Item CATEGORY TEAM TAB'!CB19)</f>
        <v/>
      </c>
      <c r="BG15" s="258" t="str">
        <f>IF(ISBLANK('New Item CATEGORY TEAM TAB'!CC19),"",'New Item CATEGORY TEAM TAB'!CC19)</f>
        <v/>
      </c>
      <c r="BH15" s="258" t="str">
        <f>IF(ISBLANK('New Item CATEGORY TEAM TAB'!CD19),"",'New Item CATEGORY TEAM TAB'!CD19)</f>
        <v/>
      </c>
      <c r="BI15" s="258" t="str">
        <f>IF(ISBLANK('New Item CATEGORY TEAM TAB'!CE19),"",'New Item CATEGORY TEAM TAB'!CE19)</f>
        <v/>
      </c>
      <c r="BJ15" s="258" t="str">
        <f>IF(ISBLANK('New Item CATEGORY TEAM TAB'!CF19),"",'New Item CATEGORY TEAM TAB'!CF19)</f>
        <v/>
      </c>
      <c r="BK15" s="258" t="str">
        <f>IF(ISBLANK('New Item CATEGORY TEAM TAB'!CG19),"",'New Item CATEGORY TEAM TAB'!CG19)</f>
        <v/>
      </c>
      <c r="BL15" s="258" t="str">
        <f>IF(ISBLANK('New Item CATEGORY TEAM TAB'!CH19),"",'New Item CATEGORY TEAM TAB'!CH19)</f>
        <v/>
      </c>
      <c r="BM15" s="258" t="str">
        <f>IF(ISBLANK('New Item CATEGORY TEAM TAB'!CI19),"",'New Item CATEGORY TEAM TAB'!CI19)</f>
        <v/>
      </c>
      <c r="BN15" s="258" t="str">
        <f>IF(ISBLANK('New Item CATEGORY TEAM TAB'!CK19),"",'New Item CATEGORY TEAM TAB'!CK19)</f>
        <v/>
      </c>
      <c r="BO15" s="258" t="str">
        <f>IF(ISBLANK('New Item CATEGORY TEAM TAB'!CJ19),"",'New Item CATEGORY TEAM TAB'!CJ19)</f>
        <v/>
      </c>
      <c r="BP15" s="258" t="str">
        <f>IF(ISBLANK('New Item CATEGORY TEAM TAB'!CM19),"",'New Item CATEGORY TEAM TAB'!CM19)</f>
        <v/>
      </c>
      <c r="BQ15" s="258" t="str">
        <f>IF(ISBLANK('New Item CATEGORY TEAM TAB'!CN19),"",'New Item CATEGORY TEAM TAB'!CN19)</f>
        <v/>
      </c>
      <c r="BR15" s="258" t="str">
        <f>IF(ISBLANK('New Item CATEGORY TEAM TAB'!CO19),"",'New Item CATEGORY TEAM TAB'!CO19)</f>
        <v/>
      </c>
    </row>
    <row r="16" spans="1:70" ht="15.6">
      <c r="A16" s="128" t="str">
        <f>IF(ISBLANK('New Item CATEGORY TEAM TAB'!E20),"",'New Item CATEGORY TEAM TAB'!E20)</f>
        <v/>
      </c>
      <c r="B16" s="2" t="str">
        <f>IF(ISBLANK('New Item CATEGORY TEAM TAB'!BL20),"",'New Item CATEGORY TEAM TAB'!BL20)</f>
        <v/>
      </c>
      <c r="C16" s="2" t="str">
        <f>IF(ISBLANK('New Item CATEGORY TEAM TAB'!AR20),"",'New Item CATEGORY TEAM TAB'!AR20)</f>
        <v/>
      </c>
      <c r="D16" s="2" t="str">
        <f>IF(ISBLANK('New Item CATEGORY TEAM TAB'!AK20),"",'New Item CATEGORY TEAM TAB'!AK20)</f>
        <v/>
      </c>
      <c r="E16" s="18" t="str">
        <f>IF(ISBLANK('New Item CATEGORY TEAM TAB'!M20),"",'New Item CATEGORY TEAM TAB'!M20)</f>
        <v/>
      </c>
      <c r="F16" s="18" t="str">
        <f>IF(ISBLANK('New Item CATEGORY TEAM TAB'!N20),"",'New Item CATEGORY TEAM TAB'!N20)</f>
        <v/>
      </c>
      <c r="G16" s="16" t="str">
        <f>IF(ISBLANK('New Item CATEGORY TEAM TAB'!R20),"",'New Item CATEGORY TEAM TAB'!R20)</f>
        <v/>
      </c>
      <c r="H16" s="16" t="str">
        <f>IF(ISBLANK('New Item CATEGORY TEAM TAB'!BK20),"",'New Item CATEGORY TEAM TAB'!BK20)</f>
        <v/>
      </c>
      <c r="I16" s="19" t="str">
        <f>IF(ISBLANK('New Item CATEGORY TEAM TAB'!BT20),"",'New Item CATEGORY TEAM TAB'!BT20)</f>
        <v/>
      </c>
      <c r="J16" s="20" t="e">
        <f>IF(ISBLANK('New Item CATEGORY TEAM TAB'!BQ20),"",'New Item CATEGORY TEAM TAB'!BQ20)</f>
        <v>#N/A</v>
      </c>
      <c r="K16" s="2" t="str">
        <f>IF(ISBLANK('New Item CATEGORY TEAM TAB'!AE20),"",'New Item CATEGORY TEAM TAB'!AE20)</f>
        <v/>
      </c>
      <c r="L16" s="2" t="str">
        <f>IF(ISBLANK('New Item CATEGORY TEAM TAB'!AF20),"",'New Item CATEGORY TEAM TAB'!AF20)</f>
        <v/>
      </c>
      <c r="M16" s="2" t="str">
        <f>IF(ISBLANK('New Item CATEGORY TEAM TAB'!CL20),"",'New Item CATEGORY TEAM TAB'!CL20)</f>
        <v/>
      </c>
      <c r="N16" s="2" t="str">
        <f>IF(ISBLANK('New Item CATEGORY TEAM TAB'!AN20),"",'New Item CATEGORY TEAM TAB'!AN20)</f>
        <v/>
      </c>
      <c r="O16" s="21" t="str">
        <f>IF(ISBLANK('New Item CATEGORY TEAM TAB'!AO20),"",'New Item CATEGORY TEAM TAB'!AO20)</f>
        <v/>
      </c>
      <c r="P16" s="2" t="str">
        <f>IF(ISBLANK('New Item CATEGORY TEAM TAB'!AT20),"",'New Item CATEGORY TEAM TAB'!AT20)</f>
        <v xml:space="preserve"> </v>
      </c>
      <c r="Q16" s="2" t="str">
        <f>IF(ISBLANK(VLOOKUP(P16,DROPDOWN!K:L,2,FALSE)),"",VLOOKUP(P16,DROPDOWN!K:L,2,FALSE))</f>
        <v xml:space="preserve"> </v>
      </c>
      <c r="R16" s="2" t="str">
        <f>IF(ISBLANK('New Item CATEGORY TEAM TAB'!BN20),"",'New Item CATEGORY TEAM TAB'!BN20)</f>
        <v/>
      </c>
      <c r="S16" s="11"/>
      <c r="T16" s="13">
        <v>2</v>
      </c>
      <c r="U16" s="15" t="e">
        <f>IF(ISBLANK('New Item CATEGORY TEAM TAB'!BP20),"",'New Item CATEGORY TEAM TAB'!BP20)</f>
        <v>#N/A</v>
      </c>
      <c r="V16" s="2" t="s">
        <v>53</v>
      </c>
      <c r="W16" s="16"/>
      <c r="X16" s="223" t="str">
        <f>IF(ISBLANK('New Item CATEGORY TEAM TAB'!V20),"",'New Item CATEGORY TEAM TAB'!V20)</f>
        <v/>
      </c>
      <c r="Y16" s="223" t="str">
        <f>IF(ISBLANK('New Item CATEGORY TEAM TAB'!W20),"",'New Item CATEGORY TEAM TAB'!W20)</f>
        <v/>
      </c>
      <c r="Z16" s="47" t="e">
        <f>VLOOKUP(Y16,DROPDOWN!G:H,2,FALSE)</f>
        <v>#N/A</v>
      </c>
      <c r="AA16" s="47" t="str">
        <f>IF(ISBLANK('New Item CATEGORY TEAM TAB'!U20),"",'New Item CATEGORY TEAM TAB'!U20)</f>
        <v/>
      </c>
      <c r="AB16" s="47" t="str">
        <f>IF(ISBLANK('New Item CATEGORY TEAM TAB'!BE20),"",'New Item CATEGORY TEAM TAB'!BE20)</f>
        <v/>
      </c>
      <c r="AC16" s="47" t="str">
        <f>IF(ISBLANK('New Item CATEGORY TEAM TAB'!BF20),"",'New Item CATEGORY TEAM TAB'!BF20)</f>
        <v/>
      </c>
      <c r="AD16" s="256" t="str">
        <f>IF(ISBLANK('New Item CATEGORY TEAM TAB'!AU20),"",'New Item CATEGORY TEAM TAB'!AU20)</f>
        <v/>
      </c>
      <c r="AE16" s="255" t="str">
        <f>IF(ISBLANK('New Item CATEGORY TEAM TAB'!AV20),"",'New Item CATEGORY TEAM TAB'!AV20)</f>
        <v/>
      </c>
      <c r="AF16" s="13" t="str">
        <f>IF(ISBLANK('New Item CATEGORY TEAM TAB'!AW20),"",'New Item CATEGORY TEAM TAB'!AW20)</f>
        <v/>
      </c>
      <c r="AG16" s="2" t="str">
        <f>IF(ISBLANK('New Item CATEGORY TEAM TAB'!BM20),"",'New Item CATEGORY TEAM TAB'!BM20)</f>
        <v/>
      </c>
      <c r="AH16" s="2" t="str">
        <f>IF(ISBLANK('New Item CATEGORY TEAM TAB'!CA20),"",'New Item CATEGORY TEAM TAB'!CA20)</f>
        <v/>
      </c>
      <c r="AI16" s="2" t="str">
        <f>IF(ISBLANK('New Item CATEGORY TEAM TAB'!BY20),"",'New Item CATEGORY TEAM TAB'!BY20)</f>
        <v/>
      </c>
      <c r="AJ16" s="23" t="str">
        <f>IF(ISBLANK('New Item CATEGORY TEAM TAB'!Z20),"",'New Item CATEGORY TEAM TAB'!Z20)</f>
        <v/>
      </c>
      <c r="AK16" s="23" t="str">
        <f>IF(ISBLANK('New Item CATEGORY TEAM TAB'!AA20),"",'New Item CATEGORY TEAM TAB'!AA20)</f>
        <v/>
      </c>
      <c r="AL16" s="115" t="str">
        <f>IF(ISBLANK('New Item VENDOR TAB'!AK20),"",'New Item VENDOR TAB'!AK20)</f>
        <v/>
      </c>
      <c r="AM16" s="23" t="str">
        <f>IF(ISBLANK('New Item CATEGORY TEAM TAB'!BD20),"",'New Item CATEGORY TEAM TAB'!BD20)</f>
        <v/>
      </c>
      <c r="AN16" s="22" t="str">
        <f>IF(ISBLANK('New Item CATEGORY TEAM TAB'!X20),"",'New Item CATEGORY TEAM TAB'!X20)</f>
        <v/>
      </c>
      <c r="AO16" s="22" t="str">
        <f>IF(ISBLANK('New Item CATEGORY TEAM TAB'!Y20),"",'New Item CATEGORY TEAM TAB'!Y20)</f>
        <v/>
      </c>
      <c r="AP16" s="24" t="str">
        <f>IF(ISBLANK('New Item CATEGORY TEAM TAB'!AP20),"",'New Item CATEGORY TEAM TAB'!AP20)</f>
        <v/>
      </c>
      <c r="AQ16" s="24" t="str">
        <f>IF(ISBLANK('New Item CATEGORY TEAM TAB'!AP20),"",'New Item CATEGORY TEAM TAB'!AP20)</f>
        <v/>
      </c>
      <c r="AR16" s="21" t="str">
        <f>IF(ISBLANK('New Item CATEGORY TEAM TAB'!BU20),"",'New Item CATEGORY TEAM TAB'!BU20)</f>
        <v/>
      </c>
      <c r="AS16" s="225" t="str">
        <f>IF(ISBLANK('New Item CATEGORY TEAM TAB'!BW20),"",'New Item CATEGORY TEAM TAB'!BW20)</f>
        <v/>
      </c>
      <c r="AT16" s="20" t="str">
        <f>IF(ISBLANK('New Item CATEGORY TEAM TAB'!BR20),"",'New Item CATEGORY TEAM TAB'!BR20)</f>
        <v/>
      </c>
      <c r="AU16" s="47" t="str">
        <f>IF(ISBLANK('New Item CATEGORY TEAM TAB'!BS20),"",'New Item CATEGORY TEAM TAB'!BS20)</f>
        <v/>
      </c>
      <c r="AV16" s="2" t="str">
        <f t="shared" si="0"/>
        <v/>
      </c>
      <c r="AW16" s="2" t="str">
        <f>IF(ISBLANK('New Item CATEGORY TEAM TAB'!BX20),"",'New Item CATEGORY TEAM TAB'!BX20)</f>
        <v/>
      </c>
      <c r="AX16" s="2" t="str">
        <f t="shared" si="1"/>
        <v/>
      </c>
      <c r="AY16" s="2" t="str">
        <f>IF(ISBLANK('New Item CATEGORY TEAM TAB'!BZ20),"",'New Item CATEGORY TEAM TAB'!BZ20)</f>
        <v/>
      </c>
      <c r="AZ16" s="229" t="str">
        <f>IF(ISBLANK('New Item CATEGORY TEAM TAB'!AX20),"",'New Item CATEGORY TEAM TAB'!AX20)</f>
        <v/>
      </c>
      <c r="BA16" s="229" t="str">
        <f>IF(ISBLANK('New Item CATEGORY TEAM TAB'!AY20),"",'New Item CATEGORY TEAM TAB'!AY20)</f>
        <v/>
      </c>
      <c r="BB16" s="229" t="str">
        <f>IF(ISBLANK('New Item CATEGORY TEAM TAB'!AZ20),"",'New Item CATEGORY TEAM TAB'!AZ20)</f>
        <v/>
      </c>
      <c r="BC16" s="229" t="str">
        <f>IF(ISBLANK('New Item CATEGORY TEAM TAB'!BA20),"",'New Item CATEGORY TEAM TAB'!BA20)</f>
        <v/>
      </c>
      <c r="BD16" s="229" t="str">
        <f>IF(ISBLANK('New Item CATEGORY TEAM TAB'!BB20),"",'New Item CATEGORY TEAM TAB'!BB20)</f>
        <v/>
      </c>
      <c r="BE16" s="229" t="str">
        <f>IF(ISBLANK('New Item CATEGORY TEAM TAB'!BC20),"",'New Item CATEGORY TEAM TAB'!BC20)</f>
        <v/>
      </c>
      <c r="BF16" s="258" t="str">
        <f>IF(ISBLANK('New Item CATEGORY TEAM TAB'!CB20),"",'New Item CATEGORY TEAM TAB'!CB20)</f>
        <v/>
      </c>
      <c r="BG16" s="258" t="str">
        <f>IF(ISBLANK('New Item CATEGORY TEAM TAB'!CC20),"",'New Item CATEGORY TEAM TAB'!CC20)</f>
        <v/>
      </c>
      <c r="BH16" s="258" t="str">
        <f>IF(ISBLANK('New Item CATEGORY TEAM TAB'!CD20),"",'New Item CATEGORY TEAM TAB'!CD20)</f>
        <v/>
      </c>
      <c r="BI16" s="258" t="str">
        <f>IF(ISBLANK('New Item CATEGORY TEAM TAB'!CE20),"",'New Item CATEGORY TEAM TAB'!CE20)</f>
        <v/>
      </c>
      <c r="BJ16" s="258" t="str">
        <f>IF(ISBLANK('New Item CATEGORY TEAM TAB'!CF20),"",'New Item CATEGORY TEAM TAB'!CF20)</f>
        <v/>
      </c>
      <c r="BK16" s="258" t="str">
        <f>IF(ISBLANK('New Item CATEGORY TEAM TAB'!CG20),"",'New Item CATEGORY TEAM TAB'!CG20)</f>
        <v/>
      </c>
      <c r="BL16" s="258" t="str">
        <f>IF(ISBLANK('New Item CATEGORY TEAM TAB'!CH20),"",'New Item CATEGORY TEAM TAB'!CH20)</f>
        <v/>
      </c>
      <c r="BM16" s="258" t="str">
        <f>IF(ISBLANK('New Item CATEGORY TEAM TAB'!CI20),"",'New Item CATEGORY TEAM TAB'!CI20)</f>
        <v/>
      </c>
      <c r="BN16" s="258" t="str">
        <f>IF(ISBLANK('New Item CATEGORY TEAM TAB'!CK20),"",'New Item CATEGORY TEAM TAB'!CK20)</f>
        <v/>
      </c>
      <c r="BO16" s="258" t="str">
        <f>IF(ISBLANK('New Item CATEGORY TEAM TAB'!CJ20),"",'New Item CATEGORY TEAM TAB'!CJ20)</f>
        <v/>
      </c>
      <c r="BP16" s="258" t="str">
        <f>IF(ISBLANK('New Item CATEGORY TEAM TAB'!CM20),"",'New Item CATEGORY TEAM TAB'!CM20)</f>
        <v/>
      </c>
      <c r="BQ16" s="258" t="str">
        <f>IF(ISBLANK('New Item CATEGORY TEAM TAB'!CN20),"",'New Item CATEGORY TEAM TAB'!CN20)</f>
        <v/>
      </c>
      <c r="BR16" s="258" t="str">
        <f>IF(ISBLANK('New Item CATEGORY TEAM TAB'!CO20),"",'New Item CATEGORY TEAM TAB'!CO20)</f>
        <v/>
      </c>
    </row>
    <row r="17" spans="1:70" ht="15.6">
      <c r="A17" s="128" t="str">
        <f>IF(ISBLANK('New Item CATEGORY TEAM TAB'!E21),"",'New Item CATEGORY TEAM TAB'!E21)</f>
        <v/>
      </c>
      <c r="B17" s="2" t="str">
        <f>IF(ISBLANK('New Item CATEGORY TEAM TAB'!BL21),"",'New Item CATEGORY TEAM TAB'!BL21)</f>
        <v/>
      </c>
      <c r="C17" s="2" t="str">
        <f>IF(ISBLANK('New Item CATEGORY TEAM TAB'!AR21),"",'New Item CATEGORY TEAM TAB'!AR21)</f>
        <v/>
      </c>
      <c r="D17" s="2" t="str">
        <f>IF(ISBLANK('New Item CATEGORY TEAM TAB'!AK21),"",'New Item CATEGORY TEAM TAB'!AK21)</f>
        <v/>
      </c>
      <c r="E17" s="18" t="str">
        <f>IF(ISBLANK('New Item CATEGORY TEAM TAB'!M21),"",'New Item CATEGORY TEAM TAB'!M21)</f>
        <v/>
      </c>
      <c r="F17" s="18" t="str">
        <f>IF(ISBLANK('New Item CATEGORY TEAM TAB'!N21),"",'New Item CATEGORY TEAM TAB'!N21)</f>
        <v/>
      </c>
      <c r="G17" s="16" t="str">
        <f>IF(ISBLANK('New Item CATEGORY TEAM TAB'!R21),"",'New Item CATEGORY TEAM TAB'!R21)</f>
        <v/>
      </c>
      <c r="H17" s="16" t="str">
        <f>IF(ISBLANK('New Item CATEGORY TEAM TAB'!BK21),"",'New Item CATEGORY TEAM TAB'!BK21)</f>
        <v/>
      </c>
      <c r="I17" s="19" t="str">
        <f>IF(ISBLANK('New Item CATEGORY TEAM TAB'!BT21),"",'New Item CATEGORY TEAM TAB'!BT21)</f>
        <v/>
      </c>
      <c r="J17" s="20" t="e">
        <f>IF(ISBLANK('New Item CATEGORY TEAM TAB'!BQ21),"",'New Item CATEGORY TEAM TAB'!BQ21)</f>
        <v>#N/A</v>
      </c>
      <c r="K17" s="2" t="str">
        <f>IF(ISBLANK('New Item CATEGORY TEAM TAB'!AE21),"",'New Item CATEGORY TEAM TAB'!AE21)</f>
        <v/>
      </c>
      <c r="L17" s="2" t="str">
        <f>IF(ISBLANK('New Item CATEGORY TEAM TAB'!AF21),"",'New Item CATEGORY TEAM TAB'!AF21)</f>
        <v/>
      </c>
      <c r="M17" s="2" t="str">
        <f>IF(ISBLANK('New Item CATEGORY TEAM TAB'!CL21),"",'New Item CATEGORY TEAM TAB'!CL21)</f>
        <v/>
      </c>
      <c r="N17" s="2" t="str">
        <f>IF(ISBLANK('New Item CATEGORY TEAM TAB'!AN21),"",'New Item CATEGORY TEAM TAB'!AN21)</f>
        <v/>
      </c>
      <c r="O17" s="21" t="str">
        <f>IF(ISBLANK('New Item CATEGORY TEAM TAB'!AO21),"",'New Item CATEGORY TEAM TAB'!AO21)</f>
        <v/>
      </c>
      <c r="P17" s="2" t="str">
        <f>IF(ISBLANK('New Item CATEGORY TEAM TAB'!AT21),"",'New Item CATEGORY TEAM TAB'!AT21)</f>
        <v xml:space="preserve"> </v>
      </c>
      <c r="Q17" s="2" t="str">
        <f>IF(ISBLANK(VLOOKUP(P17,DROPDOWN!K:L,2,FALSE)),"",VLOOKUP(P17,DROPDOWN!K:L,2,FALSE))</f>
        <v xml:space="preserve"> </v>
      </c>
      <c r="R17" s="2" t="str">
        <f>IF(ISBLANK('New Item CATEGORY TEAM TAB'!BN21),"",'New Item CATEGORY TEAM TAB'!BN21)</f>
        <v/>
      </c>
      <c r="S17" s="11"/>
      <c r="T17" s="13">
        <v>2</v>
      </c>
      <c r="U17" s="15" t="e">
        <f>IF(ISBLANK('New Item CATEGORY TEAM TAB'!BP21),"",'New Item CATEGORY TEAM TAB'!BP21)</f>
        <v>#N/A</v>
      </c>
      <c r="V17" s="2" t="s">
        <v>53</v>
      </c>
      <c r="W17" s="16"/>
      <c r="X17" s="223" t="str">
        <f>IF(ISBLANK('New Item CATEGORY TEAM TAB'!V21),"",'New Item CATEGORY TEAM TAB'!V21)</f>
        <v/>
      </c>
      <c r="Y17" s="223" t="str">
        <f>IF(ISBLANK('New Item CATEGORY TEAM TAB'!W21),"",'New Item CATEGORY TEAM TAB'!W21)</f>
        <v/>
      </c>
      <c r="Z17" s="47" t="e">
        <f>VLOOKUP(Y17,DROPDOWN!G:H,2,FALSE)</f>
        <v>#N/A</v>
      </c>
      <c r="AA17" s="47" t="str">
        <f>IF(ISBLANK('New Item CATEGORY TEAM TAB'!U21),"",'New Item CATEGORY TEAM TAB'!U21)</f>
        <v/>
      </c>
      <c r="AB17" s="47" t="str">
        <f>IF(ISBLANK('New Item CATEGORY TEAM TAB'!BE21),"",'New Item CATEGORY TEAM TAB'!BE21)</f>
        <v/>
      </c>
      <c r="AC17" s="47" t="str">
        <f>IF(ISBLANK('New Item CATEGORY TEAM TAB'!BF21),"",'New Item CATEGORY TEAM TAB'!BF21)</f>
        <v/>
      </c>
      <c r="AD17" s="256" t="str">
        <f>IF(ISBLANK('New Item CATEGORY TEAM TAB'!AU21),"",'New Item CATEGORY TEAM TAB'!AU21)</f>
        <v/>
      </c>
      <c r="AE17" s="255" t="str">
        <f>IF(ISBLANK('New Item CATEGORY TEAM TAB'!AV21),"",'New Item CATEGORY TEAM TAB'!AV21)</f>
        <v/>
      </c>
      <c r="AF17" s="13" t="str">
        <f>IF(ISBLANK('New Item CATEGORY TEAM TAB'!AW21),"",'New Item CATEGORY TEAM TAB'!AW21)</f>
        <v/>
      </c>
      <c r="AG17" s="2" t="str">
        <f>IF(ISBLANK('New Item CATEGORY TEAM TAB'!BM21),"",'New Item CATEGORY TEAM TAB'!BM21)</f>
        <v/>
      </c>
      <c r="AH17" s="2" t="str">
        <f>IF(ISBLANK('New Item CATEGORY TEAM TAB'!CA21),"",'New Item CATEGORY TEAM TAB'!CA21)</f>
        <v/>
      </c>
      <c r="AI17" s="2" t="str">
        <f>IF(ISBLANK('New Item CATEGORY TEAM TAB'!BY21),"",'New Item CATEGORY TEAM TAB'!BY21)</f>
        <v/>
      </c>
      <c r="AJ17" s="23" t="str">
        <f>IF(ISBLANK('New Item CATEGORY TEAM TAB'!Z21),"",'New Item CATEGORY TEAM TAB'!Z21)</f>
        <v/>
      </c>
      <c r="AK17" s="23" t="str">
        <f>IF(ISBLANK('New Item CATEGORY TEAM TAB'!AA21),"",'New Item CATEGORY TEAM TAB'!AA21)</f>
        <v/>
      </c>
      <c r="AL17" s="115" t="str">
        <f>IF(ISBLANK('New Item VENDOR TAB'!AK21),"",'New Item VENDOR TAB'!AK21)</f>
        <v/>
      </c>
      <c r="AM17" s="23" t="str">
        <f>IF(ISBLANK('New Item CATEGORY TEAM TAB'!BD21),"",'New Item CATEGORY TEAM TAB'!BD21)</f>
        <v/>
      </c>
      <c r="AN17" s="22" t="str">
        <f>IF(ISBLANK('New Item CATEGORY TEAM TAB'!X21),"",'New Item CATEGORY TEAM TAB'!X21)</f>
        <v/>
      </c>
      <c r="AO17" s="22" t="str">
        <f>IF(ISBLANK('New Item CATEGORY TEAM TAB'!Y21),"",'New Item CATEGORY TEAM TAB'!Y21)</f>
        <v/>
      </c>
      <c r="AP17" s="24" t="str">
        <f>IF(ISBLANK('New Item CATEGORY TEAM TAB'!AP21),"",'New Item CATEGORY TEAM TAB'!AP21)</f>
        <v/>
      </c>
      <c r="AQ17" s="24" t="str">
        <f>IF(ISBLANK('New Item CATEGORY TEAM TAB'!AP21),"",'New Item CATEGORY TEAM TAB'!AP21)</f>
        <v/>
      </c>
      <c r="AR17" s="21" t="str">
        <f>IF(ISBLANK('New Item CATEGORY TEAM TAB'!BU21),"",'New Item CATEGORY TEAM TAB'!BU21)</f>
        <v/>
      </c>
      <c r="AS17" s="225" t="str">
        <f>IF(ISBLANK('New Item CATEGORY TEAM TAB'!BW21),"",'New Item CATEGORY TEAM TAB'!BW21)</f>
        <v/>
      </c>
      <c r="AT17" s="20" t="str">
        <f>IF(ISBLANK('New Item CATEGORY TEAM TAB'!BR21),"",'New Item CATEGORY TEAM TAB'!BR21)</f>
        <v/>
      </c>
      <c r="AU17" s="47" t="str">
        <f>IF(ISBLANK('New Item CATEGORY TEAM TAB'!BS21),"",'New Item CATEGORY TEAM TAB'!BS21)</f>
        <v/>
      </c>
      <c r="AV17" s="2" t="str">
        <f t="shared" si="0"/>
        <v/>
      </c>
      <c r="AW17" s="2" t="str">
        <f>IF(ISBLANK('New Item CATEGORY TEAM TAB'!BX21),"",'New Item CATEGORY TEAM TAB'!BX21)</f>
        <v/>
      </c>
      <c r="AX17" s="2" t="str">
        <f t="shared" si="1"/>
        <v/>
      </c>
      <c r="AY17" s="2" t="str">
        <f>IF(ISBLANK('New Item CATEGORY TEAM TAB'!BZ21),"",'New Item CATEGORY TEAM TAB'!BZ21)</f>
        <v/>
      </c>
      <c r="AZ17" s="229" t="str">
        <f>IF(ISBLANK('New Item CATEGORY TEAM TAB'!AX21),"",'New Item CATEGORY TEAM TAB'!AX21)</f>
        <v/>
      </c>
      <c r="BA17" s="229" t="str">
        <f>IF(ISBLANK('New Item CATEGORY TEAM TAB'!AY21),"",'New Item CATEGORY TEAM TAB'!AY21)</f>
        <v/>
      </c>
      <c r="BB17" s="229" t="str">
        <f>IF(ISBLANK('New Item CATEGORY TEAM TAB'!AZ21),"",'New Item CATEGORY TEAM TAB'!AZ21)</f>
        <v/>
      </c>
      <c r="BC17" s="229" t="str">
        <f>IF(ISBLANK('New Item CATEGORY TEAM TAB'!BA21),"",'New Item CATEGORY TEAM TAB'!BA21)</f>
        <v/>
      </c>
      <c r="BD17" s="229" t="str">
        <f>IF(ISBLANK('New Item CATEGORY TEAM TAB'!BB21),"",'New Item CATEGORY TEAM TAB'!BB21)</f>
        <v/>
      </c>
      <c r="BE17" s="229" t="str">
        <f>IF(ISBLANK('New Item CATEGORY TEAM TAB'!BC21),"",'New Item CATEGORY TEAM TAB'!BC21)</f>
        <v/>
      </c>
      <c r="BF17" s="258" t="str">
        <f>IF(ISBLANK('New Item CATEGORY TEAM TAB'!CB21),"",'New Item CATEGORY TEAM TAB'!CB21)</f>
        <v/>
      </c>
      <c r="BG17" s="258" t="str">
        <f>IF(ISBLANK('New Item CATEGORY TEAM TAB'!CC21),"",'New Item CATEGORY TEAM TAB'!CC21)</f>
        <v/>
      </c>
      <c r="BH17" s="258" t="str">
        <f>IF(ISBLANK('New Item CATEGORY TEAM TAB'!CD21),"",'New Item CATEGORY TEAM TAB'!CD21)</f>
        <v/>
      </c>
      <c r="BI17" s="258" t="str">
        <f>IF(ISBLANK('New Item CATEGORY TEAM TAB'!CE21),"",'New Item CATEGORY TEAM TAB'!CE21)</f>
        <v/>
      </c>
      <c r="BJ17" s="258" t="str">
        <f>IF(ISBLANK('New Item CATEGORY TEAM TAB'!CF21),"",'New Item CATEGORY TEAM TAB'!CF21)</f>
        <v/>
      </c>
      <c r="BK17" s="258" t="str">
        <f>IF(ISBLANK('New Item CATEGORY TEAM TAB'!CG21),"",'New Item CATEGORY TEAM TAB'!CG21)</f>
        <v/>
      </c>
      <c r="BL17" s="258" t="str">
        <f>IF(ISBLANK('New Item CATEGORY TEAM TAB'!CH21),"",'New Item CATEGORY TEAM TAB'!CH21)</f>
        <v/>
      </c>
      <c r="BM17" s="258" t="str">
        <f>IF(ISBLANK('New Item CATEGORY TEAM TAB'!CI21),"",'New Item CATEGORY TEAM TAB'!CI21)</f>
        <v/>
      </c>
      <c r="BN17" s="258" t="str">
        <f>IF(ISBLANK('New Item CATEGORY TEAM TAB'!CK21),"",'New Item CATEGORY TEAM TAB'!CK21)</f>
        <v/>
      </c>
      <c r="BO17" s="258" t="str">
        <f>IF(ISBLANK('New Item CATEGORY TEAM TAB'!CJ21),"",'New Item CATEGORY TEAM TAB'!CJ21)</f>
        <v/>
      </c>
      <c r="BP17" s="258" t="str">
        <f>IF(ISBLANK('New Item CATEGORY TEAM TAB'!CM21),"",'New Item CATEGORY TEAM TAB'!CM21)</f>
        <v/>
      </c>
      <c r="BQ17" s="258" t="str">
        <f>IF(ISBLANK('New Item CATEGORY TEAM TAB'!CN21),"",'New Item CATEGORY TEAM TAB'!CN21)</f>
        <v/>
      </c>
      <c r="BR17" s="258" t="str">
        <f>IF(ISBLANK('New Item CATEGORY TEAM TAB'!CO21),"",'New Item CATEGORY TEAM TAB'!CO21)</f>
        <v/>
      </c>
    </row>
    <row r="18" spans="1:70" ht="15.6">
      <c r="A18" s="128" t="str">
        <f>IF(ISBLANK('New Item CATEGORY TEAM TAB'!E22),"",'New Item CATEGORY TEAM TAB'!E22)</f>
        <v/>
      </c>
      <c r="B18" s="2" t="str">
        <f>IF(ISBLANK('New Item CATEGORY TEAM TAB'!BL22),"",'New Item CATEGORY TEAM TAB'!BL22)</f>
        <v/>
      </c>
      <c r="C18" s="2" t="str">
        <f>IF(ISBLANK('New Item CATEGORY TEAM TAB'!AR22),"",'New Item CATEGORY TEAM TAB'!AR22)</f>
        <v/>
      </c>
      <c r="D18" s="2" t="str">
        <f>IF(ISBLANK('New Item CATEGORY TEAM TAB'!AK22),"",'New Item CATEGORY TEAM TAB'!AK22)</f>
        <v/>
      </c>
      <c r="E18" s="18" t="str">
        <f>IF(ISBLANK('New Item CATEGORY TEAM TAB'!M22),"",'New Item CATEGORY TEAM TAB'!M22)</f>
        <v/>
      </c>
      <c r="F18" s="18" t="str">
        <f>IF(ISBLANK('New Item CATEGORY TEAM TAB'!N22),"",'New Item CATEGORY TEAM TAB'!N22)</f>
        <v/>
      </c>
      <c r="G18" s="16" t="str">
        <f>IF(ISBLANK('New Item CATEGORY TEAM TAB'!R22),"",'New Item CATEGORY TEAM TAB'!R22)</f>
        <v/>
      </c>
      <c r="H18" s="16" t="str">
        <f>IF(ISBLANK('New Item CATEGORY TEAM TAB'!BK22),"",'New Item CATEGORY TEAM TAB'!BK22)</f>
        <v/>
      </c>
      <c r="I18" s="19" t="str">
        <f>IF(ISBLANK('New Item CATEGORY TEAM TAB'!BT22),"",'New Item CATEGORY TEAM TAB'!BT22)</f>
        <v/>
      </c>
      <c r="J18" s="20" t="e">
        <f>IF(ISBLANK('New Item CATEGORY TEAM TAB'!BQ22),"",'New Item CATEGORY TEAM TAB'!BQ22)</f>
        <v>#N/A</v>
      </c>
      <c r="K18" s="2" t="str">
        <f>IF(ISBLANK('New Item CATEGORY TEAM TAB'!AE22),"",'New Item CATEGORY TEAM TAB'!AE22)</f>
        <v/>
      </c>
      <c r="L18" s="2" t="str">
        <f>IF(ISBLANK('New Item CATEGORY TEAM TAB'!AF22),"",'New Item CATEGORY TEAM TAB'!AF22)</f>
        <v/>
      </c>
      <c r="M18" s="2" t="str">
        <f>IF(ISBLANK('New Item CATEGORY TEAM TAB'!CL22),"",'New Item CATEGORY TEAM TAB'!CL22)</f>
        <v/>
      </c>
      <c r="N18" s="2" t="str">
        <f>IF(ISBLANK('New Item CATEGORY TEAM TAB'!AN22),"",'New Item CATEGORY TEAM TAB'!AN22)</f>
        <v/>
      </c>
      <c r="O18" s="21" t="str">
        <f>IF(ISBLANK('New Item CATEGORY TEAM TAB'!AO22),"",'New Item CATEGORY TEAM TAB'!AO22)</f>
        <v/>
      </c>
      <c r="P18" s="2" t="str">
        <f>IF(ISBLANK('New Item CATEGORY TEAM TAB'!AT22),"",'New Item CATEGORY TEAM TAB'!AT22)</f>
        <v xml:space="preserve"> </v>
      </c>
      <c r="Q18" s="2" t="str">
        <f>IF(ISBLANK(VLOOKUP(P18,DROPDOWN!K:L,2,FALSE)),"",VLOOKUP(P18,DROPDOWN!K:L,2,FALSE))</f>
        <v xml:space="preserve"> </v>
      </c>
      <c r="R18" s="2" t="str">
        <f>IF(ISBLANK('New Item CATEGORY TEAM TAB'!BN22),"",'New Item CATEGORY TEAM TAB'!BN22)</f>
        <v/>
      </c>
      <c r="S18" s="11"/>
      <c r="T18" s="13">
        <v>2</v>
      </c>
      <c r="U18" s="15" t="e">
        <f>IF(ISBLANK('New Item CATEGORY TEAM TAB'!BP22),"",'New Item CATEGORY TEAM TAB'!BP22)</f>
        <v>#N/A</v>
      </c>
      <c r="V18" s="2" t="s">
        <v>53</v>
      </c>
      <c r="W18" s="16"/>
      <c r="X18" s="223" t="str">
        <f>IF(ISBLANK('New Item CATEGORY TEAM TAB'!V22),"",'New Item CATEGORY TEAM TAB'!V22)</f>
        <v/>
      </c>
      <c r="Y18" s="223" t="str">
        <f>IF(ISBLANK('New Item CATEGORY TEAM TAB'!W22),"",'New Item CATEGORY TEAM TAB'!W22)</f>
        <v/>
      </c>
      <c r="Z18" s="47" t="e">
        <f>VLOOKUP(Y18,DROPDOWN!G:H,2,FALSE)</f>
        <v>#N/A</v>
      </c>
      <c r="AA18" s="47" t="str">
        <f>IF(ISBLANK('New Item CATEGORY TEAM TAB'!U22),"",'New Item CATEGORY TEAM TAB'!U22)</f>
        <v/>
      </c>
      <c r="AB18" s="47" t="str">
        <f>IF(ISBLANK('New Item CATEGORY TEAM TAB'!BE22),"",'New Item CATEGORY TEAM TAB'!BE22)</f>
        <v/>
      </c>
      <c r="AC18" s="47" t="str">
        <f>IF(ISBLANK('New Item CATEGORY TEAM TAB'!BF22),"",'New Item CATEGORY TEAM TAB'!BF22)</f>
        <v/>
      </c>
      <c r="AD18" s="256" t="str">
        <f>IF(ISBLANK('New Item CATEGORY TEAM TAB'!AU22),"",'New Item CATEGORY TEAM TAB'!AU22)</f>
        <v/>
      </c>
      <c r="AE18" s="255" t="str">
        <f>IF(ISBLANK('New Item CATEGORY TEAM TAB'!AV22),"",'New Item CATEGORY TEAM TAB'!AV22)</f>
        <v/>
      </c>
      <c r="AF18" s="13" t="str">
        <f>IF(ISBLANK('New Item CATEGORY TEAM TAB'!AW22),"",'New Item CATEGORY TEAM TAB'!AW22)</f>
        <v/>
      </c>
      <c r="AG18" s="2" t="str">
        <f>IF(ISBLANK('New Item CATEGORY TEAM TAB'!BM22),"",'New Item CATEGORY TEAM TAB'!BM22)</f>
        <v/>
      </c>
      <c r="AH18" s="2" t="str">
        <f>IF(ISBLANK('New Item CATEGORY TEAM TAB'!CA22),"",'New Item CATEGORY TEAM TAB'!CA22)</f>
        <v/>
      </c>
      <c r="AI18" s="2" t="str">
        <f>IF(ISBLANK('New Item CATEGORY TEAM TAB'!BY22),"",'New Item CATEGORY TEAM TAB'!BY22)</f>
        <v/>
      </c>
      <c r="AJ18" s="23" t="str">
        <f>IF(ISBLANK('New Item CATEGORY TEAM TAB'!Z22),"",'New Item CATEGORY TEAM TAB'!Z22)</f>
        <v/>
      </c>
      <c r="AK18" s="23" t="str">
        <f>IF(ISBLANK('New Item CATEGORY TEAM TAB'!AA22),"",'New Item CATEGORY TEAM TAB'!AA22)</f>
        <v/>
      </c>
      <c r="AL18" s="115" t="str">
        <f>IF(ISBLANK('New Item VENDOR TAB'!AK22),"",'New Item VENDOR TAB'!AK22)</f>
        <v/>
      </c>
      <c r="AM18" s="23" t="str">
        <f>IF(ISBLANK('New Item CATEGORY TEAM TAB'!BD22),"",'New Item CATEGORY TEAM TAB'!BD22)</f>
        <v/>
      </c>
      <c r="AN18" s="22" t="str">
        <f>IF(ISBLANK('New Item CATEGORY TEAM TAB'!X22),"",'New Item CATEGORY TEAM TAB'!X22)</f>
        <v/>
      </c>
      <c r="AO18" s="22" t="str">
        <f>IF(ISBLANK('New Item CATEGORY TEAM TAB'!Y22),"",'New Item CATEGORY TEAM TAB'!Y22)</f>
        <v/>
      </c>
      <c r="AP18" s="24" t="str">
        <f>IF(ISBLANK('New Item CATEGORY TEAM TAB'!AP22),"",'New Item CATEGORY TEAM TAB'!AP22)</f>
        <v/>
      </c>
      <c r="AQ18" s="24" t="str">
        <f>IF(ISBLANK('New Item CATEGORY TEAM TAB'!AP22),"",'New Item CATEGORY TEAM TAB'!AP22)</f>
        <v/>
      </c>
      <c r="AR18" s="21" t="str">
        <f>IF(ISBLANK('New Item CATEGORY TEAM TAB'!BU22),"",'New Item CATEGORY TEAM TAB'!BU22)</f>
        <v/>
      </c>
      <c r="AS18" s="225" t="str">
        <f>IF(ISBLANK('New Item CATEGORY TEAM TAB'!BW22),"",'New Item CATEGORY TEAM TAB'!BW22)</f>
        <v/>
      </c>
      <c r="AT18" s="20" t="str">
        <f>IF(ISBLANK('New Item CATEGORY TEAM TAB'!BR22),"",'New Item CATEGORY TEAM TAB'!BR22)</f>
        <v/>
      </c>
      <c r="AU18" s="47" t="str">
        <f>IF(ISBLANK('New Item CATEGORY TEAM TAB'!BS22),"",'New Item CATEGORY TEAM TAB'!BS22)</f>
        <v/>
      </c>
      <c r="AV18" s="2" t="str">
        <f t="shared" si="0"/>
        <v/>
      </c>
      <c r="AW18" s="2" t="str">
        <f>IF(ISBLANK('New Item CATEGORY TEAM TAB'!BX22),"",'New Item CATEGORY TEAM TAB'!BX22)</f>
        <v/>
      </c>
      <c r="AX18" s="2" t="str">
        <f t="shared" si="1"/>
        <v/>
      </c>
      <c r="AY18" s="2" t="str">
        <f>IF(ISBLANK('New Item CATEGORY TEAM TAB'!BZ22),"",'New Item CATEGORY TEAM TAB'!BZ22)</f>
        <v/>
      </c>
      <c r="AZ18" s="229" t="str">
        <f>IF(ISBLANK('New Item CATEGORY TEAM TAB'!AX22),"",'New Item CATEGORY TEAM TAB'!AX22)</f>
        <v/>
      </c>
      <c r="BA18" s="229" t="str">
        <f>IF(ISBLANK('New Item CATEGORY TEAM TAB'!AY22),"",'New Item CATEGORY TEAM TAB'!AY22)</f>
        <v/>
      </c>
      <c r="BB18" s="229" t="str">
        <f>IF(ISBLANK('New Item CATEGORY TEAM TAB'!AZ22),"",'New Item CATEGORY TEAM TAB'!AZ22)</f>
        <v/>
      </c>
      <c r="BC18" s="229" t="str">
        <f>IF(ISBLANK('New Item CATEGORY TEAM TAB'!BA22),"",'New Item CATEGORY TEAM TAB'!BA22)</f>
        <v/>
      </c>
      <c r="BD18" s="229" t="str">
        <f>IF(ISBLANK('New Item CATEGORY TEAM TAB'!BB22),"",'New Item CATEGORY TEAM TAB'!BB22)</f>
        <v/>
      </c>
      <c r="BE18" s="229" t="str">
        <f>IF(ISBLANK('New Item CATEGORY TEAM TAB'!BC22),"",'New Item CATEGORY TEAM TAB'!BC22)</f>
        <v/>
      </c>
      <c r="BF18" s="258" t="str">
        <f>IF(ISBLANK('New Item CATEGORY TEAM TAB'!CB22),"",'New Item CATEGORY TEAM TAB'!CB22)</f>
        <v/>
      </c>
      <c r="BG18" s="258" t="str">
        <f>IF(ISBLANK('New Item CATEGORY TEAM TAB'!CC22),"",'New Item CATEGORY TEAM TAB'!CC22)</f>
        <v/>
      </c>
      <c r="BH18" s="258" t="str">
        <f>IF(ISBLANK('New Item CATEGORY TEAM TAB'!CD22),"",'New Item CATEGORY TEAM TAB'!CD22)</f>
        <v/>
      </c>
      <c r="BI18" s="258" t="str">
        <f>IF(ISBLANK('New Item CATEGORY TEAM TAB'!CE22),"",'New Item CATEGORY TEAM TAB'!CE22)</f>
        <v/>
      </c>
      <c r="BJ18" s="258" t="str">
        <f>IF(ISBLANK('New Item CATEGORY TEAM TAB'!CF22),"",'New Item CATEGORY TEAM TAB'!CF22)</f>
        <v/>
      </c>
      <c r="BK18" s="258" t="str">
        <f>IF(ISBLANK('New Item CATEGORY TEAM TAB'!CG22),"",'New Item CATEGORY TEAM TAB'!CG22)</f>
        <v/>
      </c>
      <c r="BL18" s="258" t="str">
        <f>IF(ISBLANK('New Item CATEGORY TEAM TAB'!CH22),"",'New Item CATEGORY TEAM TAB'!CH22)</f>
        <v/>
      </c>
      <c r="BM18" s="258" t="str">
        <f>IF(ISBLANK('New Item CATEGORY TEAM TAB'!CI22),"",'New Item CATEGORY TEAM TAB'!CI22)</f>
        <v/>
      </c>
      <c r="BN18" s="258" t="str">
        <f>IF(ISBLANK('New Item CATEGORY TEAM TAB'!CK22),"",'New Item CATEGORY TEAM TAB'!CK22)</f>
        <v/>
      </c>
      <c r="BO18" s="258" t="str">
        <f>IF(ISBLANK('New Item CATEGORY TEAM TAB'!CJ22),"",'New Item CATEGORY TEAM TAB'!CJ22)</f>
        <v/>
      </c>
      <c r="BP18" s="258" t="str">
        <f>IF(ISBLANK('New Item CATEGORY TEAM TAB'!CM22),"",'New Item CATEGORY TEAM TAB'!CM22)</f>
        <v/>
      </c>
      <c r="BQ18" s="258" t="str">
        <f>IF(ISBLANK('New Item CATEGORY TEAM TAB'!CN22),"",'New Item CATEGORY TEAM TAB'!CN22)</f>
        <v/>
      </c>
      <c r="BR18" s="258" t="str">
        <f>IF(ISBLANK('New Item CATEGORY TEAM TAB'!CO22),"",'New Item CATEGORY TEAM TAB'!CO22)</f>
        <v/>
      </c>
    </row>
    <row r="19" spans="1:70" ht="15.6">
      <c r="A19" s="128" t="str">
        <f>IF(ISBLANK('New Item CATEGORY TEAM TAB'!E23),"",'New Item CATEGORY TEAM TAB'!E23)</f>
        <v/>
      </c>
      <c r="B19" s="2" t="str">
        <f>IF(ISBLANK('New Item CATEGORY TEAM TAB'!BL23),"",'New Item CATEGORY TEAM TAB'!BL23)</f>
        <v/>
      </c>
      <c r="C19" s="2" t="str">
        <f>IF(ISBLANK('New Item CATEGORY TEAM TAB'!AR23),"",'New Item CATEGORY TEAM TAB'!AR23)</f>
        <v/>
      </c>
      <c r="D19" s="2" t="str">
        <f>IF(ISBLANK('New Item CATEGORY TEAM TAB'!AK23),"",'New Item CATEGORY TEAM TAB'!AK23)</f>
        <v/>
      </c>
      <c r="E19" s="18" t="str">
        <f>IF(ISBLANK('New Item CATEGORY TEAM TAB'!M23),"",'New Item CATEGORY TEAM TAB'!M23)</f>
        <v/>
      </c>
      <c r="F19" s="18" t="str">
        <f>IF(ISBLANK('New Item CATEGORY TEAM TAB'!N23),"",'New Item CATEGORY TEAM TAB'!N23)</f>
        <v/>
      </c>
      <c r="G19" s="16" t="str">
        <f>IF(ISBLANK('New Item CATEGORY TEAM TAB'!R23),"",'New Item CATEGORY TEAM TAB'!R23)</f>
        <v/>
      </c>
      <c r="H19" s="16" t="str">
        <f>IF(ISBLANK('New Item CATEGORY TEAM TAB'!BK23),"",'New Item CATEGORY TEAM TAB'!BK23)</f>
        <v/>
      </c>
      <c r="I19" s="19" t="str">
        <f>IF(ISBLANK('New Item CATEGORY TEAM TAB'!BT23),"",'New Item CATEGORY TEAM TAB'!BT23)</f>
        <v/>
      </c>
      <c r="J19" s="20" t="e">
        <f>IF(ISBLANK('New Item CATEGORY TEAM TAB'!BQ23),"",'New Item CATEGORY TEAM TAB'!BQ23)</f>
        <v>#N/A</v>
      </c>
      <c r="K19" s="2" t="str">
        <f>IF(ISBLANK('New Item CATEGORY TEAM TAB'!AE23),"",'New Item CATEGORY TEAM TAB'!AE23)</f>
        <v/>
      </c>
      <c r="L19" s="2" t="str">
        <f>IF(ISBLANK('New Item CATEGORY TEAM TAB'!AF23),"",'New Item CATEGORY TEAM TAB'!AF23)</f>
        <v/>
      </c>
      <c r="M19" s="2" t="str">
        <f>IF(ISBLANK('New Item CATEGORY TEAM TAB'!CL23),"",'New Item CATEGORY TEAM TAB'!CL23)</f>
        <v/>
      </c>
      <c r="N19" s="2" t="str">
        <f>IF(ISBLANK('New Item CATEGORY TEAM TAB'!AN23),"",'New Item CATEGORY TEAM TAB'!AN23)</f>
        <v/>
      </c>
      <c r="O19" s="21" t="str">
        <f>IF(ISBLANK('New Item CATEGORY TEAM TAB'!AO23),"",'New Item CATEGORY TEAM TAB'!AO23)</f>
        <v/>
      </c>
      <c r="P19" s="2" t="str">
        <f>IF(ISBLANK('New Item CATEGORY TEAM TAB'!AT23),"",'New Item CATEGORY TEAM TAB'!AT23)</f>
        <v xml:space="preserve"> </v>
      </c>
      <c r="Q19" s="2" t="str">
        <f>IF(ISBLANK(VLOOKUP(P19,DROPDOWN!K:L,2,FALSE)),"",VLOOKUP(P19,DROPDOWN!K:L,2,FALSE))</f>
        <v xml:space="preserve"> </v>
      </c>
      <c r="R19" s="2" t="str">
        <f>IF(ISBLANK('New Item CATEGORY TEAM TAB'!BN23),"",'New Item CATEGORY TEAM TAB'!BN23)</f>
        <v/>
      </c>
      <c r="S19" s="11"/>
      <c r="T19" s="13">
        <v>2</v>
      </c>
      <c r="U19" s="15" t="e">
        <f>IF(ISBLANK('New Item CATEGORY TEAM TAB'!BP23),"",'New Item CATEGORY TEAM TAB'!BP23)</f>
        <v>#N/A</v>
      </c>
      <c r="V19" s="2" t="s">
        <v>53</v>
      </c>
      <c r="W19" s="16"/>
      <c r="X19" s="223" t="str">
        <f>IF(ISBLANK('New Item CATEGORY TEAM TAB'!V23),"",'New Item CATEGORY TEAM TAB'!V23)</f>
        <v/>
      </c>
      <c r="Y19" s="223" t="str">
        <f>IF(ISBLANK('New Item CATEGORY TEAM TAB'!W23),"",'New Item CATEGORY TEAM TAB'!W23)</f>
        <v/>
      </c>
      <c r="Z19" s="47" t="e">
        <f>VLOOKUP(Y19,DROPDOWN!G:H,2,FALSE)</f>
        <v>#N/A</v>
      </c>
      <c r="AA19" s="47" t="str">
        <f>IF(ISBLANK('New Item CATEGORY TEAM TAB'!U23),"",'New Item CATEGORY TEAM TAB'!U23)</f>
        <v/>
      </c>
      <c r="AB19" s="47" t="str">
        <f>IF(ISBLANK('New Item CATEGORY TEAM TAB'!BE23),"",'New Item CATEGORY TEAM TAB'!BE23)</f>
        <v/>
      </c>
      <c r="AC19" s="47" t="str">
        <f>IF(ISBLANK('New Item CATEGORY TEAM TAB'!BF23),"",'New Item CATEGORY TEAM TAB'!BF23)</f>
        <v/>
      </c>
      <c r="AD19" s="256" t="str">
        <f>IF(ISBLANK('New Item CATEGORY TEAM TAB'!AU23),"",'New Item CATEGORY TEAM TAB'!AU23)</f>
        <v/>
      </c>
      <c r="AE19" s="255" t="str">
        <f>IF(ISBLANK('New Item CATEGORY TEAM TAB'!AV23),"",'New Item CATEGORY TEAM TAB'!AV23)</f>
        <v/>
      </c>
      <c r="AF19" s="13" t="str">
        <f>IF(ISBLANK('New Item CATEGORY TEAM TAB'!AW23),"",'New Item CATEGORY TEAM TAB'!AW23)</f>
        <v/>
      </c>
      <c r="AG19" s="2" t="str">
        <f>IF(ISBLANK('New Item CATEGORY TEAM TAB'!BM23),"",'New Item CATEGORY TEAM TAB'!BM23)</f>
        <v/>
      </c>
      <c r="AH19" s="2" t="str">
        <f>IF(ISBLANK('New Item CATEGORY TEAM TAB'!CA23),"",'New Item CATEGORY TEAM TAB'!CA23)</f>
        <v/>
      </c>
      <c r="AI19" s="2" t="str">
        <f>IF(ISBLANK('New Item CATEGORY TEAM TAB'!BY23),"",'New Item CATEGORY TEAM TAB'!BY23)</f>
        <v/>
      </c>
      <c r="AJ19" s="23" t="str">
        <f>IF(ISBLANK('New Item CATEGORY TEAM TAB'!Z23),"",'New Item CATEGORY TEAM TAB'!Z23)</f>
        <v/>
      </c>
      <c r="AK19" s="23" t="str">
        <f>IF(ISBLANK('New Item CATEGORY TEAM TAB'!AA23),"",'New Item CATEGORY TEAM TAB'!AA23)</f>
        <v/>
      </c>
      <c r="AL19" s="115" t="str">
        <f>IF(ISBLANK('New Item VENDOR TAB'!AK23),"",'New Item VENDOR TAB'!AK23)</f>
        <v/>
      </c>
      <c r="AM19" s="23" t="str">
        <f>IF(ISBLANK('New Item CATEGORY TEAM TAB'!BD23),"",'New Item CATEGORY TEAM TAB'!BD23)</f>
        <v/>
      </c>
      <c r="AN19" s="22" t="str">
        <f>IF(ISBLANK('New Item CATEGORY TEAM TAB'!X23),"",'New Item CATEGORY TEAM TAB'!X23)</f>
        <v/>
      </c>
      <c r="AO19" s="22" t="str">
        <f>IF(ISBLANK('New Item CATEGORY TEAM TAB'!Y23),"",'New Item CATEGORY TEAM TAB'!Y23)</f>
        <v/>
      </c>
      <c r="AP19" s="24" t="str">
        <f>IF(ISBLANK('New Item CATEGORY TEAM TAB'!AP23),"",'New Item CATEGORY TEAM TAB'!AP23)</f>
        <v/>
      </c>
      <c r="AQ19" s="24" t="str">
        <f>IF(ISBLANK('New Item CATEGORY TEAM TAB'!AP23),"",'New Item CATEGORY TEAM TAB'!AP23)</f>
        <v/>
      </c>
      <c r="AR19" s="21" t="str">
        <f>IF(ISBLANK('New Item CATEGORY TEAM TAB'!BU23),"",'New Item CATEGORY TEAM TAB'!BU23)</f>
        <v/>
      </c>
      <c r="AS19" s="225" t="str">
        <f>IF(ISBLANK('New Item CATEGORY TEAM TAB'!BW23),"",'New Item CATEGORY TEAM TAB'!BW23)</f>
        <v/>
      </c>
      <c r="AT19" s="20" t="str">
        <f>IF(ISBLANK('New Item CATEGORY TEAM TAB'!BR23),"",'New Item CATEGORY TEAM TAB'!BR23)</f>
        <v/>
      </c>
      <c r="AU19" s="47" t="str">
        <f>IF(ISBLANK('New Item CATEGORY TEAM TAB'!BS23),"",'New Item CATEGORY TEAM TAB'!BS23)</f>
        <v/>
      </c>
      <c r="AV19" s="2" t="str">
        <f t="shared" si="0"/>
        <v/>
      </c>
      <c r="AW19" s="2" t="str">
        <f>IF(ISBLANK('New Item CATEGORY TEAM TAB'!BX23),"",'New Item CATEGORY TEAM TAB'!BX23)</f>
        <v/>
      </c>
      <c r="AX19" s="2" t="str">
        <f t="shared" si="1"/>
        <v/>
      </c>
      <c r="AY19" s="2" t="str">
        <f>IF(ISBLANK('New Item CATEGORY TEAM TAB'!BZ23),"",'New Item CATEGORY TEAM TAB'!BZ23)</f>
        <v/>
      </c>
      <c r="AZ19" s="229" t="str">
        <f>IF(ISBLANK('New Item CATEGORY TEAM TAB'!AX23),"",'New Item CATEGORY TEAM TAB'!AX23)</f>
        <v/>
      </c>
      <c r="BA19" s="229" t="str">
        <f>IF(ISBLANK('New Item CATEGORY TEAM TAB'!AY23),"",'New Item CATEGORY TEAM TAB'!AY23)</f>
        <v/>
      </c>
      <c r="BB19" s="229" t="str">
        <f>IF(ISBLANK('New Item CATEGORY TEAM TAB'!AZ23),"",'New Item CATEGORY TEAM TAB'!AZ23)</f>
        <v/>
      </c>
      <c r="BC19" s="229" t="str">
        <f>IF(ISBLANK('New Item CATEGORY TEAM TAB'!BA23),"",'New Item CATEGORY TEAM TAB'!BA23)</f>
        <v/>
      </c>
      <c r="BD19" s="229" t="str">
        <f>IF(ISBLANK('New Item CATEGORY TEAM TAB'!BB23),"",'New Item CATEGORY TEAM TAB'!BB23)</f>
        <v/>
      </c>
      <c r="BE19" s="229" t="str">
        <f>IF(ISBLANK('New Item CATEGORY TEAM TAB'!BC23),"",'New Item CATEGORY TEAM TAB'!BC23)</f>
        <v/>
      </c>
      <c r="BF19" s="258" t="str">
        <f>IF(ISBLANK('New Item CATEGORY TEAM TAB'!CB23),"",'New Item CATEGORY TEAM TAB'!CB23)</f>
        <v/>
      </c>
      <c r="BG19" s="258" t="str">
        <f>IF(ISBLANK('New Item CATEGORY TEAM TAB'!CC23),"",'New Item CATEGORY TEAM TAB'!CC23)</f>
        <v/>
      </c>
      <c r="BH19" s="258" t="str">
        <f>IF(ISBLANK('New Item CATEGORY TEAM TAB'!CD23),"",'New Item CATEGORY TEAM TAB'!CD23)</f>
        <v/>
      </c>
      <c r="BI19" s="258" t="str">
        <f>IF(ISBLANK('New Item CATEGORY TEAM TAB'!CE23),"",'New Item CATEGORY TEAM TAB'!CE23)</f>
        <v/>
      </c>
      <c r="BJ19" s="258" t="str">
        <f>IF(ISBLANK('New Item CATEGORY TEAM TAB'!CF23),"",'New Item CATEGORY TEAM TAB'!CF23)</f>
        <v/>
      </c>
      <c r="BK19" s="258" t="str">
        <f>IF(ISBLANK('New Item CATEGORY TEAM TAB'!CG23),"",'New Item CATEGORY TEAM TAB'!CG23)</f>
        <v/>
      </c>
      <c r="BL19" s="258" t="str">
        <f>IF(ISBLANK('New Item CATEGORY TEAM TAB'!CH23),"",'New Item CATEGORY TEAM TAB'!CH23)</f>
        <v/>
      </c>
      <c r="BM19" s="258" t="str">
        <f>IF(ISBLANK('New Item CATEGORY TEAM TAB'!CI23),"",'New Item CATEGORY TEAM TAB'!CI23)</f>
        <v/>
      </c>
      <c r="BN19" s="258" t="str">
        <f>IF(ISBLANK('New Item CATEGORY TEAM TAB'!CK23),"",'New Item CATEGORY TEAM TAB'!CK23)</f>
        <v/>
      </c>
      <c r="BO19" s="258" t="str">
        <f>IF(ISBLANK('New Item CATEGORY TEAM TAB'!CJ23),"",'New Item CATEGORY TEAM TAB'!CJ23)</f>
        <v/>
      </c>
      <c r="BP19" s="258" t="str">
        <f>IF(ISBLANK('New Item CATEGORY TEAM TAB'!CM23),"",'New Item CATEGORY TEAM TAB'!CM23)</f>
        <v/>
      </c>
      <c r="BQ19" s="258" t="str">
        <f>IF(ISBLANK('New Item CATEGORY TEAM TAB'!CN23),"",'New Item CATEGORY TEAM TAB'!CN23)</f>
        <v/>
      </c>
      <c r="BR19" s="258" t="str">
        <f>IF(ISBLANK('New Item CATEGORY TEAM TAB'!CO23),"",'New Item CATEGORY TEAM TAB'!CO23)</f>
        <v/>
      </c>
    </row>
    <row r="20" spans="1:70" ht="15.6">
      <c r="A20" s="128" t="str">
        <f>IF(ISBLANK('New Item CATEGORY TEAM TAB'!E24),"",'New Item CATEGORY TEAM TAB'!E24)</f>
        <v/>
      </c>
      <c r="B20" s="2" t="str">
        <f>IF(ISBLANK('New Item CATEGORY TEAM TAB'!BL24),"",'New Item CATEGORY TEAM TAB'!BL24)</f>
        <v/>
      </c>
      <c r="C20" s="2" t="str">
        <f>IF(ISBLANK('New Item CATEGORY TEAM TAB'!AR24),"",'New Item CATEGORY TEAM TAB'!AR24)</f>
        <v/>
      </c>
      <c r="D20" s="2" t="str">
        <f>IF(ISBLANK('New Item CATEGORY TEAM TAB'!AK24),"",'New Item CATEGORY TEAM TAB'!AK24)</f>
        <v/>
      </c>
      <c r="E20" s="18" t="str">
        <f>IF(ISBLANK('New Item CATEGORY TEAM TAB'!M24),"",'New Item CATEGORY TEAM TAB'!M24)</f>
        <v/>
      </c>
      <c r="F20" s="18" t="str">
        <f>IF(ISBLANK('New Item CATEGORY TEAM TAB'!N24),"",'New Item CATEGORY TEAM TAB'!N24)</f>
        <v/>
      </c>
      <c r="G20" s="16" t="str">
        <f>IF(ISBLANK('New Item CATEGORY TEAM TAB'!R24),"",'New Item CATEGORY TEAM TAB'!R24)</f>
        <v/>
      </c>
      <c r="H20" s="16" t="str">
        <f>IF(ISBLANK('New Item CATEGORY TEAM TAB'!BK24),"",'New Item CATEGORY TEAM TAB'!BK24)</f>
        <v/>
      </c>
      <c r="I20" s="19" t="str">
        <f>IF(ISBLANK('New Item CATEGORY TEAM TAB'!BT24),"",'New Item CATEGORY TEAM TAB'!BT24)</f>
        <v/>
      </c>
      <c r="J20" s="20" t="e">
        <f>IF(ISBLANK('New Item CATEGORY TEAM TAB'!BQ24),"",'New Item CATEGORY TEAM TAB'!BQ24)</f>
        <v>#N/A</v>
      </c>
      <c r="K20" s="2" t="str">
        <f>IF(ISBLANK('New Item CATEGORY TEAM TAB'!AE24),"",'New Item CATEGORY TEAM TAB'!AE24)</f>
        <v/>
      </c>
      <c r="L20" s="2" t="str">
        <f>IF(ISBLANK('New Item CATEGORY TEAM TAB'!AF24),"",'New Item CATEGORY TEAM TAB'!AF24)</f>
        <v/>
      </c>
      <c r="M20" s="2" t="str">
        <f>IF(ISBLANK('New Item CATEGORY TEAM TAB'!CL24),"",'New Item CATEGORY TEAM TAB'!CL24)</f>
        <v/>
      </c>
      <c r="N20" s="2" t="str">
        <f>IF(ISBLANK('New Item CATEGORY TEAM TAB'!AN24),"",'New Item CATEGORY TEAM TAB'!AN24)</f>
        <v/>
      </c>
      <c r="O20" s="21" t="str">
        <f>IF(ISBLANK('New Item CATEGORY TEAM TAB'!AO24),"",'New Item CATEGORY TEAM TAB'!AO24)</f>
        <v/>
      </c>
      <c r="P20" s="2" t="str">
        <f>IF(ISBLANK('New Item CATEGORY TEAM TAB'!AT24),"",'New Item CATEGORY TEAM TAB'!AT24)</f>
        <v xml:space="preserve"> </v>
      </c>
      <c r="Q20" s="2" t="str">
        <f>IF(ISBLANK(VLOOKUP(P20,DROPDOWN!K:L,2,FALSE)),"",VLOOKUP(P20,DROPDOWN!K:L,2,FALSE))</f>
        <v xml:space="preserve"> </v>
      </c>
      <c r="R20" s="2" t="str">
        <f>IF(ISBLANK('New Item CATEGORY TEAM TAB'!BN24),"",'New Item CATEGORY TEAM TAB'!BN24)</f>
        <v/>
      </c>
      <c r="S20" s="11"/>
      <c r="T20" s="13">
        <v>2</v>
      </c>
      <c r="U20" s="15" t="e">
        <f>IF(ISBLANK('New Item CATEGORY TEAM TAB'!BP24),"",'New Item CATEGORY TEAM TAB'!BP24)</f>
        <v>#N/A</v>
      </c>
      <c r="V20" s="2" t="s">
        <v>53</v>
      </c>
      <c r="W20" s="16"/>
      <c r="X20" s="223" t="str">
        <f>IF(ISBLANK('New Item CATEGORY TEAM TAB'!V24),"",'New Item CATEGORY TEAM TAB'!V24)</f>
        <v/>
      </c>
      <c r="Y20" s="223" t="str">
        <f>IF(ISBLANK('New Item CATEGORY TEAM TAB'!W24),"",'New Item CATEGORY TEAM TAB'!W24)</f>
        <v/>
      </c>
      <c r="Z20" s="47" t="e">
        <f>VLOOKUP(Y20,DROPDOWN!G:H,2,FALSE)</f>
        <v>#N/A</v>
      </c>
      <c r="AA20" s="47" t="str">
        <f>IF(ISBLANK('New Item CATEGORY TEAM TAB'!U24),"",'New Item CATEGORY TEAM TAB'!U24)</f>
        <v/>
      </c>
      <c r="AB20" s="47" t="str">
        <f>IF(ISBLANK('New Item CATEGORY TEAM TAB'!BE24),"",'New Item CATEGORY TEAM TAB'!BE24)</f>
        <v/>
      </c>
      <c r="AC20" s="47" t="str">
        <f>IF(ISBLANK('New Item CATEGORY TEAM TAB'!BF24),"",'New Item CATEGORY TEAM TAB'!BF24)</f>
        <v/>
      </c>
      <c r="AD20" s="256" t="str">
        <f>IF(ISBLANK('New Item CATEGORY TEAM TAB'!AU24),"",'New Item CATEGORY TEAM TAB'!AU24)</f>
        <v/>
      </c>
      <c r="AE20" s="255" t="str">
        <f>IF(ISBLANK('New Item CATEGORY TEAM TAB'!AV24),"",'New Item CATEGORY TEAM TAB'!AV24)</f>
        <v/>
      </c>
      <c r="AF20" s="13" t="str">
        <f>IF(ISBLANK('New Item CATEGORY TEAM TAB'!AW24),"",'New Item CATEGORY TEAM TAB'!AW24)</f>
        <v/>
      </c>
      <c r="AG20" s="2" t="str">
        <f>IF(ISBLANK('New Item CATEGORY TEAM TAB'!BM24),"",'New Item CATEGORY TEAM TAB'!BM24)</f>
        <v/>
      </c>
      <c r="AH20" s="2" t="str">
        <f>IF(ISBLANK('New Item CATEGORY TEAM TAB'!CA24),"",'New Item CATEGORY TEAM TAB'!CA24)</f>
        <v/>
      </c>
      <c r="AI20" s="2" t="str">
        <f>IF(ISBLANK('New Item CATEGORY TEAM TAB'!BY24),"",'New Item CATEGORY TEAM TAB'!BY24)</f>
        <v/>
      </c>
      <c r="AJ20" s="23" t="str">
        <f>IF(ISBLANK('New Item CATEGORY TEAM TAB'!Z24),"",'New Item CATEGORY TEAM TAB'!Z24)</f>
        <v/>
      </c>
      <c r="AK20" s="23" t="str">
        <f>IF(ISBLANK('New Item CATEGORY TEAM TAB'!AA24),"",'New Item CATEGORY TEAM TAB'!AA24)</f>
        <v/>
      </c>
      <c r="AL20" s="115" t="str">
        <f>IF(ISBLANK('New Item VENDOR TAB'!AK24),"",'New Item VENDOR TAB'!AK24)</f>
        <v/>
      </c>
      <c r="AM20" s="23" t="str">
        <f>IF(ISBLANK('New Item CATEGORY TEAM TAB'!BD24),"",'New Item CATEGORY TEAM TAB'!BD24)</f>
        <v/>
      </c>
      <c r="AN20" s="22" t="str">
        <f>IF(ISBLANK('New Item CATEGORY TEAM TAB'!X24),"",'New Item CATEGORY TEAM TAB'!X24)</f>
        <v/>
      </c>
      <c r="AO20" s="22" t="str">
        <f>IF(ISBLANK('New Item CATEGORY TEAM TAB'!Y24),"",'New Item CATEGORY TEAM TAB'!Y24)</f>
        <v/>
      </c>
      <c r="AP20" s="24" t="str">
        <f>IF(ISBLANK('New Item CATEGORY TEAM TAB'!AP24),"",'New Item CATEGORY TEAM TAB'!AP24)</f>
        <v/>
      </c>
      <c r="AQ20" s="24" t="str">
        <f>IF(ISBLANK('New Item CATEGORY TEAM TAB'!AP24),"",'New Item CATEGORY TEAM TAB'!AP24)</f>
        <v/>
      </c>
      <c r="AR20" s="21" t="str">
        <f>IF(ISBLANK('New Item CATEGORY TEAM TAB'!BU24),"",'New Item CATEGORY TEAM TAB'!BU24)</f>
        <v/>
      </c>
      <c r="AS20" s="225" t="str">
        <f>IF(ISBLANK('New Item CATEGORY TEAM TAB'!BW24),"",'New Item CATEGORY TEAM TAB'!BW24)</f>
        <v/>
      </c>
      <c r="AT20" s="20" t="str">
        <f>IF(ISBLANK('New Item CATEGORY TEAM TAB'!BR24),"",'New Item CATEGORY TEAM TAB'!BR24)</f>
        <v/>
      </c>
      <c r="AU20" s="47" t="str">
        <f>IF(ISBLANK('New Item CATEGORY TEAM TAB'!BS24),"",'New Item CATEGORY TEAM TAB'!BS24)</f>
        <v/>
      </c>
      <c r="AV20" s="2" t="str">
        <f t="shared" si="0"/>
        <v/>
      </c>
      <c r="AW20" s="2" t="str">
        <f>IF(ISBLANK('New Item CATEGORY TEAM TAB'!BX24),"",'New Item CATEGORY TEAM TAB'!BX24)</f>
        <v/>
      </c>
      <c r="AX20" s="2" t="str">
        <f t="shared" si="1"/>
        <v/>
      </c>
      <c r="AY20" s="2" t="str">
        <f>IF(ISBLANK('New Item CATEGORY TEAM TAB'!BZ24),"",'New Item CATEGORY TEAM TAB'!BZ24)</f>
        <v/>
      </c>
      <c r="AZ20" s="229" t="str">
        <f>IF(ISBLANK('New Item CATEGORY TEAM TAB'!AX24),"",'New Item CATEGORY TEAM TAB'!AX24)</f>
        <v/>
      </c>
      <c r="BA20" s="229" t="str">
        <f>IF(ISBLANK('New Item CATEGORY TEAM TAB'!AY24),"",'New Item CATEGORY TEAM TAB'!AY24)</f>
        <v/>
      </c>
      <c r="BB20" s="229" t="str">
        <f>IF(ISBLANK('New Item CATEGORY TEAM TAB'!AZ24),"",'New Item CATEGORY TEAM TAB'!AZ24)</f>
        <v/>
      </c>
      <c r="BC20" s="229" t="str">
        <f>IF(ISBLANK('New Item CATEGORY TEAM TAB'!BA24),"",'New Item CATEGORY TEAM TAB'!BA24)</f>
        <v/>
      </c>
      <c r="BD20" s="229" t="str">
        <f>IF(ISBLANK('New Item CATEGORY TEAM TAB'!BB24),"",'New Item CATEGORY TEAM TAB'!BB24)</f>
        <v/>
      </c>
      <c r="BE20" s="229" t="str">
        <f>IF(ISBLANK('New Item CATEGORY TEAM TAB'!BC24),"",'New Item CATEGORY TEAM TAB'!BC24)</f>
        <v/>
      </c>
      <c r="BF20" s="258" t="str">
        <f>IF(ISBLANK('New Item CATEGORY TEAM TAB'!CB24),"",'New Item CATEGORY TEAM TAB'!CB24)</f>
        <v/>
      </c>
      <c r="BG20" s="258" t="str">
        <f>IF(ISBLANK('New Item CATEGORY TEAM TAB'!CC24),"",'New Item CATEGORY TEAM TAB'!CC24)</f>
        <v/>
      </c>
      <c r="BH20" s="258" t="str">
        <f>IF(ISBLANK('New Item CATEGORY TEAM TAB'!CD24),"",'New Item CATEGORY TEAM TAB'!CD24)</f>
        <v/>
      </c>
      <c r="BI20" s="258" t="str">
        <f>IF(ISBLANK('New Item CATEGORY TEAM TAB'!CE24),"",'New Item CATEGORY TEAM TAB'!CE24)</f>
        <v/>
      </c>
      <c r="BJ20" s="258" t="str">
        <f>IF(ISBLANK('New Item CATEGORY TEAM TAB'!CF24),"",'New Item CATEGORY TEAM TAB'!CF24)</f>
        <v/>
      </c>
      <c r="BK20" s="258" t="str">
        <f>IF(ISBLANK('New Item CATEGORY TEAM TAB'!CG24),"",'New Item CATEGORY TEAM TAB'!CG24)</f>
        <v/>
      </c>
      <c r="BL20" s="258" t="str">
        <f>IF(ISBLANK('New Item CATEGORY TEAM TAB'!CH24),"",'New Item CATEGORY TEAM TAB'!CH24)</f>
        <v/>
      </c>
      <c r="BM20" s="258" t="str">
        <f>IF(ISBLANK('New Item CATEGORY TEAM TAB'!CI24),"",'New Item CATEGORY TEAM TAB'!CI24)</f>
        <v/>
      </c>
      <c r="BN20" s="258" t="str">
        <f>IF(ISBLANK('New Item CATEGORY TEAM TAB'!CK24),"",'New Item CATEGORY TEAM TAB'!CK24)</f>
        <v/>
      </c>
      <c r="BO20" s="258" t="str">
        <f>IF(ISBLANK('New Item CATEGORY TEAM TAB'!CJ24),"",'New Item CATEGORY TEAM TAB'!CJ24)</f>
        <v/>
      </c>
      <c r="BP20" s="258" t="str">
        <f>IF(ISBLANK('New Item CATEGORY TEAM TAB'!CM24),"",'New Item CATEGORY TEAM TAB'!CM24)</f>
        <v/>
      </c>
      <c r="BQ20" s="258" t="str">
        <f>IF(ISBLANK('New Item CATEGORY TEAM TAB'!CN24),"",'New Item CATEGORY TEAM TAB'!CN24)</f>
        <v/>
      </c>
      <c r="BR20" s="258" t="str">
        <f>IF(ISBLANK('New Item CATEGORY TEAM TAB'!CO24),"",'New Item CATEGORY TEAM TAB'!CO24)</f>
        <v/>
      </c>
    </row>
    <row r="21" spans="1:70" ht="15.6">
      <c r="A21" s="128" t="str">
        <f>IF(ISBLANK('New Item CATEGORY TEAM TAB'!E25),"",'New Item CATEGORY TEAM TAB'!E25)</f>
        <v/>
      </c>
      <c r="B21" s="2" t="str">
        <f>IF(ISBLANK('New Item CATEGORY TEAM TAB'!BL25),"",'New Item CATEGORY TEAM TAB'!BL25)</f>
        <v/>
      </c>
      <c r="C21" s="2" t="str">
        <f>IF(ISBLANK('New Item CATEGORY TEAM TAB'!AR25),"",'New Item CATEGORY TEAM TAB'!AR25)</f>
        <v/>
      </c>
      <c r="D21" s="2" t="str">
        <f>IF(ISBLANK('New Item CATEGORY TEAM TAB'!AK25),"",'New Item CATEGORY TEAM TAB'!AK25)</f>
        <v/>
      </c>
      <c r="E21" s="18" t="str">
        <f>IF(ISBLANK('New Item CATEGORY TEAM TAB'!M25),"",'New Item CATEGORY TEAM TAB'!M25)</f>
        <v/>
      </c>
      <c r="F21" s="18" t="str">
        <f>IF(ISBLANK('New Item CATEGORY TEAM TAB'!N25),"",'New Item CATEGORY TEAM TAB'!N25)</f>
        <v/>
      </c>
      <c r="G21" s="16" t="str">
        <f>IF(ISBLANK('New Item CATEGORY TEAM TAB'!R25),"",'New Item CATEGORY TEAM TAB'!R25)</f>
        <v/>
      </c>
      <c r="H21" s="16" t="str">
        <f>IF(ISBLANK('New Item CATEGORY TEAM TAB'!BK25),"",'New Item CATEGORY TEAM TAB'!BK25)</f>
        <v/>
      </c>
      <c r="I21" s="19" t="str">
        <f>IF(ISBLANK('New Item CATEGORY TEAM TAB'!BT25),"",'New Item CATEGORY TEAM TAB'!BT25)</f>
        <v/>
      </c>
      <c r="J21" s="20" t="e">
        <f>IF(ISBLANK('New Item CATEGORY TEAM TAB'!BQ25),"",'New Item CATEGORY TEAM TAB'!BQ25)</f>
        <v>#N/A</v>
      </c>
      <c r="K21" s="2" t="str">
        <f>IF(ISBLANK('New Item CATEGORY TEAM TAB'!AE25),"",'New Item CATEGORY TEAM TAB'!AE25)</f>
        <v/>
      </c>
      <c r="L21" s="2" t="str">
        <f>IF(ISBLANK('New Item CATEGORY TEAM TAB'!AF25),"",'New Item CATEGORY TEAM TAB'!AF25)</f>
        <v/>
      </c>
      <c r="M21" s="2" t="str">
        <f>IF(ISBLANK('New Item CATEGORY TEAM TAB'!CL25),"",'New Item CATEGORY TEAM TAB'!CL25)</f>
        <v/>
      </c>
      <c r="N21" s="2" t="str">
        <f>IF(ISBLANK('New Item CATEGORY TEAM TAB'!AN25),"",'New Item CATEGORY TEAM TAB'!AN25)</f>
        <v/>
      </c>
      <c r="O21" s="21" t="str">
        <f>IF(ISBLANK('New Item CATEGORY TEAM TAB'!AO25),"",'New Item CATEGORY TEAM TAB'!AO25)</f>
        <v/>
      </c>
      <c r="P21" s="2" t="str">
        <f>IF(ISBLANK('New Item CATEGORY TEAM TAB'!AT25),"",'New Item CATEGORY TEAM TAB'!AT25)</f>
        <v xml:space="preserve"> </v>
      </c>
      <c r="Q21" s="2" t="str">
        <f>IF(ISBLANK(VLOOKUP(P21,DROPDOWN!K:L,2,FALSE)),"",VLOOKUP(P21,DROPDOWN!K:L,2,FALSE))</f>
        <v xml:space="preserve"> </v>
      </c>
      <c r="R21" s="2" t="str">
        <f>IF(ISBLANK('New Item CATEGORY TEAM TAB'!BN25),"",'New Item CATEGORY TEAM TAB'!BN25)</f>
        <v/>
      </c>
      <c r="S21" s="11"/>
      <c r="T21" s="13">
        <v>2</v>
      </c>
      <c r="U21" s="15" t="e">
        <f>IF(ISBLANK('New Item CATEGORY TEAM TAB'!BP25),"",'New Item CATEGORY TEAM TAB'!BP25)</f>
        <v>#N/A</v>
      </c>
      <c r="V21" s="2" t="s">
        <v>53</v>
      </c>
      <c r="W21" s="16"/>
      <c r="X21" s="223" t="str">
        <f>IF(ISBLANK('New Item CATEGORY TEAM TAB'!V25),"",'New Item CATEGORY TEAM TAB'!V25)</f>
        <v/>
      </c>
      <c r="Y21" s="223" t="str">
        <f>IF(ISBLANK('New Item CATEGORY TEAM TAB'!W25),"",'New Item CATEGORY TEAM TAB'!W25)</f>
        <v/>
      </c>
      <c r="Z21" s="47" t="e">
        <f>VLOOKUP(Y21,DROPDOWN!G:H,2,FALSE)</f>
        <v>#N/A</v>
      </c>
      <c r="AA21" s="47" t="str">
        <f>IF(ISBLANK('New Item CATEGORY TEAM TAB'!U25),"",'New Item CATEGORY TEAM TAB'!U25)</f>
        <v/>
      </c>
      <c r="AB21" s="47" t="str">
        <f>IF(ISBLANK('New Item CATEGORY TEAM TAB'!BE25),"",'New Item CATEGORY TEAM TAB'!BE25)</f>
        <v/>
      </c>
      <c r="AC21" s="47" t="str">
        <f>IF(ISBLANK('New Item CATEGORY TEAM TAB'!BF25),"",'New Item CATEGORY TEAM TAB'!BF25)</f>
        <v/>
      </c>
      <c r="AD21" s="256" t="str">
        <f>IF(ISBLANK('New Item CATEGORY TEAM TAB'!AU25),"",'New Item CATEGORY TEAM TAB'!AU25)</f>
        <v/>
      </c>
      <c r="AE21" s="255" t="str">
        <f>IF(ISBLANK('New Item CATEGORY TEAM TAB'!AV25),"",'New Item CATEGORY TEAM TAB'!AV25)</f>
        <v/>
      </c>
      <c r="AF21" s="13" t="str">
        <f>IF(ISBLANK('New Item CATEGORY TEAM TAB'!AW25),"",'New Item CATEGORY TEAM TAB'!AW25)</f>
        <v/>
      </c>
      <c r="AG21" s="2" t="str">
        <f>IF(ISBLANK('New Item CATEGORY TEAM TAB'!BM25),"",'New Item CATEGORY TEAM TAB'!BM25)</f>
        <v/>
      </c>
      <c r="AH21" s="2" t="str">
        <f>IF(ISBLANK('New Item CATEGORY TEAM TAB'!CA25),"",'New Item CATEGORY TEAM TAB'!CA25)</f>
        <v/>
      </c>
      <c r="AI21" s="2" t="str">
        <f>IF(ISBLANK('New Item CATEGORY TEAM TAB'!BY25),"",'New Item CATEGORY TEAM TAB'!BY25)</f>
        <v/>
      </c>
      <c r="AJ21" s="23" t="str">
        <f>IF(ISBLANK('New Item CATEGORY TEAM TAB'!Z25),"",'New Item CATEGORY TEAM TAB'!Z25)</f>
        <v/>
      </c>
      <c r="AK21" s="23" t="str">
        <f>IF(ISBLANK('New Item CATEGORY TEAM TAB'!AA25),"",'New Item CATEGORY TEAM TAB'!AA25)</f>
        <v/>
      </c>
      <c r="AL21" s="115" t="str">
        <f>IF(ISBLANK('New Item VENDOR TAB'!AK25),"",'New Item VENDOR TAB'!AK25)</f>
        <v/>
      </c>
      <c r="AM21" s="23" t="str">
        <f>IF(ISBLANK('New Item CATEGORY TEAM TAB'!BD25),"",'New Item CATEGORY TEAM TAB'!BD25)</f>
        <v/>
      </c>
      <c r="AN21" s="22" t="str">
        <f>IF(ISBLANK('New Item CATEGORY TEAM TAB'!X25),"",'New Item CATEGORY TEAM TAB'!X25)</f>
        <v/>
      </c>
      <c r="AO21" s="22" t="str">
        <f>IF(ISBLANK('New Item CATEGORY TEAM TAB'!Y25),"",'New Item CATEGORY TEAM TAB'!Y25)</f>
        <v/>
      </c>
      <c r="AP21" s="24" t="str">
        <f>IF(ISBLANK('New Item CATEGORY TEAM TAB'!AP25),"",'New Item CATEGORY TEAM TAB'!AP25)</f>
        <v/>
      </c>
      <c r="AQ21" s="24" t="str">
        <f>IF(ISBLANK('New Item CATEGORY TEAM TAB'!AP25),"",'New Item CATEGORY TEAM TAB'!AP25)</f>
        <v/>
      </c>
      <c r="AR21" s="21" t="str">
        <f>IF(ISBLANK('New Item CATEGORY TEAM TAB'!BU25),"",'New Item CATEGORY TEAM TAB'!BU25)</f>
        <v/>
      </c>
      <c r="AS21" s="225" t="str">
        <f>IF(ISBLANK('New Item CATEGORY TEAM TAB'!BW25),"",'New Item CATEGORY TEAM TAB'!BW25)</f>
        <v/>
      </c>
      <c r="AT21" s="20" t="str">
        <f>IF(ISBLANK('New Item CATEGORY TEAM TAB'!BR25),"",'New Item CATEGORY TEAM TAB'!BR25)</f>
        <v/>
      </c>
      <c r="AU21" s="47" t="str">
        <f>IF(ISBLANK('New Item CATEGORY TEAM TAB'!BS25),"",'New Item CATEGORY TEAM TAB'!BS25)</f>
        <v/>
      </c>
      <c r="AV21" s="2" t="str">
        <f t="shared" si="0"/>
        <v/>
      </c>
      <c r="AW21" s="2" t="str">
        <f>IF(ISBLANK('New Item CATEGORY TEAM TAB'!BX25),"",'New Item CATEGORY TEAM TAB'!BX25)</f>
        <v/>
      </c>
      <c r="AX21" s="2" t="str">
        <f t="shared" si="1"/>
        <v/>
      </c>
      <c r="AY21" s="2" t="str">
        <f>IF(ISBLANK('New Item CATEGORY TEAM TAB'!BZ25),"",'New Item CATEGORY TEAM TAB'!BZ25)</f>
        <v/>
      </c>
      <c r="AZ21" s="229" t="str">
        <f>IF(ISBLANK('New Item CATEGORY TEAM TAB'!AX25),"",'New Item CATEGORY TEAM TAB'!AX25)</f>
        <v/>
      </c>
      <c r="BA21" s="229" t="str">
        <f>IF(ISBLANK('New Item CATEGORY TEAM TAB'!AY25),"",'New Item CATEGORY TEAM TAB'!AY25)</f>
        <v/>
      </c>
      <c r="BB21" s="229" t="str">
        <f>IF(ISBLANK('New Item CATEGORY TEAM TAB'!AZ25),"",'New Item CATEGORY TEAM TAB'!AZ25)</f>
        <v/>
      </c>
      <c r="BC21" s="229" t="str">
        <f>IF(ISBLANK('New Item CATEGORY TEAM TAB'!BA25),"",'New Item CATEGORY TEAM TAB'!BA25)</f>
        <v/>
      </c>
      <c r="BD21" s="229" t="str">
        <f>IF(ISBLANK('New Item CATEGORY TEAM TAB'!BB25),"",'New Item CATEGORY TEAM TAB'!BB25)</f>
        <v/>
      </c>
      <c r="BE21" s="229" t="str">
        <f>IF(ISBLANK('New Item CATEGORY TEAM TAB'!BC25),"",'New Item CATEGORY TEAM TAB'!BC25)</f>
        <v/>
      </c>
      <c r="BF21" s="258" t="str">
        <f>IF(ISBLANK('New Item CATEGORY TEAM TAB'!CB25),"",'New Item CATEGORY TEAM TAB'!CB25)</f>
        <v/>
      </c>
      <c r="BG21" s="258" t="str">
        <f>IF(ISBLANK('New Item CATEGORY TEAM TAB'!CC25),"",'New Item CATEGORY TEAM TAB'!CC25)</f>
        <v/>
      </c>
      <c r="BH21" s="258" t="str">
        <f>IF(ISBLANK('New Item CATEGORY TEAM TAB'!CD25),"",'New Item CATEGORY TEAM TAB'!CD25)</f>
        <v/>
      </c>
      <c r="BI21" s="258" t="str">
        <f>IF(ISBLANK('New Item CATEGORY TEAM TAB'!CE25),"",'New Item CATEGORY TEAM TAB'!CE25)</f>
        <v/>
      </c>
      <c r="BJ21" s="258" t="str">
        <f>IF(ISBLANK('New Item CATEGORY TEAM TAB'!CF25),"",'New Item CATEGORY TEAM TAB'!CF25)</f>
        <v/>
      </c>
      <c r="BK21" s="258" t="str">
        <f>IF(ISBLANK('New Item CATEGORY TEAM TAB'!CG25),"",'New Item CATEGORY TEAM TAB'!CG25)</f>
        <v/>
      </c>
      <c r="BL21" s="258" t="str">
        <f>IF(ISBLANK('New Item CATEGORY TEAM TAB'!CH25),"",'New Item CATEGORY TEAM TAB'!CH25)</f>
        <v/>
      </c>
      <c r="BM21" s="258" t="str">
        <f>IF(ISBLANK('New Item CATEGORY TEAM TAB'!CI25),"",'New Item CATEGORY TEAM TAB'!CI25)</f>
        <v/>
      </c>
      <c r="BN21" s="258" t="str">
        <f>IF(ISBLANK('New Item CATEGORY TEAM TAB'!CK25),"",'New Item CATEGORY TEAM TAB'!CK25)</f>
        <v/>
      </c>
      <c r="BO21" s="258" t="str">
        <f>IF(ISBLANK('New Item CATEGORY TEAM TAB'!CJ25),"",'New Item CATEGORY TEAM TAB'!CJ25)</f>
        <v/>
      </c>
      <c r="BP21" s="258" t="str">
        <f>IF(ISBLANK('New Item CATEGORY TEAM TAB'!CM25),"",'New Item CATEGORY TEAM TAB'!CM25)</f>
        <v/>
      </c>
      <c r="BQ21" s="258" t="str">
        <f>IF(ISBLANK('New Item CATEGORY TEAM TAB'!CN25),"",'New Item CATEGORY TEAM TAB'!CN25)</f>
        <v/>
      </c>
      <c r="BR21" s="258" t="str">
        <f>IF(ISBLANK('New Item CATEGORY TEAM TAB'!CO25),"",'New Item CATEGORY TEAM TAB'!CO25)</f>
        <v/>
      </c>
    </row>
    <row r="22" spans="1:70" ht="15.6">
      <c r="A22" s="128" t="str">
        <f>IF(ISBLANK('New Item CATEGORY TEAM TAB'!E26),"",'New Item CATEGORY TEAM TAB'!E26)</f>
        <v/>
      </c>
      <c r="B22" s="2" t="str">
        <f>IF(ISBLANK('New Item CATEGORY TEAM TAB'!BL26),"",'New Item CATEGORY TEAM TAB'!BL26)</f>
        <v/>
      </c>
      <c r="C22" s="2" t="str">
        <f>IF(ISBLANK('New Item CATEGORY TEAM TAB'!AR26),"",'New Item CATEGORY TEAM TAB'!AR26)</f>
        <v/>
      </c>
      <c r="D22" s="2" t="str">
        <f>IF(ISBLANK('New Item CATEGORY TEAM TAB'!AK26),"",'New Item CATEGORY TEAM TAB'!AK26)</f>
        <v/>
      </c>
      <c r="E22" s="18" t="str">
        <f>IF(ISBLANK('New Item CATEGORY TEAM TAB'!M26),"",'New Item CATEGORY TEAM TAB'!M26)</f>
        <v/>
      </c>
      <c r="F22" s="18" t="str">
        <f>IF(ISBLANK('New Item CATEGORY TEAM TAB'!N26),"",'New Item CATEGORY TEAM TAB'!N26)</f>
        <v/>
      </c>
      <c r="G22" s="16" t="str">
        <f>IF(ISBLANK('New Item CATEGORY TEAM TAB'!R26),"",'New Item CATEGORY TEAM TAB'!R26)</f>
        <v/>
      </c>
      <c r="H22" s="16" t="str">
        <f>IF(ISBLANK('New Item CATEGORY TEAM TAB'!BK26),"",'New Item CATEGORY TEAM TAB'!BK26)</f>
        <v/>
      </c>
      <c r="I22" s="19" t="str">
        <f>IF(ISBLANK('New Item CATEGORY TEAM TAB'!BT26),"",'New Item CATEGORY TEAM TAB'!BT26)</f>
        <v/>
      </c>
      <c r="J22" s="20" t="e">
        <f>IF(ISBLANK('New Item CATEGORY TEAM TAB'!BQ26),"",'New Item CATEGORY TEAM TAB'!BQ26)</f>
        <v>#N/A</v>
      </c>
      <c r="K22" s="2" t="str">
        <f>IF(ISBLANK('New Item CATEGORY TEAM TAB'!AE26),"",'New Item CATEGORY TEAM TAB'!AE26)</f>
        <v/>
      </c>
      <c r="L22" s="2" t="str">
        <f>IF(ISBLANK('New Item CATEGORY TEAM TAB'!AF26),"",'New Item CATEGORY TEAM TAB'!AF26)</f>
        <v/>
      </c>
      <c r="M22" s="2" t="str">
        <f>IF(ISBLANK('New Item CATEGORY TEAM TAB'!CL26),"",'New Item CATEGORY TEAM TAB'!CL26)</f>
        <v/>
      </c>
      <c r="N22" s="2" t="str">
        <f>IF(ISBLANK('New Item CATEGORY TEAM TAB'!AN26),"",'New Item CATEGORY TEAM TAB'!AN26)</f>
        <v/>
      </c>
      <c r="O22" s="21" t="str">
        <f>IF(ISBLANK('New Item CATEGORY TEAM TAB'!AO26),"",'New Item CATEGORY TEAM TAB'!AO26)</f>
        <v/>
      </c>
      <c r="P22" s="2" t="str">
        <f>IF(ISBLANK('New Item CATEGORY TEAM TAB'!AT26),"",'New Item CATEGORY TEAM TAB'!AT26)</f>
        <v xml:space="preserve"> </v>
      </c>
      <c r="Q22" s="2" t="str">
        <f>IF(ISBLANK(VLOOKUP(P22,DROPDOWN!K:L,2,FALSE)),"",VLOOKUP(P22,DROPDOWN!K:L,2,FALSE))</f>
        <v xml:space="preserve"> </v>
      </c>
      <c r="R22" s="2" t="str">
        <f>IF(ISBLANK('New Item CATEGORY TEAM TAB'!BN26),"",'New Item CATEGORY TEAM TAB'!BN26)</f>
        <v/>
      </c>
      <c r="S22" s="11"/>
      <c r="T22" s="13">
        <v>2</v>
      </c>
      <c r="U22" s="15" t="e">
        <f>IF(ISBLANK('New Item CATEGORY TEAM TAB'!BP26),"",'New Item CATEGORY TEAM TAB'!BP26)</f>
        <v>#N/A</v>
      </c>
      <c r="V22" s="2" t="s">
        <v>53</v>
      </c>
      <c r="W22" s="16"/>
      <c r="X22" s="223" t="str">
        <f>IF(ISBLANK('New Item CATEGORY TEAM TAB'!V26),"",'New Item CATEGORY TEAM TAB'!V26)</f>
        <v/>
      </c>
      <c r="Y22" s="223" t="str">
        <f>IF(ISBLANK('New Item CATEGORY TEAM TAB'!W26),"",'New Item CATEGORY TEAM TAB'!W26)</f>
        <v/>
      </c>
      <c r="Z22" s="47" t="e">
        <f>VLOOKUP(Y22,DROPDOWN!G:H,2,FALSE)</f>
        <v>#N/A</v>
      </c>
      <c r="AA22" s="47" t="str">
        <f>IF(ISBLANK('New Item CATEGORY TEAM TAB'!U26),"",'New Item CATEGORY TEAM TAB'!U26)</f>
        <v/>
      </c>
      <c r="AB22" s="47" t="str">
        <f>IF(ISBLANK('New Item CATEGORY TEAM TAB'!BE26),"",'New Item CATEGORY TEAM TAB'!BE26)</f>
        <v/>
      </c>
      <c r="AC22" s="47" t="str">
        <f>IF(ISBLANK('New Item CATEGORY TEAM TAB'!BF26),"",'New Item CATEGORY TEAM TAB'!BF26)</f>
        <v/>
      </c>
      <c r="AD22" s="256" t="str">
        <f>IF(ISBLANK('New Item CATEGORY TEAM TAB'!AU26),"",'New Item CATEGORY TEAM TAB'!AU26)</f>
        <v/>
      </c>
      <c r="AE22" s="255" t="str">
        <f>IF(ISBLANK('New Item CATEGORY TEAM TAB'!AV26),"",'New Item CATEGORY TEAM TAB'!AV26)</f>
        <v/>
      </c>
      <c r="AF22" s="13" t="str">
        <f>IF(ISBLANK('New Item CATEGORY TEAM TAB'!AW26),"",'New Item CATEGORY TEAM TAB'!AW26)</f>
        <v/>
      </c>
      <c r="AG22" s="2" t="str">
        <f>IF(ISBLANK('New Item CATEGORY TEAM TAB'!BM26),"",'New Item CATEGORY TEAM TAB'!BM26)</f>
        <v/>
      </c>
      <c r="AH22" s="2" t="str">
        <f>IF(ISBLANK('New Item CATEGORY TEAM TAB'!CA26),"",'New Item CATEGORY TEAM TAB'!CA26)</f>
        <v/>
      </c>
      <c r="AI22" s="2" t="str">
        <f>IF(ISBLANK('New Item CATEGORY TEAM TAB'!BY26),"",'New Item CATEGORY TEAM TAB'!BY26)</f>
        <v/>
      </c>
      <c r="AJ22" s="23" t="str">
        <f>IF(ISBLANK('New Item CATEGORY TEAM TAB'!Z26),"",'New Item CATEGORY TEAM TAB'!Z26)</f>
        <v/>
      </c>
      <c r="AK22" s="23" t="str">
        <f>IF(ISBLANK('New Item CATEGORY TEAM TAB'!AA26),"",'New Item CATEGORY TEAM TAB'!AA26)</f>
        <v/>
      </c>
      <c r="AL22" s="115" t="str">
        <f>IF(ISBLANK('New Item VENDOR TAB'!AK26),"",'New Item VENDOR TAB'!AK26)</f>
        <v/>
      </c>
      <c r="AM22" s="23" t="str">
        <f>IF(ISBLANK('New Item CATEGORY TEAM TAB'!BD26),"",'New Item CATEGORY TEAM TAB'!BD26)</f>
        <v/>
      </c>
      <c r="AN22" s="22" t="str">
        <f>IF(ISBLANK('New Item CATEGORY TEAM TAB'!X26),"",'New Item CATEGORY TEAM TAB'!X26)</f>
        <v/>
      </c>
      <c r="AO22" s="22" t="str">
        <f>IF(ISBLANK('New Item CATEGORY TEAM TAB'!Y26),"",'New Item CATEGORY TEAM TAB'!Y26)</f>
        <v/>
      </c>
      <c r="AP22" s="24" t="str">
        <f>IF(ISBLANK('New Item CATEGORY TEAM TAB'!AP26),"",'New Item CATEGORY TEAM TAB'!AP26)</f>
        <v/>
      </c>
      <c r="AQ22" s="24" t="str">
        <f>IF(ISBLANK('New Item CATEGORY TEAM TAB'!AP26),"",'New Item CATEGORY TEAM TAB'!AP26)</f>
        <v/>
      </c>
      <c r="AR22" s="21" t="str">
        <f>IF(ISBLANK('New Item CATEGORY TEAM TAB'!BU26),"",'New Item CATEGORY TEAM TAB'!BU26)</f>
        <v/>
      </c>
      <c r="AS22" s="225" t="str">
        <f>IF(ISBLANK('New Item CATEGORY TEAM TAB'!BW26),"",'New Item CATEGORY TEAM TAB'!BW26)</f>
        <v/>
      </c>
      <c r="AT22" s="20" t="str">
        <f>IF(ISBLANK('New Item CATEGORY TEAM TAB'!BR26),"",'New Item CATEGORY TEAM TAB'!BR26)</f>
        <v/>
      </c>
      <c r="AU22" s="47" t="str">
        <f>IF(ISBLANK('New Item CATEGORY TEAM TAB'!BS26),"",'New Item CATEGORY TEAM TAB'!BS26)</f>
        <v/>
      </c>
      <c r="AV22" s="2" t="str">
        <f t="shared" si="0"/>
        <v/>
      </c>
      <c r="AW22" s="2" t="str">
        <f>IF(ISBLANK('New Item CATEGORY TEAM TAB'!BX26),"",'New Item CATEGORY TEAM TAB'!BX26)</f>
        <v/>
      </c>
      <c r="AX22" s="2" t="str">
        <f t="shared" si="1"/>
        <v/>
      </c>
      <c r="AY22" s="2" t="str">
        <f>IF(ISBLANK('New Item CATEGORY TEAM TAB'!BZ26),"",'New Item CATEGORY TEAM TAB'!BZ26)</f>
        <v/>
      </c>
      <c r="AZ22" s="229" t="str">
        <f>IF(ISBLANK('New Item CATEGORY TEAM TAB'!AX26),"",'New Item CATEGORY TEAM TAB'!AX26)</f>
        <v/>
      </c>
      <c r="BA22" s="229" t="str">
        <f>IF(ISBLANK('New Item CATEGORY TEAM TAB'!AY26),"",'New Item CATEGORY TEAM TAB'!AY26)</f>
        <v/>
      </c>
      <c r="BB22" s="229" t="str">
        <f>IF(ISBLANK('New Item CATEGORY TEAM TAB'!AZ26),"",'New Item CATEGORY TEAM TAB'!AZ26)</f>
        <v/>
      </c>
      <c r="BC22" s="229" t="str">
        <f>IF(ISBLANK('New Item CATEGORY TEAM TAB'!BA26),"",'New Item CATEGORY TEAM TAB'!BA26)</f>
        <v/>
      </c>
      <c r="BD22" s="229" t="str">
        <f>IF(ISBLANK('New Item CATEGORY TEAM TAB'!BB26),"",'New Item CATEGORY TEAM TAB'!BB26)</f>
        <v/>
      </c>
      <c r="BE22" s="229" t="str">
        <f>IF(ISBLANK('New Item CATEGORY TEAM TAB'!BC26),"",'New Item CATEGORY TEAM TAB'!BC26)</f>
        <v/>
      </c>
      <c r="BF22" s="258" t="str">
        <f>IF(ISBLANK('New Item CATEGORY TEAM TAB'!CB26),"",'New Item CATEGORY TEAM TAB'!CB26)</f>
        <v/>
      </c>
      <c r="BG22" s="258" t="str">
        <f>IF(ISBLANK('New Item CATEGORY TEAM TAB'!CC26),"",'New Item CATEGORY TEAM TAB'!CC26)</f>
        <v/>
      </c>
      <c r="BH22" s="258" t="str">
        <f>IF(ISBLANK('New Item CATEGORY TEAM TAB'!CD26),"",'New Item CATEGORY TEAM TAB'!CD26)</f>
        <v/>
      </c>
      <c r="BI22" s="258" t="str">
        <f>IF(ISBLANK('New Item CATEGORY TEAM TAB'!CE26),"",'New Item CATEGORY TEAM TAB'!CE26)</f>
        <v/>
      </c>
      <c r="BJ22" s="258" t="str">
        <f>IF(ISBLANK('New Item CATEGORY TEAM TAB'!CF26),"",'New Item CATEGORY TEAM TAB'!CF26)</f>
        <v/>
      </c>
      <c r="BK22" s="258" t="str">
        <f>IF(ISBLANK('New Item CATEGORY TEAM TAB'!CG26),"",'New Item CATEGORY TEAM TAB'!CG26)</f>
        <v/>
      </c>
      <c r="BL22" s="258" t="str">
        <f>IF(ISBLANK('New Item CATEGORY TEAM TAB'!CH26),"",'New Item CATEGORY TEAM TAB'!CH26)</f>
        <v/>
      </c>
      <c r="BM22" s="258" t="str">
        <f>IF(ISBLANK('New Item CATEGORY TEAM TAB'!CI26),"",'New Item CATEGORY TEAM TAB'!CI26)</f>
        <v/>
      </c>
      <c r="BN22" s="258" t="str">
        <f>IF(ISBLANK('New Item CATEGORY TEAM TAB'!CK26),"",'New Item CATEGORY TEAM TAB'!CK26)</f>
        <v/>
      </c>
      <c r="BO22" s="258" t="str">
        <f>IF(ISBLANK('New Item CATEGORY TEAM TAB'!CJ26),"",'New Item CATEGORY TEAM TAB'!CJ26)</f>
        <v/>
      </c>
      <c r="BP22" s="258" t="str">
        <f>IF(ISBLANK('New Item CATEGORY TEAM TAB'!CM26),"",'New Item CATEGORY TEAM TAB'!CM26)</f>
        <v/>
      </c>
      <c r="BQ22" s="258" t="str">
        <f>IF(ISBLANK('New Item CATEGORY TEAM TAB'!CN26),"",'New Item CATEGORY TEAM TAB'!CN26)</f>
        <v/>
      </c>
      <c r="BR22" s="258" t="str">
        <f>IF(ISBLANK('New Item CATEGORY TEAM TAB'!CO26),"",'New Item CATEGORY TEAM TAB'!CO26)</f>
        <v/>
      </c>
    </row>
    <row r="23" spans="1:70" ht="15.6">
      <c r="A23" s="128" t="str">
        <f>IF(ISBLANK('New Item CATEGORY TEAM TAB'!E27),"",'New Item CATEGORY TEAM TAB'!E27)</f>
        <v/>
      </c>
      <c r="B23" s="2" t="str">
        <f>IF(ISBLANK('New Item CATEGORY TEAM TAB'!BL27),"",'New Item CATEGORY TEAM TAB'!BL27)</f>
        <v/>
      </c>
      <c r="C23" s="2" t="str">
        <f>IF(ISBLANK('New Item CATEGORY TEAM TAB'!AR27),"",'New Item CATEGORY TEAM TAB'!AR27)</f>
        <v/>
      </c>
      <c r="D23" s="2" t="str">
        <f>IF(ISBLANK('New Item CATEGORY TEAM TAB'!AK27),"",'New Item CATEGORY TEAM TAB'!AK27)</f>
        <v/>
      </c>
      <c r="E23" s="18" t="str">
        <f>IF(ISBLANK('New Item CATEGORY TEAM TAB'!M27),"",'New Item CATEGORY TEAM TAB'!M27)</f>
        <v/>
      </c>
      <c r="F23" s="18" t="str">
        <f>IF(ISBLANK('New Item CATEGORY TEAM TAB'!N27),"",'New Item CATEGORY TEAM TAB'!N27)</f>
        <v/>
      </c>
      <c r="G23" s="16" t="str">
        <f>IF(ISBLANK('New Item CATEGORY TEAM TAB'!R27),"",'New Item CATEGORY TEAM TAB'!R27)</f>
        <v/>
      </c>
      <c r="H23" s="16" t="str">
        <f>IF(ISBLANK('New Item CATEGORY TEAM TAB'!BK27),"",'New Item CATEGORY TEAM TAB'!BK27)</f>
        <v/>
      </c>
      <c r="I23" s="19" t="str">
        <f>IF(ISBLANK('New Item CATEGORY TEAM TAB'!BT27),"",'New Item CATEGORY TEAM TAB'!BT27)</f>
        <v/>
      </c>
      <c r="J23" s="20" t="e">
        <f>IF(ISBLANK('New Item CATEGORY TEAM TAB'!BQ27),"",'New Item CATEGORY TEAM TAB'!BQ27)</f>
        <v>#N/A</v>
      </c>
      <c r="K23" s="2" t="str">
        <f>IF(ISBLANK('New Item CATEGORY TEAM TAB'!AE27),"",'New Item CATEGORY TEAM TAB'!AE27)</f>
        <v/>
      </c>
      <c r="L23" s="2" t="str">
        <f>IF(ISBLANK('New Item CATEGORY TEAM TAB'!AF27),"",'New Item CATEGORY TEAM TAB'!AF27)</f>
        <v/>
      </c>
      <c r="M23" s="2" t="str">
        <f>IF(ISBLANK('New Item CATEGORY TEAM TAB'!CL27),"",'New Item CATEGORY TEAM TAB'!CL27)</f>
        <v/>
      </c>
      <c r="N23" s="2" t="str">
        <f>IF(ISBLANK('New Item CATEGORY TEAM TAB'!AN27),"",'New Item CATEGORY TEAM TAB'!AN27)</f>
        <v/>
      </c>
      <c r="O23" s="21" t="str">
        <f>IF(ISBLANK('New Item CATEGORY TEAM TAB'!AO27),"",'New Item CATEGORY TEAM TAB'!AO27)</f>
        <v/>
      </c>
      <c r="P23" s="2" t="str">
        <f>IF(ISBLANK('New Item CATEGORY TEAM TAB'!AT27),"",'New Item CATEGORY TEAM TAB'!AT27)</f>
        <v xml:space="preserve"> </v>
      </c>
      <c r="Q23" s="2" t="str">
        <f>IF(ISBLANK(VLOOKUP(P23,DROPDOWN!K:L,2,FALSE)),"",VLOOKUP(P23,DROPDOWN!K:L,2,FALSE))</f>
        <v xml:space="preserve"> </v>
      </c>
      <c r="R23" s="2" t="str">
        <f>IF(ISBLANK('New Item CATEGORY TEAM TAB'!BN27),"",'New Item CATEGORY TEAM TAB'!BN27)</f>
        <v/>
      </c>
      <c r="S23" s="11"/>
      <c r="T23" s="13">
        <v>2</v>
      </c>
      <c r="U23" s="15" t="e">
        <f>IF(ISBLANK('New Item CATEGORY TEAM TAB'!BP27),"",'New Item CATEGORY TEAM TAB'!BP27)</f>
        <v>#N/A</v>
      </c>
      <c r="V23" s="2" t="s">
        <v>53</v>
      </c>
      <c r="W23" s="16"/>
      <c r="X23" s="223" t="str">
        <f>IF(ISBLANK('New Item CATEGORY TEAM TAB'!V27),"",'New Item CATEGORY TEAM TAB'!V27)</f>
        <v/>
      </c>
      <c r="Y23" s="223" t="str">
        <f>IF(ISBLANK('New Item CATEGORY TEAM TAB'!W27),"",'New Item CATEGORY TEAM TAB'!W27)</f>
        <v/>
      </c>
      <c r="Z23" s="47" t="e">
        <f>VLOOKUP(Y23,DROPDOWN!G:H,2,FALSE)</f>
        <v>#N/A</v>
      </c>
      <c r="AA23" s="47" t="str">
        <f>IF(ISBLANK('New Item CATEGORY TEAM TAB'!U27),"",'New Item CATEGORY TEAM TAB'!U27)</f>
        <v/>
      </c>
      <c r="AB23" s="47" t="str">
        <f>IF(ISBLANK('New Item CATEGORY TEAM TAB'!BE27),"",'New Item CATEGORY TEAM TAB'!BE27)</f>
        <v/>
      </c>
      <c r="AC23" s="47" t="str">
        <f>IF(ISBLANK('New Item CATEGORY TEAM TAB'!BF27),"",'New Item CATEGORY TEAM TAB'!BF27)</f>
        <v/>
      </c>
      <c r="AD23" s="256" t="str">
        <f>IF(ISBLANK('New Item CATEGORY TEAM TAB'!AU27),"",'New Item CATEGORY TEAM TAB'!AU27)</f>
        <v/>
      </c>
      <c r="AE23" s="255" t="str">
        <f>IF(ISBLANK('New Item CATEGORY TEAM TAB'!AV27),"",'New Item CATEGORY TEAM TAB'!AV27)</f>
        <v/>
      </c>
      <c r="AF23" s="13" t="str">
        <f>IF(ISBLANK('New Item CATEGORY TEAM TAB'!AW27),"",'New Item CATEGORY TEAM TAB'!AW27)</f>
        <v/>
      </c>
      <c r="AG23" s="2" t="str">
        <f>IF(ISBLANK('New Item CATEGORY TEAM TAB'!BM27),"",'New Item CATEGORY TEAM TAB'!BM27)</f>
        <v/>
      </c>
      <c r="AH23" s="2" t="str">
        <f>IF(ISBLANK('New Item CATEGORY TEAM TAB'!CA27),"",'New Item CATEGORY TEAM TAB'!CA27)</f>
        <v/>
      </c>
      <c r="AI23" s="2" t="str">
        <f>IF(ISBLANK('New Item CATEGORY TEAM TAB'!BY27),"",'New Item CATEGORY TEAM TAB'!BY27)</f>
        <v/>
      </c>
      <c r="AJ23" s="23" t="str">
        <f>IF(ISBLANK('New Item CATEGORY TEAM TAB'!Z27),"",'New Item CATEGORY TEAM TAB'!Z27)</f>
        <v/>
      </c>
      <c r="AK23" s="23" t="str">
        <f>IF(ISBLANK('New Item CATEGORY TEAM TAB'!AA27),"",'New Item CATEGORY TEAM TAB'!AA27)</f>
        <v/>
      </c>
      <c r="AL23" s="115" t="str">
        <f>IF(ISBLANK('New Item VENDOR TAB'!AK27),"",'New Item VENDOR TAB'!AK27)</f>
        <v/>
      </c>
      <c r="AM23" s="23" t="str">
        <f>IF(ISBLANK('New Item CATEGORY TEAM TAB'!BD27),"",'New Item CATEGORY TEAM TAB'!BD27)</f>
        <v/>
      </c>
      <c r="AN23" s="22" t="str">
        <f>IF(ISBLANK('New Item CATEGORY TEAM TAB'!X27),"",'New Item CATEGORY TEAM TAB'!X27)</f>
        <v/>
      </c>
      <c r="AO23" s="22" t="str">
        <f>IF(ISBLANK('New Item CATEGORY TEAM TAB'!Y27),"",'New Item CATEGORY TEAM TAB'!Y27)</f>
        <v/>
      </c>
      <c r="AP23" s="24" t="str">
        <f>IF(ISBLANK('New Item CATEGORY TEAM TAB'!AP27),"",'New Item CATEGORY TEAM TAB'!AP27)</f>
        <v/>
      </c>
      <c r="AQ23" s="24" t="str">
        <f>IF(ISBLANK('New Item CATEGORY TEAM TAB'!AP27),"",'New Item CATEGORY TEAM TAB'!AP27)</f>
        <v/>
      </c>
      <c r="AR23" s="21" t="str">
        <f>IF(ISBLANK('New Item CATEGORY TEAM TAB'!BU27),"",'New Item CATEGORY TEAM TAB'!BU27)</f>
        <v/>
      </c>
      <c r="AS23" s="225" t="str">
        <f>IF(ISBLANK('New Item CATEGORY TEAM TAB'!BW27),"",'New Item CATEGORY TEAM TAB'!BW27)</f>
        <v/>
      </c>
      <c r="AT23" s="20" t="str">
        <f>IF(ISBLANK('New Item CATEGORY TEAM TAB'!BR27),"",'New Item CATEGORY TEAM TAB'!BR27)</f>
        <v/>
      </c>
      <c r="AU23" s="47" t="str">
        <f>IF(ISBLANK('New Item CATEGORY TEAM TAB'!BS27),"",'New Item CATEGORY TEAM TAB'!BS27)</f>
        <v/>
      </c>
      <c r="AV23" s="2" t="str">
        <f t="shared" si="0"/>
        <v/>
      </c>
      <c r="AW23" s="2" t="str">
        <f>IF(ISBLANK('New Item CATEGORY TEAM TAB'!BX27),"",'New Item CATEGORY TEAM TAB'!BX27)</f>
        <v/>
      </c>
      <c r="AX23" s="2" t="str">
        <f t="shared" si="1"/>
        <v/>
      </c>
      <c r="AY23" s="2" t="str">
        <f>IF(ISBLANK('New Item CATEGORY TEAM TAB'!BZ27),"",'New Item CATEGORY TEAM TAB'!BZ27)</f>
        <v/>
      </c>
      <c r="AZ23" s="229" t="str">
        <f>IF(ISBLANK('New Item CATEGORY TEAM TAB'!AX27),"",'New Item CATEGORY TEAM TAB'!AX27)</f>
        <v/>
      </c>
      <c r="BA23" s="229" t="str">
        <f>IF(ISBLANK('New Item CATEGORY TEAM TAB'!AY27),"",'New Item CATEGORY TEAM TAB'!AY27)</f>
        <v/>
      </c>
      <c r="BB23" s="229" t="str">
        <f>IF(ISBLANK('New Item CATEGORY TEAM TAB'!AZ27),"",'New Item CATEGORY TEAM TAB'!AZ27)</f>
        <v/>
      </c>
      <c r="BC23" s="229" t="str">
        <f>IF(ISBLANK('New Item CATEGORY TEAM TAB'!BA27),"",'New Item CATEGORY TEAM TAB'!BA27)</f>
        <v/>
      </c>
      <c r="BD23" s="229" t="str">
        <f>IF(ISBLANK('New Item CATEGORY TEAM TAB'!BB27),"",'New Item CATEGORY TEAM TAB'!BB27)</f>
        <v/>
      </c>
      <c r="BE23" s="229" t="str">
        <f>IF(ISBLANK('New Item CATEGORY TEAM TAB'!BC27),"",'New Item CATEGORY TEAM TAB'!BC27)</f>
        <v/>
      </c>
      <c r="BF23" s="258" t="str">
        <f>IF(ISBLANK('New Item CATEGORY TEAM TAB'!CB27),"",'New Item CATEGORY TEAM TAB'!CB27)</f>
        <v/>
      </c>
      <c r="BG23" s="258" t="str">
        <f>IF(ISBLANK('New Item CATEGORY TEAM TAB'!CC27),"",'New Item CATEGORY TEAM TAB'!CC27)</f>
        <v/>
      </c>
      <c r="BH23" s="258" t="str">
        <f>IF(ISBLANK('New Item CATEGORY TEAM TAB'!CD27),"",'New Item CATEGORY TEAM TAB'!CD27)</f>
        <v/>
      </c>
      <c r="BI23" s="258" t="str">
        <f>IF(ISBLANK('New Item CATEGORY TEAM TAB'!CE27),"",'New Item CATEGORY TEAM TAB'!CE27)</f>
        <v/>
      </c>
      <c r="BJ23" s="258" t="str">
        <f>IF(ISBLANK('New Item CATEGORY TEAM TAB'!CF27),"",'New Item CATEGORY TEAM TAB'!CF27)</f>
        <v/>
      </c>
      <c r="BK23" s="258" t="str">
        <f>IF(ISBLANK('New Item CATEGORY TEAM TAB'!CG27),"",'New Item CATEGORY TEAM TAB'!CG27)</f>
        <v/>
      </c>
      <c r="BL23" s="258" t="str">
        <f>IF(ISBLANK('New Item CATEGORY TEAM TAB'!CH27),"",'New Item CATEGORY TEAM TAB'!CH27)</f>
        <v/>
      </c>
      <c r="BM23" s="258" t="str">
        <f>IF(ISBLANK('New Item CATEGORY TEAM TAB'!CI27),"",'New Item CATEGORY TEAM TAB'!CI27)</f>
        <v/>
      </c>
      <c r="BN23" s="258" t="str">
        <f>IF(ISBLANK('New Item CATEGORY TEAM TAB'!CK27),"",'New Item CATEGORY TEAM TAB'!CK27)</f>
        <v/>
      </c>
      <c r="BO23" s="258" t="str">
        <f>IF(ISBLANK('New Item CATEGORY TEAM TAB'!CJ27),"",'New Item CATEGORY TEAM TAB'!CJ27)</f>
        <v/>
      </c>
      <c r="BP23" s="258" t="str">
        <f>IF(ISBLANK('New Item CATEGORY TEAM TAB'!CM27),"",'New Item CATEGORY TEAM TAB'!CM27)</f>
        <v/>
      </c>
      <c r="BQ23" s="258" t="str">
        <f>IF(ISBLANK('New Item CATEGORY TEAM TAB'!CN27),"",'New Item CATEGORY TEAM TAB'!CN27)</f>
        <v/>
      </c>
      <c r="BR23" s="258" t="str">
        <f>IF(ISBLANK('New Item CATEGORY TEAM TAB'!CO27),"",'New Item CATEGORY TEAM TAB'!CO27)</f>
        <v/>
      </c>
    </row>
    <row r="24" spans="1:70" ht="15.6">
      <c r="A24" s="128" t="str">
        <f>IF(ISBLANK('New Item CATEGORY TEAM TAB'!E28),"",'New Item CATEGORY TEAM TAB'!E28)</f>
        <v/>
      </c>
      <c r="B24" s="2" t="str">
        <f>IF(ISBLANK('New Item CATEGORY TEAM TAB'!BL28),"",'New Item CATEGORY TEAM TAB'!BL28)</f>
        <v/>
      </c>
      <c r="C24" s="2" t="str">
        <f>IF(ISBLANK('New Item CATEGORY TEAM TAB'!AR28),"",'New Item CATEGORY TEAM TAB'!AR28)</f>
        <v/>
      </c>
      <c r="D24" s="2" t="str">
        <f>IF(ISBLANK('New Item CATEGORY TEAM TAB'!AK28),"",'New Item CATEGORY TEAM TAB'!AK28)</f>
        <v/>
      </c>
      <c r="E24" s="18" t="str">
        <f>IF(ISBLANK('New Item CATEGORY TEAM TAB'!M28),"",'New Item CATEGORY TEAM TAB'!M28)</f>
        <v/>
      </c>
      <c r="F24" s="18" t="str">
        <f>IF(ISBLANK('New Item CATEGORY TEAM TAB'!N28),"",'New Item CATEGORY TEAM TAB'!N28)</f>
        <v/>
      </c>
      <c r="G24" s="16" t="str">
        <f>IF(ISBLANK('New Item CATEGORY TEAM TAB'!R28),"",'New Item CATEGORY TEAM TAB'!R28)</f>
        <v/>
      </c>
      <c r="H24" s="16" t="str">
        <f>IF(ISBLANK('New Item CATEGORY TEAM TAB'!BK28),"",'New Item CATEGORY TEAM TAB'!BK28)</f>
        <v/>
      </c>
      <c r="I24" s="19" t="str">
        <f>IF(ISBLANK('New Item CATEGORY TEAM TAB'!BT28),"",'New Item CATEGORY TEAM TAB'!BT28)</f>
        <v/>
      </c>
      <c r="J24" s="20" t="e">
        <f>IF(ISBLANK('New Item CATEGORY TEAM TAB'!BQ28),"",'New Item CATEGORY TEAM TAB'!BQ28)</f>
        <v>#N/A</v>
      </c>
      <c r="K24" s="2" t="str">
        <f>IF(ISBLANK('New Item CATEGORY TEAM TAB'!AE28),"",'New Item CATEGORY TEAM TAB'!AE28)</f>
        <v/>
      </c>
      <c r="L24" s="2" t="str">
        <f>IF(ISBLANK('New Item CATEGORY TEAM TAB'!AF28),"",'New Item CATEGORY TEAM TAB'!AF28)</f>
        <v/>
      </c>
      <c r="M24" s="2" t="str">
        <f>IF(ISBLANK('New Item CATEGORY TEAM TAB'!CL28),"",'New Item CATEGORY TEAM TAB'!CL28)</f>
        <v/>
      </c>
      <c r="N24" s="2" t="str">
        <f>IF(ISBLANK('New Item CATEGORY TEAM TAB'!AN28),"",'New Item CATEGORY TEAM TAB'!AN28)</f>
        <v/>
      </c>
      <c r="O24" s="21" t="str">
        <f>IF(ISBLANK('New Item CATEGORY TEAM TAB'!AO28),"",'New Item CATEGORY TEAM TAB'!AO28)</f>
        <v/>
      </c>
      <c r="P24" s="2" t="str">
        <f>IF(ISBLANK('New Item CATEGORY TEAM TAB'!AT28),"",'New Item CATEGORY TEAM TAB'!AT28)</f>
        <v xml:space="preserve"> </v>
      </c>
      <c r="Q24" s="2" t="str">
        <f>IF(ISBLANK(VLOOKUP(P24,DROPDOWN!K:L,2,FALSE)),"",VLOOKUP(P24,DROPDOWN!K:L,2,FALSE))</f>
        <v xml:space="preserve"> </v>
      </c>
      <c r="R24" s="2" t="str">
        <f>IF(ISBLANK('New Item CATEGORY TEAM TAB'!BN28),"",'New Item CATEGORY TEAM TAB'!BN28)</f>
        <v/>
      </c>
      <c r="S24" s="11"/>
      <c r="T24" s="13">
        <v>2</v>
      </c>
      <c r="U24" s="15" t="e">
        <f>IF(ISBLANK('New Item CATEGORY TEAM TAB'!BP28),"",'New Item CATEGORY TEAM TAB'!BP28)</f>
        <v>#N/A</v>
      </c>
      <c r="V24" s="2" t="s">
        <v>53</v>
      </c>
      <c r="W24" s="16"/>
      <c r="X24" s="223" t="str">
        <f>IF(ISBLANK('New Item CATEGORY TEAM TAB'!V28),"",'New Item CATEGORY TEAM TAB'!V28)</f>
        <v/>
      </c>
      <c r="Y24" s="223" t="str">
        <f>IF(ISBLANK('New Item CATEGORY TEAM TAB'!W28),"",'New Item CATEGORY TEAM TAB'!W28)</f>
        <v/>
      </c>
      <c r="Z24" s="47" t="e">
        <f>VLOOKUP(Y24,DROPDOWN!G:H,2,FALSE)</f>
        <v>#N/A</v>
      </c>
      <c r="AA24" s="47" t="str">
        <f>IF(ISBLANK('New Item CATEGORY TEAM TAB'!U28),"",'New Item CATEGORY TEAM TAB'!U28)</f>
        <v/>
      </c>
      <c r="AB24" s="47" t="str">
        <f>IF(ISBLANK('New Item CATEGORY TEAM TAB'!BE28),"",'New Item CATEGORY TEAM TAB'!BE28)</f>
        <v/>
      </c>
      <c r="AC24" s="47" t="str">
        <f>IF(ISBLANK('New Item CATEGORY TEAM TAB'!BF28),"",'New Item CATEGORY TEAM TAB'!BF28)</f>
        <v/>
      </c>
      <c r="AD24" s="256" t="str">
        <f>IF(ISBLANK('New Item CATEGORY TEAM TAB'!AU28),"",'New Item CATEGORY TEAM TAB'!AU28)</f>
        <v/>
      </c>
      <c r="AE24" s="255" t="str">
        <f>IF(ISBLANK('New Item CATEGORY TEAM TAB'!AV28),"",'New Item CATEGORY TEAM TAB'!AV28)</f>
        <v/>
      </c>
      <c r="AF24" s="13" t="str">
        <f>IF(ISBLANK('New Item CATEGORY TEAM TAB'!AW28),"",'New Item CATEGORY TEAM TAB'!AW28)</f>
        <v/>
      </c>
      <c r="AG24" s="2" t="str">
        <f>IF(ISBLANK('New Item CATEGORY TEAM TAB'!BM28),"",'New Item CATEGORY TEAM TAB'!BM28)</f>
        <v/>
      </c>
      <c r="AH24" s="2" t="str">
        <f>IF(ISBLANK('New Item CATEGORY TEAM TAB'!CA28),"",'New Item CATEGORY TEAM TAB'!CA28)</f>
        <v/>
      </c>
      <c r="AI24" s="2" t="str">
        <f>IF(ISBLANK('New Item CATEGORY TEAM TAB'!BY28),"",'New Item CATEGORY TEAM TAB'!BY28)</f>
        <v/>
      </c>
      <c r="AJ24" s="23" t="str">
        <f>IF(ISBLANK('New Item CATEGORY TEAM TAB'!Z28),"",'New Item CATEGORY TEAM TAB'!Z28)</f>
        <v/>
      </c>
      <c r="AK24" s="23" t="str">
        <f>IF(ISBLANK('New Item CATEGORY TEAM TAB'!AA28),"",'New Item CATEGORY TEAM TAB'!AA28)</f>
        <v/>
      </c>
      <c r="AL24" s="115" t="str">
        <f>IF(ISBLANK('New Item VENDOR TAB'!AK28),"",'New Item VENDOR TAB'!AK28)</f>
        <v/>
      </c>
      <c r="AM24" s="23" t="str">
        <f>IF(ISBLANK('New Item CATEGORY TEAM TAB'!BD28),"",'New Item CATEGORY TEAM TAB'!BD28)</f>
        <v/>
      </c>
      <c r="AN24" s="22" t="str">
        <f>IF(ISBLANK('New Item CATEGORY TEAM TAB'!X28),"",'New Item CATEGORY TEAM TAB'!X28)</f>
        <v/>
      </c>
      <c r="AO24" s="22" t="str">
        <f>IF(ISBLANK('New Item CATEGORY TEAM TAB'!Y28),"",'New Item CATEGORY TEAM TAB'!Y28)</f>
        <v/>
      </c>
      <c r="AP24" s="24" t="str">
        <f>IF(ISBLANK('New Item CATEGORY TEAM TAB'!AP28),"",'New Item CATEGORY TEAM TAB'!AP28)</f>
        <v/>
      </c>
      <c r="AQ24" s="24" t="str">
        <f>IF(ISBLANK('New Item CATEGORY TEAM TAB'!AP28),"",'New Item CATEGORY TEAM TAB'!AP28)</f>
        <v/>
      </c>
      <c r="AR24" s="21" t="str">
        <f>IF(ISBLANK('New Item CATEGORY TEAM TAB'!BU28),"",'New Item CATEGORY TEAM TAB'!BU28)</f>
        <v/>
      </c>
      <c r="AS24" s="225" t="str">
        <f>IF(ISBLANK('New Item CATEGORY TEAM TAB'!BW28),"",'New Item CATEGORY TEAM TAB'!BW28)</f>
        <v/>
      </c>
      <c r="AT24" s="20" t="str">
        <f>IF(ISBLANK('New Item CATEGORY TEAM TAB'!BR28),"",'New Item CATEGORY TEAM TAB'!BR28)</f>
        <v/>
      </c>
      <c r="AU24" s="47" t="str">
        <f>IF(ISBLANK('New Item CATEGORY TEAM TAB'!BS28),"",'New Item CATEGORY TEAM TAB'!BS28)</f>
        <v/>
      </c>
      <c r="AV24" s="2" t="str">
        <f t="shared" si="0"/>
        <v/>
      </c>
      <c r="AW24" s="2" t="str">
        <f>IF(ISBLANK('New Item CATEGORY TEAM TAB'!BX28),"",'New Item CATEGORY TEAM TAB'!BX28)</f>
        <v/>
      </c>
      <c r="AX24" s="2" t="str">
        <f t="shared" si="1"/>
        <v/>
      </c>
      <c r="AY24" s="2" t="str">
        <f>IF(ISBLANK('New Item CATEGORY TEAM TAB'!BZ28),"",'New Item CATEGORY TEAM TAB'!BZ28)</f>
        <v/>
      </c>
      <c r="AZ24" s="229" t="str">
        <f>IF(ISBLANK('New Item CATEGORY TEAM TAB'!AX28),"",'New Item CATEGORY TEAM TAB'!AX28)</f>
        <v/>
      </c>
      <c r="BA24" s="229" t="str">
        <f>IF(ISBLANK('New Item CATEGORY TEAM TAB'!AY28),"",'New Item CATEGORY TEAM TAB'!AY28)</f>
        <v/>
      </c>
      <c r="BB24" s="229" t="str">
        <f>IF(ISBLANK('New Item CATEGORY TEAM TAB'!AZ28),"",'New Item CATEGORY TEAM TAB'!AZ28)</f>
        <v/>
      </c>
      <c r="BC24" s="229" t="str">
        <f>IF(ISBLANK('New Item CATEGORY TEAM TAB'!BA28),"",'New Item CATEGORY TEAM TAB'!BA28)</f>
        <v/>
      </c>
      <c r="BD24" s="229" t="str">
        <f>IF(ISBLANK('New Item CATEGORY TEAM TAB'!BB28),"",'New Item CATEGORY TEAM TAB'!BB28)</f>
        <v/>
      </c>
      <c r="BE24" s="229" t="str">
        <f>IF(ISBLANK('New Item CATEGORY TEAM TAB'!BC28),"",'New Item CATEGORY TEAM TAB'!BC28)</f>
        <v/>
      </c>
      <c r="BF24" s="258" t="str">
        <f>IF(ISBLANK('New Item CATEGORY TEAM TAB'!CB28),"",'New Item CATEGORY TEAM TAB'!CB28)</f>
        <v/>
      </c>
      <c r="BG24" s="258" t="str">
        <f>IF(ISBLANK('New Item CATEGORY TEAM TAB'!CC28),"",'New Item CATEGORY TEAM TAB'!CC28)</f>
        <v/>
      </c>
      <c r="BH24" s="258" t="str">
        <f>IF(ISBLANK('New Item CATEGORY TEAM TAB'!CD28),"",'New Item CATEGORY TEAM TAB'!CD28)</f>
        <v/>
      </c>
      <c r="BI24" s="258" t="str">
        <f>IF(ISBLANK('New Item CATEGORY TEAM TAB'!CE28),"",'New Item CATEGORY TEAM TAB'!CE28)</f>
        <v/>
      </c>
      <c r="BJ24" s="258" t="str">
        <f>IF(ISBLANK('New Item CATEGORY TEAM TAB'!CF28),"",'New Item CATEGORY TEAM TAB'!CF28)</f>
        <v/>
      </c>
      <c r="BK24" s="258" t="str">
        <f>IF(ISBLANK('New Item CATEGORY TEAM TAB'!CG28),"",'New Item CATEGORY TEAM TAB'!CG28)</f>
        <v/>
      </c>
      <c r="BL24" s="258" t="str">
        <f>IF(ISBLANK('New Item CATEGORY TEAM TAB'!CH28),"",'New Item CATEGORY TEAM TAB'!CH28)</f>
        <v/>
      </c>
      <c r="BM24" s="258" t="str">
        <f>IF(ISBLANK('New Item CATEGORY TEAM TAB'!CI28),"",'New Item CATEGORY TEAM TAB'!CI28)</f>
        <v/>
      </c>
      <c r="BN24" s="258" t="str">
        <f>IF(ISBLANK('New Item CATEGORY TEAM TAB'!CK28),"",'New Item CATEGORY TEAM TAB'!CK28)</f>
        <v/>
      </c>
      <c r="BO24" s="258" t="str">
        <f>IF(ISBLANK('New Item CATEGORY TEAM TAB'!CJ28),"",'New Item CATEGORY TEAM TAB'!CJ28)</f>
        <v/>
      </c>
      <c r="BP24" s="258" t="str">
        <f>IF(ISBLANK('New Item CATEGORY TEAM TAB'!CM28),"",'New Item CATEGORY TEAM TAB'!CM28)</f>
        <v/>
      </c>
      <c r="BQ24" s="258" t="str">
        <f>IF(ISBLANK('New Item CATEGORY TEAM TAB'!CN28),"",'New Item CATEGORY TEAM TAB'!CN28)</f>
        <v/>
      </c>
      <c r="BR24" s="258" t="str">
        <f>IF(ISBLANK('New Item CATEGORY TEAM TAB'!CO28),"",'New Item CATEGORY TEAM TAB'!CO28)</f>
        <v/>
      </c>
    </row>
    <row r="25" spans="1:70" ht="15.6">
      <c r="A25" s="128" t="str">
        <f>IF(ISBLANK('New Item CATEGORY TEAM TAB'!E29),"",'New Item CATEGORY TEAM TAB'!E29)</f>
        <v/>
      </c>
      <c r="B25" s="2" t="str">
        <f>IF(ISBLANK('New Item CATEGORY TEAM TAB'!BL29),"",'New Item CATEGORY TEAM TAB'!BL29)</f>
        <v/>
      </c>
      <c r="C25" s="2" t="str">
        <f>IF(ISBLANK('New Item CATEGORY TEAM TAB'!AR29),"",'New Item CATEGORY TEAM TAB'!AR29)</f>
        <v/>
      </c>
      <c r="D25" s="2" t="str">
        <f>IF(ISBLANK('New Item CATEGORY TEAM TAB'!AK29),"",'New Item CATEGORY TEAM TAB'!AK29)</f>
        <v/>
      </c>
      <c r="E25" s="18" t="str">
        <f>IF(ISBLANK('New Item CATEGORY TEAM TAB'!M29),"",'New Item CATEGORY TEAM TAB'!M29)</f>
        <v/>
      </c>
      <c r="F25" s="18" t="str">
        <f>IF(ISBLANK('New Item CATEGORY TEAM TAB'!N29),"",'New Item CATEGORY TEAM TAB'!N29)</f>
        <v/>
      </c>
      <c r="G25" s="16" t="str">
        <f>IF(ISBLANK('New Item CATEGORY TEAM TAB'!R29),"",'New Item CATEGORY TEAM TAB'!R29)</f>
        <v/>
      </c>
      <c r="H25" s="16" t="str">
        <f>IF(ISBLANK('New Item CATEGORY TEAM TAB'!BK29),"",'New Item CATEGORY TEAM TAB'!BK29)</f>
        <v/>
      </c>
      <c r="I25" s="19" t="str">
        <f>IF(ISBLANK('New Item CATEGORY TEAM TAB'!BT29),"",'New Item CATEGORY TEAM TAB'!BT29)</f>
        <v/>
      </c>
      <c r="J25" s="20" t="e">
        <f>IF(ISBLANK('New Item CATEGORY TEAM TAB'!BQ29),"",'New Item CATEGORY TEAM TAB'!BQ29)</f>
        <v>#N/A</v>
      </c>
      <c r="K25" s="2" t="str">
        <f>IF(ISBLANK('New Item CATEGORY TEAM TAB'!AE29),"",'New Item CATEGORY TEAM TAB'!AE29)</f>
        <v/>
      </c>
      <c r="L25" s="2" t="str">
        <f>IF(ISBLANK('New Item CATEGORY TEAM TAB'!AF29),"",'New Item CATEGORY TEAM TAB'!AF29)</f>
        <v/>
      </c>
      <c r="M25" s="2" t="str">
        <f>IF(ISBLANK('New Item CATEGORY TEAM TAB'!CL29),"",'New Item CATEGORY TEAM TAB'!CL29)</f>
        <v/>
      </c>
      <c r="N25" s="2" t="str">
        <f>IF(ISBLANK('New Item CATEGORY TEAM TAB'!AN29),"",'New Item CATEGORY TEAM TAB'!AN29)</f>
        <v/>
      </c>
      <c r="O25" s="21" t="str">
        <f>IF(ISBLANK('New Item CATEGORY TEAM TAB'!AO29),"",'New Item CATEGORY TEAM TAB'!AO29)</f>
        <v/>
      </c>
      <c r="P25" s="2" t="str">
        <f>IF(ISBLANK('New Item CATEGORY TEAM TAB'!AT29),"",'New Item CATEGORY TEAM TAB'!AT29)</f>
        <v xml:space="preserve"> </v>
      </c>
      <c r="Q25" s="2" t="str">
        <f>IF(ISBLANK(VLOOKUP(P25,DROPDOWN!K:L,2,FALSE)),"",VLOOKUP(P25,DROPDOWN!K:L,2,FALSE))</f>
        <v xml:space="preserve"> </v>
      </c>
      <c r="R25" s="2" t="str">
        <f>IF(ISBLANK('New Item CATEGORY TEAM TAB'!BN29),"",'New Item CATEGORY TEAM TAB'!BN29)</f>
        <v/>
      </c>
      <c r="S25" s="11"/>
      <c r="T25" s="13">
        <v>2</v>
      </c>
      <c r="U25" s="15" t="e">
        <f>IF(ISBLANK('New Item CATEGORY TEAM TAB'!BP29),"",'New Item CATEGORY TEAM TAB'!BP29)</f>
        <v>#N/A</v>
      </c>
      <c r="V25" s="2" t="s">
        <v>53</v>
      </c>
      <c r="W25" s="16"/>
      <c r="X25" s="223" t="str">
        <f>IF(ISBLANK('New Item CATEGORY TEAM TAB'!V29),"",'New Item CATEGORY TEAM TAB'!V29)</f>
        <v/>
      </c>
      <c r="Y25" s="223" t="str">
        <f>IF(ISBLANK('New Item CATEGORY TEAM TAB'!W29),"",'New Item CATEGORY TEAM TAB'!W29)</f>
        <v/>
      </c>
      <c r="Z25" s="47" t="e">
        <f>VLOOKUP(Y25,DROPDOWN!G:H,2,FALSE)</f>
        <v>#N/A</v>
      </c>
      <c r="AA25" s="47" t="str">
        <f>IF(ISBLANK('New Item CATEGORY TEAM TAB'!U29),"",'New Item CATEGORY TEAM TAB'!U29)</f>
        <v/>
      </c>
      <c r="AB25" s="47" t="str">
        <f>IF(ISBLANK('New Item CATEGORY TEAM TAB'!BE29),"",'New Item CATEGORY TEAM TAB'!BE29)</f>
        <v/>
      </c>
      <c r="AC25" s="47" t="str">
        <f>IF(ISBLANK('New Item CATEGORY TEAM TAB'!BF29),"",'New Item CATEGORY TEAM TAB'!BF29)</f>
        <v/>
      </c>
      <c r="AD25" s="256" t="str">
        <f>IF(ISBLANK('New Item CATEGORY TEAM TAB'!AU29),"",'New Item CATEGORY TEAM TAB'!AU29)</f>
        <v/>
      </c>
      <c r="AE25" s="255" t="str">
        <f>IF(ISBLANK('New Item CATEGORY TEAM TAB'!AV29),"",'New Item CATEGORY TEAM TAB'!AV29)</f>
        <v/>
      </c>
      <c r="AF25" s="13" t="str">
        <f>IF(ISBLANK('New Item CATEGORY TEAM TAB'!AW29),"",'New Item CATEGORY TEAM TAB'!AW29)</f>
        <v/>
      </c>
      <c r="AG25" s="2" t="str">
        <f>IF(ISBLANK('New Item CATEGORY TEAM TAB'!BM29),"",'New Item CATEGORY TEAM TAB'!BM29)</f>
        <v/>
      </c>
      <c r="AH25" s="2" t="str">
        <f>IF(ISBLANK('New Item CATEGORY TEAM TAB'!CA29),"",'New Item CATEGORY TEAM TAB'!CA29)</f>
        <v/>
      </c>
      <c r="AI25" s="2" t="str">
        <f>IF(ISBLANK('New Item CATEGORY TEAM TAB'!BY29),"",'New Item CATEGORY TEAM TAB'!BY29)</f>
        <v/>
      </c>
      <c r="AJ25" s="23" t="str">
        <f>IF(ISBLANK('New Item CATEGORY TEAM TAB'!Z29),"",'New Item CATEGORY TEAM TAB'!Z29)</f>
        <v/>
      </c>
      <c r="AK25" s="23" t="str">
        <f>IF(ISBLANK('New Item CATEGORY TEAM TAB'!AA29),"",'New Item CATEGORY TEAM TAB'!AA29)</f>
        <v/>
      </c>
      <c r="AL25" s="115" t="str">
        <f>IF(ISBLANK('New Item VENDOR TAB'!AK29),"",'New Item VENDOR TAB'!AK29)</f>
        <v/>
      </c>
      <c r="AM25" s="23" t="str">
        <f>IF(ISBLANK('New Item CATEGORY TEAM TAB'!BD29),"",'New Item CATEGORY TEAM TAB'!BD29)</f>
        <v/>
      </c>
      <c r="AN25" s="22" t="str">
        <f>IF(ISBLANK('New Item CATEGORY TEAM TAB'!X29),"",'New Item CATEGORY TEAM TAB'!X29)</f>
        <v/>
      </c>
      <c r="AO25" s="22" t="str">
        <f>IF(ISBLANK('New Item CATEGORY TEAM TAB'!Y29),"",'New Item CATEGORY TEAM TAB'!Y29)</f>
        <v/>
      </c>
      <c r="AP25" s="24" t="str">
        <f>IF(ISBLANK('New Item CATEGORY TEAM TAB'!AP29),"",'New Item CATEGORY TEAM TAB'!AP29)</f>
        <v/>
      </c>
      <c r="AQ25" s="24" t="str">
        <f>IF(ISBLANK('New Item CATEGORY TEAM TAB'!AP29),"",'New Item CATEGORY TEAM TAB'!AP29)</f>
        <v/>
      </c>
      <c r="AR25" s="21" t="str">
        <f>IF(ISBLANK('New Item CATEGORY TEAM TAB'!BU29),"",'New Item CATEGORY TEAM TAB'!BU29)</f>
        <v/>
      </c>
      <c r="AS25" s="225" t="str">
        <f>IF(ISBLANK('New Item CATEGORY TEAM TAB'!BW29),"",'New Item CATEGORY TEAM TAB'!BW29)</f>
        <v/>
      </c>
      <c r="AT25" s="20" t="str">
        <f>IF(ISBLANK('New Item CATEGORY TEAM TAB'!BR29),"",'New Item CATEGORY TEAM TAB'!BR29)</f>
        <v/>
      </c>
      <c r="AU25" s="47" t="str">
        <f>IF(ISBLANK('New Item CATEGORY TEAM TAB'!BS29),"",'New Item CATEGORY TEAM TAB'!BS29)</f>
        <v/>
      </c>
      <c r="AV25" s="2" t="str">
        <f t="shared" si="0"/>
        <v/>
      </c>
      <c r="AW25" s="2" t="str">
        <f>IF(ISBLANK('New Item CATEGORY TEAM TAB'!BX29),"",'New Item CATEGORY TEAM TAB'!BX29)</f>
        <v/>
      </c>
      <c r="AX25" s="2" t="str">
        <f t="shared" si="1"/>
        <v/>
      </c>
      <c r="AY25" s="2" t="str">
        <f>IF(ISBLANK('New Item CATEGORY TEAM TAB'!BZ29),"",'New Item CATEGORY TEAM TAB'!BZ29)</f>
        <v/>
      </c>
      <c r="AZ25" s="229" t="str">
        <f>IF(ISBLANK('New Item CATEGORY TEAM TAB'!AX29),"",'New Item CATEGORY TEAM TAB'!AX29)</f>
        <v/>
      </c>
      <c r="BA25" s="229" t="str">
        <f>IF(ISBLANK('New Item CATEGORY TEAM TAB'!AY29),"",'New Item CATEGORY TEAM TAB'!AY29)</f>
        <v/>
      </c>
      <c r="BB25" s="229" t="str">
        <f>IF(ISBLANK('New Item CATEGORY TEAM TAB'!AZ29),"",'New Item CATEGORY TEAM TAB'!AZ29)</f>
        <v/>
      </c>
      <c r="BC25" s="229" t="str">
        <f>IF(ISBLANK('New Item CATEGORY TEAM TAB'!BA29),"",'New Item CATEGORY TEAM TAB'!BA29)</f>
        <v/>
      </c>
      <c r="BD25" s="229" t="str">
        <f>IF(ISBLANK('New Item CATEGORY TEAM TAB'!BB29),"",'New Item CATEGORY TEAM TAB'!BB29)</f>
        <v/>
      </c>
      <c r="BE25" s="229" t="str">
        <f>IF(ISBLANK('New Item CATEGORY TEAM TAB'!BC29),"",'New Item CATEGORY TEAM TAB'!BC29)</f>
        <v/>
      </c>
      <c r="BF25" s="258" t="str">
        <f>IF(ISBLANK('New Item CATEGORY TEAM TAB'!CB29),"",'New Item CATEGORY TEAM TAB'!CB29)</f>
        <v/>
      </c>
      <c r="BG25" s="258" t="str">
        <f>IF(ISBLANK('New Item CATEGORY TEAM TAB'!CC29),"",'New Item CATEGORY TEAM TAB'!CC29)</f>
        <v/>
      </c>
      <c r="BH25" s="258" t="str">
        <f>IF(ISBLANK('New Item CATEGORY TEAM TAB'!CD29),"",'New Item CATEGORY TEAM TAB'!CD29)</f>
        <v/>
      </c>
      <c r="BI25" s="258" t="str">
        <f>IF(ISBLANK('New Item CATEGORY TEAM TAB'!CE29),"",'New Item CATEGORY TEAM TAB'!CE29)</f>
        <v/>
      </c>
      <c r="BJ25" s="258" t="str">
        <f>IF(ISBLANK('New Item CATEGORY TEAM TAB'!CF29),"",'New Item CATEGORY TEAM TAB'!CF29)</f>
        <v/>
      </c>
      <c r="BK25" s="258" t="str">
        <f>IF(ISBLANK('New Item CATEGORY TEAM TAB'!CG29),"",'New Item CATEGORY TEAM TAB'!CG29)</f>
        <v/>
      </c>
      <c r="BL25" s="258" t="str">
        <f>IF(ISBLANK('New Item CATEGORY TEAM TAB'!CH29),"",'New Item CATEGORY TEAM TAB'!CH29)</f>
        <v/>
      </c>
      <c r="BM25" s="258" t="str">
        <f>IF(ISBLANK('New Item CATEGORY TEAM TAB'!CI29),"",'New Item CATEGORY TEAM TAB'!CI29)</f>
        <v/>
      </c>
      <c r="BN25" s="258" t="str">
        <f>IF(ISBLANK('New Item CATEGORY TEAM TAB'!CK29),"",'New Item CATEGORY TEAM TAB'!CK29)</f>
        <v/>
      </c>
      <c r="BO25" s="258" t="str">
        <f>IF(ISBLANK('New Item CATEGORY TEAM TAB'!CJ29),"",'New Item CATEGORY TEAM TAB'!CJ29)</f>
        <v/>
      </c>
      <c r="BP25" s="258" t="str">
        <f>IF(ISBLANK('New Item CATEGORY TEAM TAB'!CM29),"",'New Item CATEGORY TEAM TAB'!CM29)</f>
        <v/>
      </c>
      <c r="BQ25" s="258" t="str">
        <f>IF(ISBLANK('New Item CATEGORY TEAM TAB'!CN29),"",'New Item CATEGORY TEAM TAB'!CN29)</f>
        <v/>
      </c>
      <c r="BR25" s="258" t="str">
        <f>IF(ISBLANK('New Item CATEGORY TEAM TAB'!CO29),"",'New Item CATEGORY TEAM TAB'!CO29)</f>
        <v/>
      </c>
    </row>
    <row r="26" spans="1:70" ht="15.6">
      <c r="A26" s="128" t="str">
        <f>IF(ISBLANK('New Item CATEGORY TEAM TAB'!E30),"",'New Item CATEGORY TEAM TAB'!E30)</f>
        <v/>
      </c>
      <c r="B26" s="2" t="str">
        <f>IF(ISBLANK('New Item CATEGORY TEAM TAB'!BL30),"",'New Item CATEGORY TEAM TAB'!BL30)</f>
        <v/>
      </c>
      <c r="C26" s="2" t="str">
        <f>IF(ISBLANK('New Item CATEGORY TEAM TAB'!AR30),"",'New Item CATEGORY TEAM TAB'!AR30)</f>
        <v/>
      </c>
      <c r="D26" s="2" t="str">
        <f>IF(ISBLANK('New Item CATEGORY TEAM TAB'!AK30),"",'New Item CATEGORY TEAM TAB'!AK30)</f>
        <v/>
      </c>
      <c r="E26" s="18" t="str">
        <f>IF(ISBLANK('New Item CATEGORY TEAM TAB'!M30),"",'New Item CATEGORY TEAM TAB'!M30)</f>
        <v/>
      </c>
      <c r="F26" s="18" t="str">
        <f>IF(ISBLANK('New Item CATEGORY TEAM TAB'!N30),"",'New Item CATEGORY TEAM TAB'!N30)</f>
        <v/>
      </c>
      <c r="G26" s="16" t="str">
        <f>IF(ISBLANK('New Item CATEGORY TEAM TAB'!R30),"",'New Item CATEGORY TEAM TAB'!R30)</f>
        <v/>
      </c>
      <c r="H26" s="16" t="str">
        <f>IF(ISBLANK('New Item CATEGORY TEAM TAB'!BK30),"",'New Item CATEGORY TEAM TAB'!BK30)</f>
        <v/>
      </c>
      <c r="I26" s="19" t="str">
        <f>IF(ISBLANK('New Item CATEGORY TEAM TAB'!BT30),"",'New Item CATEGORY TEAM TAB'!BT30)</f>
        <v/>
      </c>
      <c r="J26" s="20" t="e">
        <f>IF(ISBLANK('New Item CATEGORY TEAM TAB'!BQ30),"",'New Item CATEGORY TEAM TAB'!BQ30)</f>
        <v>#N/A</v>
      </c>
      <c r="K26" s="2" t="str">
        <f>IF(ISBLANK('New Item CATEGORY TEAM TAB'!AE30),"",'New Item CATEGORY TEAM TAB'!AE30)</f>
        <v/>
      </c>
      <c r="L26" s="2" t="str">
        <f>IF(ISBLANK('New Item CATEGORY TEAM TAB'!AF30),"",'New Item CATEGORY TEAM TAB'!AF30)</f>
        <v/>
      </c>
      <c r="M26" s="2" t="str">
        <f>IF(ISBLANK('New Item CATEGORY TEAM TAB'!CL30),"",'New Item CATEGORY TEAM TAB'!CL30)</f>
        <v/>
      </c>
      <c r="N26" s="2" t="str">
        <f>IF(ISBLANK('New Item CATEGORY TEAM TAB'!AN30),"",'New Item CATEGORY TEAM TAB'!AN30)</f>
        <v/>
      </c>
      <c r="O26" s="21" t="str">
        <f>IF(ISBLANK('New Item CATEGORY TEAM TAB'!AO30),"",'New Item CATEGORY TEAM TAB'!AO30)</f>
        <v/>
      </c>
      <c r="P26" s="2" t="str">
        <f>IF(ISBLANK('New Item CATEGORY TEAM TAB'!AT30),"",'New Item CATEGORY TEAM TAB'!AT30)</f>
        <v xml:space="preserve"> </v>
      </c>
      <c r="Q26" s="2" t="str">
        <f>IF(ISBLANK(VLOOKUP(P26,DROPDOWN!K:L,2,FALSE)),"",VLOOKUP(P26,DROPDOWN!K:L,2,FALSE))</f>
        <v xml:space="preserve"> </v>
      </c>
      <c r="R26" s="2" t="str">
        <f>IF(ISBLANK('New Item CATEGORY TEAM TAB'!BN30),"",'New Item CATEGORY TEAM TAB'!BN30)</f>
        <v/>
      </c>
      <c r="S26" s="11"/>
      <c r="T26" s="13">
        <v>2</v>
      </c>
      <c r="U26" s="15" t="e">
        <f>IF(ISBLANK('New Item CATEGORY TEAM TAB'!BP30),"",'New Item CATEGORY TEAM TAB'!BP30)</f>
        <v>#N/A</v>
      </c>
      <c r="V26" s="2" t="s">
        <v>53</v>
      </c>
      <c r="W26" s="16"/>
      <c r="X26" s="223" t="str">
        <f>IF(ISBLANK('New Item CATEGORY TEAM TAB'!V30),"",'New Item CATEGORY TEAM TAB'!V30)</f>
        <v/>
      </c>
      <c r="Y26" s="223" t="str">
        <f>IF(ISBLANK('New Item CATEGORY TEAM TAB'!W30),"",'New Item CATEGORY TEAM TAB'!W30)</f>
        <v/>
      </c>
      <c r="Z26" s="47" t="e">
        <f>VLOOKUP(Y26,DROPDOWN!G:H,2,FALSE)</f>
        <v>#N/A</v>
      </c>
      <c r="AA26" s="47" t="str">
        <f>IF(ISBLANK('New Item CATEGORY TEAM TAB'!U30),"",'New Item CATEGORY TEAM TAB'!U30)</f>
        <v/>
      </c>
      <c r="AB26" s="47" t="str">
        <f>IF(ISBLANK('New Item CATEGORY TEAM TAB'!BE30),"",'New Item CATEGORY TEAM TAB'!BE30)</f>
        <v/>
      </c>
      <c r="AC26" s="47" t="str">
        <f>IF(ISBLANK('New Item CATEGORY TEAM TAB'!BF30),"",'New Item CATEGORY TEAM TAB'!BF30)</f>
        <v/>
      </c>
      <c r="AD26" s="256" t="str">
        <f>IF(ISBLANK('New Item CATEGORY TEAM TAB'!AU30),"",'New Item CATEGORY TEAM TAB'!AU30)</f>
        <v/>
      </c>
      <c r="AE26" s="255" t="str">
        <f>IF(ISBLANK('New Item CATEGORY TEAM TAB'!AV30),"",'New Item CATEGORY TEAM TAB'!AV30)</f>
        <v/>
      </c>
      <c r="AF26" s="13" t="str">
        <f>IF(ISBLANK('New Item CATEGORY TEAM TAB'!AW30),"",'New Item CATEGORY TEAM TAB'!AW30)</f>
        <v/>
      </c>
      <c r="AG26" s="2" t="str">
        <f>IF(ISBLANK('New Item CATEGORY TEAM TAB'!BM30),"",'New Item CATEGORY TEAM TAB'!BM30)</f>
        <v/>
      </c>
      <c r="AH26" s="2" t="str">
        <f>IF(ISBLANK('New Item CATEGORY TEAM TAB'!CA30),"",'New Item CATEGORY TEAM TAB'!CA30)</f>
        <v/>
      </c>
      <c r="AI26" s="2" t="str">
        <f>IF(ISBLANK('New Item CATEGORY TEAM TAB'!BY30),"",'New Item CATEGORY TEAM TAB'!BY30)</f>
        <v/>
      </c>
      <c r="AJ26" s="23" t="str">
        <f>IF(ISBLANK('New Item CATEGORY TEAM TAB'!Z30),"",'New Item CATEGORY TEAM TAB'!Z30)</f>
        <v/>
      </c>
      <c r="AK26" s="23" t="str">
        <f>IF(ISBLANK('New Item CATEGORY TEAM TAB'!AA30),"",'New Item CATEGORY TEAM TAB'!AA30)</f>
        <v/>
      </c>
      <c r="AL26" s="115" t="str">
        <f>IF(ISBLANK('New Item VENDOR TAB'!AK30),"",'New Item VENDOR TAB'!AK30)</f>
        <v/>
      </c>
      <c r="AM26" s="23" t="str">
        <f>IF(ISBLANK('New Item CATEGORY TEAM TAB'!BD30),"",'New Item CATEGORY TEAM TAB'!BD30)</f>
        <v/>
      </c>
      <c r="AN26" s="22" t="str">
        <f>IF(ISBLANK('New Item CATEGORY TEAM TAB'!X30),"",'New Item CATEGORY TEAM TAB'!X30)</f>
        <v/>
      </c>
      <c r="AO26" s="22" t="str">
        <f>IF(ISBLANK('New Item CATEGORY TEAM TAB'!Y30),"",'New Item CATEGORY TEAM TAB'!Y30)</f>
        <v/>
      </c>
      <c r="AP26" s="24" t="str">
        <f>IF(ISBLANK('New Item CATEGORY TEAM TAB'!AP30),"",'New Item CATEGORY TEAM TAB'!AP30)</f>
        <v/>
      </c>
      <c r="AQ26" s="24" t="str">
        <f>IF(ISBLANK('New Item CATEGORY TEAM TAB'!AP30),"",'New Item CATEGORY TEAM TAB'!AP30)</f>
        <v/>
      </c>
      <c r="AR26" s="21" t="str">
        <f>IF(ISBLANK('New Item CATEGORY TEAM TAB'!BU30),"",'New Item CATEGORY TEAM TAB'!BU30)</f>
        <v/>
      </c>
      <c r="AS26" s="225" t="str">
        <f>IF(ISBLANK('New Item CATEGORY TEAM TAB'!BW30),"",'New Item CATEGORY TEAM TAB'!BW30)</f>
        <v/>
      </c>
      <c r="AT26" s="20" t="str">
        <f>IF(ISBLANK('New Item CATEGORY TEAM TAB'!BR30),"",'New Item CATEGORY TEAM TAB'!BR30)</f>
        <v/>
      </c>
      <c r="AU26" s="47" t="str">
        <f>IF(ISBLANK('New Item CATEGORY TEAM TAB'!BS30),"",'New Item CATEGORY TEAM TAB'!BS30)</f>
        <v/>
      </c>
      <c r="AV26" s="2" t="str">
        <f t="shared" si="0"/>
        <v/>
      </c>
      <c r="AW26" s="2" t="str">
        <f>IF(ISBLANK('New Item CATEGORY TEAM TAB'!BX30),"",'New Item CATEGORY TEAM TAB'!BX30)</f>
        <v/>
      </c>
      <c r="AX26" s="2" t="str">
        <f t="shared" si="1"/>
        <v/>
      </c>
      <c r="AY26" s="2" t="str">
        <f>IF(ISBLANK('New Item CATEGORY TEAM TAB'!BZ30),"",'New Item CATEGORY TEAM TAB'!BZ30)</f>
        <v/>
      </c>
      <c r="AZ26" s="229" t="str">
        <f>IF(ISBLANK('New Item CATEGORY TEAM TAB'!AX30),"",'New Item CATEGORY TEAM TAB'!AX30)</f>
        <v/>
      </c>
      <c r="BA26" s="229" t="str">
        <f>IF(ISBLANK('New Item CATEGORY TEAM TAB'!AY30),"",'New Item CATEGORY TEAM TAB'!AY30)</f>
        <v/>
      </c>
      <c r="BB26" s="229" t="str">
        <f>IF(ISBLANK('New Item CATEGORY TEAM TAB'!AZ30),"",'New Item CATEGORY TEAM TAB'!AZ30)</f>
        <v/>
      </c>
      <c r="BC26" s="229" t="str">
        <f>IF(ISBLANK('New Item CATEGORY TEAM TAB'!BA30),"",'New Item CATEGORY TEAM TAB'!BA30)</f>
        <v/>
      </c>
      <c r="BD26" s="229" t="str">
        <f>IF(ISBLANK('New Item CATEGORY TEAM TAB'!BB30),"",'New Item CATEGORY TEAM TAB'!BB30)</f>
        <v/>
      </c>
      <c r="BE26" s="229" t="str">
        <f>IF(ISBLANK('New Item CATEGORY TEAM TAB'!BC30),"",'New Item CATEGORY TEAM TAB'!BC30)</f>
        <v/>
      </c>
      <c r="BF26" s="258" t="str">
        <f>IF(ISBLANK('New Item CATEGORY TEAM TAB'!CB30),"",'New Item CATEGORY TEAM TAB'!CB30)</f>
        <v/>
      </c>
      <c r="BG26" s="258" t="str">
        <f>IF(ISBLANK('New Item CATEGORY TEAM TAB'!CC30),"",'New Item CATEGORY TEAM TAB'!CC30)</f>
        <v/>
      </c>
      <c r="BH26" s="258" t="str">
        <f>IF(ISBLANK('New Item CATEGORY TEAM TAB'!CD30),"",'New Item CATEGORY TEAM TAB'!CD30)</f>
        <v/>
      </c>
      <c r="BI26" s="258" t="str">
        <f>IF(ISBLANK('New Item CATEGORY TEAM TAB'!CE30),"",'New Item CATEGORY TEAM TAB'!CE30)</f>
        <v/>
      </c>
      <c r="BJ26" s="258" t="str">
        <f>IF(ISBLANK('New Item CATEGORY TEAM TAB'!CF30),"",'New Item CATEGORY TEAM TAB'!CF30)</f>
        <v/>
      </c>
      <c r="BK26" s="258" t="str">
        <f>IF(ISBLANK('New Item CATEGORY TEAM TAB'!CG30),"",'New Item CATEGORY TEAM TAB'!CG30)</f>
        <v/>
      </c>
      <c r="BL26" s="258" t="str">
        <f>IF(ISBLANK('New Item CATEGORY TEAM TAB'!CH30),"",'New Item CATEGORY TEAM TAB'!CH30)</f>
        <v/>
      </c>
      <c r="BM26" s="258" t="str">
        <f>IF(ISBLANK('New Item CATEGORY TEAM TAB'!CI30),"",'New Item CATEGORY TEAM TAB'!CI30)</f>
        <v/>
      </c>
      <c r="BN26" s="258" t="str">
        <f>IF(ISBLANK('New Item CATEGORY TEAM TAB'!CK30),"",'New Item CATEGORY TEAM TAB'!CK30)</f>
        <v/>
      </c>
      <c r="BO26" s="258" t="str">
        <f>IF(ISBLANK('New Item CATEGORY TEAM TAB'!CJ30),"",'New Item CATEGORY TEAM TAB'!CJ30)</f>
        <v/>
      </c>
      <c r="BP26" s="258" t="str">
        <f>IF(ISBLANK('New Item CATEGORY TEAM TAB'!CM30),"",'New Item CATEGORY TEAM TAB'!CM30)</f>
        <v/>
      </c>
      <c r="BQ26" s="258" t="str">
        <f>IF(ISBLANK('New Item CATEGORY TEAM TAB'!CN30),"",'New Item CATEGORY TEAM TAB'!CN30)</f>
        <v/>
      </c>
      <c r="BR26" s="258" t="str">
        <f>IF(ISBLANK('New Item CATEGORY TEAM TAB'!CO30),"",'New Item CATEGORY TEAM TAB'!CO30)</f>
        <v/>
      </c>
    </row>
    <row r="27" spans="1:70" ht="15.6">
      <c r="A27" s="128" t="str">
        <f>IF(ISBLANK('New Item CATEGORY TEAM TAB'!E31),"",'New Item CATEGORY TEAM TAB'!E31)</f>
        <v/>
      </c>
      <c r="B27" s="2" t="str">
        <f>IF(ISBLANK('New Item CATEGORY TEAM TAB'!BL31),"",'New Item CATEGORY TEAM TAB'!BL31)</f>
        <v/>
      </c>
      <c r="C27" s="2" t="str">
        <f>IF(ISBLANK('New Item CATEGORY TEAM TAB'!AR31),"",'New Item CATEGORY TEAM TAB'!AR31)</f>
        <v/>
      </c>
      <c r="D27" s="2" t="str">
        <f>IF(ISBLANK('New Item CATEGORY TEAM TAB'!AK31),"",'New Item CATEGORY TEAM TAB'!AK31)</f>
        <v/>
      </c>
      <c r="E27" s="18" t="str">
        <f>IF(ISBLANK('New Item CATEGORY TEAM TAB'!M31),"",'New Item CATEGORY TEAM TAB'!M31)</f>
        <v/>
      </c>
      <c r="F27" s="18" t="str">
        <f>IF(ISBLANK('New Item CATEGORY TEAM TAB'!N31),"",'New Item CATEGORY TEAM TAB'!N31)</f>
        <v/>
      </c>
      <c r="G27" s="16" t="str">
        <f>IF(ISBLANK('New Item CATEGORY TEAM TAB'!R31),"",'New Item CATEGORY TEAM TAB'!R31)</f>
        <v/>
      </c>
      <c r="H27" s="16" t="str">
        <f>IF(ISBLANK('New Item CATEGORY TEAM TAB'!BK31),"",'New Item CATEGORY TEAM TAB'!BK31)</f>
        <v/>
      </c>
      <c r="I27" s="19" t="str">
        <f>IF(ISBLANK('New Item CATEGORY TEAM TAB'!BT31),"",'New Item CATEGORY TEAM TAB'!BT31)</f>
        <v/>
      </c>
      <c r="J27" s="20" t="e">
        <f>IF(ISBLANK('New Item CATEGORY TEAM TAB'!BQ31),"",'New Item CATEGORY TEAM TAB'!BQ31)</f>
        <v>#N/A</v>
      </c>
      <c r="K27" s="2" t="str">
        <f>IF(ISBLANK('New Item CATEGORY TEAM TAB'!AE31),"",'New Item CATEGORY TEAM TAB'!AE31)</f>
        <v/>
      </c>
      <c r="L27" s="2" t="str">
        <f>IF(ISBLANK('New Item CATEGORY TEAM TAB'!AF31),"",'New Item CATEGORY TEAM TAB'!AF31)</f>
        <v/>
      </c>
      <c r="M27" s="2" t="str">
        <f>IF(ISBLANK('New Item CATEGORY TEAM TAB'!CL31),"",'New Item CATEGORY TEAM TAB'!CL31)</f>
        <v/>
      </c>
      <c r="N27" s="2" t="str">
        <f>IF(ISBLANK('New Item CATEGORY TEAM TAB'!AN31),"",'New Item CATEGORY TEAM TAB'!AN31)</f>
        <v/>
      </c>
      <c r="O27" s="21" t="str">
        <f>IF(ISBLANK('New Item CATEGORY TEAM TAB'!AO31),"",'New Item CATEGORY TEAM TAB'!AO31)</f>
        <v/>
      </c>
      <c r="P27" s="2" t="str">
        <f>IF(ISBLANK('New Item CATEGORY TEAM TAB'!AT31),"",'New Item CATEGORY TEAM TAB'!AT31)</f>
        <v xml:space="preserve"> </v>
      </c>
      <c r="Q27" s="2" t="str">
        <f>IF(ISBLANK(VLOOKUP(P27,DROPDOWN!K:L,2,FALSE)),"",VLOOKUP(P27,DROPDOWN!K:L,2,FALSE))</f>
        <v xml:space="preserve"> </v>
      </c>
      <c r="R27" s="2" t="str">
        <f>IF(ISBLANK('New Item CATEGORY TEAM TAB'!BN31),"",'New Item CATEGORY TEAM TAB'!BN31)</f>
        <v/>
      </c>
      <c r="S27" s="11"/>
      <c r="T27" s="13">
        <v>2</v>
      </c>
      <c r="U27" s="15" t="e">
        <f>IF(ISBLANK('New Item CATEGORY TEAM TAB'!BP31),"",'New Item CATEGORY TEAM TAB'!BP31)</f>
        <v>#N/A</v>
      </c>
      <c r="V27" s="2" t="s">
        <v>53</v>
      </c>
      <c r="W27" s="16"/>
      <c r="X27" s="223" t="str">
        <f>IF(ISBLANK('New Item CATEGORY TEAM TAB'!V31),"",'New Item CATEGORY TEAM TAB'!V31)</f>
        <v/>
      </c>
      <c r="Y27" s="223" t="str">
        <f>IF(ISBLANK('New Item CATEGORY TEAM TAB'!W31),"",'New Item CATEGORY TEAM TAB'!W31)</f>
        <v/>
      </c>
      <c r="Z27" s="47" t="e">
        <f>VLOOKUP(Y27,DROPDOWN!G:H,2,FALSE)</f>
        <v>#N/A</v>
      </c>
      <c r="AA27" s="47" t="str">
        <f>IF(ISBLANK('New Item CATEGORY TEAM TAB'!U31),"",'New Item CATEGORY TEAM TAB'!U31)</f>
        <v/>
      </c>
      <c r="AB27" s="47" t="str">
        <f>IF(ISBLANK('New Item CATEGORY TEAM TAB'!BE31),"",'New Item CATEGORY TEAM TAB'!BE31)</f>
        <v/>
      </c>
      <c r="AC27" s="47" t="str">
        <f>IF(ISBLANK('New Item CATEGORY TEAM TAB'!BF31),"",'New Item CATEGORY TEAM TAB'!BF31)</f>
        <v/>
      </c>
      <c r="AD27" s="256" t="str">
        <f>IF(ISBLANK('New Item CATEGORY TEAM TAB'!AU31),"",'New Item CATEGORY TEAM TAB'!AU31)</f>
        <v/>
      </c>
      <c r="AE27" s="255" t="str">
        <f>IF(ISBLANK('New Item CATEGORY TEAM TAB'!AV31),"",'New Item CATEGORY TEAM TAB'!AV31)</f>
        <v/>
      </c>
      <c r="AF27" s="13" t="str">
        <f>IF(ISBLANK('New Item CATEGORY TEAM TAB'!AW31),"",'New Item CATEGORY TEAM TAB'!AW31)</f>
        <v/>
      </c>
      <c r="AG27" s="2" t="str">
        <f>IF(ISBLANK('New Item CATEGORY TEAM TAB'!BM31),"",'New Item CATEGORY TEAM TAB'!BM31)</f>
        <v/>
      </c>
      <c r="AH27" s="2" t="str">
        <f>IF(ISBLANK('New Item CATEGORY TEAM TAB'!CA31),"",'New Item CATEGORY TEAM TAB'!CA31)</f>
        <v/>
      </c>
      <c r="AI27" s="2" t="str">
        <f>IF(ISBLANK('New Item CATEGORY TEAM TAB'!BY31),"",'New Item CATEGORY TEAM TAB'!BY31)</f>
        <v/>
      </c>
      <c r="AJ27" s="23" t="str">
        <f>IF(ISBLANK('New Item CATEGORY TEAM TAB'!Z31),"",'New Item CATEGORY TEAM TAB'!Z31)</f>
        <v/>
      </c>
      <c r="AK27" s="23" t="str">
        <f>IF(ISBLANK('New Item CATEGORY TEAM TAB'!AA31),"",'New Item CATEGORY TEAM TAB'!AA31)</f>
        <v/>
      </c>
      <c r="AL27" s="115" t="str">
        <f>IF(ISBLANK('New Item VENDOR TAB'!AK31),"",'New Item VENDOR TAB'!AK31)</f>
        <v/>
      </c>
      <c r="AM27" s="23" t="str">
        <f>IF(ISBLANK('New Item CATEGORY TEAM TAB'!BD31),"",'New Item CATEGORY TEAM TAB'!BD31)</f>
        <v/>
      </c>
      <c r="AN27" s="22" t="str">
        <f>IF(ISBLANK('New Item CATEGORY TEAM TAB'!X31),"",'New Item CATEGORY TEAM TAB'!X31)</f>
        <v/>
      </c>
      <c r="AO27" s="22" t="str">
        <f>IF(ISBLANK('New Item CATEGORY TEAM TAB'!Y31),"",'New Item CATEGORY TEAM TAB'!Y31)</f>
        <v/>
      </c>
      <c r="AP27" s="24" t="str">
        <f>IF(ISBLANK('New Item CATEGORY TEAM TAB'!AP31),"",'New Item CATEGORY TEAM TAB'!AP31)</f>
        <v/>
      </c>
      <c r="AQ27" s="24" t="str">
        <f>IF(ISBLANK('New Item CATEGORY TEAM TAB'!AP31),"",'New Item CATEGORY TEAM TAB'!AP31)</f>
        <v/>
      </c>
      <c r="AR27" s="21" t="str">
        <f>IF(ISBLANK('New Item CATEGORY TEAM TAB'!BU31),"",'New Item CATEGORY TEAM TAB'!BU31)</f>
        <v/>
      </c>
      <c r="AS27" s="225" t="str">
        <f>IF(ISBLANK('New Item CATEGORY TEAM TAB'!BW31),"",'New Item CATEGORY TEAM TAB'!BW31)</f>
        <v/>
      </c>
      <c r="AT27" s="20" t="str">
        <f>IF(ISBLANK('New Item CATEGORY TEAM TAB'!BR31),"",'New Item CATEGORY TEAM TAB'!BR31)</f>
        <v/>
      </c>
      <c r="AU27" s="47" t="str">
        <f>IF(ISBLANK('New Item CATEGORY TEAM TAB'!BS31),"",'New Item CATEGORY TEAM TAB'!BS31)</f>
        <v/>
      </c>
      <c r="AV27" s="2" t="str">
        <f t="shared" si="0"/>
        <v/>
      </c>
      <c r="AW27" s="2" t="str">
        <f>IF(ISBLANK('New Item CATEGORY TEAM TAB'!BX31),"",'New Item CATEGORY TEAM TAB'!BX31)</f>
        <v/>
      </c>
      <c r="AX27" s="2" t="str">
        <f t="shared" si="1"/>
        <v/>
      </c>
      <c r="AY27" s="2" t="str">
        <f>IF(ISBLANK('New Item CATEGORY TEAM TAB'!BZ31),"",'New Item CATEGORY TEAM TAB'!BZ31)</f>
        <v/>
      </c>
      <c r="AZ27" s="229" t="str">
        <f>IF(ISBLANK('New Item CATEGORY TEAM TAB'!AX31),"",'New Item CATEGORY TEAM TAB'!AX31)</f>
        <v/>
      </c>
      <c r="BA27" s="229" t="str">
        <f>IF(ISBLANK('New Item CATEGORY TEAM TAB'!AY31),"",'New Item CATEGORY TEAM TAB'!AY31)</f>
        <v/>
      </c>
      <c r="BB27" s="229" t="str">
        <f>IF(ISBLANK('New Item CATEGORY TEAM TAB'!AZ31),"",'New Item CATEGORY TEAM TAB'!AZ31)</f>
        <v/>
      </c>
      <c r="BC27" s="229" t="str">
        <f>IF(ISBLANK('New Item CATEGORY TEAM TAB'!BA31),"",'New Item CATEGORY TEAM TAB'!BA31)</f>
        <v/>
      </c>
      <c r="BD27" s="229" t="str">
        <f>IF(ISBLANK('New Item CATEGORY TEAM TAB'!BB31),"",'New Item CATEGORY TEAM TAB'!BB31)</f>
        <v/>
      </c>
      <c r="BE27" s="229" t="str">
        <f>IF(ISBLANK('New Item CATEGORY TEAM TAB'!BC31),"",'New Item CATEGORY TEAM TAB'!BC31)</f>
        <v/>
      </c>
      <c r="BF27" s="258" t="str">
        <f>IF(ISBLANK('New Item CATEGORY TEAM TAB'!CB31),"",'New Item CATEGORY TEAM TAB'!CB31)</f>
        <v/>
      </c>
      <c r="BG27" s="258" t="str">
        <f>IF(ISBLANK('New Item CATEGORY TEAM TAB'!CC31),"",'New Item CATEGORY TEAM TAB'!CC31)</f>
        <v/>
      </c>
      <c r="BH27" s="258" t="str">
        <f>IF(ISBLANK('New Item CATEGORY TEAM TAB'!CD31),"",'New Item CATEGORY TEAM TAB'!CD31)</f>
        <v/>
      </c>
      <c r="BI27" s="258" t="str">
        <f>IF(ISBLANK('New Item CATEGORY TEAM TAB'!CE31),"",'New Item CATEGORY TEAM TAB'!CE31)</f>
        <v/>
      </c>
      <c r="BJ27" s="258" t="str">
        <f>IF(ISBLANK('New Item CATEGORY TEAM TAB'!CF31),"",'New Item CATEGORY TEAM TAB'!CF31)</f>
        <v/>
      </c>
      <c r="BK27" s="258" t="str">
        <f>IF(ISBLANK('New Item CATEGORY TEAM TAB'!CG31),"",'New Item CATEGORY TEAM TAB'!CG31)</f>
        <v/>
      </c>
      <c r="BL27" s="258" t="str">
        <f>IF(ISBLANK('New Item CATEGORY TEAM TAB'!CH31),"",'New Item CATEGORY TEAM TAB'!CH31)</f>
        <v/>
      </c>
      <c r="BM27" s="258" t="str">
        <f>IF(ISBLANK('New Item CATEGORY TEAM TAB'!CI31),"",'New Item CATEGORY TEAM TAB'!CI31)</f>
        <v/>
      </c>
      <c r="BN27" s="258" t="str">
        <f>IF(ISBLANK('New Item CATEGORY TEAM TAB'!CK31),"",'New Item CATEGORY TEAM TAB'!CK31)</f>
        <v/>
      </c>
      <c r="BO27" s="258" t="str">
        <f>IF(ISBLANK('New Item CATEGORY TEAM TAB'!CJ31),"",'New Item CATEGORY TEAM TAB'!CJ31)</f>
        <v/>
      </c>
      <c r="BP27" s="258" t="str">
        <f>IF(ISBLANK('New Item CATEGORY TEAM TAB'!CM31),"",'New Item CATEGORY TEAM TAB'!CM31)</f>
        <v/>
      </c>
      <c r="BQ27" s="258" t="str">
        <f>IF(ISBLANK('New Item CATEGORY TEAM TAB'!CN31),"",'New Item CATEGORY TEAM TAB'!CN31)</f>
        <v/>
      </c>
      <c r="BR27" s="258" t="str">
        <f>IF(ISBLANK('New Item CATEGORY TEAM TAB'!CO31),"",'New Item CATEGORY TEAM TAB'!CO31)</f>
        <v/>
      </c>
    </row>
    <row r="28" spans="1:70" ht="15.6">
      <c r="A28" s="128" t="str">
        <f>IF(ISBLANK('New Item CATEGORY TEAM TAB'!E32),"",'New Item CATEGORY TEAM TAB'!E32)</f>
        <v/>
      </c>
      <c r="B28" s="2" t="str">
        <f>IF(ISBLANK('New Item CATEGORY TEAM TAB'!BL32),"",'New Item CATEGORY TEAM TAB'!BL32)</f>
        <v/>
      </c>
      <c r="C28" s="2" t="str">
        <f>IF(ISBLANK('New Item CATEGORY TEAM TAB'!AR32),"",'New Item CATEGORY TEAM TAB'!AR32)</f>
        <v/>
      </c>
      <c r="D28" s="2" t="str">
        <f>IF(ISBLANK('New Item CATEGORY TEAM TAB'!AK32),"",'New Item CATEGORY TEAM TAB'!AK32)</f>
        <v/>
      </c>
      <c r="E28" s="18" t="str">
        <f>IF(ISBLANK('New Item CATEGORY TEAM TAB'!M32),"",'New Item CATEGORY TEAM TAB'!M32)</f>
        <v/>
      </c>
      <c r="F28" s="18" t="str">
        <f>IF(ISBLANK('New Item CATEGORY TEAM TAB'!N32),"",'New Item CATEGORY TEAM TAB'!N32)</f>
        <v/>
      </c>
      <c r="G28" s="16" t="str">
        <f>IF(ISBLANK('New Item CATEGORY TEAM TAB'!R32),"",'New Item CATEGORY TEAM TAB'!R32)</f>
        <v/>
      </c>
      <c r="H28" s="16" t="str">
        <f>IF(ISBLANK('New Item CATEGORY TEAM TAB'!BK32),"",'New Item CATEGORY TEAM TAB'!BK32)</f>
        <v/>
      </c>
      <c r="I28" s="19" t="str">
        <f>IF(ISBLANK('New Item CATEGORY TEAM TAB'!BT32),"",'New Item CATEGORY TEAM TAB'!BT32)</f>
        <v/>
      </c>
      <c r="J28" s="20" t="e">
        <f>IF(ISBLANK('New Item CATEGORY TEAM TAB'!BQ32),"",'New Item CATEGORY TEAM TAB'!BQ32)</f>
        <v>#N/A</v>
      </c>
      <c r="K28" s="2" t="str">
        <f>IF(ISBLANK('New Item CATEGORY TEAM TAB'!AE32),"",'New Item CATEGORY TEAM TAB'!AE32)</f>
        <v/>
      </c>
      <c r="L28" s="2" t="str">
        <f>IF(ISBLANK('New Item CATEGORY TEAM TAB'!AF32),"",'New Item CATEGORY TEAM TAB'!AF32)</f>
        <v/>
      </c>
      <c r="M28" s="2" t="str">
        <f>IF(ISBLANK('New Item CATEGORY TEAM TAB'!CL32),"",'New Item CATEGORY TEAM TAB'!CL32)</f>
        <v/>
      </c>
      <c r="N28" s="2" t="str">
        <f>IF(ISBLANK('New Item CATEGORY TEAM TAB'!AN32),"",'New Item CATEGORY TEAM TAB'!AN32)</f>
        <v/>
      </c>
      <c r="O28" s="21" t="str">
        <f>IF(ISBLANK('New Item CATEGORY TEAM TAB'!AO32),"",'New Item CATEGORY TEAM TAB'!AO32)</f>
        <v/>
      </c>
      <c r="P28" s="2" t="str">
        <f>IF(ISBLANK('New Item CATEGORY TEAM TAB'!AT32),"",'New Item CATEGORY TEAM TAB'!AT32)</f>
        <v xml:space="preserve"> </v>
      </c>
      <c r="Q28" s="2" t="str">
        <f>IF(ISBLANK(VLOOKUP(P28,DROPDOWN!K:L,2,FALSE)),"",VLOOKUP(P28,DROPDOWN!K:L,2,FALSE))</f>
        <v xml:space="preserve"> </v>
      </c>
      <c r="R28" s="2" t="str">
        <f>IF(ISBLANK('New Item CATEGORY TEAM TAB'!BN32),"",'New Item CATEGORY TEAM TAB'!BN32)</f>
        <v/>
      </c>
      <c r="S28" s="11"/>
      <c r="T28" s="13">
        <v>2</v>
      </c>
      <c r="U28" s="15" t="e">
        <f>IF(ISBLANK('New Item CATEGORY TEAM TAB'!BP32),"",'New Item CATEGORY TEAM TAB'!BP32)</f>
        <v>#N/A</v>
      </c>
      <c r="V28" s="2" t="s">
        <v>53</v>
      </c>
      <c r="W28" s="16"/>
      <c r="X28" s="223" t="str">
        <f>IF(ISBLANK('New Item CATEGORY TEAM TAB'!V32),"",'New Item CATEGORY TEAM TAB'!V32)</f>
        <v/>
      </c>
      <c r="Y28" s="223" t="str">
        <f>IF(ISBLANK('New Item CATEGORY TEAM TAB'!W32),"",'New Item CATEGORY TEAM TAB'!W32)</f>
        <v/>
      </c>
      <c r="Z28" s="47" t="e">
        <f>VLOOKUP(Y28,DROPDOWN!G:H,2,FALSE)</f>
        <v>#N/A</v>
      </c>
      <c r="AA28" s="47" t="str">
        <f>IF(ISBLANK('New Item CATEGORY TEAM TAB'!U32),"",'New Item CATEGORY TEAM TAB'!U32)</f>
        <v/>
      </c>
      <c r="AB28" s="47" t="str">
        <f>IF(ISBLANK('New Item CATEGORY TEAM TAB'!BE32),"",'New Item CATEGORY TEAM TAB'!BE32)</f>
        <v/>
      </c>
      <c r="AC28" s="47" t="str">
        <f>IF(ISBLANK('New Item CATEGORY TEAM TAB'!BF32),"",'New Item CATEGORY TEAM TAB'!BF32)</f>
        <v/>
      </c>
      <c r="AD28" s="256" t="str">
        <f>IF(ISBLANK('New Item CATEGORY TEAM TAB'!AU32),"",'New Item CATEGORY TEAM TAB'!AU32)</f>
        <v/>
      </c>
      <c r="AE28" s="255" t="str">
        <f>IF(ISBLANK('New Item CATEGORY TEAM TAB'!AV32),"",'New Item CATEGORY TEAM TAB'!AV32)</f>
        <v/>
      </c>
      <c r="AF28" s="13" t="str">
        <f>IF(ISBLANK('New Item CATEGORY TEAM TAB'!AW32),"",'New Item CATEGORY TEAM TAB'!AW32)</f>
        <v/>
      </c>
      <c r="AG28" s="2" t="str">
        <f>IF(ISBLANK('New Item CATEGORY TEAM TAB'!BM32),"",'New Item CATEGORY TEAM TAB'!BM32)</f>
        <v/>
      </c>
      <c r="AH28" s="2" t="str">
        <f>IF(ISBLANK('New Item CATEGORY TEAM TAB'!CA32),"",'New Item CATEGORY TEAM TAB'!CA32)</f>
        <v/>
      </c>
      <c r="AI28" s="2" t="str">
        <f>IF(ISBLANK('New Item CATEGORY TEAM TAB'!BY32),"",'New Item CATEGORY TEAM TAB'!BY32)</f>
        <v/>
      </c>
      <c r="AJ28" s="23" t="str">
        <f>IF(ISBLANK('New Item CATEGORY TEAM TAB'!Z32),"",'New Item CATEGORY TEAM TAB'!Z32)</f>
        <v/>
      </c>
      <c r="AK28" s="23" t="str">
        <f>IF(ISBLANK('New Item CATEGORY TEAM TAB'!AA32),"",'New Item CATEGORY TEAM TAB'!AA32)</f>
        <v/>
      </c>
      <c r="AL28" s="115" t="str">
        <f>IF(ISBLANK('New Item VENDOR TAB'!AK32),"",'New Item VENDOR TAB'!AK32)</f>
        <v/>
      </c>
      <c r="AM28" s="23" t="str">
        <f>IF(ISBLANK('New Item CATEGORY TEAM TAB'!BD32),"",'New Item CATEGORY TEAM TAB'!BD32)</f>
        <v/>
      </c>
      <c r="AN28" s="22" t="str">
        <f>IF(ISBLANK('New Item CATEGORY TEAM TAB'!X32),"",'New Item CATEGORY TEAM TAB'!X32)</f>
        <v/>
      </c>
      <c r="AO28" s="22" t="str">
        <f>IF(ISBLANK('New Item CATEGORY TEAM TAB'!Y32),"",'New Item CATEGORY TEAM TAB'!Y32)</f>
        <v/>
      </c>
      <c r="AP28" s="24" t="str">
        <f>IF(ISBLANK('New Item CATEGORY TEAM TAB'!AP32),"",'New Item CATEGORY TEAM TAB'!AP32)</f>
        <v/>
      </c>
      <c r="AQ28" s="24" t="str">
        <f>IF(ISBLANK('New Item CATEGORY TEAM TAB'!AP32),"",'New Item CATEGORY TEAM TAB'!AP32)</f>
        <v/>
      </c>
      <c r="AR28" s="21" t="str">
        <f>IF(ISBLANK('New Item CATEGORY TEAM TAB'!BU32),"",'New Item CATEGORY TEAM TAB'!BU32)</f>
        <v/>
      </c>
      <c r="AS28" s="225" t="str">
        <f>IF(ISBLANK('New Item CATEGORY TEAM TAB'!BW32),"",'New Item CATEGORY TEAM TAB'!BW32)</f>
        <v/>
      </c>
      <c r="AT28" s="20" t="str">
        <f>IF(ISBLANK('New Item CATEGORY TEAM TAB'!BR32),"",'New Item CATEGORY TEAM TAB'!BR32)</f>
        <v/>
      </c>
      <c r="AU28" s="47" t="str">
        <f>IF(ISBLANK('New Item CATEGORY TEAM TAB'!BS32),"",'New Item CATEGORY TEAM TAB'!BS32)</f>
        <v/>
      </c>
      <c r="AV28" s="2" t="str">
        <f t="shared" si="0"/>
        <v/>
      </c>
      <c r="AW28" s="2" t="str">
        <f>IF(ISBLANK('New Item CATEGORY TEAM TAB'!BX32),"",'New Item CATEGORY TEAM TAB'!BX32)</f>
        <v/>
      </c>
      <c r="AX28" s="2" t="str">
        <f t="shared" si="1"/>
        <v/>
      </c>
      <c r="AY28" s="2" t="str">
        <f>IF(ISBLANK('New Item CATEGORY TEAM TAB'!BZ32),"",'New Item CATEGORY TEAM TAB'!BZ32)</f>
        <v/>
      </c>
      <c r="AZ28" s="229" t="str">
        <f>IF(ISBLANK('New Item CATEGORY TEAM TAB'!AX32),"",'New Item CATEGORY TEAM TAB'!AX32)</f>
        <v/>
      </c>
      <c r="BA28" s="229" t="str">
        <f>IF(ISBLANK('New Item CATEGORY TEAM TAB'!AY32),"",'New Item CATEGORY TEAM TAB'!AY32)</f>
        <v/>
      </c>
      <c r="BB28" s="229" t="str">
        <f>IF(ISBLANK('New Item CATEGORY TEAM TAB'!AZ32),"",'New Item CATEGORY TEAM TAB'!AZ32)</f>
        <v/>
      </c>
      <c r="BC28" s="229" t="str">
        <f>IF(ISBLANK('New Item CATEGORY TEAM TAB'!BA32),"",'New Item CATEGORY TEAM TAB'!BA32)</f>
        <v/>
      </c>
      <c r="BD28" s="229" t="str">
        <f>IF(ISBLANK('New Item CATEGORY TEAM TAB'!BB32),"",'New Item CATEGORY TEAM TAB'!BB32)</f>
        <v/>
      </c>
      <c r="BE28" s="229" t="str">
        <f>IF(ISBLANK('New Item CATEGORY TEAM TAB'!BC32),"",'New Item CATEGORY TEAM TAB'!BC32)</f>
        <v/>
      </c>
      <c r="BF28" s="258" t="str">
        <f>IF(ISBLANK('New Item CATEGORY TEAM TAB'!CB32),"",'New Item CATEGORY TEAM TAB'!CB32)</f>
        <v/>
      </c>
      <c r="BG28" s="258" t="str">
        <f>IF(ISBLANK('New Item CATEGORY TEAM TAB'!CC32),"",'New Item CATEGORY TEAM TAB'!CC32)</f>
        <v/>
      </c>
      <c r="BH28" s="258" t="str">
        <f>IF(ISBLANK('New Item CATEGORY TEAM TAB'!CD32),"",'New Item CATEGORY TEAM TAB'!CD32)</f>
        <v/>
      </c>
      <c r="BI28" s="258" t="str">
        <f>IF(ISBLANK('New Item CATEGORY TEAM TAB'!CE32),"",'New Item CATEGORY TEAM TAB'!CE32)</f>
        <v/>
      </c>
      <c r="BJ28" s="258" t="str">
        <f>IF(ISBLANK('New Item CATEGORY TEAM TAB'!CF32),"",'New Item CATEGORY TEAM TAB'!CF32)</f>
        <v/>
      </c>
      <c r="BK28" s="258" t="str">
        <f>IF(ISBLANK('New Item CATEGORY TEAM TAB'!CG32),"",'New Item CATEGORY TEAM TAB'!CG32)</f>
        <v/>
      </c>
      <c r="BL28" s="258" t="str">
        <f>IF(ISBLANK('New Item CATEGORY TEAM TAB'!CH32),"",'New Item CATEGORY TEAM TAB'!CH32)</f>
        <v/>
      </c>
      <c r="BM28" s="258" t="str">
        <f>IF(ISBLANK('New Item CATEGORY TEAM TAB'!CI32),"",'New Item CATEGORY TEAM TAB'!CI32)</f>
        <v/>
      </c>
      <c r="BN28" s="258" t="str">
        <f>IF(ISBLANK('New Item CATEGORY TEAM TAB'!CK32),"",'New Item CATEGORY TEAM TAB'!CK32)</f>
        <v/>
      </c>
      <c r="BO28" s="258" t="str">
        <f>IF(ISBLANK('New Item CATEGORY TEAM TAB'!CJ32),"",'New Item CATEGORY TEAM TAB'!CJ32)</f>
        <v/>
      </c>
      <c r="BP28" s="258" t="str">
        <f>IF(ISBLANK('New Item CATEGORY TEAM TAB'!CM32),"",'New Item CATEGORY TEAM TAB'!CM32)</f>
        <v/>
      </c>
      <c r="BQ28" s="258" t="str">
        <f>IF(ISBLANK('New Item CATEGORY TEAM TAB'!CN32),"",'New Item CATEGORY TEAM TAB'!CN32)</f>
        <v/>
      </c>
      <c r="BR28" s="258" t="str">
        <f>IF(ISBLANK('New Item CATEGORY TEAM TAB'!CO32),"",'New Item CATEGORY TEAM TAB'!CO32)</f>
        <v/>
      </c>
    </row>
    <row r="29" spans="1:70" ht="15.6">
      <c r="A29" s="128" t="str">
        <f>IF(ISBLANK('New Item CATEGORY TEAM TAB'!E33),"",'New Item CATEGORY TEAM TAB'!E33)</f>
        <v/>
      </c>
      <c r="B29" s="2" t="str">
        <f>IF(ISBLANK('New Item CATEGORY TEAM TAB'!BL33),"",'New Item CATEGORY TEAM TAB'!BL33)</f>
        <v/>
      </c>
      <c r="C29" s="2" t="str">
        <f>IF(ISBLANK('New Item CATEGORY TEAM TAB'!AR33),"",'New Item CATEGORY TEAM TAB'!AR33)</f>
        <v/>
      </c>
      <c r="D29" s="2" t="str">
        <f>IF(ISBLANK('New Item CATEGORY TEAM TAB'!AK33),"",'New Item CATEGORY TEAM TAB'!AK33)</f>
        <v/>
      </c>
      <c r="E29" s="18" t="str">
        <f>IF(ISBLANK('New Item CATEGORY TEAM TAB'!M33),"",'New Item CATEGORY TEAM TAB'!M33)</f>
        <v/>
      </c>
      <c r="F29" s="18" t="str">
        <f>IF(ISBLANK('New Item CATEGORY TEAM TAB'!N33),"",'New Item CATEGORY TEAM TAB'!N33)</f>
        <v/>
      </c>
      <c r="G29" s="16" t="str">
        <f>IF(ISBLANK('New Item CATEGORY TEAM TAB'!R33),"",'New Item CATEGORY TEAM TAB'!R33)</f>
        <v/>
      </c>
      <c r="H29" s="16" t="str">
        <f>IF(ISBLANK('New Item CATEGORY TEAM TAB'!BK33),"",'New Item CATEGORY TEAM TAB'!BK33)</f>
        <v/>
      </c>
      <c r="I29" s="19" t="str">
        <f>IF(ISBLANK('New Item CATEGORY TEAM TAB'!BT33),"",'New Item CATEGORY TEAM TAB'!BT33)</f>
        <v/>
      </c>
      <c r="J29" s="20" t="e">
        <f>IF(ISBLANK('New Item CATEGORY TEAM TAB'!BQ33),"",'New Item CATEGORY TEAM TAB'!BQ33)</f>
        <v>#N/A</v>
      </c>
      <c r="K29" s="2" t="str">
        <f>IF(ISBLANK('New Item CATEGORY TEAM TAB'!AE33),"",'New Item CATEGORY TEAM TAB'!AE33)</f>
        <v/>
      </c>
      <c r="L29" s="2" t="str">
        <f>IF(ISBLANK('New Item CATEGORY TEAM TAB'!AF33),"",'New Item CATEGORY TEAM TAB'!AF33)</f>
        <v/>
      </c>
      <c r="M29" s="2" t="str">
        <f>IF(ISBLANK('New Item CATEGORY TEAM TAB'!CL33),"",'New Item CATEGORY TEAM TAB'!CL33)</f>
        <v/>
      </c>
      <c r="N29" s="2" t="str">
        <f>IF(ISBLANK('New Item CATEGORY TEAM TAB'!AN33),"",'New Item CATEGORY TEAM TAB'!AN33)</f>
        <v/>
      </c>
      <c r="O29" s="21" t="str">
        <f>IF(ISBLANK('New Item CATEGORY TEAM TAB'!AO33),"",'New Item CATEGORY TEAM TAB'!AO33)</f>
        <v/>
      </c>
      <c r="P29" s="2" t="str">
        <f>IF(ISBLANK('New Item CATEGORY TEAM TAB'!AT33),"",'New Item CATEGORY TEAM TAB'!AT33)</f>
        <v xml:space="preserve"> </v>
      </c>
      <c r="Q29" s="2" t="str">
        <f>IF(ISBLANK(VLOOKUP(P29,DROPDOWN!K:L,2,FALSE)),"",VLOOKUP(P29,DROPDOWN!K:L,2,FALSE))</f>
        <v xml:space="preserve"> </v>
      </c>
      <c r="R29" s="2" t="str">
        <f>IF(ISBLANK('New Item CATEGORY TEAM TAB'!BN33),"",'New Item CATEGORY TEAM TAB'!BN33)</f>
        <v/>
      </c>
      <c r="S29" s="11"/>
      <c r="T29" s="13">
        <v>2</v>
      </c>
      <c r="U29" s="15" t="e">
        <f>IF(ISBLANK('New Item CATEGORY TEAM TAB'!BP33),"",'New Item CATEGORY TEAM TAB'!BP33)</f>
        <v>#N/A</v>
      </c>
      <c r="V29" s="2" t="s">
        <v>53</v>
      </c>
      <c r="W29" s="16"/>
      <c r="X29" s="223" t="str">
        <f>IF(ISBLANK('New Item CATEGORY TEAM TAB'!V33),"",'New Item CATEGORY TEAM TAB'!V33)</f>
        <v/>
      </c>
      <c r="Y29" s="223" t="str">
        <f>IF(ISBLANK('New Item CATEGORY TEAM TAB'!W33),"",'New Item CATEGORY TEAM TAB'!W33)</f>
        <v/>
      </c>
      <c r="Z29" s="47" t="e">
        <f>VLOOKUP(Y29,DROPDOWN!G:H,2,FALSE)</f>
        <v>#N/A</v>
      </c>
      <c r="AA29" s="47" t="str">
        <f>IF(ISBLANK('New Item CATEGORY TEAM TAB'!U33),"",'New Item CATEGORY TEAM TAB'!U33)</f>
        <v/>
      </c>
      <c r="AB29" s="47" t="str">
        <f>IF(ISBLANK('New Item CATEGORY TEAM TAB'!BE33),"",'New Item CATEGORY TEAM TAB'!BE33)</f>
        <v/>
      </c>
      <c r="AC29" s="47" t="str">
        <f>IF(ISBLANK('New Item CATEGORY TEAM TAB'!BF33),"",'New Item CATEGORY TEAM TAB'!BF33)</f>
        <v/>
      </c>
      <c r="AD29" s="256" t="str">
        <f>IF(ISBLANK('New Item CATEGORY TEAM TAB'!AU33),"",'New Item CATEGORY TEAM TAB'!AU33)</f>
        <v/>
      </c>
      <c r="AE29" s="255" t="str">
        <f>IF(ISBLANK('New Item CATEGORY TEAM TAB'!AV33),"",'New Item CATEGORY TEAM TAB'!AV33)</f>
        <v/>
      </c>
      <c r="AF29" s="13" t="str">
        <f>IF(ISBLANK('New Item CATEGORY TEAM TAB'!AW33),"",'New Item CATEGORY TEAM TAB'!AW33)</f>
        <v/>
      </c>
      <c r="AG29" s="2" t="str">
        <f>IF(ISBLANK('New Item CATEGORY TEAM TAB'!BM33),"",'New Item CATEGORY TEAM TAB'!BM33)</f>
        <v/>
      </c>
      <c r="AH29" s="2" t="str">
        <f>IF(ISBLANK('New Item CATEGORY TEAM TAB'!CA33),"",'New Item CATEGORY TEAM TAB'!CA33)</f>
        <v/>
      </c>
      <c r="AI29" s="2" t="str">
        <f>IF(ISBLANK('New Item CATEGORY TEAM TAB'!BY33),"",'New Item CATEGORY TEAM TAB'!BY33)</f>
        <v/>
      </c>
      <c r="AJ29" s="23" t="str">
        <f>IF(ISBLANK('New Item CATEGORY TEAM TAB'!Z33),"",'New Item CATEGORY TEAM TAB'!Z33)</f>
        <v/>
      </c>
      <c r="AK29" s="23" t="str">
        <f>IF(ISBLANK('New Item CATEGORY TEAM TAB'!AA33),"",'New Item CATEGORY TEAM TAB'!AA33)</f>
        <v/>
      </c>
      <c r="AL29" s="115" t="str">
        <f>IF(ISBLANK('New Item VENDOR TAB'!AK33),"",'New Item VENDOR TAB'!AK33)</f>
        <v/>
      </c>
      <c r="AM29" s="23" t="str">
        <f>IF(ISBLANK('New Item CATEGORY TEAM TAB'!BD33),"",'New Item CATEGORY TEAM TAB'!BD33)</f>
        <v/>
      </c>
      <c r="AN29" s="22" t="str">
        <f>IF(ISBLANK('New Item CATEGORY TEAM TAB'!X33),"",'New Item CATEGORY TEAM TAB'!X33)</f>
        <v/>
      </c>
      <c r="AO29" s="22" t="str">
        <f>IF(ISBLANK('New Item CATEGORY TEAM TAB'!Y33),"",'New Item CATEGORY TEAM TAB'!Y33)</f>
        <v/>
      </c>
      <c r="AP29" s="24" t="str">
        <f>IF(ISBLANK('New Item CATEGORY TEAM TAB'!AP33),"",'New Item CATEGORY TEAM TAB'!AP33)</f>
        <v/>
      </c>
      <c r="AQ29" s="24" t="str">
        <f>IF(ISBLANK('New Item CATEGORY TEAM TAB'!AP33),"",'New Item CATEGORY TEAM TAB'!AP33)</f>
        <v/>
      </c>
      <c r="AR29" s="21" t="str">
        <f>IF(ISBLANK('New Item CATEGORY TEAM TAB'!BU33),"",'New Item CATEGORY TEAM TAB'!BU33)</f>
        <v/>
      </c>
      <c r="AS29" s="225" t="str">
        <f>IF(ISBLANK('New Item CATEGORY TEAM TAB'!BW33),"",'New Item CATEGORY TEAM TAB'!BW33)</f>
        <v/>
      </c>
      <c r="AT29" s="20" t="str">
        <f>IF(ISBLANK('New Item CATEGORY TEAM TAB'!BR33),"",'New Item CATEGORY TEAM TAB'!BR33)</f>
        <v/>
      </c>
      <c r="AU29" s="47" t="str">
        <f>IF(ISBLANK('New Item CATEGORY TEAM TAB'!BS33),"",'New Item CATEGORY TEAM TAB'!BS33)</f>
        <v/>
      </c>
      <c r="AV29" s="2" t="str">
        <f t="shared" si="0"/>
        <v/>
      </c>
      <c r="AW29" s="2" t="str">
        <f>IF(ISBLANK('New Item CATEGORY TEAM TAB'!BX33),"",'New Item CATEGORY TEAM TAB'!BX33)</f>
        <v/>
      </c>
      <c r="AX29" s="2" t="str">
        <f t="shared" si="1"/>
        <v/>
      </c>
      <c r="AY29" s="2" t="str">
        <f>IF(ISBLANK('New Item CATEGORY TEAM TAB'!BZ33),"",'New Item CATEGORY TEAM TAB'!BZ33)</f>
        <v/>
      </c>
      <c r="AZ29" s="229" t="str">
        <f>IF(ISBLANK('New Item CATEGORY TEAM TAB'!AX33),"",'New Item CATEGORY TEAM TAB'!AX33)</f>
        <v/>
      </c>
      <c r="BA29" s="229" t="str">
        <f>IF(ISBLANK('New Item CATEGORY TEAM TAB'!AY33),"",'New Item CATEGORY TEAM TAB'!AY33)</f>
        <v/>
      </c>
      <c r="BB29" s="229" t="str">
        <f>IF(ISBLANK('New Item CATEGORY TEAM TAB'!AZ33),"",'New Item CATEGORY TEAM TAB'!AZ33)</f>
        <v/>
      </c>
      <c r="BC29" s="229" t="str">
        <f>IF(ISBLANK('New Item CATEGORY TEAM TAB'!BA33),"",'New Item CATEGORY TEAM TAB'!BA33)</f>
        <v/>
      </c>
      <c r="BD29" s="229" t="str">
        <f>IF(ISBLANK('New Item CATEGORY TEAM TAB'!BB33),"",'New Item CATEGORY TEAM TAB'!BB33)</f>
        <v/>
      </c>
      <c r="BE29" s="229" t="str">
        <f>IF(ISBLANK('New Item CATEGORY TEAM TAB'!BC33),"",'New Item CATEGORY TEAM TAB'!BC33)</f>
        <v/>
      </c>
      <c r="BF29" s="258" t="str">
        <f>IF(ISBLANK('New Item CATEGORY TEAM TAB'!CB33),"",'New Item CATEGORY TEAM TAB'!CB33)</f>
        <v/>
      </c>
      <c r="BG29" s="258" t="str">
        <f>IF(ISBLANK('New Item CATEGORY TEAM TAB'!CC33),"",'New Item CATEGORY TEAM TAB'!CC33)</f>
        <v/>
      </c>
      <c r="BH29" s="258" t="str">
        <f>IF(ISBLANK('New Item CATEGORY TEAM TAB'!CD33),"",'New Item CATEGORY TEAM TAB'!CD33)</f>
        <v/>
      </c>
      <c r="BI29" s="258" t="str">
        <f>IF(ISBLANK('New Item CATEGORY TEAM TAB'!CE33),"",'New Item CATEGORY TEAM TAB'!CE33)</f>
        <v/>
      </c>
      <c r="BJ29" s="258" t="str">
        <f>IF(ISBLANK('New Item CATEGORY TEAM TAB'!CF33),"",'New Item CATEGORY TEAM TAB'!CF33)</f>
        <v/>
      </c>
      <c r="BK29" s="258" t="str">
        <f>IF(ISBLANK('New Item CATEGORY TEAM TAB'!CG33),"",'New Item CATEGORY TEAM TAB'!CG33)</f>
        <v/>
      </c>
      <c r="BL29" s="258" t="str">
        <f>IF(ISBLANK('New Item CATEGORY TEAM TAB'!CH33),"",'New Item CATEGORY TEAM TAB'!CH33)</f>
        <v/>
      </c>
      <c r="BM29" s="258" t="str">
        <f>IF(ISBLANK('New Item CATEGORY TEAM TAB'!CI33),"",'New Item CATEGORY TEAM TAB'!CI33)</f>
        <v/>
      </c>
      <c r="BN29" s="258" t="str">
        <f>IF(ISBLANK('New Item CATEGORY TEAM TAB'!CK33),"",'New Item CATEGORY TEAM TAB'!CK33)</f>
        <v/>
      </c>
      <c r="BO29" s="258" t="str">
        <f>IF(ISBLANK('New Item CATEGORY TEAM TAB'!CJ33),"",'New Item CATEGORY TEAM TAB'!CJ33)</f>
        <v/>
      </c>
      <c r="BP29" s="258" t="str">
        <f>IF(ISBLANK('New Item CATEGORY TEAM TAB'!CM33),"",'New Item CATEGORY TEAM TAB'!CM33)</f>
        <v/>
      </c>
      <c r="BQ29" s="258" t="str">
        <f>IF(ISBLANK('New Item CATEGORY TEAM TAB'!CN33),"",'New Item CATEGORY TEAM TAB'!CN33)</f>
        <v/>
      </c>
      <c r="BR29" s="258" t="str">
        <f>IF(ISBLANK('New Item CATEGORY TEAM TAB'!CO33),"",'New Item CATEGORY TEAM TAB'!CO33)</f>
        <v/>
      </c>
    </row>
    <row r="30" spans="1:70" ht="15.6">
      <c r="A30" s="128" t="str">
        <f>IF(ISBLANK('New Item CATEGORY TEAM TAB'!E34),"",'New Item CATEGORY TEAM TAB'!E34)</f>
        <v/>
      </c>
      <c r="B30" s="2" t="str">
        <f>IF(ISBLANK('New Item CATEGORY TEAM TAB'!BL34),"",'New Item CATEGORY TEAM TAB'!BL34)</f>
        <v/>
      </c>
      <c r="C30" s="2" t="str">
        <f>IF(ISBLANK('New Item CATEGORY TEAM TAB'!AR34),"",'New Item CATEGORY TEAM TAB'!AR34)</f>
        <v/>
      </c>
      <c r="D30" s="2" t="str">
        <f>IF(ISBLANK('New Item CATEGORY TEAM TAB'!AK34),"",'New Item CATEGORY TEAM TAB'!AK34)</f>
        <v/>
      </c>
      <c r="E30" s="18" t="str">
        <f>IF(ISBLANK('New Item CATEGORY TEAM TAB'!M34),"",'New Item CATEGORY TEAM TAB'!M34)</f>
        <v/>
      </c>
      <c r="F30" s="18" t="str">
        <f>IF(ISBLANK('New Item CATEGORY TEAM TAB'!N34),"",'New Item CATEGORY TEAM TAB'!N34)</f>
        <v/>
      </c>
      <c r="G30" s="16" t="str">
        <f>IF(ISBLANK('New Item CATEGORY TEAM TAB'!R34),"",'New Item CATEGORY TEAM TAB'!R34)</f>
        <v/>
      </c>
      <c r="H30" s="16" t="str">
        <f>IF(ISBLANK('New Item CATEGORY TEAM TAB'!BK34),"",'New Item CATEGORY TEAM TAB'!BK34)</f>
        <v/>
      </c>
      <c r="I30" s="19" t="str">
        <f>IF(ISBLANK('New Item CATEGORY TEAM TAB'!BT34),"",'New Item CATEGORY TEAM TAB'!BT34)</f>
        <v/>
      </c>
      <c r="J30" s="20" t="e">
        <f>IF(ISBLANK('New Item CATEGORY TEAM TAB'!BQ34),"",'New Item CATEGORY TEAM TAB'!BQ34)</f>
        <v>#N/A</v>
      </c>
      <c r="K30" s="2" t="str">
        <f>IF(ISBLANK('New Item CATEGORY TEAM TAB'!AE34),"",'New Item CATEGORY TEAM TAB'!AE34)</f>
        <v/>
      </c>
      <c r="L30" s="2" t="str">
        <f>IF(ISBLANK('New Item CATEGORY TEAM TAB'!AF34),"",'New Item CATEGORY TEAM TAB'!AF34)</f>
        <v/>
      </c>
      <c r="M30" s="2" t="str">
        <f>IF(ISBLANK('New Item CATEGORY TEAM TAB'!CL34),"",'New Item CATEGORY TEAM TAB'!CL34)</f>
        <v/>
      </c>
      <c r="N30" s="2" t="str">
        <f>IF(ISBLANK('New Item CATEGORY TEAM TAB'!AN34),"",'New Item CATEGORY TEAM TAB'!AN34)</f>
        <v/>
      </c>
      <c r="O30" s="21" t="str">
        <f>IF(ISBLANK('New Item CATEGORY TEAM TAB'!AO34),"",'New Item CATEGORY TEAM TAB'!AO34)</f>
        <v/>
      </c>
      <c r="P30" s="2" t="str">
        <f>IF(ISBLANK('New Item CATEGORY TEAM TAB'!AT34),"",'New Item CATEGORY TEAM TAB'!AT34)</f>
        <v xml:space="preserve"> </v>
      </c>
      <c r="Q30" s="2" t="str">
        <f>IF(ISBLANK(VLOOKUP(P30,DROPDOWN!K:L,2,FALSE)),"",VLOOKUP(P30,DROPDOWN!K:L,2,FALSE))</f>
        <v xml:space="preserve"> </v>
      </c>
      <c r="R30" s="2" t="str">
        <f>IF(ISBLANK('New Item CATEGORY TEAM TAB'!BN34),"",'New Item CATEGORY TEAM TAB'!BN34)</f>
        <v/>
      </c>
      <c r="S30" s="11"/>
      <c r="T30" s="13">
        <v>2</v>
      </c>
      <c r="U30" s="15" t="e">
        <f>IF(ISBLANK('New Item CATEGORY TEAM TAB'!BP34),"",'New Item CATEGORY TEAM TAB'!BP34)</f>
        <v>#N/A</v>
      </c>
      <c r="V30" s="2" t="s">
        <v>53</v>
      </c>
      <c r="W30" s="16"/>
      <c r="X30" s="223" t="str">
        <f>IF(ISBLANK('New Item CATEGORY TEAM TAB'!V34),"",'New Item CATEGORY TEAM TAB'!V34)</f>
        <v/>
      </c>
      <c r="Y30" s="223" t="str">
        <f>IF(ISBLANK('New Item CATEGORY TEAM TAB'!W34),"",'New Item CATEGORY TEAM TAB'!W34)</f>
        <v/>
      </c>
      <c r="Z30" s="47" t="e">
        <f>VLOOKUP(Y30,DROPDOWN!G:H,2,FALSE)</f>
        <v>#N/A</v>
      </c>
      <c r="AA30" s="47" t="str">
        <f>IF(ISBLANK('New Item CATEGORY TEAM TAB'!U34),"",'New Item CATEGORY TEAM TAB'!U34)</f>
        <v/>
      </c>
      <c r="AB30" s="47" t="str">
        <f>IF(ISBLANK('New Item CATEGORY TEAM TAB'!BE34),"",'New Item CATEGORY TEAM TAB'!BE34)</f>
        <v/>
      </c>
      <c r="AC30" s="47" t="str">
        <f>IF(ISBLANK('New Item CATEGORY TEAM TAB'!BF34),"",'New Item CATEGORY TEAM TAB'!BF34)</f>
        <v/>
      </c>
      <c r="AD30" s="256" t="str">
        <f>IF(ISBLANK('New Item CATEGORY TEAM TAB'!AU34),"",'New Item CATEGORY TEAM TAB'!AU34)</f>
        <v/>
      </c>
      <c r="AE30" s="255" t="str">
        <f>IF(ISBLANK('New Item CATEGORY TEAM TAB'!AV34),"",'New Item CATEGORY TEAM TAB'!AV34)</f>
        <v/>
      </c>
      <c r="AF30" s="13" t="str">
        <f>IF(ISBLANK('New Item CATEGORY TEAM TAB'!AW34),"",'New Item CATEGORY TEAM TAB'!AW34)</f>
        <v/>
      </c>
      <c r="AG30" s="2" t="str">
        <f>IF(ISBLANK('New Item CATEGORY TEAM TAB'!BM34),"",'New Item CATEGORY TEAM TAB'!BM34)</f>
        <v/>
      </c>
      <c r="AH30" s="2" t="str">
        <f>IF(ISBLANK('New Item CATEGORY TEAM TAB'!CA34),"",'New Item CATEGORY TEAM TAB'!CA34)</f>
        <v/>
      </c>
      <c r="AI30" s="2" t="str">
        <f>IF(ISBLANK('New Item CATEGORY TEAM TAB'!BY34),"",'New Item CATEGORY TEAM TAB'!BY34)</f>
        <v/>
      </c>
      <c r="AJ30" s="23" t="str">
        <f>IF(ISBLANK('New Item CATEGORY TEAM TAB'!Z34),"",'New Item CATEGORY TEAM TAB'!Z34)</f>
        <v/>
      </c>
      <c r="AK30" s="23" t="str">
        <f>IF(ISBLANK('New Item CATEGORY TEAM TAB'!AA34),"",'New Item CATEGORY TEAM TAB'!AA34)</f>
        <v/>
      </c>
      <c r="AL30" s="115" t="str">
        <f>IF(ISBLANK('New Item VENDOR TAB'!AK34),"",'New Item VENDOR TAB'!AK34)</f>
        <v/>
      </c>
      <c r="AM30" s="23" t="str">
        <f>IF(ISBLANK('New Item CATEGORY TEAM TAB'!BD34),"",'New Item CATEGORY TEAM TAB'!BD34)</f>
        <v/>
      </c>
      <c r="AN30" s="22" t="str">
        <f>IF(ISBLANK('New Item CATEGORY TEAM TAB'!X34),"",'New Item CATEGORY TEAM TAB'!X34)</f>
        <v/>
      </c>
      <c r="AO30" s="22" t="str">
        <f>IF(ISBLANK('New Item CATEGORY TEAM TAB'!Y34),"",'New Item CATEGORY TEAM TAB'!Y34)</f>
        <v/>
      </c>
      <c r="AP30" s="24" t="str">
        <f>IF(ISBLANK('New Item CATEGORY TEAM TAB'!AP34),"",'New Item CATEGORY TEAM TAB'!AP34)</f>
        <v/>
      </c>
      <c r="AQ30" s="24" t="str">
        <f>IF(ISBLANK('New Item CATEGORY TEAM TAB'!AP34),"",'New Item CATEGORY TEAM TAB'!AP34)</f>
        <v/>
      </c>
      <c r="AR30" s="21" t="str">
        <f>IF(ISBLANK('New Item CATEGORY TEAM TAB'!BU34),"",'New Item CATEGORY TEAM TAB'!BU34)</f>
        <v/>
      </c>
      <c r="AS30" s="225" t="str">
        <f>IF(ISBLANK('New Item CATEGORY TEAM TAB'!BW34),"",'New Item CATEGORY TEAM TAB'!BW34)</f>
        <v/>
      </c>
      <c r="AT30" s="20" t="str">
        <f>IF(ISBLANK('New Item CATEGORY TEAM TAB'!BR34),"",'New Item CATEGORY TEAM TAB'!BR34)</f>
        <v/>
      </c>
      <c r="AU30" s="47" t="str">
        <f>IF(ISBLANK('New Item CATEGORY TEAM TAB'!BS34),"",'New Item CATEGORY TEAM TAB'!BS34)</f>
        <v/>
      </c>
      <c r="AV30" s="2" t="str">
        <f t="shared" si="0"/>
        <v/>
      </c>
      <c r="AW30" s="2" t="str">
        <f>IF(ISBLANK('New Item CATEGORY TEAM TAB'!BX34),"",'New Item CATEGORY TEAM TAB'!BX34)</f>
        <v/>
      </c>
      <c r="AX30" s="2" t="str">
        <f t="shared" si="1"/>
        <v/>
      </c>
      <c r="AY30" s="2" t="str">
        <f>IF(ISBLANK('New Item CATEGORY TEAM TAB'!BZ34),"",'New Item CATEGORY TEAM TAB'!BZ34)</f>
        <v/>
      </c>
      <c r="AZ30" s="229" t="str">
        <f>IF(ISBLANK('New Item CATEGORY TEAM TAB'!AX34),"",'New Item CATEGORY TEAM TAB'!AX34)</f>
        <v/>
      </c>
      <c r="BA30" s="229" t="str">
        <f>IF(ISBLANK('New Item CATEGORY TEAM TAB'!AY34),"",'New Item CATEGORY TEAM TAB'!AY34)</f>
        <v/>
      </c>
      <c r="BB30" s="229" t="str">
        <f>IF(ISBLANK('New Item CATEGORY TEAM TAB'!AZ34),"",'New Item CATEGORY TEAM TAB'!AZ34)</f>
        <v/>
      </c>
      <c r="BC30" s="229" t="str">
        <f>IF(ISBLANK('New Item CATEGORY TEAM TAB'!BA34),"",'New Item CATEGORY TEAM TAB'!BA34)</f>
        <v/>
      </c>
      <c r="BD30" s="229" t="str">
        <f>IF(ISBLANK('New Item CATEGORY TEAM TAB'!BB34),"",'New Item CATEGORY TEAM TAB'!BB34)</f>
        <v/>
      </c>
      <c r="BE30" s="229" t="str">
        <f>IF(ISBLANK('New Item CATEGORY TEAM TAB'!BC34),"",'New Item CATEGORY TEAM TAB'!BC34)</f>
        <v/>
      </c>
      <c r="BF30" s="258" t="str">
        <f>IF(ISBLANK('New Item CATEGORY TEAM TAB'!CB34),"",'New Item CATEGORY TEAM TAB'!CB34)</f>
        <v/>
      </c>
      <c r="BG30" s="258" t="str">
        <f>IF(ISBLANK('New Item CATEGORY TEAM TAB'!CC34),"",'New Item CATEGORY TEAM TAB'!CC34)</f>
        <v/>
      </c>
      <c r="BH30" s="258" t="str">
        <f>IF(ISBLANK('New Item CATEGORY TEAM TAB'!CD34),"",'New Item CATEGORY TEAM TAB'!CD34)</f>
        <v/>
      </c>
      <c r="BI30" s="258" t="str">
        <f>IF(ISBLANK('New Item CATEGORY TEAM TAB'!CE34),"",'New Item CATEGORY TEAM TAB'!CE34)</f>
        <v/>
      </c>
      <c r="BJ30" s="258" t="str">
        <f>IF(ISBLANK('New Item CATEGORY TEAM TAB'!CF34),"",'New Item CATEGORY TEAM TAB'!CF34)</f>
        <v/>
      </c>
      <c r="BK30" s="258" t="str">
        <f>IF(ISBLANK('New Item CATEGORY TEAM TAB'!CG34),"",'New Item CATEGORY TEAM TAB'!CG34)</f>
        <v/>
      </c>
      <c r="BL30" s="258" t="str">
        <f>IF(ISBLANK('New Item CATEGORY TEAM TAB'!CH34),"",'New Item CATEGORY TEAM TAB'!CH34)</f>
        <v/>
      </c>
      <c r="BM30" s="258" t="str">
        <f>IF(ISBLANK('New Item CATEGORY TEAM TAB'!CI34),"",'New Item CATEGORY TEAM TAB'!CI34)</f>
        <v/>
      </c>
      <c r="BN30" s="258" t="str">
        <f>IF(ISBLANK('New Item CATEGORY TEAM TAB'!CK34),"",'New Item CATEGORY TEAM TAB'!CK34)</f>
        <v/>
      </c>
      <c r="BO30" s="258" t="str">
        <f>IF(ISBLANK('New Item CATEGORY TEAM TAB'!CJ34),"",'New Item CATEGORY TEAM TAB'!CJ34)</f>
        <v/>
      </c>
      <c r="BP30" s="258" t="str">
        <f>IF(ISBLANK('New Item CATEGORY TEAM TAB'!CM34),"",'New Item CATEGORY TEAM TAB'!CM34)</f>
        <v/>
      </c>
      <c r="BQ30" s="258" t="str">
        <f>IF(ISBLANK('New Item CATEGORY TEAM TAB'!CN34),"",'New Item CATEGORY TEAM TAB'!CN34)</f>
        <v/>
      </c>
      <c r="BR30" s="258" t="str">
        <f>IF(ISBLANK('New Item CATEGORY TEAM TAB'!CO34),"",'New Item CATEGORY TEAM TAB'!CO34)</f>
        <v/>
      </c>
    </row>
    <row r="31" spans="1:70" ht="15.6">
      <c r="A31" s="128" t="str">
        <f>IF(ISBLANK('New Item CATEGORY TEAM TAB'!E35),"",'New Item CATEGORY TEAM TAB'!E35)</f>
        <v/>
      </c>
      <c r="B31" s="2" t="str">
        <f>IF(ISBLANK('New Item CATEGORY TEAM TAB'!BL35),"",'New Item CATEGORY TEAM TAB'!BL35)</f>
        <v/>
      </c>
      <c r="C31" s="2" t="str">
        <f>IF(ISBLANK('New Item CATEGORY TEAM TAB'!AR35),"",'New Item CATEGORY TEAM TAB'!AR35)</f>
        <v/>
      </c>
      <c r="D31" s="2" t="str">
        <f>IF(ISBLANK('New Item CATEGORY TEAM TAB'!AK35),"",'New Item CATEGORY TEAM TAB'!AK35)</f>
        <v/>
      </c>
      <c r="E31" s="18" t="str">
        <f>IF(ISBLANK('New Item CATEGORY TEAM TAB'!M35),"",'New Item CATEGORY TEAM TAB'!M35)</f>
        <v/>
      </c>
      <c r="F31" s="18" t="str">
        <f>IF(ISBLANK('New Item CATEGORY TEAM TAB'!N35),"",'New Item CATEGORY TEAM TAB'!N35)</f>
        <v/>
      </c>
      <c r="G31" s="16" t="str">
        <f>IF(ISBLANK('New Item CATEGORY TEAM TAB'!R35),"",'New Item CATEGORY TEAM TAB'!R35)</f>
        <v/>
      </c>
      <c r="H31" s="16" t="str">
        <f>IF(ISBLANK('New Item CATEGORY TEAM TAB'!BK35),"",'New Item CATEGORY TEAM TAB'!BK35)</f>
        <v/>
      </c>
      <c r="I31" s="19" t="str">
        <f>IF(ISBLANK('New Item CATEGORY TEAM TAB'!BT35),"",'New Item CATEGORY TEAM TAB'!BT35)</f>
        <v/>
      </c>
      <c r="J31" s="20" t="e">
        <f>IF(ISBLANK('New Item CATEGORY TEAM TAB'!BQ35),"",'New Item CATEGORY TEAM TAB'!BQ35)</f>
        <v>#N/A</v>
      </c>
      <c r="K31" s="2" t="str">
        <f>IF(ISBLANK('New Item CATEGORY TEAM TAB'!AE35),"",'New Item CATEGORY TEAM TAB'!AE35)</f>
        <v/>
      </c>
      <c r="L31" s="2" t="str">
        <f>IF(ISBLANK('New Item CATEGORY TEAM TAB'!AF35),"",'New Item CATEGORY TEAM TAB'!AF35)</f>
        <v/>
      </c>
      <c r="M31" s="2" t="str">
        <f>IF(ISBLANK('New Item CATEGORY TEAM TAB'!CL35),"",'New Item CATEGORY TEAM TAB'!CL35)</f>
        <v/>
      </c>
      <c r="N31" s="2" t="str">
        <f>IF(ISBLANK('New Item CATEGORY TEAM TAB'!AN35),"",'New Item CATEGORY TEAM TAB'!AN35)</f>
        <v/>
      </c>
      <c r="O31" s="21" t="str">
        <f>IF(ISBLANK('New Item CATEGORY TEAM TAB'!AO35),"",'New Item CATEGORY TEAM TAB'!AO35)</f>
        <v/>
      </c>
      <c r="P31" s="2" t="str">
        <f>IF(ISBLANK('New Item CATEGORY TEAM TAB'!AT35),"",'New Item CATEGORY TEAM TAB'!AT35)</f>
        <v xml:space="preserve"> </v>
      </c>
      <c r="Q31" s="2" t="str">
        <f>IF(ISBLANK(VLOOKUP(P31,DROPDOWN!K:L,2,FALSE)),"",VLOOKUP(P31,DROPDOWN!K:L,2,FALSE))</f>
        <v xml:space="preserve"> </v>
      </c>
      <c r="R31" s="2" t="str">
        <f>IF(ISBLANK('New Item CATEGORY TEAM TAB'!BN35),"",'New Item CATEGORY TEAM TAB'!BN35)</f>
        <v/>
      </c>
      <c r="S31" s="11"/>
      <c r="T31" s="13">
        <v>2</v>
      </c>
      <c r="U31" s="15" t="e">
        <f>IF(ISBLANK('New Item CATEGORY TEAM TAB'!BP35),"",'New Item CATEGORY TEAM TAB'!BP35)</f>
        <v>#N/A</v>
      </c>
      <c r="V31" s="2" t="s">
        <v>53</v>
      </c>
      <c r="W31" s="16"/>
      <c r="X31" s="223" t="str">
        <f>IF(ISBLANK('New Item CATEGORY TEAM TAB'!V35),"",'New Item CATEGORY TEAM TAB'!V35)</f>
        <v/>
      </c>
      <c r="Y31" s="223" t="str">
        <f>IF(ISBLANK('New Item CATEGORY TEAM TAB'!W35),"",'New Item CATEGORY TEAM TAB'!W35)</f>
        <v/>
      </c>
      <c r="Z31" s="47" t="e">
        <f>VLOOKUP(Y31,DROPDOWN!G:H,2,FALSE)</f>
        <v>#N/A</v>
      </c>
      <c r="AA31" s="47" t="str">
        <f>IF(ISBLANK('New Item CATEGORY TEAM TAB'!U35),"",'New Item CATEGORY TEAM TAB'!U35)</f>
        <v/>
      </c>
      <c r="AB31" s="47" t="str">
        <f>IF(ISBLANK('New Item CATEGORY TEAM TAB'!BE35),"",'New Item CATEGORY TEAM TAB'!BE35)</f>
        <v/>
      </c>
      <c r="AC31" s="47" t="str">
        <f>IF(ISBLANK('New Item CATEGORY TEAM TAB'!BF35),"",'New Item CATEGORY TEAM TAB'!BF35)</f>
        <v/>
      </c>
      <c r="AD31" s="256" t="str">
        <f>IF(ISBLANK('New Item CATEGORY TEAM TAB'!AU35),"",'New Item CATEGORY TEAM TAB'!AU35)</f>
        <v/>
      </c>
      <c r="AE31" s="255" t="str">
        <f>IF(ISBLANK('New Item CATEGORY TEAM TAB'!AV35),"",'New Item CATEGORY TEAM TAB'!AV35)</f>
        <v/>
      </c>
      <c r="AF31" s="13" t="str">
        <f>IF(ISBLANK('New Item CATEGORY TEAM TAB'!AW35),"",'New Item CATEGORY TEAM TAB'!AW35)</f>
        <v/>
      </c>
      <c r="AG31" s="2" t="str">
        <f>IF(ISBLANK('New Item CATEGORY TEAM TAB'!BM35),"",'New Item CATEGORY TEAM TAB'!BM35)</f>
        <v/>
      </c>
      <c r="AH31" s="2" t="str">
        <f>IF(ISBLANK('New Item CATEGORY TEAM TAB'!CA35),"",'New Item CATEGORY TEAM TAB'!CA35)</f>
        <v/>
      </c>
      <c r="AI31" s="2" t="str">
        <f>IF(ISBLANK('New Item CATEGORY TEAM TAB'!BY35),"",'New Item CATEGORY TEAM TAB'!BY35)</f>
        <v/>
      </c>
      <c r="AJ31" s="23" t="str">
        <f>IF(ISBLANK('New Item CATEGORY TEAM TAB'!Z35),"",'New Item CATEGORY TEAM TAB'!Z35)</f>
        <v/>
      </c>
      <c r="AK31" s="23" t="str">
        <f>IF(ISBLANK('New Item CATEGORY TEAM TAB'!AA35),"",'New Item CATEGORY TEAM TAB'!AA35)</f>
        <v/>
      </c>
      <c r="AL31" s="115" t="str">
        <f>IF(ISBLANK('New Item VENDOR TAB'!AK35),"",'New Item VENDOR TAB'!AK35)</f>
        <v/>
      </c>
      <c r="AM31" s="23" t="str">
        <f>IF(ISBLANK('New Item CATEGORY TEAM TAB'!BD35),"",'New Item CATEGORY TEAM TAB'!BD35)</f>
        <v/>
      </c>
      <c r="AN31" s="22" t="str">
        <f>IF(ISBLANK('New Item CATEGORY TEAM TAB'!X35),"",'New Item CATEGORY TEAM TAB'!X35)</f>
        <v/>
      </c>
      <c r="AO31" s="22" t="str">
        <f>IF(ISBLANK('New Item CATEGORY TEAM TAB'!Y35),"",'New Item CATEGORY TEAM TAB'!Y35)</f>
        <v/>
      </c>
      <c r="AP31" s="24" t="str">
        <f>IF(ISBLANK('New Item CATEGORY TEAM TAB'!AP35),"",'New Item CATEGORY TEAM TAB'!AP35)</f>
        <v/>
      </c>
      <c r="AQ31" s="24" t="str">
        <f>IF(ISBLANK('New Item CATEGORY TEAM TAB'!AP35),"",'New Item CATEGORY TEAM TAB'!AP35)</f>
        <v/>
      </c>
      <c r="AR31" s="21" t="str">
        <f>IF(ISBLANK('New Item CATEGORY TEAM TAB'!BU35),"",'New Item CATEGORY TEAM TAB'!BU35)</f>
        <v/>
      </c>
      <c r="AS31" s="225" t="str">
        <f>IF(ISBLANK('New Item CATEGORY TEAM TAB'!BW35),"",'New Item CATEGORY TEAM TAB'!BW35)</f>
        <v/>
      </c>
      <c r="AT31" s="20" t="str">
        <f>IF(ISBLANK('New Item CATEGORY TEAM TAB'!BR35),"",'New Item CATEGORY TEAM TAB'!BR35)</f>
        <v/>
      </c>
      <c r="AU31" s="47" t="str">
        <f>IF(ISBLANK('New Item CATEGORY TEAM TAB'!BS35),"",'New Item CATEGORY TEAM TAB'!BS35)</f>
        <v/>
      </c>
      <c r="AV31" s="2" t="str">
        <f t="shared" si="0"/>
        <v/>
      </c>
      <c r="AW31" s="2" t="str">
        <f>IF(ISBLANK('New Item CATEGORY TEAM TAB'!BX35),"",'New Item CATEGORY TEAM TAB'!BX35)</f>
        <v/>
      </c>
      <c r="AX31" s="2" t="str">
        <f t="shared" si="1"/>
        <v/>
      </c>
      <c r="AY31" s="2" t="str">
        <f>IF(ISBLANK('New Item CATEGORY TEAM TAB'!BZ35),"",'New Item CATEGORY TEAM TAB'!BZ35)</f>
        <v/>
      </c>
      <c r="AZ31" s="229" t="str">
        <f>IF(ISBLANK('New Item CATEGORY TEAM TAB'!AX35),"",'New Item CATEGORY TEAM TAB'!AX35)</f>
        <v/>
      </c>
      <c r="BA31" s="229" t="str">
        <f>IF(ISBLANK('New Item CATEGORY TEAM TAB'!AY35),"",'New Item CATEGORY TEAM TAB'!AY35)</f>
        <v/>
      </c>
      <c r="BB31" s="229" t="str">
        <f>IF(ISBLANK('New Item CATEGORY TEAM TAB'!AZ35),"",'New Item CATEGORY TEAM TAB'!AZ35)</f>
        <v/>
      </c>
      <c r="BC31" s="229" t="str">
        <f>IF(ISBLANK('New Item CATEGORY TEAM TAB'!BA35),"",'New Item CATEGORY TEAM TAB'!BA35)</f>
        <v/>
      </c>
      <c r="BD31" s="229" t="str">
        <f>IF(ISBLANK('New Item CATEGORY TEAM TAB'!BB35),"",'New Item CATEGORY TEAM TAB'!BB35)</f>
        <v/>
      </c>
      <c r="BE31" s="229" t="str">
        <f>IF(ISBLANK('New Item CATEGORY TEAM TAB'!BC35),"",'New Item CATEGORY TEAM TAB'!BC35)</f>
        <v/>
      </c>
      <c r="BF31" s="258" t="str">
        <f>IF(ISBLANK('New Item CATEGORY TEAM TAB'!CB35),"",'New Item CATEGORY TEAM TAB'!CB35)</f>
        <v/>
      </c>
      <c r="BG31" s="258" t="str">
        <f>IF(ISBLANK('New Item CATEGORY TEAM TAB'!CC35),"",'New Item CATEGORY TEAM TAB'!CC35)</f>
        <v/>
      </c>
      <c r="BH31" s="258" t="str">
        <f>IF(ISBLANK('New Item CATEGORY TEAM TAB'!CD35),"",'New Item CATEGORY TEAM TAB'!CD35)</f>
        <v/>
      </c>
      <c r="BI31" s="258" t="str">
        <f>IF(ISBLANK('New Item CATEGORY TEAM TAB'!CE35),"",'New Item CATEGORY TEAM TAB'!CE35)</f>
        <v/>
      </c>
      <c r="BJ31" s="258" t="str">
        <f>IF(ISBLANK('New Item CATEGORY TEAM TAB'!CF35),"",'New Item CATEGORY TEAM TAB'!CF35)</f>
        <v/>
      </c>
      <c r="BK31" s="258" t="str">
        <f>IF(ISBLANK('New Item CATEGORY TEAM TAB'!CG35),"",'New Item CATEGORY TEAM TAB'!CG35)</f>
        <v/>
      </c>
      <c r="BL31" s="258" t="str">
        <f>IF(ISBLANK('New Item CATEGORY TEAM TAB'!CH35),"",'New Item CATEGORY TEAM TAB'!CH35)</f>
        <v/>
      </c>
      <c r="BM31" s="258" t="str">
        <f>IF(ISBLANK('New Item CATEGORY TEAM TAB'!CI35),"",'New Item CATEGORY TEAM TAB'!CI35)</f>
        <v/>
      </c>
      <c r="BN31" s="258" t="str">
        <f>IF(ISBLANK('New Item CATEGORY TEAM TAB'!CK35),"",'New Item CATEGORY TEAM TAB'!CK35)</f>
        <v/>
      </c>
      <c r="BO31" s="258" t="str">
        <f>IF(ISBLANK('New Item CATEGORY TEAM TAB'!CJ35),"",'New Item CATEGORY TEAM TAB'!CJ35)</f>
        <v/>
      </c>
      <c r="BP31" s="258" t="str">
        <f>IF(ISBLANK('New Item CATEGORY TEAM TAB'!CM35),"",'New Item CATEGORY TEAM TAB'!CM35)</f>
        <v/>
      </c>
      <c r="BQ31" s="258" t="str">
        <f>IF(ISBLANK('New Item CATEGORY TEAM TAB'!CN35),"",'New Item CATEGORY TEAM TAB'!CN35)</f>
        <v/>
      </c>
      <c r="BR31" s="258" t="str">
        <f>IF(ISBLANK('New Item CATEGORY TEAM TAB'!CO35),"",'New Item CATEGORY TEAM TAB'!CO35)</f>
        <v/>
      </c>
    </row>
    <row r="32" spans="1:70" ht="15.6">
      <c r="A32" s="128" t="str">
        <f>IF(ISBLANK('New Item CATEGORY TEAM TAB'!E36),"",'New Item CATEGORY TEAM TAB'!E36)</f>
        <v/>
      </c>
      <c r="B32" s="2" t="str">
        <f>IF(ISBLANK('New Item CATEGORY TEAM TAB'!BL36),"",'New Item CATEGORY TEAM TAB'!BL36)</f>
        <v/>
      </c>
      <c r="C32" s="2" t="str">
        <f>IF(ISBLANK('New Item CATEGORY TEAM TAB'!AR36),"",'New Item CATEGORY TEAM TAB'!AR36)</f>
        <v/>
      </c>
      <c r="D32" s="2" t="str">
        <f>IF(ISBLANK('New Item CATEGORY TEAM TAB'!AK36),"",'New Item CATEGORY TEAM TAB'!AK36)</f>
        <v/>
      </c>
      <c r="E32" s="18" t="str">
        <f>IF(ISBLANK('New Item CATEGORY TEAM TAB'!M36),"",'New Item CATEGORY TEAM TAB'!M36)</f>
        <v/>
      </c>
      <c r="F32" s="18" t="str">
        <f>IF(ISBLANK('New Item CATEGORY TEAM TAB'!N36),"",'New Item CATEGORY TEAM TAB'!N36)</f>
        <v/>
      </c>
      <c r="G32" s="16" t="str">
        <f>IF(ISBLANK('New Item CATEGORY TEAM TAB'!R36),"",'New Item CATEGORY TEAM TAB'!R36)</f>
        <v/>
      </c>
      <c r="H32" s="16" t="str">
        <f>IF(ISBLANK('New Item CATEGORY TEAM TAB'!BK36),"",'New Item CATEGORY TEAM TAB'!BK36)</f>
        <v/>
      </c>
      <c r="I32" s="19" t="str">
        <f>IF(ISBLANK('New Item CATEGORY TEAM TAB'!BT36),"",'New Item CATEGORY TEAM TAB'!BT36)</f>
        <v/>
      </c>
      <c r="J32" s="20" t="e">
        <f>IF(ISBLANK('New Item CATEGORY TEAM TAB'!BQ36),"",'New Item CATEGORY TEAM TAB'!BQ36)</f>
        <v>#N/A</v>
      </c>
      <c r="K32" s="2" t="str">
        <f>IF(ISBLANK('New Item CATEGORY TEAM TAB'!AE36),"",'New Item CATEGORY TEAM TAB'!AE36)</f>
        <v/>
      </c>
      <c r="L32" s="2" t="str">
        <f>IF(ISBLANK('New Item CATEGORY TEAM TAB'!AF36),"",'New Item CATEGORY TEAM TAB'!AF36)</f>
        <v/>
      </c>
      <c r="M32" s="2" t="str">
        <f>IF(ISBLANK('New Item CATEGORY TEAM TAB'!CL36),"",'New Item CATEGORY TEAM TAB'!CL36)</f>
        <v/>
      </c>
      <c r="N32" s="2" t="str">
        <f>IF(ISBLANK('New Item CATEGORY TEAM TAB'!AN36),"",'New Item CATEGORY TEAM TAB'!AN36)</f>
        <v/>
      </c>
      <c r="O32" s="21" t="str">
        <f>IF(ISBLANK('New Item CATEGORY TEAM TAB'!AO36),"",'New Item CATEGORY TEAM TAB'!AO36)</f>
        <v/>
      </c>
      <c r="P32" s="2" t="str">
        <f>IF(ISBLANK('New Item CATEGORY TEAM TAB'!AT36),"",'New Item CATEGORY TEAM TAB'!AT36)</f>
        <v xml:space="preserve"> </v>
      </c>
      <c r="Q32" s="2" t="str">
        <f>IF(ISBLANK(VLOOKUP(P32,DROPDOWN!K:L,2,FALSE)),"",VLOOKUP(P32,DROPDOWN!K:L,2,FALSE))</f>
        <v xml:space="preserve"> </v>
      </c>
      <c r="R32" s="2" t="str">
        <f>IF(ISBLANK('New Item CATEGORY TEAM TAB'!BN36),"",'New Item CATEGORY TEAM TAB'!BN36)</f>
        <v/>
      </c>
      <c r="S32" s="11"/>
      <c r="T32" s="13">
        <v>2</v>
      </c>
      <c r="U32" s="15" t="e">
        <f>IF(ISBLANK('New Item CATEGORY TEAM TAB'!BP36),"",'New Item CATEGORY TEAM TAB'!BP36)</f>
        <v>#N/A</v>
      </c>
      <c r="V32" s="2" t="s">
        <v>53</v>
      </c>
      <c r="W32" s="16"/>
      <c r="X32" s="223" t="str">
        <f>IF(ISBLANK('New Item CATEGORY TEAM TAB'!V36),"",'New Item CATEGORY TEAM TAB'!V36)</f>
        <v/>
      </c>
      <c r="Y32" s="223" t="str">
        <f>IF(ISBLANK('New Item CATEGORY TEAM TAB'!W36),"",'New Item CATEGORY TEAM TAB'!W36)</f>
        <v/>
      </c>
      <c r="Z32" s="47" t="e">
        <f>VLOOKUP(Y32,DROPDOWN!G:H,2,FALSE)</f>
        <v>#N/A</v>
      </c>
      <c r="AA32" s="47" t="str">
        <f>IF(ISBLANK('New Item CATEGORY TEAM TAB'!U36),"",'New Item CATEGORY TEAM TAB'!U36)</f>
        <v/>
      </c>
      <c r="AB32" s="47" t="str">
        <f>IF(ISBLANK('New Item CATEGORY TEAM TAB'!BE36),"",'New Item CATEGORY TEAM TAB'!BE36)</f>
        <v/>
      </c>
      <c r="AC32" s="47" t="str">
        <f>IF(ISBLANK('New Item CATEGORY TEAM TAB'!BF36),"",'New Item CATEGORY TEAM TAB'!BF36)</f>
        <v/>
      </c>
      <c r="AD32" s="256" t="str">
        <f>IF(ISBLANK('New Item CATEGORY TEAM TAB'!AU36),"",'New Item CATEGORY TEAM TAB'!AU36)</f>
        <v/>
      </c>
      <c r="AE32" s="255" t="str">
        <f>IF(ISBLANK('New Item CATEGORY TEAM TAB'!AV36),"",'New Item CATEGORY TEAM TAB'!AV36)</f>
        <v/>
      </c>
      <c r="AF32" s="13" t="str">
        <f>IF(ISBLANK('New Item CATEGORY TEAM TAB'!AW36),"",'New Item CATEGORY TEAM TAB'!AW36)</f>
        <v/>
      </c>
      <c r="AG32" s="2" t="str">
        <f>IF(ISBLANK('New Item CATEGORY TEAM TAB'!BM36),"",'New Item CATEGORY TEAM TAB'!BM36)</f>
        <v/>
      </c>
      <c r="AH32" s="2" t="str">
        <f>IF(ISBLANK('New Item CATEGORY TEAM TAB'!CA36),"",'New Item CATEGORY TEAM TAB'!CA36)</f>
        <v/>
      </c>
      <c r="AI32" s="2" t="str">
        <f>IF(ISBLANK('New Item CATEGORY TEAM TAB'!BY36),"",'New Item CATEGORY TEAM TAB'!BY36)</f>
        <v/>
      </c>
      <c r="AJ32" s="23" t="str">
        <f>IF(ISBLANK('New Item CATEGORY TEAM TAB'!Z36),"",'New Item CATEGORY TEAM TAB'!Z36)</f>
        <v/>
      </c>
      <c r="AK32" s="23" t="str">
        <f>IF(ISBLANK('New Item CATEGORY TEAM TAB'!AA36),"",'New Item CATEGORY TEAM TAB'!AA36)</f>
        <v/>
      </c>
      <c r="AL32" s="115" t="str">
        <f>IF(ISBLANK('New Item VENDOR TAB'!AK36),"",'New Item VENDOR TAB'!AK36)</f>
        <v/>
      </c>
      <c r="AM32" s="23" t="str">
        <f>IF(ISBLANK('New Item CATEGORY TEAM TAB'!BD36),"",'New Item CATEGORY TEAM TAB'!BD36)</f>
        <v/>
      </c>
      <c r="AN32" s="22" t="str">
        <f>IF(ISBLANK('New Item CATEGORY TEAM TAB'!X36),"",'New Item CATEGORY TEAM TAB'!X36)</f>
        <v/>
      </c>
      <c r="AO32" s="22" t="str">
        <f>IF(ISBLANK('New Item CATEGORY TEAM TAB'!Y36),"",'New Item CATEGORY TEAM TAB'!Y36)</f>
        <v/>
      </c>
      <c r="AP32" s="24" t="str">
        <f>IF(ISBLANK('New Item CATEGORY TEAM TAB'!AP36),"",'New Item CATEGORY TEAM TAB'!AP36)</f>
        <v/>
      </c>
      <c r="AQ32" s="24" t="str">
        <f>IF(ISBLANK('New Item CATEGORY TEAM TAB'!AP36),"",'New Item CATEGORY TEAM TAB'!AP36)</f>
        <v/>
      </c>
      <c r="AR32" s="21" t="str">
        <f>IF(ISBLANK('New Item CATEGORY TEAM TAB'!BU36),"",'New Item CATEGORY TEAM TAB'!BU36)</f>
        <v/>
      </c>
      <c r="AS32" s="225" t="str">
        <f>IF(ISBLANK('New Item CATEGORY TEAM TAB'!BW36),"",'New Item CATEGORY TEAM TAB'!BW36)</f>
        <v/>
      </c>
      <c r="AT32" s="20" t="str">
        <f>IF(ISBLANK('New Item CATEGORY TEAM TAB'!BR36),"",'New Item CATEGORY TEAM TAB'!BR36)</f>
        <v/>
      </c>
      <c r="AU32" s="47" t="str">
        <f>IF(ISBLANK('New Item CATEGORY TEAM TAB'!BS36),"",'New Item CATEGORY TEAM TAB'!BS36)</f>
        <v/>
      </c>
      <c r="AV32" s="2" t="str">
        <f t="shared" si="0"/>
        <v/>
      </c>
      <c r="AW32" s="2" t="str">
        <f>IF(ISBLANK('New Item CATEGORY TEAM TAB'!BX36),"",'New Item CATEGORY TEAM TAB'!BX36)</f>
        <v/>
      </c>
      <c r="AX32" s="2" t="str">
        <f t="shared" si="1"/>
        <v/>
      </c>
      <c r="AY32" s="2" t="str">
        <f>IF(ISBLANK('New Item CATEGORY TEAM TAB'!BZ36),"",'New Item CATEGORY TEAM TAB'!BZ36)</f>
        <v/>
      </c>
      <c r="AZ32" s="229" t="str">
        <f>IF(ISBLANK('New Item CATEGORY TEAM TAB'!AX36),"",'New Item CATEGORY TEAM TAB'!AX36)</f>
        <v/>
      </c>
      <c r="BA32" s="229" t="str">
        <f>IF(ISBLANK('New Item CATEGORY TEAM TAB'!AY36),"",'New Item CATEGORY TEAM TAB'!AY36)</f>
        <v/>
      </c>
      <c r="BB32" s="229" t="str">
        <f>IF(ISBLANK('New Item CATEGORY TEAM TAB'!AZ36),"",'New Item CATEGORY TEAM TAB'!AZ36)</f>
        <v/>
      </c>
      <c r="BC32" s="229" t="str">
        <f>IF(ISBLANK('New Item CATEGORY TEAM TAB'!BA36),"",'New Item CATEGORY TEAM TAB'!BA36)</f>
        <v/>
      </c>
      <c r="BD32" s="229" t="str">
        <f>IF(ISBLANK('New Item CATEGORY TEAM TAB'!BB36),"",'New Item CATEGORY TEAM TAB'!BB36)</f>
        <v/>
      </c>
      <c r="BE32" s="229" t="str">
        <f>IF(ISBLANK('New Item CATEGORY TEAM TAB'!BC36),"",'New Item CATEGORY TEAM TAB'!BC36)</f>
        <v/>
      </c>
      <c r="BF32" s="258" t="str">
        <f>IF(ISBLANK('New Item CATEGORY TEAM TAB'!CB36),"",'New Item CATEGORY TEAM TAB'!CB36)</f>
        <v/>
      </c>
      <c r="BG32" s="258" t="str">
        <f>IF(ISBLANK('New Item CATEGORY TEAM TAB'!CC36),"",'New Item CATEGORY TEAM TAB'!CC36)</f>
        <v/>
      </c>
      <c r="BH32" s="258" t="str">
        <f>IF(ISBLANK('New Item CATEGORY TEAM TAB'!CD36),"",'New Item CATEGORY TEAM TAB'!CD36)</f>
        <v/>
      </c>
      <c r="BI32" s="258" t="str">
        <f>IF(ISBLANK('New Item CATEGORY TEAM TAB'!CE36),"",'New Item CATEGORY TEAM TAB'!CE36)</f>
        <v/>
      </c>
      <c r="BJ32" s="258" t="str">
        <f>IF(ISBLANK('New Item CATEGORY TEAM TAB'!CF36),"",'New Item CATEGORY TEAM TAB'!CF36)</f>
        <v/>
      </c>
      <c r="BK32" s="258" t="str">
        <f>IF(ISBLANK('New Item CATEGORY TEAM TAB'!CG36),"",'New Item CATEGORY TEAM TAB'!CG36)</f>
        <v/>
      </c>
      <c r="BL32" s="258" t="str">
        <f>IF(ISBLANK('New Item CATEGORY TEAM TAB'!CH36),"",'New Item CATEGORY TEAM TAB'!CH36)</f>
        <v/>
      </c>
      <c r="BM32" s="258" t="str">
        <f>IF(ISBLANK('New Item CATEGORY TEAM TAB'!CI36),"",'New Item CATEGORY TEAM TAB'!CI36)</f>
        <v/>
      </c>
      <c r="BN32" s="258" t="str">
        <f>IF(ISBLANK('New Item CATEGORY TEAM TAB'!CK36),"",'New Item CATEGORY TEAM TAB'!CK36)</f>
        <v/>
      </c>
      <c r="BO32" s="258" t="str">
        <f>IF(ISBLANK('New Item CATEGORY TEAM TAB'!CJ36),"",'New Item CATEGORY TEAM TAB'!CJ36)</f>
        <v/>
      </c>
      <c r="BP32" s="258" t="str">
        <f>IF(ISBLANK('New Item CATEGORY TEAM TAB'!CM36),"",'New Item CATEGORY TEAM TAB'!CM36)</f>
        <v/>
      </c>
      <c r="BQ32" s="258" t="str">
        <f>IF(ISBLANK('New Item CATEGORY TEAM TAB'!CN36),"",'New Item CATEGORY TEAM TAB'!CN36)</f>
        <v/>
      </c>
      <c r="BR32" s="258" t="str">
        <f>IF(ISBLANK('New Item CATEGORY TEAM TAB'!CO36),"",'New Item CATEGORY TEAM TAB'!CO36)</f>
        <v/>
      </c>
    </row>
    <row r="33" spans="1:70" ht="15.6">
      <c r="A33" s="128" t="str">
        <f>IF(ISBLANK('New Item CATEGORY TEAM TAB'!E37),"",'New Item CATEGORY TEAM TAB'!E37)</f>
        <v/>
      </c>
      <c r="B33" s="2" t="str">
        <f>IF(ISBLANK('New Item CATEGORY TEAM TAB'!BL37),"",'New Item CATEGORY TEAM TAB'!BL37)</f>
        <v/>
      </c>
      <c r="C33" s="2" t="str">
        <f>IF(ISBLANK('New Item CATEGORY TEAM TAB'!AR37),"",'New Item CATEGORY TEAM TAB'!AR37)</f>
        <v/>
      </c>
      <c r="D33" s="2" t="str">
        <f>IF(ISBLANK('New Item CATEGORY TEAM TAB'!AK37),"",'New Item CATEGORY TEAM TAB'!AK37)</f>
        <v/>
      </c>
      <c r="E33" s="18" t="str">
        <f>IF(ISBLANK('New Item CATEGORY TEAM TAB'!M37),"",'New Item CATEGORY TEAM TAB'!M37)</f>
        <v/>
      </c>
      <c r="F33" s="18" t="str">
        <f>IF(ISBLANK('New Item CATEGORY TEAM TAB'!N37),"",'New Item CATEGORY TEAM TAB'!N37)</f>
        <v/>
      </c>
      <c r="G33" s="16" t="str">
        <f>IF(ISBLANK('New Item CATEGORY TEAM TAB'!R37),"",'New Item CATEGORY TEAM TAB'!R37)</f>
        <v/>
      </c>
      <c r="H33" s="16" t="str">
        <f>IF(ISBLANK('New Item CATEGORY TEAM TAB'!BK37),"",'New Item CATEGORY TEAM TAB'!BK37)</f>
        <v/>
      </c>
      <c r="I33" s="19" t="str">
        <f>IF(ISBLANK('New Item CATEGORY TEAM TAB'!BT37),"",'New Item CATEGORY TEAM TAB'!BT37)</f>
        <v/>
      </c>
      <c r="J33" s="20" t="e">
        <f>IF(ISBLANK('New Item CATEGORY TEAM TAB'!BQ37),"",'New Item CATEGORY TEAM TAB'!BQ37)</f>
        <v>#N/A</v>
      </c>
      <c r="K33" s="2" t="str">
        <f>IF(ISBLANK('New Item CATEGORY TEAM TAB'!AE37),"",'New Item CATEGORY TEAM TAB'!AE37)</f>
        <v/>
      </c>
      <c r="L33" s="2" t="str">
        <f>IF(ISBLANK('New Item CATEGORY TEAM TAB'!AF37),"",'New Item CATEGORY TEAM TAB'!AF37)</f>
        <v/>
      </c>
      <c r="M33" s="2" t="str">
        <f>IF(ISBLANK('New Item CATEGORY TEAM TAB'!CL37),"",'New Item CATEGORY TEAM TAB'!CL37)</f>
        <v/>
      </c>
      <c r="N33" s="2" t="str">
        <f>IF(ISBLANK('New Item CATEGORY TEAM TAB'!AN37),"",'New Item CATEGORY TEAM TAB'!AN37)</f>
        <v/>
      </c>
      <c r="O33" s="21" t="str">
        <f>IF(ISBLANK('New Item CATEGORY TEAM TAB'!AO37),"",'New Item CATEGORY TEAM TAB'!AO37)</f>
        <v/>
      </c>
      <c r="P33" s="2" t="str">
        <f>IF(ISBLANK('New Item CATEGORY TEAM TAB'!AT37),"",'New Item CATEGORY TEAM TAB'!AT37)</f>
        <v xml:space="preserve"> </v>
      </c>
      <c r="Q33" s="2" t="str">
        <f>IF(ISBLANK(VLOOKUP(P33,DROPDOWN!K:L,2,FALSE)),"",VLOOKUP(P33,DROPDOWN!K:L,2,FALSE))</f>
        <v xml:space="preserve"> </v>
      </c>
      <c r="R33" s="2" t="str">
        <f>IF(ISBLANK('New Item CATEGORY TEAM TAB'!BN37),"",'New Item CATEGORY TEAM TAB'!BN37)</f>
        <v/>
      </c>
      <c r="S33" s="11"/>
      <c r="T33" s="13">
        <v>2</v>
      </c>
      <c r="U33" s="15" t="e">
        <f>IF(ISBLANK('New Item CATEGORY TEAM TAB'!BP37),"",'New Item CATEGORY TEAM TAB'!BP37)</f>
        <v>#N/A</v>
      </c>
      <c r="V33" s="2" t="s">
        <v>53</v>
      </c>
      <c r="W33" s="16"/>
      <c r="X33" s="223" t="str">
        <f>IF(ISBLANK('New Item CATEGORY TEAM TAB'!V37),"",'New Item CATEGORY TEAM TAB'!V37)</f>
        <v/>
      </c>
      <c r="Y33" s="223" t="str">
        <f>IF(ISBLANK('New Item CATEGORY TEAM TAB'!W37),"",'New Item CATEGORY TEAM TAB'!W37)</f>
        <v/>
      </c>
      <c r="Z33" s="47" t="e">
        <f>VLOOKUP(Y33,DROPDOWN!G:H,2,FALSE)</f>
        <v>#N/A</v>
      </c>
      <c r="AA33" s="47" t="str">
        <f>IF(ISBLANK('New Item CATEGORY TEAM TAB'!U37),"",'New Item CATEGORY TEAM TAB'!U37)</f>
        <v/>
      </c>
      <c r="AB33" s="47" t="str">
        <f>IF(ISBLANK('New Item CATEGORY TEAM TAB'!BE37),"",'New Item CATEGORY TEAM TAB'!BE37)</f>
        <v/>
      </c>
      <c r="AC33" s="47" t="str">
        <f>IF(ISBLANK('New Item CATEGORY TEAM TAB'!BF37),"",'New Item CATEGORY TEAM TAB'!BF37)</f>
        <v/>
      </c>
      <c r="AD33" s="256" t="str">
        <f>IF(ISBLANK('New Item CATEGORY TEAM TAB'!AU37),"",'New Item CATEGORY TEAM TAB'!AU37)</f>
        <v/>
      </c>
      <c r="AE33" s="255" t="str">
        <f>IF(ISBLANK('New Item CATEGORY TEAM TAB'!AV37),"",'New Item CATEGORY TEAM TAB'!AV37)</f>
        <v/>
      </c>
      <c r="AF33" s="13" t="str">
        <f>IF(ISBLANK('New Item CATEGORY TEAM TAB'!AW37),"",'New Item CATEGORY TEAM TAB'!AW37)</f>
        <v/>
      </c>
      <c r="AG33" s="2" t="str">
        <f>IF(ISBLANK('New Item CATEGORY TEAM TAB'!BM37),"",'New Item CATEGORY TEAM TAB'!BM37)</f>
        <v/>
      </c>
      <c r="AH33" s="2" t="str">
        <f>IF(ISBLANK('New Item CATEGORY TEAM TAB'!CA37),"",'New Item CATEGORY TEAM TAB'!CA37)</f>
        <v/>
      </c>
      <c r="AI33" s="2" t="str">
        <f>IF(ISBLANK('New Item CATEGORY TEAM TAB'!BY37),"",'New Item CATEGORY TEAM TAB'!BY37)</f>
        <v/>
      </c>
      <c r="AJ33" s="23" t="str">
        <f>IF(ISBLANK('New Item CATEGORY TEAM TAB'!Z37),"",'New Item CATEGORY TEAM TAB'!Z37)</f>
        <v/>
      </c>
      <c r="AK33" s="23" t="str">
        <f>IF(ISBLANK('New Item CATEGORY TEAM TAB'!AA37),"",'New Item CATEGORY TEAM TAB'!AA37)</f>
        <v/>
      </c>
      <c r="AL33" s="115" t="str">
        <f>IF(ISBLANK('New Item VENDOR TAB'!AK37),"",'New Item VENDOR TAB'!AK37)</f>
        <v/>
      </c>
      <c r="AM33" s="23" t="str">
        <f>IF(ISBLANK('New Item CATEGORY TEAM TAB'!BD37),"",'New Item CATEGORY TEAM TAB'!BD37)</f>
        <v/>
      </c>
      <c r="AN33" s="22" t="str">
        <f>IF(ISBLANK('New Item CATEGORY TEAM TAB'!X37),"",'New Item CATEGORY TEAM TAB'!X37)</f>
        <v/>
      </c>
      <c r="AO33" s="22" t="str">
        <f>IF(ISBLANK('New Item CATEGORY TEAM TAB'!Y37),"",'New Item CATEGORY TEAM TAB'!Y37)</f>
        <v/>
      </c>
      <c r="AP33" s="24" t="str">
        <f>IF(ISBLANK('New Item CATEGORY TEAM TAB'!AP37),"",'New Item CATEGORY TEAM TAB'!AP37)</f>
        <v/>
      </c>
      <c r="AQ33" s="24" t="str">
        <f>IF(ISBLANK('New Item CATEGORY TEAM TAB'!AP37),"",'New Item CATEGORY TEAM TAB'!AP37)</f>
        <v/>
      </c>
      <c r="AR33" s="21" t="str">
        <f>IF(ISBLANK('New Item CATEGORY TEAM TAB'!BU37),"",'New Item CATEGORY TEAM TAB'!BU37)</f>
        <v/>
      </c>
      <c r="AS33" s="225" t="str">
        <f>IF(ISBLANK('New Item CATEGORY TEAM TAB'!BW37),"",'New Item CATEGORY TEAM TAB'!BW37)</f>
        <v/>
      </c>
      <c r="AT33" s="20" t="str">
        <f>IF(ISBLANK('New Item CATEGORY TEAM TAB'!BR37),"",'New Item CATEGORY TEAM TAB'!BR37)</f>
        <v/>
      </c>
      <c r="AU33" s="47" t="str">
        <f>IF(ISBLANK('New Item CATEGORY TEAM TAB'!BS37),"",'New Item CATEGORY TEAM TAB'!BS37)</f>
        <v/>
      </c>
      <c r="AV33" s="2" t="str">
        <f t="shared" si="0"/>
        <v/>
      </c>
      <c r="AW33" s="2" t="str">
        <f>IF(ISBLANK('New Item CATEGORY TEAM TAB'!BX37),"",'New Item CATEGORY TEAM TAB'!BX37)</f>
        <v/>
      </c>
      <c r="AX33" s="2" t="str">
        <f t="shared" si="1"/>
        <v/>
      </c>
      <c r="AY33" s="2" t="str">
        <f>IF(ISBLANK('New Item CATEGORY TEAM TAB'!BZ37),"",'New Item CATEGORY TEAM TAB'!BZ37)</f>
        <v/>
      </c>
      <c r="AZ33" s="229" t="str">
        <f>IF(ISBLANK('New Item CATEGORY TEAM TAB'!AX37),"",'New Item CATEGORY TEAM TAB'!AX37)</f>
        <v/>
      </c>
      <c r="BA33" s="229" t="str">
        <f>IF(ISBLANK('New Item CATEGORY TEAM TAB'!AY37),"",'New Item CATEGORY TEAM TAB'!AY37)</f>
        <v/>
      </c>
      <c r="BB33" s="229" t="str">
        <f>IF(ISBLANK('New Item CATEGORY TEAM TAB'!AZ37),"",'New Item CATEGORY TEAM TAB'!AZ37)</f>
        <v/>
      </c>
      <c r="BC33" s="229" t="str">
        <f>IF(ISBLANK('New Item CATEGORY TEAM TAB'!BA37),"",'New Item CATEGORY TEAM TAB'!BA37)</f>
        <v/>
      </c>
      <c r="BD33" s="229" t="str">
        <f>IF(ISBLANK('New Item CATEGORY TEAM TAB'!BB37),"",'New Item CATEGORY TEAM TAB'!BB37)</f>
        <v/>
      </c>
      <c r="BE33" s="229" t="str">
        <f>IF(ISBLANK('New Item CATEGORY TEAM TAB'!BC37),"",'New Item CATEGORY TEAM TAB'!BC37)</f>
        <v/>
      </c>
      <c r="BF33" s="258" t="str">
        <f>IF(ISBLANK('New Item CATEGORY TEAM TAB'!CB37),"",'New Item CATEGORY TEAM TAB'!CB37)</f>
        <v/>
      </c>
      <c r="BG33" s="258" t="str">
        <f>IF(ISBLANK('New Item CATEGORY TEAM TAB'!CC37),"",'New Item CATEGORY TEAM TAB'!CC37)</f>
        <v/>
      </c>
      <c r="BH33" s="258" t="str">
        <f>IF(ISBLANK('New Item CATEGORY TEAM TAB'!CD37),"",'New Item CATEGORY TEAM TAB'!CD37)</f>
        <v/>
      </c>
      <c r="BI33" s="258" t="str">
        <f>IF(ISBLANK('New Item CATEGORY TEAM TAB'!CE37),"",'New Item CATEGORY TEAM TAB'!CE37)</f>
        <v/>
      </c>
      <c r="BJ33" s="258" t="str">
        <f>IF(ISBLANK('New Item CATEGORY TEAM TAB'!CF37),"",'New Item CATEGORY TEAM TAB'!CF37)</f>
        <v/>
      </c>
      <c r="BK33" s="258" t="str">
        <f>IF(ISBLANK('New Item CATEGORY TEAM TAB'!CG37),"",'New Item CATEGORY TEAM TAB'!CG37)</f>
        <v/>
      </c>
      <c r="BL33" s="258" t="str">
        <f>IF(ISBLANK('New Item CATEGORY TEAM TAB'!CH37),"",'New Item CATEGORY TEAM TAB'!CH37)</f>
        <v/>
      </c>
      <c r="BM33" s="258" t="str">
        <f>IF(ISBLANK('New Item CATEGORY TEAM TAB'!CI37),"",'New Item CATEGORY TEAM TAB'!CI37)</f>
        <v/>
      </c>
      <c r="BN33" s="258" t="str">
        <f>IF(ISBLANK('New Item CATEGORY TEAM TAB'!CK37),"",'New Item CATEGORY TEAM TAB'!CK37)</f>
        <v/>
      </c>
      <c r="BO33" s="258" t="str">
        <f>IF(ISBLANK('New Item CATEGORY TEAM TAB'!CJ37),"",'New Item CATEGORY TEAM TAB'!CJ37)</f>
        <v/>
      </c>
      <c r="BP33" s="258" t="str">
        <f>IF(ISBLANK('New Item CATEGORY TEAM TAB'!CM37),"",'New Item CATEGORY TEAM TAB'!CM37)</f>
        <v/>
      </c>
      <c r="BQ33" s="258" t="str">
        <f>IF(ISBLANK('New Item CATEGORY TEAM TAB'!CN37),"",'New Item CATEGORY TEAM TAB'!CN37)</f>
        <v/>
      </c>
      <c r="BR33" s="258" t="str">
        <f>IF(ISBLANK('New Item CATEGORY TEAM TAB'!CO37),"",'New Item CATEGORY TEAM TAB'!CO37)</f>
        <v/>
      </c>
    </row>
    <row r="34" spans="1:70" ht="15.6">
      <c r="A34" s="128" t="str">
        <f>IF(ISBLANK('New Item CATEGORY TEAM TAB'!E38),"",'New Item CATEGORY TEAM TAB'!E38)</f>
        <v/>
      </c>
      <c r="B34" s="2" t="str">
        <f>IF(ISBLANK('New Item CATEGORY TEAM TAB'!BL38),"",'New Item CATEGORY TEAM TAB'!BL38)</f>
        <v/>
      </c>
      <c r="C34" s="2" t="str">
        <f>IF(ISBLANK('New Item CATEGORY TEAM TAB'!AR38),"",'New Item CATEGORY TEAM TAB'!AR38)</f>
        <v/>
      </c>
      <c r="D34" s="2" t="str">
        <f>IF(ISBLANK('New Item CATEGORY TEAM TAB'!AK38),"",'New Item CATEGORY TEAM TAB'!AK38)</f>
        <v/>
      </c>
      <c r="E34" s="18" t="str">
        <f>IF(ISBLANK('New Item CATEGORY TEAM TAB'!M38),"",'New Item CATEGORY TEAM TAB'!M38)</f>
        <v/>
      </c>
      <c r="F34" s="18" t="str">
        <f>IF(ISBLANK('New Item CATEGORY TEAM TAB'!N38),"",'New Item CATEGORY TEAM TAB'!N38)</f>
        <v/>
      </c>
      <c r="G34" s="16" t="str">
        <f>IF(ISBLANK('New Item CATEGORY TEAM TAB'!R38),"",'New Item CATEGORY TEAM TAB'!R38)</f>
        <v/>
      </c>
      <c r="H34" s="16" t="str">
        <f>IF(ISBLANK('New Item CATEGORY TEAM TAB'!BK38),"",'New Item CATEGORY TEAM TAB'!BK38)</f>
        <v/>
      </c>
      <c r="I34" s="19" t="str">
        <f>IF(ISBLANK('New Item CATEGORY TEAM TAB'!BT38),"",'New Item CATEGORY TEAM TAB'!BT38)</f>
        <v/>
      </c>
      <c r="J34" s="20" t="e">
        <f>IF(ISBLANK('New Item CATEGORY TEAM TAB'!BQ38),"",'New Item CATEGORY TEAM TAB'!BQ38)</f>
        <v>#N/A</v>
      </c>
      <c r="K34" s="2" t="str">
        <f>IF(ISBLANK('New Item CATEGORY TEAM TAB'!AE38),"",'New Item CATEGORY TEAM TAB'!AE38)</f>
        <v/>
      </c>
      <c r="L34" s="2" t="str">
        <f>IF(ISBLANK('New Item CATEGORY TEAM TAB'!AF38),"",'New Item CATEGORY TEAM TAB'!AF38)</f>
        <v/>
      </c>
      <c r="M34" s="2" t="str">
        <f>IF(ISBLANK('New Item CATEGORY TEAM TAB'!CL38),"",'New Item CATEGORY TEAM TAB'!CL38)</f>
        <v/>
      </c>
      <c r="N34" s="2" t="str">
        <f>IF(ISBLANK('New Item CATEGORY TEAM TAB'!AN38),"",'New Item CATEGORY TEAM TAB'!AN38)</f>
        <v/>
      </c>
      <c r="O34" s="21" t="str">
        <f>IF(ISBLANK('New Item CATEGORY TEAM TAB'!AO38),"",'New Item CATEGORY TEAM TAB'!AO38)</f>
        <v/>
      </c>
      <c r="P34" s="2" t="str">
        <f>IF(ISBLANK('New Item CATEGORY TEAM TAB'!AT38),"",'New Item CATEGORY TEAM TAB'!AT38)</f>
        <v xml:space="preserve"> </v>
      </c>
      <c r="Q34" s="2" t="str">
        <f>IF(ISBLANK(VLOOKUP(P34,DROPDOWN!K:L,2,FALSE)),"",VLOOKUP(P34,DROPDOWN!K:L,2,FALSE))</f>
        <v xml:space="preserve"> </v>
      </c>
      <c r="R34" s="2" t="str">
        <f>IF(ISBLANK('New Item CATEGORY TEAM TAB'!BN38),"",'New Item CATEGORY TEAM TAB'!BN38)</f>
        <v/>
      </c>
      <c r="S34" s="11"/>
      <c r="T34" s="13">
        <v>2</v>
      </c>
      <c r="U34" s="15" t="e">
        <f>IF(ISBLANK('New Item CATEGORY TEAM TAB'!BP38),"",'New Item CATEGORY TEAM TAB'!BP38)</f>
        <v>#N/A</v>
      </c>
      <c r="V34" s="2" t="s">
        <v>53</v>
      </c>
      <c r="W34" s="16"/>
      <c r="X34" s="223" t="str">
        <f>IF(ISBLANK('New Item CATEGORY TEAM TAB'!V38),"",'New Item CATEGORY TEAM TAB'!V38)</f>
        <v/>
      </c>
      <c r="Y34" s="223" t="str">
        <f>IF(ISBLANK('New Item CATEGORY TEAM TAB'!W38),"",'New Item CATEGORY TEAM TAB'!W38)</f>
        <v/>
      </c>
      <c r="Z34" s="47" t="e">
        <f>VLOOKUP(Y34,DROPDOWN!G:H,2,FALSE)</f>
        <v>#N/A</v>
      </c>
      <c r="AA34" s="47" t="str">
        <f>IF(ISBLANK('New Item CATEGORY TEAM TAB'!U38),"",'New Item CATEGORY TEAM TAB'!U38)</f>
        <v/>
      </c>
      <c r="AB34" s="47" t="str">
        <f>IF(ISBLANK('New Item CATEGORY TEAM TAB'!BE38),"",'New Item CATEGORY TEAM TAB'!BE38)</f>
        <v/>
      </c>
      <c r="AC34" s="47" t="str">
        <f>IF(ISBLANK('New Item CATEGORY TEAM TAB'!BF38),"",'New Item CATEGORY TEAM TAB'!BF38)</f>
        <v/>
      </c>
      <c r="AD34" s="256" t="str">
        <f>IF(ISBLANK('New Item CATEGORY TEAM TAB'!AU38),"",'New Item CATEGORY TEAM TAB'!AU38)</f>
        <v/>
      </c>
      <c r="AE34" s="255" t="str">
        <f>IF(ISBLANK('New Item CATEGORY TEAM TAB'!AV38),"",'New Item CATEGORY TEAM TAB'!AV38)</f>
        <v/>
      </c>
      <c r="AF34" s="13" t="str">
        <f>IF(ISBLANK('New Item CATEGORY TEAM TAB'!AW38),"",'New Item CATEGORY TEAM TAB'!AW38)</f>
        <v/>
      </c>
      <c r="AG34" s="2" t="str">
        <f>IF(ISBLANK('New Item CATEGORY TEAM TAB'!BM38),"",'New Item CATEGORY TEAM TAB'!BM38)</f>
        <v/>
      </c>
      <c r="AH34" s="2" t="str">
        <f>IF(ISBLANK('New Item CATEGORY TEAM TAB'!CA38),"",'New Item CATEGORY TEAM TAB'!CA38)</f>
        <v/>
      </c>
      <c r="AI34" s="2" t="str">
        <f>IF(ISBLANK('New Item CATEGORY TEAM TAB'!BY38),"",'New Item CATEGORY TEAM TAB'!BY38)</f>
        <v/>
      </c>
      <c r="AJ34" s="23" t="str">
        <f>IF(ISBLANK('New Item CATEGORY TEAM TAB'!Z38),"",'New Item CATEGORY TEAM TAB'!Z38)</f>
        <v/>
      </c>
      <c r="AK34" s="23" t="str">
        <f>IF(ISBLANK('New Item CATEGORY TEAM TAB'!AA38),"",'New Item CATEGORY TEAM TAB'!AA38)</f>
        <v/>
      </c>
      <c r="AL34" s="115" t="str">
        <f>IF(ISBLANK('New Item VENDOR TAB'!AK38),"",'New Item VENDOR TAB'!AK38)</f>
        <v/>
      </c>
      <c r="AM34" s="23" t="str">
        <f>IF(ISBLANK('New Item CATEGORY TEAM TAB'!BD38),"",'New Item CATEGORY TEAM TAB'!BD38)</f>
        <v/>
      </c>
      <c r="AN34" s="22" t="str">
        <f>IF(ISBLANK('New Item CATEGORY TEAM TAB'!X38),"",'New Item CATEGORY TEAM TAB'!X38)</f>
        <v/>
      </c>
      <c r="AO34" s="22" t="str">
        <f>IF(ISBLANK('New Item CATEGORY TEAM TAB'!Y38),"",'New Item CATEGORY TEAM TAB'!Y38)</f>
        <v/>
      </c>
      <c r="AP34" s="24" t="str">
        <f>IF(ISBLANK('New Item CATEGORY TEAM TAB'!AP38),"",'New Item CATEGORY TEAM TAB'!AP38)</f>
        <v/>
      </c>
      <c r="AQ34" s="24" t="str">
        <f>IF(ISBLANK('New Item CATEGORY TEAM TAB'!AP38),"",'New Item CATEGORY TEAM TAB'!AP38)</f>
        <v/>
      </c>
      <c r="AR34" s="21" t="str">
        <f>IF(ISBLANK('New Item CATEGORY TEAM TAB'!BU38),"",'New Item CATEGORY TEAM TAB'!BU38)</f>
        <v/>
      </c>
      <c r="AS34" s="225" t="str">
        <f>IF(ISBLANK('New Item CATEGORY TEAM TAB'!BW38),"",'New Item CATEGORY TEAM TAB'!BW38)</f>
        <v/>
      </c>
      <c r="AT34" s="20" t="str">
        <f>IF(ISBLANK('New Item CATEGORY TEAM TAB'!BR38),"",'New Item CATEGORY TEAM TAB'!BR38)</f>
        <v/>
      </c>
      <c r="AU34" s="47" t="str">
        <f>IF(ISBLANK('New Item CATEGORY TEAM TAB'!BS38),"",'New Item CATEGORY TEAM TAB'!BS38)</f>
        <v/>
      </c>
      <c r="AV34" s="2" t="str">
        <f t="shared" si="0"/>
        <v/>
      </c>
      <c r="AW34" s="2" t="str">
        <f>IF(ISBLANK('New Item CATEGORY TEAM TAB'!BX38),"",'New Item CATEGORY TEAM TAB'!BX38)</f>
        <v/>
      </c>
      <c r="AX34" s="2" t="str">
        <f t="shared" si="1"/>
        <v/>
      </c>
      <c r="AY34" s="2" t="str">
        <f>IF(ISBLANK('New Item CATEGORY TEAM TAB'!BZ38),"",'New Item CATEGORY TEAM TAB'!BZ38)</f>
        <v/>
      </c>
      <c r="AZ34" s="229" t="str">
        <f>IF(ISBLANK('New Item CATEGORY TEAM TAB'!AX38),"",'New Item CATEGORY TEAM TAB'!AX38)</f>
        <v/>
      </c>
      <c r="BA34" s="229" t="str">
        <f>IF(ISBLANK('New Item CATEGORY TEAM TAB'!AY38),"",'New Item CATEGORY TEAM TAB'!AY38)</f>
        <v/>
      </c>
      <c r="BB34" s="229" t="str">
        <f>IF(ISBLANK('New Item CATEGORY TEAM TAB'!AZ38),"",'New Item CATEGORY TEAM TAB'!AZ38)</f>
        <v/>
      </c>
      <c r="BC34" s="229" t="str">
        <f>IF(ISBLANK('New Item CATEGORY TEAM TAB'!BA38),"",'New Item CATEGORY TEAM TAB'!BA38)</f>
        <v/>
      </c>
      <c r="BD34" s="229" t="str">
        <f>IF(ISBLANK('New Item CATEGORY TEAM TAB'!BB38),"",'New Item CATEGORY TEAM TAB'!BB38)</f>
        <v/>
      </c>
      <c r="BE34" s="229" t="str">
        <f>IF(ISBLANK('New Item CATEGORY TEAM TAB'!BC38),"",'New Item CATEGORY TEAM TAB'!BC38)</f>
        <v/>
      </c>
      <c r="BF34" s="258" t="str">
        <f>IF(ISBLANK('New Item CATEGORY TEAM TAB'!CB38),"",'New Item CATEGORY TEAM TAB'!CB38)</f>
        <v/>
      </c>
      <c r="BG34" s="258" t="str">
        <f>IF(ISBLANK('New Item CATEGORY TEAM TAB'!CC38),"",'New Item CATEGORY TEAM TAB'!CC38)</f>
        <v/>
      </c>
      <c r="BH34" s="258" t="str">
        <f>IF(ISBLANK('New Item CATEGORY TEAM TAB'!CD38),"",'New Item CATEGORY TEAM TAB'!CD38)</f>
        <v/>
      </c>
      <c r="BI34" s="258" t="str">
        <f>IF(ISBLANK('New Item CATEGORY TEAM TAB'!CE38),"",'New Item CATEGORY TEAM TAB'!CE38)</f>
        <v/>
      </c>
      <c r="BJ34" s="258" t="str">
        <f>IF(ISBLANK('New Item CATEGORY TEAM TAB'!CF38),"",'New Item CATEGORY TEAM TAB'!CF38)</f>
        <v/>
      </c>
      <c r="BK34" s="258" t="str">
        <f>IF(ISBLANK('New Item CATEGORY TEAM TAB'!CG38),"",'New Item CATEGORY TEAM TAB'!CG38)</f>
        <v/>
      </c>
      <c r="BL34" s="258" t="str">
        <f>IF(ISBLANK('New Item CATEGORY TEAM TAB'!CH38),"",'New Item CATEGORY TEAM TAB'!CH38)</f>
        <v/>
      </c>
      <c r="BM34" s="258" t="str">
        <f>IF(ISBLANK('New Item CATEGORY TEAM TAB'!CI38),"",'New Item CATEGORY TEAM TAB'!CI38)</f>
        <v/>
      </c>
      <c r="BN34" s="258" t="str">
        <f>IF(ISBLANK('New Item CATEGORY TEAM TAB'!CK38),"",'New Item CATEGORY TEAM TAB'!CK38)</f>
        <v/>
      </c>
      <c r="BO34" s="258" t="str">
        <f>IF(ISBLANK('New Item CATEGORY TEAM TAB'!CJ38),"",'New Item CATEGORY TEAM TAB'!CJ38)</f>
        <v/>
      </c>
      <c r="BP34" s="258" t="str">
        <f>IF(ISBLANK('New Item CATEGORY TEAM TAB'!CM38),"",'New Item CATEGORY TEAM TAB'!CM38)</f>
        <v/>
      </c>
      <c r="BQ34" s="258" t="str">
        <f>IF(ISBLANK('New Item CATEGORY TEAM TAB'!CN38),"",'New Item CATEGORY TEAM TAB'!CN38)</f>
        <v/>
      </c>
      <c r="BR34" s="258" t="str">
        <f>IF(ISBLANK('New Item CATEGORY TEAM TAB'!CO38),"",'New Item CATEGORY TEAM TAB'!CO38)</f>
        <v/>
      </c>
    </row>
    <row r="35" spans="1:70" ht="15.6">
      <c r="A35" s="128" t="str">
        <f>IF(ISBLANK('New Item CATEGORY TEAM TAB'!E39),"",'New Item CATEGORY TEAM TAB'!E39)</f>
        <v/>
      </c>
      <c r="B35" s="2" t="str">
        <f>IF(ISBLANK('New Item CATEGORY TEAM TAB'!BL39),"",'New Item CATEGORY TEAM TAB'!BL39)</f>
        <v/>
      </c>
      <c r="C35" s="2" t="str">
        <f>IF(ISBLANK('New Item CATEGORY TEAM TAB'!AR39),"",'New Item CATEGORY TEAM TAB'!AR39)</f>
        <v/>
      </c>
      <c r="D35" s="2" t="str">
        <f>IF(ISBLANK('New Item CATEGORY TEAM TAB'!AK39),"",'New Item CATEGORY TEAM TAB'!AK39)</f>
        <v/>
      </c>
      <c r="E35" s="18" t="str">
        <f>IF(ISBLANK('New Item CATEGORY TEAM TAB'!M39),"",'New Item CATEGORY TEAM TAB'!M39)</f>
        <v/>
      </c>
      <c r="F35" s="18" t="str">
        <f>IF(ISBLANK('New Item CATEGORY TEAM TAB'!N39),"",'New Item CATEGORY TEAM TAB'!N39)</f>
        <v/>
      </c>
      <c r="G35" s="16" t="str">
        <f>IF(ISBLANK('New Item CATEGORY TEAM TAB'!R39),"",'New Item CATEGORY TEAM TAB'!R39)</f>
        <v/>
      </c>
      <c r="H35" s="16" t="str">
        <f>IF(ISBLANK('New Item CATEGORY TEAM TAB'!BK39),"",'New Item CATEGORY TEAM TAB'!BK39)</f>
        <v/>
      </c>
      <c r="I35" s="19" t="str">
        <f>IF(ISBLANK('New Item CATEGORY TEAM TAB'!BT39),"",'New Item CATEGORY TEAM TAB'!BT39)</f>
        <v/>
      </c>
      <c r="J35" s="20" t="e">
        <f>IF(ISBLANK('New Item CATEGORY TEAM TAB'!BQ39),"",'New Item CATEGORY TEAM TAB'!BQ39)</f>
        <v>#N/A</v>
      </c>
      <c r="K35" s="2" t="str">
        <f>IF(ISBLANK('New Item CATEGORY TEAM TAB'!AE39),"",'New Item CATEGORY TEAM TAB'!AE39)</f>
        <v/>
      </c>
      <c r="L35" s="2" t="str">
        <f>IF(ISBLANK('New Item CATEGORY TEAM TAB'!AF39),"",'New Item CATEGORY TEAM TAB'!AF39)</f>
        <v/>
      </c>
      <c r="M35" s="2" t="str">
        <f>IF(ISBLANK('New Item CATEGORY TEAM TAB'!CL39),"",'New Item CATEGORY TEAM TAB'!CL39)</f>
        <v/>
      </c>
      <c r="N35" s="2" t="str">
        <f>IF(ISBLANK('New Item CATEGORY TEAM TAB'!AN39),"",'New Item CATEGORY TEAM TAB'!AN39)</f>
        <v/>
      </c>
      <c r="O35" s="21" t="str">
        <f>IF(ISBLANK('New Item CATEGORY TEAM TAB'!AO39),"",'New Item CATEGORY TEAM TAB'!AO39)</f>
        <v/>
      </c>
      <c r="P35" s="2" t="str">
        <f>IF(ISBLANK('New Item CATEGORY TEAM TAB'!AT39),"",'New Item CATEGORY TEAM TAB'!AT39)</f>
        <v xml:space="preserve"> </v>
      </c>
      <c r="Q35" s="2" t="str">
        <f>IF(ISBLANK(VLOOKUP(P35,DROPDOWN!K:L,2,FALSE)),"",VLOOKUP(P35,DROPDOWN!K:L,2,FALSE))</f>
        <v xml:space="preserve"> </v>
      </c>
      <c r="R35" s="2" t="str">
        <f>IF(ISBLANK('New Item CATEGORY TEAM TAB'!BN39),"",'New Item CATEGORY TEAM TAB'!BN39)</f>
        <v/>
      </c>
      <c r="S35" s="11"/>
      <c r="T35" s="13">
        <v>2</v>
      </c>
      <c r="U35" s="15" t="e">
        <f>IF(ISBLANK('New Item CATEGORY TEAM TAB'!BP39),"",'New Item CATEGORY TEAM TAB'!BP39)</f>
        <v>#N/A</v>
      </c>
      <c r="V35" s="2" t="s">
        <v>53</v>
      </c>
      <c r="W35" s="16"/>
      <c r="X35" s="223" t="str">
        <f>IF(ISBLANK('New Item CATEGORY TEAM TAB'!V39),"",'New Item CATEGORY TEAM TAB'!V39)</f>
        <v/>
      </c>
      <c r="Y35" s="223" t="str">
        <f>IF(ISBLANK('New Item CATEGORY TEAM TAB'!W39),"",'New Item CATEGORY TEAM TAB'!W39)</f>
        <v/>
      </c>
      <c r="Z35" s="47" t="e">
        <f>VLOOKUP(Y35,DROPDOWN!G:H,2,FALSE)</f>
        <v>#N/A</v>
      </c>
      <c r="AA35" s="47" t="str">
        <f>IF(ISBLANK('New Item CATEGORY TEAM TAB'!U39),"",'New Item CATEGORY TEAM TAB'!U39)</f>
        <v/>
      </c>
      <c r="AB35" s="47" t="str">
        <f>IF(ISBLANK('New Item CATEGORY TEAM TAB'!BE39),"",'New Item CATEGORY TEAM TAB'!BE39)</f>
        <v/>
      </c>
      <c r="AC35" s="47" t="str">
        <f>IF(ISBLANK('New Item CATEGORY TEAM TAB'!BF39),"",'New Item CATEGORY TEAM TAB'!BF39)</f>
        <v/>
      </c>
      <c r="AD35" s="256" t="str">
        <f>IF(ISBLANK('New Item CATEGORY TEAM TAB'!AU39),"",'New Item CATEGORY TEAM TAB'!AU39)</f>
        <v/>
      </c>
      <c r="AE35" s="255" t="str">
        <f>IF(ISBLANK('New Item CATEGORY TEAM TAB'!AV39),"",'New Item CATEGORY TEAM TAB'!AV39)</f>
        <v/>
      </c>
      <c r="AF35" s="13" t="str">
        <f>IF(ISBLANK('New Item CATEGORY TEAM TAB'!AW39),"",'New Item CATEGORY TEAM TAB'!AW39)</f>
        <v/>
      </c>
      <c r="AG35" s="2" t="str">
        <f>IF(ISBLANK('New Item CATEGORY TEAM TAB'!BM39),"",'New Item CATEGORY TEAM TAB'!BM39)</f>
        <v/>
      </c>
      <c r="AH35" s="2" t="str">
        <f>IF(ISBLANK('New Item CATEGORY TEAM TAB'!CA39),"",'New Item CATEGORY TEAM TAB'!CA39)</f>
        <v/>
      </c>
      <c r="AI35" s="2" t="str">
        <f>IF(ISBLANK('New Item CATEGORY TEAM TAB'!BY39),"",'New Item CATEGORY TEAM TAB'!BY39)</f>
        <v/>
      </c>
      <c r="AJ35" s="23" t="str">
        <f>IF(ISBLANK('New Item CATEGORY TEAM TAB'!Z39),"",'New Item CATEGORY TEAM TAB'!Z39)</f>
        <v/>
      </c>
      <c r="AK35" s="23" t="str">
        <f>IF(ISBLANK('New Item CATEGORY TEAM TAB'!AA39),"",'New Item CATEGORY TEAM TAB'!AA39)</f>
        <v/>
      </c>
      <c r="AL35" s="115" t="str">
        <f>IF(ISBLANK('New Item VENDOR TAB'!AK39),"",'New Item VENDOR TAB'!AK39)</f>
        <v/>
      </c>
      <c r="AM35" s="23" t="str">
        <f>IF(ISBLANK('New Item CATEGORY TEAM TAB'!BD39),"",'New Item CATEGORY TEAM TAB'!BD39)</f>
        <v/>
      </c>
      <c r="AN35" s="22" t="str">
        <f>IF(ISBLANK('New Item CATEGORY TEAM TAB'!X39),"",'New Item CATEGORY TEAM TAB'!X39)</f>
        <v/>
      </c>
      <c r="AO35" s="22" t="str">
        <f>IF(ISBLANK('New Item CATEGORY TEAM TAB'!Y39),"",'New Item CATEGORY TEAM TAB'!Y39)</f>
        <v/>
      </c>
      <c r="AP35" s="24" t="str">
        <f>IF(ISBLANK('New Item CATEGORY TEAM TAB'!AP39),"",'New Item CATEGORY TEAM TAB'!AP39)</f>
        <v/>
      </c>
      <c r="AQ35" s="24" t="str">
        <f>IF(ISBLANK('New Item CATEGORY TEAM TAB'!AP39),"",'New Item CATEGORY TEAM TAB'!AP39)</f>
        <v/>
      </c>
      <c r="AR35" s="21" t="str">
        <f>IF(ISBLANK('New Item CATEGORY TEAM TAB'!BU39),"",'New Item CATEGORY TEAM TAB'!BU39)</f>
        <v/>
      </c>
      <c r="AS35" s="225" t="str">
        <f>IF(ISBLANK('New Item CATEGORY TEAM TAB'!BW39),"",'New Item CATEGORY TEAM TAB'!BW39)</f>
        <v/>
      </c>
      <c r="AT35" s="20" t="str">
        <f>IF(ISBLANK('New Item CATEGORY TEAM TAB'!BR39),"",'New Item CATEGORY TEAM TAB'!BR39)</f>
        <v/>
      </c>
      <c r="AU35" s="47" t="str">
        <f>IF(ISBLANK('New Item CATEGORY TEAM TAB'!BS39),"",'New Item CATEGORY TEAM TAB'!BS39)</f>
        <v/>
      </c>
      <c r="AV35" s="2" t="str">
        <f t="shared" si="0"/>
        <v/>
      </c>
      <c r="AW35" s="2" t="str">
        <f>IF(ISBLANK('New Item CATEGORY TEAM TAB'!BX39),"",'New Item CATEGORY TEAM TAB'!BX39)</f>
        <v/>
      </c>
      <c r="AX35" s="2" t="str">
        <f t="shared" si="1"/>
        <v/>
      </c>
      <c r="AY35" s="2" t="str">
        <f>IF(ISBLANK('New Item CATEGORY TEAM TAB'!BZ39),"",'New Item CATEGORY TEAM TAB'!BZ39)</f>
        <v/>
      </c>
      <c r="AZ35" s="229" t="str">
        <f>IF(ISBLANK('New Item CATEGORY TEAM TAB'!AX39),"",'New Item CATEGORY TEAM TAB'!AX39)</f>
        <v/>
      </c>
      <c r="BA35" s="229" t="str">
        <f>IF(ISBLANK('New Item CATEGORY TEAM TAB'!AY39),"",'New Item CATEGORY TEAM TAB'!AY39)</f>
        <v/>
      </c>
      <c r="BB35" s="229" t="str">
        <f>IF(ISBLANK('New Item CATEGORY TEAM TAB'!AZ39),"",'New Item CATEGORY TEAM TAB'!AZ39)</f>
        <v/>
      </c>
      <c r="BC35" s="229" t="str">
        <f>IF(ISBLANK('New Item CATEGORY TEAM TAB'!BA39),"",'New Item CATEGORY TEAM TAB'!BA39)</f>
        <v/>
      </c>
      <c r="BD35" s="229" t="str">
        <f>IF(ISBLANK('New Item CATEGORY TEAM TAB'!BB39),"",'New Item CATEGORY TEAM TAB'!BB39)</f>
        <v/>
      </c>
      <c r="BE35" s="229" t="str">
        <f>IF(ISBLANK('New Item CATEGORY TEAM TAB'!BC39),"",'New Item CATEGORY TEAM TAB'!BC39)</f>
        <v/>
      </c>
      <c r="BF35" s="258" t="str">
        <f>IF(ISBLANK('New Item CATEGORY TEAM TAB'!CB39),"",'New Item CATEGORY TEAM TAB'!CB39)</f>
        <v/>
      </c>
      <c r="BG35" s="258" t="str">
        <f>IF(ISBLANK('New Item CATEGORY TEAM TAB'!CC39),"",'New Item CATEGORY TEAM TAB'!CC39)</f>
        <v/>
      </c>
      <c r="BH35" s="258" t="str">
        <f>IF(ISBLANK('New Item CATEGORY TEAM TAB'!CD39),"",'New Item CATEGORY TEAM TAB'!CD39)</f>
        <v/>
      </c>
      <c r="BI35" s="258" t="str">
        <f>IF(ISBLANK('New Item CATEGORY TEAM TAB'!CE39),"",'New Item CATEGORY TEAM TAB'!CE39)</f>
        <v/>
      </c>
      <c r="BJ35" s="258" t="str">
        <f>IF(ISBLANK('New Item CATEGORY TEAM TAB'!CF39),"",'New Item CATEGORY TEAM TAB'!CF39)</f>
        <v/>
      </c>
      <c r="BK35" s="258" t="str">
        <f>IF(ISBLANK('New Item CATEGORY TEAM TAB'!CG39),"",'New Item CATEGORY TEAM TAB'!CG39)</f>
        <v/>
      </c>
      <c r="BL35" s="258" t="str">
        <f>IF(ISBLANK('New Item CATEGORY TEAM TAB'!CH39),"",'New Item CATEGORY TEAM TAB'!CH39)</f>
        <v/>
      </c>
      <c r="BM35" s="258" t="str">
        <f>IF(ISBLANK('New Item CATEGORY TEAM TAB'!CI39),"",'New Item CATEGORY TEAM TAB'!CI39)</f>
        <v/>
      </c>
      <c r="BN35" s="258" t="str">
        <f>IF(ISBLANK('New Item CATEGORY TEAM TAB'!CK39),"",'New Item CATEGORY TEAM TAB'!CK39)</f>
        <v/>
      </c>
      <c r="BO35" s="258" t="str">
        <f>IF(ISBLANK('New Item CATEGORY TEAM TAB'!CJ39),"",'New Item CATEGORY TEAM TAB'!CJ39)</f>
        <v/>
      </c>
      <c r="BP35" s="258" t="str">
        <f>IF(ISBLANK('New Item CATEGORY TEAM TAB'!CM39),"",'New Item CATEGORY TEAM TAB'!CM39)</f>
        <v/>
      </c>
      <c r="BQ35" s="258" t="str">
        <f>IF(ISBLANK('New Item CATEGORY TEAM TAB'!CN39),"",'New Item CATEGORY TEAM TAB'!CN39)</f>
        <v/>
      </c>
      <c r="BR35" s="258" t="str">
        <f>IF(ISBLANK('New Item CATEGORY TEAM TAB'!CO39),"",'New Item CATEGORY TEAM TAB'!CO39)</f>
        <v/>
      </c>
    </row>
    <row r="36" spans="1:70" ht="15.6">
      <c r="A36" s="128" t="str">
        <f>IF(ISBLANK('New Item CATEGORY TEAM TAB'!E40),"",'New Item CATEGORY TEAM TAB'!E40)</f>
        <v/>
      </c>
      <c r="B36" s="2" t="str">
        <f>IF(ISBLANK('New Item CATEGORY TEAM TAB'!BL40),"",'New Item CATEGORY TEAM TAB'!BL40)</f>
        <v/>
      </c>
      <c r="C36" s="2" t="str">
        <f>IF(ISBLANK('New Item CATEGORY TEAM TAB'!AR40),"",'New Item CATEGORY TEAM TAB'!AR40)</f>
        <v/>
      </c>
      <c r="D36" s="2" t="str">
        <f>IF(ISBLANK('New Item CATEGORY TEAM TAB'!AK40),"",'New Item CATEGORY TEAM TAB'!AK40)</f>
        <v/>
      </c>
      <c r="E36" s="18" t="str">
        <f>IF(ISBLANK('New Item CATEGORY TEAM TAB'!M40),"",'New Item CATEGORY TEAM TAB'!M40)</f>
        <v/>
      </c>
      <c r="F36" s="18" t="str">
        <f>IF(ISBLANK('New Item CATEGORY TEAM TAB'!N40),"",'New Item CATEGORY TEAM TAB'!N40)</f>
        <v/>
      </c>
      <c r="G36" s="16" t="str">
        <f>IF(ISBLANK('New Item CATEGORY TEAM TAB'!R40),"",'New Item CATEGORY TEAM TAB'!R40)</f>
        <v/>
      </c>
      <c r="H36" s="16" t="str">
        <f>IF(ISBLANK('New Item CATEGORY TEAM TAB'!BK40),"",'New Item CATEGORY TEAM TAB'!BK40)</f>
        <v/>
      </c>
      <c r="I36" s="19" t="str">
        <f>IF(ISBLANK('New Item CATEGORY TEAM TAB'!BT40),"",'New Item CATEGORY TEAM TAB'!BT40)</f>
        <v/>
      </c>
      <c r="J36" s="20" t="e">
        <f>IF(ISBLANK('New Item CATEGORY TEAM TAB'!BQ40),"",'New Item CATEGORY TEAM TAB'!BQ40)</f>
        <v>#N/A</v>
      </c>
      <c r="K36" s="2" t="str">
        <f>IF(ISBLANK('New Item CATEGORY TEAM TAB'!AE40),"",'New Item CATEGORY TEAM TAB'!AE40)</f>
        <v/>
      </c>
      <c r="L36" s="2" t="str">
        <f>IF(ISBLANK('New Item CATEGORY TEAM TAB'!AF40),"",'New Item CATEGORY TEAM TAB'!AF40)</f>
        <v/>
      </c>
      <c r="M36" s="2" t="str">
        <f>IF(ISBLANK('New Item CATEGORY TEAM TAB'!CL40),"",'New Item CATEGORY TEAM TAB'!CL40)</f>
        <v/>
      </c>
      <c r="N36" s="2" t="str">
        <f>IF(ISBLANK('New Item CATEGORY TEAM TAB'!AN40),"",'New Item CATEGORY TEAM TAB'!AN40)</f>
        <v/>
      </c>
      <c r="O36" s="21" t="str">
        <f>IF(ISBLANK('New Item CATEGORY TEAM TAB'!AO40),"",'New Item CATEGORY TEAM TAB'!AO40)</f>
        <v/>
      </c>
      <c r="P36" s="2" t="str">
        <f>IF(ISBLANK('New Item CATEGORY TEAM TAB'!AT40),"",'New Item CATEGORY TEAM TAB'!AT40)</f>
        <v xml:space="preserve"> </v>
      </c>
      <c r="Q36" s="2" t="str">
        <f>IF(ISBLANK(VLOOKUP(P36,DROPDOWN!K:L,2,FALSE)),"",VLOOKUP(P36,DROPDOWN!K:L,2,FALSE))</f>
        <v xml:space="preserve"> </v>
      </c>
      <c r="R36" s="2" t="str">
        <f>IF(ISBLANK('New Item CATEGORY TEAM TAB'!BN40),"",'New Item CATEGORY TEAM TAB'!BN40)</f>
        <v/>
      </c>
      <c r="S36" s="11"/>
      <c r="T36" s="13">
        <v>2</v>
      </c>
      <c r="U36" s="15" t="e">
        <f>IF(ISBLANK('New Item CATEGORY TEAM TAB'!BP40),"",'New Item CATEGORY TEAM TAB'!BP40)</f>
        <v>#N/A</v>
      </c>
      <c r="V36" s="2" t="s">
        <v>53</v>
      </c>
      <c r="W36" s="16"/>
      <c r="X36" s="223" t="str">
        <f>IF(ISBLANK('New Item CATEGORY TEAM TAB'!V40),"",'New Item CATEGORY TEAM TAB'!V40)</f>
        <v/>
      </c>
      <c r="Y36" s="223" t="str">
        <f>IF(ISBLANK('New Item CATEGORY TEAM TAB'!W40),"",'New Item CATEGORY TEAM TAB'!W40)</f>
        <v/>
      </c>
      <c r="Z36" s="47" t="e">
        <f>VLOOKUP(Y36,DROPDOWN!G:H,2,FALSE)</f>
        <v>#N/A</v>
      </c>
      <c r="AA36" s="47" t="str">
        <f>IF(ISBLANK('New Item CATEGORY TEAM TAB'!U40),"",'New Item CATEGORY TEAM TAB'!U40)</f>
        <v/>
      </c>
      <c r="AB36" s="47" t="str">
        <f>IF(ISBLANK('New Item CATEGORY TEAM TAB'!BE40),"",'New Item CATEGORY TEAM TAB'!BE40)</f>
        <v/>
      </c>
      <c r="AC36" s="47" t="str">
        <f>IF(ISBLANK('New Item CATEGORY TEAM TAB'!BF40),"",'New Item CATEGORY TEAM TAB'!BF40)</f>
        <v/>
      </c>
      <c r="AD36" s="256" t="str">
        <f>IF(ISBLANK('New Item CATEGORY TEAM TAB'!AU40),"",'New Item CATEGORY TEAM TAB'!AU40)</f>
        <v/>
      </c>
      <c r="AE36" s="255" t="str">
        <f>IF(ISBLANK('New Item CATEGORY TEAM TAB'!AV40),"",'New Item CATEGORY TEAM TAB'!AV40)</f>
        <v/>
      </c>
      <c r="AF36" s="13" t="str">
        <f>IF(ISBLANK('New Item CATEGORY TEAM TAB'!AW40),"",'New Item CATEGORY TEAM TAB'!AW40)</f>
        <v/>
      </c>
      <c r="AG36" s="2" t="str">
        <f>IF(ISBLANK('New Item CATEGORY TEAM TAB'!BM40),"",'New Item CATEGORY TEAM TAB'!BM40)</f>
        <v/>
      </c>
      <c r="AH36" s="2" t="str">
        <f>IF(ISBLANK('New Item CATEGORY TEAM TAB'!CA40),"",'New Item CATEGORY TEAM TAB'!CA40)</f>
        <v/>
      </c>
      <c r="AI36" s="2" t="str">
        <f>IF(ISBLANK('New Item CATEGORY TEAM TAB'!BY40),"",'New Item CATEGORY TEAM TAB'!BY40)</f>
        <v/>
      </c>
      <c r="AJ36" s="23" t="str">
        <f>IF(ISBLANK('New Item CATEGORY TEAM TAB'!Z40),"",'New Item CATEGORY TEAM TAB'!Z40)</f>
        <v/>
      </c>
      <c r="AK36" s="23" t="str">
        <f>IF(ISBLANK('New Item CATEGORY TEAM TAB'!AA40),"",'New Item CATEGORY TEAM TAB'!AA40)</f>
        <v/>
      </c>
      <c r="AL36" s="115" t="str">
        <f>IF(ISBLANK('New Item VENDOR TAB'!AK40),"",'New Item VENDOR TAB'!AK40)</f>
        <v/>
      </c>
      <c r="AM36" s="23" t="str">
        <f>IF(ISBLANK('New Item CATEGORY TEAM TAB'!BD40),"",'New Item CATEGORY TEAM TAB'!BD40)</f>
        <v/>
      </c>
      <c r="AN36" s="22" t="str">
        <f>IF(ISBLANK('New Item CATEGORY TEAM TAB'!X40),"",'New Item CATEGORY TEAM TAB'!X40)</f>
        <v/>
      </c>
      <c r="AO36" s="22" t="str">
        <f>IF(ISBLANK('New Item CATEGORY TEAM TAB'!Y40),"",'New Item CATEGORY TEAM TAB'!Y40)</f>
        <v/>
      </c>
      <c r="AP36" s="24" t="str">
        <f>IF(ISBLANK('New Item CATEGORY TEAM TAB'!AP40),"",'New Item CATEGORY TEAM TAB'!AP40)</f>
        <v/>
      </c>
      <c r="AQ36" s="24" t="str">
        <f>IF(ISBLANK('New Item CATEGORY TEAM TAB'!AP40),"",'New Item CATEGORY TEAM TAB'!AP40)</f>
        <v/>
      </c>
      <c r="AR36" s="21" t="str">
        <f>IF(ISBLANK('New Item CATEGORY TEAM TAB'!BU40),"",'New Item CATEGORY TEAM TAB'!BU40)</f>
        <v/>
      </c>
      <c r="AS36" s="225" t="str">
        <f>IF(ISBLANK('New Item CATEGORY TEAM TAB'!BW40),"",'New Item CATEGORY TEAM TAB'!BW40)</f>
        <v/>
      </c>
      <c r="AT36" s="20" t="str">
        <f>IF(ISBLANK('New Item CATEGORY TEAM TAB'!BR40),"",'New Item CATEGORY TEAM TAB'!BR40)</f>
        <v/>
      </c>
      <c r="AU36" s="47" t="str">
        <f>IF(ISBLANK('New Item CATEGORY TEAM TAB'!BS40),"",'New Item CATEGORY TEAM TAB'!BS40)</f>
        <v/>
      </c>
      <c r="AV36" s="2" t="str">
        <f t="shared" si="0"/>
        <v/>
      </c>
      <c r="AW36" s="2" t="str">
        <f>IF(ISBLANK('New Item CATEGORY TEAM TAB'!BX40),"",'New Item CATEGORY TEAM TAB'!BX40)</f>
        <v/>
      </c>
      <c r="AX36" s="2" t="str">
        <f t="shared" si="1"/>
        <v/>
      </c>
      <c r="AY36" s="2" t="str">
        <f>IF(ISBLANK('New Item CATEGORY TEAM TAB'!BZ40),"",'New Item CATEGORY TEAM TAB'!BZ40)</f>
        <v/>
      </c>
      <c r="AZ36" s="229" t="str">
        <f>IF(ISBLANK('New Item CATEGORY TEAM TAB'!AX40),"",'New Item CATEGORY TEAM TAB'!AX40)</f>
        <v/>
      </c>
      <c r="BA36" s="229" t="str">
        <f>IF(ISBLANK('New Item CATEGORY TEAM TAB'!AY40),"",'New Item CATEGORY TEAM TAB'!AY40)</f>
        <v/>
      </c>
      <c r="BB36" s="229" t="str">
        <f>IF(ISBLANK('New Item CATEGORY TEAM TAB'!AZ40),"",'New Item CATEGORY TEAM TAB'!AZ40)</f>
        <v/>
      </c>
      <c r="BC36" s="229" t="str">
        <f>IF(ISBLANK('New Item CATEGORY TEAM TAB'!BA40),"",'New Item CATEGORY TEAM TAB'!BA40)</f>
        <v/>
      </c>
      <c r="BD36" s="229" t="str">
        <f>IF(ISBLANK('New Item CATEGORY TEAM TAB'!BB40),"",'New Item CATEGORY TEAM TAB'!BB40)</f>
        <v/>
      </c>
      <c r="BE36" s="229" t="str">
        <f>IF(ISBLANK('New Item CATEGORY TEAM TAB'!BC40),"",'New Item CATEGORY TEAM TAB'!BC40)</f>
        <v/>
      </c>
      <c r="BF36" s="258" t="str">
        <f>IF(ISBLANK('New Item CATEGORY TEAM TAB'!CB40),"",'New Item CATEGORY TEAM TAB'!CB40)</f>
        <v/>
      </c>
      <c r="BG36" s="258" t="str">
        <f>IF(ISBLANK('New Item CATEGORY TEAM TAB'!CC40),"",'New Item CATEGORY TEAM TAB'!CC40)</f>
        <v/>
      </c>
      <c r="BH36" s="258" t="str">
        <f>IF(ISBLANK('New Item CATEGORY TEAM TAB'!CD40),"",'New Item CATEGORY TEAM TAB'!CD40)</f>
        <v/>
      </c>
      <c r="BI36" s="258" t="str">
        <f>IF(ISBLANK('New Item CATEGORY TEAM TAB'!CE40),"",'New Item CATEGORY TEAM TAB'!CE40)</f>
        <v/>
      </c>
      <c r="BJ36" s="258" t="str">
        <f>IF(ISBLANK('New Item CATEGORY TEAM TAB'!CF40),"",'New Item CATEGORY TEAM TAB'!CF40)</f>
        <v/>
      </c>
      <c r="BK36" s="258" t="str">
        <f>IF(ISBLANK('New Item CATEGORY TEAM TAB'!CG40),"",'New Item CATEGORY TEAM TAB'!CG40)</f>
        <v/>
      </c>
      <c r="BL36" s="258" t="str">
        <f>IF(ISBLANK('New Item CATEGORY TEAM TAB'!CH40),"",'New Item CATEGORY TEAM TAB'!CH40)</f>
        <v/>
      </c>
      <c r="BM36" s="258" t="str">
        <f>IF(ISBLANK('New Item CATEGORY TEAM TAB'!CI40),"",'New Item CATEGORY TEAM TAB'!CI40)</f>
        <v/>
      </c>
      <c r="BN36" s="258" t="str">
        <f>IF(ISBLANK('New Item CATEGORY TEAM TAB'!CK40),"",'New Item CATEGORY TEAM TAB'!CK40)</f>
        <v/>
      </c>
      <c r="BO36" s="258" t="str">
        <f>IF(ISBLANK('New Item CATEGORY TEAM TAB'!CJ40),"",'New Item CATEGORY TEAM TAB'!CJ40)</f>
        <v/>
      </c>
      <c r="BP36" s="258" t="str">
        <f>IF(ISBLANK('New Item CATEGORY TEAM TAB'!CM40),"",'New Item CATEGORY TEAM TAB'!CM40)</f>
        <v/>
      </c>
      <c r="BQ36" s="258" t="str">
        <f>IF(ISBLANK('New Item CATEGORY TEAM TAB'!CN40),"",'New Item CATEGORY TEAM TAB'!CN40)</f>
        <v/>
      </c>
      <c r="BR36" s="258" t="str">
        <f>IF(ISBLANK('New Item CATEGORY TEAM TAB'!CO40),"",'New Item CATEGORY TEAM TAB'!CO40)</f>
        <v/>
      </c>
    </row>
    <row r="37" spans="1:70" ht="15.6">
      <c r="A37" s="128" t="str">
        <f>IF(ISBLANK('New Item CATEGORY TEAM TAB'!E41),"",'New Item CATEGORY TEAM TAB'!E41)</f>
        <v/>
      </c>
      <c r="B37" s="2" t="str">
        <f>IF(ISBLANK('New Item CATEGORY TEAM TAB'!BL41),"",'New Item CATEGORY TEAM TAB'!BL41)</f>
        <v/>
      </c>
      <c r="C37" s="2" t="str">
        <f>IF(ISBLANK('New Item CATEGORY TEAM TAB'!AR41),"",'New Item CATEGORY TEAM TAB'!AR41)</f>
        <v/>
      </c>
      <c r="D37" s="2" t="str">
        <f>IF(ISBLANK('New Item CATEGORY TEAM TAB'!AK41),"",'New Item CATEGORY TEAM TAB'!AK41)</f>
        <v/>
      </c>
      <c r="E37" s="18" t="str">
        <f>IF(ISBLANK('New Item CATEGORY TEAM TAB'!M41),"",'New Item CATEGORY TEAM TAB'!M41)</f>
        <v/>
      </c>
      <c r="F37" s="18" t="str">
        <f>IF(ISBLANK('New Item CATEGORY TEAM TAB'!N41),"",'New Item CATEGORY TEAM TAB'!N41)</f>
        <v/>
      </c>
      <c r="G37" s="16" t="str">
        <f>IF(ISBLANK('New Item CATEGORY TEAM TAB'!R41),"",'New Item CATEGORY TEAM TAB'!R41)</f>
        <v/>
      </c>
      <c r="H37" s="16" t="str">
        <f>IF(ISBLANK('New Item CATEGORY TEAM TAB'!BK41),"",'New Item CATEGORY TEAM TAB'!BK41)</f>
        <v/>
      </c>
      <c r="I37" s="19" t="str">
        <f>IF(ISBLANK('New Item CATEGORY TEAM TAB'!BT41),"",'New Item CATEGORY TEAM TAB'!BT41)</f>
        <v/>
      </c>
      <c r="J37" s="20" t="e">
        <f>IF(ISBLANK('New Item CATEGORY TEAM TAB'!BQ41),"",'New Item CATEGORY TEAM TAB'!BQ41)</f>
        <v>#N/A</v>
      </c>
      <c r="K37" s="2" t="str">
        <f>IF(ISBLANK('New Item CATEGORY TEAM TAB'!AE41),"",'New Item CATEGORY TEAM TAB'!AE41)</f>
        <v/>
      </c>
      <c r="L37" s="2" t="str">
        <f>IF(ISBLANK('New Item CATEGORY TEAM TAB'!AF41),"",'New Item CATEGORY TEAM TAB'!AF41)</f>
        <v/>
      </c>
      <c r="M37" s="2" t="str">
        <f>IF(ISBLANK('New Item CATEGORY TEAM TAB'!CL41),"",'New Item CATEGORY TEAM TAB'!CL41)</f>
        <v/>
      </c>
      <c r="N37" s="2" t="str">
        <f>IF(ISBLANK('New Item CATEGORY TEAM TAB'!AN41),"",'New Item CATEGORY TEAM TAB'!AN41)</f>
        <v/>
      </c>
      <c r="O37" s="21" t="str">
        <f>IF(ISBLANK('New Item CATEGORY TEAM TAB'!AO41),"",'New Item CATEGORY TEAM TAB'!AO41)</f>
        <v/>
      </c>
      <c r="P37" s="2" t="str">
        <f>IF(ISBLANK('New Item CATEGORY TEAM TAB'!AT41),"",'New Item CATEGORY TEAM TAB'!AT41)</f>
        <v xml:space="preserve"> </v>
      </c>
      <c r="Q37" s="2" t="str">
        <f>IF(ISBLANK(VLOOKUP(P37,DROPDOWN!K:L,2,FALSE)),"",VLOOKUP(P37,DROPDOWN!K:L,2,FALSE))</f>
        <v xml:space="preserve"> </v>
      </c>
      <c r="R37" s="2" t="str">
        <f>IF(ISBLANK('New Item CATEGORY TEAM TAB'!BN41),"",'New Item CATEGORY TEAM TAB'!BN41)</f>
        <v/>
      </c>
      <c r="S37" s="11"/>
      <c r="T37" s="13">
        <v>2</v>
      </c>
      <c r="U37" s="15" t="e">
        <f>IF(ISBLANK('New Item CATEGORY TEAM TAB'!BP41),"",'New Item CATEGORY TEAM TAB'!BP41)</f>
        <v>#N/A</v>
      </c>
      <c r="V37" s="2" t="s">
        <v>53</v>
      </c>
      <c r="W37" s="16"/>
      <c r="X37" s="223" t="str">
        <f>IF(ISBLANK('New Item CATEGORY TEAM TAB'!V41),"",'New Item CATEGORY TEAM TAB'!V41)</f>
        <v/>
      </c>
      <c r="Y37" s="223" t="str">
        <f>IF(ISBLANK('New Item CATEGORY TEAM TAB'!W41),"",'New Item CATEGORY TEAM TAB'!W41)</f>
        <v/>
      </c>
      <c r="Z37" s="47" t="e">
        <f>VLOOKUP(Y37,DROPDOWN!G:H,2,FALSE)</f>
        <v>#N/A</v>
      </c>
      <c r="AA37" s="47" t="str">
        <f>IF(ISBLANK('New Item CATEGORY TEAM TAB'!U41),"",'New Item CATEGORY TEAM TAB'!U41)</f>
        <v/>
      </c>
      <c r="AB37" s="47" t="str">
        <f>IF(ISBLANK('New Item CATEGORY TEAM TAB'!BE41),"",'New Item CATEGORY TEAM TAB'!BE41)</f>
        <v/>
      </c>
      <c r="AC37" s="47" t="str">
        <f>IF(ISBLANK('New Item CATEGORY TEAM TAB'!BF41),"",'New Item CATEGORY TEAM TAB'!BF41)</f>
        <v/>
      </c>
      <c r="AD37" s="256" t="str">
        <f>IF(ISBLANK('New Item CATEGORY TEAM TAB'!AU41),"",'New Item CATEGORY TEAM TAB'!AU41)</f>
        <v/>
      </c>
      <c r="AE37" s="255" t="str">
        <f>IF(ISBLANK('New Item CATEGORY TEAM TAB'!AV41),"",'New Item CATEGORY TEAM TAB'!AV41)</f>
        <v/>
      </c>
      <c r="AF37" s="13" t="str">
        <f>IF(ISBLANK('New Item CATEGORY TEAM TAB'!AW41),"",'New Item CATEGORY TEAM TAB'!AW41)</f>
        <v/>
      </c>
      <c r="AG37" s="2" t="str">
        <f>IF(ISBLANK('New Item CATEGORY TEAM TAB'!BM41),"",'New Item CATEGORY TEAM TAB'!BM41)</f>
        <v/>
      </c>
      <c r="AH37" s="2" t="str">
        <f>IF(ISBLANK('New Item CATEGORY TEAM TAB'!CA41),"",'New Item CATEGORY TEAM TAB'!CA41)</f>
        <v/>
      </c>
      <c r="AI37" s="2" t="str">
        <f>IF(ISBLANK('New Item CATEGORY TEAM TAB'!BY41),"",'New Item CATEGORY TEAM TAB'!BY41)</f>
        <v/>
      </c>
      <c r="AJ37" s="23" t="str">
        <f>IF(ISBLANK('New Item CATEGORY TEAM TAB'!Z41),"",'New Item CATEGORY TEAM TAB'!Z41)</f>
        <v/>
      </c>
      <c r="AK37" s="23" t="str">
        <f>IF(ISBLANK('New Item CATEGORY TEAM TAB'!AA41),"",'New Item CATEGORY TEAM TAB'!AA41)</f>
        <v/>
      </c>
      <c r="AL37" s="115" t="str">
        <f>IF(ISBLANK('New Item VENDOR TAB'!AK41),"",'New Item VENDOR TAB'!AK41)</f>
        <v/>
      </c>
      <c r="AM37" s="23" t="str">
        <f>IF(ISBLANK('New Item CATEGORY TEAM TAB'!BD41),"",'New Item CATEGORY TEAM TAB'!BD41)</f>
        <v/>
      </c>
      <c r="AN37" s="22" t="str">
        <f>IF(ISBLANK('New Item CATEGORY TEAM TAB'!X41),"",'New Item CATEGORY TEAM TAB'!X41)</f>
        <v/>
      </c>
      <c r="AO37" s="22" t="str">
        <f>IF(ISBLANK('New Item CATEGORY TEAM TAB'!Y41),"",'New Item CATEGORY TEAM TAB'!Y41)</f>
        <v/>
      </c>
      <c r="AP37" s="24" t="str">
        <f>IF(ISBLANK('New Item CATEGORY TEAM TAB'!AP41),"",'New Item CATEGORY TEAM TAB'!AP41)</f>
        <v/>
      </c>
      <c r="AQ37" s="24" t="str">
        <f>IF(ISBLANK('New Item CATEGORY TEAM TAB'!AP41),"",'New Item CATEGORY TEAM TAB'!AP41)</f>
        <v/>
      </c>
      <c r="AR37" s="21" t="str">
        <f>IF(ISBLANK('New Item CATEGORY TEAM TAB'!BU41),"",'New Item CATEGORY TEAM TAB'!BU41)</f>
        <v/>
      </c>
      <c r="AS37" s="225" t="str">
        <f>IF(ISBLANK('New Item CATEGORY TEAM TAB'!BW41),"",'New Item CATEGORY TEAM TAB'!BW41)</f>
        <v/>
      </c>
      <c r="AT37" s="20" t="str">
        <f>IF(ISBLANK('New Item CATEGORY TEAM TAB'!BR41),"",'New Item CATEGORY TEAM TAB'!BR41)</f>
        <v/>
      </c>
      <c r="AU37" s="47" t="str">
        <f>IF(ISBLANK('New Item CATEGORY TEAM TAB'!BS41),"",'New Item CATEGORY TEAM TAB'!BS41)</f>
        <v/>
      </c>
      <c r="AV37" s="2" t="str">
        <f t="shared" si="0"/>
        <v/>
      </c>
      <c r="AW37" s="2" t="str">
        <f>IF(ISBLANK('New Item CATEGORY TEAM TAB'!BX41),"",'New Item CATEGORY TEAM TAB'!BX41)</f>
        <v/>
      </c>
      <c r="AX37" s="2" t="str">
        <f t="shared" si="1"/>
        <v/>
      </c>
      <c r="AY37" s="2" t="str">
        <f>IF(ISBLANK('New Item CATEGORY TEAM TAB'!BZ41),"",'New Item CATEGORY TEAM TAB'!BZ41)</f>
        <v/>
      </c>
      <c r="AZ37" s="229" t="str">
        <f>IF(ISBLANK('New Item CATEGORY TEAM TAB'!AX41),"",'New Item CATEGORY TEAM TAB'!AX41)</f>
        <v/>
      </c>
      <c r="BA37" s="229" t="str">
        <f>IF(ISBLANK('New Item CATEGORY TEAM TAB'!AY41),"",'New Item CATEGORY TEAM TAB'!AY41)</f>
        <v/>
      </c>
      <c r="BB37" s="229" t="str">
        <f>IF(ISBLANK('New Item CATEGORY TEAM TAB'!AZ41),"",'New Item CATEGORY TEAM TAB'!AZ41)</f>
        <v/>
      </c>
      <c r="BC37" s="229" t="str">
        <f>IF(ISBLANK('New Item CATEGORY TEAM TAB'!BA41),"",'New Item CATEGORY TEAM TAB'!BA41)</f>
        <v/>
      </c>
      <c r="BD37" s="229" t="str">
        <f>IF(ISBLANK('New Item CATEGORY TEAM TAB'!BB41),"",'New Item CATEGORY TEAM TAB'!BB41)</f>
        <v/>
      </c>
      <c r="BE37" s="229" t="str">
        <f>IF(ISBLANK('New Item CATEGORY TEAM TAB'!BC41),"",'New Item CATEGORY TEAM TAB'!BC41)</f>
        <v/>
      </c>
      <c r="BF37" s="258" t="str">
        <f>IF(ISBLANK('New Item CATEGORY TEAM TAB'!CB41),"",'New Item CATEGORY TEAM TAB'!CB41)</f>
        <v/>
      </c>
      <c r="BG37" s="258" t="str">
        <f>IF(ISBLANK('New Item CATEGORY TEAM TAB'!CC41),"",'New Item CATEGORY TEAM TAB'!CC41)</f>
        <v/>
      </c>
      <c r="BH37" s="258" t="str">
        <f>IF(ISBLANK('New Item CATEGORY TEAM TAB'!CD41),"",'New Item CATEGORY TEAM TAB'!CD41)</f>
        <v/>
      </c>
      <c r="BI37" s="258" t="str">
        <f>IF(ISBLANK('New Item CATEGORY TEAM TAB'!CE41),"",'New Item CATEGORY TEAM TAB'!CE41)</f>
        <v/>
      </c>
      <c r="BJ37" s="258" t="str">
        <f>IF(ISBLANK('New Item CATEGORY TEAM TAB'!CF41),"",'New Item CATEGORY TEAM TAB'!CF41)</f>
        <v/>
      </c>
      <c r="BK37" s="258" t="str">
        <f>IF(ISBLANK('New Item CATEGORY TEAM TAB'!CG41),"",'New Item CATEGORY TEAM TAB'!CG41)</f>
        <v/>
      </c>
      <c r="BL37" s="258" t="str">
        <f>IF(ISBLANK('New Item CATEGORY TEAM TAB'!CH41),"",'New Item CATEGORY TEAM TAB'!CH41)</f>
        <v/>
      </c>
      <c r="BM37" s="258" t="str">
        <f>IF(ISBLANK('New Item CATEGORY TEAM TAB'!CI41),"",'New Item CATEGORY TEAM TAB'!CI41)</f>
        <v/>
      </c>
      <c r="BN37" s="258" t="str">
        <f>IF(ISBLANK('New Item CATEGORY TEAM TAB'!CK41),"",'New Item CATEGORY TEAM TAB'!CK41)</f>
        <v/>
      </c>
      <c r="BO37" s="258" t="str">
        <f>IF(ISBLANK('New Item CATEGORY TEAM TAB'!CJ41),"",'New Item CATEGORY TEAM TAB'!CJ41)</f>
        <v/>
      </c>
      <c r="BP37" s="258" t="str">
        <f>IF(ISBLANK('New Item CATEGORY TEAM TAB'!CM41),"",'New Item CATEGORY TEAM TAB'!CM41)</f>
        <v/>
      </c>
      <c r="BQ37" s="258" t="str">
        <f>IF(ISBLANK('New Item CATEGORY TEAM TAB'!CN41),"",'New Item CATEGORY TEAM TAB'!CN41)</f>
        <v/>
      </c>
      <c r="BR37" s="258" t="str">
        <f>IF(ISBLANK('New Item CATEGORY TEAM TAB'!CO41),"",'New Item CATEGORY TEAM TAB'!CO41)</f>
        <v/>
      </c>
    </row>
    <row r="38" spans="1:70" ht="15.6">
      <c r="A38" s="128" t="str">
        <f>IF(ISBLANK('New Item CATEGORY TEAM TAB'!E42),"",'New Item CATEGORY TEAM TAB'!E42)</f>
        <v/>
      </c>
      <c r="B38" s="2" t="str">
        <f>IF(ISBLANK('New Item CATEGORY TEAM TAB'!BL42),"",'New Item CATEGORY TEAM TAB'!BL42)</f>
        <v/>
      </c>
      <c r="C38" s="2" t="str">
        <f>IF(ISBLANK('New Item CATEGORY TEAM TAB'!AR42),"",'New Item CATEGORY TEAM TAB'!AR42)</f>
        <v/>
      </c>
      <c r="D38" s="2" t="str">
        <f>IF(ISBLANK('New Item CATEGORY TEAM TAB'!AK42),"",'New Item CATEGORY TEAM TAB'!AK42)</f>
        <v/>
      </c>
      <c r="E38" s="18" t="str">
        <f>IF(ISBLANK('New Item CATEGORY TEAM TAB'!M42),"",'New Item CATEGORY TEAM TAB'!M42)</f>
        <v/>
      </c>
      <c r="F38" s="18" t="str">
        <f>IF(ISBLANK('New Item CATEGORY TEAM TAB'!N42),"",'New Item CATEGORY TEAM TAB'!N42)</f>
        <v/>
      </c>
      <c r="G38" s="16" t="str">
        <f>IF(ISBLANK('New Item CATEGORY TEAM TAB'!R42),"",'New Item CATEGORY TEAM TAB'!R42)</f>
        <v/>
      </c>
      <c r="H38" s="16" t="str">
        <f>IF(ISBLANK('New Item CATEGORY TEAM TAB'!BK42),"",'New Item CATEGORY TEAM TAB'!BK42)</f>
        <v/>
      </c>
      <c r="I38" s="19" t="str">
        <f>IF(ISBLANK('New Item CATEGORY TEAM TAB'!BT42),"",'New Item CATEGORY TEAM TAB'!BT42)</f>
        <v/>
      </c>
      <c r="J38" s="20" t="e">
        <f>IF(ISBLANK('New Item CATEGORY TEAM TAB'!BQ42),"",'New Item CATEGORY TEAM TAB'!BQ42)</f>
        <v>#N/A</v>
      </c>
      <c r="K38" s="2" t="str">
        <f>IF(ISBLANK('New Item CATEGORY TEAM TAB'!AE42),"",'New Item CATEGORY TEAM TAB'!AE42)</f>
        <v/>
      </c>
      <c r="L38" s="2" t="str">
        <f>IF(ISBLANK('New Item CATEGORY TEAM TAB'!AF42),"",'New Item CATEGORY TEAM TAB'!AF42)</f>
        <v/>
      </c>
      <c r="M38" s="2" t="str">
        <f>IF(ISBLANK('New Item CATEGORY TEAM TAB'!CL42),"",'New Item CATEGORY TEAM TAB'!CL42)</f>
        <v/>
      </c>
      <c r="N38" s="2" t="str">
        <f>IF(ISBLANK('New Item CATEGORY TEAM TAB'!AN42),"",'New Item CATEGORY TEAM TAB'!AN42)</f>
        <v/>
      </c>
      <c r="O38" s="21" t="str">
        <f>IF(ISBLANK('New Item CATEGORY TEAM TAB'!AO42),"",'New Item CATEGORY TEAM TAB'!AO42)</f>
        <v/>
      </c>
      <c r="P38" s="2" t="str">
        <f>IF(ISBLANK('New Item CATEGORY TEAM TAB'!AT42),"",'New Item CATEGORY TEAM TAB'!AT42)</f>
        <v xml:space="preserve"> </v>
      </c>
      <c r="Q38" s="2" t="str">
        <f>IF(ISBLANK(VLOOKUP(P38,DROPDOWN!K:L,2,FALSE)),"",VLOOKUP(P38,DROPDOWN!K:L,2,FALSE))</f>
        <v xml:space="preserve"> </v>
      </c>
      <c r="R38" s="2" t="str">
        <f>IF(ISBLANK('New Item CATEGORY TEAM TAB'!BN42),"",'New Item CATEGORY TEAM TAB'!BN42)</f>
        <v/>
      </c>
      <c r="S38" s="11"/>
      <c r="T38" s="13">
        <v>2</v>
      </c>
      <c r="U38" s="15" t="e">
        <f>IF(ISBLANK('New Item CATEGORY TEAM TAB'!BP42),"",'New Item CATEGORY TEAM TAB'!BP42)</f>
        <v>#N/A</v>
      </c>
      <c r="V38" s="2" t="s">
        <v>53</v>
      </c>
      <c r="W38" s="16"/>
      <c r="X38" s="223" t="str">
        <f>IF(ISBLANK('New Item CATEGORY TEAM TAB'!V42),"",'New Item CATEGORY TEAM TAB'!V42)</f>
        <v/>
      </c>
      <c r="Y38" s="223" t="str">
        <f>IF(ISBLANK('New Item CATEGORY TEAM TAB'!W42),"",'New Item CATEGORY TEAM TAB'!W42)</f>
        <v/>
      </c>
      <c r="Z38" s="47" t="e">
        <f>VLOOKUP(Y38,DROPDOWN!G:H,2,FALSE)</f>
        <v>#N/A</v>
      </c>
      <c r="AA38" s="47" t="str">
        <f>IF(ISBLANK('New Item CATEGORY TEAM TAB'!U42),"",'New Item CATEGORY TEAM TAB'!U42)</f>
        <v/>
      </c>
      <c r="AB38" s="47" t="str">
        <f>IF(ISBLANK('New Item CATEGORY TEAM TAB'!BE42),"",'New Item CATEGORY TEAM TAB'!BE42)</f>
        <v/>
      </c>
      <c r="AC38" s="47" t="str">
        <f>IF(ISBLANK('New Item CATEGORY TEAM TAB'!BF42),"",'New Item CATEGORY TEAM TAB'!BF42)</f>
        <v/>
      </c>
      <c r="AD38" s="256" t="str">
        <f>IF(ISBLANK('New Item CATEGORY TEAM TAB'!AU42),"",'New Item CATEGORY TEAM TAB'!AU42)</f>
        <v/>
      </c>
      <c r="AE38" s="255" t="str">
        <f>IF(ISBLANK('New Item CATEGORY TEAM TAB'!AV42),"",'New Item CATEGORY TEAM TAB'!AV42)</f>
        <v/>
      </c>
      <c r="AF38" s="13" t="str">
        <f>IF(ISBLANK('New Item CATEGORY TEAM TAB'!AW42),"",'New Item CATEGORY TEAM TAB'!AW42)</f>
        <v/>
      </c>
      <c r="AG38" s="2" t="str">
        <f>IF(ISBLANK('New Item CATEGORY TEAM TAB'!BM42),"",'New Item CATEGORY TEAM TAB'!BM42)</f>
        <v/>
      </c>
      <c r="AH38" s="2" t="str">
        <f>IF(ISBLANK('New Item CATEGORY TEAM TAB'!CA42),"",'New Item CATEGORY TEAM TAB'!CA42)</f>
        <v/>
      </c>
      <c r="AI38" s="2" t="str">
        <f>IF(ISBLANK('New Item CATEGORY TEAM TAB'!BY42),"",'New Item CATEGORY TEAM TAB'!BY42)</f>
        <v/>
      </c>
      <c r="AJ38" s="23" t="str">
        <f>IF(ISBLANK('New Item CATEGORY TEAM TAB'!Z42),"",'New Item CATEGORY TEAM TAB'!Z42)</f>
        <v/>
      </c>
      <c r="AK38" s="23" t="str">
        <f>IF(ISBLANK('New Item CATEGORY TEAM TAB'!AA42),"",'New Item CATEGORY TEAM TAB'!AA42)</f>
        <v/>
      </c>
      <c r="AL38" s="115" t="str">
        <f>IF(ISBLANK('New Item VENDOR TAB'!AK42),"",'New Item VENDOR TAB'!AK42)</f>
        <v/>
      </c>
      <c r="AM38" s="23" t="str">
        <f>IF(ISBLANK('New Item CATEGORY TEAM TAB'!BD42),"",'New Item CATEGORY TEAM TAB'!BD42)</f>
        <v/>
      </c>
      <c r="AN38" s="22" t="str">
        <f>IF(ISBLANK('New Item CATEGORY TEAM TAB'!X42),"",'New Item CATEGORY TEAM TAB'!X42)</f>
        <v/>
      </c>
      <c r="AO38" s="22" t="str">
        <f>IF(ISBLANK('New Item CATEGORY TEAM TAB'!Y42),"",'New Item CATEGORY TEAM TAB'!Y42)</f>
        <v/>
      </c>
      <c r="AP38" s="24" t="str">
        <f>IF(ISBLANK('New Item CATEGORY TEAM TAB'!AP42),"",'New Item CATEGORY TEAM TAB'!AP42)</f>
        <v/>
      </c>
      <c r="AQ38" s="24" t="str">
        <f>IF(ISBLANK('New Item CATEGORY TEAM TAB'!AP42),"",'New Item CATEGORY TEAM TAB'!AP42)</f>
        <v/>
      </c>
      <c r="AR38" s="21" t="str">
        <f>IF(ISBLANK('New Item CATEGORY TEAM TAB'!BU42),"",'New Item CATEGORY TEAM TAB'!BU42)</f>
        <v/>
      </c>
      <c r="AS38" s="225" t="str">
        <f>IF(ISBLANK('New Item CATEGORY TEAM TAB'!BW42),"",'New Item CATEGORY TEAM TAB'!BW42)</f>
        <v/>
      </c>
      <c r="AT38" s="20" t="str">
        <f>IF(ISBLANK('New Item CATEGORY TEAM TAB'!BR42),"",'New Item CATEGORY TEAM TAB'!BR42)</f>
        <v/>
      </c>
      <c r="AU38" s="47" t="str">
        <f>IF(ISBLANK('New Item CATEGORY TEAM TAB'!BS42),"",'New Item CATEGORY TEAM TAB'!BS42)</f>
        <v/>
      </c>
      <c r="AV38" s="2" t="str">
        <f t="shared" si="0"/>
        <v/>
      </c>
      <c r="AW38" s="2" t="str">
        <f>IF(ISBLANK('New Item CATEGORY TEAM TAB'!BX42),"",'New Item CATEGORY TEAM TAB'!BX42)</f>
        <v/>
      </c>
      <c r="AX38" s="2" t="str">
        <f t="shared" si="1"/>
        <v/>
      </c>
      <c r="AY38" s="2" t="str">
        <f>IF(ISBLANK('New Item CATEGORY TEAM TAB'!BZ42),"",'New Item CATEGORY TEAM TAB'!BZ42)</f>
        <v/>
      </c>
      <c r="AZ38" s="229" t="str">
        <f>IF(ISBLANK('New Item CATEGORY TEAM TAB'!AX42),"",'New Item CATEGORY TEAM TAB'!AX42)</f>
        <v/>
      </c>
      <c r="BA38" s="229" t="str">
        <f>IF(ISBLANK('New Item CATEGORY TEAM TAB'!AY42),"",'New Item CATEGORY TEAM TAB'!AY42)</f>
        <v/>
      </c>
      <c r="BB38" s="229" t="str">
        <f>IF(ISBLANK('New Item CATEGORY TEAM TAB'!AZ42),"",'New Item CATEGORY TEAM TAB'!AZ42)</f>
        <v/>
      </c>
      <c r="BC38" s="229" t="str">
        <f>IF(ISBLANK('New Item CATEGORY TEAM TAB'!BA42),"",'New Item CATEGORY TEAM TAB'!BA42)</f>
        <v/>
      </c>
      <c r="BD38" s="229" t="str">
        <f>IF(ISBLANK('New Item CATEGORY TEAM TAB'!BB42),"",'New Item CATEGORY TEAM TAB'!BB42)</f>
        <v/>
      </c>
      <c r="BE38" s="229" t="str">
        <f>IF(ISBLANK('New Item CATEGORY TEAM TAB'!BC42),"",'New Item CATEGORY TEAM TAB'!BC42)</f>
        <v/>
      </c>
      <c r="BF38" s="258" t="str">
        <f>IF(ISBLANK('New Item CATEGORY TEAM TAB'!CB42),"",'New Item CATEGORY TEAM TAB'!CB42)</f>
        <v/>
      </c>
      <c r="BG38" s="258" t="str">
        <f>IF(ISBLANK('New Item CATEGORY TEAM TAB'!CC42),"",'New Item CATEGORY TEAM TAB'!CC42)</f>
        <v/>
      </c>
      <c r="BH38" s="258" t="str">
        <f>IF(ISBLANK('New Item CATEGORY TEAM TAB'!CD42),"",'New Item CATEGORY TEAM TAB'!CD42)</f>
        <v/>
      </c>
      <c r="BI38" s="258" t="str">
        <f>IF(ISBLANK('New Item CATEGORY TEAM TAB'!CE42),"",'New Item CATEGORY TEAM TAB'!CE42)</f>
        <v/>
      </c>
      <c r="BJ38" s="258" t="str">
        <f>IF(ISBLANK('New Item CATEGORY TEAM TAB'!CF42),"",'New Item CATEGORY TEAM TAB'!CF42)</f>
        <v/>
      </c>
      <c r="BK38" s="258" t="str">
        <f>IF(ISBLANK('New Item CATEGORY TEAM TAB'!CG42),"",'New Item CATEGORY TEAM TAB'!CG42)</f>
        <v/>
      </c>
      <c r="BL38" s="258" t="str">
        <f>IF(ISBLANK('New Item CATEGORY TEAM TAB'!CH42),"",'New Item CATEGORY TEAM TAB'!CH42)</f>
        <v/>
      </c>
      <c r="BM38" s="258" t="str">
        <f>IF(ISBLANK('New Item CATEGORY TEAM TAB'!CI42),"",'New Item CATEGORY TEAM TAB'!CI42)</f>
        <v/>
      </c>
      <c r="BN38" s="258" t="str">
        <f>IF(ISBLANK('New Item CATEGORY TEAM TAB'!CK42),"",'New Item CATEGORY TEAM TAB'!CK42)</f>
        <v/>
      </c>
      <c r="BO38" s="258" t="str">
        <f>IF(ISBLANK('New Item CATEGORY TEAM TAB'!CJ42),"",'New Item CATEGORY TEAM TAB'!CJ42)</f>
        <v/>
      </c>
      <c r="BP38" s="258" t="str">
        <f>IF(ISBLANK('New Item CATEGORY TEAM TAB'!CM42),"",'New Item CATEGORY TEAM TAB'!CM42)</f>
        <v/>
      </c>
      <c r="BQ38" s="258" t="str">
        <f>IF(ISBLANK('New Item CATEGORY TEAM TAB'!CN42),"",'New Item CATEGORY TEAM TAB'!CN42)</f>
        <v/>
      </c>
      <c r="BR38" s="258" t="str">
        <f>IF(ISBLANK('New Item CATEGORY TEAM TAB'!CO42),"",'New Item CATEGORY TEAM TAB'!CO42)</f>
        <v/>
      </c>
    </row>
    <row r="39" spans="1:70" ht="15.6">
      <c r="A39" s="128" t="str">
        <f>IF(ISBLANK('New Item CATEGORY TEAM TAB'!E43),"",'New Item CATEGORY TEAM TAB'!E43)</f>
        <v/>
      </c>
      <c r="B39" s="2" t="str">
        <f>IF(ISBLANK('New Item CATEGORY TEAM TAB'!BL43),"",'New Item CATEGORY TEAM TAB'!BL43)</f>
        <v/>
      </c>
      <c r="C39" s="2" t="str">
        <f>IF(ISBLANK('New Item CATEGORY TEAM TAB'!AR43),"",'New Item CATEGORY TEAM TAB'!AR43)</f>
        <v/>
      </c>
      <c r="D39" s="2" t="str">
        <f>IF(ISBLANK('New Item CATEGORY TEAM TAB'!AK43),"",'New Item CATEGORY TEAM TAB'!AK43)</f>
        <v/>
      </c>
      <c r="E39" s="18" t="str">
        <f>IF(ISBLANK('New Item CATEGORY TEAM TAB'!M43),"",'New Item CATEGORY TEAM TAB'!M43)</f>
        <v/>
      </c>
      <c r="F39" s="18" t="str">
        <f>IF(ISBLANK('New Item CATEGORY TEAM TAB'!N43),"",'New Item CATEGORY TEAM TAB'!N43)</f>
        <v/>
      </c>
      <c r="G39" s="16" t="str">
        <f>IF(ISBLANK('New Item CATEGORY TEAM TAB'!R43),"",'New Item CATEGORY TEAM TAB'!R43)</f>
        <v/>
      </c>
      <c r="H39" s="16" t="str">
        <f>IF(ISBLANK('New Item CATEGORY TEAM TAB'!BK43),"",'New Item CATEGORY TEAM TAB'!BK43)</f>
        <v/>
      </c>
      <c r="I39" s="19" t="str">
        <f>IF(ISBLANK('New Item CATEGORY TEAM TAB'!BT43),"",'New Item CATEGORY TEAM TAB'!BT43)</f>
        <v/>
      </c>
      <c r="J39" s="20" t="e">
        <f>IF(ISBLANK('New Item CATEGORY TEAM TAB'!BQ43),"",'New Item CATEGORY TEAM TAB'!BQ43)</f>
        <v>#N/A</v>
      </c>
      <c r="K39" s="2" t="str">
        <f>IF(ISBLANK('New Item CATEGORY TEAM TAB'!AE43),"",'New Item CATEGORY TEAM TAB'!AE43)</f>
        <v/>
      </c>
      <c r="L39" s="2" t="str">
        <f>IF(ISBLANK('New Item CATEGORY TEAM TAB'!AF43),"",'New Item CATEGORY TEAM TAB'!AF43)</f>
        <v/>
      </c>
      <c r="M39" s="2" t="str">
        <f>IF(ISBLANK('New Item CATEGORY TEAM TAB'!CL43),"",'New Item CATEGORY TEAM TAB'!CL43)</f>
        <v/>
      </c>
      <c r="N39" s="2" t="str">
        <f>IF(ISBLANK('New Item CATEGORY TEAM TAB'!AN43),"",'New Item CATEGORY TEAM TAB'!AN43)</f>
        <v/>
      </c>
      <c r="O39" s="21" t="str">
        <f>IF(ISBLANK('New Item CATEGORY TEAM TAB'!AO43),"",'New Item CATEGORY TEAM TAB'!AO43)</f>
        <v/>
      </c>
      <c r="P39" s="2" t="str">
        <f>IF(ISBLANK('New Item CATEGORY TEAM TAB'!AT43),"",'New Item CATEGORY TEAM TAB'!AT43)</f>
        <v xml:space="preserve"> </v>
      </c>
      <c r="Q39" s="2" t="str">
        <f>IF(ISBLANK(VLOOKUP(P39,DROPDOWN!K:L,2,FALSE)),"",VLOOKUP(P39,DROPDOWN!K:L,2,FALSE))</f>
        <v xml:space="preserve"> </v>
      </c>
      <c r="R39" s="2" t="str">
        <f>IF(ISBLANK('New Item CATEGORY TEAM TAB'!BN43),"",'New Item CATEGORY TEAM TAB'!BN43)</f>
        <v/>
      </c>
      <c r="S39" s="11"/>
      <c r="T39" s="13">
        <v>2</v>
      </c>
      <c r="U39" s="15" t="e">
        <f>IF(ISBLANK('New Item CATEGORY TEAM TAB'!BP43),"",'New Item CATEGORY TEAM TAB'!BP43)</f>
        <v>#N/A</v>
      </c>
      <c r="V39" s="2" t="s">
        <v>53</v>
      </c>
      <c r="W39" s="16"/>
      <c r="X39" s="223" t="str">
        <f>IF(ISBLANK('New Item CATEGORY TEAM TAB'!V43),"",'New Item CATEGORY TEAM TAB'!V43)</f>
        <v/>
      </c>
      <c r="Y39" s="223" t="str">
        <f>IF(ISBLANK('New Item CATEGORY TEAM TAB'!W43),"",'New Item CATEGORY TEAM TAB'!W43)</f>
        <v/>
      </c>
      <c r="Z39" s="47" t="e">
        <f>VLOOKUP(Y39,DROPDOWN!G:H,2,FALSE)</f>
        <v>#N/A</v>
      </c>
      <c r="AA39" s="47" t="str">
        <f>IF(ISBLANK('New Item CATEGORY TEAM TAB'!U43),"",'New Item CATEGORY TEAM TAB'!U43)</f>
        <v/>
      </c>
      <c r="AB39" s="47" t="str">
        <f>IF(ISBLANK('New Item CATEGORY TEAM TAB'!BE43),"",'New Item CATEGORY TEAM TAB'!BE43)</f>
        <v/>
      </c>
      <c r="AC39" s="47" t="str">
        <f>IF(ISBLANK('New Item CATEGORY TEAM TAB'!BF43),"",'New Item CATEGORY TEAM TAB'!BF43)</f>
        <v/>
      </c>
      <c r="AD39" s="256" t="str">
        <f>IF(ISBLANK('New Item CATEGORY TEAM TAB'!AU43),"",'New Item CATEGORY TEAM TAB'!AU43)</f>
        <v/>
      </c>
      <c r="AE39" s="255" t="str">
        <f>IF(ISBLANK('New Item CATEGORY TEAM TAB'!AV43),"",'New Item CATEGORY TEAM TAB'!AV43)</f>
        <v/>
      </c>
      <c r="AF39" s="13" t="str">
        <f>IF(ISBLANK('New Item CATEGORY TEAM TAB'!AW43),"",'New Item CATEGORY TEAM TAB'!AW43)</f>
        <v/>
      </c>
      <c r="AG39" s="2" t="str">
        <f>IF(ISBLANK('New Item CATEGORY TEAM TAB'!BM43),"",'New Item CATEGORY TEAM TAB'!BM43)</f>
        <v/>
      </c>
      <c r="AH39" s="2" t="str">
        <f>IF(ISBLANK('New Item CATEGORY TEAM TAB'!CA43),"",'New Item CATEGORY TEAM TAB'!CA43)</f>
        <v/>
      </c>
      <c r="AI39" s="2" t="str">
        <f>IF(ISBLANK('New Item CATEGORY TEAM TAB'!BY43),"",'New Item CATEGORY TEAM TAB'!BY43)</f>
        <v/>
      </c>
      <c r="AJ39" s="23" t="str">
        <f>IF(ISBLANK('New Item CATEGORY TEAM TAB'!Z43),"",'New Item CATEGORY TEAM TAB'!Z43)</f>
        <v/>
      </c>
      <c r="AK39" s="23" t="str">
        <f>IF(ISBLANK('New Item CATEGORY TEAM TAB'!AA43),"",'New Item CATEGORY TEAM TAB'!AA43)</f>
        <v/>
      </c>
      <c r="AL39" s="115" t="str">
        <f>IF(ISBLANK('New Item VENDOR TAB'!AK43),"",'New Item VENDOR TAB'!AK43)</f>
        <v/>
      </c>
      <c r="AM39" s="23" t="str">
        <f>IF(ISBLANK('New Item CATEGORY TEAM TAB'!BD43),"",'New Item CATEGORY TEAM TAB'!BD43)</f>
        <v/>
      </c>
      <c r="AN39" s="22" t="str">
        <f>IF(ISBLANK('New Item CATEGORY TEAM TAB'!X43),"",'New Item CATEGORY TEAM TAB'!X43)</f>
        <v/>
      </c>
      <c r="AO39" s="22" t="str">
        <f>IF(ISBLANK('New Item CATEGORY TEAM TAB'!Y43),"",'New Item CATEGORY TEAM TAB'!Y43)</f>
        <v/>
      </c>
      <c r="AP39" s="24" t="str">
        <f>IF(ISBLANK('New Item CATEGORY TEAM TAB'!AP43),"",'New Item CATEGORY TEAM TAB'!AP43)</f>
        <v/>
      </c>
      <c r="AQ39" s="24" t="str">
        <f>IF(ISBLANK('New Item CATEGORY TEAM TAB'!AP43),"",'New Item CATEGORY TEAM TAB'!AP43)</f>
        <v/>
      </c>
      <c r="AR39" s="21" t="str">
        <f>IF(ISBLANK('New Item CATEGORY TEAM TAB'!BU43),"",'New Item CATEGORY TEAM TAB'!BU43)</f>
        <v/>
      </c>
      <c r="AS39" s="225" t="str">
        <f>IF(ISBLANK('New Item CATEGORY TEAM TAB'!BW43),"",'New Item CATEGORY TEAM TAB'!BW43)</f>
        <v/>
      </c>
      <c r="AT39" s="20" t="str">
        <f>IF(ISBLANK('New Item CATEGORY TEAM TAB'!BR43),"",'New Item CATEGORY TEAM TAB'!BR43)</f>
        <v/>
      </c>
      <c r="AU39" s="47" t="str">
        <f>IF(ISBLANK('New Item CATEGORY TEAM TAB'!BS43),"",'New Item CATEGORY TEAM TAB'!BS43)</f>
        <v/>
      </c>
      <c r="AV39" s="2" t="str">
        <f t="shared" si="0"/>
        <v/>
      </c>
      <c r="AW39" s="2" t="str">
        <f>IF(ISBLANK('New Item CATEGORY TEAM TAB'!BX43),"",'New Item CATEGORY TEAM TAB'!BX43)</f>
        <v/>
      </c>
      <c r="AX39" s="2" t="str">
        <f t="shared" si="1"/>
        <v/>
      </c>
      <c r="AY39" s="2" t="str">
        <f>IF(ISBLANK('New Item CATEGORY TEAM TAB'!BZ43),"",'New Item CATEGORY TEAM TAB'!BZ43)</f>
        <v/>
      </c>
      <c r="AZ39" s="229" t="str">
        <f>IF(ISBLANK('New Item CATEGORY TEAM TAB'!AX43),"",'New Item CATEGORY TEAM TAB'!AX43)</f>
        <v/>
      </c>
      <c r="BA39" s="229" t="str">
        <f>IF(ISBLANK('New Item CATEGORY TEAM TAB'!AY43),"",'New Item CATEGORY TEAM TAB'!AY43)</f>
        <v/>
      </c>
      <c r="BB39" s="229" t="str">
        <f>IF(ISBLANK('New Item CATEGORY TEAM TAB'!AZ43),"",'New Item CATEGORY TEAM TAB'!AZ43)</f>
        <v/>
      </c>
      <c r="BC39" s="229" t="str">
        <f>IF(ISBLANK('New Item CATEGORY TEAM TAB'!BA43),"",'New Item CATEGORY TEAM TAB'!BA43)</f>
        <v/>
      </c>
      <c r="BD39" s="229" t="str">
        <f>IF(ISBLANK('New Item CATEGORY TEAM TAB'!BB43),"",'New Item CATEGORY TEAM TAB'!BB43)</f>
        <v/>
      </c>
      <c r="BE39" s="229" t="str">
        <f>IF(ISBLANK('New Item CATEGORY TEAM TAB'!BC43),"",'New Item CATEGORY TEAM TAB'!BC43)</f>
        <v/>
      </c>
      <c r="BF39" s="258" t="str">
        <f>IF(ISBLANK('New Item CATEGORY TEAM TAB'!CB43),"",'New Item CATEGORY TEAM TAB'!CB43)</f>
        <v/>
      </c>
      <c r="BG39" s="258" t="str">
        <f>IF(ISBLANK('New Item CATEGORY TEAM TAB'!CC43),"",'New Item CATEGORY TEAM TAB'!CC43)</f>
        <v/>
      </c>
      <c r="BH39" s="258" t="str">
        <f>IF(ISBLANK('New Item CATEGORY TEAM TAB'!CD43),"",'New Item CATEGORY TEAM TAB'!CD43)</f>
        <v/>
      </c>
      <c r="BI39" s="258" t="str">
        <f>IF(ISBLANK('New Item CATEGORY TEAM TAB'!CE43),"",'New Item CATEGORY TEAM TAB'!CE43)</f>
        <v/>
      </c>
      <c r="BJ39" s="258" t="str">
        <f>IF(ISBLANK('New Item CATEGORY TEAM TAB'!CF43),"",'New Item CATEGORY TEAM TAB'!CF43)</f>
        <v/>
      </c>
      <c r="BK39" s="258" t="str">
        <f>IF(ISBLANK('New Item CATEGORY TEAM TAB'!CG43),"",'New Item CATEGORY TEAM TAB'!CG43)</f>
        <v/>
      </c>
      <c r="BL39" s="258" t="str">
        <f>IF(ISBLANK('New Item CATEGORY TEAM TAB'!CH43),"",'New Item CATEGORY TEAM TAB'!CH43)</f>
        <v/>
      </c>
      <c r="BM39" s="258" t="str">
        <f>IF(ISBLANK('New Item CATEGORY TEAM TAB'!CI43),"",'New Item CATEGORY TEAM TAB'!CI43)</f>
        <v/>
      </c>
      <c r="BN39" s="258" t="str">
        <f>IF(ISBLANK('New Item CATEGORY TEAM TAB'!CK43),"",'New Item CATEGORY TEAM TAB'!CK43)</f>
        <v/>
      </c>
      <c r="BO39" s="258" t="str">
        <f>IF(ISBLANK('New Item CATEGORY TEAM TAB'!CJ43),"",'New Item CATEGORY TEAM TAB'!CJ43)</f>
        <v/>
      </c>
      <c r="BP39" s="258" t="str">
        <f>IF(ISBLANK('New Item CATEGORY TEAM TAB'!CM43),"",'New Item CATEGORY TEAM TAB'!CM43)</f>
        <v/>
      </c>
      <c r="BQ39" s="258" t="str">
        <f>IF(ISBLANK('New Item CATEGORY TEAM TAB'!CN43),"",'New Item CATEGORY TEAM TAB'!CN43)</f>
        <v/>
      </c>
      <c r="BR39" s="258" t="str">
        <f>IF(ISBLANK('New Item CATEGORY TEAM TAB'!CO43),"",'New Item CATEGORY TEAM TAB'!CO43)</f>
        <v/>
      </c>
    </row>
    <row r="40" spans="1:70" ht="15.6">
      <c r="A40" s="128" t="str">
        <f>IF(ISBLANK('New Item CATEGORY TEAM TAB'!E44),"",'New Item CATEGORY TEAM TAB'!E44)</f>
        <v/>
      </c>
      <c r="B40" s="2" t="str">
        <f>IF(ISBLANK('New Item CATEGORY TEAM TAB'!BL44),"",'New Item CATEGORY TEAM TAB'!BL44)</f>
        <v/>
      </c>
      <c r="C40" s="2" t="str">
        <f>IF(ISBLANK('New Item CATEGORY TEAM TAB'!AR44),"",'New Item CATEGORY TEAM TAB'!AR44)</f>
        <v/>
      </c>
      <c r="D40" s="2" t="str">
        <f>IF(ISBLANK('New Item CATEGORY TEAM TAB'!AK44),"",'New Item CATEGORY TEAM TAB'!AK44)</f>
        <v/>
      </c>
      <c r="E40" s="18" t="str">
        <f>IF(ISBLANK('New Item CATEGORY TEAM TAB'!M44),"",'New Item CATEGORY TEAM TAB'!M44)</f>
        <v/>
      </c>
      <c r="F40" s="18" t="str">
        <f>IF(ISBLANK('New Item CATEGORY TEAM TAB'!N44),"",'New Item CATEGORY TEAM TAB'!N44)</f>
        <v/>
      </c>
      <c r="G40" s="16" t="str">
        <f>IF(ISBLANK('New Item CATEGORY TEAM TAB'!R44),"",'New Item CATEGORY TEAM TAB'!R44)</f>
        <v/>
      </c>
      <c r="H40" s="16" t="str">
        <f>IF(ISBLANK('New Item CATEGORY TEAM TAB'!BK44),"",'New Item CATEGORY TEAM TAB'!BK44)</f>
        <v/>
      </c>
      <c r="I40" s="19" t="str">
        <f>IF(ISBLANK('New Item CATEGORY TEAM TAB'!BT44),"",'New Item CATEGORY TEAM TAB'!BT44)</f>
        <v/>
      </c>
      <c r="J40" s="20" t="e">
        <f>IF(ISBLANK('New Item CATEGORY TEAM TAB'!BQ44),"",'New Item CATEGORY TEAM TAB'!BQ44)</f>
        <v>#N/A</v>
      </c>
      <c r="K40" s="2" t="str">
        <f>IF(ISBLANK('New Item CATEGORY TEAM TAB'!AE44),"",'New Item CATEGORY TEAM TAB'!AE44)</f>
        <v/>
      </c>
      <c r="L40" s="2" t="str">
        <f>IF(ISBLANK('New Item CATEGORY TEAM TAB'!AF44),"",'New Item CATEGORY TEAM TAB'!AF44)</f>
        <v/>
      </c>
      <c r="M40" s="2" t="str">
        <f>IF(ISBLANK('New Item CATEGORY TEAM TAB'!CL44),"",'New Item CATEGORY TEAM TAB'!CL44)</f>
        <v/>
      </c>
      <c r="N40" s="2" t="str">
        <f>IF(ISBLANK('New Item CATEGORY TEAM TAB'!AN44),"",'New Item CATEGORY TEAM TAB'!AN44)</f>
        <v/>
      </c>
      <c r="O40" s="21" t="str">
        <f>IF(ISBLANK('New Item CATEGORY TEAM TAB'!AO44),"",'New Item CATEGORY TEAM TAB'!AO44)</f>
        <v/>
      </c>
      <c r="P40" s="2" t="str">
        <f>IF(ISBLANK('New Item CATEGORY TEAM TAB'!AT44),"",'New Item CATEGORY TEAM TAB'!AT44)</f>
        <v xml:space="preserve"> </v>
      </c>
      <c r="Q40" s="2" t="str">
        <f>IF(ISBLANK(VLOOKUP(P40,DROPDOWN!K:L,2,FALSE)),"",VLOOKUP(P40,DROPDOWN!K:L,2,FALSE))</f>
        <v xml:space="preserve"> </v>
      </c>
      <c r="R40" s="2" t="str">
        <f>IF(ISBLANK('New Item CATEGORY TEAM TAB'!BN44),"",'New Item CATEGORY TEAM TAB'!BN44)</f>
        <v/>
      </c>
      <c r="S40" s="11"/>
      <c r="T40" s="13">
        <v>2</v>
      </c>
      <c r="U40" s="15" t="e">
        <f>IF(ISBLANK('New Item CATEGORY TEAM TAB'!BP44),"",'New Item CATEGORY TEAM TAB'!BP44)</f>
        <v>#N/A</v>
      </c>
      <c r="V40" s="2" t="s">
        <v>53</v>
      </c>
      <c r="W40" s="16"/>
      <c r="X40" s="223" t="str">
        <f>IF(ISBLANK('New Item CATEGORY TEAM TAB'!V44),"",'New Item CATEGORY TEAM TAB'!V44)</f>
        <v/>
      </c>
      <c r="Y40" s="223" t="str">
        <f>IF(ISBLANK('New Item CATEGORY TEAM TAB'!W44),"",'New Item CATEGORY TEAM TAB'!W44)</f>
        <v/>
      </c>
      <c r="Z40" s="47" t="e">
        <f>VLOOKUP(Y40,DROPDOWN!G:H,2,FALSE)</f>
        <v>#N/A</v>
      </c>
      <c r="AA40" s="47" t="str">
        <f>IF(ISBLANK('New Item CATEGORY TEAM TAB'!U44),"",'New Item CATEGORY TEAM TAB'!U44)</f>
        <v/>
      </c>
      <c r="AB40" s="47" t="str">
        <f>IF(ISBLANK('New Item CATEGORY TEAM TAB'!BE44),"",'New Item CATEGORY TEAM TAB'!BE44)</f>
        <v/>
      </c>
      <c r="AC40" s="47" t="str">
        <f>IF(ISBLANK('New Item CATEGORY TEAM TAB'!BF44),"",'New Item CATEGORY TEAM TAB'!BF44)</f>
        <v/>
      </c>
      <c r="AD40" s="256" t="str">
        <f>IF(ISBLANK('New Item CATEGORY TEAM TAB'!AU44),"",'New Item CATEGORY TEAM TAB'!AU44)</f>
        <v/>
      </c>
      <c r="AE40" s="255" t="str">
        <f>IF(ISBLANK('New Item CATEGORY TEAM TAB'!AV44),"",'New Item CATEGORY TEAM TAB'!AV44)</f>
        <v/>
      </c>
      <c r="AF40" s="13" t="str">
        <f>IF(ISBLANK('New Item CATEGORY TEAM TAB'!AW44),"",'New Item CATEGORY TEAM TAB'!AW44)</f>
        <v/>
      </c>
      <c r="AG40" s="2" t="str">
        <f>IF(ISBLANK('New Item CATEGORY TEAM TAB'!BM44),"",'New Item CATEGORY TEAM TAB'!BM44)</f>
        <v/>
      </c>
      <c r="AH40" s="2" t="str">
        <f>IF(ISBLANK('New Item CATEGORY TEAM TAB'!CA44),"",'New Item CATEGORY TEAM TAB'!CA44)</f>
        <v/>
      </c>
      <c r="AI40" s="2" t="str">
        <f>IF(ISBLANK('New Item CATEGORY TEAM TAB'!BY44),"",'New Item CATEGORY TEAM TAB'!BY44)</f>
        <v/>
      </c>
      <c r="AJ40" s="23" t="str">
        <f>IF(ISBLANK('New Item CATEGORY TEAM TAB'!Z44),"",'New Item CATEGORY TEAM TAB'!Z44)</f>
        <v/>
      </c>
      <c r="AK40" s="23" t="str">
        <f>IF(ISBLANK('New Item CATEGORY TEAM TAB'!AA44),"",'New Item CATEGORY TEAM TAB'!AA44)</f>
        <v/>
      </c>
      <c r="AL40" s="115" t="str">
        <f>IF(ISBLANK('New Item VENDOR TAB'!AK44),"",'New Item VENDOR TAB'!AK44)</f>
        <v/>
      </c>
      <c r="AM40" s="23" t="str">
        <f>IF(ISBLANK('New Item CATEGORY TEAM TAB'!BD44),"",'New Item CATEGORY TEAM TAB'!BD44)</f>
        <v/>
      </c>
      <c r="AN40" s="22" t="str">
        <f>IF(ISBLANK('New Item CATEGORY TEAM TAB'!X44),"",'New Item CATEGORY TEAM TAB'!X44)</f>
        <v/>
      </c>
      <c r="AO40" s="22" t="str">
        <f>IF(ISBLANK('New Item CATEGORY TEAM TAB'!Y44),"",'New Item CATEGORY TEAM TAB'!Y44)</f>
        <v/>
      </c>
      <c r="AP40" s="24" t="str">
        <f>IF(ISBLANK('New Item CATEGORY TEAM TAB'!AP44),"",'New Item CATEGORY TEAM TAB'!AP44)</f>
        <v/>
      </c>
      <c r="AQ40" s="24" t="str">
        <f>IF(ISBLANK('New Item CATEGORY TEAM TAB'!AP44),"",'New Item CATEGORY TEAM TAB'!AP44)</f>
        <v/>
      </c>
      <c r="AR40" s="21" t="str">
        <f>IF(ISBLANK('New Item CATEGORY TEAM TAB'!BU44),"",'New Item CATEGORY TEAM TAB'!BU44)</f>
        <v/>
      </c>
      <c r="AS40" s="225" t="str">
        <f>IF(ISBLANK('New Item CATEGORY TEAM TAB'!BW44),"",'New Item CATEGORY TEAM TAB'!BW44)</f>
        <v/>
      </c>
      <c r="AT40" s="20" t="str">
        <f>IF(ISBLANK('New Item CATEGORY TEAM TAB'!BR44),"",'New Item CATEGORY TEAM TAB'!BR44)</f>
        <v/>
      </c>
      <c r="AU40" s="47" t="str">
        <f>IF(ISBLANK('New Item CATEGORY TEAM TAB'!BS44),"",'New Item CATEGORY TEAM TAB'!BS44)</f>
        <v/>
      </c>
      <c r="AV40" s="2" t="str">
        <f t="shared" si="0"/>
        <v/>
      </c>
      <c r="AW40" s="2" t="str">
        <f>IF(ISBLANK('New Item CATEGORY TEAM TAB'!BX44),"",'New Item CATEGORY TEAM TAB'!BX44)</f>
        <v/>
      </c>
      <c r="AX40" s="2" t="str">
        <f t="shared" si="1"/>
        <v/>
      </c>
      <c r="AY40" s="2" t="str">
        <f>IF(ISBLANK('New Item CATEGORY TEAM TAB'!BZ44),"",'New Item CATEGORY TEAM TAB'!BZ44)</f>
        <v/>
      </c>
      <c r="AZ40" s="229" t="str">
        <f>IF(ISBLANK('New Item CATEGORY TEAM TAB'!AX44),"",'New Item CATEGORY TEAM TAB'!AX44)</f>
        <v/>
      </c>
      <c r="BA40" s="229" t="str">
        <f>IF(ISBLANK('New Item CATEGORY TEAM TAB'!AY44),"",'New Item CATEGORY TEAM TAB'!AY44)</f>
        <v/>
      </c>
      <c r="BB40" s="229" t="str">
        <f>IF(ISBLANK('New Item CATEGORY TEAM TAB'!AZ44),"",'New Item CATEGORY TEAM TAB'!AZ44)</f>
        <v/>
      </c>
      <c r="BC40" s="229" t="str">
        <f>IF(ISBLANK('New Item CATEGORY TEAM TAB'!BA44),"",'New Item CATEGORY TEAM TAB'!BA44)</f>
        <v/>
      </c>
      <c r="BD40" s="229" t="str">
        <f>IF(ISBLANK('New Item CATEGORY TEAM TAB'!BB44),"",'New Item CATEGORY TEAM TAB'!BB44)</f>
        <v/>
      </c>
      <c r="BE40" s="229" t="str">
        <f>IF(ISBLANK('New Item CATEGORY TEAM TAB'!BC44),"",'New Item CATEGORY TEAM TAB'!BC44)</f>
        <v/>
      </c>
      <c r="BF40" s="258" t="str">
        <f>IF(ISBLANK('New Item CATEGORY TEAM TAB'!CB44),"",'New Item CATEGORY TEAM TAB'!CB44)</f>
        <v/>
      </c>
      <c r="BG40" s="258" t="str">
        <f>IF(ISBLANK('New Item CATEGORY TEAM TAB'!CC44),"",'New Item CATEGORY TEAM TAB'!CC44)</f>
        <v/>
      </c>
      <c r="BH40" s="258" t="str">
        <f>IF(ISBLANK('New Item CATEGORY TEAM TAB'!CD44),"",'New Item CATEGORY TEAM TAB'!CD44)</f>
        <v/>
      </c>
      <c r="BI40" s="258" t="str">
        <f>IF(ISBLANK('New Item CATEGORY TEAM TAB'!CE44),"",'New Item CATEGORY TEAM TAB'!CE44)</f>
        <v/>
      </c>
      <c r="BJ40" s="258" t="str">
        <f>IF(ISBLANK('New Item CATEGORY TEAM TAB'!CF44),"",'New Item CATEGORY TEAM TAB'!CF44)</f>
        <v/>
      </c>
      <c r="BK40" s="258" t="str">
        <f>IF(ISBLANK('New Item CATEGORY TEAM TAB'!CG44),"",'New Item CATEGORY TEAM TAB'!CG44)</f>
        <v/>
      </c>
      <c r="BL40" s="258" t="str">
        <f>IF(ISBLANK('New Item CATEGORY TEAM TAB'!CH44),"",'New Item CATEGORY TEAM TAB'!CH44)</f>
        <v/>
      </c>
      <c r="BM40" s="258" t="str">
        <f>IF(ISBLANK('New Item CATEGORY TEAM TAB'!CI44),"",'New Item CATEGORY TEAM TAB'!CI44)</f>
        <v/>
      </c>
      <c r="BN40" s="258" t="str">
        <f>IF(ISBLANK('New Item CATEGORY TEAM TAB'!CK44),"",'New Item CATEGORY TEAM TAB'!CK44)</f>
        <v/>
      </c>
      <c r="BO40" s="258" t="str">
        <f>IF(ISBLANK('New Item CATEGORY TEAM TAB'!CJ44),"",'New Item CATEGORY TEAM TAB'!CJ44)</f>
        <v/>
      </c>
      <c r="BP40" s="258" t="str">
        <f>IF(ISBLANK('New Item CATEGORY TEAM TAB'!CM44),"",'New Item CATEGORY TEAM TAB'!CM44)</f>
        <v/>
      </c>
      <c r="BQ40" s="258" t="str">
        <f>IF(ISBLANK('New Item CATEGORY TEAM TAB'!CN44),"",'New Item CATEGORY TEAM TAB'!CN44)</f>
        <v/>
      </c>
      <c r="BR40" s="258" t="str">
        <f>IF(ISBLANK('New Item CATEGORY TEAM TAB'!CO44),"",'New Item CATEGORY TEAM TAB'!CO44)</f>
        <v/>
      </c>
    </row>
    <row r="41" spans="1:70" ht="15.6">
      <c r="A41" s="128" t="str">
        <f>IF(ISBLANK('New Item CATEGORY TEAM TAB'!E45),"",'New Item CATEGORY TEAM TAB'!E45)</f>
        <v/>
      </c>
      <c r="B41" s="2" t="str">
        <f>IF(ISBLANK('New Item CATEGORY TEAM TAB'!BL45),"",'New Item CATEGORY TEAM TAB'!BL45)</f>
        <v/>
      </c>
      <c r="C41" s="2" t="str">
        <f>IF(ISBLANK('New Item CATEGORY TEAM TAB'!AR45),"",'New Item CATEGORY TEAM TAB'!AR45)</f>
        <v/>
      </c>
      <c r="D41" s="2" t="str">
        <f>IF(ISBLANK('New Item CATEGORY TEAM TAB'!AK45),"",'New Item CATEGORY TEAM TAB'!AK45)</f>
        <v/>
      </c>
      <c r="E41" s="18" t="str">
        <f>IF(ISBLANK('New Item CATEGORY TEAM TAB'!M45),"",'New Item CATEGORY TEAM TAB'!M45)</f>
        <v/>
      </c>
      <c r="F41" s="18" t="str">
        <f>IF(ISBLANK('New Item CATEGORY TEAM TAB'!N45),"",'New Item CATEGORY TEAM TAB'!N45)</f>
        <v/>
      </c>
      <c r="G41" s="16" t="str">
        <f>IF(ISBLANK('New Item CATEGORY TEAM TAB'!R45),"",'New Item CATEGORY TEAM TAB'!R45)</f>
        <v/>
      </c>
      <c r="H41" s="16" t="str">
        <f>IF(ISBLANK('New Item CATEGORY TEAM TAB'!BK45),"",'New Item CATEGORY TEAM TAB'!BK45)</f>
        <v/>
      </c>
      <c r="I41" s="19" t="str">
        <f>IF(ISBLANK('New Item CATEGORY TEAM TAB'!BT45),"",'New Item CATEGORY TEAM TAB'!BT45)</f>
        <v/>
      </c>
      <c r="J41" s="20" t="e">
        <f>IF(ISBLANK('New Item CATEGORY TEAM TAB'!BQ45),"",'New Item CATEGORY TEAM TAB'!BQ45)</f>
        <v>#N/A</v>
      </c>
      <c r="K41" s="2" t="str">
        <f>IF(ISBLANK('New Item CATEGORY TEAM TAB'!AE45),"",'New Item CATEGORY TEAM TAB'!AE45)</f>
        <v/>
      </c>
      <c r="L41" s="2" t="str">
        <f>IF(ISBLANK('New Item CATEGORY TEAM TAB'!AF45),"",'New Item CATEGORY TEAM TAB'!AF45)</f>
        <v/>
      </c>
      <c r="M41" s="2" t="str">
        <f>IF(ISBLANK('New Item CATEGORY TEAM TAB'!CL45),"",'New Item CATEGORY TEAM TAB'!CL45)</f>
        <v/>
      </c>
      <c r="N41" s="2" t="str">
        <f>IF(ISBLANK('New Item CATEGORY TEAM TAB'!AN45),"",'New Item CATEGORY TEAM TAB'!AN45)</f>
        <v/>
      </c>
      <c r="O41" s="21" t="str">
        <f>IF(ISBLANK('New Item CATEGORY TEAM TAB'!AO45),"",'New Item CATEGORY TEAM TAB'!AO45)</f>
        <v/>
      </c>
      <c r="P41" s="2" t="str">
        <f>IF(ISBLANK('New Item CATEGORY TEAM TAB'!AT45),"",'New Item CATEGORY TEAM TAB'!AT45)</f>
        <v xml:space="preserve"> </v>
      </c>
      <c r="Q41" s="2" t="str">
        <f>IF(ISBLANK(VLOOKUP(P41,DROPDOWN!K:L,2,FALSE)),"",VLOOKUP(P41,DROPDOWN!K:L,2,FALSE))</f>
        <v xml:space="preserve"> </v>
      </c>
      <c r="R41" s="2" t="str">
        <f>IF(ISBLANK('New Item CATEGORY TEAM TAB'!BN45),"",'New Item CATEGORY TEAM TAB'!BN45)</f>
        <v/>
      </c>
      <c r="S41" s="11"/>
      <c r="T41" s="13">
        <v>2</v>
      </c>
      <c r="U41" s="15" t="e">
        <f>IF(ISBLANK('New Item CATEGORY TEAM TAB'!BP45),"",'New Item CATEGORY TEAM TAB'!BP45)</f>
        <v>#N/A</v>
      </c>
      <c r="V41" s="2" t="s">
        <v>53</v>
      </c>
      <c r="W41" s="16"/>
      <c r="X41" s="223" t="str">
        <f>IF(ISBLANK('New Item CATEGORY TEAM TAB'!V45),"",'New Item CATEGORY TEAM TAB'!V45)</f>
        <v/>
      </c>
      <c r="Y41" s="223" t="str">
        <f>IF(ISBLANK('New Item CATEGORY TEAM TAB'!W45),"",'New Item CATEGORY TEAM TAB'!W45)</f>
        <v/>
      </c>
      <c r="Z41" s="47" t="e">
        <f>VLOOKUP(Y41,DROPDOWN!G:H,2,FALSE)</f>
        <v>#N/A</v>
      </c>
      <c r="AA41" s="47" t="str">
        <f>IF(ISBLANK('New Item CATEGORY TEAM TAB'!U45),"",'New Item CATEGORY TEAM TAB'!U45)</f>
        <v/>
      </c>
      <c r="AB41" s="47" t="str">
        <f>IF(ISBLANK('New Item CATEGORY TEAM TAB'!BE45),"",'New Item CATEGORY TEAM TAB'!BE45)</f>
        <v/>
      </c>
      <c r="AC41" s="47" t="str">
        <f>IF(ISBLANK('New Item CATEGORY TEAM TAB'!BF45),"",'New Item CATEGORY TEAM TAB'!BF45)</f>
        <v/>
      </c>
      <c r="AD41" s="256" t="str">
        <f>IF(ISBLANK('New Item CATEGORY TEAM TAB'!AU45),"",'New Item CATEGORY TEAM TAB'!AU45)</f>
        <v/>
      </c>
      <c r="AE41" s="255" t="str">
        <f>IF(ISBLANK('New Item CATEGORY TEAM TAB'!AV45),"",'New Item CATEGORY TEAM TAB'!AV45)</f>
        <v/>
      </c>
      <c r="AF41" s="13" t="str">
        <f>IF(ISBLANK('New Item CATEGORY TEAM TAB'!AW45),"",'New Item CATEGORY TEAM TAB'!AW45)</f>
        <v/>
      </c>
      <c r="AG41" s="2" t="str">
        <f>IF(ISBLANK('New Item CATEGORY TEAM TAB'!BM45),"",'New Item CATEGORY TEAM TAB'!BM45)</f>
        <v/>
      </c>
      <c r="AH41" s="2" t="str">
        <f>IF(ISBLANK('New Item CATEGORY TEAM TAB'!CA45),"",'New Item CATEGORY TEAM TAB'!CA45)</f>
        <v/>
      </c>
      <c r="AI41" s="2" t="str">
        <f>IF(ISBLANK('New Item CATEGORY TEAM TAB'!BY45),"",'New Item CATEGORY TEAM TAB'!BY45)</f>
        <v/>
      </c>
      <c r="AJ41" s="23" t="str">
        <f>IF(ISBLANK('New Item CATEGORY TEAM TAB'!Z45),"",'New Item CATEGORY TEAM TAB'!Z45)</f>
        <v/>
      </c>
      <c r="AK41" s="23" t="str">
        <f>IF(ISBLANK('New Item CATEGORY TEAM TAB'!AA45),"",'New Item CATEGORY TEAM TAB'!AA45)</f>
        <v/>
      </c>
      <c r="AL41" s="115" t="str">
        <f>IF(ISBLANK('New Item VENDOR TAB'!AK45),"",'New Item VENDOR TAB'!AK45)</f>
        <v/>
      </c>
      <c r="AM41" s="23" t="str">
        <f>IF(ISBLANK('New Item CATEGORY TEAM TAB'!BD45),"",'New Item CATEGORY TEAM TAB'!BD45)</f>
        <v/>
      </c>
      <c r="AN41" s="22" t="str">
        <f>IF(ISBLANK('New Item CATEGORY TEAM TAB'!X45),"",'New Item CATEGORY TEAM TAB'!X45)</f>
        <v/>
      </c>
      <c r="AO41" s="22" t="str">
        <f>IF(ISBLANK('New Item CATEGORY TEAM TAB'!Y45),"",'New Item CATEGORY TEAM TAB'!Y45)</f>
        <v/>
      </c>
      <c r="AP41" s="24" t="str">
        <f>IF(ISBLANK('New Item CATEGORY TEAM TAB'!AP45),"",'New Item CATEGORY TEAM TAB'!AP45)</f>
        <v/>
      </c>
      <c r="AQ41" s="24" t="str">
        <f>IF(ISBLANK('New Item CATEGORY TEAM TAB'!AP45),"",'New Item CATEGORY TEAM TAB'!AP45)</f>
        <v/>
      </c>
      <c r="AR41" s="21" t="str">
        <f>IF(ISBLANK('New Item CATEGORY TEAM TAB'!BU45),"",'New Item CATEGORY TEAM TAB'!BU45)</f>
        <v/>
      </c>
      <c r="AS41" s="225" t="str">
        <f>IF(ISBLANK('New Item CATEGORY TEAM TAB'!BW45),"",'New Item CATEGORY TEAM TAB'!BW45)</f>
        <v/>
      </c>
      <c r="AT41" s="20" t="str">
        <f>IF(ISBLANK('New Item CATEGORY TEAM TAB'!BR45),"",'New Item CATEGORY TEAM TAB'!BR45)</f>
        <v/>
      </c>
      <c r="AU41" s="47" t="str">
        <f>IF(ISBLANK('New Item CATEGORY TEAM TAB'!BS45),"",'New Item CATEGORY TEAM TAB'!BS45)</f>
        <v/>
      </c>
      <c r="AV41" s="2" t="str">
        <f t="shared" si="0"/>
        <v/>
      </c>
      <c r="AW41" s="2" t="str">
        <f>IF(ISBLANK('New Item CATEGORY TEAM TAB'!BX45),"",'New Item CATEGORY TEAM TAB'!BX45)</f>
        <v/>
      </c>
      <c r="AX41" s="2" t="str">
        <f t="shared" si="1"/>
        <v/>
      </c>
      <c r="AY41" s="2" t="str">
        <f>IF(ISBLANK('New Item CATEGORY TEAM TAB'!BZ45),"",'New Item CATEGORY TEAM TAB'!BZ45)</f>
        <v/>
      </c>
      <c r="AZ41" s="229" t="str">
        <f>IF(ISBLANK('New Item CATEGORY TEAM TAB'!AX45),"",'New Item CATEGORY TEAM TAB'!AX45)</f>
        <v/>
      </c>
      <c r="BA41" s="229" t="str">
        <f>IF(ISBLANK('New Item CATEGORY TEAM TAB'!AY45),"",'New Item CATEGORY TEAM TAB'!AY45)</f>
        <v/>
      </c>
      <c r="BB41" s="229" t="str">
        <f>IF(ISBLANK('New Item CATEGORY TEAM TAB'!AZ45),"",'New Item CATEGORY TEAM TAB'!AZ45)</f>
        <v/>
      </c>
      <c r="BC41" s="229" t="str">
        <f>IF(ISBLANK('New Item CATEGORY TEAM TAB'!BA45),"",'New Item CATEGORY TEAM TAB'!BA45)</f>
        <v/>
      </c>
      <c r="BD41" s="229" t="str">
        <f>IF(ISBLANK('New Item CATEGORY TEAM TAB'!BB45),"",'New Item CATEGORY TEAM TAB'!BB45)</f>
        <v/>
      </c>
      <c r="BE41" s="229" t="str">
        <f>IF(ISBLANK('New Item CATEGORY TEAM TAB'!BC45),"",'New Item CATEGORY TEAM TAB'!BC45)</f>
        <v/>
      </c>
      <c r="BF41" s="258" t="str">
        <f>IF(ISBLANK('New Item CATEGORY TEAM TAB'!CB45),"",'New Item CATEGORY TEAM TAB'!CB45)</f>
        <v/>
      </c>
      <c r="BG41" s="258" t="str">
        <f>IF(ISBLANK('New Item CATEGORY TEAM TAB'!CC45),"",'New Item CATEGORY TEAM TAB'!CC45)</f>
        <v/>
      </c>
      <c r="BH41" s="258" t="str">
        <f>IF(ISBLANK('New Item CATEGORY TEAM TAB'!CD45),"",'New Item CATEGORY TEAM TAB'!CD45)</f>
        <v/>
      </c>
      <c r="BI41" s="258" t="str">
        <f>IF(ISBLANK('New Item CATEGORY TEAM TAB'!CE45),"",'New Item CATEGORY TEAM TAB'!CE45)</f>
        <v/>
      </c>
      <c r="BJ41" s="258" t="str">
        <f>IF(ISBLANK('New Item CATEGORY TEAM TAB'!CF45),"",'New Item CATEGORY TEAM TAB'!CF45)</f>
        <v/>
      </c>
      <c r="BK41" s="258" t="str">
        <f>IF(ISBLANK('New Item CATEGORY TEAM TAB'!CG45),"",'New Item CATEGORY TEAM TAB'!CG45)</f>
        <v/>
      </c>
      <c r="BL41" s="258" t="str">
        <f>IF(ISBLANK('New Item CATEGORY TEAM TAB'!CH45),"",'New Item CATEGORY TEAM TAB'!CH45)</f>
        <v/>
      </c>
      <c r="BM41" s="258" t="str">
        <f>IF(ISBLANK('New Item CATEGORY TEAM TAB'!CI45),"",'New Item CATEGORY TEAM TAB'!CI45)</f>
        <v/>
      </c>
      <c r="BN41" s="258" t="str">
        <f>IF(ISBLANK('New Item CATEGORY TEAM TAB'!CK45),"",'New Item CATEGORY TEAM TAB'!CK45)</f>
        <v/>
      </c>
      <c r="BO41" s="258" t="str">
        <f>IF(ISBLANK('New Item CATEGORY TEAM TAB'!CJ45),"",'New Item CATEGORY TEAM TAB'!CJ45)</f>
        <v/>
      </c>
      <c r="BP41" s="258" t="str">
        <f>IF(ISBLANK('New Item CATEGORY TEAM TAB'!CM45),"",'New Item CATEGORY TEAM TAB'!CM45)</f>
        <v/>
      </c>
      <c r="BQ41" s="258" t="str">
        <f>IF(ISBLANK('New Item CATEGORY TEAM TAB'!CN45),"",'New Item CATEGORY TEAM TAB'!CN45)</f>
        <v/>
      </c>
      <c r="BR41" s="258" t="str">
        <f>IF(ISBLANK('New Item CATEGORY TEAM TAB'!CO45),"",'New Item CATEGORY TEAM TAB'!CO45)</f>
        <v/>
      </c>
    </row>
    <row r="42" spans="1:70" ht="15.6">
      <c r="A42" s="128" t="str">
        <f>IF(ISBLANK('New Item CATEGORY TEAM TAB'!E46),"",'New Item CATEGORY TEAM TAB'!E46)</f>
        <v/>
      </c>
      <c r="B42" s="2" t="str">
        <f>IF(ISBLANK('New Item CATEGORY TEAM TAB'!BL46),"",'New Item CATEGORY TEAM TAB'!BL46)</f>
        <v/>
      </c>
      <c r="C42" s="2" t="str">
        <f>IF(ISBLANK('New Item CATEGORY TEAM TAB'!AR46),"",'New Item CATEGORY TEAM TAB'!AR46)</f>
        <v/>
      </c>
      <c r="D42" s="2" t="str">
        <f>IF(ISBLANK('New Item CATEGORY TEAM TAB'!AK46),"",'New Item CATEGORY TEAM TAB'!AK46)</f>
        <v/>
      </c>
      <c r="E42" s="18" t="str">
        <f>IF(ISBLANK('New Item CATEGORY TEAM TAB'!M46),"",'New Item CATEGORY TEAM TAB'!M46)</f>
        <v/>
      </c>
      <c r="F42" s="18" t="str">
        <f>IF(ISBLANK('New Item CATEGORY TEAM TAB'!N46),"",'New Item CATEGORY TEAM TAB'!N46)</f>
        <v/>
      </c>
      <c r="G42" s="16" t="str">
        <f>IF(ISBLANK('New Item CATEGORY TEAM TAB'!R46),"",'New Item CATEGORY TEAM TAB'!R46)</f>
        <v/>
      </c>
      <c r="H42" s="16" t="str">
        <f>IF(ISBLANK('New Item CATEGORY TEAM TAB'!BK46),"",'New Item CATEGORY TEAM TAB'!BK46)</f>
        <v/>
      </c>
      <c r="I42" s="19" t="str">
        <f>IF(ISBLANK('New Item CATEGORY TEAM TAB'!BT46),"",'New Item CATEGORY TEAM TAB'!BT46)</f>
        <v/>
      </c>
      <c r="J42" s="20" t="e">
        <f>IF(ISBLANK('New Item CATEGORY TEAM TAB'!BQ46),"",'New Item CATEGORY TEAM TAB'!BQ46)</f>
        <v>#N/A</v>
      </c>
      <c r="K42" s="2" t="str">
        <f>IF(ISBLANK('New Item CATEGORY TEAM TAB'!AE46),"",'New Item CATEGORY TEAM TAB'!AE46)</f>
        <v/>
      </c>
      <c r="L42" s="2" t="str">
        <f>IF(ISBLANK('New Item CATEGORY TEAM TAB'!AF46),"",'New Item CATEGORY TEAM TAB'!AF46)</f>
        <v/>
      </c>
      <c r="M42" s="2" t="str">
        <f>IF(ISBLANK('New Item CATEGORY TEAM TAB'!CL46),"",'New Item CATEGORY TEAM TAB'!CL46)</f>
        <v/>
      </c>
      <c r="N42" s="2" t="str">
        <f>IF(ISBLANK('New Item CATEGORY TEAM TAB'!AN46),"",'New Item CATEGORY TEAM TAB'!AN46)</f>
        <v/>
      </c>
      <c r="O42" s="21" t="str">
        <f>IF(ISBLANK('New Item CATEGORY TEAM TAB'!AO46),"",'New Item CATEGORY TEAM TAB'!AO46)</f>
        <v/>
      </c>
      <c r="P42" s="2" t="str">
        <f>IF(ISBLANK('New Item CATEGORY TEAM TAB'!AT46),"",'New Item CATEGORY TEAM TAB'!AT46)</f>
        <v xml:space="preserve"> </v>
      </c>
      <c r="Q42" s="2" t="str">
        <f>IF(ISBLANK(VLOOKUP(P42,DROPDOWN!K:L,2,FALSE)),"",VLOOKUP(P42,DROPDOWN!K:L,2,FALSE))</f>
        <v xml:space="preserve"> </v>
      </c>
      <c r="R42" s="2" t="str">
        <f>IF(ISBLANK('New Item CATEGORY TEAM TAB'!BN46),"",'New Item CATEGORY TEAM TAB'!BN46)</f>
        <v/>
      </c>
      <c r="S42" s="11"/>
      <c r="T42" s="13">
        <v>2</v>
      </c>
      <c r="U42" s="15" t="e">
        <f>IF(ISBLANK('New Item CATEGORY TEAM TAB'!BP46),"",'New Item CATEGORY TEAM TAB'!BP46)</f>
        <v>#N/A</v>
      </c>
      <c r="V42" s="2" t="s">
        <v>53</v>
      </c>
      <c r="W42" s="16"/>
      <c r="X42" s="223" t="str">
        <f>IF(ISBLANK('New Item CATEGORY TEAM TAB'!V46),"",'New Item CATEGORY TEAM TAB'!V46)</f>
        <v/>
      </c>
      <c r="Y42" s="223" t="str">
        <f>IF(ISBLANK('New Item CATEGORY TEAM TAB'!W46),"",'New Item CATEGORY TEAM TAB'!W46)</f>
        <v/>
      </c>
      <c r="Z42" s="47" t="e">
        <f>VLOOKUP(Y42,DROPDOWN!G:H,2,FALSE)</f>
        <v>#N/A</v>
      </c>
      <c r="AA42" s="47" t="str">
        <f>IF(ISBLANK('New Item CATEGORY TEAM TAB'!U46),"",'New Item CATEGORY TEAM TAB'!U46)</f>
        <v/>
      </c>
      <c r="AB42" s="47" t="str">
        <f>IF(ISBLANK('New Item CATEGORY TEAM TAB'!BE46),"",'New Item CATEGORY TEAM TAB'!BE46)</f>
        <v/>
      </c>
      <c r="AC42" s="47" t="str">
        <f>IF(ISBLANK('New Item CATEGORY TEAM TAB'!BF46),"",'New Item CATEGORY TEAM TAB'!BF46)</f>
        <v/>
      </c>
      <c r="AD42" s="256" t="str">
        <f>IF(ISBLANK('New Item CATEGORY TEAM TAB'!AU46),"",'New Item CATEGORY TEAM TAB'!AU46)</f>
        <v/>
      </c>
      <c r="AE42" s="255" t="str">
        <f>IF(ISBLANK('New Item CATEGORY TEAM TAB'!AV46),"",'New Item CATEGORY TEAM TAB'!AV46)</f>
        <v/>
      </c>
      <c r="AF42" s="13" t="str">
        <f>IF(ISBLANK('New Item CATEGORY TEAM TAB'!AW46),"",'New Item CATEGORY TEAM TAB'!AW46)</f>
        <v/>
      </c>
      <c r="AG42" s="2" t="str">
        <f>IF(ISBLANK('New Item CATEGORY TEAM TAB'!BM46),"",'New Item CATEGORY TEAM TAB'!BM46)</f>
        <v/>
      </c>
      <c r="AH42" s="2" t="str">
        <f>IF(ISBLANK('New Item CATEGORY TEAM TAB'!CA46),"",'New Item CATEGORY TEAM TAB'!CA46)</f>
        <v/>
      </c>
      <c r="AI42" s="2" t="str">
        <f>IF(ISBLANK('New Item CATEGORY TEAM TAB'!BY46),"",'New Item CATEGORY TEAM TAB'!BY46)</f>
        <v/>
      </c>
      <c r="AJ42" s="23" t="str">
        <f>IF(ISBLANK('New Item CATEGORY TEAM TAB'!Z46),"",'New Item CATEGORY TEAM TAB'!Z46)</f>
        <v/>
      </c>
      <c r="AK42" s="23" t="str">
        <f>IF(ISBLANK('New Item CATEGORY TEAM TAB'!AA46),"",'New Item CATEGORY TEAM TAB'!AA46)</f>
        <v/>
      </c>
      <c r="AL42" s="115" t="str">
        <f>IF(ISBLANK('New Item VENDOR TAB'!AK46),"",'New Item VENDOR TAB'!AK46)</f>
        <v/>
      </c>
      <c r="AM42" s="23" t="str">
        <f>IF(ISBLANK('New Item CATEGORY TEAM TAB'!BD46),"",'New Item CATEGORY TEAM TAB'!BD46)</f>
        <v/>
      </c>
      <c r="AN42" s="22" t="str">
        <f>IF(ISBLANK('New Item CATEGORY TEAM TAB'!X46),"",'New Item CATEGORY TEAM TAB'!X46)</f>
        <v/>
      </c>
      <c r="AO42" s="22" t="str">
        <f>IF(ISBLANK('New Item CATEGORY TEAM TAB'!Y46),"",'New Item CATEGORY TEAM TAB'!Y46)</f>
        <v/>
      </c>
      <c r="AP42" s="24" t="str">
        <f>IF(ISBLANK('New Item CATEGORY TEAM TAB'!AP46),"",'New Item CATEGORY TEAM TAB'!AP46)</f>
        <v/>
      </c>
      <c r="AQ42" s="24" t="str">
        <f>IF(ISBLANK('New Item CATEGORY TEAM TAB'!AP46),"",'New Item CATEGORY TEAM TAB'!AP46)</f>
        <v/>
      </c>
      <c r="AR42" s="21" t="str">
        <f>IF(ISBLANK('New Item CATEGORY TEAM TAB'!BU46),"",'New Item CATEGORY TEAM TAB'!BU46)</f>
        <v/>
      </c>
      <c r="AS42" s="225" t="str">
        <f>IF(ISBLANK('New Item CATEGORY TEAM TAB'!BW46),"",'New Item CATEGORY TEAM TAB'!BW46)</f>
        <v/>
      </c>
      <c r="AT42" s="20" t="str">
        <f>IF(ISBLANK('New Item CATEGORY TEAM TAB'!BR46),"",'New Item CATEGORY TEAM TAB'!BR46)</f>
        <v/>
      </c>
      <c r="AU42" s="47" t="str">
        <f>IF(ISBLANK('New Item CATEGORY TEAM TAB'!BS46),"",'New Item CATEGORY TEAM TAB'!BS46)</f>
        <v/>
      </c>
      <c r="AV42" s="2" t="str">
        <f t="shared" si="0"/>
        <v/>
      </c>
      <c r="AW42" s="2" t="str">
        <f>IF(ISBLANK('New Item CATEGORY TEAM TAB'!BX46),"",'New Item CATEGORY TEAM TAB'!BX46)</f>
        <v/>
      </c>
      <c r="AX42" s="2" t="str">
        <f t="shared" si="1"/>
        <v/>
      </c>
      <c r="AY42" s="2" t="str">
        <f>IF(ISBLANK('New Item CATEGORY TEAM TAB'!BZ46),"",'New Item CATEGORY TEAM TAB'!BZ46)</f>
        <v/>
      </c>
      <c r="AZ42" s="229" t="str">
        <f>IF(ISBLANK('New Item CATEGORY TEAM TAB'!AX46),"",'New Item CATEGORY TEAM TAB'!AX46)</f>
        <v/>
      </c>
      <c r="BA42" s="229" t="str">
        <f>IF(ISBLANK('New Item CATEGORY TEAM TAB'!AY46),"",'New Item CATEGORY TEAM TAB'!AY46)</f>
        <v/>
      </c>
      <c r="BB42" s="229" t="str">
        <f>IF(ISBLANK('New Item CATEGORY TEAM TAB'!AZ46),"",'New Item CATEGORY TEAM TAB'!AZ46)</f>
        <v/>
      </c>
      <c r="BC42" s="229" t="str">
        <f>IF(ISBLANK('New Item CATEGORY TEAM TAB'!BA46),"",'New Item CATEGORY TEAM TAB'!BA46)</f>
        <v/>
      </c>
      <c r="BD42" s="229" t="str">
        <f>IF(ISBLANK('New Item CATEGORY TEAM TAB'!BB46),"",'New Item CATEGORY TEAM TAB'!BB46)</f>
        <v/>
      </c>
      <c r="BE42" s="229" t="str">
        <f>IF(ISBLANK('New Item CATEGORY TEAM TAB'!BC46),"",'New Item CATEGORY TEAM TAB'!BC46)</f>
        <v/>
      </c>
      <c r="BF42" s="258" t="str">
        <f>IF(ISBLANK('New Item CATEGORY TEAM TAB'!CB46),"",'New Item CATEGORY TEAM TAB'!CB46)</f>
        <v/>
      </c>
      <c r="BG42" s="258" t="str">
        <f>IF(ISBLANK('New Item CATEGORY TEAM TAB'!CC46),"",'New Item CATEGORY TEAM TAB'!CC46)</f>
        <v/>
      </c>
      <c r="BH42" s="258" t="str">
        <f>IF(ISBLANK('New Item CATEGORY TEAM TAB'!CD46),"",'New Item CATEGORY TEAM TAB'!CD46)</f>
        <v/>
      </c>
      <c r="BI42" s="258" t="str">
        <f>IF(ISBLANK('New Item CATEGORY TEAM TAB'!CE46),"",'New Item CATEGORY TEAM TAB'!CE46)</f>
        <v/>
      </c>
      <c r="BJ42" s="258" t="str">
        <f>IF(ISBLANK('New Item CATEGORY TEAM TAB'!CF46),"",'New Item CATEGORY TEAM TAB'!CF46)</f>
        <v/>
      </c>
      <c r="BK42" s="258" t="str">
        <f>IF(ISBLANK('New Item CATEGORY TEAM TAB'!CG46),"",'New Item CATEGORY TEAM TAB'!CG46)</f>
        <v/>
      </c>
      <c r="BL42" s="258" t="str">
        <f>IF(ISBLANK('New Item CATEGORY TEAM TAB'!CH46),"",'New Item CATEGORY TEAM TAB'!CH46)</f>
        <v/>
      </c>
      <c r="BM42" s="258" t="str">
        <f>IF(ISBLANK('New Item CATEGORY TEAM TAB'!CI46),"",'New Item CATEGORY TEAM TAB'!CI46)</f>
        <v/>
      </c>
      <c r="BN42" s="258" t="str">
        <f>IF(ISBLANK('New Item CATEGORY TEAM TAB'!CK46),"",'New Item CATEGORY TEAM TAB'!CK46)</f>
        <v/>
      </c>
      <c r="BO42" s="258" t="str">
        <f>IF(ISBLANK('New Item CATEGORY TEAM TAB'!CJ46),"",'New Item CATEGORY TEAM TAB'!CJ46)</f>
        <v/>
      </c>
      <c r="BP42" s="258" t="str">
        <f>IF(ISBLANK('New Item CATEGORY TEAM TAB'!CM46),"",'New Item CATEGORY TEAM TAB'!CM46)</f>
        <v/>
      </c>
      <c r="BQ42" s="258" t="str">
        <f>IF(ISBLANK('New Item CATEGORY TEAM TAB'!CN46),"",'New Item CATEGORY TEAM TAB'!CN46)</f>
        <v/>
      </c>
      <c r="BR42" s="258" t="str">
        <f>IF(ISBLANK('New Item CATEGORY TEAM TAB'!CO46),"",'New Item CATEGORY TEAM TAB'!CO46)</f>
        <v/>
      </c>
    </row>
    <row r="43" spans="1:70" ht="15.6">
      <c r="A43" s="128" t="str">
        <f>IF(ISBLANK('New Item CATEGORY TEAM TAB'!E47),"",'New Item CATEGORY TEAM TAB'!E47)</f>
        <v/>
      </c>
      <c r="B43" s="2" t="str">
        <f>IF(ISBLANK('New Item CATEGORY TEAM TAB'!BL47),"",'New Item CATEGORY TEAM TAB'!BL47)</f>
        <v/>
      </c>
      <c r="C43" s="2" t="str">
        <f>IF(ISBLANK('New Item CATEGORY TEAM TAB'!AR47),"",'New Item CATEGORY TEAM TAB'!AR47)</f>
        <v/>
      </c>
      <c r="D43" s="2" t="str">
        <f>IF(ISBLANK('New Item CATEGORY TEAM TAB'!AK47),"",'New Item CATEGORY TEAM TAB'!AK47)</f>
        <v/>
      </c>
      <c r="E43" s="18" t="str">
        <f>IF(ISBLANK('New Item CATEGORY TEAM TAB'!M47),"",'New Item CATEGORY TEAM TAB'!M47)</f>
        <v/>
      </c>
      <c r="F43" s="18" t="str">
        <f>IF(ISBLANK('New Item CATEGORY TEAM TAB'!N47),"",'New Item CATEGORY TEAM TAB'!N47)</f>
        <v/>
      </c>
      <c r="G43" s="16" t="str">
        <f>IF(ISBLANK('New Item CATEGORY TEAM TAB'!R47),"",'New Item CATEGORY TEAM TAB'!R47)</f>
        <v/>
      </c>
      <c r="H43" s="16" t="str">
        <f>IF(ISBLANK('New Item CATEGORY TEAM TAB'!BK47),"",'New Item CATEGORY TEAM TAB'!BK47)</f>
        <v/>
      </c>
      <c r="I43" s="19" t="str">
        <f>IF(ISBLANK('New Item CATEGORY TEAM TAB'!BT47),"",'New Item CATEGORY TEAM TAB'!BT47)</f>
        <v/>
      </c>
      <c r="J43" s="20" t="e">
        <f>IF(ISBLANK('New Item CATEGORY TEAM TAB'!BQ47),"",'New Item CATEGORY TEAM TAB'!BQ47)</f>
        <v>#N/A</v>
      </c>
      <c r="K43" s="2" t="str">
        <f>IF(ISBLANK('New Item CATEGORY TEAM TAB'!AE47),"",'New Item CATEGORY TEAM TAB'!AE47)</f>
        <v/>
      </c>
      <c r="L43" s="2" t="str">
        <f>IF(ISBLANK('New Item CATEGORY TEAM TAB'!AF47),"",'New Item CATEGORY TEAM TAB'!AF47)</f>
        <v/>
      </c>
      <c r="M43" s="2" t="str">
        <f>IF(ISBLANK('New Item CATEGORY TEAM TAB'!CL47),"",'New Item CATEGORY TEAM TAB'!CL47)</f>
        <v/>
      </c>
      <c r="N43" s="2" t="str">
        <f>IF(ISBLANK('New Item CATEGORY TEAM TAB'!AN47),"",'New Item CATEGORY TEAM TAB'!AN47)</f>
        <v/>
      </c>
      <c r="O43" s="21" t="str">
        <f>IF(ISBLANK('New Item CATEGORY TEAM TAB'!AO47),"",'New Item CATEGORY TEAM TAB'!AO47)</f>
        <v/>
      </c>
      <c r="P43" s="2" t="str">
        <f>IF(ISBLANK('New Item CATEGORY TEAM TAB'!AT47),"",'New Item CATEGORY TEAM TAB'!AT47)</f>
        <v xml:space="preserve"> </v>
      </c>
      <c r="Q43" s="2" t="str">
        <f>IF(ISBLANK(VLOOKUP(P43,DROPDOWN!K:L,2,FALSE)),"",VLOOKUP(P43,DROPDOWN!K:L,2,FALSE))</f>
        <v xml:space="preserve"> </v>
      </c>
      <c r="R43" s="2" t="str">
        <f>IF(ISBLANK('New Item CATEGORY TEAM TAB'!BN47),"",'New Item CATEGORY TEAM TAB'!BN47)</f>
        <v/>
      </c>
      <c r="S43" s="11"/>
      <c r="T43" s="13">
        <v>2</v>
      </c>
      <c r="U43" s="15" t="e">
        <f>IF(ISBLANK('New Item CATEGORY TEAM TAB'!BP47),"",'New Item CATEGORY TEAM TAB'!BP47)</f>
        <v>#N/A</v>
      </c>
      <c r="V43" s="2" t="s">
        <v>53</v>
      </c>
      <c r="W43" s="16"/>
      <c r="X43" s="223" t="str">
        <f>IF(ISBLANK('New Item CATEGORY TEAM TAB'!V47),"",'New Item CATEGORY TEAM TAB'!V47)</f>
        <v/>
      </c>
      <c r="Y43" s="223" t="str">
        <f>IF(ISBLANK('New Item CATEGORY TEAM TAB'!W47),"",'New Item CATEGORY TEAM TAB'!W47)</f>
        <v/>
      </c>
      <c r="Z43" s="47" t="e">
        <f>VLOOKUP(Y43,DROPDOWN!G:H,2,FALSE)</f>
        <v>#N/A</v>
      </c>
      <c r="AA43" s="47" t="str">
        <f>IF(ISBLANK('New Item CATEGORY TEAM TAB'!U47),"",'New Item CATEGORY TEAM TAB'!U47)</f>
        <v/>
      </c>
      <c r="AB43" s="47" t="str">
        <f>IF(ISBLANK('New Item CATEGORY TEAM TAB'!BE47),"",'New Item CATEGORY TEAM TAB'!BE47)</f>
        <v/>
      </c>
      <c r="AC43" s="47" t="str">
        <f>IF(ISBLANK('New Item CATEGORY TEAM TAB'!BF47),"",'New Item CATEGORY TEAM TAB'!BF47)</f>
        <v/>
      </c>
      <c r="AD43" s="256" t="str">
        <f>IF(ISBLANK('New Item CATEGORY TEAM TAB'!AU47),"",'New Item CATEGORY TEAM TAB'!AU47)</f>
        <v/>
      </c>
      <c r="AE43" s="255" t="str">
        <f>IF(ISBLANK('New Item CATEGORY TEAM TAB'!AV47),"",'New Item CATEGORY TEAM TAB'!AV47)</f>
        <v/>
      </c>
      <c r="AF43" s="13" t="str">
        <f>IF(ISBLANK('New Item CATEGORY TEAM TAB'!AW47),"",'New Item CATEGORY TEAM TAB'!AW47)</f>
        <v/>
      </c>
      <c r="AG43" s="2" t="str">
        <f>IF(ISBLANK('New Item CATEGORY TEAM TAB'!BM47),"",'New Item CATEGORY TEAM TAB'!BM47)</f>
        <v/>
      </c>
      <c r="AH43" s="2" t="str">
        <f>IF(ISBLANK('New Item CATEGORY TEAM TAB'!CA47),"",'New Item CATEGORY TEAM TAB'!CA47)</f>
        <v/>
      </c>
      <c r="AI43" s="2" t="str">
        <f>IF(ISBLANK('New Item CATEGORY TEAM TAB'!BY47),"",'New Item CATEGORY TEAM TAB'!BY47)</f>
        <v/>
      </c>
      <c r="AJ43" s="23" t="str">
        <f>IF(ISBLANK('New Item CATEGORY TEAM TAB'!Z47),"",'New Item CATEGORY TEAM TAB'!Z47)</f>
        <v/>
      </c>
      <c r="AK43" s="23" t="str">
        <f>IF(ISBLANK('New Item CATEGORY TEAM TAB'!AA47),"",'New Item CATEGORY TEAM TAB'!AA47)</f>
        <v/>
      </c>
      <c r="AL43" s="115" t="str">
        <f>IF(ISBLANK('New Item VENDOR TAB'!AK47),"",'New Item VENDOR TAB'!AK47)</f>
        <v/>
      </c>
      <c r="AM43" s="23" t="str">
        <f>IF(ISBLANK('New Item CATEGORY TEAM TAB'!BD47),"",'New Item CATEGORY TEAM TAB'!BD47)</f>
        <v/>
      </c>
      <c r="AN43" s="22" t="str">
        <f>IF(ISBLANK('New Item CATEGORY TEAM TAB'!X47),"",'New Item CATEGORY TEAM TAB'!X47)</f>
        <v/>
      </c>
      <c r="AO43" s="22" t="str">
        <f>IF(ISBLANK('New Item CATEGORY TEAM TAB'!Y47),"",'New Item CATEGORY TEAM TAB'!Y47)</f>
        <v/>
      </c>
      <c r="AP43" s="24" t="str">
        <f>IF(ISBLANK('New Item CATEGORY TEAM TAB'!AP47),"",'New Item CATEGORY TEAM TAB'!AP47)</f>
        <v/>
      </c>
      <c r="AQ43" s="24" t="str">
        <f>IF(ISBLANK('New Item CATEGORY TEAM TAB'!AP47),"",'New Item CATEGORY TEAM TAB'!AP47)</f>
        <v/>
      </c>
      <c r="AR43" s="21" t="str">
        <f>IF(ISBLANK('New Item CATEGORY TEAM TAB'!BU47),"",'New Item CATEGORY TEAM TAB'!BU47)</f>
        <v/>
      </c>
      <c r="AS43" s="225" t="str">
        <f>IF(ISBLANK('New Item CATEGORY TEAM TAB'!BW47),"",'New Item CATEGORY TEAM TAB'!BW47)</f>
        <v/>
      </c>
      <c r="AT43" s="20" t="str">
        <f>IF(ISBLANK('New Item CATEGORY TEAM TAB'!BR47),"",'New Item CATEGORY TEAM TAB'!BR47)</f>
        <v/>
      </c>
      <c r="AU43" s="47" t="str">
        <f>IF(ISBLANK('New Item CATEGORY TEAM TAB'!BS47),"",'New Item CATEGORY TEAM TAB'!BS47)</f>
        <v/>
      </c>
      <c r="AV43" s="2" t="str">
        <f t="shared" si="0"/>
        <v/>
      </c>
      <c r="AW43" s="2" t="str">
        <f>IF(ISBLANK('New Item CATEGORY TEAM TAB'!BX47),"",'New Item CATEGORY TEAM TAB'!BX47)</f>
        <v/>
      </c>
      <c r="AX43" s="2" t="str">
        <f t="shared" si="1"/>
        <v/>
      </c>
      <c r="AY43" s="2" t="str">
        <f>IF(ISBLANK('New Item CATEGORY TEAM TAB'!BZ47),"",'New Item CATEGORY TEAM TAB'!BZ47)</f>
        <v/>
      </c>
      <c r="AZ43" s="229" t="str">
        <f>IF(ISBLANK('New Item CATEGORY TEAM TAB'!AX47),"",'New Item CATEGORY TEAM TAB'!AX47)</f>
        <v/>
      </c>
      <c r="BA43" s="229" t="str">
        <f>IF(ISBLANK('New Item CATEGORY TEAM TAB'!AY47),"",'New Item CATEGORY TEAM TAB'!AY47)</f>
        <v/>
      </c>
      <c r="BB43" s="229" t="str">
        <f>IF(ISBLANK('New Item CATEGORY TEAM TAB'!AZ47),"",'New Item CATEGORY TEAM TAB'!AZ47)</f>
        <v/>
      </c>
      <c r="BC43" s="229" t="str">
        <f>IF(ISBLANK('New Item CATEGORY TEAM TAB'!BA47),"",'New Item CATEGORY TEAM TAB'!BA47)</f>
        <v/>
      </c>
      <c r="BD43" s="229" t="str">
        <f>IF(ISBLANK('New Item CATEGORY TEAM TAB'!BB47),"",'New Item CATEGORY TEAM TAB'!BB47)</f>
        <v/>
      </c>
      <c r="BE43" s="229" t="str">
        <f>IF(ISBLANK('New Item CATEGORY TEAM TAB'!BC47),"",'New Item CATEGORY TEAM TAB'!BC47)</f>
        <v/>
      </c>
      <c r="BF43" s="258" t="str">
        <f>IF(ISBLANK('New Item CATEGORY TEAM TAB'!CB47),"",'New Item CATEGORY TEAM TAB'!CB47)</f>
        <v/>
      </c>
      <c r="BG43" s="258" t="str">
        <f>IF(ISBLANK('New Item CATEGORY TEAM TAB'!CC47),"",'New Item CATEGORY TEAM TAB'!CC47)</f>
        <v/>
      </c>
      <c r="BH43" s="258" t="str">
        <f>IF(ISBLANK('New Item CATEGORY TEAM TAB'!CD47),"",'New Item CATEGORY TEAM TAB'!CD47)</f>
        <v/>
      </c>
      <c r="BI43" s="258" t="str">
        <f>IF(ISBLANK('New Item CATEGORY TEAM TAB'!CE47),"",'New Item CATEGORY TEAM TAB'!CE47)</f>
        <v/>
      </c>
      <c r="BJ43" s="258" t="str">
        <f>IF(ISBLANK('New Item CATEGORY TEAM TAB'!CF47),"",'New Item CATEGORY TEAM TAB'!CF47)</f>
        <v/>
      </c>
      <c r="BK43" s="258" t="str">
        <f>IF(ISBLANK('New Item CATEGORY TEAM TAB'!CG47),"",'New Item CATEGORY TEAM TAB'!CG47)</f>
        <v/>
      </c>
      <c r="BL43" s="258" t="str">
        <f>IF(ISBLANK('New Item CATEGORY TEAM TAB'!CH47),"",'New Item CATEGORY TEAM TAB'!CH47)</f>
        <v/>
      </c>
      <c r="BM43" s="258" t="str">
        <f>IF(ISBLANK('New Item CATEGORY TEAM TAB'!CI47),"",'New Item CATEGORY TEAM TAB'!CI47)</f>
        <v/>
      </c>
      <c r="BN43" s="258" t="str">
        <f>IF(ISBLANK('New Item CATEGORY TEAM TAB'!CK47),"",'New Item CATEGORY TEAM TAB'!CK47)</f>
        <v/>
      </c>
      <c r="BO43" s="258" t="str">
        <f>IF(ISBLANK('New Item CATEGORY TEAM TAB'!CJ47),"",'New Item CATEGORY TEAM TAB'!CJ47)</f>
        <v/>
      </c>
      <c r="BP43" s="258" t="str">
        <f>IF(ISBLANK('New Item CATEGORY TEAM TAB'!CM47),"",'New Item CATEGORY TEAM TAB'!CM47)</f>
        <v/>
      </c>
      <c r="BQ43" s="258" t="str">
        <f>IF(ISBLANK('New Item CATEGORY TEAM TAB'!CN47),"",'New Item CATEGORY TEAM TAB'!CN47)</f>
        <v/>
      </c>
      <c r="BR43" s="258" t="str">
        <f>IF(ISBLANK('New Item CATEGORY TEAM TAB'!CO47),"",'New Item CATEGORY TEAM TAB'!CO47)</f>
        <v/>
      </c>
    </row>
    <row r="44" spans="1:70" ht="15.6">
      <c r="A44" s="128" t="str">
        <f>IF(ISBLANK('New Item CATEGORY TEAM TAB'!E48),"",'New Item CATEGORY TEAM TAB'!E48)</f>
        <v/>
      </c>
      <c r="B44" s="2" t="str">
        <f>IF(ISBLANK('New Item CATEGORY TEAM TAB'!BL48),"",'New Item CATEGORY TEAM TAB'!BL48)</f>
        <v/>
      </c>
      <c r="C44" s="2" t="str">
        <f>IF(ISBLANK('New Item CATEGORY TEAM TAB'!AR48),"",'New Item CATEGORY TEAM TAB'!AR48)</f>
        <v/>
      </c>
      <c r="D44" s="2" t="str">
        <f>IF(ISBLANK('New Item CATEGORY TEAM TAB'!AK48),"",'New Item CATEGORY TEAM TAB'!AK48)</f>
        <v/>
      </c>
      <c r="E44" s="18" t="str">
        <f>IF(ISBLANK('New Item CATEGORY TEAM TAB'!M48),"",'New Item CATEGORY TEAM TAB'!M48)</f>
        <v/>
      </c>
      <c r="F44" s="18" t="str">
        <f>IF(ISBLANK('New Item CATEGORY TEAM TAB'!N48),"",'New Item CATEGORY TEAM TAB'!N48)</f>
        <v/>
      </c>
      <c r="G44" s="16" t="str">
        <f>IF(ISBLANK('New Item CATEGORY TEAM TAB'!R48),"",'New Item CATEGORY TEAM TAB'!R48)</f>
        <v/>
      </c>
      <c r="H44" s="16" t="str">
        <f>IF(ISBLANK('New Item CATEGORY TEAM TAB'!BK48),"",'New Item CATEGORY TEAM TAB'!BK48)</f>
        <v/>
      </c>
      <c r="I44" s="19" t="str">
        <f>IF(ISBLANK('New Item CATEGORY TEAM TAB'!BT48),"",'New Item CATEGORY TEAM TAB'!BT48)</f>
        <v/>
      </c>
      <c r="J44" s="20" t="e">
        <f>IF(ISBLANK('New Item CATEGORY TEAM TAB'!BQ48),"",'New Item CATEGORY TEAM TAB'!BQ48)</f>
        <v>#N/A</v>
      </c>
      <c r="K44" s="2" t="str">
        <f>IF(ISBLANK('New Item CATEGORY TEAM TAB'!AE48),"",'New Item CATEGORY TEAM TAB'!AE48)</f>
        <v/>
      </c>
      <c r="L44" s="2" t="str">
        <f>IF(ISBLANK('New Item CATEGORY TEAM TAB'!AF48),"",'New Item CATEGORY TEAM TAB'!AF48)</f>
        <v/>
      </c>
      <c r="M44" s="2" t="str">
        <f>IF(ISBLANK('New Item CATEGORY TEAM TAB'!CL48),"",'New Item CATEGORY TEAM TAB'!CL48)</f>
        <v/>
      </c>
      <c r="N44" s="2" t="str">
        <f>IF(ISBLANK('New Item CATEGORY TEAM TAB'!AN48),"",'New Item CATEGORY TEAM TAB'!AN48)</f>
        <v/>
      </c>
      <c r="O44" s="21" t="str">
        <f>IF(ISBLANK('New Item CATEGORY TEAM TAB'!AO48),"",'New Item CATEGORY TEAM TAB'!AO48)</f>
        <v/>
      </c>
      <c r="P44" s="2" t="str">
        <f>IF(ISBLANK('New Item CATEGORY TEAM TAB'!AT48),"",'New Item CATEGORY TEAM TAB'!AT48)</f>
        <v xml:space="preserve"> </v>
      </c>
      <c r="Q44" s="2" t="str">
        <f>IF(ISBLANK(VLOOKUP(P44,DROPDOWN!K:L,2,FALSE)),"",VLOOKUP(P44,DROPDOWN!K:L,2,FALSE))</f>
        <v xml:space="preserve"> </v>
      </c>
      <c r="R44" s="2" t="str">
        <f>IF(ISBLANK('New Item CATEGORY TEAM TAB'!BN48),"",'New Item CATEGORY TEAM TAB'!BN48)</f>
        <v/>
      </c>
      <c r="S44" s="11"/>
      <c r="T44" s="13">
        <v>2</v>
      </c>
      <c r="U44" s="15" t="e">
        <f>IF(ISBLANK('New Item CATEGORY TEAM TAB'!BP48),"",'New Item CATEGORY TEAM TAB'!BP48)</f>
        <v>#N/A</v>
      </c>
      <c r="V44" s="2" t="s">
        <v>53</v>
      </c>
      <c r="W44" s="16"/>
      <c r="X44" s="223" t="str">
        <f>IF(ISBLANK('New Item CATEGORY TEAM TAB'!V48),"",'New Item CATEGORY TEAM TAB'!V48)</f>
        <v/>
      </c>
      <c r="Y44" s="223" t="str">
        <f>IF(ISBLANK('New Item CATEGORY TEAM TAB'!W48),"",'New Item CATEGORY TEAM TAB'!W48)</f>
        <v/>
      </c>
      <c r="Z44" s="47" t="e">
        <f>VLOOKUP(Y44,DROPDOWN!G:H,2,FALSE)</f>
        <v>#N/A</v>
      </c>
      <c r="AA44" s="47" t="str">
        <f>IF(ISBLANK('New Item CATEGORY TEAM TAB'!U48),"",'New Item CATEGORY TEAM TAB'!U48)</f>
        <v/>
      </c>
      <c r="AB44" s="47" t="str">
        <f>IF(ISBLANK('New Item CATEGORY TEAM TAB'!BE48),"",'New Item CATEGORY TEAM TAB'!BE48)</f>
        <v/>
      </c>
      <c r="AC44" s="47" t="str">
        <f>IF(ISBLANK('New Item CATEGORY TEAM TAB'!BF48),"",'New Item CATEGORY TEAM TAB'!BF48)</f>
        <v/>
      </c>
      <c r="AD44" s="256" t="str">
        <f>IF(ISBLANK('New Item CATEGORY TEAM TAB'!AU48),"",'New Item CATEGORY TEAM TAB'!AU48)</f>
        <v/>
      </c>
      <c r="AE44" s="255" t="str">
        <f>IF(ISBLANK('New Item CATEGORY TEAM TAB'!AV48),"",'New Item CATEGORY TEAM TAB'!AV48)</f>
        <v/>
      </c>
      <c r="AF44" s="13" t="str">
        <f>IF(ISBLANK('New Item CATEGORY TEAM TAB'!AW48),"",'New Item CATEGORY TEAM TAB'!AW48)</f>
        <v/>
      </c>
      <c r="AG44" s="2" t="str">
        <f>IF(ISBLANK('New Item CATEGORY TEAM TAB'!BM48),"",'New Item CATEGORY TEAM TAB'!BM48)</f>
        <v/>
      </c>
      <c r="AH44" s="2" t="str">
        <f>IF(ISBLANK('New Item CATEGORY TEAM TAB'!CA48),"",'New Item CATEGORY TEAM TAB'!CA48)</f>
        <v/>
      </c>
      <c r="AI44" s="2" t="str">
        <f>IF(ISBLANK('New Item CATEGORY TEAM TAB'!BY48),"",'New Item CATEGORY TEAM TAB'!BY48)</f>
        <v/>
      </c>
      <c r="AJ44" s="23" t="str">
        <f>IF(ISBLANK('New Item CATEGORY TEAM TAB'!Z48),"",'New Item CATEGORY TEAM TAB'!Z48)</f>
        <v/>
      </c>
      <c r="AK44" s="23" t="str">
        <f>IF(ISBLANK('New Item CATEGORY TEAM TAB'!AA48),"",'New Item CATEGORY TEAM TAB'!AA48)</f>
        <v/>
      </c>
      <c r="AL44" s="115" t="str">
        <f>IF(ISBLANK('New Item VENDOR TAB'!AK48),"",'New Item VENDOR TAB'!AK48)</f>
        <v/>
      </c>
      <c r="AM44" s="23" t="str">
        <f>IF(ISBLANK('New Item CATEGORY TEAM TAB'!BD48),"",'New Item CATEGORY TEAM TAB'!BD48)</f>
        <v/>
      </c>
      <c r="AN44" s="22" t="str">
        <f>IF(ISBLANK('New Item CATEGORY TEAM TAB'!X48),"",'New Item CATEGORY TEAM TAB'!X48)</f>
        <v/>
      </c>
      <c r="AO44" s="22" t="str">
        <f>IF(ISBLANK('New Item CATEGORY TEAM TAB'!Y48),"",'New Item CATEGORY TEAM TAB'!Y48)</f>
        <v/>
      </c>
      <c r="AP44" s="24" t="str">
        <f>IF(ISBLANK('New Item CATEGORY TEAM TAB'!AP48),"",'New Item CATEGORY TEAM TAB'!AP48)</f>
        <v/>
      </c>
      <c r="AQ44" s="24" t="str">
        <f>IF(ISBLANK('New Item CATEGORY TEAM TAB'!AP48),"",'New Item CATEGORY TEAM TAB'!AP48)</f>
        <v/>
      </c>
      <c r="AR44" s="21" t="str">
        <f>IF(ISBLANK('New Item CATEGORY TEAM TAB'!BU48),"",'New Item CATEGORY TEAM TAB'!BU48)</f>
        <v/>
      </c>
      <c r="AS44" s="225" t="str">
        <f>IF(ISBLANK('New Item CATEGORY TEAM TAB'!BW48),"",'New Item CATEGORY TEAM TAB'!BW48)</f>
        <v/>
      </c>
      <c r="AT44" s="20" t="str">
        <f>IF(ISBLANK('New Item CATEGORY TEAM TAB'!BR48),"",'New Item CATEGORY TEAM TAB'!BR48)</f>
        <v/>
      </c>
      <c r="AU44" s="47" t="str">
        <f>IF(ISBLANK('New Item CATEGORY TEAM TAB'!BS48),"",'New Item CATEGORY TEAM TAB'!BS48)</f>
        <v/>
      </c>
      <c r="AV44" s="2" t="str">
        <f t="shared" si="0"/>
        <v/>
      </c>
      <c r="AW44" s="2" t="str">
        <f>IF(ISBLANK('New Item CATEGORY TEAM TAB'!BX48),"",'New Item CATEGORY TEAM TAB'!BX48)</f>
        <v/>
      </c>
      <c r="AX44" s="2" t="str">
        <f t="shared" si="1"/>
        <v/>
      </c>
      <c r="AY44" s="2" t="str">
        <f>IF(ISBLANK('New Item CATEGORY TEAM TAB'!BZ48),"",'New Item CATEGORY TEAM TAB'!BZ48)</f>
        <v/>
      </c>
      <c r="AZ44" s="229" t="str">
        <f>IF(ISBLANK('New Item CATEGORY TEAM TAB'!AX48),"",'New Item CATEGORY TEAM TAB'!AX48)</f>
        <v/>
      </c>
      <c r="BA44" s="229" t="str">
        <f>IF(ISBLANK('New Item CATEGORY TEAM TAB'!AY48),"",'New Item CATEGORY TEAM TAB'!AY48)</f>
        <v/>
      </c>
      <c r="BB44" s="229" t="str">
        <f>IF(ISBLANK('New Item CATEGORY TEAM TAB'!AZ48),"",'New Item CATEGORY TEAM TAB'!AZ48)</f>
        <v/>
      </c>
      <c r="BC44" s="229" t="str">
        <f>IF(ISBLANK('New Item CATEGORY TEAM TAB'!BA48),"",'New Item CATEGORY TEAM TAB'!BA48)</f>
        <v/>
      </c>
      <c r="BD44" s="229" t="str">
        <f>IF(ISBLANK('New Item CATEGORY TEAM TAB'!BB48),"",'New Item CATEGORY TEAM TAB'!BB48)</f>
        <v/>
      </c>
      <c r="BE44" s="229" t="str">
        <f>IF(ISBLANK('New Item CATEGORY TEAM TAB'!BC48),"",'New Item CATEGORY TEAM TAB'!BC48)</f>
        <v/>
      </c>
      <c r="BF44" s="258" t="str">
        <f>IF(ISBLANK('New Item CATEGORY TEAM TAB'!CB48),"",'New Item CATEGORY TEAM TAB'!CB48)</f>
        <v/>
      </c>
      <c r="BG44" s="258" t="str">
        <f>IF(ISBLANK('New Item CATEGORY TEAM TAB'!CC48),"",'New Item CATEGORY TEAM TAB'!CC48)</f>
        <v/>
      </c>
      <c r="BH44" s="258" t="str">
        <f>IF(ISBLANK('New Item CATEGORY TEAM TAB'!CD48),"",'New Item CATEGORY TEAM TAB'!CD48)</f>
        <v/>
      </c>
      <c r="BI44" s="258" t="str">
        <f>IF(ISBLANK('New Item CATEGORY TEAM TAB'!CE48),"",'New Item CATEGORY TEAM TAB'!CE48)</f>
        <v/>
      </c>
      <c r="BJ44" s="258" t="str">
        <f>IF(ISBLANK('New Item CATEGORY TEAM TAB'!CF48),"",'New Item CATEGORY TEAM TAB'!CF48)</f>
        <v/>
      </c>
      <c r="BK44" s="258" t="str">
        <f>IF(ISBLANK('New Item CATEGORY TEAM TAB'!CG48),"",'New Item CATEGORY TEAM TAB'!CG48)</f>
        <v/>
      </c>
      <c r="BL44" s="258" t="str">
        <f>IF(ISBLANK('New Item CATEGORY TEAM TAB'!CH48),"",'New Item CATEGORY TEAM TAB'!CH48)</f>
        <v/>
      </c>
      <c r="BM44" s="258" t="str">
        <f>IF(ISBLANK('New Item CATEGORY TEAM TAB'!CI48),"",'New Item CATEGORY TEAM TAB'!CI48)</f>
        <v/>
      </c>
      <c r="BN44" s="258" t="str">
        <f>IF(ISBLANK('New Item CATEGORY TEAM TAB'!CK48),"",'New Item CATEGORY TEAM TAB'!CK48)</f>
        <v/>
      </c>
      <c r="BO44" s="258" t="str">
        <f>IF(ISBLANK('New Item CATEGORY TEAM TAB'!CJ48),"",'New Item CATEGORY TEAM TAB'!CJ48)</f>
        <v/>
      </c>
      <c r="BP44" s="258" t="str">
        <f>IF(ISBLANK('New Item CATEGORY TEAM TAB'!CM48),"",'New Item CATEGORY TEAM TAB'!CM48)</f>
        <v/>
      </c>
      <c r="BQ44" s="258" t="str">
        <f>IF(ISBLANK('New Item CATEGORY TEAM TAB'!CN48),"",'New Item CATEGORY TEAM TAB'!CN48)</f>
        <v/>
      </c>
      <c r="BR44" s="258" t="str">
        <f>IF(ISBLANK('New Item CATEGORY TEAM TAB'!CO48),"",'New Item CATEGORY TEAM TAB'!CO48)</f>
        <v/>
      </c>
    </row>
    <row r="45" spans="1:70" ht="15.6">
      <c r="A45" s="128" t="str">
        <f>IF(ISBLANK('New Item CATEGORY TEAM TAB'!E49),"",'New Item CATEGORY TEAM TAB'!E49)</f>
        <v/>
      </c>
      <c r="B45" s="2" t="str">
        <f>IF(ISBLANK('New Item CATEGORY TEAM TAB'!BL49),"",'New Item CATEGORY TEAM TAB'!BL49)</f>
        <v/>
      </c>
      <c r="C45" s="2" t="str">
        <f>IF(ISBLANK('New Item CATEGORY TEAM TAB'!AR49),"",'New Item CATEGORY TEAM TAB'!AR49)</f>
        <v/>
      </c>
      <c r="D45" s="2" t="str">
        <f>IF(ISBLANK('New Item CATEGORY TEAM TAB'!AK49),"",'New Item CATEGORY TEAM TAB'!AK49)</f>
        <v/>
      </c>
      <c r="E45" s="18" t="str">
        <f>IF(ISBLANK('New Item CATEGORY TEAM TAB'!M49),"",'New Item CATEGORY TEAM TAB'!M49)</f>
        <v/>
      </c>
      <c r="F45" s="18" t="str">
        <f>IF(ISBLANK('New Item CATEGORY TEAM TAB'!N49),"",'New Item CATEGORY TEAM TAB'!N49)</f>
        <v/>
      </c>
      <c r="G45" s="16" t="str">
        <f>IF(ISBLANK('New Item CATEGORY TEAM TAB'!R49),"",'New Item CATEGORY TEAM TAB'!R49)</f>
        <v/>
      </c>
      <c r="H45" s="16" t="str">
        <f>IF(ISBLANK('New Item CATEGORY TEAM TAB'!BK49),"",'New Item CATEGORY TEAM TAB'!BK49)</f>
        <v/>
      </c>
      <c r="I45" s="19" t="str">
        <f>IF(ISBLANK('New Item CATEGORY TEAM TAB'!BT49),"",'New Item CATEGORY TEAM TAB'!BT49)</f>
        <v/>
      </c>
      <c r="J45" s="20" t="e">
        <f>IF(ISBLANK('New Item CATEGORY TEAM TAB'!BQ49),"",'New Item CATEGORY TEAM TAB'!BQ49)</f>
        <v>#N/A</v>
      </c>
      <c r="K45" s="2" t="str">
        <f>IF(ISBLANK('New Item CATEGORY TEAM TAB'!AE49),"",'New Item CATEGORY TEAM TAB'!AE49)</f>
        <v/>
      </c>
      <c r="L45" s="2" t="str">
        <f>IF(ISBLANK('New Item CATEGORY TEAM TAB'!AF49),"",'New Item CATEGORY TEAM TAB'!AF49)</f>
        <v/>
      </c>
      <c r="M45" s="2" t="str">
        <f>IF(ISBLANK('New Item CATEGORY TEAM TAB'!CL49),"",'New Item CATEGORY TEAM TAB'!CL49)</f>
        <v/>
      </c>
      <c r="N45" s="2" t="str">
        <f>IF(ISBLANK('New Item CATEGORY TEAM TAB'!AN49),"",'New Item CATEGORY TEAM TAB'!AN49)</f>
        <v/>
      </c>
      <c r="O45" s="21" t="str">
        <f>IF(ISBLANK('New Item CATEGORY TEAM TAB'!AO49),"",'New Item CATEGORY TEAM TAB'!AO49)</f>
        <v/>
      </c>
      <c r="P45" s="2" t="str">
        <f>IF(ISBLANK('New Item CATEGORY TEAM TAB'!AT49),"",'New Item CATEGORY TEAM TAB'!AT49)</f>
        <v xml:space="preserve"> </v>
      </c>
      <c r="Q45" s="2" t="str">
        <f>IF(ISBLANK(VLOOKUP(P45,DROPDOWN!K:L,2,FALSE)),"",VLOOKUP(P45,DROPDOWN!K:L,2,FALSE))</f>
        <v xml:space="preserve"> </v>
      </c>
      <c r="R45" s="2" t="str">
        <f>IF(ISBLANK('New Item CATEGORY TEAM TAB'!BN49),"",'New Item CATEGORY TEAM TAB'!BN49)</f>
        <v/>
      </c>
      <c r="S45" s="11"/>
      <c r="T45" s="13">
        <v>2</v>
      </c>
      <c r="U45" s="15" t="e">
        <f>IF(ISBLANK('New Item CATEGORY TEAM TAB'!BP49),"",'New Item CATEGORY TEAM TAB'!BP49)</f>
        <v>#N/A</v>
      </c>
      <c r="V45" s="2" t="s">
        <v>53</v>
      </c>
      <c r="W45" s="16"/>
      <c r="X45" s="223" t="str">
        <f>IF(ISBLANK('New Item CATEGORY TEAM TAB'!V49),"",'New Item CATEGORY TEAM TAB'!V49)</f>
        <v/>
      </c>
      <c r="Y45" s="223" t="str">
        <f>IF(ISBLANK('New Item CATEGORY TEAM TAB'!W49),"",'New Item CATEGORY TEAM TAB'!W49)</f>
        <v/>
      </c>
      <c r="Z45" s="47" t="e">
        <f>VLOOKUP(Y45,DROPDOWN!G:H,2,FALSE)</f>
        <v>#N/A</v>
      </c>
      <c r="AA45" s="47" t="str">
        <f>IF(ISBLANK('New Item CATEGORY TEAM TAB'!U49),"",'New Item CATEGORY TEAM TAB'!U49)</f>
        <v/>
      </c>
      <c r="AB45" s="47" t="str">
        <f>IF(ISBLANK('New Item CATEGORY TEAM TAB'!BE49),"",'New Item CATEGORY TEAM TAB'!BE49)</f>
        <v/>
      </c>
      <c r="AC45" s="47" t="str">
        <f>IF(ISBLANK('New Item CATEGORY TEAM TAB'!BF49),"",'New Item CATEGORY TEAM TAB'!BF49)</f>
        <v/>
      </c>
      <c r="AD45" s="256" t="str">
        <f>IF(ISBLANK('New Item CATEGORY TEAM TAB'!AU49),"",'New Item CATEGORY TEAM TAB'!AU49)</f>
        <v/>
      </c>
      <c r="AE45" s="255" t="str">
        <f>IF(ISBLANK('New Item CATEGORY TEAM TAB'!AV49),"",'New Item CATEGORY TEAM TAB'!AV49)</f>
        <v/>
      </c>
      <c r="AF45" s="13" t="str">
        <f>IF(ISBLANK('New Item CATEGORY TEAM TAB'!AW49),"",'New Item CATEGORY TEAM TAB'!AW49)</f>
        <v/>
      </c>
      <c r="AG45" s="2" t="str">
        <f>IF(ISBLANK('New Item CATEGORY TEAM TAB'!BM49),"",'New Item CATEGORY TEAM TAB'!BM49)</f>
        <v/>
      </c>
      <c r="AH45" s="2" t="str">
        <f>IF(ISBLANK('New Item CATEGORY TEAM TAB'!CA49),"",'New Item CATEGORY TEAM TAB'!CA49)</f>
        <v/>
      </c>
      <c r="AI45" s="2" t="str">
        <f>IF(ISBLANK('New Item CATEGORY TEAM TAB'!BY49),"",'New Item CATEGORY TEAM TAB'!BY49)</f>
        <v/>
      </c>
      <c r="AJ45" s="23" t="str">
        <f>IF(ISBLANK('New Item CATEGORY TEAM TAB'!Z49),"",'New Item CATEGORY TEAM TAB'!Z49)</f>
        <v/>
      </c>
      <c r="AK45" s="23" t="str">
        <f>IF(ISBLANK('New Item CATEGORY TEAM TAB'!AA49),"",'New Item CATEGORY TEAM TAB'!AA49)</f>
        <v/>
      </c>
      <c r="AL45" s="115" t="str">
        <f>IF(ISBLANK('New Item VENDOR TAB'!AK49),"",'New Item VENDOR TAB'!AK49)</f>
        <v/>
      </c>
      <c r="AM45" s="23" t="str">
        <f>IF(ISBLANK('New Item CATEGORY TEAM TAB'!BD49),"",'New Item CATEGORY TEAM TAB'!BD49)</f>
        <v/>
      </c>
      <c r="AN45" s="22" t="str">
        <f>IF(ISBLANK('New Item CATEGORY TEAM TAB'!X49),"",'New Item CATEGORY TEAM TAB'!X49)</f>
        <v/>
      </c>
      <c r="AO45" s="22" t="str">
        <f>IF(ISBLANK('New Item CATEGORY TEAM TAB'!Y49),"",'New Item CATEGORY TEAM TAB'!Y49)</f>
        <v/>
      </c>
      <c r="AP45" s="24" t="str">
        <f>IF(ISBLANK('New Item CATEGORY TEAM TAB'!AP49),"",'New Item CATEGORY TEAM TAB'!AP49)</f>
        <v/>
      </c>
      <c r="AQ45" s="24" t="str">
        <f>IF(ISBLANK('New Item CATEGORY TEAM TAB'!AP49),"",'New Item CATEGORY TEAM TAB'!AP49)</f>
        <v/>
      </c>
      <c r="AR45" s="21" t="str">
        <f>IF(ISBLANK('New Item CATEGORY TEAM TAB'!BU49),"",'New Item CATEGORY TEAM TAB'!BU49)</f>
        <v/>
      </c>
      <c r="AS45" s="225" t="str">
        <f>IF(ISBLANK('New Item CATEGORY TEAM TAB'!BW49),"",'New Item CATEGORY TEAM TAB'!BW49)</f>
        <v/>
      </c>
      <c r="AT45" s="20" t="str">
        <f>IF(ISBLANK('New Item CATEGORY TEAM TAB'!BR49),"",'New Item CATEGORY TEAM TAB'!BR49)</f>
        <v/>
      </c>
      <c r="AU45" s="47" t="str">
        <f>IF(ISBLANK('New Item CATEGORY TEAM TAB'!BS49),"",'New Item CATEGORY TEAM TAB'!BS49)</f>
        <v/>
      </c>
      <c r="AV45" s="2" t="str">
        <f t="shared" si="0"/>
        <v/>
      </c>
      <c r="AW45" s="2" t="str">
        <f>IF(ISBLANK('New Item CATEGORY TEAM TAB'!BX49),"",'New Item CATEGORY TEAM TAB'!BX49)</f>
        <v/>
      </c>
      <c r="AX45" s="2" t="str">
        <f t="shared" si="1"/>
        <v/>
      </c>
      <c r="AY45" s="2" t="str">
        <f>IF(ISBLANK('New Item CATEGORY TEAM TAB'!BZ49),"",'New Item CATEGORY TEAM TAB'!BZ49)</f>
        <v/>
      </c>
      <c r="AZ45" s="229" t="str">
        <f>IF(ISBLANK('New Item CATEGORY TEAM TAB'!AX49),"",'New Item CATEGORY TEAM TAB'!AX49)</f>
        <v/>
      </c>
      <c r="BA45" s="229" t="str">
        <f>IF(ISBLANK('New Item CATEGORY TEAM TAB'!AY49),"",'New Item CATEGORY TEAM TAB'!AY49)</f>
        <v/>
      </c>
      <c r="BB45" s="229" t="str">
        <f>IF(ISBLANK('New Item CATEGORY TEAM TAB'!AZ49),"",'New Item CATEGORY TEAM TAB'!AZ49)</f>
        <v/>
      </c>
      <c r="BC45" s="229" t="str">
        <f>IF(ISBLANK('New Item CATEGORY TEAM TAB'!BA49),"",'New Item CATEGORY TEAM TAB'!BA49)</f>
        <v/>
      </c>
      <c r="BD45" s="229" t="str">
        <f>IF(ISBLANK('New Item CATEGORY TEAM TAB'!BB49),"",'New Item CATEGORY TEAM TAB'!BB49)</f>
        <v/>
      </c>
      <c r="BE45" s="229" t="str">
        <f>IF(ISBLANK('New Item CATEGORY TEAM TAB'!BC49),"",'New Item CATEGORY TEAM TAB'!BC49)</f>
        <v/>
      </c>
      <c r="BF45" s="258" t="str">
        <f>IF(ISBLANK('New Item CATEGORY TEAM TAB'!CB49),"",'New Item CATEGORY TEAM TAB'!CB49)</f>
        <v/>
      </c>
      <c r="BG45" s="258" t="str">
        <f>IF(ISBLANK('New Item CATEGORY TEAM TAB'!CC49),"",'New Item CATEGORY TEAM TAB'!CC49)</f>
        <v/>
      </c>
      <c r="BH45" s="258" t="str">
        <f>IF(ISBLANK('New Item CATEGORY TEAM TAB'!CD49),"",'New Item CATEGORY TEAM TAB'!CD49)</f>
        <v/>
      </c>
      <c r="BI45" s="258" t="str">
        <f>IF(ISBLANK('New Item CATEGORY TEAM TAB'!CE49),"",'New Item CATEGORY TEAM TAB'!CE49)</f>
        <v/>
      </c>
      <c r="BJ45" s="258" t="str">
        <f>IF(ISBLANK('New Item CATEGORY TEAM TAB'!CF49),"",'New Item CATEGORY TEAM TAB'!CF49)</f>
        <v/>
      </c>
      <c r="BK45" s="258" t="str">
        <f>IF(ISBLANK('New Item CATEGORY TEAM TAB'!CG49),"",'New Item CATEGORY TEAM TAB'!CG49)</f>
        <v/>
      </c>
      <c r="BL45" s="258" t="str">
        <f>IF(ISBLANK('New Item CATEGORY TEAM TAB'!CH49),"",'New Item CATEGORY TEAM TAB'!CH49)</f>
        <v/>
      </c>
      <c r="BM45" s="258" t="str">
        <f>IF(ISBLANK('New Item CATEGORY TEAM TAB'!CI49),"",'New Item CATEGORY TEAM TAB'!CI49)</f>
        <v/>
      </c>
      <c r="BN45" s="258" t="str">
        <f>IF(ISBLANK('New Item CATEGORY TEAM TAB'!CK49),"",'New Item CATEGORY TEAM TAB'!CK49)</f>
        <v/>
      </c>
      <c r="BO45" s="258" t="str">
        <f>IF(ISBLANK('New Item CATEGORY TEAM TAB'!CJ49),"",'New Item CATEGORY TEAM TAB'!CJ49)</f>
        <v/>
      </c>
      <c r="BP45" s="258" t="str">
        <f>IF(ISBLANK('New Item CATEGORY TEAM TAB'!CM49),"",'New Item CATEGORY TEAM TAB'!CM49)</f>
        <v/>
      </c>
      <c r="BQ45" s="258" t="str">
        <f>IF(ISBLANK('New Item CATEGORY TEAM TAB'!CN49),"",'New Item CATEGORY TEAM TAB'!CN49)</f>
        <v/>
      </c>
      <c r="BR45" s="258" t="str">
        <f>IF(ISBLANK('New Item CATEGORY TEAM TAB'!CO49),"",'New Item CATEGORY TEAM TAB'!CO49)</f>
        <v/>
      </c>
    </row>
    <row r="46" spans="1:70" ht="15.6">
      <c r="A46" s="128" t="str">
        <f>IF(ISBLANK('New Item CATEGORY TEAM TAB'!E50),"",'New Item CATEGORY TEAM TAB'!E50)</f>
        <v/>
      </c>
      <c r="B46" s="2" t="str">
        <f>IF(ISBLANK('New Item CATEGORY TEAM TAB'!BL50),"",'New Item CATEGORY TEAM TAB'!BL50)</f>
        <v/>
      </c>
      <c r="C46" s="2" t="str">
        <f>IF(ISBLANK('New Item CATEGORY TEAM TAB'!AR50),"",'New Item CATEGORY TEAM TAB'!AR50)</f>
        <v/>
      </c>
      <c r="D46" s="2" t="str">
        <f>IF(ISBLANK('New Item CATEGORY TEAM TAB'!AK50),"",'New Item CATEGORY TEAM TAB'!AK50)</f>
        <v/>
      </c>
      <c r="E46" s="18" t="str">
        <f>IF(ISBLANK('New Item CATEGORY TEAM TAB'!M50),"",'New Item CATEGORY TEAM TAB'!M50)</f>
        <v/>
      </c>
      <c r="F46" s="18" t="str">
        <f>IF(ISBLANK('New Item CATEGORY TEAM TAB'!N50),"",'New Item CATEGORY TEAM TAB'!N50)</f>
        <v/>
      </c>
      <c r="G46" s="16" t="str">
        <f>IF(ISBLANK('New Item CATEGORY TEAM TAB'!R50),"",'New Item CATEGORY TEAM TAB'!R50)</f>
        <v/>
      </c>
      <c r="H46" s="16" t="str">
        <f>IF(ISBLANK('New Item CATEGORY TEAM TAB'!BK50),"",'New Item CATEGORY TEAM TAB'!BK50)</f>
        <v/>
      </c>
      <c r="I46" s="19" t="str">
        <f>IF(ISBLANK('New Item CATEGORY TEAM TAB'!BT50),"",'New Item CATEGORY TEAM TAB'!BT50)</f>
        <v/>
      </c>
      <c r="J46" s="20" t="e">
        <f>IF(ISBLANK('New Item CATEGORY TEAM TAB'!BQ50),"",'New Item CATEGORY TEAM TAB'!BQ50)</f>
        <v>#N/A</v>
      </c>
      <c r="K46" s="2" t="str">
        <f>IF(ISBLANK('New Item CATEGORY TEAM TAB'!AE50),"",'New Item CATEGORY TEAM TAB'!AE50)</f>
        <v/>
      </c>
      <c r="L46" s="2" t="str">
        <f>IF(ISBLANK('New Item CATEGORY TEAM TAB'!AF50),"",'New Item CATEGORY TEAM TAB'!AF50)</f>
        <v/>
      </c>
      <c r="M46" s="2" t="str">
        <f>IF(ISBLANK('New Item CATEGORY TEAM TAB'!CL50),"",'New Item CATEGORY TEAM TAB'!CL50)</f>
        <v/>
      </c>
      <c r="N46" s="2" t="str">
        <f>IF(ISBLANK('New Item CATEGORY TEAM TAB'!AN50),"",'New Item CATEGORY TEAM TAB'!AN50)</f>
        <v/>
      </c>
      <c r="O46" s="21" t="str">
        <f>IF(ISBLANK('New Item CATEGORY TEAM TAB'!AO50),"",'New Item CATEGORY TEAM TAB'!AO50)</f>
        <v/>
      </c>
      <c r="P46" s="2" t="str">
        <f>IF(ISBLANK('New Item CATEGORY TEAM TAB'!AT50),"",'New Item CATEGORY TEAM TAB'!AT50)</f>
        <v xml:space="preserve"> </v>
      </c>
      <c r="Q46" s="2" t="str">
        <f>IF(ISBLANK(VLOOKUP(P46,DROPDOWN!K:L,2,FALSE)),"",VLOOKUP(P46,DROPDOWN!K:L,2,FALSE))</f>
        <v xml:space="preserve"> </v>
      </c>
      <c r="R46" s="2" t="str">
        <f>IF(ISBLANK('New Item CATEGORY TEAM TAB'!BN50),"",'New Item CATEGORY TEAM TAB'!BN50)</f>
        <v/>
      </c>
      <c r="S46" s="11"/>
      <c r="T46" s="13">
        <v>2</v>
      </c>
      <c r="U46" s="15" t="e">
        <f>IF(ISBLANK('New Item CATEGORY TEAM TAB'!BP50),"",'New Item CATEGORY TEAM TAB'!BP50)</f>
        <v>#N/A</v>
      </c>
      <c r="V46" s="2" t="s">
        <v>53</v>
      </c>
      <c r="W46" s="16"/>
      <c r="X46" s="223" t="str">
        <f>IF(ISBLANK('New Item CATEGORY TEAM TAB'!V50),"",'New Item CATEGORY TEAM TAB'!V50)</f>
        <v/>
      </c>
      <c r="Y46" s="223" t="str">
        <f>IF(ISBLANK('New Item CATEGORY TEAM TAB'!W50),"",'New Item CATEGORY TEAM TAB'!W50)</f>
        <v/>
      </c>
      <c r="Z46" s="47" t="e">
        <f>VLOOKUP(Y46,DROPDOWN!G:H,2,FALSE)</f>
        <v>#N/A</v>
      </c>
      <c r="AA46" s="47" t="str">
        <f>IF(ISBLANK('New Item CATEGORY TEAM TAB'!U50),"",'New Item CATEGORY TEAM TAB'!U50)</f>
        <v/>
      </c>
      <c r="AB46" s="47" t="str">
        <f>IF(ISBLANK('New Item CATEGORY TEAM TAB'!BE50),"",'New Item CATEGORY TEAM TAB'!BE50)</f>
        <v/>
      </c>
      <c r="AC46" s="47" t="str">
        <f>IF(ISBLANK('New Item CATEGORY TEAM TAB'!BF50),"",'New Item CATEGORY TEAM TAB'!BF50)</f>
        <v/>
      </c>
      <c r="AD46" s="256" t="str">
        <f>IF(ISBLANK('New Item CATEGORY TEAM TAB'!AU50),"",'New Item CATEGORY TEAM TAB'!AU50)</f>
        <v/>
      </c>
      <c r="AE46" s="255" t="str">
        <f>IF(ISBLANK('New Item CATEGORY TEAM TAB'!AV50),"",'New Item CATEGORY TEAM TAB'!AV50)</f>
        <v/>
      </c>
      <c r="AF46" s="13" t="str">
        <f>IF(ISBLANK('New Item CATEGORY TEAM TAB'!AW50),"",'New Item CATEGORY TEAM TAB'!AW50)</f>
        <v/>
      </c>
      <c r="AG46" s="2" t="str">
        <f>IF(ISBLANK('New Item CATEGORY TEAM TAB'!BM50),"",'New Item CATEGORY TEAM TAB'!BM50)</f>
        <v/>
      </c>
      <c r="AH46" s="2" t="str">
        <f>IF(ISBLANK('New Item CATEGORY TEAM TAB'!CA50),"",'New Item CATEGORY TEAM TAB'!CA50)</f>
        <v/>
      </c>
      <c r="AI46" s="2" t="str">
        <f>IF(ISBLANK('New Item CATEGORY TEAM TAB'!BY50),"",'New Item CATEGORY TEAM TAB'!BY50)</f>
        <v/>
      </c>
      <c r="AJ46" s="23" t="str">
        <f>IF(ISBLANK('New Item CATEGORY TEAM TAB'!Z50),"",'New Item CATEGORY TEAM TAB'!Z50)</f>
        <v/>
      </c>
      <c r="AK46" s="23" t="str">
        <f>IF(ISBLANK('New Item CATEGORY TEAM TAB'!AA50),"",'New Item CATEGORY TEAM TAB'!AA50)</f>
        <v/>
      </c>
      <c r="AL46" s="115" t="str">
        <f>IF(ISBLANK('New Item VENDOR TAB'!AK50),"",'New Item VENDOR TAB'!AK50)</f>
        <v/>
      </c>
      <c r="AM46" s="23" t="str">
        <f>IF(ISBLANK('New Item CATEGORY TEAM TAB'!BD50),"",'New Item CATEGORY TEAM TAB'!BD50)</f>
        <v/>
      </c>
      <c r="AN46" s="22" t="str">
        <f>IF(ISBLANK('New Item CATEGORY TEAM TAB'!X50),"",'New Item CATEGORY TEAM TAB'!X50)</f>
        <v/>
      </c>
      <c r="AO46" s="22" t="str">
        <f>IF(ISBLANK('New Item CATEGORY TEAM TAB'!Y50),"",'New Item CATEGORY TEAM TAB'!Y50)</f>
        <v/>
      </c>
      <c r="AP46" s="24" t="str">
        <f>IF(ISBLANK('New Item CATEGORY TEAM TAB'!AP50),"",'New Item CATEGORY TEAM TAB'!AP50)</f>
        <v/>
      </c>
      <c r="AQ46" s="24" t="str">
        <f>IF(ISBLANK('New Item CATEGORY TEAM TAB'!AP50),"",'New Item CATEGORY TEAM TAB'!AP50)</f>
        <v/>
      </c>
      <c r="AR46" s="21" t="str">
        <f>IF(ISBLANK('New Item CATEGORY TEAM TAB'!BU50),"",'New Item CATEGORY TEAM TAB'!BU50)</f>
        <v/>
      </c>
      <c r="AS46" s="225" t="str">
        <f>IF(ISBLANK('New Item CATEGORY TEAM TAB'!BW50),"",'New Item CATEGORY TEAM TAB'!BW50)</f>
        <v/>
      </c>
      <c r="AT46" s="20" t="str">
        <f>IF(ISBLANK('New Item CATEGORY TEAM TAB'!BR50),"",'New Item CATEGORY TEAM TAB'!BR50)</f>
        <v/>
      </c>
      <c r="AU46" s="47" t="str">
        <f>IF(ISBLANK('New Item CATEGORY TEAM TAB'!BS50),"",'New Item CATEGORY TEAM TAB'!BS50)</f>
        <v/>
      </c>
      <c r="AV46" s="2" t="str">
        <f t="shared" si="0"/>
        <v/>
      </c>
      <c r="AW46" s="2" t="str">
        <f>IF(ISBLANK('New Item CATEGORY TEAM TAB'!BX50),"",'New Item CATEGORY TEAM TAB'!BX50)</f>
        <v/>
      </c>
      <c r="AX46" s="2" t="str">
        <f t="shared" si="1"/>
        <v/>
      </c>
      <c r="AY46" s="2" t="str">
        <f>IF(ISBLANK('New Item CATEGORY TEAM TAB'!BZ50),"",'New Item CATEGORY TEAM TAB'!BZ50)</f>
        <v/>
      </c>
      <c r="AZ46" s="229" t="str">
        <f>IF(ISBLANK('New Item CATEGORY TEAM TAB'!AX50),"",'New Item CATEGORY TEAM TAB'!AX50)</f>
        <v/>
      </c>
      <c r="BA46" s="229" t="str">
        <f>IF(ISBLANK('New Item CATEGORY TEAM TAB'!AY50),"",'New Item CATEGORY TEAM TAB'!AY50)</f>
        <v/>
      </c>
      <c r="BB46" s="229" t="str">
        <f>IF(ISBLANK('New Item CATEGORY TEAM TAB'!AZ50),"",'New Item CATEGORY TEAM TAB'!AZ50)</f>
        <v/>
      </c>
      <c r="BC46" s="229" t="str">
        <f>IF(ISBLANK('New Item CATEGORY TEAM TAB'!BA50),"",'New Item CATEGORY TEAM TAB'!BA50)</f>
        <v/>
      </c>
      <c r="BD46" s="229" t="str">
        <f>IF(ISBLANK('New Item CATEGORY TEAM TAB'!BB50),"",'New Item CATEGORY TEAM TAB'!BB50)</f>
        <v/>
      </c>
      <c r="BE46" s="229" t="str">
        <f>IF(ISBLANK('New Item CATEGORY TEAM TAB'!BC50),"",'New Item CATEGORY TEAM TAB'!BC50)</f>
        <v/>
      </c>
      <c r="BF46" s="258" t="str">
        <f>IF(ISBLANK('New Item CATEGORY TEAM TAB'!CB50),"",'New Item CATEGORY TEAM TAB'!CB50)</f>
        <v/>
      </c>
      <c r="BG46" s="258" t="str">
        <f>IF(ISBLANK('New Item CATEGORY TEAM TAB'!CC50),"",'New Item CATEGORY TEAM TAB'!CC50)</f>
        <v/>
      </c>
      <c r="BH46" s="258" t="str">
        <f>IF(ISBLANK('New Item CATEGORY TEAM TAB'!CD50),"",'New Item CATEGORY TEAM TAB'!CD50)</f>
        <v/>
      </c>
      <c r="BI46" s="258" t="str">
        <f>IF(ISBLANK('New Item CATEGORY TEAM TAB'!CE50),"",'New Item CATEGORY TEAM TAB'!CE50)</f>
        <v/>
      </c>
      <c r="BJ46" s="258" t="str">
        <f>IF(ISBLANK('New Item CATEGORY TEAM TAB'!CF50),"",'New Item CATEGORY TEAM TAB'!CF50)</f>
        <v/>
      </c>
      <c r="BK46" s="258" t="str">
        <f>IF(ISBLANK('New Item CATEGORY TEAM TAB'!CG50),"",'New Item CATEGORY TEAM TAB'!CG50)</f>
        <v/>
      </c>
      <c r="BL46" s="258" t="str">
        <f>IF(ISBLANK('New Item CATEGORY TEAM TAB'!CH50),"",'New Item CATEGORY TEAM TAB'!CH50)</f>
        <v/>
      </c>
      <c r="BM46" s="258" t="str">
        <f>IF(ISBLANK('New Item CATEGORY TEAM TAB'!CI50),"",'New Item CATEGORY TEAM TAB'!CI50)</f>
        <v/>
      </c>
      <c r="BN46" s="258" t="str">
        <f>IF(ISBLANK('New Item CATEGORY TEAM TAB'!CK50),"",'New Item CATEGORY TEAM TAB'!CK50)</f>
        <v/>
      </c>
      <c r="BO46" s="258" t="str">
        <f>IF(ISBLANK('New Item CATEGORY TEAM TAB'!CJ50),"",'New Item CATEGORY TEAM TAB'!CJ50)</f>
        <v/>
      </c>
      <c r="BP46" s="258" t="str">
        <f>IF(ISBLANK('New Item CATEGORY TEAM TAB'!CM50),"",'New Item CATEGORY TEAM TAB'!CM50)</f>
        <v/>
      </c>
      <c r="BQ46" s="258" t="str">
        <f>IF(ISBLANK('New Item CATEGORY TEAM TAB'!CN50),"",'New Item CATEGORY TEAM TAB'!CN50)</f>
        <v/>
      </c>
      <c r="BR46" s="258" t="str">
        <f>IF(ISBLANK('New Item CATEGORY TEAM TAB'!CO50),"",'New Item CATEGORY TEAM TAB'!CO50)</f>
        <v/>
      </c>
    </row>
    <row r="47" spans="1:70" ht="15.6">
      <c r="A47" s="128" t="str">
        <f>IF(ISBLANK('New Item CATEGORY TEAM TAB'!E51),"",'New Item CATEGORY TEAM TAB'!E51)</f>
        <v/>
      </c>
      <c r="B47" s="2" t="str">
        <f>IF(ISBLANK('New Item CATEGORY TEAM TAB'!BL51),"",'New Item CATEGORY TEAM TAB'!BL51)</f>
        <v/>
      </c>
      <c r="C47" s="2" t="str">
        <f>IF(ISBLANK('New Item CATEGORY TEAM TAB'!AR51),"",'New Item CATEGORY TEAM TAB'!AR51)</f>
        <v/>
      </c>
      <c r="D47" s="2" t="str">
        <f>IF(ISBLANK('New Item CATEGORY TEAM TAB'!AK51),"",'New Item CATEGORY TEAM TAB'!AK51)</f>
        <v/>
      </c>
      <c r="E47" s="18" t="str">
        <f>IF(ISBLANK('New Item CATEGORY TEAM TAB'!M51),"",'New Item CATEGORY TEAM TAB'!M51)</f>
        <v/>
      </c>
      <c r="F47" s="18" t="str">
        <f>IF(ISBLANK('New Item CATEGORY TEAM TAB'!N51),"",'New Item CATEGORY TEAM TAB'!N51)</f>
        <v/>
      </c>
      <c r="G47" s="16" t="str">
        <f>IF(ISBLANK('New Item CATEGORY TEAM TAB'!R51),"",'New Item CATEGORY TEAM TAB'!R51)</f>
        <v/>
      </c>
      <c r="H47" s="16" t="str">
        <f>IF(ISBLANK('New Item CATEGORY TEAM TAB'!BK51),"",'New Item CATEGORY TEAM TAB'!BK51)</f>
        <v/>
      </c>
      <c r="I47" s="19" t="str">
        <f>IF(ISBLANK('New Item CATEGORY TEAM TAB'!BT51),"",'New Item CATEGORY TEAM TAB'!BT51)</f>
        <v/>
      </c>
      <c r="J47" s="20" t="e">
        <f>IF(ISBLANK('New Item CATEGORY TEAM TAB'!BQ51),"",'New Item CATEGORY TEAM TAB'!BQ51)</f>
        <v>#N/A</v>
      </c>
      <c r="K47" s="2" t="str">
        <f>IF(ISBLANK('New Item CATEGORY TEAM TAB'!AE51),"",'New Item CATEGORY TEAM TAB'!AE51)</f>
        <v/>
      </c>
      <c r="L47" s="2" t="str">
        <f>IF(ISBLANK('New Item CATEGORY TEAM TAB'!AF51),"",'New Item CATEGORY TEAM TAB'!AF51)</f>
        <v/>
      </c>
      <c r="M47" s="2" t="str">
        <f>IF(ISBLANK('New Item CATEGORY TEAM TAB'!CL51),"",'New Item CATEGORY TEAM TAB'!CL51)</f>
        <v/>
      </c>
      <c r="N47" s="2" t="str">
        <f>IF(ISBLANK('New Item CATEGORY TEAM TAB'!AN51),"",'New Item CATEGORY TEAM TAB'!AN51)</f>
        <v/>
      </c>
      <c r="O47" s="21" t="str">
        <f>IF(ISBLANK('New Item CATEGORY TEAM TAB'!AO51),"",'New Item CATEGORY TEAM TAB'!AO51)</f>
        <v/>
      </c>
      <c r="P47" s="2" t="str">
        <f>IF(ISBLANK('New Item CATEGORY TEAM TAB'!AT51),"",'New Item CATEGORY TEAM TAB'!AT51)</f>
        <v xml:space="preserve"> </v>
      </c>
      <c r="Q47" s="2" t="str">
        <f>IF(ISBLANK(VLOOKUP(P47,DROPDOWN!K:L,2,FALSE)),"",VLOOKUP(P47,DROPDOWN!K:L,2,FALSE))</f>
        <v xml:space="preserve"> </v>
      </c>
      <c r="R47" s="2" t="str">
        <f>IF(ISBLANK('New Item CATEGORY TEAM TAB'!BN51),"",'New Item CATEGORY TEAM TAB'!BN51)</f>
        <v/>
      </c>
      <c r="S47" s="11"/>
      <c r="T47" s="13">
        <v>2</v>
      </c>
      <c r="U47" s="15" t="e">
        <f>IF(ISBLANK('New Item CATEGORY TEAM TAB'!BP51),"",'New Item CATEGORY TEAM TAB'!BP51)</f>
        <v>#N/A</v>
      </c>
      <c r="V47" s="2" t="s">
        <v>53</v>
      </c>
      <c r="W47" s="16"/>
      <c r="X47" s="223" t="str">
        <f>IF(ISBLANK('New Item CATEGORY TEAM TAB'!V51),"",'New Item CATEGORY TEAM TAB'!V51)</f>
        <v/>
      </c>
      <c r="Y47" s="223" t="str">
        <f>IF(ISBLANK('New Item CATEGORY TEAM TAB'!W51),"",'New Item CATEGORY TEAM TAB'!W51)</f>
        <v/>
      </c>
      <c r="Z47" s="47" t="e">
        <f>VLOOKUP(Y47,DROPDOWN!G:H,2,FALSE)</f>
        <v>#N/A</v>
      </c>
      <c r="AA47" s="47" t="str">
        <f>IF(ISBLANK('New Item CATEGORY TEAM TAB'!U51),"",'New Item CATEGORY TEAM TAB'!U51)</f>
        <v/>
      </c>
      <c r="AB47" s="47" t="str">
        <f>IF(ISBLANK('New Item CATEGORY TEAM TAB'!BE51),"",'New Item CATEGORY TEAM TAB'!BE51)</f>
        <v/>
      </c>
      <c r="AC47" s="47" t="str">
        <f>IF(ISBLANK('New Item CATEGORY TEAM TAB'!BF51),"",'New Item CATEGORY TEAM TAB'!BF51)</f>
        <v/>
      </c>
      <c r="AD47" s="256" t="str">
        <f>IF(ISBLANK('New Item CATEGORY TEAM TAB'!AU51),"",'New Item CATEGORY TEAM TAB'!AU51)</f>
        <v/>
      </c>
      <c r="AE47" s="255" t="str">
        <f>IF(ISBLANK('New Item CATEGORY TEAM TAB'!AV51),"",'New Item CATEGORY TEAM TAB'!AV51)</f>
        <v/>
      </c>
      <c r="AF47" s="13" t="str">
        <f>IF(ISBLANK('New Item CATEGORY TEAM TAB'!AW51),"",'New Item CATEGORY TEAM TAB'!AW51)</f>
        <v/>
      </c>
      <c r="AG47" s="2" t="str">
        <f>IF(ISBLANK('New Item CATEGORY TEAM TAB'!BM51),"",'New Item CATEGORY TEAM TAB'!BM51)</f>
        <v/>
      </c>
      <c r="AH47" s="2" t="str">
        <f>IF(ISBLANK('New Item CATEGORY TEAM TAB'!CA51),"",'New Item CATEGORY TEAM TAB'!CA51)</f>
        <v/>
      </c>
      <c r="AI47" s="2" t="str">
        <f>IF(ISBLANK('New Item CATEGORY TEAM TAB'!BY51),"",'New Item CATEGORY TEAM TAB'!BY51)</f>
        <v/>
      </c>
      <c r="AJ47" s="23" t="str">
        <f>IF(ISBLANK('New Item CATEGORY TEAM TAB'!Z51),"",'New Item CATEGORY TEAM TAB'!Z51)</f>
        <v/>
      </c>
      <c r="AK47" s="23" t="str">
        <f>IF(ISBLANK('New Item CATEGORY TEAM TAB'!AA51),"",'New Item CATEGORY TEAM TAB'!AA51)</f>
        <v/>
      </c>
      <c r="AL47" s="115" t="str">
        <f>IF(ISBLANK('New Item VENDOR TAB'!AK51),"",'New Item VENDOR TAB'!AK51)</f>
        <v/>
      </c>
      <c r="AM47" s="23" t="str">
        <f>IF(ISBLANK('New Item CATEGORY TEAM TAB'!BD51),"",'New Item CATEGORY TEAM TAB'!BD51)</f>
        <v/>
      </c>
      <c r="AN47" s="22" t="str">
        <f>IF(ISBLANK('New Item CATEGORY TEAM TAB'!X51),"",'New Item CATEGORY TEAM TAB'!X51)</f>
        <v/>
      </c>
      <c r="AO47" s="22" t="str">
        <f>IF(ISBLANK('New Item CATEGORY TEAM TAB'!Y51),"",'New Item CATEGORY TEAM TAB'!Y51)</f>
        <v/>
      </c>
      <c r="AP47" s="24" t="str">
        <f>IF(ISBLANK('New Item CATEGORY TEAM TAB'!AP51),"",'New Item CATEGORY TEAM TAB'!AP51)</f>
        <v/>
      </c>
      <c r="AQ47" s="24" t="str">
        <f>IF(ISBLANK('New Item CATEGORY TEAM TAB'!AP51),"",'New Item CATEGORY TEAM TAB'!AP51)</f>
        <v/>
      </c>
      <c r="AR47" s="21" t="str">
        <f>IF(ISBLANK('New Item CATEGORY TEAM TAB'!BU51),"",'New Item CATEGORY TEAM TAB'!BU51)</f>
        <v/>
      </c>
      <c r="AS47" s="225" t="str">
        <f>IF(ISBLANK('New Item CATEGORY TEAM TAB'!BW51),"",'New Item CATEGORY TEAM TAB'!BW51)</f>
        <v/>
      </c>
      <c r="AT47" s="20" t="str">
        <f>IF(ISBLANK('New Item CATEGORY TEAM TAB'!BR51),"",'New Item CATEGORY TEAM TAB'!BR51)</f>
        <v/>
      </c>
      <c r="AU47" s="47" t="str">
        <f>IF(ISBLANK('New Item CATEGORY TEAM TAB'!BS51),"",'New Item CATEGORY TEAM TAB'!BS51)</f>
        <v/>
      </c>
      <c r="AV47" s="2" t="str">
        <f t="shared" si="0"/>
        <v/>
      </c>
      <c r="AW47" s="2" t="str">
        <f>IF(ISBLANK('New Item CATEGORY TEAM TAB'!BX51),"",'New Item CATEGORY TEAM TAB'!BX51)</f>
        <v/>
      </c>
      <c r="AX47" s="2" t="str">
        <f t="shared" si="1"/>
        <v/>
      </c>
      <c r="AY47" s="2" t="str">
        <f>IF(ISBLANK('New Item CATEGORY TEAM TAB'!BZ51),"",'New Item CATEGORY TEAM TAB'!BZ51)</f>
        <v/>
      </c>
      <c r="AZ47" s="229" t="str">
        <f>IF(ISBLANK('New Item CATEGORY TEAM TAB'!AX51),"",'New Item CATEGORY TEAM TAB'!AX51)</f>
        <v/>
      </c>
      <c r="BA47" s="229" t="str">
        <f>IF(ISBLANK('New Item CATEGORY TEAM TAB'!AY51),"",'New Item CATEGORY TEAM TAB'!AY51)</f>
        <v/>
      </c>
      <c r="BB47" s="229" t="str">
        <f>IF(ISBLANK('New Item CATEGORY TEAM TAB'!AZ51),"",'New Item CATEGORY TEAM TAB'!AZ51)</f>
        <v/>
      </c>
      <c r="BC47" s="229" t="str">
        <f>IF(ISBLANK('New Item CATEGORY TEAM TAB'!BA51),"",'New Item CATEGORY TEAM TAB'!BA51)</f>
        <v/>
      </c>
      <c r="BD47" s="229" t="str">
        <f>IF(ISBLANK('New Item CATEGORY TEAM TAB'!BB51),"",'New Item CATEGORY TEAM TAB'!BB51)</f>
        <v/>
      </c>
      <c r="BE47" s="229" t="str">
        <f>IF(ISBLANK('New Item CATEGORY TEAM TAB'!BC51),"",'New Item CATEGORY TEAM TAB'!BC51)</f>
        <v/>
      </c>
      <c r="BF47" s="258" t="str">
        <f>IF(ISBLANK('New Item CATEGORY TEAM TAB'!CB51),"",'New Item CATEGORY TEAM TAB'!CB51)</f>
        <v/>
      </c>
      <c r="BG47" s="258" t="str">
        <f>IF(ISBLANK('New Item CATEGORY TEAM TAB'!CC51),"",'New Item CATEGORY TEAM TAB'!CC51)</f>
        <v/>
      </c>
      <c r="BH47" s="258" t="str">
        <f>IF(ISBLANK('New Item CATEGORY TEAM TAB'!CD51),"",'New Item CATEGORY TEAM TAB'!CD51)</f>
        <v/>
      </c>
      <c r="BI47" s="258" t="str">
        <f>IF(ISBLANK('New Item CATEGORY TEAM TAB'!CE51),"",'New Item CATEGORY TEAM TAB'!CE51)</f>
        <v/>
      </c>
      <c r="BJ47" s="258" t="str">
        <f>IF(ISBLANK('New Item CATEGORY TEAM TAB'!CF51),"",'New Item CATEGORY TEAM TAB'!CF51)</f>
        <v/>
      </c>
      <c r="BK47" s="258" t="str">
        <f>IF(ISBLANK('New Item CATEGORY TEAM TAB'!CG51),"",'New Item CATEGORY TEAM TAB'!CG51)</f>
        <v/>
      </c>
      <c r="BL47" s="258" t="str">
        <f>IF(ISBLANK('New Item CATEGORY TEAM TAB'!CH51),"",'New Item CATEGORY TEAM TAB'!CH51)</f>
        <v/>
      </c>
      <c r="BM47" s="258" t="str">
        <f>IF(ISBLANK('New Item CATEGORY TEAM TAB'!CI51),"",'New Item CATEGORY TEAM TAB'!CI51)</f>
        <v/>
      </c>
      <c r="BN47" s="258" t="str">
        <f>IF(ISBLANK('New Item CATEGORY TEAM TAB'!CK51),"",'New Item CATEGORY TEAM TAB'!CK51)</f>
        <v/>
      </c>
      <c r="BO47" s="258" t="str">
        <f>IF(ISBLANK('New Item CATEGORY TEAM TAB'!CJ51),"",'New Item CATEGORY TEAM TAB'!CJ51)</f>
        <v/>
      </c>
      <c r="BP47" s="258" t="str">
        <f>IF(ISBLANK('New Item CATEGORY TEAM TAB'!CM51),"",'New Item CATEGORY TEAM TAB'!CM51)</f>
        <v/>
      </c>
      <c r="BQ47" s="258" t="str">
        <f>IF(ISBLANK('New Item CATEGORY TEAM TAB'!CN51),"",'New Item CATEGORY TEAM TAB'!CN51)</f>
        <v/>
      </c>
      <c r="BR47" s="258" t="str">
        <f>IF(ISBLANK('New Item CATEGORY TEAM TAB'!CO51),"",'New Item CATEGORY TEAM TAB'!CO51)</f>
        <v/>
      </c>
    </row>
    <row r="48" spans="1:70" ht="15.6">
      <c r="A48" s="128" t="str">
        <f>IF(ISBLANK('New Item CATEGORY TEAM TAB'!E52),"",'New Item CATEGORY TEAM TAB'!E52)</f>
        <v/>
      </c>
      <c r="B48" s="2" t="str">
        <f>IF(ISBLANK('New Item CATEGORY TEAM TAB'!BL52),"",'New Item CATEGORY TEAM TAB'!BL52)</f>
        <v/>
      </c>
      <c r="C48" s="2" t="str">
        <f>IF(ISBLANK('New Item CATEGORY TEAM TAB'!AR52),"",'New Item CATEGORY TEAM TAB'!AR52)</f>
        <v/>
      </c>
      <c r="D48" s="2" t="str">
        <f>IF(ISBLANK('New Item CATEGORY TEAM TAB'!AK52),"",'New Item CATEGORY TEAM TAB'!AK52)</f>
        <v/>
      </c>
      <c r="E48" s="18" t="str">
        <f>IF(ISBLANK('New Item CATEGORY TEAM TAB'!M52),"",'New Item CATEGORY TEAM TAB'!M52)</f>
        <v/>
      </c>
      <c r="F48" s="18" t="str">
        <f>IF(ISBLANK('New Item CATEGORY TEAM TAB'!N52),"",'New Item CATEGORY TEAM TAB'!N52)</f>
        <v/>
      </c>
      <c r="G48" s="16" t="str">
        <f>IF(ISBLANK('New Item CATEGORY TEAM TAB'!R52),"",'New Item CATEGORY TEAM TAB'!R52)</f>
        <v/>
      </c>
      <c r="H48" s="16" t="str">
        <f>IF(ISBLANK('New Item CATEGORY TEAM TAB'!BK52),"",'New Item CATEGORY TEAM TAB'!BK52)</f>
        <v/>
      </c>
      <c r="I48" s="19" t="str">
        <f>IF(ISBLANK('New Item CATEGORY TEAM TAB'!BT52),"",'New Item CATEGORY TEAM TAB'!BT52)</f>
        <v/>
      </c>
      <c r="J48" s="20" t="e">
        <f>IF(ISBLANK('New Item CATEGORY TEAM TAB'!BQ52),"",'New Item CATEGORY TEAM TAB'!BQ52)</f>
        <v>#N/A</v>
      </c>
      <c r="K48" s="2" t="str">
        <f>IF(ISBLANK('New Item CATEGORY TEAM TAB'!AE52),"",'New Item CATEGORY TEAM TAB'!AE52)</f>
        <v/>
      </c>
      <c r="L48" s="2" t="str">
        <f>IF(ISBLANK('New Item CATEGORY TEAM TAB'!AF52),"",'New Item CATEGORY TEAM TAB'!AF52)</f>
        <v/>
      </c>
      <c r="M48" s="2" t="str">
        <f>IF(ISBLANK('New Item CATEGORY TEAM TAB'!CL52),"",'New Item CATEGORY TEAM TAB'!CL52)</f>
        <v/>
      </c>
      <c r="N48" s="2" t="str">
        <f>IF(ISBLANK('New Item CATEGORY TEAM TAB'!AN52),"",'New Item CATEGORY TEAM TAB'!AN52)</f>
        <v/>
      </c>
      <c r="O48" s="21" t="str">
        <f>IF(ISBLANK('New Item CATEGORY TEAM TAB'!AO52),"",'New Item CATEGORY TEAM TAB'!AO52)</f>
        <v/>
      </c>
      <c r="P48" s="2" t="str">
        <f>IF(ISBLANK('New Item CATEGORY TEAM TAB'!AT52),"",'New Item CATEGORY TEAM TAB'!AT52)</f>
        <v xml:space="preserve"> </v>
      </c>
      <c r="Q48" s="2" t="str">
        <f>IF(ISBLANK(VLOOKUP(P48,DROPDOWN!K:L,2,FALSE)),"",VLOOKUP(P48,DROPDOWN!K:L,2,FALSE))</f>
        <v xml:space="preserve"> </v>
      </c>
      <c r="R48" s="2" t="str">
        <f>IF(ISBLANK('New Item CATEGORY TEAM TAB'!BN52),"",'New Item CATEGORY TEAM TAB'!BN52)</f>
        <v/>
      </c>
      <c r="S48" s="11"/>
      <c r="T48" s="13">
        <v>2</v>
      </c>
      <c r="U48" s="15" t="e">
        <f>IF(ISBLANK('New Item CATEGORY TEAM TAB'!BP52),"",'New Item CATEGORY TEAM TAB'!BP52)</f>
        <v>#N/A</v>
      </c>
      <c r="V48" s="2" t="s">
        <v>53</v>
      </c>
      <c r="W48" s="16"/>
      <c r="X48" s="223" t="str">
        <f>IF(ISBLANK('New Item CATEGORY TEAM TAB'!V52),"",'New Item CATEGORY TEAM TAB'!V52)</f>
        <v/>
      </c>
      <c r="Y48" s="223" t="str">
        <f>IF(ISBLANK('New Item CATEGORY TEAM TAB'!W52),"",'New Item CATEGORY TEAM TAB'!W52)</f>
        <v/>
      </c>
      <c r="Z48" s="47" t="e">
        <f>VLOOKUP(Y48,DROPDOWN!G:H,2,FALSE)</f>
        <v>#N/A</v>
      </c>
      <c r="AA48" s="47" t="str">
        <f>IF(ISBLANK('New Item CATEGORY TEAM TAB'!U52),"",'New Item CATEGORY TEAM TAB'!U52)</f>
        <v/>
      </c>
      <c r="AB48" s="47" t="str">
        <f>IF(ISBLANK('New Item CATEGORY TEAM TAB'!BE52),"",'New Item CATEGORY TEAM TAB'!BE52)</f>
        <v/>
      </c>
      <c r="AC48" s="47" t="str">
        <f>IF(ISBLANK('New Item CATEGORY TEAM TAB'!BF52),"",'New Item CATEGORY TEAM TAB'!BF52)</f>
        <v/>
      </c>
      <c r="AD48" s="256" t="str">
        <f>IF(ISBLANK('New Item CATEGORY TEAM TAB'!AU52),"",'New Item CATEGORY TEAM TAB'!AU52)</f>
        <v/>
      </c>
      <c r="AE48" s="255" t="str">
        <f>IF(ISBLANK('New Item CATEGORY TEAM TAB'!AV52),"",'New Item CATEGORY TEAM TAB'!AV52)</f>
        <v/>
      </c>
      <c r="AF48" s="13" t="str">
        <f>IF(ISBLANK('New Item CATEGORY TEAM TAB'!AW52),"",'New Item CATEGORY TEAM TAB'!AW52)</f>
        <v/>
      </c>
      <c r="AG48" s="2" t="str">
        <f>IF(ISBLANK('New Item CATEGORY TEAM TAB'!BM52),"",'New Item CATEGORY TEAM TAB'!BM52)</f>
        <v/>
      </c>
      <c r="AH48" s="2" t="str">
        <f>IF(ISBLANK('New Item CATEGORY TEAM TAB'!CA52),"",'New Item CATEGORY TEAM TAB'!CA52)</f>
        <v/>
      </c>
      <c r="AI48" s="2" t="str">
        <f>IF(ISBLANK('New Item CATEGORY TEAM TAB'!BY52),"",'New Item CATEGORY TEAM TAB'!BY52)</f>
        <v/>
      </c>
      <c r="AJ48" s="23" t="str">
        <f>IF(ISBLANK('New Item CATEGORY TEAM TAB'!Z52),"",'New Item CATEGORY TEAM TAB'!Z52)</f>
        <v/>
      </c>
      <c r="AK48" s="23" t="str">
        <f>IF(ISBLANK('New Item CATEGORY TEAM TAB'!AA52),"",'New Item CATEGORY TEAM TAB'!AA52)</f>
        <v/>
      </c>
      <c r="AL48" s="115" t="str">
        <f>IF(ISBLANK('New Item VENDOR TAB'!AK52),"",'New Item VENDOR TAB'!AK52)</f>
        <v/>
      </c>
      <c r="AM48" s="23" t="str">
        <f>IF(ISBLANK('New Item CATEGORY TEAM TAB'!BD52),"",'New Item CATEGORY TEAM TAB'!BD52)</f>
        <v/>
      </c>
      <c r="AN48" s="22" t="str">
        <f>IF(ISBLANK('New Item CATEGORY TEAM TAB'!X52),"",'New Item CATEGORY TEAM TAB'!X52)</f>
        <v/>
      </c>
      <c r="AO48" s="22" t="str">
        <f>IF(ISBLANK('New Item CATEGORY TEAM TAB'!Y52),"",'New Item CATEGORY TEAM TAB'!Y52)</f>
        <v/>
      </c>
      <c r="AP48" s="24" t="str">
        <f>IF(ISBLANK('New Item CATEGORY TEAM TAB'!AP52),"",'New Item CATEGORY TEAM TAB'!AP52)</f>
        <v/>
      </c>
      <c r="AQ48" s="24" t="str">
        <f>IF(ISBLANK('New Item CATEGORY TEAM TAB'!AP52),"",'New Item CATEGORY TEAM TAB'!AP52)</f>
        <v/>
      </c>
      <c r="AR48" s="21" t="str">
        <f>IF(ISBLANK('New Item CATEGORY TEAM TAB'!BU52),"",'New Item CATEGORY TEAM TAB'!BU52)</f>
        <v/>
      </c>
      <c r="AS48" s="225" t="str">
        <f>IF(ISBLANK('New Item CATEGORY TEAM TAB'!BW52),"",'New Item CATEGORY TEAM TAB'!BW52)</f>
        <v/>
      </c>
      <c r="AT48" s="20" t="str">
        <f>IF(ISBLANK('New Item CATEGORY TEAM TAB'!BR52),"",'New Item CATEGORY TEAM TAB'!BR52)</f>
        <v/>
      </c>
      <c r="AU48" s="47" t="str">
        <f>IF(ISBLANK('New Item CATEGORY TEAM TAB'!BS52),"",'New Item CATEGORY TEAM TAB'!BS52)</f>
        <v/>
      </c>
      <c r="AV48" s="2" t="str">
        <f t="shared" si="0"/>
        <v/>
      </c>
      <c r="AW48" s="2" t="str">
        <f>IF(ISBLANK('New Item CATEGORY TEAM TAB'!BX52),"",'New Item CATEGORY TEAM TAB'!BX52)</f>
        <v/>
      </c>
      <c r="AX48" s="2" t="str">
        <f t="shared" si="1"/>
        <v/>
      </c>
      <c r="AY48" s="2" t="str">
        <f>IF(ISBLANK('New Item CATEGORY TEAM TAB'!BZ52),"",'New Item CATEGORY TEAM TAB'!BZ52)</f>
        <v/>
      </c>
      <c r="AZ48" s="229" t="str">
        <f>IF(ISBLANK('New Item CATEGORY TEAM TAB'!AX52),"",'New Item CATEGORY TEAM TAB'!AX52)</f>
        <v/>
      </c>
      <c r="BA48" s="229" t="str">
        <f>IF(ISBLANK('New Item CATEGORY TEAM TAB'!AY52),"",'New Item CATEGORY TEAM TAB'!AY52)</f>
        <v/>
      </c>
      <c r="BB48" s="229" t="str">
        <f>IF(ISBLANK('New Item CATEGORY TEAM TAB'!AZ52),"",'New Item CATEGORY TEAM TAB'!AZ52)</f>
        <v/>
      </c>
      <c r="BC48" s="229" t="str">
        <f>IF(ISBLANK('New Item CATEGORY TEAM TAB'!BA52),"",'New Item CATEGORY TEAM TAB'!BA52)</f>
        <v/>
      </c>
      <c r="BD48" s="229" t="str">
        <f>IF(ISBLANK('New Item CATEGORY TEAM TAB'!BB52),"",'New Item CATEGORY TEAM TAB'!BB52)</f>
        <v/>
      </c>
      <c r="BE48" s="229" t="str">
        <f>IF(ISBLANK('New Item CATEGORY TEAM TAB'!BC52),"",'New Item CATEGORY TEAM TAB'!BC52)</f>
        <v/>
      </c>
      <c r="BF48" s="258" t="str">
        <f>IF(ISBLANK('New Item CATEGORY TEAM TAB'!CB52),"",'New Item CATEGORY TEAM TAB'!CB52)</f>
        <v/>
      </c>
      <c r="BG48" s="258" t="str">
        <f>IF(ISBLANK('New Item CATEGORY TEAM TAB'!CC52),"",'New Item CATEGORY TEAM TAB'!CC52)</f>
        <v/>
      </c>
      <c r="BH48" s="258" t="str">
        <f>IF(ISBLANK('New Item CATEGORY TEAM TAB'!CD52),"",'New Item CATEGORY TEAM TAB'!CD52)</f>
        <v/>
      </c>
      <c r="BI48" s="258" t="str">
        <f>IF(ISBLANK('New Item CATEGORY TEAM TAB'!CE52),"",'New Item CATEGORY TEAM TAB'!CE52)</f>
        <v/>
      </c>
      <c r="BJ48" s="258" t="str">
        <f>IF(ISBLANK('New Item CATEGORY TEAM TAB'!CF52),"",'New Item CATEGORY TEAM TAB'!CF52)</f>
        <v/>
      </c>
      <c r="BK48" s="258" t="str">
        <f>IF(ISBLANK('New Item CATEGORY TEAM TAB'!CG52),"",'New Item CATEGORY TEAM TAB'!CG52)</f>
        <v/>
      </c>
      <c r="BL48" s="258" t="str">
        <f>IF(ISBLANK('New Item CATEGORY TEAM TAB'!CH52),"",'New Item CATEGORY TEAM TAB'!CH52)</f>
        <v/>
      </c>
      <c r="BM48" s="258" t="str">
        <f>IF(ISBLANK('New Item CATEGORY TEAM TAB'!CI52),"",'New Item CATEGORY TEAM TAB'!CI52)</f>
        <v/>
      </c>
      <c r="BN48" s="258" t="str">
        <f>IF(ISBLANK('New Item CATEGORY TEAM TAB'!CK52),"",'New Item CATEGORY TEAM TAB'!CK52)</f>
        <v/>
      </c>
      <c r="BO48" s="258" t="str">
        <f>IF(ISBLANK('New Item CATEGORY TEAM TAB'!CJ52),"",'New Item CATEGORY TEAM TAB'!CJ52)</f>
        <v/>
      </c>
      <c r="BP48" s="258" t="str">
        <f>IF(ISBLANK('New Item CATEGORY TEAM TAB'!CM52),"",'New Item CATEGORY TEAM TAB'!CM52)</f>
        <v/>
      </c>
      <c r="BQ48" s="258" t="str">
        <f>IF(ISBLANK('New Item CATEGORY TEAM TAB'!CN52),"",'New Item CATEGORY TEAM TAB'!CN52)</f>
        <v/>
      </c>
      <c r="BR48" s="258" t="str">
        <f>IF(ISBLANK('New Item CATEGORY TEAM TAB'!CO52),"",'New Item CATEGORY TEAM TAB'!CO52)</f>
        <v/>
      </c>
    </row>
    <row r="49" spans="1:70" ht="15.6">
      <c r="A49" s="128" t="str">
        <f>IF(ISBLANK('New Item CATEGORY TEAM TAB'!E53),"",'New Item CATEGORY TEAM TAB'!E53)</f>
        <v/>
      </c>
      <c r="B49" s="2" t="str">
        <f>IF(ISBLANK('New Item CATEGORY TEAM TAB'!BL53),"",'New Item CATEGORY TEAM TAB'!BL53)</f>
        <v/>
      </c>
      <c r="C49" s="2" t="str">
        <f>IF(ISBLANK('New Item CATEGORY TEAM TAB'!AR53),"",'New Item CATEGORY TEAM TAB'!AR53)</f>
        <v/>
      </c>
      <c r="D49" s="2" t="str">
        <f>IF(ISBLANK('New Item CATEGORY TEAM TAB'!AK53),"",'New Item CATEGORY TEAM TAB'!AK53)</f>
        <v/>
      </c>
      <c r="E49" s="18" t="str">
        <f>IF(ISBLANK('New Item CATEGORY TEAM TAB'!M53),"",'New Item CATEGORY TEAM TAB'!M53)</f>
        <v/>
      </c>
      <c r="F49" s="18" t="str">
        <f>IF(ISBLANK('New Item CATEGORY TEAM TAB'!N53),"",'New Item CATEGORY TEAM TAB'!N53)</f>
        <v/>
      </c>
      <c r="G49" s="16" t="str">
        <f>IF(ISBLANK('New Item CATEGORY TEAM TAB'!R53),"",'New Item CATEGORY TEAM TAB'!R53)</f>
        <v/>
      </c>
      <c r="H49" s="16" t="str">
        <f>IF(ISBLANK('New Item CATEGORY TEAM TAB'!BK53),"",'New Item CATEGORY TEAM TAB'!BK53)</f>
        <v/>
      </c>
      <c r="I49" s="19" t="str">
        <f>IF(ISBLANK('New Item CATEGORY TEAM TAB'!BT53),"",'New Item CATEGORY TEAM TAB'!BT53)</f>
        <v/>
      </c>
      <c r="J49" s="20" t="e">
        <f>IF(ISBLANK('New Item CATEGORY TEAM TAB'!BQ53),"",'New Item CATEGORY TEAM TAB'!BQ53)</f>
        <v>#N/A</v>
      </c>
      <c r="K49" s="2" t="str">
        <f>IF(ISBLANK('New Item CATEGORY TEAM TAB'!AE53),"",'New Item CATEGORY TEAM TAB'!AE53)</f>
        <v/>
      </c>
      <c r="L49" s="2" t="str">
        <f>IF(ISBLANK('New Item CATEGORY TEAM TAB'!AF53),"",'New Item CATEGORY TEAM TAB'!AF53)</f>
        <v/>
      </c>
      <c r="M49" s="2" t="str">
        <f>IF(ISBLANK('New Item CATEGORY TEAM TAB'!CL53),"",'New Item CATEGORY TEAM TAB'!CL53)</f>
        <v/>
      </c>
      <c r="N49" s="2" t="str">
        <f>IF(ISBLANK('New Item CATEGORY TEAM TAB'!AN53),"",'New Item CATEGORY TEAM TAB'!AN53)</f>
        <v/>
      </c>
      <c r="O49" s="21" t="str">
        <f>IF(ISBLANK('New Item CATEGORY TEAM TAB'!AO53),"",'New Item CATEGORY TEAM TAB'!AO53)</f>
        <v/>
      </c>
      <c r="P49" s="2" t="str">
        <f>IF(ISBLANK('New Item CATEGORY TEAM TAB'!AT53),"",'New Item CATEGORY TEAM TAB'!AT53)</f>
        <v xml:space="preserve"> </v>
      </c>
      <c r="Q49" s="2" t="str">
        <f>IF(ISBLANK(VLOOKUP(P49,DROPDOWN!K:L,2,FALSE)),"",VLOOKUP(P49,DROPDOWN!K:L,2,FALSE))</f>
        <v xml:space="preserve"> </v>
      </c>
      <c r="R49" s="2" t="str">
        <f>IF(ISBLANK('New Item CATEGORY TEAM TAB'!BN53),"",'New Item CATEGORY TEAM TAB'!BN53)</f>
        <v/>
      </c>
      <c r="S49" s="11"/>
      <c r="T49" s="13">
        <v>2</v>
      </c>
      <c r="U49" s="15" t="e">
        <f>IF(ISBLANK('New Item CATEGORY TEAM TAB'!BP53),"",'New Item CATEGORY TEAM TAB'!BP53)</f>
        <v>#N/A</v>
      </c>
      <c r="V49" s="2" t="s">
        <v>53</v>
      </c>
      <c r="W49" s="16"/>
      <c r="X49" s="223" t="str">
        <f>IF(ISBLANK('New Item CATEGORY TEAM TAB'!V53),"",'New Item CATEGORY TEAM TAB'!V53)</f>
        <v/>
      </c>
      <c r="Y49" s="223" t="str">
        <f>IF(ISBLANK('New Item CATEGORY TEAM TAB'!W53),"",'New Item CATEGORY TEAM TAB'!W53)</f>
        <v/>
      </c>
      <c r="Z49" s="47" t="e">
        <f>VLOOKUP(Y49,DROPDOWN!G:H,2,FALSE)</f>
        <v>#N/A</v>
      </c>
      <c r="AA49" s="47" t="str">
        <f>IF(ISBLANK('New Item CATEGORY TEAM TAB'!U53),"",'New Item CATEGORY TEAM TAB'!U53)</f>
        <v/>
      </c>
      <c r="AB49" s="47" t="str">
        <f>IF(ISBLANK('New Item CATEGORY TEAM TAB'!BE53),"",'New Item CATEGORY TEAM TAB'!BE53)</f>
        <v/>
      </c>
      <c r="AC49" s="47" t="str">
        <f>IF(ISBLANK('New Item CATEGORY TEAM TAB'!BF53),"",'New Item CATEGORY TEAM TAB'!BF53)</f>
        <v/>
      </c>
      <c r="AD49" s="256" t="str">
        <f>IF(ISBLANK('New Item CATEGORY TEAM TAB'!AU53),"",'New Item CATEGORY TEAM TAB'!AU53)</f>
        <v/>
      </c>
      <c r="AE49" s="255" t="str">
        <f>IF(ISBLANK('New Item CATEGORY TEAM TAB'!AV53),"",'New Item CATEGORY TEAM TAB'!AV53)</f>
        <v/>
      </c>
      <c r="AF49" s="13" t="str">
        <f>IF(ISBLANK('New Item CATEGORY TEAM TAB'!AW53),"",'New Item CATEGORY TEAM TAB'!AW53)</f>
        <v/>
      </c>
      <c r="AG49" s="2" t="str">
        <f>IF(ISBLANK('New Item CATEGORY TEAM TAB'!BM53),"",'New Item CATEGORY TEAM TAB'!BM53)</f>
        <v/>
      </c>
      <c r="AH49" s="2" t="str">
        <f>IF(ISBLANK('New Item CATEGORY TEAM TAB'!CA53),"",'New Item CATEGORY TEAM TAB'!CA53)</f>
        <v/>
      </c>
      <c r="AI49" s="2" t="str">
        <f>IF(ISBLANK('New Item CATEGORY TEAM TAB'!BY53),"",'New Item CATEGORY TEAM TAB'!BY53)</f>
        <v/>
      </c>
      <c r="AJ49" s="23" t="str">
        <f>IF(ISBLANK('New Item CATEGORY TEAM TAB'!Z53),"",'New Item CATEGORY TEAM TAB'!Z53)</f>
        <v/>
      </c>
      <c r="AK49" s="23" t="str">
        <f>IF(ISBLANK('New Item CATEGORY TEAM TAB'!AA53),"",'New Item CATEGORY TEAM TAB'!AA53)</f>
        <v/>
      </c>
      <c r="AL49" s="115" t="str">
        <f>IF(ISBLANK('New Item VENDOR TAB'!AK53),"",'New Item VENDOR TAB'!AK53)</f>
        <v/>
      </c>
      <c r="AM49" s="23" t="str">
        <f>IF(ISBLANK('New Item CATEGORY TEAM TAB'!BD53),"",'New Item CATEGORY TEAM TAB'!BD53)</f>
        <v/>
      </c>
      <c r="AN49" s="22" t="str">
        <f>IF(ISBLANK('New Item CATEGORY TEAM TAB'!X53),"",'New Item CATEGORY TEAM TAB'!X53)</f>
        <v/>
      </c>
      <c r="AO49" s="22" t="str">
        <f>IF(ISBLANK('New Item CATEGORY TEAM TAB'!Y53),"",'New Item CATEGORY TEAM TAB'!Y53)</f>
        <v/>
      </c>
      <c r="AP49" s="24" t="str">
        <f>IF(ISBLANK('New Item CATEGORY TEAM TAB'!AP53),"",'New Item CATEGORY TEAM TAB'!AP53)</f>
        <v/>
      </c>
      <c r="AQ49" s="24" t="str">
        <f>IF(ISBLANK('New Item CATEGORY TEAM TAB'!AP53),"",'New Item CATEGORY TEAM TAB'!AP53)</f>
        <v/>
      </c>
      <c r="AR49" s="21" t="str">
        <f>IF(ISBLANK('New Item CATEGORY TEAM TAB'!BU53),"",'New Item CATEGORY TEAM TAB'!BU53)</f>
        <v/>
      </c>
      <c r="AS49" s="225" t="str">
        <f>IF(ISBLANK('New Item CATEGORY TEAM TAB'!BW53),"",'New Item CATEGORY TEAM TAB'!BW53)</f>
        <v/>
      </c>
      <c r="AT49" s="20" t="str">
        <f>IF(ISBLANK('New Item CATEGORY TEAM TAB'!BR53),"",'New Item CATEGORY TEAM TAB'!BR53)</f>
        <v/>
      </c>
      <c r="AU49" s="47" t="str">
        <f>IF(ISBLANK('New Item CATEGORY TEAM TAB'!BS53),"",'New Item CATEGORY TEAM TAB'!BS53)</f>
        <v/>
      </c>
      <c r="AV49" s="2" t="str">
        <f t="shared" si="0"/>
        <v/>
      </c>
      <c r="AW49" s="2" t="str">
        <f>IF(ISBLANK('New Item CATEGORY TEAM TAB'!BX53),"",'New Item CATEGORY TEAM TAB'!BX53)</f>
        <v/>
      </c>
      <c r="AX49" s="2" t="str">
        <f t="shared" si="1"/>
        <v/>
      </c>
      <c r="AY49" s="2" t="str">
        <f>IF(ISBLANK('New Item CATEGORY TEAM TAB'!BZ53),"",'New Item CATEGORY TEAM TAB'!BZ53)</f>
        <v/>
      </c>
      <c r="AZ49" s="229" t="str">
        <f>IF(ISBLANK('New Item CATEGORY TEAM TAB'!AX53),"",'New Item CATEGORY TEAM TAB'!AX53)</f>
        <v/>
      </c>
      <c r="BA49" s="229" t="str">
        <f>IF(ISBLANK('New Item CATEGORY TEAM TAB'!AY53),"",'New Item CATEGORY TEAM TAB'!AY53)</f>
        <v/>
      </c>
      <c r="BB49" s="229" t="str">
        <f>IF(ISBLANK('New Item CATEGORY TEAM TAB'!AZ53),"",'New Item CATEGORY TEAM TAB'!AZ53)</f>
        <v/>
      </c>
      <c r="BC49" s="229" t="str">
        <f>IF(ISBLANK('New Item CATEGORY TEAM TAB'!BA53),"",'New Item CATEGORY TEAM TAB'!BA53)</f>
        <v/>
      </c>
      <c r="BD49" s="229" t="str">
        <f>IF(ISBLANK('New Item CATEGORY TEAM TAB'!BB53),"",'New Item CATEGORY TEAM TAB'!BB53)</f>
        <v/>
      </c>
      <c r="BE49" s="229" t="str">
        <f>IF(ISBLANK('New Item CATEGORY TEAM TAB'!BC53),"",'New Item CATEGORY TEAM TAB'!BC53)</f>
        <v/>
      </c>
      <c r="BF49" s="258" t="str">
        <f>IF(ISBLANK('New Item CATEGORY TEAM TAB'!CB53),"",'New Item CATEGORY TEAM TAB'!CB53)</f>
        <v/>
      </c>
      <c r="BG49" s="258" t="str">
        <f>IF(ISBLANK('New Item CATEGORY TEAM TAB'!CC53),"",'New Item CATEGORY TEAM TAB'!CC53)</f>
        <v/>
      </c>
      <c r="BH49" s="258" t="str">
        <f>IF(ISBLANK('New Item CATEGORY TEAM TAB'!CD53),"",'New Item CATEGORY TEAM TAB'!CD53)</f>
        <v/>
      </c>
      <c r="BI49" s="258" t="str">
        <f>IF(ISBLANK('New Item CATEGORY TEAM TAB'!CE53),"",'New Item CATEGORY TEAM TAB'!CE53)</f>
        <v/>
      </c>
      <c r="BJ49" s="258" t="str">
        <f>IF(ISBLANK('New Item CATEGORY TEAM TAB'!CF53),"",'New Item CATEGORY TEAM TAB'!CF53)</f>
        <v/>
      </c>
      <c r="BK49" s="258" t="str">
        <f>IF(ISBLANK('New Item CATEGORY TEAM TAB'!CG53),"",'New Item CATEGORY TEAM TAB'!CG53)</f>
        <v/>
      </c>
      <c r="BL49" s="258" t="str">
        <f>IF(ISBLANK('New Item CATEGORY TEAM TAB'!CH53),"",'New Item CATEGORY TEAM TAB'!CH53)</f>
        <v/>
      </c>
      <c r="BM49" s="258" t="str">
        <f>IF(ISBLANK('New Item CATEGORY TEAM TAB'!CI53),"",'New Item CATEGORY TEAM TAB'!CI53)</f>
        <v/>
      </c>
      <c r="BN49" s="258" t="str">
        <f>IF(ISBLANK('New Item CATEGORY TEAM TAB'!CK53),"",'New Item CATEGORY TEAM TAB'!CK53)</f>
        <v/>
      </c>
      <c r="BO49" s="258" t="str">
        <f>IF(ISBLANK('New Item CATEGORY TEAM TAB'!CJ53),"",'New Item CATEGORY TEAM TAB'!CJ53)</f>
        <v/>
      </c>
      <c r="BP49" s="258" t="str">
        <f>IF(ISBLANK('New Item CATEGORY TEAM TAB'!CM53),"",'New Item CATEGORY TEAM TAB'!CM53)</f>
        <v/>
      </c>
      <c r="BQ49" s="258" t="str">
        <f>IF(ISBLANK('New Item CATEGORY TEAM TAB'!CN53),"",'New Item CATEGORY TEAM TAB'!CN53)</f>
        <v/>
      </c>
      <c r="BR49" s="258" t="str">
        <f>IF(ISBLANK('New Item CATEGORY TEAM TAB'!CO53),"",'New Item CATEGORY TEAM TAB'!CO53)</f>
        <v/>
      </c>
    </row>
    <row r="50" spans="1:70" ht="15.6">
      <c r="A50" s="128" t="str">
        <f>IF(ISBLANK('New Item CATEGORY TEAM TAB'!E54),"",'New Item CATEGORY TEAM TAB'!E54)</f>
        <v/>
      </c>
      <c r="B50" s="2" t="str">
        <f>IF(ISBLANK('New Item CATEGORY TEAM TAB'!BL54),"",'New Item CATEGORY TEAM TAB'!BL54)</f>
        <v/>
      </c>
      <c r="C50" s="2" t="str">
        <f>IF(ISBLANK('New Item CATEGORY TEAM TAB'!AR54),"",'New Item CATEGORY TEAM TAB'!AR54)</f>
        <v/>
      </c>
      <c r="D50" s="2" t="str">
        <f>IF(ISBLANK('New Item CATEGORY TEAM TAB'!AK54),"",'New Item CATEGORY TEAM TAB'!AK54)</f>
        <v/>
      </c>
      <c r="E50" s="18" t="str">
        <f>IF(ISBLANK('New Item CATEGORY TEAM TAB'!M54),"",'New Item CATEGORY TEAM TAB'!M54)</f>
        <v/>
      </c>
      <c r="F50" s="18" t="str">
        <f>IF(ISBLANK('New Item CATEGORY TEAM TAB'!N54),"",'New Item CATEGORY TEAM TAB'!N54)</f>
        <v/>
      </c>
      <c r="G50" s="16" t="str">
        <f>IF(ISBLANK('New Item CATEGORY TEAM TAB'!R54),"",'New Item CATEGORY TEAM TAB'!R54)</f>
        <v/>
      </c>
      <c r="H50" s="16" t="str">
        <f>IF(ISBLANK('New Item CATEGORY TEAM TAB'!BK54),"",'New Item CATEGORY TEAM TAB'!BK54)</f>
        <v/>
      </c>
      <c r="I50" s="19" t="str">
        <f>IF(ISBLANK('New Item CATEGORY TEAM TAB'!BT54),"",'New Item CATEGORY TEAM TAB'!BT54)</f>
        <v/>
      </c>
      <c r="J50" s="20" t="e">
        <f>IF(ISBLANK('New Item CATEGORY TEAM TAB'!BQ54),"",'New Item CATEGORY TEAM TAB'!BQ54)</f>
        <v>#N/A</v>
      </c>
      <c r="K50" s="2" t="str">
        <f>IF(ISBLANK('New Item CATEGORY TEAM TAB'!AE54),"",'New Item CATEGORY TEAM TAB'!AE54)</f>
        <v/>
      </c>
      <c r="L50" s="2" t="str">
        <f>IF(ISBLANK('New Item CATEGORY TEAM TAB'!AF54),"",'New Item CATEGORY TEAM TAB'!AF54)</f>
        <v/>
      </c>
      <c r="M50" s="2" t="str">
        <f>IF(ISBLANK('New Item CATEGORY TEAM TAB'!CL54),"",'New Item CATEGORY TEAM TAB'!CL54)</f>
        <v/>
      </c>
      <c r="N50" s="2" t="str">
        <f>IF(ISBLANK('New Item CATEGORY TEAM TAB'!AN54),"",'New Item CATEGORY TEAM TAB'!AN54)</f>
        <v/>
      </c>
      <c r="O50" s="21" t="str">
        <f>IF(ISBLANK('New Item CATEGORY TEAM TAB'!AO54),"",'New Item CATEGORY TEAM TAB'!AO54)</f>
        <v/>
      </c>
      <c r="P50" s="2" t="str">
        <f>IF(ISBLANK('New Item CATEGORY TEAM TAB'!AT54),"",'New Item CATEGORY TEAM TAB'!AT54)</f>
        <v xml:space="preserve"> </v>
      </c>
      <c r="Q50" s="2" t="str">
        <f>IF(ISBLANK(VLOOKUP(P50,DROPDOWN!K:L,2,FALSE)),"",VLOOKUP(P50,DROPDOWN!K:L,2,FALSE))</f>
        <v xml:space="preserve"> </v>
      </c>
      <c r="R50" s="2" t="str">
        <f>IF(ISBLANK('New Item CATEGORY TEAM TAB'!BN54),"",'New Item CATEGORY TEAM TAB'!BN54)</f>
        <v/>
      </c>
      <c r="S50" s="11"/>
      <c r="T50" s="13">
        <v>2</v>
      </c>
      <c r="U50" s="15" t="e">
        <f>IF(ISBLANK('New Item CATEGORY TEAM TAB'!BP54),"",'New Item CATEGORY TEAM TAB'!BP54)</f>
        <v>#N/A</v>
      </c>
      <c r="V50" s="2" t="s">
        <v>53</v>
      </c>
      <c r="W50" s="16"/>
      <c r="X50" s="223" t="str">
        <f>IF(ISBLANK('New Item CATEGORY TEAM TAB'!V54),"",'New Item CATEGORY TEAM TAB'!V54)</f>
        <v/>
      </c>
      <c r="Y50" s="223" t="str">
        <f>IF(ISBLANK('New Item CATEGORY TEAM TAB'!W54),"",'New Item CATEGORY TEAM TAB'!W54)</f>
        <v/>
      </c>
      <c r="Z50" s="47" t="e">
        <f>VLOOKUP(Y50,DROPDOWN!G:H,2,FALSE)</f>
        <v>#N/A</v>
      </c>
      <c r="AA50" s="47" t="str">
        <f>IF(ISBLANK('New Item CATEGORY TEAM TAB'!U54),"",'New Item CATEGORY TEAM TAB'!U54)</f>
        <v/>
      </c>
      <c r="AB50" s="47" t="str">
        <f>IF(ISBLANK('New Item CATEGORY TEAM TAB'!BE54),"",'New Item CATEGORY TEAM TAB'!BE54)</f>
        <v/>
      </c>
      <c r="AC50" s="47" t="str">
        <f>IF(ISBLANK('New Item CATEGORY TEAM TAB'!BF54),"",'New Item CATEGORY TEAM TAB'!BF54)</f>
        <v/>
      </c>
      <c r="AD50" s="256" t="str">
        <f>IF(ISBLANK('New Item CATEGORY TEAM TAB'!AU54),"",'New Item CATEGORY TEAM TAB'!AU54)</f>
        <v/>
      </c>
      <c r="AE50" s="255" t="str">
        <f>IF(ISBLANK('New Item CATEGORY TEAM TAB'!AV54),"",'New Item CATEGORY TEAM TAB'!AV54)</f>
        <v/>
      </c>
      <c r="AF50" s="13" t="str">
        <f>IF(ISBLANK('New Item CATEGORY TEAM TAB'!AW54),"",'New Item CATEGORY TEAM TAB'!AW54)</f>
        <v/>
      </c>
      <c r="AG50" s="2" t="str">
        <f>IF(ISBLANK('New Item CATEGORY TEAM TAB'!BM54),"",'New Item CATEGORY TEAM TAB'!BM54)</f>
        <v/>
      </c>
      <c r="AH50" s="2" t="str">
        <f>IF(ISBLANK('New Item CATEGORY TEAM TAB'!CA54),"",'New Item CATEGORY TEAM TAB'!CA54)</f>
        <v/>
      </c>
      <c r="AI50" s="2" t="str">
        <f>IF(ISBLANK('New Item CATEGORY TEAM TAB'!BY54),"",'New Item CATEGORY TEAM TAB'!BY54)</f>
        <v/>
      </c>
      <c r="AJ50" s="23" t="str">
        <f>IF(ISBLANK('New Item CATEGORY TEAM TAB'!Z54),"",'New Item CATEGORY TEAM TAB'!Z54)</f>
        <v/>
      </c>
      <c r="AK50" s="23" t="str">
        <f>IF(ISBLANK('New Item CATEGORY TEAM TAB'!AA54),"",'New Item CATEGORY TEAM TAB'!AA54)</f>
        <v/>
      </c>
      <c r="AL50" s="115" t="str">
        <f>IF(ISBLANK('New Item VENDOR TAB'!AK54),"",'New Item VENDOR TAB'!AK54)</f>
        <v/>
      </c>
      <c r="AM50" s="23" t="str">
        <f>IF(ISBLANK('New Item CATEGORY TEAM TAB'!BD54),"",'New Item CATEGORY TEAM TAB'!BD54)</f>
        <v/>
      </c>
      <c r="AN50" s="22" t="str">
        <f>IF(ISBLANK('New Item CATEGORY TEAM TAB'!X54),"",'New Item CATEGORY TEAM TAB'!X54)</f>
        <v/>
      </c>
      <c r="AO50" s="22" t="str">
        <f>IF(ISBLANK('New Item CATEGORY TEAM TAB'!Y54),"",'New Item CATEGORY TEAM TAB'!Y54)</f>
        <v/>
      </c>
      <c r="AP50" s="24" t="str">
        <f>IF(ISBLANK('New Item CATEGORY TEAM TAB'!AP54),"",'New Item CATEGORY TEAM TAB'!AP54)</f>
        <v/>
      </c>
      <c r="AQ50" s="24" t="str">
        <f>IF(ISBLANK('New Item CATEGORY TEAM TAB'!AP54),"",'New Item CATEGORY TEAM TAB'!AP54)</f>
        <v/>
      </c>
      <c r="AR50" s="21" t="str">
        <f>IF(ISBLANK('New Item CATEGORY TEAM TAB'!BU54),"",'New Item CATEGORY TEAM TAB'!BU54)</f>
        <v/>
      </c>
      <c r="AS50" s="225" t="str">
        <f>IF(ISBLANK('New Item CATEGORY TEAM TAB'!BW54),"",'New Item CATEGORY TEAM TAB'!BW54)</f>
        <v/>
      </c>
      <c r="AT50" s="20" t="str">
        <f>IF(ISBLANK('New Item CATEGORY TEAM TAB'!BR54),"",'New Item CATEGORY TEAM TAB'!BR54)</f>
        <v/>
      </c>
      <c r="AU50" s="47" t="str">
        <f>IF(ISBLANK('New Item CATEGORY TEAM TAB'!BS54),"",'New Item CATEGORY TEAM TAB'!BS54)</f>
        <v/>
      </c>
      <c r="AV50" s="2" t="str">
        <f t="shared" si="0"/>
        <v/>
      </c>
      <c r="AW50" s="2" t="str">
        <f>IF(ISBLANK('New Item CATEGORY TEAM TAB'!BX54),"",'New Item CATEGORY TEAM TAB'!BX54)</f>
        <v/>
      </c>
      <c r="AX50" s="2" t="str">
        <f t="shared" si="1"/>
        <v/>
      </c>
      <c r="AY50" s="2" t="str">
        <f>IF(ISBLANK('New Item CATEGORY TEAM TAB'!BZ54),"",'New Item CATEGORY TEAM TAB'!BZ54)</f>
        <v/>
      </c>
      <c r="AZ50" s="229" t="str">
        <f>IF(ISBLANK('New Item CATEGORY TEAM TAB'!AX54),"",'New Item CATEGORY TEAM TAB'!AX54)</f>
        <v/>
      </c>
      <c r="BA50" s="229" t="str">
        <f>IF(ISBLANK('New Item CATEGORY TEAM TAB'!AY54),"",'New Item CATEGORY TEAM TAB'!AY54)</f>
        <v/>
      </c>
      <c r="BB50" s="229" t="str">
        <f>IF(ISBLANK('New Item CATEGORY TEAM TAB'!AZ54),"",'New Item CATEGORY TEAM TAB'!AZ54)</f>
        <v/>
      </c>
      <c r="BC50" s="229" t="str">
        <f>IF(ISBLANK('New Item CATEGORY TEAM TAB'!BA54),"",'New Item CATEGORY TEAM TAB'!BA54)</f>
        <v/>
      </c>
      <c r="BD50" s="229" t="str">
        <f>IF(ISBLANK('New Item CATEGORY TEAM TAB'!BB54),"",'New Item CATEGORY TEAM TAB'!BB54)</f>
        <v/>
      </c>
      <c r="BE50" s="229" t="str">
        <f>IF(ISBLANK('New Item CATEGORY TEAM TAB'!BC54),"",'New Item CATEGORY TEAM TAB'!BC54)</f>
        <v/>
      </c>
      <c r="BF50" s="258" t="str">
        <f>IF(ISBLANK('New Item CATEGORY TEAM TAB'!CB54),"",'New Item CATEGORY TEAM TAB'!CB54)</f>
        <v/>
      </c>
      <c r="BG50" s="258" t="str">
        <f>IF(ISBLANK('New Item CATEGORY TEAM TAB'!CC54),"",'New Item CATEGORY TEAM TAB'!CC54)</f>
        <v/>
      </c>
      <c r="BH50" s="258" t="str">
        <f>IF(ISBLANK('New Item CATEGORY TEAM TAB'!CD54),"",'New Item CATEGORY TEAM TAB'!CD54)</f>
        <v/>
      </c>
      <c r="BI50" s="258" t="str">
        <f>IF(ISBLANK('New Item CATEGORY TEAM TAB'!CE54),"",'New Item CATEGORY TEAM TAB'!CE54)</f>
        <v/>
      </c>
      <c r="BJ50" s="258" t="str">
        <f>IF(ISBLANK('New Item CATEGORY TEAM TAB'!CF54),"",'New Item CATEGORY TEAM TAB'!CF54)</f>
        <v/>
      </c>
      <c r="BK50" s="258" t="str">
        <f>IF(ISBLANK('New Item CATEGORY TEAM TAB'!CG54),"",'New Item CATEGORY TEAM TAB'!CG54)</f>
        <v/>
      </c>
      <c r="BL50" s="258" t="str">
        <f>IF(ISBLANK('New Item CATEGORY TEAM TAB'!CH54),"",'New Item CATEGORY TEAM TAB'!CH54)</f>
        <v/>
      </c>
      <c r="BM50" s="258" t="str">
        <f>IF(ISBLANK('New Item CATEGORY TEAM TAB'!CI54),"",'New Item CATEGORY TEAM TAB'!CI54)</f>
        <v/>
      </c>
      <c r="BN50" s="258" t="str">
        <f>IF(ISBLANK('New Item CATEGORY TEAM TAB'!CK54),"",'New Item CATEGORY TEAM TAB'!CK54)</f>
        <v/>
      </c>
      <c r="BO50" s="258" t="str">
        <f>IF(ISBLANK('New Item CATEGORY TEAM TAB'!CJ54),"",'New Item CATEGORY TEAM TAB'!CJ54)</f>
        <v/>
      </c>
      <c r="BP50" s="258" t="str">
        <f>IF(ISBLANK('New Item CATEGORY TEAM TAB'!CM54),"",'New Item CATEGORY TEAM TAB'!CM54)</f>
        <v/>
      </c>
      <c r="BQ50" s="258" t="str">
        <f>IF(ISBLANK('New Item CATEGORY TEAM TAB'!CN54),"",'New Item CATEGORY TEAM TAB'!CN54)</f>
        <v/>
      </c>
      <c r="BR50" s="258" t="str">
        <f>IF(ISBLANK('New Item CATEGORY TEAM TAB'!CO54),"",'New Item CATEGORY TEAM TAB'!CO54)</f>
        <v/>
      </c>
    </row>
    <row r="51" spans="1:70" ht="15.6">
      <c r="A51" s="128" t="str">
        <f>IF(ISBLANK('New Item CATEGORY TEAM TAB'!E55),"",'New Item CATEGORY TEAM TAB'!E55)</f>
        <v/>
      </c>
      <c r="B51" s="2" t="str">
        <f>IF(ISBLANK('New Item CATEGORY TEAM TAB'!BL55),"",'New Item CATEGORY TEAM TAB'!BL55)</f>
        <v/>
      </c>
      <c r="C51" s="2" t="str">
        <f>IF(ISBLANK('New Item CATEGORY TEAM TAB'!AR55),"",'New Item CATEGORY TEAM TAB'!AR55)</f>
        <v/>
      </c>
      <c r="D51" s="2" t="str">
        <f>IF(ISBLANK('New Item CATEGORY TEAM TAB'!AK55),"",'New Item CATEGORY TEAM TAB'!AK55)</f>
        <v/>
      </c>
      <c r="E51" s="18" t="str">
        <f>IF(ISBLANK('New Item CATEGORY TEAM TAB'!M55),"",'New Item CATEGORY TEAM TAB'!M55)</f>
        <v/>
      </c>
      <c r="F51" s="18" t="str">
        <f>IF(ISBLANK('New Item CATEGORY TEAM TAB'!N55),"",'New Item CATEGORY TEAM TAB'!N55)</f>
        <v/>
      </c>
      <c r="G51" s="16" t="str">
        <f>IF(ISBLANK('New Item CATEGORY TEAM TAB'!R55),"",'New Item CATEGORY TEAM TAB'!R55)</f>
        <v/>
      </c>
      <c r="H51" s="16" t="str">
        <f>IF(ISBLANK('New Item CATEGORY TEAM TAB'!BK55),"",'New Item CATEGORY TEAM TAB'!BK55)</f>
        <v/>
      </c>
      <c r="I51" s="19" t="str">
        <f>IF(ISBLANK('New Item CATEGORY TEAM TAB'!BT55),"",'New Item CATEGORY TEAM TAB'!BT55)</f>
        <v/>
      </c>
      <c r="J51" s="20" t="e">
        <f>IF(ISBLANK('New Item CATEGORY TEAM TAB'!BQ55),"",'New Item CATEGORY TEAM TAB'!BQ55)</f>
        <v>#N/A</v>
      </c>
      <c r="K51" s="2" t="str">
        <f>IF(ISBLANK('New Item CATEGORY TEAM TAB'!AE55),"",'New Item CATEGORY TEAM TAB'!AE55)</f>
        <v/>
      </c>
      <c r="L51" s="2" t="str">
        <f>IF(ISBLANK('New Item CATEGORY TEAM TAB'!AF55),"",'New Item CATEGORY TEAM TAB'!AF55)</f>
        <v/>
      </c>
      <c r="M51" s="2" t="str">
        <f>IF(ISBLANK('New Item CATEGORY TEAM TAB'!CL55),"",'New Item CATEGORY TEAM TAB'!CL55)</f>
        <v/>
      </c>
      <c r="N51" s="2" t="str">
        <f>IF(ISBLANK('New Item CATEGORY TEAM TAB'!AN55),"",'New Item CATEGORY TEAM TAB'!AN55)</f>
        <v/>
      </c>
      <c r="O51" s="21" t="str">
        <f>IF(ISBLANK('New Item CATEGORY TEAM TAB'!AO55),"",'New Item CATEGORY TEAM TAB'!AO55)</f>
        <v/>
      </c>
      <c r="P51" s="2" t="str">
        <f>IF(ISBLANK('New Item CATEGORY TEAM TAB'!AT55),"",'New Item CATEGORY TEAM TAB'!AT55)</f>
        <v xml:space="preserve"> </v>
      </c>
      <c r="Q51" s="2" t="str">
        <f>IF(ISBLANK(VLOOKUP(P51,DROPDOWN!K:L,2,FALSE)),"",VLOOKUP(P51,DROPDOWN!K:L,2,FALSE))</f>
        <v xml:space="preserve"> </v>
      </c>
      <c r="R51" s="2" t="str">
        <f>IF(ISBLANK('New Item CATEGORY TEAM TAB'!BN55),"",'New Item CATEGORY TEAM TAB'!BN55)</f>
        <v/>
      </c>
      <c r="S51" s="11"/>
      <c r="T51" s="13">
        <v>2</v>
      </c>
      <c r="U51" s="15" t="e">
        <f>IF(ISBLANK('New Item CATEGORY TEAM TAB'!BP55),"",'New Item CATEGORY TEAM TAB'!BP55)</f>
        <v>#N/A</v>
      </c>
      <c r="V51" s="2" t="s">
        <v>53</v>
      </c>
      <c r="W51" s="16"/>
      <c r="X51" s="223" t="str">
        <f>IF(ISBLANK('New Item CATEGORY TEAM TAB'!V55),"",'New Item CATEGORY TEAM TAB'!V55)</f>
        <v/>
      </c>
      <c r="Y51" s="223" t="str">
        <f>IF(ISBLANK('New Item CATEGORY TEAM TAB'!W55),"",'New Item CATEGORY TEAM TAB'!W55)</f>
        <v/>
      </c>
      <c r="Z51" s="47" t="e">
        <f>VLOOKUP(Y51,DROPDOWN!G:H,2,FALSE)</f>
        <v>#N/A</v>
      </c>
      <c r="AA51" s="47" t="str">
        <f>IF(ISBLANK('New Item CATEGORY TEAM TAB'!U55),"",'New Item CATEGORY TEAM TAB'!U55)</f>
        <v/>
      </c>
      <c r="AB51" s="47" t="str">
        <f>IF(ISBLANK('New Item CATEGORY TEAM TAB'!BE55),"",'New Item CATEGORY TEAM TAB'!BE55)</f>
        <v/>
      </c>
      <c r="AC51" s="47" t="str">
        <f>IF(ISBLANK('New Item CATEGORY TEAM TAB'!BF55),"",'New Item CATEGORY TEAM TAB'!BF55)</f>
        <v/>
      </c>
      <c r="AD51" s="256" t="str">
        <f>IF(ISBLANK('New Item CATEGORY TEAM TAB'!AU55),"",'New Item CATEGORY TEAM TAB'!AU55)</f>
        <v/>
      </c>
      <c r="AE51" s="255" t="str">
        <f>IF(ISBLANK('New Item CATEGORY TEAM TAB'!AV55),"",'New Item CATEGORY TEAM TAB'!AV55)</f>
        <v/>
      </c>
      <c r="AF51" s="13" t="str">
        <f>IF(ISBLANK('New Item CATEGORY TEAM TAB'!AW55),"",'New Item CATEGORY TEAM TAB'!AW55)</f>
        <v/>
      </c>
      <c r="AG51" s="2" t="str">
        <f>IF(ISBLANK('New Item CATEGORY TEAM TAB'!BM55),"",'New Item CATEGORY TEAM TAB'!BM55)</f>
        <v/>
      </c>
      <c r="AH51" s="2" t="str">
        <f>IF(ISBLANK('New Item CATEGORY TEAM TAB'!CA55),"",'New Item CATEGORY TEAM TAB'!CA55)</f>
        <v/>
      </c>
      <c r="AI51" s="2" t="str">
        <f>IF(ISBLANK('New Item CATEGORY TEAM TAB'!BY55),"",'New Item CATEGORY TEAM TAB'!BY55)</f>
        <v/>
      </c>
      <c r="AJ51" s="23" t="str">
        <f>IF(ISBLANK('New Item CATEGORY TEAM TAB'!Z55),"",'New Item CATEGORY TEAM TAB'!Z55)</f>
        <v/>
      </c>
      <c r="AK51" s="23" t="str">
        <f>IF(ISBLANK('New Item CATEGORY TEAM TAB'!AA55),"",'New Item CATEGORY TEAM TAB'!AA55)</f>
        <v/>
      </c>
      <c r="AL51" s="115" t="str">
        <f>IF(ISBLANK('New Item VENDOR TAB'!AK55),"",'New Item VENDOR TAB'!AK55)</f>
        <v/>
      </c>
      <c r="AM51" s="23" t="str">
        <f>IF(ISBLANK('New Item CATEGORY TEAM TAB'!BD55),"",'New Item CATEGORY TEAM TAB'!BD55)</f>
        <v/>
      </c>
      <c r="AN51" s="22" t="str">
        <f>IF(ISBLANK('New Item CATEGORY TEAM TAB'!X55),"",'New Item CATEGORY TEAM TAB'!X55)</f>
        <v/>
      </c>
      <c r="AO51" s="22" t="str">
        <f>IF(ISBLANK('New Item CATEGORY TEAM TAB'!Y55),"",'New Item CATEGORY TEAM TAB'!Y55)</f>
        <v/>
      </c>
      <c r="AP51" s="24" t="str">
        <f>IF(ISBLANK('New Item CATEGORY TEAM TAB'!AP55),"",'New Item CATEGORY TEAM TAB'!AP55)</f>
        <v/>
      </c>
      <c r="AQ51" s="24" t="str">
        <f>IF(ISBLANK('New Item CATEGORY TEAM TAB'!AP55),"",'New Item CATEGORY TEAM TAB'!AP55)</f>
        <v/>
      </c>
      <c r="AR51" s="21" t="str">
        <f>IF(ISBLANK('New Item CATEGORY TEAM TAB'!BU55),"",'New Item CATEGORY TEAM TAB'!BU55)</f>
        <v/>
      </c>
      <c r="AS51" s="225" t="str">
        <f>IF(ISBLANK('New Item CATEGORY TEAM TAB'!BW55),"",'New Item CATEGORY TEAM TAB'!BW55)</f>
        <v/>
      </c>
      <c r="AT51" s="20" t="str">
        <f>IF(ISBLANK('New Item CATEGORY TEAM TAB'!BR55),"",'New Item CATEGORY TEAM TAB'!BR55)</f>
        <v/>
      </c>
      <c r="AU51" s="47" t="str">
        <f>IF(ISBLANK('New Item CATEGORY TEAM TAB'!BS55),"",'New Item CATEGORY TEAM TAB'!BS55)</f>
        <v/>
      </c>
      <c r="AV51" s="2" t="str">
        <f t="shared" si="0"/>
        <v/>
      </c>
      <c r="AW51" s="2" t="str">
        <f>IF(ISBLANK('New Item CATEGORY TEAM TAB'!BX55),"",'New Item CATEGORY TEAM TAB'!BX55)</f>
        <v/>
      </c>
      <c r="AX51" s="2" t="str">
        <f t="shared" si="1"/>
        <v/>
      </c>
      <c r="AY51" s="2" t="str">
        <f>IF(ISBLANK('New Item CATEGORY TEAM TAB'!BZ55),"",'New Item CATEGORY TEAM TAB'!BZ55)</f>
        <v/>
      </c>
      <c r="AZ51" s="229" t="str">
        <f>IF(ISBLANK('New Item CATEGORY TEAM TAB'!AX55),"",'New Item CATEGORY TEAM TAB'!AX55)</f>
        <v/>
      </c>
      <c r="BA51" s="229" t="str">
        <f>IF(ISBLANK('New Item CATEGORY TEAM TAB'!AY55),"",'New Item CATEGORY TEAM TAB'!AY55)</f>
        <v/>
      </c>
      <c r="BB51" s="229" t="str">
        <f>IF(ISBLANK('New Item CATEGORY TEAM TAB'!AZ55),"",'New Item CATEGORY TEAM TAB'!AZ55)</f>
        <v/>
      </c>
      <c r="BC51" s="229" t="str">
        <f>IF(ISBLANK('New Item CATEGORY TEAM TAB'!BA55),"",'New Item CATEGORY TEAM TAB'!BA55)</f>
        <v/>
      </c>
      <c r="BD51" s="229" t="str">
        <f>IF(ISBLANK('New Item CATEGORY TEAM TAB'!BB55),"",'New Item CATEGORY TEAM TAB'!BB55)</f>
        <v/>
      </c>
      <c r="BE51" s="229" t="str">
        <f>IF(ISBLANK('New Item CATEGORY TEAM TAB'!BC55),"",'New Item CATEGORY TEAM TAB'!BC55)</f>
        <v/>
      </c>
      <c r="BF51" s="258" t="str">
        <f>IF(ISBLANK('New Item CATEGORY TEAM TAB'!CB55),"",'New Item CATEGORY TEAM TAB'!CB55)</f>
        <v/>
      </c>
      <c r="BG51" s="258" t="str">
        <f>IF(ISBLANK('New Item CATEGORY TEAM TAB'!CC55),"",'New Item CATEGORY TEAM TAB'!CC55)</f>
        <v/>
      </c>
      <c r="BH51" s="258" t="str">
        <f>IF(ISBLANK('New Item CATEGORY TEAM TAB'!CD55),"",'New Item CATEGORY TEAM TAB'!CD55)</f>
        <v/>
      </c>
      <c r="BI51" s="258" t="str">
        <f>IF(ISBLANK('New Item CATEGORY TEAM TAB'!CE55),"",'New Item CATEGORY TEAM TAB'!CE55)</f>
        <v/>
      </c>
      <c r="BJ51" s="258" t="str">
        <f>IF(ISBLANK('New Item CATEGORY TEAM TAB'!CF55),"",'New Item CATEGORY TEAM TAB'!CF55)</f>
        <v/>
      </c>
      <c r="BK51" s="258" t="str">
        <f>IF(ISBLANK('New Item CATEGORY TEAM TAB'!CG55),"",'New Item CATEGORY TEAM TAB'!CG55)</f>
        <v/>
      </c>
      <c r="BL51" s="258" t="str">
        <f>IF(ISBLANK('New Item CATEGORY TEAM TAB'!CH55),"",'New Item CATEGORY TEAM TAB'!CH55)</f>
        <v/>
      </c>
      <c r="BM51" s="258" t="str">
        <f>IF(ISBLANK('New Item CATEGORY TEAM TAB'!CI55),"",'New Item CATEGORY TEAM TAB'!CI55)</f>
        <v/>
      </c>
      <c r="BN51" s="258" t="str">
        <f>IF(ISBLANK('New Item CATEGORY TEAM TAB'!CK55),"",'New Item CATEGORY TEAM TAB'!CK55)</f>
        <v/>
      </c>
      <c r="BO51" s="258" t="str">
        <f>IF(ISBLANK('New Item CATEGORY TEAM TAB'!CJ55),"",'New Item CATEGORY TEAM TAB'!CJ55)</f>
        <v/>
      </c>
      <c r="BP51" s="258" t="str">
        <f>IF(ISBLANK('New Item CATEGORY TEAM TAB'!CM55),"",'New Item CATEGORY TEAM TAB'!CM55)</f>
        <v/>
      </c>
      <c r="BQ51" s="258" t="str">
        <f>IF(ISBLANK('New Item CATEGORY TEAM TAB'!CN55),"",'New Item CATEGORY TEAM TAB'!CN55)</f>
        <v/>
      </c>
      <c r="BR51" s="258" t="str">
        <f>IF(ISBLANK('New Item CATEGORY TEAM TAB'!CO55),"",'New Item CATEGORY TEAM TAB'!CO55)</f>
        <v/>
      </c>
    </row>
    <row r="52" spans="1:70" ht="15.6">
      <c r="A52" s="128" t="str">
        <f>IF(ISBLANK('New Item CATEGORY TEAM TAB'!E56),"",'New Item CATEGORY TEAM TAB'!E56)</f>
        <v/>
      </c>
      <c r="B52" s="2" t="str">
        <f>IF(ISBLANK('New Item CATEGORY TEAM TAB'!BL56),"",'New Item CATEGORY TEAM TAB'!BL56)</f>
        <v/>
      </c>
      <c r="C52" s="2" t="str">
        <f>IF(ISBLANK('New Item CATEGORY TEAM TAB'!AR56),"",'New Item CATEGORY TEAM TAB'!AR56)</f>
        <v/>
      </c>
      <c r="D52" s="2" t="str">
        <f>IF(ISBLANK('New Item CATEGORY TEAM TAB'!AK56),"",'New Item CATEGORY TEAM TAB'!AK56)</f>
        <v/>
      </c>
      <c r="E52" s="18" t="str">
        <f>IF(ISBLANK('New Item CATEGORY TEAM TAB'!M56),"",'New Item CATEGORY TEAM TAB'!M56)</f>
        <v/>
      </c>
      <c r="F52" s="18" t="str">
        <f>IF(ISBLANK('New Item CATEGORY TEAM TAB'!N56),"",'New Item CATEGORY TEAM TAB'!N56)</f>
        <v/>
      </c>
      <c r="G52" s="16" t="str">
        <f>IF(ISBLANK('New Item CATEGORY TEAM TAB'!R56),"",'New Item CATEGORY TEAM TAB'!R56)</f>
        <v/>
      </c>
      <c r="H52" s="16" t="str">
        <f>IF(ISBLANK('New Item CATEGORY TEAM TAB'!BK56),"",'New Item CATEGORY TEAM TAB'!BK56)</f>
        <v/>
      </c>
      <c r="I52" s="19" t="str">
        <f>IF(ISBLANK('New Item CATEGORY TEAM TAB'!BT56),"",'New Item CATEGORY TEAM TAB'!BT56)</f>
        <v/>
      </c>
      <c r="J52" s="20" t="e">
        <f>IF(ISBLANK('New Item CATEGORY TEAM TAB'!BQ56),"",'New Item CATEGORY TEAM TAB'!BQ56)</f>
        <v>#N/A</v>
      </c>
      <c r="K52" s="2" t="str">
        <f>IF(ISBLANK('New Item CATEGORY TEAM TAB'!AE56),"",'New Item CATEGORY TEAM TAB'!AE56)</f>
        <v/>
      </c>
      <c r="L52" s="2" t="str">
        <f>IF(ISBLANK('New Item CATEGORY TEAM TAB'!AF56),"",'New Item CATEGORY TEAM TAB'!AF56)</f>
        <v/>
      </c>
      <c r="M52" s="2" t="str">
        <f>IF(ISBLANK('New Item CATEGORY TEAM TAB'!CL56),"",'New Item CATEGORY TEAM TAB'!CL56)</f>
        <v/>
      </c>
      <c r="N52" s="2" t="str">
        <f>IF(ISBLANK('New Item CATEGORY TEAM TAB'!AN56),"",'New Item CATEGORY TEAM TAB'!AN56)</f>
        <v/>
      </c>
      <c r="O52" s="21" t="str">
        <f>IF(ISBLANK('New Item CATEGORY TEAM TAB'!AO56),"",'New Item CATEGORY TEAM TAB'!AO56)</f>
        <v/>
      </c>
      <c r="P52" s="2" t="str">
        <f>IF(ISBLANK('New Item CATEGORY TEAM TAB'!AT56),"",'New Item CATEGORY TEAM TAB'!AT56)</f>
        <v xml:space="preserve"> </v>
      </c>
      <c r="Q52" s="2" t="str">
        <f>IF(ISBLANK(VLOOKUP(P52,DROPDOWN!K:L,2,FALSE)),"",VLOOKUP(P52,DROPDOWN!K:L,2,FALSE))</f>
        <v xml:space="preserve"> </v>
      </c>
      <c r="R52" s="2" t="str">
        <f>IF(ISBLANK('New Item CATEGORY TEAM TAB'!BN56),"",'New Item CATEGORY TEAM TAB'!BN56)</f>
        <v/>
      </c>
      <c r="S52" s="11"/>
      <c r="T52" s="13">
        <v>2</v>
      </c>
      <c r="U52" s="15" t="e">
        <f>IF(ISBLANK('New Item CATEGORY TEAM TAB'!BP56),"",'New Item CATEGORY TEAM TAB'!BP56)</f>
        <v>#N/A</v>
      </c>
      <c r="V52" s="2" t="s">
        <v>53</v>
      </c>
      <c r="W52" s="16"/>
      <c r="X52" s="223" t="str">
        <f>IF(ISBLANK('New Item CATEGORY TEAM TAB'!V56),"",'New Item CATEGORY TEAM TAB'!V56)</f>
        <v/>
      </c>
      <c r="Y52" s="223" t="str">
        <f>IF(ISBLANK('New Item CATEGORY TEAM TAB'!W56),"",'New Item CATEGORY TEAM TAB'!W56)</f>
        <v/>
      </c>
      <c r="Z52" s="47" t="e">
        <f>VLOOKUP(Y52,DROPDOWN!G:H,2,FALSE)</f>
        <v>#N/A</v>
      </c>
      <c r="AA52" s="47" t="str">
        <f>IF(ISBLANK('New Item CATEGORY TEAM TAB'!U56),"",'New Item CATEGORY TEAM TAB'!U56)</f>
        <v/>
      </c>
      <c r="AB52" s="47" t="str">
        <f>IF(ISBLANK('New Item CATEGORY TEAM TAB'!BE56),"",'New Item CATEGORY TEAM TAB'!BE56)</f>
        <v/>
      </c>
      <c r="AC52" s="47" t="str">
        <f>IF(ISBLANK('New Item CATEGORY TEAM TAB'!BF56),"",'New Item CATEGORY TEAM TAB'!BF56)</f>
        <v/>
      </c>
      <c r="AD52" s="256" t="str">
        <f>IF(ISBLANK('New Item CATEGORY TEAM TAB'!AU56),"",'New Item CATEGORY TEAM TAB'!AU56)</f>
        <v/>
      </c>
      <c r="AE52" s="255" t="str">
        <f>IF(ISBLANK('New Item CATEGORY TEAM TAB'!AV56),"",'New Item CATEGORY TEAM TAB'!AV56)</f>
        <v/>
      </c>
      <c r="AF52" s="13" t="str">
        <f>IF(ISBLANK('New Item CATEGORY TEAM TAB'!AW56),"",'New Item CATEGORY TEAM TAB'!AW56)</f>
        <v/>
      </c>
      <c r="AG52" s="2" t="str">
        <f>IF(ISBLANK('New Item CATEGORY TEAM TAB'!BM56),"",'New Item CATEGORY TEAM TAB'!BM56)</f>
        <v/>
      </c>
      <c r="AH52" s="2" t="str">
        <f>IF(ISBLANK('New Item CATEGORY TEAM TAB'!CA56),"",'New Item CATEGORY TEAM TAB'!CA56)</f>
        <v/>
      </c>
      <c r="AI52" s="2" t="str">
        <f>IF(ISBLANK('New Item CATEGORY TEAM TAB'!BY56),"",'New Item CATEGORY TEAM TAB'!BY56)</f>
        <v/>
      </c>
      <c r="AJ52" s="23" t="str">
        <f>IF(ISBLANK('New Item CATEGORY TEAM TAB'!Z56),"",'New Item CATEGORY TEAM TAB'!Z56)</f>
        <v/>
      </c>
      <c r="AK52" s="23" t="str">
        <f>IF(ISBLANK('New Item CATEGORY TEAM TAB'!AA56),"",'New Item CATEGORY TEAM TAB'!AA56)</f>
        <v/>
      </c>
      <c r="AL52" s="115" t="str">
        <f>IF(ISBLANK('New Item VENDOR TAB'!AK56),"",'New Item VENDOR TAB'!AK56)</f>
        <v/>
      </c>
      <c r="AM52" s="23" t="str">
        <f>IF(ISBLANK('New Item CATEGORY TEAM TAB'!BD56),"",'New Item CATEGORY TEAM TAB'!BD56)</f>
        <v/>
      </c>
      <c r="AN52" s="22" t="str">
        <f>IF(ISBLANK('New Item CATEGORY TEAM TAB'!X56),"",'New Item CATEGORY TEAM TAB'!X56)</f>
        <v/>
      </c>
      <c r="AO52" s="22" t="str">
        <f>IF(ISBLANK('New Item CATEGORY TEAM TAB'!Y56),"",'New Item CATEGORY TEAM TAB'!Y56)</f>
        <v/>
      </c>
      <c r="AP52" s="24" t="str">
        <f>IF(ISBLANK('New Item CATEGORY TEAM TAB'!AP56),"",'New Item CATEGORY TEAM TAB'!AP56)</f>
        <v/>
      </c>
      <c r="AQ52" s="24" t="str">
        <f>IF(ISBLANK('New Item CATEGORY TEAM TAB'!AP56),"",'New Item CATEGORY TEAM TAB'!AP56)</f>
        <v/>
      </c>
      <c r="AR52" s="21" t="str">
        <f>IF(ISBLANK('New Item CATEGORY TEAM TAB'!BU56),"",'New Item CATEGORY TEAM TAB'!BU56)</f>
        <v/>
      </c>
      <c r="AS52" s="225" t="str">
        <f>IF(ISBLANK('New Item CATEGORY TEAM TAB'!BW56),"",'New Item CATEGORY TEAM TAB'!BW56)</f>
        <v/>
      </c>
      <c r="AT52" s="20" t="str">
        <f>IF(ISBLANK('New Item CATEGORY TEAM TAB'!BR56),"",'New Item CATEGORY TEAM TAB'!BR56)</f>
        <v/>
      </c>
      <c r="AU52" s="47" t="str">
        <f>IF(ISBLANK('New Item CATEGORY TEAM TAB'!BS56),"",'New Item CATEGORY TEAM TAB'!BS56)</f>
        <v/>
      </c>
      <c r="AV52" s="2" t="str">
        <f t="shared" si="0"/>
        <v/>
      </c>
      <c r="AW52" s="2" t="str">
        <f>IF(ISBLANK('New Item CATEGORY TEAM TAB'!BX56),"",'New Item CATEGORY TEAM TAB'!BX56)</f>
        <v/>
      </c>
      <c r="AX52" s="2" t="str">
        <f t="shared" si="1"/>
        <v/>
      </c>
      <c r="AY52" s="2" t="str">
        <f>IF(ISBLANK('New Item CATEGORY TEAM TAB'!BZ56),"",'New Item CATEGORY TEAM TAB'!BZ56)</f>
        <v/>
      </c>
      <c r="AZ52" s="229" t="str">
        <f>IF(ISBLANK('New Item CATEGORY TEAM TAB'!AX56),"",'New Item CATEGORY TEAM TAB'!AX56)</f>
        <v/>
      </c>
      <c r="BA52" s="229" t="str">
        <f>IF(ISBLANK('New Item CATEGORY TEAM TAB'!AY56),"",'New Item CATEGORY TEAM TAB'!AY56)</f>
        <v/>
      </c>
      <c r="BB52" s="229" t="str">
        <f>IF(ISBLANK('New Item CATEGORY TEAM TAB'!AZ56),"",'New Item CATEGORY TEAM TAB'!AZ56)</f>
        <v/>
      </c>
      <c r="BC52" s="229" t="str">
        <f>IF(ISBLANK('New Item CATEGORY TEAM TAB'!BA56),"",'New Item CATEGORY TEAM TAB'!BA56)</f>
        <v/>
      </c>
      <c r="BD52" s="229" t="str">
        <f>IF(ISBLANK('New Item CATEGORY TEAM TAB'!BB56),"",'New Item CATEGORY TEAM TAB'!BB56)</f>
        <v/>
      </c>
      <c r="BE52" s="229" t="str">
        <f>IF(ISBLANK('New Item CATEGORY TEAM TAB'!BC56),"",'New Item CATEGORY TEAM TAB'!BC56)</f>
        <v/>
      </c>
      <c r="BF52" s="258" t="str">
        <f>IF(ISBLANK('New Item CATEGORY TEAM TAB'!CB56),"",'New Item CATEGORY TEAM TAB'!CB56)</f>
        <v/>
      </c>
      <c r="BG52" s="258" t="str">
        <f>IF(ISBLANK('New Item CATEGORY TEAM TAB'!CC56),"",'New Item CATEGORY TEAM TAB'!CC56)</f>
        <v/>
      </c>
      <c r="BH52" s="258" t="str">
        <f>IF(ISBLANK('New Item CATEGORY TEAM TAB'!CD56),"",'New Item CATEGORY TEAM TAB'!CD56)</f>
        <v/>
      </c>
      <c r="BI52" s="258" t="str">
        <f>IF(ISBLANK('New Item CATEGORY TEAM TAB'!CE56),"",'New Item CATEGORY TEAM TAB'!CE56)</f>
        <v/>
      </c>
      <c r="BJ52" s="258" t="str">
        <f>IF(ISBLANK('New Item CATEGORY TEAM TAB'!CF56),"",'New Item CATEGORY TEAM TAB'!CF56)</f>
        <v/>
      </c>
      <c r="BK52" s="258" t="str">
        <f>IF(ISBLANK('New Item CATEGORY TEAM TAB'!CG56),"",'New Item CATEGORY TEAM TAB'!CG56)</f>
        <v/>
      </c>
      <c r="BL52" s="258" t="str">
        <f>IF(ISBLANK('New Item CATEGORY TEAM TAB'!CH56),"",'New Item CATEGORY TEAM TAB'!CH56)</f>
        <v/>
      </c>
      <c r="BM52" s="258" t="str">
        <f>IF(ISBLANK('New Item CATEGORY TEAM TAB'!CI56),"",'New Item CATEGORY TEAM TAB'!CI56)</f>
        <v/>
      </c>
      <c r="BN52" s="258" t="str">
        <f>IF(ISBLANK('New Item CATEGORY TEAM TAB'!CK56),"",'New Item CATEGORY TEAM TAB'!CK56)</f>
        <v/>
      </c>
      <c r="BO52" s="258" t="str">
        <f>IF(ISBLANK('New Item CATEGORY TEAM TAB'!CJ56),"",'New Item CATEGORY TEAM TAB'!CJ56)</f>
        <v/>
      </c>
      <c r="BP52" s="258" t="str">
        <f>IF(ISBLANK('New Item CATEGORY TEAM TAB'!CM56),"",'New Item CATEGORY TEAM TAB'!CM56)</f>
        <v/>
      </c>
      <c r="BQ52" s="258" t="str">
        <f>IF(ISBLANK('New Item CATEGORY TEAM TAB'!CN56),"",'New Item CATEGORY TEAM TAB'!CN56)</f>
        <v/>
      </c>
      <c r="BR52" s="258" t="str">
        <f>IF(ISBLANK('New Item CATEGORY TEAM TAB'!CO56),"",'New Item CATEGORY TEAM TAB'!CO56)</f>
        <v/>
      </c>
    </row>
    <row r="53" spans="1:70" ht="15.6">
      <c r="A53" s="128" t="str">
        <f>IF(ISBLANK('New Item CATEGORY TEAM TAB'!E57),"",'New Item CATEGORY TEAM TAB'!E57)</f>
        <v/>
      </c>
      <c r="B53" s="2" t="str">
        <f>IF(ISBLANK('New Item CATEGORY TEAM TAB'!BL57),"",'New Item CATEGORY TEAM TAB'!BL57)</f>
        <v/>
      </c>
      <c r="C53" s="2" t="str">
        <f>IF(ISBLANK('New Item CATEGORY TEAM TAB'!AR57),"",'New Item CATEGORY TEAM TAB'!AR57)</f>
        <v/>
      </c>
      <c r="D53" s="2" t="str">
        <f>IF(ISBLANK('New Item CATEGORY TEAM TAB'!AK57),"",'New Item CATEGORY TEAM TAB'!AK57)</f>
        <v/>
      </c>
      <c r="E53" s="18" t="str">
        <f>IF(ISBLANK('New Item CATEGORY TEAM TAB'!M57),"",'New Item CATEGORY TEAM TAB'!M57)</f>
        <v/>
      </c>
      <c r="F53" s="18" t="str">
        <f>IF(ISBLANK('New Item CATEGORY TEAM TAB'!N57),"",'New Item CATEGORY TEAM TAB'!N57)</f>
        <v/>
      </c>
      <c r="G53" s="16" t="str">
        <f>IF(ISBLANK('New Item CATEGORY TEAM TAB'!R57),"",'New Item CATEGORY TEAM TAB'!R57)</f>
        <v/>
      </c>
      <c r="H53" s="16" t="str">
        <f>IF(ISBLANK('New Item CATEGORY TEAM TAB'!BK57),"",'New Item CATEGORY TEAM TAB'!BK57)</f>
        <v/>
      </c>
      <c r="I53" s="19" t="str">
        <f>IF(ISBLANK('New Item CATEGORY TEAM TAB'!BT57),"",'New Item CATEGORY TEAM TAB'!BT57)</f>
        <v/>
      </c>
      <c r="J53" s="20" t="e">
        <f>IF(ISBLANK('New Item CATEGORY TEAM TAB'!BQ57),"",'New Item CATEGORY TEAM TAB'!BQ57)</f>
        <v>#N/A</v>
      </c>
      <c r="K53" s="2" t="str">
        <f>IF(ISBLANK('New Item CATEGORY TEAM TAB'!AE57),"",'New Item CATEGORY TEAM TAB'!AE57)</f>
        <v/>
      </c>
      <c r="L53" s="2" t="str">
        <f>IF(ISBLANK('New Item CATEGORY TEAM TAB'!AF57),"",'New Item CATEGORY TEAM TAB'!AF57)</f>
        <v/>
      </c>
      <c r="M53" s="2" t="str">
        <f>IF(ISBLANK('New Item CATEGORY TEAM TAB'!CL57),"",'New Item CATEGORY TEAM TAB'!CL57)</f>
        <v/>
      </c>
      <c r="N53" s="2" t="str">
        <f>IF(ISBLANK('New Item CATEGORY TEAM TAB'!AN57),"",'New Item CATEGORY TEAM TAB'!AN57)</f>
        <v/>
      </c>
      <c r="O53" s="21" t="str">
        <f>IF(ISBLANK('New Item CATEGORY TEAM TAB'!AO57),"",'New Item CATEGORY TEAM TAB'!AO57)</f>
        <v/>
      </c>
      <c r="P53" s="2" t="str">
        <f>IF(ISBLANK('New Item CATEGORY TEAM TAB'!AT57),"",'New Item CATEGORY TEAM TAB'!AT57)</f>
        <v xml:space="preserve"> </v>
      </c>
      <c r="Q53" s="2" t="str">
        <f>IF(ISBLANK(VLOOKUP(P53,DROPDOWN!K:L,2,FALSE)),"",VLOOKUP(P53,DROPDOWN!K:L,2,FALSE))</f>
        <v xml:space="preserve"> </v>
      </c>
      <c r="R53" s="2" t="str">
        <f>IF(ISBLANK('New Item CATEGORY TEAM TAB'!BN57),"",'New Item CATEGORY TEAM TAB'!BN57)</f>
        <v/>
      </c>
      <c r="S53" s="11"/>
      <c r="T53" s="13">
        <v>2</v>
      </c>
      <c r="U53" s="15" t="e">
        <f>IF(ISBLANK('New Item CATEGORY TEAM TAB'!BP57),"",'New Item CATEGORY TEAM TAB'!BP57)</f>
        <v>#N/A</v>
      </c>
      <c r="V53" s="2" t="s">
        <v>53</v>
      </c>
      <c r="W53" s="16"/>
      <c r="X53" s="223" t="str">
        <f>IF(ISBLANK('New Item CATEGORY TEAM TAB'!V57),"",'New Item CATEGORY TEAM TAB'!V57)</f>
        <v/>
      </c>
      <c r="Y53" s="223" t="str">
        <f>IF(ISBLANK('New Item CATEGORY TEAM TAB'!W57),"",'New Item CATEGORY TEAM TAB'!W57)</f>
        <v/>
      </c>
      <c r="Z53" s="47" t="e">
        <f>VLOOKUP(Y53,DROPDOWN!G:H,2,FALSE)</f>
        <v>#N/A</v>
      </c>
      <c r="AA53" s="47" t="str">
        <f>IF(ISBLANK('New Item CATEGORY TEAM TAB'!U57),"",'New Item CATEGORY TEAM TAB'!U57)</f>
        <v/>
      </c>
      <c r="AB53" s="47" t="str">
        <f>IF(ISBLANK('New Item CATEGORY TEAM TAB'!BE57),"",'New Item CATEGORY TEAM TAB'!BE57)</f>
        <v/>
      </c>
      <c r="AC53" s="47" t="str">
        <f>IF(ISBLANK('New Item CATEGORY TEAM TAB'!BF57),"",'New Item CATEGORY TEAM TAB'!BF57)</f>
        <v/>
      </c>
      <c r="AD53" s="256" t="str">
        <f>IF(ISBLANK('New Item CATEGORY TEAM TAB'!AU57),"",'New Item CATEGORY TEAM TAB'!AU57)</f>
        <v/>
      </c>
      <c r="AE53" s="255" t="str">
        <f>IF(ISBLANK('New Item CATEGORY TEAM TAB'!AV57),"",'New Item CATEGORY TEAM TAB'!AV57)</f>
        <v/>
      </c>
      <c r="AF53" s="13" t="str">
        <f>IF(ISBLANK('New Item CATEGORY TEAM TAB'!AW57),"",'New Item CATEGORY TEAM TAB'!AW57)</f>
        <v/>
      </c>
      <c r="AG53" s="2" t="str">
        <f>IF(ISBLANK('New Item CATEGORY TEAM TAB'!BM57),"",'New Item CATEGORY TEAM TAB'!BM57)</f>
        <v/>
      </c>
      <c r="AH53" s="2" t="str">
        <f>IF(ISBLANK('New Item CATEGORY TEAM TAB'!CA57),"",'New Item CATEGORY TEAM TAB'!CA57)</f>
        <v/>
      </c>
      <c r="AI53" s="2" t="str">
        <f>IF(ISBLANK('New Item CATEGORY TEAM TAB'!BY57),"",'New Item CATEGORY TEAM TAB'!BY57)</f>
        <v/>
      </c>
      <c r="AJ53" s="23" t="str">
        <f>IF(ISBLANK('New Item CATEGORY TEAM TAB'!Z57),"",'New Item CATEGORY TEAM TAB'!Z57)</f>
        <v/>
      </c>
      <c r="AK53" s="23" t="str">
        <f>IF(ISBLANK('New Item CATEGORY TEAM TAB'!AA57),"",'New Item CATEGORY TEAM TAB'!AA57)</f>
        <v/>
      </c>
      <c r="AL53" s="115" t="str">
        <f>IF(ISBLANK('New Item VENDOR TAB'!AK57),"",'New Item VENDOR TAB'!AK57)</f>
        <v/>
      </c>
      <c r="AM53" s="23" t="str">
        <f>IF(ISBLANK('New Item CATEGORY TEAM TAB'!BD57),"",'New Item CATEGORY TEAM TAB'!BD57)</f>
        <v/>
      </c>
      <c r="AN53" s="22" t="str">
        <f>IF(ISBLANK('New Item CATEGORY TEAM TAB'!X57),"",'New Item CATEGORY TEAM TAB'!X57)</f>
        <v/>
      </c>
      <c r="AO53" s="22" t="str">
        <f>IF(ISBLANK('New Item CATEGORY TEAM TAB'!Y57),"",'New Item CATEGORY TEAM TAB'!Y57)</f>
        <v/>
      </c>
      <c r="AP53" s="24" t="str">
        <f>IF(ISBLANK('New Item CATEGORY TEAM TAB'!AP57),"",'New Item CATEGORY TEAM TAB'!AP57)</f>
        <v/>
      </c>
      <c r="AQ53" s="24" t="str">
        <f>IF(ISBLANK('New Item CATEGORY TEAM TAB'!AP57),"",'New Item CATEGORY TEAM TAB'!AP57)</f>
        <v/>
      </c>
      <c r="AR53" s="21" t="str">
        <f>IF(ISBLANK('New Item CATEGORY TEAM TAB'!BU57),"",'New Item CATEGORY TEAM TAB'!BU57)</f>
        <v/>
      </c>
      <c r="AS53" s="225" t="str">
        <f>IF(ISBLANK('New Item CATEGORY TEAM TAB'!BW57),"",'New Item CATEGORY TEAM TAB'!BW57)</f>
        <v/>
      </c>
      <c r="AT53" s="20" t="str">
        <f>IF(ISBLANK('New Item CATEGORY TEAM TAB'!BR57),"",'New Item CATEGORY TEAM TAB'!BR57)</f>
        <v/>
      </c>
      <c r="AU53" s="47" t="str">
        <f>IF(ISBLANK('New Item CATEGORY TEAM TAB'!BS57),"",'New Item CATEGORY TEAM TAB'!BS57)</f>
        <v/>
      </c>
      <c r="AV53" s="2" t="str">
        <f t="shared" si="0"/>
        <v/>
      </c>
      <c r="AW53" s="2" t="str">
        <f>IF(ISBLANK('New Item CATEGORY TEAM TAB'!BX57),"",'New Item CATEGORY TEAM TAB'!BX57)</f>
        <v/>
      </c>
      <c r="AX53" s="2" t="str">
        <f t="shared" si="1"/>
        <v/>
      </c>
      <c r="AY53" s="2" t="str">
        <f>IF(ISBLANK('New Item CATEGORY TEAM TAB'!BZ57),"",'New Item CATEGORY TEAM TAB'!BZ57)</f>
        <v/>
      </c>
      <c r="AZ53" s="229" t="str">
        <f>IF(ISBLANK('New Item CATEGORY TEAM TAB'!AX57),"",'New Item CATEGORY TEAM TAB'!AX57)</f>
        <v/>
      </c>
      <c r="BA53" s="229" t="str">
        <f>IF(ISBLANK('New Item CATEGORY TEAM TAB'!AY57),"",'New Item CATEGORY TEAM TAB'!AY57)</f>
        <v/>
      </c>
      <c r="BB53" s="229" t="str">
        <f>IF(ISBLANK('New Item CATEGORY TEAM TAB'!AZ57),"",'New Item CATEGORY TEAM TAB'!AZ57)</f>
        <v/>
      </c>
      <c r="BC53" s="229" t="str">
        <f>IF(ISBLANK('New Item CATEGORY TEAM TAB'!BA57),"",'New Item CATEGORY TEAM TAB'!BA57)</f>
        <v/>
      </c>
      <c r="BD53" s="229" t="str">
        <f>IF(ISBLANK('New Item CATEGORY TEAM TAB'!BB57),"",'New Item CATEGORY TEAM TAB'!BB57)</f>
        <v/>
      </c>
      <c r="BE53" s="229" t="str">
        <f>IF(ISBLANK('New Item CATEGORY TEAM TAB'!BC57),"",'New Item CATEGORY TEAM TAB'!BC57)</f>
        <v/>
      </c>
      <c r="BF53" s="258" t="str">
        <f>IF(ISBLANK('New Item CATEGORY TEAM TAB'!CB57),"",'New Item CATEGORY TEAM TAB'!CB57)</f>
        <v/>
      </c>
      <c r="BG53" s="258" t="str">
        <f>IF(ISBLANK('New Item CATEGORY TEAM TAB'!CC57),"",'New Item CATEGORY TEAM TAB'!CC57)</f>
        <v/>
      </c>
      <c r="BH53" s="258" t="str">
        <f>IF(ISBLANK('New Item CATEGORY TEAM TAB'!CD57),"",'New Item CATEGORY TEAM TAB'!CD57)</f>
        <v/>
      </c>
      <c r="BI53" s="258" t="str">
        <f>IF(ISBLANK('New Item CATEGORY TEAM TAB'!CE57),"",'New Item CATEGORY TEAM TAB'!CE57)</f>
        <v/>
      </c>
      <c r="BJ53" s="258" t="str">
        <f>IF(ISBLANK('New Item CATEGORY TEAM TAB'!CF57),"",'New Item CATEGORY TEAM TAB'!CF57)</f>
        <v/>
      </c>
      <c r="BK53" s="258" t="str">
        <f>IF(ISBLANK('New Item CATEGORY TEAM TAB'!CG57),"",'New Item CATEGORY TEAM TAB'!CG57)</f>
        <v/>
      </c>
      <c r="BL53" s="258" t="str">
        <f>IF(ISBLANK('New Item CATEGORY TEAM TAB'!CH57),"",'New Item CATEGORY TEAM TAB'!CH57)</f>
        <v/>
      </c>
      <c r="BM53" s="258" t="str">
        <f>IF(ISBLANK('New Item CATEGORY TEAM TAB'!CI57),"",'New Item CATEGORY TEAM TAB'!CI57)</f>
        <v/>
      </c>
      <c r="BN53" s="258" t="str">
        <f>IF(ISBLANK('New Item CATEGORY TEAM TAB'!CK57),"",'New Item CATEGORY TEAM TAB'!CK57)</f>
        <v/>
      </c>
      <c r="BO53" s="258" t="str">
        <f>IF(ISBLANK('New Item CATEGORY TEAM TAB'!CJ57),"",'New Item CATEGORY TEAM TAB'!CJ57)</f>
        <v/>
      </c>
      <c r="BP53" s="258" t="str">
        <f>IF(ISBLANK('New Item CATEGORY TEAM TAB'!CM57),"",'New Item CATEGORY TEAM TAB'!CM57)</f>
        <v/>
      </c>
      <c r="BQ53" s="258" t="str">
        <f>IF(ISBLANK('New Item CATEGORY TEAM TAB'!CN57),"",'New Item CATEGORY TEAM TAB'!CN57)</f>
        <v/>
      </c>
      <c r="BR53" s="258" t="str">
        <f>IF(ISBLANK('New Item CATEGORY TEAM TAB'!CO57),"",'New Item CATEGORY TEAM TAB'!CO57)</f>
        <v/>
      </c>
    </row>
    <row r="54" spans="1:70" ht="15.6">
      <c r="A54" s="128" t="str">
        <f>IF(ISBLANK('New Item CATEGORY TEAM TAB'!E58),"",'New Item CATEGORY TEAM TAB'!E58)</f>
        <v/>
      </c>
      <c r="B54" s="2" t="str">
        <f>IF(ISBLANK('New Item CATEGORY TEAM TAB'!BL58),"",'New Item CATEGORY TEAM TAB'!BL58)</f>
        <v/>
      </c>
      <c r="C54" s="2" t="str">
        <f>IF(ISBLANK('New Item CATEGORY TEAM TAB'!AR58),"",'New Item CATEGORY TEAM TAB'!AR58)</f>
        <v/>
      </c>
      <c r="D54" s="2" t="str">
        <f>IF(ISBLANK('New Item CATEGORY TEAM TAB'!AK58),"",'New Item CATEGORY TEAM TAB'!AK58)</f>
        <v/>
      </c>
      <c r="E54" s="18" t="str">
        <f>IF(ISBLANK('New Item CATEGORY TEAM TAB'!M58),"",'New Item CATEGORY TEAM TAB'!M58)</f>
        <v/>
      </c>
      <c r="F54" s="18" t="str">
        <f>IF(ISBLANK('New Item CATEGORY TEAM TAB'!N58),"",'New Item CATEGORY TEAM TAB'!N58)</f>
        <v/>
      </c>
      <c r="G54" s="16" t="str">
        <f>IF(ISBLANK('New Item CATEGORY TEAM TAB'!R58),"",'New Item CATEGORY TEAM TAB'!R58)</f>
        <v/>
      </c>
      <c r="H54" s="16" t="str">
        <f>IF(ISBLANK('New Item CATEGORY TEAM TAB'!BK58),"",'New Item CATEGORY TEAM TAB'!BK58)</f>
        <v/>
      </c>
      <c r="I54" s="19" t="str">
        <f>IF(ISBLANK('New Item CATEGORY TEAM TAB'!BT58),"",'New Item CATEGORY TEAM TAB'!BT58)</f>
        <v/>
      </c>
      <c r="J54" s="20" t="e">
        <f>IF(ISBLANK('New Item CATEGORY TEAM TAB'!BQ58),"",'New Item CATEGORY TEAM TAB'!BQ58)</f>
        <v>#N/A</v>
      </c>
      <c r="K54" s="2" t="str">
        <f>IF(ISBLANK('New Item CATEGORY TEAM TAB'!AE58),"",'New Item CATEGORY TEAM TAB'!AE58)</f>
        <v/>
      </c>
      <c r="L54" s="2" t="str">
        <f>IF(ISBLANK('New Item CATEGORY TEAM TAB'!AF58),"",'New Item CATEGORY TEAM TAB'!AF58)</f>
        <v/>
      </c>
      <c r="M54" s="2" t="str">
        <f>IF(ISBLANK('New Item CATEGORY TEAM TAB'!CL58),"",'New Item CATEGORY TEAM TAB'!CL58)</f>
        <v/>
      </c>
      <c r="N54" s="2" t="str">
        <f>IF(ISBLANK('New Item CATEGORY TEAM TAB'!AN58),"",'New Item CATEGORY TEAM TAB'!AN58)</f>
        <v/>
      </c>
      <c r="O54" s="21" t="str">
        <f>IF(ISBLANK('New Item CATEGORY TEAM TAB'!AO58),"",'New Item CATEGORY TEAM TAB'!AO58)</f>
        <v/>
      </c>
      <c r="P54" s="2" t="str">
        <f>IF(ISBLANK('New Item CATEGORY TEAM TAB'!AT58),"",'New Item CATEGORY TEAM TAB'!AT58)</f>
        <v xml:space="preserve"> </v>
      </c>
      <c r="Q54" s="2" t="str">
        <f>IF(ISBLANK(VLOOKUP(P54,DROPDOWN!K:L,2,FALSE)),"",VLOOKUP(P54,DROPDOWN!K:L,2,FALSE))</f>
        <v xml:space="preserve"> </v>
      </c>
      <c r="R54" s="2" t="str">
        <f>IF(ISBLANK('New Item CATEGORY TEAM TAB'!BN58),"",'New Item CATEGORY TEAM TAB'!BN58)</f>
        <v/>
      </c>
      <c r="S54" s="11"/>
      <c r="T54" s="13">
        <v>2</v>
      </c>
      <c r="U54" s="15" t="e">
        <f>IF(ISBLANK('New Item CATEGORY TEAM TAB'!BP58),"",'New Item CATEGORY TEAM TAB'!BP58)</f>
        <v>#N/A</v>
      </c>
      <c r="V54" s="2" t="s">
        <v>53</v>
      </c>
      <c r="W54" s="16"/>
      <c r="X54" s="223" t="str">
        <f>IF(ISBLANK('New Item CATEGORY TEAM TAB'!V58),"",'New Item CATEGORY TEAM TAB'!V58)</f>
        <v/>
      </c>
      <c r="Y54" s="223" t="str">
        <f>IF(ISBLANK('New Item CATEGORY TEAM TAB'!W58),"",'New Item CATEGORY TEAM TAB'!W58)</f>
        <v/>
      </c>
      <c r="Z54" s="47" t="e">
        <f>VLOOKUP(Y54,DROPDOWN!G:H,2,FALSE)</f>
        <v>#N/A</v>
      </c>
      <c r="AA54" s="47" t="str">
        <f>IF(ISBLANK('New Item CATEGORY TEAM TAB'!U58),"",'New Item CATEGORY TEAM TAB'!U58)</f>
        <v/>
      </c>
      <c r="AB54" s="47" t="str">
        <f>IF(ISBLANK('New Item CATEGORY TEAM TAB'!BE58),"",'New Item CATEGORY TEAM TAB'!BE58)</f>
        <v/>
      </c>
      <c r="AC54" s="47" t="str">
        <f>IF(ISBLANK('New Item CATEGORY TEAM TAB'!BF58),"",'New Item CATEGORY TEAM TAB'!BF58)</f>
        <v/>
      </c>
      <c r="AD54" s="256" t="str">
        <f>IF(ISBLANK('New Item CATEGORY TEAM TAB'!AU58),"",'New Item CATEGORY TEAM TAB'!AU58)</f>
        <v/>
      </c>
      <c r="AE54" s="255" t="str">
        <f>IF(ISBLANK('New Item CATEGORY TEAM TAB'!AV58),"",'New Item CATEGORY TEAM TAB'!AV58)</f>
        <v/>
      </c>
      <c r="AF54" s="13" t="str">
        <f>IF(ISBLANK('New Item CATEGORY TEAM TAB'!AW58),"",'New Item CATEGORY TEAM TAB'!AW58)</f>
        <v/>
      </c>
      <c r="AG54" s="2" t="str">
        <f>IF(ISBLANK('New Item CATEGORY TEAM TAB'!BM58),"",'New Item CATEGORY TEAM TAB'!BM58)</f>
        <v/>
      </c>
      <c r="AH54" s="2" t="str">
        <f>IF(ISBLANK('New Item CATEGORY TEAM TAB'!CA58),"",'New Item CATEGORY TEAM TAB'!CA58)</f>
        <v/>
      </c>
      <c r="AI54" s="2" t="str">
        <f>IF(ISBLANK('New Item CATEGORY TEAM TAB'!BY58),"",'New Item CATEGORY TEAM TAB'!BY58)</f>
        <v/>
      </c>
      <c r="AJ54" s="23" t="str">
        <f>IF(ISBLANK('New Item CATEGORY TEAM TAB'!Z58),"",'New Item CATEGORY TEAM TAB'!Z58)</f>
        <v/>
      </c>
      <c r="AK54" s="23" t="str">
        <f>IF(ISBLANK('New Item CATEGORY TEAM TAB'!AA58),"",'New Item CATEGORY TEAM TAB'!AA58)</f>
        <v/>
      </c>
      <c r="AL54" s="115" t="str">
        <f>IF(ISBLANK('New Item VENDOR TAB'!AK58),"",'New Item VENDOR TAB'!AK58)</f>
        <v/>
      </c>
      <c r="AM54" s="23" t="str">
        <f>IF(ISBLANK('New Item CATEGORY TEAM TAB'!BD58),"",'New Item CATEGORY TEAM TAB'!BD58)</f>
        <v/>
      </c>
      <c r="AN54" s="22" t="str">
        <f>IF(ISBLANK('New Item CATEGORY TEAM TAB'!X58),"",'New Item CATEGORY TEAM TAB'!X58)</f>
        <v/>
      </c>
      <c r="AO54" s="22" t="str">
        <f>IF(ISBLANK('New Item CATEGORY TEAM TAB'!Y58),"",'New Item CATEGORY TEAM TAB'!Y58)</f>
        <v/>
      </c>
      <c r="AP54" s="24" t="str">
        <f>IF(ISBLANK('New Item CATEGORY TEAM TAB'!AP58),"",'New Item CATEGORY TEAM TAB'!AP58)</f>
        <v/>
      </c>
      <c r="AQ54" s="24" t="str">
        <f>IF(ISBLANK('New Item CATEGORY TEAM TAB'!AP58),"",'New Item CATEGORY TEAM TAB'!AP58)</f>
        <v/>
      </c>
      <c r="AR54" s="21" t="str">
        <f>IF(ISBLANK('New Item CATEGORY TEAM TAB'!BU58),"",'New Item CATEGORY TEAM TAB'!BU58)</f>
        <v/>
      </c>
      <c r="AS54" s="225" t="str">
        <f>IF(ISBLANK('New Item CATEGORY TEAM TAB'!BW58),"",'New Item CATEGORY TEAM TAB'!BW58)</f>
        <v/>
      </c>
      <c r="AT54" s="20" t="str">
        <f>IF(ISBLANK('New Item CATEGORY TEAM TAB'!BR58),"",'New Item CATEGORY TEAM TAB'!BR58)</f>
        <v/>
      </c>
      <c r="AU54" s="47" t="str">
        <f>IF(ISBLANK('New Item CATEGORY TEAM TAB'!BS58),"",'New Item CATEGORY TEAM TAB'!BS58)</f>
        <v/>
      </c>
      <c r="AV54" s="2" t="str">
        <f t="shared" si="0"/>
        <v/>
      </c>
      <c r="AW54" s="2" t="str">
        <f>IF(ISBLANK('New Item CATEGORY TEAM TAB'!BX58),"",'New Item CATEGORY TEAM TAB'!BX58)</f>
        <v/>
      </c>
      <c r="AX54" s="2" t="str">
        <f t="shared" si="1"/>
        <v/>
      </c>
      <c r="AY54" s="2" t="str">
        <f>IF(ISBLANK('New Item CATEGORY TEAM TAB'!BZ58),"",'New Item CATEGORY TEAM TAB'!BZ58)</f>
        <v/>
      </c>
      <c r="AZ54" s="229" t="str">
        <f>IF(ISBLANK('New Item CATEGORY TEAM TAB'!AX58),"",'New Item CATEGORY TEAM TAB'!AX58)</f>
        <v/>
      </c>
      <c r="BA54" s="229" t="str">
        <f>IF(ISBLANK('New Item CATEGORY TEAM TAB'!AY58),"",'New Item CATEGORY TEAM TAB'!AY58)</f>
        <v/>
      </c>
      <c r="BB54" s="229" t="str">
        <f>IF(ISBLANK('New Item CATEGORY TEAM TAB'!AZ58),"",'New Item CATEGORY TEAM TAB'!AZ58)</f>
        <v/>
      </c>
      <c r="BC54" s="229" t="str">
        <f>IF(ISBLANK('New Item CATEGORY TEAM TAB'!BA58),"",'New Item CATEGORY TEAM TAB'!BA58)</f>
        <v/>
      </c>
      <c r="BD54" s="229" t="str">
        <f>IF(ISBLANK('New Item CATEGORY TEAM TAB'!BB58),"",'New Item CATEGORY TEAM TAB'!BB58)</f>
        <v/>
      </c>
      <c r="BE54" s="229" t="str">
        <f>IF(ISBLANK('New Item CATEGORY TEAM TAB'!BC58),"",'New Item CATEGORY TEAM TAB'!BC58)</f>
        <v/>
      </c>
      <c r="BF54" s="258" t="str">
        <f>IF(ISBLANK('New Item CATEGORY TEAM TAB'!CB58),"",'New Item CATEGORY TEAM TAB'!CB58)</f>
        <v/>
      </c>
      <c r="BG54" s="258" t="str">
        <f>IF(ISBLANK('New Item CATEGORY TEAM TAB'!CC58),"",'New Item CATEGORY TEAM TAB'!CC58)</f>
        <v/>
      </c>
      <c r="BH54" s="258" t="str">
        <f>IF(ISBLANK('New Item CATEGORY TEAM TAB'!CD58),"",'New Item CATEGORY TEAM TAB'!CD58)</f>
        <v/>
      </c>
      <c r="BI54" s="258" t="str">
        <f>IF(ISBLANK('New Item CATEGORY TEAM TAB'!CE58),"",'New Item CATEGORY TEAM TAB'!CE58)</f>
        <v/>
      </c>
      <c r="BJ54" s="258" t="str">
        <f>IF(ISBLANK('New Item CATEGORY TEAM TAB'!CF58),"",'New Item CATEGORY TEAM TAB'!CF58)</f>
        <v/>
      </c>
      <c r="BK54" s="258" t="str">
        <f>IF(ISBLANK('New Item CATEGORY TEAM TAB'!CG58),"",'New Item CATEGORY TEAM TAB'!CG58)</f>
        <v/>
      </c>
      <c r="BL54" s="258" t="str">
        <f>IF(ISBLANK('New Item CATEGORY TEAM TAB'!CH58),"",'New Item CATEGORY TEAM TAB'!CH58)</f>
        <v/>
      </c>
      <c r="BM54" s="258" t="str">
        <f>IF(ISBLANK('New Item CATEGORY TEAM TAB'!CI58),"",'New Item CATEGORY TEAM TAB'!CI58)</f>
        <v/>
      </c>
      <c r="BN54" s="258" t="str">
        <f>IF(ISBLANK('New Item CATEGORY TEAM TAB'!CK58),"",'New Item CATEGORY TEAM TAB'!CK58)</f>
        <v/>
      </c>
      <c r="BO54" s="258" t="str">
        <f>IF(ISBLANK('New Item CATEGORY TEAM TAB'!CJ58),"",'New Item CATEGORY TEAM TAB'!CJ58)</f>
        <v/>
      </c>
      <c r="BP54" s="258" t="str">
        <f>IF(ISBLANK('New Item CATEGORY TEAM TAB'!CM58),"",'New Item CATEGORY TEAM TAB'!CM58)</f>
        <v/>
      </c>
      <c r="BQ54" s="258" t="str">
        <f>IF(ISBLANK('New Item CATEGORY TEAM TAB'!CN58),"",'New Item CATEGORY TEAM TAB'!CN58)</f>
        <v/>
      </c>
      <c r="BR54" s="258" t="str">
        <f>IF(ISBLANK('New Item CATEGORY TEAM TAB'!CO58),"",'New Item CATEGORY TEAM TAB'!CO58)</f>
        <v/>
      </c>
    </row>
    <row r="55" spans="1:70" ht="15.6">
      <c r="A55" s="128" t="str">
        <f>IF(ISBLANK('New Item CATEGORY TEAM TAB'!E59),"",'New Item CATEGORY TEAM TAB'!E59)</f>
        <v/>
      </c>
      <c r="B55" s="2" t="str">
        <f>IF(ISBLANK('New Item CATEGORY TEAM TAB'!BL59),"",'New Item CATEGORY TEAM TAB'!BL59)</f>
        <v/>
      </c>
      <c r="C55" s="2" t="str">
        <f>IF(ISBLANK('New Item CATEGORY TEAM TAB'!AR59),"",'New Item CATEGORY TEAM TAB'!AR59)</f>
        <v/>
      </c>
      <c r="D55" s="2" t="str">
        <f>IF(ISBLANK('New Item CATEGORY TEAM TAB'!AK59),"",'New Item CATEGORY TEAM TAB'!AK59)</f>
        <v/>
      </c>
      <c r="E55" s="18" t="str">
        <f>IF(ISBLANK('New Item CATEGORY TEAM TAB'!M59),"",'New Item CATEGORY TEAM TAB'!M59)</f>
        <v/>
      </c>
      <c r="F55" s="18" t="str">
        <f>IF(ISBLANK('New Item CATEGORY TEAM TAB'!N59),"",'New Item CATEGORY TEAM TAB'!N59)</f>
        <v/>
      </c>
      <c r="G55" s="16" t="str">
        <f>IF(ISBLANK('New Item CATEGORY TEAM TAB'!R59),"",'New Item CATEGORY TEAM TAB'!R59)</f>
        <v/>
      </c>
      <c r="H55" s="16" t="str">
        <f>IF(ISBLANK('New Item CATEGORY TEAM TAB'!BK59),"",'New Item CATEGORY TEAM TAB'!BK59)</f>
        <v/>
      </c>
      <c r="I55" s="19" t="str">
        <f>IF(ISBLANK('New Item CATEGORY TEAM TAB'!BT59),"",'New Item CATEGORY TEAM TAB'!BT59)</f>
        <v/>
      </c>
      <c r="J55" s="20" t="e">
        <f>IF(ISBLANK('New Item CATEGORY TEAM TAB'!BQ59),"",'New Item CATEGORY TEAM TAB'!BQ59)</f>
        <v>#N/A</v>
      </c>
      <c r="K55" s="2" t="str">
        <f>IF(ISBLANK('New Item CATEGORY TEAM TAB'!AE59),"",'New Item CATEGORY TEAM TAB'!AE59)</f>
        <v/>
      </c>
      <c r="L55" s="2" t="str">
        <f>IF(ISBLANK('New Item CATEGORY TEAM TAB'!AF59),"",'New Item CATEGORY TEAM TAB'!AF59)</f>
        <v/>
      </c>
      <c r="M55" s="2" t="str">
        <f>IF(ISBLANK('New Item CATEGORY TEAM TAB'!CL59),"",'New Item CATEGORY TEAM TAB'!CL59)</f>
        <v/>
      </c>
      <c r="N55" s="2" t="str">
        <f>IF(ISBLANK('New Item CATEGORY TEAM TAB'!AN59),"",'New Item CATEGORY TEAM TAB'!AN59)</f>
        <v/>
      </c>
      <c r="O55" s="21" t="str">
        <f>IF(ISBLANK('New Item CATEGORY TEAM TAB'!AO59),"",'New Item CATEGORY TEAM TAB'!AO59)</f>
        <v/>
      </c>
      <c r="P55" s="2" t="str">
        <f>IF(ISBLANK('New Item CATEGORY TEAM TAB'!AT59),"",'New Item CATEGORY TEAM TAB'!AT59)</f>
        <v xml:space="preserve"> </v>
      </c>
      <c r="Q55" s="2" t="str">
        <f>IF(ISBLANK(VLOOKUP(P55,DROPDOWN!K:L,2,FALSE)),"",VLOOKUP(P55,DROPDOWN!K:L,2,FALSE))</f>
        <v xml:space="preserve"> </v>
      </c>
      <c r="R55" s="2" t="str">
        <f>IF(ISBLANK('New Item CATEGORY TEAM TAB'!BN59),"",'New Item CATEGORY TEAM TAB'!BN59)</f>
        <v/>
      </c>
      <c r="S55" s="11"/>
      <c r="T55" s="13">
        <v>2</v>
      </c>
      <c r="U55" s="15" t="e">
        <f>IF(ISBLANK('New Item CATEGORY TEAM TAB'!BP59),"",'New Item CATEGORY TEAM TAB'!BP59)</f>
        <v>#N/A</v>
      </c>
      <c r="V55" s="2" t="s">
        <v>53</v>
      </c>
      <c r="W55" s="16"/>
      <c r="X55" s="223" t="str">
        <f>IF(ISBLANK('New Item CATEGORY TEAM TAB'!V59),"",'New Item CATEGORY TEAM TAB'!V59)</f>
        <v/>
      </c>
      <c r="Y55" s="223" t="str">
        <f>IF(ISBLANK('New Item CATEGORY TEAM TAB'!W59),"",'New Item CATEGORY TEAM TAB'!W59)</f>
        <v/>
      </c>
      <c r="Z55" s="47" t="e">
        <f>VLOOKUP(Y55,DROPDOWN!G:H,2,FALSE)</f>
        <v>#N/A</v>
      </c>
      <c r="AA55" s="47" t="str">
        <f>IF(ISBLANK('New Item CATEGORY TEAM TAB'!U59),"",'New Item CATEGORY TEAM TAB'!U59)</f>
        <v/>
      </c>
      <c r="AB55" s="47" t="str">
        <f>IF(ISBLANK('New Item CATEGORY TEAM TAB'!BE59),"",'New Item CATEGORY TEAM TAB'!BE59)</f>
        <v/>
      </c>
      <c r="AC55" s="47" t="str">
        <f>IF(ISBLANK('New Item CATEGORY TEAM TAB'!BF59),"",'New Item CATEGORY TEAM TAB'!BF59)</f>
        <v/>
      </c>
      <c r="AD55" s="256" t="str">
        <f>IF(ISBLANK('New Item CATEGORY TEAM TAB'!AU59),"",'New Item CATEGORY TEAM TAB'!AU59)</f>
        <v/>
      </c>
      <c r="AE55" s="255" t="str">
        <f>IF(ISBLANK('New Item CATEGORY TEAM TAB'!AV59),"",'New Item CATEGORY TEAM TAB'!AV59)</f>
        <v/>
      </c>
      <c r="AF55" s="13" t="str">
        <f>IF(ISBLANK('New Item CATEGORY TEAM TAB'!AW59),"",'New Item CATEGORY TEAM TAB'!AW59)</f>
        <v/>
      </c>
      <c r="AG55" s="2" t="str">
        <f>IF(ISBLANK('New Item CATEGORY TEAM TAB'!BM59),"",'New Item CATEGORY TEAM TAB'!BM59)</f>
        <v/>
      </c>
      <c r="AH55" s="2" t="str">
        <f>IF(ISBLANK('New Item CATEGORY TEAM TAB'!CA59),"",'New Item CATEGORY TEAM TAB'!CA59)</f>
        <v/>
      </c>
      <c r="AI55" s="2" t="str">
        <f>IF(ISBLANK('New Item CATEGORY TEAM TAB'!BY59),"",'New Item CATEGORY TEAM TAB'!BY59)</f>
        <v/>
      </c>
      <c r="AJ55" s="23" t="str">
        <f>IF(ISBLANK('New Item CATEGORY TEAM TAB'!Z59),"",'New Item CATEGORY TEAM TAB'!Z59)</f>
        <v/>
      </c>
      <c r="AK55" s="23" t="str">
        <f>IF(ISBLANK('New Item CATEGORY TEAM TAB'!AA59),"",'New Item CATEGORY TEAM TAB'!AA59)</f>
        <v/>
      </c>
      <c r="AL55" s="115" t="str">
        <f>IF(ISBLANK('New Item VENDOR TAB'!AK59),"",'New Item VENDOR TAB'!AK59)</f>
        <v/>
      </c>
      <c r="AM55" s="23" t="str">
        <f>IF(ISBLANK('New Item CATEGORY TEAM TAB'!BD59),"",'New Item CATEGORY TEAM TAB'!BD59)</f>
        <v/>
      </c>
      <c r="AN55" s="22" t="str">
        <f>IF(ISBLANK('New Item CATEGORY TEAM TAB'!X59),"",'New Item CATEGORY TEAM TAB'!X59)</f>
        <v/>
      </c>
      <c r="AO55" s="22" t="str">
        <f>IF(ISBLANK('New Item CATEGORY TEAM TAB'!Y59),"",'New Item CATEGORY TEAM TAB'!Y59)</f>
        <v/>
      </c>
      <c r="AP55" s="24" t="str">
        <f>IF(ISBLANK('New Item CATEGORY TEAM TAB'!AP59),"",'New Item CATEGORY TEAM TAB'!AP59)</f>
        <v/>
      </c>
      <c r="AQ55" s="24" t="str">
        <f>IF(ISBLANK('New Item CATEGORY TEAM TAB'!AP59),"",'New Item CATEGORY TEAM TAB'!AP59)</f>
        <v/>
      </c>
      <c r="AR55" s="21" t="str">
        <f>IF(ISBLANK('New Item CATEGORY TEAM TAB'!BU59),"",'New Item CATEGORY TEAM TAB'!BU59)</f>
        <v/>
      </c>
      <c r="AS55" s="225" t="str">
        <f>IF(ISBLANK('New Item CATEGORY TEAM TAB'!BW59),"",'New Item CATEGORY TEAM TAB'!BW59)</f>
        <v/>
      </c>
      <c r="AT55" s="20" t="str">
        <f>IF(ISBLANK('New Item CATEGORY TEAM TAB'!BR59),"",'New Item CATEGORY TEAM TAB'!BR59)</f>
        <v/>
      </c>
      <c r="AU55" s="47" t="str">
        <f>IF(ISBLANK('New Item CATEGORY TEAM TAB'!BS59),"",'New Item CATEGORY TEAM TAB'!BS59)</f>
        <v/>
      </c>
      <c r="AV55" s="2" t="str">
        <f t="shared" si="0"/>
        <v/>
      </c>
      <c r="AW55" s="2" t="str">
        <f>IF(ISBLANK('New Item CATEGORY TEAM TAB'!BX59),"",'New Item CATEGORY TEAM TAB'!BX59)</f>
        <v/>
      </c>
      <c r="AX55" s="2" t="str">
        <f t="shared" si="1"/>
        <v/>
      </c>
      <c r="AY55" s="2" t="str">
        <f>IF(ISBLANK('New Item CATEGORY TEAM TAB'!BZ59),"",'New Item CATEGORY TEAM TAB'!BZ59)</f>
        <v/>
      </c>
      <c r="AZ55" s="229" t="str">
        <f>IF(ISBLANK('New Item CATEGORY TEAM TAB'!AX59),"",'New Item CATEGORY TEAM TAB'!AX59)</f>
        <v/>
      </c>
      <c r="BA55" s="229" t="str">
        <f>IF(ISBLANK('New Item CATEGORY TEAM TAB'!AY59),"",'New Item CATEGORY TEAM TAB'!AY59)</f>
        <v/>
      </c>
      <c r="BB55" s="229" t="str">
        <f>IF(ISBLANK('New Item CATEGORY TEAM TAB'!AZ59),"",'New Item CATEGORY TEAM TAB'!AZ59)</f>
        <v/>
      </c>
      <c r="BC55" s="229" t="str">
        <f>IF(ISBLANK('New Item CATEGORY TEAM TAB'!BA59),"",'New Item CATEGORY TEAM TAB'!BA59)</f>
        <v/>
      </c>
      <c r="BD55" s="229" t="str">
        <f>IF(ISBLANK('New Item CATEGORY TEAM TAB'!BB59),"",'New Item CATEGORY TEAM TAB'!BB59)</f>
        <v/>
      </c>
      <c r="BE55" s="229" t="str">
        <f>IF(ISBLANK('New Item CATEGORY TEAM TAB'!BC59),"",'New Item CATEGORY TEAM TAB'!BC59)</f>
        <v/>
      </c>
      <c r="BF55" s="258" t="str">
        <f>IF(ISBLANK('New Item CATEGORY TEAM TAB'!CB59),"",'New Item CATEGORY TEAM TAB'!CB59)</f>
        <v/>
      </c>
      <c r="BG55" s="258" t="str">
        <f>IF(ISBLANK('New Item CATEGORY TEAM TAB'!CC59),"",'New Item CATEGORY TEAM TAB'!CC59)</f>
        <v/>
      </c>
      <c r="BH55" s="258" t="str">
        <f>IF(ISBLANK('New Item CATEGORY TEAM TAB'!CD59),"",'New Item CATEGORY TEAM TAB'!CD59)</f>
        <v/>
      </c>
      <c r="BI55" s="258" t="str">
        <f>IF(ISBLANK('New Item CATEGORY TEAM TAB'!CE59),"",'New Item CATEGORY TEAM TAB'!CE59)</f>
        <v/>
      </c>
      <c r="BJ55" s="258" t="str">
        <f>IF(ISBLANK('New Item CATEGORY TEAM TAB'!CF59),"",'New Item CATEGORY TEAM TAB'!CF59)</f>
        <v/>
      </c>
      <c r="BK55" s="258" t="str">
        <f>IF(ISBLANK('New Item CATEGORY TEAM TAB'!CG59),"",'New Item CATEGORY TEAM TAB'!CG59)</f>
        <v/>
      </c>
      <c r="BL55" s="258" t="str">
        <f>IF(ISBLANK('New Item CATEGORY TEAM TAB'!CH59),"",'New Item CATEGORY TEAM TAB'!CH59)</f>
        <v/>
      </c>
      <c r="BM55" s="258" t="str">
        <f>IF(ISBLANK('New Item CATEGORY TEAM TAB'!CI59),"",'New Item CATEGORY TEAM TAB'!CI59)</f>
        <v/>
      </c>
      <c r="BN55" s="258" t="str">
        <f>IF(ISBLANK('New Item CATEGORY TEAM TAB'!CK59),"",'New Item CATEGORY TEAM TAB'!CK59)</f>
        <v/>
      </c>
      <c r="BO55" s="258" t="str">
        <f>IF(ISBLANK('New Item CATEGORY TEAM TAB'!CJ59),"",'New Item CATEGORY TEAM TAB'!CJ59)</f>
        <v/>
      </c>
      <c r="BP55" s="258" t="str">
        <f>IF(ISBLANK('New Item CATEGORY TEAM TAB'!CM59),"",'New Item CATEGORY TEAM TAB'!CM59)</f>
        <v/>
      </c>
      <c r="BQ55" s="258" t="str">
        <f>IF(ISBLANK('New Item CATEGORY TEAM TAB'!CN59),"",'New Item CATEGORY TEAM TAB'!CN59)</f>
        <v/>
      </c>
      <c r="BR55" s="258" t="str">
        <f>IF(ISBLANK('New Item CATEGORY TEAM TAB'!CO59),"",'New Item CATEGORY TEAM TAB'!CO59)</f>
        <v/>
      </c>
    </row>
    <row r="56" spans="1:70" ht="15.6">
      <c r="A56" s="128" t="str">
        <f>IF(ISBLANK('New Item CATEGORY TEAM TAB'!E60),"",'New Item CATEGORY TEAM TAB'!E60)</f>
        <v/>
      </c>
      <c r="B56" s="2" t="str">
        <f>IF(ISBLANK('New Item CATEGORY TEAM TAB'!BL60),"",'New Item CATEGORY TEAM TAB'!BL60)</f>
        <v/>
      </c>
      <c r="C56" s="2" t="str">
        <f>IF(ISBLANK('New Item CATEGORY TEAM TAB'!AR60),"",'New Item CATEGORY TEAM TAB'!AR60)</f>
        <v/>
      </c>
      <c r="D56" s="2" t="str">
        <f>IF(ISBLANK('New Item CATEGORY TEAM TAB'!AK60),"",'New Item CATEGORY TEAM TAB'!AK60)</f>
        <v/>
      </c>
      <c r="E56" s="18" t="str">
        <f>IF(ISBLANK('New Item CATEGORY TEAM TAB'!M60),"",'New Item CATEGORY TEAM TAB'!M60)</f>
        <v/>
      </c>
      <c r="F56" s="18" t="str">
        <f>IF(ISBLANK('New Item CATEGORY TEAM TAB'!N60),"",'New Item CATEGORY TEAM TAB'!N60)</f>
        <v/>
      </c>
      <c r="G56" s="16" t="str">
        <f>IF(ISBLANK('New Item CATEGORY TEAM TAB'!R60),"",'New Item CATEGORY TEAM TAB'!R60)</f>
        <v/>
      </c>
      <c r="H56" s="16" t="str">
        <f>IF(ISBLANK('New Item CATEGORY TEAM TAB'!BK60),"",'New Item CATEGORY TEAM TAB'!BK60)</f>
        <v/>
      </c>
      <c r="I56" s="19" t="str">
        <f>IF(ISBLANK('New Item CATEGORY TEAM TAB'!BT60),"",'New Item CATEGORY TEAM TAB'!BT60)</f>
        <v/>
      </c>
      <c r="J56" s="20" t="e">
        <f>IF(ISBLANK('New Item CATEGORY TEAM TAB'!BQ60),"",'New Item CATEGORY TEAM TAB'!BQ60)</f>
        <v>#N/A</v>
      </c>
      <c r="K56" s="2" t="str">
        <f>IF(ISBLANK('New Item CATEGORY TEAM TAB'!AE60),"",'New Item CATEGORY TEAM TAB'!AE60)</f>
        <v/>
      </c>
      <c r="L56" s="2" t="str">
        <f>IF(ISBLANK('New Item CATEGORY TEAM TAB'!AF60),"",'New Item CATEGORY TEAM TAB'!AF60)</f>
        <v/>
      </c>
      <c r="M56" s="2" t="str">
        <f>IF(ISBLANK('New Item CATEGORY TEAM TAB'!CL60),"",'New Item CATEGORY TEAM TAB'!CL60)</f>
        <v/>
      </c>
      <c r="N56" s="2" t="str">
        <f>IF(ISBLANK('New Item CATEGORY TEAM TAB'!AN60),"",'New Item CATEGORY TEAM TAB'!AN60)</f>
        <v/>
      </c>
      <c r="O56" s="21" t="str">
        <f>IF(ISBLANK('New Item CATEGORY TEAM TAB'!AO60),"",'New Item CATEGORY TEAM TAB'!AO60)</f>
        <v/>
      </c>
      <c r="P56" s="2" t="str">
        <f>IF(ISBLANK('New Item CATEGORY TEAM TAB'!AT60),"",'New Item CATEGORY TEAM TAB'!AT60)</f>
        <v xml:space="preserve"> </v>
      </c>
      <c r="Q56" s="2" t="str">
        <f>IF(ISBLANK(VLOOKUP(P56,DROPDOWN!K:L,2,FALSE)),"",VLOOKUP(P56,DROPDOWN!K:L,2,FALSE))</f>
        <v xml:space="preserve"> </v>
      </c>
      <c r="R56" s="2" t="str">
        <f>IF(ISBLANK('New Item CATEGORY TEAM TAB'!BN60),"",'New Item CATEGORY TEAM TAB'!BN60)</f>
        <v/>
      </c>
      <c r="S56" s="11"/>
      <c r="T56" s="13">
        <v>2</v>
      </c>
      <c r="U56" s="15" t="e">
        <f>IF(ISBLANK('New Item CATEGORY TEAM TAB'!BP60),"",'New Item CATEGORY TEAM TAB'!BP60)</f>
        <v>#N/A</v>
      </c>
      <c r="V56" s="2" t="s">
        <v>53</v>
      </c>
      <c r="W56" s="16"/>
      <c r="X56" s="223" t="str">
        <f>IF(ISBLANK('New Item CATEGORY TEAM TAB'!V60),"",'New Item CATEGORY TEAM TAB'!V60)</f>
        <v/>
      </c>
      <c r="Y56" s="223" t="str">
        <f>IF(ISBLANK('New Item CATEGORY TEAM TAB'!W60),"",'New Item CATEGORY TEAM TAB'!W60)</f>
        <v/>
      </c>
      <c r="Z56" s="47" t="e">
        <f>VLOOKUP(Y56,DROPDOWN!G:H,2,FALSE)</f>
        <v>#N/A</v>
      </c>
      <c r="AA56" s="47" t="str">
        <f>IF(ISBLANK('New Item CATEGORY TEAM TAB'!U60),"",'New Item CATEGORY TEAM TAB'!U60)</f>
        <v/>
      </c>
      <c r="AB56" s="47" t="str">
        <f>IF(ISBLANK('New Item CATEGORY TEAM TAB'!BE60),"",'New Item CATEGORY TEAM TAB'!BE60)</f>
        <v/>
      </c>
      <c r="AC56" s="47" t="str">
        <f>IF(ISBLANK('New Item CATEGORY TEAM TAB'!BF60),"",'New Item CATEGORY TEAM TAB'!BF60)</f>
        <v/>
      </c>
      <c r="AD56" s="256" t="str">
        <f>IF(ISBLANK('New Item CATEGORY TEAM TAB'!AU60),"",'New Item CATEGORY TEAM TAB'!AU60)</f>
        <v/>
      </c>
      <c r="AE56" s="255" t="str">
        <f>IF(ISBLANK('New Item CATEGORY TEAM TAB'!AV60),"",'New Item CATEGORY TEAM TAB'!AV60)</f>
        <v/>
      </c>
      <c r="AF56" s="13" t="str">
        <f>IF(ISBLANK('New Item CATEGORY TEAM TAB'!AW60),"",'New Item CATEGORY TEAM TAB'!AW60)</f>
        <v/>
      </c>
      <c r="AG56" s="2" t="str">
        <f>IF(ISBLANK('New Item CATEGORY TEAM TAB'!BM60),"",'New Item CATEGORY TEAM TAB'!BM60)</f>
        <v/>
      </c>
      <c r="AH56" s="2" t="str">
        <f>IF(ISBLANK('New Item CATEGORY TEAM TAB'!CA60),"",'New Item CATEGORY TEAM TAB'!CA60)</f>
        <v/>
      </c>
      <c r="AI56" s="2" t="str">
        <f>IF(ISBLANK('New Item CATEGORY TEAM TAB'!BY60),"",'New Item CATEGORY TEAM TAB'!BY60)</f>
        <v/>
      </c>
      <c r="AJ56" s="23" t="str">
        <f>IF(ISBLANK('New Item CATEGORY TEAM TAB'!Z60),"",'New Item CATEGORY TEAM TAB'!Z60)</f>
        <v/>
      </c>
      <c r="AK56" s="23" t="str">
        <f>IF(ISBLANK('New Item CATEGORY TEAM TAB'!AA60),"",'New Item CATEGORY TEAM TAB'!AA60)</f>
        <v/>
      </c>
      <c r="AL56" s="115" t="str">
        <f>IF(ISBLANK('New Item VENDOR TAB'!AK60),"",'New Item VENDOR TAB'!AK60)</f>
        <v/>
      </c>
      <c r="AM56" s="23" t="str">
        <f>IF(ISBLANK('New Item CATEGORY TEAM TAB'!BD60),"",'New Item CATEGORY TEAM TAB'!BD60)</f>
        <v/>
      </c>
      <c r="AN56" s="22" t="str">
        <f>IF(ISBLANK('New Item CATEGORY TEAM TAB'!X60),"",'New Item CATEGORY TEAM TAB'!X60)</f>
        <v/>
      </c>
      <c r="AO56" s="22" t="str">
        <f>IF(ISBLANK('New Item CATEGORY TEAM TAB'!Y60),"",'New Item CATEGORY TEAM TAB'!Y60)</f>
        <v/>
      </c>
      <c r="AP56" s="24" t="str">
        <f>IF(ISBLANK('New Item CATEGORY TEAM TAB'!AP60),"",'New Item CATEGORY TEAM TAB'!AP60)</f>
        <v/>
      </c>
      <c r="AQ56" s="24" t="str">
        <f>IF(ISBLANK('New Item CATEGORY TEAM TAB'!AP60),"",'New Item CATEGORY TEAM TAB'!AP60)</f>
        <v/>
      </c>
      <c r="AR56" s="21" t="str">
        <f>IF(ISBLANK('New Item CATEGORY TEAM TAB'!BU60),"",'New Item CATEGORY TEAM TAB'!BU60)</f>
        <v/>
      </c>
      <c r="AS56" s="225" t="str">
        <f>IF(ISBLANK('New Item CATEGORY TEAM TAB'!BW60),"",'New Item CATEGORY TEAM TAB'!BW60)</f>
        <v/>
      </c>
      <c r="AT56" s="20" t="str">
        <f>IF(ISBLANK('New Item CATEGORY TEAM TAB'!BR60),"",'New Item CATEGORY TEAM TAB'!BR60)</f>
        <v/>
      </c>
      <c r="AU56" s="47" t="str">
        <f>IF(ISBLANK('New Item CATEGORY TEAM TAB'!BS60),"",'New Item CATEGORY TEAM TAB'!BS60)</f>
        <v/>
      </c>
      <c r="AV56" s="2" t="str">
        <f t="shared" si="0"/>
        <v/>
      </c>
      <c r="AW56" s="2" t="str">
        <f>IF(ISBLANK('New Item CATEGORY TEAM TAB'!BX60),"",'New Item CATEGORY TEAM TAB'!BX60)</f>
        <v/>
      </c>
      <c r="AX56" s="2" t="str">
        <f t="shared" si="1"/>
        <v/>
      </c>
      <c r="AY56" s="2" t="str">
        <f>IF(ISBLANK('New Item CATEGORY TEAM TAB'!BZ60),"",'New Item CATEGORY TEAM TAB'!BZ60)</f>
        <v/>
      </c>
      <c r="AZ56" s="229" t="str">
        <f>IF(ISBLANK('New Item CATEGORY TEAM TAB'!AX60),"",'New Item CATEGORY TEAM TAB'!AX60)</f>
        <v/>
      </c>
      <c r="BA56" s="229" t="str">
        <f>IF(ISBLANK('New Item CATEGORY TEAM TAB'!AY60),"",'New Item CATEGORY TEAM TAB'!AY60)</f>
        <v/>
      </c>
      <c r="BB56" s="229" t="str">
        <f>IF(ISBLANK('New Item CATEGORY TEAM TAB'!AZ60),"",'New Item CATEGORY TEAM TAB'!AZ60)</f>
        <v/>
      </c>
      <c r="BC56" s="229" t="str">
        <f>IF(ISBLANK('New Item CATEGORY TEAM TAB'!BA60),"",'New Item CATEGORY TEAM TAB'!BA60)</f>
        <v/>
      </c>
      <c r="BD56" s="229" t="str">
        <f>IF(ISBLANK('New Item CATEGORY TEAM TAB'!BB60),"",'New Item CATEGORY TEAM TAB'!BB60)</f>
        <v/>
      </c>
      <c r="BE56" s="229" t="str">
        <f>IF(ISBLANK('New Item CATEGORY TEAM TAB'!BC60),"",'New Item CATEGORY TEAM TAB'!BC60)</f>
        <v/>
      </c>
      <c r="BF56" s="258" t="str">
        <f>IF(ISBLANK('New Item CATEGORY TEAM TAB'!CB60),"",'New Item CATEGORY TEAM TAB'!CB60)</f>
        <v/>
      </c>
      <c r="BG56" s="258" t="str">
        <f>IF(ISBLANK('New Item CATEGORY TEAM TAB'!CC60),"",'New Item CATEGORY TEAM TAB'!CC60)</f>
        <v/>
      </c>
      <c r="BH56" s="258" t="str">
        <f>IF(ISBLANK('New Item CATEGORY TEAM TAB'!CD60),"",'New Item CATEGORY TEAM TAB'!CD60)</f>
        <v/>
      </c>
      <c r="BI56" s="258" t="str">
        <f>IF(ISBLANK('New Item CATEGORY TEAM TAB'!CE60),"",'New Item CATEGORY TEAM TAB'!CE60)</f>
        <v/>
      </c>
      <c r="BJ56" s="258" t="str">
        <f>IF(ISBLANK('New Item CATEGORY TEAM TAB'!CF60),"",'New Item CATEGORY TEAM TAB'!CF60)</f>
        <v/>
      </c>
      <c r="BK56" s="258" t="str">
        <f>IF(ISBLANK('New Item CATEGORY TEAM TAB'!CG60),"",'New Item CATEGORY TEAM TAB'!CG60)</f>
        <v/>
      </c>
      <c r="BL56" s="258" t="str">
        <f>IF(ISBLANK('New Item CATEGORY TEAM TAB'!CH60),"",'New Item CATEGORY TEAM TAB'!CH60)</f>
        <v/>
      </c>
      <c r="BM56" s="258" t="str">
        <f>IF(ISBLANK('New Item CATEGORY TEAM TAB'!CI60),"",'New Item CATEGORY TEAM TAB'!CI60)</f>
        <v/>
      </c>
      <c r="BN56" s="258" t="str">
        <f>IF(ISBLANK('New Item CATEGORY TEAM TAB'!CK60),"",'New Item CATEGORY TEAM TAB'!CK60)</f>
        <v/>
      </c>
      <c r="BO56" s="258" t="str">
        <f>IF(ISBLANK('New Item CATEGORY TEAM TAB'!CJ60),"",'New Item CATEGORY TEAM TAB'!CJ60)</f>
        <v/>
      </c>
      <c r="BP56" s="258" t="str">
        <f>IF(ISBLANK('New Item CATEGORY TEAM TAB'!CM60),"",'New Item CATEGORY TEAM TAB'!CM60)</f>
        <v/>
      </c>
      <c r="BQ56" s="258" t="str">
        <f>IF(ISBLANK('New Item CATEGORY TEAM TAB'!CN60),"",'New Item CATEGORY TEAM TAB'!CN60)</f>
        <v/>
      </c>
      <c r="BR56" s="258" t="str">
        <f>IF(ISBLANK('New Item CATEGORY TEAM TAB'!CO60),"",'New Item CATEGORY TEAM TAB'!CO60)</f>
        <v/>
      </c>
    </row>
    <row r="57" spans="1:70" ht="15.6">
      <c r="A57" s="128" t="str">
        <f>IF(ISBLANK('New Item CATEGORY TEAM TAB'!E61),"",'New Item CATEGORY TEAM TAB'!E61)</f>
        <v/>
      </c>
      <c r="B57" s="2" t="str">
        <f>IF(ISBLANK('New Item CATEGORY TEAM TAB'!BL61),"",'New Item CATEGORY TEAM TAB'!BL61)</f>
        <v/>
      </c>
      <c r="C57" s="2" t="str">
        <f>IF(ISBLANK('New Item CATEGORY TEAM TAB'!AR61),"",'New Item CATEGORY TEAM TAB'!AR61)</f>
        <v/>
      </c>
      <c r="D57" s="2" t="str">
        <f>IF(ISBLANK('New Item CATEGORY TEAM TAB'!AK61),"",'New Item CATEGORY TEAM TAB'!AK61)</f>
        <v/>
      </c>
      <c r="E57" s="18" t="str">
        <f>IF(ISBLANK('New Item CATEGORY TEAM TAB'!M61),"",'New Item CATEGORY TEAM TAB'!M61)</f>
        <v/>
      </c>
      <c r="F57" s="18" t="str">
        <f>IF(ISBLANK('New Item CATEGORY TEAM TAB'!N61),"",'New Item CATEGORY TEAM TAB'!N61)</f>
        <v/>
      </c>
      <c r="G57" s="16" t="str">
        <f>IF(ISBLANK('New Item CATEGORY TEAM TAB'!R61),"",'New Item CATEGORY TEAM TAB'!R61)</f>
        <v/>
      </c>
      <c r="H57" s="16" t="str">
        <f>IF(ISBLANK('New Item CATEGORY TEAM TAB'!BK61),"",'New Item CATEGORY TEAM TAB'!BK61)</f>
        <v/>
      </c>
      <c r="I57" s="19" t="str">
        <f>IF(ISBLANK('New Item CATEGORY TEAM TAB'!BT61),"",'New Item CATEGORY TEAM TAB'!BT61)</f>
        <v/>
      </c>
      <c r="J57" s="20" t="e">
        <f>IF(ISBLANK('New Item CATEGORY TEAM TAB'!BQ61),"",'New Item CATEGORY TEAM TAB'!BQ61)</f>
        <v>#N/A</v>
      </c>
      <c r="K57" s="2" t="str">
        <f>IF(ISBLANK('New Item CATEGORY TEAM TAB'!AE61),"",'New Item CATEGORY TEAM TAB'!AE61)</f>
        <v/>
      </c>
      <c r="L57" s="2" t="str">
        <f>IF(ISBLANK('New Item CATEGORY TEAM TAB'!AF61),"",'New Item CATEGORY TEAM TAB'!AF61)</f>
        <v/>
      </c>
      <c r="M57" s="2" t="str">
        <f>IF(ISBLANK('New Item CATEGORY TEAM TAB'!CL61),"",'New Item CATEGORY TEAM TAB'!CL61)</f>
        <v/>
      </c>
      <c r="N57" s="2" t="str">
        <f>IF(ISBLANK('New Item CATEGORY TEAM TAB'!AN61),"",'New Item CATEGORY TEAM TAB'!AN61)</f>
        <v/>
      </c>
      <c r="O57" s="21" t="str">
        <f>IF(ISBLANK('New Item CATEGORY TEAM TAB'!AO61),"",'New Item CATEGORY TEAM TAB'!AO61)</f>
        <v/>
      </c>
      <c r="P57" s="2" t="str">
        <f>IF(ISBLANK('New Item CATEGORY TEAM TAB'!AT61),"",'New Item CATEGORY TEAM TAB'!AT61)</f>
        <v xml:space="preserve"> </v>
      </c>
      <c r="Q57" s="2" t="str">
        <f>IF(ISBLANK(VLOOKUP(P57,DROPDOWN!K:L,2,FALSE)),"",VLOOKUP(P57,DROPDOWN!K:L,2,FALSE))</f>
        <v xml:space="preserve"> </v>
      </c>
      <c r="R57" s="2" t="str">
        <f>IF(ISBLANK('New Item CATEGORY TEAM TAB'!BN61),"",'New Item CATEGORY TEAM TAB'!BN61)</f>
        <v/>
      </c>
      <c r="S57" s="11"/>
      <c r="T57" s="13">
        <v>2</v>
      </c>
      <c r="U57" s="15" t="e">
        <f>IF(ISBLANK('New Item CATEGORY TEAM TAB'!BP61),"",'New Item CATEGORY TEAM TAB'!BP61)</f>
        <v>#N/A</v>
      </c>
      <c r="V57" s="2" t="s">
        <v>53</v>
      </c>
      <c r="W57" s="16"/>
      <c r="X57" s="223" t="str">
        <f>IF(ISBLANK('New Item CATEGORY TEAM TAB'!V61),"",'New Item CATEGORY TEAM TAB'!V61)</f>
        <v/>
      </c>
      <c r="Y57" s="223" t="str">
        <f>IF(ISBLANK('New Item CATEGORY TEAM TAB'!W61),"",'New Item CATEGORY TEAM TAB'!W61)</f>
        <v/>
      </c>
      <c r="Z57" s="47" t="e">
        <f>VLOOKUP(Y57,DROPDOWN!G:H,2,FALSE)</f>
        <v>#N/A</v>
      </c>
      <c r="AA57" s="47" t="str">
        <f>IF(ISBLANK('New Item CATEGORY TEAM TAB'!U61),"",'New Item CATEGORY TEAM TAB'!U61)</f>
        <v/>
      </c>
      <c r="AB57" s="47" t="str">
        <f>IF(ISBLANK('New Item CATEGORY TEAM TAB'!BE61),"",'New Item CATEGORY TEAM TAB'!BE61)</f>
        <v/>
      </c>
      <c r="AC57" s="47" t="str">
        <f>IF(ISBLANK('New Item CATEGORY TEAM TAB'!BF61),"",'New Item CATEGORY TEAM TAB'!BF61)</f>
        <v/>
      </c>
      <c r="AD57" s="256" t="str">
        <f>IF(ISBLANK('New Item CATEGORY TEAM TAB'!AU61),"",'New Item CATEGORY TEAM TAB'!AU61)</f>
        <v/>
      </c>
      <c r="AE57" s="255" t="str">
        <f>IF(ISBLANK('New Item CATEGORY TEAM TAB'!AV61),"",'New Item CATEGORY TEAM TAB'!AV61)</f>
        <v/>
      </c>
      <c r="AF57" s="13" t="str">
        <f>IF(ISBLANK('New Item CATEGORY TEAM TAB'!AW61),"",'New Item CATEGORY TEAM TAB'!AW61)</f>
        <v/>
      </c>
      <c r="AG57" s="2" t="str">
        <f>IF(ISBLANK('New Item CATEGORY TEAM TAB'!BM61),"",'New Item CATEGORY TEAM TAB'!BM61)</f>
        <v/>
      </c>
      <c r="AH57" s="2" t="str">
        <f>IF(ISBLANK('New Item CATEGORY TEAM TAB'!CA61),"",'New Item CATEGORY TEAM TAB'!CA61)</f>
        <v/>
      </c>
      <c r="AI57" s="2" t="str">
        <f>IF(ISBLANK('New Item CATEGORY TEAM TAB'!BY61),"",'New Item CATEGORY TEAM TAB'!BY61)</f>
        <v/>
      </c>
      <c r="AJ57" s="23" t="str">
        <f>IF(ISBLANK('New Item CATEGORY TEAM TAB'!Z61),"",'New Item CATEGORY TEAM TAB'!Z61)</f>
        <v/>
      </c>
      <c r="AK57" s="23" t="str">
        <f>IF(ISBLANK('New Item CATEGORY TEAM TAB'!AA61),"",'New Item CATEGORY TEAM TAB'!AA61)</f>
        <v/>
      </c>
      <c r="AL57" s="115" t="str">
        <f>IF(ISBLANK('New Item VENDOR TAB'!AK61),"",'New Item VENDOR TAB'!AK61)</f>
        <v/>
      </c>
      <c r="AM57" s="23" t="str">
        <f>IF(ISBLANK('New Item CATEGORY TEAM TAB'!BD61),"",'New Item CATEGORY TEAM TAB'!BD61)</f>
        <v/>
      </c>
      <c r="AN57" s="22" t="str">
        <f>IF(ISBLANK('New Item CATEGORY TEAM TAB'!X61),"",'New Item CATEGORY TEAM TAB'!X61)</f>
        <v/>
      </c>
      <c r="AO57" s="22" t="str">
        <f>IF(ISBLANK('New Item CATEGORY TEAM TAB'!Y61),"",'New Item CATEGORY TEAM TAB'!Y61)</f>
        <v/>
      </c>
      <c r="AP57" s="24" t="str">
        <f>IF(ISBLANK('New Item CATEGORY TEAM TAB'!AP61),"",'New Item CATEGORY TEAM TAB'!AP61)</f>
        <v/>
      </c>
      <c r="AQ57" s="24" t="str">
        <f>IF(ISBLANK('New Item CATEGORY TEAM TAB'!AP61),"",'New Item CATEGORY TEAM TAB'!AP61)</f>
        <v/>
      </c>
      <c r="AR57" s="21" t="str">
        <f>IF(ISBLANK('New Item CATEGORY TEAM TAB'!BU61),"",'New Item CATEGORY TEAM TAB'!BU61)</f>
        <v/>
      </c>
      <c r="AS57" s="225" t="str">
        <f>IF(ISBLANK('New Item CATEGORY TEAM TAB'!BW61),"",'New Item CATEGORY TEAM TAB'!BW61)</f>
        <v/>
      </c>
      <c r="AT57" s="20" t="str">
        <f>IF(ISBLANK('New Item CATEGORY TEAM TAB'!BR61),"",'New Item CATEGORY TEAM TAB'!BR61)</f>
        <v/>
      </c>
      <c r="AU57" s="47" t="str">
        <f>IF(ISBLANK('New Item CATEGORY TEAM TAB'!BS61),"",'New Item CATEGORY TEAM TAB'!BS61)</f>
        <v/>
      </c>
      <c r="AV57" s="2" t="str">
        <f t="shared" si="0"/>
        <v/>
      </c>
      <c r="AW57" s="2" t="str">
        <f>IF(ISBLANK('New Item CATEGORY TEAM TAB'!BX61),"",'New Item CATEGORY TEAM TAB'!BX61)</f>
        <v/>
      </c>
      <c r="AX57" s="2" t="str">
        <f t="shared" si="1"/>
        <v/>
      </c>
      <c r="AY57" s="2" t="str">
        <f>IF(ISBLANK('New Item CATEGORY TEAM TAB'!BZ61),"",'New Item CATEGORY TEAM TAB'!BZ61)</f>
        <v/>
      </c>
      <c r="AZ57" s="229" t="str">
        <f>IF(ISBLANK('New Item CATEGORY TEAM TAB'!AX61),"",'New Item CATEGORY TEAM TAB'!AX61)</f>
        <v/>
      </c>
      <c r="BA57" s="229" t="str">
        <f>IF(ISBLANK('New Item CATEGORY TEAM TAB'!AY61),"",'New Item CATEGORY TEAM TAB'!AY61)</f>
        <v/>
      </c>
      <c r="BB57" s="229" t="str">
        <f>IF(ISBLANK('New Item CATEGORY TEAM TAB'!AZ61),"",'New Item CATEGORY TEAM TAB'!AZ61)</f>
        <v/>
      </c>
      <c r="BC57" s="229" t="str">
        <f>IF(ISBLANK('New Item CATEGORY TEAM TAB'!BA61),"",'New Item CATEGORY TEAM TAB'!BA61)</f>
        <v/>
      </c>
      <c r="BD57" s="229" t="str">
        <f>IF(ISBLANK('New Item CATEGORY TEAM TAB'!BB61),"",'New Item CATEGORY TEAM TAB'!BB61)</f>
        <v/>
      </c>
      <c r="BE57" s="229" t="str">
        <f>IF(ISBLANK('New Item CATEGORY TEAM TAB'!BC61),"",'New Item CATEGORY TEAM TAB'!BC61)</f>
        <v/>
      </c>
      <c r="BF57" s="258" t="str">
        <f>IF(ISBLANK('New Item CATEGORY TEAM TAB'!CB61),"",'New Item CATEGORY TEAM TAB'!CB61)</f>
        <v/>
      </c>
      <c r="BG57" s="258" t="str">
        <f>IF(ISBLANK('New Item CATEGORY TEAM TAB'!CC61),"",'New Item CATEGORY TEAM TAB'!CC61)</f>
        <v/>
      </c>
      <c r="BH57" s="258" t="str">
        <f>IF(ISBLANK('New Item CATEGORY TEAM TAB'!CD61),"",'New Item CATEGORY TEAM TAB'!CD61)</f>
        <v/>
      </c>
      <c r="BI57" s="258" t="str">
        <f>IF(ISBLANK('New Item CATEGORY TEAM TAB'!CE61),"",'New Item CATEGORY TEAM TAB'!CE61)</f>
        <v/>
      </c>
      <c r="BJ57" s="258" t="str">
        <f>IF(ISBLANK('New Item CATEGORY TEAM TAB'!CF61),"",'New Item CATEGORY TEAM TAB'!CF61)</f>
        <v/>
      </c>
      <c r="BK57" s="258" t="str">
        <f>IF(ISBLANK('New Item CATEGORY TEAM TAB'!CG61),"",'New Item CATEGORY TEAM TAB'!CG61)</f>
        <v/>
      </c>
      <c r="BL57" s="258" t="str">
        <f>IF(ISBLANK('New Item CATEGORY TEAM TAB'!CH61),"",'New Item CATEGORY TEAM TAB'!CH61)</f>
        <v/>
      </c>
      <c r="BM57" s="258" t="str">
        <f>IF(ISBLANK('New Item CATEGORY TEAM TAB'!CI61),"",'New Item CATEGORY TEAM TAB'!CI61)</f>
        <v/>
      </c>
      <c r="BN57" s="258" t="str">
        <f>IF(ISBLANK('New Item CATEGORY TEAM TAB'!CK61),"",'New Item CATEGORY TEAM TAB'!CK61)</f>
        <v/>
      </c>
      <c r="BO57" s="258" t="str">
        <f>IF(ISBLANK('New Item CATEGORY TEAM TAB'!CJ61),"",'New Item CATEGORY TEAM TAB'!CJ61)</f>
        <v/>
      </c>
      <c r="BP57" s="258" t="str">
        <f>IF(ISBLANK('New Item CATEGORY TEAM TAB'!CM61),"",'New Item CATEGORY TEAM TAB'!CM61)</f>
        <v/>
      </c>
      <c r="BQ57" s="258" t="str">
        <f>IF(ISBLANK('New Item CATEGORY TEAM TAB'!CN61),"",'New Item CATEGORY TEAM TAB'!CN61)</f>
        <v/>
      </c>
      <c r="BR57" s="258" t="str">
        <f>IF(ISBLANK('New Item CATEGORY TEAM TAB'!CO61),"",'New Item CATEGORY TEAM TAB'!CO61)</f>
        <v/>
      </c>
    </row>
    <row r="58" spans="1:70" ht="15.6">
      <c r="A58" s="128" t="str">
        <f>IF(ISBLANK('New Item CATEGORY TEAM TAB'!E62),"",'New Item CATEGORY TEAM TAB'!E62)</f>
        <v/>
      </c>
      <c r="B58" s="2" t="str">
        <f>IF(ISBLANK('New Item CATEGORY TEAM TAB'!BL62),"",'New Item CATEGORY TEAM TAB'!BL62)</f>
        <v/>
      </c>
      <c r="C58" s="2" t="str">
        <f>IF(ISBLANK('New Item CATEGORY TEAM TAB'!AR62),"",'New Item CATEGORY TEAM TAB'!AR62)</f>
        <v/>
      </c>
      <c r="D58" s="2" t="str">
        <f>IF(ISBLANK('New Item CATEGORY TEAM TAB'!AK62),"",'New Item CATEGORY TEAM TAB'!AK62)</f>
        <v/>
      </c>
      <c r="E58" s="18" t="str">
        <f>IF(ISBLANK('New Item CATEGORY TEAM TAB'!M62),"",'New Item CATEGORY TEAM TAB'!M62)</f>
        <v/>
      </c>
      <c r="F58" s="18" t="str">
        <f>IF(ISBLANK('New Item CATEGORY TEAM TAB'!N62),"",'New Item CATEGORY TEAM TAB'!N62)</f>
        <v/>
      </c>
      <c r="G58" s="16" t="str">
        <f>IF(ISBLANK('New Item CATEGORY TEAM TAB'!R62),"",'New Item CATEGORY TEAM TAB'!R62)</f>
        <v/>
      </c>
      <c r="H58" s="16" t="str">
        <f>IF(ISBLANK('New Item CATEGORY TEAM TAB'!BK62),"",'New Item CATEGORY TEAM TAB'!BK62)</f>
        <v/>
      </c>
      <c r="I58" s="19" t="str">
        <f>IF(ISBLANK('New Item CATEGORY TEAM TAB'!BT62),"",'New Item CATEGORY TEAM TAB'!BT62)</f>
        <v/>
      </c>
      <c r="J58" s="20" t="e">
        <f>IF(ISBLANK('New Item CATEGORY TEAM TAB'!BQ62),"",'New Item CATEGORY TEAM TAB'!BQ62)</f>
        <v>#N/A</v>
      </c>
      <c r="K58" s="2" t="str">
        <f>IF(ISBLANK('New Item CATEGORY TEAM TAB'!AE62),"",'New Item CATEGORY TEAM TAB'!AE62)</f>
        <v/>
      </c>
      <c r="L58" s="2" t="str">
        <f>IF(ISBLANK('New Item CATEGORY TEAM TAB'!AF62),"",'New Item CATEGORY TEAM TAB'!AF62)</f>
        <v/>
      </c>
      <c r="M58" s="2" t="str">
        <f>IF(ISBLANK('New Item CATEGORY TEAM TAB'!CL62),"",'New Item CATEGORY TEAM TAB'!CL62)</f>
        <v/>
      </c>
      <c r="N58" s="2" t="str">
        <f>IF(ISBLANK('New Item CATEGORY TEAM TAB'!AN62),"",'New Item CATEGORY TEAM TAB'!AN62)</f>
        <v/>
      </c>
      <c r="O58" s="21" t="str">
        <f>IF(ISBLANK('New Item CATEGORY TEAM TAB'!AO62),"",'New Item CATEGORY TEAM TAB'!AO62)</f>
        <v/>
      </c>
      <c r="P58" s="2" t="str">
        <f>IF(ISBLANK('New Item CATEGORY TEAM TAB'!AT62),"",'New Item CATEGORY TEAM TAB'!AT62)</f>
        <v xml:space="preserve"> </v>
      </c>
      <c r="Q58" s="2" t="str">
        <f>IF(ISBLANK(VLOOKUP(P58,DROPDOWN!K:L,2,FALSE)),"",VLOOKUP(P58,DROPDOWN!K:L,2,FALSE))</f>
        <v xml:space="preserve"> </v>
      </c>
      <c r="R58" s="2" t="str">
        <f>IF(ISBLANK('New Item CATEGORY TEAM TAB'!BN62),"",'New Item CATEGORY TEAM TAB'!BN62)</f>
        <v/>
      </c>
      <c r="S58" s="11"/>
      <c r="T58" s="13">
        <v>2</v>
      </c>
      <c r="U58" s="15" t="e">
        <f>IF(ISBLANK('New Item CATEGORY TEAM TAB'!BP62),"",'New Item CATEGORY TEAM TAB'!BP62)</f>
        <v>#N/A</v>
      </c>
      <c r="V58" s="2" t="s">
        <v>53</v>
      </c>
      <c r="W58" s="16"/>
      <c r="X58" s="223" t="str">
        <f>IF(ISBLANK('New Item CATEGORY TEAM TAB'!V62),"",'New Item CATEGORY TEAM TAB'!V62)</f>
        <v/>
      </c>
      <c r="Y58" s="223" t="str">
        <f>IF(ISBLANK('New Item CATEGORY TEAM TAB'!W62),"",'New Item CATEGORY TEAM TAB'!W62)</f>
        <v/>
      </c>
      <c r="Z58" s="47" t="e">
        <f>VLOOKUP(Y58,DROPDOWN!G:H,2,FALSE)</f>
        <v>#N/A</v>
      </c>
      <c r="AA58" s="47" t="str">
        <f>IF(ISBLANK('New Item CATEGORY TEAM TAB'!U62),"",'New Item CATEGORY TEAM TAB'!U62)</f>
        <v/>
      </c>
      <c r="AB58" s="47" t="str">
        <f>IF(ISBLANK('New Item CATEGORY TEAM TAB'!BE62),"",'New Item CATEGORY TEAM TAB'!BE62)</f>
        <v/>
      </c>
      <c r="AC58" s="47" t="str">
        <f>IF(ISBLANK('New Item CATEGORY TEAM TAB'!BF62),"",'New Item CATEGORY TEAM TAB'!BF62)</f>
        <v/>
      </c>
      <c r="AD58" s="256" t="str">
        <f>IF(ISBLANK('New Item CATEGORY TEAM TAB'!AU62),"",'New Item CATEGORY TEAM TAB'!AU62)</f>
        <v/>
      </c>
      <c r="AE58" s="255" t="str">
        <f>IF(ISBLANK('New Item CATEGORY TEAM TAB'!AV62),"",'New Item CATEGORY TEAM TAB'!AV62)</f>
        <v/>
      </c>
      <c r="AF58" s="13" t="str">
        <f>IF(ISBLANK('New Item CATEGORY TEAM TAB'!AW62),"",'New Item CATEGORY TEAM TAB'!AW62)</f>
        <v/>
      </c>
      <c r="AG58" s="2" t="str">
        <f>IF(ISBLANK('New Item CATEGORY TEAM TAB'!BM62),"",'New Item CATEGORY TEAM TAB'!BM62)</f>
        <v/>
      </c>
      <c r="AH58" s="2" t="str">
        <f>IF(ISBLANK('New Item CATEGORY TEAM TAB'!CA62),"",'New Item CATEGORY TEAM TAB'!CA62)</f>
        <v/>
      </c>
      <c r="AI58" s="2" t="str">
        <f>IF(ISBLANK('New Item CATEGORY TEAM TAB'!BY62),"",'New Item CATEGORY TEAM TAB'!BY62)</f>
        <v/>
      </c>
      <c r="AJ58" s="23" t="str">
        <f>IF(ISBLANK('New Item CATEGORY TEAM TAB'!Z62),"",'New Item CATEGORY TEAM TAB'!Z62)</f>
        <v/>
      </c>
      <c r="AK58" s="23" t="str">
        <f>IF(ISBLANK('New Item CATEGORY TEAM TAB'!AA62),"",'New Item CATEGORY TEAM TAB'!AA62)</f>
        <v/>
      </c>
      <c r="AL58" s="115" t="str">
        <f>IF(ISBLANK('New Item VENDOR TAB'!AK62),"",'New Item VENDOR TAB'!AK62)</f>
        <v/>
      </c>
      <c r="AM58" s="23" t="str">
        <f>IF(ISBLANK('New Item CATEGORY TEAM TAB'!BD62),"",'New Item CATEGORY TEAM TAB'!BD62)</f>
        <v/>
      </c>
      <c r="AN58" s="22" t="str">
        <f>IF(ISBLANK('New Item CATEGORY TEAM TAB'!X62),"",'New Item CATEGORY TEAM TAB'!X62)</f>
        <v/>
      </c>
      <c r="AO58" s="22" t="str">
        <f>IF(ISBLANK('New Item CATEGORY TEAM TAB'!Y62),"",'New Item CATEGORY TEAM TAB'!Y62)</f>
        <v/>
      </c>
      <c r="AP58" s="24" t="str">
        <f>IF(ISBLANK('New Item CATEGORY TEAM TAB'!AP62),"",'New Item CATEGORY TEAM TAB'!AP62)</f>
        <v/>
      </c>
      <c r="AQ58" s="24" t="str">
        <f>IF(ISBLANK('New Item CATEGORY TEAM TAB'!AP62),"",'New Item CATEGORY TEAM TAB'!AP62)</f>
        <v/>
      </c>
      <c r="AR58" s="21" t="str">
        <f>IF(ISBLANK('New Item CATEGORY TEAM TAB'!BU62),"",'New Item CATEGORY TEAM TAB'!BU62)</f>
        <v/>
      </c>
      <c r="AS58" s="225" t="str">
        <f>IF(ISBLANK('New Item CATEGORY TEAM TAB'!BW62),"",'New Item CATEGORY TEAM TAB'!BW62)</f>
        <v/>
      </c>
      <c r="AT58" s="20" t="str">
        <f>IF(ISBLANK('New Item CATEGORY TEAM TAB'!BR62),"",'New Item CATEGORY TEAM TAB'!BR62)</f>
        <v/>
      </c>
      <c r="AU58" s="47" t="str">
        <f>IF(ISBLANK('New Item CATEGORY TEAM TAB'!BS62),"",'New Item CATEGORY TEAM TAB'!BS62)</f>
        <v/>
      </c>
      <c r="AV58" s="2" t="str">
        <f t="shared" si="0"/>
        <v/>
      </c>
      <c r="AW58" s="2" t="str">
        <f>IF(ISBLANK('New Item CATEGORY TEAM TAB'!BX62),"",'New Item CATEGORY TEAM TAB'!BX62)</f>
        <v/>
      </c>
      <c r="AX58" s="2" t="str">
        <f t="shared" si="1"/>
        <v/>
      </c>
      <c r="AY58" s="2" t="str">
        <f>IF(ISBLANK('New Item CATEGORY TEAM TAB'!BZ62),"",'New Item CATEGORY TEAM TAB'!BZ62)</f>
        <v/>
      </c>
      <c r="AZ58" s="229" t="str">
        <f>IF(ISBLANK('New Item CATEGORY TEAM TAB'!AX62),"",'New Item CATEGORY TEAM TAB'!AX62)</f>
        <v/>
      </c>
      <c r="BA58" s="229" t="str">
        <f>IF(ISBLANK('New Item CATEGORY TEAM TAB'!AY62),"",'New Item CATEGORY TEAM TAB'!AY62)</f>
        <v/>
      </c>
      <c r="BB58" s="229" t="str">
        <f>IF(ISBLANK('New Item CATEGORY TEAM TAB'!AZ62),"",'New Item CATEGORY TEAM TAB'!AZ62)</f>
        <v/>
      </c>
      <c r="BC58" s="229" t="str">
        <f>IF(ISBLANK('New Item CATEGORY TEAM TAB'!BA62),"",'New Item CATEGORY TEAM TAB'!BA62)</f>
        <v/>
      </c>
      <c r="BD58" s="229" t="str">
        <f>IF(ISBLANK('New Item CATEGORY TEAM TAB'!BB62),"",'New Item CATEGORY TEAM TAB'!BB62)</f>
        <v/>
      </c>
      <c r="BE58" s="229" t="str">
        <f>IF(ISBLANK('New Item CATEGORY TEAM TAB'!BC62),"",'New Item CATEGORY TEAM TAB'!BC62)</f>
        <v/>
      </c>
      <c r="BF58" s="258" t="str">
        <f>IF(ISBLANK('New Item CATEGORY TEAM TAB'!CB62),"",'New Item CATEGORY TEAM TAB'!CB62)</f>
        <v/>
      </c>
      <c r="BG58" s="258" t="str">
        <f>IF(ISBLANK('New Item CATEGORY TEAM TAB'!CC62),"",'New Item CATEGORY TEAM TAB'!CC62)</f>
        <v/>
      </c>
      <c r="BH58" s="258" t="str">
        <f>IF(ISBLANK('New Item CATEGORY TEAM TAB'!CD62),"",'New Item CATEGORY TEAM TAB'!CD62)</f>
        <v/>
      </c>
      <c r="BI58" s="258" t="str">
        <f>IF(ISBLANK('New Item CATEGORY TEAM TAB'!CE62),"",'New Item CATEGORY TEAM TAB'!CE62)</f>
        <v/>
      </c>
      <c r="BJ58" s="258" t="str">
        <f>IF(ISBLANK('New Item CATEGORY TEAM TAB'!CF62),"",'New Item CATEGORY TEAM TAB'!CF62)</f>
        <v/>
      </c>
      <c r="BK58" s="258" t="str">
        <f>IF(ISBLANK('New Item CATEGORY TEAM TAB'!CG62),"",'New Item CATEGORY TEAM TAB'!CG62)</f>
        <v/>
      </c>
      <c r="BL58" s="258" t="str">
        <f>IF(ISBLANK('New Item CATEGORY TEAM TAB'!CH62),"",'New Item CATEGORY TEAM TAB'!CH62)</f>
        <v/>
      </c>
      <c r="BM58" s="258" t="str">
        <f>IF(ISBLANK('New Item CATEGORY TEAM TAB'!CI62),"",'New Item CATEGORY TEAM TAB'!CI62)</f>
        <v/>
      </c>
      <c r="BN58" s="258" t="str">
        <f>IF(ISBLANK('New Item CATEGORY TEAM TAB'!CK62),"",'New Item CATEGORY TEAM TAB'!CK62)</f>
        <v/>
      </c>
      <c r="BO58" s="258" t="str">
        <f>IF(ISBLANK('New Item CATEGORY TEAM TAB'!CJ62),"",'New Item CATEGORY TEAM TAB'!CJ62)</f>
        <v/>
      </c>
      <c r="BP58" s="258" t="str">
        <f>IF(ISBLANK('New Item CATEGORY TEAM TAB'!CM62),"",'New Item CATEGORY TEAM TAB'!CM62)</f>
        <v/>
      </c>
      <c r="BQ58" s="258" t="str">
        <f>IF(ISBLANK('New Item CATEGORY TEAM TAB'!CN62),"",'New Item CATEGORY TEAM TAB'!CN62)</f>
        <v/>
      </c>
      <c r="BR58" s="258" t="str">
        <f>IF(ISBLANK('New Item CATEGORY TEAM TAB'!CO62),"",'New Item CATEGORY TEAM TAB'!CO62)</f>
        <v/>
      </c>
    </row>
    <row r="59" spans="1:70" ht="15.6">
      <c r="A59" s="128" t="str">
        <f>IF(ISBLANK('New Item CATEGORY TEAM TAB'!E63),"",'New Item CATEGORY TEAM TAB'!E63)</f>
        <v/>
      </c>
      <c r="B59" s="2" t="str">
        <f>IF(ISBLANK('New Item CATEGORY TEAM TAB'!BL63),"",'New Item CATEGORY TEAM TAB'!BL63)</f>
        <v/>
      </c>
      <c r="C59" s="2" t="str">
        <f>IF(ISBLANK('New Item CATEGORY TEAM TAB'!AR63),"",'New Item CATEGORY TEAM TAB'!AR63)</f>
        <v/>
      </c>
      <c r="D59" s="2" t="str">
        <f>IF(ISBLANK('New Item CATEGORY TEAM TAB'!AK63),"",'New Item CATEGORY TEAM TAB'!AK63)</f>
        <v/>
      </c>
      <c r="E59" s="18" t="str">
        <f>IF(ISBLANK('New Item CATEGORY TEAM TAB'!M63),"",'New Item CATEGORY TEAM TAB'!M63)</f>
        <v/>
      </c>
      <c r="F59" s="18" t="str">
        <f>IF(ISBLANK('New Item CATEGORY TEAM TAB'!N63),"",'New Item CATEGORY TEAM TAB'!N63)</f>
        <v/>
      </c>
      <c r="G59" s="16" t="str">
        <f>IF(ISBLANK('New Item CATEGORY TEAM TAB'!R63),"",'New Item CATEGORY TEAM TAB'!R63)</f>
        <v/>
      </c>
      <c r="H59" s="16" t="str">
        <f>IF(ISBLANK('New Item CATEGORY TEAM TAB'!BK63),"",'New Item CATEGORY TEAM TAB'!BK63)</f>
        <v/>
      </c>
      <c r="I59" s="19" t="str">
        <f>IF(ISBLANK('New Item CATEGORY TEAM TAB'!BT63),"",'New Item CATEGORY TEAM TAB'!BT63)</f>
        <v/>
      </c>
      <c r="J59" s="20" t="e">
        <f>IF(ISBLANK('New Item CATEGORY TEAM TAB'!BQ63),"",'New Item CATEGORY TEAM TAB'!BQ63)</f>
        <v>#N/A</v>
      </c>
      <c r="K59" s="2" t="str">
        <f>IF(ISBLANK('New Item CATEGORY TEAM TAB'!AE63),"",'New Item CATEGORY TEAM TAB'!AE63)</f>
        <v/>
      </c>
      <c r="L59" s="2" t="str">
        <f>IF(ISBLANK('New Item CATEGORY TEAM TAB'!AF63),"",'New Item CATEGORY TEAM TAB'!AF63)</f>
        <v/>
      </c>
      <c r="M59" s="2" t="str">
        <f>IF(ISBLANK('New Item CATEGORY TEAM TAB'!CL63),"",'New Item CATEGORY TEAM TAB'!CL63)</f>
        <v/>
      </c>
      <c r="N59" s="2" t="str">
        <f>IF(ISBLANK('New Item CATEGORY TEAM TAB'!AN63),"",'New Item CATEGORY TEAM TAB'!AN63)</f>
        <v/>
      </c>
      <c r="O59" s="21" t="str">
        <f>IF(ISBLANK('New Item CATEGORY TEAM TAB'!AO63),"",'New Item CATEGORY TEAM TAB'!AO63)</f>
        <v/>
      </c>
      <c r="P59" s="2" t="str">
        <f>IF(ISBLANK('New Item CATEGORY TEAM TAB'!AT63),"",'New Item CATEGORY TEAM TAB'!AT63)</f>
        <v xml:space="preserve"> </v>
      </c>
      <c r="Q59" s="2" t="str">
        <f>IF(ISBLANK(VLOOKUP(P59,DROPDOWN!K:L,2,FALSE)),"",VLOOKUP(P59,DROPDOWN!K:L,2,FALSE))</f>
        <v xml:space="preserve"> </v>
      </c>
      <c r="R59" s="2" t="str">
        <f>IF(ISBLANK('New Item CATEGORY TEAM TAB'!BN63),"",'New Item CATEGORY TEAM TAB'!BN63)</f>
        <v/>
      </c>
      <c r="S59" s="11"/>
      <c r="T59" s="13">
        <v>2</v>
      </c>
      <c r="U59" s="15" t="e">
        <f>IF(ISBLANK('New Item CATEGORY TEAM TAB'!BP63),"",'New Item CATEGORY TEAM TAB'!BP63)</f>
        <v>#N/A</v>
      </c>
      <c r="V59" s="2" t="s">
        <v>53</v>
      </c>
      <c r="W59" s="16"/>
      <c r="X59" s="223" t="str">
        <f>IF(ISBLANK('New Item CATEGORY TEAM TAB'!V63),"",'New Item CATEGORY TEAM TAB'!V63)</f>
        <v/>
      </c>
      <c r="Y59" s="223" t="str">
        <f>IF(ISBLANK('New Item CATEGORY TEAM TAB'!W63),"",'New Item CATEGORY TEAM TAB'!W63)</f>
        <v/>
      </c>
      <c r="Z59" s="47" t="e">
        <f>VLOOKUP(Y59,DROPDOWN!G:H,2,FALSE)</f>
        <v>#N/A</v>
      </c>
      <c r="AA59" s="47" t="str">
        <f>IF(ISBLANK('New Item CATEGORY TEAM TAB'!U63),"",'New Item CATEGORY TEAM TAB'!U63)</f>
        <v/>
      </c>
      <c r="AB59" s="47" t="str">
        <f>IF(ISBLANK('New Item CATEGORY TEAM TAB'!BE63),"",'New Item CATEGORY TEAM TAB'!BE63)</f>
        <v/>
      </c>
      <c r="AC59" s="47" t="str">
        <f>IF(ISBLANK('New Item CATEGORY TEAM TAB'!BF63),"",'New Item CATEGORY TEAM TAB'!BF63)</f>
        <v/>
      </c>
      <c r="AD59" s="256" t="str">
        <f>IF(ISBLANK('New Item CATEGORY TEAM TAB'!AU63),"",'New Item CATEGORY TEAM TAB'!AU63)</f>
        <v/>
      </c>
      <c r="AE59" s="255" t="str">
        <f>IF(ISBLANK('New Item CATEGORY TEAM TAB'!AV63),"",'New Item CATEGORY TEAM TAB'!AV63)</f>
        <v/>
      </c>
      <c r="AF59" s="13" t="str">
        <f>IF(ISBLANK('New Item CATEGORY TEAM TAB'!AW63),"",'New Item CATEGORY TEAM TAB'!AW63)</f>
        <v/>
      </c>
      <c r="AG59" s="2" t="str">
        <f>IF(ISBLANK('New Item CATEGORY TEAM TAB'!BM63),"",'New Item CATEGORY TEAM TAB'!BM63)</f>
        <v/>
      </c>
      <c r="AH59" s="2" t="str">
        <f>IF(ISBLANK('New Item CATEGORY TEAM TAB'!CA63),"",'New Item CATEGORY TEAM TAB'!CA63)</f>
        <v/>
      </c>
      <c r="AI59" s="2" t="str">
        <f>IF(ISBLANK('New Item CATEGORY TEAM TAB'!BY63),"",'New Item CATEGORY TEAM TAB'!BY63)</f>
        <v/>
      </c>
      <c r="AJ59" s="23" t="str">
        <f>IF(ISBLANK('New Item CATEGORY TEAM TAB'!Z63),"",'New Item CATEGORY TEAM TAB'!Z63)</f>
        <v/>
      </c>
      <c r="AK59" s="23" t="str">
        <f>IF(ISBLANK('New Item CATEGORY TEAM TAB'!AA63),"",'New Item CATEGORY TEAM TAB'!AA63)</f>
        <v/>
      </c>
      <c r="AL59" s="115" t="str">
        <f>IF(ISBLANK('New Item VENDOR TAB'!AK63),"",'New Item VENDOR TAB'!AK63)</f>
        <v/>
      </c>
      <c r="AM59" s="23" t="str">
        <f>IF(ISBLANK('New Item CATEGORY TEAM TAB'!BD63),"",'New Item CATEGORY TEAM TAB'!BD63)</f>
        <v/>
      </c>
      <c r="AN59" s="22" t="str">
        <f>IF(ISBLANK('New Item CATEGORY TEAM TAB'!X63),"",'New Item CATEGORY TEAM TAB'!X63)</f>
        <v/>
      </c>
      <c r="AO59" s="22" t="str">
        <f>IF(ISBLANK('New Item CATEGORY TEAM TAB'!Y63),"",'New Item CATEGORY TEAM TAB'!Y63)</f>
        <v/>
      </c>
      <c r="AP59" s="24" t="str">
        <f>IF(ISBLANK('New Item CATEGORY TEAM TAB'!AP63),"",'New Item CATEGORY TEAM TAB'!AP63)</f>
        <v/>
      </c>
      <c r="AQ59" s="24" t="str">
        <f>IF(ISBLANK('New Item CATEGORY TEAM TAB'!AP63),"",'New Item CATEGORY TEAM TAB'!AP63)</f>
        <v/>
      </c>
      <c r="AR59" s="21" t="str">
        <f>IF(ISBLANK('New Item CATEGORY TEAM TAB'!BU63),"",'New Item CATEGORY TEAM TAB'!BU63)</f>
        <v/>
      </c>
      <c r="AS59" s="225" t="str">
        <f>IF(ISBLANK('New Item CATEGORY TEAM TAB'!BW63),"",'New Item CATEGORY TEAM TAB'!BW63)</f>
        <v/>
      </c>
      <c r="AT59" s="20" t="str">
        <f>IF(ISBLANK('New Item CATEGORY TEAM TAB'!BR63),"",'New Item CATEGORY TEAM TAB'!BR63)</f>
        <v/>
      </c>
      <c r="AU59" s="47" t="str">
        <f>IF(ISBLANK('New Item CATEGORY TEAM TAB'!BS63),"",'New Item CATEGORY TEAM TAB'!BS63)</f>
        <v/>
      </c>
      <c r="AV59" s="2" t="str">
        <f t="shared" si="0"/>
        <v/>
      </c>
      <c r="AW59" s="2" t="str">
        <f>IF(ISBLANK('New Item CATEGORY TEAM TAB'!BX63),"",'New Item CATEGORY TEAM TAB'!BX63)</f>
        <v/>
      </c>
      <c r="AX59" s="2" t="str">
        <f t="shared" si="1"/>
        <v/>
      </c>
      <c r="AY59" s="2" t="str">
        <f>IF(ISBLANK('New Item CATEGORY TEAM TAB'!BZ63),"",'New Item CATEGORY TEAM TAB'!BZ63)</f>
        <v/>
      </c>
      <c r="AZ59" s="229" t="str">
        <f>IF(ISBLANK('New Item CATEGORY TEAM TAB'!AX63),"",'New Item CATEGORY TEAM TAB'!AX63)</f>
        <v/>
      </c>
      <c r="BA59" s="229" t="str">
        <f>IF(ISBLANK('New Item CATEGORY TEAM TAB'!AY63),"",'New Item CATEGORY TEAM TAB'!AY63)</f>
        <v/>
      </c>
      <c r="BB59" s="229" t="str">
        <f>IF(ISBLANK('New Item CATEGORY TEAM TAB'!AZ63),"",'New Item CATEGORY TEAM TAB'!AZ63)</f>
        <v/>
      </c>
      <c r="BC59" s="229" t="str">
        <f>IF(ISBLANK('New Item CATEGORY TEAM TAB'!BA63),"",'New Item CATEGORY TEAM TAB'!BA63)</f>
        <v/>
      </c>
      <c r="BD59" s="229" t="str">
        <f>IF(ISBLANK('New Item CATEGORY TEAM TAB'!BB63),"",'New Item CATEGORY TEAM TAB'!BB63)</f>
        <v/>
      </c>
      <c r="BE59" s="229" t="str">
        <f>IF(ISBLANK('New Item CATEGORY TEAM TAB'!BC63),"",'New Item CATEGORY TEAM TAB'!BC63)</f>
        <v/>
      </c>
      <c r="BF59" s="258" t="str">
        <f>IF(ISBLANK('New Item CATEGORY TEAM TAB'!CB63),"",'New Item CATEGORY TEAM TAB'!CB63)</f>
        <v/>
      </c>
      <c r="BG59" s="258" t="str">
        <f>IF(ISBLANK('New Item CATEGORY TEAM TAB'!CC63),"",'New Item CATEGORY TEAM TAB'!CC63)</f>
        <v/>
      </c>
      <c r="BH59" s="258" t="str">
        <f>IF(ISBLANK('New Item CATEGORY TEAM TAB'!CD63),"",'New Item CATEGORY TEAM TAB'!CD63)</f>
        <v/>
      </c>
      <c r="BI59" s="258" t="str">
        <f>IF(ISBLANK('New Item CATEGORY TEAM TAB'!CE63),"",'New Item CATEGORY TEAM TAB'!CE63)</f>
        <v/>
      </c>
      <c r="BJ59" s="258" t="str">
        <f>IF(ISBLANK('New Item CATEGORY TEAM TAB'!CF63),"",'New Item CATEGORY TEAM TAB'!CF63)</f>
        <v/>
      </c>
      <c r="BK59" s="258" t="str">
        <f>IF(ISBLANK('New Item CATEGORY TEAM TAB'!CG63),"",'New Item CATEGORY TEAM TAB'!CG63)</f>
        <v/>
      </c>
      <c r="BL59" s="258" t="str">
        <f>IF(ISBLANK('New Item CATEGORY TEAM TAB'!CH63),"",'New Item CATEGORY TEAM TAB'!CH63)</f>
        <v/>
      </c>
      <c r="BM59" s="258" t="str">
        <f>IF(ISBLANK('New Item CATEGORY TEAM TAB'!CI63),"",'New Item CATEGORY TEAM TAB'!CI63)</f>
        <v/>
      </c>
      <c r="BN59" s="258" t="str">
        <f>IF(ISBLANK('New Item CATEGORY TEAM TAB'!CK63),"",'New Item CATEGORY TEAM TAB'!CK63)</f>
        <v/>
      </c>
      <c r="BO59" s="258" t="str">
        <f>IF(ISBLANK('New Item CATEGORY TEAM TAB'!CJ63),"",'New Item CATEGORY TEAM TAB'!CJ63)</f>
        <v/>
      </c>
      <c r="BP59" s="258" t="str">
        <f>IF(ISBLANK('New Item CATEGORY TEAM TAB'!CM63),"",'New Item CATEGORY TEAM TAB'!CM63)</f>
        <v/>
      </c>
      <c r="BQ59" s="258" t="str">
        <f>IF(ISBLANK('New Item CATEGORY TEAM TAB'!CN63),"",'New Item CATEGORY TEAM TAB'!CN63)</f>
        <v/>
      </c>
      <c r="BR59" s="258" t="str">
        <f>IF(ISBLANK('New Item CATEGORY TEAM TAB'!CO63),"",'New Item CATEGORY TEAM TAB'!CO63)</f>
        <v/>
      </c>
    </row>
    <row r="60" spans="1:70" ht="15.6">
      <c r="A60" s="128" t="str">
        <f>IF(ISBLANK('New Item CATEGORY TEAM TAB'!E64),"",'New Item CATEGORY TEAM TAB'!E64)</f>
        <v/>
      </c>
      <c r="B60" s="2" t="str">
        <f>IF(ISBLANK('New Item CATEGORY TEAM TAB'!BL64),"",'New Item CATEGORY TEAM TAB'!BL64)</f>
        <v/>
      </c>
      <c r="C60" s="2" t="str">
        <f>IF(ISBLANK('New Item CATEGORY TEAM TAB'!AR64),"",'New Item CATEGORY TEAM TAB'!AR64)</f>
        <v/>
      </c>
      <c r="D60" s="2" t="str">
        <f>IF(ISBLANK('New Item CATEGORY TEAM TAB'!AK64),"",'New Item CATEGORY TEAM TAB'!AK64)</f>
        <v/>
      </c>
      <c r="E60" s="18" t="str">
        <f>IF(ISBLANK('New Item CATEGORY TEAM TAB'!M64),"",'New Item CATEGORY TEAM TAB'!M64)</f>
        <v/>
      </c>
      <c r="F60" s="18" t="str">
        <f>IF(ISBLANK('New Item CATEGORY TEAM TAB'!N64),"",'New Item CATEGORY TEAM TAB'!N64)</f>
        <v/>
      </c>
      <c r="G60" s="16" t="str">
        <f>IF(ISBLANK('New Item CATEGORY TEAM TAB'!R64),"",'New Item CATEGORY TEAM TAB'!R64)</f>
        <v/>
      </c>
      <c r="H60" s="16" t="str">
        <f>IF(ISBLANK('New Item CATEGORY TEAM TAB'!BK64),"",'New Item CATEGORY TEAM TAB'!BK64)</f>
        <v/>
      </c>
      <c r="I60" s="19" t="str">
        <f>IF(ISBLANK('New Item CATEGORY TEAM TAB'!BT64),"",'New Item CATEGORY TEAM TAB'!BT64)</f>
        <v/>
      </c>
      <c r="J60" s="20" t="e">
        <f>IF(ISBLANK('New Item CATEGORY TEAM TAB'!BQ64),"",'New Item CATEGORY TEAM TAB'!BQ64)</f>
        <v>#N/A</v>
      </c>
      <c r="K60" s="2" t="str">
        <f>IF(ISBLANK('New Item CATEGORY TEAM TAB'!AE64),"",'New Item CATEGORY TEAM TAB'!AE64)</f>
        <v/>
      </c>
      <c r="L60" s="2" t="str">
        <f>IF(ISBLANK('New Item CATEGORY TEAM TAB'!AF64),"",'New Item CATEGORY TEAM TAB'!AF64)</f>
        <v/>
      </c>
      <c r="M60" s="2" t="str">
        <f>IF(ISBLANK('New Item CATEGORY TEAM TAB'!CL64),"",'New Item CATEGORY TEAM TAB'!CL64)</f>
        <v/>
      </c>
      <c r="N60" s="2" t="str">
        <f>IF(ISBLANK('New Item CATEGORY TEAM TAB'!AN64),"",'New Item CATEGORY TEAM TAB'!AN64)</f>
        <v/>
      </c>
      <c r="O60" s="21" t="str">
        <f>IF(ISBLANK('New Item CATEGORY TEAM TAB'!AO64),"",'New Item CATEGORY TEAM TAB'!AO64)</f>
        <v/>
      </c>
      <c r="P60" s="2" t="str">
        <f>IF(ISBLANK('New Item CATEGORY TEAM TAB'!AT64),"",'New Item CATEGORY TEAM TAB'!AT64)</f>
        <v xml:space="preserve"> </v>
      </c>
      <c r="Q60" s="2" t="str">
        <f>IF(ISBLANK(VLOOKUP(P60,DROPDOWN!K:L,2,FALSE)),"",VLOOKUP(P60,DROPDOWN!K:L,2,FALSE))</f>
        <v xml:space="preserve"> </v>
      </c>
      <c r="R60" s="2" t="str">
        <f>IF(ISBLANK('New Item CATEGORY TEAM TAB'!BN64),"",'New Item CATEGORY TEAM TAB'!BN64)</f>
        <v/>
      </c>
      <c r="S60" s="11"/>
      <c r="T60" s="13">
        <v>2</v>
      </c>
      <c r="U60" s="15" t="e">
        <f>IF(ISBLANK('New Item CATEGORY TEAM TAB'!BP64),"",'New Item CATEGORY TEAM TAB'!BP64)</f>
        <v>#N/A</v>
      </c>
      <c r="V60" s="2" t="s">
        <v>53</v>
      </c>
      <c r="W60" s="16"/>
      <c r="X60" s="223" t="str">
        <f>IF(ISBLANK('New Item CATEGORY TEAM TAB'!V64),"",'New Item CATEGORY TEAM TAB'!V64)</f>
        <v/>
      </c>
      <c r="Y60" s="223" t="str">
        <f>IF(ISBLANK('New Item CATEGORY TEAM TAB'!W64),"",'New Item CATEGORY TEAM TAB'!W64)</f>
        <v/>
      </c>
      <c r="Z60" s="47" t="e">
        <f>VLOOKUP(Y60,DROPDOWN!G:H,2,FALSE)</f>
        <v>#N/A</v>
      </c>
      <c r="AA60" s="47" t="str">
        <f>IF(ISBLANK('New Item CATEGORY TEAM TAB'!U64),"",'New Item CATEGORY TEAM TAB'!U64)</f>
        <v/>
      </c>
      <c r="AB60" s="47" t="str">
        <f>IF(ISBLANK('New Item CATEGORY TEAM TAB'!BE64),"",'New Item CATEGORY TEAM TAB'!BE64)</f>
        <v/>
      </c>
      <c r="AC60" s="47" t="str">
        <f>IF(ISBLANK('New Item CATEGORY TEAM TAB'!BF64),"",'New Item CATEGORY TEAM TAB'!BF64)</f>
        <v/>
      </c>
      <c r="AD60" s="256" t="str">
        <f>IF(ISBLANK('New Item CATEGORY TEAM TAB'!AU64),"",'New Item CATEGORY TEAM TAB'!AU64)</f>
        <v/>
      </c>
      <c r="AE60" s="255" t="str">
        <f>IF(ISBLANK('New Item CATEGORY TEAM TAB'!AV64),"",'New Item CATEGORY TEAM TAB'!AV64)</f>
        <v/>
      </c>
      <c r="AF60" s="13" t="str">
        <f>IF(ISBLANK('New Item CATEGORY TEAM TAB'!AW64),"",'New Item CATEGORY TEAM TAB'!AW64)</f>
        <v/>
      </c>
      <c r="AG60" s="2" t="str">
        <f>IF(ISBLANK('New Item CATEGORY TEAM TAB'!BM64),"",'New Item CATEGORY TEAM TAB'!BM64)</f>
        <v/>
      </c>
      <c r="AH60" s="2" t="str">
        <f>IF(ISBLANK('New Item CATEGORY TEAM TAB'!CA64),"",'New Item CATEGORY TEAM TAB'!CA64)</f>
        <v/>
      </c>
      <c r="AI60" s="2" t="str">
        <f>IF(ISBLANK('New Item CATEGORY TEAM TAB'!BY64),"",'New Item CATEGORY TEAM TAB'!BY64)</f>
        <v/>
      </c>
      <c r="AJ60" s="23" t="str">
        <f>IF(ISBLANK('New Item CATEGORY TEAM TAB'!Z64),"",'New Item CATEGORY TEAM TAB'!Z64)</f>
        <v/>
      </c>
      <c r="AK60" s="23" t="str">
        <f>IF(ISBLANK('New Item CATEGORY TEAM TAB'!AA64),"",'New Item CATEGORY TEAM TAB'!AA64)</f>
        <v/>
      </c>
      <c r="AL60" s="115" t="str">
        <f>IF(ISBLANK('New Item VENDOR TAB'!AK64),"",'New Item VENDOR TAB'!AK64)</f>
        <v/>
      </c>
      <c r="AM60" s="23" t="str">
        <f>IF(ISBLANK('New Item CATEGORY TEAM TAB'!BD64),"",'New Item CATEGORY TEAM TAB'!BD64)</f>
        <v/>
      </c>
      <c r="AN60" s="22" t="str">
        <f>IF(ISBLANK('New Item CATEGORY TEAM TAB'!X64),"",'New Item CATEGORY TEAM TAB'!X64)</f>
        <v/>
      </c>
      <c r="AO60" s="22" t="str">
        <f>IF(ISBLANK('New Item CATEGORY TEAM TAB'!Y64),"",'New Item CATEGORY TEAM TAB'!Y64)</f>
        <v/>
      </c>
      <c r="AP60" s="24" t="str">
        <f>IF(ISBLANK('New Item CATEGORY TEAM TAB'!AP64),"",'New Item CATEGORY TEAM TAB'!AP64)</f>
        <v/>
      </c>
      <c r="AQ60" s="24" t="str">
        <f>IF(ISBLANK('New Item CATEGORY TEAM TAB'!AP64),"",'New Item CATEGORY TEAM TAB'!AP64)</f>
        <v/>
      </c>
      <c r="AR60" s="21" t="str">
        <f>IF(ISBLANK('New Item CATEGORY TEAM TAB'!BU64),"",'New Item CATEGORY TEAM TAB'!BU64)</f>
        <v/>
      </c>
      <c r="AS60" s="225" t="str">
        <f>IF(ISBLANK('New Item CATEGORY TEAM TAB'!BW64),"",'New Item CATEGORY TEAM TAB'!BW64)</f>
        <v/>
      </c>
      <c r="AT60" s="20" t="str">
        <f>IF(ISBLANK('New Item CATEGORY TEAM TAB'!BR64),"",'New Item CATEGORY TEAM TAB'!BR64)</f>
        <v/>
      </c>
      <c r="AU60" s="47" t="str">
        <f>IF(ISBLANK('New Item CATEGORY TEAM TAB'!BS64),"",'New Item CATEGORY TEAM TAB'!BS64)</f>
        <v/>
      </c>
      <c r="AV60" s="2" t="str">
        <f t="shared" si="0"/>
        <v/>
      </c>
      <c r="AW60" s="2" t="str">
        <f>IF(ISBLANK('New Item CATEGORY TEAM TAB'!BX64),"",'New Item CATEGORY TEAM TAB'!BX64)</f>
        <v/>
      </c>
      <c r="AX60" s="2" t="str">
        <f t="shared" si="1"/>
        <v/>
      </c>
      <c r="AY60" s="2" t="str">
        <f>IF(ISBLANK('New Item CATEGORY TEAM TAB'!BZ64),"",'New Item CATEGORY TEAM TAB'!BZ64)</f>
        <v/>
      </c>
      <c r="AZ60" s="229" t="str">
        <f>IF(ISBLANK('New Item CATEGORY TEAM TAB'!AX64),"",'New Item CATEGORY TEAM TAB'!AX64)</f>
        <v/>
      </c>
      <c r="BA60" s="229" t="str">
        <f>IF(ISBLANK('New Item CATEGORY TEAM TAB'!AY64),"",'New Item CATEGORY TEAM TAB'!AY64)</f>
        <v/>
      </c>
      <c r="BB60" s="229" t="str">
        <f>IF(ISBLANK('New Item CATEGORY TEAM TAB'!AZ64),"",'New Item CATEGORY TEAM TAB'!AZ64)</f>
        <v/>
      </c>
      <c r="BC60" s="229" t="str">
        <f>IF(ISBLANK('New Item CATEGORY TEAM TAB'!BA64),"",'New Item CATEGORY TEAM TAB'!BA64)</f>
        <v/>
      </c>
      <c r="BD60" s="229" t="str">
        <f>IF(ISBLANK('New Item CATEGORY TEAM TAB'!BB64),"",'New Item CATEGORY TEAM TAB'!BB64)</f>
        <v/>
      </c>
      <c r="BE60" s="229" t="str">
        <f>IF(ISBLANK('New Item CATEGORY TEAM TAB'!BC64),"",'New Item CATEGORY TEAM TAB'!BC64)</f>
        <v/>
      </c>
      <c r="BF60" s="258" t="str">
        <f>IF(ISBLANK('New Item CATEGORY TEAM TAB'!CB64),"",'New Item CATEGORY TEAM TAB'!CB64)</f>
        <v/>
      </c>
      <c r="BG60" s="258" t="str">
        <f>IF(ISBLANK('New Item CATEGORY TEAM TAB'!CC64),"",'New Item CATEGORY TEAM TAB'!CC64)</f>
        <v/>
      </c>
      <c r="BH60" s="258" t="str">
        <f>IF(ISBLANK('New Item CATEGORY TEAM TAB'!CD64),"",'New Item CATEGORY TEAM TAB'!CD64)</f>
        <v/>
      </c>
      <c r="BI60" s="258" t="str">
        <f>IF(ISBLANK('New Item CATEGORY TEAM TAB'!CE64),"",'New Item CATEGORY TEAM TAB'!CE64)</f>
        <v/>
      </c>
      <c r="BJ60" s="258" t="str">
        <f>IF(ISBLANK('New Item CATEGORY TEAM TAB'!CF64),"",'New Item CATEGORY TEAM TAB'!CF64)</f>
        <v/>
      </c>
      <c r="BK60" s="258" t="str">
        <f>IF(ISBLANK('New Item CATEGORY TEAM TAB'!CG64),"",'New Item CATEGORY TEAM TAB'!CG64)</f>
        <v/>
      </c>
      <c r="BL60" s="258" t="str">
        <f>IF(ISBLANK('New Item CATEGORY TEAM TAB'!CH64),"",'New Item CATEGORY TEAM TAB'!CH64)</f>
        <v/>
      </c>
      <c r="BM60" s="258" t="str">
        <f>IF(ISBLANK('New Item CATEGORY TEAM TAB'!CI64),"",'New Item CATEGORY TEAM TAB'!CI64)</f>
        <v/>
      </c>
      <c r="BN60" s="258" t="str">
        <f>IF(ISBLANK('New Item CATEGORY TEAM TAB'!CK64),"",'New Item CATEGORY TEAM TAB'!CK64)</f>
        <v/>
      </c>
      <c r="BO60" s="258" t="str">
        <f>IF(ISBLANK('New Item CATEGORY TEAM TAB'!CJ64),"",'New Item CATEGORY TEAM TAB'!CJ64)</f>
        <v/>
      </c>
      <c r="BP60" s="258" t="str">
        <f>IF(ISBLANK('New Item CATEGORY TEAM TAB'!CM64),"",'New Item CATEGORY TEAM TAB'!CM64)</f>
        <v/>
      </c>
      <c r="BQ60" s="258" t="str">
        <f>IF(ISBLANK('New Item CATEGORY TEAM TAB'!CN64),"",'New Item CATEGORY TEAM TAB'!CN64)</f>
        <v/>
      </c>
      <c r="BR60" s="258" t="str">
        <f>IF(ISBLANK('New Item CATEGORY TEAM TAB'!CO64),"",'New Item CATEGORY TEAM TAB'!CO64)</f>
        <v/>
      </c>
    </row>
    <row r="61" spans="1:70" ht="15.6">
      <c r="A61" s="128" t="str">
        <f>IF(ISBLANK('New Item CATEGORY TEAM TAB'!E65),"",'New Item CATEGORY TEAM TAB'!E65)</f>
        <v/>
      </c>
      <c r="B61" s="2" t="str">
        <f>IF(ISBLANK('New Item CATEGORY TEAM TAB'!BL65),"",'New Item CATEGORY TEAM TAB'!BL65)</f>
        <v/>
      </c>
      <c r="C61" s="2" t="str">
        <f>IF(ISBLANK('New Item CATEGORY TEAM TAB'!AR65),"",'New Item CATEGORY TEAM TAB'!AR65)</f>
        <v/>
      </c>
      <c r="D61" s="2" t="str">
        <f>IF(ISBLANK('New Item CATEGORY TEAM TAB'!AK65),"",'New Item CATEGORY TEAM TAB'!AK65)</f>
        <v/>
      </c>
      <c r="E61" s="18" t="str">
        <f>IF(ISBLANK('New Item CATEGORY TEAM TAB'!M65),"",'New Item CATEGORY TEAM TAB'!M65)</f>
        <v/>
      </c>
      <c r="F61" s="18" t="str">
        <f>IF(ISBLANK('New Item CATEGORY TEAM TAB'!N65),"",'New Item CATEGORY TEAM TAB'!N65)</f>
        <v/>
      </c>
      <c r="G61" s="16" t="str">
        <f>IF(ISBLANK('New Item CATEGORY TEAM TAB'!R65),"",'New Item CATEGORY TEAM TAB'!R65)</f>
        <v/>
      </c>
      <c r="H61" s="16" t="str">
        <f>IF(ISBLANK('New Item CATEGORY TEAM TAB'!BK65),"",'New Item CATEGORY TEAM TAB'!BK65)</f>
        <v/>
      </c>
      <c r="I61" s="19" t="str">
        <f>IF(ISBLANK('New Item CATEGORY TEAM TAB'!BT65),"",'New Item CATEGORY TEAM TAB'!BT65)</f>
        <v/>
      </c>
      <c r="J61" s="20" t="e">
        <f>IF(ISBLANK('New Item CATEGORY TEAM TAB'!BQ65),"",'New Item CATEGORY TEAM TAB'!BQ65)</f>
        <v>#N/A</v>
      </c>
      <c r="K61" s="2" t="str">
        <f>IF(ISBLANK('New Item CATEGORY TEAM TAB'!AE65),"",'New Item CATEGORY TEAM TAB'!AE65)</f>
        <v/>
      </c>
      <c r="L61" s="2" t="str">
        <f>IF(ISBLANK('New Item CATEGORY TEAM TAB'!AF65),"",'New Item CATEGORY TEAM TAB'!AF65)</f>
        <v/>
      </c>
      <c r="M61" s="2" t="str">
        <f>IF(ISBLANK('New Item CATEGORY TEAM TAB'!CL65),"",'New Item CATEGORY TEAM TAB'!CL65)</f>
        <v/>
      </c>
      <c r="N61" s="2" t="str">
        <f>IF(ISBLANK('New Item CATEGORY TEAM TAB'!AN65),"",'New Item CATEGORY TEAM TAB'!AN65)</f>
        <v/>
      </c>
      <c r="O61" s="21" t="str">
        <f>IF(ISBLANK('New Item CATEGORY TEAM TAB'!AO65),"",'New Item CATEGORY TEAM TAB'!AO65)</f>
        <v/>
      </c>
      <c r="P61" s="2" t="str">
        <f>IF(ISBLANK('New Item CATEGORY TEAM TAB'!AT65),"",'New Item CATEGORY TEAM TAB'!AT65)</f>
        <v xml:space="preserve"> </v>
      </c>
      <c r="Q61" s="2" t="str">
        <f>IF(ISBLANK(VLOOKUP(P61,DROPDOWN!K:L,2,FALSE)),"",VLOOKUP(P61,DROPDOWN!K:L,2,FALSE))</f>
        <v xml:space="preserve"> </v>
      </c>
      <c r="R61" s="2" t="str">
        <f>IF(ISBLANK('New Item CATEGORY TEAM TAB'!BN65),"",'New Item CATEGORY TEAM TAB'!BN65)</f>
        <v/>
      </c>
      <c r="S61" s="11"/>
      <c r="T61" s="13">
        <v>2</v>
      </c>
      <c r="U61" s="15" t="e">
        <f>IF(ISBLANK('New Item CATEGORY TEAM TAB'!BP65),"",'New Item CATEGORY TEAM TAB'!BP65)</f>
        <v>#N/A</v>
      </c>
      <c r="V61" s="2" t="s">
        <v>53</v>
      </c>
      <c r="W61" s="16"/>
      <c r="X61" s="223" t="str">
        <f>IF(ISBLANK('New Item CATEGORY TEAM TAB'!V65),"",'New Item CATEGORY TEAM TAB'!V65)</f>
        <v/>
      </c>
      <c r="Y61" s="223" t="str">
        <f>IF(ISBLANK('New Item CATEGORY TEAM TAB'!W65),"",'New Item CATEGORY TEAM TAB'!W65)</f>
        <v/>
      </c>
      <c r="Z61" s="47" t="e">
        <f>VLOOKUP(Y61,DROPDOWN!G:H,2,FALSE)</f>
        <v>#N/A</v>
      </c>
      <c r="AA61" s="47" t="str">
        <f>IF(ISBLANK('New Item CATEGORY TEAM TAB'!U65),"",'New Item CATEGORY TEAM TAB'!U65)</f>
        <v/>
      </c>
      <c r="AB61" s="47" t="str">
        <f>IF(ISBLANK('New Item CATEGORY TEAM TAB'!BE65),"",'New Item CATEGORY TEAM TAB'!BE65)</f>
        <v/>
      </c>
      <c r="AC61" s="47" t="str">
        <f>IF(ISBLANK('New Item CATEGORY TEAM TAB'!BF65),"",'New Item CATEGORY TEAM TAB'!BF65)</f>
        <v/>
      </c>
      <c r="AD61" s="256" t="str">
        <f>IF(ISBLANK('New Item CATEGORY TEAM TAB'!AU65),"",'New Item CATEGORY TEAM TAB'!AU65)</f>
        <v/>
      </c>
      <c r="AE61" s="255" t="str">
        <f>IF(ISBLANK('New Item CATEGORY TEAM TAB'!AV65),"",'New Item CATEGORY TEAM TAB'!AV65)</f>
        <v/>
      </c>
      <c r="AF61" s="13" t="str">
        <f>IF(ISBLANK('New Item CATEGORY TEAM TAB'!AW65),"",'New Item CATEGORY TEAM TAB'!AW65)</f>
        <v/>
      </c>
      <c r="AG61" s="2" t="str">
        <f>IF(ISBLANK('New Item CATEGORY TEAM TAB'!BM65),"",'New Item CATEGORY TEAM TAB'!BM65)</f>
        <v/>
      </c>
      <c r="AH61" s="2" t="str">
        <f>IF(ISBLANK('New Item CATEGORY TEAM TAB'!CA65),"",'New Item CATEGORY TEAM TAB'!CA65)</f>
        <v/>
      </c>
      <c r="AI61" s="2" t="str">
        <f>IF(ISBLANK('New Item CATEGORY TEAM TAB'!BY65),"",'New Item CATEGORY TEAM TAB'!BY65)</f>
        <v/>
      </c>
      <c r="AJ61" s="23" t="str">
        <f>IF(ISBLANK('New Item CATEGORY TEAM TAB'!Z65),"",'New Item CATEGORY TEAM TAB'!Z65)</f>
        <v/>
      </c>
      <c r="AK61" s="23" t="str">
        <f>IF(ISBLANK('New Item CATEGORY TEAM TAB'!AA65),"",'New Item CATEGORY TEAM TAB'!AA65)</f>
        <v/>
      </c>
      <c r="AL61" s="115" t="str">
        <f>IF(ISBLANK('New Item VENDOR TAB'!AK65),"",'New Item VENDOR TAB'!AK65)</f>
        <v/>
      </c>
      <c r="AM61" s="23" t="str">
        <f>IF(ISBLANK('New Item CATEGORY TEAM TAB'!BD65),"",'New Item CATEGORY TEAM TAB'!BD65)</f>
        <v/>
      </c>
      <c r="AN61" s="22" t="str">
        <f>IF(ISBLANK('New Item CATEGORY TEAM TAB'!X65),"",'New Item CATEGORY TEAM TAB'!X65)</f>
        <v/>
      </c>
      <c r="AO61" s="22" t="str">
        <f>IF(ISBLANK('New Item CATEGORY TEAM TAB'!Y65),"",'New Item CATEGORY TEAM TAB'!Y65)</f>
        <v/>
      </c>
      <c r="AP61" s="24" t="str">
        <f>IF(ISBLANK('New Item CATEGORY TEAM TAB'!AP65),"",'New Item CATEGORY TEAM TAB'!AP65)</f>
        <v/>
      </c>
      <c r="AQ61" s="24" t="str">
        <f>IF(ISBLANK('New Item CATEGORY TEAM TAB'!AP65),"",'New Item CATEGORY TEAM TAB'!AP65)</f>
        <v/>
      </c>
      <c r="AR61" s="21" t="str">
        <f>IF(ISBLANK('New Item CATEGORY TEAM TAB'!BU65),"",'New Item CATEGORY TEAM TAB'!BU65)</f>
        <v/>
      </c>
      <c r="AS61" s="225" t="str">
        <f>IF(ISBLANK('New Item CATEGORY TEAM TAB'!BW65),"",'New Item CATEGORY TEAM TAB'!BW65)</f>
        <v/>
      </c>
      <c r="AT61" s="20" t="str">
        <f>IF(ISBLANK('New Item CATEGORY TEAM TAB'!BR65),"",'New Item CATEGORY TEAM TAB'!BR65)</f>
        <v/>
      </c>
      <c r="AU61" s="47" t="str">
        <f>IF(ISBLANK('New Item CATEGORY TEAM TAB'!BS65),"",'New Item CATEGORY TEAM TAB'!BS65)</f>
        <v/>
      </c>
      <c r="AV61" s="2" t="str">
        <f t="shared" si="0"/>
        <v/>
      </c>
      <c r="AW61" s="2" t="str">
        <f>IF(ISBLANK('New Item CATEGORY TEAM TAB'!BX65),"",'New Item CATEGORY TEAM TAB'!BX65)</f>
        <v/>
      </c>
      <c r="AX61" s="2" t="str">
        <f t="shared" si="1"/>
        <v/>
      </c>
      <c r="AY61" s="2" t="str">
        <f>IF(ISBLANK('New Item CATEGORY TEAM TAB'!BZ65),"",'New Item CATEGORY TEAM TAB'!BZ65)</f>
        <v/>
      </c>
      <c r="AZ61" s="229" t="str">
        <f>IF(ISBLANK('New Item CATEGORY TEAM TAB'!AX65),"",'New Item CATEGORY TEAM TAB'!AX65)</f>
        <v/>
      </c>
      <c r="BA61" s="229" t="str">
        <f>IF(ISBLANK('New Item CATEGORY TEAM TAB'!AY65),"",'New Item CATEGORY TEAM TAB'!AY65)</f>
        <v/>
      </c>
      <c r="BB61" s="229" t="str">
        <f>IF(ISBLANK('New Item CATEGORY TEAM TAB'!AZ65),"",'New Item CATEGORY TEAM TAB'!AZ65)</f>
        <v/>
      </c>
      <c r="BC61" s="229" t="str">
        <f>IF(ISBLANK('New Item CATEGORY TEAM TAB'!BA65),"",'New Item CATEGORY TEAM TAB'!BA65)</f>
        <v/>
      </c>
      <c r="BD61" s="229" t="str">
        <f>IF(ISBLANK('New Item CATEGORY TEAM TAB'!BB65),"",'New Item CATEGORY TEAM TAB'!BB65)</f>
        <v/>
      </c>
      <c r="BE61" s="229" t="str">
        <f>IF(ISBLANK('New Item CATEGORY TEAM TAB'!BC65),"",'New Item CATEGORY TEAM TAB'!BC65)</f>
        <v/>
      </c>
      <c r="BF61" s="258" t="str">
        <f>IF(ISBLANK('New Item CATEGORY TEAM TAB'!CB65),"",'New Item CATEGORY TEAM TAB'!CB65)</f>
        <v/>
      </c>
      <c r="BG61" s="258" t="str">
        <f>IF(ISBLANK('New Item CATEGORY TEAM TAB'!CC65),"",'New Item CATEGORY TEAM TAB'!CC65)</f>
        <v/>
      </c>
      <c r="BH61" s="258" t="str">
        <f>IF(ISBLANK('New Item CATEGORY TEAM TAB'!CD65),"",'New Item CATEGORY TEAM TAB'!CD65)</f>
        <v/>
      </c>
      <c r="BI61" s="258" t="str">
        <f>IF(ISBLANK('New Item CATEGORY TEAM TAB'!CE65),"",'New Item CATEGORY TEAM TAB'!CE65)</f>
        <v/>
      </c>
      <c r="BJ61" s="258" t="str">
        <f>IF(ISBLANK('New Item CATEGORY TEAM TAB'!CF65),"",'New Item CATEGORY TEAM TAB'!CF65)</f>
        <v/>
      </c>
      <c r="BK61" s="258" t="str">
        <f>IF(ISBLANK('New Item CATEGORY TEAM TAB'!CG65),"",'New Item CATEGORY TEAM TAB'!CG65)</f>
        <v/>
      </c>
      <c r="BL61" s="258" t="str">
        <f>IF(ISBLANK('New Item CATEGORY TEAM TAB'!CH65),"",'New Item CATEGORY TEAM TAB'!CH65)</f>
        <v/>
      </c>
      <c r="BM61" s="258" t="str">
        <f>IF(ISBLANK('New Item CATEGORY TEAM TAB'!CI65),"",'New Item CATEGORY TEAM TAB'!CI65)</f>
        <v/>
      </c>
      <c r="BN61" s="258" t="str">
        <f>IF(ISBLANK('New Item CATEGORY TEAM TAB'!CK65),"",'New Item CATEGORY TEAM TAB'!CK65)</f>
        <v/>
      </c>
      <c r="BO61" s="258" t="str">
        <f>IF(ISBLANK('New Item CATEGORY TEAM TAB'!CJ65),"",'New Item CATEGORY TEAM TAB'!CJ65)</f>
        <v/>
      </c>
      <c r="BP61" s="258" t="str">
        <f>IF(ISBLANK('New Item CATEGORY TEAM TAB'!CM65),"",'New Item CATEGORY TEAM TAB'!CM65)</f>
        <v/>
      </c>
      <c r="BQ61" s="258" t="str">
        <f>IF(ISBLANK('New Item CATEGORY TEAM TAB'!CN65),"",'New Item CATEGORY TEAM TAB'!CN65)</f>
        <v/>
      </c>
      <c r="BR61" s="258" t="str">
        <f>IF(ISBLANK('New Item CATEGORY TEAM TAB'!CO65),"",'New Item CATEGORY TEAM TAB'!CO65)</f>
        <v/>
      </c>
    </row>
    <row r="62" spans="1:70" ht="15.6">
      <c r="A62" s="128" t="str">
        <f>IF(ISBLANK('New Item CATEGORY TEAM TAB'!E66),"",'New Item CATEGORY TEAM TAB'!E66)</f>
        <v/>
      </c>
      <c r="B62" s="2" t="str">
        <f>IF(ISBLANK('New Item CATEGORY TEAM TAB'!BL66),"",'New Item CATEGORY TEAM TAB'!BL66)</f>
        <v/>
      </c>
      <c r="C62" s="2" t="str">
        <f>IF(ISBLANK('New Item CATEGORY TEAM TAB'!AR66),"",'New Item CATEGORY TEAM TAB'!AR66)</f>
        <v/>
      </c>
      <c r="D62" s="2" t="str">
        <f>IF(ISBLANK('New Item CATEGORY TEAM TAB'!AK66),"",'New Item CATEGORY TEAM TAB'!AK66)</f>
        <v/>
      </c>
      <c r="E62" s="18" t="str">
        <f>IF(ISBLANK('New Item CATEGORY TEAM TAB'!M66),"",'New Item CATEGORY TEAM TAB'!M66)</f>
        <v/>
      </c>
      <c r="F62" s="18" t="str">
        <f>IF(ISBLANK('New Item CATEGORY TEAM TAB'!N66),"",'New Item CATEGORY TEAM TAB'!N66)</f>
        <v/>
      </c>
      <c r="G62" s="16" t="str">
        <f>IF(ISBLANK('New Item CATEGORY TEAM TAB'!R66),"",'New Item CATEGORY TEAM TAB'!R66)</f>
        <v/>
      </c>
      <c r="H62" s="16" t="str">
        <f>IF(ISBLANK('New Item CATEGORY TEAM TAB'!BK66),"",'New Item CATEGORY TEAM TAB'!BK66)</f>
        <v/>
      </c>
      <c r="I62" s="19" t="str">
        <f>IF(ISBLANK('New Item CATEGORY TEAM TAB'!BT66),"",'New Item CATEGORY TEAM TAB'!BT66)</f>
        <v/>
      </c>
      <c r="J62" s="20" t="e">
        <f>IF(ISBLANK('New Item CATEGORY TEAM TAB'!BQ66),"",'New Item CATEGORY TEAM TAB'!BQ66)</f>
        <v>#N/A</v>
      </c>
      <c r="K62" s="2" t="str">
        <f>IF(ISBLANK('New Item CATEGORY TEAM TAB'!AE66),"",'New Item CATEGORY TEAM TAB'!AE66)</f>
        <v/>
      </c>
      <c r="L62" s="2" t="str">
        <f>IF(ISBLANK('New Item CATEGORY TEAM TAB'!AF66),"",'New Item CATEGORY TEAM TAB'!AF66)</f>
        <v/>
      </c>
      <c r="M62" s="2" t="str">
        <f>IF(ISBLANK('New Item CATEGORY TEAM TAB'!CL66),"",'New Item CATEGORY TEAM TAB'!CL66)</f>
        <v/>
      </c>
      <c r="N62" s="2" t="str">
        <f>IF(ISBLANK('New Item CATEGORY TEAM TAB'!AN66),"",'New Item CATEGORY TEAM TAB'!AN66)</f>
        <v/>
      </c>
      <c r="O62" s="21" t="str">
        <f>IF(ISBLANK('New Item CATEGORY TEAM TAB'!AO66),"",'New Item CATEGORY TEAM TAB'!AO66)</f>
        <v/>
      </c>
      <c r="P62" s="2" t="str">
        <f>IF(ISBLANK('New Item CATEGORY TEAM TAB'!AT66),"",'New Item CATEGORY TEAM TAB'!AT66)</f>
        <v xml:space="preserve"> </v>
      </c>
      <c r="Q62" s="2" t="str">
        <f>IF(ISBLANK(VLOOKUP(P62,DROPDOWN!K:L,2,FALSE)),"",VLOOKUP(P62,DROPDOWN!K:L,2,FALSE))</f>
        <v xml:space="preserve"> </v>
      </c>
      <c r="R62" s="2" t="str">
        <f>IF(ISBLANK('New Item CATEGORY TEAM TAB'!BN66),"",'New Item CATEGORY TEAM TAB'!BN66)</f>
        <v/>
      </c>
      <c r="S62" s="11"/>
      <c r="T62" s="13">
        <v>2</v>
      </c>
      <c r="U62" s="15" t="e">
        <f>IF(ISBLANK('New Item CATEGORY TEAM TAB'!BP66),"",'New Item CATEGORY TEAM TAB'!BP66)</f>
        <v>#N/A</v>
      </c>
      <c r="V62" s="2" t="s">
        <v>53</v>
      </c>
      <c r="W62" s="16"/>
      <c r="X62" s="223" t="str">
        <f>IF(ISBLANK('New Item CATEGORY TEAM TAB'!V66),"",'New Item CATEGORY TEAM TAB'!V66)</f>
        <v/>
      </c>
      <c r="Y62" s="223" t="str">
        <f>IF(ISBLANK('New Item CATEGORY TEAM TAB'!W66),"",'New Item CATEGORY TEAM TAB'!W66)</f>
        <v/>
      </c>
      <c r="Z62" s="47" t="e">
        <f>VLOOKUP(Y62,DROPDOWN!G:H,2,FALSE)</f>
        <v>#N/A</v>
      </c>
      <c r="AA62" s="47" t="str">
        <f>IF(ISBLANK('New Item CATEGORY TEAM TAB'!U66),"",'New Item CATEGORY TEAM TAB'!U66)</f>
        <v/>
      </c>
      <c r="AB62" s="47" t="str">
        <f>IF(ISBLANK('New Item CATEGORY TEAM TAB'!BE66),"",'New Item CATEGORY TEAM TAB'!BE66)</f>
        <v/>
      </c>
      <c r="AC62" s="47" t="str">
        <f>IF(ISBLANK('New Item CATEGORY TEAM TAB'!BF66),"",'New Item CATEGORY TEAM TAB'!BF66)</f>
        <v/>
      </c>
      <c r="AD62" s="256" t="str">
        <f>IF(ISBLANK('New Item CATEGORY TEAM TAB'!AU66),"",'New Item CATEGORY TEAM TAB'!AU66)</f>
        <v/>
      </c>
      <c r="AE62" s="255" t="str">
        <f>IF(ISBLANK('New Item CATEGORY TEAM TAB'!AV66),"",'New Item CATEGORY TEAM TAB'!AV66)</f>
        <v/>
      </c>
      <c r="AF62" s="13" t="str">
        <f>IF(ISBLANK('New Item CATEGORY TEAM TAB'!AW66),"",'New Item CATEGORY TEAM TAB'!AW66)</f>
        <v/>
      </c>
      <c r="AG62" s="2" t="str">
        <f>IF(ISBLANK('New Item CATEGORY TEAM TAB'!BM66),"",'New Item CATEGORY TEAM TAB'!BM66)</f>
        <v/>
      </c>
      <c r="AH62" s="2" t="str">
        <f>IF(ISBLANK('New Item CATEGORY TEAM TAB'!CA66),"",'New Item CATEGORY TEAM TAB'!CA66)</f>
        <v/>
      </c>
      <c r="AI62" s="2" t="str">
        <f>IF(ISBLANK('New Item CATEGORY TEAM TAB'!BY66),"",'New Item CATEGORY TEAM TAB'!BY66)</f>
        <v/>
      </c>
      <c r="AJ62" s="23" t="str">
        <f>IF(ISBLANK('New Item CATEGORY TEAM TAB'!Z66),"",'New Item CATEGORY TEAM TAB'!Z66)</f>
        <v/>
      </c>
      <c r="AK62" s="23" t="str">
        <f>IF(ISBLANK('New Item CATEGORY TEAM TAB'!AA66),"",'New Item CATEGORY TEAM TAB'!AA66)</f>
        <v/>
      </c>
      <c r="AL62" s="115" t="str">
        <f>IF(ISBLANK('New Item VENDOR TAB'!AK66),"",'New Item VENDOR TAB'!AK66)</f>
        <v/>
      </c>
      <c r="AM62" s="23" t="str">
        <f>IF(ISBLANK('New Item CATEGORY TEAM TAB'!BD66),"",'New Item CATEGORY TEAM TAB'!BD66)</f>
        <v/>
      </c>
      <c r="AN62" s="22" t="str">
        <f>IF(ISBLANK('New Item CATEGORY TEAM TAB'!X66),"",'New Item CATEGORY TEAM TAB'!X66)</f>
        <v/>
      </c>
      <c r="AO62" s="22" t="str">
        <f>IF(ISBLANK('New Item CATEGORY TEAM TAB'!Y66),"",'New Item CATEGORY TEAM TAB'!Y66)</f>
        <v/>
      </c>
      <c r="AP62" s="24" t="str">
        <f>IF(ISBLANK('New Item CATEGORY TEAM TAB'!AP66),"",'New Item CATEGORY TEAM TAB'!AP66)</f>
        <v/>
      </c>
      <c r="AQ62" s="24" t="str">
        <f>IF(ISBLANK('New Item CATEGORY TEAM TAB'!AP66),"",'New Item CATEGORY TEAM TAB'!AP66)</f>
        <v/>
      </c>
      <c r="AR62" s="21" t="str">
        <f>IF(ISBLANK('New Item CATEGORY TEAM TAB'!BU66),"",'New Item CATEGORY TEAM TAB'!BU66)</f>
        <v/>
      </c>
      <c r="AS62" s="225" t="str">
        <f>IF(ISBLANK('New Item CATEGORY TEAM TAB'!BW66),"",'New Item CATEGORY TEAM TAB'!BW66)</f>
        <v/>
      </c>
      <c r="AT62" s="20" t="str">
        <f>IF(ISBLANK('New Item CATEGORY TEAM TAB'!BR66),"",'New Item CATEGORY TEAM TAB'!BR66)</f>
        <v/>
      </c>
      <c r="AU62" s="47" t="str">
        <f>IF(ISBLANK('New Item CATEGORY TEAM TAB'!BS66),"",'New Item CATEGORY TEAM TAB'!BS66)</f>
        <v/>
      </c>
      <c r="AV62" s="2" t="str">
        <f t="shared" si="0"/>
        <v/>
      </c>
      <c r="AW62" s="2" t="str">
        <f>IF(ISBLANK('New Item CATEGORY TEAM TAB'!BX66),"",'New Item CATEGORY TEAM TAB'!BX66)</f>
        <v/>
      </c>
      <c r="AX62" s="2" t="str">
        <f t="shared" si="1"/>
        <v/>
      </c>
      <c r="AY62" s="2" t="str">
        <f>IF(ISBLANK('New Item CATEGORY TEAM TAB'!BZ66),"",'New Item CATEGORY TEAM TAB'!BZ66)</f>
        <v/>
      </c>
      <c r="AZ62" s="229" t="str">
        <f>IF(ISBLANK('New Item CATEGORY TEAM TAB'!AX66),"",'New Item CATEGORY TEAM TAB'!AX66)</f>
        <v/>
      </c>
      <c r="BA62" s="229" t="str">
        <f>IF(ISBLANK('New Item CATEGORY TEAM TAB'!AY66),"",'New Item CATEGORY TEAM TAB'!AY66)</f>
        <v/>
      </c>
      <c r="BB62" s="229" t="str">
        <f>IF(ISBLANK('New Item CATEGORY TEAM TAB'!AZ66),"",'New Item CATEGORY TEAM TAB'!AZ66)</f>
        <v/>
      </c>
      <c r="BC62" s="229" t="str">
        <f>IF(ISBLANK('New Item CATEGORY TEAM TAB'!BA66),"",'New Item CATEGORY TEAM TAB'!BA66)</f>
        <v/>
      </c>
      <c r="BD62" s="229" t="str">
        <f>IF(ISBLANK('New Item CATEGORY TEAM TAB'!BB66),"",'New Item CATEGORY TEAM TAB'!BB66)</f>
        <v/>
      </c>
      <c r="BE62" s="229" t="str">
        <f>IF(ISBLANK('New Item CATEGORY TEAM TAB'!BC66),"",'New Item CATEGORY TEAM TAB'!BC66)</f>
        <v/>
      </c>
      <c r="BF62" s="258" t="str">
        <f>IF(ISBLANK('New Item CATEGORY TEAM TAB'!CB66),"",'New Item CATEGORY TEAM TAB'!CB66)</f>
        <v/>
      </c>
      <c r="BG62" s="258" t="str">
        <f>IF(ISBLANK('New Item CATEGORY TEAM TAB'!CC66),"",'New Item CATEGORY TEAM TAB'!CC66)</f>
        <v/>
      </c>
      <c r="BH62" s="258" t="str">
        <f>IF(ISBLANK('New Item CATEGORY TEAM TAB'!CD66),"",'New Item CATEGORY TEAM TAB'!CD66)</f>
        <v/>
      </c>
      <c r="BI62" s="258" t="str">
        <f>IF(ISBLANK('New Item CATEGORY TEAM TAB'!CE66),"",'New Item CATEGORY TEAM TAB'!CE66)</f>
        <v/>
      </c>
      <c r="BJ62" s="258" t="str">
        <f>IF(ISBLANK('New Item CATEGORY TEAM TAB'!CF66),"",'New Item CATEGORY TEAM TAB'!CF66)</f>
        <v/>
      </c>
      <c r="BK62" s="258" t="str">
        <f>IF(ISBLANK('New Item CATEGORY TEAM TAB'!CG66),"",'New Item CATEGORY TEAM TAB'!CG66)</f>
        <v/>
      </c>
      <c r="BL62" s="258" t="str">
        <f>IF(ISBLANK('New Item CATEGORY TEAM TAB'!CH66),"",'New Item CATEGORY TEAM TAB'!CH66)</f>
        <v/>
      </c>
      <c r="BM62" s="258" t="str">
        <f>IF(ISBLANK('New Item CATEGORY TEAM TAB'!CI66),"",'New Item CATEGORY TEAM TAB'!CI66)</f>
        <v/>
      </c>
      <c r="BN62" s="258" t="str">
        <f>IF(ISBLANK('New Item CATEGORY TEAM TAB'!CK66),"",'New Item CATEGORY TEAM TAB'!CK66)</f>
        <v/>
      </c>
      <c r="BO62" s="258" t="str">
        <f>IF(ISBLANK('New Item CATEGORY TEAM TAB'!CJ66),"",'New Item CATEGORY TEAM TAB'!CJ66)</f>
        <v/>
      </c>
      <c r="BP62" s="258" t="str">
        <f>IF(ISBLANK('New Item CATEGORY TEAM TAB'!CM66),"",'New Item CATEGORY TEAM TAB'!CM66)</f>
        <v/>
      </c>
      <c r="BQ62" s="258" t="str">
        <f>IF(ISBLANK('New Item CATEGORY TEAM TAB'!CN66),"",'New Item CATEGORY TEAM TAB'!CN66)</f>
        <v/>
      </c>
      <c r="BR62" s="258" t="str">
        <f>IF(ISBLANK('New Item CATEGORY TEAM TAB'!CO66),"",'New Item CATEGORY TEAM TAB'!CO66)</f>
        <v/>
      </c>
    </row>
    <row r="63" spans="1:70" ht="15.6">
      <c r="A63" s="128" t="str">
        <f>IF(ISBLANK('New Item CATEGORY TEAM TAB'!E67),"",'New Item CATEGORY TEAM TAB'!E67)</f>
        <v/>
      </c>
      <c r="B63" s="2" t="str">
        <f>IF(ISBLANK('New Item CATEGORY TEAM TAB'!BL67),"",'New Item CATEGORY TEAM TAB'!BL67)</f>
        <v/>
      </c>
      <c r="C63" s="2" t="str">
        <f>IF(ISBLANK('New Item CATEGORY TEAM TAB'!AR67),"",'New Item CATEGORY TEAM TAB'!AR67)</f>
        <v/>
      </c>
      <c r="D63" s="2" t="str">
        <f>IF(ISBLANK('New Item CATEGORY TEAM TAB'!AK67),"",'New Item CATEGORY TEAM TAB'!AK67)</f>
        <v/>
      </c>
      <c r="E63" s="18" t="str">
        <f>IF(ISBLANK('New Item CATEGORY TEAM TAB'!M67),"",'New Item CATEGORY TEAM TAB'!M67)</f>
        <v/>
      </c>
      <c r="F63" s="18" t="str">
        <f>IF(ISBLANK('New Item CATEGORY TEAM TAB'!N67),"",'New Item CATEGORY TEAM TAB'!N67)</f>
        <v/>
      </c>
      <c r="G63" s="16" t="str">
        <f>IF(ISBLANK('New Item CATEGORY TEAM TAB'!R67),"",'New Item CATEGORY TEAM TAB'!R67)</f>
        <v/>
      </c>
      <c r="H63" s="16" t="str">
        <f>IF(ISBLANK('New Item CATEGORY TEAM TAB'!BK67),"",'New Item CATEGORY TEAM TAB'!BK67)</f>
        <v/>
      </c>
      <c r="I63" s="19" t="str">
        <f>IF(ISBLANK('New Item CATEGORY TEAM TAB'!BT67),"",'New Item CATEGORY TEAM TAB'!BT67)</f>
        <v/>
      </c>
      <c r="J63" s="20" t="e">
        <f>IF(ISBLANK('New Item CATEGORY TEAM TAB'!BQ67),"",'New Item CATEGORY TEAM TAB'!BQ67)</f>
        <v>#N/A</v>
      </c>
      <c r="K63" s="2" t="str">
        <f>IF(ISBLANK('New Item CATEGORY TEAM TAB'!AE67),"",'New Item CATEGORY TEAM TAB'!AE67)</f>
        <v/>
      </c>
      <c r="L63" s="2" t="str">
        <f>IF(ISBLANK('New Item CATEGORY TEAM TAB'!AF67),"",'New Item CATEGORY TEAM TAB'!AF67)</f>
        <v/>
      </c>
      <c r="M63" s="2" t="str">
        <f>IF(ISBLANK('New Item CATEGORY TEAM TAB'!CL67),"",'New Item CATEGORY TEAM TAB'!CL67)</f>
        <v/>
      </c>
      <c r="N63" s="2" t="str">
        <f>IF(ISBLANK('New Item CATEGORY TEAM TAB'!AN67),"",'New Item CATEGORY TEAM TAB'!AN67)</f>
        <v/>
      </c>
      <c r="O63" s="21" t="str">
        <f>IF(ISBLANK('New Item CATEGORY TEAM TAB'!AO67),"",'New Item CATEGORY TEAM TAB'!AO67)</f>
        <v/>
      </c>
      <c r="P63" s="2" t="str">
        <f>IF(ISBLANK('New Item CATEGORY TEAM TAB'!AT67),"",'New Item CATEGORY TEAM TAB'!AT67)</f>
        <v xml:space="preserve"> </v>
      </c>
      <c r="Q63" s="2" t="str">
        <f>IF(ISBLANK(VLOOKUP(P63,DROPDOWN!K:L,2,FALSE)),"",VLOOKUP(P63,DROPDOWN!K:L,2,FALSE))</f>
        <v xml:space="preserve"> </v>
      </c>
      <c r="R63" s="2" t="str">
        <f>IF(ISBLANK('New Item CATEGORY TEAM TAB'!BN67),"",'New Item CATEGORY TEAM TAB'!BN67)</f>
        <v/>
      </c>
      <c r="S63" s="11"/>
      <c r="T63" s="13">
        <v>2</v>
      </c>
      <c r="U63" s="15" t="e">
        <f>IF(ISBLANK('New Item CATEGORY TEAM TAB'!BP67),"",'New Item CATEGORY TEAM TAB'!BP67)</f>
        <v>#N/A</v>
      </c>
      <c r="V63" s="2" t="s">
        <v>53</v>
      </c>
      <c r="W63" s="16"/>
      <c r="X63" s="223" t="str">
        <f>IF(ISBLANK('New Item CATEGORY TEAM TAB'!V67),"",'New Item CATEGORY TEAM TAB'!V67)</f>
        <v/>
      </c>
      <c r="Y63" s="223" t="str">
        <f>IF(ISBLANK('New Item CATEGORY TEAM TAB'!W67),"",'New Item CATEGORY TEAM TAB'!W67)</f>
        <v/>
      </c>
      <c r="Z63" s="47" t="e">
        <f>VLOOKUP(Y63,DROPDOWN!G:H,2,FALSE)</f>
        <v>#N/A</v>
      </c>
      <c r="AA63" s="47" t="str">
        <f>IF(ISBLANK('New Item CATEGORY TEAM TAB'!U67),"",'New Item CATEGORY TEAM TAB'!U67)</f>
        <v/>
      </c>
      <c r="AB63" s="47" t="str">
        <f>IF(ISBLANK('New Item CATEGORY TEAM TAB'!BE67),"",'New Item CATEGORY TEAM TAB'!BE67)</f>
        <v/>
      </c>
      <c r="AC63" s="47" t="str">
        <f>IF(ISBLANK('New Item CATEGORY TEAM TAB'!BF67),"",'New Item CATEGORY TEAM TAB'!BF67)</f>
        <v/>
      </c>
      <c r="AD63" s="256" t="str">
        <f>IF(ISBLANK('New Item CATEGORY TEAM TAB'!AU67),"",'New Item CATEGORY TEAM TAB'!AU67)</f>
        <v/>
      </c>
      <c r="AE63" s="255" t="str">
        <f>IF(ISBLANK('New Item CATEGORY TEAM TAB'!AV67),"",'New Item CATEGORY TEAM TAB'!AV67)</f>
        <v/>
      </c>
      <c r="AF63" s="13" t="str">
        <f>IF(ISBLANK('New Item CATEGORY TEAM TAB'!AW67),"",'New Item CATEGORY TEAM TAB'!AW67)</f>
        <v/>
      </c>
      <c r="AG63" s="2" t="str">
        <f>IF(ISBLANK('New Item CATEGORY TEAM TAB'!BM67),"",'New Item CATEGORY TEAM TAB'!BM67)</f>
        <v/>
      </c>
      <c r="AH63" s="2" t="str">
        <f>IF(ISBLANK('New Item CATEGORY TEAM TAB'!CA67),"",'New Item CATEGORY TEAM TAB'!CA67)</f>
        <v/>
      </c>
      <c r="AI63" s="2" t="str">
        <f>IF(ISBLANK('New Item CATEGORY TEAM TAB'!BY67),"",'New Item CATEGORY TEAM TAB'!BY67)</f>
        <v/>
      </c>
      <c r="AJ63" s="23" t="str">
        <f>IF(ISBLANK('New Item CATEGORY TEAM TAB'!Z67),"",'New Item CATEGORY TEAM TAB'!Z67)</f>
        <v/>
      </c>
      <c r="AK63" s="23" t="str">
        <f>IF(ISBLANK('New Item CATEGORY TEAM TAB'!AA67),"",'New Item CATEGORY TEAM TAB'!AA67)</f>
        <v/>
      </c>
      <c r="AL63" s="115" t="str">
        <f>IF(ISBLANK('New Item VENDOR TAB'!AK67),"",'New Item VENDOR TAB'!AK67)</f>
        <v/>
      </c>
      <c r="AM63" s="23" t="str">
        <f>IF(ISBLANK('New Item CATEGORY TEAM TAB'!BD67),"",'New Item CATEGORY TEAM TAB'!BD67)</f>
        <v/>
      </c>
      <c r="AN63" s="22" t="str">
        <f>IF(ISBLANK('New Item CATEGORY TEAM TAB'!X67),"",'New Item CATEGORY TEAM TAB'!X67)</f>
        <v/>
      </c>
      <c r="AO63" s="22" t="str">
        <f>IF(ISBLANK('New Item CATEGORY TEAM TAB'!Y67),"",'New Item CATEGORY TEAM TAB'!Y67)</f>
        <v/>
      </c>
      <c r="AP63" s="24" t="str">
        <f>IF(ISBLANK('New Item CATEGORY TEAM TAB'!AP67),"",'New Item CATEGORY TEAM TAB'!AP67)</f>
        <v/>
      </c>
      <c r="AQ63" s="24" t="str">
        <f>IF(ISBLANK('New Item CATEGORY TEAM TAB'!AP67),"",'New Item CATEGORY TEAM TAB'!AP67)</f>
        <v/>
      </c>
      <c r="AR63" s="21" t="str">
        <f>IF(ISBLANK('New Item CATEGORY TEAM TAB'!BU67),"",'New Item CATEGORY TEAM TAB'!BU67)</f>
        <v/>
      </c>
      <c r="AS63" s="225" t="str">
        <f>IF(ISBLANK('New Item CATEGORY TEAM TAB'!BW67),"",'New Item CATEGORY TEAM TAB'!BW67)</f>
        <v/>
      </c>
      <c r="AT63" s="20" t="str">
        <f>IF(ISBLANK('New Item CATEGORY TEAM TAB'!BR67),"",'New Item CATEGORY TEAM TAB'!BR67)</f>
        <v/>
      </c>
      <c r="AU63" s="47" t="str">
        <f>IF(ISBLANK('New Item CATEGORY TEAM TAB'!BS67),"",'New Item CATEGORY TEAM TAB'!BS67)</f>
        <v/>
      </c>
      <c r="AV63" s="2" t="str">
        <f t="shared" si="0"/>
        <v/>
      </c>
      <c r="AW63" s="2" t="str">
        <f>IF(ISBLANK('New Item CATEGORY TEAM TAB'!BX67),"",'New Item CATEGORY TEAM TAB'!BX67)</f>
        <v/>
      </c>
      <c r="AX63" s="2" t="str">
        <f t="shared" si="1"/>
        <v/>
      </c>
      <c r="AY63" s="2" t="str">
        <f>IF(ISBLANK('New Item CATEGORY TEAM TAB'!BZ67),"",'New Item CATEGORY TEAM TAB'!BZ67)</f>
        <v/>
      </c>
      <c r="AZ63" s="229" t="str">
        <f>IF(ISBLANK('New Item CATEGORY TEAM TAB'!AX67),"",'New Item CATEGORY TEAM TAB'!AX67)</f>
        <v/>
      </c>
      <c r="BA63" s="229" t="str">
        <f>IF(ISBLANK('New Item CATEGORY TEAM TAB'!AY67),"",'New Item CATEGORY TEAM TAB'!AY67)</f>
        <v/>
      </c>
      <c r="BB63" s="229" t="str">
        <f>IF(ISBLANK('New Item CATEGORY TEAM TAB'!AZ67),"",'New Item CATEGORY TEAM TAB'!AZ67)</f>
        <v/>
      </c>
      <c r="BC63" s="229" t="str">
        <f>IF(ISBLANK('New Item CATEGORY TEAM TAB'!BA67),"",'New Item CATEGORY TEAM TAB'!BA67)</f>
        <v/>
      </c>
      <c r="BD63" s="229" t="str">
        <f>IF(ISBLANK('New Item CATEGORY TEAM TAB'!BB67),"",'New Item CATEGORY TEAM TAB'!BB67)</f>
        <v/>
      </c>
      <c r="BE63" s="229" t="str">
        <f>IF(ISBLANK('New Item CATEGORY TEAM TAB'!BC67),"",'New Item CATEGORY TEAM TAB'!BC67)</f>
        <v/>
      </c>
      <c r="BF63" s="258" t="str">
        <f>IF(ISBLANK('New Item CATEGORY TEAM TAB'!CB67),"",'New Item CATEGORY TEAM TAB'!CB67)</f>
        <v/>
      </c>
      <c r="BG63" s="258" t="str">
        <f>IF(ISBLANK('New Item CATEGORY TEAM TAB'!CC67),"",'New Item CATEGORY TEAM TAB'!CC67)</f>
        <v/>
      </c>
      <c r="BH63" s="258" t="str">
        <f>IF(ISBLANK('New Item CATEGORY TEAM TAB'!CD67),"",'New Item CATEGORY TEAM TAB'!CD67)</f>
        <v/>
      </c>
      <c r="BI63" s="258" t="str">
        <f>IF(ISBLANK('New Item CATEGORY TEAM TAB'!CE67),"",'New Item CATEGORY TEAM TAB'!CE67)</f>
        <v/>
      </c>
      <c r="BJ63" s="258" t="str">
        <f>IF(ISBLANK('New Item CATEGORY TEAM TAB'!CF67),"",'New Item CATEGORY TEAM TAB'!CF67)</f>
        <v/>
      </c>
      <c r="BK63" s="258" t="str">
        <f>IF(ISBLANK('New Item CATEGORY TEAM TAB'!CG67),"",'New Item CATEGORY TEAM TAB'!CG67)</f>
        <v/>
      </c>
      <c r="BL63" s="258" t="str">
        <f>IF(ISBLANK('New Item CATEGORY TEAM TAB'!CH67),"",'New Item CATEGORY TEAM TAB'!CH67)</f>
        <v/>
      </c>
      <c r="BM63" s="258" t="str">
        <f>IF(ISBLANK('New Item CATEGORY TEAM TAB'!CI67),"",'New Item CATEGORY TEAM TAB'!CI67)</f>
        <v/>
      </c>
      <c r="BN63" s="258" t="str">
        <f>IF(ISBLANK('New Item CATEGORY TEAM TAB'!CK67),"",'New Item CATEGORY TEAM TAB'!CK67)</f>
        <v/>
      </c>
      <c r="BO63" s="258" t="str">
        <f>IF(ISBLANK('New Item CATEGORY TEAM TAB'!CJ67),"",'New Item CATEGORY TEAM TAB'!CJ67)</f>
        <v/>
      </c>
      <c r="BP63" s="258" t="str">
        <f>IF(ISBLANK('New Item CATEGORY TEAM TAB'!CM67),"",'New Item CATEGORY TEAM TAB'!CM67)</f>
        <v/>
      </c>
      <c r="BQ63" s="258" t="str">
        <f>IF(ISBLANK('New Item CATEGORY TEAM TAB'!CN67),"",'New Item CATEGORY TEAM TAB'!CN67)</f>
        <v/>
      </c>
      <c r="BR63" s="258" t="str">
        <f>IF(ISBLANK('New Item CATEGORY TEAM TAB'!CO67),"",'New Item CATEGORY TEAM TAB'!CO67)</f>
        <v/>
      </c>
    </row>
    <row r="64" spans="1:70" ht="15.6">
      <c r="A64" s="128" t="str">
        <f>IF(ISBLANK('New Item CATEGORY TEAM TAB'!E68),"",'New Item CATEGORY TEAM TAB'!E68)</f>
        <v/>
      </c>
      <c r="B64" s="2" t="str">
        <f>IF(ISBLANK('New Item CATEGORY TEAM TAB'!BL68),"",'New Item CATEGORY TEAM TAB'!BL68)</f>
        <v/>
      </c>
      <c r="C64" s="2" t="str">
        <f>IF(ISBLANK('New Item CATEGORY TEAM TAB'!AR68),"",'New Item CATEGORY TEAM TAB'!AR68)</f>
        <v/>
      </c>
      <c r="D64" s="2" t="str">
        <f>IF(ISBLANK('New Item CATEGORY TEAM TAB'!AK68),"",'New Item CATEGORY TEAM TAB'!AK68)</f>
        <v/>
      </c>
      <c r="E64" s="18" t="str">
        <f>IF(ISBLANK('New Item CATEGORY TEAM TAB'!M68),"",'New Item CATEGORY TEAM TAB'!M68)</f>
        <v/>
      </c>
      <c r="F64" s="18" t="str">
        <f>IF(ISBLANK('New Item CATEGORY TEAM TAB'!N68),"",'New Item CATEGORY TEAM TAB'!N68)</f>
        <v/>
      </c>
      <c r="G64" s="16" t="str">
        <f>IF(ISBLANK('New Item CATEGORY TEAM TAB'!R68),"",'New Item CATEGORY TEAM TAB'!R68)</f>
        <v/>
      </c>
      <c r="H64" s="16" t="str">
        <f>IF(ISBLANK('New Item CATEGORY TEAM TAB'!BK68),"",'New Item CATEGORY TEAM TAB'!BK68)</f>
        <v/>
      </c>
      <c r="I64" s="19" t="str">
        <f>IF(ISBLANK('New Item CATEGORY TEAM TAB'!BT68),"",'New Item CATEGORY TEAM TAB'!BT68)</f>
        <v/>
      </c>
      <c r="J64" s="20" t="e">
        <f>IF(ISBLANK('New Item CATEGORY TEAM TAB'!BQ68),"",'New Item CATEGORY TEAM TAB'!BQ68)</f>
        <v>#N/A</v>
      </c>
      <c r="K64" s="2" t="str">
        <f>IF(ISBLANK('New Item CATEGORY TEAM TAB'!AE68),"",'New Item CATEGORY TEAM TAB'!AE68)</f>
        <v/>
      </c>
      <c r="L64" s="2" t="str">
        <f>IF(ISBLANK('New Item CATEGORY TEAM TAB'!AF68),"",'New Item CATEGORY TEAM TAB'!AF68)</f>
        <v/>
      </c>
      <c r="M64" s="2" t="str">
        <f>IF(ISBLANK('New Item CATEGORY TEAM TAB'!CL68),"",'New Item CATEGORY TEAM TAB'!CL68)</f>
        <v/>
      </c>
      <c r="N64" s="2" t="str">
        <f>IF(ISBLANK('New Item CATEGORY TEAM TAB'!AN68),"",'New Item CATEGORY TEAM TAB'!AN68)</f>
        <v/>
      </c>
      <c r="O64" s="21" t="str">
        <f>IF(ISBLANK('New Item CATEGORY TEAM TAB'!AO68),"",'New Item CATEGORY TEAM TAB'!AO68)</f>
        <v/>
      </c>
      <c r="P64" s="2" t="str">
        <f>IF(ISBLANK('New Item CATEGORY TEAM TAB'!AT68),"",'New Item CATEGORY TEAM TAB'!AT68)</f>
        <v xml:space="preserve"> </v>
      </c>
      <c r="Q64" s="2" t="str">
        <f>IF(ISBLANK(VLOOKUP(P64,DROPDOWN!K:L,2,FALSE)),"",VLOOKUP(P64,DROPDOWN!K:L,2,FALSE))</f>
        <v xml:space="preserve"> </v>
      </c>
      <c r="R64" s="2" t="str">
        <f>IF(ISBLANK('New Item CATEGORY TEAM TAB'!BN68),"",'New Item CATEGORY TEAM TAB'!BN68)</f>
        <v/>
      </c>
      <c r="S64" s="11"/>
      <c r="T64" s="13">
        <v>2</v>
      </c>
      <c r="U64" s="15" t="e">
        <f>IF(ISBLANK('New Item CATEGORY TEAM TAB'!BP68),"",'New Item CATEGORY TEAM TAB'!BP68)</f>
        <v>#N/A</v>
      </c>
      <c r="V64" s="2" t="s">
        <v>53</v>
      </c>
      <c r="W64" s="16"/>
      <c r="X64" s="223" t="str">
        <f>IF(ISBLANK('New Item CATEGORY TEAM TAB'!V68),"",'New Item CATEGORY TEAM TAB'!V68)</f>
        <v/>
      </c>
      <c r="Y64" s="223" t="str">
        <f>IF(ISBLANK('New Item CATEGORY TEAM TAB'!W68),"",'New Item CATEGORY TEAM TAB'!W68)</f>
        <v/>
      </c>
      <c r="Z64" s="47" t="e">
        <f>VLOOKUP(Y64,DROPDOWN!G:H,2,FALSE)</f>
        <v>#N/A</v>
      </c>
      <c r="AA64" s="47" t="str">
        <f>IF(ISBLANK('New Item CATEGORY TEAM TAB'!U68),"",'New Item CATEGORY TEAM TAB'!U68)</f>
        <v/>
      </c>
      <c r="AB64" s="47" t="str">
        <f>IF(ISBLANK('New Item CATEGORY TEAM TAB'!BE68),"",'New Item CATEGORY TEAM TAB'!BE68)</f>
        <v/>
      </c>
      <c r="AC64" s="47" t="str">
        <f>IF(ISBLANK('New Item CATEGORY TEAM TAB'!BF68),"",'New Item CATEGORY TEAM TAB'!BF68)</f>
        <v/>
      </c>
      <c r="AD64" s="256" t="str">
        <f>IF(ISBLANK('New Item CATEGORY TEAM TAB'!AU68),"",'New Item CATEGORY TEAM TAB'!AU68)</f>
        <v/>
      </c>
      <c r="AE64" s="255" t="str">
        <f>IF(ISBLANK('New Item CATEGORY TEAM TAB'!AV68),"",'New Item CATEGORY TEAM TAB'!AV68)</f>
        <v/>
      </c>
      <c r="AF64" s="13" t="str">
        <f>IF(ISBLANK('New Item CATEGORY TEAM TAB'!AW68),"",'New Item CATEGORY TEAM TAB'!AW68)</f>
        <v/>
      </c>
      <c r="AG64" s="2" t="str">
        <f>IF(ISBLANK('New Item CATEGORY TEAM TAB'!BM68),"",'New Item CATEGORY TEAM TAB'!BM68)</f>
        <v/>
      </c>
      <c r="AH64" s="2" t="str">
        <f>IF(ISBLANK('New Item CATEGORY TEAM TAB'!CA68),"",'New Item CATEGORY TEAM TAB'!CA68)</f>
        <v/>
      </c>
      <c r="AI64" s="2" t="str">
        <f>IF(ISBLANK('New Item CATEGORY TEAM TAB'!BY68),"",'New Item CATEGORY TEAM TAB'!BY68)</f>
        <v/>
      </c>
      <c r="AJ64" s="23" t="str">
        <f>IF(ISBLANK('New Item CATEGORY TEAM TAB'!Z68),"",'New Item CATEGORY TEAM TAB'!Z68)</f>
        <v/>
      </c>
      <c r="AK64" s="23" t="str">
        <f>IF(ISBLANK('New Item CATEGORY TEAM TAB'!AA68),"",'New Item CATEGORY TEAM TAB'!AA68)</f>
        <v/>
      </c>
      <c r="AL64" s="115" t="str">
        <f>IF(ISBLANK('New Item VENDOR TAB'!AK68),"",'New Item VENDOR TAB'!AK68)</f>
        <v/>
      </c>
      <c r="AM64" s="23" t="str">
        <f>IF(ISBLANK('New Item CATEGORY TEAM TAB'!BD68),"",'New Item CATEGORY TEAM TAB'!BD68)</f>
        <v/>
      </c>
      <c r="AN64" s="22" t="str">
        <f>IF(ISBLANK('New Item CATEGORY TEAM TAB'!X68),"",'New Item CATEGORY TEAM TAB'!X68)</f>
        <v/>
      </c>
      <c r="AO64" s="22" t="str">
        <f>IF(ISBLANK('New Item CATEGORY TEAM TAB'!Y68),"",'New Item CATEGORY TEAM TAB'!Y68)</f>
        <v/>
      </c>
      <c r="AP64" s="24" t="str">
        <f>IF(ISBLANK('New Item CATEGORY TEAM TAB'!AP68),"",'New Item CATEGORY TEAM TAB'!AP68)</f>
        <v/>
      </c>
      <c r="AQ64" s="24" t="str">
        <f>IF(ISBLANK('New Item CATEGORY TEAM TAB'!AP68),"",'New Item CATEGORY TEAM TAB'!AP68)</f>
        <v/>
      </c>
      <c r="AR64" s="21" t="str">
        <f>IF(ISBLANK('New Item CATEGORY TEAM TAB'!BU68),"",'New Item CATEGORY TEAM TAB'!BU68)</f>
        <v/>
      </c>
      <c r="AS64" s="225" t="str">
        <f>IF(ISBLANK('New Item CATEGORY TEAM TAB'!BW68),"",'New Item CATEGORY TEAM TAB'!BW68)</f>
        <v/>
      </c>
      <c r="AT64" s="20" t="str">
        <f>IF(ISBLANK('New Item CATEGORY TEAM TAB'!BR68),"",'New Item CATEGORY TEAM TAB'!BR68)</f>
        <v/>
      </c>
      <c r="AU64" s="47" t="str">
        <f>IF(ISBLANK('New Item CATEGORY TEAM TAB'!BS68),"",'New Item CATEGORY TEAM TAB'!BS68)</f>
        <v/>
      </c>
      <c r="AV64" s="2" t="str">
        <f t="shared" si="0"/>
        <v/>
      </c>
      <c r="AW64" s="2" t="str">
        <f>IF(ISBLANK('New Item CATEGORY TEAM TAB'!BX68),"",'New Item CATEGORY TEAM TAB'!BX68)</f>
        <v/>
      </c>
      <c r="AX64" s="2" t="str">
        <f t="shared" si="1"/>
        <v/>
      </c>
      <c r="AY64" s="2" t="str">
        <f>IF(ISBLANK('New Item CATEGORY TEAM TAB'!BZ68),"",'New Item CATEGORY TEAM TAB'!BZ68)</f>
        <v/>
      </c>
      <c r="AZ64" s="229" t="str">
        <f>IF(ISBLANK('New Item CATEGORY TEAM TAB'!AX68),"",'New Item CATEGORY TEAM TAB'!AX68)</f>
        <v/>
      </c>
      <c r="BA64" s="229" t="str">
        <f>IF(ISBLANK('New Item CATEGORY TEAM TAB'!AY68),"",'New Item CATEGORY TEAM TAB'!AY68)</f>
        <v/>
      </c>
      <c r="BB64" s="229" t="str">
        <f>IF(ISBLANK('New Item CATEGORY TEAM TAB'!AZ68),"",'New Item CATEGORY TEAM TAB'!AZ68)</f>
        <v/>
      </c>
      <c r="BC64" s="229" t="str">
        <f>IF(ISBLANK('New Item CATEGORY TEAM TAB'!BA68),"",'New Item CATEGORY TEAM TAB'!BA68)</f>
        <v/>
      </c>
      <c r="BD64" s="229" t="str">
        <f>IF(ISBLANK('New Item CATEGORY TEAM TAB'!BB68),"",'New Item CATEGORY TEAM TAB'!BB68)</f>
        <v/>
      </c>
      <c r="BE64" s="229" t="str">
        <f>IF(ISBLANK('New Item CATEGORY TEAM TAB'!BC68),"",'New Item CATEGORY TEAM TAB'!BC68)</f>
        <v/>
      </c>
      <c r="BF64" s="258" t="str">
        <f>IF(ISBLANK('New Item CATEGORY TEAM TAB'!CB68),"",'New Item CATEGORY TEAM TAB'!CB68)</f>
        <v/>
      </c>
      <c r="BG64" s="258" t="str">
        <f>IF(ISBLANK('New Item CATEGORY TEAM TAB'!CC68),"",'New Item CATEGORY TEAM TAB'!CC68)</f>
        <v/>
      </c>
      <c r="BH64" s="258" t="str">
        <f>IF(ISBLANK('New Item CATEGORY TEAM TAB'!CD68),"",'New Item CATEGORY TEAM TAB'!CD68)</f>
        <v/>
      </c>
      <c r="BI64" s="258" t="str">
        <f>IF(ISBLANK('New Item CATEGORY TEAM TAB'!CE68),"",'New Item CATEGORY TEAM TAB'!CE68)</f>
        <v/>
      </c>
      <c r="BJ64" s="258" t="str">
        <f>IF(ISBLANK('New Item CATEGORY TEAM TAB'!CF68),"",'New Item CATEGORY TEAM TAB'!CF68)</f>
        <v/>
      </c>
      <c r="BK64" s="258" t="str">
        <f>IF(ISBLANK('New Item CATEGORY TEAM TAB'!CG68),"",'New Item CATEGORY TEAM TAB'!CG68)</f>
        <v/>
      </c>
      <c r="BL64" s="258" t="str">
        <f>IF(ISBLANK('New Item CATEGORY TEAM TAB'!CH68),"",'New Item CATEGORY TEAM TAB'!CH68)</f>
        <v/>
      </c>
      <c r="BM64" s="258" t="str">
        <f>IF(ISBLANK('New Item CATEGORY TEAM TAB'!CI68),"",'New Item CATEGORY TEAM TAB'!CI68)</f>
        <v/>
      </c>
      <c r="BN64" s="258" t="str">
        <f>IF(ISBLANK('New Item CATEGORY TEAM TAB'!CK68),"",'New Item CATEGORY TEAM TAB'!CK68)</f>
        <v/>
      </c>
      <c r="BO64" s="258" t="str">
        <f>IF(ISBLANK('New Item CATEGORY TEAM TAB'!CJ68),"",'New Item CATEGORY TEAM TAB'!CJ68)</f>
        <v/>
      </c>
      <c r="BP64" s="258" t="str">
        <f>IF(ISBLANK('New Item CATEGORY TEAM TAB'!CM68),"",'New Item CATEGORY TEAM TAB'!CM68)</f>
        <v/>
      </c>
      <c r="BQ64" s="258" t="str">
        <f>IF(ISBLANK('New Item CATEGORY TEAM TAB'!CN68),"",'New Item CATEGORY TEAM TAB'!CN68)</f>
        <v/>
      </c>
      <c r="BR64" s="258" t="str">
        <f>IF(ISBLANK('New Item CATEGORY TEAM TAB'!CO68),"",'New Item CATEGORY TEAM TAB'!CO68)</f>
        <v/>
      </c>
    </row>
    <row r="65" spans="1:70" ht="15.6">
      <c r="A65" s="128" t="str">
        <f>IF(ISBLANK('New Item CATEGORY TEAM TAB'!E69),"",'New Item CATEGORY TEAM TAB'!E69)</f>
        <v/>
      </c>
      <c r="B65" s="2" t="str">
        <f>IF(ISBLANK('New Item CATEGORY TEAM TAB'!BL69),"",'New Item CATEGORY TEAM TAB'!BL69)</f>
        <v/>
      </c>
      <c r="C65" s="2" t="str">
        <f>IF(ISBLANK('New Item CATEGORY TEAM TAB'!AR69),"",'New Item CATEGORY TEAM TAB'!AR69)</f>
        <v/>
      </c>
      <c r="D65" s="2" t="str">
        <f>IF(ISBLANK('New Item CATEGORY TEAM TAB'!AK69),"",'New Item CATEGORY TEAM TAB'!AK69)</f>
        <v/>
      </c>
      <c r="E65" s="18" t="str">
        <f>IF(ISBLANK('New Item CATEGORY TEAM TAB'!M69),"",'New Item CATEGORY TEAM TAB'!M69)</f>
        <v/>
      </c>
      <c r="F65" s="18" t="str">
        <f>IF(ISBLANK('New Item CATEGORY TEAM TAB'!N69),"",'New Item CATEGORY TEAM TAB'!N69)</f>
        <v/>
      </c>
      <c r="G65" s="16" t="str">
        <f>IF(ISBLANK('New Item CATEGORY TEAM TAB'!R69),"",'New Item CATEGORY TEAM TAB'!R69)</f>
        <v/>
      </c>
      <c r="H65" s="16" t="str">
        <f>IF(ISBLANK('New Item CATEGORY TEAM TAB'!BK69),"",'New Item CATEGORY TEAM TAB'!BK69)</f>
        <v/>
      </c>
      <c r="I65" s="19" t="str">
        <f>IF(ISBLANK('New Item CATEGORY TEAM TAB'!BT69),"",'New Item CATEGORY TEAM TAB'!BT69)</f>
        <v/>
      </c>
      <c r="J65" s="20" t="e">
        <f>IF(ISBLANK('New Item CATEGORY TEAM TAB'!BQ69),"",'New Item CATEGORY TEAM TAB'!BQ69)</f>
        <v>#N/A</v>
      </c>
      <c r="K65" s="2" t="str">
        <f>IF(ISBLANK('New Item CATEGORY TEAM TAB'!AE69),"",'New Item CATEGORY TEAM TAB'!AE69)</f>
        <v/>
      </c>
      <c r="L65" s="2" t="str">
        <f>IF(ISBLANK('New Item CATEGORY TEAM TAB'!AF69),"",'New Item CATEGORY TEAM TAB'!AF69)</f>
        <v/>
      </c>
      <c r="M65" s="2" t="str">
        <f>IF(ISBLANK('New Item CATEGORY TEAM TAB'!CL69),"",'New Item CATEGORY TEAM TAB'!CL69)</f>
        <v/>
      </c>
      <c r="N65" s="2" t="str">
        <f>IF(ISBLANK('New Item CATEGORY TEAM TAB'!AN69),"",'New Item CATEGORY TEAM TAB'!AN69)</f>
        <v/>
      </c>
      <c r="O65" s="21" t="str">
        <f>IF(ISBLANK('New Item CATEGORY TEAM TAB'!AO69),"",'New Item CATEGORY TEAM TAB'!AO69)</f>
        <v/>
      </c>
      <c r="P65" s="2" t="str">
        <f>IF(ISBLANK('New Item CATEGORY TEAM TAB'!AT69),"",'New Item CATEGORY TEAM TAB'!AT69)</f>
        <v xml:space="preserve"> </v>
      </c>
      <c r="Q65" s="2" t="str">
        <f>IF(ISBLANK(VLOOKUP(P65,DROPDOWN!K:L,2,FALSE)),"",VLOOKUP(P65,DROPDOWN!K:L,2,FALSE))</f>
        <v xml:space="preserve"> </v>
      </c>
      <c r="R65" s="2" t="str">
        <f>IF(ISBLANK('New Item CATEGORY TEAM TAB'!BN69),"",'New Item CATEGORY TEAM TAB'!BN69)</f>
        <v/>
      </c>
      <c r="S65" s="11"/>
      <c r="T65" s="13">
        <v>2</v>
      </c>
      <c r="U65" s="15" t="e">
        <f>IF(ISBLANK('New Item CATEGORY TEAM TAB'!BP69),"",'New Item CATEGORY TEAM TAB'!BP69)</f>
        <v>#N/A</v>
      </c>
      <c r="V65" s="2" t="s">
        <v>53</v>
      </c>
      <c r="W65" s="16"/>
      <c r="X65" s="223" t="str">
        <f>IF(ISBLANK('New Item CATEGORY TEAM TAB'!V69),"",'New Item CATEGORY TEAM TAB'!V69)</f>
        <v/>
      </c>
      <c r="Y65" s="223" t="str">
        <f>IF(ISBLANK('New Item CATEGORY TEAM TAB'!W69),"",'New Item CATEGORY TEAM TAB'!W69)</f>
        <v/>
      </c>
      <c r="Z65" s="47" t="e">
        <f>VLOOKUP(Y65,DROPDOWN!G:H,2,FALSE)</f>
        <v>#N/A</v>
      </c>
      <c r="AA65" s="47" t="str">
        <f>IF(ISBLANK('New Item CATEGORY TEAM TAB'!U69),"",'New Item CATEGORY TEAM TAB'!U69)</f>
        <v/>
      </c>
      <c r="AB65" s="47" t="str">
        <f>IF(ISBLANK('New Item CATEGORY TEAM TAB'!BE69),"",'New Item CATEGORY TEAM TAB'!BE69)</f>
        <v/>
      </c>
      <c r="AC65" s="47" t="str">
        <f>IF(ISBLANK('New Item CATEGORY TEAM TAB'!BF69),"",'New Item CATEGORY TEAM TAB'!BF69)</f>
        <v/>
      </c>
      <c r="AD65" s="256" t="str">
        <f>IF(ISBLANK('New Item CATEGORY TEAM TAB'!AU69),"",'New Item CATEGORY TEAM TAB'!AU69)</f>
        <v/>
      </c>
      <c r="AE65" s="255" t="str">
        <f>IF(ISBLANK('New Item CATEGORY TEAM TAB'!AV69),"",'New Item CATEGORY TEAM TAB'!AV69)</f>
        <v/>
      </c>
      <c r="AF65" s="13" t="str">
        <f>IF(ISBLANK('New Item CATEGORY TEAM TAB'!AW69),"",'New Item CATEGORY TEAM TAB'!AW69)</f>
        <v/>
      </c>
      <c r="AG65" s="2" t="str">
        <f>IF(ISBLANK('New Item CATEGORY TEAM TAB'!BM69),"",'New Item CATEGORY TEAM TAB'!BM69)</f>
        <v/>
      </c>
      <c r="AH65" s="2" t="str">
        <f>IF(ISBLANK('New Item CATEGORY TEAM TAB'!CA69),"",'New Item CATEGORY TEAM TAB'!CA69)</f>
        <v/>
      </c>
      <c r="AI65" s="2" t="str">
        <f>IF(ISBLANK('New Item CATEGORY TEAM TAB'!BY69),"",'New Item CATEGORY TEAM TAB'!BY69)</f>
        <v/>
      </c>
      <c r="AJ65" s="23" t="str">
        <f>IF(ISBLANK('New Item CATEGORY TEAM TAB'!Z69),"",'New Item CATEGORY TEAM TAB'!Z69)</f>
        <v/>
      </c>
      <c r="AK65" s="23" t="str">
        <f>IF(ISBLANK('New Item CATEGORY TEAM TAB'!AA69),"",'New Item CATEGORY TEAM TAB'!AA69)</f>
        <v/>
      </c>
      <c r="AL65" s="115" t="str">
        <f>IF(ISBLANK('New Item VENDOR TAB'!AK69),"",'New Item VENDOR TAB'!AK69)</f>
        <v/>
      </c>
      <c r="AM65" s="23" t="str">
        <f>IF(ISBLANK('New Item CATEGORY TEAM TAB'!BD69),"",'New Item CATEGORY TEAM TAB'!BD69)</f>
        <v/>
      </c>
      <c r="AN65" s="22" t="str">
        <f>IF(ISBLANK('New Item CATEGORY TEAM TAB'!X69),"",'New Item CATEGORY TEAM TAB'!X69)</f>
        <v/>
      </c>
      <c r="AO65" s="22" t="str">
        <f>IF(ISBLANK('New Item CATEGORY TEAM TAB'!Y69),"",'New Item CATEGORY TEAM TAB'!Y69)</f>
        <v/>
      </c>
      <c r="AP65" s="24" t="str">
        <f>IF(ISBLANK('New Item CATEGORY TEAM TAB'!AP69),"",'New Item CATEGORY TEAM TAB'!AP69)</f>
        <v/>
      </c>
      <c r="AQ65" s="24" t="str">
        <f>IF(ISBLANK('New Item CATEGORY TEAM TAB'!AP69),"",'New Item CATEGORY TEAM TAB'!AP69)</f>
        <v/>
      </c>
      <c r="AR65" s="21" t="str">
        <f>IF(ISBLANK('New Item CATEGORY TEAM TAB'!BU69),"",'New Item CATEGORY TEAM TAB'!BU69)</f>
        <v/>
      </c>
      <c r="AS65" s="225" t="str">
        <f>IF(ISBLANK('New Item CATEGORY TEAM TAB'!BW69),"",'New Item CATEGORY TEAM TAB'!BW69)</f>
        <v/>
      </c>
      <c r="AT65" s="20" t="str">
        <f>IF(ISBLANK('New Item CATEGORY TEAM TAB'!BR69),"",'New Item CATEGORY TEAM TAB'!BR69)</f>
        <v/>
      </c>
      <c r="AU65" s="47" t="str">
        <f>IF(ISBLANK('New Item CATEGORY TEAM TAB'!BS69),"",'New Item CATEGORY TEAM TAB'!BS69)</f>
        <v/>
      </c>
      <c r="AV65" s="2" t="str">
        <f t="shared" si="0"/>
        <v/>
      </c>
      <c r="AW65" s="2" t="str">
        <f>IF(ISBLANK('New Item CATEGORY TEAM TAB'!BX69),"",'New Item CATEGORY TEAM TAB'!BX69)</f>
        <v/>
      </c>
      <c r="AX65" s="2" t="str">
        <f t="shared" si="1"/>
        <v/>
      </c>
      <c r="AY65" s="2" t="str">
        <f>IF(ISBLANK('New Item CATEGORY TEAM TAB'!BZ69),"",'New Item CATEGORY TEAM TAB'!BZ69)</f>
        <v/>
      </c>
      <c r="AZ65" s="229" t="str">
        <f>IF(ISBLANK('New Item CATEGORY TEAM TAB'!AX69),"",'New Item CATEGORY TEAM TAB'!AX69)</f>
        <v/>
      </c>
      <c r="BA65" s="229" t="str">
        <f>IF(ISBLANK('New Item CATEGORY TEAM TAB'!AY69),"",'New Item CATEGORY TEAM TAB'!AY69)</f>
        <v/>
      </c>
      <c r="BB65" s="229" t="str">
        <f>IF(ISBLANK('New Item CATEGORY TEAM TAB'!AZ69),"",'New Item CATEGORY TEAM TAB'!AZ69)</f>
        <v/>
      </c>
      <c r="BC65" s="229" t="str">
        <f>IF(ISBLANK('New Item CATEGORY TEAM TAB'!BA69),"",'New Item CATEGORY TEAM TAB'!BA69)</f>
        <v/>
      </c>
      <c r="BD65" s="229" t="str">
        <f>IF(ISBLANK('New Item CATEGORY TEAM TAB'!BB69),"",'New Item CATEGORY TEAM TAB'!BB69)</f>
        <v/>
      </c>
      <c r="BE65" s="229" t="str">
        <f>IF(ISBLANK('New Item CATEGORY TEAM TAB'!BC69),"",'New Item CATEGORY TEAM TAB'!BC69)</f>
        <v/>
      </c>
      <c r="BF65" s="258" t="str">
        <f>IF(ISBLANK('New Item CATEGORY TEAM TAB'!CB69),"",'New Item CATEGORY TEAM TAB'!CB69)</f>
        <v/>
      </c>
      <c r="BG65" s="258" t="str">
        <f>IF(ISBLANK('New Item CATEGORY TEAM TAB'!CC69),"",'New Item CATEGORY TEAM TAB'!CC69)</f>
        <v/>
      </c>
      <c r="BH65" s="258" t="str">
        <f>IF(ISBLANK('New Item CATEGORY TEAM TAB'!CD69),"",'New Item CATEGORY TEAM TAB'!CD69)</f>
        <v/>
      </c>
      <c r="BI65" s="258" t="str">
        <f>IF(ISBLANK('New Item CATEGORY TEAM TAB'!CE69),"",'New Item CATEGORY TEAM TAB'!CE69)</f>
        <v/>
      </c>
      <c r="BJ65" s="258" t="str">
        <f>IF(ISBLANK('New Item CATEGORY TEAM TAB'!CF69),"",'New Item CATEGORY TEAM TAB'!CF69)</f>
        <v/>
      </c>
      <c r="BK65" s="258" t="str">
        <f>IF(ISBLANK('New Item CATEGORY TEAM TAB'!CG69),"",'New Item CATEGORY TEAM TAB'!CG69)</f>
        <v/>
      </c>
      <c r="BL65" s="258" t="str">
        <f>IF(ISBLANK('New Item CATEGORY TEAM TAB'!CH69),"",'New Item CATEGORY TEAM TAB'!CH69)</f>
        <v/>
      </c>
      <c r="BM65" s="258" t="str">
        <f>IF(ISBLANK('New Item CATEGORY TEAM TAB'!CI69),"",'New Item CATEGORY TEAM TAB'!CI69)</f>
        <v/>
      </c>
      <c r="BN65" s="258" t="str">
        <f>IF(ISBLANK('New Item CATEGORY TEAM TAB'!CK69),"",'New Item CATEGORY TEAM TAB'!CK69)</f>
        <v/>
      </c>
      <c r="BO65" s="258" t="str">
        <f>IF(ISBLANK('New Item CATEGORY TEAM TAB'!CJ69),"",'New Item CATEGORY TEAM TAB'!CJ69)</f>
        <v/>
      </c>
      <c r="BP65" s="258" t="str">
        <f>IF(ISBLANK('New Item CATEGORY TEAM TAB'!CM69),"",'New Item CATEGORY TEAM TAB'!CM69)</f>
        <v/>
      </c>
      <c r="BQ65" s="258" t="str">
        <f>IF(ISBLANK('New Item CATEGORY TEAM TAB'!CN69),"",'New Item CATEGORY TEAM TAB'!CN69)</f>
        <v/>
      </c>
      <c r="BR65" s="258" t="str">
        <f>IF(ISBLANK('New Item CATEGORY TEAM TAB'!CO69),"",'New Item CATEGORY TEAM TAB'!CO69)</f>
        <v/>
      </c>
    </row>
    <row r="66" spans="1:70" ht="15.6">
      <c r="A66" s="128" t="str">
        <f>IF(ISBLANK('New Item CATEGORY TEAM TAB'!E70),"",'New Item CATEGORY TEAM TAB'!E70)</f>
        <v/>
      </c>
      <c r="B66" s="2" t="str">
        <f>IF(ISBLANK('New Item CATEGORY TEAM TAB'!BL70),"",'New Item CATEGORY TEAM TAB'!BL70)</f>
        <v/>
      </c>
      <c r="C66" s="2" t="str">
        <f>IF(ISBLANK('New Item CATEGORY TEAM TAB'!AR70),"",'New Item CATEGORY TEAM TAB'!AR70)</f>
        <v/>
      </c>
      <c r="D66" s="2" t="str">
        <f>IF(ISBLANK('New Item CATEGORY TEAM TAB'!AK70),"",'New Item CATEGORY TEAM TAB'!AK70)</f>
        <v/>
      </c>
      <c r="E66" s="18" t="str">
        <f>IF(ISBLANK('New Item CATEGORY TEAM TAB'!M70),"",'New Item CATEGORY TEAM TAB'!M70)</f>
        <v/>
      </c>
      <c r="F66" s="18" t="str">
        <f>IF(ISBLANK('New Item CATEGORY TEAM TAB'!N70),"",'New Item CATEGORY TEAM TAB'!N70)</f>
        <v/>
      </c>
      <c r="G66" s="16" t="str">
        <f>IF(ISBLANK('New Item CATEGORY TEAM TAB'!R70),"",'New Item CATEGORY TEAM TAB'!R70)</f>
        <v/>
      </c>
      <c r="H66" s="16" t="str">
        <f>IF(ISBLANK('New Item CATEGORY TEAM TAB'!BK70),"",'New Item CATEGORY TEAM TAB'!BK70)</f>
        <v/>
      </c>
      <c r="I66" s="19" t="str">
        <f>IF(ISBLANK('New Item CATEGORY TEAM TAB'!BT70),"",'New Item CATEGORY TEAM TAB'!BT70)</f>
        <v/>
      </c>
      <c r="J66" s="20" t="e">
        <f>IF(ISBLANK('New Item CATEGORY TEAM TAB'!BQ70),"",'New Item CATEGORY TEAM TAB'!BQ70)</f>
        <v>#N/A</v>
      </c>
      <c r="K66" s="2" t="str">
        <f>IF(ISBLANK('New Item CATEGORY TEAM TAB'!AE70),"",'New Item CATEGORY TEAM TAB'!AE70)</f>
        <v/>
      </c>
      <c r="L66" s="2" t="str">
        <f>IF(ISBLANK('New Item CATEGORY TEAM TAB'!AF70),"",'New Item CATEGORY TEAM TAB'!AF70)</f>
        <v/>
      </c>
      <c r="M66" s="2" t="str">
        <f>IF(ISBLANK('New Item CATEGORY TEAM TAB'!CL70),"",'New Item CATEGORY TEAM TAB'!CL70)</f>
        <v/>
      </c>
      <c r="N66" s="2" t="str">
        <f>IF(ISBLANK('New Item CATEGORY TEAM TAB'!AN70),"",'New Item CATEGORY TEAM TAB'!AN70)</f>
        <v/>
      </c>
      <c r="O66" s="21" t="str">
        <f>IF(ISBLANK('New Item CATEGORY TEAM TAB'!AO70),"",'New Item CATEGORY TEAM TAB'!AO70)</f>
        <v/>
      </c>
      <c r="P66" s="2" t="str">
        <f>IF(ISBLANK('New Item CATEGORY TEAM TAB'!AT70),"",'New Item CATEGORY TEAM TAB'!AT70)</f>
        <v xml:space="preserve"> </v>
      </c>
      <c r="Q66" s="2" t="str">
        <f>IF(ISBLANK(VLOOKUP(P66,DROPDOWN!K:L,2,FALSE)),"",VLOOKUP(P66,DROPDOWN!K:L,2,FALSE))</f>
        <v xml:space="preserve"> </v>
      </c>
      <c r="R66" s="2" t="str">
        <f>IF(ISBLANK('New Item CATEGORY TEAM TAB'!BN70),"",'New Item CATEGORY TEAM TAB'!BN70)</f>
        <v/>
      </c>
      <c r="S66" s="11"/>
      <c r="T66" s="13">
        <v>2</v>
      </c>
      <c r="U66" s="15" t="e">
        <f>IF(ISBLANK('New Item CATEGORY TEAM TAB'!BP70),"",'New Item CATEGORY TEAM TAB'!BP70)</f>
        <v>#N/A</v>
      </c>
      <c r="V66" s="2" t="s">
        <v>53</v>
      </c>
      <c r="W66" s="16"/>
      <c r="X66" s="223" t="str">
        <f>IF(ISBLANK('New Item CATEGORY TEAM TAB'!V70),"",'New Item CATEGORY TEAM TAB'!V70)</f>
        <v/>
      </c>
      <c r="Y66" s="223" t="str">
        <f>IF(ISBLANK('New Item CATEGORY TEAM TAB'!W70),"",'New Item CATEGORY TEAM TAB'!W70)</f>
        <v/>
      </c>
      <c r="Z66" s="47" t="e">
        <f>VLOOKUP(Y66,DROPDOWN!G:H,2,FALSE)</f>
        <v>#N/A</v>
      </c>
      <c r="AA66" s="47" t="str">
        <f>IF(ISBLANK('New Item CATEGORY TEAM TAB'!U70),"",'New Item CATEGORY TEAM TAB'!U70)</f>
        <v/>
      </c>
      <c r="AB66" s="47" t="str">
        <f>IF(ISBLANK('New Item CATEGORY TEAM TAB'!BE70),"",'New Item CATEGORY TEAM TAB'!BE70)</f>
        <v/>
      </c>
      <c r="AC66" s="47" t="str">
        <f>IF(ISBLANK('New Item CATEGORY TEAM TAB'!BF70),"",'New Item CATEGORY TEAM TAB'!BF70)</f>
        <v/>
      </c>
      <c r="AD66" s="256" t="str">
        <f>IF(ISBLANK('New Item CATEGORY TEAM TAB'!AU70),"",'New Item CATEGORY TEAM TAB'!AU70)</f>
        <v/>
      </c>
      <c r="AE66" s="255" t="str">
        <f>IF(ISBLANK('New Item CATEGORY TEAM TAB'!AV70),"",'New Item CATEGORY TEAM TAB'!AV70)</f>
        <v/>
      </c>
      <c r="AF66" s="13" t="str">
        <f>IF(ISBLANK('New Item CATEGORY TEAM TAB'!AW70),"",'New Item CATEGORY TEAM TAB'!AW70)</f>
        <v/>
      </c>
      <c r="AG66" s="2" t="str">
        <f>IF(ISBLANK('New Item CATEGORY TEAM TAB'!BM70),"",'New Item CATEGORY TEAM TAB'!BM70)</f>
        <v/>
      </c>
      <c r="AH66" s="2" t="str">
        <f>IF(ISBLANK('New Item CATEGORY TEAM TAB'!CA70),"",'New Item CATEGORY TEAM TAB'!CA70)</f>
        <v/>
      </c>
      <c r="AI66" s="2" t="str">
        <f>IF(ISBLANK('New Item CATEGORY TEAM TAB'!BY70),"",'New Item CATEGORY TEAM TAB'!BY70)</f>
        <v/>
      </c>
      <c r="AJ66" s="23" t="str">
        <f>IF(ISBLANK('New Item CATEGORY TEAM TAB'!Z70),"",'New Item CATEGORY TEAM TAB'!Z70)</f>
        <v/>
      </c>
      <c r="AK66" s="23" t="str">
        <f>IF(ISBLANK('New Item CATEGORY TEAM TAB'!AA70),"",'New Item CATEGORY TEAM TAB'!AA70)</f>
        <v/>
      </c>
      <c r="AL66" s="115" t="str">
        <f>IF(ISBLANK('New Item VENDOR TAB'!AK70),"",'New Item VENDOR TAB'!AK70)</f>
        <v/>
      </c>
      <c r="AM66" s="23" t="str">
        <f>IF(ISBLANK('New Item CATEGORY TEAM TAB'!BD70),"",'New Item CATEGORY TEAM TAB'!BD70)</f>
        <v/>
      </c>
      <c r="AN66" s="22" t="str">
        <f>IF(ISBLANK('New Item CATEGORY TEAM TAB'!X70),"",'New Item CATEGORY TEAM TAB'!X70)</f>
        <v/>
      </c>
      <c r="AO66" s="22" t="str">
        <f>IF(ISBLANK('New Item CATEGORY TEAM TAB'!Y70),"",'New Item CATEGORY TEAM TAB'!Y70)</f>
        <v/>
      </c>
      <c r="AP66" s="24" t="str">
        <f>IF(ISBLANK('New Item CATEGORY TEAM TAB'!AP70),"",'New Item CATEGORY TEAM TAB'!AP70)</f>
        <v/>
      </c>
      <c r="AQ66" s="24" t="str">
        <f>IF(ISBLANK('New Item CATEGORY TEAM TAB'!AP70),"",'New Item CATEGORY TEAM TAB'!AP70)</f>
        <v/>
      </c>
      <c r="AR66" s="21" t="str">
        <f>IF(ISBLANK('New Item CATEGORY TEAM TAB'!BU70),"",'New Item CATEGORY TEAM TAB'!BU70)</f>
        <v/>
      </c>
      <c r="AS66" s="225" t="str">
        <f>IF(ISBLANK('New Item CATEGORY TEAM TAB'!BW70),"",'New Item CATEGORY TEAM TAB'!BW70)</f>
        <v/>
      </c>
      <c r="AT66" s="20" t="str">
        <f>IF(ISBLANK('New Item CATEGORY TEAM TAB'!BR70),"",'New Item CATEGORY TEAM TAB'!BR70)</f>
        <v/>
      </c>
      <c r="AU66" s="47" t="str">
        <f>IF(ISBLANK('New Item CATEGORY TEAM TAB'!BS70),"",'New Item CATEGORY TEAM TAB'!BS70)</f>
        <v/>
      </c>
      <c r="AV66" s="2" t="str">
        <f t="shared" si="0"/>
        <v/>
      </c>
      <c r="AW66" s="2" t="str">
        <f>IF(ISBLANK('New Item CATEGORY TEAM TAB'!BX70),"",'New Item CATEGORY TEAM TAB'!BX70)</f>
        <v/>
      </c>
      <c r="AX66" s="2" t="str">
        <f t="shared" si="1"/>
        <v/>
      </c>
      <c r="AY66" s="2" t="str">
        <f>IF(ISBLANK('New Item CATEGORY TEAM TAB'!BZ70),"",'New Item CATEGORY TEAM TAB'!BZ70)</f>
        <v/>
      </c>
      <c r="AZ66" s="229" t="str">
        <f>IF(ISBLANK('New Item CATEGORY TEAM TAB'!AX70),"",'New Item CATEGORY TEAM TAB'!AX70)</f>
        <v/>
      </c>
      <c r="BA66" s="229" t="str">
        <f>IF(ISBLANK('New Item CATEGORY TEAM TAB'!AY70),"",'New Item CATEGORY TEAM TAB'!AY70)</f>
        <v/>
      </c>
      <c r="BB66" s="229" t="str">
        <f>IF(ISBLANK('New Item CATEGORY TEAM TAB'!AZ70),"",'New Item CATEGORY TEAM TAB'!AZ70)</f>
        <v/>
      </c>
      <c r="BC66" s="229" t="str">
        <f>IF(ISBLANK('New Item CATEGORY TEAM TAB'!BA70),"",'New Item CATEGORY TEAM TAB'!BA70)</f>
        <v/>
      </c>
      <c r="BD66" s="229" t="str">
        <f>IF(ISBLANK('New Item CATEGORY TEAM TAB'!BB70),"",'New Item CATEGORY TEAM TAB'!BB70)</f>
        <v/>
      </c>
      <c r="BE66" s="229" t="str">
        <f>IF(ISBLANK('New Item CATEGORY TEAM TAB'!BC70),"",'New Item CATEGORY TEAM TAB'!BC70)</f>
        <v/>
      </c>
      <c r="BF66" s="258" t="str">
        <f>IF(ISBLANK('New Item CATEGORY TEAM TAB'!CB70),"",'New Item CATEGORY TEAM TAB'!CB70)</f>
        <v/>
      </c>
      <c r="BG66" s="258" t="str">
        <f>IF(ISBLANK('New Item CATEGORY TEAM TAB'!CC70),"",'New Item CATEGORY TEAM TAB'!CC70)</f>
        <v/>
      </c>
      <c r="BH66" s="258" t="str">
        <f>IF(ISBLANK('New Item CATEGORY TEAM TAB'!CD70),"",'New Item CATEGORY TEAM TAB'!CD70)</f>
        <v/>
      </c>
      <c r="BI66" s="258" t="str">
        <f>IF(ISBLANK('New Item CATEGORY TEAM TAB'!CE70),"",'New Item CATEGORY TEAM TAB'!CE70)</f>
        <v/>
      </c>
      <c r="BJ66" s="258" t="str">
        <f>IF(ISBLANK('New Item CATEGORY TEAM TAB'!CF70),"",'New Item CATEGORY TEAM TAB'!CF70)</f>
        <v/>
      </c>
      <c r="BK66" s="258" t="str">
        <f>IF(ISBLANK('New Item CATEGORY TEAM TAB'!CG70),"",'New Item CATEGORY TEAM TAB'!CG70)</f>
        <v/>
      </c>
      <c r="BL66" s="258" t="str">
        <f>IF(ISBLANK('New Item CATEGORY TEAM TAB'!CH70),"",'New Item CATEGORY TEAM TAB'!CH70)</f>
        <v/>
      </c>
      <c r="BM66" s="258" t="str">
        <f>IF(ISBLANK('New Item CATEGORY TEAM TAB'!CI70),"",'New Item CATEGORY TEAM TAB'!CI70)</f>
        <v/>
      </c>
      <c r="BN66" s="258" t="str">
        <f>IF(ISBLANK('New Item CATEGORY TEAM TAB'!CK70),"",'New Item CATEGORY TEAM TAB'!CK70)</f>
        <v/>
      </c>
      <c r="BO66" s="258" t="str">
        <f>IF(ISBLANK('New Item CATEGORY TEAM TAB'!CJ70),"",'New Item CATEGORY TEAM TAB'!CJ70)</f>
        <v/>
      </c>
      <c r="BP66" s="258" t="str">
        <f>IF(ISBLANK('New Item CATEGORY TEAM TAB'!CM70),"",'New Item CATEGORY TEAM TAB'!CM70)</f>
        <v/>
      </c>
      <c r="BQ66" s="258" t="str">
        <f>IF(ISBLANK('New Item CATEGORY TEAM TAB'!CN70),"",'New Item CATEGORY TEAM TAB'!CN70)</f>
        <v/>
      </c>
      <c r="BR66" s="258" t="str">
        <f>IF(ISBLANK('New Item CATEGORY TEAM TAB'!CO70),"",'New Item CATEGORY TEAM TAB'!CO70)</f>
        <v/>
      </c>
    </row>
    <row r="67" spans="1:70" ht="15.6">
      <c r="A67" s="128" t="str">
        <f>IF(ISBLANK('New Item CATEGORY TEAM TAB'!E71),"",'New Item CATEGORY TEAM TAB'!E71)</f>
        <v/>
      </c>
      <c r="B67" s="2" t="str">
        <f>IF(ISBLANK('New Item CATEGORY TEAM TAB'!BL71),"",'New Item CATEGORY TEAM TAB'!BL71)</f>
        <v/>
      </c>
      <c r="C67" s="2" t="str">
        <f>IF(ISBLANK('New Item CATEGORY TEAM TAB'!AR71),"",'New Item CATEGORY TEAM TAB'!AR71)</f>
        <v/>
      </c>
      <c r="D67" s="2" t="str">
        <f>IF(ISBLANK('New Item CATEGORY TEAM TAB'!AK71),"",'New Item CATEGORY TEAM TAB'!AK71)</f>
        <v/>
      </c>
      <c r="E67" s="18" t="str">
        <f>IF(ISBLANK('New Item CATEGORY TEAM TAB'!M71),"",'New Item CATEGORY TEAM TAB'!M71)</f>
        <v/>
      </c>
      <c r="F67" s="18" t="str">
        <f>IF(ISBLANK('New Item CATEGORY TEAM TAB'!N71),"",'New Item CATEGORY TEAM TAB'!N71)</f>
        <v/>
      </c>
      <c r="G67" s="16" t="str">
        <f>IF(ISBLANK('New Item CATEGORY TEAM TAB'!R71),"",'New Item CATEGORY TEAM TAB'!R71)</f>
        <v/>
      </c>
      <c r="H67" s="16" t="str">
        <f>IF(ISBLANK('New Item CATEGORY TEAM TAB'!BK71),"",'New Item CATEGORY TEAM TAB'!BK71)</f>
        <v/>
      </c>
      <c r="I67" s="19" t="str">
        <f>IF(ISBLANK('New Item CATEGORY TEAM TAB'!BT71),"",'New Item CATEGORY TEAM TAB'!BT71)</f>
        <v/>
      </c>
      <c r="J67" s="20" t="e">
        <f>IF(ISBLANK('New Item CATEGORY TEAM TAB'!BQ71),"",'New Item CATEGORY TEAM TAB'!BQ71)</f>
        <v>#N/A</v>
      </c>
      <c r="K67" s="2" t="str">
        <f>IF(ISBLANK('New Item CATEGORY TEAM TAB'!AE71),"",'New Item CATEGORY TEAM TAB'!AE71)</f>
        <v/>
      </c>
      <c r="L67" s="2" t="str">
        <f>IF(ISBLANK('New Item CATEGORY TEAM TAB'!AF71),"",'New Item CATEGORY TEAM TAB'!AF71)</f>
        <v/>
      </c>
      <c r="M67" s="2" t="str">
        <f>IF(ISBLANK('New Item CATEGORY TEAM TAB'!CL71),"",'New Item CATEGORY TEAM TAB'!CL71)</f>
        <v/>
      </c>
      <c r="N67" s="2" t="str">
        <f>IF(ISBLANK('New Item CATEGORY TEAM TAB'!AN71),"",'New Item CATEGORY TEAM TAB'!AN71)</f>
        <v/>
      </c>
      <c r="O67" s="21" t="str">
        <f>IF(ISBLANK('New Item CATEGORY TEAM TAB'!AO71),"",'New Item CATEGORY TEAM TAB'!AO71)</f>
        <v/>
      </c>
      <c r="P67" s="2" t="str">
        <f>IF(ISBLANK('New Item CATEGORY TEAM TAB'!AT71),"",'New Item CATEGORY TEAM TAB'!AT71)</f>
        <v xml:space="preserve"> </v>
      </c>
      <c r="Q67" s="2" t="str">
        <f>IF(ISBLANK(VLOOKUP(P67,DROPDOWN!K:L,2,FALSE)),"",VLOOKUP(P67,DROPDOWN!K:L,2,FALSE))</f>
        <v xml:space="preserve"> </v>
      </c>
      <c r="R67" s="2" t="str">
        <f>IF(ISBLANK('New Item CATEGORY TEAM TAB'!BN71),"",'New Item CATEGORY TEAM TAB'!BN71)</f>
        <v/>
      </c>
      <c r="S67" s="11"/>
      <c r="T67" s="13">
        <v>2</v>
      </c>
      <c r="U67" s="15" t="e">
        <f>IF(ISBLANK('New Item CATEGORY TEAM TAB'!BP71),"",'New Item CATEGORY TEAM TAB'!BP71)</f>
        <v>#N/A</v>
      </c>
      <c r="V67" s="2" t="s">
        <v>53</v>
      </c>
      <c r="W67" s="16"/>
      <c r="X67" s="223" t="str">
        <f>IF(ISBLANK('New Item CATEGORY TEAM TAB'!V71),"",'New Item CATEGORY TEAM TAB'!V71)</f>
        <v/>
      </c>
      <c r="Y67" s="223" t="str">
        <f>IF(ISBLANK('New Item CATEGORY TEAM TAB'!W71),"",'New Item CATEGORY TEAM TAB'!W71)</f>
        <v/>
      </c>
      <c r="Z67" s="47" t="e">
        <f>VLOOKUP(Y67,DROPDOWN!G:H,2,FALSE)</f>
        <v>#N/A</v>
      </c>
      <c r="AA67" s="47" t="str">
        <f>IF(ISBLANK('New Item CATEGORY TEAM TAB'!U71),"",'New Item CATEGORY TEAM TAB'!U71)</f>
        <v/>
      </c>
      <c r="AB67" s="47" t="str">
        <f>IF(ISBLANK('New Item CATEGORY TEAM TAB'!BE71),"",'New Item CATEGORY TEAM TAB'!BE71)</f>
        <v/>
      </c>
      <c r="AC67" s="47" t="str">
        <f>IF(ISBLANK('New Item CATEGORY TEAM TAB'!BF71),"",'New Item CATEGORY TEAM TAB'!BF71)</f>
        <v/>
      </c>
      <c r="AD67" s="256" t="str">
        <f>IF(ISBLANK('New Item CATEGORY TEAM TAB'!AU71),"",'New Item CATEGORY TEAM TAB'!AU71)</f>
        <v/>
      </c>
      <c r="AE67" s="255" t="str">
        <f>IF(ISBLANK('New Item CATEGORY TEAM TAB'!AV71),"",'New Item CATEGORY TEAM TAB'!AV71)</f>
        <v/>
      </c>
      <c r="AF67" s="13" t="str">
        <f>IF(ISBLANK('New Item CATEGORY TEAM TAB'!AW71),"",'New Item CATEGORY TEAM TAB'!AW71)</f>
        <v/>
      </c>
      <c r="AG67" s="2" t="str">
        <f>IF(ISBLANK('New Item CATEGORY TEAM TAB'!BM71),"",'New Item CATEGORY TEAM TAB'!BM71)</f>
        <v/>
      </c>
      <c r="AH67" s="2" t="str">
        <f>IF(ISBLANK('New Item CATEGORY TEAM TAB'!CA71),"",'New Item CATEGORY TEAM TAB'!CA71)</f>
        <v/>
      </c>
      <c r="AI67" s="2" t="str">
        <f>IF(ISBLANK('New Item CATEGORY TEAM TAB'!BY71),"",'New Item CATEGORY TEAM TAB'!BY71)</f>
        <v/>
      </c>
      <c r="AJ67" s="23" t="str">
        <f>IF(ISBLANK('New Item CATEGORY TEAM TAB'!Z71),"",'New Item CATEGORY TEAM TAB'!Z71)</f>
        <v/>
      </c>
      <c r="AK67" s="23" t="str">
        <f>IF(ISBLANK('New Item CATEGORY TEAM TAB'!AA71),"",'New Item CATEGORY TEAM TAB'!AA71)</f>
        <v/>
      </c>
      <c r="AL67" s="115" t="str">
        <f>IF(ISBLANK('New Item VENDOR TAB'!AK71),"",'New Item VENDOR TAB'!AK71)</f>
        <v/>
      </c>
      <c r="AM67" s="23" t="str">
        <f>IF(ISBLANK('New Item CATEGORY TEAM TAB'!BD71),"",'New Item CATEGORY TEAM TAB'!BD71)</f>
        <v/>
      </c>
      <c r="AN67" s="22" t="str">
        <f>IF(ISBLANK('New Item CATEGORY TEAM TAB'!X71),"",'New Item CATEGORY TEAM TAB'!X71)</f>
        <v/>
      </c>
      <c r="AO67" s="22" t="str">
        <f>IF(ISBLANK('New Item CATEGORY TEAM TAB'!Y71),"",'New Item CATEGORY TEAM TAB'!Y71)</f>
        <v/>
      </c>
      <c r="AP67" s="24" t="str">
        <f>IF(ISBLANK('New Item CATEGORY TEAM TAB'!AP71),"",'New Item CATEGORY TEAM TAB'!AP71)</f>
        <v/>
      </c>
      <c r="AQ67" s="24" t="str">
        <f>IF(ISBLANK('New Item CATEGORY TEAM TAB'!AP71),"",'New Item CATEGORY TEAM TAB'!AP71)</f>
        <v/>
      </c>
      <c r="AR67" s="21" t="str">
        <f>IF(ISBLANK('New Item CATEGORY TEAM TAB'!BU71),"",'New Item CATEGORY TEAM TAB'!BU71)</f>
        <v/>
      </c>
      <c r="AS67" s="225" t="str">
        <f>IF(ISBLANK('New Item CATEGORY TEAM TAB'!BW71),"",'New Item CATEGORY TEAM TAB'!BW71)</f>
        <v/>
      </c>
      <c r="AT67" s="20" t="str">
        <f>IF(ISBLANK('New Item CATEGORY TEAM TAB'!BR71),"",'New Item CATEGORY TEAM TAB'!BR71)</f>
        <v/>
      </c>
      <c r="AU67" s="47" t="str">
        <f>IF(ISBLANK('New Item CATEGORY TEAM TAB'!BS71),"",'New Item CATEGORY TEAM TAB'!BS71)</f>
        <v/>
      </c>
      <c r="AV67" s="2" t="str">
        <f t="shared" si="0"/>
        <v/>
      </c>
      <c r="AW67" s="2" t="str">
        <f>IF(ISBLANK('New Item CATEGORY TEAM TAB'!BX71),"",'New Item CATEGORY TEAM TAB'!BX71)</f>
        <v/>
      </c>
      <c r="AX67" s="2" t="str">
        <f t="shared" si="1"/>
        <v/>
      </c>
      <c r="AY67" s="2" t="str">
        <f>IF(ISBLANK('New Item CATEGORY TEAM TAB'!BZ71),"",'New Item CATEGORY TEAM TAB'!BZ71)</f>
        <v/>
      </c>
      <c r="AZ67" s="229" t="str">
        <f>IF(ISBLANK('New Item CATEGORY TEAM TAB'!AX71),"",'New Item CATEGORY TEAM TAB'!AX71)</f>
        <v/>
      </c>
      <c r="BA67" s="229" t="str">
        <f>IF(ISBLANK('New Item CATEGORY TEAM TAB'!AY71),"",'New Item CATEGORY TEAM TAB'!AY71)</f>
        <v/>
      </c>
      <c r="BB67" s="229" t="str">
        <f>IF(ISBLANK('New Item CATEGORY TEAM TAB'!AZ71),"",'New Item CATEGORY TEAM TAB'!AZ71)</f>
        <v/>
      </c>
      <c r="BC67" s="229" t="str">
        <f>IF(ISBLANK('New Item CATEGORY TEAM TAB'!BA71),"",'New Item CATEGORY TEAM TAB'!BA71)</f>
        <v/>
      </c>
      <c r="BD67" s="229" t="str">
        <f>IF(ISBLANK('New Item CATEGORY TEAM TAB'!BB71),"",'New Item CATEGORY TEAM TAB'!BB71)</f>
        <v/>
      </c>
      <c r="BE67" s="229" t="str">
        <f>IF(ISBLANK('New Item CATEGORY TEAM TAB'!BC71),"",'New Item CATEGORY TEAM TAB'!BC71)</f>
        <v/>
      </c>
      <c r="BF67" s="258" t="str">
        <f>IF(ISBLANK('New Item CATEGORY TEAM TAB'!CB71),"",'New Item CATEGORY TEAM TAB'!CB71)</f>
        <v/>
      </c>
      <c r="BG67" s="258" t="str">
        <f>IF(ISBLANK('New Item CATEGORY TEAM TAB'!CC71),"",'New Item CATEGORY TEAM TAB'!CC71)</f>
        <v/>
      </c>
      <c r="BH67" s="258" t="str">
        <f>IF(ISBLANK('New Item CATEGORY TEAM TAB'!CD71),"",'New Item CATEGORY TEAM TAB'!CD71)</f>
        <v/>
      </c>
      <c r="BI67" s="258" t="str">
        <f>IF(ISBLANK('New Item CATEGORY TEAM TAB'!CE71),"",'New Item CATEGORY TEAM TAB'!CE71)</f>
        <v/>
      </c>
      <c r="BJ67" s="258" t="str">
        <f>IF(ISBLANK('New Item CATEGORY TEAM TAB'!CF71),"",'New Item CATEGORY TEAM TAB'!CF71)</f>
        <v/>
      </c>
      <c r="BK67" s="258" t="str">
        <f>IF(ISBLANK('New Item CATEGORY TEAM TAB'!CG71),"",'New Item CATEGORY TEAM TAB'!CG71)</f>
        <v/>
      </c>
      <c r="BL67" s="258" t="str">
        <f>IF(ISBLANK('New Item CATEGORY TEAM TAB'!CH71),"",'New Item CATEGORY TEAM TAB'!CH71)</f>
        <v/>
      </c>
      <c r="BM67" s="258" t="str">
        <f>IF(ISBLANK('New Item CATEGORY TEAM TAB'!CI71),"",'New Item CATEGORY TEAM TAB'!CI71)</f>
        <v/>
      </c>
      <c r="BN67" s="258" t="str">
        <f>IF(ISBLANK('New Item CATEGORY TEAM TAB'!CK71),"",'New Item CATEGORY TEAM TAB'!CK71)</f>
        <v/>
      </c>
      <c r="BO67" s="258" t="str">
        <f>IF(ISBLANK('New Item CATEGORY TEAM TAB'!CJ71),"",'New Item CATEGORY TEAM TAB'!CJ71)</f>
        <v/>
      </c>
      <c r="BP67" s="258" t="str">
        <f>IF(ISBLANK('New Item CATEGORY TEAM TAB'!CM71),"",'New Item CATEGORY TEAM TAB'!CM71)</f>
        <v/>
      </c>
      <c r="BQ67" s="258" t="str">
        <f>IF(ISBLANK('New Item CATEGORY TEAM TAB'!CN71),"",'New Item CATEGORY TEAM TAB'!CN71)</f>
        <v/>
      </c>
      <c r="BR67" s="258" t="str">
        <f>IF(ISBLANK('New Item CATEGORY TEAM TAB'!CO71),"",'New Item CATEGORY TEAM TAB'!CO71)</f>
        <v/>
      </c>
    </row>
    <row r="68" spans="1:70" ht="15.6">
      <c r="A68" s="128" t="str">
        <f>IF(ISBLANK('New Item CATEGORY TEAM TAB'!E72),"",'New Item CATEGORY TEAM TAB'!E72)</f>
        <v/>
      </c>
      <c r="B68" s="2" t="str">
        <f>IF(ISBLANK('New Item CATEGORY TEAM TAB'!BL72),"",'New Item CATEGORY TEAM TAB'!BL72)</f>
        <v/>
      </c>
      <c r="C68" s="2" t="str">
        <f>IF(ISBLANK('New Item CATEGORY TEAM TAB'!AR72),"",'New Item CATEGORY TEAM TAB'!AR72)</f>
        <v/>
      </c>
      <c r="D68" s="2" t="str">
        <f>IF(ISBLANK('New Item CATEGORY TEAM TAB'!AK72),"",'New Item CATEGORY TEAM TAB'!AK72)</f>
        <v/>
      </c>
      <c r="E68" s="18" t="str">
        <f>IF(ISBLANK('New Item CATEGORY TEAM TAB'!M72),"",'New Item CATEGORY TEAM TAB'!M72)</f>
        <v/>
      </c>
      <c r="F68" s="18" t="str">
        <f>IF(ISBLANK('New Item CATEGORY TEAM TAB'!N72),"",'New Item CATEGORY TEAM TAB'!N72)</f>
        <v/>
      </c>
      <c r="G68" s="16" t="str">
        <f>IF(ISBLANK('New Item CATEGORY TEAM TAB'!R72),"",'New Item CATEGORY TEAM TAB'!R72)</f>
        <v/>
      </c>
      <c r="H68" s="16" t="str">
        <f>IF(ISBLANK('New Item CATEGORY TEAM TAB'!BK72),"",'New Item CATEGORY TEAM TAB'!BK72)</f>
        <v/>
      </c>
      <c r="I68" s="19" t="str">
        <f>IF(ISBLANK('New Item CATEGORY TEAM TAB'!BT72),"",'New Item CATEGORY TEAM TAB'!BT72)</f>
        <v/>
      </c>
      <c r="J68" s="20" t="e">
        <f>IF(ISBLANK('New Item CATEGORY TEAM TAB'!BQ72),"",'New Item CATEGORY TEAM TAB'!BQ72)</f>
        <v>#N/A</v>
      </c>
      <c r="K68" s="2" t="str">
        <f>IF(ISBLANK('New Item CATEGORY TEAM TAB'!AE72),"",'New Item CATEGORY TEAM TAB'!AE72)</f>
        <v/>
      </c>
      <c r="L68" s="2" t="str">
        <f>IF(ISBLANK('New Item CATEGORY TEAM TAB'!AF72),"",'New Item CATEGORY TEAM TAB'!AF72)</f>
        <v/>
      </c>
      <c r="M68" s="2" t="str">
        <f>IF(ISBLANK('New Item CATEGORY TEAM TAB'!CL72),"",'New Item CATEGORY TEAM TAB'!CL72)</f>
        <v/>
      </c>
      <c r="N68" s="2" t="str">
        <f>IF(ISBLANK('New Item CATEGORY TEAM TAB'!AN72),"",'New Item CATEGORY TEAM TAB'!AN72)</f>
        <v/>
      </c>
      <c r="O68" s="21" t="str">
        <f>IF(ISBLANK('New Item CATEGORY TEAM TAB'!AO72),"",'New Item CATEGORY TEAM TAB'!AO72)</f>
        <v/>
      </c>
      <c r="P68" s="2" t="str">
        <f>IF(ISBLANK('New Item CATEGORY TEAM TAB'!AT72),"",'New Item CATEGORY TEAM TAB'!AT72)</f>
        <v xml:space="preserve"> </v>
      </c>
      <c r="Q68" s="2" t="str">
        <f>IF(ISBLANK(VLOOKUP(P68,DROPDOWN!K:L,2,FALSE)),"",VLOOKUP(P68,DROPDOWN!K:L,2,FALSE))</f>
        <v xml:space="preserve"> </v>
      </c>
      <c r="R68" s="2" t="str">
        <f>IF(ISBLANK('New Item CATEGORY TEAM TAB'!BN72),"",'New Item CATEGORY TEAM TAB'!BN72)</f>
        <v/>
      </c>
      <c r="S68" s="11"/>
      <c r="T68" s="13">
        <v>2</v>
      </c>
      <c r="U68" s="15" t="e">
        <f>IF(ISBLANK('New Item CATEGORY TEAM TAB'!BP72),"",'New Item CATEGORY TEAM TAB'!BP72)</f>
        <v>#N/A</v>
      </c>
      <c r="V68" s="2" t="s">
        <v>53</v>
      </c>
      <c r="W68" s="16"/>
      <c r="X68" s="223" t="str">
        <f>IF(ISBLANK('New Item CATEGORY TEAM TAB'!V72),"",'New Item CATEGORY TEAM TAB'!V72)</f>
        <v/>
      </c>
      <c r="Y68" s="223" t="str">
        <f>IF(ISBLANK('New Item CATEGORY TEAM TAB'!W72),"",'New Item CATEGORY TEAM TAB'!W72)</f>
        <v/>
      </c>
      <c r="Z68" s="47" t="e">
        <f>VLOOKUP(Y68,DROPDOWN!G:H,2,FALSE)</f>
        <v>#N/A</v>
      </c>
      <c r="AA68" s="47" t="str">
        <f>IF(ISBLANK('New Item CATEGORY TEAM TAB'!U72),"",'New Item CATEGORY TEAM TAB'!U72)</f>
        <v/>
      </c>
      <c r="AB68" s="47" t="str">
        <f>IF(ISBLANK('New Item CATEGORY TEAM TAB'!BE72),"",'New Item CATEGORY TEAM TAB'!BE72)</f>
        <v/>
      </c>
      <c r="AC68" s="47" t="str">
        <f>IF(ISBLANK('New Item CATEGORY TEAM TAB'!BF72),"",'New Item CATEGORY TEAM TAB'!BF72)</f>
        <v/>
      </c>
      <c r="AD68" s="256" t="str">
        <f>IF(ISBLANK('New Item CATEGORY TEAM TAB'!AU72),"",'New Item CATEGORY TEAM TAB'!AU72)</f>
        <v/>
      </c>
      <c r="AE68" s="255" t="str">
        <f>IF(ISBLANK('New Item CATEGORY TEAM TAB'!AV72),"",'New Item CATEGORY TEAM TAB'!AV72)</f>
        <v/>
      </c>
      <c r="AF68" s="13" t="str">
        <f>IF(ISBLANK('New Item CATEGORY TEAM TAB'!AW72),"",'New Item CATEGORY TEAM TAB'!AW72)</f>
        <v/>
      </c>
      <c r="AG68" s="2" t="str">
        <f>IF(ISBLANK('New Item CATEGORY TEAM TAB'!BM72),"",'New Item CATEGORY TEAM TAB'!BM72)</f>
        <v/>
      </c>
      <c r="AH68" s="2" t="str">
        <f>IF(ISBLANK('New Item CATEGORY TEAM TAB'!CA72),"",'New Item CATEGORY TEAM TAB'!CA72)</f>
        <v/>
      </c>
      <c r="AI68" s="2" t="str">
        <f>IF(ISBLANK('New Item CATEGORY TEAM TAB'!BY72),"",'New Item CATEGORY TEAM TAB'!BY72)</f>
        <v/>
      </c>
      <c r="AJ68" s="23" t="str">
        <f>IF(ISBLANK('New Item CATEGORY TEAM TAB'!Z72),"",'New Item CATEGORY TEAM TAB'!Z72)</f>
        <v/>
      </c>
      <c r="AK68" s="23" t="str">
        <f>IF(ISBLANK('New Item CATEGORY TEAM TAB'!AA72),"",'New Item CATEGORY TEAM TAB'!AA72)</f>
        <v/>
      </c>
      <c r="AL68" s="115" t="str">
        <f>IF(ISBLANK('New Item VENDOR TAB'!AK72),"",'New Item VENDOR TAB'!AK72)</f>
        <v/>
      </c>
      <c r="AM68" s="23" t="str">
        <f>IF(ISBLANK('New Item CATEGORY TEAM TAB'!BD72),"",'New Item CATEGORY TEAM TAB'!BD72)</f>
        <v/>
      </c>
      <c r="AN68" s="22" t="str">
        <f>IF(ISBLANK('New Item CATEGORY TEAM TAB'!X72),"",'New Item CATEGORY TEAM TAB'!X72)</f>
        <v/>
      </c>
      <c r="AO68" s="22" t="str">
        <f>IF(ISBLANK('New Item CATEGORY TEAM TAB'!Y72),"",'New Item CATEGORY TEAM TAB'!Y72)</f>
        <v/>
      </c>
      <c r="AP68" s="24" t="str">
        <f>IF(ISBLANK('New Item CATEGORY TEAM TAB'!AP72),"",'New Item CATEGORY TEAM TAB'!AP72)</f>
        <v/>
      </c>
      <c r="AQ68" s="24" t="str">
        <f>IF(ISBLANK('New Item CATEGORY TEAM TAB'!AP72),"",'New Item CATEGORY TEAM TAB'!AP72)</f>
        <v/>
      </c>
      <c r="AR68" s="21" t="str">
        <f>IF(ISBLANK('New Item CATEGORY TEAM TAB'!BU72),"",'New Item CATEGORY TEAM TAB'!BU72)</f>
        <v/>
      </c>
      <c r="AS68" s="225" t="str">
        <f>IF(ISBLANK('New Item CATEGORY TEAM TAB'!BW72),"",'New Item CATEGORY TEAM TAB'!BW72)</f>
        <v/>
      </c>
      <c r="AT68" s="20" t="str">
        <f>IF(ISBLANK('New Item CATEGORY TEAM TAB'!BR72),"",'New Item CATEGORY TEAM TAB'!BR72)</f>
        <v/>
      </c>
      <c r="AU68" s="47" t="str">
        <f>IF(ISBLANK('New Item CATEGORY TEAM TAB'!BS72),"",'New Item CATEGORY TEAM TAB'!BS72)</f>
        <v/>
      </c>
      <c r="AV68" s="2" t="str">
        <f t="shared" ref="AV68:AV131" si="2">LEFT(AU68,1)</f>
        <v/>
      </c>
      <c r="AW68" s="2" t="str">
        <f>IF(ISBLANK('New Item CATEGORY TEAM TAB'!BX72),"",'New Item CATEGORY TEAM TAB'!BX72)</f>
        <v/>
      </c>
      <c r="AX68" s="2" t="str">
        <f t="shared" ref="AX68:AX131" si="3">LEFT(AW68,1)</f>
        <v/>
      </c>
      <c r="AY68" s="2" t="str">
        <f>IF(ISBLANK('New Item CATEGORY TEAM TAB'!BZ72),"",'New Item CATEGORY TEAM TAB'!BZ72)</f>
        <v/>
      </c>
      <c r="AZ68" s="229" t="str">
        <f>IF(ISBLANK('New Item CATEGORY TEAM TAB'!AX72),"",'New Item CATEGORY TEAM TAB'!AX72)</f>
        <v/>
      </c>
      <c r="BA68" s="229" t="str">
        <f>IF(ISBLANK('New Item CATEGORY TEAM TAB'!AY72),"",'New Item CATEGORY TEAM TAB'!AY72)</f>
        <v/>
      </c>
      <c r="BB68" s="229" t="str">
        <f>IF(ISBLANK('New Item CATEGORY TEAM TAB'!AZ72),"",'New Item CATEGORY TEAM TAB'!AZ72)</f>
        <v/>
      </c>
      <c r="BC68" s="229" t="str">
        <f>IF(ISBLANK('New Item CATEGORY TEAM TAB'!BA72),"",'New Item CATEGORY TEAM TAB'!BA72)</f>
        <v/>
      </c>
      <c r="BD68" s="229" t="str">
        <f>IF(ISBLANK('New Item CATEGORY TEAM TAB'!BB72),"",'New Item CATEGORY TEAM TAB'!BB72)</f>
        <v/>
      </c>
      <c r="BE68" s="229" t="str">
        <f>IF(ISBLANK('New Item CATEGORY TEAM TAB'!BC72),"",'New Item CATEGORY TEAM TAB'!BC72)</f>
        <v/>
      </c>
      <c r="BF68" s="258" t="str">
        <f>IF(ISBLANK('New Item CATEGORY TEAM TAB'!CB72),"",'New Item CATEGORY TEAM TAB'!CB72)</f>
        <v/>
      </c>
      <c r="BG68" s="258" t="str">
        <f>IF(ISBLANK('New Item CATEGORY TEAM TAB'!CC72),"",'New Item CATEGORY TEAM TAB'!CC72)</f>
        <v/>
      </c>
      <c r="BH68" s="258" t="str">
        <f>IF(ISBLANK('New Item CATEGORY TEAM TAB'!CD72),"",'New Item CATEGORY TEAM TAB'!CD72)</f>
        <v/>
      </c>
      <c r="BI68" s="258" t="str">
        <f>IF(ISBLANK('New Item CATEGORY TEAM TAB'!CE72),"",'New Item CATEGORY TEAM TAB'!CE72)</f>
        <v/>
      </c>
      <c r="BJ68" s="258" t="str">
        <f>IF(ISBLANK('New Item CATEGORY TEAM TAB'!CF72),"",'New Item CATEGORY TEAM TAB'!CF72)</f>
        <v/>
      </c>
      <c r="BK68" s="258" t="str">
        <f>IF(ISBLANK('New Item CATEGORY TEAM TAB'!CG72),"",'New Item CATEGORY TEAM TAB'!CG72)</f>
        <v/>
      </c>
      <c r="BL68" s="258" t="str">
        <f>IF(ISBLANK('New Item CATEGORY TEAM TAB'!CH72),"",'New Item CATEGORY TEAM TAB'!CH72)</f>
        <v/>
      </c>
      <c r="BM68" s="258" t="str">
        <f>IF(ISBLANK('New Item CATEGORY TEAM TAB'!CI72),"",'New Item CATEGORY TEAM TAB'!CI72)</f>
        <v/>
      </c>
      <c r="BN68" s="258" t="str">
        <f>IF(ISBLANK('New Item CATEGORY TEAM TAB'!CK72),"",'New Item CATEGORY TEAM TAB'!CK72)</f>
        <v/>
      </c>
      <c r="BO68" s="258" t="str">
        <f>IF(ISBLANK('New Item CATEGORY TEAM TAB'!CJ72),"",'New Item CATEGORY TEAM TAB'!CJ72)</f>
        <v/>
      </c>
      <c r="BP68" s="258" t="str">
        <f>IF(ISBLANK('New Item CATEGORY TEAM TAB'!CM72),"",'New Item CATEGORY TEAM TAB'!CM72)</f>
        <v/>
      </c>
      <c r="BQ68" s="258" t="str">
        <f>IF(ISBLANK('New Item CATEGORY TEAM TAB'!CN72),"",'New Item CATEGORY TEAM TAB'!CN72)</f>
        <v/>
      </c>
      <c r="BR68" s="258" t="str">
        <f>IF(ISBLANK('New Item CATEGORY TEAM TAB'!CO72),"",'New Item CATEGORY TEAM TAB'!CO72)</f>
        <v/>
      </c>
    </row>
    <row r="69" spans="1:70" ht="15.6">
      <c r="A69" s="128" t="str">
        <f>IF(ISBLANK('New Item CATEGORY TEAM TAB'!E73),"",'New Item CATEGORY TEAM TAB'!E73)</f>
        <v/>
      </c>
      <c r="B69" s="2" t="str">
        <f>IF(ISBLANK('New Item CATEGORY TEAM TAB'!BL73),"",'New Item CATEGORY TEAM TAB'!BL73)</f>
        <v/>
      </c>
      <c r="C69" s="2" t="str">
        <f>IF(ISBLANK('New Item CATEGORY TEAM TAB'!AR73),"",'New Item CATEGORY TEAM TAB'!AR73)</f>
        <v/>
      </c>
      <c r="D69" s="2" t="str">
        <f>IF(ISBLANK('New Item CATEGORY TEAM TAB'!AK73),"",'New Item CATEGORY TEAM TAB'!AK73)</f>
        <v/>
      </c>
      <c r="E69" s="18" t="str">
        <f>IF(ISBLANK('New Item CATEGORY TEAM TAB'!M73),"",'New Item CATEGORY TEAM TAB'!M73)</f>
        <v/>
      </c>
      <c r="F69" s="18" t="str">
        <f>IF(ISBLANK('New Item CATEGORY TEAM TAB'!N73),"",'New Item CATEGORY TEAM TAB'!N73)</f>
        <v/>
      </c>
      <c r="G69" s="16" t="str">
        <f>IF(ISBLANK('New Item CATEGORY TEAM TAB'!R73),"",'New Item CATEGORY TEAM TAB'!R73)</f>
        <v/>
      </c>
      <c r="H69" s="16" t="str">
        <f>IF(ISBLANK('New Item CATEGORY TEAM TAB'!BK73),"",'New Item CATEGORY TEAM TAB'!BK73)</f>
        <v/>
      </c>
      <c r="I69" s="19" t="str">
        <f>IF(ISBLANK('New Item CATEGORY TEAM TAB'!BT73),"",'New Item CATEGORY TEAM TAB'!BT73)</f>
        <v/>
      </c>
      <c r="J69" s="20" t="e">
        <f>IF(ISBLANK('New Item CATEGORY TEAM TAB'!BQ73),"",'New Item CATEGORY TEAM TAB'!BQ73)</f>
        <v>#N/A</v>
      </c>
      <c r="K69" s="2" t="str">
        <f>IF(ISBLANK('New Item CATEGORY TEAM TAB'!AE73),"",'New Item CATEGORY TEAM TAB'!AE73)</f>
        <v/>
      </c>
      <c r="L69" s="2" t="str">
        <f>IF(ISBLANK('New Item CATEGORY TEAM TAB'!AF73),"",'New Item CATEGORY TEAM TAB'!AF73)</f>
        <v/>
      </c>
      <c r="M69" s="2" t="str">
        <f>IF(ISBLANK('New Item CATEGORY TEAM TAB'!CL73),"",'New Item CATEGORY TEAM TAB'!CL73)</f>
        <v/>
      </c>
      <c r="N69" s="2" t="str">
        <f>IF(ISBLANK('New Item CATEGORY TEAM TAB'!AN73),"",'New Item CATEGORY TEAM TAB'!AN73)</f>
        <v/>
      </c>
      <c r="O69" s="21" t="str">
        <f>IF(ISBLANK('New Item CATEGORY TEAM TAB'!AO73),"",'New Item CATEGORY TEAM TAB'!AO73)</f>
        <v/>
      </c>
      <c r="P69" s="2" t="str">
        <f>IF(ISBLANK('New Item CATEGORY TEAM TAB'!AT73),"",'New Item CATEGORY TEAM TAB'!AT73)</f>
        <v xml:space="preserve"> </v>
      </c>
      <c r="Q69" s="2" t="str">
        <f>IF(ISBLANK(VLOOKUP(P69,DROPDOWN!K:L,2,FALSE)),"",VLOOKUP(P69,DROPDOWN!K:L,2,FALSE))</f>
        <v xml:space="preserve"> </v>
      </c>
      <c r="R69" s="2" t="str">
        <f>IF(ISBLANK('New Item CATEGORY TEAM TAB'!BN73),"",'New Item CATEGORY TEAM TAB'!BN73)</f>
        <v/>
      </c>
      <c r="S69" s="11"/>
      <c r="T69" s="13">
        <v>2</v>
      </c>
      <c r="U69" s="15" t="e">
        <f>IF(ISBLANK('New Item CATEGORY TEAM TAB'!BP73),"",'New Item CATEGORY TEAM TAB'!BP73)</f>
        <v>#N/A</v>
      </c>
      <c r="V69" s="2" t="s">
        <v>53</v>
      </c>
      <c r="W69" s="16"/>
      <c r="X69" s="223" t="str">
        <f>IF(ISBLANK('New Item CATEGORY TEAM TAB'!V73),"",'New Item CATEGORY TEAM TAB'!V73)</f>
        <v/>
      </c>
      <c r="Y69" s="223" t="str">
        <f>IF(ISBLANK('New Item CATEGORY TEAM TAB'!W73),"",'New Item CATEGORY TEAM TAB'!W73)</f>
        <v/>
      </c>
      <c r="Z69" s="47" t="e">
        <f>VLOOKUP(Y69,DROPDOWN!G:H,2,FALSE)</f>
        <v>#N/A</v>
      </c>
      <c r="AA69" s="47" t="str">
        <f>IF(ISBLANK('New Item CATEGORY TEAM TAB'!U73),"",'New Item CATEGORY TEAM TAB'!U73)</f>
        <v/>
      </c>
      <c r="AB69" s="47" t="str">
        <f>IF(ISBLANK('New Item CATEGORY TEAM TAB'!BE73),"",'New Item CATEGORY TEAM TAB'!BE73)</f>
        <v/>
      </c>
      <c r="AC69" s="47" t="str">
        <f>IF(ISBLANK('New Item CATEGORY TEAM TAB'!BF73),"",'New Item CATEGORY TEAM TAB'!BF73)</f>
        <v/>
      </c>
      <c r="AD69" s="256" t="str">
        <f>IF(ISBLANK('New Item CATEGORY TEAM TAB'!AU73),"",'New Item CATEGORY TEAM TAB'!AU73)</f>
        <v/>
      </c>
      <c r="AE69" s="255" t="str">
        <f>IF(ISBLANK('New Item CATEGORY TEAM TAB'!AV73),"",'New Item CATEGORY TEAM TAB'!AV73)</f>
        <v/>
      </c>
      <c r="AF69" s="13" t="str">
        <f>IF(ISBLANK('New Item CATEGORY TEAM TAB'!AW73),"",'New Item CATEGORY TEAM TAB'!AW73)</f>
        <v/>
      </c>
      <c r="AG69" s="2" t="str">
        <f>IF(ISBLANK('New Item CATEGORY TEAM TAB'!BM73),"",'New Item CATEGORY TEAM TAB'!BM73)</f>
        <v/>
      </c>
      <c r="AH69" s="2" t="str">
        <f>IF(ISBLANK('New Item CATEGORY TEAM TAB'!CA73),"",'New Item CATEGORY TEAM TAB'!CA73)</f>
        <v/>
      </c>
      <c r="AI69" s="2" t="str">
        <f>IF(ISBLANK('New Item CATEGORY TEAM TAB'!BY73),"",'New Item CATEGORY TEAM TAB'!BY73)</f>
        <v/>
      </c>
      <c r="AJ69" s="23" t="str">
        <f>IF(ISBLANK('New Item CATEGORY TEAM TAB'!Z73),"",'New Item CATEGORY TEAM TAB'!Z73)</f>
        <v/>
      </c>
      <c r="AK69" s="23" t="str">
        <f>IF(ISBLANK('New Item CATEGORY TEAM TAB'!AA73),"",'New Item CATEGORY TEAM TAB'!AA73)</f>
        <v/>
      </c>
      <c r="AL69" s="115" t="str">
        <f>IF(ISBLANK('New Item VENDOR TAB'!AK73),"",'New Item VENDOR TAB'!AK73)</f>
        <v/>
      </c>
      <c r="AM69" s="23" t="str">
        <f>IF(ISBLANK('New Item CATEGORY TEAM TAB'!BD73),"",'New Item CATEGORY TEAM TAB'!BD73)</f>
        <v/>
      </c>
      <c r="AN69" s="22" t="str">
        <f>IF(ISBLANK('New Item CATEGORY TEAM TAB'!X73),"",'New Item CATEGORY TEAM TAB'!X73)</f>
        <v/>
      </c>
      <c r="AO69" s="22" t="str">
        <f>IF(ISBLANK('New Item CATEGORY TEAM TAB'!Y73),"",'New Item CATEGORY TEAM TAB'!Y73)</f>
        <v/>
      </c>
      <c r="AP69" s="24" t="str">
        <f>IF(ISBLANK('New Item CATEGORY TEAM TAB'!AP73),"",'New Item CATEGORY TEAM TAB'!AP73)</f>
        <v/>
      </c>
      <c r="AQ69" s="24" t="str">
        <f>IF(ISBLANK('New Item CATEGORY TEAM TAB'!AP73),"",'New Item CATEGORY TEAM TAB'!AP73)</f>
        <v/>
      </c>
      <c r="AR69" s="21" t="str">
        <f>IF(ISBLANK('New Item CATEGORY TEAM TAB'!BU73),"",'New Item CATEGORY TEAM TAB'!BU73)</f>
        <v/>
      </c>
      <c r="AS69" s="225" t="str">
        <f>IF(ISBLANK('New Item CATEGORY TEAM TAB'!BW73),"",'New Item CATEGORY TEAM TAB'!BW73)</f>
        <v/>
      </c>
      <c r="AT69" s="20" t="str">
        <f>IF(ISBLANK('New Item CATEGORY TEAM TAB'!BR73),"",'New Item CATEGORY TEAM TAB'!BR73)</f>
        <v/>
      </c>
      <c r="AU69" s="47" t="str">
        <f>IF(ISBLANK('New Item CATEGORY TEAM TAB'!BS73),"",'New Item CATEGORY TEAM TAB'!BS73)</f>
        <v/>
      </c>
      <c r="AV69" s="2" t="str">
        <f t="shared" si="2"/>
        <v/>
      </c>
      <c r="AW69" s="2" t="str">
        <f>IF(ISBLANK('New Item CATEGORY TEAM TAB'!BX73),"",'New Item CATEGORY TEAM TAB'!BX73)</f>
        <v/>
      </c>
      <c r="AX69" s="2" t="str">
        <f t="shared" si="3"/>
        <v/>
      </c>
      <c r="AY69" s="2" t="str">
        <f>IF(ISBLANK('New Item CATEGORY TEAM TAB'!BZ73),"",'New Item CATEGORY TEAM TAB'!BZ73)</f>
        <v/>
      </c>
      <c r="AZ69" s="229" t="str">
        <f>IF(ISBLANK('New Item CATEGORY TEAM TAB'!AX73),"",'New Item CATEGORY TEAM TAB'!AX73)</f>
        <v/>
      </c>
      <c r="BA69" s="229" t="str">
        <f>IF(ISBLANK('New Item CATEGORY TEAM TAB'!AY73),"",'New Item CATEGORY TEAM TAB'!AY73)</f>
        <v/>
      </c>
      <c r="BB69" s="229" t="str">
        <f>IF(ISBLANK('New Item CATEGORY TEAM TAB'!AZ73),"",'New Item CATEGORY TEAM TAB'!AZ73)</f>
        <v/>
      </c>
      <c r="BC69" s="229" t="str">
        <f>IF(ISBLANK('New Item CATEGORY TEAM TAB'!BA73),"",'New Item CATEGORY TEAM TAB'!BA73)</f>
        <v/>
      </c>
      <c r="BD69" s="229" t="str">
        <f>IF(ISBLANK('New Item CATEGORY TEAM TAB'!BB73),"",'New Item CATEGORY TEAM TAB'!BB73)</f>
        <v/>
      </c>
      <c r="BE69" s="229" t="str">
        <f>IF(ISBLANK('New Item CATEGORY TEAM TAB'!BC73),"",'New Item CATEGORY TEAM TAB'!BC73)</f>
        <v/>
      </c>
      <c r="BF69" s="258" t="str">
        <f>IF(ISBLANK('New Item CATEGORY TEAM TAB'!CB73),"",'New Item CATEGORY TEAM TAB'!CB73)</f>
        <v/>
      </c>
      <c r="BG69" s="258" t="str">
        <f>IF(ISBLANK('New Item CATEGORY TEAM TAB'!CC73),"",'New Item CATEGORY TEAM TAB'!CC73)</f>
        <v/>
      </c>
      <c r="BH69" s="258" t="str">
        <f>IF(ISBLANK('New Item CATEGORY TEAM TAB'!CD73),"",'New Item CATEGORY TEAM TAB'!CD73)</f>
        <v/>
      </c>
      <c r="BI69" s="258" t="str">
        <f>IF(ISBLANK('New Item CATEGORY TEAM TAB'!CE73),"",'New Item CATEGORY TEAM TAB'!CE73)</f>
        <v/>
      </c>
      <c r="BJ69" s="258" t="str">
        <f>IF(ISBLANK('New Item CATEGORY TEAM TAB'!CF73),"",'New Item CATEGORY TEAM TAB'!CF73)</f>
        <v/>
      </c>
      <c r="BK69" s="258" t="str">
        <f>IF(ISBLANK('New Item CATEGORY TEAM TAB'!CG73),"",'New Item CATEGORY TEAM TAB'!CG73)</f>
        <v/>
      </c>
      <c r="BL69" s="258" t="str">
        <f>IF(ISBLANK('New Item CATEGORY TEAM TAB'!CH73),"",'New Item CATEGORY TEAM TAB'!CH73)</f>
        <v/>
      </c>
      <c r="BM69" s="258" t="str">
        <f>IF(ISBLANK('New Item CATEGORY TEAM TAB'!CI73),"",'New Item CATEGORY TEAM TAB'!CI73)</f>
        <v/>
      </c>
      <c r="BN69" s="258" t="str">
        <f>IF(ISBLANK('New Item CATEGORY TEAM TAB'!CK73),"",'New Item CATEGORY TEAM TAB'!CK73)</f>
        <v/>
      </c>
      <c r="BO69" s="258" t="str">
        <f>IF(ISBLANK('New Item CATEGORY TEAM TAB'!CJ73),"",'New Item CATEGORY TEAM TAB'!CJ73)</f>
        <v/>
      </c>
      <c r="BP69" s="258" t="str">
        <f>IF(ISBLANK('New Item CATEGORY TEAM TAB'!CM73),"",'New Item CATEGORY TEAM TAB'!CM73)</f>
        <v/>
      </c>
      <c r="BQ69" s="258" t="str">
        <f>IF(ISBLANK('New Item CATEGORY TEAM TAB'!CN73),"",'New Item CATEGORY TEAM TAB'!CN73)</f>
        <v/>
      </c>
      <c r="BR69" s="258" t="str">
        <f>IF(ISBLANK('New Item CATEGORY TEAM TAB'!CO73),"",'New Item CATEGORY TEAM TAB'!CO73)</f>
        <v/>
      </c>
    </row>
    <row r="70" spans="1:70" ht="15.6">
      <c r="A70" s="128" t="str">
        <f>IF(ISBLANK('New Item CATEGORY TEAM TAB'!E74),"",'New Item CATEGORY TEAM TAB'!E74)</f>
        <v/>
      </c>
      <c r="B70" s="2" t="str">
        <f>IF(ISBLANK('New Item CATEGORY TEAM TAB'!BL74),"",'New Item CATEGORY TEAM TAB'!BL74)</f>
        <v/>
      </c>
      <c r="C70" s="2" t="str">
        <f>IF(ISBLANK('New Item CATEGORY TEAM TAB'!AR74),"",'New Item CATEGORY TEAM TAB'!AR74)</f>
        <v/>
      </c>
      <c r="D70" s="2" t="str">
        <f>IF(ISBLANK('New Item CATEGORY TEAM TAB'!AK74),"",'New Item CATEGORY TEAM TAB'!AK74)</f>
        <v/>
      </c>
      <c r="E70" s="18" t="str">
        <f>IF(ISBLANK('New Item CATEGORY TEAM TAB'!M74),"",'New Item CATEGORY TEAM TAB'!M74)</f>
        <v/>
      </c>
      <c r="F70" s="18" t="str">
        <f>IF(ISBLANK('New Item CATEGORY TEAM TAB'!N74),"",'New Item CATEGORY TEAM TAB'!N74)</f>
        <v/>
      </c>
      <c r="G70" s="16" t="str">
        <f>IF(ISBLANK('New Item CATEGORY TEAM TAB'!R74),"",'New Item CATEGORY TEAM TAB'!R74)</f>
        <v/>
      </c>
      <c r="H70" s="16" t="str">
        <f>IF(ISBLANK('New Item CATEGORY TEAM TAB'!BK74),"",'New Item CATEGORY TEAM TAB'!BK74)</f>
        <v/>
      </c>
      <c r="I70" s="19" t="str">
        <f>IF(ISBLANK('New Item CATEGORY TEAM TAB'!BT74),"",'New Item CATEGORY TEAM TAB'!BT74)</f>
        <v/>
      </c>
      <c r="J70" s="20" t="e">
        <f>IF(ISBLANK('New Item CATEGORY TEAM TAB'!BQ74),"",'New Item CATEGORY TEAM TAB'!BQ74)</f>
        <v>#N/A</v>
      </c>
      <c r="K70" s="2" t="str">
        <f>IF(ISBLANK('New Item CATEGORY TEAM TAB'!AE74),"",'New Item CATEGORY TEAM TAB'!AE74)</f>
        <v/>
      </c>
      <c r="L70" s="2" t="str">
        <f>IF(ISBLANK('New Item CATEGORY TEAM TAB'!AF74),"",'New Item CATEGORY TEAM TAB'!AF74)</f>
        <v/>
      </c>
      <c r="M70" s="2" t="str">
        <f>IF(ISBLANK('New Item CATEGORY TEAM TAB'!CL74),"",'New Item CATEGORY TEAM TAB'!CL74)</f>
        <v/>
      </c>
      <c r="N70" s="2" t="str">
        <f>IF(ISBLANK('New Item CATEGORY TEAM TAB'!AN74),"",'New Item CATEGORY TEAM TAB'!AN74)</f>
        <v/>
      </c>
      <c r="O70" s="21" t="str">
        <f>IF(ISBLANK('New Item CATEGORY TEAM TAB'!AO74),"",'New Item CATEGORY TEAM TAB'!AO74)</f>
        <v/>
      </c>
      <c r="P70" s="2" t="str">
        <f>IF(ISBLANK('New Item CATEGORY TEAM TAB'!AT74),"",'New Item CATEGORY TEAM TAB'!AT74)</f>
        <v xml:space="preserve"> </v>
      </c>
      <c r="Q70" s="2" t="str">
        <f>IF(ISBLANK(VLOOKUP(P70,DROPDOWN!K:L,2,FALSE)),"",VLOOKUP(P70,DROPDOWN!K:L,2,FALSE))</f>
        <v xml:space="preserve"> </v>
      </c>
      <c r="R70" s="2" t="str">
        <f>IF(ISBLANK('New Item CATEGORY TEAM TAB'!BN74),"",'New Item CATEGORY TEAM TAB'!BN74)</f>
        <v/>
      </c>
      <c r="S70" s="11"/>
      <c r="T70" s="13">
        <v>2</v>
      </c>
      <c r="U70" s="15" t="e">
        <f>IF(ISBLANK('New Item CATEGORY TEAM TAB'!BP74),"",'New Item CATEGORY TEAM TAB'!BP74)</f>
        <v>#N/A</v>
      </c>
      <c r="V70" s="2" t="s">
        <v>53</v>
      </c>
      <c r="W70" s="16"/>
      <c r="X70" s="223" t="str">
        <f>IF(ISBLANK('New Item CATEGORY TEAM TAB'!V74),"",'New Item CATEGORY TEAM TAB'!V74)</f>
        <v/>
      </c>
      <c r="Y70" s="223" t="str">
        <f>IF(ISBLANK('New Item CATEGORY TEAM TAB'!W74),"",'New Item CATEGORY TEAM TAB'!W74)</f>
        <v/>
      </c>
      <c r="Z70" s="47" t="e">
        <f>VLOOKUP(Y70,DROPDOWN!G:H,2,FALSE)</f>
        <v>#N/A</v>
      </c>
      <c r="AA70" s="47" t="str">
        <f>IF(ISBLANK('New Item CATEGORY TEAM TAB'!U74),"",'New Item CATEGORY TEAM TAB'!U74)</f>
        <v/>
      </c>
      <c r="AB70" s="47" t="str">
        <f>IF(ISBLANK('New Item CATEGORY TEAM TAB'!BE74),"",'New Item CATEGORY TEAM TAB'!BE74)</f>
        <v/>
      </c>
      <c r="AC70" s="47" t="str">
        <f>IF(ISBLANK('New Item CATEGORY TEAM TAB'!BF74),"",'New Item CATEGORY TEAM TAB'!BF74)</f>
        <v/>
      </c>
      <c r="AD70" s="256" t="str">
        <f>IF(ISBLANK('New Item CATEGORY TEAM TAB'!AU74),"",'New Item CATEGORY TEAM TAB'!AU74)</f>
        <v/>
      </c>
      <c r="AE70" s="255" t="str">
        <f>IF(ISBLANK('New Item CATEGORY TEAM TAB'!AV74),"",'New Item CATEGORY TEAM TAB'!AV74)</f>
        <v/>
      </c>
      <c r="AF70" s="13" t="str">
        <f>IF(ISBLANK('New Item CATEGORY TEAM TAB'!AW74),"",'New Item CATEGORY TEAM TAB'!AW74)</f>
        <v/>
      </c>
      <c r="AG70" s="2" t="str">
        <f>IF(ISBLANK('New Item CATEGORY TEAM TAB'!BM74),"",'New Item CATEGORY TEAM TAB'!BM74)</f>
        <v/>
      </c>
      <c r="AH70" s="2" t="str">
        <f>IF(ISBLANK('New Item CATEGORY TEAM TAB'!CA74),"",'New Item CATEGORY TEAM TAB'!CA74)</f>
        <v/>
      </c>
      <c r="AI70" s="2" t="str">
        <f>IF(ISBLANK('New Item CATEGORY TEAM TAB'!BY74),"",'New Item CATEGORY TEAM TAB'!BY74)</f>
        <v/>
      </c>
      <c r="AJ70" s="23" t="str">
        <f>IF(ISBLANK('New Item CATEGORY TEAM TAB'!Z74),"",'New Item CATEGORY TEAM TAB'!Z74)</f>
        <v/>
      </c>
      <c r="AK70" s="23" t="str">
        <f>IF(ISBLANK('New Item CATEGORY TEAM TAB'!AA74),"",'New Item CATEGORY TEAM TAB'!AA74)</f>
        <v/>
      </c>
      <c r="AL70" s="115" t="str">
        <f>IF(ISBLANK('New Item VENDOR TAB'!AK74),"",'New Item VENDOR TAB'!AK74)</f>
        <v/>
      </c>
      <c r="AM70" s="23" t="str">
        <f>IF(ISBLANK('New Item CATEGORY TEAM TAB'!BD74),"",'New Item CATEGORY TEAM TAB'!BD74)</f>
        <v/>
      </c>
      <c r="AN70" s="22" t="str">
        <f>IF(ISBLANK('New Item CATEGORY TEAM TAB'!X74),"",'New Item CATEGORY TEAM TAB'!X74)</f>
        <v/>
      </c>
      <c r="AO70" s="22" t="str">
        <f>IF(ISBLANK('New Item CATEGORY TEAM TAB'!Y74),"",'New Item CATEGORY TEAM TAB'!Y74)</f>
        <v/>
      </c>
      <c r="AP70" s="24" t="str">
        <f>IF(ISBLANK('New Item CATEGORY TEAM TAB'!AP74),"",'New Item CATEGORY TEAM TAB'!AP74)</f>
        <v/>
      </c>
      <c r="AQ70" s="24" t="str">
        <f>IF(ISBLANK('New Item CATEGORY TEAM TAB'!AP74),"",'New Item CATEGORY TEAM TAB'!AP74)</f>
        <v/>
      </c>
      <c r="AR70" s="21" t="str">
        <f>IF(ISBLANK('New Item CATEGORY TEAM TAB'!BU74),"",'New Item CATEGORY TEAM TAB'!BU74)</f>
        <v/>
      </c>
      <c r="AS70" s="225" t="str">
        <f>IF(ISBLANK('New Item CATEGORY TEAM TAB'!BW74),"",'New Item CATEGORY TEAM TAB'!BW74)</f>
        <v/>
      </c>
      <c r="AT70" s="20" t="str">
        <f>IF(ISBLANK('New Item CATEGORY TEAM TAB'!BR74),"",'New Item CATEGORY TEAM TAB'!BR74)</f>
        <v/>
      </c>
      <c r="AU70" s="47" t="str">
        <f>IF(ISBLANK('New Item CATEGORY TEAM TAB'!BS74),"",'New Item CATEGORY TEAM TAB'!BS74)</f>
        <v/>
      </c>
      <c r="AV70" s="2" t="str">
        <f t="shared" si="2"/>
        <v/>
      </c>
      <c r="AW70" s="2" t="str">
        <f>IF(ISBLANK('New Item CATEGORY TEAM TAB'!BX74),"",'New Item CATEGORY TEAM TAB'!BX74)</f>
        <v/>
      </c>
      <c r="AX70" s="2" t="str">
        <f t="shared" si="3"/>
        <v/>
      </c>
      <c r="AY70" s="2" t="str">
        <f>IF(ISBLANK('New Item CATEGORY TEAM TAB'!BZ74),"",'New Item CATEGORY TEAM TAB'!BZ74)</f>
        <v/>
      </c>
      <c r="AZ70" s="229" t="str">
        <f>IF(ISBLANK('New Item CATEGORY TEAM TAB'!AX74),"",'New Item CATEGORY TEAM TAB'!AX74)</f>
        <v/>
      </c>
      <c r="BA70" s="229" t="str">
        <f>IF(ISBLANK('New Item CATEGORY TEAM TAB'!AY74),"",'New Item CATEGORY TEAM TAB'!AY74)</f>
        <v/>
      </c>
      <c r="BB70" s="229" t="str">
        <f>IF(ISBLANK('New Item CATEGORY TEAM TAB'!AZ74),"",'New Item CATEGORY TEAM TAB'!AZ74)</f>
        <v/>
      </c>
      <c r="BC70" s="229" t="str">
        <f>IF(ISBLANK('New Item CATEGORY TEAM TAB'!BA74),"",'New Item CATEGORY TEAM TAB'!BA74)</f>
        <v/>
      </c>
      <c r="BD70" s="229" t="str">
        <f>IF(ISBLANK('New Item CATEGORY TEAM TAB'!BB74),"",'New Item CATEGORY TEAM TAB'!BB74)</f>
        <v/>
      </c>
      <c r="BE70" s="229" t="str">
        <f>IF(ISBLANK('New Item CATEGORY TEAM TAB'!BC74),"",'New Item CATEGORY TEAM TAB'!BC74)</f>
        <v/>
      </c>
      <c r="BF70" s="258" t="str">
        <f>IF(ISBLANK('New Item CATEGORY TEAM TAB'!CB74),"",'New Item CATEGORY TEAM TAB'!CB74)</f>
        <v/>
      </c>
      <c r="BG70" s="258" t="str">
        <f>IF(ISBLANK('New Item CATEGORY TEAM TAB'!CC74),"",'New Item CATEGORY TEAM TAB'!CC74)</f>
        <v/>
      </c>
      <c r="BH70" s="258" t="str">
        <f>IF(ISBLANK('New Item CATEGORY TEAM TAB'!CD74),"",'New Item CATEGORY TEAM TAB'!CD74)</f>
        <v/>
      </c>
      <c r="BI70" s="258" t="str">
        <f>IF(ISBLANK('New Item CATEGORY TEAM TAB'!CE74),"",'New Item CATEGORY TEAM TAB'!CE74)</f>
        <v/>
      </c>
      <c r="BJ70" s="258" t="str">
        <f>IF(ISBLANK('New Item CATEGORY TEAM TAB'!CF74),"",'New Item CATEGORY TEAM TAB'!CF74)</f>
        <v/>
      </c>
      <c r="BK70" s="258" t="str">
        <f>IF(ISBLANK('New Item CATEGORY TEAM TAB'!CG74),"",'New Item CATEGORY TEAM TAB'!CG74)</f>
        <v/>
      </c>
      <c r="BL70" s="258" t="str">
        <f>IF(ISBLANK('New Item CATEGORY TEAM TAB'!CH74),"",'New Item CATEGORY TEAM TAB'!CH74)</f>
        <v/>
      </c>
      <c r="BM70" s="258" t="str">
        <f>IF(ISBLANK('New Item CATEGORY TEAM TAB'!CI74),"",'New Item CATEGORY TEAM TAB'!CI74)</f>
        <v/>
      </c>
      <c r="BN70" s="258" t="str">
        <f>IF(ISBLANK('New Item CATEGORY TEAM TAB'!CK74),"",'New Item CATEGORY TEAM TAB'!CK74)</f>
        <v/>
      </c>
      <c r="BO70" s="258" t="str">
        <f>IF(ISBLANK('New Item CATEGORY TEAM TAB'!CJ74),"",'New Item CATEGORY TEAM TAB'!CJ74)</f>
        <v/>
      </c>
      <c r="BP70" s="258" t="str">
        <f>IF(ISBLANK('New Item CATEGORY TEAM TAB'!CM74),"",'New Item CATEGORY TEAM TAB'!CM74)</f>
        <v/>
      </c>
      <c r="BQ70" s="258" t="str">
        <f>IF(ISBLANK('New Item CATEGORY TEAM TAB'!CN74),"",'New Item CATEGORY TEAM TAB'!CN74)</f>
        <v/>
      </c>
      <c r="BR70" s="258" t="str">
        <f>IF(ISBLANK('New Item CATEGORY TEAM TAB'!CO74),"",'New Item CATEGORY TEAM TAB'!CO74)</f>
        <v/>
      </c>
    </row>
    <row r="71" spans="1:70" ht="15.6">
      <c r="A71" s="128" t="str">
        <f>IF(ISBLANK('New Item CATEGORY TEAM TAB'!E75),"",'New Item CATEGORY TEAM TAB'!E75)</f>
        <v/>
      </c>
      <c r="B71" s="2" t="str">
        <f>IF(ISBLANK('New Item CATEGORY TEAM TAB'!BL75),"",'New Item CATEGORY TEAM TAB'!BL75)</f>
        <v/>
      </c>
      <c r="C71" s="2" t="str">
        <f>IF(ISBLANK('New Item CATEGORY TEAM TAB'!AR75),"",'New Item CATEGORY TEAM TAB'!AR75)</f>
        <v/>
      </c>
      <c r="D71" s="2" t="str">
        <f>IF(ISBLANK('New Item CATEGORY TEAM TAB'!AK75),"",'New Item CATEGORY TEAM TAB'!AK75)</f>
        <v/>
      </c>
      <c r="E71" s="18" t="str">
        <f>IF(ISBLANK('New Item CATEGORY TEAM TAB'!M75),"",'New Item CATEGORY TEAM TAB'!M75)</f>
        <v/>
      </c>
      <c r="F71" s="18" t="str">
        <f>IF(ISBLANK('New Item CATEGORY TEAM TAB'!N75),"",'New Item CATEGORY TEAM TAB'!N75)</f>
        <v/>
      </c>
      <c r="G71" s="16" t="str">
        <f>IF(ISBLANK('New Item CATEGORY TEAM TAB'!R75),"",'New Item CATEGORY TEAM TAB'!R75)</f>
        <v/>
      </c>
      <c r="H71" s="16" t="str">
        <f>IF(ISBLANK('New Item CATEGORY TEAM TAB'!BK75),"",'New Item CATEGORY TEAM TAB'!BK75)</f>
        <v/>
      </c>
      <c r="I71" s="19" t="str">
        <f>IF(ISBLANK('New Item CATEGORY TEAM TAB'!BT75),"",'New Item CATEGORY TEAM TAB'!BT75)</f>
        <v/>
      </c>
      <c r="J71" s="20" t="e">
        <f>IF(ISBLANK('New Item CATEGORY TEAM TAB'!BQ75),"",'New Item CATEGORY TEAM TAB'!BQ75)</f>
        <v>#N/A</v>
      </c>
      <c r="K71" s="2" t="str">
        <f>IF(ISBLANK('New Item CATEGORY TEAM TAB'!AE75),"",'New Item CATEGORY TEAM TAB'!AE75)</f>
        <v/>
      </c>
      <c r="L71" s="2" t="str">
        <f>IF(ISBLANK('New Item CATEGORY TEAM TAB'!AF75),"",'New Item CATEGORY TEAM TAB'!AF75)</f>
        <v/>
      </c>
      <c r="M71" s="2" t="str">
        <f>IF(ISBLANK('New Item CATEGORY TEAM TAB'!CL75),"",'New Item CATEGORY TEAM TAB'!CL75)</f>
        <v/>
      </c>
      <c r="N71" s="2" t="str">
        <f>IF(ISBLANK('New Item CATEGORY TEAM TAB'!AN75),"",'New Item CATEGORY TEAM TAB'!AN75)</f>
        <v/>
      </c>
      <c r="O71" s="21" t="str">
        <f>IF(ISBLANK('New Item CATEGORY TEAM TAB'!AO75),"",'New Item CATEGORY TEAM TAB'!AO75)</f>
        <v/>
      </c>
      <c r="P71" s="2" t="str">
        <f>IF(ISBLANK('New Item CATEGORY TEAM TAB'!AT75),"",'New Item CATEGORY TEAM TAB'!AT75)</f>
        <v xml:space="preserve"> </v>
      </c>
      <c r="Q71" s="2" t="str">
        <f>IF(ISBLANK(VLOOKUP(P71,DROPDOWN!K:L,2,FALSE)),"",VLOOKUP(P71,DROPDOWN!K:L,2,FALSE))</f>
        <v xml:space="preserve"> </v>
      </c>
      <c r="R71" s="2" t="str">
        <f>IF(ISBLANK('New Item CATEGORY TEAM TAB'!BN75),"",'New Item CATEGORY TEAM TAB'!BN75)</f>
        <v/>
      </c>
      <c r="S71" s="11"/>
      <c r="T71" s="13">
        <v>2</v>
      </c>
      <c r="U71" s="15" t="e">
        <f>IF(ISBLANK('New Item CATEGORY TEAM TAB'!BP75),"",'New Item CATEGORY TEAM TAB'!BP75)</f>
        <v>#N/A</v>
      </c>
      <c r="V71" s="2" t="s">
        <v>53</v>
      </c>
      <c r="W71" s="16"/>
      <c r="X71" s="223" t="str">
        <f>IF(ISBLANK('New Item CATEGORY TEAM TAB'!V75),"",'New Item CATEGORY TEAM TAB'!V75)</f>
        <v/>
      </c>
      <c r="Y71" s="223" t="str">
        <f>IF(ISBLANK('New Item CATEGORY TEAM TAB'!W75),"",'New Item CATEGORY TEAM TAB'!W75)</f>
        <v/>
      </c>
      <c r="Z71" s="47" t="e">
        <f>VLOOKUP(Y71,DROPDOWN!G:H,2,FALSE)</f>
        <v>#N/A</v>
      </c>
      <c r="AA71" s="47" t="str">
        <f>IF(ISBLANK('New Item CATEGORY TEAM TAB'!U75),"",'New Item CATEGORY TEAM TAB'!U75)</f>
        <v/>
      </c>
      <c r="AB71" s="47" t="str">
        <f>IF(ISBLANK('New Item CATEGORY TEAM TAB'!BE75),"",'New Item CATEGORY TEAM TAB'!BE75)</f>
        <v/>
      </c>
      <c r="AC71" s="47" t="str">
        <f>IF(ISBLANK('New Item CATEGORY TEAM TAB'!BF75),"",'New Item CATEGORY TEAM TAB'!BF75)</f>
        <v/>
      </c>
      <c r="AD71" s="256" t="str">
        <f>IF(ISBLANK('New Item CATEGORY TEAM TAB'!AU75),"",'New Item CATEGORY TEAM TAB'!AU75)</f>
        <v/>
      </c>
      <c r="AE71" s="255" t="str">
        <f>IF(ISBLANK('New Item CATEGORY TEAM TAB'!AV75),"",'New Item CATEGORY TEAM TAB'!AV75)</f>
        <v/>
      </c>
      <c r="AF71" s="13" t="str">
        <f>IF(ISBLANK('New Item CATEGORY TEAM TAB'!AW75),"",'New Item CATEGORY TEAM TAB'!AW75)</f>
        <v/>
      </c>
      <c r="AG71" s="2" t="str">
        <f>IF(ISBLANK('New Item CATEGORY TEAM TAB'!BM75),"",'New Item CATEGORY TEAM TAB'!BM75)</f>
        <v/>
      </c>
      <c r="AH71" s="2" t="str">
        <f>IF(ISBLANK('New Item CATEGORY TEAM TAB'!CA75),"",'New Item CATEGORY TEAM TAB'!CA75)</f>
        <v/>
      </c>
      <c r="AI71" s="2" t="str">
        <f>IF(ISBLANK('New Item CATEGORY TEAM TAB'!BY75),"",'New Item CATEGORY TEAM TAB'!BY75)</f>
        <v/>
      </c>
      <c r="AJ71" s="23" t="str">
        <f>IF(ISBLANK('New Item CATEGORY TEAM TAB'!Z75),"",'New Item CATEGORY TEAM TAB'!Z75)</f>
        <v/>
      </c>
      <c r="AK71" s="23" t="str">
        <f>IF(ISBLANK('New Item CATEGORY TEAM TAB'!AA75),"",'New Item CATEGORY TEAM TAB'!AA75)</f>
        <v/>
      </c>
      <c r="AL71" s="115" t="str">
        <f>IF(ISBLANK('New Item VENDOR TAB'!AK75),"",'New Item VENDOR TAB'!AK75)</f>
        <v/>
      </c>
      <c r="AM71" s="23" t="str">
        <f>IF(ISBLANK('New Item CATEGORY TEAM TAB'!BD75),"",'New Item CATEGORY TEAM TAB'!BD75)</f>
        <v/>
      </c>
      <c r="AN71" s="22" t="str">
        <f>IF(ISBLANK('New Item CATEGORY TEAM TAB'!X75),"",'New Item CATEGORY TEAM TAB'!X75)</f>
        <v/>
      </c>
      <c r="AO71" s="22" t="str">
        <f>IF(ISBLANK('New Item CATEGORY TEAM TAB'!Y75),"",'New Item CATEGORY TEAM TAB'!Y75)</f>
        <v/>
      </c>
      <c r="AP71" s="24" t="str">
        <f>IF(ISBLANK('New Item CATEGORY TEAM TAB'!AP75),"",'New Item CATEGORY TEAM TAB'!AP75)</f>
        <v/>
      </c>
      <c r="AQ71" s="24" t="str">
        <f>IF(ISBLANK('New Item CATEGORY TEAM TAB'!AP75),"",'New Item CATEGORY TEAM TAB'!AP75)</f>
        <v/>
      </c>
      <c r="AR71" s="21" t="str">
        <f>IF(ISBLANK('New Item CATEGORY TEAM TAB'!BU75),"",'New Item CATEGORY TEAM TAB'!BU75)</f>
        <v/>
      </c>
      <c r="AS71" s="225" t="str">
        <f>IF(ISBLANK('New Item CATEGORY TEAM TAB'!BW75),"",'New Item CATEGORY TEAM TAB'!BW75)</f>
        <v/>
      </c>
      <c r="AT71" s="20" t="str">
        <f>IF(ISBLANK('New Item CATEGORY TEAM TAB'!BR75),"",'New Item CATEGORY TEAM TAB'!BR75)</f>
        <v/>
      </c>
      <c r="AU71" s="47" t="str">
        <f>IF(ISBLANK('New Item CATEGORY TEAM TAB'!BS75),"",'New Item CATEGORY TEAM TAB'!BS75)</f>
        <v/>
      </c>
      <c r="AV71" s="2" t="str">
        <f t="shared" si="2"/>
        <v/>
      </c>
      <c r="AW71" s="2" t="str">
        <f>IF(ISBLANK('New Item CATEGORY TEAM TAB'!BX75),"",'New Item CATEGORY TEAM TAB'!BX75)</f>
        <v/>
      </c>
      <c r="AX71" s="2" t="str">
        <f t="shared" si="3"/>
        <v/>
      </c>
      <c r="AY71" s="2" t="str">
        <f>IF(ISBLANK('New Item CATEGORY TEAM TAB'!BZ75),"",'New Item CATEGORY TEAM TAB'!BZ75)</f>
        <v/>
      </c>
      <c r="AZ71" s="229" t="str">
        <f>IF(ISBLANK('New Item CATEGORY TEAM TAB'!AX75),"",'New Item CATEGORY TEAM TAB'!AX75)</f>
        <v/>
      </c>
      <c r="BA71" s="229" t="str">
        <f>IF(ISBLANK('New Item CATEGORY TEAM TAB'!AY75),"",'New Item CATEGORY TEAM TAB'!AY75)</f>
        <v/>
      </c>
      <c r="BB71" s="229" t="str">
        <f>IF(ISBLANK('New Item CATEGORY TEAM TAB'!AZ75),"",'New Item CATEGORY TEAM TAB'!AZ75)</f>
        <v/>
      </c>
      <c r="BC71" s="229" t="str">
        <f>IF(ISBLANK('New Item CATEGORY TEAM TAB'!BA75),"",'New Item CATEGORY TEAM TAB'!BA75)</f>
        <v/>
      </c>
      <c r="BD71" s="229" t="str">
        <f>IF(ISBLANK('New Item CATEGORY TEAM TAB'!BB75),"",'New Item CATEGORY TEAM TAB'!BB75)</f>
        <v/>
      </c>
      <c r="BE71" s="229" t="str">
        <f>IF(ISBLANK('New Item CATEGORY TEAM TAB'!BC75),"",'New Item CATEGORY TEAM TAB'!BC75)</f>
        <v/>
      </c>
      <c r="BF71" s="258" t="str">
        <f>IF(ISBLANK('New Item CATEGORY TEAM TAB'!CB75),"",'New Item CATEGORY TEAM TAB'!CB75)</f>
        <v/>
      </c>
      <c r="BG71" s="258" t="str">
        <f>IF(ISBLANK('New Item CATEGORY TEAM TAB'!CC75),"",'New Item CATEGORY TEAM TAB'!CC75)</f>
        <v/>
      </c>
      <c r="BH71" s="258" t="str">
        <f>IF(ISBLANK('New Item CATEGORY TEAM TAB'!CD75),"",'New Item CATEGORY TEAM TAB'!CD75)</f>
        <v/>
      </c>
      <c r="BI71" s="258" t="str">
        <f>IF(ISBLANK('New Item CATEGORY TEAM TAB'!CE75),"",'New Item CATEGORY TEAM TAB'!CE75)</f>
        <v/>
      </c>
      <c r="BJ71" s="258" t="str">
        <f>IF(ISBLANK('New Item CATEGORY TEAM TAB'!CF75),"",'New Item CATEGORY TEAM TAB'!CF75)</f>
        <v/>
      </c>
      <c r="BK71" s="258" t="str">
        <f>IF(ISBLANK('New Item CATEGORY TEAM TAB'!CG75),"",'New Item CATEGORY TEAM TAB'!CG75)</f>
        <v/>
      </c>
      <c r="BL71" s="258" t="str">
        <f>IF(ISBLANK('New Item CATEGORY TEAM TAB'!CH75),"",'New Item CATEGORY TEAM TAB'!CH75)</f>
        <v/>
      </c>
      <c r="BM71" s="258" t="str">
        <f>IF(ISBLANK('New Item CATEGORY TEAM TAB'!CI75),"",'New Item CATEGORY TEAM TAB'!CI75)</f>
        <v/>
      </c>
      <c r="BN71" s="258" t="str">
        <f>IF(ISBLANK('New Item CATEGORY TEAM TAB'!CK75),"",'New Item CATEGORY TEAM TAB'!CK75)</f>
        <v/>
      </c>
      <c r="BO71" s="258" t="str">
        <f>IF(ISBLANK('New Item CATEGORY TEAM TAB'!CJ75),"",'New Item CATEGORY TEAM TAB'!CJ75)</f>
        <v/>
      </c>
      <c r="BP71" s="258" t="str">
        <f>IF(ISBLANK('New Item CATEGORY TEAM TAB'!CM75),"",'New Item CATEGORY TEAM TAB'!CM75)</f>
        <v/>
      </c>
      <c r="BQ71" s="258" t="str">
        <f>IF(ISBLANK('New Item CATEGORY TEAM TAB'!CN75),"",'New Item CATEGORY TEAM TAB'!CN75)</f>
        <v/>
      </c>
      <c r="BR71" s="258" t="str">
        <f>IF(ISBLANK('New Item CATEGORY TEAM TAB'!CO75),"",'New Item CATEGORY TEAM TAB'!CO75)</f>
        <v/>
      </c>
    </row>
    <row r="72" spans="1:70" ht="15.6">
      <c r="A72" s="128" t="str">
        <f>IF(ISBLANK('New Item CATEGORY TEAM TAB'!E76),"",'New Item CATEGORY TEAM TAB'!E76)</f>
        <v/>
      </c>
      <c r="B72" s="2" t="str">
        <f>IF(ISBLANK('New Item CATEGORY TEAM TAB'!BL76),"",'New Item CATEGORY TEAM TAB'!BL76)</f>
        <v/>
      </c>
      <c r="C72" s="2" t="str">
        <f>IF(ISBLANK('New Item CATEGORY TEAM TAB'!AR76),"",'New Item CATEGORY TEAM TAB'!AR76)</f>
        <v/>
      </c>
      <c r="D72" s="2" t="str">
        <f>IF(ISBLANK('New Item CATEGORY TEAM TAB'!AK76),"",'New Item CATEGORY TEAM TAB'!AK76)</f>
        <v/>
      </c>
      <c r="E72" s="18" t="str">
        <f>IF(ISBLANK('New Item CATEGORY TEAM TAB'!M76),"",'New Item CATEGORY TEAM TAB'!M76)</f>
        <v/>
      </c>
      <c r="F72" s="18" t="str">
        <f>IF(ISBLANK('New Item CATEGORY TEAM TAB'!N76),"",'New Item CATEGORY TEAM TAB'!N76)</f>
        <v/>
      </c>
      <c r="G72" s="16" t="str">
        <f>IF(ISBLANK('New Item CATEGORY TEAM TAB'!R76),"",'New Item CATEGORY TEAM TAB'!R76)</f>
        <v/>
      </c>
      <c r="H72" s="16" t="str">
        <f>IF(ISBLANK('New Item CATEGORY TEAM TAB'!BK76),"",'New Item CATEGORY TEAM TAB'!BK76)</f>
        <v/>
      </c>
      <c r="I72" s="19" t="str">
        <f>IF(ISBLANK('New Item CATEGORY TEAM TAB'!BT76),"",'New Item CATEGORY TEAM TAB'!BT76)</f>
        <v/>
      </c>
      <c r="J72" s="20" t="e">
        <f>IF(ISBLANK('New Item CATEGORY TEAM TAB'!BQ76),"",'New Item CATEGORY TEAM TAB'!BQ76)</f>
        <v>#N/A</v>
      </c>
      <c r="K72" s="2" t="str">
        <f>IF(ISBLANK('New Item CATEGORY TEAM TAB'!AE76),"",'New Item CATEGORY TEAM TAB'!AE76)</f>
        <v/>
      </c>
      <c r="L72" s="2" t="str">
        <f>IF(ISBLANK('New Item CATEGORY TEAM TAB'!AF76),"",'New Item CATEGORY TEAM TAB'!AF76)</f>
        <v/>
      </c>
      <c r="M72" s="2" t="str">
        <f>IF(ISBLANK('New Item CATEGORY TEAM TAB'!CL76),"",'New Item CATEGORY TEAM TAB'!CL76)</f>
        <v/>
      </c>
      <c r="N72" s="2" t="str">
        <f>IF(ISBLANK('New Item CATEGORY TEAM TAB'!AN76),"",'New Item CATEGORY TEAM TAB'!AN76)</f>
        <v/>
      </c>
      <c r="O72" s="21" t="str">
        <f>IF(ISBLANK('New Item CATEGORY TEAM TAB'!AO76),"",'New Item CATEGORY TEAM TAB'!AO76)</f>
        <v/>
      </c>
      <c r="P72" s="2" t="str">
        <f>IF(ISBLANK('New Item CATEGORY TEAM TAB'!AT76),"",'New Item CATEGORY TEAM TAB'!AT76)</f>
        <v xml:space="preserve"> </v>
      </c>
      <c r="Q72" s="2" t="str">
        <f>IF(ISBLANK(VLOOKUP(P72,DROPDOWN!K:L,2,FALSE)),"",VLOOKUP(P72,DROPDOWN!K:L,2,FALSE))</f>
        <v xml:space="preserve"> </v>
      </c>
      <c r="R72" s="2" t="str">
        <f>IF(ISBLANK('New Item CATEGORY TEAM TAB'!BN76),"",'New Item CATEGORY TEAM TAB'!BN76)</f>
        <v/>
      </c>
      <c r="S72" s="11"/>
      <c r="T72" s="13">
        <v>2</v>
      </c>
      <c r="U72" s="15" t="e">
        <f>IF(ISBLANK('New Item CATEGORY TEAM TAB'!BP76),"",'New Item CATEGORY TEAM TAB'!BP76)</f>
        <v>#N/A</v>
      </c>
      <c r="V72" s="2" t="s">
        <v>53</v>
      </c>
      <c r="W72" s="16"/>
      <c r="X72" s="223" t="str">
        <f>IF(ISBLANK('New Item CATEGORY TEAM TAB'!V76),"",'New Item CATEGORY TEAM TAB'!V76)</f>
        <v/>
      </c>
      <c r="Y72" s="223" t="str">
        <f>IF(ISBLANK('New Item CATEGORY TEAM TAB'!W76),"",'New Item CATEGORY TEAM TAB'!W76)</f>
        <v/>
      </c>
      <c r="Z72" s="47" t="e">
        <f>VLOOKUP(Y72,DROPDOWN!G:H,2,FALSE)</f>
        <v>#N/A</v>
      </c>
      <c r="AA72" s="47" t="str">
        <f>IF(ISBLANK('New Item CATEGORY TEAM TAB'!U76),"",'New Item CATEGORY TEAM TAB'!U76)</f>
        <v/>
      </c>
      <c r="AB72" s="47" t="str">
        <f>IF(ISBLANK('New Item CATEGORY TEAM TAB'!BE76),"",'New Item CATEGORY TEAM TAB'!BE76)</f>
        <v/>
      </c>
      <c r="AC72" s="47" t="str">
        <f>IF(ISBLANK('New Item CATEGORY TEAM TAB'!BF76),"",'New Item CATEGORY TEAM TAB'!BF76)</f>
        <v/>
      </c>
      <c r="AD72" s="256" t="str">
        <f>IF(ISBLANK('New Item CATEGORY TEAM TAB'!AU76),"",'New Item CATEGORY TEAM TAB'!AU76)</f>
        <v/>
      </c>
      <c r="AE72" s="255" t="str">
        <f>IF(ISBLANK('New Item CATEGORY TEAM TAB'!AV76),"",'New Item CATEGORY TEAM TAB'!AV76)</f>
        <v/>
      </c>
      <c r="AF72" s="13" t="str">
        <f>IF(ISBLANK('New Item CATEGORY TEAM TAB'!AW76),"",'New Item CATEGORY TEAM TAB'!AW76)</f>
        <v/>
      </c>
      <c r="AG72" s="2" t="str">
        <f>IF(ISBLANK('New Item CATEGORY TEAM TAB'!BM76),"",'New Item CATEGORY TEAM TAB'!BM76)</f>
        <v/>
      </c>
      <c r="AH72" s="2" t="str">
        <f>IF(ISBLANK('New Item CATEGORY TEAM TAB'!CA76),"",'New Item CATEGORY TEAM TAB'!CA76)</f>
        <v/>
      </c>
      <c r="AI72" s="2" t="str">
        <f>IF(ISBLANK('New Item CATEGORY TEAM TAB'!BY76),"",'New Item CATEGORY TEAM TAB'!BY76)</f>
        <v/>
      </c>
      <c r="AJ72" s="23" t="str">
        <f>IF(ISBLANK('New Item CATEGORY TEAM TAB'!Z76),"",'New Item CATEGORY TEAM TAB'!Z76)</f>
        <v/>
      </c>
      <c r="AK72" s="23" t="str">
        <f>IF(ISBLANK('New Item CATEGORY TEAM TAB'!AA76),"",'New Item CATEGORY TEAM TAB'!AA76)</f>
        <v/>
      </c>
      <c r="AL72" s="115" t="str">
        <f>IF(ISBLANK('New Item VENDOR TAB'!AK76),"",'New Item VENDOR TAB'!AK76)</f>
        <v/>
      </c>
      <c r="AM72" s="23" t="str">
        <f>IF(ISBLANK('New Item CATEGORY TEAM TAB'!BD76),"",'New Item CATEGORY TEAM TAB'!BD76)</f>
        <v/>
      </c>
      <c r="AN72" s="22" t="str">
        <f>IF(ISBLANK('New Item CATEGORY TEAM TAB'!X76),"",'New Item CATEGORY TEAM TAB'!X76)</f>
        <v/>
      </c>
      <c r="AO72" s="22" t="str">
        <f>IF(ISBLANK('New Item CATEGORY TEAM TAB'!Y76),"",'New Item CATEGORY TEAM TAB'!Y76)</f>
        <v/>
      </c>
      <c r="AP72" s="24" t="str">
        <f>IF(ISBLANK('New Item CATEGORY TEAM TAB'!AP76),"",'New Item CATEGORY TEAM TAB'!AP76)</f>
        <v/>
      </c>
      <c r="AQ72" s="24" t="str">
        <f>IF(ISBLANK('New Item CATEGORY TEAM TAB'!AP76),"",'New Item CATEGORY TEAM TAB'!AP76)</f>
        <v/>
      </c>
      <c r="AR72" s="21" t="str">
        <f>IF(ISBLANK('New Item CATEGORY TEAM TAB'!BU76),"",'New Item CATEGORY TEAM TAB'!BU76)</f>
        <v/>
      </c>
      <c r="AS72" s="225" t="str">
        <f>IF(ISBLANK('New Item CATEGORY TEAM TAB'!BW76),"",'New Item CATEGORY TEAM TAB'!BW76)</f>
        <v/>
      </c>
      <c r="AT72" s="20" t="str">
        <f>IF(ISBLANK('New Item CATEGORY TEAM TAB'!BR76),"",'New Item CATEGORY TEAM TAB'!BR76)</f>
        <v/>
      </c>
      <c r="AU72" s="47" t="str">
        <f>IF(ISBLANK('New Item CATEGORY TEAM TAB'!BS76),"",'New Item CATEGORY TEAM TAB'!BS76)</f>
        <v/>
      </c>
      <c r="AV72" s="2" t="str">
        <f t="shared" si="2"/>
        <v/>
      </c>
      <c r="AW72" s="2" t="str">
        <f>IF(ISBLANK('New Item CATEGORY TEAM TAB'!BX76),"",'New Item CATEGORY TEAM TAB'!BX76)</f>
        <v/>
      </c>
      <c r="AX72" s="2" t="str">
        <f t="shared" si="3"/>
        <v/>
      </c>
      <c r="AY72" s="2" t="str">
        <f>IF(ISBLANK('New Item CATEGORY TEAM TAB'!BZ76),"",'New Item CATEGORY TEAM TAB'!BZ76)</f>
        <v/>
      </c>
      <c r="AZ72" s="229" t="str">
        <f>IF(ISBLANK('New Item CATEGORY TEAM TAB'!AX76),"",'New Item CATEGORY TEAM TAB'!AX76)</f>
        <v/>
      </c>
      <c r="BA72" s="229" t="str">
        <f>IF(ISBLANK('New Item CATEGORY TEAM TAB'!AY76),"",'New Item CATEGORY TEAM TAB'!AY76)</f>
        <v/>
      </c>
      <c r="BB72" s="229" t="str">
        <f>IF(ISBLANK('New Item CATEGORY TEAM TAB'!AZ76),"",'New Item CATEGORY TEAM TAB'!AZ76)</f>
        <v/>
      </c>
      <c r="BC72" s="229" t="str">
        <f>IF(ISBLANK('New Item CATEGORY TEAM TAB'!BA76),"",'New Item CATEGORY TEAM TAB'!BA76)</f>
        <v/>
      </c>
      <c r="BD72" s="229" t="str">
        <f>IF(ISBLANK('New Item CATEGORY TEAM TAB'!BB76),"",'New Item CATEGORY TEAM TAB'!BB76)</f>
        <v/>
      </c>
      <c r="BE72" s="229" t="str">
        <f>IF(ISBLANK('New Item CATEGORY TEAM TAB'!BC76),"",'New Item CATEGORY TEAM TAB'!BC76)</f>
        <v/>
      </c>
      <c r="BF72" s="258" t="str">
        <f>IF(ISBLANK('New Item CATEGORY TEAM TAB'!CB76),"",'New Item CATEGORY TEAM TAB'!CB76)</f>
        <v/>
      </c>
      <c r="BG72" s="258" t="str">
        <f>IF(ISBLANK('New Item CATEGORY TEAM TAB'!CC76),"",'New Item CATEGORY TEAM TAB'!CC76)</f>
        <v/>
      </c>
      <c r="BH72" s="258" t="str">
        <f>IF(ISBLANK('New Item CATEGORY TEAM TAB'!CD76),"",'New Item CATEGORY TEAM TAB'!CD76)</f>
        <v/>
      </c>
      <c r="BI72" s="258" t="str">
        <f>IF(ISBLANK('New Item CATEGORY TEAM TAB'!CE76),"",'New Item CATEGORY TEAM TAB'!CE76)</f>
        <v/>
      </c>
      <c r="BJ72" s="258" t="str">
        <f>IF(ISBLANK('New Item CATEGORY TEAM TAB'!CF76),"",'New Item CATEGORY TEAM TAB'!CF76)</f>
        <v/>
      </c>
      <c r="BK72" s="258" t="str">
        <f>IF(ISBLANK('New Item CATEGORY TEAM TAB'!CG76),"",'New Item CATEGORY TEAM TAB'!CG76)</f>
        <v/>
      </c>
      <c r="BL72" s="258" t="str">
        <f>IF(ISBLANK('New Item CATEGORY TEAM TAB'!CH76),"",'New Item CATEGORY TEAM TAB'!CH76)</f>
        <v/>
      </c>
      <c r="BM72" s="258" t="str">
        <f>IF(ISBLANK('New Item CATEGORY TEAM TAB'!CI76),"",'New Item CATEGORY TEAM TAB'!CI76)</f>
        <v/>
      </c>
      <c r="BN72" s="258" t="str">
        <f>IF(ISBLANK('New Item CATEGORY TEAM TAB'!CK76),"",'New Item CATEGORY TEAM TAB'!CK76)</f>
        <v/>
      </c>
      <c r="BO72" s="258" t="str">
        <f>IF(ISBLANK('New Item CATEGORY TEAM TAB'!CJ76),"",'New Item CATEGORY TEAM TAB'!CJ76)</f>
        <v/>
      </c>
      <c r="BP72" s="258" t="str">
        <f>IF(ISBLANK('New Item CATEGORY TEAM TAB'!CM76),"",'New Item CATEGORY TEAM TAB'!CM76)</f>
        <v/>
      </c>
      <c r="BQ72" s="258" t="str">
        <f>IF(ISBLANK('New Item CATEGORY TEAM TAB'!CN76),"",'New Item CATEGORY TEAM TAB'!CN76)</f>
        <v/>
      </c>
      <c r="BR72" s="258" t="str">
        <f>IF(ISBLANK('New Item CATEGORY TEAM TAB'!CO76),"",'New Item CATEGORY TEAM TAB'!CO76)</f>
        <v/>
      </c>
    </row>
    <row r="73" spans="1:70" ht="15.6">
      <c r="A73" s="128" t="str">
        <f>IF(ISBLANK('New Item CATEGORY TEAM TAB'!E77),"",'New Item CATEGORY TEAM TAB'!E77)</f>
        <v/>
      </c>
      <c r="B73" s="2" t="str">
        <f>IF(ISBLANK('New Item CATEGORY TEAM TAB'!BL77),"",'New Item CATEGORY TEAM TAB'!BL77)</f>
        <v/>
      </c>
      <c r="C73" s="2" t="str">
        <f>IF(ISBLANK('New Item CATEGORY TEAM TAB'!AR77),"",'New Item CATEGORY TEAM TAB'!AR77)</f>
        <v/>
      </c>
      <c r="D73" s="2" t="str">
        <f>IF(ISBLANK('New Item CATEGORY TEAM TAB'!AK77),"",'New Item CATEGORY TEAM TAB'!AK77)</f>
        <v/>
      </c>
      <c r="E73" s="18" t="str">
        <f>IF(ISBLANK('New Item CATEGORY TEAM TAB'!M77),"",'New Item CATEGORY TEAM TAB'!M77)</f>
        <v/>
      </c>
      <c r="F73" s="18" t="str">
        <f>IF(ISBLANK('New Item CATEGORY TEAM TAB'!N77),"",'New Item CATEGORY TEAM TAB'!N77)</f>
        <v/>
      </c>
      <c r="G73" s="16" t="str">
        <f>IF(ISBLANK('New Item CATEGORY TEAM TAB'!R77),"",'New Item CATEGORY TEAM TAB'!R77)</f>
        <v/>
      </c>
      <c r="H73" s="16" t="str">
        <f>IF(ISBLANK('New Item CATEGORY TEAM TAB'!BK77),"",'New Item CATEGORY TEAM TAB'!BK77)</f>
        <v/>
      </c>
      <c r="I73" s="19" t="str">
        <f>IF(ISBLANK('New Item CATEGORY TEAM TAB'!BT77),"",'New Item CATEGORY TEAM TAB'!BT77)</f>
        <v/>
      </c>
      <c r="J73" s="20" t="e">
        <f>IF(ISBLANK('New Item CATEGORY TEAM TAB'!BQ77),"",'New Item CATEGORY TEAM TAB'!BQ77)</f>
        <v>#N/A</v>
      </c>
      <c r="K73" s="2" t="str">
        <f>IF(ISBLANK('New Item CATEGORY TEAM TAB'!AE77),"",'New Item CATEGORY TEAM TAB'!AE77)</f>
        <v/>
      </c>
      <c r="L73" s="2" t="str">
        <f>IF(ISBLANK('New Item CATEGORY TEAM TAB'!AF77),"",'New Item CATEGORY TEAM TAB'!AF77)</f>
        <v/>
      </c>
      <c r="M73" s="2" t="str">
        <f>IF(ISBLANK('New Item CATEGORY TEAM TAB'!CL77),"",'New Item CATEGORY TEAM TAB'!CL77)</f>
        <v/>
      </c>
      <c r="N73" s="2" t="str">
        <f>IF(ISBLANK('New Item CATEGORY TEAM TAB'!AN77),"",'New Item CATEGORY TEAM TAB'!AN77)</f>
        <v/>
      </c>
      <c r="O73" s="21" t="str">
        <f>IF(ISBLANK('New Item CATEGORY TEAM TAB'!AO77),"",'New Item CATEGORY TEAM TAB'!AO77)</f>
        <v/>
      </c>
      <c r="P73" s="2" t="str">
        <f>IF(ISBLANK('New Item CATEGORY TEAM TAB'!AT77),"",'New Item CATEGORY TEAM TAB'!AT77)</f>
        <v xml:space="preserve"> </v>
      </c>
      <c r="Q73" s="2" t="str">
        <f>IF(ISBLANK(VLOOKUP(P73,DROPDOWN!K:L,2,FALSE)),"",VLOOKUP(P73,DROPDOWN!K:L,2,FALSE))</f>
        <v xml:space="preserve"> </v>
      </c>
      <c r="R73" s="2" t="str">
        <f>IF(ISBLANK('New Item CATEGORY TEAM TAB'!BN77),"",'New Item CATEGORY TEAM TAB'!BN77)</f>
        <v/>
      </c>
      <c r="S73" s="11"/>
      <c r="T73" s="13">
        <v>2</v>
      </c>
      <c r="U73" s="15" t="e">
        <f>IF(ISBLANK('New Item CATEGORY TEAM TAB'!BP77),"",'New Item CATEGORY TEAM TAB'!BP77)</f>
        <v>#N/A</v>
      </c>
      <c r="V73" s="2" t="s">
        <v>53</v>
      </c>
      <c r="W73" s="16"/>
      <c r="X73" s="223" t="str">
        <f>IF(ISBLANK('New Item CATEGORY TEAM TAB'!V77),"",'New Item CATEGORY TEAM TAB'!V77)</f>
        <v/>
      </c>
      <c r="Y73" s="223" t="str">
        <f>IF(ISBLANK('New Item CATEGORY TEAM TAB'!W77),"",'New Item CATEGORY TEAM TAB'!W77)</f>
        <v/>
      </c>
      <c r="Z73" s="47" t="e">
        <f>VLOOKUP(Y73,DROPDOWN!G:H,2,FALSE)</f>
        <v>#N/A</v>
      </c>
      <c r="AA73" s="47" t="str">
        <f>IF(ISBLANK('New Item CATEGORY TEAM TAB'!U77),"",'New Item CATEGORY TEAM TAB'!U77)</f>
        <v/>
      </c>
      <c r="AB73" s="47" t="str">
        <f>IF(ISBLANK('New Item CATEGORY TEAM TAB'!BE77),"",'New Item CATEGORY TEAM TAB'!BE77)</f>
        <v/>
      </c>
      <c r="AC73" s="47" t="str">
        <f>IF(ISBLANK('New Item CATEGORY TEAM TAB'!BF77),"",'New Item CATEGORY TEAM TAB'!BF77)</f>
        <v/>
      </c>
      <c r="AD73" s="256" t="str">
        <f>IF(ISBLANK('New Item CATEGORY TEAM TAB'!AU77),"",'New Item CATEGORY TEAM TAB'!AU77)</f>
        <v/>
      </c>
      <c r="AE73" s="255" t="str">
        <f>IF(ISBLANK('New Item CATEGORY TEAM TAB'!AV77),"",'New Item CATEGORY TEAM TAB'!AV77)</f>
        <v/>
      </c>
      <c r="AF73" s="13" t="str">
        <f>IF(ISBLANK('New Item CATEGORY TEAM TAB'!AW77),"",'New Item CATEGORY TEAM TAB'!AW77)</f>
        <v/>
      </c>
      <c r="AG73" s="2" t="str">
        <f>IF(ISBLANK('New Item CATEGORY TEAM TAB'!BM77),"",'New Item CATEGORY TEAM TAB'!BM77)</f>
        <v/>
      </c>
      <c r="AH73" s="2" t="str">
        <f>IF(ISBLANK('New Item CATEGORY TEAM TAB'!CA77),"",'New Item CATEGORY TEAM TAB'!CA77)</f>
        <v/>
      </c>
      <c r="AI73" s="2" t="str">
        <f>IF(ISBLANK('New Item CATEGORY TEAM TAB'!BY77),"",'New Item CATEGORY TEAM TAB'!BY77)</f>
        <v/>
      </c>
      <c r="AJ73" s="23" t="str">
        <f>IF(ISBLANK('New Item CATEGORY TEAM TAB'!Z77),"",'New Item CATEGORY TEAM TAB'!Z77)</f>
        <v/>
      </c>
      <c r="AK73" s="23" t="str">
        <f>IF(ISBLANK('New Item CATEGORY TEAM TAB'!AA77),"",'New Item CATEGORY TEAM TAB'!AA77)</f>
        <v/>
      </c>
      <c r="AL73" s="115" t="str">
        <f>IF(ISBLANK('New Item VENDOR TAB'!AK77),"",'New Item VENDOR TAB'!AK77)</f>
        <v/>
      </c>
      <c r="AM73" s="23" t="str">
        <f>IF(ISBLANK('New Item CATEGORY TEAM TAB'!BD77),"",'New Item CATEGORY TEAM TAB'!BD77)</f>
        <v/>
      </c>
      <c r="AN73" s="22" t="str">
        <f>IF(ISBLANK('New Item CATEGORY TEAM TAB'!X77),"",'New Item CATEGORY TEAM TAB'!X77)</f>
        <v/>
      </c>
      <c r="AO73" s="22" t="str">
        <f>IF(ISBLANK('New Item CATEGORY TEAM TAB'!Y77),"",'New Item CATEGORY TEAM TAB'!Y77)</f>
        <v/>
      </c>
      <c r="AP73" s="24" t="str">
        <f>IF(ISBLANK('New Item CATEGORY TEAM TAB'!AP77),"",'New Item CATEGORY TEAM TAB'!AP77)</f>
        <v/>
      </c>
      <c r="AQ73" s="24" t="str">
        <f>IF(ISBLANK('New Item CATEGORY TEAM TAB'!AP77),"",'New Item CATEGORY TEAM TAB'!AP77)</f>
        <v/>
      </c>
      <c r="AR73" s="21" t="str">
        <f>IF(ISBLANK('New Item CATEGORY TEAM TAB'!BU77),"",'New Item CATEGORY TEAM TAB'!BU77)</f>
        <v/>
      </c>
      <c r="AS73" s="225" t="str">
        <f>IF(ISBLANK('New Item CATEGORY TEAM TAB'!BW77),"",'New Item CATEGORY TEAM TAB'!BW77)</f>
        <v/>
      </c>
      <c r="AT73" s="20" t="str">
        <f>IF(ISBLANK('New Item CATEGORY TEAM TAB'!BR77),"",'New Item CATEGORY TEAM TAB'!BR77)</f>
        <v/>
      </c>
      <c r="AU73" s="47" t="str">
        <f>IF(ISBLANK('New Item CATEGORY TEAM TAB'!BS77),"",'New Item CATEGORY TEAM TAB'!BS77)</f>
        <v/>
      </c>
      <c r="AV73" s="2" t="str">
        <f t="shared" si="2"/>
        <v/>
      </c>
      <c r="AW73" s="2" t="str">
        <f>IF(ISBLANK('New Item CATEGORY TEAM TAB'!BX77),"",'New Item CATEGORY TEAM TAB'!BX77)</f>
        <v/>
      </c>
      <c r="AX73" s="2" t="str">
        <f t="shared" si="3"/>
        <v/>
      </c>
      <c r="AY73" s="2" t="str">
        <f>IF(ISBLANK('New Item CATEGORY TEAM TAB'!BZ77),"",'New Item CATEGORY TEAM TAB'!BZ77)</f>
        <v/>
      </c>
      <c r="AZ73" s="229" t="str">
        <f>IF(ISBLANK('New Item CATEGORY TEAM TAB'!AX77),"",'New Item CATEGORY TEAM TAB'!AX77)</f>
        <v/>
      </c>
      <c r="BA73" s="229" t="str">
        <f>IF(ISBLANK('New Item CATEGORY TEAM TAB'!AY77),"",'New Item CATEGORY TEAM TAB'!AY77)</f>
        <v/>
      </c>
      <c r="BB73" s="229" t="str">
        <f>IF(ISBLANK('New Item CATEGORY TEAM TAB'!AZ77),"",'New Item CATEGORY TEAM TAB'!AZ77)</f>
        <v/>
      </c>
      <c r="BC73" s="229" t="str">
        <f>IF(ISBLANK('New Item CATEGORY TEAM TAB'!BA77),"",'New Item CATEGORY TEAM TAB'!BA77)</f>
        <v/>
      </c>
      <c r="BD73" s="229" t="str">
        <f>IF(ISBLANK('New Item CATEGORY TEAM TAB'!BB77),"",'New Item CATEGORY TEAM TAB'!BB77)</f>
        <v/>
      </c>
      <c r="BE73" s="229" t="str">
        <f>IF(ISBLANK('New Item CATEGORY TEAM TAB'!BC77),"",'New Item CATEGORY TEAM TAB'!BC77)</f>
        <v/>
      </c>
      <c r="BF73" s="258" t="str">
        <f>IF(ISBLANK('New Item CATEGORY TEAM TAB'!CB77),"",'New Item CATEGORY TEAM TAB'!CB77)</f>
        <v/>
      </c>
      <c r="BG73" s="258" t="str">
        <f>IF(ISBLANK('New Item CATEGORY TEAM TAB'!CC77),"",'New Item CATEGORY TEAM TAB'!CC77)</f>
        <v/>
      </c>
      <c r="BH73" s="258" t="str">
        <f>IF(ISBLANK('New Item CATEGORY TEAM TAB'!CD77),"",'New Item CATEGORY TEAM TAB'!CD77)</f>
        <v/>
      </c>
      <c r="BI73" s="258" t="str">
        <f>IF(ISBLANK('New Item CATEGORY TEAM TAB'!CE77),"",'New Item CATEGORY TEAM TAB'!CE77)</f>
        <v/>
      </c>
      <c r="BJ73" s="258" t="str">
        <f>IF(ISBLANK('New Item CATEGORY TEAM TAB'!CF77),"",'New Item CATEGORY TEAM TAB'!CF77)</f>
        <v/>
      </c>
      <c r="BK73" s="258" t="str">
        <f>IF(ISBLANK('New Item CATEGORY TEAM TAB'!CG77),"",'New Item CATEGORY TEAM TAB'!CG77)</f>
        <v/>
      </c>
      <c r="BL73" s="258" t="str">
        <f>IF(ISBLANK('New Item CATEGORY TEAM TAB'!CH77),"",'New Item CATEGORY TEAM TAB'!CH77)</f>
        <v/>
      </c>
      <c r="BM73" s="258" t="str">
        <f>IF(ISBLANK('New Item CATEGORY TEAM TAB'!CI77),"",'New Item CATEGORY TEAM TAB'!CI77)</f>
        <v/>
      </c>
      <c r="BN73" s="258" t="str">
        <f>IF(ISBLANK('New Item CATEGORY TEAM TAB'!CK77),"",'New Item CATEGORY TEAM TAB'!CK77)</f>
        <v/>
      </c>
      <c r="BO73" s="258" t="str">
        <f>IF(ISBLANK('New Item CATEGORY TEAM TAB'!CJ77),"",'New Item CATEGORY TEAM TAB'!CJ77)</f>
        <v/>
      </c>
      <c r="BP73" s="258" t="str">
        <f>IF(ISBLANK('New Item CATEGORY TEAM TAB'!CM77),"",'New Item CATEGORY TEAM TAB'!CM77)</f>
        <v/>
      </c>
      <c r="BQ73" s="258" t="str">
        <f>IF(ISBLANK('New Item CATEGORY TEAM TAB'!CN77),"",'New Item CATEGORY TEAM TAB'!CN77)</f>
        <v/>
      </c>
      <c r="BR73" s="258" t="str">
        <f>IF(ISBLANK('New Item CATEGORY TEAM TAB'!CO77),"",'New Item CATEGORY TEAM TAB'!CO77)</f>
        <v/>
      </c>
    </row>
    <row r="74" spans="1:70" ht="15.6">
      <c r="A74" s="128" t="str">
        <f>IF(ISBLANK('New Item CATEGORY TEAM TAB'!E78),"",'New Item CATEGORY TEAM TAB'!E78)</f>
        <v/>
      </c>
      <c r="B74" s="2" t="str">
        <f>IF(ISBLANK('New Item CATEGORY TEAM TAB'!BL78),"",'New Item CATEGORY TEAM TAB'!BL78)</f>
        <v/>
      </c>
      <c r="C74" s="2" t="str">
        <f>IF(ISBLANK('New Item CATEGORY TEAM TAB'!AR78),"",'New Item CATEGORY TEAM TAB'!AR78)</f>
        <v/>
      </c>
      <c r="D74" s="2" t="str">
        <f>IF(ISBLANK('New Item CATEGORY TEAM TAB'!AK78),"",'New Item CATEGORY TEAM TAB'!AK78)</f>
        <v/>
      </c>
      <c r="E74" s="18" t="str">
        <f>IF(ISBLANK('New Item CATEGORY TEAM TAB'!M78),"",'New Item CATEGORY TEAM TAB'!M78)</f>
        <v/>
      </c>
      <c r="F74" s="18" t="str">
        <f>IF(ISBLANK('New Item CATEGORY TEAM TAB'!N78),"",'New Item CATEGORY TEAM TAB'!N78)</f>
        <v/>
      </c>
      <c r="G74" s="16" t="str">
        <f>IF(ISBLANK('New Item CATEGORY TEAM TAB'!R78),"",'New Item CATEGORY TEAM TAB'!R78)</f>
        <v/>
      </c>
      <c r="H74" s="16" t="str">
        <f>IF(ISBLANK('New Item CATEGORY TEAM TAB'!BK78),"",'New Item CATEGORY TEAM TAB'!BK78)</f>
        <v/>
      </c>
      <c r="I74" s="19" t="str">
        <f>IF(ISBLANK('New Item CATEGORY TEAM TAB'!BT78),"",'New Item CATEGORY TEAM TAB'!BT78)</f>
        <v/>
      </c>
      <c r="J74" s="20" t="e">
        <f>IF(ISBLANK('New Item CATEGORY TEAM TAB'!BQ78),"",'New Item CATEGORY TEAM TAB'!BQ78)</f>
        <v>#N/A</v>
      </c>
      <c r="K74" s="2" t="str">
        <f>IF(ISBLANK('New Item CATEGORY TEAM TAB'!AE78),"",'New Item CATEGORY TEAM TAB'!AE78)</f>
        <v/>
      </c>
      <c r="L74" s="2" t="str">
        <f>IF(ISBLANK('New Item CATEGORY TEAM TAB'!AF78),"",'New Item CATEGORY TEAM TAB'!AF78)</f>
        <v/>
      </c>
      <c r="M74" s="2" t="str">
        <f>IF(ISBLANK('New Item CATEGORY TEAM TAB'!CL78),"",'New Item CATEGORY TEAM TAB'!CL78)</f>
        <v/>
      </c>
      <c r="N74" s="2" t="str">
        <f>IF(ISBLANK('New Item CATEGORY TEAM TAB'!AN78),"",'New Item CATEGORY TEAM TAB'!AN78)</f>
        <v/>
      </c>
      <c r="O74" s="21" t="str">
        <f>IF(ISBLANK('New Item CATEGORY TEAM TAB'!AO78),"",'New Item CATEGORY TEAM TAB'!AO78)</f>
        <v/>
      </c>
      <c r="P74" s="2" t="str">
        <f>IF(ISBLANK('New Item CATEGORY TEAM TAB'!AT78),"",'New Item CATEGORY TEAM TAB'!AT78)</f>
        <v xml:space="preserve"> </v>
      </c>
      <c r="Q74" s="2" t="str">
        <f>IF(ISBLANK(VLOOKUP(P74,DROPDOWN!K:L,2,FALSE)),"",VLOOKUP(P74,DROPDOWN!K:L,2,FALSE))</f>
        <v xml:space="preserve"> </v>
      </c>
      <c r="R74" s="2" t="str">
        <f>IF(ISBLANK('New Item CATEGORY TEAM TAB'!BN78),"",'New Item CATEGORY TEAM TAB'!BN78)</f>
        <v/>
      </c>
      <c r="S74" s="11"/>
      <c r="T74" s="13">
        <v>2</v>
      </c>
      <c r="U74" s="15" t="e">
        <f>IF(ISBLANK('New Item CATEGORY TEAM TAB'!BP78),"",'New Item CATEGORY TEAM TAB'!BP78)</f>
        <v>#N/A</v>
      </c>
      <c r="V74" s="2" t="s">
        <v>53</v>
      </c>
      <c r="W74" s="16"/>
      <c r="X74" s="223" t="str">
        <f>IF(ISBLANK('New Item CATEGORY TEAM TAB'!V78),"",'New Item CATEGORY TEAM TAB'!V78)</f>
        <v/>
      </c>
      <c r="Y74" s="223" t="str">
        <f>IF(ISBLANK('New Item CATEGORY TEAM TAB'!W78),"",'New Item CATEGORY TEAM TAB'!W78)</f>
        <v/>
      </c>
      <c r="Z74" s="47" t="e">
        <f>VLOOKUP(Y74,DROPDOWN!G:H,2,FALSE)</f>
        <v>#N/A</v>
      </c>
      <c r="AA74" s="47" t="str">
        <f>IF(ISBLANK('New Item CATEGORY TEAM TAB'!U78),"",'New Item CATEGORY TEAM TAB'!U78)</f>
        <v/>
      </c>
      <c r="AB74" s="47" t="str">
        <f>IF(ISBLANK('New Item CATEGORY TEAM TAB'!BE78),"",'New Item CATEGORY TEAM TAB'!BE78)</f>
        <v/>
      </c>
      <c r="AC74" s="47" t="str">
        <f>IF(ISBLANK('New Item CATEGORY TEAM TAB'!BF78),"",'New Item CATEGORY TEAM TAB'!BF78)</f>
        <v/>
      </c>
      <c r="AD74" s="256" t="str">
        <f>IF(ISBLANK('New Item CATEGORY TEAM TAB'!AU78),"",'New Item CATEGORY TEAM TAB'!AU78)</f>
        <v/>
      </c>
      <c r="AE74" s="255" t="str">
        <f>IF(ISBLANK('New Item CATEGORY TEAM TAB'!AV78),"",'New Item CATEGORY TEAM TAB'!AV78)</f>
        <v/>
      </c>
      <c r="AF74" s="13" t="str">
        <f>IF(ISBLANK('New Item CATEGORY TEAM TAB'!AW78),"",'New Item CATEGORY TEAM TAB'!AW78)</f>
        <v/>
      </c>
      <c r="AG74" s="2" t="str">
        <f>IF(ISBLANK('New Item CATEGORY TEAM TAB'!BM78),"",'New Item CATEGORY TEAM TAB'!BM78)</f>
        <v/>
      </c>
      <c r="AH74" s="2" t="str">
        <f>IF(ISBLANK('New Item CATEGORY TEAM TAB'!CA78),"",'New Item CATEGORY TEAM TAB'!CA78)</f>
        <v/>
      </c>
      <c r="AI74" s="2" t="str">
        <f>IF(ISBLANK('New Item CATEGORY TEAM TAB'!BY78),"",'New Item CATEGORY TEAM TAB'!BY78)</f>
        <v/>
      </c>
      <c r="AJ74" s="23" t="str">
        <f>IF(ISBLANK('New Item CATEGORY TEAM TAB'!Z78),"",'New Item CATEGORY TEAM TAB'!Z78)</f>
        <v/>
      </c>
      <c r="AK74" s="23" t="str">
        <f>IF(ISBLANK('New Item CATEGORY TEAM TAB'!AA78),"",'New Item CATEGORY TEAM TAB'!AA78)</f>
        <v/>
      </c>
      <c r="AL74" s="115" t="str">
        <f>IF(ISBLANK('New Item VENDOR TAB'!AK78),"",'New Item VENDOR TAB'!AK78)</f>
        <v/>
      </c>
      <c r="AM74" s="23" t="str">
        <f>IF(ISBLANK('New Item CATEGORY TEAM TAB'!BD78),"",'New Item CATEGORY TEAM TAB'!BD78)</f>
        <v/>
      </c>
      <c r="AN74" s="22" t="str">
        <f>IF(ISBLANK('New Item CATEGORY TEAM TAB'!X78),"",'New Item CATEGORY TEAM TAB'!X78)</f>
        <v/>
      </c>
      <c r="AO74" s="22" t="str">
        <f>IF(ISBLANK('New Item CATEGORY TEAM TAB'!Y78),"",'New Item CATEGORY TEAM TAB'!Y78)</f>
        <v/>
      </c>
      <c r="AP74" s="24" t="str">
        <f>IF(ISBLANK('New Item CATEGORY TEAM TAB'!AP78),"",'New Item CATEGORY TEAM TAB'!AP78)</f>
        <v/>
      </c>
      <c r="AQ74" s="24" t="str">
        <f>IF(ISBLANK('New Item CATEGORY TEAM TAB'!AP78),"",'New Item CATEGORY TEAM TAB'!AP78)</f>
        <v/>
      </c>
      <c r="AR74" s="21" t="str">
        <f>IF(ISBLANK('New Item CATEGORY TEAM TAB'!BU78),"",'New Item CATEGORY TEAM TAB'!BU78)</f>
        <v/>
      </c>
      <c r="AS74" s="225" t="str">
        <f>IF(ISBLANK('New Item CATEGORY TEAM TAB'!BW78),"",'New Item CATEGORY TEAM TAB'!BW78)</f>
        <v/>
      </c>
      <c r="AT74" s="20" t="str">
        <f>IF(ISBLANK('New Item CATEGORY TEAM TAB'!BR78),"",'New Item CATEGORY TEAM TAB'!BR78)</f>
        <v/>
      </c>
      <c r="AU74" s="47" t="str">
        <f>IF(ISBLANK('New Item CATEGORY TEAM TAB'!BS78),"",'New Item CATEGORY TEAM TAB'!BS78)</f>
        <v/>
      </c>
      <c r="AV74" s="2" t="str">
        <f t="shared" si="2"/>
        <v/>
      </c>
      <c r="AW74" s="2" t="str">
        <f>IF(ISBLANK('New Item CATEGORY TEAM TAB'!BX78),"",'New Item CATEGORY TEAM TAB'!BX78)</f>
        <v/>
      </c>
      <c r="AX74" s="2" t="str">
        <f t="shared" si="3"/>
        <v/>
      </c>
      <c r="AY74" s="2" t="str">
        <f>IF(ISBLANK('New Item CATEGORY TEAM TAB'!BZ78),"",'New Item CATEGORY TEAM TAB'!BZ78)</f>
        <v/>
      </c>
      <c r="AZ74" s="229" t="str">
        <f>IF(ISBLANK('New Item CATEGORY TEAM TAB'!AX78),"",'New Item CATEGORY TEAM TAB'!AX78)</f>
        <v/>
      </c>
      <c r="BA74" s="229" t="str">
        <f>IF(ISBLANK('New Item CATEGORY TEAM TAB'!AY78),"",'New Item CATEGORY TEAM TAB'!AY78)</f>
        <v/>
      </c>
      <c r="BB74" s="229" t="str">
        <f>IF(ISBLANK('New Item CATEGORY TEAM TAB'!AZ78),"",'New Item CATEGORY TEAM TAB'!AZ78)</f>
        <v/>
      </c>
      <c r="BC74" s="229" t="str">
        <f>IF(ISBLANK('New Item CATEGORY TEAM TAB'!BA78),"",'New Item CATEGORY TEAM TAB'!BA78)</f>
        <v/>
      </c>
      <c r="BD74" s="229" t="str">
        <f>IF(ISBLANK('New Item CATEGORY TEAM TAB'!BB78),"",'New Item CATEGORY TEAM TAB'!BB78)</f>
        <v/>
      </c>
      <c r="BE74" s="229" t="str">
        <f>IF(ISBLANK('New Item CATEGORY TEAM TAB'!BC78),"",'New Item CATEGORY TEAM TAB'!BC78)</f>
        <v/>
      </c>
      <c r="BF74" s="258" t="str">
        <f>IF(ISBLANK('New Item CATEGORY TEAM TAB'!CB78),"",'New Item CATEGORY TEAM TAB'!CB78)</f>
        <v/>
      </c>
      <c r="BG74" s="258" t="str">
        <f>IF(ISBLANK('New Item CATEGORY TEAM TAB'!CC78),"",'New Item CATEGORY TEAM TAB'!CC78)</f>
        <v/>
      </c>
      <c r="BH74" s="258" t="str">
        <f>IF(ISBLANK('New Item CATEGORY TEAM TAB'!CD78),"",'New Item CATEGORY TEAM TAB'!CD78)</f>
        <v/>
      </c>
      <c r="BI74" s="258" t="str">
        <f>IF(ISBLANK('New Item CATEGORY TEAM TAB'!CE78),"",'New Item CATEGORY TEAM TAB'!CE78)</f>
        <v/>
      </c>
      <c r="BJ74" s="258" t="str">
        <f>IF(ISBLANK('New Item CATEGORY TEAM TAB'!CF78),"",'New Item CATEGORY TEAM TAB'!CF78)</f>
        <v/>
      </c>
      <c r="BK74" s="258" t="str">
        <f>IF(ISBLANK('New Item CATEGORY TEAM TAB'!CG78),"",'New Item CATEGORY TEAM TAB'!CG78)</f>
        <v/>
      </c>
      <c r="BL74" s="258" t="str">
        <f>IF(ISBLANK('New Item CATEGORY TEAM TAB'!CH78),"",'New Item CATEGORY TEAM TAB'!CH78)</f>
        <v/>
      </c>
      <c r="BM74" s="258" t="str">
        <f>IF(ISBLANK('New Item CATEGORY TEAM TAB'!CI78),"",'New Item CATEGORY TEAM TAB'!CI78)</f>
        <v/>
      </c>
      <c r="BN74" s="258" t="str">
        <f>IF(ISBLANK('New Item CATEGORY TEAM TAB'!CK78),"",'New Item CATEGORY TEAM TAB'!CK78)</f>
        <v/>
      </c>
      <c r="BO74" s="258" t="str">
        <f>IF(ISBLANK('New Item CATEGORY TEAM TAB'!CJ78),"",'New Item CATEGORY TEAM TAB'!CJ78)</f>
        <v/>
      </c>
      <c r="BP74" s="258" t="str">
        <f>IF(ISBLANK('New Item CATEGORY TEAM TAB'!CM78),"",'New Item CATEGORY TEAM TAB'!CM78)</f>
        <v/>
      </c>
      <c r="BQ74" s="258" t="str">
        <f>IF(ISBLANK('New Item CATEGORY TEAM TAB'!CN78),"",'New Item CATEGORY TEAM TAB'!CN78)</f>
        <v/>
      </c>
      <c r="BR74" s="258" t="str">
        <f>IF(ISBLANK('New Item CATEGORY TEAM TAB'!CO78),"",'New Item CATEGORY TEAM TAB'!CO78)</f>
        <v/>
      </c>
    </row>
    <row r="75" spans="1:70" ht="15.6">
      <c r="A75" s="128" t="str">
        <f>IF(ISBLANK('New Item CATEGORY TEAM TAB'!E79),"",'New Item CATEGORY TEAM TAB'!E79)</f>
        <v/>
      </c>
      <c r="B75" s="2" t="str">
        <f>IF(ISBLANK('New Item CATEGORY TEAM TAB'!BL79),"",'New Item CATEGORY TEAM TAB'!BL79)</f>
        <v/>
      </c>
      <c r="C75" s="2" t="str">
        <f>IF(ISBLANK('New Item CATEGORY TEAM TAB'!AR79),"",'New Item CATEGORY TEAM TAB'!AR79)</f>
        <v/>
      </c>
      <c r="D75" s="2" t="str">
        <f>IF(ISBLANK('New Item CATEGORY TEAM TAB'!AK79),"",'New Item CATEGORY TEAM TAB'!AK79)</f>
        <v/>
      </c>
      <c r="E75" s="18" t="str">
        <f>IF(ISBLANK('New Item CATEGORY TEAM TAB'!M79),"",'New Item CATEGORY TEAM TAB'!M79)</f>
        <v/>
      </c>
      <c r="F75" s="18" t="str">
        <f>IF(ISBLANK('New Item CATEGORY TEAM TAB'!N79),"",'New Item CATEGORY TEAM TAB'!N79)</f>
        <v/>
      </c>
      <c r="G75" s="16" t="str">
        <f>IF(ISBLANK('New Item CATEGORY TEAM TAB'!R79),"",'New Item CATEGORY TEAM TAB'!R79)</f>
        <v/>
      </c>
      <c r="H75" s="16" t="str">
        <f>IF(ISBLANK('New Item CATEGORY TEAM TAB'!BK79),"",'New Item CATEGORY TEAM TAB'!BK79)</f>
        <v/>
      </c>
      <c r="I75" s="19" t="str">
        <f>IF(ISBLANK('New Item CATEGORY TEAM TAB'!BT79),"",'New Item CATEGORY TEAM TAB'!BT79)</f>
        <v/>
      </c>
      <c r="J75" s="20" t="e">
        <f>IF(ISBLANK('New Item CATEGORY TEAM TAB'!BQ79),"",'New Item CATEGORY TEAM TAB'!BQ79)</f>
        <v>#N/A</v>
      </c>
      <c r="K75" s="2" t="str">
        <f>IF(ISBLANK('New Item CATEGORY TEAM TAB'!AE79),"",'New Item CATEGORY TEAM TAB'!AE79)</f>
        <v/>
      </c>
      <c r="L75" s="2" t="str">
        <f>IF(ISBLANK('New Item CATEGORY TEAM TAB'!AF79),"",'New Item CATEGORY TEAM TAB'!AF79)</f>
        <v/>
      </c>
      <c r="M75" s="2" t="str">
        <f>IF(ISBLANK('New Item CATEGORY TEAM TAB'!CL79),"",'New Item CATEGORY TEAM TAB'!CL79)</f>
        <v/>
      </c>
      <c r="N75" s="2" t="str">
        <f>IF(ISBLANK('New Item CATEGORY TEAM TAB'!AN79),"",'New Item CATEGORY TEAM TAB'!AN79)</f>
        <v/>
      </c>
      <c r="O75" s="21" t="str">
        <f>IF(ISBLANK('New Item CATEGORY TEAM TAB'!AO79),"",'New Item CATEGORY TEAM TAB'!AO79)</f>
        <v/>
      </c>
      <c r="P75" s="2" t="str">
        <f>IF(ISBLANK('New Item CATEGORY TEAM TAB'!AT79),"",'New Item CATEGORY TEAM TAB'!AT79)</f>
        <v xml:space="preserve"> </v>
      </c>
      <c r="Q75" s="2" t="str">
        <f>IF(ISBLANK(VLOOKUP(P75,DROPDOWN!K:L,2,FALSE)),"",VLOOKUP(P75,DROPDOWN!K:L,2,FALSE))</f>
        <v xml:space="preserve"> </v>
      </c>
      <c r="R75" s="2" t="str">
        <f>IF(ISBLANK('New Item CATEGORY TEAM TAB'!BN79),"",'New Item CATEGORY TEAM TAB'!BN79)</f>
        <v/>
      </c>
      <c r="S75" s="11"/>
      <c r="T75" s="13">
        <v>2</v>
      </c>
      <c r="U75" s="15" t="e">
        <f>IF(ISBLANK('New Item CATEGORY TEAM TAB'!BP79),"",'New Item CATEGORY TEAM TAB'!BP79)</f>
        <v>#N/A</v>
      </c>
      <c r="V75" s="2" t="s">
        <v>53</v>
      </c>
      <c r="W75" s="16"/>
      <c r="X75" s="223" t="str">
        <f>IF(ISBLANK('New Item CATEGORY TEAM TAB'!V79),"",'New Item CATEGORY TEAM TAB'!V79)</f>
        <v/>
      </c>
      <c r="Y75" s="223" t="str">
        <f>IF(ISBLANK('New Item CATEGORY TEAM TAB'!W79),"",'New Item CATEGORY TEAM TAB'!W79)</f>
        <v/>
      </c>
      <c r="Z75" s="47" t="e">
        <f>VLOOKUP(Y75,DROPDOWN!G:H,2,FALSE)</f>
        <v>#N/A</v>
      </c>
      <c r="AA75" s="47" t="str">
        <f>IF(ISBLANK('New Item CATEGORY TEAM TAB'!U79),"",'New Item CATEGORY TEAM TAB'!U79)</f>
        <v/>
      </c>
      <c r="AB75" s="47" t="str">
        <f>IF(ISBLANK('New Item CATEGORY TEAM TAB'!BE79),"",'New Item CATEGORY TEAM TAB'!BE79)</f>
        <v/>
      </c>
      <c r="AC75" s="47" t="str">
        <f>IF(ISBLANK('New Item CATEGORY TEAM TAB'!BF79),"",'New Item CATEGORY TEAM TAB'!BF79)</f>
        <v/>
      </c>
      <c r="AD75" s="256" t="str">
        <f>IF(ISBLANK('New Item CATEGORY TEAM TAB'!AU79),"",'New Item CATEGORY TEAM TAB'!AU79)</f>
        <v/>
      </c>
      <c r="AE75" s="255" t="str">
        <f>IF(ISBLANK('New Item CATEGORY TEAM TAB'!AV79),"",'New Item CATEGORY TEAM TAB'!AV79)</f>
        <v/>
      </c>
      <c r="AF75" s="13" t="str">
        <f>IF(ISBLANK('New Item CATEGORY TEAM TAB'!AW79),"",'New Item CATEGORY TEAM TAB'!AW79)</f>
        <v/>
      </c>
      <c r="AG75" s="2" t="str">
        <f>IF(ISBLANK('New Item CATEGORY TEAM TAB'!BM79),"",'New Item CATEGORY TEAM TAB'!BM79)</f>
        <v/>
      </c>
      <c r="AH75" s="2" t="str">
        <f>IF(ISBLANK('New Item CATEGORY TEAM TAB'!CA79),"",'New Item CATEGORY TEAM TAB'!CA79)</f>
        <v/>
      </c>
      <c r="AI75" s="2" t="str">
        <f>IF(ISBLANK('New Item CATEGORY TEAM TAB'!BY79),"",'New Item CATEGORY TEAM TAB'!BY79)</f>
        <v/>
      </c>
      <c r="AJ75" s="23" t="str">
        <f>IF(ISBLANK('New Item CATEGORY TEAM TAB'!Z79),"",'New Item CATEGORY TEAM TAB'!Z79)</f>
        <v/>
      </c>
      <c r="AK75" s="23" t="str">
        <f>IF(ISBLANK('New Item CATEGORY TEAM TAB'!AA79),"",'New Item CATEGORY TEAM TAB'!AA79)</f>
        <v/>
      </c>
      <c r="AL75" s="115" t="str">
        <f>IF(ISBLANK('New Item VENDOR TAB'!AK79),"",'New Item VENDOR TAB'!AK79)</f>
        <v/>
      </c>
      <c r="AM75" s="23" t="str">
        <f>IF(ISBLANK('New Item CATEGORY TEAM TAB'!BD79),"",'New Item CATEGORY TEAM TAB'!BD79)</f>
        <v/>
      </c>
      <c r="AN75" s="22" t="str">
        <f>IF(ISBLANK('New Item CATEGORY TEAM TAB'!X79),"",'New Item CATEGORY TEAM TAB'!X79)</f>
        <v/>
      </c>
      <c r="AO75" s="22" t="str">
        <f>IF(ISBLANK('New Item CATEGORY TEAM TAB'!Y79),"",'New Item CATEGORY TEAM TAB'!Y79)</f>
        <v/>
      </c>
      <c r="AP75" s="24" t="str">
        <f>IF(ISBLANK('New Item CATEGORY TEAM TAB'!AP79),"",'New Item CATEGORY TEAM TAB'!AP79)</f>
        <v/>
      </c>
      <c r="AQ75" s="24" t="str">
        <f>IF(ISBLANK('New Item CATEGORY TEAM TAB'!AP79),"",'New Item CATEGORY TEAM TAB'!AP79)</f>
        <v/>
      </c>
      <c r="AR75" s="21" t="str">
        <f>IF(ISBLANK('New Item CATEGORY TEAM TAB'!BU79),"",'New Item CATEGORY TEAM TAB'!BU79)</f>
        <v/>
      </c>
      <c r="AS75" s="225" t="str">
        <f>IF(ISBLANK('New Item CATEGORY TEAM TAB'!BW79),"",'New Item CATEGORY TEAM TAB'!BW79)</f>
        <v/>
      </c>
      <c r="AT75" s="20" t="str">
        <f>IF(ISBLANK('New Item CATEGORY TEAM TAB'!BR79),"",'New Item CATEGORY TEAM TAB'!BR79)</f>
        <v/>
      </c>
      <c r="AU75" s="47" t="str">
        <f>IF(ISBLANK('New Item CATEGORY TEAM TAB'!BS79),"",'New Item CATEGORY TEAM TAB'!BS79)</f>
        <v/>
      </c>
      <c r="AV75" s="2" t="str">
        <f t="shared" si="2"/>
        <v/>
      </c>
      <c r="AW75" s="2" t="str">
        <f>IF(ISBLANK('New Item CATEGORY TEAM TAB'!BX79),"",'New Item CATEGORY TEAM TAB'!BX79)</f>
        <v/>
      </c>
      <c r="AX75" s="2" t="str">
        <f t="shared" si="3"/>
        <v/>
      </c>
      <c r="AY75" s="2" t="str">
        <f>IF(ISBLANK('New Item CATEGORY TEAM TAB'!BZ79),"",'New Item CATEGORY TEAM TAB'!BZ79)</f>
        <v/>
      </c>
      <c r="AZ75" s="229" t="str">
        <f>IF(ISBLANK('New Item CATEGORY TEAM TAB'!AX79),"",'New Item CATEGORY TEAM TAB'!AX79)</f>
        <v/>
      </c>
      <c r="BA75" s="229" t="str">
        <f>IF(ISBLANK('New Item CATEGORY TEAM TAB'!AY79),"",'New Item CATEGORY TEAM TAB'!AY79)</f>
        <v/>
      </c>
      <c r="BB75" s="229" t="str">
        <f>IF(ISBLANK('New Item CATEGORY TEAM TAB'!AZ79),"",'New Item CATEGORY TEAM TAB'!AZ79)</f>
        <v/>
      </c>
      <c r="BC75" s="229" t="str">
        <f>IF(ISBLANK('New Item CATEGORY TEAM TAB'!BA79),"",'New Item CATEGORY TEAM TAB'!BA79)</f>
        <v/>
      </c>
      <c r="BD75" s="229" t="str">
        <f>IF(ISBLANK('New Item CATEGORY TEAM TAB'!BB79),"",'New Item CATEGORY TEAM TAB'!BB79)</f>
        <v/>
      </c>
      <c r="BE75" s="229" t="str">
        <f>IF(ISBLANK('New Item CATEGORY TEAM TAB'!BC79),"",'New Item CATEGORY TEAM TAB'!BC79)</f>
        <v/>
      </c>
      <c r="BF75" s="258" t="str">
        <f>IF(ISBLANK('New Item CATEGORY TEAM TAB'!CB79),"",'New Item CATEGORY TEAM TAB'!CB79)</f>
        <v/>
      </c>
      <c r="BG75" s="258" t="str">
        <f>IF(ISBLANK('New Item CATEGORY TEAM TAB'!CC79),"",'New Item CATEGORY TEAM TAB'!CC79)</f>
        <v/>
      </c>
      <c r="BH75" s="258" t="str">
        <f>IF(ISBLANK('New Item CATEGORY TEAM TAB'!CD79),"",'New Item CATEGORY TEAM TAB'!CD79)</f>
        <v/>
      </c>
      <c r="BI75" s="258" t="str">
        <f>IF(ISBLANK('New Item CATEGORY TEAM TAB'!CE79),"",'New Item CATEGORY TEAM TAB'!CE79)</f>
        <v/>
      </c>
      <c r="BJ75" s="258" t="str">
        <f>IF(ISBLANK('New Item CATEGORY TEAM TAB'!CF79),"",'New Item CATEGORY TEAM TAB'!CF79)</f>
        <v/>
      </c>
      <c r="BK75" s="258" t="str">
        <f>IF(ISBLANK('New Item CATEGORY TEAM TAB'!CG79),"",'New Item CATEGORY TEAM TAB'!CG79)</f>
        <v/>
      </c>
      <c r="BL75" s="258" t="str">
        <f>IF(ISBLANK('New Item CATEGORY TEAM TAB'!CH79),"",'New Item CATEGORY TEAM TAB'!CH79)</f>
        <v/>
      </c>
      <c r="BM75" s="258" t="str">
        <f>IF(ISBLANK('New Item CATEGORY TEAM TAB'!CI79),"",'New Item CATEGORY TEAM TAB'!CI79)</f>
        <v/>
      </c>
      <c r="BN75" s="258" t="str">
        <f>IF(ISBLANK('New Item CATEGORY TEAM TAB'!CK79),"",'New Item CATEGORY TEAM TAB'!CK79)</f>
        <v/>
      </c>
      <c r="BO75" s="258" t="str">
        <f>IF(ISBLANK('New Item CATEGORY TEAM TAB'!CJ79),"",'New Item CATEGORY TEAM TAB'!CJ79)</f>
        <v/>
      </c>
      <c r="BP75" s="258" t="str">
        <f>IF(ISBLANK('New Item CATEGORY TEAM TAB'!CM79),"",'New Item CATEGORY TEAM TAB'!CM79)</f>
        <v/>
      </c>
      <c r="BQ75" s="258" t="str">
        <f>IF(ISBLANK('New Item CATEGORY TEAM TAB'!CN79),"",'New Item CATEGORY TEAM TAB'!CN79)</f>
        <v/>
      </c>
      <c r="BR75" s="258" t="str">
        <f>IF(ISBLANK('New Item CATEGORY TEAM TAB'!CO79),"",'New Item CATEGORY TEAM TAB'!CO79)</f>
        <v/>
      </c>
    </row>
    <row r="76" spans="1:70" ht="15.6">
      <c r="A76" s="128" t="str">
        <f>IF(ISBLANK('New Item CATEGORY TEAM TAB'!E80),"",'New Item CATEGORY TEAM TAB'!E80)</f>
        <v/>
      </c>
      <c r="B76" s="2" t="str">
        <f>IF(ISBLANK('New Item CATEGORY TEAM TAB'!BL80),"",'New Item CATEGORY TEAM TAB'!BL80)</f>
        <v/>
      </c>
      <c r="C76" s="2" t="str">
        <f>IF(ISBLANK('New Item CATEGORY TEAM TAB'!AR80),"",'New Item CATEGORY TEAM TAB'!AR80)</f>
        <v/>
      </c>
      <c r="D76" s="2" t="str">
        <f>IF(ISBLANK('New Item CATEGORY TEAM TAB'!AK80),"",'New Item CATEGORY TEAM TAB'!AK80)</f>
        <v/>
      </c>
      <c r="E76" s="18" t="str">
        <f>IF(ISBLANK('New Item CATEGORY TEAM TAB'!M80),"",'New Item CATEGORY TEAM TAB'!M80)</f>
        <v/>
      </c>
      <c r="F76" s="18" t="str">
        <f>IF(ISBLANK('New Item CATEGORY TEAM TAB'!N80),"",'New Item CATEGORY TEAM TAB'!N80)</f>
        <v/>
      </c>
      <c r="G76" s="16" t="str">
        <f>IF(ISBLANK('New Item CATEGORY TEAM TAB'!R80),"",'New Item CATEGORY TEAM TAB'!R80)</f>
        <v/>
      </c>
      <c r="H76" s="16" t="str">
        <f>IF(ISBLANK('New Item CATEGORY TEAM TAB'!BK80),"",'New Item CATEGORY TEAM TAB'!BK80)</f>
        <v/>
      </c>
      <c r="I76" s="19" t="str">
        <f>IF(ISBLANK('New Item CATEGORY TEAM TAB'!BT80),"",'New Item CATEGORY TEAM TAB'!BT80)</f>
        <v/>
      </c>
      <c r="J76" s="20" t="e">
        <f>IF(ISBLANK('New Item CATEGORY TEAM TAB'!BQ80),"",'New Item CATEGORY TEAM TAB'!BQ80)</f>
        <v>#N/A</v>
      </c>
      <c r="K76" s="2" t="str">
        <f>IF(ISBLANK('New Item CATEGORY TEAM TAB'!AE80),"",'New Item CATEGORY TEAM TAB'!AE80)</f>
        <v/>
      </c>
      <c r="L76" s="2" t="str">
        <f>IF(ISBLANK('New Item CATEGORY TEAM TAB'!AF80),"",'New Item CATEGORY TEAM TAB'!AF80)</f>
        <v/>
      </c>
      <c r="M76" s="2" t="str">
        <f>IF(ISBLANK('New Item CATEGORY TEAM TAB'!CL80),"",'New Item CATEGORY TEAM TAB'!CL80)</f>
        <v/>
      </c>
      <c r="N76" s="2" t="str">
        <f>IF(ISBLANK('New Item CATEGORY TEAM TAB'!AN80),"",'New Item CATEGORY TEAM TAB'!AN80)</f>
        <v/>
      </c>
      <c r="O76" s="21" t="str">
        <f>IF(ISBLANK('New Item CATEGORY TEAM TAB'!AO80),"",'New Item CATEGORY TEAM TAB'!AO80)</f>
        <v/>
      </c>
      <c r="P76" s="2" t="str">
        <f>IF(ISBLANK('New Item CATEGORY TEAM TAB'!AT80),"",'New Item CATEGORY TEAM TAB'!AT80)</f>
        <v xml:space="preserve"> </v>
      </c>
      <c r="Q76" s="2" t="str">
        <f>IF(ISBLANK(VLOOKUP(P76,DROPDOWN!K:L,2,FALSE)),"",VLOOKUP(P76,DROPDOWN!K:L,2,FALSE))</f>
        <v xml:space="preserve"> </v>
      </c>
      <c r="R76" s="2" t="str">
        <f>IF(ISBLANK('New Item CATEGORY TEAM TAB'!BN80),"",'New Item CATEGORY TEAM TAB'!BN80)</f>
        <v/>
      </c>
      <c r="S76" s="11"/>
      <c r="T76" s="13">
        <v>2</v>
      </c>
      <c r="U76" s="15" t="e">
        <f>IF(ISBLANK('New Item CATEGORY TEAM TAB'!BP80),"",'New Item CATEGORY TEAM TAB'!BP80)</f>
        <v>#N/A</v>
      </c>
      <c r="V76" s="2" t="s">
        <v>53</v>
      </c>
      <c r="W76" s="16"/>
      <c r="X76" s="223" t="str">
        <f>IF(ISBLANK('New Item CATEGORY TEAM TAB'!V80),"",'New Item CATEGORY TEAM TAB'!V80)</f>
        <v/>
      </c>
      <c r="Y76" s="223" t="str">
        <f>IF(ISBLANK('New Item CATEGORY TEAM TAB'!W80),"",'New Item CATEGORY TEAM TAB'!W80)</f>
        <v/>
      </c>
      <c r="Z76" s="47" t="e">
        <f>VLOOKUP(Y76,DROPDOWN!G:H,2,FALSE)</f>
        <v>#N/A</v>
      </c>
      <c r="AA76" s="47" t="str">
        <f>IF(ISBLANK('New Item CATEGORY TEAM TAB'!U80),"",'New Item CATEGORY TEAM TAB'!U80)</f>
        <v/>
      </c>
      <c r="AB76" s="47" t="str">
        <f>IF(ISBLANK('New Item CATEGORY TEAM TAB'!BE80),"",'New Item CATEGORY TEAM TAB'!BE80)</f>
        <v/>
      </c>
      <c r="AC76" s="47" t="str">
        <f>IF(ISBLANK('New Item CATEGORY TEAM TAB'!BF80),"",'New Item CATEGORY TEAM TAB'!BF80)</f>
        <v/>
      </c>
      <c r="AD76" s="256" t="str">
        <f>IF(ISBLANK('New Item CATEGORY TEAM TAB'!AU80),"",'New Item CATEGORY TEAM TAB'!AU80)</f>
        <v/>
      </c>
      <c r="AE76" s="255" t="str">
        <f>IF(ISBLANK('New Item CATEGORY TEAM TAB'!AV80),"",'New Item CATEGORY TEAM TAB'!AV80)</f>
        <v/>
      </c>
      <c r="AF76" s="13" t="str">
        <f>IF(ISBLANK('New Item CATEGORY TEAM TAB'!AW80),"",'New Item CATEGORY TEAM TAB'!AW80)</f>
        <v/>
      </c>
      <c r="AG76" s="2" t="str">
        <f>IF(ISBLANK('New Item CATEGORY TEAM TAB'!BM80),"",'New Item CATEGORY TEAM TAB'!BM80)</f>
        <v/>
      </c>
      <c r="AH76" s="2" t="str">
        <f>IF(ISBLANK('New Item CATEGORY TEAM TAB'!CA80),"",'New Item CATEGORY TEAM TAB'!CA80)</f>
        <v/>
      </c>
      <c r="AI76" s="2" t="str">
        <f>IF(ISBLANK('New Item CATEGORY TEAM TAB'!BY80),"",'New Item CATEGORY TEAM TAB'!BY80)</f>
        <v/>
      </c>
      <c r="AJ76" s="23" t="str">
        <f>IF(ISBLANK('New Item CATEGORY TEAM TAB'!Z80),"",'New Item CATEGORY TEAM TAB'!Z80)</f>
        <v/>
      </c>
      <c r="AK76" s="23" t="str">
        <f>IF(ISBLANK('New Item CATEGORY TEAM TAB'!AA80),"",'New Item CATEGORY TEAM TAB'!AA80)</f>
        <v/>
      </c>
      <c r="AL76" s="115" t="str">
        <f>IF(ISBLANK('New Item VENDOR TAB'!AK80),"",'New Item VENDOR TAB'!AK80)</f>
        <v/>
      </c>
      <c r="AM76" s="23" t="str">
        <f>IF(ISBLANK('New Item CATEGORY TEAM TAB'!BD80),"",'New Item CATEGORY TEAM TAB'!BD80)</f>
        <v/>
      </c>
      <c r="AN76" s="22" t="str">
        <f>IF(ISBLANK('New Item CATEGORY TEAM TAB'!X80),"",'New Item CATEGORY TEAM TAB'!X80)</f>
        <v/>
      </c>
      <c r="AO76" s="22" t="str">
        <f>IF(ISBLANK('New Item CATEGORY TEAM TAB'!Y80),"",'New Item CATEGORY TEAM TAB'!Y80)</f>
        <v/>
      </c>
      <c r="AP76" s="24" t="str">
        <f>IF(ISBLANK('New Item CATEGORY TEAM TAB'!AP80),"",'New Item CATEGORY TEAM TAB'!AP80)</f>
        <v/>
      </c>
      <c r="AQ76" s="24" t="str">
        <f>IF(ISBLANK('New Item CATEGORY TEAM TAB'!AP80),"",'New Item CATEGORY TEAM TAB'!AP80)</f>
        <v/>
      </c>
      <c r="AR76" s="21" t="str">
        <f>IF(ISBLANK('New Item CATEGORY TEAM TAB'!BU80),"",'New Item CATEGORY TEAM TAB'!BU80)</f>
        <v/>
      </c>
      <c r="AS76" s="225" t="str">
        <f>IF(ISBLANK('New Item CATEGORY TEAM TAB'!BW80),"",'New Item CATEGORY TEAM TAB'!BW80)</f>
        <v/>
      </c>
      <c r="AT76" s="20" t="str">
        <f>IF(ISBLANK('New Item CATEGORY TEAM TAB'!BR80),"",'New Item CATEGORY TEAM TAB'!BR80)</f>
        <v/>
      </c>
      <c r="AU76" s="47" t="str">
        <f>IF(ISBLANK('New Item CATEGORY TEAM TAB'!BS80),"",'New Item CATEGORY TEAM TAB'!BS80)</f>
        <v/>
      </c>
      <c r="AV76" s="2" t="str">
        <f t="shared" si="2"/>
        <v/>
      </c>
      <c r="AW76" s="2" t="str">
        <f>IF(ISBLANK('New Item CATEGORY TEAM TAB'!BX80),"",'New Item CATEGORY TEAM TAB'!BX80)</f>
        <v/>
      </c>
      <c r="AX76" s="2" t="str">
        <f t="shared" si="3"/>
        <v/>
      </c>
      <c r="AY76" s="2" t="str">
        <f>IF(ISBLANK('New Item CATEGORY TEAM TAB'!BZ80),"",'New Item CATEGORY TEAM TAB'!BZ80)</f>
        <v/>
      </c>
      <c r="AZ76" s="229" t="str">
        <f>IF(ISBLANK('New Item CATEGORY TEAM TAB'!AX80),"",'New Item CATEGORY TEAM TAB'!AX80)</f>
        <v/>
      </c>
      <c r="BA76" s="229" t="str">
        <f>IF(ISBLANK('New Item CATEGORY TEAM TAB'!AY80),"",'New Item CATEGORY TEAM TAB'!AY80)</f>
        <v/>
      </c>
      <c r="BB76" s="229" t="str">
        <f>IF(ISBLANK('New Item CATEGORY TEAM TAB'!AZ80),"",'New Item CATEGORY TEAM TAB'!AZ80)</f>
        <v/>
      </c>
      <c r="BC76" s="229" t="str">
        <f>IF(ISBLANK('New Item CATEGORY TEAM TAB'!BA80),"",'New Item CATEGORY TEAM TAB'!BA80)</f>
        <v/>
      </c>
      <c r="BD76" s="229" t="str">
        <f>IF(ISBLANK('New Item CATEGORY TEAM TAB'!BB80),"",'New Item CATEGORY TEAM TAB'!BB80)</f>
        <v/>
      </c>
      <c r="BE76" s="229" t="str">
        <f>IF(ISBLANK('New Item CATEGORY TEAM TAB'!BC80),"",'New Item CATEGORY TEAM TAB'!BC80)</f>
        <v/>
      </c>
      <c r="BF76" s="258" t="str">
        <f>IF(ISBLANK('New Item CATEGORY TEAM TAB'!CB80),"",'New Item CATEGORY TEAM TAB'!CB80)</f>
        <v/>
      </c>
      <c r="BG76" s="258" t="str">
        <f>IF(ISBLANK('New Item CATEGORY TEAM TAB'!CC80),"",'New Item CATEGORY TEAM TAB'!CC80)</f>
        <v/>
      </c>
      <c r="BH76" s="258" t="str">
        <f>IF(ISBLANK('New Item CATEGORY TEAM TAB'!CD80),"",'New Item CATEGORY TEAM TAB'!CD80)</f>
        <v/>
      </c>
      <c r="BI76" s="258" t="str">
        <f>IF(ISBLANK('New Item CATEGORY TEAM TAB'!CE80),"",'New Item CATEGORY TEAM TAB'!CE80)</f>
        <v/>
      </c>
      <c r="BJ76" s="258" t="str">
        <f>IF(ISBLANK('New Item CATEGORY TEAM TAB'!CF80),"",'New Item CATEGORY TEAM TAB'!CF80)</f>
        <v/>
      </c>
      <c r="BK76" s="258" t="str">
        <f>IF(ISBLANK('New Item CATEGORY TEAM TAB'!CG80),"",'New Item CATEGORY TEAM TAB'!CG80)</f>
        <v/>
      </c>
      <c r="BL76" s="258" t="str">
        <f>IF(ISBLANK('New Item CATEGORY TEAM TAB'!CH80),"",'New Item CATEGORY TEAM TAB'!CH80)</f>
        <v/>
      </c>
      <c r="BM76" s="258" t="str">
        <f>IF(ISBLANK('New Item CATEGORY TEAM TAB'!CI80),"",'New Item CATEGORY TEAM TAB'!CI80)</f>
        <v/>
      </c>
      <c r="BN76" s="258" t="str">
        <f>IF(ISBLANK('New Item CATEGORY TEAM TAB'!CK80),"",'New Item CATEGORY TEAM TAB'!CK80)</f>
        <v/>
      </c>
      <c r="BO76" s="258" t="str">
        <f>IF(ISBLANK('New Item CATEGORY TEAM TAB'!CJ80),"",'New Item CATEGORY TEAM TAB'!CJ80)</f>
        <v/>
      </c>
      <c r="BP76" s="258" t="str">
        <f>IF(ISBLANK('New Item CATEGORY TEAM TAB'!CM80),"",'New Item CATEGORY TEAM TAB'!CM80)</f>
        <v/>
      </c>
      <c r="BQ76" s="258" t="str">
        <f>IF(ISBLANK('New Item CATEGORY TEAM TAB'!CN80),"",'New Item CATEGORY TEAM TAB'!CN80)</f>
        <v/>
      </c>
      <c r="BR76" s="258" t="str">
        <f>IF(ISBLANK('New Item CATEGORY TEAM TAB'!CO80),"",'New Item CATEGORY TEAM TAB'!CO80)</f>
        <v/>
      </c>
    </row>
    <row r="77" spans="1:70" ht="15.6">
      <c r="A77" s="128" t="str">
        <f>IF(ISBLANK('New Item CATEGORY TEAM TAB'!E81),"",'New Item CATEGORY TEAM TAB'!E81)</f>
        <v/>
      </c>
      <c r="B77" s="2" t="str">
        <f>IF(ISBLANK('New Item CATEGORY TEAM TAB'!BL81),"",'New Item CATEGORY TEAM TAB'!BL81)</f>
        <v/>
      </c>
      <c r="C77" s="2" t="str">
        <f>IF(ISBLANK('New Item CATEGORY TEAM TAB'!AR81),"",'New Item CATEGORY TEAM TAB'!AR81)</f>
        <v/>
      </c>
      <c r="D77" s="2" t="str">
        <f>IF(ISBLANK('New Item CATEGORY TEAM TAB'!AK81),"",'New Item CATEGORY TEAM TAB'!AK81)</f>
        <v/>
      </c>
      <c r="E77" s="18" t="str">
        <f>IF(ISBLANK('New Item CATEGORY TEAM TAB'!M81),"",'New Item CATEGORY TEAM TAB'!M81)</f>
        <v/>
      </c>
      <c r="F77" s="18" t="str">
        <f>IF(ISBLANK('New Item CATEGORY TEAM TAB'!N81),"",'New Item CATEGORY TEAM TAB'!N81)</f>
        <v/>
      </c>
      <c r="G77" s="16" t="str">
        <f>IF(ISBLANK('New Item CATEGORY TEAM TAB'!R81),"",'New Item CATEGORY TEAM TAB'!R81)</f>
        <v/>
      </c>
      <c r="H77" s="16" t="str">
        <f>IF(ISBLANK('New Item CATEGORY TEAM TAB'!BK81),"",'New Item CATEGORY TEAM TAB'!BK81)</f>
        <v/>
      </c>
      <c r="I77" s="19" t="str">
        <f>IF(ISBLANK('New Item CATEGORY TEAM TAB'!BT81),"",'New Item CATEGORY TEAM TAB'!BT81)</f>
        <v/>
      </c>
      <c r="J77" s="20" t="e">
        <f>IF(ISBLANK('New Item CATEGORY TEAM TAB'!BQ81),"",'New Item CATEGORY TEAM TAB'!BQ81)</f>
        <v>#N/A</v>
      </c>
      <c r="K77" s="2" t="str">
        <f>IF(ISBLANK('New Item CATEGORY TEAM TAB'!AE81),"",'New Item CATEGORY TEAM TAB'!AE81)</f>
        <v/>
      </c>
      <c r="L77" s="2" t="str">
        <f>IF(ISBLANK('New Item CATEGORY TEAM TAB'!AF81),"",'New Item CATEGORY TEAM TAB'!AF81)</f>
        <v/>
      </c>
      <c r="M77" s="2" t="str">
        <f>IF(ISBLANK('New Item CATEGORY TEAM TAB'!CL81),"",'New Item CATEGORY TEAM TAB'!CL81)</f>
        <v/>
      </c>
      <c r="N77" s="2" t="str">
        <f>IF(ISBLANK('New Item CATEGORY TEAM TAB'!AN81),"",'New Item CATEGORY TEAM TAB'!AN81)</f>
        <v/>
      </c>
      <c r="O77" s="21" t="str">
        <f>IF(ISBLANK('New Item CATEGORY TEAM TAB'!AO81),"",'New Item CATEGORY TEAM TAB'!AO81)</f>
        <v/>
      </c>
      <c r="P77" s="2" t="str">
        <f>IF(ISBLANK('New Item CATEGORY TEAM TAB'!AT81),"",'New Item CATEGORY TEAM TAB'!AT81)</f>
        <v xml:space="preserve"> </v>
      </c>
      <c r="Q77" s="2" t="str">
        <f>IF(ISBLANK(VLOOKUP(P77,DROPDOWN!K:L,2,FALSE)),"",VLOOKUP(P77,DROPDOWN!K:L,2,FALSE))</f>
        <v xml:space="preserve"> </v>
      </c>
      <c r="R77" s="2" t="str">
        <f>IF(ISBLANK('New Item CATEGORY TEAM TAB'!BN81),"",'New Item CATEGORY TEAM TAB'!BN81)</f>
        <v/>
      </c>
      <c r="S77" s="11"/>
      <c r="T77" s="13">
        <v>2</v>
      </c>
      <c r="U77" s="15" t="e">
        <f>IF(ISBLANK('New Item CATEGORY TEAM TAB'!BP81),"",'New Item CATEGORY TEAM TAB'!BP81)</f>
        <v>#N/A</v>
      </c>
      <c r="V77" s="2" t="s">
        <v>53</v>
      </c>
      <c r="W77" s="16"/>
      <c r="X77" s="223" t="str">
        <f>IF(ISBLANK('New Item CATEGORY TEAM TAB'!V81),"",'New Item CATEGORY TEAM TAB'!V81)</f>
        <v/>
      </c>
      <c r="Y77" s="223" t="str">
        <f>IF(ISBLANK('New Item CATEGORY TEAM TAB'!W81),"",'New Item CATEGORY TEAM TAB'!W81)</f>
        <v/>
      </c>
      <c r="Z77" s="47" t="e">
        <f>VLOOKUP(Y77,DROPDOWN!G:H,2,FALSE)</f>
        <v>#N/A</v>
      </c>
      <c r="AA77" s="47" t="str">
        <f>IF(ISBLANK('New Item CATEGORY TEAM TAB'!U81),"",'New Item CATEGORY TEAM TAB'!U81)</f>
        <v/>
      </c>
      <c r="AB77" s="47" t="str">
        <f>IF(ISBLANK('New Item CATEGORY TEAM TAB'!BE81),"",'New Item CATEGORY TEAM TAB'!BE81)</f>
        <v/>
      </c>
      <c r="AC77" s="47" t="str">
        <f>IF(ISBLANK('New Item CATEGORY TEAM TAB'!BF81),"",'New Item CATEGORY TEAM TAB'!BF81)</f>
        <v/>
      </c>
      <c r="AD77" s="256" t="str">
        <f>IF(ISBLANK('New Item CATEGORY TEAM TAB'!AU81),"",'New Item CATEGORY TEAM TAB'!AU81)</f>
        <v/>
      </c>
      <c r="AE77" s="255" t="str">
        <f>IF(ISBLANK('New Item CATEGORY TEAM TAB'!AV81),"",'New Item CATEGORY TEAM TAB'!AV81)</f>
        <v/>
      </c>
      <c r="AF77" s="13" t="str">
        <f>IF(ISBLANK('New Item CATEGORY TEAM TAB'!AW81),"",'New Item CATEGORY TEAM TAB'!AW81)</f>
        <v/>
      </c>
      <c r="AG77" s="2" t="str">
        <f>IF(ISBLANK('New Item CATEGORY TEAM TAB'!BM81),"",'New Item CATEGORY TEAM TAB'!BM81)</f>
        <v/>
      </c>
      <c r="AH77" s="2" t="str">
        <f>IF(ISBLANK('New Item CATEGORY TEAM TAB'!CA81),"",'New Item CATEGORY TEAM TAB'!CA81)</f>
        <v/>
      </c>
      <c r="AI77" s="2" t="str">
        <f>IF(ISBLANK('New Item CATEGORY TEAM TAB'!BY81),"",'New Item CATEGORY TEAM TAB'!BY81)</f>
        <v/>
      </c>
      <c r="AJ77" s="23" t="str">
        <f>IF(ISBLANK('New Item CATEGORY TEAM TAB'!Z81),"",'New Item CATEGORY TEAM TAB'!Z81)</f>
        <v/>
      </c>
      <c r="AK77" s="23" t="str">
        <f>IF(ISBLANK('New Item CATEGORY TEAM TAB'!AA81),"",'New Item CATEGORY TEAM TAB'!AA81)</f>
        <v/>
      </c>
      <c r="AL77" s="115" t="str">
        <f>IF(ISBLANK('New Item VENDOR TAB'!AK81),"",'New Item VENDOR TAB'!AK81)</f>
        <v/>
      </c>
      <c r="AM77" s="23" t="str">
        <f>IF(ISBLANK('New Item CATEGORY TEAM TAB'!BD81),"",'New Item CATEGORY TEAM TAB'!BD81)</f>
        <v/>
      </c>
      <c r="AN77" s="22" t="str">
        <f>IF(ISBLANK('New Item CATEGORY TEAM TAB'!X81),"",'New Item CATEGORY TEAM TAB'!X81)</f>
        <v/>
      </c>
      <c r="AO77" s="22" t="str">
        <f>IF(ISBLANK('New Item CATEGORY TEAM TAB'!Y81),"",'New Item CATEGORY TEAM TAB'!Y81)</f>
        <v/>
      </c>
      <c r="AP77" s="24" t="str">
        <f>IF(ISBLANK('New Item CATEGORY TEAM TAB'!AP81),"",'New Item CATEGORY TEAM TAB'!AP81)</f>
        <v/>
      </c>
      <c r="AQ77" s="24" t="str">
        <f>IF(ISBLANK('New Item CATEGORY TEAM TAB'!AP81),"",'New Item CATEGORY TEAM TAB'!AP81)</f>
        <v/>
      </c>
      <c r="AR77" s="21" t="str">
        <f>IF(ISBLANK('New Item CATEGORY TEAM TAB'!BU81),"",'New Item CATEGORY TEAM TAB'!BU81)</f>
        <v/>
      </c>
      <c r="AS77" s="225" t="str">
        <f>IF(ISBLANK('New Item CATEGORY TEAM TAB'!BW81),"",'New Item CATEGORY TEAM TAB'!BW81)</f>
        <v/>
      </c>
      <c r="AT77" s="20" t="str">
        <f>IF(ISBLANK('New Item CATEGORY TEAM TAB'!BR81),"",'New Item CATEGORY TEAM TAB'!BR81)</f>
        <v/>
      </c>
      <c r="AU77" s="47" t="str">
        <f>IF(ISBLANK('New Item CATEGORY TEAM TAB'!BS81),"",'New Item CATEGORY TEAM TAB'!BS81)</f>
        <v/>
      </c>
      <c r="AV77" s="2" t="str">
        <f t="shared" si="2"/>
        <v/>
      </c>
      <c r="AW77" s="2" t="str">
        <f>IF(ISBLANK('New Item CATEGORY TEAM TAB'!BX81),"",'New Item CATEGORY TEAM TAB'!BX81)</f>
        <v/>
      </c>
      <c r="AX77" s="2" t="str">
        <f t="shared" si="3"/>
        <v/>
      </c>
      <c r="AY77" s="2" t="str">
        <f>IF(ISBLANK('New Item CATEGORY TEAM TAB'!BZ81),"",'New Item CATEGORY TEAM TAB'!BZ81)</f>
        <v/>
      </c>
      <c r="AZ77" s="229" t="str">
        <f>IF(ISBLANK('New Item CATEGORY TEAM TAB'!AX81),"",'New Item CATEGORY TEAM TAB'!AX81)</f>
        <v/>
      </c>
      <c r="BA77" s="229" t="str">
        <f>IF(ISBLANK('New Item CATEGORY TEAM TAB'!AY81),"",'New Item CATEGORY TEAM TAB'!AY81)</f>
        <v/>
      </c>
      <c r="BB77" s="229" t="str">
        <f>IF(ISBLANK('New Item CATEGORY TEAM TAB'!AZ81),"",'New Item CATEGORY TEAM TAB'!AZ81)</f>
        <v/>
      </c>
      <c r="BC77" s="229" t="str">
        <f>IF(ISBLANK('New Item CATEGORY TEAM TAB'!BA81),"",'New Item CATEGORY TEAM TAB'!BA81)</f>
        <v/>
      </c>
      <c r="BD77" s="229" t="str">
        <f>IF(ISBLANK('New Item CATEGORY TEAM TAB'!BB81),"",'New Item CATEGORY TEAM TAB'!BB81)</f>
        <v/>
      </c>
      <c r="BE77" s="229" t="str">
        <f>IF(ISBLANK('New Item CATEGORY TEAM TAB'!BC81),"",'New Item CATEGORY TEAM TAB'!BC81)</f>
        <v/>
      </c>
      <c r="BF77" s="258" t="str">
        <f>IF(ISBLANK('New Item CATEGORY TEAM TAB'!CB81),"",'New Item CATEGORY TEAM TAB'!CB81)</f>
        <v/>
      </c>
      <c r="BG77" s="258" t="str">
        <f>IF(ISBLANK('New Item CATEGORY TEAM TAB'!CC81),"",'New Item CATEGORY TEAM TAB'!CC81)</f>
        <v/>
      </c>
      <c r="BH77" s="258" t="str">
        <f>IF(ISBLANK('New Item CATEGORY TEAM TAB'!CD81),"",'New Item CATEGORY TEAM TAB'!CD81)</f>
        <v/>
      </c>
      <c r="BI77" s="258" t="str">
        <f>IF(ISBLANK('New Item CATEGORY TEAM TAB'!CE81),"",'New Item CATEGORY TEAM TAB'!CE81)</f>
        <v/>
      </c>
      <c r="BJ77" s="258" t="str">
        <f>IF(ISBLANK('New Item CATEGORY TEAM TAB'!CF81),"",'New Item CATEGORY TEAM TAB'!CF81)</f>
        <v/>
      </c>
      <c r="BK77" s="258" t="str">
        <f>IF(ISBLANK('New Item CATEGORY TEAM TAB'!CG81),"",'New Item CATEGORY TEAM TAB'!CG81)</f>
        <v/>
      </c>
      <c r="BL77" s="258" t="str">
        <f>IF(ISBLANK('New Item CATEGORY TEAM TAB'!CH81),"",'New Item CATEGORY TEAM TAB'!CH81)</f>
        <v/>
      </c>
      <c r="BM77" s="258" t="str">
        <f>IF(ISBLANK('New Item CATEGORY TEAM TAB'!CI81),"",'New Item CATEGORY TEAM TAB'!CI81)</f>
        <v/>
      </c>
      <c r="BN77" s="258" t="str">
        <f>IF(ISBLANK('New Item CATEGORY TEAM TAB'!CK81),"",'New Item CATEGORY TEAM TAB'!CK81)</f>
        <v/>
      </c>
      <c r="BO77" s="258" t="str">
        <f>IF(ISBLANK('New Item CATEGORY TEAM TAB'!CJ81),"",'New Item CATEGORY TEAM TAB'!CJ81)</f>
        <v/>
      </c>
      <c r="BP77" s="258" t="str">
        <f>IF(ISBLANK('New Item CATEGORY TEAM TAB'!CM81),"",'New Item CATEGORY TEAM TAB'!CM81)</f>
        <v/>
      </c>
      <c r="BQ77" s="258" t="str">
        <f>IF(ISBLANK('New Item CATEGORY TEAM TAB'!CN81),"",'New Item CATEGORY TEAM TAB'!CN81)</f>
        <v/>
      </c>
      <c r="BR77" s="258" t="str">
        <f>IF(ISBLANK('New Item CATEGORY TEAM TAB'!CO81),"",'New Item CATEGORY TEAM TAB'!CO81)</f>
        <v/>
      </c>
    </row>
    <row r="78" spans="1:70" ht="15.6">
      <c r="A78" s="128" t="str">
        <f>IF(ISBLANK('New Item CATEGORY TEAM TAB'!E82),"",'New Item CATEGORY TEAM TAB'!E82)</f>
        <v/>
      </c>
      <c r="B78" s="2" t="str">
        <f>IF(ISBLANK('New Item CATEGORY TEAM TAB'!BL82),"",'New Item CATEGORY TEAM TAB'!BL82)</f>
        <v/>
      </c>
      <c r="C78" s="2" t="str">
        <f>IF(ISBLANK('New Item CATEGORY TEAM TAB'!AR82),"",'New Item CATEGORY TEAM TAB'!AR82)</f>
        <v/>
      </c>
      <c r="D78" s="2" t="str">
        <f>IF(ISBLANK('New Item CATEGORY TEAM TAB'!AK82),"",'New Item CATEGORY TEAM TAB'!AK82)</f>
        <v/>
      </c>
      <c r="E78" s="18" t="str">
        <f>IF(ISBLANK('New Item CATEGORY TEAM TAB'!M82),"",'New Item CATEGORY TEAM TAB'!M82)</f>
        <v/>
      </c>
      <c r="F78" s="18" t="str">
        <f>IF(ISBLANK('New Item CATEGORY TEAM TAB'!N82),"",'New Item CATEGORY TEAM TAB'!N82)</f>
        <v/>
      </c>
      <c r="G78" s="16" t="str">
        <f>IF(ISBLANK('New Item CATEGORY TEAM TAB'!R82),"",'New Item CATEGORY TEAM TAB'!R82)</f>
        <v/>
      </c>
      <c r="H78" s="16" t="str">
        <f>IF(ISBLANK('New Item CATEGORY TEAM TAB'!BK82),"",'New Item CATEGORY TEAM TAB'!BK82)</f>
        <v/>
      </c>
      <c r="I78" s="19" t="str">
        <f>IF(ISBLANK('New Item CATEGORY TEAM TAB'!BT82),"",'New Item CATEGORY TEAM TAB'!BT82)</f>
        <v/>
      </c>
      <c r="J78" s="20" t="e">
        <f>IF(ISBLANK('New Item CATEGORY TEAM TAB'!BQ82),"",'New Item CATEGORY TEAM TAB'!BQ82)</f>
        <v>#N/A</v>
      </c>
      <c r="K78" s="2" t="str">
        <f>IF(ISBLANK('New Item CATEGORY TEAM TAB'!AE82),"",'New Item CATEGORY TEAM TAB'!AE82)</f>
        <v/>
      </c>
      <c r="L78" s="2" t="str">
        <f>IF(ISBLANK('New Item CATEGORY TEAM TAB'!AF82),"",'New Item CATEGORY TEAM TAB'!AF82)</f>
        <v/>
      </c>
      <c r="M78" s="2" t="str">
        <f>IF(ISBLANK('New Item CATEGORY TEAM TAB'!CL82),"",'New Item CATEGORY TEAM TAB'!CL82)</f>
        <v/>
      </c>
      <c r="N78" s="2" t="str">
        <f>IF(ISBLANK('New Item CATEGORY TEAM TAB'!AN82),"",'New Item CATEGORY TEAM TAB'!AN82)</f>
        <v/>
      </c>
      <c r="O78" s="21" t="str">
        <f>IF(ISBLANK('New Item CATEGORY TEAM TAB'!AO82),"",'New Item CATEGORY TEAM TAB'!AO82)</f>
        <v/>
      </c>
      <c r="P78" s="2" t="str">
        <f>IF(ISBLANK('New Item CATEGORY TEAM TAB'!AT82),"",'New Item CATEGORY TEAM TAB'!AT82)</f>
        <v xml:space="preserve"> </v>
      </c>
      <c r="Q78" s="2" t="str">
        <f>IF(ISBLANK(VLOOKUP(P78,DROPDOWN!K:L,2,FALSE)),"",VLOOKUP(P78,DROPDOWN!K:L,2,FALSE))</f>
        <v xml:space="preserve"> </v>
      </c>
      <c r="R78" s="2" t="str">
        <f>IF(ISBLANK('New Item CATEGORY TEAM TAB'!BN82),"",'New Item CATEGORY TEAM TAB'!BN82)</f>
        <v/>
      </c>
      <c r="S78" s="11"/>
      <c r="T78" s="13">
        <v>2</v>
      </c>
      <c r="U78" s="15" t="e">
        <f>IF(ISBLANK('New Item CATEGORY TEAM TAB'!BP82),"",'New Item CATEGORY TEAM TAB'!BP82)</f>
        <v>#N/A</v>
      </c>
      <c r="V78" s="2" t="s">
        <v>53</v>
      </c>
      <c r="W78" s="16"/>
      <c r="X78" s="223" t="str">
        <f>IF(ISBLANK('New Item CATEGORY TEAM TAB'!V82),"",'New Item CATEGORY TEAM TAB'!V82)</f>
        <v/>
      </c>
      <c r="Y78" s="223" t="str">
        <f>IF(ISBLANK('New Item CATEGORY TEAM TAB'!W82),"",'New Item CATEGORY TEAM TAB'!W82)</f>
        <v/>
      </c>
      <c r="Z78" s="47" t="e">
        <f>VLOOKUP(Y78,DROPDOWN!G:H,2,FALSE)</f>
        <v>#N/A</v>
      </c>
      <c r="AA78" s="47" t="str">
        <f>IF(ISBLANK('New Item CATEGORY TEAM TAB'!U82),"",'New Item CATEGORY TEAM TAB'!U82)</f>
        <v/>
      </c>
      <c r="AB78" s="47" t="str">
        <f>IF(ISBLANK('New Item CATEGORY TEAM TAB'!BE82),"",'New Item CATEGORY TEAM TAB'!BE82)</f>
        <v/>
      </c>
      <c r="AC78" s="47" t="str">
        <f>IF(ISBLANK('New Item CATEGORY TEAM TAB'!BF82),"",'New Item CATEGORY TEAM TAB'!BF82)</f>
        <v/>
      </c>
      <c r="AD78" s="256" t="str">
        <f>IF(ISBLANK('New Item CATEGORY TEAM TAB'!AU82),"",'New Item CATEGORY TEAM TAB'!AU82)</f>
        <v/>
      </c>
      <c r="AE78" s="255" t="str">
        <f>IF(ISBLANK('New Item CATEGORY TEAM TAB'!AV82),"",'New Item CATEGORY TEAM TAB'!AV82)</f>
        <v/>
      </c>
      <c r="AF78" s="13" t="str">
        <f>IF(ISBLANK('New Item CATEGORY TEAM TAB'!AW82),"",'New Item CATEGORY TEAM TAB'!AW82)</f>
        <v/>
      </c>
      <c r="AG78" s="2" t="str">
        <f>IF(ISBLANK('New Item CATEGORY TEAM TAB'!BM82),"",'New Item CATEGORY TEAM TAB'!BM82)</f>
        <v/>
      </c>
      <c r="AH78" s="2" t="str">
        <f>IF(ISBLANK('New Item CATEGORY TEAM TAB'!CA82),"",'New Item CATEGORY TEAM TAB'!CA82)</f>
        <v/>
      </c>
      <c r="AI78" s="2" t="str">
        <f>IF(ISBLANK('New Item CATEGORY TEAM TAB'!BY82),"",'New Item CATEGORY TEAM TAB'!BY82)</f>
        <v/>
      </c>
      <c r="AJ78" s="23" t="str">
        <f>IF(ISBLANK('New Item CATEGORY TEAM TAB'!Z82),"",'New Item CATEGORY TEAM TAB'!Z82)</f>
        <v/>
      </c>
      <c r="AK78" s="23" t="str">
        <f>IF(ISBLANK('New Item CATEGORY TEAM TAB'!AA82),"",'New Item CATEGORY TEAM TAB'!AA82)</f>
        <v/>
      </c>
      <c r="AL78" s="115" t="str">
        <f>IF(ISBLANK('New Item VENDOR TAB'!AK82),"",'New Item VENDOR TAB'!AK82)</f>
        <v/>
      </c>
      <c r="AM78" s="23" t="str">
        <f>IF(ISBLANK('New Item CATEGORY TEAM TAB'!BD82),"",'New Item CATEGORY TEAM TAB'!BD82)</f>
        <v/>
      </c>
      <c r="AN78" s="22" t="str">
        <f>IF(ISBLANK('New Item CATEGORY TEAM TAB'!X82),"",'New Item CATEGORY TEAM TAB'!X82)</f>
        <v/>
      </c>
      <c r="AO78" s="22" t="str">
        <f>IF(ISBLANK('New Item CATEGORY TEAM TAB'!Y82),"",'New Item CATEGORY TEAM TAB'!Y82)</f>
        <v/>
      </c>
      <c r="AP78" s="24" t="str">
        <f>IF(ISBLANK('New Item CATEGORY TEAM TAB'!AP82),"",'New Item CATEGORY TEAM TAB'!AP82)</f>
        <v/>
      </c>
      <c r="AQ78" s="24" t="str">
        <f>IF(ISBLANK('New Item CATEGORY TEAM TAB'!AP82),"",'New Item CATEGORY TEAM TAB'!AP82)</f>
        <v/>
      </c>
      <c r="AR78" s="21" t="str">
        <f>IF(ISBLANK('New Item CATEGORY TEAM TAB'!BU82),"",'New Item CATEGORY TEAM TAB'!BU82)</f>
        <v/>
      </c>
      <c r="AS78" s="225" t="str">
        <f>IF(ISBLANK('New Item CATEGORY TEAM TAB'!BW82),"",'New Item CATEGORY TEAM TAB'!BW82)</f>
        <v/>
      </c>
      <c r="AT78" s="20" t="str">
        <f>IF(ISBLANK('New Item CATEGORY TEAM TAB'!BR82),"",'New Item CATEGORY TEAM TAB'!BR82)</f>
        <v/>
      </c>
      <c r="AU78" s="47" t="str">
        <f>IF(ISBLANK('New Item CATEGORY TEAM TAB'!BS82),"",'New Item CATEGORY TEAM TAB'!BS82)</f>
        <v/>
      </c>
      <c r="AV78" s="2" t="str">
        <f t="shared" si="2"/>
        <v/>
      </c>
      <c r="AW78" s="2" t="str">
        <f>IF(ISBLANK('New Item CATEGORY TEAM TAB'!BX82),"",'New Item CATEGORY TEAM TAB'!BX82)</f>
        <v/>
      </c>
      <c r="AX78" s="2" t="str">
        <f t="shared" si="3"/>
        <v/>
      </c>
      <c r="AY78" s="2" t="str">
        <f>IF(ISBLANK('New Item CATEGORY TEAM TAB'!BZ82),"",'New Item CATEGORY TEAM TAB'!BZ82)</f>
        <v/>
      </c>
      <c r="AZ78" s="229" t="str">
        <f>IF(ISBLANK('New Item CATEGORY TEAM TAB'!AX82),"",'New Item CATEGORY TEAM TAB'!AX82)</f>
        <v/>
      </c>
      <c r="BA78" s="229" t="str">
        <f>IF(ISBLANK('New Item CATEGORY TEAM TAB'!AY82),"",'New Item CATEGORY TEAM TAB'!AY82)</f>
        <v/>
      </c>
      <c r="BB78" s="229" t="str">
        <f>IF(ISBLANK('New Item CATEGORY TEAM TAB'!AZ82),"",'New Item CATEGORY TEAM TAB'!AZ82)</f>
        <v/>
      </c>
      <c r="BC78" s="229" t="str">
        <f>IF(ISBLANK('New Item CATEGORY TEAM TAB'!BA82),"",'New Item CATEGORY TEAM TAB'!BA82)</f>
        <v/>
      </c>
      <c r="BD78" s="229" t="str">
        <f>IF(ISBLANK('New Item CATEGORY TEAM TAB'!BB82),"",'New Item CATEGORY TEAM TAB'!BB82)</f>
        <v/>
      </c>
      <c r="BE78" s="229" t="str">
        <f>IF(ISBLANK('New Item CATEGORY TEAM TAB'!BC82),"",'New Item CATEGORY TEAM TAB'!BC82)</f>
        <v/>
      </c>
      <c r="BF78" s="258" t="str">
        <f>IF(ISBLANK('New Item CATEGORY TEAM TAB'!CB82),"",'New Item CATEGORY TEAM TAB'!CB82)</f>
        <v/>
      </c>
      <c r="BG78" s="258" t="str">
        <f>IF(ISBLANK('New Item CATEGORY TEAM TAB'!CC82),"",'New Item CATEGORY TEAM TAB'!CC82)</f>
        <v/>
      </c>
      <c r="BH78" s="258" t="str">
        <f>IF(ISBLANK('New Item CATEGORY TEAM TAB'!CD82),"",'New Item CATEGORY TEAM TAB'!CD82)</f>
        <v/>
      </c>
      <c r="BI78" s="258" t="str">
        <f>IF(ISBLANK('New Item CATEGORY TEAM TAB'!CE82),"",'New Item CATEGORY TEAM TAB'!CE82)</f>
        <v/>
      </c>
      <c r="BJ78" s="258" t="str">
        <f>IF(ISBLANK('New Item CATEGORY TEAM TAB'!CF82),"",'New Item CATEGORY TEAM TAB'!CF82)</f>
        <v/>
      </c>
      <c r="BK78" s="258" t="str">
        <f>IF(ISBLANK('New Item CATEGORY TEAM TAB'!CG82),"",'New Item CATEGORY TEAM TAB'!CG82)</f>
        <v/>
      </c>
      <c r="BL78" s="258" t="str">
        <f>IF(ISBLANK('New Item CATEGORY TEAM TAB'!CH82),"",'New Item CATEGORY TEAM TAB'!CH82)</f>
        <v/>
      </c>
      <c r="BM78" s="258" t="str">
        <f>IF(ISBLANK('New Item CATEGORY TEAM TAB'!CI82),"",'New Item CATEGORY TEAM TAB'!CI82)</f>
        <v/>
      </c>
      <c r="BN78" s="258" t="str">
        <f>IF(ISBLANK('New Item CATEGORY TEAM TAB'!CK82),"",'New Item CATEGORY TEAM TAB'!CK82)</f>
        <v/>
      </c>
      <c r="BO78" s="258" t="str">
        <f>IF(ISBLANK('New Item CATEGORY TEAM TAB'!CJ82),"",'New Item CATEGORY TEAM TAB'!CJ82)</f>
        <v/>
      </c>
      <c r="BP78" s="258" t="str">
        <f>IF(ISBLANK('New Item CATEGORY TEAM TAB'!CM82),"",'New Item CATEGORY TEAM TAB'!CM82)</f>
        <v/>
      </c>
      <c r="BQ78" s="258" t="str">
        <f>IF(ISBLANK('New Item CATEGORY TEAM TAB'!CN82),"",'New Item CATEGORY TEAM TAB'!CN82)</f>
        <v/>
      </c>
      <c r="BR78" s="258" t="str">
        <f>IF(ISBLANK('New Item CATEGORY TEAM TAB'!CO82),"",'New Item CATEGORY TEAM TAB'!CO82)</f>
        <v/>
      </c>
    </row>
    <row r="79" spans="1:70" ht="15.6">
      <c r="A79" s="128" t="str">
        <f>IF(ISBLANK('New Item CATEGORY TEAM TAB'!E83),"",'New Item CATEGORY TEAM TAB'!E83)</f>
        <v/>
      </c>
      <c r="B79" s="2" t="str">
        <f>IF(ISBLANK('New Item CATEGORY TEAM TAB'!BL83),"",'New Item CATEGORY TEAM TAB'!BL83)</f>
        <v/>
      </c>
      <c r="C79" s="2" t="str">
        <f>IF(ISBLANK('New Item CATEGORY TEAM TAB'!AR83),"",'New Item CATEGORY TEAM TAB'!AR83)</f>
        <v/>
      </c>
      <c r="D79" s="2" t="str">
        <f>IF(ISBLANK('New Item CATEGORY TEAM TAB'!AK83),"",'New Item CATEGORY TEAM TAB'!AK83)</f>
        <v/>
      </c>
      <c r="E79" s="18" t="str">
        <f>IF(ISBLANK('New Item CATEGORY TEAM TAB'!M83),"",'New Item CATEGORY TEAM TAB'!M83)</f>
        <v/>
      </c>
      <c r="F79" s="18" t="str">
        <f>IF(ISBLANK('New Item CATEGORY TEAM TAB'!N83),"",'New Item CATEGORY TEAM TAB'!N83)</f>
        <v/>
      </c>
      <c r="G79" s="16" t="str">
        <f>IF(ISBLANK('New Item CATEGORY TEAM TAB'!R83),"",'New Item CATEGORY TEAM TAB'!R83)</f>
        <v/>
      </c>
      <c r="H79" s="16" t="str">
        <f>IF(ISBLANK('New Item CATEGORY TEAM TAB'!BK83),"",'New Item CATEGORY TEAM TAB'!BK83)</f>
        <v/>
      </c>
      <c r="I79" s="19" t="str">
        <f>IF(ISBLANK('New Item CATEGORY TEAM TAB'!BT83),"",'New Item CATEGORY TEAM TAB'!BT83)</f>
        <v/>
      </c>
      <c r="J79" s="20" t="e">
        <f>IF(ISBLANK('New Item CATEGORY TEAM TAB'!BQ83),"",'New Item CATEGORY TEAM TAB'!BQ83)</f>
        <v>#N/A</v>
      </c>
      <c r="K79" s="2" t="str">
        <f>IF(ISBLANK('New Item CATEGORY TEAM TAB'!AE83),"",'New Item CATEGORY TEAM TAB'!AE83)</f>
        <v/>
      </c>
      <c r="L79" s="2" t="str">
        <f>IF(ISBLANK('New Item CATEGORY TEAM TAB'!AF83),"",'New Item CATEGORY TEAM TAB'!AF83)</f>
        <v/>
      </c>
      <c r="M79" s="2" t="str">
        <f>IF(ISBLANK('New Item CATEGORY TEAM TAB'!CL83),"",'New Item CATEGORY TEAM TAB'!CL83)</f>
        <v/>
      </c>
      <c r="N79" s="2" t="str">
        <f>IF(ISBLANK('New Item CATEGORY TEAM TAB'!AN83),"",'New Item CATEGORY TEAM TAB'!AN83)</f>
        <v/>
      </c>
      <c r="O79" s="21" t="str">
        <f>IF(ISBLANK('New Item CATEGORY TEAM TAB'!AO83),"",'New Item CATEGORY TEAM TAB'!AO83)</f>
        <v/>
      </c>
      <c r="P79" s="2" t="str">
        <f>IF(ISBLANK('New Item CATEGORY TEAM TAB'!AT83),"",'New Item CATEGORY TEAM TAB'!AT83)</f>
        <v xml:space="preserve"> </v>
      </c>
      <c r="Q79" s="2" t="str">
        <f>IF(ISBLANK(VLOOKUP(P79,DROPDOWN!K:L,2,FALSE)),"",VLOOKUP(P79,DROPDOWN!K:L,2,FALSE))</f>
        <v xml:space="preserve"> </v>
      </c>
      <c r="R79" s="2" t="str">
        <f>IF(ISBLANK('New Item CATEGORY TEAM TAB'!BN83),"",'New Item CATEGORY TEAM TAB'!BN83)</f>
        <v/>
      </c>
      <c r="S79" s="11"/>
      <c r="T79" s="13">
        <v>2</v>
      </c>
      <c r="U79" s="15" t="e">
        <f>IF(ISBLANK('New Item CATEGORY TEAM TAB'!BP83),"",'New Item CATEGORY TEAM TAB'!BP83)</f>
        <v>#N/A</v>
      </c>
      <c r="V79" s="2" t="s">
        <v>53</v>
      </c>
      <c r="W79" s="16"/>
      <c r="X79" s="223" t="str">
        <f>IF(ISBLANK('New Item CATEGORY TEAM TAB'!V83),"",'New Item CATEGORY TEAM TAB'!V83)</f>
        <v/>
      </c>
      <c r="Y79" s="223" t="str">
        <f>IF(ISBLANK('New Item CATEGORY TEAM TAB'!W83),"",'New Item CATEGORY TEAM TAB'!W83)</f>
        <v/>
      </c>
      <c r="Z79" s="47" t="e">
        <f>VLOOKUP(Y79,DROPDOWN!G:H,2,FALSE)</f>
        <v>#N/A</v>
      </c>
      <c r="AA79" s="47" t="str">
        <f>IF(ISBLANK('New Item CATEGORY TEAM TAB'!U83),"",'New Item CATEGORY TEAM TAB'!U83)</f>
        <v/>
      </c>
      <c r="AB79" s="47" t="str">
        <f>IF(ISBLANK('New Item CATEGORY TEAM TAB'!BE83),"",'New Item CATEGORY TEAM TAB'!BE83)</f>
        <v/>
      </c>
      <c r="AC79" s="47" t="str">
        <f>IF(ISBLANK('New Item CATEGORY TEAM TAB'!BF83),"",'New Item CATEGORY TEAM TAB'!BF83)</f>
        <v/>
      </c>
      <c r="AD79" s="256" t="str">
        <f>IF(ISBLANK('New Item CATEGORY TEAM TAB'!AU83),"",'New Item CATEGORY TEAM TAB'!AU83)</f>
        <v/>
      </c>
      <c r="AE79" s="255" t="str">
        <f>IF(ISBLANK('New Item CATEGORY TEAM TAB'!AV83),"",'New Item CATEGORY TEAM TAB'!AV83)</f>
        <v/>
      </c>
      <c r="AF79" s="13" t="str">
        <f>IF(ISBLANK('New Item CATEGORY TEAM TAB'!AW83),"",'New Item CATEGORY TEAM TAB'!AW83)</f>
        <v/>
      </c>
      <c r="AG79" s="2" t="str">
        <f>IF(ISBLANK('New Item CATEGORY TEAM TAB'!BM83),"",'New Item CATEGORY TEAM TAB'!BM83)</f>
        <v/>
      </c>
      <c r="AH79" s="2" t="str">
        <f>IF(ISBLANK('New Item CATEGORY TEAM TAB'!CA83),"",'New Item CATEGORY TEAM TAB'!CA83)</f>
        <v/>
      </c>
      <c r="AI79" s="2" t="str">
        <f>IF(ISBLANK('New Item CATEGORY TEAM TAB'!BY83),"",'New Item CATEGORY TEAM TAB'!BY83)</f>
        <v/>
      </c>
      <c r="AJ79" s="23" t="str">
        <f>IF(ISBLANK('New Item CATEGORY TEAM TAB'!Z83),"",'New Item CATEGORY TEAM TAB'!Z83)</f>
        <v/>
      </c>
      <c r="AK79" s="23" t="str">
        <f>IF(ISBLANK('New Item CATEGORY TEAM TAB'!AA83),"",'New Item CATEGORY TEAM TAB'!AA83)</f>
        <v/>
      </c>
      <c r="AL79" s="115" t="str">
        <f>IF(ISBLANK('New Item VENDOR TAB'!AK83),"",'New Item VENDOR TAB'!AK83)</f>
        <v/>
      </c>
      <c r="AM79" s="23" t="str">
        <f>IF(ISBLANK('New Item CATEGORY TEAM TAB'!BD83),"",'New Item CATEGORY TEAM TAB'!BD83)</f>
        <v/>
      </c>
      <c r="AN79" s="22" t="str">
        <f>IF(ISBLANK('New Item CATEGORY TEAM TAB'!X83),"",'New Item CATEGORY TEAM TAB'!X83)</f>
        <v/>
      </c>
      <c r="AO79" s="22" t="str">
        <f>IF(ISBLANK('New Item CATEGORY TEAM TAB'!Y83),"",'New Item CATEGORY TEAM TAB'!Y83)</f>
        <v/>
      </c>
      <c r="AP79" s="24" t="str">
        <f>IF(ISBLANK('New Item CATEGORY TEAM TAB'!AP83),"",'New Item CATEGORY TEAM TAB'!AP83)</f>
        <v/>
      </c>
      <c r="AQ79" s="24" t="str">
        <f>IF(ISBLANK('New Item CATEGORY TEAM TAB'!AP83),"",'New Item CATEGORY TEAM TAB'!AP83)</f>
        <v/>
      </c>
      <c r="AR79" s="21" t="str">
        <f>IF(ISBLANK('New Item CATEGORY TEAM TAB'!BU83),"",'New Item CATEGORY TEAM TAB'!BU83)</f>
        <v/>
      </c>
      <c r="AS79" s="225" t="str">
        <f>IF(ISBLANK('New Item CATEGORY TEAM TAB'!BW83),"",'New Item CATEGORY TEAM TAB'!BW83)</f>
        <v/>
      </c>
      <c r="AT79" s="20" t="str">
        <f>IF(ISBLANK('New Item CATEGORY TEAM TAB'!BR83),"",'New Item CATEGORY TEAM TAB'!BR83)</f>
        <v/>
      </c>
      <c r="AU79" s="47" t="str">
        <f>IF(ISBLANK('New Item CATEGORY TEAM TAB'!BS83),"",'New Item CATEGORY TEAM TAB'!BS83)</f>
        <v/>
      </c>
      <c r="AV79" s="2" t="str">
        <f t="shared" si="2"/>
        <v/>
      </c>
      <c r="AW79" s="2" t="str">
        <f>IF(ISBLANK('New Item CATEGORY TEAM TAB'!BX83),"",'New Item CATEGORY TEAM TAB'!BX83)</f>
        <v/>
      </c>
      <c r="AX79" s="2" t="str">
        <f t="shared" si="3"/>
        <v/>
      </c>
      <c r="AY79" s="2" t="str">
        <f>IF(ISBLANK('New Item CATEGORY TEAM TAB'!BZ83),"",'New Item CATEGORY TEAM TAB'!BZ83)</f>
        <v/>
      </c>
      <c r="AZ79" s="229" t="str">
        <f>IF(ISBLANK('New Item CATEGORY TEAM TAB'!AX83),"",'New Item CATEGORY TEAM TAB'!AX83)</f>
        <v/>
      </c>
      <c r="BA79" s="229" t="str">
        <f>IF(ISBLANK('New Item CATEGORY TEAM TAB'!AY83),"",'New Item CATEGORY TEAM TAB'!AY83)</f>
        <v/>
      </c>
      <c r="BB79" s="229" t="str">
        <f>IF(ISBLANK('New Item CATEGORY TEAM TAB'!AZ83),"",'New Item CATEGORY TEAM TAB'!AZ83)</f>
        <v/>
      </c>
      <c r="BC79" s="229" t="str">
        <f>IF(ISBLANK('New Item CATEGORY TEAM TAB'!BA83),"",'New Item CATEGORY TEAM TAB'!BA83)</f>
        <v/>
      </c>
      <c r="BD79" s="229" t="str">
        <f>IF(ISBLANK('New Item CATEGORY TEAM TAB'!BB83),"",'New Item CATEGORY TEAM TAB'!BB83)</f>
        <v/>
      </c>
      <c r="BE79" s="229" t="str">
        <f>IF(ISBLANK('New Item CATEGORY TEAM TAB'!BC83),"",'New Item CATEGORY TEAM TAB'!BC83)</f>
        <v/>
      </c>
      <c r="BF79" s="258" t="str">
        <f>IF(ISBLANK('New Item CATEGORY TEAM TAB'!CB83),"",'New Item CATEGORY TEAM TAB'!CB83)</f>
        <v/>
      </c>
      <c r="BG79" s="258" t="str">
        <f>IF(ISBLANK('New Item CATEGORY TEAM TAB'!CC83),"",'New Item CATEGORY TEAM TAB'!CC83)</f>
        <v/>
      </c>
      <c r="BH79" s="258" t="str">
        <f>IF(ISBLANK('New Item CATEGORY TEAM TAB'!CD83),"",'New Item CATEGORY TEAM TAB'!CD83)</f>
        <v/>
      </c>
      <c r="BI79" s="258" t="str">
        <f>IF(ISBLANK('New Item CATEGORY TEAM TAB'!CE83),"",'New Item CATEGORY TEAM TAB'!CE83)</f>
        <v/>
      </c>
      <c r="BJ79" s="258" t="str">
        <f>IF(ISBLANK('New Item CATEGORY TEAM TAB'!CF83),"",'New Item CATEGORY TEAM TAB'!CF83)</f>
        <v/>
      </c>
      <c r="BK79" s="258" t="str">
        <f>IF(ISBLANK('New Item CATEGORY TEAM TAB'!CG83),"",'New Item CATEGORY TEAM TAB'!CG83)</f>
        <v/>
      </c>
      <c r="BL79" s="258" t="str">
        <f>IF(ISBLANK('New Item CATEGORY TEAM TAB'!CH83),"",'New Item CATEGORY TEAM TAB'!CH83)</f>
        <v/>
      </c>
      <c r="BM79" s="258" t="str">
        <f>IF(ISBLANK('New Item CATEGORY TEAM TAB'!CI83),"",'New Item CATEGORY TEAM TAB'!CI83)</f>
        <v/>
      </c>
      <c r="BN79" s="258" t="str">
        <f>IF(ISBLANK('New Item CATEGORY TEAM TAB'!CK83),"",'New Item CATEGORY TEAM TAB'!CK83)</f>
        <v/>
      </c>
      <c r="BO79" s="258" t="str">
        <f>IF(ISBLANK('New Item CATEGORY TEAM TAB'!CJ83),"",'New Item CATEGORY TEAM TAB'!CJ83)</f>
        <v/>
      </c>
      <c r="BP79" s="258" t="str">
        <f>IF(ISBLANK('New Item CATEGORY TEAM TAB'!CM83),"",'New Item CATEGORY TEAM TAB'!CM83)</f>
        <v/>
      </c>
      <c r="BQ79" s="258" t="str">
        <f>IF(ISBLANK('New Item CATEGORY TEAM TAB'!CN83),"",'New Item CATEGORY TEAM TAB'!CN83)</f>
        <v/>
      </c>
      <c r="BR79" s="258" t="str">
        <f>IF(ISBLANK('New Item CATEGORY TEAM TAB'!CO83),"",'New Item CATEGORY TEAM TAB'!CO83)</f>
        <v/>
      </c>
    </row>
    <row r="80" spans="1:70" ht="15.6">
      <c r="A80" s="128" t="str">
        <f>IF(ISBLANK('New Item CATEGORY TEAM TAB'!E84),"",'New Item CATEGORY TEAM TAB'!E84)</f>
        <v/>
      </c>
      <c r="B80" s="2" t="str">
        <f>IF(ISBLANK('New Item CATEGORY TEAM TAB'!BL84),"",'New Item CATEGORY TEAM TAB'!BL84)</f>
        <v/>
      </c>
      <c r="C80" s="2" t="str">
        <f>IF(ISBLANK('New Item CATEGORY TEAM TAB'!AR84),"",'New Item CATEGORY TEAM TAB'!AR84)</f>
        <v/>
      </c>
      <c r="D80" s="2" t="str">
        <f>IF(ISBLANK('New Item CATEGORY TEAM TAB'!AK84),"",'New Item CATEGORY TEAM TAB'!AK84)</f>
        <v/>
      </c>
      <c r="E80" s="18" t="str">
        <f>IF(ISBLANK('New Item CATEGORY TEAM TAB'!M84),"",'New Item CATEGORY TEAM TAB'!M84)</f>
        <v/>
      </c>
      <c r="F80" s="18" t="str">
        <f>IF(ISBLANK('New Item CATEGORY TEAM TAB'!N84),"",'New Item CATEGORY TEAM TAB'!N84)</f>
        <v/>
      </c>
      <c r="G80" s="16" t="str">
        <f>IF(ISBLANK('New Item CATEGORY TEAM TAB'!R84),"",'New Item CATEGORY TEAM TAB'!R84)</f>
        <v/>
      </c>
      <c r="H80" s="16" t="str">
        <f>IF(ISBLANK('New Item CATEGORY TEAM TAB'!BK84),"",'New Item CATEGORY TEAM TAB'!BK84)</f>
        <v/>
      </c>
      <c r="I80" s="19" t="str">
        <f>IF(ISBLANK('New Item CATEGORY TEAM TAB'!BT84),"",'New Item CATEGORY TEAM TAB'!BT84)</f>
        <v/>
      </c>
      <c r="J80" s="20" t="e">
        <f>IF(ISBLANK('New Item CATEGORY TEAM TAB'!BQ84),"",'New Item CATEGORY TEAM TAB'!BQ84)</f>
        <v>#N/A</v>
      </c>
      <c r="K80" s="2" t="str">
        <f>IF(ISBLANK('New Item CATEGORY TEAM TAB'!AE84),"",'New Item CATEGORY TEAM TAB'!AE84)</f>
        <v/>
      </c>
      <c r="L80" s="2" t="str">
        <f>IF(ISBLANK('New Item CATEGORY TEAM TAB'!AF84),"",'New Item CATEGORY TEAM TAB'!AF84)</f>
        <v/>
      </c>
      <c r="M80" s="2" t="str">
        <f>IF(ISBLANK('New Item CATEGORY TEAM TAB'!CL84),"",'New Item CATEGORY TEAM TAB'!CL84)</f>
        <v/>
      </c>
      <c r="N80" s="2" t="str">
        <f>IF(ISBLANK('New Item CATEGORY TEAM TAB'!AN84),"",'New Item CATEGORY TEAM TAB'!AN84)</f>
        <v/>
      </c>
      <c r="O80" s="21" t="str">
        <f>IF(ISBLANK('New Item CATEGORY TEAM TAB'!AO84),"",'New Item CATEGORY TEAM TAB'!AO84)</f>
        <v/>
      </c>
      <c r="P80" s="2" t="str">
        <f>IF(ISBLANK('New Item CATEGORY TEAM TAB'!AT84),"",'New Item CATEGORY TEAM TAB'!AT84)</f>
        <v xml:space="preserve"> </v>
      </c>
      <c r="Q80" s="2" t="str">
        <f>IF(ISBLANK(VLOOKUP(P80,DROPDOWN!K:L,2,FALSE)),"",VLOOKUP(P80,DROPDOWN!K:L,2,FALSE))</f>
        <v xml:space="preserve"> </v>
      </c>
      <c r="R80" s="2" t="str">
        <f>IF(ISBLANK('New Item CATEGORY TEAM TAB'!BN84),"",'New Item CATEGORY TEAM TAB'!BN84)</f>
        <v/>
      </c>
      <c r="S80" s="11"/>
      <c r="T80" s="13">
        <v>2</v>
      </c>
      <c r="U80" s="15" t="e">
        <f>IF(ISBLANK('New Item CATEGORY TEAM TAB'!BP84),"",'New Item CATEGORY TEAM TAB'!BP84)</f>
        <v>#N/A</v>
      </c>
      <c r="V80" s="2" t="s">
        <v>53</v>
      </c>
      <c r="W80" s="16"/>
      <c r="X80" s="223" t="str">
        <f>IF(ISBLANK('New Item CATEGORY TEAM TAB'!V84),"",'New Item CATEGORY TEAM TAB'!V84)</f>
        <v/>
      </c>
      <c r="Y80" s="223" t="str">
        <f>IF(ISBLANK('New Item CATEGORY TEAM TAB'!W84),"",'New Item CATEGORY TEAM TAB'!W84)</f>
        <v/>
      </c>
      <c r="Z80" s="47" t="e">
        <f>VLOOKUP(Y80,DROPDOWN!G:H,2,FALSE)</f>
        <v>#N/A</v>
      </c>
      <c r="AA80" s="47" t="str">
        <f>IF(ISBLANK('New Item CATEGORY TEAM TAB'!U84),"",'New Item CATEGORY TEAM TAB'!U84)</f>
        <v/>
      </c>
      <c r="AB80" s="47" t="str">
        <f>IF(ISBLANK('New Item CATEGORY TEAM TAB'!BE84),"",'New Item CATEGORY TEAM TAB'!BE84)</f>
        <v/>
      </c>
      <c r="AC80" s="47" t="str">
        <f>IF(ISBLANK('New Item CATEGORY TEAM TAB'!BF84),"",'New Item CATEGORY TEAM TAB'!BF84)</f>
        <v/>
      </c>
      <c r="AD80" s="256" t="str">
        <f>IF(ISBLANK('New Item CATEGORY TEAM TAB'!AU84),"",'New Item CATEGORY TEAM TAB'!AU84)</f>
        <v/>
      </c>
      <c r="AE80" s="255" t="str">
        <f>IF(ISBLANK('New Item CATEGORY TEAM TAB'!AV84),"",'New Item CATEGORY TEAM TAB'!AV84)</f>
        <v/>
      </c>
      <c r="AF80" s="13" t="str">
        <f>IF(ISBLANK('New Item CATEGORY TEAM TAB'!AW84),"",'New Item CATEGORY TEAM TAB'!AW84)</f>
        <v/>
      </c>
      <c r="AG80" s="2" t="str">
        <f>IF(ISBLANK('New Item CATEGORY TEAM TAB'!BM84),"",'New Item CATEGORY TEAM TAB'!BM84)</f>
        <v/>
      </c>
      <c r="AH80" s="2" t="str">
        <f>IF(ISBLANK('New Item CATEGORY TEAM TAB'!CA84),"",'New Item CATEGORY TEAM TAB'!CA84)</f>
        <v/>
      </c>
      <c r="AI80" s="2" t="str">
        <f>IF(ISBLANK('New Item CATEGORY TEAM TAB'!BY84),"",'New Item CATEGORY TEAM TAB'!BY84)</f>
        <v/>
      </c>
      <c r="AJ80" s="23" t="str">
        <f>IF(ISBLANK('New Item CATEGORY TEAM TAB'!Z84),"",'New Item CATEGORY TEAM TAB'!Z84)</f>
        <v/>
      </c>
      <c r="AK80" s="23" t="str">
        <f>IF(ISBLANK('New Item CATEGORY TEAM TAB'!AA84),"",'New Item CATEGORY TEAM TAB'!AA84)</f>
        <v/>
      </c>
      <c r="AL80" s="115" t="str">
        <f>IF(ISBLANK('New Item VENDOR TAB'!AK84),"",'New Item VENDOR TAB'!AK84)</f>
        <v/>
      </c>
      <c r="AM80" s="23" t="str">
        <f>IF(ISBLANK('New Item CATEGORY TEAM TAB'!BD84),"",'New Item CATEGORY TEAM TAB'!BD84)</f>
        <v/>
      </c>
      <c r="AN80" s="22" t="str">
        <f>IF(ISBLANK('New Item CATEGORY TEAM TAB'!X84),"",'New Item CATEGORY TEAM TAB'!X84)</f>
        <v/>
      </c>
      <c r="AO80" s="22" t="str">
        <f>IF(ISBLANK('New Item CATEGORY TEAM TAB'!Y84),"",'New Item CATEGORY TEAM TAB'!Y84)</f>
        <v/>
      </c>
      <c r="AP80" s="24" t="str">
        <f>IF(ISBLANK('New Item CATEGORY TEAM TAB'!AP84),"",'New Item CATEGORY TEAM TAB'!AP84)</f>
        <v/>
      </c>
      <c r="AQ80" s="24" t="str">
        <f>IF(ISBLANK('New Item CATEGORY TEAM TAB'!AP84),"",'New Item CATEGORY TEAM TAB'!AP84)</f>
        <v/>
      </c>
      <c r="AR80" s="21" t="str">
        <f>IF(ISBLANK('New Item CATEGORY TEAM TAB'!BU84),"",'New Item CATEGORY TEAM TAB'!BU84)</f>
        <v/>
      </c>
      <c r="AS80" s="225" t="str">
        <f>IF(ISBLANK('New Item CATEGORY TEAM TAB'!BW84),"",'New Item CATEGORY TEAM TAB'!BW84)</f>
        <v/>
      </c>
      <c r="AT80" s="20" t="str">
        <f>IF(ISBLANK('New Item CATEGORY TEAM TAB'!BR84),"",'New Item CATEGORY TEAM TAB'!BR84)</f>
        <v/>
      </c>
      <c r="AU80" s="47" t="str">
        <f>IF(ISBLANK('New Item CATEGORY TEAM TAB'!BS84),"",'New Item CATEGORY TEAM TAB'!BS84)</f>
        <v/>
      </c>
      <c r="AV80" s="2" t="str">
        <f t="shared" si="2"/>
        <v/>
      </c>
      <c r="AW80" s="2" t="str">
        <f>IF(ISBLANK('New Item CATEGORY TEAM TAB'!BX84),"",'New Item CATEGORY TEAM TAB'!BX84)</f>
        <v/>
      </c>
      <c r="AX80" s="2" t="str">
        <f t="shared" si="3"/>
        <v/>
      </c>
      <c r="AY80" s="2" t="str">
        <f>IF(ISBLANK('New Item CATEGORY TEAM TAB'!BZ84),"",'New Item CATEGORY TEAM TAB'!BZ84)</f>
        <v/>
      </c>
      <c r="AZ80" s="229" t="str">
        <f>IF(ISBLANK('New Item CATEGORY TEAM TAB'!AX84),"",'New Item CATEGORY TEAM TAB'!AX84)</f>
        <v/>
      </c>
      <c r="BA80" s="229" t="str">
        <f>IF(ISBLANK('New Item CATEGORY TEAM TAB'!AY84),"",'New Item CATEGORY TEAM TAB'!AY84)</f>
        <v/>
      </c>
      <c r="BB80" s="229" t="str">
        <f>IF(ISBLANK('New Item CATEGORY TEAM TAB'!AZ84),"",'New Item CATEGORY TEAM TAB'!AZ84)</f>
        <v/>
      </c>
      <c r="BC80" s="229" t="str">
        <f>IF(ISBLANK('New Item CATEGORY TEAM TAB'!BA84),"",'New Item CATEGORY TEAM TAB'!BA84)</f>
        <v/>
      </c>
      <c r="BD80" s="229" t="str">
        <f>IF(ISBLANK('New Item CATEGORY TEAM TAB'!BB84),"",'New Item CATEGORY TEAM TAB'!BB84)</f>
        <v/>
      </c>
      <c r="BE80" s="229" t="str">
        <f>IF(ISBLANK('New Item CATEGORY TEAM TAB'!BC84),"",'New Item CATEGORY TEAM TAB'!BC84)</f>
        <v/>
      </c>
      <c r="BF80" s="258" t="str">
        <f>IF(ISBLANK('New Item CATEGORY TEAM TAB'!CB84),"",'New Item CATEGORY TEAM TAB'!CB84)</f>
        <v/>
      </c>
      <c r="BG80" s="258" t="str">
        <f>IF(ISBLANK('New Item CATEGORY TEAM TAB'!CC84),"",'New Item CATEGORY TEAM TAB'!CC84)</f>
        <v/>
      </c>
      <c r="BH80" s="258" t="str">
        <f>IF(ISBLANK('New Item CATEGORY TEAM TAB'!CD84),"",'New Item CATEGORY TEAM TAB'!CD84)</f>
        <v/>
      </c>
      <c r="BI80" s="258" t="str">
        <f>IF(ISBLANK('New Item CATEGORY TEAM TAB'!CE84),"",'New Item CATEGORY TEAM TAB'!CE84)</f>
        <v/>
      </c>
      <c r="BJ80" s="258" t="str">
        <f>IF(ISBLANK('New Item CATEGORY TEAM TAB'!CF84),"",'New Item CATEGORY TEAM TAB'!CF84)</f>
        <v/>
      </c>
      <c r="BK80" s="258" t="str">
        <f>IF(ISBLANK('New Item CATEGORY TEAM TAB'!CG84),"",'New Item CATEGORY TEAM TAB'!CG84)</f>
        <v/>
      </c>
      <c r="BL80" s="258" t="str">
        <f>IF(ISBLANK('New Item CATEGORY TEAM TAB'!CH84),"",'New Item CATEGORY TEAM TAB'!CH84)</f>
        <v/>
      </c>
      <c r="BM80" s="258" t="str">
        <f>IF(ISBLANK('New Item CATEGORY TEAM TAB'!CI84),"",'New Item CATEGORY TEAM TAB'!CI84)</f>
        <v/>
      </c>
      <c r="BN80" s="258" t="str">
        <f>IF(ISBLANK('New Item CATEGORY TEAM TAB'!CK84),"",'New Item CATEGORY TEAM TAB'!CK84)</f>
        <v/>
      </c>
      <c r="BO80" s="258" t="str">
        <f>IF(ISBLANK('New Item CATEGORY TEAM TAB'!CJ84),"",'New Item CATEGORY TEAM TAB'!CJ84)</f>
        <v/>
      </c>
      <c r="BP80" s="258" t="str">
        <f>IF(ISBLANK('New Item CATEGORY TEAM TAB'!CM84),"",'New Item CATEGORY TEAM TAB'!CM84)</f>
        <v/>
      </c>
      <c r="BQ80" s="258" t="str">
        <f>IF(ISBLANK('New Item CATEGORY TEAM TAB'!CN84),"",'New Item CATEGORY TEAM TAB'!CN84)</f>
        <v/>
      </c>
      <c r="BR80" s="258" t="str">
        <f>IF(ISBLANK('New Item CATEGORY TEAM TAB'!CO84),"",'New Item CATEGORY TEAM TAB'!CO84)</f>
        <v/>
      </c>
    </row>
    <row r="81" spans="1:70" ht="15.6">
      <c r="A81" s="128" t="str">
        <f>IF(ISBLANK('New Item CATEGORY TEAM TAB'!E85),"",'New Item CATEGORY TEAM TAB'!E85)</f>
        <v/>
      </c>
      <c r="B81" s="2" t="str">
        <f>IF(ISBLANK('New Item CATEGORY TEAM TAB'!BL85),"",'New Item CATEGORY TEAM TAB'!BL85)</f>
        <v/>
      </c>
      <c r="C81" s="2" t="str">
        <f>IF(ISBLANK('New Item CATEGORY TEAM TAB'!AR85),"",'New Item CATEGORY TEAM TAB'!AR85)</f>
        <v/>
      </c>
      <c r="D81" s="2" t="str">
        <f>IF(ISBLANK('New Item CATEGORY TEAM TAB'!AK85),"",'New Item CATEGORY TEAM TAB'!AK85)</f>
        <v/>
      </c>
      <c r="E81" s="18" t="str">
        <f>IF(ISBLANK('New Item CATEGORY TEAM TAB'!M85),"",'New Item CATEGORY TEAM TAB'!M85)</f>
        <v/>
      </c>
      <c r="F81" s="18" t="str">
        <f>IF(ISBLANK('New Item CATEGORY TEAM TAB'!N85),"",'New Item CATEGORY TEAM TAB'!N85)</f>
        <v/>
      </c>
      <c r="G81" s="16" t="str">
        <f>IF(ISBLANK('New Item CATEGORY TEAM TAB'!R85),"",'New Item CATEGORY TEAM TAB'!R85)</f>
        <v/>
      </c>
      <c r="H81" s="16" t="str">
        <f>IF(ISBLANK('New Item CATEGORY TEAM TAB'!BK85),"",'New Item CATEGORY TEAM TAB'!BK85)</f>
        <v/>
      </c>
      <c r="I81" s="19" t="str">
        <f>IF(ISBLANK('New Item CATEGORY TEAM TAB'!BT85),"",'New Item CATEGORY TEAM TAB'!BT85)</f>
        <v/>
      </c>
      <c r="J81" s="20" t="e">
        <f>IF(ISBLANK('New Item CATEGORY TEAM TAB'!BQ85),"",'New Item CATEGORY TEAM TAB'!BQ85)</f>
        <v>#N/A</v>
      </c>
      <c r="K81" s="2" t="str">
        <f>IF(ISBLANK('New Item CATEGORY TEAM TAB'!AE85),"",'New Item CATEGORY TEAM TAB'!AE85)</f>
        <v/>
      </c>
      <c r="L81" s="2" t="str">
        <f>IF(ISBLANK('New Item CATEGORY TEAM TAB'!AF85),"",'New Item CATEGORY TEAM TAB'!AF85)</f>
        <v/>
      </c>
      <c r="M81" s="2" t="str">
        <f>IF(ISBLANK('New Item CATEGORY TEAM TAB'!CL85),"",'New Item CATEGORY TEAM TAB'!CL85)</f>
        <v/>
      </c>
      <c r="N81" s="2" t="str">
        <f>IF(ISBLANK('New Item CATEGORY TEAM TAB'!AN85),"",'New Item CATEGORY TEAM TAB'!AN85)</f>
        <v/>
      </c>
      <c r="O81" s="21" t="str">
        <f>IF(ISBLANK('New Item CATEGORY TEAM TAB'!AO85),"",'New Item CATEGORY TEAM TAB'!AO85)</f>
        <v/>
      </c>
      <c r="P81" s="2" t="str">
        <f>IF(ISBLANK('New Item CATEGORY TEAM TAB'!AT85),"",'New Item CATEGORY TEAM TAB'!AT85)</f>
        <v xml:space="preserve"> </v>
      </c>
      <c r="Q81" s="2" t="str">
        <f>IF(ISBLANK(VLOOKUP(P81,DROPDOWN!K:L,2,FALSE)),"",VLOOKUP(P81,DROPDOWN!K:L,2,FALSE))</f>
        <v xml:space="preserve"> </v>
      </c>
      <c r="R81" s="2" t="str">
        <f>IF(ISBLANK('New Item CATEGORY TEAM TAB'!BN85),"",'New Item CATEGORY TEAM TAB'!BN85)</f>
        <v/>
      </c>
      <c r="S81" s="11"/>
      <c r="T81" s="13">
        <v>2</v>
      </c>
      <c r="U81" s="15" t="e">
        <f>IF(ISBLANK('New Item CATEGORY TEAM TAB'!BP85),"",'New Item CATEGORY TEAM TAB'!BP85)</f>
        <v>#N/A</v>
      </c>
      <c r="V81" s="2" t="s">
        <v>53</v>
      </c>
      <c r="W81" s="16"/>
      <c r="X81" s="223" t="str">
        <f>IF(ISBLANK('New Item CATEGORY TEAM TAB'!V85),"",'New Item CATEGORY TEAM TAB'!V85)</f>
        <v/>
      </c>
      <c r="Y81" s="223" t="str">
        <f>IF(ISBLANK('New Item CATEGORY TEAM TAB'!W85),"",'New Item CATEGORY TEAM TAB'!W85)</f>
        <v/>
      </c>
      <c r="Z81" s="47" t="e">
        <f>VLOOKUP(Y81,DROPDOWN!G:H,2,FALSE)</f>
        <v>#N/A</v>
      </c>
      <c r="AA81" s="47" t="str">
        <f>IF(ISBLANK('New Item CATEGORY TEAM TAB'!U85),"",'New Item CATEGORY TEAM TAB'!U85)</f>
        <v/>
      </c>
      <c r="AB81" s="47" t="str">
        <f>IF(ISBLANK('New Item CATEGORY TEAM TAB'!BE85),"",'New Item CATEGORY TEAM TAB'!BE85)</f>
        <v/>
      </c>
      <c r="AC81" s="47" t="str">
        <f>IF(ISBLANK('New Item CATEGORY TEAM TAB'!BF85),"",'New Item CATEGORY TEAM TAB'!BF85)</f>
        <v/>
      </c>
      <c r="AD81" s="256" t="str">
        <f>IF(ISBLANK('New Item CATEGORY TEAM TAB'!AU85),"",'New Item CATEGORY TEAM TAB'!AU85)</f>
        <v/>
      </c>
      <c r="AE81" s="255" t="str">
        <f>IF(ISBLANK('New Item CATEGORY TEAM TAB'!AV85),"",'New Item CATEGORY TEAM TAB'!AV85)</f>
        <v/>
      </c>
      <c r="AF81" s="13" t="str">
        <f>IF(ISBLANK('New Item CATEGORY TEAM TAB'!AW85),"",'New Item CATEGORY TEAM TAB'!AW85)</f>
        <v/>
      </c>
      <c r="AG81" s="2" t="str">
        <f>IF(ISBLANK('New Item CATEGORY TEAM TAB'!BM85),"",'New Item CATEGORY TEAM TAB'!BM85)</f>
        <v/>
      </c>
      <c r="AH81" s="2" t="str">
        <f>IF(ISBLANK('New Item CATEGORY TEAM TAB'!CA85),"",'New Item CATEGORY TEAM TAB'!CA85)</f>
        <v/>
      </c>
      <c r="AI81" s="2" t="str">
        <f>IF(ISBLANK('New Item CATEGORY TEAM TAB'!BY85),"",'New Item CATEGORY TEAM TAB'!BY85)</f>
        <v/>
      </c>
      <c r="AJ81" s="23" t="str">
        <f>IF(ISBLANK('New Item CATEGORY TEAM TAB'!Z85),"",'New Item CATEGORY TEAM TAB'!Z85)</f>
        <v/>
      </c>
      <c r="AK81" s="23" t="str">
        <f>IF(ISBLANK('New Item CATEGORY TEAM TAB'!AA85),"",'New Item CATEGORY TEAM TAB'!AA85)</f>
        <v/>
      </c>
      <c r="AL81" s="115" t="str">
        <f>IF(ISBLANK('New Item VENDOR TAB'!AK85),"",'New Item VENDOR TAB'!AK85)</f>
        <v/>
      </c>
      <c r="AM81" s="23" t="str">
        <f>IF(ISBLANK('New Item CATEGORY TEAM TAB'!BD85),"",'New Item CATEGORY TEAM TAB'!BD85)</f>
        <v/>
      </c>
      <c r="AN81" s="22" t="str">
        <f>IF(ISBLANK('New Item CATEGORY TEAM TAB'!X85),"",'New Item CATEGORY TEAM TAB'!X85)</f>
        <v/>
      </c>
      <c r="AO81" s="22" t="str">
        <f>IF(ISBLANK('New Item CATEGORY TEAM TAB'!Y85),"",'New Item CATEGORY TEAM TAB'!Y85)</f>
        <v/>
      </c>
      <c r="AP81" s="24" t="str">
        <f>IF(ISBLANK('New Item CATEGORY TEAM TAB'!AP85),"",'New Item CATEGORY TEAM TAB'!AP85)</f>
        <v/>
      </c>
      <c r="AQ81" s="24" t="str">
        <f>IF(ISBLANK('New Item CATEGORY TEAM TAB'!AP85),"",'New Item CATEGORY TEAM TAB'!AP85)</f>
        <v/>
      </c>
      <c r="AR81" s="21" t="str">
        <f>IF(ISBLANK('New Item CATEGORY TEAM TAB'!BU85),"",'New Item CATEGORY TEAM TAB'!BU85)</f>
        <v/>
      </c>
      <c r="AS81" s="225" t="str">
        <f>IF(ISBLANK('New Item CATEGORY TEAM TAB'!BW85),"",'New Item CATEGORY TEAM TAB'!BW85)</f>
        <v/>
      </c>
      <c r="AT81" s="20" t="str">
        <f>IF(ISBLANK('New Item CATEGORY TEAM TAB'!BR85),"",'New Item CATEGORY TEAM TAB'!BR85)</f>
        <v/>
      </c>
      <c r="AU81" s="47" t="str">
        <f>IF(ISBLANK('New Item CATEGORY TEAM TAB'!BS85),"",'New Item CATEGORY TEAM TAB'!BS85)</f>
        <v/>
      </c>
      <c r="AV81" s="2" t="str">
        <f t="shared" si="2"/>
        <v/>
      </c>
      <c r="AW81" s="2" t="str">
        <f>IF(ISBLANK('New Item CATEGORY TEAM TAB'!BX85),"",'New Item CATEGORY TEAM TAB'!BX85)</f>
        <v/>
      </c>
      <c r="AX81" s="2" t="str">
        <f t="shared" si="3"/>
        <v/>
      </c>
      <c r="AY81" s="2" t="str">
        <f>IF(ISBLANK('New Item CATEGORY TEAM TAB'!BZ85),"",'New Item CATEGORY TEAM TAB'!BZ85)</f>
        <v/>
      </c>
      <c r="AZ81" s="229" t="str">
        <f>IF(ISBLANK('New Item CATEGORY TEAM TAB'!AX85),"",'New Item CATEGORY TEAM TAB'!AX85)</f>
        <v/>
      </c>
      <c r="BA81" s="229" t="str">
        <f>IF(ISBLANK('New Item CATEGORY TEAM TAB'!AY85),"",'New Item CATEGORY TEAM TAB'!AY85)</f>
        <v/>
      </c>
      <c r="BB81" s="229" t="str">
        <f>IF(ISBLANK('New Item CATEGORY TEAM TAB'!AZ85),"",'New Item CATEGORY TEAM TAB'!AZ85)</f>
        <v/>
      </c>
      <c r="BC81" s="229" t="str">
        <f>IF(ISBLANK('New Item CATEGORY TEAM TAB'!BA85),"",'New Item CATEGORY TEAM TAB'!BA85)</f>
        <v/>
      </c>
      <c r="BD81" s="229" t="str">
        <f>IF(ISBLANK('New Item CATEGORY TEAM TAB'!BB85),"",'New Item CATEGORY TEAM TAB'!BB85)</f>
        <v/>
      </c>
      <c r="BE81" s="229" t="str">
        <f>IF(ISBLANK('New Item CATEGORY TEAM TAB'!BC85),"",'New Item CATEGORY TEAM TAB'!BC85)</f>
        <v/>
      </c>
      <c r="BF81" s="258" t="str">
        <f>IF(ISBLANK('New Item CATEGORY TEAM TAB'!CB85),"",'New Item CATEGORY TEAM TAB'!CB85)</f>
        <v/>
      </c>
      <c r="BG81" s="258" t="str">
        <f>IF(ISBLANK('New Item CATEGORY TEAM TAB'!CC85),"",'New Item CATEGORY TEAM TAB'!CC85)</f>
        <v/>
      </c>
      <c r="BH81" s="258" t="str">
        <f>IF(ISBLANK('New Item CATEGORY TEAM TAB'!CD85),"",'New Item CATEGORY TEAM TAB'!CD85)</f>
        <v/>
      </c>
      <c r="BI81" s="258" t="str">
        <f>IF(ISBLANK('New Item CATEGORY TEAM TAB'!CE85),"",'New Item CATEGORY TEAM TAB'!CE85)</f>
        <v/>
      </c>
      <c r="BJ81" s="258" t="str">
        <f>IF(ISBLANK('New Item CATEGORY TEAM TAB'!CF85),"",'New Item CATEGORY TEAM TAB'!CF85)</f>
        <v/>
      </c>
      <c r="BK81" s="258" t="str">
        <f>IF(ISBLANK('New Item CATEGORY TEAM TAB'!CG85),"",'New Item CATEGORY TEAM TAB'!CG85)</f>
        <v/>
      </c>
      <c r="BL81" s="258" t="str">
        <f>IF(ISBLANK('New Item CATEGORY TEAM TAB'!CH85),"",'New Item CATEGORY TEAM TAB'!CH85)</f>
        <v/>
      </c>
      <c r="BM81" s="258" t="str">
        <f>IF(ISBLANK('New Item CATEGORY TEAM TAB'!CI85),"",'New Item CATEGORY TEAM TAB'!CI85)</f>
        <v/>
      </c>
      <c r="BN81" s="258" t="str">
        <f>IF(ISBLANK('New Item CATEGORY TEAM TAB'!CK85),"",'New Item CATEGORY TEAM TAB'!CK85)</f>
        <v/>
      </c>
      <c r="BO81" s="258" t="str">
        <f>IF(ISBLANK('New Item CATEGORY TEAM TAB'!CJ85),"",'New Item CATEGORY TEAM TAB'!CJ85)</f>
        <v/>
      </c>
      <c r="BP81" s="258" t="str">
        <f>IF(ISBLANK('New Item CATEGORY TEAM TAB'!CM85),"",'New Item CATEGORY TEAM TAB'!CM85)</f>
        <v/>
      </c>
      <c r="BQ81" s="258" t="str">
        <f>IF(ISBLANK('New Item CATEGORY TEAM TAB'!CN85),"",'New Item CATEGORY TEAM TAB'!CN85)</f>
        <v/>
      </c>
      <c r="BR81" s="258" t="str">
        <f>IF(ISBLANK('New Item CATEGORY TEAM TAB'!CO85),"",'New Item CATEGORY TEAM TAB'!CO85)</f>
        <v/>
      </c>
    </row>
    <row r="82" spans="1:70" ht="15.6">
      <c r="A82" s="128" t="str">
        <f>IF(ISBLANK('New Item CATEGORY TEAM TAB'!E86),"",'New Item CATEGORY TEAM TAB'!E86)</f>
        <v/>
      </c>
      <c r="B82" s="2" t="str">
        <f>IF(ISBLANK('New Item CATEGORY TEAM TAB'!BL86),"",'New Item CATEGORY TEAM TAB'!BL86)</f>
        <v/>
      </c>
      <c r="C82" s="2" t="str">
        <f>IF(ISBLANK('New Item CATEGORY TEAM TAB'!AR86),"",'New Item CATEGORY TEAM TAB'!AR86)</f>
        <v/>
      </c>
      <c r="D82" s="2" t="str">
        <f>IF(ISBLANK('New Item CATEGORY TEAM TAB'!AK86),"",'New Item CATEGORY TEAM TAB'!AK86)</f>
        <v/>
      </c>
      <c r="E82" s="18" t="str">
        <f>IF(ISBLANK('New Item CATEGORY TEAM TAB'!M86),"",'New Item CATEGORY TEAM TAB'!M86)</f>
        <v/>
      </c>
      <c r="F82" s="18" t="str">
        <f>IF(ISBLANK('New Item CATEGORY TEAM TAB'!N86),"",'New Item CATEGORY TEAM TAB'!N86)</f>
        <v/>
      </c>
      <c r="G82" s="16" t="str">
        <f>IF(ISBLANK('New Item CATEGORY TEAM TAB'!R86),"",'New Item CATEGORY TEAM TAB'!R86)</f>
        <v/>
      </c>
      <c r="H82" s="16" t="str">
        <f>IF(ISBLANK('New Item CATEGORY TEAM TAB'!BK86),"",'New Item CATEGORY TEAM TAB'!BK86)</f>
        <v/>
      </c>
      <c r="I82" s="19" t="str">
        <f>IF(ISBLANK('New Item CATEGORY TEAM TAB'!BT86),"",'New Item CATEGORY TEAM TAB'!BT86)</f>
        <v/>
      </c>
      <c r="J82" s="20" t="e">
        <f>IF(ISBLANK('New Item CATEGORY TEAM TAB'!BQ86),"",'New Item CATEGORY TEAM TAB'!BQ86)</f>
        <v>#N/A</v>
      </c>
      <c r="K82" s="2" t="str">
        <f>IF(ISBLANK('New Item CATEGORY TEAM TAB'!AE86),"",'New Item CATEGORY TEAM TAB'!AE86)</f>
        <v/>
      </c>
      <c r="L82" s="2" t="str">
        <f>IF(ISBLANK('New Item CATEGORY TEAM TAB'!AF86),"",'New Item CATEGORY TEAM TAB'!AF86)</f>
        <v/>
      </c>
      <c r="M82" s="2" t="str">
        <f>IF(ISBLANK('New Item CATEGORY TEAM TAB'!CL86),"",'New Item CATEGORY TEAM TAB'!CL86)</f>
        <v/>
      </c>
      <c r="N82" s="2" t="str">
        <f>IF(ISBLANK('New Item CATEGORY TEAM TAB'!AN86),"",'New Item CATEGORY TEAM TAB'!AN86)</f>
        <v/>
      </c>
      <c r="O82" s="21" t="str">
        <f>IF(ISBLANK('New Item CATEGORY TEAM TAB'!AO86),"",'New Item CATEGORY TEAM TAB'!AO86)</f>
        <v/>
      </c>
      <c r="P82" s="2" t="str">
        <f>IF(ISBLANK('New Item CATEGORY TEAM TAB'!AT86),"",'New Item CATEGORY TEAM TAB'!AT86)</f>
        <v xml:space="preserve"> </v>
      </c>
      <c r="Q82" s="2" t="str">
        <f>IF(ISBLANK(VLOOKUP(P82,DROPDOWN!K:L,2,FALSE)),"",VLOOKUP(P82,DROPDOWN!K:L,2,FALSE))</f>
        <v xml:space="preserve"> </v>
      </c>
      <c r="R82" s="2" t="str">
        <f>IF(ISBLANK('New Item CATEGORY TEAM TAB'!BN86),"",'New Item CATEGORY TEAM TAB'!BN86)</f>
        <v/>
      </c>
      <c r="S82" s="11"/>
      <c r="T82" s="13">
        <v>2</v>
      </c>
      <c r="U82" s="15" t="e">
        <f>IF(ISBLANK('New Item CATEGORY TEAM TAB'!BP86),"",'New Item CATEGORY TEAM TAB'!BP86)</f>
        <v>#N/A</v>
      </c>
      <c r="V82" s="2" t="s">
        <v>53</v>
      </c>
      <c r="W82" s="16"/>
      <c r="X82" s="223" t="str">
        <f>IF(ISBLANK('New Item CATEGORY TEAM TAB'!V86),"",'New Item CATEGORY TEAM TAB'!V86)</f>
        <v/>
      </c>
      <c r="Y82" s="223" t="str">
        <f>IF(ISBLANK('New Item CATEGORY TEAM TAB'!W86),"",'New Item CATEGORY TEAM TAB'!W86)</f>
        <v/>
      </c>
      <c r="Z82" s="47" t="e">
        <f>VLOOKUP(Y82,DROPDOWN!G:H,2,FALSE)</f>
        <v>#N/A</v>
      </c>
      <c r="AA82" s="47" t="str">
        <f>IF(ISBLANK('New Item CATEGORY TEAM TAB'!U86),"",'New Item CATEGORY TEAM TAB'!U86)</f>
        <v/>
      </c>
      <c r="AB82" s="47" t="str">
        <f>IF(ISBLANK('New Item CATEGORY TEAM TAB'!BE86),"",'New Item CATEGORY TEAM TAB'!BE86)</f>
        <v/>
      </c>
      <c r="AC82" s="47" t="str">
        <f>IF(ISBLANK('New Item CATEGORY TEAM TAB'!BF86),"",'New Item CATEGORY TEAM TAB'!BF86)</f>
        <v/>
      </c>
      <c r="AD82" s="256" t="str">
        <f>IF(ISBLANK('New Item CATEGORY TEAM TAB'!AU86),"",'New Item CATEGORY TEAM TAB'!AU86)</f>
        <v/>
      </c>
      <c r="AE82" s="255" t="str">
        <f>IF(ISBLANK('New Item CATEGORY TEAM TAB'!AV86),"",'New Item CATEGORY TEAM TAB'!AV86)</f>
        <v/>
      </c>
      <c r="AF82" s="13" t="str">
        <f>IF(ISBLANK('New Item CATEGORY TEAM TAB'!AW86),"",'New Item CATEGORY TEAM TAB'!AW86)</f>
        <v/>
      </c>
      <c r="AG82" s="2" t="str">
        <f>IF(ISBLANK('New Item CATEGORY TEAM TAB'!BM86),"",'New Item CATEGORY TEAM TAB'!BM86)</f>
        <v/>
      </c>
      <c r="AH82" s="2" t="str">
        <f>IF(ISBLANK('New Item CATEGORY TEAM TAB'!CA86),"",'New Item CATEGORY TEAM TAB'!CA86)</f>
        <v/>
      </c>
      <c r="AI82" s="2" t="str">
        <f>IF(ISBLANK('New Item CATEGORY TEAM TAB'!BY86),"",'New Item CATEGORY TEAM TAB'!BY86)</f>
        <v/>
      </c>
      <c r="AJ82" s="23" t="str">
        <f>IF(ISBLANK('New Item CATEGORY TEAM TAB'!Z86),"",'New Item CATEGORY TEAM TAB'!Z86)</f>
        <v/>
      </c>
      <c r="AK82" s="23" t="str">
        <f>IF(ISBLANK('New Item CATEGORY TEAM TAB'!AA86),"",'New Item CATEGORY TEAM TAB'!AA86)</f>
        <v/>
      </c>
      <c r="AL82" s="115" t="str">
        <f>IF(ISBLANK('New Item VENDOR TAB'!AK86),"",'New Item VENDOR TAB'!AK86)</f>
        <v/>
      </c>
      <c r="AM82" s="23" t="str">
        <f>IF(ISBLANK('New Item CATEGORY TEAM TAB'!BD86),"",'New Item CATEGORY TEAM TAB'!BD86)</f>
        <v/>
      </c>
      <c r="AN82" s="22" t="str">
        <f>IF(ISBLANK('New Item CATEGORY TEAM TAB'!X86),"",'New Item CATEGORY TEAM TAB'!X86)</f>
        <v/>
      </c>
      <c r="AO82" s="22" t="str">
        <f>IF(ISBLANK('New Item CATEGORY TEAM TAB'!Y86),"",'New Item CATEGORY TEAM TAB'!Y86)</f>
        <v/>
      </c>
      <c r="AP82" s="24" t="str">
        <f>IF(ISBLANK('New Item CATEGORY TEAM TAB'!AP86),"",'New Item CATEGORY TEAM TAB'!AP86)</f>
        <v/>
      </c>
      <c r="AQ82" s="24" t="str">
        <f>IF(ISBLANK('New Item CATEGORY TEAM TAB'!AP86),"",'New Item CATEGORY TEAM TAB'!AP86)</f>
        <v/>
      </c>
      <c r="AR82" s="21" t="str">
        <f>IF(ISBLANK('New Item CATEGORY TEAM TAB'!BU86),"",'New Item CATEGORY TEAM TAB'!BU86)</f>
        <v/>
      </c>
      <c r="AS82" s="225" t="str">
        <f>IF(ISBLANK('New Item CATEGORY TEAM TAB'!BW86),"",'New Item CATEGORY TEAM TAB'!BW86)</f>
        <v/>
      </c>
      <c r="AT82" s="20" t="str">
        <f>IF(ISBLANK('New Item CATEGORY TEAM TAB'!BR86),"",'New Item CATEGORY TEAM TAB'!BR86)</f>
        <v/>
      </c>
      <c r="AU82" s="47" t="str">
        <f>IF(ISBLANK('New Item CATEGORY TEAM TAB'!BS86),"",'New Item CATEGORY TEAM TAB'!BS86)</f>
        <v/>
      </c>
      <c r="AV82" s="2" t="str">
        <f t="shared" si="2"/>
        <v/>
      </c>
      <c r="AW82" s="2" t="str">
        <f>IF(ISBLANK('New Item CATEGORY TEAM TAB'!BX86),"",'New Item CATEGORY TEAM TAB'!BX86)</f>
        <v/>
      </c>
      <c r="AX82" s="2" t="str">
        <f t="shared" si="3"/>
        <v/>
      </c>
      <c r="AY82" s="2" t="str">
        <f>IF(ISBLANK('New Item CATEGORY TEAM TAB'!BZ86),"",'New Item CATEGORY TEAM TAB'!BZ86)</f>
        <v/>
      </c>
      <c r="AZ82" s="229" t="str">
        <f>IF(ISBLANK('New Item CATEGORY TEAM TAB'!AX86),"",'New Item CATEGORY TEAM TAB'!AX86)</f>
        <v/>
      </c>
      <c r="BA82" s="229" t="str">
        <f>IF(ISBLANK('New Item CATEGORY TEAM TAB'!AY86),"",'New Item CATEGORY TEAM TAB'!AY86)</f>
        <v/>
      </c>
      <c r="BB82" s="229" t="str">
        <f>IF(ISBLANK('New Item CATEGORY TEAM TAB'!AZ86),"",'New Item CATEGORY TEAM TAB'!AZ86)</f>
        <v/>
      </c>
      <c r="BC82" s="229" t="str">
        <f>IF(ISBLANK('New Item CATEGORY TEAM TAB'!BA86),"",'New Item CATEGORY TEAM TAB'!BA86)</f>
        <v/>
      </c>
      <c r="BD82" s="229" t="str">
        <f>IF(ISBLANK('New Item CATEGORY TEAM TAB'!BB86),"",'New Item CATEGORY TEAM TAB'!BB86)</f>
        <v/>
      </c>
      <c r="BE82" s="229" t="str">
        <f>IF(ISBLANK('New Item CATEGORY TEAM TAB'!BC86),"",'New Item CATEGORY TEAM TAB'!BC86)</f>
        <v/>
      </c>
      <c r="BF82" s="258" t="str">
        <f>IF(ISBLANK('New Item CATEGORY TEAM TAB'!CB86),"",'New Item CATEGORY TEAM TAB'!CB86)</f>
        <v/>
      </c>
      <c r="BG82" s="258" t="str">
        <f>IF(ISBLANK('New Item CATEGORY TEAM TAB'!CC86),"",'New Item CATEGORY TEAM TAB'!CC86)</f>
        <v/>
      </c>
      <c r="BH82" s="258" t="str">
        <f>IF(ISBLANK('New Item CATEGORY TEAM TAB'!CD86),"",'New Item CATEGORY TEAM TAB'!CD86)</f>
        <v/>
      </c>
      <c r="BI82" s="258" t="str">
        <f>IF(ISBLANK('New Item CATEGORY TEAM TAB'!CE86),"",'New Item CATEGORY TEAM TAB'!CE86)</f>
        <v/>
      </c>
      <c r="BJ82" s="258" t="str">
        <f>IF(ISBLANK('New Item CATEGORY TEAM TAB'!CF86),"",'New Item CATEGORY TEAM TAB'!CF86)</f>
        <v/>
      </c>
      <c r="BK82" s="258" t="str">
        <f>IF(ISBLANK('New Item CATEGORY TEAM TAB'!CG86),"",'New Item CATEGORY TEAM TAB'!CG86)</f>
        <v/>
      </c>
      <c r="BL82" s="258" t="str">
        <f>IF(ISBLANK('New Item CATEGORY TEAM TAB'!CH86),"",'New Item CATEGORY TEAM TAB'!CH86)</f>
        <v/>
      </c>
      <c r="BM82" s="258" t="str">
        <f>IF(ISBLANK('New Item CATEGORY TEAM TAB'!CI86),"",'New Item CATEGORY TEAM TAB'!CI86)</f>
        <v/>
      </c>
      <c r="BN82" s="258" t="str">
        <f>IF(ISBLANK('New Item CATEGORY TEAM TAB'!CK86),"",'New Item CATEGORY TEAM TAB'!CK86)</f>
        <v/>
      </c>
      <c r="BO82" s="258" t="str">
        <f>IF(ISBLANK('New Item CATEGORY TEAM TAB'!CJ86),"",'New Item CATEGORY TEAM TAB'!CJ86)</f>
        <v/>
      </c>
      <c r="BP82" s="258" t="str">
        <f>IF(ISBLANK('New Item CATEGORY TEAM TAB'!CM86),"",'New Item CATEGORY TEAM TAB'!CM86)</f>
        <v/>
      </c>
      <c r="BQ82" s="258" t="str">
        <f>IF(ISBLANK('New Item CATEGORY TEAM TAB'!CN86),"",'New Item CATEGORY TEAM TAB'!CN86)</f>
        <v/>
      </c>
      <c r="BR82" s="258" t="str">
        <f>IF(ISBLANK('New Item CATEGORY TEAM TAB'!CO86),"",'New Item CATEGORY TEAM TAB'!CO86)</f>
        <v/>
      </c>
    </row>
    <row r="83" spans="1:70" ht="15.6">
      <c r="A83" s="128" t="str">
        <f>IF(ISBLANK('New Item CATEGORY TEAM TAB'!E87),"",'New Item CATEGORY TEAM TAB'!E87)</f>
        <v/>
      </c>
      <c r="B83" s="2" t="str">
        <f>IF(ISBLANK('New Item CATEGORY TEAM TAB'!BL87),"",'New Item CATEGORY TEAM TAB'!BL87)</f>
        <v/>
      </c>
      <c r="C83" s="2" t="str">
        <f>IF(ISBLANK('New Item CATEGORY TEAM TAB'!AR87),"",'New Item CATEGORY TEAM TAB'!AR87)</f>
        <v/>
      </c>
      <c r="D83" s="2" t="str">
        <f>IF(ISBLANK('New Item CATEGORY TEAM TAB'!AK87),"",'New Item CATEGORY TEAM TAB'!AK87)</f>
        <v/>
      </c>
      <c r="E83" s="18" t="str">
        <f>IF(ISBLANK('New Item CATEGORY TEAM TAB'!M87),"",'New Item CATEGORY TEAM TAB'!M87)</f>
        <v/>
      </c>
      <c r="F83" s="18" t="str">
        <f>IF(ISBLANK('New Item CATEGORY TEAM TAB'!N87),"",'New Item CATEGORY TEAM TAB'!N87)</f>
        <v/>
      </c>
      <c r="G83" s="16" t="str">
        <f>IF(ISBLANK('New Item CATEGORY TEAM TAB'!R87),"",'New Item CATEGORY TEAM TAB'!R87)</f>
        <v/>
      </c>
      <c r="H83" s="16" t="str">
        <f>IF(ISBLANK('New Item CATEGORY TEAM TAB'!BK87),"",'New Item CATEGORY TEAM TAB'!BK87)</f>
        <v/>
      </c>
      <c r="I83" s="19" t="str">
        <f>IF(ISBLANK('New Item CATEGORY TEAM TAB'!BT87),"",'New Item CATEGORY TEAM TAB'!BT87)</f>
        <v/>
      </c>
      <c r="J83" s="20" t="e">
        <f>IF(ISBLANK('New Item CATEGORY TEAM TAB'!BQ87),"",'New Item CATEGORY TEAM TAB'!BQ87)</f>
        <v>#N/A</v>
      </c>
      <c r="K83" s="2" t="str">
        <f>IF(ISBLANK('New Item CATEGORY TEAM TAB'!AE87),"",'New Item CATEGORY TEAM TAB'!AE87)</f>
        <v/>
      </c>
      <c r="L83" s="2" t="str">
        <f>IF(ISBLANK('New Item CATEGORY TEAM TAB'!AF87),"",'New Item CATEGORY TEAM TAB'!AF87)</f>
        <v/>
      </c>
      <c r="M83" s="2" t="str">
        <f>IF(ISBLANK('New Item CATEGORY TEAM TAB'!CL87),"",'New Item CATEGORY TEAM TAB'!CL87)</f>
        <v/>
      </c>
      <c r="N83" s="2" t="str">
        <f>IF(ISBLANK('New Item CATEGORY TEAM TAB'!AN87),"",'New Item CATEGORY TEAM TAB'!AN87)</f>
        <v/>
      </c>
      <c r="O83" s="21" t="str">
        <f>IF(ISBLANK('New Item CATEGORY TEAM TAB'!AO87),"",'New Item CATEGORY TEAM TAB'!AO87)</f>
        <v/>
      </c>
      <c r="P83" s="2" t="str">
        <f>IF(ISBLANK('New Item CATEGORY TEAM TAB'!AT87),"",'New Item CATEGORY TEAM TAB'!AT87)</f>
        <v xml:space="preserve"> </v>
      </c>
      <c r="Q83" s="2" t="str">
        <f>IF(ISBLANK(VLOOKUP(P83,DROPDOWN!K:L,2,FALSE)),"",VLOOKUP(P83,DROPDOWN!K:L,2,FALSE))</f>
        <v xml:space="preserve"> </v>
      </c>
      <c r="R83" s="2" t="str">
        <f>IF(ISBLANK('New Item CATEGORY TEAM TAB'!BN87),"",'New Item CATEGORY TEAM TAB'!BN87)</f>
        <v/>
      </c>
      <c r="S83" s="11"/>
      <c r="T83" s="13">
        <v>2</v>
      </c>
      <c r="U83" s="15" t="e">
        <f>IF(ISBLANK('New Item CATEGORY TEAM TAB'!BP87),"",'New Item CATEGORY TEAM TAB'!BP87)</f>
        <v>#N/A</v>
      </c>
      <c r="V83" s="2" t="s">
        <v>53</v>
      </c>
      <c r="W83" s="16"/>
      <c r="X83" s="223" t="str">
        <f>IF(ISBLANK('New Item CATEGORY TEAM TAB'!V87),"",'New Item CATEGORY TEAM TAB'!V87)</f>
        <v/>
      </c>
      <c r="Y83" s="223" t="str">
        <f>IF(ISBLANK('New Item CATEGORY TEAM TAB'!W87),"",'New Item CATEGORY TEAM TAB'!W87)</f>
        <v/>
      </c>
      <c r="Z83" s="47" t="e">
        <f>VLOOKUP(Y83,DROPDOWN!G:H,2,FALSE)</f>
        <v>#N/A</v>
      </c>
      <c r="AA83" s="47" t="str">
        <f>IF(ISBLANK('New Item CATEGORY TEAM TAB'!U87),"",'New Item CATEGORY TEAM TAB'!U87)</f>
        <v/>
      </c>
      <c r="AB83" s="47" t="str">
        <f>IF(ISBLANK('New Item CATEGORY TEAM TAB'!BE87),"",'New Item CATEGORY TEAM TAB'!BE87)</f>
        <v/>
      </c>
      <c r="AC83" s="47" t="str">
        <f>IF(ISBLANK('New Item CATEGORY TEAM TAB'!BF87),"",'New Item CATEGORY TEAM TAB'!BF87)</f>
        <v/>
      </c>
      <c r="AD83" s="256" t="str">
        <f>IF(ISBLANK('New Item CATEGORY TEAM TAB'!AU87),"",'New Item CATEGORY TEAM TAB'!AU87)</f>
        <v/>
      </c>
      <c r="AE83" s="255" t="str">
        <f>IF(ISBLANK('New Item CATEGORY TEAM TAB'!AV87),"",'New Item CATEGORY TEAM TAB'!AV87)</f>
        <v/>
      </c>
      <c r="AF83" s="13" t="str">
        <f>IF(ISBLANK('New Item CATEGORY TEAM TAB'!AW87),"",'New Item CATEGORY TEAM TAB'!AW87)</f>
        <v/>
      </c>
      <c r="AG83" s="2" t="str">
        <f>IF(ISBLANK('New Item CATEGORY TEAM TAB'!BM87),"",'New Item CATEGORY TEAM TAB'!BM87)</f>
        <v/>
      </c>
      <c r="AH83" s="2" t="str">
        <f>IF(ISBLANK('New Item CATEGORY TEAM TAB'!CA87),"",'New Item CATEGORY TEAM TAB'!CA87)</f>
        <v/>
      </c>
      <c r="AI83" s="2" t="str">
        <f>IF(ISBLANK('New Item CATEGORY TEAM TAB'!BY87),"",'New Item CATEGORY TEAM TAB'!BY87)</f>
        <v/>
      </c>
      <c r="AJ83" s="23" t="str">
        <f>IF(ISBLANK('New Item CATEGORY TEAM TAB'!Z87),"",'New Item CATEGORY TEAM TAB'!Z87)</f>
        <v/>
      </c>
      <c r="AK83" s="23" t="str">
        <f>IF(ISBLANK('New Item CATEGORY TEAM TAB'!AA87),"",'New Item CATEGORY TEAM TAB'!AA87)</f>
        <v/>
      </c>
      <c r="AL83" s="115" t="str">
        <f>IF(ISBLANK('New Item VENDOR TAB'!AK87),"",'New Item VENDOR TAB'!AK87)</f>
        <v/>
      </c>
      <c r="AM83" s="23" t="str">
        <f>IF(ISBLANK('New Item CATEGORY TEAM TAB'!BD87),"",'New Item CATEGORY TEAM TAB'!BD87)</f>
        <v/>
      </c>
      <c r="AN83" s="22" t="str">
        <f>IF(ISBLANK('New Item CATEGORY TEAM TAB'!X87),"",'New Item CATEGORY TEAM TAB'!X87)</f>
        <v/>
      </c>
      <c r="AO83" s="22" t="str">
        <f>IF(ISBLANK('New Item CATEGORY TEAM TAB'!Y87),"",'New Item CATEGORY TEAM TAB'!Y87)</f>
        <v/>
      </c>
      <c r="AP83" s="24" t="str">
        <f>IF(ISBLANK('New Item CATEGORY TEAM TAB'!AP87),"",'New Item CATEGORY TEAM TAB'!AP87)</f>
        <v/>
      </c>
      <c r="AQ83" s="24" t="str">
        <f>IF(ISBLANK('New Item CATEGORY TEAM TAB'!AP87),"",'New Item CATEGORY TEAM TAB'!AP87)</f>
        <v/>
      </c>
      <c r="AR83" s="21" t="str">
        <f>IF(ISBLANK('New Item CATEGORY TEAM TAB'!BU87),"",'New Item CATEGORY TEAM TAB'!BU87)</f>
        <v/>
      </c>
      <c r="AS83" s="225" t="str">
        <f>IF(ISBLANK('New Item CATEGORY TEAM TAB'!BW87),"",'New Item CATEGORY TEAM TAB'!BW87)</f>
        <v/>
      </c>
      <c r="AT83" s="20" t="str">
        <f>IF(ISBLANK('New Item CATEGORY TEAM TAB'!BR87),"",'New Item CATEGORY TEAM TAB'!BR87)</f>
        <v/>
      </c>
      <c r="AU83" s="47" t="str">
        <f>IF(ISBLANK('New Item CATEGORY TEAM TAB'!BS87),"",'New Item CATEGORY TEAM TAB'!BS87)</f>
        <v/>
      </c>
      <c r="AV83" s="2" t="str">
        <f t="shared" si="2"/>
        <v/>
      </c>
      <c r="AW83" s="2" t="str">
        <f>IF(ISBLANK('New Item CATEGORY TEAM TAB'!BX87),"",'New Item CATEGORY TEAM TAB'!BX87)</f>
        <v/>
      </c>
      <c r="AX83" s="2" t="str">
        <f t="shared" si="3"/>
        <v/>
      </c>
      <c r="AY83" s="2" t="str">
        <f>IF(ISBLANK('New Item CATEGORY TEAM TAB'!BZ87),"",'New Item CATEGORY TEAM TAB'!BZ87)</f>
        <v/>
      </c>
      <c r="AZ83" s="229" t="str">
        <f>IF(ISBLANK('New Item CATEGORY TEAM TAB'!AX87),"",'New Item CATEGORY TEAM TAB'!AX87)</f>
        <v/>
      </c>
      <c r="BA83" s="229" t="str">
        <f>IF(ISBLANK('New Item CATEGORY TEAM TAB'!AY87),"",'New Item CATEGORY TEAM TAB'!AY87)</f>
        <v/>
      </c>
      <c r="BB83" s="229" t="str">
        <f>IF(ISBLANK('New Item CATEGORY TEAM TAB'!AZ87),"",'New Item CATEGORY TEAM TAB'!AZ87)</f>
        <v/>
      </c>
      <c r="BC83" s="229" t="str">
        <f>IF(ISBLANK('New Item CATEGORY TEAM TAB'!BA87),"",'New Item CATEGORY TEAM TAB'!BA87)</f>
        <v/>
      </c>
      <c r="BD83" s="229" t="str">
        <f>IF(ISBLANK('New Item CATEGORY TEAM TAB'!BB87),"",'New Item CATEGORY TEAM TAB'!BB87)</f>
        <v/>
      </c>
      <c r="BE83" s="229" t="str">
        <f>IF(ISBLANK('New Item CATEGORY TEAM TAB'!BC87),"",'New Item CATEGORY TEAM TAB'!BC87)</f>
        <v/>
      </c>
      <c r="BF83" s="258" t="str">
        <f>IF(ISBLANK('New Item CATEGORY TEAM TAB'!CB87),"",'New Item CATEGORY TEAM TAB'!CB87)</f>
        <v/>
      </c>
      <c r="BG83" s="258" t="str">
        <f>IF(ISBLANK('New Item CATEGORY TEAM TAB'!CC87),"",'New Item CATEGORY TEAM TAB'!CC87)</f>
        <v/>
      </c>
      <c r="BH83" s="258" t="str">
        <f>IF(ISBLANK('New Item CATEGORY TEAM TAB'!CD87),"",'New Item CATEGORY TEAM TAB'!CD87)</f>
        <v/>
      </c>
      <c r="BI83" s="258" t="str">
        <f>IF(ISBLANK('New Item CATEGORY TEAM TAB'!CE87),"",'New Item CATEGORY TEAM TAB'!CE87)</f>
        <v/>
      </c>
      <c r="BJ83" s="258" t="str">
        <f>IF(ISBLANK('New Item CATEGORY TEAM TAB'!CF87),"",'New Item CATEGORY TEAM TAB'!CF87)</f>
        <v/>
      </c>
      <c r="BK83" s="258" t="str">
        <f>IF(ISBLANK('New Item CATEGORY TEAM TAB'!CG87),"",'New Item CATEGORY TEAM TAB'!CG87)</f>
        <v/>
      </c>
      <c r="BL83" s="258" t="str">
        <f>IF(ISBLANK('New Item CATEGORY TEAM TAB'!CH87),"",'New Item CATEGORY TEAM TAB'!CH87)</f>
        <v/>
      </c>
      <c r="BM83" s="258" t="str">
        <f>IF(ISBLANK('New Item CATEGORY TEAM TAB'!CI87),"",'New Item CATEGORY TEAM TAB'!CI87)</f>
        <v/>
      </c>
      <c r="BN83" s="258" t="str">
        <f>IF(ISBLANK('New Item CATEGORY TEAM TAB'!CK87),"",'New Item CATEGORY TEAM TAB'!CK87)</f>
        <v/>
      </c>
      <c r="BO83" s="258" t="str">
        <f>IF(ISBLANK('New Item CATEGORY TEAM TAB'!CJ87),"",'New Item CATEGORY TEAM TAB'!CJ87)</f>
        <v/>
      </c>
      <c r="BP83" s="258" t="str">
        <f>IF(ISBLANK('New Item CATEGORY TEAM TAB'!CM87),"",'New Item CATEGORY TEAM TAB'!CM87)</f>
        <v/>
      </c>
      <c r="BQ83" s="258" t="str">
        <f>IF(ISBLANK('New Item CATEGORY TEAM TAB'!CN87),"",'New Item CATEGORY TEAM TAB'!CN87)</f>
        <v/>
      </c>
      <c r="BR83" s="258" t="str">
        <f>IF(ISBLANK('New Item CATEGORY TEAM TAB'!CO87),"",'New Item CATEGORY TEAM TAB'!CO87)</f>
        <v/>
      </c>
    </row>
    <row r="84" spans="1:70" ht="15.6">
      <c r="A84" s="128" t="str">
        <f>IF(ISBLANK('New Item CATEGORY TEAM TAB'!E88),"",'New Item CATEGORY TEAM TAB'!E88)</f>
        <v/>
      </c>
      <c r="B84" s="2" t="str">
        <f>IF(ISBLANK('New Item CATEGORY TEAM TAB'!BL88),"",'New Item CATEGORY TEAM TAB'!BL88)</f>
        <v/>
      </c>
      <c r="C84" s="2" t="str">
        <f>IF(ISBLANK('New Item CATEGORY TEAM TAB'!AR88),"",'New Item CATEGORY TEAM TAB'!AR88)</f>
        <v/>
      </c>
      <c r="D84" s="2" t="str">
        <f>IF(ISBLANK('New Item CATEGORY TEAM TAB'!AK88),"",'New Item CATEGORY TEAM TAB'!AK88)</f>
        <v/>
      </c>
      <c r="E84" s="18" t="str">
        <f>IF(ISBLANK('New Item CATEGORY TEAM TAB'!M88),"",'New Item CATEGORY TEAM TAB'!M88)</f>
        <v/>
      </c>
      <c r="F84" s="18" t="str">
        <f>IF(ISBLANK('New Item CATEGORY TEAM TAB'!N88),"",'New Item CATEGORY TEAM TAB'!N88)</f>
        <v/>
      </c>
      <c r="G84" s="16" t="str">
        <f>IF(ISBLANK('New Item CATEGORY TEAM TAB'!R88),"",'New Item CATEGORY TEAM TAB'!R88)</f>
        <v/>
      </c>
      <c r="H84" s="16" t="str">
        <f>IF(ISBLANK('New Item CATEGORY TEAM TAB'!BK88),"",'New Item CATEGORY TEAM TAB'!BK88)</f>
        <v/>
      </c>
      <c r="I84" s="19" t="str">
        <f>IF(ISBLANK('New Item CATEGORY TEAM TAB'!BT88),"",'New Item CATEGORY TEAM TAB'!BT88)</f>
        <v/>
      </c>
      <c r="J84" s="20" t="e">
        <f>IF(ISBLANK('New Item CATEGORY TEAM TAB'!BQ88),"",'New Item CATEGORY TEAM TAB'!BQ88)</f>
        <v>#N/A</v>
      </c>
      <c r="K84" s="2" t="str">
        <f>IF(ISBLANK('New Item CATEGORY TEAM TAB'!AE88),"",'New Item CATEGORY TEAM TAB'!AE88)</f>
        <v/>
      </c>
      <c r="L84" s="2" t="str">
        <f>IF(ISBLANK('New Item CATEGORY TEAM TAB'!AF88),"",'New Item CATEGORY TEAM TAB'!AF88)</f>
        <v/>
      </c>
      <c r="M84" s="2" t="str">
        <f>IF(ISBLANK('New Item CATEGORY TEAM TAB'!CL88),"",'New Item CATEGORY TEAM TAB'!CL88)</f>
        <v/>
      </c>
      <c r="N84" s="2" t="str">
        <f>IF(ISBLANK('New Item CATEGORY TEAM TAB'!AN88),"",'New Item CATEGORY TEAM TAB'!AN88)</f>
        <v/>
      </c>
      <c r="O84" s="21" t="str">
        <f>IF(ISBLANK('New Item CATEGORY TEAM TAB'!AO88),"",'New Item CATEGORY TEAM TAB'!AO88)</f>
        <v/>
      </c>
      <c r="P84" s="2" t="str">
        <f>IF(ISBLANK('New Item CATEGORY TEAM TAB'!AT88),"",'New Item CATEGORY TEAM TAB'!AT88)</f>
        <v xml:space="preserve"> </v>
      </c>
      <c r="Q84" s="2" t="str">
        <f>IF(ISBLANK(VLOOKUP(P84,DROPDOWN!K:L,2,FALSE)),"",VLOOKUP(P84,DROPDOWN!K:L,2,FALSE))</f>
        <v xml:space="preserve"> </v>
      </c>
      <c r="R84" s="2" t="str">
        <f>IF(ISBLANK('New Item CATEGORY TEAM TAB'!BN88),"",'New Item CATEGORY TEAM TAB'!BN88)</f>
        <v/>
      </c>
      <c r="S84" s="11"/>
      <c r="T84" s="13">
        <v>2</v>
      </c>
      <c r="U84" s="15" t="e">
        <f>IF(ISBLANK('New Item CATEGORY TEAM TAB'!BP88),"",'New Item CATEGORY TEAM TAB'!BP88)</f>
        <v>#N/A</v>
      </c>
      <c r="V84" s="2" t="s">
        <v>53</v>
      </c>
      <c r="W84" s="16"/>
      <c r="X84" s="223" t="str">
        <f>IF(ISBLANK('New Item CATEGORY TEAM TAB'!V88),"",'New Item CATEGORY TEAM TAB'!V88)</f>
        <v/>
      </c>
      <c r="Y84" s="223" t="str">
        <f>IF(ISBLANK('New Item CATEGORY TEAM TAB'!W88),"",'New Item CATEGORY TEAM TAB'!W88)</f>
        <v/>
      </c>
      <c r="Z84" s="47" t="e">
        <f>VLOOKUP(Y84,DROPDOWN!G:H,2,FALSE)</f>
        <v>#N/A</v>
      </c>
      <c r="AA84" s="47" t="str">
        <f>IF(ISBLANK('New Item CATEGORY TEAM TAB'!U88),"",'New Item CATEGORY TEAM TAB'!U88)</f>
        <v/>
      </c>
      <c r="AB84" s="47" t="str">
        <f>IF(ISBLANK('New Item CATEGORY TEAM TAB'!BE88),"",'New Item CATEGORY TEAM TAB'!BE88)</f>
        <v/>
      </c>
      <c r="AC84" s="47" t="str">
        <f>IF(ISBLANK('New Item CATEGORY TEAM TAB'!BF88),"",'New Item CATEGORY TEAM TAB'!BF88)</f>
        <v/>
      </c>
      <c r="AD84" s="256" t="str">
        <f>IF(ISBLANK('New Item CATEGORY TEAM TAB'!AU88),"",'New Item CATEGORY TEAM TAB'!AU88)</f>
        <v/>
      </c>
      <c r="AE84" s="255" t="str">
        <f>IF(ISBLANK('New Item CATEGORY TEAM TAB'!AV88),"",'New Item CATEGORY TEAM TAB'!AV88)</f>
        <v/>
      </c>
      <c r="AF84" s="13" t="str">
        <f>IF(ISBLANK('New Item CATEGORY TEAM TAB'!AW88),"",'New Item CATEGORY TEAM TAB'!AW88)</f>
        <v/>
      </c>
      <c r="AG84" s="2" t="str">
        <f>IF(ISBLANK('New Item CATEGORY TEAM TAB'!BM88),"",'New Item CATEGORY TEAM TAB'!BM88)</f>
        <v/>
      </c>
      <c r="AH84" s="2" t="str">
        <f>IF(ISBLANK('New Item CATEGORY TEAM TAB'!CA88),"",'New Item CATEGORY TEAM TAB'!CA88)</f>
        <v/>
      </c>
      <c r="AI84" s="2" t="str">
        <f>IF(ISBLANK('New Item CATEGORY TEAM TAB'!BY88),"",'New Item CATEGORY TEAM TAB'!BY88)</f>
        <v/>
      </c>
      <c r="AJ84" s="23" t="str">
        <f>IF(ISBLANK('New Item CATEGORY TEAM TAB'!Z88),"",'New Item CATEGORY TEAM TAB'!Z88)</f>
        <v/>
      </c>
      <c r="AK84" s="23" t="str">
        <f>IF(ISBLANK('New Item CATEGORY TEAM TAB'!AA88),"",'New Item CATEGORY TEAM TAB'!AA88)</f>
        <v/>
      </c>
      <c r="AL84" s="115" t="str">
        <f>IF(ISBLANK('New Item VENDOR TAB'!AK88),"",'New Item VENDOR TAB'!AK88)</f>
        <v/>
      </c>
      <c r="AM84" s="23" t="str">
        <f>IF(ISBLANK('New Item CATEGORY TEAM TAB'!BD88),"",'New Item CATEGORY TEAM TAB'!BD88)</f>
        <v/>
      </c>
      <c r="AN84" s="22" t="str">
        <f>IF(ISBLANK('New Item CATEGORY TEAM TAB'!X88),"",'New Item CATEGORY TEAM TAB'!X88)</f>
        <v/>
      </c>
      <c r="AO84" s="22" t="str">
        <f>IF(ISBLANK('New Item CATEGORY TEAM TAB'!Y88),"",'New Item CATEGORY TEAM TAB'!Y88)</f>
        <v/>
      </c>
      <c r="AP84" s="24" t="str">
        <f>IF(ISBLANK('New Item CATEGORY TEAM TAB'!AP88),"",'New Item CATEGORY TEAM TAB'!AP88)</f>
        <v/>
      </c>
      <c r="AQ84" s="24" t="str">
        <f>IF(ISBLANK('New Item CATEGORY TEAM TAB'!AP88),"",'New Item CATEGORY TEAM TAB'!AP88)</f>
        <v/>
      </c>
      <c r="AR84" s="21" t="str">
        <f>IF(ISBLANK('New Item CATEGORY TEAM TAB'!BU88),"",'New Item CATEGORY TEAM TAB'!BU88)</f>
        <v/>
      </c>
      <c r="AS84" s="225" t="str">
        <f>IF(ISBLANK('New Item CATEGORY TEAM TAB'!BW88),"",'New Item CATEGORY TEAM TAB'!BW88)</f>
        <v/>
      </c>
      <c r="AT84" s="20" t="str">
        <f>IF(ISBLANK('New Item CATEGORY TEAM TAB'!BR88),"",'New Item CATEGORY TEAM TAB'!BR88)</f>
        <v/>
      </c>
      <c r="AU84" s="47" t="str">
        <f>IF(ISBLANK('New Item CATEGORY TEAM TAB'!BS88),"",'New Item CATEGORY TEAM TAB'!BS88)</f>
        <v/>
      </c>
      <c r="AV84" s="2" t="str">
        <f t="shared" si="2"/>
        <v/>
      </c>
      <c r="AW84" s="2" t="str">
        <f>IF(ISBLANK('New Item CATEGORY TEAM TAB'!BX88),"",'New Item CATEGORY TEAM TAB'!BX88)</f>
        <v/>
      </c>
      <c r="AX84" s="2" t="str">
        <f t="shared" si="3"/>
        <v/>
      </c>
      <c r="AY84" s="2" t="str">
        <f>IF(ISBLANK('New Item CATEGORY TEAM TAB'!BZ88),"",'New Item CATEGORY TEAM TAB'!BZ88)</f>
        <v/>
      </c>
      <c r="AZ84" s="229" t="str">
        <f>IF(ISBLANK('New Item CATEGORY TEAM TAB'!AX88),"",'New Item CATEGORY TEAM TAB'!AX88)</f>
        <v/>
      </c>
      <c r="BA84" s="229" t="str">
        <f>IF(ISBLANK('New Item CATEGORY TEAM TAB'!AY88),"",'New Item CATEGORY TEAM TAB'!AY88)</f>
        <v/>
      </c>
      <c r="BB84" s="229" t="str">
        <f>IF(ISBLANK('New Item CATEGORY TEAM TAB'!AZ88),"",'New Item CATEGORY TEAM TAB'!AZ88)</f>
        <v/>
      </c>
      <c r="BC84" s="229" t="str">
        <f>IF(ISBLANK('New Item CATEGORY TEAM TAB'!BA88),"",'New Item CATEGORY TEAM TAB'!BA88)</f>
        <v/>
      </c>
      <c r="BD84" s="229" t="str">
        <f>IF(ISBLANK('New Item CATEGORY TEAM TAB'!BB88),"",'New Item CATEGORY TEAM TAB'!BB88)</f>
        <v/>
      </c>
      <c r="BE84" s="229" t="str">
        <f>IF(ISBLANK('New Item CATEGORY TEAM TAB'!BC88),"",'New Item CATEGORY TEAM TAB'!BC88)</f>
        <v/>
      </c>
      <c r="BF84" s="258" t="str">
        <f>IF(ISBLANK('New Item CATEGORY TEAM TAB'!CB88),"",'New Item CATEGORY TEAM TAB'!CB88)</f>
        <v/>
      </c>
      <c r="BG84" s="258" t="str">
        <f>IF(ISBLANK('New Item CATEGORY TEAM TAB'!CC88),"",'New Item CATEGORY TEAM TAB'!CC88)</f>
        <v/>
      </c>
      <c r="BH84" s="258" t="str">
        <f>IF(ISBLANK('New Item CATEGORY TEAM TAB'!CD88),"",'New Item CATEGORY TEAM TAB'!CD88)</f>
        <v/>
      </c>
      <c r="BI84" s="258" t="str">
        <f>IF(ISBLANK('New Item CATEGORY TEAM TAB'!CE88),"",'New Item CATEGORY TEAM TAB'!CE88)</f>
        <v/>
      </c>
      <c r="BJ84" s="258" t="str">
        <f>IF(ISBLANK('New Item CATEGORY TEAM TAB'!CF88),"",'New Item CATEGORY TEAM TAB'!CF88)</f>
        <v/>
      </c>
      <c r="BK84" s="258" t="str">
        <f>IF(ISBLANK('New Item CATEGORY TEAM TAB'!CG88),"",'New Item CATEGORY TEAM TAB'!CG88)</f>
        <v/>
      </c>
      <c r="BL84" s="258" t="str">
        <f>IF(ISBLANK('New Item CATEGORY TEAM TAB'!CH88),"",'New Item CATEGORY TEAM TAB'!CH88)</f>
        <v/>
      </c>
      <c r="BM84" s="258" t="str">
        <f>IF(ISBLANK('New Item CATEGORY TEAM TAB'!CI88),"",'New Item CATEGORY TEAM TAB'!CI88)</f>
        <v/>
      </c>
      <c r="BN84" s="258" t="str">
        <f>IF(ISBLANK('New Item CATEGORY TEAM TAB'!CK88),"",'New Item CATEGORY TEAM TAB'!CK88)</f>
        <v/>
      </c>
      <c r="BO84" s="258" t="str">
        <f>IF(ISBLANK('New Item CATEGORY TEAM TAB'!CJ88),"",'New Item CATEGORY TEAM TAB'!CJ88)</f>
        <v/>
      </c>
      <c r="BP84" s="258" t="str">
        <f>IF(ISBLANK('New Item CATEGORY TEAM TAB'!CM88),"",'New Item CATEGORY TEAM TAB'!CM88)</f>
        <v/>
      </c>
      <c r="BQ84" s="258" t="str">
        <f>IF(ISBLANK('New Item CATEGORY TEAM TAB'!CN88),"",'New Item CATEGORY TEAM TAB'!CN88)</f>
        <v/>
      </c>
      <c r="BR84" s="258" t="str">
        <f>IF(ISBLANK('New Item CATEGORY TEAM TAB'!CO88),"",'New Item CATEGORY TEAM TAB'!CO88)</f>
        <v/>
      </c>
    </row>
    <row r="85" spans="1:70" ht="15.6">
      <c r="A85" s="128" t="str">
        <f>IF(ISBLANK('New Item CATEGORY TEAM TAB'!E89),"",'New Item CATEGORY TEAM TAB'!E89)</f>
        <v/>
      </c>
      <c r="B85" s="2" t="str">
        <f>IF(ISBLANK('New Item CATEGORY TEAM TAB'!BL89),"",'New Item CATEGORY TEAM TAB'!BL89)</f>
        <v/>
      </c>
      <c r="C85" s="2" t="str">
        <f>IF(ISBLANK('New Item CATEGORY TEAM TAB'!AR89),"",'New Item CATEGORY TEAM TAB'!AR89)</f>
        <v/>
      </c>
      <c r="D85" s="2" t="str">
        <f>IF(ISBLANK('New Item CATEGORY TEAM TAB'!AK89),"",'New Item CATEGORY TEAM TAB'!AK89)</f>
        <v/>
      </c>
      <c r="E85" s="18" t="str">
        <f>IF(ISBLANK('New Item CATEGORY TEAM TAB'!M89),"",'New Item CATEGORY TEAM TAB'!M89)</f>
        <v/>
      </c>
      <c r="F85" s="18" t="str">
        <f>IF(ISBLANK('New Item CATEGORY TEAM TAB'!N89),"",'New Item CATEGORY TEAM TAB'!N89)</f>
        <v/>
      </c>
      <c r="G85" s="16" t="str">
        <f>IF(ISBLANK('New Item CATEGORY TEAM TAB'!R89),"",'New Item CATEGORY TEAM TAB'!R89)</f>
        <v/>
      </c>
      <c r="H85" s="16" t="str">
        <f>IF(ISBLANK('New Item CATEGORY TEAM TAB'!BK89),"",'New Item CATEGORY TEAM TAB'!BK89)</f>
        <v/>
      </c>
      <c r="I85" s="19" t="str">
        <f>IF(ISBLANK('New Item CATEGORY TEAM TAB'!BT89),"",'New Item CATEGORY TEAM TAB'!BT89)</f>
        <v/>
      </c>
      <c r="J85" s="20" t="e">
        <f>IF(ISBLANK('New Item CATEGORY TEAM TAB'!BQ89),"",'New Item CATEGORY TEAM TAB'!BQ89)</f>
        <v>#N/A</v>
      </c>
      <c r="K85" s="2" t="str">
        <f>IF(ISBLANK('New Item CATEGORY TEAM TAB'!AE89),"",'New Item CATEGORY TEAM TAB'!AE89)</f>
        <v/>
      </c>
      <c r="L85" s="2" t="str">
        <f>IF(ISBLANK('New Item CATEGORY TEAM TAB'!AF89),"",'New Item CATEGORY TEAM TAB'!AF89)</f>
        <v/>
      </c>
      <c r="M85" s="2" t="str">
        <f>IF(ISBLANK('New Item CATEGORY TEAM TAB'!CL89),"",'New Item CATEGORY TEAM TAB'!CL89)</f>
        <v/>
      </c>
      <c r="N85" s="2" t="str">
        <f>IF(ISBLANK('New Item CATEGORY TEAM TAB'!AN89),"",'New Item CATEGORY TEAM TAB'!AN89)</f>
        <v/>
      </c>
      <c r="O85" s="21" t="str">
        <f>IF(ISBLANK('New Item CATEGORY TEAM TAB'!AO89),"",'New Item CATEGORY TEAM TAB'!AO89)</f>
        <v/>
      </c>
      <c r="P85" s="2" t="str">
        <f>IF(ISBLANK('New Item CATEGORY TEAM TAB'!AT89),"",'New Item CATEGORY TEAM TAB'!AT89)</f>
        <v xml:space="preserve"> </v>
      </c>
      <c r="Q85" s="2" t="str">
        <f>IF(ISBLANK(VLOOKUP(P85,DROPDOWN!K:L,2,FALSE)),"",VLOOKUP(P85,DROPDOWN!K:L,2,FALSE))</f>
        <v xml:space="preserve"> </v>
      </c>
      <c r="R85" s="2" t="str">
        <f>IF(ISBLANK('New Item CATEGORY TEAM TAB'!BN89),"",'New Item CATEGORY TEAM TAB'!BN89)</f>
        <v/>
      </c>
      <c r="S85" s="11"/>
      <c r="T85" s="13">
        <v>2</v>
      </c>
      <c r="U85" s="15" t="e">
        <f>IF(ISBLANK('New Item CATEGORY TEAM TAB'!BP89),"",'New Item CATEGORY TEAM TAB'!BP89)</f>
        <v>#N/A</v>
      </c>
      <c r="V85" s="2" t="s">
        <v>53</v>
      </c>
      <c r="W85" s="16"/>
      <c r="X85" s="223" t="str">
        <f>IF(ISBLANK('New Item CATEGORY TEAM TAB'!V89),"",'New Item CATEGORY TEAM TAB'!V89)</f>
        <v/>
      </c>
      <c r="Y85" s="223" t="str">
        <f>IF(ISBLANK('New Item CATEGORY TEAM TAB'!W89),"",'New Item CATEGORY TEAM TAB'!W89)</f>
        <v/>
      </c>
      <c r="Z85" s="47" t="e">
        <f>VLOOKUP(Y85,DROPDOWN!G:H,2,FALSE)</f>
        <v>#N/A</v>
      </c>
      <c r="AA85" s="47" t="str">
        <f>IF(ISBLANK('New Item CATEGORY TEAM TAB'!U89),"",'New Item CATEGORY TEAM TAB'!U89)</f>
        <v/>
      </c>
      <c r="AB85" s="47" t="str">
        <f>IF(ISBLANK('New Item CATEGORY TEAM TAB'!BE89),"",'New Item CATEGORY TEAM TAB'!BE89)</f>
        <v/>
      </c>
      <c r="AC85" s="47" t="str">
        <f>IF(ISBLANK('New Item CATEGORY TEAM TAB'!BF89),"",'New Item CATEGORY TEAM TAB'!BF89)</f>
        <v/>
      </c>
      <c r="AD85" s="256" t="str">
        <f>IF(ISBLANK('New Item CATEGORY TEAM TAB'!AU89),"",'New Item CATEGORY TEAM TAB'!AU89)</f>
        <v/>
      </c>
      <c r="AE85" s="255" t="str">
        <f>IF(ISBLANK('New Item CATEGORY TEAM TAB'!AV89),"",'New Item CATEGORY TEAM TAB'!AV89)</f>
        <v/>
      </c>
      <c r="AF85" s="13" t="str">
        <f>IF(ISBLANK('New Item CATEGORY TEAM TAB'!AW89),"",'New Item CATEGORY TEAM TAB'!AW89)</f>
        <v/>
      </c>
      <c r="AG85" s="2" t="str">
        <f>IF(ISBLANK('New Item CATEGORY TEAM TAB'!BM89),"",'New Item CATEGORY TEAM TAB'!BM89)</f>
        <v/>
      </c>
      <c r="AH85" s="2" t="str">
        <f>IF(ISBLANK('New Item CATEGORY TEAM TAB'!CA89),"",'New Item CATEGORY TEAM TAB'!CA89)</f>
        <v/>
      </c>
      <c r="AI85" s="2" t="str">
        <f>IF(ISBLANK('New Item CATEGORY TEAM TAB'!BY89),"",'New Item CATEGORY TEAM TAB'!BY89)</f>
        <v/>
      </c>
      <c r="AJ85" s="23" t="str">
        <f>IF(ISBLANK('New Item CATEGORY TEAM TAB'!Z89),"",'New Item CATEGORY TEAM TAB'!Z89)</f>
        <v/>
      </c>
      <c r="AK85" s="23" t="str">
        <f>IF(ISBLANK('New Item CATEGORY TEAM TAB'!AA89),"",'New Item CATEGORY TEAM TAB'!AA89)</f>
        <v/>
      </c>
      <c r="AL85" s="115" t="str">
        <f>IF(ISBLANK('New Item VENDOR TAB'!AK89),"",'New Item VENDOR TAB'!AK89)</f>
        <v/>
      </c>
      <c r="AM85" s="23" t="str">
        <f>IF(ISBLANK('New Item CATEGORY TEAM TAB'!BD89),"",'New Item CATEGORY TEAM TAB'!BD89)</f>
        <v/>
      </c>
      <c r="AN85" s="22" t="str">
        <f>IF(ISBLANK('New Item CATEGORY TEAM TAB'!X89),"",'New Item CATEGORY TEAM TAB'!X89)</f>
        <v/>
      </c>
      <c r="AO85" s="22" t="str">
        <f>IF(ISBLANK('New Item CATEGORY TEAM TAB'!Y89),"",'New Item CATEGORY TEAM TAB'!Y89)</f>
        <v/>
      </c>
      <c r="AP85" s="24" t="str">
        <f>IF(ISBLANK('New Item CATEGORY TEAM TAB'!AP89),"",'New Item CATEGORY TEAM TAB'!AP89)</f>
        <v/>
      </c>
      <c r="AQ85" s="24" t="str">
        <f>IF(ISBLANK('New Item CATEGORY TEAM TAB'!AP89),"",'New Item CATEGORY TEAM TAB'!AP89)</f>
        <v/>
      </c>
      <c r="AR85" s="21" t="str">
        <f>IF(ISBLANK('New Item CATEGORY TEAM TAB'!BU89),"",'New Item CATEGORY TEAM TAB'!BU89)</f>
        <v/>
      </c>
      <c r="AS85" s="225" t="str">
        <f>IF(ISBLANK('New Item CATEGORY TEAM TAB'!BW89),"",'New Item CATEGORY TEAM TAB'!BW89)</f>
        <v/>
      </c>
      <c r="AT85" s="20" t="str">
        <f>IF(ISBLANK('New Item CATEGORY TEAM TAB'!BR89),"",'New Item CATEGORY TEAM TAB'!BR89)</f>
        <v/>
      </c>
      <c r="AU85" s="47" t="str">
        <f>IF(ISBLANK('New Item CATEGORY TEAM TAB'!BS89),"",'New Item CATEGORY TEAM TAB'!BS89)</f>
        <v/>
      </c>
      <c r="AV85" s="2" t="str">
        <f t="shared" si="2"/>
        <v/>
      </c>
      <c r="AW85" s="2" t="str">
        <f>IF(ISBLANK('New Item CATEGORY TEAM TAB'!BX89),"",'New Item CATEGORY TEAM TAB'!BX89)</f>
        <v/>
      </c>
      <c r="AX85" s="2" t="str">
        <f t="shared" si="3"/>
        <v/>
      </c>
      <c r="AY85" s="2" t="str">
        <f>IF(ISBLANK('New Item CATEGORY TEAM TAB'!BZ89),"",'New Item CATEGORY TEAM TAB'!BZ89)</f>
        <v/>
      </c>
      <c r="AZ85" s="229" t="str">
        <f>IF(ISBLANK('New Item CATEGORY TEAM TAB'!AX89),"",'New Item CATEGORY TEAM TAB'!AX89)</f>
        <v/>
      </c>
      <c r="BA85" s="229" t="str">
        <f>IF(ISBLANK('New Item CATEGORY TEAM TAB'!AY89),"",'New Item CATEGORY TEAM TAB'!AY89)</f>
        <v/>
      </c>
      <c r="BB85" s="229" t="str">
        <f>IF(ISBLANK('New Item CATEGORY TEAM TAB'!AZ89),"",'New Item CATEGORY TEAM TAB'!AZ89)</f>
        <v/>
      </c>
      <c r="BC85" s="229" t="str">
        <f>IF(ISBLANK('New Item CATEGORY TEAM TAB'!BA89),"",'New Item CATEGORY TEAM TAB'!BA89)</f>
        <v/>
      </c>
      <c r="BD85" s="229" t="str">
        <f>IF(ISBLANK('New Item CATEGORY TEAM TAB'!BB89),"",'New Item CATEGORY TEAM TAB'!BB89)</f>
        <v/>
      </c>
      <c r="BE85" s="229" t="str">
        <f>IF(ISBLANK('New Item CATEGORY TEAM TAB'!BC89),"",'New Item CATEGORY TEAM TAB'!BC89)</f>
        <v/>
      </c>
      <c r="BF85" s="258" t="str">
        <f>IF(ISBLANK('New Item CATEGORY TEAM TAB'!CB89),"",'New Item CATEGORY TEAM TAB'!CB89)</f>
        <v/>
      </c>
      <c r="BG85" s="258" t="str">
        <f>IF(ISBLANK('New Item CATEGORY TEAM TAB'!CC89),"",'New Item CATEGORY TEAM TAB'!CC89)</f>
        <v/>
      </c>
      <c r="BH85" s="258" t="str">
        <f>IF(ISBLANK('New Item CATEGORY TEAM TAB'!CD89),"",'New Item CATEGORY TEAM TAB'!CD89)</f>
        <v/>
      </c>
      <c r="BI85" s="258" t="str">
        <f>IF(ISBLANK('New Item CATEGORY TEAM TAB'!CE89),"",'New Item CATEGORY TEAM TAB'!CE89)</f>
        <v/>
      </c>
      <c r="BJ85" s="258" t="str">
        <f>IF(ISBLANK('New Item CATEGORY TEAM TAB'!CF89),"",'New Item CATEGORY TEAM TAB'!CF89)</f>
        <v/>
      </c>
      <c r="BK85" s="258" t="str">
        <f>IF(ISBLANK('New Item CATEGORY TEAM TAB'!CG89),"",'New Item CATEGORY TEAM TAB'!CG89)</f>
        <v/>
      </c>
      <c r="BL85" s="258" t="str">
        <f>IF(ISBLANK('New Item CATEGORY TEAM TAB'!CH89),"",'New Item CATEGORY TEAM TAB'!CH89)</f>
        <v/>
      </c>
      <c r="BM85" s="258" t="str">
        <f>IF(ISBLANK('New Item CATEGORY TEAM TAB'!CI89),"",'New Item CATEGORY TEAM TAB'!CI89)</f>
        <v/>
      </c>
      <c r="BN85" s="258" t="str">
        <f>IF(ISBLANK('New Item CATEGORY TEAM TAB'!CK89),"",'New Item CATEGORY TEAM TAB'!CK89)</f>
        <v/>
      </c>
      <c r="BO85" s="258" t="str">
        <f>IF(ISBLANK('New Item CATEGORY TEAM TAB'!CJ89),"",'New Item CATEGORY TEAM TAB'!CJ89)</f>
        <v/>
      </c>
      <c r="BP85" s="258" t="str">
        <f>IF(ISBLANK('New Item CATEGORY TEAM TAB'!CM89),"",'New Item CATEGORY TEAM TAB'!CM89)</f>
        <v/>
      </c>
      <c r="BQ85" s="258" t="str">
        <f>IF(ISBLANK('New Item CATEGORY TEAM TAB'!CN89),"",'New Item CATEGORY TEAM TAB'!CN89)</f>
        <v/>
      </c>
      <c r="BR85" s="258" t="str">
        <f>IF(ISBLANK('New Item CATEGORY TEAM TAB'!CO89),"",'New Item CATEGORY TEAM TAB'!CO89)</f>
        <v/>
      </c>
    </row>
    <row r="86" spans="1:70" ht="15.6">
      <c r="A86" s="128" t="str">
        <f>IF(ISBLANK('New Item CATEGORY TEAM TAB'!E90),"",'New Item CATEGORY TEAM TAB'!E90)</f>
        <v/>
      </c>
      <c r="B86" s="2" t="str">
        <f>IF(ISBLANK('New Item CATEGORY TEAM TAB'!BL90),"",'New Item CATEGORY TEAM TAB'!BL90)</f>
        <v/>
      </c>
      <c r="C86" s="2" t="str">
        <f>IF(ISBLANK('New Item CATEGORY TEAM TAB'!AR90),"",'New Item CATEGORY TEAM TAB'!AR90)</f>
        <v/>
      </c>
      <c r="D86" s="2" t="str">
        <f>IF(ISBLANK('New Item CATEGORY TEAM TAB'!AK90),"",'New Item CATEGORY TEAM TAB'!AK90)</f>
        <v/>
      </c>
      <c r="E86" s="18" t="str">
        <f>IF(ISBLANK('New Item CATEGORY TEAM TAB'!M90),"",'New Item CATEGORY TEAM TAB'!M90)</f>
        <v/>
      </c>
      <c r="F86" s="18" t="str">
        <f>IF(ISBLANK('New Item CATEGORY TEAM TAB'!N90),"",'New Item CATEGORY TEAM TAB'!N90)</f>
        <v/>
      </c>
      <c r="G86" s="16" t="str">
        <f>IF(ISBLANK('New Item CATEGORY TEAM TAB'!R90),"",'New Item CATEGORY TEAM TAB'!R90)</f>
        <v/>
      </c>
      <c r="H86" s="16" t="str">
        <f>IF(ISBLANK('New Item CATEGORY TEAM TAB'!BK90),"",'New Item CATEGORY TEAM TAB'!BK90)</f>
        <v/>
      </c>
      <c r="I86" s="19" t="str">
        <f>IF(ISBLANK('New Item CATEGORY TEAM TAB'!BT90),"",'New Item CATEGORY TEAM TAB'!BT90)</f>
        <v/>
      </c>
      <c r="J86" s="20" t="e">
        <f>IF(ISBLANK('New Item CATEGORY TEAM TAB'!BQ90),"",'New Item CATEGORY TEAM TAB'!BQ90)</f>
        <v>#N/A</v>
      </c>
      <c r="K86" s="2" t="str">
        <f>IF(ISBLANK('New Item CATEGORY TEAM TAB'!AE90),"",'New Item CATEGORY TEAM TAB'!AE90)</f>
        <v/>
      </c>
      <c r="L86" s="2" t="str">
        <f>IF(ISBLANK('New Item CATEGORY TEAM TAB'!AF90),"",'New Item CATEGORY TEAM TAB'!AF90)</f>
        <v/>
      </c>
      <c r="M86" s="2" t="str">
        <f>IF(ISBLANK('New Item CATEGORY TEAM TAB'!CL90),"",'New Item CATEGORY TEAM TAB'!CL90)</f>
        <v/>
      </c>
      <c r="N86" s="2" t="str">
        <f>IF(ISBLANK('New Item CATEGORY TEAM TAB'!AN90),"",'New Item CATEGORY TEAM TAB'!AN90)</f>
        <v/>
      </c>
      <c r="O86" s="21" t="str">
        <f>IF(ISBLANK('New Item CATEGORY TEAM TAB'!AO90),"",'New Item CATEGORY TEAM TAB'!AO90)</f>
        <v/>
      </c>
      <c r="P86" s="2" t="str">
        <f>IF(ISBLANK('New Item CATEGORY TEAM TAB'!AT90),"",'New Item CATEGORY TEAM TAB'!AT90)</f>
        <v xml:space="preserve"> </v>
      </c>
      <c r="Q86" s="2" t="str">
        <f>IF(ISBLANK(VLOOKUP(P86,DROPDOWN!K:L,2,FALSE)),"",VLOOKUP(P86,DROPDOWN!K:L,2,FALSE))</f>
        <v xml:space="preserve"> </v>
      </c>
      <c r="R86" s="2" t="str">
        <f>IF(ISBLANK('New Item CATEGORY TEAM TAB'!BN90),"",'New Item CATEGORY TEAM TAB'!BN90)</f>
        <v/>
      </c>
      <c r="S86" s="11"/>
      <c r="T86" s="13">
        <v>2</v>
      </c>
      <c r="U86" s="15" t="e">
        <f>IF(ISBLANK('New Item CATEGORY TEAM TAB'!BP90),"",'New Item CATEGORY TEAM TAB'!BP90)</f>
        <v>#N/A</v>
      </c>
      <c r="V86" s="2" t="s">
        <v>53</v>
      </c>
      <c r="W86" s="16"/>
      <c r="X86" s="223" t="str">
        <f>IF(ISBLANK('New Item CATEGORY TEAM TAB'!V90),"",'New Item CATEGORY TEAM TAB'!V90)</f>
        <v/>
      </c>
      <c r="Y86" s="223" t="str">
        <f>IF(ISBLANK('New Item CATEGORY TEAM TAB'!W90),"",'New Item CATEGORY TEAM TAB'!W90)</f>
        <v/>
      </c>
      <c r="Z86" s="47" t="e">
        <f>VLOOKUP(Y86,DROPDOWN!G:H,2,FALSE)</f>
        <v>#N/A</v>
      </c>
      <c r="AA86" s="47" t="str">
        <f>IF(ISBLANK('New Item CATEGORY TEAM TAB'!U90),"",'New Item CATEGORY TEAM TAB'!U90)</f>
        <v/>
      </c>
      <c r="AB86" s="47" t="str">
        <f>IF(ISBLANK('New Item CATEGORY TEAM TAB'!BE90),"",'New Item CATEGORY TEAM TAB'!BE90)</f>
        <v/>
      </c>
      <c r="AC86" s="47" t="str">
        <f>IF(ISBLANK('New Item CATEGORY TEAM TAB'!BF90),"",'New Item CATEGORY TEAM TAB'!BF90)</f>
        <v/>
      </c>
      <c r="AD86" s="256" t="str">
        <f>IF(ISBLANK('New Item CATEGORY TEAM TAB'!AU90),"",'New Item CATEGORY TEAM TAB'!AU90)</f>
        <v/>
      </c>
      <c r="AE86" s="255" t="str">
        <f>IF(ISBLANK('New Item CATEGORY TEAM TAB'!AV90),"",'New Item CATEGORY TEAM TAB'!AV90)</f>
        <v/>
      </c>
      <c r="AF86" s="13" t="str">
        <f>IF(ISBLANK('New Item CATEGORY TEAM TAB'!AW90),"",'New Item CATEGORY TEAM TAB'!AW90)</f>
        <v/>
      </c>
      <c r="AG86" s="2" t="str">
        <f>IF(ISBLANK('New Item CATEGORY TEAM TAB'!BM90),"",'New Item CATEGORY TEAM TAB'!BM90)</f>
        <v/>
      </c>
      <c r="AH86" s="2" t="str">
        <f>IF(ISBLANK('New Item CATEGORY TEAM TAB'!CA90),"",'New Item CATEGORY TEAM TAB'!CA90)</f>
        <v/>
      </c>
      <c r="AI86" s="2" t="str">
        <f>IF(ISBLANK('New Item CATEGORY TEAM TAB'!BY90),"",'New Item CATEGORY TEAM TAB'!BY90)</f>
        <v/>
      </c>
      <c r="AJ86" s="23" t="str">
        <f>IF(ISBLANK('New Item CATEGORY TEAM TAB'!Z90),"",'New Item CATEGORY TEAM TAB'!Z90)</f>
        <v/>
      </c>
      <c r="AK86" s="23" t="str">
        <f>IF(ISBLANK('New Item CATEGORY TEAM TAB'!AA90),"",'New Item CATEGORY TEAM TAB'!AA90)</f>
        <v/>
      </c>
      <c r="AL86" s="115" t="str">
        <f>IF(ISBLANK('New Item VENDOR TAB'!AK90),"",'New Item VENDOR TAB'!AK90)</f>
        <v/>
      </c>
      <c r="AM86" s="23" t="str">
        <f>IF(ISBLANK('New Item CATEGORY TEAM TAB'!BD90),"",'New Item CATEGORY TEAM TAB'!BD90)</f>
        <v/>
      </c>
      <c r="AN86" s="22" t="str">
        <f>IF(ISBLANK('New Item CATEGORY TEAM TAB'!X90),"",'New Item CATEGORY TEAM TAB'!X90)</f>
        <v/>
      </c>
      <c r="AO86" s="22" t="str">
        <f>IF(ISBLANK('New Item CATEGORY TEAM TAB'!Y90),"",'New Item CATEGORY TEAM TAB'!Y90)</f>
        <v/>
      </c>
      <c r="AP86" s="24" t="str">
        <f>IF(ISBLANK('New Item CATEGORY TEAM TAB'!AP90),"",'New Item CATEGORY TEAM TAB'!AP90)</f>
        <v/>
      </c>
      <c r="AQ86" s="24" t="str">
        <f>IF(ISBLANK('New Item CATEGORY TEAM TAB'!AP90),"",'New Item CATEGORY TEAM TAB'!AP90)</f>
        <v/>
      </c>
      <c r="AR86" s="21" t="str">
        <f>IF(ISBLANK('New Item CATEGORY TEAM TAB'!BU90),"",'New Item CATEGORY TEAM TAB'!BU90)</f>
        <v/>
      </c>
      <c r="AS86" s="225" t="str">
        <f>IF(ISBLANK('New Item CATEGORY TEAM TAB'!BW90),"",'New Item CATEGORY TEAM TAB'!BW90)</f>
        <v/>
      </c>
      <c r="AT86" s="20" t="str">
        <f>IF(ISBLANK('New Item CATEGORY TEAM TAB'!BR90),"",'New Item CATEGORY TEAM TAB'!BR90)</f>
        <v/>
      </c>
      <c r="AU86" s="47" t="str">
        <f>IF(ISBLANK('New Item CATEGORY TEAM TAB'!BS90),"",'New Item CATEGORY TEAM TAB'!BS90)</f>
        <v/>
      </c>
      <c r="AV86" s="2" t="str">
        <f t="shared" si="2"/>
        <v/>
      </c>
      <c r="AW86" s="2" t="str">
        <f>IF(ISBLANK('New Item CATEGORY TEAM TAB'!BX90),"",'New Item CATEGORY TEAM TAB'!BX90)</f>
        <v/>
      </c>
      <c r="AX86" s="2" t="str">
        <f t="shared" si="3"/>
        <v/>
      </c>
      <c r="AY86" s="2" t="str">
        <f>IF(ISBLANK('New Item CATEGORY TEAM TAB'!BZ90),"",'New Item CATEGORY TEAM TAB'!BZ90)</f>
        <v/>
      </c>
      <c r="AZ86" s="229" t="str">
        <f>IF(ISBLANK('New Item CATEGORY TEAM TAB'!AX90),"",'New Item CATEGORY TEAM TAB'!AX90)</f>
        <v/>
      </c>
      <c r="BA86" s="229" t="str">
        <f>IF(ISBLANK('New Item CATEGORY TEAM TAB'!AY90),"",'New Item CATEGORY TEAM TAB'!AY90)</f>
        <v/>
      </c>
      <c r="BB86" s="229" t="str">
        <f>IF(ISBLANK('New Item CATEGORY TEAM TAB'!AZ90),"",'New Item CATEGORY TEAM TAB'!AZ90)</f>
        <v/>
      </c>
      <c r="BC86" s="229" t="str">
        <f>IF(ISBLANK('New Item CATEGORY TEAM TAB'!BA90),"",'New Item CATEGORY TEAM TAB'!BA90)</f>
        <v/>
      </c>
      <c r="BD86" s="229" t="str">
        <f>IF(ISBLANK('New Item CATEGORY TEAM TAB'!BB90),"",'New Item CATEGORY TEAM TAB'!BB90)</f>
        <v/>
      </c>
      <c r="BE86" s="229" t="str">
        <f>IF(ISBLANK('New Item CATEGORY TEAM TAB'!BC90),"",'New Item CATEGORY TEAM TAB'!BC90)</f>
        <v/>
      </c>
      <c r="BF86" s="258" t="str">
        <f>IF(ISBLANK('New Item CATEGORY TEAM TAB'!CB90),"",'New Item CATEGORY TEAM TAB'!CB90)</f>
        <v/>
      </c>
      <c r="BG86" s="258" t="str">
        <f>IF(ISBLANK('New Item CATEGORY TEAM TAB'!CC90),"",'New Item CATEGORY TEAM TAB'!CC90)</f>
        <v/>
      </c>
      <c r="BH86" s="258" t="str">
        <f>IF(ISBLANK('New Item CATEGORY TEAM TAB'!CD90),"",'New Item CATEGORY TEAM TAB'!CD90)</f>
        <v/>
      </c>
      <c r="BI86" s="258" t="str">
        <f>IF(ISBLANK('New Item CATEGORY TEAM TAB'!CE90),"",'New Item CATEGORY TEAM TAB'!CE90)</f>
        <v/>
      </c>
      <c r="BJ86" s="258" t="str">
        <f>IF(ISBLANK('New Item CATEGORY TEAM TAB'!CF90),"",'New Item CATEGORY TEAM TAB'!CF90)</f>
        <v/>
      </c>
      <c r="BK86" s="258" t="str">
        <f>IF(ISBLANK('New Item CATEGORY TEAM TAB'!CG90),"",'New Item CATEGORY TEAM TAB'!CG90)</f>
        <v/>
      </c>
      <c r="BL86" s="258" t="str">
        <f>IF(ISBLANK('New Item CATEGORY TEAM TAB'!CH90),"",'New Item CATEGORY TEAM TAB'!CH90)</f>
        <v/>
      </c>
      <c r="BM86" s="258" t="str">
        <f>IF(ISBLANK('New Item CATEGORY TEAM TAB'!CI90),"",'New Item CATEGORY TEAM TAB'!CI90)</f>
        <v/>
      </c>
      <c r="BN86" s="258" t="str">
        <f>IF(ISBLANK('New Item CATEGORY TEAM TAB'!CK90),"",'New Item CATEGORY TEAM TAB'!CK90)</f>
        <v/>
      </c>
      <c r="BO86" s="258" t="str">
        <f>IF(ISBLANK('New Item CATEGORY TEAM TAB'!CJ90),"",'New Item CATEGORY TEAM TAB'!CJ90)</f>
        <v/>
      </c>
      <c r="BP86" s="258" t="str">
        <f>IF(ISBLANK('New Item CATEGORY TEAM TAB'!CM90),"",'New Item CATEGORY TEAM TAB'!CM90)</f>
        <v/>
      </c>
      <c r="BQ86" s="258" t="str">
        <f>IF(ISBLANK('New Item CATEGORY TEAM TAB'!CN90),"",'New Item CATEGORY TEAM TAB'!CN90)</f>
        <v/>
      </c>
      <c r="BR86" s="258" t="str">
        <f>IF(ISBLANK('New Item CATEGORY TEAM TAB'!CO90),"",'New Item CATEGORY TEAM TAB'!CO90)</f>
        <v/>
      </c>
    </row>
    <row r="87" spans="1:70" ht="15.6">
      <c r="A87" s="128" t="str">
        <f>IF(ISBLANK('New Item CATEGORY TEAM TAB'!E91),"",'New Item CATEGORY TEAM TAB'!E91)</f>
        <v/>
      </c>
      <c r="B87" s="2" t="str">
        <f>IF(ISBLANK('New Item CATEGORY TEAM TAB'!BL91),"",'New Item CATEGORY TEAM TAB'!BL91)</f>
        <v/>
      </c>
      <c r="C87" s="2" t="str">
        <f>IF(ISBLANK('New Item CATEGORY TEAM TAB'!AR91),"",'New Item CATEGORY TEAM TAB'!AR91)</f>
        <v/>
      </c>
      <c r="D87" s="2" t="str">
        <f>IF(ISBLANK('New Item CATEGORY TEAM TAB'!AK91),"",'New Item CATEGORY TEAM TAB'!AK91)</f>
        <v/>
      </c>
      <c r="E87" s="18" t="str">
        <f>IF(ISBLANK('New Item CATEGORY TEAM TAB'!M91),"",'New Item CATEGORY TEAM TAB'!M91)</f>
        <v/>
      </c>
      <c r="F87" s="18" t="str">
        <f>IF(ISBLANK('New Item CATEGORY TEAM TAB'!N91),"",'New Item CATEGORY TEAM TAB'!N91)</f>
        <v/>
      </c>
      <c r="G87" s="16" t="str">
        <f>IF(ISBLANK('New Item CATEGORY TEAM TAB'!R91),"",'New Item CATEGORY TEAM TAB'!R91)</f>
        <v/>
      </c>
      <c r="H87" s="16" t="str">
        <f>IF(ISBLANK('New Item CATEGORY TEAM TAB'!BK91),"",'New Item CATEGORY TEAM TAB'!BK91)</f>
        <v/>
      </c>
      <c r="I87" s="19" t="str">
        <f>IF(ISBLANK('New Item CATEGORY TEAM TAB'!BT91),"",'New Item CATEGORY TEAM TAB'!BT91)</f>
        <v/>
      </c>
      <c r="J87" s="20" t="e">
        <f>IF(ISBLANK('New Item CATEGORY TEAM TAB'!BQ91),"",'New Item CATEGORY TEAM TAB'!BQ91)</f>
        <v>#N/A</v>
      </c>
      <c r="K87" s="2" t="str">
        <f>IF(ISBLANK('New Item CATEGORY TEAM TAB'!AE91),"",'New Item CATEGORY TEAM TAB'!AE91)</f>
        <v/>
      </c>
      <c r="L87" s="2" t="str">
        <f>IF(ISBLANK('New Item CATEGORY TEAM TAB'!AF91),"",'New Item CATEGORY TEAM TAB'!AF91)</f>
        <v/>
      </c>
      <c r="M87" s="2" t="str">
        <f>IF(ISBLANK('New Item CATEGORY TEAM TAB'!CL91),"",'New Item CATEGORY TEAM TAB'!CL91)</f>
        <v/>
      </c>
      <c r="N87" s="2" t="str">
        <f>IF(ISBLANK('New Item CATEGORY TEAM TAB'!AN91),"",'New Item CATEGORY TEAM TAB'!AN91)</f>
        <v/>
      </c>
      <c r="O87" s="21" t="str">
        <f>IF(ISBLANK('New Item CATEGORY TEAM TAB'!AO91),"",'New Item CATEGORY TEAM TAB'!AO91)</f>
        <v/>
      </c>
      <c r="P87" s="2" t="str">
        <f>IF(ISBLANK('New Item CATEGORY TEAM TAB'!AT91),"",'New Item CATEGORY TEAM TAB'!AT91)</f>
        <v xml:space="preserve"> </v>
      </c>
      <c r="Q87" s="2" t="str">
        <f>IF(ISBLANK(VLOOKUP(P87,DROPDOWN!K:L,2,FALSE)),"",VLOOKUP(P87,DROPDOWN!K:L,2,FALSE))</f>
        <v xml:space="preserve"> </v>
      </c>
      <c r="R87" s="2" t="str">
        <f>IF(ISBLANK('New Item CATEGORY TEAM TAB'!BN91),"",'New Item CATEGORY TEAM TAB'!BN91)</f>
        <v/>
      </c>
      <c r="S87" s="11"/>
      <c r="T87" s="13">
        <v>2</v>
      </c>
      <c r="U87" s="15" t="e">
        <f>IF(ISBLANK('New Item CATEGORY TEAM TAB'!BP91),"",'New Item CATEGORY TEAM TAB'!BP91)</f>
        <v>#N/A</v>
      </c>
      <c r="V87" s="2" t="s">
        <v>53</v>
      </c>
      <c r="W87" s="16"/>
      <c r="X87" s="223" t="str">
        <f>IF(ISBLANK('New Item CATEGORY TEAM TAB'!V91),"",'New Item CATEGORY TEAM TAB'!V91)</f>
        <v/>
      </c>
      <c r="Y87" s="223" t="str">
        <f>IF(ISBLANK('New Item CATEGORY TEAM TAB'!W91),"",'New Item CATEGORY TEAM TAB'!W91)</f>
        <v/>
      </c>
      <c r="Z87" s="47" t="e">
        <f>VLOOKUP(Y87,DROPDOWN!G:H,2,FALSE)</f>
        <v>#N/A</v>
      </c>
      <c r="AA87" s="47" t="str">
        <f>IF(ISBLANK('New Item CATEGORY TEAM TAB'!U91),"",'New Item CATEGORY TEAM TAB'!U91)</f>
        <v/>
      </c>
      <c r="AB87" s="47" t="str">
        <f>IF(ISBLANK('New Item CATEGORY TEAM TAB'!BE91),"",'New Item CATEGORY TEAM TAB'!BE91)</f>
        <v/>
      </c>
      <c r="AC87" s="47" t="str">
        <f>IF(ISBLANK('New Item CATEGORY TEAM TAB'!BF91),"",'New Item CATEGORY TEAM TAB'!BF91)</f>
        <v/>
      </c>
      <c r="AD87" s="256" t="str">
        <f>IF(ISBLANK('New Item CATEGORY TEAM TAB'!AU91),"",'New Item CATEGORY TEAM TAB'!AU91)</f>
        <v/>
      </c>
      <c r="AE87" s="255" t="str">
        <f>IF(ISBLANK('New Item CATEGORY TEAM TAB'!AV91),"",'New Item CATEGORY TEAM TAB'!AV91)</f>
        <v/>
      </c>
      <c r="AF87" s="13" t="str">
        <f>IF(ISBLANK('New Item CATEGORY TEAM TAB'!AW91),"",'New Item CATEGORY TEAM TAB'!AW91)</f>
        <v/>
      </c>
      <c r="AG87" s="2" t="str">
        <f>IF(ISBLANK('New Item CATEGORY TEAM TAB'!BM91),"",'New Item CATEGORY TEAM TAB'!BM91)</f>
        <v/>
      </c>
      <c r="AH87" s="2" t="str">
        <f>IF(ISBLANK('New Item CATEGORY TEAM TAB'!CA91),"",'New Item CATEGORY TEAM TAB'!CA91)</f>
        <v/>
      </c>
      <c r="AI87" s="2" t="str">
        <f>IF(ISBLANK('New Item CATEGORY TEAM TAB'!BY91),"",'New Item CATEGORY TEAM TAB'!BY91)</f>
        <v/>
      </c>
      <c r="AJ87" s="23" t="str">
        <f>IF(ISBLANK('New Item CATEGORY TEAM TAB'!Z91),"",'New Item CATEGORY TEAM TAB'!Z91)</f>
        <v/>
      </c>
      <c r="AK87" s="23" t="str">
        <f>IF(ISBLANK('New Item CATEGORY TEAM TAB'!AA91),"",'New Item CATEGORY TEAM TAB'!AA91)</f>
        <v/>
      </c>
      <c r="AL87" s="115" t="str">
        <f>IF(ISBLANK('New Item VENDOR TAB'!AK91),"",'New Item VENDOR TAB'!AK91)</f>
        <v/>
      </c>
      <c r="AM87" s="23" t="str">
        <f>IF(ISBLANK('New Item CATEGORY TEAM TAB'!BD91),"",'New Item CATEGORY TEAM TAB'!BD91)</f>
        <v/>
      </c>
      <c r="AN87" s="22" t="str">
        <f>IF(ISBLANK('New Item CATEGORY TEAM TAB'!X91),"",'New Item CATEGORY TEAM TAB'!X91)</f>
        <v/>
      </c>
      <c r="AO87" s="22" t="str">
        <f>IF(ISBLANK('New Item CATEGORY TEAM TAB'!Y91),"",'New Item CATEGORY TEAM TAB'!Y91)</f>
        <v/>
      </c>
      <c r="AP87" s="24" t="str">
        <f>IF(ISBLANK('New Item CATEGORY TEAM TAB'!AP91),"",'New Item CATEGORY TEAM TAB'!AP91)</f>
        <v/>
      </c>
      <c r="AQ87" s="24" t="str">
        <f>IF(ISBLANK('New Item CATEGORY TEAM TAB'!AP91),"",'New Item CATEGORY TEAM TAB'!AP91)</f>
        <v/>
      </c>
      <c r="AR87" s="21" t="str">
        <f>IF(ISBLANK('New Item CATEGORY TEAM TAB'!BU91),"",'New Item CATEGORY TEAM TAB'!BU91)</f>
        <v/>
      </c>
      <c r="AS87" s="225" t="str">
        <f>IF(ISBLANK('New Item CATEGORY TEAM TAB'!BW91),"",'New Item CATEGORY TEAM TAB'!BW91)</f>
        <v/>
      </c>
      <c r="AT87" s="20" t="str">
        <f>IF(ISBLANK('New Item CATEGORY TEAM TAB'!BR91),"",'New Item CATEGORY TEAM TAB'!BR91)</f>
        <v/>
      </c>
      <c r="AU87" s="47" t="str">
        <f>IF(ISBLANK('New Item CATEGORY TEAM TAB'!BS91),"",'New Item CATEGORY TEAM TAB'!BS91)</f>
        <v/>
      </c>
      <c r="AV87" s="2" t="str">
        <f t="shared" si="2"/>
        <v/>
      </c>
      <c r="AW87" s="2" t="str">
        <f>IF(ISBLANK('New Item CATEGORY TEAM TAB'!BX91),"",'New Item CATEGORY TEAM TAB'!BX91)</f>
        <v/>
      </c>
      <c r="AX87" s="2" t="str">
        <f t="shared" si="3"/>
        <v/>
      </c>
      <c r="AY87" s="2" t="str">
        <f>IF(ISBLANK('New Item CATEGORY TEAM TAB'!BZ91),"",'New Item CATEGORY TEAM TAB'!BZ91)</f>
        <v/>
      </c>
      <c r="AZ87" s="229" t="str">
        <f>IF(ISBLANK('New Item CATEGORY TEAM TAB'!AX91),"",'New Item CATEGORY TEAM TAB'!AX91)</f>
        <v/>
      </c>
      <c r="BA87" s="229" t="str">
        <f>IF(ISBLANK('New Item CATEGORY TEAM TAB'!AY91),"",'New Item CATEGORY TEAM TAB'!AY91)</f>
        <v/>
      </c>
      <c r="BB87" s="229" t="str">
        <f>IF(ISBLANK('New Item CATEGORY TEAM TAB'!AZ91),"",'New Item CATEGORY TEAM TAB'!AZ91)</f>
        <v/>
      </c>
      <c r="BC87" s="229" t="str">
        <f>IF(ISBLANK('New Item CATEGORY TEAM TAB'!BA91),"",'New Item CATEGORY TEAM TAB'!BA91)</f>
        <v/>
      </c>
      <c r="BD87" s="229" t="str">
        <f>IF(ISBLANK('New Item CATEGORY TEAM TAB'!BB91),"",'New Item CATEGORY TEAM TAB'!BB91)</f>
        <v/>
      </c>
      <c r="BE87" s="229" t="str">
        <f>IF(ISBLANK('New Item CATEGORY TEAM TAB'!BC91),"",'New Item CATEGORY TEAM TAB'!BC91)</f>
        <v/>
      </c>
      <c r="BF87" s="258" t="str">
        <f>IF(ISBLANK('New Item CATEGORY TEAM TAB'!CB91),"",'New Item CATEGORY TEAM TAB'!CB91)</f>
        <v/>
      </c>
      <c r="BG87" s="258" t="str">
        <f>IF(ISBLANK('New Item CATEGORY TEAM TAB'!CC91),"",'New Item CATEGORY TEAM TAB'!CC91)</f>
        <v/>
      </c>
      <c r="BH87" s="258" t="str">
        <f>IF(ISBLANK('New Item CATEGORY TEAM TAB'!CD91),"",'New Item CATEGORY TEAM TAB'!CD91)</f>
        <v/>
      </c>
      <c r="BI87" s="258" t="str">
        <f>IF(ISBLANK('New Item CATEGORY TEAM TAB'!CE91),"",'New Item CATEGORY TEAM TAB'!CE91)</f>
        <v/>
      </c>
      <c r="BJ87" s="258" t="str">
        <f>IF(ISBLANK('New Item CATEGORY TEAM TAB'!CF91),"",'New Item CATEGORY TEAM TAB'!CF91)</f>
        <v/>
      </c>
      <c r="BK87" s="258" t="str">
        <f>IF(ISBLANK('New Item CATEGORY TEAM TAB'!CG91),"",'New Item CATEGORY TEAM TAB'!CG91)</f>
        <v/>
      </c>
      <c r="BL87" s="258" t="str">
        <f>IF(ISBLANK('New Item CATEGORY TEAM TAB'!CH91),"",'New Item CATEGORY TEAM TAB'!CH91)</f>
        <v/>
      </c>
      <c r="BM87" s="258" t="str">
        <f>IF(ISBLANK('New Item CATEGORY TEAM TAB'!CI91),"",'New Item CATEGORY TEAM TAB'!CI91)</f>
        <v/>
      </c>
      <c r="BN87" s="258" t="str">
        <f>IF(ISBLANK('New Item CATEGORY TEAM TAB'!CK91),"",'New Item CATEGORY TEAM TAB'!CK91)</f>
        <v/>
      </c>
      <c r="BO87" s="258" t="str">
        <f>IF(ISBLANK('New Item CATEGORY TEAM TAB'!CJ91),"",'New Item CATEGORY TEAM TAB'!CJ91)</f>
        <v/>
      </c>
      <c r="BP87" s="258" t="str">
        <f>IF(ISBLANK('New Item CATEGORY TEAM TAB'!CM91),"",'New Item CATEGORY TEAM TAB'!CM91)</f>
        <v/>
      </c>
      <c r="BQ87" s="258" t="str">
        <f>IF(ISBLANK('New Item CATEGORY TEAM TAB'!CN91),"",'New Item CATEGORY TEAM TAB'!CN91)</f>
        <v/>
      </c>
      <c r="BR87" s="258" t="str">
        <f>IF(ISBLANK('New Item CATEGORY TEAM TAB'!CO91),"",'New Item CATEGORY TEAM TAB'!CO91)</f>
        <v/>
      </c>
    </row>
    <row r="88" spans="1:70" ht="15.6">
      <c r="A88" s="128" t="str">
        <f>IF(ISBLANK('New Item CATEGORY TEAM TAB'!E92),"",'New Item CATEGORY TEAM TAB'!E92)</f>
        <v/>
      </c>
      <c r="B88" s="2" t="str">
        <f>IF(ISBLANK('New Item CATEGORY TEAM TAB'!BL92),"",'New Item CATEGORY TEAM TAB'!BL92)</f>
        <v/>
      </c>
      <c r="C88" s="2" t="str">
        <f>IF(ISBLANK('New Item CATEGORY TEAM TAB'!AR92),"",'New Item CATEGORY TEAM TAB'!AR92)</f>
        <v/>
      </c>
      <c r="D88" s="2" t="str">
        <f>IF(ISBLANK('New Item CATEGORY TEAM TAB'!AK92),"",'New Item CATEGORY TEAM TAB'!AK92)</f>
        <v/>
      </c>
      <c r="E88" s="18" t="str">
        <f>IF(ISBLANK('New Item CATEGORY TEAM TAB'!M92),"",'New Item CATEGORY TEAM TAB'!M92)</f>
        <v/>
      </c>
      <c r="F88" s="18" t="str">
        <f>IF(ISBLANK('New Item CATEGORY TEAM TAB'!N92),"",'New Item CATEGORY TEAM TAB'!N92)</f>
        <v/>
      </c>
      <c r="G88" s="16" t="str">
        <f>IF(ISBLANK('New Item CATEGORY TEAM TAB'!R92),"",'New Item CATEGORY TEAM TAB'!R92)</f>
        <v/>
      </c>
      <c r="H88" s="16" t="str">
        <f>IF(ISBLANK('New Item CATEGORY TEAM TAB'!BK92),"",'New Item CATEGORY TEAM TAB'!BK92)</f>
        <v/>
      </c>
      <c r="I88" s="19" t="str">
        <f>IF(ISBLANK('New Item CATEGORY TEAM TAB'!BT92),"",'New Item CATEGORY TEAM TAB'!BT92)</f>
        <v/>
      </c>
      <c r="J88" s="20" t="e">
        <f>IF(ISBLANK('New Item CATEGORY TEAM TAB'!BQ92),"",'New Item CATEGORY TEAM TAB'!BQ92)</f>
        <v>#N/A</v>
      </c>
      <c r="K88" s="2" t="str">
        <f>IF(ISBLANK('New Item CATEGORY TEAM TAB'!AE92),"",'New Item CATEGORY TEAM TAB'!AE92)</f>
        <v/>
      </c>
      <c r="L88" s="2" t="str">
        <f>IF(ISBLANK('New Item CATEGORY TEAM TAB'!AF92),"",'New Item CATEGORY TEAM TAB'!AF92)</f>
        <v/>
      </c>
      <c r="M88" s="2" t="str">
        <f>IF(ISBLANK('New Item CATEGORY TEAM TAB'!CL92),"",'New Item CATEGORY TEAM TAB'!CL92)</f>
        <v/>
      </c>
      <c r="N88" s="2" t="str">
        <f>IF(ISBLANK('New Item CATEGORY TEAM TAB'!AN92),"",'New Item CATEGORY TEAM TAB'!AN92)</f>
        <v/>
      </c>
      <c r="O88" s="21" t="str">
        <f>IF(ISBLANK('New Item CATEGORY TEAM TAB'!AO92),"",'New Item CATEGORY TEAM TAB'!AO92)</f>
        <v/>
      </c>
      <c r="P88" s="2" t="str">
        <f>IF(ISBLANK('New Item CATEGORY TEAM TAB'!AT92),"",'New Item CATEGORY TEAM TAB'!AT92)</f>
        <v xml:space="preserve"> </v>
      </c>
      <c r="Q88" s="2" t="str">
        <f>IF(ISBLANK(VLOOKUP(P88,DROPDOWN!K:L,2,FALSE)),"",VLOOKUP(P88,DROPDOWN!K:L,2,FALSE))</f>
        <v xml:space="preserve"> </v>
      </c>
      <c r="R88" s="2" t="str">
        <f>IF(ISBLANK('New Item CATEGORY TEAM TAB'!BN92),"",'New Item CATEGORY TEAM TAB'!BN92)</f>
        <v/>
      </c>
      <c r="S88" s="11"/>
      <c r="T88" s="13">
        <v>2</v>
      </c>
      <c r="U88" s="15" t="e">
        <f>IF(ISBLANK('New Item CATEGORY TEAM TAB'!BP92),"",'New Item CATEGORY TEAM TAB'!BP92)</f>
        <v>#N/A</v>
      </c>
      <c r="V88" s="2" t="s">
        <v>53</v>
      </c>
      <c r="W88" s="16"/>
      <c r="X88" s="223" t="str">
        <f>IF(ISBLANK('New Item CATEGORY TEAM TAB'!V92),"",'New Item CATEGORY TEAM TAB'!V92)</f>
        <v/>
      </c>
      <c r="Y88" s="223" t="str">
        <f>IF(ISBLANK('New Item CATEGORY TEAM TAB'!W92),"",'New Item CATEGORY TEAM TAB'!W92)</f>
        <v/>
      </c>
      <c r="Z88" s="47" t="e">
        <f>VLOOKUP(Y88,DROPDOWN!G:H,2,FALSE)</f>
        <v>#N/A</v>
      </c>
      <c r="AA88" s="47" t="str">
        <f>IF(ISBLANK('New Item CATEGORY TEAM TAB'!U92),"",'New Item CATEGORY TEAM TAB'!U92)</f>
        <v/>
      </c>
      <c r="AB88" s="47" t="str">
        <f>IF(ISBLANK('New Item CATEGORY TEAM TAB'!BE92),"",'New Item CATEGORY TEAM TAB'!BE92)</f>
        <v/>
      </c>
      <c r="AC88" s="47" t="str">
        <f>IF(ISBLANK('New Item CATEGORY TEAM TAB'!BF92),"",'New Item CATEGORY TEAM TAB'!BF92)</f>
        <v/>
      </c>
      <c r="AD88" s="256" t="str">
        <f>IF(ISBLANK('New Item CATEGORY TEAM TAB'!AU92),"",'New Item CATEGORY TEAM TAB'!AU92)</f>
        <v/>
      </c>
      <c r="AE88" s="255" t="str">
        <f>IF(ISBLANK('New Item CATEGORY TEAM TAB'!AV92),"",'New Item CATEGORY TEAM TAB'!AV92)</f>
        <v/>
      </c>
      <c r="AF88" s="13" t="str">
        <f>IF(ISBLANK('New Item CATEGORY TEAM TAB'!AW92),"",'New Item CATEGORY TEAM TAB'!AW92)</f>
        <v/>
      </c>
      <c r="AG88" s="2" t="str">
        <f>IF(ISBLANK('New Item CATEGORY TEAM TAB'!BM92),"",'New Item CATEGORY TEAM TAB'!BM92)</f>
        <v/>
      </c>
      <c r="AH88" s="2" t="str">
        <f>IF(ISBLANK('New Item CATEGORY TEAM TAB'!CA92),"",'New Item CATEGORY TEAM TAB'!CA92)</f>
        <v/>
      </c>
      <c r="AI88" s="2" t="str">
        <f>IF(ISBLANK('New Item CATEGORY TEAM TAB'!BY92),"",'New Item CATEGORY TEAM TAB'!BY92)</f>
        <v/>
      </c>
      <c r="AJ88" s="23" t="str">
        <f>IF(ISBLANK('New Item CATEGORY TEAM TAB'!Z92),"",'New Item CATEGORY TEAM TAB'!Z92)</f>
        <v/>
      </c>
      <c r="AK88" s="23" t="str">
        <f>IF(ISBLANK('New Item CATEGORY TEAM TAB'!AA92),"",'New Item CATEGORY TEAM TAB'!AA92)</f>
        <v/>
      </c>
      <c r="AL88" s="115" t="str">
        <f>IF(ISBLANK('New Item VENDOR TAB'!AK92),"",'New Item VENDOR TAB'!AK92)</f>
        <v/>
      </c>
      <c r="AM88" s="23" t="str">
        <f>IF(ISBLANK('New Item CATEGORY TEAM TAB'!BD92),"",'New Item CATEGORY TEAM TAB'!BD92)</f>
        <v/>
      </c>
      <c r="AN88" s="22" t="str">
        <f>IF(ISBLANK('New Item CATEGORY TEAM TAB'!X92),"",'New Item CATEGORY TEAM TAB'!X92)</f>
        <v/>
      </c>
      <c r="AO88" s="22" t="str">
        <f>IF(ISBLANK('New Item CATEGORY TEAM TAB'!Y92),"",'New Item CATEGORY TEAM TAB'!Y92)</f>
        <v/>
      </c>
      <c r="AP88" s="24" t="str">
        <f>IF(ISBLANK('New Item CATEGORY TEAM TAB'!AP92),"",'New Item CATEGORY TEAM TAB'!AP92)</f>
        <v/>
      </c>
      <c r="AQ88" s="24" t="str">
        <f>IF(ISBLANK('New Item CATEGORY TEAM TAB'!AP92),"",'New Item CATEGORY TEAM TAB'!AP92)</f>
        <v/>
      </c>
      <c r="AR88" s="21" t="str">
        <f>IF(ISBLANK('New Item CATEGORY TEAM TAB'!BU92),"",'New Item CATEGORY TEAM TAB'!BU92)</f>
        <v/>
      </c>
      <c r="AS88" s="225" t="str">
        <f>IF(ISBLANK('New Item CATEGORY TEAM TAB'!BW92),"",'New Item CATEGORY TEAM TAB'!BW92)</f>
        <v/>
      </c>
      <c r="AT88" s="20" t="str">
        <f>IF(ISBLANK('New Item CATEGORY TEAM TAB'!BR92),"",'New Item CATEGORY TEAM TAB'!BR92)</f>
        <v/>
      </c>
      <c r="AU88" s="47" t="str">
        <f>IF(ISBLANK('New Item CATEGORY TEAM TAB'!BS92),"",'New Item CATEGORY TEAM TAB'!BS92)</f>
        <v/>
      </c>
      <c r="AV88" s="2" t="str">
        <f t="shared" si="2"/>
        <v/>
      </c>
      <c r="AW88" s="2" t="str">
        <f>IF(ISBLANK('New Item CATEGORY TEAM TAB'!BX92),"",'New Item CATEGORY TEAM TAB'!BX92)</f>
        <v/>
      </c>
      <c r="AX88" s="2" t="str">
        <f t="shared" si="3"/>
        <v/>
      </c>
      <c r="AY88" s="2" t="str">
        <f>IF(ISBLANK('New Item CATEGORY TEAM TAB'!BZ92),"",'New Item CATEGORY TEAM TAB'!BZ92)</f>
        <v/>
      </c>
      <c r="AZ88" s="229" t="str">
        <f>IF(ISBLANK('New Item CATEGORY TEAM TAB'!AX92),"",'New Item CATEGORY TEAM TAB'!AX92)</f>
        <v/>
      </c>
      <c r="BA88" s="229" t="str">
        <f>IF(ISBLANK('New Item CATEGORY TEAM TAB'!AY92),"",'New Item CATEGORY TEAM TAB'!AY92)</f>
        <v/>
      </c>
      <c r="BB88" s="229" t="str">
        <f>IF(ISBLANK('New Item CATEGORY TEAM TAB'!AZ92),"",'New Item CATEGORY TEAM TAB'!AZ92)</f>
        <v/>
      </c>
      <c r="BC88" s="229" t="str">
        <f>IF(ISBLANK('New Item CATEGORY TEAM TAB'!BA92),"",'New Item CATEGORY TEAM TAB'!BA92)</f>
        <v/>
      </c>
      <c r="BD88" s="229" t="str">
        <f>IF(ISBLANK('New Item CATEGORY TEAM TAB'!BB92),"",'New Item CATEGORY TEAM TAB'!BB92)</f>
        <v/>
      </c>
      <c r="BE88" s="229" t="str">
        <f>IF(ISBLANK('New Item CATEGORY TEAM TAB'!BC92),"",'New Item CATEGORY TEAM TAB'!BC92)</f>
        <v/>
      </c>
      <c r="BF88" s="258" t="str">
        <f>IF(ISBLANK('New Item CATEGORY TEAM TAB'!CB92),"",'New Item CATEGORY TEAM TAB'!CB92)</f>
        <v/>
      </c>
      <c r="BG88" s="258" t="str">
        <f>IF(ISBLANK('New Item CATEGORY TEAM TAB'!CC92),"",'New Item CATEGORY TEAM TAB'!CC92)</f>
        <v/>
      </c>
      <c r="BH88" s="258" t="str">
        <f>IF(ISBLANK('New Item CATEGORY TEAM TAB'!CD92),"",'New Item CATEGORY TEAM TAB'!CD92)</f>
        <v/>
      </c>
      <c r="BI88" s="258" t="str">
        <f>IF(ISBLANK('New Item CATEGORY TEAM TAB'!CE92),"",'New Item CATEGORY TEAM TAB'!CE92)</f>
        <v/>
      </c>
      <c r="BJ88" s="258" t="str">
        <f>IF(ISBLANK('New Item CATEGORY TEAM TAB'!CF92),"",'New Item CATEGORY TEAM TAB'!CF92)</f>
        <v/>
      </c>
      <c r="BK88" s="258" t="str">
        <f>IF(ISBLANK('New Item CATEGORY TEAM TAB'!CG92),"",'New Item CATEGORY TEAM TAB'!CG92)</f>
        <v/>
      </c>
      <c r="BL88" s="258" t="str">
        <f>IF(ISBLANK('New Item CATEGORY TEAM TAB'!CH92),"",'New Item CATEGORY TEAM TAB'!CH92)</f>
        <v/>
      </c>
      <c r="BM88" s="258" t="str">
        <f>IF(ISBLANK('New Item CATEGORY TEAM TAB'!CI92),"",'New Item CATEGORY TEAM TAB'!CI92)</f>
        <v/>
      </c>
      <c r="BN88" s="258" t="str">
        <f>IF(ISBLANK('New Item CATEGORY TEAM TAB'!CK92),"",'New Item CATEGORY TEAM TAB'!CK92)</f>
        <v/>
      </c>
      <c r="BO88" s="258" t="str">
        <f>IF(ISBLANK('New Item CATEGORY TEAM TAB'!CJ92),"",'New Item CATEGORY TEAM TAB'!CJ92)</f>
        <v/>
      </c>
      <c r="BP88" s="258" t="str">
        <f>IF(ISBLANK('New Item CATEGORY TEAM TAB'!CM92),"",'New Item CATEGORY TEAM TAB'!CM92)</f>
        <v/>
      </c>
      <c r="BQ88" s="258" t="str">
        <f>IF(ISBLANK('New Item CATEGORY TEAM TAB'!CN92),"",'New Item CATEGORY TEAM TAB'!CN92)</f>
        <v/>
      </c>
      <c r="BR88" s="258" t="str">
        <f>IF(ISBLANK('New Item CATEGORY TEAM TAB'!CO92),"",'New Item CATEGORY TEAM TAB'!CO92)</f>
        <v/>
      </c>
    </row>
    <row r="89" spans="1:70" ht="15.6">
      <c r="A89" s="128" t="str">
        <f>IF(ISBLANK('New Item CATEGORY TEAM TAB'!E93),"",'New Item CATEGORY TEAM TAB'!E93)</f>
        <v/>
      </c>
      <c r="B89" s="2" t="str">
        <f>IF(ISBLANK('New Item CATEGORY TEAM TAB'!BL93),"",'New Item CATEGORY TEAM TAB'!BL93)</f>
        <v/>
      </c>
      <c r="C89" s="2" t="str">
        <f>IF(ISBLANK('New Item CATEGORY TEAM TAB'!AR93),"",'New Item CATEGORY TEAM TAB'!AR93)</f>
        <v/>
      </c>
      <c r="D89" s="2" t="str">
        <f>IF(ISBLANK('New Item CATEGORY TEAM TAB'!AK93),"",'New Item CATEGORY TEAM TAB'!AK93)</f>
        <v/>
      </c>
      <c r="E89" s="18" t="str">
        <f>IF(ISBLANK('New Item CATEGORY TEAM TAB'!M93),"",'New Item CATEGORY TEAM TAB'!M93)</f>
        <v/>
      </c>
      <c r="F89" s="18" t="str">
        <f>IF(ISBLANK('New Item CATEGORY TEAM TAB'!N93),"",'New Item CATEGORY TEAM TAB'!N93)</f>
        <v/>
      </c>
      <c r="G89" s="16" t="str">
        <f>IF(ISBLANK('New Item CATEGORY TEAM TAB'!R93),"",'New Item CATEGORY TEAM TAB'!R93)</f>
        <v/>
      </c>
      <c r="H89" s="16" t="str">
        <f>IF(ISBLANK('New Item CATEGORY TEAM TAB'!BK93),"",'New Item CATEGORY TEAM TAB'!BK93)</f>
        <v/>
      </c>
      <c r="I89" s="19" t="str">
        <f>IF(ISBLANK('New Item CATEGORY TEAM TAB'!BT93),"",'New Item CATEGORY TEAM TAB'!BT93)</f>
        <v/>
      </c>
      <c r="J89" s="20" t="e">
        <f>IF(ISBLANK('New Item CATEGORY TEAM TAB'!BQ93),"",'New Item CATEGORY TEAM TAB'!BQ93)</f>
        <v>#N/A</v>
      </c>
      <c r="K89" s="2" t="str">
        <f>IF(ISBLANK('New Item CATEGORY TEAM TAB'!AE93),"",'New Item CATEGORY TEAM TAB'!AE93)</f>
        <v/>
      </c>
      <c r="L89" s="2" t="str">
        <f>IF(ISBLANK('New Item CATEGORY TEAM TAB'!AF93),"",'New Item CATEGORY TEAM TAB'!AF93)</f>
        <v/>
      </c>
      <c r="M89" s="2" t="str">
        <f>IF(ISBLANK('New Item CATEGORY TEAM TAB'!CL93),"",'New Item CATEGORY TEAM TAB'!CL93)</f>
        <v/>
      </c>
      <c r="N89" s="2" t="str">
        <f>IF(ISBLANK('New Item CATEGORY TEAM TAB'!AN93),"",'New Item CATEGORY TEAM TAB'!AN93)</f>
        <v/>
      </c>
      <c r="O89" s="21" t="str">
        <f>IF(ISBLANK('New Item CATEGORY TEAM TAB'!AO93),"",'New Item CATEGORY TEAM TAB'!AO93)</f>
        <v/>
      </c>
      <c r="P89" s="2" t="str">
        <f>IF(ISBLANK('New Item CATEGORY TEAM TAB'!AT93),"",'New Item CATEGORY TEAM TAB'!AT93)</f>
        <v xml:space="preserve"> </v>
      </c>
      <c r="Q89" s="2" t="str">
        <f>IF(ISBLANK(VLOOKUP(P89,DROPDOWN!K:L,2,FALSE)),"",VLOOKUP(P89,DROPDOWN!K:L,2,FALSE))</f>
        <v xml:space="preserve"> </v>
      </c>
      <c r="R89" s="2" t="str">
        <f>IF(ISBLANK('New Item CATEGORY TEAM TAB'!BN93),"",'New Item CATEGORY TEAM TAB'!BN93)</f>
        <v/>
      </c>
      <c r="S89" s="11"/>
      <c r="T89" s="13">
        <v>2</v>
      </c>
      <c r="U89" s="15" t="e">
        <f>IF(ISBLANK('New Item CATEGORY TEAM TAB'!BP93),"",'New Item CATEGORY TEAM TAB'!BP93)</f>
        <v>#N/A</v>
      </c>
      <c r="V89" s="2" t="s">
        <v>53</v>
      </c>
      <c r="W89" s="16"/>
      <c r="X89" s="223" t="str">
        <f>IF(ISBLANK('New Item CATEGORY TEAM TAB'!V93),"",'New Item CATEGORY TEAM TAB'!V93)</f>
        <v/>
      </c>
      <c r="Y89" s="223" t="str">
        <f>IF(ISBLANK('New Item CATEGORY TEAM TAB'!W93),"",'New Item CATEGORY TEAM TAB'!W93)</f>
        <v/>
      </c>
      <c r="Z89" s="47" t="e">
        <f>VLOOKUP(Y89,DROPDOWN!G:H,2,FALSE)</f>
        <v>#N/A</v>
      </c>
      <c r="AA89" s="47" t="str">
        <f>IF(ISBLANK('New Item CATEGORY TEAM TAB'!U93),"",'New Item CATEGORY TEAM TAB'!U93)</f>
        <v/>
      </c>
      <c r="AB89" s="47" t="str">
        <f>IF(ISBLANK('New Item CATEGORY TEAM TAB'!BE93),"",'New Item CATEGORY TEAM TAB'!BE93)</f>
        <v/>
      </c>
      <c r="AC89" s="47" t="str">
        <f>IF(ISBLANK('New Item CATEGORY TEAM TAB'!BF93),"",'New Item CATEGORY TEAM TAB'!BF93)</f>
        <v/>
      </c>
      <c r="AD89" s="256" t="str">
        <f>IF(ISBLANK('New Item CATEGORY TEAM TAB'!AU93),"",'New Item CATEGORY TEAM TAB'!AU93)</f>
        <v/>
      </c>
      <c r="AE89" s="255" t="str">
        <f>IF(ISBLANK('New Item CATEGORY TEAM TAB'!AV93),"",'New Item CATEGORY TEAM TAB'!AV93)</f>
        <v/>
      </c>
      <c r="AF89" s="13" t="str">
        <f>IF(ISBLANK('New Item CATEGORY TEAM TAB'!AW93),"",'New Item CATEGORY TEAM TAB'!AW93)</f>
        <v/>
      </c>
      <c r="AG89" s="2" t="str">
        <f>IF(ISBLANK('New Item CATEGORY TEAM TAB'!BM93),"",'New Item CATEGORY TEAM TAB'!BM93)</f>
        <v/>
      </c>
      <c r="AH89" s="2" t="str">
        <f>IF(ISBLANK('New Item CATEGORY TEAM TAB'!CA93),"",'New Item CATEGORY TEAM TAB'!CA93)</f>
        <v/>
      </c>
      <c r="AI89" s="2" t="str">
        <f>IF(ISBLANK('New Item CATEGORY TEAM TAB'!BY93),"",'New Item CATEGORY TEAM TAB'!BY93)</f>
        <v/>
      </c>
      <c r="AJ89" s="23" t="str">
        <f>IF(ISBLANK('New Item CATEGORY TEAM TAB'!Z93),"",'New Item CATEGORY TEAM TAB'!Z93)</f>
        <v/>
      </c>
      <c r="AK89" s="23" t="str">
        <f>IF(ISBLANK('New Item CATEGORY TEAM TAB'!AA93),"",'New Item CATEGORY TEAM TAB'!AA93)</f>
        <v/>
      </c>
      <c r="AL89" s="115" t="str">
        <f>IF(ISBLANK('New Item VENDOR TAB'!AK93),"",'New Item VENDOR TAB'!AK93)</f>
        <v/>
      </c>
      <c r="AM89" s="23" t="str">
        <f>IF(ISBLANK('New Item CATEGORY TEAM TAB'!BD93),"",'New Item CATEGORY TEAM TAB'!BD93)</f>
        <v/>
      </c>
      <c r="AN89" s="22" t="str">
        <f>IF(ISBLANK('New Item CATEGORY TEAM TAB'!X93),"",'New Item CATEGORY TEAM TAB'!X93)</f>
        <v/>
      </c>
      <c r="AO89" s="22" t="str">
        <f>IF(ISBLANK('New Item CATEGORY TEAM TAB'!Y93),"",'New Item CATEGORY TEAM TAB'!Y93)</f>
        <v/>
      </c>
      <c r="AP89" s="24" t="str">
        <f>IF(ISBLANK('New Item CATEGORY TEAM TAB'!AP93),"",'New Item CATEGORY TEAM TAB'!AP93)</f>
        <v/>
      </c>
      <c r="AQ89" s="24" t="str">
        <f>IF(ISBLANK('New Item CATEGORY TEAM TAB'!AP93),"",'New Item CATEGORY TEAM TAB'!AP93)</f>
        <v/>
      </c>
      <c r="AR89" s="21" t="str">
        <f>IF(ISBLANK('New Item CATEGORY TEAM TAB'!BU93),"",'New Item CATEGORY TEAM TAB'!BU93)</f>
        <v/>
      </c>
      <c r="AS89" s="225" t="str">
        <f>IF(ISBLANK('New Item CATEGORY TEAM TAB'!BW93),"",'New Item CATEGORY TEAM TAB'!BW93)</f>
        <v/>
      </c>
      <c r="AT89" s="20" t="str">
        <f>IF(ISBLANK('New Item CATEGORY TEAM TAB'!BR93),"",'New Item CATEGORY TEAM TAB'!BR93)</f>
        <v/>
      </c>
      <c r="AU89" s="47" t="str">
        <f>IF(ISBLANK('New Item CATEGORY TEAM TAB'!BS93),"",'New Item CATEGORY TEAM TAB'!BS93)</f>
        <v/>
      </c>
      <c r="AV89" s="2" t="str">
        <f t="shared" si="2"/>
        <v/>
      </c>
      <c r="AW89" s="2" t="str">
        <f>IF(ISBLANK('New Item CATEGORY TEAM TAB'!BX93),"",'New Item CATEGORY TEAM TAB'!BX93)</f>
        <v/>
      </c>
      <c r="AX89" s="2" t="str">
        <f t="shared" si="3"/>
        <v/>
      </c>
      <c r="AY89" s="2" t="str">
        <f>IF(ISBLANK('New Item CATEGORY TEAM TAB'!BZ93),"",'New Item CATEGORY TEAM TAB'!BZ93)</f>
        <v/>
      </c>
      <c r="AZ89" s="229" t="str">
        <f>IF(ISBLANK('New Item CATEGORY TEAM TAB'!AX93),"",'New Item CATEGORY TEAM TAB'!AX93)</f>
        <v/>
      </c>
      <c r="BA89" s="229" t="str">
        <f>IF(ISBLANK('New Item CATEGORY TEAM TAB'!AY93),"",'New Item CATEGORY TEAM TAB'!AY93)</f>
        <v/>
      </c>
      <c r="BB89" s="229" t="str">
        <f>IF(ISBLANK('New Item CATEGORY TEAM TAB'!AZ93),"",'New Item CATEGORY TEAM TAB'!AZ93)</f>
        <v/>
      </c>
      <c r="BC89" s="229" t="str">
        <f>IF(ISBLANK('New Item CATEGORY TEAM TAB'!BA93),"",'New Item CATEGORY TEAM TAB'!BA93)</f>
        <v/>
      </c>
      <c r="BD89" s="229" t="str">
        <f>IF(ISBLANK('New Item CATEGORY TEAM TAB'!BB93),"",'New Item CATEGORY TEAM TAB'!BB93)</f>
        <v/>
      </c>
      <c r="BE89" s="229" t="str">
        <f>IF(ISBLANK('New Item CATEGORY TEAM TAB'!BC93),"",'New Item CATEGORY TEAM TAB'!BC93)</f>
        <v/>
      </c>
      <c r="BF89" s="258" t="str">
        <f>IF(ISBLANK('New Item CATEGORY TEAM TAB'!CB93),"",'New Item CATEGORY TEAM TAB'!CB93)</f>
        <v/>
      </c>
      <c r="BG89" s="258" t="str">
        <f>IF(ISBLANK('New Item CATEGORY TEAM TAB'!CC93),"",'New Item CATEGORY TEAM TAB'!CC93)</f>
        <v/>
      </c>
      <c r="BH89" s="258" t="str">
        <f>IF(ISBLANK('New Item CATEGORY TEAM TAB'!CD93),"",'New Item CATEGORY TEAM TAB'!CD93)</f>
        <v/>
      </c>
      <c r="BI89" s="258" t="str">
        <f>IF(ISBLANK('New Item CATEGORY TEAM TAB'!CE93),"",'New Item CATEGORY TEAM TAB'!CE93)</f>
        <v/>
      </c>
      <c r="BJ89" s="258" t="str">
        <f>IF(ISBLANK('New Item CATEGORY TEAM TAB'!CF93),"",'New Item CATEGORY TEAM TAB'!CF93)</f>
        <v/>
      </c>
      <c r="BK89" s="258" t="str">
        <f>IF(ISBLANK('New Item CATEGORY TEAM TAB'!CG93),"",'New Item CATEGORY TEAM TAB'!CG93)</f>
        <v/>
      </c>
      <c r="BL89" s="258" t="str">
        <f>IF(ISBLANK('New Item CATEGORY TEAM TAB'!CH93),"",'New Item CATEGORY TEAM TAB'!CH93)</f>
        <v/>
      </c>
      <c r="BM89" s="258" t="str">
        <f>IF(ISBLANK('New Item CATEGORY TEAM TAB'!CI93),"",'New Item CATEGORY TEAM TAB'!CI93)</f>
        <v/>
      </c>
      <c r="BN89" s="258" t="str">
        <f>IF(ISBLANK('New Item CATEGORY TEAM TAB'!CK93),"",'New Item CATEGORY TEAM TAB'!CK93)</f>
        <v/>
      </c>
      <c r="BO89" s="258" t="str">
        <f>IF(ISBLANK('New Item CATEGORY TEAM TAB'!CJ93),"",'New Item CATEGORY TEAM TAB'!CJ93)</f>
        <v/>
      </c>
      <c r="BP89" s="258" t="str">
        <f>IF(ISBLANK('New Item CATEGORY TEAM TAB'!CM93),"",'New Item CATEGORY TEAM TAB'!CM93)</f>
        <v/>
      </c>
      <c r="BQ89" s="258" t="str">
        <f>IF(ISBLANK('New Item CATEGORY TEAM TAB'!CN93),"",'New Item CATEGORY TEAM TAB'!CN93)</f>
        <v/>
      </c>
      <c r="BR89" s="258" t="str">
        <f>IF(ISBLANK('New Item CATEGORY TEAM TAB'!CO93),"",'New Item CATEGORY TEAM TAB'!CO93)</f>
        <v/>
      </c>
    </row>
    <row r="90" spans="1:70" ht="15.6">
      <c r="A90" s="128" t="str">
        <f>IF(ISBLANK('New Item CATEGORY TEAM TAB'!E94),"",'New Item CATEGORY TEAM TAB'!E94)</f>
        <v/>
      </c>
      <c r="B90" s="2" t="str">
        <f>IF(ISBLANK('New Item CATEGORY TEAM TAB'!BL94),"",'New Item CATEGORY TEAM TAB'!BL94)</f>
        <v/>
      </c>
      <c r="C90" s="2" t="str">
        <f>IF(ISBLANK('New Item CATEGORY TEAM TAB'!AR94),"",'New Item CATEGORY TEAM TAB'!AR94)</f>
        <v/>
      </c>
      <c r="D90" s="2" t="str">
        <f>IF(ISBLANK('New Item CATEGORY TEAM TAB'!AK94),"",'New Item CATEGORY TEAM TAB'!AK94)</f>
        <v/>
      </c>
      <c r="E90" s="18" t="str">
        <f>IF(ISBLANK('New Item CATEGORY TEAM TAB'!M94),"",'New Item CATEGORY TEAM TAB'!M94)</f>
        <v/>
      </c>
      <c r="F90" s="18" t="str">
        <f>IF(ISBLANK('New Item CATEGORY TEAM TAB'!N94),"",'New Item CATEGORY TEAM TAB'!N94)</f>
        <v/>
      </c>
      <c r="G90" s="16" t="str">
        <f>IF(ISBLANK('New Item CATEGORY TEAM TAB'!R94),"",'New Item CATEGORY TEAM TAB'!R94)</f>
        <v/>
      </c>
      <c r="H90" s="16" t="str">
        <f>IF(ISBLANK('New Item CATEGORY TEAM TAB'!BK94),"",'New Item CATEGORY TEAM TAB'!BK94)</f>
        <v/>
      </c>
      <c r="I90" s="19" t="str">
        <f>IF(ISBLANK('New Item CATEGORY TEAM TAB'!BT94),"",'New Item CATEGORY TEAM TAB'!BT94)</f>
        <v/>
      </c>
      <c r="J90" s="20" t="e">
        <f>IF(ISBLANK('New Item CATEGORY TEAM TAB'!BQ94),"",'New Item CATEGORY TEAM TAB'!BQ94)</f>
        <v>#N/A</v>
      </c>
      <c r="K90" s="2" t="str">
        <f>IF(ISBLANK('New Item CATEGORY TEAM TAB'!AE94),"",'New Item CATEGORY TEAM TAB'!AE94)</f>
        <v/>
      </c>
      <c r="L90" s="2" t="str">
        <f>IF(ISBLANK('New Item CATEGORY TEAM TAB'!AF94),"",'New Item CATEGORY TEAM TAB'!AF94)</f>
        <v/>
      </c>
      <c r="M90" s="2" t="str">
        <f>IF(ISBLANK('New Item CATEGORY TEAM TAB'!CL94),"",'New Item CATEGORY TEAM TAB'!CL94)</f>
        <v/>
      </c>
      <c r="N90" s="2" t="str">
        <f>IF(ISBLANK('New Item CATEGORY TEAM TAB'!AN94),"",'New Item CATEGORY TEAM TAB'!AN94)</f>
        <v/>
      </c>
      <c r="O90" s="21" t="str">
        <f>IF(ISBLANK('New Item CATEGORY TEAM TAB'!AO94),"",'New Item CATEGORY TEAM TAB'!AO94)</f>
        <v/>
      </c>
      <c r="P90" s="2" t="str">
        <f>IF(ISBLANK('New Item CATEGORY TEAM TAB'!AT94),"",'New Item CATEGORY TEAM TAB'!AT94)</f>
        <v xml:space="preserve"> </v>
      </c>
      <c r="Q90" s="2" t="str">
        <f>IF(ISBLANK(VLOOKUP(P90,DROPDOWN!K:L,2,FALSE)),"",VLOOKUP(P90,DROPDOWN!K:L,2,FALSE))</f>
        <v xml:space="preserve"> </v>
      </c>
      <c r="R90" s="2" t="str">
        <f>IF(ISBLANK('New Item CATEGORY TEAM TAB'!BN94),"",'New Item CATEGORY TEAM TAB'!BN94)</f>
        <v/>
      </c>
      <c r="S90" s="11"/>
      <c r="T90" s="13">
        <v>2</v>
      </c>
      <c r="U90" s="15" t="e">
        <f>IF(ISBLANK('New Item CATEGORY TEAM TAB'!BP94),"",'New Item CATEGORY TEAM TAB'!BP94)</f>
        <v>#N/A</v>
      </c>
      <c r="V90" s="2" t="s">
        <v>53</v>
      </c>
      <c r="W90" s="16"/>
      <c r="X90" s="223" t="str">
        <f>IF(ISBLANK('New Item CATEGORY TEAM TAB'!V94),"",'New Item CATEGORY TEAM TAB'!V94)</f>
        <v/>
      </c>
      <c r="Y90" s="223" t="str">
        <f>IF(ISBLANK('New Item CATEGORY TEAM TAB'!W94),"",'New Item CATEGORY TEAM TAB'!W94)</f>
        <v/>
      </c>
      <c r="Z90" s="47" t="e">
        <f>VLOOKUP(Y90,DROPDOWN!G:H,2,FALSE)</f>
        <v>#N/A</v>
      </c>
      <c r="AA90" s="47" t="str">
        <f>IF(ISBLANK('New Item CATEGORY TEAM TAB'!U94),"",'New Item CATEGORY TEAM TAB'!U94)</f>
        <v/>
      </c>
      <c r="AB90" s="47" t="str">
        <f>IF(ISBLANK('New Item CATEGORY TEAM TAB'!BE94),"",'New Item CATEGORY TEAM TAB'!BE94)</f>
        <v/>
      </c>
      <c r="AC90" s="47" t="str">
        <f>IF(ISBLANK('New Item CATEGORY TEAM TAB'!BF94),"",'New Item CATEGORY TEAM TAB'!BF94)</f>
        <v/>
      </c>
      <c r="AD90" s="256" t="str">
        <f>IF(ISBLANK('New Item CATEGORY TEAM TAB'!AU94),"",'New Item CATEGORY TEAM TAB'!AU94)</f>
        <v/>
      </c>
      <c r="AE90" s="255" t="str">
        <f>IF(ISBLANK('New Item CATEGORY TEAM TAB'!AV94),"",'New Item CATEGORY TEAM TAB'!AV94)</f>
        <v/>
      </c>
      <c r="AF90" s="13" t="str">
        <f>IF(ISBLANK('New Item CATEGORY TEAM TAB'!AW94),"",'New Item CATEGORY TEAM TAB'!AW94)</f>
        <v/>
      </c>
      <c r="AG90" s="2" t="str">
        <f>IF(ISBLANK('New Item CATEGORY TEAM TAB'!BM94),"",'New Item CATEGORY TEAM TAB'!BM94)</f>
        <v/>
      </c>
      <c r="AH90" s="2" t="str">
        <f>IF(ISBLANK('New Item CATEGORY TEAM TAB'!CA94),"",'New Item CATEGORY TEAM TAB'!CA94)</f>
        <v/>
      </c>
      <c r="AI90" s="2" t="str">
        <f>IF(ISBLANK('New Item CATEGORY TEAM TAB'!BY94),"",'New Item CATEGORY TEAM TAB'!BY94)</f>
        <v/>
      </c>
      <c r="AJ90" s="23" t="str">
        <f>IF(ISBLANK('New Item CATEGORY TEAM TAB'!Z94),"",'New Item CATEGORY TEAM TAB'!Z94)</f>
        <v/>
      </c>
      <c r="AK90" s="23" t="str">
        <f>IF(ISBLANK('New Item CATEGORY TEAM TAB'!AA94),"",'New Item CATEGORY TEAM TAB'!AA94)</f>
        <v/>
      </c>
      <c r="AL90" s="115" t="str">
        <f>IF(ISBLANK('New Item VENDOR TAB'!AK94),"",'New Item VENDOR TAB'!AK94)</f>
        <v/>
      </c>
      <c r="AM90" s="23" t="str">
        <f>IF(ISBLANK('New Item CATEGORY TEAM TAB'!BD94),"",'New Item CATEGORY TEAM TAB'!BD94)</f>
        <v/>
      </c>
      <c r="AN90" s="22" t="str">
        <f>IF(ISBLANK('New Item CATEGORY TEAM TAB'!X94),"",'New Item CATEGORY TEAM TAB'!X94)</f>
        <v/>
      </c>
      <c r="AO90" s="22" t="str">
        <f>IF(ISBLANK('New Item CATEGORY TEAM TAB'!Y94),"",'New Item CATEGORY TEAM TAB'!Y94)</f>
        <v/>
      </c>
      <c r="AP90" s="24" t="str">
        <f>IF(ISBLANK('New Item CATEGORY TEAM TAB'!AP94),"",'New Item CATEGORY TEAM TAB'!AP94)</f>
        <v/>
      </c>
      <c r="AQ90" s="24" t="str">
        <f>IF(ISBLANK('New Item CATEGORY TEAM TAB'!AP94),"",'New Item CATEGORY TEAM TAB'!AP94)</f>
        <v/>
      </c>
      <c r="AR90" s="21" t="str">
        <f>IF(ISBLANK('New Item CATEGORY TEAM TAB'!BU94),"",'New Item CATEGORY TEAM TAB'!BU94)</f>
        <v/>
      </c>
      <c r="AS90" s="225" t="str">
        <f>IF(ISBLANK('New Item CATEGORY TEAM TAB'!BW94),"",'New Item CATEGORY TEAM TAB'!BW94)</f>
        <v/>
      </c>
      <c r="AT90" s="20" t="str">
        <f>IF(ISBLANK('New Item CATEGORY TEAM TAB'!BR94),"",'New Item CATEGORY TEAM TAB'!BR94)</f>
        <v/>
      </c>
      <c r="AU90" s="47" t="str">
        <f>IF(ISBLANK('New Item CATEGORY TEAM TAB'!BS94),"",'New Item CATEGORY TEAM TAB'!BS94)</f>
        <v/>
      </c>
      <c r="AV90" s="2" t="str">
        <f t="shared" si="2"/>
        <v/>
      </c>
      <c r="AW90" s="2" t="str">
        <f>IF(ISBLANK('New Item CATEGORY TEAM TAB'!BX94),"",'New Item CATEGORY TEAM TAB'!BX94)</f>
        <v/>
      </c>
      <c r="AX90" s="2" t="str">
        <f t="shared" si="3"/>
        <v/>
      </c>
      <c r="AY90" s="2" t="str">
        <f>IF(ISBLANK('New Item CATEGORY TEAM TAB'!BZ94),"",'New Item CATEGORY TEAM TAB'!BZ94)</f>
        <v/>
      </c>
      <c r="AZ90" s="229" t="str">
        <f>IF(ISBLANK('New Item CATEGORY TEAM TAB'!AX94),"",'New Item CATEGORY TEAM TAB'!AX94)</f>
        <v/>
      </c>
      <c r="BA90" s="229" t="str">
        <f>IF(ISBLANK('New Item CATEGORY TEAM TAB'!AY94),"",'New Item CATEGORY TEAM TAB'!AY94)</f>
        <v/>
      </c>
      <c r="BB90" s="229" t="str">
        <f>IF(ISBLANK('New Item CATEGORY TEAM TAB'!AZ94),"",'New Item CATEGORY TEAM TAB'!AZ94)</f>
        <v/>
      </c>
      <c r="BC90" s="229" t="str">
        <f>IF(ISBLANK('New Item CATEGORY TEAM TAB'!BA94),"",'New Item CATEGORY TEAM TAB'!BA94)</f>
        <v/>
      </c>
      <c r="BD90" s="229" t="str">
        <f>IF(ISBLANK('New Item CATEGORY TEAM TAB'!BB94),"",'New Item CATEGORY TEAM TAB'!BB94)</f>
        <v/>
      </c>
      <c r="BE90" s="229" t="str">
        <f>IF(ISBLANK('New Item CATEGORY TEAM TAB'!BC94),"",'New Item CATEGORY TEAM TAB'!BC94)</f>
        <v/>
      </c>
      <c r="BF90" s="258" t="str">
        <f>IF(ISBLANK('New Item CATEGORY TEAM TAB'!CB94),"",'New Item CATEGORY TEAM TAB'!CB94)</f>
        <v/>
      </c>
      <c r="BG90" s="258" t="str">
        <f>IF(ISBLANK('New Item CATEGORY TEAM TAB'!CC94),"",'New Item CATEGORY TEAM TAB'!CC94)</f>
        <v/>
      </c>
      <c r="BH90" s="258" t="str">
        <f>IF(ISBLANK('New Item CATEGORY TEAM TAB'!CD94),"",'New Item CATEGORY TEAM TAB'!CD94)</f>
        <v/>
      </c>
      <c r="BI90" s="258" t="str">
        <f>IF(ISBLANK('New Item CATEGORY TEAM TAB'!CE94),"",'New Item CATEGORY TEAM TAB'!CE94)</f>
        <v/>
      </c>
      <c r="BJ90" s="258" t="str">
        <f>IF(ISBLANK('New Item CATEGORY TEAM TAB'!CF94),"",'New Item CATEGORY TEAM TAB'!CF94)</f>
        <v/>
      </c>
      <c r="BK90" s="258" t="str">
        <f>IF(ISBLANK('New Item CATEGORY TEAM TAB'!CG94),"",'New Item CATEGORY TEAM TAB'!CG94)</f>
        <v/>
      </c>
      <c r="BL90" s="258" t="str">
        <f>IF(ISBLANK('New Item CATEGORY TEAM TAB'!CH94),"",'New Item CATEGORY TEAM TAB'!CH94)</f>
        <v/>
      </c>
      <c r="BM90" s="258" t="str">
        <f>IF(ISBLANK('New Item CATEGORY TEAM TAB'!CI94),"",'New Item CATEGORY TEAM TAB'!CI94)</f>
        <v/>
      </c>
      <c r="BN90" s="258" t="str">
        <f>IF(ISBLANK('New Item CATEGORY TEAM TAB'!CK94),"",'New Item CATEGORY TEAM TAB'!CK94)</f>
        <v/>
      </c>
      <c r="BO90" s="258" t="str">
        <f>IF(ISBLANK('New Item CATEGORY TEAM TAB'!CJ94),"",'New Item CATEGORY TEAM TAB'!CJ94)</f>
        <v/>
      </c>
      <c r="BP90" s="258" t="str">
        <f>IF(ISBLANK('New Item CATEGORY TEAM TAB'!CM94),"",'New Item CATEGORY TEAM TAB'!CM94)</f>
        <v/>
      </c>
      <c r="BQ90" s="258" t="str">
        <f>IF(ISBLANK('New Item CATEGORY TEAM TAB'!CN94),"",'New Item CATEGORY TEAM TAB'!CN94)</f>
        <v/>
      </c>
      <c r="BR90" s="258" t="str">
        <f>IF(ISBLANK('New Item CATEGORY TEAM TAB'!CO94),"",'New Item CATEGORY TEAM TAB'!CO94)</f>
        <v/>
      </c>
    </row>
    <row r="91" spans="1:70" ht="15.6">
      <c r="A91" s="128" t="str">
        <f>IF(ISBLANK('New Item CATEGORY TEAM TAB'!E95),"",'New Item CATEGORY TEAM TAB'!E95)</f>
        <v/>
      </c>
      <c r="B91" s="2" t="str">
        <f>IF(ISBLANK('New Item CATEGORY TEAM TAB'!BL95),"",'New Item CATEGORY TEAM TAB'!BL95)</f>
        <v/>
      </c>
      <c r="C91" s="2" t="str">
        <f>IF(ISBLANK('New Item CATEGORY TEAM TAB'!AR95),"",'New Item CATEGORY TEAM TAB'!AR95)</f>
        <v/>
      </c>
      <c r="D91" s="2" t="str">
        <f>IF(ISBLANK('New Item CATEGORY TEAM TAB'!AK95),"",'New Item CATEGORY TEAM TAB'!AK95)</f>
        <v/>
      </c>
      <c r="E91" s="18" t="str">
        <f>IF(ISBLANK('New Item CATEGORY TEAM TAB'!M95),"",'New Item CATEGORY TEAM TAB'!M95)</f>
        <v/>
      </c>
      <c r="F91" s="18" t="str">
        <f>IF(ISBLANK('New Item CATEGORY TEAM TAB'!N95),"",'New Item CATEGORY TEAM TAB'!N95)</f>
        <v/>
      </c>
      <c r="G91" s="16" t="str">
        <f>IF(ISBLANK('New Item CATEGORY TEAM TAB'!R95),"",'New Item CATEGORY TEAM TAB'!R95)</f>
        <v/>
      </c>
      <c r="H91" s="16" t="str">
        <f>IF(ISBLANK('New Item CATEGORY TEAM TAB'!BK95),"",'New Item CATEGORY TEAM TAB'!BK95)</f>
        <v/>
      </c>
      <c r="I91" s="19" t="str">
        <f>IF(ISBLANK('New Item CATEGORY TEAM TAB'!BT95),"",'New Item CATEGORY TEAM TAB'!BT95)</f>
        <v/>
      </c>
      <c r="J91" s="20" t="e">
        <f>IF(ISBLANK('New Item CATEGORY TEAM TAB'!BQ95),"",'New Item CATEGORY TEAM TAB'!BQ95)</f>
        <v>#N/A</v>
      </c>
      <c r="K91" s="2" t="str">
        <f>IF(ISBLANK('New Item CATEGORY TEAM TAB'!AE95),"",'New Item CATEGORY TEAM TAB'!AE95)</f>
        <v/>
      </c>
      <c r="L91" s="2" t="str">
        <f>IF(ISBLANK('New Item CATEGORY TEAM TAB'!AF95),"",'New Item CATEGORY TEAM TAB'!AF95)</f>
        <v/>
      </c>
      <c r="M91" s="2" t="str">
        <f>IF(ISBLANK('New Item CATEGORY TEAM TAB'!CL95),"",'New Item CATEGORY TEAM TAB'!CL95)</f>
        <v/>
      </c>
      <c r="N91" s="2" t="str">
        <f>IF(ISBLANK('New Item CATEGORY TEAM TAB'!AN95),"",'New Item CATEGORY TEAM TAB'!AN95)</f>
        <v/>
      </c>
      <c r="O91" s="21" t="str">
        <f>IF(ISBLANK('New Item CATEGORY TEAM TAB'!AO95),"",'New Item CATEGORY TEAM TAB'!AO95)</f>
        <v/>
      </c>
      <c r="P91" s="2" t="str">
        <f>IF(ISBLANK('New Item CATEGORY TEAM TAB'!AT95),"",'New Item CATEGORY TEAM TAB'!AT95)</f>
        <v xml:space="preserve"> </v>
      </c>
      <c r="Q91" s="2" t="str">
        <f>IF(ISBLANK(VLOOKUP(P91,DROPDOWN!K:L,2,FALSE)),"",VLOOKUP(P91,DROPDOWN!K:L,2,FALSE))</f>
        <v xml:space="preserve"> </v>
      </c>
      <c r="R91" s="2" t="str">
        <f>IF(ISBLANK('New Item CATEGORY TEAM TAB'!BN95),"",'New Item CATEGORY TEAM TAB'!BN95)</f>
        <v/>
      </c>
      <c r="S91" s="11"/>
      <c r="T91" s="13">
        <v>2</v>
      </c>
      <c r="U91" s="15" t="e">
        <f>IF(ISBLANK('New Item CATEGORY TEAM TAB'!BP95),"",'New Item CATEGORY TEAM TAB'!BP95)</f>
        <v>#N/A</v>
      </c>
      <c r="V91" s="2" t="s">
        <v>53</v>
      </c>
      <c r="W91" s="16"/>
      <c r="X91" s="223" t="str">
        <f>IF(ISBLANK('New Item CATEGORY TEAM TAB'!V95),"",'New Item CATEGORY TEAM TAB'!V95)</f>
        <v/>
      </c>
      <c r="Y91" s="223" t="str">
        <f>IF(ISBLANK('New Item CATEGORY TEAM TAB'!W95),"",'New Item CATEGORY TEAM TAB'!W95)</f>
        <v/>
      </c>
      <c r="Z91" s="47" t="e">
        <f>VLOOKUP(Y91,DROPDOWN!G:H,2,FALSE)</f>
        <v>#N/A</v>
      </c>
      <c r="AA91" s="47" t="str">
        <f>IF(ISBLANK('New Item CATEGORY TEAM TAB'!U95),"",'New Item CATEGORY TEAM TAB'!U95)</f>
        <v/>
      </c>
      <c r="AB91" s="47" t="str">
        <f>IF(ISBLANK('New Item CATEGORY TEAM TAB'!BE95),"",'New Item CATEGORY TEAM TAB'!BE95)</f>
        <v/>
      </c>
      <c r="AC91" s="47" t="str">
        <f>IF(ISBLANK('New Item CATEGORY TEAM TAB'!BF95),"",'New Item CATEGORY TEAM TAB'!BF95)</f>
        <v/>
      </c>
      <c r="AD91" s="256" t="str">
        <f>IF(ISBLANK('New Item CATEGORY TEAM TAB'!AU95),"",'New Item CATEGORY TEAM TAB'!AU95)</f>
        <v/>
      </c>
      <c r="AE91" s="255" t="str">
        <f>IF(ISBLANK('New Item CATEGORY TEAM TAB'!AV95),"",'New Item CATEGORY TEAM TAB'!AV95)</f>
        <v/>
      </c>
      <c r="AF91" s="13" t="str">
        <f>IF(ISBLANK('New Item CATEGORY TEAM TAB'!AW95),"",'New Item CATEGORY TEAM TAB'!AW95)</f>
        <v/>
      </c>
      <c r="AG91" s="2" t="str">
        <f>IF(ISBLANK('New Item CATEGORY TEAM TAB'!BM95),"",'New Item CATEGORY TEAM TAB'!BM95)</f>
        <v/>
      </c>
      <c r="AH91" s="2" t="str">
        <f>IF(ISBLANK('New Item CATEGORY TEAM TAB'!CA95),"",'New Item CATEGORY TEAM TAB'!CA95)</f>
        <v/>
      </c>
      <c r="AI91" s="2" t="str">
        <f>IF(ISBLANK('New Item CATEGORY TEAM TAB'!BY95),"",'New Item CATEGORY TEAM TAB'!BY95)</f>
        <v/>
      </c>
      <c r="AJ91" s="23" t="str">
        <f>IF(ISBLANK('New Item CATEGORY TEAM TAB'!Z95),"",'New Item CATEGORY TEAM TAB'!Z95)</f>
        <v/>
      </c>
      <c r="AK91" s="23" t="str">
        <f>IF(ISBLANK('New Item CATEGORY TEAM TAB'!AA95),"",'New Item CATEGORY TEAM TAB'!AA95)</f>
        <v/>
      </c>
      <c r="AL91" s="115" t="str">
        <f>IF(ISBLANK('New Item VENDOR TAB'!AK95),"",'New Item VENDOR TAB'!AK95)</f>
        <v/>
      </c>
      <c r="AM91" s="23" t="str">
        <f>IF(ISBLANK('New Item CATEGORY TEAM TAB'!BD95),"",'New Item CATEGORY TEAM TAB'!BD95)</f>
        <v/>
      </c>
      <c r="AN91" s="22" t="str">
        <f>IF(ISBLANK('New Item CATEGORY TEAM TAB'!X95),"",'New Item CATEGORY TEAM TAB'!X95)</f>
        <v/>
      </c>
      <c r="AO91" s="22" t="str">
        <f>IF(ISBLANK('New Item CATEGORY TEAM TAB'!Y95),"",'New Item CATEGORY TEAM TAB'!Y95)</f>
        <v/>
      </c>
      <c r="AP91" s="24" t="str">
        <f>IF(ISBLANK('New Item CATEGORY TEAM TAB'!AP95),"",'New Item CATEGORY TEAM TAB'!AP95)</f>
        <v/>
      </c>
      <c r="AQ91" s="24" t="str">
        <f>IF(ISBLANK('New Item CATEGORY TEAM TAB'!AP95),"",'New Item CATEGORY TEAM TAB'!AP95)</f>
        <v/>
      </c>
      <c r="AR91" s="21" t="str">
        <f>IF(ISBLANK('New Item CATEGORY TEAM TAB'!BU95),"",'New Item CATEGORY TEAM TAB'!BU95)</f>
        <v/>
      </c>
      <c r="AS91" s="225" t="str">
        <f>IF(ISBLANK('New Item CATEGORY TEAM TAB'!BW95),"",'New Item CATEGORY TEAM TAB'!BW95)</f>
        <v/>
      </c>
      <c r="AT91" s="20" t="str">
        <f>IF(ISBLANK('New Item CATEGORY TEAM TAB'!BR95),"",'New Item CATEGORY TEAM TAB'!BR95)</f>
        <v/>
      </c>
      <c r="AU91" s="47" t="str">
        <f>IF(ISBLANK('New Item CATEGORY TEAM TAB'!BS95),"",'New Item CATEGORY TEAM TAB'!BS95)</f>
        <v/>
      </c>
      <c r="AV91" s="2" t="str">
        <f t="shared" si="2"/>
        <v/>
      </c>
      <c r="AW91" s="2" t="str">
        <f>IF(ISBLANK('New Item CATEGORY TEAM TAB'!BX95),"",'New Item CATEGORY TEAM TAB'!BX95)</f>
        <v/>
      </c>
      <c r="AX91" s="2" t="str">
        <f t="shared" si="3"/>
        <v/>
      </c>
      <c r="AY91" s="2" t="str">
        <f>IF(ISBLANK('New Item CATEGORY TEAM TAB'!BZ95),"",'New Item CATEGORY TEAM TAB'!BZ95)</f>
        <v/>
      </c>
      <c r="AZ91" s="229" t="str">
        <f>IF(ISBLANK('New Item CATEGORY TEAM TAB'!AX95),"",'New Item CATEGORY TEAM TAB'!AX95)</f>
        <v/>
      </c>
      <c r="BA91" s="229" t="str">
        <f>IF(ISBLANK('New Item CATEGORY TEAM TAB'!AY95),"",'New Item CATEGORY TEAM TAB'!AY95)</f>
        <v/>
      </c>
      <c r="BB91" s="229" t="str">
        <f>IF(ISBLANK('New Item CATEGORY TEAM TAB'!AZ95),"",'New Item CATEGORY TEAM TAB'!AZ95)</f>
        <v/>
      </c>
      <c r="BC91" s="229" t="str">
        <f>IF(ISBLANK('New Item CATEGORY TEAM TAB'!BA95),"",'New Item CATEGORY TEAM TAB'!BA95)</f>
        <v/>
      </c>
      <c r="BD91" s="229" t="str">
        <f>IF(ISBLANK('New Item CATEGORY TEAM TAB'!BB95),"",'New Item CATEGORY TEAM TAB'!BB95)</f>
        <v/>
      </c>
      <c r="BE91" s="229" t="str">
        <f>IF(ISBLANK('New Item CATEGORY TEAM TAB'!BC95),"",'New Item CATEGORY TEAM TAB'!BC95)</f>
        <v/>
      </c>
      <c r="BF91" s="258" t="str">
        <f>IF(ISBLANK('New Item CATEGORY TEAM TAB'!CB95),"",'New Item CATEGORY TEAM TAB'!CB95)</f>
        <v/>
      </c>
      <c r="BG91" s="258" t="str">
        <f>IF(ISBLANK('New Item CATEGORY TEAM TAB'!CC95),"",'New Item CATEGORY TEAM TAB'!CC95)</f>
        <v/>
      </c>
      <c r="BH91" s="258" t="str">
        <f>IF(ISBLANK('New Item CATEGORY TEAM TAB'!CD95),"",'New Item CATEGORY TEAM TAB'!CD95)</f>
        <v/>
      </c>
      <c r="BI91" s="258" t="str">
        <f>IF(ISBLANK('New Item CATEGORY TEAM TAB'!CE95),"",'New Item CATEGORY TEAM TAB'!CE95)</f>
        <v/>
      </c>
      <c r="BJ91" s="258" t="str">
        <f>IF(ISBLANK('New Item CATEGORY TEAM TAB'!CF95),"",'New Item CATEGORY TEAM TAB'!CF95)</f>
        <v/>
      </c>
      <c r="BK91" s="258" t="str">
        <f>IF(ISBLANK('New Item CATEGORY TEAM TAB'!CG95),"",'New Item CATEGORY TEAM TAB'!CG95)</f>
        <v/>
      </c>
      <c r="BL91" s="258" t="str">
        <f>IF(ISBLANK('New Item CATEGORY TEAM TAB'!CH95),"",'New Item CATEGORY TEAM TAB'!CH95)</f>
        <v/>
      </c>
      <c r="BM91" s="258" t="str">
        <f>IF(ISBLANK('New Item CATEGORY TEAM TAB'!CI95),"",'New Item CATEGORY TEAM TAB'!CI95)</f>
        <v/>
      </c>
      <c r="BN91" s="258" t="str">
        <f>IF(ISBLANK('New Item CATEGORY TEAM TAB'!CK95),"",'New Item CATEGORY TEAM TAB'!CK95)</f>
        <v/>
      </c>
      <c r="BO91" s="258" t="str">
        <f>IF(ISBLANK('New Item CATEGORY TEAM TAB'!CJ95),"",'New Item CATEGORY TEAM TAB'!CJ95)</f>
        <v/>
      </c>
      <c r="BP91" s="258" t="str">
        <f>IF(ISBLANK('New Item CATEGORY TEAM TAB'!CM95),"",'New Item CATEGORY TEAM TAB'!CM95)</f>
        <v/>
      </c>
      <c r="BQ91" s="258" t="str">
        <f>IF(ISBLANK('New Item CATEGORY TEAM TAB'!CN95),"",'New Item CATEGORY TEAM TAB'!CN95)</f>
        <v/>
      </c>
      <c r="BR91" s="258" t="str">
        <f>IF(ISBLANK('New Item CATEGORY TEAM TAB'!CO95),"",'New Item CATEGORY TEAM TAB'!CO95)</f>
        <v/>
      </c>
    </row>
    <row r="92" spans="1:70" ht="15.6">
      <c r="A92" s="128" t="str">
        <f>IF(ISBLANK('New Item CATEGORY TEAM TAB'!E96),"",'New Item CATEGORY TEAM TAB'!E96)</f>
        <v/>
      </c>
      <c r="B92" s="2" t="str">
        <f>IF(ISBLANK('New Item CATEGORY TEAM TAB'!BL96),"",'New Item CATEGORY TEAM TAB'!BL96)</f>
        <v/>
      </c>
      <c r="C92" s="2" t="str">
        <f>IF(ISBLANK('New Item CATEGORY TEAM TAB'!AR96),"",'New Item CATEGORY TEAM TAB'!AR96)</f>
        <v/>
      </c>
      <c r="D92" s="2" t="str">
        <f>IF(ISBLANK('New Item CATEGORY TEAM TAB'!AK96),"",'New Item CATEGORY TEAM TAB'!AK96)</f>
        <v/>
      </c>
      <c r="E92" s="18" t="str">
        <f>IF(ISBLANK('New Item CATEGORY TEAM TAB'!M96),"",'New Item CATEGORY TEAM TAB'!M96)</f>
        <v/>
      </c>
      <c r="F92" s="18" t="str">
        <f>IF(ISBLANK('New Item CATEGORY TEAM TAB'!N96),"",'New Item CATEGORY TEAM TAB'!N96)</f>
        <v/>
      </c>
      <c r="G92" s="16" t="str">
        <f>IF(ISBLANK('New Item CATEGORY TEAM TAB'!R96),"",'New Item CATEGORY TEAM TAB'!R96)</f>
        <v/>
      </c>
      <c r="H92" s="16" t="str">
        <f>IF(ISBLANK('New Item CATEGORY TEAM TAB'!BK96),"",'New Item CATEGORY TEAM TAB'!BK96)</f>
        <v/>
      </c>
      <c r="I92" s="19" t="str">
        <f>IF(ISBLANK('New Item CATEGORY TEAM TAB'!BT96),"",'New Item CATEGORY TEAM TAB'!BT96)</f>
        <v/>
      </c>
      <c r="J92" s="20" t="e">
        <f>IF(ISBLANK('New Item CATEGORY TEAM TAB'!BQ96),"",'New Item CATEGORY TEAM TAB'!BQ96)</f>
        <v>#N/A</v>
      </c>
      <c r="K92" s="2" t="str">
        <f>IF(ISBLANK('New Item CATEGORY TEAM TAB'!AE96),"",'New Item CATEGORY TEAM TAB'!AE96)</f>
        <v/>
      </c>
      <c r="L92" s="2" t="str">
        <f>IF(ISBLANK('New Item CATEGORY TEAM TAB'!AF96),"",'New Item CATEGORY TEAM TAB'!AF96)</f>
        <v/>
      </c>
      <c r="M92" s="2" t="str">
        <f>IF(ISBLANK('New Item CATEGORY TEAM TAB'!CL96),"",'New Item CATEGORY TEAM TAB'!CL96)</f>
        <v/>
      </c>
      <c r="N92" s="2" t="str">
        <f>IF(ISBLANK('New Item CATEGORY TEAM TAB'!AN96),"",'New Item CATEGORY TEAM TAB'!AN96)</f>
        <v/>
      </c>
      <c r="O92" s="21" t="str">
        <f>IF(ISBLANK('New Item CATEGORY TEAM TAB'!AO96),"",'New Item CATEGORY TEAM TAB'!AO96)</f>
        <v/>
      </c>
      <c r="P92" s="2" t="str">
        <f>IF(ISBLANK('New Item CATEGORY TEAM TAB'!AT96),"",'New Item CATEGORY TEAM TAB'!AT96)</f>
        <v xml:space="preserve"> </v>
      </c>
      <c r="Q92" s="2" t="str">
        <f>IF(ISBLANK(VLOOKUP(P92,DROPDOWN!K:L,2,FALSE)),"",VLOOKUP(P92,DROPDOWN!K:L,2,FALSE))</f>
        <v xml:space="preserve"> </v>
      </c>
      <c r="R92" s="2" t="str">
        <f>IF(ISBLANK('New Item CATEGORY TEAM TAB'!BN96),"",'New Item CATEGORY TEAM TAB'!BN96)</f>
        <v/>
      </c>
      <c r="S92" s="11"/>
      <c r="T92" s="13">
        <v>2</v>
      </c>
      <c r="U92" s="15" t="e">
        <f>IF(ISBLANK('New Item CATEGORY TEAM TAB'!BP96),"",'New Item CATEGORY TEAM TAB'!BP96)</f>
        <v>#N/A</v>
      </c>
      <c r="V92" s="2" t="s">
        <v>53</v>
      </c>
      <c r="W92" s="16"/>
      <c r="X92" s="223" t="str">
        <f>IF(ISBLANK('New Item CATEGORY TEAM TAB'!V96),"",'New Item CATEGORY TEAM TAB'!V96)</f>
        <v/>
      </c>
      <c r="Y92" s="223" t="str">
        <f>IF(ISBLANK('New Item CATEGORY TEAM TAB'!W96),"",'New Item CATEGORY TEAM TAB'!W96)</f>
        <v/>
      </c>
      <c r="Z92" s="47" t="e">
        <f>VLOOKUP(Y92,DROPDOWN!G:H,2,FALSE)</f>
        <v>#N/A</v>
      </c>
      <c r="AA92" s="47" t="str">
        <f>IF(ISBLANK('New Item CATEGORY TEAM TAB'!U96),"",'New Item CATEGORY TEAM TAB'!U96)</f>
        <v/>
      </c>
      <c r="AB92" s="47" t="str">
        <f>IF(ISBLANK('New Item CATEGORY TEAM TAB'!BE96),"",'New Item CATEGORY TEAM TAB'!BE96)</f>
        <v/>
      </c>
      <c r="AC92" s="47" t="str">
        <f>IF(ISBLANK('New Item CATEGORY TEAM TAB'!BF96),"",'New Item CATEGORY TEAM TAB'!BF96)</f>
        <v/>
      </c>
      <c r="AD92" s="256" t="str">
        <f>IF(ISBLANK('New Item CATEGORY TEAM TAB'!AU96),"",'New Item CATEGORY TEAM TAB'!AU96)</f>
        <v/>
      </c>
      <c r="AE92" s="255" t="str">
        <f>IF(ISBLANK('New Item CATEGORY TEAM TAB'!AV96),"",'New Item CATEGORY TEAM TAB'!AV96)</f>
        <v/>
      </c>
      <c r="AF92" s="13" t="str">
        <f>IF(ISBLANK('New Item CATEGORY TEAM TAB'!AW96),"",'New Item CATEGORY TEAM TAB'!AW96)</f>
        <v/>
      </c>
      <c r="AG92" s="2" t="str">
        <f>IF(ISBLANK('New Item CATEGORY TEAM TAB'!BM96),"",'New Item CATEGORY TEAM TAB'!BM96)</f>
        <v/>
      </c>
      <c r="AH92" s="2" t="str">
        <f>IF(ISBLANK('New Item CATEGORY TEAM TAB'!CA96),"",'New Item CATEGORY TEAM TAB'!CA96)</f>
        <v/>
      </c>
      <c r="AI92" s="2" t="str">
        <f>IF(ISBLANK('New Item CATEGORY TEAM TAB'!BY96),"",'New Item CATEGORY TEAM TAB'!BY96)</f>
        <v/>
      </c>
      <c r="AJ92" s="23" t="str">
        <f>IF(ISBLANK('New Item CATEGORY TEAM TAB'!Z96),"",'New Item CATEGORY TEAM TAB'!Z96)</f>
        <v/>
      </c>
      <c r="AK92" s="23" t="str">
        <f>IF(ISBLANK('New Item CATEGORY TEAM TAB'!AA96),"",'New Item CATEGORY TEAM TAB'!AA96)</f>
        <v/>
      </c>
      <c r="AL92" s="115" t="str">
        <f>IF(ISBLANK('New Item VENDOR TAB'!AK96),"",'New Item VENDOR TAB'!AK96)</f>
        <v/>
      </c>
      <c r="AM92" s="23" t="str">
        <f>IF(ISBLANK('New Item CATEGORY TEAM TAB'!BD96),"",'New Item CATEGORY TEAM TAB'!BD96)</f>
        <v/>
      </c>
      <c r="AN92" s="22" t="str">
        <f>IF(ISBLANK('New Item CATEGORY TEAM TAB'!X96),"",'New Item CATEGORY TEAM TAB'!X96)</f>
        <v/>
      </c>
      <c r="AO92" s="22" t="str">
        <f>IF(ISBLANK('New Item CATEGORY TEAM TAB'!Y96),"",'New Item CATEGORY TEAM TAB'!Y96)</f>
        <v/>
      </c>
      <c r="AP92" s="24" t="str">
        <f>IF(ISBLANK('New Item CATEGORY TEAM TAB'!AP96),"",'New Item CATEGORY TEAM TAB'!AP96)</f>
        <v/>
      </c>
      <c r="AQ92" s="24" t="str">
        <f>IF(ISBLANK('New Item CATEGORY TEAM TAB'!AP96),"",'New Item CATEGORY TEAM TAB'!AP96)</f>
        <v/>
      </c>
      <c r="AR92" s="21" t="str">
        <f>IF(ISBLANK('New Item CATEGORY TEAM TAB'!BU96),"",'New Item CATEGORY TEAM TAB'!BU96)</f>
        <v/>
      </c>
      <c r="AS92" s="225" t="str">
        <f>IF(ISBLANK('New Item CATEGORY TEAM TAB'!BW96),"",'New Item CATEGORY TEAM TAB'!BW96)</f>
        <v/>
      </c>
      <c r="AT92" s="20" t="str">
        <f>IF(ISBLANK('New Item CATEGORY TEAM TAB'!BR96),"",'New Item CATEGORY TEAM TAB'!BR96)</f>
        <v/>
      </c>
      <c r="AU92" s="47" t="str">
        <f>IF(ISBLANK('New Item CATEGORY TEAM TAB'!BS96),"",'New Item CATEGORY TEAM TAB'!BS96)</f>
        <v/>
      </c>
      <c r="AV92" s="2" t="str">
        <f t="shared" si="2"/>
        <v/>
      </c>
      <c r="AW92" s="2" t="str">
        <f>IF(ISBLANK('New Item CATEGORY TEAM TAB'!BX96),"",'New Item CATEGORY TEAM TAB'!BX96)</f>
        <v/>
      </c>
      <c r="AX92" s="2" t="str">
        <f t="shared" si="3"/>
        <v/>
      </c>
      <c r="AY92" s="2" t="str">
        <f>IF(ISBLANK('New Item CATEGORY TEAM TAB'!BZ96),"",'New Item CATEGORY TEAM TAB'!BZ96)</f>
        <v/>
      </c>
      <c r="AZ92" s="229" t="str">
        <f>IF(ISBLANK('New Item CATEGORY TEAM TAB'!AX96),"",'New Item CATEGORY TEAM TAB'!AX96)</f>
        <v/>
      </c>
      <c r="BA92" s="229" t="str">
        <f>IF(ISBLANK('New Item CATEGORY TEAM TAB'!AY96),"",'New Item CATEGORY TEAM TAB'!AY96)</f>
        <v/>
      </c>
      <c r="BB92" s="229" t="str">
        <f>IF(ISBLANK('New Item CATEGORY TEAM TAB'!AZ96),"",'New Item CATEGORY TEAM TAB'!AZ96)</f>
        <v/>
      </c>
      <c r="BC92" s="229" t="str">
        <f>IF(ISBLANK('New Item CATEGORY TEAM TAB'!BA96),"",'New Item CATEGORY TEAM TAB'!BA96)</f>
        <v/>
      </c>
      <c r="BD92" s="229" t="str">
        <f>IF(ISBLANK('New Item CATEGORY TEAM TAB'!BB96),"",'New Item CATEGORY TEAM TAB'!BB96)</f>
        <v/>
      </c>
      <c r="BE92" s="229" t="str">
        <f>IF(ISBLANK('New Item CATEGORY TEAM TAB'!BC96),"",'New Item CATEGORY TEAM TAB'!BC96)</f>
        <v/>
      </c>
      <c r="BF92" s="258" t="str">
        <f>IF(ISBLANK('New Item CATEGORY TEAM TAB'!CB96),"",'New Item CATEGORY TEAM TAB'!CB96)</f>
        <v/>
      </c>
      <c r="BG92" s="258" t="str">
        <f>IF(ISBLANK('New Item CATEGORY TEAM TAB'!CC96),"",'New Item CATEGORY TEAM TAB'!CC96)</f>
        <v/>
      </c>
      <c r="BH92" s="258" t="str">
        <f>IF(ISBLANK('New Item CATEGORY TEAM TAB'!CD96),"",'New Item CATEGORY TEAM TAB'!CD96)</f>
        <v/>
      </c>
      <c r="BI92" s="258" t="str">
        <f>IF(ISBLANK('New Item CATEGORY TEAM TAB'!CE96),"",'New Item CATEGORY TEAM TAB'!CE96)</f>
        <v/>
      </c>
      <c r="BJ92" s="258" t="str">
        <f>IF(ISBLANK('New Item CATEGORY TEAM TAB'!CF96),"",'New Item CATEGORY TEAM TAB'!CF96)</f>
        <v/>
      </c>
      <c r="BK92" s="258" t="str">
        <f>IF(ISBLANK('New Item CATEGORY TEAM TAB'!CG96),"",'New Item CATEGORY TEAM TAB'!CG96)</f>
        <v/>
      </c>
      <c r="BL92" s="258" t="str">
        <f>IF(ISBLANK('New Item CATEGORY TEAM TAB'!CH96),"",'New Item CATEGORY TEAM TAB'!CH96)</f>
        <v/>
      </c>
      <c r="BM92" s="258" t="str">
        <f>IF(ISBLANK('New Item CATEGORY TEAM TAB'!CI96),"",'New Item CATEGORY TEAM TAB'!CI96)</f>
        <v/>
      </c>
      <c r="BN92" s="258" t="str">
        <f>IF(ISBLANK('New Item CATEGORY TEAM TAB'!CK96),"",'New Item CATEGORY TEAM TAB'!CK96)</f>
        <v/>
      </c>
      <c r="BO92" s="258" t="str">
        <f>IF(ISBLANK('New Item CATEGORY TEAM TAB'!CJ96),"",'New Item CATEGORY TEAM TAB'!CJ96)</f>
        <v/>
      </c>
      <c r="BP92" s="258" t="str">
        <f>IF(ISBLANK('New Item CATEGORY TEAM TAB'!CM96),"",'New Item CATEGORY TEAM TAB'!CM96)</f>
        <v/>
      </c>
      <c r="BQ92" s="258" t="str">
        <f>IF(ISBLANK('New Item CATEGORY TEAM TAB'!CN96),"",'New Item CATEGORY TEAM TAB'!CN96)</f>
        <v/>
      </c>
      <c r="BR92" s="258" t="str">
        <f>IF(ISBLANK('New Item CATEGORY TEAM TAB'!CO96),"",'New Item CATEGORY TEAM TAB'!CO96)</f>
        <v/>
      </c>
    </row>
    <row r="93" spans="1:70" ht="15.6">
      <c r="A93" s="128" t="str">
        <f>IF(ISBLANK('New Item CATEGORY TEAM TAB'!E97),"",'New Item CATEGORY TEAM TAB'!E97)</f>
        <v/>
      </c>
      <c r="B93" s="2" t="str">
        <f>IF(ISBLANK('New Item CATEGORY TEAM TAB'!BL97),"",'New Item CATEGORY TEAM TAB'!BL97)</f>
        <v/>
      </c>
      <c r="C93" s="2" t="str">
        <f>IF(ISBLANK('New Item CATEGORY TEAM TAB'!AR97),"",'New Item CATEGORY TEAM TAB'!AR97)</f>
        <v/>
      </c>
      <c r="D93" s="2" t="str">
        <f>IF(ISBLANK('New Item CATEGORY TEAM TAB'!AK97),"",'New Item CATEGORY TEAM TAB'!AK97)</f>
        <v/>
      </c>
      <c r="E93" s="18" t="str">
        <f>IF(ISBLANK('New Item CATEGORY TEAM TAB'!M97),"",'New Item CATEGORY TEAM TAB'!M97)</f>
        <v/>
      </c>
      <c r="F93" s="18" t="str">
        <f>IF(ISBLANK('New Item CATEGORY TEAM TAB'!N97),"",'New Item CATEGORY TEAM TAB'!N97)</f>
        <v/>
      </c>
      <c r="G93" s="16" t="str">
        <f>IF(ISBLANK('New Item CATEGORY TEAM TAB'!R97),"",'New Item CATEGORY TEAM TAB'!R97)</f>
        <v/>
      </c>
      <c r="H93" s="16" t="str">
        <f>IF(ISBLANK('New Item CATEGORY TEAM TAB'!BK97),"",'New Item CATEGORY TEAM TAB'!BK97)</f>
        <v/>
      </c>
      <c r="I93" s="19" t="str">
        <f>IF(ISBLANK('New Item CATEGORY TEAM TAB'!BT97),"",'New Item CATEGORY TEAM TAB'!BT97)</f>
        <v/>
      </c>
      <c r="J93" s="20" t="e">
        <f>IF(ISBLANK('New Item CATEGORY TEAM TAB'!BQ97),"",'New Item CATEGORY TEAM TAB'!BQ97)</f>
        <v>#N/A</v>
      </c>
      <c r="K93" s="2" t="str">
        <f>IF(ISBLANK('New Item CATEGORY TEAM TAB'!AE97),"",'New Item CATEGORY TEAM TAB'!AE97)</f>
        <v/>
      </c>
      <c r="L93" s="2" t="str">
        <f>IF(ISBLANK('New Item CATEGORY TEAM TAB'!AF97),"",'New Item CATEGORY TEAM TAB'!AF97)</f>
        <v/>
      </c>
      <c r="M93" s="2" t="str">
        <f>IF(ISBLANK('New Item CATEGORY TEAM TAB'!CL97),"",'New Item CATEGORY TEAM TAB'!CL97)</f>
        <v/>
      </c>
      <c r="N93" s="2" t="str">
        <f>IF(ISBLANK('New Item CATEGORY TEAM TAB'!AN97),"",'New Item CATEGORY TEAM TAB'!AN97)</f>
        <v/>
      </c>
      <c r="O93" s="21" t="str">
        <f>IF(ISBLANK('New Item CATEGORY TEAM TAB'!AO97),"",'New Item CATEGORY TEAM TAB'!AO97)</f>
        <v/>
      </c>
      <c r="P93" s="2" t="str">
        <f>IF(ISBLANK('New Item CATEGORY TEAM TAB'!AT97),"",'New Item CATEGORY TEAM TAB'!AT97)</f>
        <v xml:space="preserve"> </v>
      </c>
      <c r="Q93" s="2" t="str">
        <f>IF(ISBLANK(VLOOKUP(P93,DROPDOWN!K:L,2,FALSE)),"",VLOOKUP(P93,DROPDOWN!K:L,2,FALSE))</f>
        <v xml:space="preserve"> </v>
      </c>
      <c r="R93" s="2" t="str">
        <f>IF(ISBLANK('New Item CATEGORY TEAM TAB'!BN97),"",'New Item CATEGORY TEAM TAB'!BN97)</f>
        <v/>
      </c>
      <c r="S93" s="11"/>
      <c r="T93" s="13">
        <v>2</v>
      </c>
      <c r="U93" s="15" t="e">
        <f>IF(ISBLANK('New Item CATEGORY TEAM TAB'!BP97),"",'New Item CATEGORY TEAM TAB'!BP97)</f>
        <v>#N/A</v>
      </c>
      <c r="V93" s="2" t="s">
        <v>53</v>
      </c>
      <c r="W93" s="16"/>
      <c r="X93" s="223" t="str">
        <f>IF(ISBLANK('New Item CATEGORY TEAM TAB'!V97),"",'New Item CATEGORY TEAM TAB'!V97)</f>
        <v/>
      </c>
      <c r="Y93" s="223" t="str">
        <f>IF(ISBLANK('New Item CATEGORY TEAM TAB'!W97),"",'New Item CATEGORY TEAM TAB'!W97)</f>
        <v/>
      </c>
      <c r="Z93" s="47" t="e">
        <f>VLOOKUP(Y93,DROPDOWN!G:H,2,FALSE)</f>
        <v>#N/A</v>
      </c>
      <c r="AA93" s="47" t="str">
        <f>IF(ISBLANK('New Item CATEGORY TEAM TAB'!U97),"",'New Item CATEGORY TEAM TAB'!U97)</f>
        <v/>
      </c>
      <c r="AB93" s="47" t="str">
        <f>IF(ISBLANK('New Item CATEGORY TEAM TAB'!BE97),"",'New Item CATEGORY TEAM TAB'!BE97)</f>
        <v/>
      </c>
      <c r="AC93" s="47" t="str">
        <f>IF(ISBLANK('New Item CATEGORY TEAM TAB'!BF97),"",'New Item CATEGORY TEAM TAB'!BF97)</f>
        <v/>
      </c>
      <c r="AD93" s="256" t="str">
        <f>IF(ISBLANK('New Item CATEGORY TEAM TAB'!AU97),"",'New Item CATEGORY TEAM TAB'!AU97)</f>
        <v/>
      </c>
      <c r="AE93" s="255" t="str">
        <f>IF(ISBLANK('New Item CATEGORY TEAM TAB'!AV97),"",'New Item CATEGORY TEAM TAB'!AV97)</f>
        <v/>
      </c>
      <c r="AF93" s="13" t="str">
        <f>IF(ISBLANK('New Item CATEGORY TEAM TAB'!AW97),"",'New Item CATEGORY TEAM TAB'!AW97)</f>
        <v/>
      </c>
      <c r="AG93" s="2" t="str">
        <f>IF(ISBLANK('New Item CATEGORY TEAM TAB'!BM97),"",'New Item CATEGORY TEAM TAB'!BM97)</f>
        <v/>
      </c>
      <c r="AH93" s="2" t="str">
        <f>IF(ISBLANK('New Item CATEGORY TEAM TAB'!CA97),"",'New Item CATEGORY TEAM TAB'!CA97)</f>
        <v/>
      </c>
      <c r="AI93" s="2" t="str">
        <f>IF(ISBLANK('New Item CATEGORY TEAM TAB'!BY97),"",'New Item CATEGORY TEAM TAB'!BY97)</f>
        <v/>
      </c>
      <c r="AJ93" s="23" t="str">
        <f>IF(ISBLANK('New Item CATEGORY TEAM TAB'!Z97),"",'New Item CATEGORY TEAM TAB'!Z97)</f>
        <v/>
      </c>
      <c r="AK93" s="23" t="str">
        <f>IF(ISBLANK('New Item CATEGORY TEAM TAB'!AA97),"",'New Item CATEGORY TEAM TAB'!AA97)</f>
        <v/>
      </c>
      <c r="AL93" s="115" t="str">
        <f>IF(ISBLANK('New Item VENDOR TAB'!AK97),"",'New Item VENDOR TAB'!AK97)</f>
        <v/>
      </c>
      <c r="AM93" s="23" t="str">
        <f>IF(ISBLANK('New Item CATEGORY TEAM TAB'!BD97),"",'New Item CATEGORY TEAM TAB'!BD97)</f>
        <v/>
      </c>
      <c r="AN93" s="22" t="str">
        <f>IF(ISBLANK('New Item CATEGORY TEAM TAB'!X97),"",'New Item CATEGORY TEAM TAB'!X97)</f>
        <v/>
      </c>
      <c r="AO93" s="22" t="str">
        <f>IF(ISBLANK('New Item CATEGORY TEAM TAB'!Y97),"",'New Item CATEGORY TEAM TAB'!Y97)</f>
        <v/>
      </c>
      <c r="AP93" s="24" t="str">
        <f>IF(ISBLANK('New Item CATEGORY TEAM TAB'!AP97),"",'New Item CATEGORY TEAM TAB'!AP97)</f>
        <v/>
      </c>
      <c r="AQ93" s="24" t="str">
        <f>IF(ISBLANK('New Item CATEGORY TEAM TAB'!AP97),"",'New Item CATEGORY TEAM TAB'!AP97)</f>
        <v/>
      </c>
      <c r="AR93" s="21" t="str">
        <f>IF(ISBLANK('New Item CATEGORY TEAM TAB'!BU97),"",'New Item CATEGORY TEAM TAB'!BU97)</f>
        <v/>
      </c>
      <c r="AS93" s="225" t="str">
        <f>IF(ISBLANK('New Item CATEGORY TEAM TAB'!BW97),"",'New Item CATEGORY TEAM TAB'!BW97)</f>
        <v/>
      </c>
      <c r="AT93" s="20" t="str">
        <f>IF(ISBLANK('New Item CATEGORY TEAM TAB'!BR97),"",'New Item CATEGORY TEAM TAB'!BR97)</f>
        <v/>
      </c>
      <c r="AU93" s="47" t="str">
        <f>IF(ISBLANK('New Item CATEGORY TEAM TAB'!BS97),"",'New Item CATEGORY TEAM TAB'!BS97)</f>
        <v/>
      </c>
      <c r="AV93" s="2" t="str">
        <f t="shared" si="2"/>
        <v/>
      </c>
      <c r="AW93" s="2" t="str">
        <f>IF(ISBLANK('New Item CATEGORY TEAM TAB'!BX97),"",'New Item CATEGORY TEAM TAB'!BX97)</f>
        <v/>
      </c>
      <c r="AX93" s="2" t="str">
        <f t="shared" si="3"/>
        <v/>
      </c>
      <c r="AY93" s="2" t="str">
        <f>IF(ISBLANK('New Item CATEGORY TEAM TAB'!BZ97),"",'New Item CATEGORY TEAM TAB'!BZ97)</f>
        <v/>
      </c>
      <c r="AZ93" s="229" t="str">
        <f>IF(ISBLANK('New Item CATEGORY TEAM TAB'!AX97),"",'New Item CATEGORY TEAM TAB'!AX97)</f>
        <v/>
      </c>
      <c r="BA93" s="229" t="str">
        <f>IF(ISBLANK('New Item CATEGORY TEAM TAB'!AY97),"",'New Item CATEGORY TEAM TAB'!AY97)</f>
        <v/>
      </c>
      <c r="BB93" s="229" t="str">
        <f>IF(ISBLANK('New Item CATEGORY TEAM TAB'!AZ97),"",'New Item CATEGORY TEAM TAB'!AZ97)</f>
        <v/>
      </c>
      <c r="BC93" s="229" t="str">
        <f>IF(ISBLANK('New Item CATEGORY TEAM TAB'!BA97),"",'New Item CATEGORY TEAM TAB'!BA97)</f>
        <v/>
      </c>
      <c r="BD93" s="229" t="str">
        <f>IF(ISBLANK('New Item CATEGORY TEAM TAB'!BB97),"",'New Item CATEGORY TEAM TAB'!BB97)</f>
        <v/>
      </c>
      <c r="BE93" s="229" t="str">
        <f>IF(ISBLANK('New Item CATEGORY TEAM TAB'!BC97),"",'New Item CATEGORY TEAM TAB'!BC97)</f>
        <v/>
      </c>
      <c r="BF93" s="258" t="str">
        <f>IF(ISBLANK('New Item CATEGORY TEAM TAB'!CB97),"",'New Item CATEGORY TEAM TAB'!CB97)</f>
        <v/>
      </c>
      <c r="BG93" s="258" t="str">
        <f>IF(ISBLANK('New Item CATEGORY TEAM TAB'!CC97),"",'New Item CATEGORY TEAM TAB'!CC97)</f>
        <v/>
      </c>
      <c r="BH93" s="258" t="str">
        <f>IF(ISBLANK('New Item CATEGORY TEAM TAB'!CD97),"",'New Item CATEGORY TEAM TAB'!CD97)</f>
        <v/>
      </c>
      <c r="BI93" s="258" t="str">
        <f>IF(ISBLANK('New Item CATEGORY TEAM TAB'!CE97),"",'New Item CATEGORY TEAM TAB'!CE97)</f>
        <v/>
      </c>
      <c r="BJ93" s="258" t="str">
        <f>IF(ISBLANK('New Item CATEGORY TEAM TAB'!CF97),"",'New Item CATEGORY TEAM TAB'!CF97)</f>
        <v/>
      </c>
      <c r="BK93" s="258" t="str">
        <f>IF(ISBLANK('New Item CATEGORY TEAM TAB'!CG97),"",'New Item CATEGORY TEAM TAB'!CG97)</f>
        <v/>
      </c>
      <c r="BL93" s="258" t="str">
        <f>IF(ISBLANK('New Item CATEGORY TEAM TAB'!CH97),"",'New Item CATEGORY TEAM TAB'!CH97)</f>
        <v/>
      </c>
      <c r="BM93" s="258" t="str">
        <f>IF(ISBLANK('New Item CATEGORY TEAM TAB'!CI97),"",'New Item CATEGORY TEAM TAB'!CI97)</f>
        <v/>
      </c>
      <c r="BN93" s="258" t="str">
        <f>IF(ISBLANK('New Item CATEGORY TEAM TAB'!CK97),"",'New Item CATEGORY TEAM TAB'!CK97)</f>
        <v/>
      </c>
      <c r="BO93" s="258" t="str">
        <f>IF(ISBLANK('New Item CATEGORY TEAM TAB'!CJ97),"",'New Item CATEGORY TEAM TAB'!CJ97)</f>
        <v/>
      </c>
      <c r="BP93" s="258" t="str">
        <f>IF(ISBLANK('New Item CATEGORY TEAM TAB'!CM97),"",'New Item CATEGORY TEAM TAB'!CM97)</f>
        <v/>
      </c>
      <c r="BQ93" s="258" t="str">
        <f>IF(ISBLANK('New Item CATEGORY TEAM TAB'!CN97),"",'New Item CATEGORY TEAM TAB'!CN97)</f>
        <v/>
      </c>
      <c r="BR93" s="258" t="str">
        <f>IF(ISBLANK('New Item CATEGORY TEAM TAB'!CO97),"",'New Item CATEGORY TEAM TAB'!CO97)</f>
        <v/>
      </c>
    </row>
    <row r="94" spans="1:70" ht="15.6">
      <c r="A94" s="128" t="str">
        <f>IF(ISBLANK('New Item CATEGORY TEAM TAB'!E98),"",'New Item CATEGORY TEAM TAB'!E98)</f>
        <v/>
      </c>
      <c r="B94" s="2" t="str">
        <f>IF(ISBLANK('New Item CATEGORY TEAM TAB'!BL98),"",'New Item CATEGORY TEAM TAB'!BL98)</f>
        <v/>
      </c>
      <c r="C94" s="2" t="str">
        <f>IF(ISBLANK('New Item CATEGORY TEAM TAB'!AR98),"",'New Item CATEGORY TEAM TAB'!AR98)</f>
        <v/>
      </c>
      <c r="D94" s="2" t="str">
        <f>IF(ISBLANK('New Item CATEGORY TEAM TAB'!AK98),"",'New Item CATEGORY TEAM TAB'!AK98)</f>
        <v/>
      </c>
      <c r="E94" s="18" t="str">
        <f>IF(ISBLANK('New Item CATEGORY TEAM TAB'!M98),"",'New Item CATEGORY TEAM TAB'!M98)</f>
        <v/>
      </c>
      <c r="F94" s="18" t="str">
        <f>IF(ISBLANK('New Item CATEGORY TEAM TAB'!N98),"",'New Item CATEGORY TEAM TAB'!N98)</f>
        <v/>
      </c>
      <c r="G94" s="16" t="str">
        <f>IF(ISBLANK('New Item CATEGORY TEAM TAB'!R98),"",'New Item CATEGORY TEAM TAB'!R98)</f>
        <v/>
      </c>
      <c r="H94" s="16" t="str">
        <f>IF(ISBLANK('New Item CATEGORY TEAM TAB'!BK98),"",'New Item CATEGORY TEAM TAB'!BK98)</f>
        <v/>
      </c>
      <c r="I94" s="19" t="str">
        <f>IF(ISBLANK('New Item CATEGORY TEAM TAB'!BT98),"",'New Item CATEGORY TEAM TAB'!BT98)</f>
        <v/>
      </c>
      <c r="J94" s="20" t="e">
        <f>IF(ISBLANK('New Item CATEGORY TEAM TAB'!BQ98),"",'New Item CATEGORY TEAM TAB'!BQ98)</f>
        <v>#N/A</v>
      </c>
      <c r="K94" s="2" t="str">
        <f>IF(ISBLANK('New Item CATEGORY TEAM TAB'!AE98),"",'New Item CATEGORY TEAM TAB'!AE98)</f>
        <v/>
      </c>
      <c r="L94" s="2" t="str">
        <f>IF(ISBLANK('New Item CATEGORY TEAM TAB'!AF98),"",'New Item CATEGORY TEAM TAB'!AF98)</f>
        <v/>
      </c>
      <c r="M94" s="2" t="str">
        <f>IF(ISBLANK('New Item CATEGORY TEAM TAB'!CL98),"",'New Item CATEGORY TEAM TAB'!CL98)</f>
        <v/>
      </c>
      <c r="N94" s="2" t="str">
        <f>IF(ISBLANK('New Item CATEGORY TEAM TAB'!AN98),"",'New Item CATEGORY TEAM TAB'!AN98)</f>
        <v/>
      </c>
      <c r="O94" s="21" t="str">
        <f>IF(ISBLANK('New Item CATEGORY TEAM TAB'!AO98),"",'New Item CATEGORY TEAM TAB'!AO98)</f>
        <v/>
      </c>
      <c r="P94" s="2" t="str">
        <f>IF(ISBLANK('New Item CATEGORY TEAM TAB'!AT98),"",'New Item CATEGORY TEAM TAB'!AT98)</f>
        <v xml:space="preserve"> </v>
      </c>
      <c r="Q94" s="2" t="str">
        <f>IF(ISBLANK(VLOOKUP(P94,DROPDOWN!K:L,2,FALSE)),"",VLOOKUP(P94,DROPDOWN!K:L,2,FALSE))</f>
        <v xml:space="preserve"> </v>
      </c>
      <c r="R94" s="2" t="str">
        <f>IF(ISBLANK('New Item CATEGORY TEAM TAB'!BN98),"",'New Item CATEGORY TEAM TAB'!BN98)</f>
        <v/>
      </c>
      <c r="S94" s="11"/>
      <c r="T94" s="13">
        <v>2</v>
      </c>
      <c r="U94" s="15" t="e">
        <f>IF(ISBLANK('New Item CATEGORY TEAM TAB'!BP98),"",'New Item CATEGORY TEAM TAB'!BP98)</f>
        <v>#N/A</v>
      </c>
      <c r="V94" s="2" t="s">
        <v>53</v>
      </c>
      <c r="W94" s="16"/>
      <c r="X94" s="223" t="str">
        <f>IF(ISBLANK('New Item CATEGORY TEAM TAB'!V98),"",'New Item CATEGORY TEAM TAB'!V98)</f>
        <v/>
      </c>
      <c r="Y94" s="223" t="str">
        <f>IF(ISBLANK('New Item CATEGORY TEAM TAB'!W98),"",'New Item CATEGORY TEAM TAB'!W98)</f>
        <v/>
      </c>
      <c r="Z94" s="47" t="e">
        <f>VLOOKUP(Y94,DROPDOWN!G:H,2,FALSE)</f>
        <v>#N/A</v>
      </c>
      <c r="AA94" s="47" t="str">
        <f>IF(ISBLANK('New Item CATEGORY TEAM TAB'!U98),"",'New Item CATEGORY TEAM TAB'!U98)</f>
        <v/>
      </c>
      <c r="AB94" s="47" t="str">
        <f>IF(ISBLANK('New Item CATEGORY TEAM TAB'!BE98),"",'New Item CATEGORY TEAM TAB'!BE98)</f>
        <v/>
      </c>
      <c r="AC94" s="47" t="str">
        <f>IF(ISBLANK('New Item CATEGORY TEAM TAB'!BF98),"",'New Item CATEGORY TEAM TAB'!BF98)</f>
        <v/>
      </c>
      <c r="AD94" s="256" t="str">
        <f>IF(ISBLANK('New Item CATEGORY TEAM TAB'!AU98),"",'New Item CATEGORY TEAM TAB'!AU98)</f>
        <v/>
      </c>
      <c r="AE94" s="255" t="str">
        <f>IF(ISBLANK('New Item CATEGORY TEAM TAB'!AV98),"",'New Item CATEGORY TEAM TAB'!AV98)</f>
        <v/>
      </c>
      <c r="AF94" s="13" t="str">
        <f>IF(ISBLANK('New Item CATEGORY TEAM TAB'!AW98),"",'New Item CATEGORY TEAM TAB'!AW98)</f>
        <v/>
      </c>
      <c r="AG94" s="2" t="str">
        <f>IF(ISBLANK('New Item CATEGORY TEAM TAB'!BM98),"",'New Item CATEGORY TEAM TAB'!BM98)</f>
        <v/>
      </c>
      <c r="AH94" s="2" t="str">
        <f>IF(ISBLANK('New Item CATEGORY TEAM TAB'!CA98),"",'New Item CATEGORY TEAM TAB'!CA98)</f>
        <v/>
      </c>
      <c r="AI94" s="2" t="str">
        <f>IF(ISBLANK('New Item CATEGORY TEAM TAB'!BY98),"",'New Item CATEGORY TEAM TAB'!BY98)</f>
        <v/>
      </c>
      <c r="AJ94" s="23" t="str">
        <f>IF(ISBLANK('New Item CATEGORY TEAM TAB'!Z98),"",'New Item CATEGORY TEAM TAB'!Z98)</f>
        <v/>
      </c>
      <c r="AK94" s="23" t="str">
        <f>IF(ISBLANK('New Item CATEGORY TEAM TAB'!AA98),"",'New Item CATEGORY TEAM TAB'!AA98)</f>
        <v/>
      </c>
      <c r="AL94" s="115" t="str">
        <f>IF(ISBLANK('New Item VENDOR TAB'!AK98),"",'New Item VENDOR TAB'!AK98)</f>
        <v/>
      </c>
      <c r="AM94" s="23" t="str">
        <f>IF(ISBLANK('New Item CATEGORY TEAM TAB'!BD98),"",'New Item CATEGORY TEAM TAB'!BD98)</f>
        <v/>
      </c>
      <c r="AN94" s="22" t="str">
        <f>IF(ISBLANK('New Item CATEGORY TEAM TAB'!X98),"",'New Item CATEGORY TEAM TAB'!X98)</f>
        <v/>
      </c>
      <c r="AO94" s="22" t="str">
        <f>IF(ISBLANK('New Item CATEGORY TEAM TAB'!Y98),"",'New Item CATEGORY TEAM TAB'!Y98)</f>
        <v/>
      </c>
      <c r="AP94" s="24" t="str">
        <f>IF(ISBLANK('New Item CATEGORY TEAM TAB'!AP98),"",'New Item CATEGORY TEAM TAB'!AP98)</f>
        <v/>
      </c>
      <c r="AQ94" s="24" t="str">
        <f>IF(ISBLANK('New Item CATEGORY TEAM TAB'!AP98),"",'New Item CATEGORY TEAM TAB'!AP98)</f>
        <v/>
      </c>
      <c r="AR94" s="21" t="str">
        <f>IF(ISBLANK('New Item CATEGORY TEAM TAB'!BU98),"",'New Item CATEGORY TEAM TAB'!BU98)</f>
        <v/>
      </c>
      <c r="AS94" s="225" t="str">
        <f>IF(ISBLANK('New Item CATEGORY TEAM TAB'!BW98),"",'New Item CATEGORY TEAM TAB'!BW98)</f>
        <v/>
      </c>
      <c r="AT94" s="20" t="str">
        <f>IF(ISBLANK('New Item CATEGORY TEAM TAB'!BR98),"",'New Item CATEGORY TEAM TAB'!BR98)</f>
        <v/>
      </c>
      <c r="AU94" s="47" t="str">
        <f>IF(ISBLANK('New Item CATEGORY TEAM TAB'!BS98),"",'New Item CATEGORY TEAM TAB'!BS98)</f>
        <v/>
      </c>
      <c r="AV94" s="2" t="str">
        <f t="shared" si="2"/>
        <v/>
      </c>
      <c r="AW94" s="2" t="str">
        <f>IF(ISBLANK('New Item CATEGORY TEAM TAB'!BX98),"",'New Item CATEGORY TEAM TAB'!BX98)</f>
        <v/>
      </c>
      <c r="AX94" s="2" t="str">
        <f t="shared" si="3"/>
        <v/>
      </c>
      <c r="AY94" s="2" t="str">
        <f>IF(ISBLANK('New Item CATEGORY TEAM TAB'!BZ98),"",'New Item CATEGORY TEAM TAB'!BZ98)</f>
        <v/>
      </c>
      <c r="AZ94" s="229" t="str">
        <f>IF(ISBLANK('New Item CATEGORY TEAM TAB'!AX98),"",'New Item CATEGORY TEAM TAB'!AX98)</f>
        <v/>
      </c>
      <c r="BA94" s="229" t="str">
        <f>IF(ISBLANK('New Item CATEGORY TEAM TAB'!AY98),"",'New Item CATEGORY TEAM TAB'!AY98)</f>
        <v/>
      </c>
      <c r="BB94" s="229" t="str">
        <f>IF(ISBLANK('New Item CATEGORY TEAM TAB'!AZ98),"",'New Item CATEGORY TEAM TAB'!AZ98)</f>
        <v/>
      </c>
      <c r="BC94" s="229" t="str">
        <f>IF(ISBLANK('New Item CATEGORY TEAM TAB'!BA98),"",'New Item CATEGORY TEAM TAB'!BA98)</f>
        <v/>
      </c>
      <c r="BD94" s="229" t="str">
        <f>IF(ISBLANK('New Item CATEGORY TEAM TAB'!BB98),"",'New Item CATEGORY TEAM TAB'!BB98)</f>
        <v/>
      </c>
      <c r="BE94" s="229" t="str">
        <f>IF(ISBLANK('New Item CATEGORY TEAM TAB'!BC98),"",'New Item CATEGORY TEAM TAB'!BC98)</f>
        <v/>
      </c>
      <c r="BF94" s="258" t="str">
        <f>IF(ISBLANK('New Item CATEGORY TEAM TAB'!CB98),"",'New Item CATEGORY TEAM TAB'!CB98)</f>
        <v/>
      </c>
      <c r="BG94" s="258" t="str">
        <f>IF(ISBLANK('New Item CATEGORY TEAM TAB'!CC98),"",'New Item CATEGORY TEAM TAB'!CC98)</f>
        <v/>
      </c>
      <c r="BH94" s="258" t="str">
        <f>IF(ISBLANK('New Item CATEGORY TEAM TAB'!CD98),"",'New Item CATEGORY TEAM TAB'!CD98)</f>
        <v/>
      </c>
      <c r="BI94" s="258" t="str">
        <f>IF(ISBLANK('New Item CATEGORY TEAM TAB'!CE98),"",'New Item CATEGORY TEAM TAB'!CE98)</f>
        <v/>
      </c>
      <c r="BJ94" s="258" t="str">
        <f>IF(ISBLANK('New Item CATEGORY TEAM TAB'!CF98),"",'New Item CATEGORY TEAM TAB'!CF98)</f>
        <v/>
      </c>
      <c r="BK94" s="258" t="str">
        <f>IF(ISBLANK('New Item CATEGORY TEAM TAB'!CG98),"",'New Item CATEGORY TEAM TAB'!CG98)</f>
        <v/>
      </c>
      <c r="BL94" s="258" t="str">
        <f>IF(ISBLANK('New Item CATEGORY TEAM TAB'!CH98),"",'New Item CATEGORY TEAM TAB'!CH98)</f>
        <v/>
      </c>
      <c r="BM94" s="258" t="str">
        <f>IF(ISBLANK('New Item CATEGORY TEAM TAB'!CI98),"",'New Item CATEGORY TEAM TAB'!CI98)</f>
        <v/>
      </c>
      <c r="BN94" s="258" t="str">
        <f>IF(ISBLANK('New Item CATEGORY TEAM TAB'!CK98),"",'New Item CATEGORY TEAM TAB'!CK98)</f>
        <v/>
      </c>
      <c r="BO94" s="258" t="str">
        <f>IF(ISBLANK('New Item CATEGORY TEAM TAB'!CJ98),"",'New Item CATEGORY TEAM TAB'!CJ98)</f>
        <v/>
      </c>
      <c r="BP94" s="258" t="str">
        <f>IF(ISBLANK('New Item CATEGORY TEAM TAB'!CM98),"",'New Item CATEGORY TEAM TAB'!CM98)</f>
        <v/>
      </c>
      <c r="BQ94" s="258" t="str">
        <f>IF(ISBLANK('New Item CATEGORY TEAM TAB'!CN98),"",'New Item CATEGORY TEAM TAB'!CN98)</f>
        <v/>
      </c>
      <c r="BR94" s="258" t="str">
        <f>IF(ISBLANK('New Item CATEGORY TEAM TAB'!CO98),"",'New Item CATEGORY TEAM TAB'!CO98)</f>
        <v/>
      </c>
    </row>
    <row r="95" spans="1:70" ht="15.6">
      <c r="A95" s="128" t="str">
        <f>IF(ISBLANK('New Item CATEGORY TEAM TAB'!E99),"",'New Item CATEGORY TEAM TAB'!E99)</f>
        <v/>
      </c>
      <c r="B95" s="2" t="str">
        <f>IF(ISBLANK('New Item CATEGORY TEAM TAB'!BL99),"",'New Item CATEGORY TEAM TAB'!BL99)</f>
        <v/>
      </c>
      <c r="C95" s="2" t="str">
        <f>IF(ISBLANK('New Item CATEGORY TEAM TAB'!AR99),"",'New Item CATEGORY TEAM TAB'!AR99)</f>
        <v/>
      </c>
      <c r="D95" s="2" t="str">
        <f>IF(ISBLANK('New Item CATEGORY TEAM TAB'!AK99),"",'New Item CATEGORY TEAM TAB'!AK99)</f>
        <v/>
      </c>
      <c r="E95" s="18" t="str">
        <f>IF(ISBLANK('New Item CATEGORY TEAM TAB'!M99),"",'New Item CATEGORY TEAM TAB'!M99)</f>
        <v/>
      </c>
      <c r="F95" s="18" t="str">
        <f>IF(ISBLANK('New Item CATEGORY TEAM TAB'!N99),"",'New Item CATEGORY TEAM TAB'!N99)</f>
        <v/>
      </c>
      <c r="G95" s="16" t="str">
        <f>IF(ISBLANK('New Item CATEGORY TEAM TAB'!R99),"",'New Item CATEGORY TEAM TAB'!R99)</f>
        <v/>
      </c>
      <c r="H95" s="16" t="str">
        <f>IF(ISBLANK('New Item CATEGORY TEAM TAB'!BK99),"",'New Item CATEGORY TEAM TAB'!BK99)</f>
        <v/>
      </c>
      <c r="I95" s="19" t="str">
        <f>IF(ISBLANK('New Item CATEGORY TEAM TAB'!BT99),"",'New Item CATEGORY TEAM TAB'!BT99)</f>
        <v/>
      </c>
      <c r="J95" s="20" t="e">
        <f>IF(ISBLANK('New Item CATEGORY TEAM TAB'!BQ99),"",'New Item CATEGORY TEAM TAB'!BQ99)</f>
        <v>#N/A</v>
      </c>
      <c r="K95" s="2" t="str">
        <f>IF(ISBLANK('New Item CATEGORY TEAM TAB'!AE99),"",'New Item CATEGORY TEAM TAB'!AE99)</f>
        <v/>
      </c>
      <c r="L95" s="2" t="str">
        <f>IF(ISBLANK('New Item CATEGORY TEAM TAB'!AF99),"",'New Item CATEGORY TEAM TAB'!AF99)</f>
        <v/>
      </c>
      <c r="M95" s="2" t="str">
        <f>IF(ISBLANK('New Item CATEGORY TEAM TAB'!CL99),"",'New Item CATEGORY TEAM TAB'!CL99)</f>
        <v/>
      </c>
      <c r="N95" s="2" t="str">
        <f>IF(ISBLANK('New Item CATEGORY TEAM TAB'!AN99),"",'New Item CATEGORY TEAM TAB'!AN99)</f>
        <v/>
      </c>
      <c r="O95" s="21" t="str">
        <f>IF(ISBLANK('New Item CATEGORY TEAM TAB'!AO99),"",'New Item CATEGORY TEAM TAB'!AO99)</f>
        <v/>
      </c>
      <c r="P95" s="2" t="str">
        <f>IF(ISBLANK('New Item CATEGORY TEAM TAB'!AT99),"",'New Item CATEGORY TEAM TAB'!AT99)</f>
        <v xml:space="preserve"> </v>
      </c>
      <c r="Q95" s="2" t="str">
        <f>IF(ISBLANK(VLOOKUP(P95,DROPDOWN!K:L,2,FALSE)),"",VLOOKUP(P95,DROPDOWN!K:L,2,FALSE))</f>
        <v xml:space="preserve"> </v>
      </c>
      <c r="R95" s="2" t="str">
        <f>IF(ISBLANK('New Item CATEGORY TEAM TAB'!BN99),"",'New Item CATEGORY TEAM TAB'!BN99)</f>
        <v/>
      </c>
      <c r="S95" s="11"/>
      <c r="T95" s="13">
        <v>2</v>
      </c>
      <c r="U95" s="15" t="e">
        <f>IF(ISBLANK('New Item CATEGORY TEAM TAB'!BP99),"",'New Item CATEGORY TEAM TAB'!BP99)</f>
        <v>#N/A</v>
      </c>
      <c r="V95" s="2" t="s">
        <v>53</v>
      </c>
      <c r="W95" s="16"/>
      <c r="X95" s="223" t="str">
        <f>IF(ISBLANK('New Item CATEGORY TEAM TAB'!V99),"",'New Item CATEGORY TEAM TAB'!V99)</f>
        <v/>
      </c>
      <c r="Y95" s="223" t="str">
        <f>IF(ISBLANK('New Item CATEGORY TEAM TAB'!W99),"",'New Item CATEGORY TEAM TAB'!W99)</f>
        <v/>
      </c>
      <c r="Z95" s="47" t="e">
        <f>VLOOKUP(Y95,DROPDOWN!G:H,2,FALSE)</f>
        <v>#N/A</v>
      </c>
      <c r="AA95" s="47" t="str">
        <f>IF(ISBLANK('New Item CATEGORY TEAM TAB'!U99),"",'New Item CATEGORY TEAM TAB'!U99)</f>
        <v/>
      </c>
      <c r="AB95" s="47" t="str">
        <f>IF(ISBLANK('New Item CATEGORY TEAM TAB'!BE99),"",'New Item CATEGORY TEAM TAB'!BE99)</f>
        <v/>
      </c>
      <c r="AC95" s="47" t="str">
        <f>IF(ISBLANK('New Item CATEGORY TEAM TAB'!BF99),"",'New Item CATEGORY TEAM TAB'!BF99)</f>
        <v/>
      </c>
      <c r="AD95" s="256" t="str">
        <f>IF(ISBLANK('New Item CATEGORY TEAM TAB'!AU99),"",'New Item CATEGORY TEAM TAB'!AU99)</f>
        <v/>
      </c>
      <c r="AE95" s="255" t="str">
        <f>IF(ISBLANK('New Item CATEGORY TEAM TAB'!AV99),"",'New Item CATEGORY TEAM TAB'!AV99)</f>
        <v/>
      </c>
      <c r="AF95" s="13" t="str">
        <f>IF(ISBLANK('New Item CATEGORY TEAM TAB'!AW99),"",'New Item CATEGORY TEAM TAB'!AW99)</f>
        <v/>
      </c>
      <c r="AG95" s="2" t="str">
        <f>IF(ISBLANK('New Item CATEGORY TEAM TAB'!BM99),"",'New Item CATEGORY TEAM TAB'!BM99)</f>
        <v/>
      </c>
      <c r="AH95" s="2" t="str">
        <f>IF(ISBLANK('New Item CATEGORY TEAM TAB'!CA99),"",'New Item CATEGORY TEAM TAB'!CA99)</f>
        <v/>
      </c>
      <c r="AI95" s="2" t="str">
        <f>IF(ISBLANK('New Item CATEGORY TEAM TAB'!BY99),"",'New Item CATEGORY TEAM TAB'!BY99)</f>
        <v/>
      </c>
      <c r="AJ95" s="23" t="str">
        <f>IF(ISBLANK('New Item CATEGORY TEAM TAB'!Z99),"",'New Item CATEGORY TEAM TAB'!Z99)</f>
        <v/>
      </c>
      <c r="AK95" s="23" t="str">
        <f>IF(ISBLANK('New Item CATEGORY TEAM TAB'!AA99),"",'New Item CATEGORY TEAM TAB'!AA99)</f>
        <v/>
      </c>
      <c r="AL95" s="115" t="str">
        <f>IF(ISBLANK('New Item VENDOR TAB'!AK99),"",'New Item VENDOR TAB'!AK99)</f>
        <v/>
      </c>
      <c r="AM95" s="23" t="str">
        <f>IF(ISBLANK('New Item CATEGORY TEAM TAB'!BD99),"",'New Item CATEGORY TEAM TAB'!BD99)</f>
        <v/>
      </c>
      <c r="AN95" s="22" t="str">
        <f>IF(ISBLANK('New Item CATEGORY TEAM TAB'!X99),"",'New Item CATEGORY TEAM TAB'!X99)</f>
        <v/>
      </c>
      <c r="AO95" s="22" t="str">
        <f>IF(ISBLANK('New Item CATEGORY TEAM TAB'!Y99),"",'New Item CATEGORY TEAM TAB'!Y99)</f>
        <v/>
      </c>
      <c r="AP95" s="24" t="str">
        <f>IF(ISBLANK('New Item CATEGORY TEAM TAB'!AP99),"",'New Item CATEGORY TEAM TAB'!AP99)</f>
        <v/>
      </c>
      <c r="AQ95" s="24" t="str">
        <f>IF(ISBLANK('New Item CATEGORY TEAM TAB'!AP99),"",'New Item CATEGORY TEAM TAB'!AP99)</f>
        <v/>
      </c>
      <c r="AR95" s="21" t="str">
        <f>IF(ISBLANK('New Item CATEGORY TEAM TAB'!BU99),"",'New Item CATEGORY TEAM TAB'!BU99)</f>
        <v/>
      </c>
      <c r="AS95" s="225" t="str">
        <f>IF(ISBLANK('New Item CATEGORY TEAM TAB'!BW99),"",'New Item CATEGORY TEAM TAB'!BW99)</f>
        <v/>
      </c>
      <c r="AT95" s="20" t="str">
        <f>IF(ISBLANK('New Item CATEGORY TEAM TAB'!BR99),"",'New Item CATEGORY TEAM TAB'!BR99)</f>
        <v/>
      </c>
      <c r="AU95" s="47" t="str">
        <f>IF(ISBLANK('New Item CATEGORY TEAM TAB'!BS99),"",'New Item CATEGORY TEAM TAB'!BS99)</f>
        <v/>
      </c>
      <c r="AV95" s="2" t="str">
        <f t="shared" si="2"/>
        <v/>
      </c>
      <c r="AW95" s="2" t="str">
        <f>IF(ISBLANK('New Item CATEGORY TEAM TAB'!BX99),"",'New Item CATEGORY TEAM TAB'!BX99)</f>
        <v/>
      </c>
      <c r="AX95" s="2" t="str">
        <f t="shared" si="3"/>
        <v/>
      </c>
      <c r="AY95" s="2" t="str">
        <f>IF(ISBLANK('New Item CATEGORY TEAM TAB'!BZ99),"",'New Item CATEGORY TEAM TAB'!BZ99)</f>
        <v/>
      </c>
      <c r="AZ95" s="229" t="str">
        <f>IF(ISBLANK('New Item CATEGORY TEAM TAB'!AX99),"",'New Item CATEGORY TEAM TAB'!AX99)</f>
        <v/>
      </c>
      <c r="BA95" s="229" t="str">
        <f>IF(ISBLANK('New Item CATEGORY TEAM TAB'!AY99),"",'New Item CATEGORY TEAM TAB'!AY99)</f>
        <v/>
      </c>
      <c r="BB95" s="229" t="str">
        <f>IF(ISBLANK('New Item CATEGORY TEAM TAB'!AZ99),"",'New Item CATEGORY TEAM TAB'!AZ99)</f>
        <v/>
      </c>
      <c r="BC95" s="229" t="str">
        <f>IF(ISBLANK('New Item CATEGORY TEAM TAB'!BA99),"",'New Item CATEGORY TEAM TAB'!BA99)</f>
        <v/>
      </c>
      <c r="BD95" s="229" t="str">
        <f>IF(ISBLANK('New Item CATEGORY TEAM TAB'!BB99),"",'New Item CATEGORY TEAM TAB'!BB99)</f>
        <v/>
      </c>
      <c r="BE95" s="229" t="str">
        <f>IF(ISBLANK('New Item CATEGORY TEAM TAB'!BC99),"",'New Item CATEGORY TEAM TAB'!BC99)</f>
        <v/>
      </c>
      <c r="BF95" s="258" t="str">
        <f>IF(ISBLANK('New Item CATEGORY TEAM TAB'!CB99),"",'New Item CATEGORY TEAM TAB'!CB99)</f>
        <v/>
      </c>
      <c r="BG95" s="258" t="str">
        <f>IF(ISBLANK('New Item CATEGORY TEAM TAB'!CC99),"",'New Item CATEGORY TEAM TAB'!CC99)</f>
        <v/>
      </c>
      <c r="BH95" s="258" t="str">
        <f>IF(ISBLANK('New Item CATEGORY TEAM TAB'!CD99),"",'New Item CATEGORY TEAM TAB'!CD99)</f>
        <v/>
      </c>
      <c r="BI95" s="258" t="str">
        <f>IF(ISBLANK('New Item CATEGORY TEAM TAB'!CE99),"",'New Item CATEGORY TEAM TAB'!CE99)</f>
        <v/>
      </c>
      <c r="BJ95" s="258" t="str">
        <f>IF(ISBLANK('New Item CATEGORY TEAM TAB'!CF99),"",'New Item CATEGORY TEAM TAB'!CF99)</f>
        <v/>
      </c>
      <c r="BK95" s="258" t="str">
        <f>IF(ISBLANK('New Item CATEGORY TEAM TAB'!CG99),"",'New Item CATEGORY TEAM TAB'!CG99)</f>
        <v/>
      </c>
      <c r="BL95" s="258" t="str">
        <f>IF(ISBLANK('New Item CATEGORY TEAM TAB'!CH99),"",'New Item CATEGORY TEAM TAB'!CH99)</f>
        <v/>
      </c>
      <c r="BM95" s="258" t="str">
        <f>IF(ISBLANK('New Item CATEGORY TEAM TAB'!CI99),"",'New Item CATEGORY TEAM TAB'!CI99)</f>
        <v/>
      </c>
      <c r="BN95" s="258" t="str">
        <f>IF(ISBLANK('New Item CATEGORY TEAM TAB'!CK99),"",'New Item CATEGORY TEAM TAB'!CK99)</f>
        <v/>
      </c>
      <c r="BO95" s="258" t="str">
        <f>IF(ISBLANK('New Item CATEGORY TEAM TAB'!CJ99),"",'New Item CATEGORY TEAM TAB'!CJ99)</f>
        <v/>
      </c>
      <c r="BP95" s="258" t="str">
        <f>IF(ISBLANK('New Item CATEGORY TEAM TAB'!CM99),"",'New Item CATEGORY TEAM TAB'!CM99)</f>
        <v/>
      </c>
      <c r="BQ95" s="258" t="str">
        <f>IF(ISBLANK('New Item CATEGORY TEAM TAB'!CN99),"",'New Item CATEGORY TEAM TAB'!CN99)</f>
        <v/>
      </c>
      <c r="BR95" s="258" t="str">
        <f>IF(ISBLANK('New Item CATEGORY TEAM TAB'!CO99),"",'New Item CATEGORY TEAM TAB'!CO99)</f>
        <v/>
      </c>
    </row>
    <row r="96" spans="1:70" ht="15.6">
      <c r="A96" s="128" t="str">
        <f>IF(ISBLANK('New Item CATEGORY TEAM TAB'!E100),"",'New Item CATEGORY TEAM TAB'!E100)</f>
        <v/>
      </c>
      <c r="B96" s="2" t="str">
        <f>IF(ISBLANK('New Item CATEGORY TEAM TAB'!BL100),"",'New Item CATEGORY TEAM TAB'!BL100)</f>
        <v/>
      </c>
      <c r="C96" s="2" t="str">
        <f>IF(ISBLANK('New Item CATEGORY TEAM TAB'!AR100),"",'New Item CATEGORY TEAM TAB'!AR100)</f>
        <v/>
      </c>
      <c r="D96" s="2" t="str">
        <f>IF(ISBLANK('New Item CATEGORY TEAM TAB'!AK100),"",'New Item CATEGORY TEAM TAB'!AK100)</f>
        <v/>
      </c>
      <c r="E96" s="18" t="str">
        <f>IF(ISBLANK('New Item CATEGORY TEAM TAB'!M100),"",'New Item CATEGORY TEAM TAB'!M100)</f>
        <v/>
      </c>
      <c r="F96" s="18" t="str">
        <f>IF(ISBLANK('New Item CATEGORY TEAM TAB'!N100),"",'New Item CATEGORY TEAM TAB'!N100)</f>
        <v/>
      </c>
      <c r="G96" s="16" t="str">
        <f>IF(ISBLANK('New Item CATEGORY TEAM TAB'!R100),"",'New Item CATEGORY TEAM TAB'!R100)</f>
        <v/>
      </c>
      <c r="H96" s="16" t="str">
        <f>IF(ISBLANK('New Item CATEGORY TEAM TAB'!BK100),"",'New Item CATEGORY TEAM TAB'!BK100)</f>
        <v/>
      </c>
      <c r="I96" s="19" t="str">
        <f>IF(ISBLANK('New Item CATEGORY TEAM TAB'!BT100),"",'New Item CATEGORY TEAM TAB'!BT100)</f>
        <v/>
      </c>
      <c r="J96" s="20" t="e">
        <f>IF(ISBLANK('New Item CATEGORY TEAM TAB'!BQ100),"",'New Item CATEGORY TEAM TAB'!BQ100)</f>
        <v>#N/A</v>
      </c>
      <c r="K96" s="2" t="str">
        <f>IF(ISBLANK('New Item CATEGORY TEAM TAB'!AE100),"",'New Item CATEGORY TEAM TAB'!AE100)</f>
        <v/>
      </c>
      <c r="L96" s="2" t="str">
        <f>IF(ISBLANK('New Item CATEGORY TEAM TAB'!AF100),"",'New Item CATEGORY TEAM TAB'!AF100)</f>
        <v/>
      </c>
      <c r="M96" s="2" t="str">
        <f>IF(ISBLANK('New Item CATEGORY TEAM TAB'!CL100),"",'New Item CATEGORY TEAM TAB'!CL100)</f>
        <v/>
      </c>
      <c r="N96" s="2" t="str">
        <f>IF(ISBLANK('New Item CATEGORY TEAM TAB'!AN100),"",'New Item CATEGORY TEAM TAB'!AN100)</f>
        <v/>
      </c>
      <c r="O96" s="21" t="str">
        <f>IF(ISBLANK('New Item CATEGORY TEAM TAB'!AO100),"",'New Item CATEGORY TEAM TAB'!AO100)</f>
        <v/>
      </c>
      <c r="P96" s="2" t="str">
        <f>IF(ISBLANK('New Item CATEGORY TEAM TAB'!AT100),"",'New Item CATEGORY TEAM TAB'!AT100)</f>
        <v xml:space="preserve"> </v>
      </c>
      <c r="Q96" s="2" t="str">
        <f>IF(ISBLANK(VLOOKUP(P96,DROPDOWN!K:L,2,FALSE)),"",VLOOKUP(P96,DROPDOWN!K:L,2,FALSE))</f>
        <v xml:space="preserve"> </v>
      </c>
      <c r="R96" s="2" t="str">
        <f>IF(ISBLANK('New Item CATEGORY TEAM TAB'!BN100),"",'New Item CATEGORY TEAM TAB'!BN100)</f>
        <v/>
      </c>
      <c r="S96" s="11"/>
      <c r="T96" s="13">
        <v>2</v>
      </c>
      <c r="U96" s="15" t="e">
        <f>IF(ISBLANK('New Item CATEGORY TEAM TAB'!BP100),"",'New Item CATEGORY TEAM TAB'!BP100)</f>
        <v>#N/A</v>
      </c>
      <c r="V96" s="2" t="s">
        <v>53</v>
      </c>
      <c r="W96" s="16"/>
      <c r="X96" s="223" t="str">
        <f>IF(ISBLANK('New Item CATEGORY TEAM TAB'!V100),"",'New Item CATEGORY TEAM TAB'!V100)</f>
        <v/>
      </c>
      <c r="Y96" s="223" t="str">
        <f>IF(ISBLANK('New Item CATEGORY TEAM TAB'!W100),"",'New Item CATEGORY TEAM TAB'!W100)</f>
        <v/>
      </c>
      <c r="Z96" s="47" t="e">
        <f>VLOOKUP(Y96,DROPDOWN!G:H,2,FALSE)</f>
        <v>#N/A</v>
      </c>
      <c r="AA96" s="47" t="str">
        <f>IF(ISBLANK('New Item CATEGORY TEAM TAB'!U100),"",'New Item CATEGORY TEAM TAB'!U100)</f>
        <v/>
      </c>
      <c r="AB96" s="47" t="str">
        <f>IF(ISBLANK('New Item CATEGORY TEAM TAB'!BE100),"",'New Item CATEGORY TEAM TAB'!BE100)</f>
        <v/>
      </c>
      <c r="AC96" s="47" t="str">
        <f>IF(ISBLANK('New Item CATEGORY TEAM TAB'!BF100),"",'New Item CATEGORY TEAM TAB'!BF100)</f>
        <v/>
      </c>
      <c r="AD96" s="256" t="str">
        <f>IF(ISBLANK('New Item CATEGORY TEAM TAB'!AU100),"",'New Item CATEGORY TEAM TAB'!AU100)</f>
        <v/>
      </c>
      <c r="AE96" s="255" t="str">
        <f>IF(ISBLANK('New Item CATEGORY TEAM TAB'!AV100),"",'New Item CATEGORY TEAM TAB'!AV100)</f>
        <v/>
      </c>
      <c r="AF96" s="13" t="str">
        <f>IF(ISBLANK('New Item CATEGORY TEAM TAB'!AW100),"",'New Item CATEGORY TEAM TAB'!AW100)</f>
        <v/>
      </c>
      <c r="AG96" s="2" t="str">
        <f>IF(ISBLANK('New Item CATEGORY TEAM TAB'!BM100),"",'New Item CATEGORY TEAM TAB'!BM100)</f>
        <v/>
      </c>
      <c r="AH96" s="2" t="str">
        <f>IF(ISBLANK('New Item CATEGORY TEAM TAB'!CA100),"",'New Item CATEGORY TEAM TAB'!CA100)</f>
        <v/>
      </c>
      <c r="AI96" s="2" t="str">
        <f>IF(ISBLANK('New Item CATEGORY TEAM TAB'!BY100),"",'New Item CATEGORY TEAM TAB'!BY100)</f>
        <v/>
      </c>
      <c r="AJ96" s="23" t="str">
        <f>IF(ISBLANK('New Item CATEGORY TEAM TAB'!Z100),"",'New Item CATEGORY TEAM TAB'!Z100)</f>
        <v/>
      </c>
      <c r="AK96" s="23" t="str">
        <f>IF(ISBLANK('New Item CATEGORY TEAM TAB'!AA100),"",'New Item CATEGORY TEAM TAB'!AA100)</f>
        <v/>
      </c>
      <c r="AL96" s="115" t="str">
        <f>IF(ISBLANK('New Item VENDOR TAB'!AK100),"",'New Item VENDOR TAB'!AK100)</f>
        <v/>
      </c>
      <c r="AM96" s="23" t="str">
        <f>IF(ISBLANK('New Item CATEGORY TEAM TAB'!BD100),"",'New Item CATEGORY TEAM TAB'!BD100)</f>
        <v/>
      </c>
      <c r="AN96" s="22" t="str">
        <f>IF(ISBLANK('New Item CATEGORY TEAM TAB'!X100),"",'New Item CATEGORY TEAM TAB'!X100)</f>
        <v/>
      </c>
      <c r="AO96" s="22" t="str">
        <f>IF(ISBLANK('New Item CATEGORY TEAM TAB'!Y100),"",'New Item CATEGORY TEAM TAB'!Y100)</f>
        <v/>
      </c>
      <c r="AP96" s="24" t="str">
        <f>IF(ISBLANK('New Item CATEGORY TEAM TAB'!AP100),"",'New Item CATEGORY TEAM TAB'!AP100)</f>
        <v/>
      </c>
      <c r="AQ96" s="24" t="str">
        <f>IF(ISBLANK('New Item CATEGORY TEAM TAB'!AP100),"",'New Item CATEGORY TEAM TAB'!AP100)</f>
        <v/>
      </c>
      <c r="AR96" s="21" t="str">
        <f>IF(ISBLANK('New Item CATEGORY TEAM TAB'!BU100),"",'New Item CATEGORY TEAM TAB'!BU100)</f>
        <v/>
      </c>
      <c r="AS96" s="225" t="str">
        <f>IF(ISBLANK('New Item CATEGORY TEAM TAB'!BW100),"",'New Item CATEGORY TEAM TAB'!BW100)</f>
        <v/>
      </c>
      <c r="AT96" s="20" t="str">
        <f>IF(ISBLANK('New Item CATEGORY TEAM TAB'!BR100),"",'New Item CATEGORY TEAM TAB'!BR100)</f>
        <v/>
      </c>
      <c r="AU96" s="47" t="str">
        <f>IF(ISBLANK('New Item CATEGORY TEAM TAB'!BS100),"",'New Item CATEGORY TEAM TAB'!BS100)</f>
        <v/>
      </c>
      <c r="AV96" s="2" t="str">
        <f t="shared" si="2"/>
        <v/>
      </c>
      <c r="AW96" s="2" t="str">
        <f>IF(ISBLANK('New Item CATEGORY TEAM TAB'!BX100),"",'New Item CATEGORY TEAM TAB'!BX100)</f>
        <v/>
      </c>
      <c r="AX96" s="2" t="str">
        <f t="shared" si="3"/>
        <v/>
      </c>
      <c r="AY96" s="2" t="str">
        <f>IF(ISBLANK('New Item CATEGORY TEAM TAB'!BZ100),"",'New Item CATEGORY TEAM TAB'!BZ100)</f>
        <v/>
      </c>
      <c r="AZ96" s="229" t="str">
        <f>IF(ISBLANK('New Item CATEGORY TEAM TAB'!AX100),"",'New Item CATEGORY TEAM TAB'!AX100)</f>
        <v/>
      </c>
      <c r="BA96" s="229" t="str">
        <f>IF(ISBLANK('New Item CATEGORY TEAM TAB'!AY100),"",'New Item CATEGORY TEAM TAB'!AY100)</f>
        <v/>
      </c>
      <c r="BB96" s="229" t="str">
        <f>IF(ISBLANK('New Item CATEGORY TEAM TAB'!AZ100),"",'New Item CATEGORY TEAM TAB'!AZ100)</f>
        <v/>
      </c>
      <c r="BC96" s="229" t="str">
        <f>IF(ISBLANK('New Item CATEGORY TEAM TAB'!BA100),"",'New Item CATEGORY TEAM TAB'!BA100)</f>
        <v/>
      </c>
      <c r="BD96" s="229" t="str">
        <f>IF(ISBLANK('New Item CATEGORY TEAM TAB'!BB100),"",'New Item CATEGORY TEAM TAB'!BB100)</f>
        <v/>
      </c>
      <c r="BE96" s="229" t="str">
        <f>IF(ISBLANK('New Item CATEGORY TEAM TAB'!BC100),"",'New Item CATEGORY TEAM TAB'!BC100)</f>
        <v/>
      </c>
      <c r="BF96" s="258" t="str">
        <f>IF(ISBLANK('New Item CATEGORY TEAM TAB'!CB100),"",'New Item CATEGORY TEAM TAB'!CB100)</f>
        <v/>
      </c>
      <c r="BG96" s="258" t="str">
        <f>IF(ISBLANK('New Item CATEGORY TEAM TAB'!CC100),"",'New Item CATEGORY TEAM TAB'!CC100)</f>
        <v/>
      </c>
      <c r="BH96" s="258" t="str">
        <f>IF(ISBLANK('New Item CATEGORY TEAM TAB'!CD100),"",'New Item CATEGORY TEAM TAB'!CD100)</f>
        <v/>
      </c>
      <c r="BI96" s="258" t="str">
        <f>IF(ISBLANK('New Item CATEGORY TEAM TAB'!CE100),"",'New Item CATEGORY TEAM TAB'!CE100)</f>
        <v/>
      </c>
      <c r="BJ96" s="258" t="str">
        <f>IF(ISBLANK('New Item CATEGORY TEAM TAB'!CF100),"",'New Item CATEGORY TEAM TAB'!CF100)</f>
        <v/>
      </c>
      <c r="BK96" s="258" t="str">
        <f>IF(ISBLANK('New Item CATEGORY TEAM TAB'!CG100),"",'New Item CATEGORY TEAM TAB'!CG100)</f>
        <v/>
      </c>
      <c r="BL96" s="258" t="str">
        <f>IF(ISBLANK('New Item CATEGORY TEAM TAB'!CH100),"",'New Item CATEGORY TEAM TAB'!CH100)</f>
        <v/>
      </c>
      <c r="BM96" s="258" t="str">
        <f>IF(ISBLANK('New Item CATEGORY TEAM TAB'!CI100),"",'New Item CATEGORY TEAM TAB'!CI100)</f>
        <v/>
      </c>
      <c r="BN96" s="258" t="str">
        <f>IF(ISBLANK('New Item CATEGORY TEAM TAB'!CK100),"",'New Item CATEGORY TEAM TAB'!CK100)</f>
        <v/>
      </c>
      <c r="BO96" s="258" t="str">
        <f>IF(ISBLANK('New Item CATEGORY TEAM TAB'!CJ100),"",'New Item CATEGORY TEAM TAB'!CJ100)</f>
        <v/>
      </c>
      <c r="BP96" s="258" t="str">
        <f>IF(ISBLANK('New Item CATEGORY TEAM TAB'!CM100),"",'New Item CATEGORY TEAM TAB'!CM100)</f>
        <v/>
      </c>
      <c r="BQ96" s="258" t="str">
        <f>IF(ISBLANK('New Item CATEGORY TEAM TAB'!CN100),"",'New Item CATEGORY TEAM TAB'!CN100)</f>
        <v/>
      </c>
      <c r="BR96" s="258" t="str">
        <f>IF(ISBLANK('New Item CATEGORY TEAM TAB'!CO100),"",'New Item CATEGORY TEAM TAB'!CO100)</f>
        <v/>
      </c>
    </row>
    <row r="97" spans="1:70" ht="15.6">
      <c r="A97" s="128" t="str">
        <f>IF(ISBLANK('New Item CATEGORY TEAM TAB'!E101),"",'New Item CATEGORY TEAM TAB'!E101)</f>
        <v/>
      </c>
      <c r="B97" s="2" t="str">
        <f>IF(ISBLANK('New Item CATEGORY TEAM TAB'!BL101),"",'New Item CATEGORY TEAM TAB'!BL101)</f>
        <v/>
      </c>
      <c r="C97" s="2" t="str">
        <f>IF(ISBLANK('New Item CATEGORY TEAM TAB'!AR101),"",'New Item CATEGORY TEAM TAB'!AR101)</f>
        <v/>
      </c>
      <c r="D97" s="2" t="str">
        <f>IF(ISBLANK('New Item CATEGORY TEAM TAB'!AK101),"",'New Item CATEGORY TEAM TAB'!AK101)</f>
        <v/>
      </c>
      <c r="E97" s="18" t="str">
        <f>IF(ISBLANK('New Item CATEGORY TEAM TAB'!M101),"",'New Item CATEGORY TEAM TAB'!M101)</f>
        <v/>
      </c>
      <c r="F97" s="18" t="str">
        <f>IF(ISBLANK('New Item CATEGORY TEAM TAB'!N101),"",'New Item CATEGORY TEAM TAB'!N101)</f>
        <v/>
      </c>
      <c r="G97" s="16" t="str">
        <f>IF(ISBLANK('New Item CATEGORY TEAM TAB'!R101),"",'New Item CATEGORY TEAM TAB'!R101)</f>
        <v/>
      </c>
      <c r="H97" s="16" t="str">
        <f>IF(ISBLANK('New Item CATEGORY TEAM TAB'!BK101),"",'New Item CATEGORY TEAM TAB'!BK101)</f>
        <v/>
      </c>
      <c r="I97" s="19" t="str">
        <f>IF(ISBLANK('New Item CATEGORY TEAM TAB'!BT101),"",'New Item CATEGORY TEAM TAB'!BT101)</f>
        <v/>
      </c>
      <c r="J97" s="20" t="e">
        <f>IF(ISBLANK('New Item CATEGORY TEAM TAB'!BQ101),"",'New Item CATEGORY TEAM TAB'!BQ101)</f>
        <v>#N/A</v>
      </c>
      <c r="K97" s="2" t="str">
        <f>IF(ISBLANK('New Item CATEGORY TEAM TAB'!AE101),"",'New Item CATEGORY TEAM TAB'!AE101)</f>
        <v/>
      </c>
      <c r="L97" s="2" t="str">
        <f>IF(ISBLANK('New Item CATEGORY TEAM TAB'!AF101),"",'New Item CATEGORY TEAM TAB'!AF101)</f>
        <v/>
      </c>
      <c r="M97" s="2" t="str">
        <f>IF(ISBLANK('New Item CATEGORY TEAM TAB'!CL101),"",'New Item CATEGORY TEAM TAB'!CL101)</f>
        <v/>
      </c>
      <c r="N97" s="2" t="str">
        <f>IF(ISBLANK('New Item CATEGORY TEAM TAB'!AN101),"",'New Item CATEGORY TEAM TAB'!AN101)</f>
        <v/>
      </c>
      <c r="O97" s="21" t="str">
        <f>IF(ISBLANK('New Item CATEGORY TEAM TAB'!AO101),"",'New Item CATEGORY TEAM TAB'!AO101)</f>
        <v/>
      </c>
      <c r="P97" s="2" t="str">
        <f>IF(ISBLANK('New Item CATEGORY TEAM TAB'!AT101),"",'New Item CATEGORY TEAM TAB'!AT101)</f>
        <v xml:space="preserve"> </v>
      </c>
      <c r="Q97" s="2" t="str">
        <f>IF(ISBLANK(VLOOKUP(P97,DROPDOWN!K:L,2,FALSE)),"",VLOOKUP(P97,DROPDOWN!K:L,2,FALSE))</f>
        <v xml:space="preserve"> </v>
      </c>
      <c r="R97" s="2" t="str">
        <f>IF(ISBLANK('New Item CATEGORY TEAM TAB'!BN101),"",'New Item CATEGORY TEAM TAB'!BN101)</f>
        <v/>
      </c>
      <c r="S97" s="11"/>
      <c r="T97" s="13">
        <v>2</v>
      </c>
      <c r="U97" s="15" t="e">
        <f>IF(ISBLANK('New Item CATEGORY TEAM TAB'!BP101),"",'New Item CATEGORY TEAM TAB'!BP101)</f>
        <v>#N/A</v>
      </c>
      <c r="V97" s="2" t="s">
        <v>53</v>
      </c>
      <c r="W97" s="16"/>
      <c r="X97" s="223" t="str">
        <f>IF(ISBLANK('New Item CATEGORY TEAM TAB'!V101),"",'New Item CATEGORY TEAM TAB'!V101)</f>
        <v/>
      </c>
      <c r="Y97" s="223" t="str">
        <f>IF(ISBLANK('New Item CATEGORY TEAM TAB'!W101),"",'New Item CATEGORY TEAM TAB'!W101)</f>
        <v/>
      </c>
      <c r="Z97" s="47" t="e">
        <f>VLOOKUP(Y97,DROPDOWN!G:H,2,FALSE)</f>
        <v>#N/A</v>
      </c>
      <c r="AA97" s="47" t="str">
        <f>IF(ISBLANK('New Item CATEGORY TEAM TAB'!U101),"",'New Item CATEGORY TEAM TAB'!U101)</f>
        <v/>
      </c>
      <c r="AB97" s="47" t="str">
        <f>IF(ISBLANK('New Item CATEGORY TEAM TAB'!BE101),"",'New Item CATEGORY TEAM TAB'!BE101)</f>
        <v/>
      </c>
      <c r="AC97" s="47" t="str">
        <f>IF(ISBLANK('New Item CATEGORY TEAM TAB'!BF101),"",'New Item CATEGORY TEAM TAB'!BF101)</f>
        <v/>
      </c>
      <c r="AD97" s="256" t="str">
        <f>IF(ISBLANK('New Item CATEGORY TEAM TAB'!AU101),"",'New Item CATEGORY TEAM TAB'!AU101)</f>
        <v/>
      </c>
      <c r="AE97" s="255" t="str">
        <f>IF(ISBLANK('New Item CATEGORY TEAM TAB'!AV101),"",'New Item CATEGORY TEAM TAB'!AV101)</f>
        <v/>
      </c>
      <c r="AF97" s="13" t="str">
        <f>IF(ISBLANK('New Item CATEGORY TEAM TAB'!AW101),"",'New Item CATEGORY TEAM TAB'!AW101)</f>
        <v/>
      </c>
      <c r="AG97" s="2" t="str">
        <f>IF(ISBLANK('New Item CATEGORY TEAM TAB'!BM101),"",'New Item CATEGORY TEAM TAB'!BM101)</f>
        <v/>
      </c>
      <c r="AH97" s="2" t="str">
        <f>IF(ISBLANK('New Item CATEGORY TEAM TAB'!CA101),"",'New Item CATEGORY TEAM TAB'!CA101)</f>
        <v/>
      </c>
      <c r="AI97" s="2" t="str">
        <f>IF(ISBLANK('New Item CATEGORY TEAM TAB'!BY101),"",'New Item CATEGORY TEAM TAB'!BY101)</f>
        <v/>
      </c>
      <c r="AJ97" s="23" t="str">
        <f>IF(ISBLANK('New Item CATEGORY TEAM TAB'!Z101),"",'New Item CATEGORY TEAM TAB'!Z101)</f>
        <v/>
      </c>
      <c r="AK97" s="23" t="str">
        <f>IF(ISBLANK('New Item CATEGORY TEAM TAB'!AA101),"",'New Item CATEGORY TEAM TAB'!AA101)</f>
        <v/>
      </c>
      <c r="AL97" s="115" t="str">
        <f>IF(ISBLANK('New Item VENDOR TAB'!AK101),"",'New Item VENDOR TAB'!AK101)</f>
        <v/>
      </c>
      <c r="AM97" s="23" t="str">
        <f>IF(ISBLANK('New Item CATEGORY TEAM TAB'!BD101),"",'New Item CATEGORY TEAM TAB'!BD101)</f>
        <v/>
      </c>
      <c r="AN97" s="22" t="str">
        <f>IF(ISBLANK('New Item CATEGORY TEAM TAB'!X101),"",'New Item CATEGORY TEAM TAB'!X101)</f>
        <v/>
      </c>
      <c r="AO97" s="22" t="str">
        <f>IF(ISBLANK('New Item CATEGORY TEAM TAB'!Y101),"",'New Item CATEGORY TEAM TAB'!Y101)</f>
        <v/>
      </c>
      <c r="AP97" s="24" t="str">
        <f>IF(ISBLANK('New Item CATEGORY TEAM TAB'!AP101),"",'New Item CATEGORY TEAM TAB'!AP101)</f>
        <v/>
      </c>
      <c r="AQ97" s="24" t="str">
        <f>IF(ISBLANK('New Item CATEGORY TEAM TAB'!AP101),"",'New Item CATEGORY TEAM TAB'!AP101)</f>
        <v/>
      </c>
      <c r="AR97" s="21" t="str">
        <f>IF(ISBLANK('New Item CATEGORY TEAM TAB'!BU101),"",'New Item CATEGORY TEAM TAB'!BU101)</f>
        <v/>
      </c>
      <c r="AS97" s="225" t="str">
        <f>IF(ISBLANK('New Item CATEGORY TEAM TAB'!BW101),"",'New Item CATEGORY TEAM TAB'!BW101)</f>
        <v/>
      </c>
      <c r="AT97" s="20" t="str">
        <f>IF(ISBLANK('New Item CATEGORY TEAM TAB'!BR101),"",'New Item CATEGORY TEAM TAB'!BR101)</f>
        <v/>
      </c>
      <c r="AU97" s="47" t="str">
        <f>IF(ISBLANK('New Item CATEGORY TEAM TAB'!BS101),"",'New Item CATEGORY TEAM TAB'!BS101)</f>
        <v/>
      </c>
      <c r="AV97" s="2" t="str">
        <f t="shared" si="2"/>
        <v/>
      </c>
      <c r="AW97" s="2" t="str">
        <f>IF(ISBLANK('New Item CATEGORY TEAM TAB'!BX101),"",'New Item CATEGORY TEAM TAB'!BX101)</f>
        <v/>
      </c>
      <c r="AX97" s="2" t="str">
        <f t="shared" si="3"/>
        <v/>
      </c>
      <c r="AY97" s="2" t="str">
        <f>IF(ISBLANK('New Item CATEGORY TEAM TAB'!BZ101),"",'New Item CATEGORY TEAM TAB'!BZ101)</f>
        <v/>
      </c>
      <c r="AZ97" s="229" t="str">
        <f>IF(ISBLANK('New Item CATEGORY TEAM TAB'!AX101),"",'New Item CATEGORY TEAM TAB'!AX101)</f>
        <v/>
      </c>
      <c r="BA97" s="229" t="str">
        <f>IF(ISBLANK('New Item CATEGORY TEAM TAB'!AY101),"",'New Item CATEGORY TEAM TAB'!AY101)</f>
        <v/>
      </c>
      <c r="BB97" s="229" t="str">
        <f>IF(ISBLANK('New Item CATEGORY TEAM TAB'!AZ101),"",'New Item CATEGORY TEAM TAB'!AZ101)</f>
        <v/>
      </c>
      <c r="BC97" s="229" t="str">
        <f>IF(ISBLANK('New Item CATEGORY TEAM TAB'!BA101),"",'New Item CATEGORY TEAM TAB'!BA101)</f>
        <v/>
      </c>
      <c r="BD97" s="229" t="str">
        <f>IF(ISBLANK('New Item CATEGORY TEAM TAB'!BB101),"",'New Item CATEGORY TEAM TAB'!BB101)</f>
        <v/>
      </c>
      <c r="BE97" s="229" t="str">
        <f>IF(ISBLANK('New Item CATEGORY TEAM TAB'!BC101),"",'New Item CATEGORY TEAM TAB'!BC101)</f>
        <v/>
      </c>
      <c r="BF97" s="258" t="str">
        <f>IF(ISBLANK('New Item CATEGORY TEAM TAB'!CB101),"",'New Item CATEGORY TEAM TAB'!CB101)</f>
        <v/>
      </c>
      <c r="BG97" s="258" t="str">
        <f>IF(ISBLANK('New Item CATEGORY TEAM TAB'!CC101),"",'New Item CATEGORY TEAM TAB'!CC101)</f>
        <v/>
      </c>
      <c r="BH97" s="258" t="str">
        <f>IF(ISBLANK('New Item CATEGORY TEAM TAB'!CD101),"",'New Item CATEGORY TEAM TAB'!CD101)</f>
        <v/>
      </c>
      <c r="BI97" s="258" t="str">
        <f>IF(ISBLANK('New Item CATEGORY TEAM TAB'!CE101),"",'New Item CATEGORY TEAM TAB'!CE101)</f>
        <v/>
      </c>
      <c r="BJ97" s="258" t="str">
        <f>IF(ISBLANK('New Item CATEGORY TEAM TAB'!CF101),"",'New Item CATEGORY TEAM TAB'!CF101)</f>
        <v/>
      </c>
      <c r="BK97" s="258" t="str">
        <f>IF(ISBLANK('New Item CATEGORY TEAM TAB'!CG101),"",'New Item CATEGORY TEAM TAB'!CG101)</f>
        <v/>
      </c>
      <c r="BL97" s="258" t="str">
        <f>IF(ISBLANK('New Item CATEGORY TEAM TAB'!CH101),"",'New Item CATEGORY TEAM TAB'!CH101)</f>
        <v/>
      </c>
      <c r="BM97" s="258" t="str">
        <f>IF(ISBLANK('New Item CATEGORY TEAM TAB'!CI101),"",'New Item CATEGORY TEAM TAB'!CI101)</f>
        <v/>
      </c>
      <c r="BN97" s="258" t="str">
        <f>IF(ISBLANK('New Item CATEGORY TEAM TAB'!CK101),"",'New Item CATEGORY TEAM TAB'!CK101)</f>
        <v/>
      </c>
      <c r="BO97" s="258" t="str">
        <f>IF(ISBLANK('New Item CATEGORY TEAM TAB'!CJ101),"",'New Item CATEGORY TEAM TAB'!CJ101)</f>
        <v/>
      </c>
      <c r="BP97" s="258" t="str">
        <f>IF(ISBLANK('New Item CATEGORY TEAM TAB'!CM101),"",'New Item CATEGORY TEAM TAB'!CM101)</f>
        <v/>
      </c>
      <c r="BQ97" s="258" t="str">
        <f>IF(ISBLANK('New Item CATEGORY TEAM TAB'!CN101),"",'New Item CATEGORY TEAM TAB'!CN101)</f>
        <v/>
      </c>
      <c r="BR97" s="258" t="str">
        <f>IF(ISBLANK('New Item CATEGORY TEAM TAB'!CO101),"",'New Item CATEGORY TEAM TAB'!CO101)</f>
        <v/>
      </c>
    </row>
    <row r="98" spans="1:70" ht="15.6">
      <c r="A98" s="128" t="str">
        <f>IF(ISBLANK('New Item CATEGORY TEAM TAB'!E102),"",'New Item CATEGORY TEAM TAB'!E102)</f>
        <v/>
      </c>
      <c r="B98" s="2" t="str">
        <f>IF(ISBLANK('New Item CATEGORY TEAM TAB'!BL102),"",'New Item CATEGORY TEAM TAB'!BL102)</f>
        <v/>
      </c>
      <c r="C98" s="2" t="str">
        <f>IF(ISBLANK('New Item CATEGORY TEAM TAB'!AR102),"",'New Item CATEGORY TEAM TAB'!AR102)</f>
        <v/>
      </c>
      <c r="D98" s="2" t="str">
        <f>IF(ISBLANK('New Item CATEGORY TEAM TAB'!AK102),"",'New Item CATEGORY TEAM TAB'!AK102)</f>
        <v/>
      </c>
      <c r="E98" s="18" t="str">
        <f>IF(ISBLANK('New Item CATEGORY TEAM TAB'!M102),"",'New Item CATEGORY TEAM TAB'!M102)</f>
        <v/>
      </c>
      <c r="F98" s="18" t="str">
        <f>IF(ISBLANK('New Item CATEGORY TEAM TAB'!N102),"",'New Item CATEGORY TEAM TAB'!N102)</f>
        <v/>
      </c>
      <c r="G98" s="16" t="str">
        <f>IF(ISBLANK('New Item CATEGORY TEAM TAB'!R102),"",'New Item CATEGORY TEAM TAB'!R102)</f>
        <v/>
      </c>
      <c r="H98" s="16" t="str">
        <f>IF(ISBLANK('New Item CATEGORY TEAM TAB'!BK102),"",'New Item CATEGORY TEAM TAB'!BK102)</f>
        <v/>
      </c>
      <c r="I98" s="19" t="str">
        <f>IF(ISBLANK('New Item CATEGORY TEAM TAB'!BT102),"",'New Item CATEGORY TEAM TAB'!BT102)</f>
        <v/>
      </c>
      <c r="J98" s="20" t="e">
        <f>IF(ISBLANK('New Item CATEGORY TEAM TAB'!BQ102),"",'New Item CATEGORY TEAM TAB'!BQ102)</f>
        <v>#N/A</v>
      </c>
      <c r="K98" s="2" t="str">
        <f>IF(ISBLANK('New Item CATEGORY TEAM TAB'!AE102),"",'New Item CATEGORY TEAM TAB'!AE102)</f>
        <v/>
      </c>
      <c r="L98" s="2" t="str">
        <f>IF(ISBLANK('New Item CATEGORY TEAM TAB'!AF102),"",'New Item CATEGORY TEAM TAB'!AF102)</f>
        <v/>
      </c>
      <c r="M98" s="2" t="str">
        <f>IF(ISBLANK('New Item CATEGORY TEAM TAB'!CL102),"",'New Item CATEGORY TEAM TAB'!CL102)</f>
        <v/>
      </c>
      <c r="N98" s="2" t="str">
        <f>IF(ISBLANK('New Item CATEGORY TEAM TAB'!AN102),"",'New Item CATEGORY TEAM TAB'!AN102)</f>
        <v/>
      </c>
      <c r="O98" s="21" t="str">
        <f>IF(ISBLANK('New Item CATEGORY TEAM TAB'!AO102),"",'New Item CATEGORY TEAM TAB'!AO102)</f>
        <v/>
      </c>
      <c r="P98" s="2" t="str">
        <f>IF(ISBLANK('New Item CATEGORY TEAM TAB'!AT102),"",'New Item CATEGORY TEAM TAB'!AT102)</f>
        <v xml:space="preserve"> </v>
      </c>
      <c r="Q98" s="2" t="str">
        <f>IF(ISBLANK(VLOOKUP(P98,DROPDOWN!K:L,2,FALSE)),"",VLOOKUP(P98,DROPDOWN!K:L,2,FALSE))</f>
        <v xml:space="preserve"> </v>
      </c>
      <c r="R98" s="2" t="str">
        <f>IF(ISBLANK('New Item CATEGORY TEAM TAB'!BN102),"",'New Item CATEGORY TEAM TAB'!BN102)</f>
        <v/>
      </c>
      <c r="S98" s="11"/>
      <c r="T98" s="13">
        <v>2</v>
      </c>
      <c r="U98" s="15" t="e">
        <f>IF(ISBLANK('New Item CATEGORY TEAM TAB'!BP102),"",'New Item CATEGORY TEAM TAB'!BP102)</f>
        <v>#N/A</v>
      </c>
      <c r="V98" s="2" t="s">
        <v>53</v>
      </c>
      <c r="W98" s="16"/>
      <c r="X98" s="223" t="str">
        <f>IF(ISBLANK('New Item CATEGORY TEAM TAB'!V102),"",'New Item CATEGORY TEAM TAB'!V102)</f>
        <v/>
      </c>
      <c r="Y98" s="223" t="str">
        <f>IF(ISBLANK('New Item CATEGORY TEAM TAB'!W102),"",'New Item CATEGORY TEAM TAB'!W102)</f>
        <v/>
      </c>
      <c r="Z98" s="47" t="e">
        <f>VLOOKUP(Y98,DROPDOWN!G:H,2,FALSE)</f>
        <v>#N/A</v>
      </c>
      <c r="AA98" s="47" t="str">
        <f>IF(ISBLANK('New Item CATEGORY TEAM TAB'!U102),"",'New Item CATEGORY TEAM TAB'!U102)</f>
        <v/>
      </c>
      <c r="AB98" s="47" t="str">
        <f>IF(ISBLANK('New Item CATEGORY TEAM TAB'!BE102),"",'New Item CATEGORY TEAM TAB'!BE102)</f>
        <v/>
      </c>
      <c r="AC98" s="47" t="str">
        <f>IF(ISBLANK('New Item CATEGORY TEAM TAB'!BF102),"",'New Item CATEGORY TEAM TAB'!BF102)</f>
        <v/>
      </c>
      <c r="AD98" s="256" t="str">
        <f>IF(ISBLANK('New Item CATEGORY TEAM TAB'!AU102),"",'New Item CATEGORY TEAM TAB'!AU102)</f>
        <v/>
      </c>
      <c r="AE98" s="255" t="str">
        <f>IF(ISBLANK('New Item CATEGORY TEAM TAB'!AV102),"",'New Item CATEGORY TEAM TAB'!AV102)</f>
        <v/>
      </c>
      <c r="AF98" s="13" t="str">
        <f>IF(ISBLANK('New Item CATEGORY TEAM TAB'!AW102),"",'New Item CATEGORY TEAM TAB'!AW102)</f>
        <v/>
      </c>
      <c r="AG98" s="2" t="str">
        <f>IF(ISBLANK('New Item CATEGORY TEAM TAB'!BM102),"",'New Item CATEGORY TEAM TAB'!BM102)</f>
        <v/>
      </c>
      <c r="AH98" s="2" t="str">
        <f>IF(ISBLANK('New Item CATEGORY TEAM TAB'!CA102),"",'New Item CATEGORY TEAM TAB'!CA102)</f>
        <v/>
      </c>
      <c r="AI98" s="2" t="str">
        <f>IF(ISBLANK('New Item CATEGORY TEAM TAB'!BY102),"",'New Item CATEGORY TEAM TAB'!BY102)</f>
        <v/>
      </c>
      <c r="AJ98" s="23" t="str">
        <f>IF(ISBLANK('New Item CATEGORY TEAM TAB'!Z102),"",'New Item CATEGORY TEAM TAB'!Z102)</f>
        <v/>
      </c>
      <c r="AK98" s="23" t="str">
        <f>IF(ISBLANK('New Item CATEGORY TEAM TAB'!AA102),"",'New Item CATEGORY TEAM TAB'!AA102)</f>
        <v/>
      </c>
      <c r="AL98" s="115" t="str">
        <f>IF(ISBLANK('New Item VENDOR TAB'!AK102),"",'New Item VENDOR TAB'!AK102)</f>
        <v/>
      </c>
      <c r="AM98" s="23" t="str">
        <f>IF(ISBLANK('New Item CATEGORY TEAM TAB'!BD102),"",'New Item CATEGORY TEAM TAB'!BD102)</f>
        <v/>
      </c>
      <c r="AN98" s="22" t="str">
        <f>IF(ISBLANK('New Item CATEGORY TEAM TAB'!X102),"",'New Item CATEGORY TEAM TAB'!X102)</f>
        <v/>
      </c>
      <c r="AO98" s="22" t="str">
        <f>IF(ISBLANK('New Item CATEGORY TEAM TAB'!Y102),"",'New Item CATEGORY TEAM TAB'!Y102)</f>
        <v/>
      </c>
      <c r="AP98" s="24" t="str">
        <f>IF(ISBLANK('New Item CATEGORY TEAM TAB'!AP102),"",'New Item CATEGORY TEAM TAB'!AP102)</f>
        <v/>
      </c>
      <c r="AQ98" s="24" t="str">
        <f>IF(ISBLANK('New Item CATEGORY TEAM TAB'!AP102),"",'New Item CATEGORY TEAM TAB'!AP102)</f>
        <v/>
      </c>
      <c r="AR98" s="21" t="str">
        <f>IF(ISBLANK('New Item CATEGORY TEAM TAB'!BU102),"",'New Item CATEGORY TEAM TAB'!BU102)</f>
        <v/>
      </c>
      <c r="AS98" s="225" t="str">
        <f>IF(ISBLANK('New Item CATEGORY TEAM TAB'!BW102),"",'New Item CATEGORY TEAM TAB'!BW102)</f>
        <v/>
      </c>
      <c r="AT98" s="20" t="str">
        <f>IF(ISBLANK('New Item CATEGORY TEAM TAB'!BR102),"",'New Item CATEGORY TEAM TAB'!BR102)</f>
        <v/>
      </c>
      <c r="AU98" s="47" t="str">
        <f>IF(ISBLANK('New Item CATEGORY TEAM TAB'!BS102),"",'New Item CATEGORY TEAM TAB'!BS102)</f>
        <v/>
      </c>
      <c r="AV98" s="2" t="str">
        <f t="shared" si="2"/>
        <v/>
      </c>
      <c r="AW98" s="2" t="str">
        <f>IF(ISBLANK('New Item CATEGORY TEAM TAB'!BX102),"",'New Item CATEGORY TEAM TAB'!BX102)</f>
        <v/>
      </c>
      <c r="AX98" s="2" t="str">
        <f t="shared" si="3"/>
        <v/>
      </c>
      <c r="AY98" s="2" t="str">
        <f>IF(ISBLANK('New Item CATEGORY TEAM TAB'!BZ102),"",'New Item CATEGORY TEAM TAB'!BZ102)</f>
        <v/>
      </c>
      <c r="AZ98" s="229" t="str">
        <f>IF(ISBLANK('New Item CATEGORY TEAM TAB'!AX102),"",'New Item CATEGORY TEAM TAB'!AX102)</f>
        <v/>
      </c>
      <c r="BA98" s="229" t="str">
        <f>IF(ISBLANK('New Item CATEGORY TEAM TAB'!AY102),"",'New Item CATEGORY TEAM TAB'!AY102)</f>
        <v/>
      </c>
      <c r="BB98" s="229" t="str">
        <f>IF(ISBLANK('New Item CATEGORY TEAM TAB'!AZ102),"",'New Item CATEGORY TEAM TAB'!AZ102)</f>
        <v/>
      </c>
      <c r="BC98" s="229" t="str">
        <f>IF(ISBLANK('New Item CATEGORY TEAM TAB'!BA102),"",'New Item CATEGORY TEAM TAB'!BA102)</f>
        <v/>
      </c>
      <c r="BD98" s="229" t="str">
        <f>IF(ISBLANK('New Item CATEGORY TEAM TAB'!BB102),"",'New Item CATEGORY TEAM TAB'!BB102)</f>
        <v/>
      </c>
      <c r="BE98" s="229" t="str">
        <f>IF(ISBLANK('New Item CATEGORY TEAM TAB'!BC102),"",'New Item CATEGORY TEAM TAB'!BC102)</f>
        <v/>
      </c>
      <c r="BF98" s="258" t="str">
        <f>IF(ISBLANK('New Item CATEGORY TEAM TAB'!CB102),"",'New Item CATEGORY TEAM TAB'!CB102)</f>
        <v/>
      </c>
      <c r="BG98" s="258" t="str">
        <f>IF(ISBLANK('New Item CATEGORY TEAM TAB'!CC102),"",'New Item CATEGORY TEAM TAB'!CC102)</f>
        <v/>
      </c>
      <c r="BH98" s="258" t="str">
        <f>IF(ISBLANK('New Item CATEGORY TEAM TAB'!CD102),"",'New Item CATEGORY TEAM TAB'!CD102)</f>
        <v/>
      </c>
      <c r="BI98" s="258" t="str">
        <f>IF(ISBLANK('New Item CATEGORY TEAM TAB'!CE102),"",'New Item CATEGORY TEAM TAB'!CE102)</f>
        <v/>
      </c>
      <c r="BJ98" s="258" t="str">
        <f>IF(ISBLANK('New Item CATEGORY TEAM TAB'!CF102),"",'New Item CATEGORY TEAM TAB'!CF102)</f>
        <v/>
      </c>
      <c r="BK98" s="258" t="str">
        <f>IF(ISBLANK('New Item CATEGORY TEAM TAB'!CG102),"",'New Item CATEGORY TEAM TAB'!CG102)</f>
        <v/>
      </c>
      <c r="BL98" s="258" t="str">
        <f>IF(ISBLANK('New Item CATEGORY TEAM TAB'!CH102),"",'New Item CATEGORY TEAM TAB'!CH102)</f>
        <v/>
      </c>
      <c r="BM98" s="258" t="str">
        <f>IF(ISBLANK('New Item CATEGORY TEAM TAB'!CI102),"",'New Item CATEGORY TEAM TAB'!CI102)</f>
        <v/>
      </c>
      <c r="BN98" s="258" t="str">
        <f>IF(ISBLANK('New Item CATEGORY TEAM TAB'!CK102),"",'New Item CATEGORY TEAM TAB'!CK102)</f>
        <v/>
      </c>
      <c r="BO98" s="258" t="str">
        <f>IF(ISBLANK('New Item CATEGORY TEAM TAB'!CJ102),"",'New Item CATEGORY TEAM TAB'!CJ102)</f>
        <v/>
      </c>
      <c r="BP98" s="258" t="str">
        <f>IF(ISBLANK('New Item CATEGORY TEAM TAB'!CM102),"",'New Item CATEGORY TEAM TAB'!CM102)</f>
        <v/>
      </c>
      <c r="BQ98" s="258" t="str">
        <f>IF(ISBLANK('New Item CATEGORY TEAM TAB'!CN102),"",'New Item CATEGORY TEAM TAB'!CN102)</f>
        <v/>
      </c>
      <c r="BR98" s="258" t="str">
        <f>IF(ISBLANK('New Item CATEGORY TEAM TAB'!CO102),"",'New Item CATEGORY TEAM TAB'!CO102)</f>
        <v/>
      </c>
    </row>
    <row r="99" spans="1:70" ht="15.6">
      <c r="A99" s="128" t="str">
        <f>IF(ISBLANK('New Item CATEGORY TEAM TAB'!E103),"",'New Item CATEGORY TEAM TAB'!E103)</f>
        <v/>
      </c>
      <c r="B99" s="2" t="str">
        <f>IF(ISBLANK('New Item CATEGORY TEAM TAB'!BL103),"",'New Item CATEGORY TEAM TAB'!BL103)</f>
        <v/>
      </c>
      <c r="C99" s="2" t="str">
        <f>IF(ISBLANK('New Item CATEGORY TEAM TAB'!AR103),"",'New Item CATEGORY TEAM TAB'!AR103)</f>
        <v/>
      </c>
      <c r="D99" s="2" t="str">
        <f>IF(ISBLANK('New Item CATEGORY TEAM TAB'!AK103),"",'New Item CATEGORY TEAM TAB'!AK103)</f>
        <v/>
      </c>
      <c r="E99" s="18" t="str">
        <f>IF(ISBLANK('New Item CATEGORY TEAM TAB'!M103),"",'New Item CATEGORY TEAM TAB'!M103)</f>
        <v/>
      </c>
      <c r="F99" s="18" t="str">
        <f>IF(ISBLANK('New Item CATEGORY TEAM TAB'!N103),"",'New Item CATEGORY TEAM TAB'!N103)</f>
        <v/>
      </c>
      <c r="G99" s="16" t="str">
        <f>IF(ISBLANK('New Item CATEGORY TEAM TAB'!R103),"",'New Item CATEGORY TEAM TAB'!R103)</f>
        <v/>
      </c>
      <c r="H99" s="16" t="str">
        <f>IF(ISBLANK('New Item CATEGORY TEAM TAB'!BK103),"",'New Item CATEGORY TEAM TAB'!BK103)</f>
        <v/>
      </c>
      <c r="I99" s="19" t="str">
        <f>IF(ISBLANK('New Item CATEGORY TEAM TAB'!BT103),"",'New Item CATEGORY TEAM TAB'!BT103)</f>
        <v/>
      </c>
      <c r="J99" s="20" t="e">
        <f>IF(ISBLANK('New Item CATEGORY TEAM TAB'!BQ103),"",'New Item CATEGORY TEAM TAB'!BQ103)</f>
        <v>#N/A</v>
      </c>
      <c r="K99" s="2" t="str">
        <f>IF(ISBLANK('New Item CATEGORY TEAM TAB'!AE103),"",'New Item CATEGORY TEAM TAB'!AE103)</f>
        <v/>
      </c>
      <c r="L99" s="2" t="str">
        <f>IF(ISBLANK('New Item CATEGORY TEAM TAB'!AF103),"",'New Item CATEGORY TEAM TAB'!AF103)</f>
        <v/>
      </c>
      <c r="M99" s="2" t="str">
        <f>IF(ISBLANK('New Item CATEGORY TEAM TAB'!CL103),"",'New Item CATEGORY TEAM TAB'!CL103)</f>
        <v/>
      </c>
      <c r="N99" s="2" t="str">
        <f>IF(ISBLANK('New Item CATEGORY TEAM TAB'!AN103),"",'New Item CATEGORY TEAM TAB'!AN103)</f>
        <v/>
      </c>
      <c r="O99" s="21" t="str">
        <f>IF(ISBLANK('New Item CATEGORY TEAM TAB'!AO103),"",'New Item CATEGORY TEAM TAB'!AO103)</f>
        <v/>
      </c>
      <c r="P99" s="2" t="str">
        <f>IF(ISBLANK('New Item CATEGORY TEAM TAB'!AT103),"",'New Item CATEGORY TEAM TAB'!AT103)</f>
        <v xml:space="preserve"> </v>
      </c>
      <c r="Q99" s="2" t="str">
        <f>IF(ISBLANK(VLOOKUP(P99,DROPDOWN!K:L,2,FALSE)),"",VLOOKUP(P99,DROPDOWN!K:L,2,FALSE))</f>
        <v xml:space="preserve"> </v>
      </c>
      <c r="R99" s="2" t="str">
        <f>IF(ISBLANK('New Item CATEGORY TEAM TAB'!BN103),"",'New Item CATEGORY TEAM TAB'!BN103)</f>
        <v/>
      </c>
      <c r="S99" s="11"/>
      <c r="T99" s="13">
        <v>2</v>
      </c>
      <c r="U99" s="15" t="e">
        <f>IF(ISBLANK('New Item CATEGORY TEAM TAB'!BP103),"",'New Item CATEGORY TEAM TAB'!BP103)</f>
        <v>#N/A</v>
      </c>
      <c r="V99" s="2" t="s">
        <v>53</v>
      </c>
      <c r="W99" s="16"/>
      <c r="X99" s="223" t="str">
        <f>IF(ISBLANK('New Item CATEGORY TEAM TAB'!V103),"",'New Item CATEGORY TEAM TAB'!V103)</f>
        <v/>
      </c>
      <c r="Y99" s="223" t="str">
        <f>IF(ISBLANK('New Item CATEGORY TEAM TAB'!W103),"",'New Item CATEGORY TEAM TAB'!W103)</f>
        <v/>
      </c>
      <c r="Z99" s="47" t="e">
        <f>VLOOKUP(Y99,DROPDOWN!G:H,2,FALSE)</f>
        <v>#N/A</v>
      </c>
      <c r="AA99" s="47" t="str">
        <f>IF(ISBLANK('New Item CATEGORY TEAM TAB'!U103),"",'New Item CATEGORY TEAM TAB'!U103)</f>
        <v/>
      </c>
      <c r="AB99" s="47" t="str">
        <f>IF(ISBLANK('New Item CATEGORY TEAM TAB'!BE103),"",'New Item CATEGORY TEAM TAB'!BE103)</f>
        <v/>
      </c>
      <c r="AC99" s="47" t="str">
        <f>IF(ISBLANK('New Item CATEGORY TEAM TAB'!BF103),"",'New Item CATEGORY TEAM TAB'!BF103)</f>
        <v/>
      </c>
      <c r="AD99" s="256" t="str">
        <f>IF(ISBLANK('New Item CATEGORY TEAM TAB'!AU103),"",'New Item CATEGORY TEAM TAB'!AU103)</f>
        <v/>
      </c>
      <c r="AE99" s="255" t="str">
        <f>IF(ISBLANK('New Item CATEGORY TEAM TAB'!AV103),"",'New Item CATEGORY TEAM TAB'!AV103)</f>
        <v/>
      </c>
      <c r="AF99" s="13" t="str">
        <f>IF(ISBLANK('New Item CATEGORY TEAM TAB'!AW103),"",'New Item CATEGORY TEAM TAB'!AW103)</f>
        <v/>
      </c>
      <c r="AG99" s="2" t="str">
        <f>IF(ISBLANK('New Item CATEGORY TEAM TAB'!BM103),"",'New Item CATEGORY TEAM TAB'!BM103)</f>
        <v/>
      </c>
      <c r="AH99" s="2" t="str">
        <f>IF(ISBLANK('New Item CATEGORY TEAM TAB'!CA103),"",'New Item CATEGORY TEAM TAB'!CA103)</f>
        <v/>
      </c>
      <c r="AI99" s="2" t="str">
        <f>IF(ISBLANK('New Item CATEGORY TEAM TAB'!BY103),"",'New Item CATEGORY TEAM TAB'!BY103)</f>
        <v/>
      </c>
      <c r="AJ99" s="23" t="str">
        <f>IF(ISBLANK('New Item CATEGORY TEAM TAB'!Z103),"",'New Item CATEGORY TEAM TAB'!Z103)</f>
        <v/>
      </c>
      <c r="AK99" s="23" t="str">
        <f>IF(ISBLANK('New Item CATEGORY TEAM TAB'!AA103),"",'New Item CATEGORY TEAM TAB'!AA103)</f>
        <v/>
      </c>
      <c r="AL99" s="115" t="str">
        <f>IF(ISBLANK('New Item VENDOR TAB'!AK103),"",'New Item VENDOR TAB'!AK103)</f>
        <v/>
      </c>
      <c r="AM99" s="23" t="str">
        <f>IF(ISBLANK('New Item CATEGORY TEAM TAB'!BD103),"",'New Item CATEGORY TEAM TAB'!BD103)</f>
        <v/>
      </c>
      <c r="AN99" s="22" t="str">
        <f>IF(ISBLANK('New Item CATEGORY TEAM TAB'!X103),"",'New Item CATEGORY TEAM TAB'!X103)</f>
        <v/>
      </c>
      <c r="AO99" s="22" t="str">
        <f>IF(ISBLANK('New Item CATEGORY TEAM TAB'!Y103),"",'New Item CATEGORY TEAM TAB'!Y103)</f>
        <v/>
      </c>
      <c r="AP99" s="24" t="str">
        <f>IF(ISBLANK('New Item CATEGORY TEAM TAB'!AP103),"",'New Item CATEGORY TEAM TAB'!AP103)</f>
        <v/>
      </c>
      <c r="AQ99" s="24" t="str">
        <f>IF(ISBLANK('New Item CATEGORY TEAM TAB'!AP103),"",'New Item CATEGORY TEAM TAB'!AP103)</f>
        <v/>
      </c>
      <c r="AR99" s="21" t="str">
        <f>IF(ISBLANK('New Item CATEGORY TEAM TAB'!BU103),"",'New Item CATEGORY TEAM TAB'!BU103)</f>
        <v/>
      </c>
      <c r="AS99" s="225" t="str">
        <f>IF(ISBLANK('New Item CATEGORY TEAM TAB'!BW103),"",'New Item CATEGORY TEAM TAB'!BW103)</f>
        <v/>
      </c>
      <c r="AT99" s="20" t="str">
        <f>IF(ISBLANK('New Item CATEGORY TEAM TAB'!BR103),"",'New Item CATEGORY TEAM TAB'!BR103)</f>
        <v/>
      </c>
      <c r="AU99" s="47" t="str">
        <f>IF(ISBLANK('New Item CATEGORY TEAM TAB'!BS103),"",'New Item CATEGORY TEAM TAB'!BS103)</f>
        <v/>
      </c>
      <c r="AV99" s="2" t="str">
        <f t="shared" si="2"/>
        <v/>
      </c>
      <c r="AW99" s="2" t="str">
        <f>IF(ISBLANK('New Item CATEGORY TEAM TAB'!BX103),"",'New Item CATEGORY TEAM TAB'!BX103)</f>
        <v/>
      </c>
      <c r="AX99" s="2" t="str">
        <f t="shared" si="3"/>
        <v/>
      </c>
      <c r="AY99" s="2" t="str">
        <f>IF(ISBLANK('New Item CATEGORY TEAM TAB'!BZ103),"",'New Item CATEGORY TEAM TAB'!BZ103)</f>
        <v/>
      </c>
      <c r="AZ99" s="229" t="str">
        <f>IF(ISBLANK('New Item CATEGORY TEAM TAB'!AX103),"",'New Item CATEGORY TEAM TAB'!AX103)</f>
        <v/>
      </c>
      <c r="BA99" s="229" t="str">
        <f>IF(ISBLANK('New Item CATEGORY TEAM TAB'!AY103),"",'New Item CATEGORY TEAM TAB'!AY103)</f>
        <v/>
      </c>
      <c r="BB99" s="229" t="str">
        <f>IF(ISBLANK('New Item CATEGORY TEAM TAB'!AZ103),"",'New Item CATEGORY TEAM TAB'!AZ103)</f>
        <v/>
      </c>
      <c r="BC99" s="229" t="str">
        <f>IF(ISBLANK('New Item CATEGORY TEAM TAB'!BA103),"",'New Item CATEGORY TEAM TAB'!BA103)</f>
        <v/>
      </c>
      <c r="BD99" s="229" t="str">
        <f>IF(ISBLANK('New Item CATEGORY TEAM TAB'!BB103),"",'New Item CATEGORY TEAM TAB'!BB103)</f>
        <v/>
      </c>
      <c r="BE99" s="229" t="str">
        <f>IF(ISBLANK('New Item CATEGORY TEAM TAB'!BC103),"",'New Item CATEGORY TEAM TAB'!BC103)</f>
        <v/>
      </c>
      <c r="BF99" s="258" t="str">
        <f>IF(ISBLANK('New Item CATEGORY TEAM TAB'!CB103),"",'New Item CATEGORY TEAM TAB'!CB103)</f>
        <v/>
      </c>
      <c r="BG99" s="258" t="str">
        <f>IF(ISBLANK('New Item CATEGORY TEAM TAB'!CC103),"",'New Item CATEGORY TEAM TAB'!CC103)</f>
        <v/>
      </c>
      <c r="BH99" s="258" t="str">
        <f>IF(ISBLANK('New Item CATEGORY TEAM TAB'!CD103),"",'New Item CATEGORY TEAM TAB'!CD103)</f>
        <v/>
      </c>
      <c r="BI99" s="258" t="str">
        <f>IF(ISBLANK('New Item CATEGORY TEAM TAB'!CE103),"",'New Item CATEGORY TEAM TAB'!CE103)</f>
        <v/>
      </c>
      <c r="BJ99" s="258" t="str">
        <f>IF(ISBLANK('New Item CATEGORY TEAM TAB'!CF103),"",'New Item CATEGORY TEAM TAB'!CF103)</f>
        <v/>
      </c>
      <c r="BK99" s="258" t="str">
        <f>IF(ISBLANK('New Item CATEGORY TEAM TAB'!CG103),"",'New Item CATEGORY TEAM TAB'!CG103)</f>
        <v/>
      </c>
      <c r="BL99" s="258" t="str">
        <f>IF(ISBLANK('New Item CATEGORY TEAM TAB'!CH103),"",'New Item CATEGORY TEAM TAB'!CH103)</f>
        <v/>
      </c>
      <c r="BM99" s="258" t="str">
        <f>IF(ISBLANK('New Item CATEGORY TEAM TAB'!CI103),"",'New Item CATEGORY TEAM TAB'!CI103)</f>
        <v/>
      </c>
      <c r="BN99" s="258" t="str">
        <f>IF(ISBLANK('New Item CATEGORY TEAM TAB'!CK103),"",'New Item CATEGORY TEAM TAB'!CK103)</f>
        <v/>
      </c>
      <c r="BO99" s="258" t="str">
        <f>IF(ISBLANK('New Item CATEGORY TEAM TAB'!CJ103),"",'New Item CATEGORY TEAM TAB'!CJ103)</f>
        <v/>
      </c>
      <c r="BP99" s="258" t="str">
        <f>IF(ISBLANK('New Item CATEGORY TEAM TAB'!CM103),"",'New Item CATEGORY TEAM TAB'!CM103)</f>
        <v/>
      </c>
      <c r="BQ99" s="258" t="str">
        <f>IF(ISBLANK('New Item CATEGORY TEAM TAB'!CN103),"",'New Item CATEGORY TEAM TAB'!CN103)</f>
        <v/>
      </c>
      <c r="BR99" s="258" t="str">
        <f>IF(ISBLANK('New Item CATEGORY TEAM TAB'!CO103),"",'New Item CATEGORY TEAM TAB'!CO103)</f>
        <v/>
      </c>
    </row>
    <row r="100" spans="1:70" ht="15.6">
      <c r="A100" s="128" t="str">
        <f>IF(ISBLANK('New Item CATEGORY TEAM TAB'!E104),"",'New Item CATEGORY TEAM TAB'!E104)</f>
        <v/>
      </c>
      <c r="B100" s="2" t="str">
        <f>IF(ISBLANK('New Item CATEGORY TEAM TAB'!BL104),"",'New Item CATEGORY TEAM TAB'!BL104)</f>
        <v/>
      </c>
      <c r="C100" s="2" t="str">
        <f>IF(ISBLANK('New Item CATEGORY TEAM TAB'!AR104),"",'New Item CATEGORY TEAM TAB'!AR104)</f>
        <v/>
      </c>
      <c r="D100" s="2" t="str">
        <f>IF(ISBLANK('New Item CATEGORY TEAM TAB'!AK104),"",'New Item CATEGORY TEAM TAB'!AK104)</f>
        <v/>
      </c>
      <c r="E100" s="18" t="str">
        <f>IF(ISBLANK('New Item CATEGORY TEAM TAB'!M104),"",'New Item CATEGORY TEAM TAB'!M104)</f>
        <v/>
      </c>
      <c r="F100" s="18" t="str">
        <f>IF(ISBLANK('New Item CATEGORY TEAM TAB'!N104),"",'New Item CATEGORY TEAM TAB'!N104)</f>
        <v/>
      </c>
      <c r="G100" s="16" t="str">
        <f>IF(ISBLANK('New Item CATEGORY TEAM TAB'!R104),"",'New Item CATEGORY TEAM TAB'!R104)</f>
        <v/>
      </c>
      <c r="H100" s="16" t="str">
        <f>IF(ISBLANK('New Item CATEGORY TEAM TAB'!BK104),"",'New Item CATEGORY TEAM TAB'!BK104)</f>
        <v/>
      </c>
      <c r="I100" s="19" t="str">
        <f>IF(ISBLANK('New Item CATEGORY TEAM TAB'!BT104),"",'New Item CATEGORY TEAM TAB'!BT104)</f>
        <v/>
      </c>
      <c r="J100" s="20" t="e">
        <f>IF(ISBLANK('New Item CATEGORY TEAM TAB'!BQ104),"",'New Item CATEGORY TEAM TAB'!BQ104)</f>
        <v>#N/A</v>
      </c>
      <c r="K100" s="2" t="str">
        <f>IF(ISBLANK('New Item CATEGORY TEAM TAB'!AE104),"",'New Item CATEGORY TEAM TAB'!AE104)</f>
        <v/>
      </c>
      <c r="L100" s="2" t="str">
        <f>IF(ISBLANK('New Item CATEGORY TEAM TAB'!AF104),"",'New Item CATEGORY TEAM TAB'!AF104)</f>
        <v/>
      </c>
      <c r="M100" s="2" t="str">
        <f>IF(ISBLANK('New Item CATEGORY TEAM TAB'!CL104),"",'New Item CATEGORY TEAM TAB'!CL104)</f>
        <v/>
      </c>
      <c r="N100" s="2" t="str">
        <f>IF(ISBLANK('New Item CATEGORY TEAM TAB'!AN104),"",'New Item CATEGORY TEAM TAB'!AN104)</f>
        <v/>
      </c>
      <c r="O100" s="21" t="str">
        <f>IF(ISBLANK('New Item CATEGORY TEAM TAB'!AO104),"",'New Item CATEGORY TEAM TAB'!AO104)</f>
        <v/>
      </c>
      <c r="P100" s="2" t="str">
        <f>IF(ISBLANK('New Item CATEGORY TEAM TAB'!AT104),"",'New Item CATEGORY TEAM TAB'!AT104)</f>
        <v xml:space="preserve"> </v>
      </c>
      <c r="Q100" s="2" t="str">
        <f>IF(ISBLANK(VLOOKUP(P100,DROPDOWN!K:L,2,FALSE)),"",VLOOKUP(P100,DROPDOWN!K:L,2,FALSE))</f>
        <v xml:space="preserve"> </v>
      </c>
      <c r="R100" s="2" t="str">
        <f>IF(ISBLANK('New Item CATEGORY TEAM TAB'!BN104),"",'New Item CATEGORY TEAM TAB'!BN104)</f>
        <v/>
      </c>
      <c r="S100" s="11"/>
      <c r="T100" s="13">
        <v>2</v>
      </c>
      <c r="U100" s="15" t="e">
        <f>IF(ISBLANK('New Item CATEGORY TEAM TAB'!BP104),"",'New Item CATEGORY TEAM TAB'!BP104)</f>
        <v>#N/A</v>
      </c>
      <c r="V100" s="2" t="s">
        <v>53</v>
      </c>
      <c r="W100" s="16"/>
      <c r="X100" s="223" t="str">
        <f>IF(ISBLANK('New Item CATEGORY TEAM TAB'!V104),"",'New Item CATEGORY TEAM TAB'!V104)</f>
        <v/>
      </c>
      <c r="Y100" s="223" t="str">
        <f>IF(ISBLANK('New Item CATEGORY TEAM TAB'!W104),"",'New Item CATEGORY TEAM TAB'!W104)</f>
        <v/>
      </c>
      <c r="Z100" s="47" t="e">
        <f>VLOOKUP(Y100,DROPDOWN!G:H,2,FALSE)</f>
        <v>#N/A</v>
      </c>
      <c r="AA100" s="47" t="str">
        <f>IF(ISBLANK('New Item CATEGORY TEAM TAB'!U104),"",'New Item CATEGORY TEAM TAB'!U104)</f>
        <v/>
      </c>
      <c r="AB100" s="47" t="str">
        <f>IF(ISBLANK('New Item CATEGORY TEAM TAB'!BE104),"",'New Item CATEGORY TEAM TAB'!BE104)</f>
        <v/>
      </c>
      <c r="AC100" s="47" t="str">
        <f>IF(ISBLANK('New Item CATEGORY TEAM TAB'!BF104),"",'New Item CATEGORY TEAM TAB'!BF104)</f>
        <v/>
      </c>
      <c r="AD100" s="256" t="str">
        <f>IF(ISBLANK('New Item CATEGORY TEAM TAB'!AU104),"",'New Item CATEGORY TEAM TAB'!AU104)</f>
        <v/>
      </c>
      <c r="AE100" s="255" t="str">
        <f>IF(ISBLANK('New Item CATEGORY TEAM TAB'!AV104),"",'New Item CATEGORY TEAM TAB'!AV104)</f>
        <v/>
      </c>
      <c r="AF100" s="13" t="str">
        <f>IF(ISBLANK('New Item CATEGORY TEAM TAB'!AW104),"",'New Item CATEGORY TEAM TAB'!AW104)</f>
        <v/>
      </c>
      <c r="AG100" s="2" t="str">
        <f>IF(ISBLANK('New Item CATEGORY TEAM TAB'!BM104),"",'New Item CATEGORY TEAM TAB'!BM104)</f>
        <v/>
      </c>
      <c r="AH100" s="2" t="str">
        <f>IF(ISBLANK('New Item CATEGORY TEAM TAB'!CA104),"",'New Item CATEGORY TEAM TAB'!CA104)</f>
        <v/>
      </c>
      <c r="AI100" s="2" t="str">
        <f>IF(ISBLANK('New Item CATEGORY TEAM TAB'!BY104),"",'New Item CATEGORY TEAM TAB'!BY104)</f>
        <v/>
      </c>
      <c r="AJ100" s="23" t="str">
        <f>IF(ISBLANK('New Item CATEGORY TEAM TAB'!Z104),"",'New Item CATEGORY TEAM TAB'!Z104)</f>
        <v/>
      </c>
      <c r="AK100" s="23" t="str">
        <f>IF(ISBLANK('New Item CATEGORY TEAM TAB'!AA104),"",'New Item CATEGORY TEAM TAB'!AA104)</f>
        <v/>
      </c>
      <c r="AL100" s="115" t="str">
        <f>IF(ISBLANK('New Item VENDOR TAB'!AK104),"",'New Item VENDOR TAB'!AK104)</f>
        <v/>
      </c>
      <c r="AM100" s="23" t="str">
        <f>IF(ISBLANK('New Item CATEGORY TEAM TAB'!BD104),"",'New Item CATEGORY TEAM TAB'!BD104)</f>
        <v/>
      </c>
      <c r="AN100" s="22" t="str">
        <f>IF(ISBLANK('New Item CATEGORY TEAM TAB'!X104),"",'New Item CATEGORY TEAM TAB'!X104)</f>
        <v/>
      </c>
      <c r="AO100" s="22" t="str">
        <f>IF(ISBLANK('New Item CATEGORY TEAM TAB'!Y104),"",'New Item CATEGORY TEAM TAB'!Y104)</f>
        <v/>
      </c>
      <c r="AP100" s="24" t="str">
        <f>IF(ISBLANK('New Item CATEGORY TEAM TAB'!AP104),"",'New Item CATEGORY TEAM TAB'!AP104)</f>
        <v/>
      </c>
      <c r="AQ100" s="24" t="str">
        <f>IF(ISBLANK('New Item CATEGORY TEAM TAB'!AP104),"",'New Item CATEGORY TEAM TAB'!AP104)</f>
        <v/>
      </c>
      <c r="AR100" s="21" t="str">
        <f>IF(ISBLANK('New Item CATEGORY TEAM TAB'!BU104),"",'New Item CATEGORY TEAM TAB'!BU104)</f>
        <v/>
      </c>
      <c r="AS100" s="225" t="str">
        <f>IF(ISBLANK('New Item CATEGORY TEAM TAB'!BW104),"",'New Item CATEGORY TEAM TAB'!BW104)</f>
        <v/>
      </c>
      <c r="AT100" s="20" t="str">
        <f>IF(ISBLANK('New Item CATEGORY TEAM TAB'!BR104),"",'New Item CATEGORY TEAM TAB'!BR104)</f>
        <v/>
      </c>
      <c r="AU100" s="47" t="str">
        <f>IF(ISBLANK('New Item CATEGORY TEAM TAB'!BS104),"",'New Item CATEGORY TEAM TAB'!BS104)</f>
        <v/>
      </c>
      <c r="AV100" s="2" t="str">
        <f t="shared" si="2"/>
        <v/>
      </c>
      <c r="AW100" s="2" t="str">
        <f>IF(ISBLANK('New Item CATEGORY TEAM TAB'!BX104),"",'New Item CATEGORY TEAM TAB'!BX104)</f>
        <v/>
      </c>
      <c r="AX100" s="2" t="str">
        <f t="shared" si="3"/>
        <v/>
      </c>
      <c r="AY100" s="2" t="str">
        <f>IF(ISBLANK('New Item CATEGORY TEAM TAB'!BZ104),"",'New Item CATEGORY TEAM TAB'!BZ104)</f>
        <v/>
      </c>
      <c r="AZ100" s="229" t="str">
        <f>IF(ISBLANK('New Item CATEGORY TEAM TAB'!AX104),"",'New Item CATEGORY TEAM TAB'!AX104)</f>
        <v/>
      </c>
      <c r="BA100" s="229" t="str">
        <f>IF(ISBLANK('New Item CATEGORY TEAM TAB'!AY104),"",'New Item CATEGORY TEAM TAB'!AY104)</f>
        <v/>
      </c>
      <c r="BB100" s="229" t="str">
        <f>IF(ISBLANK('New Item CATEGORY TEAM TAB'!AZ104),"",'New Item CATEGORY TEAM TAB'!AZ104)</f>
        <v/>
      </c>
      <c r="BC100" s="229" t="str">
        <f>IF(ISBLANK('New Item CATEGORY TEAM TAB'!BA104),"",'New Item CATEGORY TEAM TAB'!BA104)</f>
        <v/>
      </c>
      <c r="BD100" s="229" t="str">
        <f>IF(ISBLANK('New Item CATEGORY TEAM TAB'!BB104),"",'New Item CATEGORY TEAM TAB'!BB104)</f>
        <v/>
      </c>
      <c r="BE100" s="229" t="str">
        <f>IF(ISBLANK('New Item CATEGORY TEAM TAB'!BC104),"",'New Item CATEGORY TEAM TAB'!BC104)</f>
        <v/>
      </c>
      <c r="BF100" s="258" t="str">
        <f>IF(ISBLANK('New Item CATEGORY TEAM TAB'!CB104),"",'New Item CATEGORY TEAM TAB'!CB104)</f>
        <v/>
      </c>
      <c r="BG100" s="258" t="str">
        <f>IF(ISBLANK('New Item CATEGORY TEAM TAB'!CC104),"",'New Item CATEGORY TEAM TAB'!CC104)</f>
        <v/>
      </c>
      <c r="BH100" s="258" t="str">
        <f>IF(ISBLANK('New Item CATEGORY TEAM TAB'!CD104),"",'New Item CATEGORY TEAM TAB'!CD104)</f>
        <v/>
      </c>
      <c r="BI100" s="258" t="str">
        <f>IF(ISBLANK('New Item CATEGORY TEAM TAB'!CE104),"",'New Item CATEGORY TEAM TAB'!CE104)</f>
        <v/>
      </c>
      <c r="BJ100" s="258" t="str">
        <f>IF(ISBLANK('New Item CATEGORY TEAM TAB'!CF104),"",'New Item CATEGORY TEAM TAB'!CF104)</f>
        <v/>
      </c>
      <c r="BK100" s="258" t="str">
        <f>IF(ISBLANK('New Item CATEGORY TEAM TAB'!CG104),"",'New Item CATEGORY TEAM TAB'!CG104)</f>
        <v/>
      </c>
      <c r="BL100" s="258" t="str">
        <f>IF(ISBLANK('New Item CATEGORY TEAM TAB'!CH104),"",'New Item CATEGORY TEAM TAB'!CH104)</f>
        <v/>
      </c>
      <c r="BM100" s="258" t="str">
        <f>IF(ISBLANK('New Item CATEGORY TEAM TAB'!CI104),"",'New Item CATEGORY TEAM TAB'!CI104)</f>
        <v/>
      </c>
      <c r="BN100" s="258" t="str">
        <f>IF(ISBLANK('New Item CATEGORY TEAM TAB'!CK104),"",'New Item CATEGORY TEAM TAB'!CK104)</f>
        <v/>
      </c>
      <c r="BO100" s="258" t="str">
        <f>IF(ISBLANK('New Item CATEGORY TEAM TAB'!CJ104),"",'New Item CATEGORY TEAM TAB'!CJ104)</f>
        <v/>
      </c>
      <c r="BP100" s="258" t="str">
        <f>IF(ISBLANK('New Item CATEGORY TEAM TAB'!CM104),"",'New Item CATEGORY TEAM TAB'!CM104)</f>
        <v/>
      </c>
      <c r="BQ100" s="258" t="str">
        <f>IF(ISBLANK('New Item CATEGORY TEAM TAB'!CN104),"",'New Item CATEGORY TEAM TAB'!CN104)</f>
        <v/>
      </c>
      <c r="BR100" s="258" t="str">
        <f>IF(ISBLANK('New Item CATEGORY TEAM TAB'!CO104),"",'New Item CATEGORY TEAM TAB'!CO104)</f>
        <v/>
      </c>
    </row>
    <row r="101" spans="1:70" ht="15.6">
      <c r="A101" s="128" t="str">
        <f>IF(ISBLANK('New Item CATEGORY TEAM TAB'!E105),"",'New Item CATEGORY TEAM TAB'!E105)</f>
        <v/>
      </c>
      <c r="B101" s="2" t="str">
        <f>IF(ISBLANK('New Item CATEGORY TEAM TAB'!BL105),"",'New Item CATEGORY TEAM TAB'!BL105)</f>
        <v/>
      </c>
      <c r="C101" s="2" t="str">
        <f>IF(ISBLANK('New Item CATEGORY TEAM TAB'!AR105),"",'New Item CATEGORY TEAM TAB'!AR105)</f>
        <v/>
      </c>
      <c r="D101" s="2" t="str">
        <f>IF(ISBLANK('New Item CATEGORY TEAM TAB'!AK105),"",'New Item CATEGORY TEAM TAB'!AK105)</f>
        <v/>
      </c>
      <c r="E101" s="18" t="str">
        <f>IF(ISBLANK('New Item CATEGORY TEAM TAB'!M105),"",'New Item CATEGORY TEAM TAB'!M105)</f>
        <v/>
      </c>
      <c r="F101" s="18" t="str">
        <f>IF(ISBLANK('New Item CATEGORY TEAM TAB'!N105),"",'New Item CATEGORY TEAM TAB'!N105)</f>
        <v/>
      </c>
      <c r="G101" s="16" t="str">
        <f>IF(ISBLANK('New Item CATEGORY TEAM TAB'!R105),"",'New Item CATEGORY TEAM TAB'!R105)</f>
        <v/>
      </c>
      <c r="H101" s="16" t="str">
        <f>IF(ISBLANK('New Item CATEGORY TEAM TAB'!BK105),"",'New Item CATEGORY TEAM TAB'!BK105)</f>
        <v/>
      </c>
      <c r="I101" s="19" t="str">
        <f>IF(ISBLANK('New Item CATEGORY TEAM TAB'!BT105),"",'New Item CATEGORY TEAM TAB'!BT105)</f>
        <v/>
      </c>
      <c r="J101" s="20" t="e">
        <f>IF(ISBLANK('New Item CATEGORY TEAM TAB'!BQ105),"",'New Item CATEGORY TEAM TAB'!BQ105)</f>
        <v>#N/A</v>
      </c>
      <c r="K101" s="2" t="str">
        <f>IF(ISBLANK('New Item CATEGORY TEAM TAB'!AE105),"",'New Item CATEGORY TEAM TAB'!AE105)</f>
        <v/>
      </c>
      <c r="L101" s="2" t="str">
        <f>IF(ISBLANK('New Item CATEGORY TEAM TAB'!AF105),"",'New Item CATEGORY TEAM TAB'!AF105)</f>
        <v/>
      </c>
      <c r="M101" s="2" t="str">
        <f>IF(ISBLANK('New Item CATEGORY TEAM TAB'!CL105),"",'New Item CATEGORY TEAM TAB'!CL105)</f>
        <v/>
      </c>
      <c r="N101" s="2" t="str">
        <f>IF(ISBLANK('New Item CATEGORY TEAM TAB'!AN105),"",'New Item CATEGORY TEAM TAB'!AN105)</f>
        <v/>
      </c>
      <c r="O101" s="21" t="str">
        <f>IF(ISBLANK('New Item CATEGORY TEAM TAB'!AO105),"",'New Item CATEGORY TEAM TAB'!AO105)</f>
        <v/>
      </c>
      <c r="P101" s="2" t="str">
        <f>IF(ISBLANK('New Item CATEGORY TEAM TAB'!AT105),"",'New Item CATEGORY TEAM TAB'!AT105)</f>
        <v xml:space="preserve"> </v>
      </c>
      <c r="Q101" s="2" t="str">
        <f>IF(ISBLANK(VLOOKUP(P101,DROPDOWN!K:L,2,FALSE)),"",VLOOKUP(P101,DROPDOWN!K:L,2,FALSE))</f>
        <v xml:space="preserve"> </v>
      </c>
      <c r="R101" s="2" t="str">
        <f>IF(ISBLANK('New Item CATEGORY TEAM TAB'!BN105),"",'New Item CATEGORY TEAM TAB'!BN105)</f>
        <v/>
      </c>
      <c r="S101" s="11"/>
      <c r="T101" s="13">
        <v>2</v>
      </c>
      <c r="U101" s="15" t="e">
        <f>IF(ISBLANK('New Item CATEGORY TEAM TAB'!BP105),"",'New Item CATEGORY TEAM TAB'!BP105)</f>
        <v>#N/A</v>
      </c>
      <c r="V101" s="2" t="s">
        <v>53</v>
      </c>
      <c r="W101" s="16"/>
      <c r="X101" s="223" t="str">
        <f>IF(ISBLANK('New Item CATEGORY TEAM TAB'!V105),"",'New Item CATEGORY TEAM TAB'!V105)</f>
        <v/>
      </c>
      <c r="Y101" s="223" t="str">
        <f>IF(ISBLANK('New Item CATEGORY TEAM TAB'!W105),"",'New Item CATEGORY TEAM TAB'!W105)</f>
        <v/>
      </c>
      <c r="Z101" s="47" t="e">
        <f>VLOOKUP(Y101,DROPDOWN!G:H,2,FALSE)</f>
        <v>#N/A</v>
      </c>
      <c r="AA101" s="47" t="str">
        <f>IF(ISBLANK('New Item CATEGORY TEAM TAB'!U105),"",'New Item CATEGORY TEAM TAB'!U105)</f>
        <v/>
      </c>
      <c r="AB101" s="47" t="str">
        <f>IF(ISBLANK('New Item CATEGORY TEAM TAB'!BE105),"",'New Item CATEGORY TEAM TAB'!BE105)</f>
        <v/>
      </c>
      <c r="AC101" s="47" t="str">
        <f>IF(ISBLANK('New Item CATEGORY TEAM TAB'!BF105),"",'New Item CATEGORY TEAM TAB'!BF105)</f>
        <v/>
      </c>
      <c r="AD101" s="256" t="str">
        <f>IF(ISBLANK('New Item CATEGORY TEAM TAB'!AU105),"",'New Item CATEGORY TEAM TAB'!AU105)</f>
        <v/>
      </c>
      <c r="AE101" s="255" t="str">
        <f>IF(ISBLANK('New Item CATEGORY TEAM TAB'!AV105),"",'New Item CATEGORY TEAM TAB'!AV105)</f>
        <v/>
      </c>
      <c r="AF101" s="13" t="str">
        <f>IF(ISBLANK('New Item CATEGORY TEAM TAB'!AW105),"",'New Item CATEGORY TEAM TAB'!AW105)</f>
        <v/>
      </c>
      <c r="AG101" s="2" t="str">
        <f>IF(ISBLANK('New Item CATEGORY TEAM TAB'!BM105),"",'New Item CATEGORY TEAM TAB'!BM105)</f>
        <v/>
      </c>
      <c r="AH101" s="2" t="str">
        <f>IF(ISBLANK('New Item CATEGORY TEAM TAB'!CA105),"",'New Item CATEGORY TEAM TAB'!CA105)</f>
        <v/>
      </c>
      <c r="AI101" s="2" t="str">
        <f>IF(ISBLANK('New Item CATEGORY TEAM TAB'!BY105),"",'New Item CATEGORY TEAM TAB'!BY105)</f>
        <v/>
      </c>
      <c r="AJ101" s="23" t="str">
        <f>IF(ISBLANK('New Item CATEGORY TEAM TAB'!Z105),"",'New Item CATEGORY TEAM TAB'!Z105)</f>
        <v/>
      </c>
      <c r="AK101" s="23" t="str">
        <f>IF(ISBLANK('New Item CATEGORY TEAM TAB'!AA105),"",'New Item CATEGORY TEAM TAB'!AA105)</f>
        <v/>
      </c>
      <c r="AL101" s="115" t="str">
        <f>IF(ISBLANK('New Item VENDOR TAB'!AK105),"",'New Item VENDOR TAB'!AK105)</f>
        <v/>
      </c>
      <c r="AM101" s="23" t="str">
        <f>IF(ISBLANK('New Item CATEGORY TEAM TAB'!BD105),"",'New Item CATEGORY TEAM TAB'!BD105)</f>
        <v/>
      </c>
      <c r="AN101" s="22" t="str">
        <f>IF(ISBLANK('New Item CATEGORY TEAM TAB'!X105),"",'New Item CATEGORY TEAM TAB'!X105)</f>
        <v/>
      </c>
      <c r="AO101" s="22" t="str">
        <f>IF(ISBLANK('New Item CATEGORY TEAM TAB'!Y105),"",'New Item CATEGORY TEAM TAB'!Y105)</f>
        <v/>
      </c>
      <c r="AP101" s="24" t="str">
        <f>IF(ISBLANK('New Item CATEGORY TEAM TAB'!AP105),"",'New Item CATEGORY TEAM TAB'!AP105)</f>
        <v/>
      </c>
      <c r="AQ101" s="24" t="str">
        <f>IF(ISBLANK('New Item CATEGORY TEAM TAB'!AP105),"",'New Item CATEGORY TEAM TAB'!AP105)</f>
        <v/>
      </c>
      <c r="AR101" s="21" t="str">
        <f>IF(ISBLANK('New Item CATEGORY TEAM TAB'!BU105),"",'New Item CATEGORY TEAM TAB'!BU105)</f>
        <v/>
      </c>
      <c r="AS101" s="225" t="str">
        <f>IF(ISBLANK('New Item CATEGORY TEAM TAB'!BW105),"",'New Item CATEGORY TEAM TAB'!BW105)</f>
        <v/>
      </c>
      <c r="AT101" s="20" t="str">
        <f>IF(ISBLANK('New Item CATEGORY TEAM TAB'!BR105),"",'New Item CATEGORY TEAM TAB'!BR105)</f>
        <v/>
      </c>
      <c r="AU101" s="47" t="str">
        <f>IF(ISBLANK('New Item CATEGORY TEAM TAB'!BS105),"",'New Item CATEGORY TEAM TAB'!BS105)</f>
        <v/>
      </c>
      <c r="AV101" s="2" t="str">
        <f t="shared" si="2"/>
        <v/>
      </c>
      <c r="AW101" s="2" t="str">
        <f>IF(ISBLANK('New Item CATEGORY TEAM TAB'!BX105),"",'New Item CATEGORY TEAM TAB'!BX105)</f>
        <v/>
      </c>
      <c r="AX101" s="2" t="str">
        <f t="shared" si="3"/>
        <v/>
      </c>
      <c r="AY101" s="2" t="str">
        <f>IF(ISBLANK('New Item CATEGORY TEAM TAB'!BZ105),"",'New Item CATEGORY TEAM TAB'!BZ105)</f>
        <v/>
      </c>
      <c r="AZ101" s="229" t="str">
        <f>IF(ISBLANK('New Item CATEGORY TEAM TAB'!AX105),"",'New Item CATEGORY TEAM TAB'!AX105)</f>
        <v/>
      </c>
      <c r="BA101" s="229" t="str">
        <f>IF(ISBLANK('New Item CATEGORY TEAM TAB'!AY105),"",'New Item CATEGORY TEAM TAB'!AY105)</f>
        <v/>
      </c>
      <c r="BB101" s="229" t="str">
        <f>IF(ISBLANK('New Item CATEGORY TEAM TAB'!AZ105),"",'New Item CATEGORY TEAM TAB'!AZ105)</f>
        <v/>
      </c>
      <c r="BC101" s="229" t="str">
        <f>IF(ISBLANK('New Item CATEGORY TEAM TAB'!BA105),"",'New Item CATEGORY TEAM TAB'!BA105)</f>
        <v/>
      </c>
      <c r="BD101" s="229" t="str">
        <f>IF(ISBLANK('New Item CATEGORY TEAM TAB'!BB105),"",'New Item CATEGORY TEAM TAB'!BB105)</f>
        <v/>
      </c>
      <c r="BE101" s="229" t="str">
        <f>IF(ISBLANK('New Item CATEGORY TEAM TAB'!BC105),"",'New Item CATEGORY TEAM TAB'!BC105)</f>
        <v/>
      </c>
      <c r="BF101" s="258" t="str">
        <f>IF(ISBLANK('New Item CATEGORY TEAM TAB'!CB105),"",'New Item CATEGORY TEAM TAB'!CB105)</f>
        <v/>
      </c>
      <c r="BG101" s="258" t="str">
        <f>IF(ISBLANK('New Item CATEGORY TEAM TAB'!CC105),"",'New Item CATEGORY TEAM TAB'!CC105)</f>
        <v/>
      </c>
      <c r="BH101" s="258" t="str">
        <f>IF(ISBLANK('New Item CATEGORY TEAM TAB'!CD105),"",'New Item CATEGORY TEAM TAB'!CD105)</f>
        <v/>
      </c>
      <c r="BI101" s="258" t="str">
        <f>IF(ISBLANK('New Item CATEGORY TEAM TAB'!CE105),"",'New Item CATEGORY TEAM TAB'!CE105)</f>
        <v/>
      </c>
      <c r="BJ101" s="258" t="str">
        <f>IF(ISBLANK('New Item CATEGORY TEAM TAB'!CF105),"",'New Item CATEGORY TEAM TAB'!CF105)</f>
        <v/>
      </c>
      <c r="BK101" s="258" t="str">
        <f>IF(ISBLANK('New Item CATEGORY TEAM TAB'!CG105),"",'New Item CATEGORY TEAM TAB'!CG105)</f>
        <v/>
      </c>
      <c r="BL101" s="258" t="str">
        <f>IF(ISBLANK('New Item CATEGORY TEAM TAB'!CH105),"",'New Item CATEGORY TEAM TAB'!CH105)</f>
        <v/>
      </c>
      <c r="BM101" s="258" t="str">
        <f>IF(ISBLANK('New Item CATEGORY TEAM TAB'!CI105),"",'New Item CATEGORY TEAM TAB'!CI105)</f>
        <v/>
      </c>
      <c r="BN101" s="258" t="str">
        <f>IF(ISBLANK('New Item CATEGORY TEAM TAB'!CK105),"",'New Item CATEGORY TEAM TAB'!CK105)</f>
        <v/>
      </c>
      <c r="BO101" s="258" t="str">
        <f>IF(ISBLANK('New Item CATEGORY TEAM TAB'!CJ105),"",'New Item CATEGORY TEAM TAB'!CJ105)</f>
        <v/>
      </c>
      <c r="BP101" s="258" t="str">
        <f>IF(ISBLANK('New Item CATEGORY TEAM TAB'!CM105),"",'New Item CATEGORY TEAM TAB'!CM105)</f>
        <v/>
      </c>
      <c r="BQ101" s="258" t="str">
        <f>IF(ISBLANK('New Item CATEGORY TEAM TAB'!CN105),"",'New Item CATEGORY TEAM TAB'!CN105)</f>
        <v/>
      </c>
      <c r="BR101" s="258" t="str">
        <f>IF(ISBLANK('New Item CATEGORY TEAM TAB'!CO105),"",'New Item CATEGORY TEAM TAB'!CO105)</f>
        <v/>
      </c>
    </row>
    <row r="102" spans="1:70" ht="15.6">
      <c r="A102" s="128" t="str">
        <f>IF(ISBLANK('New Item CATEGORY TEAM TAB'!E106),"",'New Item CATEGORY TEAM TAB'!E106)</f>
        <v/>
      </c>
      <c r="B102" s="2" t="str">
        <f>IF(ISBLANK('New Item CATEGORY TEAM TAB'!BL106),"",'New Item CATEGORY TEAM TAB'!BL106)</f>
        <v/>
      </c>
      <c r="C102" s="2" t="str">
        <f>IF(ISBLANK('New Item CATEGORY TEAM TAB'!AR106),"",'New Item CATEGORY TEAM TAB'!AR106)</f>
        <v/>
      </c>
      <c r="D102" s="2" t="str">
        <f>IF(ISBLANK('New Item CATEGORY TEAM TAB'!AK106),"",'New Item CATEGORY TEAM TAB'!AK106)</f>
        <v/>
      </c>
      <c r="E102" s="18" t="str">
        <f>IF(ISBLANK('New Item CATEGORY TEAM TAB'!M106),"",'New Item CATEGORY TEAM TAB'!M106)</f>
        <v/>
      </c>
      <c r="F102" s="18" t="str">
        <f>IF(ISBLANK('New Item CATEGORY TEAM TAB'!N106),"",'New Item CATEGORY TEAM TAB'!N106)</f>
        <v/>
      </c>
      <c r="G102" s="16" t="str">
        <f>IF(ISBLANK('New Item CATEGORY TEAM TAB'!R106),"",'New Item CATEGORY TEAM TAB'!R106)</f>
        <v/>
      </c>
      <c r="H102" s="16" t="str">
        <f>IF(ISBLANK('New Item CATEGORY TEAM TAB'!BK106),"",'New Item CATEGORY TEAM TAB'!BK106)</f>
        <v/>
      </c>
      <c r="I102" s="19" t="str">
        <f>IF(ISBLANK('New Item CATEGORY TEAM TAB'!BT106),"",'New Item CATEGORY TEAM TAB'!BT106)</f>
        <v/>
      </c>
      <c r="J102" s="20" t="e">
        <f>IF(ISBLANK('New Item CATEGORY TEAM TAB'!BQ106),"",'New Item CATEGORY TEAM TAB'!BQ106)</f>
        <v>#N/A</v>
      </c>
      <c r="K102" s="2" t="str">
        <f>IF(ISBLANK('New Item CATEGORY TEAM TAB'!AE106),"",'New Item CATEGORY TEAM TAB'!AE106)</f>
        <v/>
      </c>
      <c r="L102" s="2" t="str">
        <f>IF(ISBLANK('New Item CATEGORY TEAM TAB'!AF106),"",'New Item CATEGORY TEAM TAB'!AF106)</f>
        <v/>
      </c>
      <c r="M102" s="2" t="str">
        <f>IF(ISBLANK('New Item CATEGORY TEAM TAB'!CL106),"",'New Item CATEGORY TEAM TAB'!CL106)</f>
        <v/>
      </c>
      <c r="N102" s="2" t="str">
        <f>IF(ISBLANK('New Item CATEGORY TEAM TAB'!AN106),"",'New Item CATEGORY TEAM TAB'!AN106)</f>
        <v/>
      </c>
      <c r="O102" s="21" t="str">
        <f>IF(ISBLANK('New Item CATEGORY TEAM TAB'!AO106),"",'New Item CATEGORY TEAM TAB'!AO106)</f>
        <v/>
      </c>
      <c r="P102" s="2" t="str">
        <f>IF(ISBLANK('New Item CATEGORY TEAM TAB'!AT106),"",'New Item CATEGORY TEAM TAB'!AT106)</f>
        <v xml:space="preserve"> </v>
      </c>
      <c r="Q102" s="2" t="str">
        <f>IF(ISBLANK(VLOOKUP(P102,DROPDOWN!K:L,2,FALSE)),"",VLOOKUP(P102,DROPDOWN!K:L,2,FALSE))</f>
        <v xml:space="preserve"> </v>
      </c>
      <c r="R102" s="2" t="str">
        <f>IF(ISBLANK('New Item CATEGORY TEAM TAB'!BN106),"",'New Item CATEGORY TEAM TAB'!BN106)</f>
        <v/>
      </c>
      <c r="S102" s="11"/>
      <c r="T102" s="13">
        <v>2</v>
      </c>
      <c r="U102" s="15" t="e">
        <f>IF(ISBLANK('New Item CATEGORY TEAM TAB'!BP106),"",'New Item CATEGORY TEAM TAB'!BP106)</f>
        <v>#N/A</v>
      </c>
      <c r="V102" s="2" t="s">
        <v>53</v>
      </c>
      <c r="W102" s="16"/>
      <c r="X102" s="223" t="str">
        <f>IF(ISBLANK('New Item CATEGORY TEAM TAB'!V106),"",'New Item CATEGORY TEAM TAB'!V106)</f>
        <v/>
      </c>
      <c r="Y102" s="223" t="str">
        <f>IF(ISBLANK('New Item CATEGORY TEAM TAB'!W106),"",'New Item CATEGORY TEAM TAB'!W106)</f>
        <v/>
      </c>
      <c r="Z102" s="47" t="e">
        <f>VLOOKUP(Y102,DROPDOWN!G:H,2,FALSE)</f>
        <v>#N/A</v>
      </c>
      <c r="AA102" s="47" t="str">
        <f>IF(ISBLANK('New Item CATEGORY TEAM TAB'!U106),"",'New Item CATEGORY TEAM TAB'!U106)</f>
        <v/>
      </c>
      <c r="AB102" s="47" t="str">
        <f>IF(ISBLANK('New Item CATEGORY TEAM TAB'!BE106),"",'New Item CATEGORY TEAM TAB'!BE106)</f>
        <v/>
      </c>
      <c r="AC102" s="47" t="str">
        <f>IF(ISBLANK('New Item CATEGORY TEAM TAB'!BF106),"",'New Item CATEGORY TEAM TAB'!BF106)</f>
        <v/>
      </c>
      <c r="AD102" s="256" t="str">
        <f>IF(ISBLANK('New Item CATEGORY TEAM TAB'!AU106),"",'New Item CATEGORY TEAM TAB'!AU106)</f>
        <v/>
      </c>
      <c r="AE102" s="255" t="str">
        <f>IF(ISBLANK('New Item CATEGORY TEAM TAB'!AV106),"",'New Item CATEGORY TEAM TAB'!AV106)</f>
        <v/>
      </c>
      <c r="AF102" s="13" t="str">
        <f>IF(ISBLANK('New Item CATEGORY TEAM TAB'!AW106),"",'New Item CATEGORY TEAM TAB'!AW106)</f>
        <v/>
      </c>
      <c r="AG102" s="2" t="str">
        <f>IF(ISBLANK('New Item CATEGORY TEAM TAB'!BM106),"",'New Item CATEGORY TEAM TAB'!BM106)</f>
        <v/>
      </c>
      <c r="AH102" s="2" t="str">
        <f>IF(ISBLANK('New Item CATEGORY TEAM TAB'!CA106),"",'New Item CATEGORY TEAM TAB'!CA106)</f>
        <v/>
      </c>
      <c r="AI102" s="2" t="str">
        <f>IF(ISBLANK('New Item CATEGORY TEAM TAB'!BY106),"",'New Item CATEGORY TEAM TAB'!BY106)</f>
        <v/>
      </c>
      <c r="AJ102" s="23" t="str">
        <f>IF(ISBLANK('New Item CATEGORY TEAM TAB'!Z106),"",'New Item CATEGORY TEAM TAB'!Z106)</f>
        <v/>
      </c>
      <c r="AK102" s="23" t="str">
        <f>IF(ISBLANK('New Item CATEGORY TEAM TAB'!AA106),"",'New Item CATEGORY TEAM TAB'!AA106)</f>
        <v/>
      </c>
      <c r="AL102" s="115" t="str">
        <f>IF(ISBLANK('New Item VENDOR TAB'!AK106),"",'New Item VENDOR TAB'!AK106)</f>
        <v/>
      </c>
      <c r="AM102" s="23" t="str">
        <f>IF(ISBLANK('New Item CATEGORY TEAM TAB'!BD106),"",'New Item CATEGORY TEAM TAB'!BD106)</f>
        <v/>
      </c>
      <c r="AN102" s="22" t="str">
        <f>IF(ISBLANK('New Item CATEGORY TEAM TAB'!X106),"",'New Item CATEGORY TEAM TAB'!X106)</f>
        <v/>
      </c>
      <c r="AO102" s="22" t="str">
        <f>IF(ISBLANK('New Item CATEGORY TEAM TAB'!Y106),"",'New Item CATEGORY TEAM TAB'!Y106)</f>
        <v/>
      </c>
      <c r="AP102" s="24" t="str">
        <f>IF(ISBLANK('New Item CATEGORY TEAM TAB'!AP106),"",'New Item CATEGORY TEAM TAB'!AP106)</f>
        <v/>
      </c>
      <c r="AQ102" s="24" t="str">
        <f>IF(ISBLANK('New Item CATEGORY TEAM TAB'!AP106),"",'New Item CATEGORY TEAM TAB'!AP106)</f>
        <v/>
      </c>
      <c r="AR102" s="21" t="str">
        <f>IF(ISBLANK('New Item CATEGORY TEAM TAB'!BU106),"",'New Item CATEGORY TEAM TAB'!BU106)</f>
        <v/>
      </c>
      <c r="AS102" s="225" t="str">
        <f>IF(ISBLANK('New Item CATEGORY TEAM TAB'!BW106),"",'New Item CATEGORY TEAM TAB'!BW106)</f>
        <v/>
      </c>
      <c r="AT102" s="20" t="str">
        <f>IF(ISBLANK('New Item CATEGORY TEAM TAB'!BR106),"",'New Item CATEGORY TEAM TAB'!BR106)</f>
        <v/>
      </c>
      <c r="AU102" s="47" t="str">
        <f>IF(ISBLANK('New Item CATEGORY TEAM TAB'!BS106),"",'New Item CATEGORY TEAM TAB'!BS106)</f>
        <v/>
      </c>
      <c r="AV102" s="2" t="str">
        <f t="shared" si="2"/>
        <v/>
      </c>
      <c r="AW102" s="2" t="str">
        <f>IF(ISBLANK('New Item CATEGORY TEAM TAB'!BX106),"",'New Item CATEGORY TEAM TAB'!BX106)</f>
        <v/>
      </c>
      <c r="AX102" s="2" t="str">
        <f t="shared" si="3"/>
        <v/>
      </c>
      <c r="AY102" s="2" t="str">
        <f>IF(ISBLANK('New Item CATEGORY TEAM TAB'!BZ106),"",'New Item CATEGORY TEAM TAB'!BZ106)</f>
        <v/>
      </c>
      <c r="AZ102" s="229" t="str">
        <f>IF(ISBLANK('New Item CATEGORY TEAM TAB'!AX106),"",'New Item CATEGORY TEAM TAB'!AX106)</f>
        <v/>
      </c>
      <c r="BA102" s="229" t="str">
        <f>IF(ISBLANK('New Item CATEGORY TEAM TAB'!AY106),"",'New Item CATEGORY TEAM TAB'!AY106)</f>
        <v/>
      </c>
      <c r="BB102" s="229" t="str">
        <f>IF(ISBLANK('New Item CATEGORY TEAM TAB'!AZ106),"",'New Item CATEGORY TEAM TAB'!AZ106)</f>
        <v/>
      </c>
      <c r="BC102" s="229" t="str">
        <f>IF(ISBLANK('New Item CATEGORY TEAM TAB'!BA106),"",'New Item CATEGORY TEAM TAB'!BA106)</f>
        <v/>
      </c>
      <c r="BD102" s="229" t="str">
        <f>IF(ISBLANK('New Item CATEGORY TEAM TAB'!BB106),"",'New Item CATEGORY TEAM TAB'!BB106)</f>
        <v/>
      </c>
      <c r="BE102" s="229" t="str">
        <f>IF(ISBLANK('New Item CATEGORY TEAM TAB'!BC106),"",'New Item CATEGORY TEAM TAB'!BC106)</f>
        <v/>
      </c>
      <c r="BF102" s="258" t="str">
        <f>IF(ISBLANK('New Item CATEGORY TEAM TAB'!CB106),"",'New Item CATEGORY TEAM TAB'!CB106)</f>
        <v/>
      </c>
      <c r="BG102" s="258" t="str">
        <f>IF(ISBLANK('New Item CATEGORY TEAM TAB'!CC106),"",'New Item CATEGORY TEAM TAB'!CC106)</f>
        <v/>
      </c>
      <c r="BH102" s="258" t="str">
        <f>IF(ISBLANK('New Item CATEGORY TEAM TAB'!CD106),"",'New Item CATEGORY TEAM TAB'!CD106)</f>
        <v/>
      </c>
      <c r="BI102" s="258" t="str">
        <f>IF(ISBLANK('New Item CATEGORY TEAM TAB'!CE106),"",'New Item CATEGORY TEAM TAB'!CE106)</f>
        <v/>
      </c>
      <c r="BJ102" s="258" t="str">
        <f>IF(ISBLANK('New Item CATEGORY TEAM TAB'!CF106),"",'New Item CATEGORY TEAM TAB'!CF106)</f>
        <v/>
      </c>
      <c r="BK102" s="258" t="str">
        <f>IF(ISBLANK('New Item CATEGORY TEAM TAB'!CG106),"",'New Item CATEGORY TEAM TAB'!CG106)</f>
        <v/>
      </c>
      <c r="BL102" s="258" t="str">
        <f>IF(ISBLANK('New Item CATEGORY TEAM TAB'!CH106),"",'New Item CATEGORY TEAM TAB'!CH106)</f>
        <v/>
      </c>
      <c r="BM102" s="258" t="str">
        <f>IF(ISBLANK('New Item CATEGORY TEAM TAB'!CI106),"",'New Item CATEGORY TEAM TAB'!CI106)</f>
        <v/>
      </c>
      <c r="BN102" s="258" t="str">
        <f>IF(ISBLANK('New Item CATEGORY TEAM TAB'!CK106),"",'New Item CATEGORY TEAM TAB'!CK106)</f>
        <v/>
      </c>
      <c r="BO102" s="258" t="str">
        <f>IF(ISBLANK('New Item CATEGORY TEAM TAB'!CJ106),"",'New Item CATEGORY TEAM TAB'!CJ106)</f>
        <v/>
      </c>
      <c r="BP102" s="258" t="str">
        <f>IF(ISBLANK('New Item CATEGORY TEAM TAB'!CM106),"",'New Item CATEGORY TEAM TAB'!CM106)</f>
        <v/>
      </c>
      <c r="BQ102" s="258" t="str">
        <f>IF(ISBLANK('New Item CATEGORY TEAM TAB'!CN106),"",'New Item CATEGORY TEAM TAB'!CN106)</f>
        <v/>
      </c>
      <c r="BR102" s="258" t="str">
        <f>IF(ISBLANK('New Item CATEGORY TEAM TAB'!CO106),"",'New Item CATEGORY TEAM TAB'!CO106)</f>
        <v/>
      </c>
    </row>
    <row r="103" spans="1:70" ht="15.6">
      <c r="A103" s="128" t="str">
        <f>IF(ISBLANK('New Item CATEGORY TEAM TAB'!E107),"",'New Item CATEGORY TEAM TAB'!E107)</f>
        <v/>
      </c>
      <c r="B103" s="2" t="str">
        <f>IF(ISBLANK('New Item CATEGORY TEAM TAB'!BL107),"",'New Item CATEGORY TEAM TAB'!BL107)</f>
        <v/>
      </c>
      <c r="C103" s="2" t="str">
        <f>IF(ISBLANK('New Item CATEGORY TEAM TAB'!AR107),"",'New Item CATEGORY TEAM TAB'!AR107)</f>
        <v/>
      </c>
      <c r="D103" s="2" t="str">
        <f>IF(ISBLANK('New Item CATEGORY TEAM TAB'!AK107),"",'New Item CATEGORY TEAM TAB'!AK107)</f>
        <v/>
      </c>
      <c r="E103" s="18" t="str">
        <f>IF(ISBLANK('New Item CATEGORY TEAM TAB'!M107),"",'New Item CATEGORY TEAM TAB'!M107)</f>
        <v/>
      </c>
      <c r="F103" s="18" t="str">
        <f>IF(ISBLANK('New Item CATEGORY TEAM TAB'!N107),"",'New Item CATEGORY TEAM TAB'!N107)</f>
        <v/>
      </c>
      <c r="G103" s="16" t="str">
        <f>IF(ISBLANK('New Item CATEGORY TEAM TAB'!R107),"",'New Item CATEGORY TEAM TAB'!R107)</f>
        <v/>
      </c>
      <c r="H103" s="16" t="str">
        <f>IF(ISBLANK('New Item CATEGORY TEAM TAB'!BK107),"",'New Item CATEGORY TEAM TAB'!BK107)</f>
        <v/>
      </c>
      <c r="I103" s="19" t="str">
        <f>IF(ISBLANK('New Item CATEGORY TEAM TAB'!BT107),"",'New Item CATEGORY TEAM TAB'!BT107)</f>
        <v/>
      </c>
      <c r="J103" s="20" t="e">
        <f>IF(ISBLANK('New Item CATEGORY TEAM TAB'!BQ107),"",'New Item CATEGORY TEAM TAB'!BQ107)</f>
        <v>#N/A</v>
      </c>
      <c r="K103" s="2" t="str">
        <f>IF(ISBLANK('New Item CATEGORY TEAM TAB'!AE107),"",'New Item CATEGORY TEAM TAB'!AE107)</f>
        <v/>
      </c>
      <c r="L103" s="2" t="str">
        <f>IF(ISBLANK('New Item CATEGORY TEAM TAB'!AF107),"",'New Item CATEGORY TEAM TAB'!AF107)</f>
        <v/>
      </c>
      <c r="M103" s="2" t="str">
        <f>IF(ISBLANK('New Item CATEGORY TEAM TAB'!CL107),"",'New Item CATEGORY TEAM TAB'!CL107)</f>
        <v/>
      </c>
      <c r="N103" s="2" t="str">
        <f>IF(ISBLANK('New Item CATEGORY TEAM TAB'!AN107),"",'New Item CATEGORY TEAM TAB'!AN107)</f>
        <v/>
      </c>
      <c r="O103" s="21" t="str">
        <f>IF(ISBLANK('New Item CATEGORY TEAM TAB'!AO107),"",'New Item CATEGORY TEAM TAB'!AO107)</f>
        <v/>
      </c>
      <c r="P103" s="2" t="str">
        <f>IF(ISBLANK('New Item CATEGORY TEAM TAB'!AT107),"",'New Item CATEGORY TEAM TAB'!AT107)</f>
        <v xml:space="preserve"> </v>
      </c>
      <c r="Q103" s="2" t="str">
        <f>IF(ISBLANK(VLOOKUP(P103,DROPDOWN!K:L,2,FALSE)),"",VLOOKUP(P103,DROPDOWN!K:L,2,FALSE))</f>
        <v xml:space="preserve"> </v>
      </c>
      <c r="R103" s="2" t="str">
        <f>IF(ISBLANK('New Item CATEGORY TEAM TAB'!BN107),"",'New Item CATEGORY TEAM TAB'!BN107)</f>
        <v/>
      </c>
      <c r="S103" s="11"/>
      <c r="T103" s="13">
        <v>2</v>
      </c>
      <c r="U103" s="15" t="e">
        <f>IF(ISBLANK('New Item CATEGORY TEAM TAB'!BP107),"",'New Item CATEGORY TEAM TAB'!BP107)</f>
        <v>#N/A</v>
      </c>
      <c r="V103" s="2" t="s">
        <v>53</v>
      </c>
      <c r="W103" s="16"/>
      <c r="X103" s="223" t="str">
        <f>IF(ISBLANK('New Item CATEGORY TEAM TAB'!V107),"",'New Item CATEGORY TEAM TAB'!V107)</f>
        <v/>
      </c>
      <c r="Y103" s="223" t="str">
        <f>IF(ISBLANK('New Item CATEGORY TEAM TAB'!W107),"",'New Item CATEGORY TEAM TAB'!W107)</f>
        <v/>
      </c>
      <c r="Z103" s="47" t="e">
        <f>VLOOKUP(Y103,DROPDOWN!G:H,2,FALSE)</f>
        <v>#N/A</v>
      </c>
      <c r="AA103" s="47" t="str">
        <f>IF(ISBLANK('New Item CATEGORY TEAM TAB'!U107),"",'New Item CATEGORY TEAM TAB'!U107)</f>
        <v/>
      </c>
      <c r="AB103" s="47" t="str">
        <f>IF(ISBLANK('New Item CATEGORY TEAM TAB'!BE107),"",'New Item CATEGORY TEAM TAB'!BE107)</f>
        <v/>
      </c>
      <c r="AC103" s="47" t="str">
        <f>IF(ISBLANK('New Item CATEGORY TEAM TAB'!BF107),"",'New Item CATEGORY TEAM TAB'!BF107)</f>
        <v/>
      </c>
      <c r="AD103" s="256" t="str">
        <f>IF(ISBLANK('New Item CATEGORY TEAM TAB'!AU107),"",'New Item CATEGORY TEAM TAB'!AU107)</f>
        <v/>
      </c>
      <c r="AE103" s="255" t="str">
        <f>IF(ISBLANK('New Item CATEGORY TEAM TAB'!AV107),"",'New Item CATEGORY TEAM TAB'!AV107)</f>
        <v/>
      </c>
      <c r="AF103" s="13" t="str">
        <f>IF(ISBLANK('New Item CATEGORY TEAM TAB'!AW107),"",'New Item CATEGORY TEAM TAB'!AW107)</f>
        <v/>
      </c>
      <c r="AG103" s="2" t="str">
        <f>IF(ISBLANK('New Item CATEGORY TEAM TAB'!BM107),"",'New Item CATEGORY TEAM TAB'!BM107)</f>
        <v/>
      </c>
      <c r="AH103" s="2" t="str">
        <f>IF(ISBLANK('New Item CATEGORY TEAM TAB'!CA107),"",'New Item CATEGORY TEAM TAB'!CA107)</f>
        <v/>
      </c>
      <c r="AI103" s="2" t="str">
        <f>IF(ISBLANK('New Item CATEGORY TEAM TAB'!BY107),"",'New Item CATEGORY TEAM TAB'!BY107)</f>
        <v/>
      </c>
      <c r="AJ103" s="23" t="str">
        <f>IF(ISBLANK('New Item CATEGORY TEAM TAB'!Z107),"",'New Item CATEGORY TEAM TAB'!Z107)</f>
        <v/>
      </c>
      <c r="AK103" s="23" t="str">
        <f>IF(ISBLANK('New Item CATEGORY TEAM TAB'!AA107),"",'New Item CATEGORY TEAM TAB'!AA107)</f>
        <v/>
      </c>
      <c r="AL103" s="115" t="str">
        <f>IF(ISBLANK('New Item VENDOR TAB'!AK107),"",'New Item VENDOR TAB'!AK107)</f>
        <v/>
      </c>
      <c r="AM103" s="23" t="str">
        <f>IF(ISBLANK('New Item CATEGORY TEAM TAB'!BD107),"",'New Item CATEGORY TEAM TAB'!BD107)</f>
        <v/>
      </c>
      <c r="AN103" s="22" t="str">
        <f>IF(ISBLANK('New Item CATEGORY TEAM TAB'!X107),"",'New Item CATEGORY TEAM TAB'!X107)</f>
        <v/>
      </c>
      <c r="AO103" s="22" t="str">
        <f>IF(ISBLANK('New Item CATEGORY TEAM TAB'!Y107),"",'New Item CATEGORY TEAM TAB'!Y107)</f>
        <v/>
      </c>
      <c r="AP103" s="24" t="str">
        <f>IF(ISBLANK('New Item CATEGORY TEAM TAB'!AP107),"",'New Item CATEGORY TEAM TAB'!AP107)</f>
        <v/>
      </c>
      <c r="AQ103" s="24" t="str">
        <f>IF(ISBLANK('New Item CATEGORY TEAM TAB'!AP107),"",'New Item CATEGORY TEAM TAB'!AP107)</f>
        <v/>
      </c>
      <c r="AR103" s="21" t="str">
        <f>IF(ISBLANK('New Item CATEGORY TEAM TAB'!BU107),"",'New Item CATEGORY TEAM TAB'!BU107)</f>
        <v/>
      </c>
      <c r="AS103" s="225" t="str">
        <f>IF(ISBLANK('New Item CATEGORY TEAM TAB'!BW107),"",'New Item CATEGORY TEAM TAB'!BW107)</f>
        <v/>
      </c>
      <c r="AT103" s="20" t="str">
        <f>IF(ISBLANK('New Item CATEGORY TEAM TAB'!BR107),"",'New Item CATEGORY TEAM TAB'!BR107)</f>
        <v/>
      </c>
      <c r="AU103" s="47" t="str">
        <f>IF(ISBLANK('New Item CATEGORY TEAM TAB'!BS107),"",'New Item CATEGORY TEAM TAB'!BS107)</f>
        <v/>
      </c>
      <c r="AV103" s="2" t="str">
        <f t="shared" si="2"/>
        <v/>
      </c>
      <c r="AW103" s="2" t="str">
        <f>IF(ISBLANK('New Item CATEGORY TEAM TAB'!BX107),"",'New Item CATEGORY TEAM TAB'!BX107)</f>
        <v/>
      </c>
      <c r="AX103" s="2" t="str">
        <f t="shared" si="3"/>
        <v/>
      </c>
      <c r="AY103" s="2" t="str">
        <f>IF(ISBLANK('New Item CATEGORY TEAM TAB'!BZ107),"",'New Item CATEGORY TEAM TAB'!BZ107)</f>
        <v/>
      </c>
      <c r="AZ103" s="229" t="str">
        <f>IF(ISBLANK('New Item CATEGORY TEAM TAB'!AX107),"",'New Item CATEGORY TEAM TAB'!AX107)</f>
        <v/>
      </c>
      <c r="BA103" s="229" t="str">
        <f>IF(ISBLANK('New Item CATEGORY TEAM TAB'!AY107),"",'New Item CATEGORY TEAM TAB'!AY107)</f>
        <v/>
      </c>
      <c r="BB103" s="229" t="str">
        <f>IF(ISBLANK('New Item CATEGORY TEAM TAB'!AZ107),"",'New Item CATEGORY TEAM TAB'!AZ107)</f>
        <v/>
      </c>
      <c r="BC103" s="229" t="str">
        <f>IF(ISBLANK('New Item CATEGORY TEAM TAB'!BA107),"",'New Item CATEGORY TEAM TAB'!BA107)</f>
        <v/>
      </c>
      <c r="BD103" s="229" t="str">
        <f>IF(ISBLANK('New Item CATEGORY TEAM TAB'!BB107),"",'New Item CATEGORY TEAM TAB'!BB107)</f>
        <v/>
      </c>
      <c r="BE103" s="229" t="str">
        <f>IF(ISBLANK('New Item CATEGORY TEAM TAB'!BC107),"",'New Item CATEGORY TEAM TAB'!BC107)</f>
        <v/>
      </c>
      <c r="BF103" s="258" t="str">
        <f>IF(ISBLANK('New Item CATEGORY TEAM TAB'!CB107),"",'New Item CATEGORY TEAM TAB'!CB107)</f>
        <v/>
      </c>
      <c r="BG103" s="258" t="str">
        <f>IF(ISBLANK('New Item CATEGORY TEAM TAB'!CC107),"",'New Item CATEGORY TEAM TAB'!CC107)</f>
        <v/>
      </c>
      <c r="BH103" s="258" t="str">
        <f>IF(ISBLANK('New Item CATEGORY TEAM TAB'!CD107),"",'New Item CATEGORY TEAM TAB'!CD107)</f>
        <v/>
      </c>
      <c r="BI103" s="258" t="str">
        <f>IF(ISBLANK('New Item CATEGORY TEAM TAB'!CE107),"",'New Item CATEGORY TEAM TAB'!CE107)</f>
        <v/>
      </c>
      <c r="BJ103" s="258" t="str">
        <f>IF(ISBLANK('New Item CATEGORY TEAM TAB'!CF107),"",'New Item CATEGORY TEAM TAB'!CF107)</f>
        <v/>
      </c>
      <c r="BK103" s="258" t="str">
        <f>IF(ISBLANK('New Item CATEGORY TEAM TAB'!CG107),"",'New Item CATEGORY TEAM TAB'!CG107)</f>
        <v/>
      </c>
      <c r="BL103" s="258" t="str">
        <f>IF(ISBLANK('New Item CATEGORY TEAM TAB'!CH107),"",'New Item CATEGORY TEAM TAB'!CH107)</f>
        <v/>
      </c>
      <c r="BM103" s="258" t="str">
        <f>IF(ISBLANK('New Item CATEGORY TEAM TAB'!CI107),"",'New Item CATEGORY TEAM TAB'!CI107)</f>
        <v/>
      </c>
      <c r="BN103" s="258" t="str">
        <f>IF(ISBLANK('New Item CATEGORY TEAM TAB'!CK107),"",'New Item CATEGORY TEAM TAB'!CK107)</f>
        <v/>
      </c>
      <c r="BO103" s="258" t="str">
        <f>IF(ISBLANK('New Item CATEGORY TEAM TAB'!CJ107),"",'New Item CATEGORY TEAM TAB'!CJ107)</f>
        <v/>
      </c>
      <c r="BP103" s="258" t="str">
        <f>IF(ISBLANK('New Item CATEGORY TEAM TAB'!CM107),"",'New Item CATEGORY TEAM TAB'!CM107)</f>
        <v/>
      </c>
      <c r="BQ103" s="258" t="str">
        <f>IF(ISBLANK('New Item CATEGORY TEAM TAB'!CN107),"",'New Item CATEGORY TEAM TAB'!CN107)</f>
        <v/>
      </c>
      <c r="BR103" s="258" t="str">
        <f>IF(ISBLANK('New Item CATEGORY TEAM TAB'!CO107),"",'New Item CATEGORY TEAM TAB'!CO107)</f>
        <v/>
      </c>
    </row>
    <row r="104" spans="1:70" ht="15.6">
      <c r="A104" s="128" t="str">
        <f>IF(ISBLANK('New Item CATEGORY TEAM TAB'!E108),"",'New Item CATEGORY TEAM TAB'!E108)</f>
        <v/>
      </c>
      <c r="B104" s="2" t="str">
        <f>IF(ISBLANK('New Item CATEGORY TEAM TAB'!BL108),"",'New Item CATEGORY TEAM TAB'!BL108)</f>
        <v/>
      </c>
      <c r="C104" s="2" t="str">
        <f>IF(ISBLANK('New Item CATEGORY TEAM TAB'!AR108),"",'New Item CATEGORY TEAM TAB'!AR108)</f>
        <v/>
      </c>
      <c r="D104" s="2" t="str">
        <f>IF(ISBLANK('New Item CATEGORY TEAM TAB'!AK108),"",'New Item CATEGORY TEAM TAB'!AK108)</f>
        <v/>
      </c>
      <c r="E104" s="18" t="str">
        <f>IF(ISBLANK('New Item CATEGORY TEAM TAB'!M108),"",'New Item CATEGORY TEAM TAB'!M108)</f>
        <v/>
      </c>
      <c r="F104" s="18" t="str">
        <f>IF(ISBLANK('New Item CATEGORY TEAM TAB'!N108),"",'New Item CATEGORY TEAM TAB'!N108)</f>
        <v/>
      </c>
      <c r="G104" s="16" t="str">
        <f>IF(ISBLANK('New Item CATEGORY TEAM TAB'!R108),"",'New Item CATEGORY TEAM TAB'!R108)</f>
        <v/>
      </c>
      <c r="H104" s="16" t="str">
        <f>IF(ISBLANK('New Item CATEGORY TEAM TAB'!BK108),"",'New Item CATEGORY TEAM TAB'!BK108)</f>
        <v/>
      </c>
      <c r="I104" s="19" t="str">
        <f>IF(ISBLANK('New Item CATEGORY TEAM TAB'!BT108),"",'New Item CATEGORY TEAM TAB'!BT108)</f>
        <v/>
      </c>
      <c r="J104" s="20" t="e">
        <f>IF(ISBLANK('New Item CATEGORY TEAM TAB'!BQ108),"",'New Item CATEGORY TEAM TAB'!BQ108)</f>
        <v>#N/A</v>
      </c>
      <c r="K104" s="2" t="str">
        <f>IF(ISBLANK('New Item CATEGORY TEAM TAB'!AE108),"",'New Item CATEGORY TEAM TAB'!AE108)</f>
        <v/>
      </c>
      <c r="L104" s="2" t="str">
        <f>IF(ISBLANK('New Item CATEGORY TEAM TAB'!AF108),"",'New Item CATEGORY TEAM TAB'!AF108)</f>
        <v/>
      </c>
      <c r="M104" s="2" t="str">
        <f>IF(ISBLANK('New Item CATEGORY TEAM TAB'!CL108),"",'New Item CATEGORY TEAM TAB'!CL108)</f>
        <v/>
      </c>
      <c r="N104" s="2" t="str">
        <f>IF(ISBLANK('New Item CATEGORY TEAM TAB'!AN108),"",'New Item CATEGORY TEAM TAB'!AN108)</f>
        <v/>
      </c>
      <c r="O104" s="21" t="str">
        <f>IF(ISBLANK('New Item CATEGORY TEAM TAB'!AO108),"",'New Item CATEGORY TEAM TAB'!AO108)</f>
        <v/>
      </c>
      <c r="P104" s="2" t="str">
        <f>IF(ISBLANK('New Item CATEGORY TEAM TAB'!AT108),"",'New Item CATEGORY TEAM TAB'!AT108)</f>
        <v xml:space="preserve"> </v>
      </c>
      <c r="Q104" s="2" t="str">
        <f>IF(ISBLANK(VLOOKUP(P104,DROPDOWN!K:L,2,FALSE)),"",VLOOKUP(P104,DROPDOWN!K:L,2,FALSE))</f>
        <v xml:space="preserve"> </v>
      </c>
      <c r="R104" s="2" t="str">
        <f>IF(ISBLANK('New Item CATEGORY TEAM TAB'!BN108),"",'New Item CATEGORY TEAM TAB'!BN108)</f>
        <v/>
      </c>
      <c r="S104" s="11"/>
      <c r="T104" s="13">
        <v>2</v>
      </c>
      <c r="U104" s="15" t="e">
        <f>IF(ISBLANK('New Item CATEGORY TEAM TAB'!BP108),"",'New Item CATEGORY TEAM TAB'!BP108)</f>
        <v>#N/A</v>
      </c>
      <c r="V104" s="2" t="s">
        <v>53</v>
      </c>
      <c r="W104" s="16"/>
      <c r="X104" s="223" t="str">
        <f>IF(ISBLANK('New Item CATEGORY TEAM TAB'!V108),"",'New Item CATEGORY TEAM TAB'!V108)</f>
        <v/>
      </c>
      <c r="Y104" s="223" t="str">
        <f>IF(ISBLANK('New Item CATEGORY TEAM TAB'!W108),"",'New Item CATEGORY TEAM TAB'!W108)</f>
        <v/>
      </c>
      <c r="Z104" s="47" t="e">
        <f>VLOOKUP(Y104,DROPDOWN!G:H,2,FALSE)</f>
        <v>#N/A</v>
      </c>
      <c r="AA104" s="47" t="str">
        <f>IF(ISBLANK('New Item CATEGORY TEAM TAB'!U108),"",'New Item CATEGORY TEAM TAB'!U108)</f>
        <v/>
      </c>
      <c r="AB104" s="47" t="str">
        <f>IF(ISBLANK('New Item CATEGORY TEAM TAB'!BE108),"",'New Item CATEGORY TEAM TAB'!BE108)</f>
        <v/>
      </c>
      <c r="AC104" s="47" t="str">
        <f>IF(ISBLANK('New Item CATEGORY TEAM TAB'!BF108),"",'New Item CATEGORY TEAM TAB'!BF108)</f>
        <v/>
      </c>
      <c r="AD104" s="256" t="str">
        <f>IF(ISBLANK('New Item CATEGORY TEAM TAB'!AU108),"",'New Item CATEGORY TEAM TAB'!AU108)</f>
        <v/>
      </c>
      <c r="AE104" s="255" t="str">
        <f>IF(ISBLANK('New Item CATEGORY TEAM TAB'!AV108),"",'New Item CATEGORY TEAM TAB'!AV108)</f>
        <v/>
      </c>
      <c r="AF104" s="13" t="str">
        <f>IF(ISBLANK('New Item CATEGORY TEAM TAB'!AW108),"",'New Item CATEGORY TEAM TAB'!AW108)</f>
        <v/>
      </c>
      <c r="AG104" s="2" t="str">
        <f>IF(ISBLANK('New Item CATEGORY TEAM TAB'!BM108),"",'New Item CATEGORY TEAM TAB'!BM108)</f>
        <v/>
      </c>
      <c r="AH104" s="2" t="str">
        <f>IF(ISBLANK('New Item CATEGORY TEAM TAB'!CA108),"",'New Item CATEGORY TEAM TAB'!CA108)</f>
        <v/>
      </c>
      <c r="AI104" s="2" t="str">
        <f>IF(ISBLANK('New Item CATEGORY TEAM TAB'!BY108),"",'New Item CATEGORY TEAM TAB'!BY108)</f>
        <v/>
      </c>
      <c r="AJ104" s="23" t="str">
        <f>IF(ISBLANK('New Item CATEGORY TEAM TAB'!Z108),"",'New Item CATEGORY TEAM TAB'!Z108)</f>
        <v/>
      </c>
      <c r="AK104" s="23" t="str">
        <f>IF(ISBLANK('New Item CATEGORY TEAM TAB'!AA108),"",'New Item CATEGORY TEAM TAB'!AA108)</f>
        <v/>
      </c>
      <c r="AL104" s="115" t="str">
        <f>IF(ISBLANK('New Item VENDOR TAB'!AK108),"",'New Item VENDOR TAB'!AK108)</f>
        <v/>
      </c>
      <c r="AM104" s="23" t="str">
        <f>IF(ISBLANK('New Item CATEGORY TEAM TAB'!BD108),"",'New Item CATEGORY TEAM TAB'!BD108)</f>
        <v/>
      </c>
      <c r="AN104" s="22" t="str">
        <f>IF(ISBLANK('New Item CATEGORY TEAM TAB'!X108),"",'New Item CATEGORY TEAM TAB'!X108)</f>
        <v/>
      </c>
      <c r="AO104" s="22" t="str">
        <f>IF(ISBLANK('New Item CATEGORY TEAM TAB'!Y108),"",'New Item CATEGORY TEAM TAB'!Y108)</f>
        <v/>
      </c>
      <c r="AP104" s="24" t="str">
        <f>IF(ISBLANK('New Item CATEGORY TEAM TAB'!AP108),"",'New Item CATEGORY TEAM TAB'!AP108)</f>
        <v/>
      </c>
      <c r="AQ104" s="24" t="str">
        <f>IF(ISBLANK('New Item CATEGORY TEAM TAB'!AP108),"",'New Item CATEGORY TEAM TAB'!AP108)</f>
        <v/>
      </c>
      <c r="AR104" s="21" t="str">
        <f>IF(ISBLANK('New Item CATEGORY TEAM TAB'!BU108),"",'New Item CATEGORY TEAM TAB'!BU108)</f>
        <v/>
      </c>
      <c r="AS104" s="225" t="str">
        <f>IF(ISBLANK('New Item CATEGORY TEAM TAB'!BW108),"",'New Item CATEGORY TEAM TAB'!BW108)</f>
        <v/>
      </c>
      <c r="AT104" s="20" t="str">
        <f>IF(ISBLANK('New Item CATEGORY TEAM TAB'!BR108),"",'New Item CATEGORY TEAM TAB'!BR108)</f>
        <v/>
      </c>
      <c r="AU104" s="47" t="str">
        <f>IF(ISBLANK('New Item CATEGORY TEAM TAB'!BS108),"",'New Item CATEGORY TEAM TAB'!BS108)</f>
        <v/>
      </c>
      <c r="AV104" s="2" t="str">
        <f t="shared" si="2"/>
        <v/>
      </c>
      <c r="AW104" s="2" t="str">
        <f>IF(ISBLANK('New Item CATEGORY TEAM TAB'!BX108),"",'New Item CATEGORY TEAM TAB'!BX108)</f>
        <v/>
      </c>
      <c r="AX104" s="2" t="str">
        <f t="shared" si="3"/>
        <v/>
      </c>
      <c r="AY104" s="2" t="str">
        <f>IF(ISBLANK('New Item CATEGORY TEAM TAB'!BZ108),"",'New Item CATEGORY TEAM TAB'!BZ108)</f>
        <v/>
      </c>
      <c r="AZ104" s="229" t="str">
        <f>IF(ISBLANK('New Item CATEGORY TEAM TAB'!AX108),"",'New Item CATEGORY TEAM TAB'!AX108)</f>
        <v/>
      </c>
      <c r="BA104" s="229" t="str">
        <f>IF(ISBLANK('New Item CATEGORY TEAM TAB'!AY108),"",'New Item CATEGORY TEAM TAB'!AY108)</f>
        <v/>
      </c>
      <c r="BB104" s="229" t="str">
        <f>IF(ISBLANK('New Item CATEGORY TEAM TAB'!AZ108),"",'New Item CATEGORY TEAM TAB'!AZ108)</f>
        <v/>
      </c>
      <c r="BC104" s="229" t="str">
        <f>IF(ISBLANK('New Item CATEGORY TEAM TAB'!BA108),"",'New Item CATEGORY TEAM TAB'!BA108)</f>
        <v/>
      </c>
      <c r="BD104" s="229" t="str">
        <f>IF(ISBLANK('New Item CATEGORY TEAM TAB'!BB108),"",'New Item CATEGORY TEAM TAB'!BB108)</f>
        <v/>
      </c>
      <c r="BE104" s="229" t="str">
        <f>IF(ISBLANK('New Item CATEGORY TEAM TAB'!BC108),"",'New Item CATEGORY TEAM TAB'!BC108)</f>
        <v/>
      </c>
      <c r="BF104" s="258" t="str">
        <f>IF(ISBLANK('New Item CATEGORY TEAM TAB'!CB108),"",'New Item CATEGORY TEAM TAB'!CB108)</f>
        <v/>
      </c>
      <c r="BG104" s="258" t="str">
        <f>IF(ISBLANK('New Item CATEGORY TEAM TAB'!CC108),"",'New Item CATEGORY TEAM TAB'!CC108)</f>
        <v/>
      </c>
      <c r="BH104" s="258" t="str">
        <f>IF(ISBLANK('New Item CATEGORY TEAM TAB'!CD108),"",'New Item CATEGORY TEAM TAB'!CD108)</f>
        <v/>
      </c>
      <c r="BI104" s="258" t="str">
        <f>IF(ISBLANK('New Item CATEGORY TEAM TAB'!CE108),"",'New Item CATEGORY TEAM TAB'!CE108)</f>
        <v/>
      </c>
      <c r="BJ104" s="258" t="str">
        <f>IF(ISBLANK('New Item CATEGORY TEAM TAB'!CF108),"",'New Item CATEGORY TEAM TAB'!CF108)</f>
        <v/>
      </c>
      <c r="BK104" s="258" t="str">
        <f>IF(ISBLANK('New Item CATEGORY TEAM TAB'!CG108),"",'New Item CATEGORY TEAM TAB'!CG108)</f>
        <v/>
      </c>
      <c r="BL104" s="258" t="str">
        <f>IF(ISBLANK('New Item CATEGORY TEAM TAB'!CH108),"",'New Item CATEGORY TEAM TAB'!CH108)</f>
        <v/>
      </c>
      <c r="BM104" s="258" t="str">
        <f>IF(ISBLANK('New Item CATEGORY TEAM TAB'!CI108),"",'New Item CATEGORY TEAM TAB'!CI108)</f>
        <v/>
      </c>
      <c r="BN104" s="258" t="str">
        <f>IF(ISBLANK('New Item CATEGORY TEAM TAB'!CK108),"",'New Item CATEGORY TEAM TAB'!CK108)</f>
        <v/>
      </c>
      <c r="BO104" s="258" t="str">
        <f>IF(ISBLANK('New Item CATEGORY TEAM TAB'!CJ108),"",'New Item CATEGORY TEAM TAB'!CJ108)</f>
        <v/>
      </c>
      <c r="BP104" s="258" t="str">
        <f>IF(ISBLANK('New Item CATEGORY TEAM TAB'!CM108),"",'New Item CATEGORY TEAM TAB'!CM108)</f>
        <v/>
      </c>
      <c r="BQ104" s="258" t="str">
        <f>IF(ISBLANK('New Item CATEGORY TEAM TAB'!CN108),"",'New Item CATEGORY TEAM TAB'!CN108)</f>
        <v/>
      </c>
      <c r="BR104" s="258" t="str">
        <f>IF(ISBLANK('New Item CATEGORY TEAM TAB'!CO108),"",'New Item CATEGORY TEAM TAB'!CO108)</f>
        <v/>
      </c>
    </row>
    <row r="105" spans="1:70" ht="15.6">
      <c r="A105" s="128" t="str">
        <f>IF(ISBLANK('New Item CATEGORY TEAM TAB'!E109),"",'New Item CATEGORY TEAM TAB'!E109)</f>
        <v/>
      </c>
      <c r="B105" s="2" t="str">
        <f>IF(ISBLANK('New Item CATEGORY TEAM TAB'!BL109),"",'New Item CATEGORY TEAM TAB'!BL109)</f>
        <v/>
      </c>
      <c r="C105" s="2" t="str">
        <f>IF(ISBLANK('New Item CATEGORY TEAM TAB'!AR109),"",'New Item CATEGORY TEAM TAB'!AR109)</f>
        <v/>
      </c>
      <c r="D105" s="2" t="str">
        <f>IF(ISBLANK('New Item CATEGORY TEAM TAB'!AK109),"",'New Item CATEGORY TEAM TAB'!AK109)</f>
        <v/>
      </c>
      <c r="E105" s="18" t="str">
        <f>IF(ISBLANK('New Item CATEGORY TEAM TAB'!M109),"",'New Item CATEGORY TEAM TAB'!M109)</f>
        <v/>
      </c>
      <c r="F105" s="18" t="str">
        <f>IF(ISBLANK('New Item CATEGORY TEAM TAB'!N109),"",'New Item CATEGORY TEAM TAB'!N109)</f>
        <v/>
      </c>
      <c r="G105" s="16" t="str">
        <f>IF(ISBLANK('New Item CATEGORY TEAM TAB'!R109),"",'New Item CATEGORY TEAM TAB'!R109)</f>
        <v/>
      </c>
      <c r="H105" s="16" t="str">
        <f>IF(ISBLANK('New Item CATEGORY TEAM TAB'!BK109),"",'New Item CATEGORY TEAM TAB'!BK109)</f>
        <v/>
      </c>
      <c r="I105" s="19" t="str">
        <f>IF(ISBLANK('New Item CATEGORY TEAM TAB'!BT109),"",'New Item CATEGORY TEAM TAB'!BT109)</f>
        <v/>
      </c>
      <c r="J105" s="20" t="e">
        <f>IF(ISBLANK('New Item CATEGORY TEAM TAB'!BQ109),"",'New Item CATEGORY TEAM TAB'!BQ109)</f>
        <v>#N/A</v>
      </c>
      <c r="K105" s="2" t="str">
        <f>IF(ISBLANK('New Item CATEGORY TEAM TAB'!AE109),"",'New Item CATEGORY TEAM TAB'!AE109)</f>
        <v/>
      </c>
      <c r="L105" s="2" t="str">
        <f>IF(ISBLANK('New Item CATEGORY TEAM TAB'!AF109),"",'New Item CATEGORY TEAM TAB'!AF109)</f>
        <v/>
      </c>
      <c r="M105" s="2" t="str">
        <f>IF(ISBLANK('New Item CATEGORY TEAM TAB'!CL109),"",'New Item CATEGORY TEAM TAB'!CL109)</f>
        <v/>
      </c>
      <c r="N105" s="2" t="str">
        <f>IF(ISBLANK('New Item CATEGORY TEAM TAB'!AN109),"",'New Item CATEGORY TEAM TAB'!AN109)</f>
        <v/>
      </c>
      <c r="O105" s="21" t="str">
        <f>IF(ISBLANK('New Item CATEGORY TEAM TAB'!AO109),"",'New Item CATEGORY TEAM TAB'!AO109)</f>
        <v/>
      </c>
      <c r="P105" s="2" t="str">
        <f>IF(ISBLANK('New Item CATEGORY TEAM TAB'!AT109),"",'New Item CATEGORY TEAM TAB'!AT109)</f>
        <v xml:space="preserve"> </v>
      </c>
      <c r="Q105" s="2" t="str">
        <f>IF(ISBLANK(VLOOKUP(P105,DROPDOWN!K:L,2,FALSE)),"",VLOOKUP(P105,DROPDOWN!K:L,2,FALSE))</f>
        <v xml:space="preserve"> </v>
      </c>
      <c r="R105" s="2" t="str">
        <f>IF(ISBLANK('New Item CATEGORY TEAM TAB'!BN109),"",'New Item CATEGORY TEAM TAB'!BN109)</f>
        <v/>
      </c>
      <c r="S105" s="11"/>
      <c r="T105" s="13">
        <v>2</v>
      </c>
      <c r="U105" s="15" t="e">
        <f>IF(ISBLANK('New Item CATEGORY TEAM TAB'!BP109),"",'New Item CATEGORY TEAM TAB'!BP109)</f>
        <v>#N/A</v>
      </c>
      <c r="V105" s="2" t="s">
        <v>53</v>
      </c>
      <c r="W105" s="16"/>
      <c r="X105" s="223" t="str">
        <f>IF(ISBLANK('New Item CATEGORY TEAM TAB'!V109),"",'New Item CATEGORY TEAM TAB'!V109)</f>
        <v/>
      </c>
      <c r="Y105" s="223" t="str">
        <f>IF(ISBLANK('New Item CATEGORY TEAM TAB'!W109),"",'New Item CATEGORY TEAM TAB'!W109)</f>
        <v/>
      </c>
      <c r="Z105" s="47" t="e">
        <f>VLOOKUP(Y105,DROPDOWN!G:H,2,FALSE)</f>
        <v>#N/A</v>
      </c>
      <c r="AA105" s="47" t="str">
        <f>IF(ISBLANK('New Item CATEGORY TEAM TAB'!U109),"",'New Item CATEGORY TEAM TAB'!U109)</f>
        <v/>
      </c>
      <c r="AB105" s="47" t="str">
        <f>IF(ISBLANK('New Item CATEGORY TEAM TAB'!BE109),"",'New Item CATEGORY TEAM TAB'!BE109)</f>
        <v/>
      </c>
      <c r="AC105" s="47" t="str">
        <f>IF(ISBLANK('New Item CATEGORY TEAM TAB'!BF109),"",'New Item CATEGORY TEAM TAB'!BF109)</f>
        <v/>
      </c>
      <c r="AD105" s="256" t="str">
        <f>IF(ISBLANK('New Item CATEGORY TEAM TAB'!AU109),"",'New Item CATEGORY TEAM TAB'!AU109)</f>
        <v/>
      </c>
      <c r="AE105" s="255" t="str">
        <f>IF(ISBLANK('New Item CATEGORY TEAM TAB'!AV109),"",'New Item CATEGORY TEAM TAB'!AV109)</f>
        <v/>
      </c>
      <c r="AF105" s="13" t="str">
        <f>IF(ISBLANK('New Item CATEGORY TEAM TAB'!AW109),"",'New Item CATEGORY TEAM TAB'!AW109)</f>
        <v/>
      </c>
      <c r="AG105" s="2" t="str">
        <f>IF(ISBLANK('New Item CATEGORY TEAM TAB'!BM109),"",'New Item CATEGORY TEAM TAB'!BM109)</f>
        <v/>
      </c>
      <c r="AH105" s="2" t="str">
        <f>IF(ISBLANK('New Item CATEGORY TEAM TAB'!CA109),"",'New Item CATEGORY TEAM TAB'!CA109)</f>
        <v/>
      </c>
      <c r="AI105" s="2" t="str">
        <f>IF(ISBLANK('New Item CATEGORY TEAM TAB'!BY109),"",'New Item CATEGORY TEAM TAB'!BY109)</f>
        <v/>
      </c>
      <c r="AJ105" s="23" t="str">
        <f>IF(ISBLANK('New Item CATEGORY TEAM TAB'!Z109),"",'New Item CATEGORY TEAM TAB'!Z109)</f>
        <v/>
      </c>
      <c r="AK105" s="23" t="str">
        <f>IF(ISBLANK('New Item CATEGORY TEAM TAB'!AA109),"",'New Item CATEGORY TEAM TAB'!AA109)</f>
        <v/>
      </c>
      <c r="AL105" s="115" t="str">
        <f>IF(ISBLANK('New Item VENDOR TAB'!AK109),"",'New Item VENDOR TAB'!AK109)</f>
        <v/>
      </c>
      <c r="AM105" s="23" t="str">
        <f>IF(ISBLANK('New Item CATEGORY TEAM TAB'!BD109),"",'New Item CATEGORY TEAM TAB'!BD109)</f>
        <v/>
      </c>
      <c r="AN105" s="22" t="str">
        <f>IF(ISBLANK('New Item CATEGORY TEAM TAB'!X109),"",'New Item CATEGORY TEAM TAB'!X109)</f>
        <v/>
      </c>
      <c r="AO105" s="22" t="str">
        <f>IF(ISBLANK('New Item CATEGORY TEAM TAB'!Y109),"",'New Item CATEGORY TEAM TAB'!Y109)</f>
        <v/>
      </c>
      <c r="AP105" s="24" t="str">
        <f>IF(ISBLANK('New Item CATEGORY TEAM TAB'!AP109),"",'New Item CATEGORY TEAM TAB'!AP109)</f>
        <v/>
      </c>
      <c r="AQ105" s="24" t="str">
        <f>IF(ISBLANK('New Item CATEGORY TEAM TAB'!AP109),"",'New Item CATEGORY TEAM TAB'!AP109)</f>
        <v/>
      </c>
      <c r="AR105" s="21" t="str">
        <f>IF(ISBLANK('New Item CATEGORY TEAM TAB'!BU109),"",'New Item CATEGORY TEAM TAB'!BU109)</f>
        <v/>
      </c>
      <c r="AS105" s="225" t="str">
        <f>IF(ISBLANK('New Item CATEGORY TEAM TAB'!BW109),"",'New Item CATEGORY TEAM TAB'!BW109)</f>
        <v/>
      </c>
      <c r="AT105" s="20" t="str">
        <f>IF(ISBLANK('New Item CATEGORY TEAM TAB'!BR109),"",'New Item CATEGORY TEAM TAB'!BR109)</f>
        <v/>
      </c>
      <c r="AU105" s="47" t="str">
        <f>IF(ISBLANK('New Item CATEGORY TEAM TAB'!BS109),"",'New Item CATEGORY TEAM TAB'!BS109)</f>
        <v/>
      </c>
      <c r="AV105" s="2" t="str">
        <f t="shared" si="2"/>
        <v/>
      </c>
      <c r="AW105" s="2" t="str">
        <f>IF(ISBLANK('New Item CATEGORY TEAM TAB'!BX109),"",'New Item CATEGORY TEAM TAB'!BX109)</f>
        <v/>
      </c>
      <c r="AX105" s="2" t="str">
        <f t="shared" si="3"/>
        <v/>
      </c>
      <c r="AY105" s="2" t="str">
        <f>IF(ISBLANK('New Item CATEGORY TEAM TAB'!BZ109),"",'New Item CATEGORY TEAM TAB'!BZ109)</f>
        <v/>
      </c>
      <c r="AZ105" s="229" t="str">
        <f>IF(ISBLANK('New Item CATEGORY TEAM TAB'!AX109),"",'New Item CATEGORY TEAM TAB'!AX109)</f>
        <v/>
      </c>
      <c r="BA105" s="229" t="str">
        <f>IF(ISBLANK('New Item CATEGORY TEAM TAB'!AY109),"",'New Item CATEGORY TEAM TAB'!AY109)</f>
        <v/>
      </c>
      <c r="BB105" s="229" t="str">
        <f>IF(ISBLANK('New Item CATEGORY TEAM TAB'!AZ109),"",'New Item CATEGORY TEAM TAB'!AZ109)</f>
        <v/>
      </c>
      <c r="BC105" s="229" t="str">
        <f>IF(ISBLANK('New Item CATEGORY TEAM TAB'!BA109),"",'New Item CATEGORY TEAM TAB'!BA109)</f>
        <v/>
      </c>
      <c r="BD105" s="229" t="str">
        <f>IF(ISBLANK('New Item CATEGORY TEAM TAB'!BB109),"",'New Item CATEGORY TEAM TAB'!BB109)</f>
        <v/>
      </c>
      <c r="BE105" s="229" t="str">
        <f>IF(ISBLANK('New Item CATEGORY TEAM TAB'!BC109),"",'New Item CATEGORY TEAM TAB'!BC109)</f>
        <v/>
      </c>
      <c r="BF105" s="258" t="str">
        <f>IF(ISBLANK('New Item CATEGORY TEAM TAB'!CB109),"",'New Item CATEGORY TEAM TAB'!CB109)</f>
        <v/>
      </c>
      <c r="BG105" s="258" t="str">
        <f>IF(ISBLANK('New Item CATEGORY TEAM TAB'!CC109),"",'New Item CATEGORY TEAM TAB'!CC109)</f>
        <v/>
      </c>
      <c r="BH105" s="258" t="str">
        <f>IF(ISBLANK('New Item CATEGORY TEAM TAB'!CD109),"",'New Item CATEGORY TEAM TAB'!CD109)</f>
        <v/>
      </c>
      <c r="BI105" s="258" t="str">
        <f>IF(ISBLANK('New Item CATEGORY TEAM TAB'!CE109),"",'New Item CATEGORY TEAM TAB'!CE109)</f>
        <v/>
      </c>
      <c r="BJ105" s="258" t="str">
        <f>IF(ISBLANK('New Item CATEGORY TEAM TAB'!CF109),"",'New Item CATEGORY TEAM TAB'!CF109)</f>
        <v/>
      </c>
      <c r="BK105" s="258" t="str">
        <f>IF(ISBLANK('New Item CATEGORY TEAM TAB'!CG109),"",'New Item CATEGORY TEAM TAB'!CG109)</f>
        <v/>
      </c>
      <c r="BL105" s="258" t="str">
        <f>IF(ISBLANK('New Item CATEGORY TEAM TAB'!CH109),"",'New Item CATEGORY TEAM TAB'!CH109)</f>
        <v/>
      </c>
      <c r="BM105" s="258" t="str">
        <f>IF(ISBLANK('New Item CATEGORY TEAM TAB'!CI109),"",'New Item CATEGORY TEAM TAB'!CI109)</f>
        <v/>
      </c>
      <c r="BN105" s="258" t="str">
        <f>IF(ISBLANK('New Item CATEGORY TEAM TAB'!CK109),"",'New Item CATEGORY TEAM TAB'!CK109)</f>
        <v/>
      </c>
      <c r="BO105" s="258" t="str">
        <f>IF(ISBLANK('New Item CATEGORY TEAM TAB'!CJ109),"",'New Item CATEGORY TEAM TAB'!CJ109)</f>
        <v/>
      </c>
      <c r="BP105" s="258" t="str">
        <f>IF(ISBLANK('New Item CATEGORY TEAM TAB'!CM109),"",'New Item CATEGORY TEAM TAB'!CM109)</f>
        <v/>
      </c>
      <c r="BQ105" s="258" t="str">
        <f>IF(ISBLANK('New Item CATEGORY TEAM TAB'!CN109),"",'New Item CATEGORY TEAM TAB'!CN109)</f>
        <v/>
      </c>
      <c r="BR105" s="258" t="str">
        <f>IF(ISBLANK('New Item CATEGORY TEAM TAB'!CO109),"",'New Item CATEGORY TEAM TAB'!CO109)</f>
        <v/>
      </c>
    </row>
    <row r="106" spans="1:70" ht="15.6">
      <c r="A106" s="128" t="str">
        <f>IF(ISBLANK('New Item CATEGORY TEAM TAB'!E110),"",'New Item CATEGORY TEAM TAB'!E110)</f>
        <v/>
      </c>
      <c r="B106" s="2" t="str">
        <f>IF(ISBLANK('New Item CATEGORY TEAM TAB'!BL110),"",'New Item CATEGORY TEAM TAB'!BL110)</f>
        <v/>
      </c>
      <c r="C106" s="2" t="str">
        <f>IF(ISBLANK('New Item CATEGORY TEAM TAB'!AR110),"",'New Item CATEGORY TEAM TAB'!AR110)</f>
        <v/>
      </c>
      <c r="D106" s="2" t="str">
        <f>IF(ISBLANK('New Item CATEGORY TEAM TAB'!AK110),"",'New Item CATEGORY TEAM TAB'!AK110)</f>
        <v/>
      </c>
      <c r="E106" s="18" t="str">
        <f>IF(ISBLANK('New Item CATEGORY TEAM TAB'!M110),"",'New Item CATEGORY TEAM TAB'!M110)</f>
        <v/>
      </c>
      <c r="F106" s="18" t="str">
        <f>IF(ISBLANK('New Item CATEGORY TEAM TAB'!N110),"",'New Item CATEGORY TEAM TAB'!N110)</f>
        <v/>
      </c>
      <c r="G106" s="16" t="str">
        <f>IF(ISBLANK('New Item CATEGORY TEAM TAB'!R110),"",'New Item CATEGORY TEAM TAB'!R110)</f>
        <v/>
      </c>
      <c r="H106" s="16" t="str">
        <f>IF(ISBLANK('New Item CATEGORY TEAM TAB'!BK110),"",'New Item CATEGORY TEAM TAB'!BK110)</f>
        <v/>
      </c>
      <c r="I106" s="19" t="str">
        <f>IF(ISBLANK('New Item CATEGORY TEAM TAB'!BT110),"",'New Item CATEGORY TEAM TAB'!BT110)</f>
        <v/>
      </c>
      <c r="J106" s="20" t="e">
        <f>IF(ISBLANK('New Item CATEGORY TEAM TAB'!BQ110),"",'New Item CATEGORY TEAM TAB'!BQ110)</f>
        <v>#N/A</v>
      </c>
      <c r="K106" s="2" t="str">
        <f>IF(ISBLANK('New Item CATEGORY TEAM TAB'!AE110),"",'New Item CATEGORY TEAM TAB'!AE110)</f>
        <v/>
      </c>
      <c r="L106" s="2" t="str">
        <f>IF(ISBLANK('New Item CATEGORY TEAM TAB'!AF110),"",'New Item CATEGORY TEAM TAB'!AF110)</f>
        <v/>
      </c>
      <c r="M106" s="2" t="str">
        <f>IF(ISBLANK('New Item CATEGORY TEAM TAB'!CL110),"",'New Item CATEGORY TEAM TAB'!CL110)</f>
        <v/>
      </c>
      <c r="N106" s="2" t="str">
        <f>IF(ISBLANK('New Item CATEGORY TEAM TAB'!AN110),"",'New Item CATEGORY TEAM TAB'!AN110)</f>
        <v/>
      </c>
      <c r="O106" s="21" t="str">
        <f>IF(ISBLANK('New Item CATEGORY TEAM TAB'!AO110),"",'New Item CATEGORY TEAM TAB'!AO110)</f>
        <v/>
      </c>
      <c r="P106" s="2" t="str">
        <f>IF(ISBLANK('New Item CATEGORY TEAM TAB'!AT110),"",'New Item CATEGORY TEAM TAB'!AT110)</f>
        <v xml:space="preserve"> </v>
      </c>
      <c r="Q106" s="2" t="str">
        <f>IF(ISBLANK(VLOOKUP(P106,DROPDOWN!K:L,2,FALSE)),"",VLOOKUP(P106,DROPDOWN!K:L,2,FALSE))</f>
        <v xml:space="preserve"> </v>
      </c>
      <c r="R106" s="2" t="str">
        <f>IF(ISBLANK('New Item CATEGORY TEAM TAB'!BN110),"",'New Item CATEGORY TEAM TAB'!BN110)</f>
        <v/>
      </c>
      <c r="S106" s="11"/>
      <c r="T106" s="13">
        <v>2</v>
      </c>
      <c r="U106" s="15" t="e">
        <f>IF(ISBLANK('New Item CATEGORY TEAM TAB'!BP110),"",'New Item CATEGORY TEAM TAB'!BP110)</f>
        <v>#N/A</v>
      </c>
      <c r="V106" s="2" t="s">
        <v>53</v>
      </c>
      <c r="W106" s="16"/>
      <c r="X106" s="223" t="str">
        <f>IF(ISBLANK('New Item CATEGORY TEAM TAB'!V110),"",'New Item CATEGORY TEAM TAB'!V110)</f>
        <v/>
      </c>
      <c r="Y106" s="223" t="str">
        <f>IF(ISBLANK('New Item CATEGORY TEAM TAB'!W110),"",'New Item CATEGORY TEAM TAB'!W110)</f>
        <v/>
      </c>
      <c r="Z106" s="47" t="e">
        <f>VLOOKUP(Y106,DROPDOWN!G:H,2,FALSE)</f>
        <v>#N/A</v>
      </c>
      <c r="AA106" s="47" t="str">
        <f>IF(ISBLANK('New Item CATEGORY TEAM TAB'!U110),"",'New Item CATEGORY TEAM TAB'!U110)</f>
        <v/>
      </c>
      <c r="AB106" s="47" t="str">
        <f>IF(ISBLANK('New Item CATEGORY TEAM TAB'!BE110),"",'New Item CATEGORY TEAM TAB'!BE110)</f>
        <v/>
      </c>
      <c r="AC106" s="47" t="str">
        <f>IF(ISBLANK('New Item CATEGORY TEAM TAB'!BF110),"",'New Item CATEGORY TEAM TAB'!BF110)</f>
        <v/>
      </c>
      <c r="AD106" s="256" t="str">
        <f>IF(ISBLANK('New Item CATEGORY TEAM TAB'!AU110),"",'New Item CATEGORY TEAM TAB'!AU110)</f>
        <v/>
      </c>
      <c r="AE106" s="255" t="str">
        <f>IF(ISBLANK('New Item CATEGORY TEAM TAB'!AV110),"",'New Item CATEGORY TEAM TAB'!AV110)</f>
        <v/>
      </c>
      <c r="AF106" s="13" t="str">
        <f>IF(ISBLANK('New Item CATEGORY TEAM TAB'!AW110),"",'New Item CATEGORY TEAM TAB'!AW110)</f>
        <v/>
      </c>
      <c r="AG106" s="2" t="str">
        <f>IF(ISBLANK('New Item CATEGORY TEAM TAB'!BM110),"",'New Item CATEGORY TEAM TAB'!BM110)</f>
        <v/>
      </c>
      <c r="AH106" s="2" t="str">
        <f>IF(ISBLANK('New Item CATEGORY TEAM TAB'!CA110),"",'New Item CATEGORY TEAM TAB'!CA110)</f>
        <v/>
      </c>
      <c r="AI106" s="2" t="str">
        <f>IF(ISBLANK('New Item CATEGORY TEAM TAB'!BY110),"",'New Item CATEGORY TEAM TAB'!BY110)</f>
        <v/>
      </c>
      <c r="AJ106" s="23" t="str">
        <f>IF(ISBLANK('New Item CATEGORY TEAM TAB'!Z110),"",'New Item CATEGORY TEAM TAB'!Z110)</f>
        <v/>
      </c>
      <c r="AK106" s="23" t="str">
        <f>IF(ISBLANK('New Item CATEGORY TEAM TAB'!AA110),"",'New Item CATEGORY TEAM TAB'!AA110)</f>
        <v/>
      </c>
      <c r="AL106" s="115" t="str">
        <f>IF(ISBLANK('New Item VENDOR TAB'!AK110),"",'New Item VENDOR TAB'!AK110)</f>
        <v/>
      </c>
      <c r="AM106" s="23" t="str">
        <f>IF(ISBLANK('New Item CATEGORY TEAM TAB'!BD110),"",'New Item CATEGORY TEAM TAB'!BD110)</f>
        <v/>
      </c>
      <c r="AN106" s="22" t="str">
        <f>IF(ISBLANK('New Item CATEGORY TEAM TAB'!X110),"",'New Item CATEGORY TEAM TAB'!X110)</f>
        <v/>
      </c>
      <c r="AO106" s="22" t="str">
        <f>IF(ISBLANK('New Item CATEGORY TEAM TAB'!Y110),"",'New Item CATEGORY TEAM TAB'!Y110)</f>
        <v/>
      </c>
      <c r="AP106" s="24" t="str">
        <f>IF(ISBLANK('New Item CATEGORY TEAM TAB'!AP110),"",'New Item CATEGORY TEAM TAB'!AP110)</f>
        <v/>
      </c>
      <c r="AQ106" s="24" t="str">
        <f>IF(ISBLANK('New Item CATEGORY TEAM TAB'!AP110),"",'New Item CATEGORY TEAM TAB'!AP110)</f>
        <v/>
      </c>
      <c r="AR106" s="21" t="str">
        <f>IF(ISBLANK('New Item CATEGORY TEAM TAB'!BU110),"",'New Item CATEGORY TEAM TAB'!BU110)</f>
        <v/>
      </c>
      <c r="AS106" s="225" t="str">
        <f>IF(ISBLANK('New Item CATEGORY TEAM TAB'!BW110),"",'New Item CATEGORY TEAM TAB'!BW110)</f>
        <v/>
      </c>
      <c r="AT106" s="20" t="str">
        <f>IF(ISBLANK('New Item CATEGORY TEAM TAB'!BR110),"",'New Item CATEGORY TEAM TAB'!BR110)</f>
        <v/>
      </c>
      <c r="AU106" s="47" t="str">
        <f>IF(ISBLANK('New Item CATEGORY TEAM TAB'!BS110),"",'New Item CATEGORY TEAM TAB'!BS110)</f>
        <v/>
      </c>
      <c r="AV106" s="2" t="str">
        <f t="shared" si="2"/>
        <v/>
      </c>
      <c r="AW106" s="2" t="str">
        <f>IF(ISBLANK('New Item CATEGORY TEAM TAB'!BX110),"",'New Item CATEGORY TEAM TAB'!BX110)</f>
        <v/>
      </c>
      <c r="AX106" s="2" t="str">
        <f t="shared" si="3"/>
        <v/>
      </c>
      <c r="AY106" s="2" t="str">
        <f>IF(ISBLANK('New Item CATEGORY TEAM TAB'!BZ110),"",'New Item CATEGORY TEAM TAB'!BZ110)</f>
        <v/>
      </c>
      <c r="AZ106" s="229" t="str">
        <f>IF(ISBLANK('New Item CATEGORY TEAM TAB'!AX110),"",'New Item CATEGORY TEAM TAB'!AX110)</f>
        <v/>
      </c>
      <c r="BA106" s="229" t="str">
        <f>IF(ISBLANK('New Item CATEGORY TEAM TAB'!AY110),"",'New Item CATEGORY TEAM TAB'!AY110)</f>
        <v/>
      </c>
      <c r="BB106" s="229" t="str">
        <f>IF(ISBLANK('New Item CATEGORY TEAM TAB'!AZ110),"",'New Item CATEGORY TEAM TAB'!AZ110)</f>
        <v/>
      </c>
      <c r="BC106" s="229" t="str">
        <f>IF(ISBLANK('New Item CATEGORY TEAM TAB'!BA110),"",'New Item CATEGORY TEAM TAB'!BA110)</f>
        <v/>
      </c>
      <c r="BD106" s="229" t="str">
        <f>IF(ISBLANK('New Item CATEGORY TEAM TAB'!BB110),"",'New Item CATEGORY TEAM TAB'!BB110)</f>
        <v/>
      </c>
      <c r="BE106" s="229" t="str">
        <f>IF(ISBLANK('New Item CATEGORY TEAM TAB'!BC110),"",'New Item CATEGORY TEAM TAB'!BC110)</f>
        <v/>
      </c>
      <c r="BF106" s="258" t="str">
        <f>IF(ISBLANK('New Item CATEGORY TEAM TAB'!CB110),"",'New Item CATEGORY TEAM TAB'!CB110)</f>
        <v/>
      </c>
      <c r="BG106" s="258" t="str">
        <f>IF(ISBLANK('New Item CATEGORY TEAM TAB'!CC110),"",'New Item CATEGORY TEAM TAB'!CC110)</f>
        <v/>
      </c>
      <c r="BH106" s="258" t="str">
        <f>IF(ISBLANK('New Item CATEGORY TEAM TAB'!CD110),"",'New Item CATEGORY TEAM TAB'!CD110)</f>
        <v/>
      </c>
      <c r="BI106" s="258" t="str">
        <f>IF(ISBLANK('New Item CATEGORY TEAM TAB'!CE110),"",'New Item CATEGORY TEAM TAB'!CE110)</f>
        <v/>
      </c>
      <c r="BJ106" s="258" t="str">
        <f>IF(ISBLANK('New Item CATEGORY TEAM TAB'!CF110),"",'New Item CATEGORY TEAM TAB'!CF110)</f>
        <v/>
      </c>
      <c r="BK106" s="258" t="str">
        <f>IF(ISBLANK('New Item CATEGORY TEAM TAB'!CG110),"",'New Item CATEGORY TEAM TAB'!CG110)</f>
        <v/>
      </c>
      <c r="BL106" s="258" t="str">
        <f>IF(ISBLANK('New Item CATEGORY TEAM TAB'!CH110),"",'New Item CATEGORY TEAM TAB'!CH110)</f>
        <v/>
      </c>
      <c r="BM106" s="258" t="str">
        <f>IF(ISBLANK('New Item CATEGORY TEAM TAB'!CI110),"",'New Item CATEGORY TEAM TAB'!CI110)</f>
        <v/>
      </c>
      <c r="BN106" s="258" t="str">
        <f>IF(ISBLANK('New Item CATEGORY TEAM TAB'!CK110),"",'New Item CATEGORY TEAM TAB'!CK110)</f>
        <v/>
      </c>
      <c r="BO106" s="258" t="str">
        <f>IF(ISBLANK('New Item CATEGORY TEAM TAB'!CJ110),"",'New Item CATEGORY TEAM TAB'!CJ110)</f>
        <v/>
      </c>
      <c r="BP106" s="258" t="str">
        <f>IF(ISBLANK('New Item CATEGORY TEAM TAB'!CM110),"",'New Item CATEGORY TEAM TAB'!CM110)</f>
        <v/>
      </c>
      <c r="BQ106" s="258" t="str">
        <f>IF(ISBLANK('New Item CATEGORY TEAM TAB'!CN110),"",'New Item CATEGORY TEAM TAB'!CN110)</f>
        <v/>
      </c>
      <c r="BR106" s="258" t="str">
        <f>IF(ISBLANK('New Item CATEGORY TEAM TAB'!CO110),"",'New Item CATEGORY TEAM TAB'!CO110)</f>
        <v/>
      </c>
    </row>
    <row r="107" spans="1:70" ht="15.6">
      <c r="A107" s="128" t="str">
        <f>IF(ISBLANK('New Item CATEGORY TEAM TAB'!E111),"",'New Item CATEGORY TEAM TAB'!E111)</f>
        <v/>
      </c>
      <c r="B107" s="2" t="str">
        <f>IF(ISBLANK('New Item CATEGORY TEAM TAB'!BL111),"",'New Item CATEGORY TEAM TAB'!BL111)</f>
        <v/>
      </c>
      <c r="C107" s="2" t="str">
        <f>IF(ISBLANK('New Item CATEGORY TEAM TAB'!AR111),"",'New Item CATEGORY TEAM TAB'!AR111)</f>
        <v/>
      </c>
      <c r="D107" s="2" t="str">
        <f>IF(ISBLANK('New Item CATEGORY TEAM TAB'!AK111),"",'New Item CATEGORY TEAM TAB'!AK111)</f>
        <v/>
      </c>
      <c r="E107" s="18" t="str">
        <f>IF(ISBLANK('New Item CATEGORY TEAM TAB'!M111),"",'New Item CATEGORY TEAM TAB'!M111)</f>
        <v/>
      </c>
      <c r="F107" s="18" t="str">
        <f>IF(ISBLANK('New Item CATEGORY TEAM TAB'!N111),"",'New Item CATEGORY TEAM TAB'!N111)</f>
        <v/>
      </c>
      <c r="G107" s="16" t="str">
        <f>IF(ISBLANK('New Item CATEGORY TEAM TAB'!R111),"",'New Item CATEGORY TEAM TAB'!R111)</f>
        <v/>
      </c>
      <c r="H107" s="16" t="str">
        <f>IF(ISBLANK('New Item CATEGORY TEAM TAB'!BK111),"",'New Item CATEGORY TEAM TAB'!BK111)</f>
        <v/>
      </c>
      <c r="I107" s="19" t="str">
        <f>IF(ISBLANK('New Item CATEGORY TEAM TAB'!BT111),"",'New Item CATEGORY TEAM TAB'!BT111)</f>
        <v/>
      </c>
      <c r="J107" s="20" t="e">
        <f>IF(ISBLANK('New Item CATEGORY TEAM TAB'!BQ111),"",'New Item CATEGORY TEAM TAB'!BQ111)</f>
        <v>#N/A</v>
      </c>
      <c r="K107" s="2" t="str">
        <f>IF(ISBLANK('New Item CATEGORY TEAM TAB'!AE111),"",'New Item CATEGORY TEAM TAB'!AE111)</f>
        <v/>
      </c>
      <c r="L107" s="2" t="str">
        <f>IF(ISBLANK('New Item CATEGORY TEAM TAB'!AF111),"",'New Item CATEGORY TEAM TAB'!AF111)</f>
        <v/>
      </c>
      <c r="M107" s="2" t="str">
        <f>IF(ISBLANK('New Item CATEGORY TEAM TAB'!CL111),"",'New Item CATEGORY TEAM TAB'!CL111)</f>
        <v/>
      </c>
      <c r="N107" s="2" t="str">
        <f>IF(ISBLANK('New Item CATEGORY TEAM TAB'!AN111),"",'New Item CATEGORY TEAM TAB'!AN111)</f>
        <v/>
      </c>
      <c r="O107" s="21" t="str">
        <f>IF(ISBLANK('New Item CATEGORY TEAM TAB'!AO111),"",'New Item CATEGORY TEAM TAB'!AO111)</f>
        <v/>
      </c>
      <c r="P107" s="2" t="str">
        <f>IF(ISBLANK('New Item CATEGORY TEAM TAB'!AT111),"",'New Item CATEGORY TEAM TAB'!AT111)</f>
        <v xml:space="preserve"> </v>
      </c>
      <c r="Q107" s="2" t="str">
        <f>IF(ISBLANK(VLOOKUP(P107,DROPDOWN!K:L,2,FALSE)),"",VLOOKUP(P107,DROPDOWN!K:L,2,FALSE))</f>
        <v xml:space="preserve"> </v>
      </c>
      <c r="R107" s="2" t="str">
        <f>IF(ISBLANK('New Item CATEGORY TEAM TAB'!BN111),"",'New Item CATEGORY TEAM TAB'!BN111)</f>
        <v/>
      </c>
      <c r="S107" s="11"/>
      <c r="T107" s="13">
        <v>2</v>
      </c>
      <c r="U107" s="15" t="e">
        <f>IF(ISBLANK('New Item CATEGORY TEAM TAB'!BP111),"",'New Item CATEGORY TEAM TAB'!BP111)</f>
        <v>#N/A</v>
      </c>
      <c r="V107" s="2" t="s">
        <v>53</v>
      </c>
      <c r="W107" s="16"/>
      <c r="X107" s="223" t="str">
        <f>IF(ISBLANK('New Item CATEGORY TEAM TAB'!V111),"",'New Item CATEGORY TEAM TAB'!V111)</f>
        <v/>
      </c>
      <c r="Y107" s="223" t="str">
        <f>IF(ISBLANK('New Item CATEGORY TEAM TAB'!W111),"",'New Item CATEGORY TEAM TAB'!W111)</f>
        <v/>
      </c>
      <c r="Z107" s="47" t="e">
        <f>VLOOKUP(Y107,DROPDOWN!G:H,2,FALSE)</f>
        <v>#N/A</v>
      </c>
      <c r="AA107" s="47" t="str">
        <f>IF(ISBLANK('New Item CATEGORY TEAM TAB'!U111),"",'New Item CATEGORY TEAM TAB'!U111)</f>
        <v/>
      </c>
      <c r="AB107" s="47" t="str">
        <f>IF(ISBLANK('New Item CATEGORY TEAM TAB'!BE111),"",'New Item CATEGORY TEAM TAB'!BE111)</f>
        <v/>
      </c>
      <c r="AC107" s="47" t="str">
        <f>IF(ISBLANK('New Item CATEGORY TEAM TAB'!BF111),"",'New Item CATEGORY TEAM TAB'!BF111)</f>
        <v/>
      </c>
      <c r="AD107" s="256" t="str">
        <f>IF(ISBLANK('New Item CATEGORY TEAM TAB'!AU111),"",'New Item CATEGORY TEAM TAB'!AU111)</f>
        <v/>
      </c>
      <c r="AE107" s="255" t="str">
        <f>IF(ISBLANK('New Item CATEGORY TEAM TAB'!AV111),"",'New Item CATEGORY TEAM TAB'!AV111)</f>
        <v/>
      </c>
      <c r="AF107" s="13" t="str">
        <f>IF(ISBLANK('New Item CATEGORY TEAM TAB'!AW111),"",'New Item CATEGORY TEAM TAB'!AW111)</f>
        <v/>
      </c>
      <c r="AG107" s="2" t="str">
        <f>IF(ISBLANK('New Item CATEGORY TEAM TAB'!BM111),"",'New Item CATEGORY TEAM TAB'!BM111)</f>
        <v/>
      </c>
      <c r="AH107" s="2" t="str">
        <f>IF(ISBLANK('New Item CATEGORY TEAM TAB'!CA111),"",'New Item CATEGORY TEAM TAB'!CA111)</f>
        <v/>
      </c>
      <c r="AI107" s="2" t="str">
        <f>IF(ISBLANK('New Item CATEGORY TEAM TAB'!BY111),"",'New Item CATEGORY TEAM TAB'!BY111)</f>
        <v/>
      </c>
      <c r="AJ107" s="23" t="str">
        <f>IF(ISBLANK('New Item CATEGORY TEAM TAB'!Z111),"",'New Item CATEGORY TEAM TAB'!Z111)</f>
        <v/>
      </c>
      <c r="AK107" s="23" t="str">
        <f>IF(ISBLANK('New Item CATEGORY TEAM TAB'!AA111),"",'New Item CATEGORY TEAM TAB'!AA111)</f>
        <v/>
      </c>
      <c r="AL107" s="115" t="str">
        <f>IF(ISBLANK('New Item VENDOR TAB'!AK111),"",'New Item VENDOR TAB'!AK111)</f>
        <v/>
      </c>
      <c r="AM107" s="23" t="str">
        <f>IF(ISBLANK('New Item CATEGORY TEAM TAB'!BD111),"",'New Item CATEGORY TEAM TAB'!BD111)</f>
        <v/>
      </c>
      <c r="AN107" s="22" t="str">
        <f>IF(ISBLANK('New Item CATEGORY TEAM TAB'!X111),"",'New Item CATEGORY TEAM TAB'!X111)</f>
        <v/>
      </c>
      <c r="AO107" s="22" t="str">
        <f>IF(ISBLANK('New Item CATEGORY TEAM TAB'!Y111),"",'New Item CATEGORY TEAM TAB'!Y111)</f>
        <v/>
      </c>
      <c r="AP107" s="24" t="str">
        <f>IF(ISBLANK('New Item CATEGORY TEAM TAB'!AP111),"",'New Item CATEGORY TEAM TAB'!AP111)</f>
        <v/>
      </c>
      <c r="AQ107" s="24" t="str">
        <f>IF(ISBLANK('New Item CATEGORY TEAM TAB'!AP111),"",'New Item CATEGORY TEAM TAB'!AP111)</f>
        <v/>
      </c>
      <c r="AR107" s="21" t="str">
        <f>IF(ISBLANK('New Item CATEGORY TEAM TAB'!BU111),"",'New Item CATEGORY TEAM TAB'!BU111)</f>
        <v/>
      </c>
      <c r="AS107" s="225" t="str">
        <f>IF(ISBLANK('New Item CATEGORY TEAM TAB'!BW111),"",'New Item CATEGORY TEAM TAB'!BW111)</f>
        <v/>
      </c>
      <c r="AT107" s="20" t="str">
        <f>IF(ISBLANK('New Item CATEGORY TEAM TAB'!BR111),"",'New Item CATEGORY TEAM TAB'!BR111)</f>
        <v/>
      </c>
      <c r="AU107" s="47" t="str">
        <f>IF(ISBLANK('New Item CATEGORY TEAM TAB'!BS111),"",'New Item CATEGORY TEAM TAB'!BS111)</f>
        <v/>
      </c>
      <c r="AV107" s="2" t="str">
        <f t="shared" si="2"/>
        <v/>
      </c>
      <c r="AW107" s="2" t="str">
        <f>IF(ISBLANK('New Item CATEGORY TEAM TAB'!BX111),"",'New Item CATEGORY TEAM TAB'!BX111)</f>
        <v/>
      </c>
      <c r="AX107" s="2" t="str">
        <f t="shared" si="3"/>
        <v/>
      </c>
      <c r="AY107" s="2" t="str">
        <f>IF(ISBLANK('New Item CATEGORY TEAM TAB'!BZ111),"",'New Item CATEGORY TEAM TAB'!BZ111)</f>
        <v/>
      </c>
      <c r="AZ107" s="229" t="str">
        <f>IF(ISBLANK('New Item CATEGORY TEAM TAB'!AX111),"",'New Item CATEGORY TEAM TAB'!AX111)</f>
        <v/>
      </c>
      <c r="BA107" s="229" t="str">
        <f>IF(ISBLANK('New Item CATEGORY TEAM TAB'!AY111),"",'New Item CATEGORY TEAM TAB'!AY111)</f>
        <v/>
      </c>
      <c r="BB107" s="229" t="str">
        <f>IF(ISBLANK('New Item CATEGORY TEAM TAB'!AZ111),"",'New Item CATEGORY TEAM TAB'!AZ111)</f>
        <v/>
      </c>
      <c r="BC107" s="229" t="str">
        <f>IF(ISBLANK('New Item CATEGORY TEAM TAB'!BA111),"",'New Item CATEGORY TEAM TAB'!BA111)</f>
        <v/>
      </c>
      <c r="BD107" s="229" t="str">
        <f>IF(ISBLANK('New Item CATEGORY TEAM TAB'!BB111),"",'New Item CATEGORY TEAM TAB'!BB111)</f>
        <v/>
      </c>
      <c r="BE107" s="229" t="str">
        <f>IF(ISBLANK('New Item CATEGORY TEAM TAB'!BC111),"",'New Item CATEGORY TEAM TAB'!BC111)</f>
        <v/>
      </c>
      <c r="BF107" s="258" t="str">
        <f>IF(ISBLANK('New Item CATEGORY TEAM TAB'!CB111),"",'New Item CATEGORY TEAM TAB'!CB111)</f>
        <v/>
      </c>
      <c r="BG107" s="258" t="str">
        <f>IF(ISBLANK('New Item CATEGORY TEAM TAB'!CC111),"",'New Item CATEGORY TEAM TAB'!CC111)</f>
        <v/>
      </c>
      <c r="BH107" s="258" t="str">
        <f>IF(ISBLANK('New Item CATEGORY TEAM TAB'!CD111),"",'New Item CATEGORY TEAM TAB'!CD111)</f>
        <v/>
      </c>
      <c r="BI107" s="258" t="str">
        <f>IF(ISBLANK('New Item CATEGORY TEAM TAB'!CE111),"",'New Item CATEGORY TEAM TAB'!CE111)</f>
        <v/>
      </c>
      <c r="BJ107" s="258" t="str">
        <f>IF(ISBLANK('New Item CATEGORY TEAM TAB'!CF111),"",'New Item CATEGORY TEAM TAB'!CF111)</f>
        <v/>
      </c>
      <c r="BK107" s="258" t="str">
        <f>IF(ISBLANK('New Item CATEGORY TEAM TAB'!CG111),"",'New Item CATEGORY TEAM TAB'!CG111)</f>
        <v/>
      </c>
      <c r="BL107" s="258" t="str">
        <f>IF(ISBLANK('New Item CATEGORY TEAM TAB'!CH111),"",'New Item CATEGORY TEAM TAB'!CH111)</f>
        <v/>
      </c>
      <c r="BM107" s="258" t="str">
        <f>IF(ISBLANK('New Item CATEGORY TEAM TAB'!CI111),"",'New Item CATEGORY TEAM TAB'!CI111)</f>
        <v/>
      </c>
      <c r="BN107" s="258" t="str">
        <f>IF(ISBLANK('New Item CATEGORY TEAM TAB'!CK111),"",'New Item CATEGORY TEAM TAB'!CK111)</f>
        <v/>
      </c>
      <c r="BO107" s="258" t="str">
        <f>IF(ISBLANK('New Item CATEGORY TEAM TAB'!CJ111),"",'New Item CATEGORY TEAM TAB'!CJ111)</f>
        <v/>
      </c>
      <c r="BP107" s="258" t="str">
        <f>IF(ISBLANK('New Item CATEGORY TEAM TAB'!CM111),"",'New Item CATEGORY TEAM TAB'!CM111)</f>
        <v/>
      </c>
      <c r="BQ107" s="258" t="str">
        <f>IF(ISBLANK('New Item CATEGORY TEAM TAB'!CN111),"",'New Item CATEGORY TEAM TAB'!CN111)</f>
        <v/>
      </c>
      <c r="BR107" s="258" t="str">
        <f>IF(ISBLANK('New Item CATEGORY TEAM TAB'!CO111),"",'New Item CATEGORY TEAM TAB'!CO111)</f>
        <v/>
      </c>
    </row>
    <row r="108" spans="1:70" ht="15.6">
      <c r="A108" s="128" t="str">
        <f>IF(ISBLANK('New Item CATEGORY TEAM TAB'!E112),"",'New Item CATEGORY TEAM TAB'!E112)</f>
        <v/>
      </c>
      <c r="B108" s="2" t="str">
        <f>IF(ISBLANK('New Item CATEGORY TEAM TAB'!BL112),"",'New Item CATEGORY TEAM TAB'!BL112)</f>
        <v/>
      </c>
      <c r="C108" s="2" t="str">
        <f>IF(ISBLANK('New Item CATEGORY TEAM TAB'!AR112),"",'New Item CATEGORY TEAM TAB'!AR112)</f>
        <v/>
      </c>
      <c r="D108" s="2" t="str">
        <f>IF(ISBLANK('New Item CATEGORY TEAM TAB'!AK112),"",'New Item CATEGORY TEAM TAB'!AK112)</f>
        <v/>
      </c>
      <c r="E108" s="18" t="str">
        <f>IF(ISBLANK('New Item CATEGORY TEAM TAB'!M112),"",'New Item CATEGORY TEAM TAB'!M112)</f>
        <v/>
      </c>
      <c r="F108" s="18" t="str">
        <f>IF(ISBLANK('New Item CATEGORY TEAM TAB'!N112),"",'New Item CATEGORY TEAM TAB'!N112)</f>
        <v/>
      </c>
      <c r="G108" s="16" t="str">
        <f>IF(ISBLANK('New Item CATEGORY TEAM TAB'!R112),"",'New Item CATEGORY TEAM TAB'!R112)</f>
        <v/>
      </c>
      <c r="H108" s="16" t="str">
        <f>IF(ISBLANK('New Item CATEGORY TEAM TAB'!BK112),"",'New Item CATEGORY TEAM TAB'!BK112)</f>
        <v/>
      </c>
      <c r="I108" s="19" t="str">
        <f>IF(ISBLANK('New Item CATEGORY TEAM TAB'!BT112),"",'New Item CATEGORY TEAM TAB'!BT112)</f>
        <v/>
      </c>
      <c r="J108" s="20" t="e">
        <f>IF(ISBLANK('New Item CATEGORY TEAM TAB'!BQ112),"",'New Item CATEGORY TEAM TAB'!BQ112)</f>
        <v>#N/A</v>
      </c>
      <c r="K108" s="2" t="str">
        <f>IF(ISBLANK('New Item CATEGORY TEAM TAB'!AE112),"",'New Item CATEGORY TEAM TAB'!AE112)</f>
        <v/>
      </c>
      <c r="L108" s="2" t="str">
        <f>IF(ISBLANK('New Item CATEGORY TEAM TAB'!AF112),"",'New Item CATEGORY TEAM TAB'!AF112)</f>
        <v/>
      </c>
      <c r="M108" s="2" t="str">
        <f>IF(ISBLANK('New Item CATEGORY TEAM TAB'!CL112),"",'New Item CATEGORY TEAM TAB'!CL112)</f>
        <v/>
      </c>
      <c r="N108" s="2" t="str">
        <f>IF(ISBLANK('New Item CATEGORY TEAM TAB'!AN112),"",'New Item CATEGORY TEAM TAB'!AN112)</f>
        <v/>
      </c>
      <c r="O108" s="21" t="str">
        <f>IF(ISBLANK('New Item CATEGORY TEAM TAB'!AO112),"",'New Item CATEGORY TEAM TAB'!AO112)</f>
        <v/>
      </c>
      <c r="P108" s="2" t="str">
        <f>IF(ISBLANK('New Item CATEGORY TEAM TAB'!AT112),"",'New Item CATEGORY TEAM TAB'!AT112)</f>
        <v xml:space="preserve"> </v>
      </c>
      <c r="Q108" s="2" t="str">
        <f>IF(ISBLANK(VLOOKUP(P108,DROPDOWN!K:L,2,FALSE)),"",VLOOKUP(P108,DROPDOWN!K:L,2,FALSE))</f>
        <v xml:space="preserve"> </v>
      </c>
      <c r="R108" s="2" t="str">
        <f>IF(ISBLANK('New Item CATEGORY TEAM TAB'!BN112),"",'New Item CATEGORY TEAM TAB'!BN112)</f>
        <v/>
      </c>
      <c r="S108" s="11"/>
      <c r="T108" s="13">
        <v>2</v>
      </c>
      <c r="U108" s="15" t="e">
        <f>IF(ISBLANK('New Item CATEGORY TEAM TAB'!BP112),"",'New Item CATEGORY TEAM TAB'!BP112)</f>
        <v>#N/A</v>
      </c>
      <c r="V108" s="2" t="s">
        <v>53</v>
      </c>
      <c r="W108" s="16"/>
      <c r="X108" s="223" t="str">
        <f>IF(ISBLANK('New Item CATEGORY TEAM TAB'!V112),"",'New Item CATEGORY TEAM TAB'!V112)</f>
        <v/>
      </c>
      <c r="Y108" s="223" t="str">
        <f>IF(ISBLANK('New Item CATEGORY TEAM TAB'!W112),"",'New Item CATEGORY TEAM TAB'!W112)</f>
        <v/>
      </c>
      <c r="Z108" s="47" t="e">
        <f>VLOOKUP(Y108,DROPDOWN!G:H,2,FALSE)</f>
        <v>#N/A</v>
      </c>
      <c r="AA108" s="47" t="str">
        <f>IF(ISBLANK('New Item CATEGORY TEAM TAB'!U112),"",'New Item CATEGORY TEAM TAB'!U112)</f>
        <v/>
      </c>
      <c r="AB108" s="47" t="str">
        <f>IF(ISBLANK('New Item CATEGORY TEAM TAB'!BE112),"",'New Item CATEGORY TEAM TAB'!BE112)</f>
        <v/>
      </c>
      <c r="AC108" s="47" t="str">
        <f>IF(ISBLANK('New Item CATEGORY TEAM TAB'!BF112),"",'New Item CATEGORY TEAM TAB'!BF112)</f>
        <v/>
      </c>
      <c r="AD108" s="256" t="str">
        <f>IF(ISBLANK('New Item CATEGORY TEAM TAB'!AU112),"",'New Item CATEGORY TEAM TAB'!AU112)</f>
        <v/>
      </c>
      <c r="AE108" s="255" t="str">
        <f>IF(ISBLANK('New Item CATEGORY TEAM TAB'!AV112),"",'New Item CATEGORY TEAM TAB'!AV112)</f>
        <v/>
      </c>
      <c r="AF108" s="13" t="str">
        <f>IF(ISBLANK('New Item CATEGORY TEAM TAB'!AW112),"",'New Item CATEGORY TEAM TAB'!AW112)</f>
        <v/>
      </c>
      <c r="AG108" s="2" t="str">
        <f>IF(ISBLANK('New Item CATEGORY TEAM TAB'!BM112),"",'New Item CATEGORY TEAM TAB'!BM112)</f>
        <v/>
      </c>
      <c r="AH108" s="2" t="str">
        <f>IF(ISBLANK('New Item CATEGORY TEAM TAB'!CA112),"",'New Item CATEGORY TEAM TAB'!CA112)</f>
        <v/>
      </c>
      <c r="AI108" s="2" t="str">
        <f>IF(ISBLANK('New Item CATEGORY TEAM TAB'!BY112),"",'New Item CATEGORY TEAM TAB'!BY112)</f>
        <v/>
      </c>
      <c r="AJ108" s="23" t="str">
        <f>IF(ISBLANK('New Item CATEGORY TEAM TAB'!Z112),"",'New Item CATEGORY TEAM TAB'!Z112)</f>
        <v/>
      </c>
      <c r="AK108" s="23" t="str">
        <f>IF(ISBLANK('New Item CATEGORY TEAM TAB'!AA112),"",'New Item CATEGORY TEAM TAB'!AA112)</f>
        <v/>
      </c>
      <c r="AL108" s="115" t="str">
        <f>IF(ISBLANK('New Item VENDOR TAB'!AK112),"",'New Item VENDOR TAB'!AK112)</f>
        <v/>
      </c>
      <c r="AM108" s="23" t="str">
        <f>IF(ISBLANK('New Item CATEGORY TEAM TAB'!BD112),"",'New Item CATEGORY TEAM TAB'!BD112)</f>
        <v/>
      </c>
      <c r="AN108" s="22" t="str">
        <f>IF(ISBLANK('New Item CATEGORY TEAM TAB'!X112),"",'New Item CATEGORY TEAM TAB'!X112)</f>
        <v/>
      </c>
      <c r="AO108" s="22" t="str">
        <f>IF(ISBLANK('New Item CATEGORY TEAM TAB'!Y112),"",'New Item CATEGORY TEAM TAB'!Y112)</f>
        <v/>
      </c>
      <c r="AP108" s="24" t="str">
        <f>IF(ISBLANK('New Item CATEGORY TEAM TAB'!AP112),"",'New Item CATEGORY TEAM TAB'!AP112)</f>
        <v/>
      </c>
      <c r="AQ108" s="24" t="str">
        <f>IF(ISBLANK('New Item CATEGORY TEAM TAB'!AP112),"",'New Item CATEGORY TEAM TAB'!AP112)</f>
        <v/>
      </c>
      <c r="AR108" s="21" t="str">
        <f>IF(ISBLANK('New Item CATEGORY TEAM TAB'!BU112),"",'New Item CATEGORY TEAM TAB'!BU112)</f>
        <v/>
      </c>
      <c r="AS108" s="225" t="str">
        <f>IF(ISBLANK('New Item CATEGORY TEAM TAB'!BW112),"",'New Item CATEGORY TEAM TAB'!BW112)</f>
        <v/>
      </c>
      <c r="AT108" s="20" t="str">
        <f>IF(ISBLANK('New Item CATEGORY TEAM TAB'!BR112),"",'New Item CATEGORY TEAM TAB'!BR112)</f>
        <v/>
      </c>
      <c r="AU108" s="47" t="str">
        <f>IF(ISBLANK('New Item CATEGORY TEAM TAB'!BS112),"",'New Item CATEGORY TEAM TAB'!BS112)</f>
        <v/>
      </c>
      <c r="AV108" s="2" t="str">
        <f t="shared" si="2"/>
        <v/>
      </c>
      <c r="AW108" s="2" t="str">
        <f>IF(ISBLANK('New Item CATEGORY TEAM TAB'!BX112),"",'New Item CATEGORY TEAM TAB'!BX112)</f>
        <v/>
      </c>
      <c r="AX108" s="2" t="str">
        <f t="shared" si="3"/>
        <v/>
      </c>
      <c r="AY108" s="2" t="str">
        <f>IF(ISBLANK('New Item CATEGORY TEAM TAB'!BZ112),"",'New Item CATEGORY TEAM TAB'!BZ112)</f>
        <v/>
      </c>
      <c r="AZ108" s="229" t="str">
        <f>IF(ISBLANK('New Item CATEGORY TEAM TAB'!AX112),"",'New Item CATEGORY TEAM TAB'!AX112)</f>
        <v/>
      </c>
      <c r="BA108" s="229" t="str">
        <f>IF(ISBLANK('New Item CATEGORY TEAM TAB'!AY112),"",'New Item CATEGORY TEAM TAB'!AY112)</f>
        <v/>
      </c>
      <c r="BB108" s="229" t="str">
        <f>IF(ISBLANK('New Item CATEGORY TEAM TAB'!AZ112),"",'New Item CATEGORY TEAM TAB'!AZ112)</f>
        <v/>
      </c>
      <c r="BC108" s="229" t="str">
        <f>IF(ISBLANK('New Item CATEGORY TEAM TAB'!BA112),"",'New Item CATEGORY TEAM TAB'!BA112)</f>
        <v/>
      </c>
      <c r="BD108" s="229" t="str">
        <f>IF(ISBLANK('New Item CATEGORY TEAM TAB'!BB112),"",'New Item CATEGORY TEAM TAB'!BB112)</f>
        <v/>
      </c>
      <c r="BE108" s="229" t="str">
        <f>IF(ISBLANK('New Item CATEGORY TEAM TAB'!BC112),"",'New Item CATEGORY TEAM TAB'!BC112)</f>
        <v/>
      </c>
      <c r="BF108" s="258" t="str">
        <f>IF(ISBLANK('New Item CATEGORY TEAM TAB'!CB112),"",'New Item CATEGORY TEAM TAB'!CB112)</f>
        <v/>
      </c>
      <c r="BG108" s="258" t="str">
        <f>IF(ISBLANK('New Item CATEGORY TEAM TAB'!CC112),"",'New Item CATEGORY TEAM TAB'!CC112)</f>
        <v/>
      </c>
      <c r="BH108" s="258" t="str">
        <f>IF(ISBLANK('New Item CATEGORY TEAM TAB'!CD112),"",'New Item CATEGORY TEAM TAB'!CD112)</f>
        <v/>
      </c>
      <c r="BI108" s="258" t="str">
        <f>IF(ISBLANK('New Item CATEGORY TEAM TAB'!CE112),"",'New Item CATEGORY TEAM TAB'!CE112)</f>
        <v/>
      </c>
      <c r="BJ108" s="258" t="str">
        <f>IF(ISBLANK('New Item CATEGORY TEAM TAB'!CF112),"",'New Item CATEGORY TEAM TAB'!CF112)</f>
        <v/>
      </c>
      <c r="BK108" s="258" t="str">
        <f>IF(ISBLANK('New Item CATEGORY TEAM TAB'!CG112),"",'New Item CATEGORY TEAM TAB'!CG112)</f>
        <v/>
      </c>
      <c r="BL108" s="258" t="str">
        <f>IF(ISBLANK('New Item CATEGORY TEAM TAB'!CH112),"",'New Item CATEGORY TEAM TAB'!CH112)</f>
        <v/>
      </c>
      <c r="BM108" s="258" t="str">
        <f>IF(ISBLANK('New Item CATEGORY TEAM TAB'!CI112),"",'New Item CATEGORY TEAM TAB'!CI112)</f>
        <v/>
      </c>
      <c r="BN108" s="258" t="str">
        <f>IF(ISBLANK('New Item CATEGORY TEAM TAB'!CK112),"",'New Item CATEGORY TEAM TAB'!CK112)</f>
        <v/>
      </c>
      <c r="BO108" s="258" t="str">
        <f>IF(ISBLANK('New Item CATEGORY TEAM TAB'!CJ112),"",'New Item CATEGORY TEAM TAB'!CJ112)</f>
        <v/>
      </c>
      <c r="BP108" s="258" t="str">
        <f>IF(ISBLANK('New Item CATEGORY TEAM TAB'!CM112),"",'New Item CATEGORY TEAM TAB'!CM112)</f>
        <v/>
      </c>
      <c r="BQ108" s="258" t="str">
        <f>IF(ISBLANK('New Item CATEGORY TEAM TAB'!CN112),"",'New Item CATEGORY TEAM TAB'!CN112)</f>
        <v/>
      </c>
      <c r="BR108" s="258" t="str">
        <f>IF(ISBLANK('New Item CATEGORY TEAM TAB'!CO112),"",'New Item CATEGORY TEAM TAB'!CO112)</f>
        <v/>
      </c>
    </row>
    <row r="109" spans="1:70" ht="15.6">
      <c r="A109" s="128" t="str">
        <f>IF(ISBLANK('New Item CATEGORY TEAM TAB'!E113),"",'New Item CATEGORY TEAM TAB'!E113)</f>
        <v/>
      </c>
      <c r="B109" s="2" t="str">
        <f>IF(ISBLANK('New Item CATEGORY TEAM TAB'!BL113),"",'New Item CATEGORY TEAM TAB'!BL113)</f>
        <v/>
      </c>
      <c r="C109" s="2" t="str">
        <f>IF(ISBLANK('New Item CATEGORY TEAM TAB'!AR113),"",'New Item CATEGORY TEAM TAB'!AR113)</f>
        <v/>
      </c>
      <c r="D109" s="2" t="str">
        <f>IF(ISBLANK('New Item CATEGORY TEAM TAB'!AK113),"",'New Item CATEGORY TEAM TAB'!AK113)</f>
        <v/>
      </c>
      <c r="E109" s="18" t="str">
        <f>IF(ISBLANK('New Item CATEGORY TEAM TAB'!M113),"",'New Item CATEGORY TEAM TAB'!M113)</f>
        <v/>
      </c>
      <c r="F109" s="18" t="str">
        <f>IF(ISBLANK('New Item CATEGORY TEAM TAB'!N113),"",'New Item CATEGORY TEAM TAB'!N113)</f>
        <v/>
      </c>
      <c r="G109" s="16" t="str">
        <f>IF(ISBLANK('New Item CATEGORY TEAM TAB'!R113),"",'New Item CATEGORY TEAM TAB'!R113)</f>
        <v/>
      </c>
      <c r="H109" s="16" t="str">
        <f>IF(ISBLANK('New Item CATEGORY TEAM TAB'!BK113),"",'New Item CATEGORY TEAM TAB'!BK113)</f>
        <v/>
      </c>
      <c r="I109" s="19" t="str">
        <f>IF(ISBLANK('New Item CATEGORY TEAM TAB'!BT113),"",'New Item CATEGORY TEAM TAB'!BT113)</f>
        <v/>
      </c>
      <c r="J109" s="20" t="e">
        <f>IF(ISBLANK('New Item CATEGORY TEAM TAB'!BQ113),"",'New Item CATEGORY TEAM TAB'!BQ113)</f>
        <v>#N/A</v>
      </c>
      <c r="K109" s="2" t="str">
        <f>IF(ISBLANK('New Item CATEGORY TEAM TAB'!AE113),"",'New Item CATEGORY TEAM TAB'!AE113)</f>
        <v/>
      </c>
      <c r="L109" s="2" t="str">
        <f>IF(ISBLANK('New Item CATEGORY TEAM TAB'!AF113),"",'New Item CATEGORY TEAM TAB'!AF113)</f>
        <v/>
      </c>
      <c r="M109" s="2" t="str">
        <f>IF(ISBLANK('New Item CATEGORY TEAM TAB'!CL113),"",'New Item CATEGORY TEAM TAB'!CL113)</f>
        <v/>
      </c>
      <c r="N109" s="2" t="str">
        <f>IF(ISBLANK('New Item CATEGORY TEAM TAB'!AN113),"",'New Item CATEGORY TEAM TAB'!AN113)</f>
        <v/>
      </c>
      <c r="O109" s="21" t="str">
        <f>IF(ISBLANK('New Item CATEGORY TEAM TAB'!AO113),"",'New Item CATEGORY TEAM TAB'!AO113)</f>
        <v/>
      </c>
      <c r="P109" s="2" t="str">
        <f>IF(ISBLANK('New Item CATEGORY TEAM TAB'!AT113),"",'New Item CATEGORY TEAM TAB'!AT113)</f>
        <v xml:space="preserve"> </v>
      </c>
      <c r="Q109" s="2" t="str">
        <f>IF(ISBLANK(VLOOKUP(P109,DROPDOWN!K:L,2,FALSE)),"",VLOOKUP(P109,DROPDOWN!K:L,2,FALSE))</f>
        <v xml:space="preserve"> </v>
      </c>
      <c r="R109" s="2" t="str">
        <f>IF(ISBLANK('New Item CATEGORY TEAM TAB'!BN113),"",'New Item CATEGORY TEAM TAB'!BN113)</f>
        <v/>
      </c>
      <c r="S109" s="11"/>
      <c r="T109" s="13">
        <v>2</v>
      </c>
      <c r="U109" s="15" t="e">
        <f>IF(ISBLANK('New Item CATEGORY TEAM TAB'!BP113),"",'New Item CATEGORY TEAM TAB'!BP113)</f>
        <v>#N/A</v>
      </c>
      <c r="V109" s="2" t="s">
        <v>53</v>
      </c>
      <c r="W109" s="16"/>
      <c r="X109" s="223" t="str">
        <f>IF(ISBLANK('New Item CATEGORY TEAM TAB'!V113),"",'New Item CATEGORY TEAM TAB'!V113)</f>
        <v/>
      </c>
      <c r="Y109" s="223" t="str">
        <f>IF(ISBLANK('New Item CATEGORY TEAM TAB'!W113),"",'New Item CATEGORY TEAM TAB'!W113)</f>
        <v/>
      </c>
      <c r="Z109" s="47" t="e">
        <f>VLOOKUP(Y109,DROPDOWN!G:H,2,FALSE)</f>
        <v>#N/A</v>
      </c>
      <c r="AA109" s="47" t="str">
        <f>IF(ISBLANK('New Item CATEGORY TEAM TAB'!U113),"",'New Item CATEGORY TEAM TAB'!U113)</f>
        <v/>
      </c>
      <c r="AB109" s="47" t="str">
        <f>IF(ISBLANK('New Item CATEGORY TEAM TAB'!BE113),"",'New Item CATEGORY TEAM TAB'!BE113)</f>
        <v/>
      </c>
      <c r="AC109" s="47" t="str">
        <f>IF(ISBLANK('New Item CATEGORY TEAM TAB'!BF113),"",'New Item CATEGORY TEAM TAB'!BF113)</f>
        <v/>
      </c>
      <c r="AD109" s="256" t="str">
        <f>IF(ISBLANK('New Item CATEGORY TEAM TAB'!AU113),"",'New Item CATEGORY TEAM TAB'!AU113)</f>
        <v/>
      </c>
      <c r="AE109" s="255" t="str">
        <f>IF(ISBLANK('New Item CATEGORY TEAM TAB'!AV113),"",'New Item CATEGORY TEAM TAB'!AV113)</f>
        <v/>
      </c>
      <c r="AF109" s="13" t="str">
        <f>IF(ISBLANK('New Item CATEGORY TEAM TAB'!AW113),"",'New Item CATEGORY TEAM TAB'!AW113)</f>
        <v/>
      </c>
      <c r="AG109" s="2" t="str">
        <f>IF(ISBLANK('New Item CATEGORY TEAM TAB'!BM113),"",'New Item CATEGORY TEAM TAB'!BM113)</f>
        <v/>
      </c>
      <c r="AH109" s="2" t="str">
        <f>IF(ISBLANK('New Item CATEGORY TEAM TAB'!CA113),"",'New Item CATEGORY TEAM TAB'!CA113)</f>
        <v/>
      </c>
      <c r="AI109" s="2" t="str">
        <f>IF(ISBLANK('New Item CATEGORY TEAM TAB'!BY113),"",'New Item CATEGORY TEAM TAB'!BY113)</f>
        <v/>
      </c>
      <c r="AJ109" s="23" t="str">
        <f>IF(ISBLANK('New Item CATEGORY TEAM TAB'!Z113),"",'New Item CATEGORY TEAM TAB'!Z113)</f>
        <v/>
      </c>
      <c r="AK109" s="23" t="str">
        <f>IF(ISBLANK('New Item CATEGORY TEAM TAB'!AA113),"",'New Item CATEGORY TEAM TAB'!AA113)</f>
        <v/>
      </c>
      <c r="AL109" s="115" t="str">
        <f>IF(ISBLANK('New Item VENDOR TAB'!AK113),"",'New Item VENDOR TAB'!AK113)</f>
        <v/>
      </c>
      <c r="AM109" s="23" t="str">
        <f>IF(ISBLANK('New Item CATEGORY TEAM TAB'!BD113),"",'New Item CATEGORY TEAM TAB'!BD113)</f>
        <v/>
      </c>
      <c r="AN109" s="22" t="str">
        <f>IF(ISBLANK('New Item CATEGORY TEAM TAB'!X113),"",'New Item CATEGORY TEAM TAB'!X113)</f>
        <v/>
      </c>
      <c r="AO109" s="22" t="str">
        <f>IF(ISBLANK('New Item CATEGORY TEAM TAB'!Y113),"",'New Item CATEGORY TEAM TAB'!Y113)</f>
        <v/>
      </c>
      <c r="AP109" s="24" t="str">
        <f>IF(ISBLANK('New Item CATEGORY TEAM TAB'!AP113),"",'New Item CATEGORY TEAM TAB'!AP113)</f>
        <v/>
      </c>
      <c r="AQ109" s="24" t="str">
        <f>IF(ISBLANK('New Item CATEGORY TEAM TAB'!AP113),"",'New Item CATEGORY TEAM TAB'!AP113)</f>
        <v/>
      </c>
      <c r="AR109" s="21" t="str">
        <f>IF(ISBLANK('New Item CATEGORY TEAM TAB'!BU113),"",'New Item CATEGORY TEAM TAB'!BU113)</f>
        <v/>
      </c>
      <c r="AS109" s="225" t="str">
        <f>IF(ISBLANK('New Item CATEGORY TEAM TAB'!BW113),"",'New Item CATEGORY TEAM TAB'!BW113)</f>
        <v/>
      </c>
      <c r="AT109" s="20" t="str">
        <f>IF(ISBLANK('New Item CATEGORY TEAM TAB'!BR113),"",'New Item CATEGORY TEAM TAB'!BR113)</f>
        <v/>
      </c>
      <c r="AU109" s="47" t="str">
        <f>IF(ISBLANK('New Item CATEGORY TEAM TAB'!BS113),"",'New Item CATEGORY TEAM TAB'!BS113)</f>
        <v/>
      </c>
      <c r="AV109" s="2" t="str">
        <f t="shared" si="2"/>
        <v/>
      </c>
      <c r="AW109" s="2" t="str">
        <f>IF(ISBLANK('New Item CATEGORY TEAM TAB'!BX113),"",'New Item CATEGORY TEAM TAB'!BX113)</f>
        <v/>
      </c>
      <c r="AX109" s="2" t="str">
        <f t="shared" si="3"/>
        <v/>
      </c>
      <c r="AY109" s="2" t="str">
        <f>IF(ISBLANK('New Item CATEGORY TEAM TAB'!BZ113),"",'New Item CATEGORY TEAM TAB'!BZ113)</f>
        <v/>
      </c>
      <c r="AZ109" s="229" t="str">
        <f>IF(ISBLANK('New Item CATEGORY TEAM TAB'!AX113),"",'New Item CATEGORY TEAM TAB'!AX113)</f>
        <v/>
      </c>
      <c r="BA109" s="229" t="str">
        <f>IF(ISBLANK('New Item CATEGORY TEAM TAB'!AY113),"",'New Item CATEGORY TEAM TAB'!AY113)</f>
        <v/>
      </c>
      <c r="BB109" s="229" t="str">
        <f>IF(ISBLANK('New Item CATEGORY TEAM TAB'!AZ113),"",'New Item CATEGORY TEAM TAB'!AZ113)</f>
        <v/>
      </c>
      <c r="BC109" s="229" t="str">
        <f>IF(ISBLANK('New Item CATEGORY TEAM TAB'!BA113),"",'New Item CATEGORY TEAM TAB'!BA113)</f>
        <v/>
      </c>
      <c r="BD109" s="229" t="str">
        <f>IF(ISBLANK('New Item CATEGORY TEAM TAB'!BB113),"",'New Item CATEGORY TEAM TAB'!BB113)</f>
        <v/>
      </c>
      <c r="BE109" s="229" t="str">
        <f>IF(ISBLANK('New Item CATEGORY TEAM TAB'!BC113),"",'New Item CATEGORY TEAM TAB'!BC113)</f>
        <v/>
      </c>
      <c r="BF109" s="258" t="str">
        <f>IF(ISBLANK('New Item CATEGORY TEAM TAB'!CB113),"",'New Item CATEGORY TEAM TAB'!CB113)</f>
        <v/>
      </c>
      <c r="BG109" s="258" t="str">
        <f>IF(ISBLANK('New Item CATEGORY TEAM TAB'!CC113),"",'New Item CATEGORY TEAM TAB'!CC113)</f>
        <v/>
      </c>
      <c r="BH109" s="258" t="str">
        <f>IF(ISBLANK('New Item CATEGORY TEAM TAB'!CD113),"",'New Item CATEGORY TEAM TAB'!CD113)</f>
        <v/>
      </c>
      <c r="BI109" s="258" t="str">
        <f>IF(ISBLANK('New Item CATEGORY TEAM TAB'!CE113),"",'New Item CATEGORY TEAM TAB'!CE113)</f>
        <v/>
      </c>
      <c r="BJ109" s="258" t="str">
        <f>IF(ISBLANK('New Item CATEGORY TEAM TAB'!CF113),"",'New Item CATEGORY TEAM TAB'!CF113)</f>
        <v/>
      </c>
      <c r="BK109" s="258" t="str">
        <f>IF(ISBLANK('New Item CATEGORY TEAM TAB'!CG113),"",'New Item CATEGORY TEAM TAB'!CG113)</f>
        <v/>
      </c>
      <c r="BL109" s="258" t="str">
        <f>IF(ISBLANK('New Item CATEGORY TEAM TAB'!CH113),"",'New Item CATEGORY TEAM TAB'!CH113)</f>
        <v/>
      </c>
      <c r="BM109" s="258" t="str">
        <f>IF(ISBLANK('New Item CATEGORY TEAM TAB'!CI113),"",'New Item CATEGORY TEAM TAB'!CI113)</f>
        <v/>
      </c>
      <c r="BN109" s="258" t="str">
        <f>IF(ISBLANK('New Item CATEGORY TEAM TAB'!CK113),"",'New Item CATEGORY TEAM TAB'!CK113)</f>
        <v/>
      </c>
      <c r="BO109" s="258" t="str">
        <f>IF(ISBLANK('New Item CATEGORY TEAM TAB'!CJ113),"",'New Item CATEGORY TEAM TAB'!CJ113)</f>
        <v/>
      </c>
      <c r="BP109" s="258" t="str">
        <f>IF(ISBLANK('New Item CATEGORY TEAM TAB'!CM113),"",'New Item CATEGORY TEAM TAB'!CM113)</f>
        <v/>
      </c>
      <c r="BQ109" s="258" t="str">
        <f>IF(ISBLANK('New Item CATEGORY TEAM TAB'!CN113),"",'New Item CATEGORY TEAM TAB'!CN113)</f>
        <v/>
      </c>
      <c r="BR109" s="258" t="str">
        <f>IF(ISBLANK('New Item CATEGORY TEAM TAB'!CO113),"",'New Item CATEGORY TEAM TAB'!CO113)</f>
        <v/>
      </c>
    </row>
    <row r="110" spans="1:70" ht="15.6">
      <c r="A110" s="128" t="str">
        <f>IF(ISBLANK('New Item CATEGORY TEAM TAB'!E114),"",'New Item CATEGORY TEAM TAB'!E114)</f>
        <v/>
      </c>
      <c r="B110" s="2" t="str">
        <f>IF(ISBLANK('New Item CATEGORY TEAM TAB'!BL114),"",'New Item CATEGORY TEAM TAB'!BL114)</f>
        <v/>
      </c>
      <c r="C110" s="2" t="str">
        <f>IF(ISBLANK('New Item CATEGORY TEAM TAB'!AR114),"",'New Item CATEGORY TEAM TAB'!AR114)</f>
        <v/>
      </c>
      <c r="D110" s="2" t="str">
        <f>IF(ISBLANK('New Item CATEGORY TEAM TAB'!AK114),"",'New Item CATEGORY TEAM TAB'!AK114)</f>
        <v/>
      </c>
      <c r="E110" s="18" t="str">
        <f>IF(ISBLANK('New Item CATEGORY TEAM TAB'!M114),"",'New Item CATEGORY TEAM TAB'!M114)</f>
        <v/>
      </c>
      <c r="F110" s="18" t="str">
        <f>IF(ISBLANK('New Item CATEGORY TEAM TAB'!N114),"",'New Item CATEGORY TEAM TAB'!N114)</f>
        <v/>
      </c>
      <c r="G110" s="16" t="str">
        <f>IF(ISBLANK('New Item CATEGORY TEAM TAB'!R114),"",'New Item CATEGORY TEAM TAB'!R114)</f>
        <v/>
      </c>
      <c r="H110" s="16" t="str">
        <f>IF(ISBLANK('New Item CATEGORY TEAM TAB'!BK114),"",'New Item CATEGORY TEAM TAB'!BK114)</f>
        <v/>
      </c>
      <c r="I110" s="19" t="str">
        <f>IF(ISBLANK('New Item CATEGORY TEAM TAB'!BT114),"",'New Item CATEGORY TEAM TAB'!BT114)</f>
        <v/>
      </c>
      <c r="J110" s="20" t="e">
        <f>IF(ISBLANK('New Item CATEGORY TEAM TAB'!BQ114),"",'New Item CATEGORY TEAM TAB'!BQ114)</f>
        <v>#N/A</v>
      </c>
      <c r="K110" s="2" t="str">
        <f>IF(ISBLANK('New Item CATEGORY TEAM TAB'!AE114),"",'New Item CATEGORY TEAM TAB'!AE114)</f>
        <v/>
      </c>
      <c r="L110" s="2" t="str">
        <f>IF(ISBLANK('New Item CATEGORY TEAM TAB'!AF114),"",'New Item CATEGORY TEAM TAB'!AF114)</f>
        <v/>
      </c>
      <c r="M110" s="2" t="str">
        <f>IF(ISBLANK('New Item CATEGORY TEAM TAB'!CL114),"",'New Item CATEGORY TEAM TAB'!CL114)</f>
        <v/>
      </c>
      <c r="N110" s="2" t="str">
        <f>IF(ISBLANK('New Item CATEGORY TEAM TAB'!AN114),"",'New Item CATEGORY TEAM TAB'!AN114)</f>
        <v/>
      </c>
      <c r="O110" s="21" t="str">
        <f>IF(ISBLANK('New Item CATEGORY TEAM TAB'!AO114),"",'New Item CATEGORY TEAM TAB'!AO114)</f>
        <v/>
      </c>
      <c r="P110" s="2" t="str">
        <f>IF(ISBLANK('New Item CATEGORY TEAM TAB'!AT114),"",'New Item CATEGORY TEAM TAB'!AT114)</f>
        <v xml:space="preserve"> </v>
      </c>
      <c r="Q110" s="2" t="str">
        <f>IF(ISBLANK(VLOOKUP(P110,DROPDOWN!K:L,2,FALSE)),"",VLOOKUP(P110,DROPDOWN!K:L,2,FALSE))</f>
        <v xml:space="preserve"> </v>
      </c>
      <c r="R110" s="2" t="str">
        <f>IF(ISBLANK('New Item CATEGORY TEAM TAB'!BN114),"",'New Item CATEGORY TEAM TAB'!BN114)</f>
        <v/>
      </c>
      <c r="S110" s="11"/>
      <c r="T110" s="13">
        <v>2</v>
      </c>
      <c r="U110" s="15" t="e">
        <f>IF(ISBLANK('New Item CATEGORY TEAM TAB'!BP114),"",'New Item CATEGORY TEAM TAB'!BP114)</f>
        <v>#N/A</v>
      </c>
      <c r="V110" s="2" t="s">
        <v>53</v>
      </c>
      <c r="W110" s="16"/>
      <c r="X110" s="223" t="str">
        <f>IF(ISBLANK('New Item CATEGORY TEAM TAB'!V114),"",'New Item CATEGORY TEAM TAB'!V114)</f>
        <v/>
      </c>
      <c r="Y110" s="223" t="str">
        <f>IF(ISBLANK('New Item CATEGORY TEAM TAB'!W114),"",'New Item CATEGORY TEAM TAB'!W114)</f>
        <v/>
      </c>
      <c r="Z110" s="47" t="e">
        <f>VLOOKUP(Y110,DROPDOWN!G:H,2,FALSE)</f>
        <v>#N/A</v>
      </c>
      <c r="AA110" s="47" t="str">
        <f>IF(ISBLANK('New Item CATEGORY TEAM TAB'!U114),"",'New Item CATEGORY TEAM TAB'!U114)</f>
        <v/>
      </c>
      <c r="AB110" s="47" t="str">
        <f>IF(ISBLANK('New Item CATEGORY TEAM TAB'!BE114),"",'New Item CATEGORY TEAM TAB'!BE114)</f>
        <v/>
      </c>
      <c r="AC110" s="47" t="str">
        <f>IF(ISBLANK('New Item CATEGORY TEAM TAB'!BF114),"",'New Item CATEGORY TEAM TAB'!BF114)</f>
        <v/>
      </c>
      <c r="AD110" s="256" t="str">
        <f>IF(ISBLANK('New Item CATEGORY TEAM TAB'!AU114),"",'New Item CATEGORY TEAM TAB'!AU114)</f>
        <v/>
      </c>
      <c r="AE110" s="255" t="str">
        <f>IF(ISBLANK('New Item CATEGORY TEAM TAB'!AV114),"",'New Item CATEGORY TEAM TAB'!AV114)</f>
        <v/>
      </c>
      <c r="AF110" s="13" t="str">
        <f>IF(ISBLANK('New Item CATEGORY TEAM TAB'!AW114),"",'New Item CATEGORY TEAM TAB'!AW114)</f>
        <v/>
      </c>
      <c r="AG110" s="2" t="str">
        <f>IF(ISBLANK('New Item CATEGORY TEAM TAB'!BM114),"",'New Item CATEGORY TEAM TAB'!BM114)</f>
        <v/>
      </c>
      <c r="AH110" s="2" t="str">
        <f>IF(ISBLANK('New Item CATEGORY TEAM TAB'!CA114),"",'New Item CATEGORY TEAM TAB'!CA114)</f>
        <v/>
      </c>
      <c r="AI110" s="2" t="str">
        <f>IF(ISBLANK('New Item CATEGORY TEAM TAB'!BY114),"",'New Item CATEGORY TEAM TAB'!BY114)</f>
        <v/>
      </c>
      <c r="AJ110" s="23" t="str">
        <f>IF(ISBLANK('New Item CATEGORY TEAM TAB'!Z114),"",'New Item CATEGORY TEAM TAB'!Z114)</f>
        <v/>
      </c>
      <c r="AK110" s="23" t="str">
        <f>IF(ISBLANK('New Item CATEGORY TEAM TAB'!AA114),"",'New Item CATEGORY TEAM TAB'!AA114)</f>
        <v/>
      </c>
      <c r="AL110" s="115" t="str">
        <f>IF(ISBLANK('New Item VENDOR TAB'!AK114),"",'New Item VENDOR TAB'!AK114)</f>
        <v/>
      </c>
      <c r="AM110" s="23" t="str">
        <f>IF(ISBLANK('New Item CATEGORY TEAM TAB'!BD114),"",'New Item CATEGORY TEAM TAB'!BD114)</f>
        <v/>
      </c>
      <c r="AN110" s="22" t="str">
        <f>IF(ISBLANK('New Item CATEGORY TEAM TAB'!X114),"",'New Item CATEGORY TEAM TAB'!X114)</f>
        <v/>
      </c>
      <c r="AO110" s="22" t="str">
        <f>IF(ISBLANK('New Item CATEGORY TEAM TAB'!Y114),"",'New Item CATEGORY TEAM TAB'!Y114)</f>
        <v/>
      </c>
      <c r="AP110" s="24" t="str">
        <f>IF(ISBLANK('New Item CATEGORY TEAM TAB'!AP114),"",'New Item CATEGORY TEAM TAB'!AP114)</f>
        <v/>
      </c>
      <c r="AQ110" s="24" t="str">
        <f>IF(ISBLANK('New Item CATEGORY TEAM TAB'!AP114),"",'New Item CATEGORY TEAM TAB'!AP114)</f>
        <v/>
      </c>
      <c r="AR110" s="21" t="str">
        <f>IF(ISBLANK('New Item CATEGORY TEAM TAB'!BU114),"",'New Item CATEGORY TEAM TAB'!BU114)</f>
        <v/>
      </c>
      <c r="AS110" s="225" t="str">
        <f>IF(ISBLANK('New Item CATEGORY TEAM TAB'!BW114),"",'New Item CATEGORY TEAM TAB'!BW114)</f>
        <v/>
      </c>
      <c r="AT110" s="20" t="str">
        <f>IF(ISBLANK('New Item CATEGORY TEAM TAB'!BR114),"",'New Item CATEGORY TEAM TAB'!BR114)</f>
        <v/>
      </c>
      <c r="AU110" s="47" t="str">
        <f>IF(ISBLANK('New Item CATEGORY TEAM TAB'!BS114),"",'New Item CATEGORY TEAM TAB'!BS114)</f>
        <v/>
      </c>
      <c r="AV110" s="2" t="str">
        <f t="shared" si="2"/>
        <v/>
      </c>
      <c r="AW110" s="2" t="str">
        <f>IF(ISBLANK('New Item CATEGORY TEAM TAB'!BX114),"",'New Item CATEGORY TEAM TAB'!BX114)</f>
        <v/>
      </c>
      <c r="AX110" s="2" t="str">
        <f t="shared" si="3"/>
        <v/>
      </c>
      <c r="AY110" s="2" t="str">
        <f>IF(ISBLANK('New Item CATEGORY TEAM TAB'!BZ114),"",'New Item CATEGORY TEAM TAB'!BZ114)</f>
        <v/>
      </c>
      <c r="AZ110" s="229" t="str">
        <f>IF(ISBLANK('New Item CATEGORY TEAM TAB'!AX114),"",'New Item CATEGORY TEAM TAB'!AX114)</f>
        <v/>
      </c>
      <c r="BA110" s="229" t="str">
        <f>IF(ISBLANK('New Item CATEGORY TEAM TAB'!AY114),"",'New Item CATEGORY TEAM TAB'!AY114)</f>
        <v/>
      </c>
      <c r="BB110" s="229" t="str">
        <f>IF(ISBLANK('New Item CATEGORY TEAM TAB'!AZ114),"",'New Item CATEGORY TEAM TAB'!AZ114)</f>
        <v/>
      </c>
      <c r="BC110" s="229" t="str">
        <f>IF(ISBLANK('New Item CATEGORY TEAM TAB'!BA114),"",'New Item CATEGORY TEAM TAB'!BA114)</f>
        <v/>
      </c>
      <c r="BD110" s="229" t="str">
        <f>IF(ISBLANK('New Item CATEGORY TEAM TAB'!BB114),"",'New Item CATEGORY TEAM TAB'!BB114)</f>
        <v/>
      </c>
      <c r="BE110" s="229" t="str">
        <f>IF(ISBLANK('New Item CATEGORY TEAM TAB'!BC114),"",'New Item CATEGORY TEAM TAB'!BC114)</f>
        <v/>
      </c>
      <c r="BF110" s="258" t="str">
        <f>IF(ISBLANK('New Item CATEGORY TEAM TAB'!CB114),"",'New Item CATEGORY TEAM TAB'!CB114)</f>
        <v/>
      </c>
      <c r="BG110" s="258" t="str">
        <f>IF(ISBLANK('New Item CATEGORY TEAM TAB'!CC114),"",'New Item CATEGORY TEAM TAB'!CC114)</f>
        <v/>
      </c>
      <c r="BH110" s="258" t="str">
        <f>IF(ISBLANK('New Item CATEGORY TEAM TAB'!CD114),"",'New Item CATEGORY TEAM TAB'!CD114)</f>
        <v/>
      </c>
      <c r="BI110" s="258" t="str">
        <f>IF(ISBLANK('New Item CATEGORY TEAM TAB'!CE114),"",'New Item CATEGORY TEAM TAB'!CE114)</f>
        <v/>
      </c>
      <c r="BJ110" s="258" t="str">
        <f>IF(ISBLANK('New Item CATEGORY TEAM TAB'!CF114),"",'New Item CATEGORY TEAM TAB'!CF114)</f>
        <v/>
      </c>
      <c r="BK110" s="258" t="str">
        <f>IF(ISBLANK('New Item CATEGORY TEAM TAB'!CG114),"",'New Item CATEGORY TEAM TAB'!CG114)</f>
        <v/>
      </c>
      <c r="BL110" s="258" t="str">
        <f>IF(ISBLANK('New Item CATEGORY TEAM TAB'!CH114),"",'New Item CATEGORY TEAM TAB'!CH114)</f>
        <v/>
      </c>
      <c r="BM110" s="258" t="str">
        <f>IF(ISBLANK('New Item CATEGORY TEAM TAB'!CI114),"",'New Item CATEGORY TEAM TAB'!CI114)</f>
        <v/>
      </c>
      <c r="BN110" s="258" t="str">
        <f>IF(ISBLANK('New Item CATEGORY TEAM TAB'!CK114),"",'New Item CATEGORY TEAM TAB'!CK114)</f>
        <v/>
      </c>
      <c r="BO110" s="258" t="str">
        <f>IF(ISBLANK('New Item CATEGORY TEAM TAB'!CJ114),"",'New Item CATEGORY TEAM TAB'!CJ114)</f>
        <v/>
      </c>
      <c r="BP110" s="258" t="str">
        <f>IF(ISBLANK('New Item CATEGORY TEAM TAB'!CM114),"",'New Item CATEGORY TEAM TAB'!CM114)</f>
        <v/>
      </c>
      <c r="BQ110" s="258" t="str">
        <f>IF(ISBLANK('New Item CATEGORY TEAM TAB'!CN114),"",'New Item CATEGORY TEAM TAB'!CN114)</f>
        <v/>
      </c>
      <c r="BR110" s="258" t="str">
        <f>IF(ISBLANK('New Item CATEGORY TEAM TAB'!CO114),"",'New Item CATEGORY TEAM TAB'!CO114)</f>
        <v/>
      </c>
    </row>
    <row r="111" spans="1:70" ht="15.6">
      <c r="A111" s="128" t="str">
        <f>IF(ISBLANK('New Item CATEGORY TEAM TAB'!E115),"",'New Item CATEGORY TEAM TAB'!E115)</f>
        <v/>
      </c>
      <c r="B111" s="2" t="str">
        <f>IF(ISBLANK('New Item CATEGORY TEAM TAB'!BL115),"",'New Item CATEGORY TEAM TAB'!BL115)</f>
        <v/>
      </c>
      <c r="C111" s="2" t="str">
        <f>IF(ISBLANK('New Item CATEGORY TEAM TAB'!AR115),"",'New Item CATEGORY TEAM TAB'!AR115)</f>
        <v/>
      </c>
      <c r="D111" s="2" t="str">
        <f>IF(ISBLANK('New Item CATEGORY TEAM TAB'!AK115),"",'New Item CATEGORY TEAM TAB'!AK115)</f>
        <v/>
      </c>
      <c r="E111" s="18" t="str">
        <f>IF(ISBLANK('New Item CATEGORY TEAM TAB'!M115),"",'New Item CATEGORY TEAM TAB'!M115)</f>
        <v/>
      </c>
      <c r="F111" s="18" t="str">
        <f>IF(ISBLANK('New Item CATEGORY TEAM TAB'!N115),"",'New Item CATEGORY TEAM TAB'!N115)</f>
        <v/>
      </c>
      <c r="G111" s="16" t="str">
        <f>IF(ISBLANK('New Item CATEGORY TEAM TAB'!R115),"",'New Item CATEGORY TEAM TAB'!R115)</f>
        <v/>
      </c>
      <c r="H111" s="16" t="str">
        <f>IF(ISBLANK('New Item CATEGORY TEAM TAB'!BK115),"",'New Item CATEGORY TEAM TAB'!BK115)</f>
        <v/>
      </c>
      <c r="I111" s="19" t="str">
        <f>IF(ISBLANK('New Item CATEGORY TEAM TAB'!BT115),"",'New Item CATEGORY TEAM TAB'!BT115)</f>
        <v/>
      </c>
      <c r="J111" s="20" t="e">
        <f>IF(ISBLANK('New Item CATEGORY TEAM TAB'!BQ115),"",'New Item CATEGORY TEAM TAB'!BQ115)</f>
        <v>#N/A</v>
      </c>
      <c r="K111" s="2" t="str">
        <f>IF(ISBLANK('New Item CATEGORY TEAM TAB'!AE115),"",'New Item CATEGORY TEAM TAB'!AE115)</f>
        <v/>
      </c>
      <c r="L111" s="2" t="str">
        <f>IF(ISBLANK('New Item CATEGORY TEAM TAB'!AF115),"",'New Item CATEGORY TEAM TAB'!AF115)</f>
        <v/>
      </c>
      <c r="M111" s="2" t="str">
        <f>IF(ISBLANK('New Item CATEGORY TEAM TAB'!CL115),"",'New Item CATEGORY TEAM TAB'!CL115)</f>
        <v/>
      </c>
      <c r="N111" s="2" t="str">
        <f>IF(ISBLANK('New Item CATEGORY TEAM TAB'!AN115),"",'New Item CATEGORY TEAM TAB'!AN115)</f>
        <v/>
      </c>
      <c r="O111" s="21" t="str">
        <f>IF(ISBLANK('New Item CATEGORY TEAM TAB'!AO115),"",'New Item CATEGORY TEAM TAB'!AO115)</f>
        <v/>
      </c>
      <c r="P111" s="2" t="str">
        <f>IF(ISBLANK('New Item CATEGORY TEAM TAB'!AT115),"",'New Item CATEGORY TEAM TAB'!AT115)</f>
        <v xml:space="preserve"> </v>
      </c>
      <c r="Q111" s="2" t="str">
        <f>IF(ISBLANK(VLOOKUP(P111,DROPDOWN!K:L,2,FALSE)),"",VLOOKUP(P111,DROPDOWN!K:L,2,FALSE))</f>
        <v xml:space="preserve"> </v>
      </c>
      <c r="R111" s="2" t="str">
        <f>IF(ISBLANK('New Item CATEGORY TEAM TAB'!BN115),"",'New Item CATEGORY TEAM TAB'!BN115)</f>
        <v/>
      </c>
      <c r="S111" s="11"/>
      <c r="T111" s="13">
        <v>2</v>
      </c>
      <c r="U111" s="15" t="e">
        <f>IF(ISBLANK('New Item CATEGORY TEAM TAB'!BP115),"",'New Item CATEGORY TEAM TAB'!BP115)</f>
        <v>#N/A</v>
      </c>
      <c r="V111" s="2" t="s">
        <v>53</v>
      </c>
      <c r="W111" s="16"/>
      <c r="X111" s="223" t="str">
        <f>IF(ISBLANK('New Item CATEGORY TEAM TAB'!V115),"",'New Item CATEGORY TEAM TAB'!V115)</f>
        <v/>
      </c>
      <c r="Y111" s="223" t="str">
        <f>IF(ISBLANK('New Item CATEGORY TEAM TAB'!W115),"",'New Item CATEGORY TEAM TAB'!W115)</f>
        <v/>
      </c>
      <c r="Z111" s="47" t="e">
        <f>VLOOKUP(Y111,DROPDOWN!G:H,2,FALSE)</f>
        <v>#N/A</v>
      </c>
      <c r="AA111" s="47" t="str">
        <f>IF(ISBLANK('New Item CATEGORY TEAM TAB'!U115),"",'New Item CATEGORY TEAM TAB'!U115)</f>
        <v/>
      </c>
      <c r="AB111" s="47" t="str">
        <f>IF(ISBLANK('New Item CATEGORY TEAM TAB'!BE115),"",'New Item CATEGORY TEAM TAB'!BE115)</f>
        <v/>
      </c>
      <c r="AC111" s="47" t="str">
        <f>IF(ISBLANK('New Item CATEGORY TEAM TAB'!BF115),"",'New Item CATEGORY TEAM TAB'!BF115)</f>
        <v/>
      </c>
      <c r="AD111" s="256" t="str">
        <f>IF(ISBLANK('New Item CATEGORY TEAM TAB'!AU115),"",'New Item CATEGORY TEAM TAB'!AU115)</f>
        <v/>
      </c>
      <c r="AE111" s="255" t="str">
        <f>IF(ISBLANK('New Item CATEGORY TEAM TAB'!AV115),"",'New Item CATEGORY TEAM TAB'!AV115)</f>
        <v/>
      </c>
      <c r="AF111" s="13" t="str">
        <f>IF(ISBLANK('New Item CATEGORY TEAM TAB'!AW115),"",'New Item CATEGORY TEAM TAB'!AW115)</f>
        <v/>
      </c>
      <c r="AG111" s="2" t="str">
        <f>IF(ISBLANK('New Item CATEGORY TEAM TAB'!BM115),"",'New Item CATEGORY TEAM TAB'!BM115)</f>
        <v/>
      </c>
      <c r="AH111" s="2" t="str">
        <f>IF(ISBLANK('New Item CATEGORY TEAM TAB'!CA115),"",'New Item CATEGORY TEAM TAB'!CA115)</f>
        <v/>
      </c>
      <c r="AI111" s="2" t="str">
        <f>IF(ISBLANK('New Item CATEGORY TEAM TAB'!BY115),"",'New Item CATEGORY TEAM TAB'!BY115)</f>
        <v/>
      </c>
      <c r="AJ111" s="23" t="str">
        <f>IF(ISBLANK('New Item CATEGORY TEAM TAB'!Z115),"",'New Item CATEGORY TEAM TAB'!Z115)</f>
        <v/>
      </c>
      <c r="AK111" s="23" t="str">
        <f>IF(ISBLANK('New Item CATEGORY TEAM TAB'!AA115),"",'New Item CATEGORY TEAM TAB'!AA115)</f>
        <v/>
      </c>
      <c r="AL111" s="115" t="str">
        <f>IF(ISBLANK('New Item VENDOR TAB'!AK115),"",'New Item VENDOR TAB'!AK115)</f>
        <v/>
      </c>
      <c r="AM111" s="23" t="str">
        <f>IF(ISBLANK('New Item CATEGORY TEAM TAB'!BD115),"",'New Item CATEGORY TEAM TAB'!BD115)</f>
        <v/>
      </c>
      <c r="AN111" s="22" t="str">
        <f>IF(ISBLANK('New Item CATEGORY TEAM TAB'!X115),"",'New Item CATEGORY TEAM TAB'!X115)</f>
        <v/>
      </c>
      <c r="AO111" s="22" t="str">
        <f>IF(ISBLANK('New Item CATEGORY TEAM TAB'!Y115),"",'New Item CATEGORY TEAM TAB'!Y115)</f>
        <v/>
      </c>
      <c r="AP111" s="24" t="str">
        <f>IF(ISBLANK('New Item CATEGORY TEAM TAB'!AP115),"",'New Item CATEGORY TEAM TAB'!AP115)</f>
        <v/>
      </c>
      <c r="AQ111" s="24" t="str">
        <f>IF(ISBLANK('New Item CATEGORY TEAM TAB'!AP115),"",'New Item CATEGORY TEAM TAB'!AP115)</f>
        <v/>
      </c>
      <c r="AR111" s="21" t="str">
        <f>IF(ISBLANK('New Item CATEGORY TEAM TAB'!BU115),"",'New Item CATEGORY TEAM TAB'!BU115)</f>
        <v/>
      </c>
      <c r="AS111" s="225" t="str">
        <f>IF(ISBLANK('New Item CATEGORY TEAM TAB'!BW115),"",'New Item CATEGORY TEAM TAB'!BW115)</f>
        <v/>
      </c>
      <c r="AT111" s="20" t="str">
        <f>IF(ISBLANK('New Item CATEGORY TEAM TAB'!BR115),"",'New Item CATEGORY TEAM TAB'!BR115)</f>
        <v/>
      </c>
      <c r="AU111" s="47" t="str">
        <f>IF(ISBLANK('New Item CATEGORY TEAM TAB'!BS115),"",'New Item CATEGORY TEAM TAB'!BS115)</f>
        <v/>
      </c>
      <c r="AV111" s="2" t="str">
        <f t="shared" si="2"/>
        <v/>
      </c>
      <c r="AW111" s="2" t="str">
        <f>IF(ISBLANK('New Item CATEGORY TEAM TAB'!BX115),"",'New Item CATEGORY TEAM TAB'!BX115)</f>
        <v/>
      </c>
      <c r="AX111" s="2" t="str">
        <f t="shared" si="3"/>
        <v/>
      </c>
      <c r="AY111" s="2" t="str">
        <f>IF(ISBLANK('New Item CATEGORY TEAM TAB'!BZ115),"",'New Item CATEGORY TEAM TAB'!BZ115)</f>
        <v/>
      </c>
      <c r="AZ111" s="229" t="str">
        <f>IF(ISBLANK('New Item CATEGORY TEAM TAB'!AX115),"",'New Item CATEGORY TEAM TAB'!AX115)</f>
        <v/>
      </c>
      <c r="BA111" s="229" t="str">
        <f>IF(ISBLANK('New Item CATEGORY TEAM TAB'!AY115),"",'New Item CATEGORY TEAM TAB'!AY115)</f>
        <v/>
      </c>
      <c r="BB111" s="229" t="str">
        <f>IF(ISBLANK('New Item CATEGORY TEAM TAB'!AZ115),"",'New Item CATEGORY TEAM TAB'!AZ115)</f>
        <v/>
      </c>
      <c r="BC111" s="229" t="str">
        <f>IF(ISBLANK('New Item CATEGORY TEAM TAB'!BA115),"",'New Item CATEGORY TEAM TAB'!BA115)</f>
        <v/>
      </c>
      <c r="BD111" s="229" t="str">
        <f>IF(ISBLANK('New Item CATEGORY TEAM TAB'!BB115),"",'New Item CATEGORY TEAM TAB'!BB115)</f>
        <v/>
      </c>
      <c r="BE111" s="229" t="str">
        <f>IF(ISBLANK('New Item CATEGORY TEAM TAB'!BC115),"",'New Item CATEGORY TEAM TAB'!BC115)</f>
        <v/>
      </c>
      <c r="BF111" s="258" t="str">
        <f>IF(ISBLANK('New Item CATEGORY TEAM TAB'!CB115),"",'New Item CATEGORY TEAM TAB'!CB115)</f>
        <v/>
      </c>
      <c r="BG111" s="258" t="str">
        <f>IF(ISBLANK('New Item CATEGORY TEAM TAB'!CC115),"",'New Item CATEGORY TEAM TAB'!CC115)</f>
        <v/>
      </c>
      <c r="BH111" s="258" t="str">
        <f>IF(ISBLANK('New Item CATEGORY TEAM TAB'!CD115),"",'New Item CATEGORY TEAM TAB'!CD115)</f>
        <v/>
      </c>
      <c r="BI111" s="258" t="str">
        <f>IF(ISBLANK('New Item CATEGORY TEAM TAB'!CE115),"",'New Item CATEGORY TEAM TAB'!CE115)</f>
        <v/>
      </c>
      <c r="BJ111" s="258" t="str">
        <f>IF(ISBLANK('New Item CATEGORY TEAM TAB'!CF115),"",'New Item CATEGORY TEAM TAB'!CF115)</f>
        <v/>
      </c>
      <c r="BK111" s="258" t="str">
        <f>IF(ISBLANK('New Item CATEGORY TEAM TAB'!CG115),"",'New Item CATEGORY TEAM TAB'!CG115)</f>
        <v/>
      </c>
      <c r="BL111" s="258" t="str">
        <f>IF(ISBLANK('New Item CATEGORY TEAM TAB'!CH115),"",'New Item CATEGORY TEAM TAB'!CH115)</f>
        <v/>
      </c>
      <c r="BM111" s="258" t="str">
        <f>IF(ISBLANK('New Item CATEGORY TEAM TAB'!CI115),"",'New Item CATEGORY TEAM TAB'!CI115)</f>
        <v/>
      </c>
      <c r="BN111" s="258" t="str">
        <f>IF(ISBLANK('New Item CATEGORY TEAM TAB'!CK115),"",'New Item CATEGORY TEAM TAB'!CK115)</f>
        <v/>
      </c>
      <c r="BO111" s="258" t="str">
        <f>IF(ISBLANK('New Item CATEGORY TEAM TAB'!CJ115),"",'New Item CATEGORY TEAM TAB'!CJ115)</f>
        <v/>
      </c>
      <c r="BP111" s="258" t="str">
        <f>IF(ISBLANK('New Item CATEGORY TEAM TAB'!CM115),"",'New Item CATEGORY TEAM TAB'!CM115)</f>
        <v/>
      </c>
      <c r="BQ111" s="258" t="str">
        <f>IF(ISBLANK('New Item CATEGORY TEAM TAB'!CN115),"",'New Item CATEGORY TEAM TAB'!CN115)</f>
        <v/>
      </c>
      <c r="BR111" s="258" t="str">
        <f>IF(ISBLANK('New Item CATEGORY TEAM TAB'!CO115),"",'New Item CATEGORY TEAM TAB'!CO115)</f>
        <v/>
      </c>
    </row>
    <row r="112" spans="1:70" ht="15.6">
      <c r="A112" s="128" t="str">
        <f>IF(ISBLANK('New Item CATEGORY TEAM TAB'!E116),"",'New Item CATEGORY TEAM TAB'!E116)</f>
        <v/>
      </c>
      <c r="B112" s="2" t="str">
        <f>IF(ISBLANK('New Item CATEGORY TEAM TAB'!BL116),"",'New Item CATEGORY TEAM TAB'!BL116)</f>
        <v/>
      </c>
      <c r="C112" s="2" t="str">
        <f>IF(ISBLANK('New Item CATEGORY TEAM TAB'!AR116),"",'New Item CATEGORY TEAM TAB'!AR116)</f>
        <v/>
      </c>
      <c r="D112" s="2" t="str">
        <f>IF(ISBLANK('New Item CATEGORY TEAM TAB'!AK116),"",'New Item CATEGORY TEAM TAB'!AK116)</f>
        <v/>
      </c>
      <c r="E112" s="18" t="str">
        <f>IF(ISBLANK('New Item CATEGORY TEAM TAB'!M116),"",'New Item CATEGORY TEAM TAB'!M116)</f>
        <v/>
      </c>
      <c r="F112" s="18" t="str">
        <f>IF(ISBLANK('New Item CATEGORY TEAM TAB'!N116),"",'New Item CATEGORY TEAM TAB'!N116)</f>
        <v/>
      </c>
      <c r="G112" s="16" t="str">
        <f>IF(ISBLANK('New Item CATEGORY TEAM TAB'!R116),"",'New Item CATEGORY TEAM TAB'!R116)</f>
        <v/>
      </c>
      <c r="H112" s="16" t="str">
        <f>IF(ISBLANK('New Item CATEGORY TEAM TAB'!BK116),"",'New Item CATEGORY TEAM TAB'!BK116)</f>
        <v/>
      </c>
      <c r="I112" s="19" t="str">
        <f>IF(ISBLANK('New Item CATEGORY TEAM TAB'!BT116),"",'New Item CATEGORY TEAM TAB'!BT116)</f>
        <v/>
      </c>
      <c r="J112" s="20" t="e">
        <f>IF(ISBLANK('New Item CATEGORY TEAM TAB'!BQ116),"",'New Item CATEGORY TEAM TAB'!BQ116)</f>
        <v>#N/A</v>
      </c>
      <c r="K112" s="2" t="str">
        <f>IF(ISBLANK('New Item CATEGORY TEAM TAB'!AE116),"",'New Item CATEGORY TEAM TAB'!AE116)</f>
        <v/>
      </c>
      <c r="L112" s="2" t="str">
        <f>IF(ISBLANK('New Item CATEGORY TEAM TAB'!AF116),"",'New Item CATEGORY TEAM TAB'!AF116)</f>
        <v/>
      </c>
      <c r="M112" s="2" t="str">
        <f>IF(ISBLANK('New Item CATEGORY TEAM TAB'!CL116),"",'New Item CATEGORY TEAM TAB'!CL116)</f>
        <v/>
      </c>
      <c r="N112" s="2" t="str">
        <f>IF(ISBLANK('New Item CATEGORY TEAM TAB'!AN116),"",'New Item CATEGORY TEAM TAB'!AN116)</f>
        <v/>
      </c>
      <c r="O112" s="21" t="str">
        <f>IF(ISBLANK('New Item CATEGORY TEAM TAB'!AO116),"",'New Item CATEGORY TEAM TAB'!AO116)</f>
        <v/>
      </c>
      <c r="P112" s="2" t="str">
        <f>IF(ISBLANK('New Item CATEGORY TEAM TAB'!AT116),"",'New Item CATEGORY TEAM TAB'!AT116)</f>
        <v xml:space="preserve"> </v>
      </c>
      <c r="Q112" s="2" t="str">
        <f>IF(ISBLANK(VLOOKUP(P112,DROPDOWN!K:L,2,FALSE)),"",VLOOKUP(P112,DROPDOWN!K:L,2,FALSE))</f>
        <v xml:space="preserve"> </v>
      </c>
      <c r="R112" s="2" t="str">
        <f>IF(ISBLANK('New Item CATEGORY TEAM TAB'!BN116),"",'New Item CATEGORY TEAM TAB'!BN116)</f>
        <v/>
      </c>
      <c r="S112" s="11"/>
      <c r="T112" s="13">
        <v>2</v>
      </c>
      <c r="U112" s="15" t="e">
        <f>IF(ISBLANK('New Item CATEGORY TEAM TAB'!BP116),"",'New Item CATEGORY TEAM TAB'!BP116)</f>
        <v>#N/A</v>
      </c>
      <c r="V112" s="2" t="s">
        <v>53</v>
      </c>
      <c r="W112" s="16"/>
      <c r="X112" s="223" t="str">
        <f>IF(ISBLANK('New Item CATEGORY TEAM TAB'!V116),"",'New Item CATEGORY TEAM TAB'!V116)</f>
        <v/>
      </c>
      <c r="Y112" s="223" t="str">
        <f>IF(ISBLANK('New Item CATEGORY TEAM TAB'!W116),"",'New Item CATEGORY TEAM TAB'!W116)</f>
        <v/>
      </c>
      <c r="Z112" s="47" t="e">
        <f>VLOOKUP(Y112,DROPDOWN!G:H,2,FALSE)</f>
        <v>#N/A</v>
      </c>
      <c r="AA112" s="47" t="str">
        <f>IF(ISBLANK('New Item CATEGORY TEAM TAB'!U116),"",'New Item CATEGORY TEAM TAB'!U116)</f>
        <v/>
      </c>
      <c r="AB112" s="47" t="str">
        <f>IF(ISBLANK('New Item CATEGORY TEAM TAB'!BE116),"",'New Item CATEGORY TEAM TAB'!BE116)</f>
        <v/>
      </c>
      <c r="AC112" s="47" t="str">
        <f>IF(ISBLANK('New Item CATEGORY TEAM TAB'!BF116),"",'New Item CATEGORY TEAM TAB'!BF116)</f>
        <v/>
      </c>
      <c r="AD112" s="256" t="str">
        <f>IF(ISBLANK('New Item CATEGORY TEAM TAB'!AU116),"",'New Item CATEGORY TEAM TAB'!AU116)</f>
        <v/>
      </c>
      <c r="AE112" s="255" t="str">
        <f>IF(ISBLANK('New Item CATEGORY TEAM TAB'!AV116),"",'New Item CATEGORY TEAM TAB'!AV116)</f>
        <v/>
      </c>
      <c r="AF112" s="13" t="str">
        <f>IF(ISBLANK('New Item CATEGORY TEAM TAB'!AW116),"",'New Item CATEGORY TEAM TAB'!AW116)</f>
        <v/>
      </c>
      <c r="AG112" s="2" t="str">
        <f>IF(ISBLANK('New Item CATEGORY TEAM TAB'!BM116),"",'New Item CATEGORY TEAM TAB'!BM116)</f>
        <v/>
      </c>
      <c r="AH112" s="2" t="str">
        <f>IF(ISBLANK('New Item CATEGORY TEAM TAB'!CA116),"",'New Item CATEGORY TEAM TAB'!CA116)</f>
        <v/>
      </c>
      <c r="AI112" s="2" t="str">
        <f>IF(ISBLANK('New Item CATEGORY TEAM TAB'!BY116),"",'New Item CATEGORY TEAM TAB'!BY116)</f>
        <v/>
      </c>
      <c r="AJ112" s="23" t="str">
        <f>IF(ISBLANK('New Item CATEGORY TEAM TAB'!Z116),"",'New Item CATEGORY TEAM TAB'!Z116)</f>
        <v/>
      </c>
      <c r="AK112" s="23" t="str">
        <f>IF(ISBLANK('New Item CATEGORY TEAM TAB'!AA116),"",'New Item CATEGORY TEAM TAB'!AA116)</f>
        <v/>
      </c>
      <c r="AL112" s="115" t="str">
        <f>IF(ISBLANK('New Item VENDOR TAB'!AK116),"",'New Item VENDOR TAB'!AK116)</f>
        <v/>
      </c>
      <c r="AM112" s="23" t="str">
        <f>IF(ISBLANK('New Item CATEGORY TEAM TAB'!BD116),"",'New Item CATEGORY TEAM TAB'!BD116)</f>
        <v/>
      </c>
      <c r="AN112" s="22" t="str">
        <f>IF(ISBLANK('New Item CATEGORY TEAM TAB'!X116),"",'New Item CATEGORY TEAM TAB'!X116)</f>
        <v/>
      </c>
      <c r="AO112" s="22" t="str">
        <f>IF(ISBLANK('New Item CATEGORY TEAM TAB'!Y116),"",'New Item CATEGORY TEAM TAB'!Y116)</f>
        <v/>
      </c>
      <c r="AP112" s="24" t="str">
        <f>IF(ISBLANK('New Item CATEGORY TEAM TAB'!AP116),"",'New Item CATEGORY TEAM TAB'!AP116)</f>
        <v/>
      </c>
      <c r="AQ112" s="24" t="str">
        <f>IF(ISBLANK('New Item CATEGORY TEAM TAB'!AP116),"",'New Item CATEGORY TEAM TAB'!AP116)</f>
        <v/>
      </c>
      <c r="AR112" s="21" t="str">
        <f>IF(ISBLANK('New Item CATEGORY TEAM TAB'!BU116),"",'New Item CATEGORY TEAM TAB'!BU116)</f>
        <v/>
      </c>
      <c r="AS112" s="225" t="str">
        <f>IF(ISBLANK('New Item CATEGORY TEAM TAB'!BW116),"",'New Item CATEGORY TEAM TAB'!BW116)</f>
        <v/>
      </c>
      <c r="AT112" s="20" t="str">
        <f>IF(ISBLANK('New Item CATEGORY TEAM TAB'!BR116),"",'New Item CATEGORY TEAM TAB'!BR116)</f>
        <v/>
      </c>
      <c r="AU112" s="47" t="str">
        <f>IF(ISBLANK('New Item CATEGORY TEAM TAB'!BS116),"",'New Item CATEGORY TEAM TAB'!BS116)</f>
        <v/>
      </c>
      <c r="AV112" s="2" t="str">
        <f t="shared" si="2"/>
        <v/>
      </c>
      <c r="AW112" s="2" t="str">
        <f>IF(ISBLANK('New Item CATEGORY TEAM TAB'!BX116),"",'New Item CATEGORY TEAM TAB'!BX116)</f>
        <v/>
      </c>
      <c r="AX112" s="2" t="str">
        <f t="shared" si="3"/>
        <v/>
      </c>
      <c r="AY112" s="2" t="str">
        <f>IF(ISBLANK('New Item CATEGORY TEAM TAB'!BZ116),"",'New Item CATEGORY TEAM TAB'!BZ116)</f>
        <v/>
      </c>
      <c r="AZ112" s="229" t="str">
        <f>IF(ISBLANK('New Item CATEGORY TEAM TAB'!AX116),"",'New Item CATEGORY TEAM TAB'!AX116)</f>
        <v/>
      </c>
      <c r="BA112" s="229" t="str">
        <f>IF(ISBLANK('New Item CATEGORY TEAM TAB'!AY116),"",'New Item CATEGORY TEAM TAB'!AY116)</f>
        <v/>
      </c>
      <c r="BB112" s="229" t="str">
        <f>IF(ISBLANK('New Item CATEGORY TEAM TAB'!AZ116),"",'New Item CATEGORY TEAM TAB'!AZ116)</f>
        <v/>
      </c>
      <c r="BC112" s="229" t="str">
        <f>IF(ISBLANK('New Item CATEGORY TEAM TAB'!BA116),"",'New Item CATEGORY TEAM TAB'!BA116)</f>
        <v/>
      </c>
      <c r="BD112" s="229" t="str">
        <f>IF(ISBLANK('New Item CATEGORY TEAM TAB'!BB116),"",'New Item CATEGORY TEAM TAB'!BB116)</f>
        <v/>
      </c>
      <c r="BE112" s="229" t="str">
        <f>IF(ISBLANK('New Item CATEGORY TEAM TAB'!BC116),"",'New Item CATEGORY TEAM TAB'!BC116)</f>
        <v/>
      </c>
      <c r="BF112" s="258" t="str">
        <f>IF(ISBLANK('New Item CATEGORY TEAM TAB'!CB116),"",'New Item CATEGORY TEAM TAB'!CB116)</f>
        <v/>
      </c>
      <c r="BG112" s="258" t="str">
        <f>IF(ISBLANK('New Item CATEGORY TEAM TAB'!CC116),"",'New Item CATEGORY TEAM TAB'!CC116)</f>
        <v/>
      </c>
      <c r="BH112" s="258" t="str">
        <f>IF(ISBLANK('New Item CATEGORY TEAM TAB'!CD116),"",'New Item CATEGORY TEAM TAB'!CD116)</f>
        <v/>
      </c>
      <c r="BI112" s="258" t="str">
        <f>IF(ISBLANK('New Item CATEGORY TEAM TAB'!CE116),"",'New Item CATEGORY TEAM TAB'!CE116)</f>
        <v/>
      </c>
      <c r="BJ112" s="258" t="str">
        <f>IF(ISBLANK('New Item CATEGORY TEAM TAB'!CF116),"",'New Item CATEGORY TEAM TAB'!CF116)</f>
        <v/>
      </c>
      <c r="BK112" s="258" t="str">
        <f>IF(ISBLANK('New Item CATEGORY TEAM TAB'!CG116),"",'New Item CATEGORY TEAM TAB'!CG116)</f>
        <v/>
      </c>
      <c r="BL112" s="258" t="str">
        <f>IF(ISBLANK('New Item CATEGORY TEAM TAB'!CH116),"",'New Item CATEGORY TEAM TAB'!CH116)</f>
        <v/>
      </c>
      <c r="BM112" s="258" t="str">
        <f>IF(ISBLANK('New Item CATEGORY TEAM TAB'!CI116),"",'New Item CATEGORY TEAM TAB'!CI116)</f>
        <v/>
      </c>
      <c r="BN112" s="258" t="str">
        <f>IF(ISBLANK('New Item CATEGORY TEAM TAB'!CK116),"",'New Item CATEGORY TEAM TAB'!CK116)</f>
        <v/>
      </c>
      <c r="BO112" s="258" t="str">
        <f>IF(ISBLANK('New Item CATEGORY TEAM TAB'!CJ116),"",'New Item CATEGORY TEAM TAB'!CJ116)</f>
        <v/>
      </c>
      <c r="BP112" s="258" t="str">
        <f>IF(ISBLANK('New Item CATEGORY TEAM TAB'!CM116),"",'New Item CATEGORY TEAM TAB'!CM116)</f>
        <v/>
      </c>
      <c r="BQ112" s="258" t="str">
        <f>IF(ISBLANK('New Item CATEGORY TEAM TAB'!CN116),"",'New Item CATEGORY TEAM TAB'!CN116)</f>
        <v/>
      </c>
      <c r="BR112" s="258" t="str">
        <f>IF(ISBLANK('New Item CATEGORY TEAM TAB'!CO116),"",'New Item CATEGORY TEAM TAB'!CO116)</f>
        <v/>
      </c>
    </row>
    <row r="113" spans="1:70" ht="15.6">
      <c r="A113" s="128" t="str">
        <f>IF(ISBLANK('New Item CATEGORY TEAM TAB'!E117),"",'New Item CATEGORY TEAM TAB'!E117)</f>
        <v/>
      </c>
      <c r="B113" s="2" t="str">
        <f>IF(ISBLANK('New Item CATEGORY TEAM TAB'!BL117),"",'New Item CATEGORY TEAM TAB'!BL117)</f>
        <v/>
      </c>
      <c r="C113" s="2" t="str">
        <f>IF(ISBLANK('New Item CATEGORY TEAM TAB'!AR117),"",'New Item CATEGORY TEAM TAB'!AR117)</f>
        <v/>
      </c>
      <c r="D113" s="2" t="str">
        <f>IF(ISBLANK('New Item CATEGORY TEAM TAB'!AK117),"",'New Item CATEGORY TEAM TAB'!AK117)</f>
        <v/>
      </c>
      <c r="E113" s="18" t="str">
        <f>IF(ISBLANK('New Item CATEGORY TEAM TAB'!M117),"",'New Item CATEGORY TEAM TAB'!M117)</f>
        <v/>
      </c>
      <c r="F113" s="18" t="str">
        <f>IF(ISBLANK('New Item CATEGORY TEAM TAB'!N117),"",'New Item CATEGORY TEAM TAB'!N117)</f>
        <v/>
      </c>
      <c r="G113" s="16" t="str">
        <f>IF(ISBLANK('New Item CATEGORY TEAM TAB'!R117),"",'New Item CATEGORY TEAM TAB'!R117)</f>
        <v/>
      </c>
      <c r="H113" s="16" t="str">
        <f>IF(ISBLANK('New Item CATEGORY TEAM TAB'!BK117),"",'New Item CATEGORY TEAM TAB'!BK117)</f>
        <v/>
      </c>
      <c r="I113" s="19" t="str">
        <f>IF(ISBLANK('New Item CATEGORY TEAM TAB'!BT117),"",'New Item CATEGORY TEAM TAB'!BT117)</f>
        <v/>
      </c>
      <c r="J113" s="20" t="e">
        <f>IF(ISBLANK('New Item CATEGORY TEAM TAB'!BQ117),"",'New Item CATEGORY TEAM TAB'!BQ117)</f>
        <v>#N/A</v>
      </c>
      <c r="K113" s="2" t="str">
        <f>IF(ISBLANK('New Item CATEGORY TEAM TAB'!AE117),"",'New Item CATEGORY TEAM TAB'!AE117)</f>
        <v/>
      </c>
      <c r="L113" s="2" t="str">
        <f>IF(ISBLANK('New Item CATEGORY TEAM TAB'!AF117),"",'New Item CATEGORY TEAM TAB'!AF117)</f>
        <v/>
      </c>
      <c r="M113" s="2" t="str">
        <f>IF(ISBLANK('New Item CATEGORY TEAM TAB'!CL117),"",'New Item CATEGORY TEAM TAB'!CL117)</f>
        <v/>
      </c>
      <c r="N113" s="2" t="str">
        <f>IF(ISBLANK('New Item CATEGORY TEAM TAB'!AN117),"",'New Item CATEGORY TEAM TAB'!AN117)</f>
        <v/>
      </c>
      <c r="O113" s="21" t="str">
        <f>IF(ISBLANK('New Item CATEGORY TEAM TAB'!AO117),"",'New Item CATEGORY TEAM TAB'!AO117)</f>
        <v/>
      </c>
      <c r="P113" s="2" t="str">
        <f>IF(ISBLANK('New Item CATEGORY TEAM TAB'!AT117),"",'New Item CATEGORY TEAM TAB'!AT117)</f>
        <v xml:space="preserve"> </v>
      </c>
      <c r="Q113" s="2" t="str">
        <f>IF(ISBLANK(VLOOKUP(P113,DROPDOWN!K:L,2,FALSE)),"",VLOOKUP(P113,DROPDOWN!K:L,2,FALSE))</f>
        <v xml:space="preserve"> </v>
      </c>
      <c r="R113" s="2" t="str">
        <f>IF(ISBLANK('New Item CATEGORY TEAM TAB'!BN117),"",'New Item CATEGORY TEAM TAB'!BN117)</f>
        <v/>
      </c>
      <c r="S113" s="11"/>
      <c r="T113" s="13">
        <v>2</v>
      </c>
      <c r="U113" s="15" t="e">
        <f>IF(ISBLANK('New Item CATEGORY TEAM TAB'!BP117),"",'New Item CATEGORY TEAM TAB'!BP117)</f>
        <v>#N/A</v>
      </c>
      <c r="V113" s="2" t="s">
        <v>53</v>
      </c>
      <c r="W113" s="16"/>
      <c r="X113" s="223" t="str">
        <f>IF(ISBLANK('New Item CATEGORY TEAM TAB'!V117),"",'New Item CATEGORY TEAM TAB'!V117)</f>
        <v/>
      </c>
      <c r="Y113" s="223" t="str">
        <f>IF(ISBLANK('New Item CATEGORY TEAM TAB'!W117),"",'New Item CATEGORY TEAM TAB'!W117)</f>
        <v/>
      </c>
      <c r="Z113" s="47" t="e">
        <f>VLOOKUP(Y113,DROPDOWN!G:H,2,FALSE)</f>
        <v>#N/A</v>
      </c>
      <c r="AA113" s="47" t="str">
        <f>IF(ISBLANK('New Item CATEGORY TEAM TAB'!U117),"",'New Item CATEGORY TEAM TAB'!U117)</f>
        <v/>
      </c>
      <c r="AB113" s="47" t="str">
        <f>IF(ISBLANK('New Item CATEGORY TEAM TAB'!BE117),"",'New Item CATEGORY TEAM TAB'!BE117)</f>
        <v/>
      </c>
      <c r="AC113" s="47" t="str">
        <f>IF(ISBLANK('New Item CATEGORY TEAM TAB'!BF117),"",'New Item CATEGORY TEAM TAB'!BF117)</f>
        <v/>
      </c>
      <c r="AD113" s="256" t="str">
        <f>IF(ISBLANK('New Item CATEGORY TEAM TAB'!AU117),"",'New Item CATEGORY TEAM TAB'!AU117)</f>
        <v/>
      </c>
      <c r="AE113" s="255" t="str">
        <f>IF(ISBLANK('New Item CATEGORY TEAM TAB'!AV117),"",'New Item CATEGORY TEAM TAB'!AV117)</f>
        <v/>
      </c>
      <c r="AF113" s="13" t="str">
        <f>IF(ISBLANK('New Item CATEGORY TEAM TAB'!AW117),"",'New Item CATEGORY TEAM TAB'!AW117)</f>
        <v/>
      </c>
      <c r="AG113" s="2" t="str">
        <f>IF(ISBLANK('New Item CATEGORY TEAM TAB'!BM117),"",'New Item CATEGORY TEAM TAB'!BM117)</f>
        <v/>
      </c>
      <c r="AH113" s="2" t="str">
        <f>IF(ISBLANK('New Item CATEGORY TEAM TAB'!CA117),"",'New Item CATEGORY TEAM TAB'!CA117)</f>
        <v/>
      </c>
      <c r="AI113" s="2" t="str">
        <f>IF(ISBLANK('New Item CATEGORY TEAM TAB'!BY117),"",'New Item CATEGORY TEAM TAB'!BY117)</f>
        <v/>
      </c>
      <c r="AJ113" s="23" t="str">
        <f>IF(ISBLANK('New Item CATEGORY TEAM TAB'!Z117),"",'New Item CATEGORY TEAM TAB'!Z117)</f>
        <v/>
      </c>
      <c r="AK113" s="23" t="str">
        <f>IF(ISBLANK('New Item CATEGORY TEAM TAB'!AA117),"",'New Item CATEGORY TEAM TAB'!AA117)</f>
        <v/>
      </c>
      <c r="AL113" s="115" t="str">
        <f>IF(ISBLANK('New Item VENDOR TAB'!AK117),"",'New Item VENDOR TAB'!AK117)</f>
        <v/>
      </c>
      <c r="AM113" s="23" t="str">
        <f>IF(ISBLANK('New Item CATEGORY TEAM TAB'!BD117),"",'New Item CATEGORY TEAM TAB'!BD117)</f>
        <v/>
      </c>
      <c r="AN113" s="22" t="str">
        <f>IF(ISBLANK('New Item CATEGORY TEAM TAB'!X117),"",'New Item CATEGORY TEAM TAB'!X117)</f>
        <v/>
      </c>
      <c r="AO113" s="22" t="str">
        <f>IF(ISBLANK('New Item CATEGORY TEAM TAB'!Y117),"",'New Item CATEGORY TEAM TAB'!Y117)</f>
        <v/>
      </c>
      <c r="AP113" s="24" t="str">
        <f>IF(ISBLANK('New Item CATEGORY TEAM TAB'!AP117),"",'New Item CATEGORY TEAM TAB'!AP117)</f>
        <v/>
      </c>
      <c r="AQ113" s="24" t="str">
        <f>IF(ISBLANK('New Item CATEGORY TEAM TAB'!AP117),"",'New Item CATEGORY TEAM TAB'!AP117)</f>
        <v/>
      </c>
      <c r="AR113" s="21" t="str">
        <f>IF(ISBLANK('New Item CATEGORY TEAM TAB'!BU117),"",'New Item CATEGORY TEAM TAB'!BU117)</f>
        <v/>
      </c>
      <c r="AS113" s="225" t="str">
        <f>IF(ISBLANK('New Item CATEGORY TEAM TAB'!BW117),"",'New Item CATEGORY TEAM TAB'!BW117)</f>
        <v/>
      </c>
      <c r="AT113" s="20" t="str">
        <f>IF(ISBLANK('New Item CATEGORY TEAM TAB'!BR117),"",'New Item CATEGORY TEAM TAB'!BR117)</f>
        <v/>
      </c>
      <c r="AU113" s="47" t="str">
        <f>IF(ISBLANK('New Item CATEGORY TEAM TAB'!BS117),"",'New Item CATEGORY TEAM TAB'!BS117)</f>
        <v/>
      </c>
      <c r="AV113" s="2" t="str">
        <f t="shared" si="2"/>
        <v/>
      </c>
      <c r="AW113" s="2" t="str">
        <f>IF(ISBLANK('New Item CATEGORY TEAM TAB'!BX117),"",'New Item CATEGORY TEAM TAB'!BX117)</f>
        <v/>
      </c>
      <c r="AX113" s="2" t="str">
        <f t="shared" si="3"/>
        <v/>
      </c>
      <c r="AY113" s="2" t="str">
        <f>IF(ISBLANK('New Item CATEGORY TEAM TAB'!BZ117),"",'New Item CATEGORY TEAM TAB'!BZ117)</f>
        <v/>
      </c>
      <c r="AZ113" s="229" t="str">
        <f>IF(ISBLANK('New Item CATEGORY TEAM TAB'!AX117),"",'New Item CATEGORY TEAM TAB'!AX117)</f>
        <v/>
      </c>
      <c r="BA113" s="229" t="str">
        <f>IF(ISBLANK('New Item CATEGORY TEAM TAB'!AY117),"",'New Item CATEGORY TEAM TAB'!AY117)</f>
        <v/>
      </c>
      <c r="BB113" s="229" t="str">
        <f>IF(ISBLANK('New Item CATEGORY TEAM TAB'!AZ117),"",'New Item CATEGORY TEAM TAB'!AZ117)</f>
        <v/>
      </c>
      <c r="BC113" s="229" t="str">
        <f>IF(ISBLANK('New Item CATEGORY TEAM TAB'!BA117),"",'New Item CATEGORY TEAM TAB'!BA117)</f>
        <v/>
      </c>
      <c r="BD113" s="229" t="str">
        <f>IF(ISBLANK('New Item CATEGORY TEAM TAB'!BB117),"",'New Item CATEGORY TEAM TAB'!BB117)</f>
        <v/>
      </c>
      <c r="BE113" s="229" t="str">
        <f>IF(ISBLANK('New Item CATEGORY TEAM TAB'!BC117),"",'New Item CATEGORY TEAM TAB'!BC117)</f>
        <v/>
      </c>
      <c r="BF113" s="258" t="str">
        <f>IF(ISBLANK('New Item CATEGORY TEAM TAB'!CB117),"",'New Item CATEGORY TEAM TAB'!CB117)</f>
        <v/>
      </c>
      <c r="BG113" s="258" t="str">
        <f>IF(ISBLANK('New Item CATEGORY TEAM TAB'!CC117),"",'New Item CATEGORY TEAM TAB'!CC117)</f>
        <v/>
      </c>
      <c r="BH113" s="258" t="str">
        <f>IF(ISBLANK('New Item CATEGORY TEAM TAB'!CD117),"",'New Item CATEGORY TEAM TAB'!CD117)</f>
        <v/>
      </c>
      <c r="BI113" s="258" t="str">
        <f>IF(ISBLANK('New Item CATEGORY TEAM TAB'!CE117),"",'New Item CATEGORY TEAM TAB'!CE117)</f>
        <v/>
      </c>
      <c r="BJ113" s="258" t="str">
        <f>IF(ISBLANK('New Item CATEGORY TEAM TAB'!CF117),"",'New Item CATEGORY TEAM TAB'!CF117)</f>
        <v/>
      </c>
      <c r="BK113" s="258" t="str">
        <f>IF(ISBLANK('New Item CATEGORY TEAM TAB'!CG117),"",'New Item CATEGORY TEAM TAB'!CG117)</f>
        <v/>
      </c>
      <c r="BL113" s="258" t="str">
        <f>IF(ISBLANK('New Item CATEGORY TEAM TAB'!CH117),"",'New Item CATEGORY TEAM TAB'!CH117)</f>
        <v/>
      </c>
      <c r="BM113" s="258" t="str">
        <f>IF(ISBLANK('New Item CATEGORY TEAM TAB'!CI117),"",'New Item CATEGORY TEAM TAB'!CI117)</f>
        <v/>
      </c>
      <c r="BN113" s="258" t="str">
        <f>IF(ISBLANK('New Item CATEGORY TEAM TAB'!CK117),"",'New Item CATEGORY TEAM TAB'!CK117)</f>
        <v/>
      </c>
      <c r="BO113" s="258" t="str">
        <f>IF(ISBLANK('New Item CATEGORY TEAM TAB'!CJ117),"",'New Item CATEGORY TEAM TAB'!CJ117)</f>
        <v/>
      </c>
      <c r="BP113" s="258" t="str">
        <f>IF(ISBLANK('New Item CATEGORY TEAM TAB'!CM117),"",'New Item CATEGORY TEAM TAB'!CM117)</f>
        <v/>
      </c>
      <c r="BQ113" s="258" t="str">
        <f>IF(ISBLANK('New Item CATEGORY TEAM TAB'!CN117),"",'New Item CATEGORY TEAM TAB'!CN117)</f>
        <v/>
      </c>
      <c r="BR113" s="258" t="str">
        <f>IF(ISBLANK('New Item CATEGORY TEAM TAB'!CO117),"",'New Item CATEGORY TEAM TAB'!CO117)</f>
        <v/>
      </c>
    </row>
    <row r="114" spans="1:70" ht="15.6">
      <c r="A114" s="128" t="str">
        <f>IF(ISBLANK('New Item CATEGORY TEAM TAB'!E118),"",'New Item CATEGORY TEAM TAB'!E118)</f>
        <v/>
      </c>
      <c r="B114" s="2" t="str">
        <f>IF(ISBLANK('New Item CATEGORY TEAM TAB'!BL118),"",'New Item CATEGORY TEAM TAB'!BL118)</f>
        <v/>
      </c>
      <c r="C114" s="2" t="str">
        <f>IF(ISBLANK('New Item CATEGORY TEAM TAB'!AR118),"",'New Item CATEGORY TEAM TAB'!AR118)</f>
        <v/>
      </c>
      <c r="D114" s="2" t="str">
        <f>IF(ISBLANK('New Item CATEGORY TEAM TAB'!AK118),"",'New Item CATEGORY TEAM TAB'!AK118)</f>
        <v/>
      </c>
      <c r="E114" s="18" t="str">
        <f>IF(ISBLANK('New Item CATEGORY TEAM TAB'!M118),"",'New Item CATEGORY TEAM TAB'!M118)</f>
        <v/>
      </c>
      <c r="F114" s="18" t="str">
        <f>IF(ISBLANK('New Item CATEGORY TEAM TAB'!N118),"",'New Item CATEGORY TEAM TAB'!N118)</f>
        <v/>
      </c>
      <c r="G114" s="16" t="str">
        <f>IF(ISBLANK('New Item CATEGORY TEAM TAB'!R118),"",'New Item CATEGORY TEAM TAB'!R118)</f>
        <v/>
      </c>
      <c r="H114" s="16" t="str">
        <f>IF(ISBLANK('New Item CATEGORY TEAM TAB'!BK118),"",'New Item CATEGORY TEAM TAB'!BK118)</f>
        <v/>
      </c>
      <c r="I114" s="19" t="str">
        <f>IF(ISBLANK('New Item CATEGORY TEAM TAB'!BT118),"",'New Item CATEGORY TEAM TAB'!BT118)</f>
        <v/>
      </c>
      <c r="J114" s="20" t="e">
        <f>IF(ISBLANK('New Item CATEGORY TEAM TAB'!BQ118),"",'New Item CATEGORY TEAM TAB'!BQ118)</f>
        <v>#N/A</v>
      </c>
      <c r="K114" s="2" t="str">
        <f>IF(ISBLANK('New Item CATEGORY TEAM TAB'!AE118),"",'New Item CATEGORY TEAM TAB'!AE118)</f>
        <v/>
      </c>
      <c r="L114" s="2" t="str">
        <f>IF(ISBLANK('New Item CATEGORY TEAM TAB'!AF118),"",'New Item CATEGORY TEAM TAB'!AF118)</f>
        <v/>
      </c>
      <c r="M114" s="2" t="str">
        <f>IF(ISBLANK('New Item CATEGORY TEAM TAB'!CL118),"",'New Item CATEGORY TEAM TAB'!CL118)</f>
        <v/>
      </c>
      <c r="N114" s="2" t="str">
        <f>IF(ISBLANK('New Item CATEGORY TEAM TAB'!AN118),"",'New Item CATEGORY TEAM TAB'!AN118)</f>
        <v/>
      </c>
      <c r="O114" s="21" t="str">
        <f>IF(ISBLANK('New Item CATEGORY TEAM TAB'!AO118),"",'New Item CATEGORY TEAM TAB'!AO118)</f>
        <v/>
      </c>
      <c r="P114" s="2" t="str">
        <f>IF(ISBLANK('New Item CATEGORY TEAM TAB'!AT118),"",'New Item CATEGORY TEAM TAB'!AT118)</f>
        <v xml:space="preserve"> </v>
      </c>
      <c r="Q114" s="2" t="str">
        <f>IF(ISBLANK(VLOOKUP(P114,DROPDOWN!K:L,2,FALSE)),"",VLOOKUP(P114,DROPDOWN!K:L,2,FALSE))</f>
        <v xml:space="preserve"> </v>
      </c>
      <c r="R114" s="2" t="str">
        <f>IF(ISBLANK('New Item CATEGORY TEAM TAB'!BN118),"",'New Item CATEGORY TEAM TAB'!BN118)</f>
        <v/>
      </c>
      <c r="S114" s="11"/>
      <c r="T114" s="13">
        <v>2</v>
      </c>
      <c r="U114" s="15" t="e">
        <f>IF(ISBLANK('New Item CATEGORY TEAM TAB'!BP118),"",'New Item CATEGORY TEAM TAB'!BP118)</f>
        <v>#N/A</v>
      </c>
      <c r="V114" s="2" t="s">
        <v>53</v>
      </c>
      <c r="W114" s="16"/>
      <c r="X114" s="223" t="str">
        <f>IF(ISBLANK('New Item CATEGORY TEAM TAB'!V118),"",'New Item CATEGORY TEAM TAB'!V118)</f>
        <v/>
      </c>
      <c r="Y114" s="223" t="str">
        <f>IF(ISBLANK('New Item CATEGORY TEAM TAB'!W118),"",'New Item CATEGORY TEAM TAB'!W118)</f>
        <v/>
      </c>
      <c r="Z114" s="47" t="e">
        <f>VLOOKUP(Y114,DROPDOWN!G:H,2,FALSE)</f>
        <v>#N/A</v>
      </c>
      <c r="AA114" s="47" t="str">
        <f>IF(ISBLANK('New Item CATEGORY TEAM TAB'!U118),"",'New Item CATEGORY TEAM TAB'!U118)</f>
        <v/>
      </c>
      <c r="AB114" s="47" t="str">
        <f>IF(ISBLANK('New Item CATEGORY TEAM TAB'!BE118),"",'New Item CATEGORY TEAM TAB'!BE118)</f>
        <v/>
      </c>
      <c r="AC114" s="47" t="str">
        <f>IF(ISBLANK('New Item CATEGORY TEAM TAB'!BF118),"",'New Item CATEGORY TEAM TAB'!BF118)</f>
        <v/>
      </c>
      <c r="AD114" s="256" t="str">
        <f>IF(ISBLANK('New Item CATEGORY TEAM TAB'!AU118),"",'New Item CATEGORY TEAM TAB'!AU118)</f>
        <v/>
      </c>
      <c r="AE114" s="255" t="str">
        <f>IF(ISBLANK('New Item CATEGORY TEAM TAB'!AV118),"",'New Item CATEGORY TEAM TAB'!AV118)</f>
        <v/>
      </c>
      <c r="AF114" s="13" t="str">
        <f>IF(ISBLANK('New Item CATEGORY TEAM TAB'!AW118),"",'New Item CATEGORY TEAM TAB'!AW118)</f>
        <v/>
      </c>
      <c r="AG114" s="2" t="str">
        <f>IF(ISBLANK('New Item CATEGORY TEAM TAB'!BM118),"",'New Item CATEGORY TEAM TAB'!BM118)</f>
        <v/>
      </c>
      <c r="AH114" s="2" t="str">
        <f>IF(ISBLANK('New Item CATEGORY TEAM TAB'!CA118),"",'New Item CATEGORY TEAM TAB'!CA118)</f>
        <v/>
      </c>
      <c r="AI114" s="2" t="str">
        <f>IF(ISBLANK('New Item CATEGORY TEAM TAB'!BY118),"",'New Item CATEGORY TEAM TAB'!BY118)</f>
        <v/>
      </c>
      <c r="AJ114" s="23" t="str">
        <f>IF(ISBLANK('New Item CATEGORY TEAM TAB'!Z118),"",'New Item CATEGORY TEAM TAB'!Z118)</f>
        <v/>
      </c>
      <c r="AK114" s="23" t="str">
        <f>IF(ISBLANK('New Item CATEGORY TEAM TAB'!AA118),"",'New Item CATEGORY TEAM TAB'!AA118)</f>
        <v/>
      </c>
      <c r="AL114" s="115" t="str">
        <f>IF(ISBLANK('New Item VENDOR TAB'!AK118),"",'New Item VENDOR TAB'!AK118)</f>
        <v/>
      </c>
      <c r="AM114" s="23" t="str">
        <f>IF(ISBLANK('New Item CATEGORY TEAM TAB'!BD118),"",'New Item CATEGORY TEAM TAB'!BD118)</f>
        <v/>
      </c>
      <c r="AN114" s="22" t="str">
        <f>IF(ISBLANK('New Item CATEGORY TEAM TAB'!X118),"",'New Item CATEGORY TEAM TAB'!X118)</f>
        <v/>
      </c>
      <c r="AO114" s="22" t="str">
        <f>IF(ISBLANK('New Item CATEGORY TEAM TAB'!Y118),"",'New Item CATEGORY TEAM TAB'!Y118)</f>
        <v/>
      </c>
      <c r="AP114" s="24" t="str">
        <f>IF(ISBLANK('New Item CATEGORY TEAM TAB'!AP118),"",'New Item CATEGORY TEAM TAB'!AP118)</f>
        <v/>
      </c>
      <c r="AQ114" s="24" t="str">
        <f>IF(ISBLANK('New Item CATEGORY TEAM TAB'!AP118),"",'New Item CATEGORY TEAM TAB'!AP118)</f>
        <v/>
      </c>
      <c r="AR114" s="21" t="str">
        <f>IF(ISBLANK('New Item CATEGORY TEAM TAB'!BU118),"",'New Item CATEGORY TEAM TAB'!BU118)</f>
        <v/>
      </c>
      <c r="AS114" s="225" t="str">
        <f>IF(ISBLANK('New Item CATEGORY TEAM TAB'!BW118),"",'New Item CATEGORY TEAM TAB'!BW118)</f>
        <v/>
      </c>
      <c r="AT114" s="20" t="str">
        <f>IF(ISBLANK('New Item CATEGORY TEAM TAB'!BR118),"",'New Item CATEGORY TEAM TAB'!BR118)</f>
        <v/>
      </c>
      <c r="AU114" s="47" t="str">
        <f>IF(ISBLANK('New Item CATEGORY TEAM TAB'!BS118),"",'New Item CATEGORY TEAM TAB'!BS118)</f>
        <v/>
      </c>
      <c r="AV114" s="2" t="str">
        <f t="shared" si="2"/>
        <v/>
      </c>
      <c r="AW114" s="2" t="str">
        <f>IF(ISBLANK('New Item CATEGORY TEAM TAB'!BX118),"",'New Item CATEGORY TEAM TAB'!BX118)</f>
        <v/>
      </c>
      <c r="AX114" s="2" t="str">
        <f t="shared" si="3"/>
        <v/>
      </c>
      <c r="AY114" s="2" t="str">
        <f>IF(ISBLANK('New Item CATEGORY TEAM TAB'!BZ118),"",'New Item CATEGORY TEAM TAB'!BZ118)</f>
        <v/>
      </c>
      <c r="AZ114" s="229" t="str">
        <f>IF(ISBLANK('New Item CATEGORY TEAM TAB'!AX118),"",'New Item CATEGORY TEAM TAB'!AX118)</f>
        <v/>
      </c>
      <c r="BA114" s="229" t="str">
        <f>IF(ISBLANK('New Item CATEGORY TEAM TAB'!AY118),"",'New Item CATEGORY TEAM TAB'!AY118)</f>
        <v/>
      </c>
      <c r="BB114" s="229" t="str">
        <f>IF(ISBLANK('New Item CATEGORY TEAM TAB'!AZ118),"",'New Item CATEGORY TEAM TAB'!AZ118)</f>
        <v/>
      </c>
      <c r="BC114" s="229" t="str">
        <f>IF(ISBLANK('New Item CATEGORY TEAM TAB'!BA118),"",'New Item CATEGORY TEAM TAB'!BA118)</f>
        <v/>
      </c>
      <c r="BD114" s="229" t="str">
        <f>IF(ISBLANK('New Item CATEGORY TEAM TAB'!BB118),"",'New Item CATEGORY TEAM TAB'!BB118)</f>
        <v/>
      </c>
      <c r="BE114" s="229" t="str">
        <f>IF(ISBLANK('New Item CATEGORY TEAM TAB'!BC118),"",'New Item CATEGORY TEAM TAB'!BC118)</f>
        <v/>
      </c>
      <c r="BF114" s="258" t="str">
        <f>IF(ISBLANK('New Item CATEGORY TEAM TAB'!CB118),"",'New Item CATEGORY TEAM TAB'!CB118)</f>
        <v/>
      </c>
      <c r="BG114" s="258" t="str">
        <f>IF(ISBLANK('New Item CATEGORY TEAM TAB'!CC118),"",'New Item CATEGORY TEAM TAB'!CC118)</f>
        <v/>
      </c>
      <c r="BH114" s="258" t="str">
        <f>IF(ISBLANK('New Item CATEGORY TEAM TAB'!CD118),"",'New Item CATEGORY TEAM TAB'!CD118)</f>
        <v/>
      </c>
      <c r="BI114" s="258" t="str">
        <f>IF(ISBLANK('New Item CATEGORY TEAM TAB'!CE118),"",'New Item CATEGORY TEAM TAB'!CE118)</f>
        <v/>
      </c>
      <c r="BJ114" s="258" t="str">
        <f>IF(ISBLANK('New Item CATEGORY TEAM TAB'!CF118),"",'New Item CATEGORY TEAM TAB'!CF118)</f>
        <v/>
      </c>
      <c r="BK114" s="258" t="str">
        <f>IF(ISBLANK('New Item CATEGORY TEAM TAB'!CG118),"",'New Item CATEGORY TEAM TAB'!CG118)</f>
        <v/>
      </c>
      <c r="BL114" s="258" t="str">
        <f>IF(ISBLANK('New Item CATEGORY TEAM TAB'!CH118),"",'New Item CATEGORY TEAM TAB'!CH118)</f>
        <v/>
      </c>
      <c r="BM114" s="258" t="str">
        <f>IF(ISBLANK('New Item CATEGORY TEAM TAB'!CI118),"",'New Item CATEGORY TEAM TAB'!CI118)</f>
        <v/>
      </c>
      <c r="BN114" s="258" t="str">
        <f>IF(ISBLANK('New Item CATEGORY TEAM TAB'!CK118),"",'New Item CATEGORY TEAM TAB'!CK118)</f>
        <v/>
      </c>
      <c r="BO114" s="258" t="str">
        <f>IF(ISBLANK('New Item CATEGORY TEAM TAB'!CJ118),"",'New Item CATEGORY TEAM TAB'!CJ118)</f>
        <v/>
      </c>
      <c r="BP114" s="258" t="str">
        <f>IF(ISBLANK('New Item CATEGORY TEAM TAB'!CM118),"",'New Item CATEGORY TEAM TAB'!CM118)</f>
        <v/>
      </c>
      <c r="BQ114" s="258" t="str">
        <f>IF(ISBLANK('New Item CATEGORY TEAM TAB'!CN118),"",'New Item CATEGORY TEAM TAB'!CN118)</f>
        <v/>
      </c>
      <c r="BR114" s="258" t="str">
        <f>IF(ISBLANK('New Item CATEGORY TEAM TAB'!CO118),"",'New Item CATEGORY TEAM TAB'!CO118)</f>
        <v/>
      </c>
    </row>
    <row r="115" spans="1:70" ht="15.6">
      <c r="A115" s="128" t="str">
        <f>IF(ISBLANK('New Item CATEGORY TEAM TAB'!E119),"",'New Item CATEGORY TEAM TAB'!E119)</f>
        <v/>
      </c>
      <c r="B115" s="2" t="str">
        <f>IF(ISBLANK('New Item CATEGORY TEAM TAB'!BL119),"",'New Item CATEGORY TEAM TAB'!BL119)</f>
        <v/>
      </c>
      <c r="C115" s="2" t="str">
        <f>IF(ISBLANK('New Item CATEGORY TEAM TAB'!AR119),"",'New Item CATEGORY TEAM TAB'!AR119)</f>
        <v/>
      </c>
      <c r="D115" s="2" t="str">
        <f>IF(ISBLANK('New Item CATEGORY TEAM TAB'!AK119),"",'New Item CATEGORY TEAM TAB'!AK119)</f>
        <v/>
      </c>
      <c r="E115" s="18" t="str">
        <f>IF(ISBLANK('New Item CATEGORY TEAM TAB'!M119),"",'New Item CATEGORY TEAM TAB'!M119)</f>
        <v/>
      </c>
      <c r="F115" s="18" t="str">
        <f>IF(ISBLANK('New Item CATEGORY TEAM TAB'!N119),"",'New Item CATEGORY TEAM TAB'!N119)</f>
        <v/>
      </c>
      <c r="G115" s="16" t="str">
        <f>IF(ISBLANK('New Item CATEGORY TEAM TAB'!R119),"",'New Item CATEGORY TEAM TAB'!R119)</f>
        <v/>
      </c>
      <c r="H115" s="16" t="str">
        <f>IF(ISBLANK('New Item CATEGORY TEAM TAB'!BK119),"",'New Item CATEGORY TEAM TAB'!BK119)</f>
        <v/>
      </c>
      <c r="I115" s="19" t="str">
        <f>IF(ISBLANK('New Item CATEGORY TEAM TAB'!BT119),"",'New Item CATEGORY TEAM TAB'!BT119)</f>
        <v/>
      </c>
      <c r="J115" s="20" t="e">
        <f>IF(ISBLANK('New Item CATEGORY TEAM TAB'!BQ119),"",'New Item CATEGORY TEAM TAB'!BQ119)</f>
        <v>#N/A</v>
      </c>
      <c r="K115" s="2" t="str">
        <f>IF(ISBLANK('New Item CATEGORY TEAM TAB'!AE119),"",'New Item CATEGORY TEAM TAB'!AE119)</f>
        <v/>
      </c>
      <c r="L115" s="2" t="str">
        <f>IF(ISBLANK('New Item CATEGORY TEAM TAB'!AF119),"",'New Item CATEGORY TEAM TAB'!AF119)</f>
        <v/>
      </c>
      <c r="M115" s="2" t="str">
        <f>IF(ISBLANK('New Item CATEGORY TEAM TAB'!CL119),"",'New Item CATEGORY TEAM TAB'!CL119)</f>
        <v/>
      </c>
      <c r="N115" s="2" t="str">
        <f>IF(ISBLANK('New Item CATEGORY TEAM TAB'!AN119),"",'New Item CATEGORY TEAM TAB'!AN119)</f>
        <v/>
      </c>
      <c r="O115" s="21" t="str">
        <f>IF(ISBLANK('New Item CATEGORY TEAM TAB'!AO119),"",'New Item CATEGORY TEAM TAB'!AO119)</f>
        <v/>
      </c>
      <c r="P115" s="2" t="str">
        <f>IF(ISBLANK('New Item CATEGORY TEAM TAB'!AT119),"",'New Item CATEGORY TEAM TAB'!AT119)</f>
        <v xml:space="preserve"> </v>
      </c>
      <c r="Q115" s="2" t="str">
        <f>IF(ISBLANK(VLOOKUP(P115,DROPDOWN!K:L,2,FALSE)),"",VLOOKUP(P115,DROPDOWN!K:L,2,FALSE))</f>
        <v xml:space="preserve"> </v>
      </c>
      <c r="R115" s="2" t="str">
        <f>IF(ISBLANK('New Item CATEGORY TEAM TAB'!BN119),"",'New Item CATEGORY TEAM TAB'!BN119)</f>
        <v/>
      </c>
      <c r="S115" s="11"/>
      <c r="T115" s="13">
        <v>2</v>
      </c>
      <c r="U115" s="15" t="e">
        <f>IF(ISBLANK('New Item CATEGORY TEAM TAB'!BP119),"",'New Item CATEGORY TEAM TAB'!BP119)</f>
        <v>#N/A</v>
      </c>
      <c r="V115" s="2" t="s">
        <v>53</v>
      </c>
      <c r="W115" s="16"/>
      <c r="X115" s="223" t="str">
        <f>IF(ISBLANK('New Item CATEGORY TEAM TAB'!V119),"",'New Item CATEGORY TEAM TAB'!V119)</f>
        <v/>
      </c>
      <c r="Y115" s="223" t="str">
        <f>IF(ISBLANK('New Item CATEGORY TEAM TAB'!W119),"",'New Item CATEGORY TEAM TAB'!W119)</f>
        <v/>
      </c>
      <c r="Z115" s="47" t="e">
        <f>VLOOKUP(Y115,DROPDOWN!G:H,2,FALSE)</f>
        <v>#N/A</v>
      </c>
      <c r="AA115" s="47" t="str">
        <f>IF(ISBLANK('New Item CATEGORY TEAM TAB'!U119),"",'New Item CATEGORY TEAM TAB'!U119)</f>
        <v/>
      </c>
      <c r="AB115" s="47" t="str">
        <f>IF(ISBLANK('New Item CATEGORY TEAM TAB'!BE119),"",'New Item CATEGORY TEAM TAB'!BE119)</f>
        <v/>
      </c>
      <c r="AC115" s="47" t="str">
        <f>IF(ISBLANK('New Item CATEGORY TEAM TAB'!BF119),"",'New Item CATEGORY TEAM TAB'!BF119)</f>
        <v/>
      </c>
      <c r="AD115" s="256" t="str">
        <f>IF(ISBLANK('New Item CATEGORY TEAM TAB'!AU119),"",'New Item CATEGORY TEAM TAB'!AU119)</f>
        <v/>
      </c>
      <c r="AE115" s="255" t="str">
        <f>IF(ISBLANK('New Item CATEGORY TEAM TAB'!AV119),"",'New Item CATEGORY TEAM TAB'!AV119)</f>
        <v/>
      </c>
      <c r="AF115" s="13" t="str">
        <f>IF(ISBLANK('New Item CATEGORY TEAM TAB'!AW119),"",'New Item CATEGORY TEAM TAB'!AW119)</f>
        <v/>
      </c>
      <c r="AG115" s="2" t="str">
        <f>IF(ISBLANK('New Item CATEGORY TEAM TAB'!BM119),"",'New Item CATEGORY TEAM TAB'!BM119)</f>
        <v/>
      </c>
      <c r="AH115" s="2" t="str">
        <f>IF(ISBLANK('New Item CATEGORY TEAM TAB'!CA119),"",'New Item CATEGORY TEAM TAB'!CA119)</f>
        <v/>
      </c>
      <c r="AI115" s="2" t="str">
        <f>IF(ISBLANK('New Item CATEGORY TEAM TAB'!BY119),"",'New Item CATEGORY TEAM TAB'!BY119)</f>
        <v/>
      </c>
      <c r="AJ115" s="23" t="str">
        <f>IF(ISBLANK('New Item CATEGORY TEAM TAB'!Z119),"",'New Item CATEGORY TEAM TAB'!Z119)</f>
        <v/>
      </c>
      <c r="AK115" s="23" t="str">
        <f>IF(ISBLANK('New Item CATEGORY TEAM TAB'!AA119),"",'New Item CATEGORY TEAM TAB'!AA119)</f>
        <v/>
      </c>
      <c r="AL115" s="115" t="str">
        <f>IF(ISBLANK('New Item VENDOR TAB'!AK119),"",'New Item VENDOR TAB'!AK119)</f>
        <v/>
      </c>
      <c r="AM115" s="23" t="str">
        <f>IF(ISBLANK('New Item CATEGORY TEAM TAB'!BD119),"",'New Item CATEGORY TEAM TAB'!BD119)</f>
        <v/>
      </c>
      <c r="AN115" s="22" t="str">
        <f>IF(ISBLANK('New Item CATEGORY TEAM TAB'!X119),"",'New Item CATEGORY TEAM TAB'!X119)</f>
        <v/>
      </c>
      <c r="AO115" s="22" t="str">
        <f>IF(ISBLANK('New Item CATEGORY TEAM TAB'!Y119),"",'New Item CATEGORY TEAM TAB'!Y119)</f>
        <v/>
      </c>
      <c r="AP115" s="24" t="str">
        <f>IF(ISBLANK('New Item CATEGORY TEAM TAB'!AP119),"",'New Item CATEGORY TEAM TAB'!AP119)</f>
        <v/>
      </c>
      <c r="AQ115" s="24" t="str">
        <f>IF(ISBLANK('New Item CATEGORY TEAM TAB'!AP119),"",'New Item CATEGORY TEAM TAB'!AP119)</f>
        <v/>
      </c>
      <c r="AR115" s="21" t="str">
        <f>IF(ISBLANK('New Item CATEGORY TEAM TAB'!BU119),"",'New Item CATEGORY TEAM TAB'!BU119)</f>
        <v/>
      </c>
      <c r="AS115" s="225" t="str">
        <f>IF(ISBLANK('New Item CATEGORY TEAM TAB'!BW119),"",'New Item CATEGORY TEAM TAB'!BW119)</f>
        <v/>
      </c>
      <c r="AT115" s="20" t="str">
        <f>IF(ISBLANK('New Item CATEGORY TEAM TAB'!BR119),"",'New Item CATEGORY TEAM TAB'!BR119)</f>
        <v/>
      </c>
      <c r="AU115" s="47" t="str">
        <f>IF(ISBLANK('New Item CATEGORY TEAM TAB'!BS119),"",'New Item CATEGORY TEAM TAB'!BS119)</f>
        <v/>
      </c>
      <c r="AV115" s="2" t="str">
        <f t="shared" si="2"/>
        <v/>
      </c>
      <c r="AW115" s="2" t="str">
        <f>IF(ISBLANK('New Item CATEGORY TEAM TAB'!BX119),"",'New Item CATEGORY TEAM TAB'!BX119)</f>
        <v/>
      </c>
      <c r="AX115" s="2" t="str">
        <f t="shared" si="3"/>
        <v/>
      </c>
      <c r="AY115" s="2" t="str">
        <f>IF(ISBLANK('New Item CATEGORY TEAM TAB'!BZ119),"",'New Item CATEGORY TEAM TAB'!BZ119)</f>
        <v/>
      </c>
      <c r="AZ115" s="229" t="str">
        <f>IF(ISBLANK('New Item CATEGORY TEAM TAB'!AX119),"",'New Item CATEGORY TEAM TAB'!AX119)</f>
        <v/>
      </c>
      <c r="BA115" s="229" t="str">
        <f>IF(ISBLANK('New Item CATEGORY TEAM TAB'!AY119),"",'New Item CATEGORY TEAM TAB'!AY119)</f>
        <v/>
      </c>
      <c r="BB115" s="229" t="str">
        <f>IF(ISBLANK('New Item CATEGORY TEAM TAB'!AZ119),"",'New Item CATEGORY TEAM TAB'!AZ119)</f>
        <v/>
      </c>
      <c r="BC115" s="229" t="str">
        <f>IF(ISBLANK('New Item CATEGORY TEAM TAB'!BA119),"",'New Item CATEGORY TEAM TAB'!BA119)</f>
        <v/>
      </c>
      <c r="BD115" s="229" t="str">
        <f>IF(ISBLANK('New Item CATEGORY TEAM TAB'!BB119),"",'New Item CATEGORY TEAM TAB'!BB119)</f>
        <v/>
      </c>
      <c r="BE115" s="229" t="str">
        <f>IF(ISBLANK('New Item CATEGORY TEAM TAB'!BC119),"",'New Item CATEGORY TEAM TAB'!BC119)</f>
        <v/>
      </c>
      <c r="BF115" s="258" t="str">
        <f>IF(ISBLANK('New Item CATEGORY TEAM TAB'!CB119),"",'New Item CATEGORY TEAM TAB'!CB119)</f>
        <v/>
      </c>
      <c r="BG115" s="258" t="str">
        <f>IF(ISBLANK('New Item CATEGORY TEAM TAB'!CC119),"",'New Item CATEGORY TEAM TAB'!CC119)</f>
        <v/>
      </c>
      <c r="BH115" s="258" t="str">
        <f>IF(ISBLANK('New Item CATEGORY TEAM TAB'!CD119),"",'New Item CATEGORY TEAM TAB'!CD119)</f>
        <v/>
      </c>
      <c r="BI115" s="258" t="str">
        <f>IF(ISBLANK('New Item CATEGORY TEAM TAB'!CE119),"",'New Item CATEGORY TEAM TAB'!CE119)</f>
        <v/>
      </c>
      <c r="BJ115" s="258" t="str">
        <f>IF(ISBLANK('New Item CATEGORY TEAM TAB'!CF119),"",'New Item CATEGORY TEAM TAB'!CF119)</f>
        <v/>
      </c>
      <c r="BK115" s="258" t="str">
        <f>IF(ISBLANK('New Item CATEGORY TEAM TAB'!CG119),"",'New Item CATEGORY TEAM TAB'!CG119)</f>
        <v/>
      </c>
      <c r="BL115" s="258" t="str">
        <f>IF(ISBLANK('New Item CATEGORY TEAM TAB'!CH119),"",'New Item CATEGORY TEAM TAB'!CH119)</f>
        <v/>
      </c>
      <c r="BM115" s="258" t="str">
        <f>IF(ISBLANK('New Item CATEGORY TEAM TAB'!CI119),"",'New Item CATEGORY TEAM TAB'!CI119)</f>
        <v/>
      </c>
      <c r="BN115" s="258" t="str">
        <f>IF(ISBLANK('New Item CATEGORY TEAM TAB'!CK119),"",'New Item CATEGORY TEAM TAB'!CK119)</f>
        <v/>
      </c>
      <c r="BO115" s="258" t="str">
        <f>IF(ISBLANK('New Item CATEGORY TEAM TAB'!CJ119),"",'New Item CATEGORY TEAM TAB'!CJ119)</f>
        <v/>
      </c>
      <c r="BP115" s="258" t="str">
        <f>IF(ISBLANK('New Item CATEGORY TEAM TAB'!CM119),"",'New Item CATEGORY TEAM TAB'!CM119)</f>
        <v/>
      </c>
      <c r="BQ115" s="258" t="str">
        <f>IF(ISBLANK('New Item CATEGORY TEAM TAB'!CN119),"",'New Item CATEGORY TEAM TAB'!CN119)</f>
        <v/>
      </c>
      <c r="BR115" s="258" t="str">
        <f>IF(ISBLANK('New Item CATEGORY TEAM TAB'!CO119),"",'New Item CATEGORY TEAM TAB'!CO119)</f>
        <v/>
      </c>
    </row>
    <row r="116" spans="1:70" ht="15.6">
      <c r="A116" s="128" t="str">
        <f>IF(ISBLANK('New Item CATEGORY TEAM TAB'!E120),"",'New Item CATEGORY TEAM TAB'!E120)</f>
        <v/>
      </c>
      <c r="B116" s="2" t="str">
        <f>IF(ISBLANK('New Item CATEGORY TEAM TAB'!BL120),"",'New Item CATEGORY TEAM TAB'!BL120)</f>
        <v/>
      </c>
      <c r="C116" s="2" t="str">
        <f>IF(ISBLANK('New Item CATEGORY TEAM TAB'!AR120),"",'New Item CATEGORY TEAM TAB'!AR120)</f>
        <v/>
      </c>
      <c r="D116" s="2" t="str">
        <f>IF(ISBLANK('New Item CATEGORY TEAM TAB'!AK120),"",'New Item CATEGORY TEAM TAB'!AK120)</f>
        <v/>
      </c>
      <c r="E116" s="18" t="str">
        <f>IF(ISBLANK('New Item CATEGORY TEAM TAB'!M120),"",'New Item CATEGORY TEAM TAB'!M120)</f>
        <v/>
      </c>
      <c r="F116" s="18" t="str">
        <f>IF(ISBLANK('New Item CATEGORY TEAM TAB'!N120),"",'New Item CATEGORY TEAM TAB'!N120)</f>
        <v/>
      </c>
      <c r="G116" s="16" t="str">
        <f>IF(ISBLANK('New Item CATEGORY TEAM TAB'!R120),"",'New Item CATEGORY TEAM TAB'!R120)</f>
        <v/>
      </c>
      <c r="H116" s="16" t="str">
        <f>IF(ISBLANK('New Item CATEGORY TEAM TAB'!BK120),"",'New Item CATEGORY TEAM TAB'!BK120)</f>
        <v/>
      </c>
      <c r="I116" s="19" t="str">
        <f>IF(ISBLANK('New Item CATEGORY TEAM TAB'!BT120),"",'New Item CATEGORY TEAM TAB'!BT120)</f>
        <v/>
      </c>
      <c r="J116" s="20" t="e">
        <f>IF(ISBLANK('New Item CATEGORY TEAM TAB'!BQ120),"",'New Item CATEGORY TEAM TAB'!BQ120)</f>
        <v>#N/A</v>
      </c>
      <c r="K116" s="2" t="str">
        <f>IF(ISBLANK('New Item CATEGORY TEAM TAB'!AE120),"",'New Item CATEGORY TEAM TAB'!AE120)</f>
        <v/>
      </c>
      <c r="L116" s="2" t="str">
        <f>IF(ISBLANK('New Item CATEGORY TEAM TAB'!AF120),"",'New Item CATEGORY TEAM TAB'!AF120)</f>
        <v/>
      </c>
      <c r="M116" s="2" t="str">
        <f>IF(ISBLANK('New Item CATEGORY TEAM TAB'!CL120),"",'New Item CATEGORY TEAM TAB'!CL120)</f>
        <v/>
      </c>
      <c r="N116" s="2" t="str">
        <f>IF(ISBLANK('New Item CATEGORY TEAM TAB'!AN120),"",'New Item CATEGORY TEAM TAB'!AN120)</f>
        <v/>
      </c>
      <c r="O116" s="21" t="str">
        <f>IF(ISBLANK('New Item CATEGORY TEAM TAB'!AO120),"",'New Item CATEGORY TEAM TAB'!AO120)</f>
        <v/>
      </c>
      <c r="P116" s="2" t="str">
        <f>IF(ISBLANK('New Item CATEGORY TEAM TAB'!AT120),"",'New Item CATEGORY TEAM TAB'!AT120)</f>
        <v xml:space="preserve"> </v>
      </c>
      <c r="Q116" s="2" t="str">
        <f>IF(ISBLANK(VLOOKUP(P116,DROPDOWN!K:L,2,FALSE)),"",VLOOKUP(P116,DROPDOWN!K:L,2,FALSE))</f>
        <v xml:space="preserve"> </v>
      </c>
      <c r="R116" s="2" t="str">
        <f>IF(ISBLANK('New Item CATEGORY TEAM TAB'!BN120),"",'New Item CATEGORY TEAM TAB'!BN120)</f>
        <v/>
      </c>
      <c r="S116" s="11"/>
      <c r="T116" s="13">
        <v>2</v>
      </c>
      <c r="U116" s="15" t="e">
        <f>IF(ISBLANK('New Item CATEGORY TEAM TAB'!BP120),"",'New Item CATEGORY TEAM TAB'!BP120)</f>
        <v>#N/A</v>
      </c>
      <c r="V116" s="2" t="s">
        <v>53</v>
      </c>
      <c r="W116" s="16"/>
      <c r="X116" s="223" t="str">
        <f>IF(ISBLANK('New Item CATEGORY TEAM TAB'!V120),"",'New Item CATEGORY TEAM TAB'!V120)</f>
        <v/>
      </c>
      <c r="Y116" s="223" t="str">
        <f>IF(ISBLANK('New Item CATEGORY TEAM TAB'!W120),"",'New Item CATEGORY TEAM TAB'!W120)</f>
        <v/>
      </c>
      <c r="Z116" s="47" t="e">
        <f>VLOOKUP(Y116,DROPDOWN!G:H,2,FALSE)</f>
        <v>#N/A</v>
      </c>
      <c r="AA116" s="47" t="str">
        <f>IF(ISBLANK('New Item CATEGORY TEAM TAB'!U120),"",'New Item CATEGORY TEAM TAB'!U120)</f>
        <v/>
      </c>
      <c r="AB116" s="47" t="str">
        <f>IF(ISBLANK('New Item CATEGORY TEAM TAB'!BE120),"",'New Item CATEGORY TEAM TAB'!BE120)</f>
        <v/>
      </c>
      <c r="AC116" s="47" t="str">
        <f>IF(ISBLANK('New Item CATEGORY TEAM TAB'!BF120),"",'New Item CATEGORY TEAM TAB'!BF120)</f>
        <v/>
      </c>
      <c r="AD116" s="256" t="str">
        <f>IF(ISBLANK('New Item CATEGORY TEAM TAB'!AU120),"",'New Item CATEGORY TEAM TAB'!AU120)</f>
        <v/>
      </c>
      <c r="AE116" s="255" t="str">
        <f>IF(ISBLANK('New Item CATEGORY TEAM TAB'!AV120),"",'New Item CATEGORY TEAM TAB'!AV120)</f>
        <v/>
      </c>
      <c r="AF116" s="13" t="str">
        <f>IF(ISBLANK('New Item CATEGORY TEAM TAB'!AW120),"",'New Item CATEGORY TEAM TAB'!AW120)</f>
        <v/>
      </c>
      <c r="AG116" s="2" t="str">
        <f>IF(ISBLANK('New Item CATEGORY TEAM TAB'!BM120),"",'New Item CATEGORY TEAM TAB'!BM120)</f>
        <v/>
      </c>
      <c r="AH116" s="2" t="str">
        <f>IF(ISBLANK('New Item CATEGORY TEAM TAB'!CA120),"",'New Item CATEGORY TEAM TAB'!CA120)</f>
        <v/>
      </c>
      <c r="AI116" s="2" t="str">
        <f>IF(ISBLANK('New Item CATEGORY TEAM TAB'!BY120),"",'New Item CATEGORY TEAM TAB'!BY120)</f>
        <v/>
      </c>
      <c r="AJ116" s="23" t="str">
        <f>IF(ISBLANK('New Item CATEGORY TEAM TAB'!Z120),"",'New Item CATEGORY TEAM TAB'!Z120)</f>
        <v/>
      </c>
      <c r="AK116" s="23" t="str">
        <f>IF(ISBLANK('New Item CATEGORY TEAM TAB'!AA120),"",'New Item CATEGORY TEAM TAB'!AA120)</f>
        <v/>
      </c>
      <c r="AL116" s="115" t="str">
        <f>IF(ISBLANK('New Item VENDOR TAB'!AK120),"",'New Item VENDOR TAB'!AK120)</f>
        <v/>
      </c>
      <c r="AM116" s="23" t="str">
        <f>IF(ISBLANK('New Item CATEGORY TEAM TAB'!BD120),"",'New Item CATEGORY TEAM TAB'!BD120)</f>
        <v/>
      </c>
      <c r="AN116" s="22" t="str">
        <f>IF(ISBLANK('New Item CATEGORY TEAM TAB'!X120),"",'New Item CATEGORY TEAM TAB'!X120)</f>
        <v/>
      </c>
      <c r="AO116" s="22" t="str">
        <f>IF(ISBLANK('New Item CATEGORY TEAM TAB'!Y120),"",'New Item CATEGORY TEAM TAB'!Y120)</f>
        <v/>
      </c>
      <c r="AP116" s="24" t="str">
        <f>IF(ISBLANK('New Item CATEGORY TEAM TAB'!AP120),"",'New Item CATEGORY TEAM TAB'!AP120)</f>
        <v/>
      </c>
      <c r="AQ116" s="24" t="str">
        <f>IF(ISBLANK('New Item CATEGORY TEAM TAB'!AP120),"",'New Item CATEGORY TEAM TAB'!AP120)</f>
        <v/>
      </c>
      <c r="AR116" s="21" t="str">
        <f>IF(ISBLANK('New Item CATEGORY TEAM TAB'!BU120),"",'New Item CATEGORY TEAM TAB'!BU120)</f>
        <v/>
      </c>
      <c r="AS116" s="225" t="str">
        <f>IF(ISBLANK('New Item CATEGORY TEAM TAB'!BW120),"",'New Item CATEGORY TEAM TAB'!BW120)</f>
        <v/>
      </c>
      <c r="AT116" s="20" t="str">
        <f>IF(ISBLANK('New Item CATEGORY TEAM TAB'!BR120),"",'New Item CATEGORY TEAM TAB'!BR120)</f>
        <v/>
      </c>
      <c r="AU116" s="47" t="str">
        <f>IF(ISBLANK('New Item CATEGORY TEAM TAB'!BS120),"",'New Item CATEGORY TEAM TAB'!BS120)</f>
        <v/>
      </c>
      <c r="AV116" s="2" t="str">
        <f t="shared" si="2"/>
        <v/>
      </c>
      <c r="AW116" s="2" t="str">
        <f>IF(ISBLANK('New Item CATEGORY TEAM TAB'!BX120),"",'New Item CATEGORY TEAM TAB'!BX120)</f>
        <v/>
      </c>
      <c r="AX116" s="2" t="str">
        <f t="shared" si="3"/>
        <v/>
      </c>
      <c r="AY116" s="2" t="str">
        <f>IF(ISBLANK('New Item CATEGORY TEAM TAB'!BZ120),"",'New Item CATEGORY TEAM TAB'!BZ120)</f>
        <v/>
      </c>
      <c r="AZ116" s="229" t="str">
        <f>IF(ISBLANK('New Item CATEGORY TEAM TAB'!AX120),"",'New Item CATEGORY TEAM TAB'!AX120)</f>
        <v/>
      </c>
      <c r="BA116" s="229" t="str">
        <f>IF(ISBLANK('New Item CATEGORY TEAM TAB'!AY120),"",'New Item CATEGORY TEAM TAB'!AY120)</f>
        <v/>
      </c>
      <c r="BB116" s="229" t="str">
        <f>IF(ISBLANK('New Item CATEGORY TEAM TAB'!AZ120),"",'New Item CATEGORY TEAM TAB'!AZ120)</f>
        <v/>
      </c>
      <c r="BC116" s="229" t="str">
        <f>IF(ISBLANK('New Item CATEGORY TEAM TAB'!BA120),"",'New Item CATEGORY TEAM TAB'!BA120)</f>
        <v/>
      </c>
      <c r="BD116" s="229" t="str">
        <f>IF(ISBLANK('New Item CATEGORY TEAM TAB'!BB120),"",'New Item CATEGORY TEAM TAB'!BB120)</f>
        <v/>
      </c>
      <c r="BE116" s="229" t="str">
        <f>IF(ISBLANK('New Item CATEGORY TEAM TAB'!BC120),"",'New Item CATEGORY TEAM TAB'!BC120)</f>
        <v/>
      </c>
      <c r="BF116" s="258" t="str">
        <f>IF(ISBLANK('New Item CATEGORY TEAM TAB'!CB120),"",'New Item CATEGORY TEAM TAB'!CB120)</f>
        <v/>
      </c>
      <c r="BG116" s="258" t="str">
        <f>IF(ISBLANK('New Item CATEGORY TEAM TAB'!CC120),"",'New Item CATEGORY TEAM TAB'!CC120)</f>
        <v/>
      </c>
      <c r="BH116" s="258" t="str">
        <f>IF(ISBLANK('New Item CATEGORY TEAM TAB'!CD120),"",'New Item CATEGORY TEAM TAB'!CD120)</f>
        <v/>
      </c>
      <c r="BI116" s="258" t="str">
        <f>IF(ISBLANK('New Item CATEGORY TEAM TAB'!CE120),"",'New Item CATEGORY TEAM TAB'!CE120)</f>
        <v/>
      </c>
      <c r="BJ116" s="258" t="str">
        <f>IF(ISBLANK('New Item CATEGORY TEAM TAB'!CF120),"",'New Item CATEGORY TEAM TAB'!CF120)</f>
        <v/>
      </c>
      <c r="BK116" s="258" t="str">
        <f>IF(ISBLANK('New Item CATEGORY TEAM TAB'!CG120),"",'New Item CATEGORY TEAM TAB'!CG120)</f>
        <v/>
      </c>
      <c r="BL116" s="258" t="str">
        <f>IF(ISBLANK('New Item CATEGORY TEAM TAB'!CH120),"",'New Item CATEGORY TEAM TAB'!CH120)</f>
        <v/>
      </c>
      <c r="BM116" s="258" t="str">
        <f>IF(ISBLANK('New Item CATEGORY TEAM TAB'!CI120),"",'New Item CATEGORY TEAM TAB'!CI120)</f>
        <v/>
      </c>
      <c r="BN116" s="258" t="str">
        <f>IF(ISBLANK('New Item CATEGORY TEAM TAB'!CK120),"",'New Item CATEGORY TEAM TAB'!CK120)</f>
        <v/>
      </c>
      <c r="BO116" s="258" t="str">
        <f>IF(ISBLANK('New Item CATEGORY TEAM TAB'!CJ120),"",'New Item CATEGORY TEAM TAB'!CJ120)</f>
        <v/>
      </c>
      <c r="BP116" s="258" t="str">
        <f>IF(ISBLANK('New Item CATEGORY TEAM TAB'!CM120),"",'New Item CATEGORY TEAM TAB'!CM120)</f>
        <v/>
      </c>
      <c r="BQ116" s="258" t="str">
        <f>IF(ISBLANK('New Item CATEGORY TEAM TAB'!CN120),"",'New Item CATEGORY TEAM TAB'!CN120)</f>
        <v/>
      </c>
      <c r="BR116" s="258" t="str">
        <f>IF(ISBLANK('New Item CATEGORY TEAM TAB'!CO120),"",'New Item CATEGORY TEAM TAB'!CO120)</f>
        <v/>
      </c>
    </row>
    <row r="117" spans="1:70" ht="15.6">
      <c r="A117" s="128" t="str">
        <f>IF(ISBLANK('New Item CATEGORY TEAM TAB'!E121),"",'New Item CATEGORY TEAM TAB'!E121)</f>
        <v/>
      </c>
      <c r="B117" s="2" t="str">
        <f>IF(ISBLANK('New Item CATEGORY TEAM TAB'!BL121),"",'New Item CATEGORY TEAM TAB'!BL121)</f>
        <v/>
      </c>
      <c r="C117" s="2" t="str">
        <f>IF(ISBLANK('New Item CATEGORY TEAM TAB'!AR121),"",'New Item CATEGORY TEAM TAB'!AR121)</f>
        <v/>
      </c>
      <c r="D117" s="2" t="str">
        <f>IF(ISBLANK('New Item CATEGORY TEAM TAB'!AK121),"",'New Item CATEGORY TEAM TAB'!AK121)</f>
        <v/>
      </c>
      <c r="E117" s="18" t="str">
        <f>IF(ISBLANK('New Item CATEGORY TEAM TAB'!M121),"",'New Item CATEGORY TEAM TAB'!M121)</f>
        <v/>
      </c>
      <c r="F117" s="18" t="str">
        <f>IF(ISBLANK('New Item CATEGORY TEAM TAB'!N121),"",'New Item CATEGORY TEAM TAB'!N121)</f>
        <v/>
      </c>
      <c r="G117" s="16" t="str">
        <f>IF(ISBLANK('New Item CATEGORY TEAM TAB'!R121),"",'New Item CATEGORY TEAM TAB'!R121)</f>
        <v/>
      </c>
      <c r="H117" s="16" t="str">
        <f>IF(ISBLANK('New Item CATEGORY TEAM TAB'!BK121),"",'New Item CATEGORY TEAM TAB'!BK121)</f>
        <v/>
      </c>
      <c r="I117" s="19" t="str">
        <f>IF(ISBLANK('New Item CATEGORY TEAM TAB'!BT121),"",'New Item CATEGORY TEAM TAB'!BT121)</f>
        <v/>
      </c>
      <c r="J117" s="20" t="e">
        <f>IF(ISBLANK('New Item CATEGORY TEAM TAB'!BQ121),"",'New Item CATEGORY TEAM TAB'!BQ121)</f>
        <v>#N/A</v>
      </c>
      <c r="K117" s="2" t="str">
        <f>IF(ISBLANK('New Item CATEGORY TEAM TAB'!AE121),"",'New Item CATEGORY TEAM TAB'!AE121)</f>
        <v/>
      </c>
      <c r="L117" s="2" t="str">
        <f>IF(ISBLANK('New Item CATEGORY TEAM TAB'!AF121),"",'New Item CATEGORY TEAM TAB'!AF121)</f>
        <v/>
      </c>
      <c r="M117" s="2" t="str">
        <f>IF(ISBLANK('New Item CATEGORY TEAM TAB'!CL121),"",'New Item CATEGORY TEAM TAB'!CL121)</f>
        <v/>
      </c>
      <c r="N117" s="2" t="str">
        <f>IF(ISBLANK('New Item CATEGORY TEAM TAB'!AN121),"",'New Item CATEGORY TEAM TAB'!AN121)</f>
        <v/>
      </c>
      <c r="O117" s="21" t="str">
        <f>IF(ISBLANK('New Item CATEGORY TEAM TAB'!AO121),"",'New Item CATEGORY TEAM TAB'!AO121)</f>
        <v/>
      </c>
      <c r="P117" s="2" t="str">
        <f>IF(ISBLANK('New Item CATEGORY TEAM TAB'!AT121),"",'New Item CATEGORY TEAM TAB'!AT121)</f>
        <v xml:space="preserve"> </v>
      </c>
      <c r="Q117" s="2" t="str">
        <f>IF(ISBLANK(VLOOKUP(P117,DROPDOWN!K:L,2,FALSE)),"",VLOOKUP(P117,DROPDOWN!K:L,2,FALSE))</f>
        <v xml:space="preserve"> </v>
      </c>
      <c r="R117" s="2" t="str">
        <f>IF(ISBLANK('New Item CATEGORY TEAM TAB'!BN121),"",'New Item CATEGORY TEAM TAB'!BN121)</f>
        <v/>
      </c>
      <c r="S117" s="11"/>
      <c r="T117" s="13">
        <v>2</v>
      </c>
      <c r="U117" s="15" t="e">
        <f>IF(ISBLANK('New Item CATEGORY TEAM TAB'!BP121),"",'New Item CATEGORY TEAM TAB'!BP121)</f>
        <v>#N/A</v>
      </c>
      <c r="V117" s="2" t="s">
        <v>53</v>
      </c>
      <c r="W117" s="16"/>
      <c r="X117" s="223" t="str">
        <f>IF(ISBLANK('New Item CATEGORY TEAM TAB'!V121),"",'New Item CATEGORY TEAM TAB'!V121)</f>
        <v/>
      </c>
      <c r="Y117" s="223" t="str">
        <f>IF(ISBLANK('New Item CATEGORY TEAM TAB'!W121),"",'New Item CATEGORY TEAM TAB'!W121)</f>
        <v/>
      </c>
      <c r="Z117" s="47" t="e">
        <f>VLOOKUP(Y117,DROPDOWN!G:H,2,FALSE)</f>
        <v>#N/A</v>
      </c>
      <c r="AA117" s="47" t="str">
        <f>IF(ISBLANK('New Item CATEGORY TEAM TAB'!U121),"",'New Item CATEGORY TEAM TAB'!U121)</f>
        <v/>
      </c>
      <c r="AB117" s="47" t="str">
        <f>IF(ISBLANK('New Item CATEGORY TEAM TAB'!BE121),"",'New Item CATEGORY TEAM TAB'!BE121)</f>
        <v/>
      </c>
      <c r="AC117" s="47" t="str">
        <f>IF(ISBLANK('New Item CATEGORY TEAM TAB'!BF121),"",'New Item CATEGORY TEAM TAB'!BF121)</f>
        <v/>
      </c>
      <c r="AD117" s="256" t="str">
        <f>IF(ISBLANK('New Item CATEGORY TEAM TAB'!AU121),"",'New Item CATEGORY TEAM TAB'!AU121)</f>
        <v/>
      </c>
      <c r="AE117" s="255" t="str">
        <f>IF(ISBLANK('New Item CATEGORY TEAM TAB'!AV121),"",'New Item CATEGORY TEAM TAB'!AV121)</f>
        <v/>
      </c>
      <c r="AF117" s="13" t="str">
        <f>IF(ISBLANK('New Item CATEGORY TEAM TAB'!AW121),"",'New Item CATEGORY TEAM TAB'!AW121)</f>
        <v/>
      </c>
      <c r="AG117" s="2" t="str">
        <f>IF(ISBLANK('New Item CATEGORY TEAM TAB'!BM121),"",'New Item CATEGORY TEAM TAB'!BM121)</f>
        <v/>
      </c>
      <c r="AH117" s="2" t="str">
        <f>IF(ISBLANK('New Item CATEGORY TEAM TAB'!CA121),"",'New Item CATEGORY TEAM TAB'!CA121)</f>
        <v/>
      </c>
      <c r="AI117" s="2" t="str">
        <f>IF(ISBLANK('New Item CATEGORY TEAM TAB'!BY121),"",'New Item CATEGORY TEAM TAB'!BY121)</f>
        <v/>
      </c>
      <c r="AJ117" s="23" t="str">
        <f>IF(ISBLANK('New Item CATEGORY TEAM TAB'!Z121),"",'New Item CATEGORY TEAM TAB'!Z121)</f>
        <v/>
      </c>
      <c r="AK117" s="23" t="str">
        <f>IF(ISBLANK('New Item CATEGORY TEAM TAB'!AA121),"",'New Item CATEGORY TEAM TAB'!AA121)</f>
        <v/>
      </c>
      <c r="AL117" s="115" t="str">
        <f>IF(ISBLANK('New Item VENDOR TAB'!AK121),"",'New Item VENDOR TAB'!AK121)</f>
        <v/>
      </c>
      <c r="AM117" s="23" t="str">
        <f>IF(ISBLANK('New Item CATEGORY TEAM TAB'!BD121),"",'New Item CATEGORY TEAM TAB'!BD121)</f>
        <v/>
      </c>
      <c r="AN117" s="22" t="str">
        <f>IF(ISBLANK('New Item CATEGORY TEAM TAB'!X121),"",'New Item CATEGORY TEAM TAB'!X121)</f>
        <v/>
      </c>
      <c r="AO117" s="22" t="str">
        <f>IF(ISBLANK('New Item CATEGORY TEAM TAB'!Y121),"",'New Item CATEGORY TEAM TAB'!Y121)</f>
        <v/>
      </c>
      <c r="AP117" s="24" t="str">
        <f>IF(ISBLANK('New Item CATEGORY TEAM TAB'!AP121),"",'New Item CATEGORY TEAM TAB'!AP121)</f>
        <v/>
      </c>
      <c r="AQ117" s="24" t="str">
        <f>IF(ISBLANK('New Item CATEGORY TEAM TAB'!AP121),"",'New Item CATEGORY TEAM TAB'!AP121)</f>
        <v/>
      </c>
      <c r="AR117" s="21" t="str">
        <f>IF(ISBLANK('New Item CATEGORY TEAM TAB'!BU121),"",'New Item CATEGORY TEAM TAB'!BU121)</f>
        <v/>
      </c>
      <c r="AS117" s="225" t="str">
        <f>IF(ISBLANK('New Item CATEGORY TEAM TAB'!BW121),"",'New Item CATEGORY TEAM TAB'!BW121)</f>
        <v/>
      </c>
      <c r="AT117" s="20" t="str">
        <f>IF(ISBLANK('New Item CATEGORY TEAM TAB'!BR121),"",'New Item CATEGORY TEAM TAB'!BR121)</f>
        <v/>
      </c>
      <c r="AU117" s="47" t="str">
        <f>IF(ISBLANK('New Item CATEGORY TEAM TAB'!BS121),"",'New Item CATEGORY TEAM TAB'!BS121)</f>
        <v/>
      </c>
      <c r="AV117" s="2" t="str">
        <f t="shared" si="2"/>
        <v/>
      </c>
      <c r="AW117" s="2" t="str">
        <f>IF(ISBLANK('New Item CATEGORY TEAM TAB'!BX121),"",'New Item CATEGORY TEAM TAB'!BX121)</f>
        <v/>
      </c>
      <c r="AX117" s="2" t="str">
        <f t="shared" si="3"/>
        <v/>
      </c>
      <c r="AY117" s="2" t="str">
        <f>IF(ISBLANK('New Item CATEGORY TEAM TAB'!BZ121),"",'New Item CATEGORY TEAM TAB'!BZ121)</f>
        <v/>
      </c>
      <c r="AZ117" s="229" t="str">
        <f>IF(ISBLANK('New Item CATEGORY TEAM TAB'!AX121),"",'New Item CATEGORY TEAM TAB'!AX121)</f>
        <v/>
      </c>
      <c r="BA117" s="229" t="str">
        <f>IF(ISBLANK('New Item CATEGORY TEAM TAB'!AY121),"",'New Item CATEGORY TEAM TAB'!AY121)</f>
        <v/>
      </c>
      <c r="BB117" s="229" t="str">
        <f>IF(ISBLANK('New Item CATEGORY TEAM TAB'!AZ121),"",'New Item CATEGORY TEAM TAB'!AZ121)</f>
        <v/>
      </c>
      <c r="BC117" s="229" t="str">
        <f>IF(ISBLANK('New Item CATEGORY TEAM TAB'!BA121),"",'New Item CATEGORY TEAM TAB'!BA121)</f>
        <v/>
      </c>
      <c r="BD117" s="229" t="str">
        <f>IF(ISBLANK('New Item CATEGORY TEAM TAB'!BB121),"",'New Item CATEGORY TEAM TAB'!BB121)</f>
        <v/>
      </c>
      <c r="BE117" s="229" t="str">
        <f>IF(ISBLANK('New Item CATEGORY TEAM TAB'!BC121),"",'New Item CATEGORY TEAM TAB'!BC121)</f>
        <v/>
      </c>
      <c r="BF117" s="258" t="str">
        <f>IF(ISBLANK('New Item CATEGORY TEAM TAB'!CB121),"",'New Item CATEGORY TEAM TAB'!CB121)</f>
        <v/>
      </c>
      <c r="BG117" s="258" t="str">
        <f>IF(ISBLANK('New Item CATEGORY TEAM TAB'!CC121),"",'New Item CATEGORY TEAM TAB'!CC121)</f>
        <v/>
      </c>
      <c r="BH117" s="258" t="str">
        <f>IF(ISBLANK('New Item CATEGORY TEAM TAB'!CD121),"",'New Item CATEGORY TEAM TAB'!CD121)</f>
        <v/>
      </c>
      <c r="BI117" s="258" t="str">
        <f>IF(ISBLANK('New Item CATEGORY TEAM TAB'!CE121),"",'New Item CATEGORY TEAM TAB'!CE121)</f>
        <v/>
      </c>
      <c r="BJ117" s="258" t="str">
        <f>IF(ISBLANK('New Item CATEGORY TEAM TAB'!CF121),"",'New Item CATEGORY TEAM TAB'!CF121)</f>
        <v/>
      </c>
      <c r="BK117" s="258" t="str">
        <f>IF(ISBLANK('New Item CATEGORY TEAM TAB'!CG121),"",'New Item CATEGORY TEAM TAB'!CG121)</f>
        <v/>
      </c>
      <c r="BL117" s="258" t="str">
        <f>IF(ISBLANK('New Item CATEGORY TEAM TAB'!CH121),"",'New Item CATEGORY TEAM TAB'!CH121)</f>
        <v/>
      </c>
      <c r="BM117" s="258" t="str">
        <f>IF(ISBLANK('New Item CATEGORY TEAM TAB'!CI121),"",'New Item CATEGORY TEAM TAB'!CI121)</f>
        <v/>
      </c>
      <c r="BN117" s="258" t="str">
        <f>IF(ISBLANK('New Item CATEGORY TEAM TAB'!CK121),"",'New Item CATEGORY TEAM TAB'!CK121)</f>
        <v/>
      </c>
      <c r="BO117" s="258" t="str">
        <f>IF(ISBLANK('New Item CATEGORY TEAM TAB'!CJ121),"",'New Item CATEGORY TEAM TAB'!CJ121)</f>
        <v/>
      </c>
      <c r="BP117" s="258" t="str">
        <f>IF(ISBLANK('New Item CATEGORY TEAM TAB'!CM121),"",'New Item CATEGORY TEAM TAB'!CM121)</f>
        <v/>
      </c>
      <c r="BQ117" s="258" t="str">
        <f>IF(ISBLANK('New Item CATEGORY TEAM TAB'!CN121),"",'New Item CATEGORY TEAM TAB'!CN121)</f>
        <v/>
      </c>
      <c r="BR117" s="258" t="str">
        <f>IF(ISBLANK('New Item CATEGORY TEAM TAB'!CO121),"",'New Item CATEGORY TEAM TAB'!CO121)</f>
        <v/>
      </c>
    </row>
    <row r="118" spans="1:70" ht="15.6">
      <c r="A118" s="128" t="str">
        <f>IF(ISBLANK('New Item CATEGORY TEAM TAB'!E122),"",'New Item CATEGORY TEAM TAB'!E122)</f>
        <v/>
      </c>
      <c r="B118" s="2" t="str">
        <f>IF(ISBLANK('New Item CATEGORY TEAM TAB'!BL122),"",'New Item CATEGORY TEAM TAB'!BL122)</f>
        <v/>
      </c>
      <c r="C118" s="2" t="str">
        <f>IF(ISBLANK('New Item CATEGORY TEAM TAB'!AR122),"",'New Item CATEGORY TEAM TAB'!AR122)</f>
        <v/>
      </c>
      <c r="D118" s="2" t="str">
        <f>IF(ISBLANK('New Item CATEGORY TEAM TAB'!AK122),"",'New Item CATEGORY TEAM TAB'!AK122)</f>
        <v/>
      </c>
      <c r="E118" s="18" t="str">
        <f>IF(ISBLANK('New Item CATEGORY TEAM TAB'!M122),"",'New Item CATEGORY TEAM TAB'!M122)</f>
        <v/>
      </c>
      <c r="F118" s="18" t="str">
        <f>IF(ISBLANK('New Item CATEGORY TEAM TAB'!N122),"",'New Item CATEGORY TEAM TAB'!N122)</f>
        <v/>
      </c>
      <c r="G118" s="16" t="str">
        <f>IF(ISBLANK('New Item CATEGORY TEAM TAB'!R122),"",'New Item CATEGORY TEAM TAB'!R122)</f>
        <v/>
      </c>
      <c r="H118" s="16" t="str">
        <f>IF(ISBLANK('New Item CATEGORY TEAM TAB'!BK122),"",'New Item CATEGORY TEAM TAB'!BK122)</f>
        <v/>
      </c>
      <c r="I118" s="19" t="str">
        <f>IF(ISBLANK('New Item CATEGORY TEAM TAB'!BT122),"",'New Item CATEGORY TEAM TAB'!BT122)</f>
        <v/>
      </c>
      <c r="J118" s="20" t="e">
        <f>IF(ISBLANK('New Item CATEGORY TEAM TAB'!BQ122),"",'New Item CATEGORY TEAM TAB'!BQ122)</f>
        <v>#N/A</v>
      </c>
      <c r="K118" s="2" t="str">
        <f>IF(ISBLANK('New Item CATEGORY TEAM TAB'!AE122),"",'New Item CATEGORY TEAM TAB'!AE122)</f>
        <v/>
      </c>
      <c r="L118" s="2" t="str">
        <f>IF(ISBLANK('New Item CATEGORY TEAM TAB'!AF122),"",'New Item CATEGORY TEAM TAB'!AF122)</f>
        <v/>
      </c>
      <c r="M118" s="2" t="str">
        <f>IF(ISBLANK('New Item CATEGORY TEAM TAB'!CL122),"",'New Item CATEGORY TEAM TAB'!CL122)</f>
        <v/>
      </c>
      <c r="N118" s="2" t="str">
        <f>IF(ISBLANK('New Item CATEGORY TEAM TAB'!AN122),"",'New Item CATEGORY TEAM TAB'!AN122)</f>
        <v/>
      </c>
      <c r="O118" s="21" t="str">
        <f>IF(ISBLANK('New Item CATEGORY TEAM TAB'!AO122),"",'New Item CATEGORY TEAM TAB'!AO122)</f>
        <v/>
      </c>
      <c r="P118" s="2" t="str">
        <f>IF(ISBLANK('New Item CATEGORY TEAM TAB'!AT122),"",'New Item CATEGORY TEAM TAB'!AT122)</f>
        <v xml:space="preserve"> </v>
      </c>
      <c r="Q118" s="2" t="str">
        <f>IF(ISBLANK(VLOOKUP(P118,DROPDOWN!K:L,2,FALSE)),"",VLOOKUP(P118,DROPDOWN!K:L,2,FALSE))</f>
        <v xml:space="preserve"> </v>
      </c>
      <c r="R118" s="2" t="str">
        <f>IF(ISBLANK('New Item CATEGORY TEAM TAB'!BN122),"",'New Item CATEGORY TEAM TAB'!BN122)</f>
        <v/>
      </c>
      <c r="S118" s="11"/>
      <c r="T118" s="13">
        <v>2</v>
      </c>
      <c r="U118" s="15" t="e">
        <f>IF(ISBLANK('New Item CATEGORY TEAM TAB'!BP122),"",'New Item CATEGORY TEAM TAB'!BP122)</f>
        <v>#N/A</v>
      </c>
      <c r="V118" s="2" t="s">
        <v>53</v>
      </c>
      <c r="W118" s="16"/>
      <c r="X118" s="223" t="str">
        <f>IF(ISBLANK('New Item CATEGORY TEAM TAB'!V122),"",'New Item CATEGORY TEAM TAB'!V122)</f>
        <v/>
      </c>
      <c r="Y118" s="223" t="str">
        <f>IF(ISBLANK('New Item CATEGORY TEAM TAB'!W122),"",'New Item CATEGORY TEAM TAB'!W122)</f>
        <v/>
      </c>
      <c r="Z118" s="47" t="e">
        <f>VLOOKUP(Y118,DROPDOWN!G:H,2,FALSE)</f>
        <v>#N/A</v>
      </c>
      <c r="AA118" s="47" t="str">
        <f>IF(ISBLANK('New Item CATEGORY TEAM TAB'!U122),"",'New Item CATEGORY TEAM TAB'!U122)</f>
        <v/>
      </c>
      <c r="AB118" s="47" t="str">
        <f>IF(ISBLANK('New Item CATEGORY TEAM TAB'!BE122),"",'New Item CATEGORY TEAM TAB'!BE122)</f>
        <v/>
      </c>
      <c r="AC118" s="47" t="str">
        <f>IF(ISBLANK('New Item CATEGORY TEAM TAB'!BF122),"",'New Item CATEGORY TEAM TAB'!BF122)</f>
        <v/>
      </c>
      <c r="AD118" s="256" t="str">
        <f>IF(ISBLANK('New Item CATEGORY TEAM TAB'!AU122),"",'New Item CATEGORY TEAM TAB'!AU122)</f>
        <v/>
      </c>
      <c r="AE118" s="255" t="str">
        <f>IF(ISBLANK('New Item CATEGORY TEAM TAB'!AV122),"",'New Item CATEGORY TEAM TAB'!AV122)</f>
        <v/>
      </c>
      <c r="AF118" s="13" t="str">
        <f>IF(ISBLANK('New Item CATEGORY TEAM TAB'!AW122),"",'New Item CATEGORY TEAM TAB'!AW122)</f>
        <v/>
      </c>
      <c r="AG118" s="2" t="str">
        <f>IF(ISBLANK('New Item CATEGORY TEAM TAB'!BM122),"",'New Item CATEGORY TEAM TAB'!BM122)</f>
        <v/>
      </c>
      <c r="AH118" s="2" t="str">
        <f>IF(ISBLANK('New Item CATEGORY TEAM TAB'!CA122),"",'New Item CATEGORY TEAM TAB'!CA122)</f>
        <v/>
      </c>
      <c r="AI118" s="2" t="str">
        <f>IF(ISBLANK('New Item CATEGORY TEAM TAB'!BY122),"",'New Item CATEGORY TEAM TAB'!BY122)</f>
        <v/>
      </c>
      <c r="AJ118" s="23" t="str">
        <f>IF(ISBLANK('New Item CATEGORY TEAM TAB'!Z122),"",'New Item CATEGORY TEAM TAB'!Z122)</f>
        <v/>
      </c>
      <c r="AK118" s="23" t="str">
        <f>IF(ISBLANK('New Item CATEGORY TEAM TAB'!AA122),"",'New Item CATEGORY TEAM TAB'!AA122)</f>
        <v/>
      </c>
      <c r="AL118" s="115" t="str">
        <f>IF(ISBLANK('New Item VENDOR TAB'!AK122),"",'New Item VENDOR TAB'!AK122)</f>
        <v/>
      </c>
      <c r="AM118" s="23" t="str">
        <f>IF(ISBLANK('New Item CATEGORY TEAM TAB'!BD122),"",'New Item CATEGORY TEAM TAB'!BD122)</f>
        <v/>
      </c>
      <c r="AN118" s="22" t="str">
        <f>IF(ISBLANK('New Item CATEGORY TEAM TAB'!X122),"",'New Item CATEGORY TEAM TAB'!X122)</f>
        <v/>
      </c>
      <c r="AO118" s="22" t="str">
        <f>IF(ISBLANK('New Item CATEGORY TEAM TAB'!Y122),"",'New Item CATEGORY TEAM TAB'!Y122)</f>
        <v/>
      </c>
      <c r="AP118" s="24" t="str">
        <f>IF(ISBLANK('New Item CATEGORY TEAM TAB'!AP122),"",'New Item CATEGORY TEAM TAB'!AP122)</f>
        <v/>
      </c>
      <c r="AQ118" s="24" t="str">
        <f>IF(ISBLANK('New Item CATEGORY TEAM TAB'!AP122),"",'New Item CATEGORY TEAM TAB'!AP122)</f>
        <v/>
      </c>
      <c r="AR118" s="21" t="str">
        <f>IF(ISBLANK('New Item CATEGORY TEAM TAB'!BU122),"",'New Item CATEGORY TEAM TAB'!BU122)</f>
        <v/>
      </c>
      <c r="AS118" s="225" t="str">
        <f>IF(ISBLANK('New Item CATEGORY TEAM TAB'!BW122),"",'New Item CATEGORY TEAM TAB'!BW122)</f>
        <v/>
      </c>
      <c r="AT118" s="20" t="str">
        <f>IF(ISBLANK('New Item CATEGORY TEAM TAB'!BR122),"",'New Item CATEGORY TEAM TAB'!BR122)</f>
        <v/>
      </c>
      <c r="AU118" s="47" t="str">
        <f>IF(ISBLANK('New Item CATEGORY TEAM TAB'!BS122),"",'New Item CATEGORY TEAM TAB'!BS122)</f>
        <v/>
      </c>
      <c r="AV118" s="2" t="str">
        <f t="shared" si="2"/>
        <v/>
      </c>
      <c r="AW118" s="2" t="str">
        <f>IF(ISBLANK('New Item CATEGORY TEAM TAB'!BX122),"",'New Item CATEGORY TEAM TAB'!BX122)</f>
        <v/>
      </c>
      <c r="AX118" s="2" t="str">
        <f t="shared" si="3"/>
        <v/>
      </c>
      <c r="AY118" s="2" t="str">
        <f>IF(ISBLANK('New Item CATEGORY TEAM TAB'!BZ122),"",'New Item CATEGORY TEAM TAB'!BZ122)</f>
        <v/>
      </c>
      <c r="AZ118" s="229" t="str">
        <f>IF(ISBLANK('New Item CATEGORY TEAM TAB'!AX122),"",'New Item CATEGORY TEAM TAB'!AX122)</f>
        <v/>
      </c>
      <c r="BA118" s="229" t="str">
        <f>IF(ISBLANK('New Item CATEGORY TEAM TAB'!AY122),"",'New Item CATEGORY TEAM TAB'!AY122)</f>
        <v/>
      </c>
      <c r="BB118" s="229" t="str">
        <f>IF(ISBLANK('New Item CATEGORY TEAM TAB'!AZ122),"",'New Item CATEGORY TEAM TAB'!AZ122)</f>
        <v/>
      </c>
      <c r="BC118" s="229" t="str">
        <f>IF(ISBLANK('New Item CATEGORY TEAM TAB'!BA122),"",'New Item CATEGORY TEAM TAB'!BA122)</f>
        <v/>
      </c>
      <c r="BD118" s="229" t="str">
        <f>IF(ISBLANK('New Item CATEGORY TEAM TAB'!BB122),"",'New Item CATEGORY TEAM TAB'!BB122)</f>
        <v/>
      </c>
      <c r="BE118" s="229" t="str">
        <f>IF(ISBLANK('New Item CATEGORY TEAM TAB'!BC122),"",'New Item CATEGORY TEAM TAB'!BC122)</f>
        <v/>
      </c>
      <c r="BF118" s="258" t="str">
        <f>IF(ISBLANK('New Item CATEGORY TEAM TAB'!CB122),"",'New Item CATEGORY TEAM TAB'!CB122)</f>
        <v/>
      </c>
      <c r="BG118" s="258" t="str">
        <f>IF(ISBLANK('New Item CATEGORY TEAM TAB'!CC122),"",'New Item CATEGORY TEAM TAB'!CC122)</f>
        <v/>
      </c>
      <c r="BH118" s="258" t="str">
        <f>IF(ISBLANK('New Item CATEGORY TEAM TAB'!CD122),"",'New Item CATEGORY TEAM TAB'!CD122)</f>
        <v/>
      </c>
      <c r="BI118" s="258" t="str">
        <f>IF(ISBLANK('New Item CATEGORY TEAM TAB'!CE122),"",'New Item CATEGORY TEAM TAB'!CE122)</f>
        <v/>
      </c>
      <c r="BJ118" s="258" t="str">
        <f>IF(ISBLANK('New Item CATEGORY TEAM TAB'!CF122),"",'New Item CATEGORY TEAM TAB'!CF122)</f>
        <v/>
      </c>
      <c r="BK118" s="258" t="str">
        <f>IF(ISBLANK('New Item CATEGORY TEAM TAB'!CG122),"",'New Item CATEGORY TEAM TAB'!CG122)</f>
        <v/>
      </c>
      <c r="BL118" s="258" t="str">
        <f>IF(ISBLANK('New Item CATEGORY TEAM TAB'!CH122),"",'New Item CATEGORY TEAM TAB'!CH122)</f>
        <v/>
      </c>
      <c r="BM118" s="258" t="str">
        <f>IF(ISBLANK('New Item CATEGORY TEAM TAB'!CI122),"",'New Item CATEGORY TEAM TAB'!CI122)</f>
        <v/>
      </c>
      <c r="BN118" s="258" t="str">
        <f>IF(ISBLANK('New Item CATEGORY TEAM TAB'!CK122),"",'New Item CATEGORY TEAM TAB'!CK122)</f>
        <v/>
      </c>
      <c r="BO118" s="258" t="str">
        <f>IF(ISBLANK('New Item CATEGORY TEAM TAB'!CJ122),"",'New Item CATEGORY TEAM TAB'!CJ122)</f>
        <v/>
      </c>
      <c r="BP118" s="258" t="str">
        <f>IF(ISBLANK('New Item CATEGORY TEAM TAB'!CM122),"",'New Item CATEGORY TEAM TAB'!CM122)</f>
        <v/>
      </c>
      <c r="BQ118" s="258" t="str">
        <f>IF(ISBLANK('New Item CATEGORY TEAM TAB'!CN122),"",'New Item CATEGORY TEAM TAB'!CN122)</f>
        <v/>
      </c>
      <c r="BR118" s="258" t="str">
        <f>IF(ISBLANK('New Item CATEGORY TEAM TAB'!CO122),"",'New Item CATEGORY TEAM TAB'!CO122)</f>
        <v/>
      </c>
    </row>
    <row r="119" spans="1:70" ht="15.6">
      <c r="A119" s="128" t="str">
        <f>IF(ISBLANK('New Item CATEGORY TEAM TAB'!E123),"",'New Item CATEGORY TEAM TAB'!E123)</f>
        <v/>
      </c>
      <c r="B119" s="2" t="str">
        <f>IF(ISBLANK('New Item CATEGORY TEAM TAB'!BL123),"",'New Item CATEGORY TEAM TAB'!BL123)</f>
        <v/>
      </c>
      <c r="C119" s="2" t="str">
        <f>IF(ISBLANK('New Item CATEGORY TEAM TAB'!AR123),"",'New Item CATEGORY TEAM TAB'!AR123)</f>
        <v/>
      </c>
      <c r="D119" s="2" t="str">
        <f>IF(ISBLANK('New Item CATEGORY TEAM TAB'!AK123),"",'New Item CATEGORY TEAM TAB'!AK123)</f>
        <v/>
      </c>
      <c r="E119" s="18" t="str">
        <f>IF(ISBLANK('New Item CATEGORY TEAM TAB'!M123),"",'New Item CATEGORY TEAM TAB'!M123)</f>
        <v/>
      </c>
      <c r="F119" s="18" t="str">
        <f>IF(ISBLANK('New Item CATEGORY TEAM TAB'!N123),"",'New Item CATEGORY TEAM TAB'!N123)</f>
        <v/>
      </c>
      <c r="G119" s="16" t="str">
        <f>IF(ISBLANK('New Item CATEGORY TEAM TAB'!R123),"",'New Item CATEGORY TEAM TAB'!R123)</f>
        <v/>
      </c>
      <c r="H119" s="16" t="str">
        <f>IF(ISBLANK('New Item CATEGORY TEAM TAB'!BK123),"",'New Item CATEGORY TEAM TAB'!BK123)</f>
        <v/>
      </c>
      <c r="I119" s="19" t="str">
        <f>IF(ISBLANK('New Item CATEGORY TEAM TAB'!BT123),"",'New Item CATEGORY TEAM TAB'!BT123)</f>
        <v/>
      </c>
      <c r="J119" s="20" t="e">
        <f>IF(ISBLANK('New Item CATEGORY TEAM TAB'!BQ123),"",'New Item CATEGORY TEAM TAB'!BQ123)</f>
        <v>#N/A</v>
      </c>
      <c r="K119" s="2" t="str">
        <f>IF(ISBLANK('New Item CATEGORY TEAM TAB'!AE123),"",'New Item CATEGORY TEAM TAB'!AE123)</f>
        <v/>
      </c>
      <c r="L119" s="2" t="str">
        <f>IF(ISBLANK('New Item CATEGORY TEAM TAB'!AF123),"",'New Item CATEGORY TEAM TAB'!AF123)</f>
        <v/>
      </c>
      <c r="M119" s="2" t="str">
        <f>IF(ISBLANK('New Item CATEGORY TEAM TAB'!CL123),"",'New Item CATEGORY TEAM TAB'!CL123)</f>
        <v/>
      </c>
      <c r="N119" s="2" t="str">
        <f>IF(ISBLANK('New Item CATEGORY TEAM TAB'!AN123),"",'New Item CATEGORY TEAM TAB'!AN123)</f>
        <v/>
      </c>
      <c r="O119" s="21" t="str">
        <f>IF(ISBLANK('New Item CATEGORY TEAM TAB'!AO123),"",'New Item CATEGORY TEAM TAB'!AO123)</f>
        <v/>
      </c>
      <c r="P119" s="2" t="str">
        <f>IF(ISBLANK('New Item CATEGORY TEAM TAB'!AT123),"",'New Item CATEGORY TEAM TAB'!AT123)</f>
        <v xml:space="preserve"> </v>
      </c>
      <c r="Q119" s="2" t="str">
        <f>IF(ISBLANK(VLOOKUP(P119,DROPDOWN!K:L,2,FALSE)),"",VLOOKUP(P119,DROPDOWN!K:L,2,FALSE))</f>
        <v xml:space="preserve"> </v>
      </c>
      <c r="R119" s="2" t="str">
        <f>IF(ISBLANK('New Item CATEGORY TEAM TAB'!BN123),"",'New Item CATEGORY TEAM TAB'!BN123)</f>
        <v/>
      </c>
      <c r="S119" s="11"/>
      <c r="T119" s="13">
        <v>2</v>
      </c>
      <c r="U119" s="15" t="e">
        <f>IF(ISBLANK('New Item CATEGORY TEAM TAB'!BP123),"",'New Item CATEGORY TEAM TAB'!BP123)</f>
        <v>#N/A</v>
      </c>
      <c r="V119" s="2" t="s">
        <v>53</v>
      </c>
      <c r="W119" s="16"/>
      <c r="X119" s="223" t="str">
        <f>IF(ISBLANK('New Item CATEGORY TEAM TAB'!V123),"",'New Item CATEGORY TEAM TAB'!V123)</f>
        <v/>
      </c>
      <c r="Y119" s="223" t="str">
        <f>IF(ISBLANK('New Item CATEGORY TEAM TAB'!W123),"",'New Item CATEGORY TEAM TAB'!W123)</f>
        <v/>
      </c>
      <c r="Z119" s="47" t="e">
        <f>VLOOKUP(Y119,DROPDOWN!G:H,2,FALSE)</f>
        <v>#N/A</v>
      </c>
      <c r="AA119" s="47" t="str">
        <f>IF(ISBLANK('New Item CATEGORY TEAM TAB'!U123),"",'New Item CATEGORY TEAM TAB'!U123)</f>
        <v/>
      </c>
      <c r="AB119" s="47" t="str">
        <f>IF(ISBLANK('New Item CATEGORY TEAM TAB'!BE123),"",'New Item CATEGORY TEAM TAB'!BE123)</f>
        <v/>
      </c>
      <c r="AC119" s="47" t="str">
        <f>IF(ISBLANK('New Item CATEGORY TEAM TAB'!BF123),"",'New Item CATEGORY TEAM TAB'!BF123)</f>
        <v/>
      </c>
      <c r="AD119" s="256" t="str">
        <f>IF(ISBLANK('New Item CATEGORY TEAM TAB'!AU123),"",'New Item CATEGORY TEAM TAB'!AU123)</f>
        <v/>
      </c>
      <c r="AE119" s="255" t="str">
        <f>IF(ISBLANK('New Item CATEGORY TEAM TAB'!AV123),"",'New Item CATEGORY TEAM TAB'!AV123)</f>
        <v/>
      </c>
      <c r="AF119" s="13" t="str">
        <f>IF(ISBLANK('New Item CATEGORY TEAM TAB'!AW123),"",'New Item CATEGORY TEAM TAB'!AW123)</f>
        <v/>
      </c>
      <c r="AG119" s="2" t="str">
        <f>IF(ISBLANK('New Item CATEGORY TEAM TAB'!BM123),"",'New Item CATEGORY TEAM TAB'!BM123)</f>
        <v/>
      </c>
      <c r="AH119" s="2" t="str">
        <f>IF(ISBLANK('New Item CATEGORY TEAM TAB'!CA123),"",'New Item CATEGORY TEAM TAB'!CA123)</f>
        <v/>
      </c>
      <c r="AI119" s="2" t="str">
        <f>IF(ISBLANK('New Item CATEGORY TEAM TAB'!BY123),"",'New Item CATEGORY TEAM TAB'!BY123)</f>
        <v/>
      </c>
      <c r="AJ119" s="23" t="str">
        <f>IF(ISBLANK('New Item CATEGORY TEAM TAB'!Z123),"",'New Item CATEGORY TEAM TAB'!Z123)</f>
        <v/>
      </c>
      <c r="AK119" s="23" t="str">
        <f>IF(ISBLANK('New Item CATEGORY TEAM TAB'!AA123),"",'New Item CATEGORY TEAM TAB'!AA123)</f>
        <v/>
      </c>
      <c r="AL119" s="115" t="str">
        <f>IF(ISBLANK('New Item VENDOR TAB'!AK123),"",'New Item VENDOR TAB'!AK123)</f>
        <v/>
      </c>
      <c r="AM119" s="23" t="str">
        <f>IF(ISBLANK('New Item CATEGORY TEAM TAB'!BD123),"",'New Item CATEGORY TEAM TAB'!BD123)</f>
        <v/>
      </c>
      <c r="AN119" s="22" t="str">
        <f>IF(ISBLANK('New Item CATEGORY TEAM TAB'!X123),"",'New Item CATEGORY TEAM TAB'!X123)</f>
        <v/>
      </c>
      <c r="AO119" s="22" t="str">
        <f>IF(ISBLANK('New Item CATEGORY TEAM TAB'!Y123),"",'New Item CATEGORY TEAM TAB'!Y123)</f>
        <v/>
      </c>
      <c r="AP119" s="24" t="str">
        <f>IF(ISBLANK('New Item CATEGORY TEAM TAB'!AP123),"",'New Item CATEGORY TEAM TAB'!AP123)</f>
        <v/>
      </c>
      <c r="AQ119" s="24" t="str">
        <f>IF(ISBLANK('New Item CATEGORY TEAM TAB'!AP123),"",'New Item CATEGORY TEAM TAB'!AP123)</f>
        <v/>
      </c>
      <c r="AR119" s="21" t="str">
        <f>IF(ISBLANK('New Item CATEGORY TEAM TAB'!BU123),"",'New Item CATEGORY TEAM TAB'!BU123)</f>
        <v/>
      </c>
      <c r="AS119" s="225" t="str">
        <f>IF(ISBLANK('New Item CATEGORY TEAM TAB'!BW123),"",'New Item CATEGORY TEAM TAB'!BW123)</f>
        <v/>
      </c>
      <c r="AT119" s="20" t="str">
        <f>IF(ISBLANK('New Item CATEGORY TEAM TAB'!BR123),"",'New Item CATEGORY TEAM TAB'!BR123)</f>
        <v/>
      </c>
      <c r="AU119" s="47" t="str">
        <f>IF(ISBLANK('New Item CATEGORY TEAM TAB'!BS123),"",'New Item CATEGORY TEAM TAB'!BS123)</f>
        <v/>
      </c>
      <c r="AV119" s="2" t="str">
        <f t="shared" si="2"/>
        <v/>
      </c>
      <c r="AW119" s="2" t="str">
        <f>IF(ISBLANK('New Item CATEGORY TEAM TAB'!BX123),"",'New Item CATEGORY TEAM TAB'!BX123)</f>
        <v/>
      </c>
      <c r="AX119" s="2" t="str">
        <f t="shared" si="3"/>
        <v/>
      </c>
      <c r="AY119" s="2" t="str">
        <f>IF(ISBLANK('New Item CATEGORY TEAM TAB'!BZ123),"",'New Item CATEGORY TEAM TAB'!BZ123)</f>
        <v/>
      </c>
      <c r="AZ119" s="229" t="str">
        <f>IF(ISBLANK('New Item CATEGORY TEAM TAB'!AX123),"",'New Item CATEGORY TEAM TAB'!AX123)</f>
        <v/>
      </c>
      <c r="BA119" s="229" t="str">
        <f>IF(ISBLANK('New Item CATEGORY TEAM TAB'!AY123),"",'New Item CATEGORY TEAM TAB'!AY123)</f>
        <v/>
      </c>
      <c r="BB119" s="229" t="str">
        <f>IF(ISBLANK('New Item CATEGORY TEAM TAB'!AZ123),"",'New Item CATEGORY TEAM TAB'!AZ123)</f>
        <v/>
      </c>
      <c r="BC119" s="229" t="str">
        <f>IF(ISBLANK('New Item CATEGORY TEAM TAB'!BA123),"",'New Item CATEGORY TEAM TAB'!BA123)</f>
        <v/>
      </c>
      <c r="BD119" s="229" t="str">
        <f>IF(ISBLANK('New Item CATEGORY TEAM TAB'!BB123),"",'New Item CATEGORY TEAM TAB'!BB123)</f>
        <v/>
      </c>
      <c r="BE119" s="229" t="str">
        <f>IF(ISBLANK('New Item CATEGORY TEAM TAB'!BC123),"",'New Item CATEGORY TEAM TAB'!BC123)</f>
        <v/>
      </c>
      <c r="BF119" s="258" t="str">
        <f>IF(ISBLANK('New Item CATEGORY TEAM TAB'!CB123),"",'New Item CATEGORY TEAM TAB'!CB123)</f>
        <v/>
      </c>
      <c r="BG119" s="258" t="str">
        <f>IF(ISBLANK('New Item CATEGORY TEAM TAB'!CC123),"",'New Item CATEGORY TEAM TAB'!CC123)</f>
        <v/>
      </c>
      <c r="BH119" s="258" t="str">
        <f>IF(ISBLANK('New Item CATEGORY TEAM TAB'!CD123),"",'New Item CATEGORY TEAM TAB'!CD123)</f>
        <v/>
      </c>
      <c r="BI119" s="258" t="str">
        <f>IF(ISBLANK('New Item CATEGORY TEAM TAB'!CE123),"",'New Item CATEGORY TEAM TAB'!CE123)</f>
        <v/>
      </c>
      <c r="BJ119" s="258" t="str">
        <f>IF(ISBLANK('New Item CATEGORY TEAM TAB'!CF123),"",'New Item CATEGORY TEAM TAB'!CF123)</f>
        <v/>
      </c>
      <c r="BK119" s="258" t="str">
        <f>IF(ISBLANK('New Item CATEGORY TEAM TAB'!CG123),"",'New Item CATEGORY TEAM TAB'!CG123)</f>
        <v/>
      </c>
      <c r="BL119" s="258" t="str">
        <f>IF(ISBLANK('New Item CATEGORY TEAM TAB'!CH123),"",'New Item CATEGORY TEAM TAB'!CH123)</f>
        <v/>
      </c>
      <c r="BM119" s="258" t="str">
        <f>IF(ISBLANK('New Item CATEGORY TEAM TAB'!CI123),"",'New Item CATEGORY TEAM TAB'!CI123)</f>
        <v/>
      </c>
      <c r="BN119" s="258" t="str">
        <f>IF(ISBLANK('New Item CATEGORY TEAM TAB'!CK123),"",'New Item CATEGORY TEAM TAB'!CK123)</f>
        <v/>
      </c>
      <c r="BO119" s="258" t="str">
        <f>IF(ISBLANK('New Item CATEGORY TEAM TAB'!CJ123),"",'New Item CATEGORY TEAM TAB'!CJ123)</f>
        <v/>
      </c>
      <c r="BP119" s="258" t="str">
        <f>IF(ISBLANK('New Item CATEGORY TEAM TAB'!CM123),"",'New Item CATEGORY TEAM TAB'!CM123)</f>
        <v/>
      </c>
      <c r="BQ119" s="258" t="str">
        <f>IF(ISBLANK('New Item CATEGORY TEAM TAB'!CN123),"",'New Item CATEGORY TEAM TAB'!CN123)</f>
        <v/>
      </c>
      <c r="BR119" s="258" t="str">
        <f>IF(ISBLANK('New Item CATEGORY TEAM TAB'!CO123),"",'New Item CATEGORY TEAM TAB'!CO123)</f>
        <v/>
      </c>
    </row>
    <row r="120" spans="1:70" ht="15.6">
      <c r="A120" s="128" t="str">
        <f>IF(ISBLANK('New Item CATEGORY TEAM TAB'!E124),"",'New Item CATEGORY TEAM TAB'!E124)</f>
        <v/>
      </c>
      <c r="B120" s="2" t="str">
        <f>IF(ISBLANK('New Item CATEGORY TEAM TAB'!BL124),"",'New Item CATEGORY TEAM TAB'!BL124)</f>
        <v/>
      </c>
      <c r="C120" s="2" t="str">
        <f>IF(ISBLANK('New Item CATEGORY TEAM TAB'!AR124),"",'New Item CATEGORY TEAM TAB'!AR124)</f>
        <v/>
      </c>
      <c r="D120" s="2" t="str">
        <f>IF(ISBLANK('New Item CATEGORY TEAM TAB'!AK124),"",'New Item CATEGORY TEAM TAB'!AK124)</f>
        <v/>
      </c>
      <c r="E120" s="18" t="str">
        <f>IF(ISBLANK('New Item CATEGORY TEAM TAB'!M124),"",'New Item CATEGORY TEAM TAB'!M124)</f>
        <v/>
      </c>
      <c r="F120" s="18" t="str">
        <f>IF(ISBLANK('New Item CATEGORY TEAM TAB'!N124),"",'New Item CATEGORY TEAM TAB'!N124)</f>
        <v/>
      </c>
      <c r="G120" s="16" t="str">
        <f>IF(ISBLANK('New Item CATEGORY TEAM TAB'!R124),"",'New Item CATEGORY TEAM TAB'!R124)</f>
        <v/>
      </c>
      <c r="H120" s="16" t="str">
        <f>IF(ISBLANK('New Item CATEGORY TEAM TAB'!BK124),"",'New Item CATEGORY TEAM TAB'!BK124)</f>
        <v/>
      </c>
      <c r="I120" s="19" t="str">
        <f>IF(ISBLANK('New Item CATEGORY TEAM TAB'!BT124),"",'New Item CATEGORY TEAM TAB'!BT124)</f>
        <v/>
      </c>
      <c r="J120" s="20" t="e">
        <f>IF(ISBLANK('New Item CATEGORY TEAM TAB'!BQ124),"",'New Item CATEGORY TEAM TAB'!BQ124)</f>
        <v>#N/A</v>
      </c>
      <c r="K120" s="2" t="str">
        <f>IF(ISBLANK('New Item CATEGORY TEAM TAB'!AE124),"",'New Item CATEGORY TEAM TAB'!AE124)</f>
        <v/>
      </c>
      <c r="L120" s="2" t="str">
        <f>IF(ISBLANK('New Item CATEGORY TEAM TAB'!AF124),"",'New Item CATEGORY TEAM TAB'!AF124)</f>
        <v/>
      </c>
      <c r="M120" s="2" t="str">
        <f>IF(ISBLANK('New Item CATEGORY TEAM TAB'!CL124),"",'New Item CATEGORY TEAM TAB'!CL124)</f>
        <v/>
      </c>
      <c r="N120" s="2" t="str">
        <f>IF(ISBLANK('New Item CATEGORY TEAM TAB'!AN124),"",'New Item CATEGORY TEAM TAB'!AN124)</f>
        <v/>
      </c>
      <c r="O120" s="21" t="str">
        <f>IF(ISBLANK('New Item CATEGORY TEAM TAB'!AO124),"",'New Item CATEGORY TEAM TAB'!AO124)</f>
        <v/>
      </c>
      <c r="P120" s="2" t="str">
        <f>IF(ISBLANK('New Item CATEGORY TEAM TAB'!AT124),"",'New Item CATEGORY TEAM TAB'!AT124)</f>
        <v xml:space="preserve"> </v>
      </c>
      <c r="Q120" s="2" t="str">
        <f>IF(ISBLANK(VLOOKUP(P120,DROPDOWN!K:L,2,FALSE)),"",VLOOKUP(P120,DROPDOWN!K:L,2,FALSE))</f>
        <v xml:space="preserve"> </v>
      </c>
      <c r="R120" s="2" t="str">
        <f>IF(ISBLANK('New Item CATEGORY TEAM TAB'!BN124),"",'New Item CATEGORY TEAM TAB'!BN124)</f>
        <v/>
      </c>
      <c r="S120" s="11"/>
      <c r="T120" s="13">
        <v>2</v>
      </c>
      <c r="U120" s="15" t="e">
        <f>IF(ISBLANK('New Item CATEGORY TEAM TAB'!BP124),"",'New Item CATEGORY TEAM TAB'!BP124)</f>
        <v>#N/A</v>
      </c>
      <c r="V120" s="2" t="s">
        <v>53</v>
      </c>
      <c r="W120" s="16"/>
      <c r="X120" s="223" t="str">
        <f>IF(ISBLANK('New Item CATEGORY TEAM TAB'!V124),"",'New Item CATEGORY TEAM TAB'!V124)</f>
        <v/>
      </c>
      <c r="Y120" s="223" t="str">
        <f>IF(ISBLANK('New Item CATEGORY TEAM TAB'!W124),"",'New Item CATEGORY TEAM TAB'!W124)</f>
        <v/>
      </c>
      <c r="Z120" s="47" t="e">
        <f>VLOOKUP(Y120,DROPDOWN!G:H,2,FALSE)</f>
        <v>#N/A</v>
      </c>
      <c r="AA120" s="47" t="str">
        <f>IF(ISBLANK('New Item CATEGORY TEAM TAB'!U124),"",'New Item CATEGORY TEAM TAB'!U124)</f>
        <v/>
      </c>
      <c r="AB120" s="47" t="str">
        <f>IF(ISBLANK('New Item CATEGORY TEAM TAB'!BE124),"",'New Item CATEGORY TEAM TAB'!BE124)</f>
        <v/>
      </c>
      <c r="AC120" s="47" t="str">
        <f>IF(ISBLANK('New Item CATEGORY TEAM TAB'!BF124),"",'New Item CATEGORY TEAM TAB'!BF124)</f>
        <v/>
      </c>
      <c r="AD120" s="256" t="str">
        <f>IF(ISBLANK('New Item CATEGORY TEAM TAB'!AU124),"",'New Item CATEGORY TEAM TAB'!AU124)</f>
        <v/>
      </c>
      <c r="AE120" s="255" t="str">
        <f>IF(ISBLANK('New Item CATEGORY TEAM TAB'!AV124),"",'New Item CATEGORY TEAM TAB'!AV124)</f>
        <v/>
      </c>
      <c r="AF120" s="13" t="str">
        <f>IF(ISBLANK('New Item CATEGORY TEAM TAB'!AW124),"",'New Item CATEGORY TEAM TAB'!AW124)</f>
        <v/>
      </c>
      <c r="AG120" s="2" t="str">
        <f>IF(ISBLANK('New Item CATEGORY TEAM TAB'!BM124),"",'New Item CATEGORY TEAM TAB'!BM124)</f>
        <v/>
      </c>
      <c r="AH120" s="2" t="str">
        <f>IF(ISBLANK('New Item CATEGORY TEAM TAB'!CA124),"",'New Item CATEGORY TEAM TAB'!CA124)</f>
        <v/>
      </c>
      <c r="AI120" s="2" t="str">
        <f>IF(ISBLANK('New Item CATEGORY TEAM TAB'!BY124),"",'New Item CATEGORY TEAM TAB'!BY124)</f>
        <v/>
      </c>
      <c r="AJ120" s="23" t="str">
        <f>IF(ISBLANK('New Item CATEGORY TEAM TAB'!Z124),"",'New Item CATEGORY TEAM TAB'!Z124)</f>
        <v/>
      </c>
      <c r="AK120" s="23" t="str">
        <f>IF(ISBLANK('New Item CATEGORY TEAM TAB'!AA124),"",'New Item CATEGORY TEAM TAB'!AA124)</f>
        <v/>
      </c>
      <c r="AL120" s="115" t="str">
        <f>IF(ISBLANK('New Item VENDOR TAB'!AK124),"",'New Item VENDOR TAB'!AK124)</f>
        <v/>
      </c>
      <c r="AM120" s="23" t="str">
        <f>IF(ISBLANK('New Item CATEGORY TEAM TAB'!BD124),"",'New Item CATEGORY TEAM TAB'!BD124)</f>
        <v/>
      </c>
      <c r="AN120" s="22" t="str">
        <f>IF(ISBLANK('New Item CATEGORY TEAM TAB'!X124),"",'New Item CATEGORY TEAM TAB'!X124)</f>
        <v/>
      </c>
      <c r="AO120" s="22" t="str">
        <f>IF(ISBLANK('New Item CATEGORY TEAM TAB'!Y124),"",'New Item CATEGORY TEAM TAB'!Y124)</f>
        <v/>
      </c>
      <c r="AP120" s="24" t="str">
        <f>IF(ISBLANK('New Item CATEGORY TEAM TAB'!AP124),"",'New Item CATEGORY TEAM TAB'!AP124)</f>
        <v/>
      </c>
      <c r="AQ120" s="24" t="str">
        <f>IF(ISBLANK('New Item CATEGORY TEAM TAB'!AP124),"",'New Item CATEGORY TEAM TAB'!AP124)</f>
        <v/>
      </c>
      <c r="AR120" s="21" t="str">
        <f>IF(ISBLANK('New Item CATEGORY TEAM TAB'!BU124),"",'New Item CATEGORY TEAM TAB'!BU124)</f>
        <v/>
      </c>
      <c r="AS120" s="225" t="str">
        <f>IF(ISBLANK('New Item CATEGORY TEAM TAB'!BW124),"",'New Item CATEGORY TEAM TAB'!BW124)</f>
        <v/>
      </c>
      <c r="AT120" s="20" t="str">
        <f>IF(ISBLANK('New Item CATEGORY TEAM TAB'!BR124),"",'New Item CATEGORY TEAM TAB'!BR124)</f>
        <v/>
      </c>
      <c r="AU120" s="47" t="str">
        <f>IF(ISBLANK('New Item CATEGORY TEAM TAB'!BS124),"",'New Item CATEGORY TEAM TAB'!BS124)</f>
        <v/>
      </c>
      <c r="AV120" s="2" t="str">
        <f t="shared" si="2"/>
        <v/>
      </c>
      <c r="AW120" s="2" t="str">
        <f>IF(ISBLANK('New Item CATEGORY TEAM TAB'!BX124),"",'New Item CATEGORY TEAM TAB'!BX124)</f>
        <v/>
      </c>
      <c r="AX120" s="2" t="str">
        <f t="shared" si="3"/>
        <v/>
      </c>
      <c r="AY120" s="2" t="str">
        <f>IF(ISBLANK('New Item CATEGORY TEAM TAB'!BZ124),"",'New Item CATEGORY TEAM TAB'!BZ124)</f>
        <v/>
      </c>
      <c r="AZ120" s="229" t="str">
        <f>IF(ISBLANK('New Item CATEGORY TEAM TAB'!AX124),"",'New Item CATEGORY TEAM TAB'!AX124)</f>
        <v/>
      </c>
      <c r="BA120" s="229" t="str">
        <f>IF(ISBLANK('New Item CATEGORY TEAM TAB'!AY124),"",'New Item CATEGORY TEAM TAB'!AY124)</f>
        <v/>
      </c>
      <c r="BB120" s="229" t="str">
        <f>IF(ISBLANK('New Item CATEGORY TEAM TAB'!AZ124),"",'New Item CATEGORY TEAM TAB'!AZ124)</f>
        <v/>
      </c>
      <c r="BC120" s="229" t="str">
        <f>IF(ISBLANK('New Item CATEGORY TEAM TAB'!BA124),"",'New Item CATEGORY TEAM TAB'!BA124)</f>
        <v/>
      </c>
      <c r="BD120" s="229" t="str">
        <f>IF(ISBLANK('New Item CATEGORY TEAM TAB'!BB124),"",'New Item CATEGORY TEAM TAB'!BB124)</f>
        <v/>
      </c>
      <c r="BE120" s="229" t="str">
        <f>IF(ISBLANK('New Item CATEGORY TEAM TAB'!BC124),"",'New Item CATEGORY TEAM TAB'!BC124)</f>
        <v/>
      </c>
      <c r="BF120" s="258" t="str">
        <f>IF(ISBLANK('New Item CATEGORY TEAM TAB'!CB124),"",'New Item CATEGORY TEAM TAB'!CB124)</f>
        <v/>
      </c>
      <c r="BG120" s="258" t="str">
        <f>IF(ISBLANK('New Item CATEGORY TEAM TAB'!CC124),"",'New Item CATEGORY TEAM TAB'!CC124)</f>
        <v/>
      </c>
      <c r="BH120" s="258" t="str">
        <f>IF(ISBLANK('New Item CATEGORY TEAM TAB'!CD124),"",'New Item CATEGORY TEAM TAB'!CD124)</f>
        <v/>
      </c>
      <c r="BI120" s="258" t="str">
        <f>IF(ISBLANK('New Item CATEGORY TEAM TAB'!CE124),"",'New Item CATEGORY TEAM TAB'!CE124)</f>
        <v/>
      </c>
      <c r="BJ120" s="258" t="str">
        <f>IF(ISBLANK('New Item CATEGORY TEAM TAB'!CF124),"",'New Item CATEGORY TEAM TAB'!CF124)</f>
        <v/>
      </c>
      <c r="BK120" s="258" t="str">
        <f>IF(ISBLANK('New Item CATEGORY TEAM TAB'!CG124),"",'New Item CATEGORY TEAM TAB'!CG124)</f>
        <v/>
      </c>
      <c r="BL120" s="258" t="str">
        <f>IF(ISBLANK('New Item CATEGORY TEAM TAB'!CH124),"",'New Item CATEGORY TEAM TAB'!CH124)</f>
        <v/>
      </c>
      <c r="BM120" s="258" t="str">
        <f>IF(ISBLANK('New Item CATEGORY TEAM TAB'!CI124),"",'New Item CATEGORY TEAM TAB'!CI124)</f>
        <v/>
      </c>
      <c r="BN120" s="258" t="str">
        <f>IF(ISBLANK('New Item CATEGORY TEAM TAB'!CK124),"",'New Item CATEGORY TEAM TAB'!CK124)</f>
        <v/>
      </c>
      <c r="BO120" s="258" t="str">
        <f>IF(ISBLANK('New Item CATEGORY TEAM TAB'!CJ124),"",'New Item CATEGORY TEAM TAB'!CJ124)</f>
        <v/>
      </c>
      <c r="BP120" s="258" t="str">
        <f>IF(ISBLANK('New Item CATEGORY TEAM TAB'!CM124),"",'New Item CATEGORY TEAM TAB'!CM124)</f>
        <v/>
      </c>
      <c r="BQ120" s="258" t="str">
        <f>IF(ISBLANK('New Item CATEGORY TEAM TAB'!CN124),"",'New Item CATEGORY TEAM TAB'!CN124)</f>
        <v/>
      </c>
      <c r="BR120" s="258" t="str">
        <f>IF(ISBLANK('New Item CATEGORY TEAM TAB'!CO124),"",'New Item CATEGORY TEAM TAB'!CO124)</f>
        <v/>
      </c>
    </row>
    <row r="121" spans="1:70" ht="15.6">
      <c r="A121" s="128" t="str">
        <f>IF(ISBLANK('New Item CATEGORY TEAM TAB'!E125),"",'New Item CATEGORY TEAM TAB'!E125)</f>
        <v/>
      </c>
      <c r="B121" s="2" t="str">
        <f>IF(ISBLANK('New Item CATEGORY TEAM TAB'!BL125),"",'New Item CATEGORY TEAM TAB'!BL125)</f>
        <v/>
      </c>
      <c r="C121" s="2" t="str">
        <f>IF(ISBLANK('New Item CATEGORY TEAM TAB'!AR125),"",'New Item CATEGORY TEAM TAB'!AR125)</f>
        <v/>
      </c>
      <c r="D121" s="2" t="str">
        <f>IF(ISBLANK('New Item CATEGORY TEAM TAB'!AK125),"",'New Item CATEGORY TEAM TAB'!AK125)</f>
        <v/>
      </c>
      <c r="E121" s="18" t="str">
        <f>IF(ISBLANK('New Item CATEGORY TEAM TAB'!M125),"",'New Item CATEGORY TEAM TAB'!M125)</f>
        <v/>
      </c>
      <c r="F121" s="18" t="str">
        <f>IF(ISBLANK('New Item CATEGORY TEAM TAB'!N125),"",'New Item CATEGORY TEAM TAB'!N125)</f>
        <v/>
      </c>
      <c r="G121" s="16" t="str">
        <f>IF(ISBLANK('New Item CATEGORY TEAM TAB'!R125),"",'New Item CATEGORY TEAM TAB'!R125)</f>
        <v/>
      </c>
      <c r="H121" s="16" t="str">
        <f>IF(ISBLANK('New Item CATEGORY TEAM TAB'!BK125),"",'New Item CATEGORY TEAM TAB'!BK125)</f>
        <v/>
      </c>
      <c r="I121" s="19" t="str">
        <f>IF(ISBLANK('New Item CATEGORY TEAM TAB'!BT125),"",'New Item CATEGORY TEAM TAB'!BT125)</f>
        <v/>
      </c>
      <c r="J121" s="20" t="e">
        <f>IF(ISBLANK('New Item CATEGORY TEAM TAB'!BQ125),"",'New Item CATEGORY TEAM TAB'!BQ125)</f>
        <v>#N/A</v>
      </c>
      <c r="K121" s="2" t="str">
        <f>IF(ISBLANK('New Item CATEGORY TEAM TAB'!AE125),"",'New Item CATEGORY TEAM TAB'!AE125)</f>
        <v/>
      </c>
      <c r="L121" s="2" t="str">
        <f>IF(ISBLANK('New Item CATEGORY TEAM TAB'!AF125),"",'New Item CATEGORY TEAM TAB'!AF125)</f>
        <v/>
      </c>
      <c r="M121" s="2" t="str">
        <f>IF(ISBLANK('New Item CATEGORY TEAM TAB'!CL125),"",'New Item CATEGORY TEAM TAB'!CL125)</f>
        <v/>
      </c>
      <c r="N121" s="2" t="str">
        <f>IF(ISBLANK('New Item CATEGORY TEAM TAB'!AN125),"",'New Item CATEGORY TEAM TAB'!AN125)</f>
        <v/>
      </c>
      <c r="O121" s="21" t="str">
        <f>IF(ISBLANK('New Item CATEGORY TEAM TAB'!AO125),"",'New Item CATEGORY TEAM TAB'!AO125)</f>
        <v/>
      </c>
      <c r="P121" s="2" t="str">
        <f>IF(ISBLANK('New Item CATEGORY TEAM TAB'!AT125),"",'New Item CATEGORY TEAM TAB'!AT125)</f>
        <v xml:space="preserve"> </v>
      </c>
      <c r="Q121" s="2" t="str">
        <f>IF(ISBLANK(VLOOKUP(P121,DROPDOWN!K:L,2,FALSE)),"",VLOOKUP(P121,DROPDOWN!K:L,2,FALSE))</f>
        <v xml:space="preserve"> </v>
      </c>
      <c r="R121" s="2" t="str">
        <f>IF(ISBLANK('New Item CATEGORY TEAM TAB'!BN125),"",'New Item CATEGORY TEAM TAB'!BN125)</f>
        <v/>
      </c>
      <c r="S121" s="11"/>
      <c r="T121" s="13">
        <v>2</v>
      </c>
      <c r="U121" s="15" t="e">
        <f>IF(ISBLANK('New Item CATEGORY TEAM TAB'!BP125),"",'New Item CATEGORY TEAM TAB'!BP125)</f>
        <v>#N/A</v>
      </c>
      <c r="V121" s="2" t="s">
        <v>53</v>
      </c>
      <c r="W121" s="16"/>
      <c r="X121" s="223" t="str">
        <f>IF(ISBLANK('New Item CATEGORY TEAM TAB'!V125),"",'New Item CATEGORY TEAM TAB'!V125)</f>
        <v/>
      </c>
      <c r="Y121" s="223" t="str">
        <f>IF(ISBLANK('New Item CATEGORY TEAM TAB'!W125),"",'New Item CATEGORY TEAM TAB'!W125)</f>
        <v/>
      </c>
      <c r="Z121" s="47" t="e">
        <f>VLOOKUP(Y121,DROPDOWN!G:H,2,FALSE)</f>
        <v>#N/A</v>
      </c>
      <c r="AA121" s="47" t="str">
        <f>IF(ISBLANK('New Item CATEGORY TEAM TAB'!U125),"",'New Item CATEGORY TEAM TAB'!U125)</f>
        <v/>
      </c>
      <c r="AB121" s="47" t="str">
        <f>IF(ISBLANK('New Item CATEGORY TEAM TAB'!BE125),"",'New Item CATEGORY TEAM TAB'!BE125)</f>
        <v/>
      </c>
      <c r="AC121" s="47" t="str">
        <f>IF(ISBLANK('New Item CATEGORY TEAM TAB'!BF125),"",'New Item CATEGORY TEAM TAB'!BF125)</f>
        <v/>
      </c>
      <c r="AD121" s="256" t="str">
        <f>IF(ISBLANK('New Item CATEGORY TEAM TAB'!AU125),"",'New Item CATEGORY TEAM TAB'!AU125)</f>
        <v/>
      </c>
      <c r="AE121" s="255" t="str">
        <f>IF(ISBLANK('New Item CATEGORY TEAM TAB'!AV125),"",'New Item CATEGORY TEAM TAB'!AV125)</f>
        <v/>
      </c>
      <c r="AF121" s="13" t="str">
        <f>IF(ISBLANK('New Item CATEGORY TEAM TAB'!AW125),"",'New Item CATEGORY TEAM TAB'!AW125)</f>
        <v/>
      </c>
      <c r="AG121" s="2" t="str">
        <f>IF(ISBLANK('New Item CATEGORY TEAM TAB'!BM125),"",'New Item CATEGORY TEAM TAB'!BM125)</f>
        <v/>
      </c>
      <c r="AH121" s="2" t="str">
        <f>IF(ISBLANK('New Item CATEGORY TEAM TAB'!CA125),"",'New Item CATEGORY TEAM TAB'!CA125)</f>
        <v/>
      </c>
      <c r="AI121" s="2" t="str">
        <f>IF(ISBLANK('New Item CATEGORY TEAM TAB'!BY125),"",'New Item CATEGORY TEAM TAB'!BY125)</f>
        <v/>
      </c>
      <c r="AJ121" s="23" t="str">
        <f>IF(ISBLANK('New Item CATEGORY TEAM TAB'!Z125),"",'New Item CATEGORY TEAM TAB'!Z125)</f>
        <v/>
      </c>
      <c r="AK121" s="23" t="str">
        <f>IF(ISBLANK('New Item CATEGORY TEAM TAB'!AA125),"",'New Item CATEGORY TEAM TAB'!AA125)</f>
        <v/>
      </c>
      <c r="AL121" s="115" t="str">
        <f>IF(ISBLANK('New Item VENDOR TAB'!AK125),"",'New Item VENDOR TAB'!AK125)</f>
        <v/>
      </c>
      <c r="AM121" s="23" t="str">
        <f>IF(ISBLANK('New Item CATEGORY TEAM TAB'!BD125),"",'New Item CATEGORY TEAM TAB'!BD125)</f>
        <v/>
      </c>
      <c r="AN121" s="22" t="str">
        <f>IF(ISBLANK('New Item CATEGORY TEAM TAB'!X125),"",'New Item CATEGORY TEAM TAB'!X125)</f>
        <v/>
      </c>
      <c r="AO121" s="22" t="str">
        <f>IF(ISBLANK('New Item CATEGORY TEAM TAB'!Y125),"",'New Item CATEGORY TEAM TAB'!Y125)</f>
        <v/>
      </c>
      <c r="AP121" s="24" t="str">
        <f>IF(ISBLANK('New Item CATEGORY TEAM TAB'!AP125),"",'New Item CATEGORY TEAM TAB'!AP125)</f>
        <v/>
      </c>
      <c r="AQ121" s="24" t="str">
        <f>IF(ISBLANK('New Item CATEGORY TEAM TAB'!AP125),"",'New Item CATEGORY TEAM TAB'!AP125)</f>
        <v/>
      </c>
      <c r="AR121" s="21" t="str">
        <f>IF(ISBLANK('New Item CATEGORY TEAM TAB'!BU125),"",'New Item CATEGORY TEAM TAB'!BU125)</f>
        <v/>
      </c>
      <c r="AS121" s="225" t="str">
        <f>IF(ISBLANK('New Item CATEGORY TEAM TAB'!BW125),"",'New Item CATEGORY TEAM TAB'!BW125)</f>
        <v/>
      </c>
      <c r="AT121" s="20" t="str">
        <f>IF(ISBLANK('New Item CATEGORY TEAM TAB'!BR125),"",'New Item CATEGORY TEAM TAB'!BR125)</f>
        <v/>
      </c>
      <c r="AU121" s="47" t="str">
        <f>IF(ISBLANK('New Item CATEGORY TEAM TAB'!BS125),"",'New Item CATEGORY TEAM TAB'!BS125)</f>
        <v/>
      </c>
      <c r="AV121" s="2" t="str">
        <f t="shared" si="2"/>
        <v/>
      </c>
      <c r="AW121" s="2" t="str">
        <f>IF(ISBLANK('New Item CATEGORY TEAM TAB'!BX125),"",'New Item CATEGORY TEAM TAB'!BX125)</f>
        <v/>
      </c>
      <c r="AX121" s="2" t="str">
        <f t="shared" si="3"/>
        <v/>
      </c>
      <c r="AY121" s="2" t="str">
        <f>IF(ISBLANK('New Item CATEGORY TEAM TAB'!BZ125),"",'New Item CATEGORY TEAM TAB'!BZ125)</f>
        <v/>
      </c>
      <c r="AZ121" s="229" t="str">
        <f>IF(ISBLANK('New Item CATEGORY TEAM TAB'!AX125),"",'New Item CATEGORY TEAM TAB'!AX125)</f>
        <v/>
      </c>
      <c r="BA121" s="229" t="str">
        <f>IF(ISBLANK('New Item CATEGORY TEAM TAB'!AY125),"",'New Item CATEGORY TEAM TAB'!AY125)</f>
        <v/>
      </c>
      <c r="BB121" s="229" t="str">
        <f>IF(ISBLANK('New Item CATEGORY TEAM TAB'!AZ125),"",'New Item CATEGORY TEAM TAB'!AZ125)</f>
        <v/>
      </c>
      <c r="BC121" s="229" t="str">
        <f>IF(ISBLANK('New Item CATEGORY TEAM TAB'!BA125),"",'New Item CATEGORY TEAM TAB'!BA125)</f>
        <v/>
      </c>
      <c r="BD121" s="229" t="str">
        <f>IF(ISBLANK('New Item CATEGORY TEAM TAB'!BB125),"",'New Item CATEGORY TEAM TAB'!BB125)</f>
        <v/>
      </c>
      <c r="BE121" s="229" t="str">
        <f>IF(ISBLANK('New Item CATEGORY TEAM TAB'!BC125),"",'New Item CATEGORY TEAM TAB'!BC125)</f>
        <v/>
      </c>
      <c r="BF121" s="258" t="str">
        <f>IF(ISBLANK('New Item CATEGORY TEAM TAB'!CB125),"",'New Item CATEGORY TEAM TAB'!CB125)</f>
        <v/>
      </c>
      <c r="BG121" s="258" t="str">
        <f>IF(ISBLANK('New Item CATEGORY TEAM TAB'!CC125),"",'New Item CATEGORY TEAM TAB'!CC125)</f>
        <v/>
      </c>
      <c r="BH121" s="258" t="str">
        <f>IF(ISBLANK('New Item CATEGORY TEAM TAB'!CD125),"",'New Item CATEGORY TEAM TAB'!CD125)</f>
        <v/>
      </c>
      <c r="BI121" s="258" t="str">
        <f>IF(ISBLANK('New Item CATEGORY TEAM TAB'!CE125),"",'New Item CATEGORY TEAM TAB'!CE125)</f>
        <v/>
      </c>
      <c r="BJ121" s="258" t="str">
        <f>IF(ISBLANK('New Item CATEGORY TEAM TAB'!CF125),"",'New Item CATEGORY TEAM TAB'!CF125)</f>
        <v/>
      </c>
      <c r="BK121" s="258" t="str">
        <f>IF(ISBLANK('New Item CATEGORY TEAM TAB'!CG125),"",'New Item CATEGORY TEAM TAB'!CG125)</f>
        <v/>
      </c>
      <c r="BL121" s="258" t="str">
        <f>IF(ISBLANK('New Item CATEGORY TEAM TAB'!CH125),"",'New Item CATEGORY TEAM TAB'!CH125)</f>
        <v/>
      </c>
      <c r="BM121" s="258" t="str">
        <f>IF(ISBLANK('New Item CATEGORY TEAM TAB'!CI125),"",'New Item CATEGORY TEAM TAB'!CI125)</f>
        <v/>
      </c>
      <c r="BN121" s="258" t="str">
        <f>IF(ISBLANK('New Item CATEGORY TEAM TAB'!CK125),"",'New Item CATEGORY TEAM TAB'!CK125)</f>
        <v/>
      </c>
      <c r="BO121" s="258" t="str">
        <f>IF(ISBLANK('New Item CATEGORY TEAM TAB'!CJ125),"",'New Item CATEGORY TEAM TAB'!CJ125)</f>
        <v/>
      </c>
      <c r="BP121" s="258" t="str">
        <f>IF(ISBLANK('New Item CATEGORY TEAM TAB'!CM125),"",'New Item CATEGORY TEAM TAB'!CM125)</f>
        <v/>
      </c>
      <c r="BQ121" s="258" t="str">
        <f>IF(ISBLANK('New Item CATEGORY TEAM TAB'!CN125),"",'New Item CATEGORY TEAM TAB'!CN125)</f>
        <v/>
      </c>
      <c r="BR121" s="258" t="str">
        <f>IF(ISBLANK('New Item CATEGORY TEAM TAB'!CO125),"",'New Item CATEGORY TEAM TAB'!CO125)</f>
        <v/>
      </c>
    </row>
    <row r="122" spans="1:70" ht="15.6">
      <c r="A122" s="128" t="str">
        <f>IF(ISBLANK('New Item CATEGORY TEAM TAB'!E126),"",'New Item CATEGORY TEAM TAB'!E126)</f>
        <v/>
      </c>
      <c r="B122" s="2" t="str">
        <f>IF(ISBLANK('New Item CATEGORY TEAM TAB'!BL126),"",'New Item CATEGORY TEAM TAB'!BL126)</f>
        <v/>
      </c>
      <c r="C122" s="2" t="str">
        <f>IF(ISBLANK('New Item CATEGORY TEAM TAB'!AR126),"",'New Item CATEGORY TEAM TAB'!AR126)</f>
        <v/>
      </c>
      <c r="D122" s="2" t="str">
        <f>IF(ISBLANK('New Item CATEGORY TEAM TAB'!AK126),"",'New Item CATEGORY TEAM TAB'!AK126)</f>
        <v/>
      </c>
      <c r="E122" s="18" t="str">
        <f>IF(ISBLANK('New Item CATEGORY TEAM TAB'!M126),"",'New Item CATEGORY TEAM TAB'!M126)</f>
        <v/>
      </c>
      <c r="F122" s="18" t="str">
        <f>IF(ISBLANK('New Item CATEGORY TEAM TAB'!N126),"",'New Item CATEGORY TEAM TAB'!N126)</f>
        <v/>
      </c>
      <c r="G122" s="16" t="str">
        <f>IF(ISBLANK('New Item CATEGORY TEAM TAB'!R126),"",'New Item CATEGORY TEAM TAB'!R126)</f>
        <v/>
      </c>
      <c r="H122" s="16" t="str">
        <f>IF(ISBLANK('New Item CATEGORY TEAM TAB'!BK126),"",'New Item CATEGORY TEAM TAB'!BK126)</f>
        <v/>
      </c>
      <c r="I122" s="19" t="str">
        <f>IF(ISBLANK('New Item CATEGORY TEAM TAB'!BT126),"",'New Item CATEGORY TEAM TAB'!BT126)</f>
        <v/>
      </c>
      <c r="J122" s="20" t="e">
        <f>IF(ISBLANK('New Item CATEGORY TEAM TAB'!BQ126),"",'New Item CATEGORY TEAM TAB'!BQ126)</f>
        <v>#N/A</v>
      </c>
      <c r="K122" s="2" t="str">
        <f>IF(ISBLANK('New Item CATEGORY TEAM TAB'!AE126),"",'New Item CATEGORY TEAM TAB'!AE126)</f>
        <v/>
      </c>
      <c r="L122" s="2" t="str">
        <f>IF(ISBLANK('New Item CATEGORY TEAM TAB'!AF126),"",'New Item CATEGORY TEAM TAB'!AF126)</f>
        <v/>
      </c>
      <c r="M122" s="2" t="str">
        <f>IF(ISBLANK('New Item CATEGORY TEAM TAB'!CL126),"",'New Item CATEGORY TEAM TAB'!CL126)</f>
        <v/>
      </c>
      <c r="N122" s="2" t="str">
        <f>IF(ISBLANK('New Item CATEGORY TEAM TAB'!AN126),"",'New Item CATEGORY TEAM TAB'!AN126)</f>
        <v/>
      </c>
      <c r="O122" s="21" t="str">
        <f>IF(ISBLANK('New Item CATEGORY TEAM TAB'!AO126),"",'New Item CATEGORY TEAM TAB'!AO126)</f>
        <v/>
      </c>
      <c r="P122" s="2" t="str">
        <f>IF(ISBLANK('New Item CATEGORY TEAM TAB'!AT126),"",'New Item CATEGORY TEAM TAB'!AT126)</f>
        <v xml:space="preserve"> </v>
      </c>
      <c r="Q122" s="2" t="str">
        <f>IF(ISBLANK(VLOOKUP(P122,DROPDOWN!K:L,2,FALSE)),"",VLOOKUP(P122,DROPDOWN!K:L,2,FALSE))</f>
        <v xml:space="preserve"> </v>
      </c>
      <c r="R122" s="2" t="str">
        <f>IF(ISBLANK('New Item CATEGORY TEAM TAB'!BN126),"",'New Item CATEGORY TEAM TAB'!BN126)</f>
        <v/>
      </c>
      <c r="S122" s="11"/>
      <c r="T122" s="13">
        <v>2</v>
      </c>
      <c r="U122" s="15" t="e">
        <f>IF(ISBLANK('New Item CATEGORY TEAM TAB'!BP126),"",'New Item CATEGORY TEAM TAB'!BP126)</f>
        <v>#N/A</v>
      </c>
      <c r="V122" s="2" t="s">
        <v>53</v>
      </c>
      <c r="W122" s="16"/>
      <c r="X122" s="223" t="str">
        <f>IF(ISBLANK('New Item CATEGORY TEAM TAB'!V126),"",'New Item CATEGORY TEAM TAB'!V126)</f>
        <v/>
      </c>
      <c r="Y122" s="223" t="str">
        <f>IF(ISBLANK('New Item CATEGORY TEAM TAB'!W126),"",'New Item CATEGORY TEAM TAB'!W126)</f>
        <v/>
      </c>
      <c r="Z122" s="47" t="e">
        <f>VLOOKUP(Y122,DROPDOWN!G:H,2,FALSE)</f>
        <v>#N/A</v>
      </c>
      <c r="AA122" s="47" t="str">
        <f>IF(ISBLANK('New Item CATEGORY TEAM TAB'!U126),"",'New Item CATEGORY TEAM TAB'!U126)</f>
        <v/>
      </c>
      <c r="AB122" s="47" t="str">
        <f>IF(ISBLANK('New Item CATEGORY TEAM TAB'!BE126),"",'New Item CATEGORY TEAM TAB'!BE126)</f>
        <v/>
      </c>
      <c r="AC122" s="47" t="str">
        <f>IF(ISBLANK('New Item CATEGORY TEAM TAB'!BF126),"",'New Item CATEGORY TEAM TAB'!BF126)</f>
        <v/>
      </c>
      <c r="AD122" s="256" t="str">
        <f>IF(ISBLANK('New Item CATEGORY TEAM TAB'!AU126),"",'New Item CATEGORY TEAM TAB'!AU126)</f>
        <v/>
      </c>
      <c r="AE122" s="255" t="str">
        <f>IF(ISBLANK('New Item CATEGORY TEAM TAB'!AV126),"",'New Item CATEGORY TEAM TAB'!AV126)</f>
        <v/>
      </c>
      <c r="AF122" s="13" t="str">
        <f>IF(ISBLANK('New Item CATEGORY TEAM TAB'!AW126),"",'New Item CATEGORY TEAM TAB'!AW126)</f>
        <v/>
      </c>
      <c r="AG122" s="2" t="str">
        <f>IF(ISBLANK('New Item CATEGORY TEAM TAB'!BM126),"",'New Item CATEGORY TEAM TAB'!BM126)</f>
        <v/>
      </c>
      <c r="AH122" s="2" t="str">
        <f>IF(ISBLANK('New Item CATEGORY TEAM TAB'!CA126),"",'New Item CATEGORY TEAM TAB'!CA126)</f>
        <v/>
      </c>
      <c r="AI122" s="2" t="str">
        <f>IF(ISBLANK('New Item CATEGORY TEAM TAB'!BY126),"",'New Item CATEGORY TEAM TAB'!BY126)</f>
        <v/>
      </c>
      <c r="AJ122" s="23" t="str">
        <f>IF(ISBLANK('New Item CATEGORY TEAM TAB'!Z126),"",'New Item CATEGORY TEAM TAB'!Z126)</f>
        <v/>
      </c>
      <c r="AK122" s="23" t="str">
        <f>IF(ISBLANK('New Item CATEGORY TEAM TAB'!AA126),"",'New Item CATEGORY TEAM TAB'!AA126)</f>
        <v/>
      </c>
      <c r="AL122" s="115" t="str">
        <f>IF(ISBLANK('New Item VENDOR TAB'!AK126),"",'New Item VENDOR TAB'!AK126)</f>
        <v/>
      </c>
      <c r="AM122" s="23" t="str">
        <f>IF(ISBLANK('New Item CATEGORY TEAM TAB'!BD126),"",'New Item CATEGORY TEAM TAB'!BD126)</f>
        <v/>
      </c>
      <c r="AN122" s="22" t="str">
        <f>IF(ISBLANK('New Item CATEGORY TEAM TAB'!X126),"",'New Item CATEGORY TEAM TAB'!X126)</f>
        <v/>
      </c>
      <c r="AO122" s="22" t="str">
        <f>IF(ISBLANK('New Item CATEGORY TEAM TAB'!Y126),"",'New Item CATEGORY TEAM TAB'!Y126)</f>
        <v/>
      </c>
      <c r="AP122" s="24" t="str">
        <f>IF(ISBLANK('New Item CATEGORY TEAM TAB'!AP126),"",'New Item CATEGORY TEAM TAB'!AP126)</f>
        <v/>
      </c>
      <c r="AQ122" s="24" t="str">
        <f>IF(ISBLANK('New Item CATEGORY TEAM TAB'!AP126),"",'New Item CATEGORY TEAM TAB'!AP126)</f>
        <v/>
      </c>
      <c r="AR122" s="21" t="str">
        <f>IF(ISBLANK('New Item CATEGORY TEAM TAB'!BU126),"",'New Item CATEGORY TEAM TAB'!BU126)</f>
        <v/>
      </c>
      <c r="AS122" s="225" t="str">
        <f>IF(ISBLANK('New Item CATEGORY TEAM TAB'!BW126),"",'New Item CATEGORY TEAM TAB'!BW126)</f>
        <v/>
      </c>
      <c r="AT122" s="20" t="str">
        <f>IF(ISBLANK('New Item CATEGORY TEAM TAB'!BR126),"",'New Item CATEGORY TEAM TAB'!BR126)</f>
        <v/>
      </c>
      <c r="AU122" s="47" t="str">
        <f>IF(ISBLANK('New Item CATEGORY TEAM TAB'!BS126),"",'New Item CATEGORY TEAM TAB'!BS126)</f>
        <v/>
      </c>
      <c r="AV122" s="2" t="str">
        <f t="shared" si="2"/>
        <v/>
      </c>
      <c r="AW122" s="2" t="str">
        <f>IF(ISBLANK('New Item CATEGORY TEAM TAB'!BX126),"",'New Item CATEGORY TEAM TAB'!BX126)</f>
        <v/>
      </c>
      <c r="AX122" s="2" t="str">
        <f t="shared" si="3"/>
        <v/>
      </c>
      <c r="AY122" s="2" t="str">
        <f>IF(ISBLANK('New Item CATEGORY TEAM TAB'!BZ126),"",'New Item CATEGORY TEAM TAB'!BZ126)</f>
        <v/>
      </c>
      <c r="AZ122" s="229" t="str">
        <f>IF(ISBLANK('New Item CATEGORY TEAM TAB'!AX126),"",'New Item CATEGORY TEAM TAB'!AX126)</f>
        <v/>
      </c>
      <c r="BA122" s="229" t="str">
        <f>IF(ISBLANK('New Item CATEGORY TEAM TAB'!AY126),"",'New Item CATEGORY TEAM TAB'!AY126)</f>
        <v/>
      </c>
      <c r="BB122" s="229" t="str">
        <f>IF(ISBLANK('New Item CATEGORY TEAM TAB'!AZ126),"",'New Item CATEGORY TEAM TAB'!AZ126)</f>
        <v/>
      </c>
      <c r="BC122" s="229" t="str">
        <f>IF(ISBLANK('New Item CATEGORY TEAM TAB'!BA126),"",'New Item CATEGORY TEAM TAB'!BA126)</f>
        <v/>
      </c>
      <c r="BD122" s="229" t="str">
        <f>IF(ISBLANK('New Item CATEGORY TEAM TAB'!BB126),"",'New Item CATEGORY TEAM TAB'!BB126)</f>
        <v/>
      </c>
      <c r="BE122" s="229" t="str">
        <f>IF(ISBLANK('New Item CATEGORY TEAM TAB'!BC126),"",'New Item CATEGORY TEAM TAB'!BC126)</f>
        <v/>
      </c>
      <c r="BF122" s="258" t="str">
        <f>IF(ISBLANK('New Item CATEGORY TEAM TAB'!CB126),"",'New Item CATEGORY TEAM TAB'!CB126)</f>
        <v/>
      </c>
      <c r="BG122" s="258" t="str">
        <f>IF(ISBLANK('New Item CATEGORY TEAM TAB'!CC126),"",'New Item CATEGORY TEAM TAB'!CC126)</f>
        <v/>
      </c>
      <c r="BH122" s="258" t="str">
        <f>IF(ISBLANK('New Item CATEGORY TEAM TAB'!CD126),"",'New Item CATEGORY TEAM TAB'!CD126)</f>
        <v/>
      </c>
      <c r="BI122" s="258" t="str">
        <f>IF(ISBLANK('New Item CATEGORY TEAM TAB'!CE126),"",'New Item CATEGORY TEAM TAB'!CE126)</f>
        <v/>
      </c>
      <c r="BJ122" s="258" t="str">
        <f>IF(ISBLANK('New Item CATEGORY TEAM TAB'!CF126),"",'New Item CATEGORY TEAM TAB'!CF126)</f>
        <v/>
      </c>
      <c r="BK122" s="258" t="str">
        <f>IF(ISBLANK('New Item CATEGORY TEAM TAB'!CG126),"",'New Item CATEGORY TEAM TAB'!CG126)</f>
        <v/>
      </c>
      <c r="BL122" s="258" t="str">
        <f>IF(ISBLANK('New Item CATEGORY TEAM TAB'!CH126),"",'New Item CATEGORY TEAM TAB'!CH126)</f>
        <v/>
      </c>
      <c r="BM122" s="258" t="str">
        <f>IF(ISBLANK('New Item CATEGORY TEAM TAB'!CI126),"",'New Item CATEGORY TEAM TAB'!CI126)</f>
        <v/>
      </c>
      <c r="BN122" s="258" t="str">
        <f>IF(ISBLANK('New Item CATEGORY TEAM TAB'!CK126),"",'New Item CATEGORY TEAM TAB'!CK126)</f>
        <v/>
      </c>
      <c r="BO122" s="258" t="str">
        <f>IF(ISBLANK('New Item CATEGORY TEAM TAB'!CJ126),"",'New Item CATEGORY TEAM TAB'!CJ126)</f>
        <v/>
      </c>
      <c r="BP122" s="258" t="str">
        <f>IF(ISBLANK('New Item CATEGORY TEAM TAB'!CM126),"",'New Item CATEGORY TEAM TAB'!CM126)</f>
        <v/>
      </c>
      <c r="BQ122" s="258" t="str">
        <f>IF(ISBLANK('New Item CATEGORY TEAM TAB'!CN126),"",'New Item CATEGORY TEAM TAB'!CN126)</f>
        <v/>
      </c>
      <c r="BR122" s="258" t="str">
        <f>IF(ISBLANK('New Item CATEGORY TEAM TAB'!CO126),"",'New Item CATEGORY TEAM TAB'!CO126)</f>
        <v/>
      </c>
    </row>
    <row r="123" spans="1:70" ht="15.6">
      <c r="A123" s="128" t="str">
        <f>IF(ISBLANK('New Item CATEGORY TEAM TAB'!E127),"",'New Item CATEGORY TEAM TAB'!E127)</f>
        <v/>
      </c>
      <c r="B123" s="2" t="str">
        <f>IF(ISBLANK('New Item CATEGORY TEAM TAB'!BL127),"",'New Item CATEGORY TEAM TAB'!BL127)</f>
        <v/>
      </c>
      <c r="C123" s="2" t="str">
        <f>IF(ISBLANK('New Item CATEGORY TEAM TAB'!AR127),"",'New Item CATEGORY TEAM TAB'!AR127)</f>
        <v/>
      </c>
      <c r="D123" s="2" t="str">
        <f>IF(ISBLANK('New Item CATEGORY TEAM TAB'!AK127),"",'New Item CATEGORY TEAM TAB'!AK127)</f>
        <v/>
      </c>
      <c r="E123" s="18" t="str">
        <f>IF(ISBLANK('New Item CATEGORY TEAM TAB'!M127),"",'New Item CATEGORY TEAM TAB'!M127)</f>
        <v/>
      </c>
      <c r="F123" s="18" t="str">
        <f>IF(ISBLANK('New Item CATEGORY TEAM TAB'!N127),"",'New Item CATEGORY TEAM TAB'!N127)</f>
        <v/>
      </c>
      <c r="G123" s="16" t="str">
        <f>IF(ISBLANK('New Item CATEGORY TEAM TAB'!R127),"",'New Item CATEGORY TEAM TAB'!R127)</f>
        <v/>
      </c>
      <c r="H123" s="16" t="str">
        <f>IF(ISBLANK('New Item CATEGORY TEAM TAB'!BK127),"",'New Item CATEGORY TEAM TAB'!BK127)</f>
        <v/>
      </c>
      <c r="I123" s="19" t="str">
        <f>IF(ISBLANK('New Item CATEGORY TEAM TAB'!BT127),"",'New Item CATEGORY TEAM TAB'!BT127)</f>
        <v/>
      </c>
      <c r="J123" s="20" t="e">
        <f>IF(ISBLANK('New Item CATEGORY TEAM TAB'!BQ127),"",'New Item CATEGORY TEAM TAB'!BQ127)</f>
        <v>#N/A</v>
      </c>
      <c r="K123" s="2" t="str">
        <f>IF(ISBLANK('New Item CATEGORY TEAM TAB'!AE127),"",'New Item CATEGORY TEAM TAB'!AE127)</f>
        <v/>
      </c>
      <c r="L123" s="2" t="str">
        <f>IF(ISBLANK('New Item CATEGORY TEAM TAB'!AF127),"",'New Item CATEGORY TEAM TAB'!AF127)</f>
        <v/>
      </c>
      <c r="M123" s="2" t="str">
        <f>IF(ISBLANK('New Item CATEGORY TEAM TAB'!CL127),"",'New Item CATEGORY TEAM TAB'!CL127)</f>
        <v/>
      </c>
      <c r="N123" s="2" t="str">
        <f>IF(ISBLANK('New Item CATEGORY TEAM TAB'!AN127),"",'New Item CATEGORY TEAM TAB'!AN127)</f>
        <v/>
      </c>
      <c r="O123" s="21" t="str">
        <f>IF(ISBLANK('New Item CATEGORY TEAM TAB'!AO127),"",'New Item CATEGORY TEAM TAB'!AO127)</f>
        <v/>
      </c>
      <c r="P123" s="2" t="str">
        <f>IF(ISBLANK('New Item CATEGORY TEAM TAB'!AT127),"",'New Item CATEGORY TEAM TAB'!AT127)</f>
        <v xml:space="preserve"> </v>
      </c>
      <c r="Q123" s="2" t="str">
        <f>IF(ISBLANK(VLOOKUP(P123,DROPDOWN!K:L,2,FALSE)),"",VLOOKUP(P123,DROPDOWN!K:L,2,FALSE))</f>
        <v xml:space="preserve"> </v>
      </c>
      <c r="R123" s="2" t="str">
        <f>IF(ISBLANK('New Item CATEGORY TEAM TAB'!BN127),"",'New Item CATEGORY TEAM TAB'!BN127)</f>
        <v/>
      </c>
      <c r="S123" s="11"/>
      <c r="T123" s="13">
        <v>2</v>
      </c>
      <c r="U123" s="15" t="e">
        <f>IF(ISBLANK('New Item CATEGORY TEAM TAB'!BP127),"",'New Item CATEGORY TEAM TAB'!BP127)</f>
        <v>#N/A</v>
      </c>
      <c r="V123" s="2" t="s">
        <v>53</v>
      </c>
      <c r="W123" s="16"/>
      <c r="X123" s="223" t="str">
        <f>IF(ISBLANK('New Item CATEGORY TEAM TAB'!V127),"",'New Item CATEGORY TEAM TAB'!V127)</f>
        <v/>
      </c>
      <c r="Y123" s="223" t="str">
        <f>IF(ISBLANK('New Item CATEGORY TEAM TAB'!W127),"",'New Item CATEGORY TEAM TAB'!W127)</f>
        <v/>
      </c>
      <c r="Z123" s="47" t="e">
        <f>VLOOKUP(Y123,DROPDOWN!G:H,2,FALSE)</f>
        <v>#N/A</v>
      </c>
      <c r="AA123" s="47" t="str">
        <f>IF(ISBLANK('New Item CATEGORY TEAM TAB'!U127),"",'New Item CATEGORY TEAM TAB'!U127)</f>
        <v/>
      </c>
      <c r="AB123" s="47" t="str">
        <f>IF(ISBLANK('New Item CATEGORY TEAM TAB'!BE127),"",'New Item CATEGORY TEAM TAB'!BE127)</f>
        <v/>
      </c>
      <c r="AC123" s="47" t="str">
        <f>IF(ISBLANK('New Item CATEGORY TEAM TAB'!BF127),"",'New Item CATEGORY TEAM TAB'!BF127)</f>
        <v/>
      </c>
      <c r="AD123" s="256" t="str">
        <f>IF(ISBLANK('New Item CATEGORY TEAM TAB'!AU127),"",'New Item CATEGORY TEAM TAB'!AU127)</f>
        <v/>
      </c>
      <c r="AE123" s="255" t="str">
        <f>IF(ISBLANK('New Item CATEGORY TEAM TAB'!AV127),"",'New Item CATEGORY TEAM TAB'!AV127)</f>
        <v/>
      </c>
      <c r="AF123" s="13" t="str">
        <f>IF(ISBLANK('New Item CATEGORY TEAM TAB'!AW127),"",'New Item CATEGORY TEAM TAB'!AW127)</f>
        <v/>
      </c>
      <c r="AG123" s="2" t="str">
        <f>IF(ISBLANK('New Item CATEGORY TEAM TAB'!BM127),"",'New Item CATEGORY TEAM TAB'!BM127)</f>
        <v/>
      </c>
      <c r="AH123" s="2" t="str">
        <f>IF(ISBLANK('New Item CATEGORY TEAM TAB'!CA127),"",'New Item CATEGORY TEAM TAB'!CA127)</f>
        <v/>
      </c>
      <c r="AI123" s="2" t="str">
        <f>IF(ISBLANK('New Item CATEGORY TEAM TAB'!BY127),"",'New Item CATEGORY TEAM TAB'!BY127)</f>
        <v/>
      </c>
      <c r="AJ123" s="23" t="str">
        <f>IF(ISBLANK('New Item CATEGORY TEAM TAB'!Z127),"",'New Item CATEGORY TEAM TAB'!Z127)</f>
        <v/>
      </c>
      <c r="AK123" s="23" t="str">
        <f>IF(ISBLANK('New Item CATEGORY TEAM TAB'!AA127),"",'New Item CATEGORY TEAM TAB'!AA127)</f>
        <v/>
      </c>
      <c r="AL123" s="115" t="str">
        <f>IF(ISBLANK('New Item VENDOR TAB'!AK127),"",'New Item VENDOR TAB'!AK127)</f>
        <v/>
      </c>
      <c r="AM123" s="23" t="str">
        <f>IF(ISBLANK('New Item CATEGORY TEAM TAB'!BD127),"",'New Item CATEGORY TEAM TAB'!BD127)</f>
        <v/>
      </c>
      <c r="AN123" s="22" t="str">
        <f>IF(ISBLANK('New Item CATEGORY TEAM TAB'!X127),"",'New Item CATEGORY TEAM TAB'!X127)</f>
        <v/>
      </c>
      <c r="AO123" s="22" t="str">
        <f>IF(ISBLANK('New Item CATEGORY TEAM TAB'!Y127),"",'New Item CATEGORY TEAM TAB'!Y127)</f>
        <v/>
      </c>
      <c r="AP123" s="24" t="str">
        <f>IF(ISBLANK('New Item CATEGORY TEAM TAB'!AP127),"",'New Item CATEGORY TEAM TAB'!AP127)</f>
        <v/>
      </c>
      <c r="AQ123" s="24" t="str">
        <f>IF(ISBLANK('New Item CATEGORY TEAM TAB'!AP127),"",'New Item CATEGORY TEAM TAB'!AP127)</f>
        <v/>
      </c>
      <c r="AR123" s="21" t="str">
        <f>IF(ISBLANK('New Item CATEGORY TEAM TAB'!BU127),"",'New Item CATEGORY TEAM TAB'!BU127)</f>
        <v/>
      </c>
      <c r="AS123" s="225" t="str">
        <f>IF(ISBLANK('New Item CATEGORY TEAM TAB'!BW127),"",'New Item CATEGORY TEAM TAB'!BW127)</f>
        <v/>
      </c>
      <c r="AT123" s="20" t="str">
        <f>IF(ISBLANK('New Item CATEGORY TEAM TAB'!BR127),"",'New Item CATEGORY TEAM TAB'!BR127)</f>
        <v/>
      </c>
      <c r="AU123" s="47" t="str">
        <f>IF(ISBLANK('New Item CATEGORY TEAM TAB'!BS127),"",'New Item CATEGORY TEAM TAB'!BS127)</f>
        <v/>
      </c>
      <c r="AV123" s="2" t="str">
        <f t="shared" si="2"/>
        <v/>
      </c>
      <c r="AW123" s="2" t="str">
        <f>IF(ISBLANK('New Item CATEGORY TEAM TAB'!BX127),"",'New Item CATEGORY TEAM TAB'!BX127)</f>
        <v/>
      </c>
      <c r="AX123" s="2" t="str">
        <f t="shared" si="3"/>
        <v/>
      </c>
      <c r="AY123" s="2" t="str">
        <f>IF(ISBLANK('New Item CATEGORY TEAM TAB'!BZ127),"",'New Item CATEGORY TEAM TAB'!BZ127)</f>
        <v/>
      </c>
      <c r="AZ123" s="229" t="str">
        <f>IF(ISBLANK('New Item CATEGORY TEAM TAB'!AX127),"",'New Item CATEGORY TEAM TAB'!AX127)</f>
        <v/>
      </c>
      <c r="BA123" s="229" t="str">
        <f>IF(ISBLANK('New Item CATEGORY TEAM TAB'!AY127),"",'New Item CATEGORY TEAM TAB'!AY127)</f>
        <v/>
      </c>
      <c r="BB123" s="229" t="str">
        <f>IF(ISBLANK('New Item CATEGORY TEAM TAB'!AZ127),"",'New Item CATEGORY TEAM TAB'!AZ127)</f>
        <v/>
      </c>
      <c r="BC123" s="229" t="str">
        <f>IF(ISBLANK('New Item CATEGORY TEAM TAB'!BA127),"",'New Item CATEGORY TEAM TAB'!BA127)</f>
        <v/>
      </c>
      <c r="BD123" s="229" t="str">
        <f>IF(ISBLANK('New Item CATEGORY TEAM TAB'!BB127),"",'New Item CATEGORY TEAM TAB'!BB127)</f>
        <v/>
      </c>
      <c r="BE123" s="229" t="str">
        <f>IF(ISBLANK('New Item CATEGORY TEAM TAB'!BC127),"",'New Item CATEGORY TEAM TAB'!BC127)</f>
        <v/>
      </c>
      <c r="BF123" s="258" t="str">
        <f>IF(ISBLANK('New Item CATEGORY TEAM TAB'!CB127),"",'New Item CATEGORY TEAM TAB'!CB127)</f>
        <v/>
      </c>
      <c r="BG123" s="258" t="str">
        <f>IF(ISBLANK('New Item CATEGORY TEAM TAB'!CC127),"",'New Item CATEGORY TEAM TAB'!CC127)</f>
        <v/>
      </c>
      <c r="BH123" s="258" t="str">
        <f>IF(ISBLANK('New Item CATEGORY TEAM TAB'!CD127),"",'New Item CATEGORY TEAM TAB'!CD127)</f>
        <v/>
      </c>
      <c r="BI123" s="258" t="str">
        <f>IF(ISBLANK('New Item CATEGORY TEAM TAB'!CE127),"",'New Item CATEGORY TEAM TAB'!CE127)</f>
        <v/>
      </c>
      <c r="BJ123" s="258" t="str">
        <f>IF(ISBLANK('New Item CATEGORY TEAM TAB'!CF127),"",'New Item CATEGORY TEAM TAB'!CF127)</f>
        <v/>
      </c>
      <c r="BK123" s="258" t="str">
        <f>IF(ISBLANK('New Item CATEGORY TEAM TAB'!CG127),"",'New Item CATEGORY TEAM TAB'!CG127)</f>
        <v/>
      </c>
      <c r="BL123" s="258" t="str">
        <f>IF(ISBLANK('New Item CATEGORY TEAM TAB'!CH127),"",'New Item CATEGORY TEAM TAB'!CH127)</f>
        <v/>
      </c>
      <c r="BM123" s="258" t="str">
        <f>IF(ISBLANK('New Item CATEGORY TEAM TAB'!CI127),"",'New Item CATEGORY TEAM TAB'!CI127)</f>
        <v/>
      </c>
      <c r="BN123" s="258" t="str">
        <f>IF(ISBLANK('New Item CATEGORY TEAM TAB'!CK127),"",'New Item CATEGORY TEAM TAB'!CK127)</f>
        <v/>
      </c>
      <c r="BO123" s="258" t="str">
        <f>IF(ISBLANK('New Item CATEGORY TEAM TAB'!CJ127),"",'New Item CATEGORY TEAM TAB'!CJ127)</f>
        <v/>
      </c>
      <c r="BP123" s="258" t="str">
        <f>IF(ISBLANK('New Item CATEGORY TEAM TAB'!CM127),"",'New Item CATEGORY TEAM TAB'!CM127)</f>
        <v/>
      </c>
      <c r="BQ123" s="258" t="str">
        <f>IF(ISBLANK('New Item CATEGORY TEAM TAB'!CN127),"",'New Item CATEGORY TEAM TAB'!CN127)</f>
        <v/>
      </c>
      <c r="BR123" s="258" t="str">
        <f>IF(ISBLANK('New Item CATEGORY TEAM TAB'!CO127),"",'New Item CATEGORY TEAM TAB'!CO127)</f>
        <v/>
      </c>
    </row>
    <row r="124" spans="1:70" ht="15.6">
      <c r="A124" s="128" t="str">
        <f>IF(ISBLANK('New Item CATEGORY TEAM TAB'!E128),"",'New Item CATEGORY TEAM TAB'!E128)</f>
        <v/>
      </c>
      <c r="B124" s="2" t="str">
        <f>IF(ISBLANK('New Item CATEGORY TEAM TAB'!BL128),"",'New Item CATEGORY TEAM TAB'!BL128)</f>
        <v/>
      </c>
      <c r="C124" s="2" t="str">
        <f>IF(ISBLANK('New Item CATEGORY TEAM TAB'!AR128),"",'New Item CATEGORY TEAM TAB'!AR128)</f>
        <v/>
      </c>
      <c r="D124" s="2" t="str">
        <f>IF(ISBLANK('New Item CATEGORY TEAM TAB'!AK128),"",'New Item CATEGORY TEAM TAB'!AK128)</f>
        <v/>
      </c>
      <c r="E124" s="18" t="str">
        <f>IF(ISBLANK('New Item CATEGORY TEAM TAB'!M128),"",'New Item CATEGORY TEAM TAB'!M128)</f>
        <v/>
      </c>
      <c r="F124" s="18" t="str">
        <f>IF(ISBLANK('New Item CATEGORY TEAM TAB'!N128),"",'New Item CATEGORY TEAM TAB'!N128)</f>
        <v/>
      </c>
      <c r="G124" s="16" t="str">
        <f>IF(ISBLANK('New Item CATEGORY TEAM TAB'!R128),"",'New Item CATEGORY TEAM TAB'!R128)</f>
        <v/>
      </c>
      <c r="H124" s="16" t="str">
        <f>IF(ISBLANK('New Item CATEGORY TEAM TAB'!BK128),"",'New Item CATEGORY TEAM TAB'!BK128)</f>
        <v/>
      </c>
      <c r="I124" s="19" t="str">
        <f>IF(ISBLANK('New Item CATEGORY TEAM TAB'!BT128),"",'New Item CATEGORY TEAM TAB'!BT128)</f>
        <v/>
      </c>
      <c r="J124" s="20" t="e">
        <f>IF(ISBLANK('New Item CATEGORY TEAM TAB'!BQ128),"",'New Item CATEGORY TEAM TAB'!BQ128)</f>
        <v>#N/A</v>
      </c>
      <c r="K124" s="2" t="str">
        <f>IF(ISBLANK('New Item CATEGORY TEAM TAB'!AE128),"",'New Item CATEGORY TEAM TAB'!AE128)</f>
        <v/>
      </c>
      <c r="L124" s="2" t="str">
        <f>IF(ISBLANK('New Item CATEGORY TEAM TAB'!AF128),"",'New Item CATEGORY TEAM TAB'!AF128)</f>
        <v/>
      </c>
      <c r="M124" s="2" t="str">
        <f>IF(ISBLANK('New Item CATEGORY TEAM TAB'!CL128),"",'New Item CATEGORY TEAM TAB'!CL128)</f>
        <v/>
      </c>
      <c r="N124" s="2" t="str">
        <f>IF(ISBLANK('New Item CATEGORY TEAM TAB'!AN128),"",'New Item CATEGORY TEAM TAB'!AN128)</f>
        <v/>
      </c>
      <c r="O124" s="21" t="str">
        <f>IF(ISBLANK('New Item CATEGORY TEAM TAB'!AO128),"",'New Item CATEGORY TEAM TAB'!AO128)</f>
        <v/>
      </c>
      <c r="P124" s="2" t="str">
        <f>IF(ISBLANK('New Item CATEGORY TEAM TAB'!AT128),"",'New Item CATEGORY TEAM TAB'!AT128)</f>
        <v xml:space="preserve"> </v>
      </c>
      <c r="Q124" s="2" t="str">
        <f>IF(ISBLANK(VLOOKUP(P124,DROPDOWN!K:L,2,FALSE)),"",VLOOKUP(P124,DROPDOWN!K:L,2,FALSE))</f>
        <v xml:space="preserve"> </v>
      </c>
      <c r="R124" s="2" t="str">
        <f>IF(ISBLANK('New Item CATEGORY TEAM TAB'!BN128),"",'New Item CATEGORY TEAM TAB'!BN128)</f>
        <v/>
      </c>
      <c r="S124" s="11"/>
      <c r="T124" s="13">
        <v>2</v>
      </c>
      <c r="U124" s="15" t="e">
        <f>IF(ISBLANK('New Item CATEGORY TEAM TAB'!BP128),"",'New Item CATEGORY TEAM TAB'!BP128)</f>
        <v>#N/A</v>
      </c>
      <c r="V124" s="2" t="s">
        <v>53</v>
      </c>
      <c r="W124" s="16"/>
      <c r="X124" s="223" t="str">
        <f>IF(ISBLANK('New Item CATEGORY TEAM TAB'!V128),"",'New Item CATEGORY TEAM TAB'!V128)</f>
        <v/>
      </c>
      <c r="Y124" s="223" t="str">
        <f>IF(ISBLANK('New Item CATEGORY TEAM TAB'!W128),"",'New Item CATEGORY TEAM TAB'!W128)</f>
        <v/>
      </c>
      <c r="Z124" s="47" t="e">
        <f>VLOOKUP(Y124,DROPDOWN!G:H,2,FALSE)</f>
        <v>#N/A</v>
      </c>
      <c r="AA124" s="47" t="str">
        <f>IF(ISBLANK('New Item CATEGORY TEAM TAB'!U128),"",'New Item CATEGORY TEAM TAB'!U128)</f>
        <v/>
      </c>
      <c r="AB124" s="47" t="str">
        <f>IF(ISBLANK('New Item CATEGORY TEAM TAB'!BE128),"",'New Item CATEGORY TEAM TAB'!BE128)</f>
        <v/>
      </c>
      <c r="AC124" s="47" t="str">
        <f>IF(ISBLANK('New Item CATEGORY TEAM TAB'!BF128),"",'New Item CATEGORY TEAM TAB'!BF128)</f>
        <v/>
      </c>
      <c r="AD124" s="256" t="str">
        <f>IF(ISBLANK('New Item CATEGORY TEAM TAB'!AU128),"",'New Item CATEGORY TEAM TAB'!AU128)</f>
        <v/>
      </c>
      <c r="AE124" s="255" t="str">
        <f>IF(ISBLANK('New Item CATEGORY TEAM TAB'!AV128),"",'New Item CATEGORY TEAM TAB'!AV128)</f>
        <v/>
      </c>
      <c r="AF124" s="13" t="str">
        <f>IF(ISBLANK('New Item CATEGORY TEAM TAB'!AW128),"",'New Item CATEGORY TEAM TAB'!AW128)</f>
        <v/>
      </c>
      <c r="AG124" s="2" t="str">
        <f>IF(ISBLANK('New Item CATEGORY TEAM TAB'!BM128),"",'New Item CATEGORY TEAM TAB'!BM128)</f>
        <v/>
      </c>
      <c r="AH124" s="2" t="str">
        <f>IF(ISBLANK('New Item CATEGORY TEAM TAB'!CA128),"",'New Item CATEGORY TEAM TAB'!CA128)</f>
        <v/>
      </c>
      <c r="AI124" s="2" t="str">
        <f>IF(ISBLANK('New Item CATEGORY TEAM TAB'!BY128),"",'New Item CATEGORY TEAM TAB'!BY128)</f>
        <v/>
      </c>
      <c r="AJ124" s="23" t="str">
        <f>IF(ISBLANK('New Item CATEGORY TEAM TAB'!Z128),"",'New Item CATEGORY TEAM TAB'!Z128)</f>
        <v/>
      </c>
      <c r="AK124" s="23" t="str">
        <f>IF(ISBLANK('New Item CATEGORY TEAM TAB'!AA128),"",'New Item CATEGORY TEAM TAB'!AA128)</f>
        <v/>
      </c>
      <c r="AL124" s="115" t="str">
        <f>IF(ISBLANK('New Item VENDOR TAB'!AK128),"",'New Item VENDOR TAB'!AK128)</f>
        <v/>
      </c>
      <c r="AM124" s="23" t="str">
        <f>IF(ISBLANK('New Item CATEGORY TEAM TAB'!BD128),"",'New Item CATEGORY TEAM TAB'!BD128)</f>
        <v/>
      </c>
      <c r="AN124" s="22" t="str">
        <f>IF(ISBLANK('New Item CATEGORY TEAM TAB'!X128),"",'New Item CATEGORY TEAM TAB'!X128)</f>
        <v/>
      </c>
      <c r="AO124" s="22" t="str">
        <f>IF(ISBLANK('New Item CATEGORY TEAM TAB'!Y128),"",'New Item CATEGORY TEAM TAB'!Y128)</f>
        <v/>
      </c>
      <c r="AP124" s="24" t="str">
        <f>IF(ISBLANK('New Item CATEGORY TEAM TAB'!AP128),"",'New Item CATEGORY TEAM TAB'!AP128)</f>
        <v/>
      </c>
      <c r="AQ124" s="24" t="str">
        <f>IF(ISBLANK('New Item CATEGORY TEAM TAB'!AP128),"",'New Item CATEGORY TEAM TAB'!AP128)</f>
        <v/>
      </c>
      <c r="AR124" s="21" t="str">
        <f>IF(ISBLANK('New Item CATEGORY TEAM TAB'!BU128),"",'New Item CATEGORY TEAM TAB'!BU128)</f>
        <v/>
      </c>
      <c r="AS124" s="225" t="str">
        <f>IF(ISBLANK('New Item CATEGORY TEAM TAB'!BW128),"",'New Item CATEGORY TEAM TAB'!BW128)</f>
        <v/>
      </c>
      <c r="AT124" s="20" t="str">
        <f>IF(ISBLANK('New Item CATEGORY TEAM TAB'!BR128),"",'New Item CATEGORY TEAM TAB'!BR128)</f>
        <v/>
      </c>
      <c r="AU124" s="47" t="str">
        <f>IF(ISBLANK('New Item CATEGORY TEAM TAB'!BS128),"",'New Item CATEGORY TEAM TAB'!BS128)</f>
        <v/>
      </c>
      <c r="AV124" s="2" t="str">
        <f t="shared" si="2"/>
        <v/>
      </c>
      <c r="AW124" s="2" t="str">
        <f>IF(ISBLANK('New Item CATEGORY TEAM TAB'!BX128),"",'New Item CATEGORY TEAM TAB'!BX128)</f>
        <v/>
      </c>
      <c r="AX124" s="2" t="str">
        <f t="shared" si="3"/>
        <v/>
      </c>
      <c r="AY124" s="2" t="str">
        <f>IF(ISBLANK('New Item CATEGORY TEAM TAB'!BZ128),"",'New Item CATEGORY TEAM TAB'!BZ128)</f>
        <v/>
      </c>
      <c r="AZ124" s="229" t="str">
        <f>IF(ISBLANK('New Item CATEGORY TEAM TAB'!AX128),"",'New Item CATEGORY TEAM TAB'!AX128)</f>
        <v/>
      </c>
      <c r="BA124" s="229" t="str">
        <f>IF(ISBLANK('New Item CATEGORY TEAM TAB'!AY128),"",'New Item CATEGORY TEAM TAB'!AY128)</f>
        <v/>
      </c>
      <c r="BB124" s="229" t="str">
        <f>IF(ISBLANK('New Item CATEGORY TEAM TAB'!AZ128),"",'New Item CATEGORY TEAM TAB'!AZ128)</f>
        <v/>
      </c>
      <c r="BC124" s="229" t="str">
        <f>IF(ISBLANK('New Item CATEGORY TEAM TAB'!BA128),"",'New Item CATEGORY TEAM TAB'!BA128)</f>
        <v/>
      </c>
      <c r="BD124" s="229" t="str">
        <f>IF(ISBLANK('New Item CATEGORY TEAM TAB'!BB128),"",'New Item CATEGORY TEAM TAB'!BB128)</f>
        <v/>
      </c>
      <c r="BE124" s="229" t="str">
        <f>IF(ISBLANK('New Item CATEGORY TEAM TAB'!BC128),"",'New Item CATEGORY TEAM TAB'!BC128)</f>
        <v/>
      </c>
      <c r="BF124" s="258" t="str">
        <f>IF(ISBLANK('New Item CATEGORY TEAM TAB'!CB128),"",'New Item CATEGORY TEAM TAB'!CB128)</f>
        <v/>
      </c>
      <c r="BG124" s="258" t="str">
        <f>IF(ISBLANK('New Item CATEGORY TEAM TAB'!CC128),"",'New Item CATEGORY TEAM TAB'!CC128)</f>
        <v/>
      </c>
      <c r="BH124" s="258" t="str">
        <f>IF(ISBLANK('New Item CATEGORY TEAM TAB'!CD128),"",'New Item CATEGORY TEAM TAB'!CD128)</f>
        <v/>
      </c>
      <c r="BI124" s="258" t="str">
        <f>IF(ISBLANK('New Item CATEGORY TEAM TAB'!CE128),"",'New Item CATEGORY TEAM TAB'!CE128)</f>
        <v/>
      </c>
      <c r="BJ124" s="258" t="str">
        <f>IF(ISBLANK('New Item CATEGORY TEAM TAB'!CF128),"",'New Item CATEGORY TEAM TAB'!CF128)</f>
        <v/>
      </c>
      <c r="BK124" s="258" t="str">
        <f>IF(ISBLANK('New Item CATEGORY TEAM TAB'!CG128),"",'New Item CATEGORY TEAM TAB'!CG128)</f>
        <v/>
      </c>
      <c r="BL124" s="258" t="str">
        <f>IF(ISBLANK('New Item CATEGORY TEAM TAB'!CH128),"",'New Item CATEGORY TEAM TAB'!CH128)</f>
        <v/>
      </c>
      <c r="BM124" s="258" t="str">
        <f>IF(ISBLANK('New Item CATEGORY TEAM TAB'!CI128),"",'New Item CATEGORY TEAM TAB'!CI128)</f>
        <v/>
      </c>
      <c r="BN124" s="258" t="str">
        <f>IF(ISBLANK('New Item CATEGORY TEAM TAB'!CK128),"",'New Item CATEGORY TEAM TAB'!CK128)</f>
        <v/>
      </c>
      <c r="BO124" s="258" t="str">
        <f>IF(ISBLANK('New Item CATEGORY TEAM TAB'!CJ128),"",'New Item CATEGORY TEAM TAB'!CJ128)</f>
        <v/>
      </c>
      <c r="BP124" s="258" t="str">
        <f>IF(ISBLANK('New Item CATEGORY TEAM TAB'!CM128),"",'New Item CATEGORY TEAM TAB'!CM128)</f>
        <v/>
      </c>
      <c r="BQ124" s="258" t="str">
        <f>IF(ISBLANK('New Item CATEGORY TEAM TAB'!CN128),"",'New Item CATEGORY TEAM TAB'!CN128)</f>
        <v/>
      </c>
      <c r="BR124" s="258" t="str">
        <f>IF(ISBLANK('New Item CATEGORY TEAM TAB'!CO128),"",'New Item CATEGORY TEAM TAB'!CO128)</f>
        <v/>
      </c>
    </row>
    <row r="125" spans="1:70" ht="15.6">
      <c r="A125" s="128" t="str">
        <f>IF(ISBLANK('New Item CATEGORY TEAM TAB'!E129),"",'New Item CATEGORY TEAM TAB'!E129)</f>
        <v/>
      </c>
      <c r="B125" s="2" t="str">
        <f>IF(ISBLANK('New Item CATEGORY TEAM TAB'!BL129),"",'New Item CATEGORY TEAM TAB'!BL129)</f>
        <v/>
      </c>
      <c r="C125" s="2" t="str">
        <f>IF(ISBLANK('New Item CATEGORY TEAM TAB'!AR129),"",'New Item CATEGORY TEAM TAB'!AR129)</f>
        <v/>
      </c>
      <c r="D125" s="2" t="str">
        <f>IF(ISBLANK('New Item CATEGORY TEAM TAB'!AK129),"",'New Item CATEGORY TEAM TAB'!AK129)</f>
        <v/>
      </c>
      <c r="E125" s="18" t="str">
        <f>IF(ISBLANK('New Item CATEGORY TEAM TAB'!M129),"",'New Item CATEGORY TEAM TAB'!M129)</f>
        <v/>
      </c>
      <c r="F125" s="18" t="str">
        <f>IF(ISBLANK('New Item CATEGORY TEAM TAB'!N129),"",'New Item CATEGORY TEAM TAB'!N129)</f>
        <v/>
      </c>
      <c r="G125" s="16" t="str">
        <f>IF(ISBLANK('New Item CATEGORY TEAM TAB'!R129),"",'New Item CATEGORY TEAM TAB'!R129)</f>
        <v/>
      </c>
      <c r="H125" s="16" t="str">
        <f>IF(ISBLANK('New Item CATEGORY TEAM TAB'!BK129),"",'New Item CATEGORY TEAM TAB'!BK129)</f>
        <v/>
      </c>
      <c r="I125" s="19" t="str">
        <f>IF(ISBLANK('New Item CATEGORY TEAM TAB'!BT129),"",'New Item CATEGORY TEAM TAB'!BT129)</f>
        <v/>
      </c>
      <c r="J125" s="20" t="e">
        <f>IF(ISBLANK('New Item CATEGORY TEAM TAB'!BQ129),"",'New Item CATEGORY TEAM TAB'!BQ129)</f>
        <v>#N/A</v>
      </c>
      <c r="K125" s="2" t="str">
        <f>IF(ISBLANK('New Item CATEGORY TEAM TAB'!AE129),"",'New Item CATEGORY TEAM TAB'!AE129)</f>
        <v/>
      </c>
      <c r="L125" s="2" t="str">
        <f>IF(ISBLANK('New Item CATEGORY TEAM TAB'!AF129),"",'New Item CATEGORY TEAM TAB'!AF129)</f>
        <v/>
      </c>
      <c r="M125" s="2" t="str">
        <f>IF(ISBLANK('New Item CATEGORY TEAM TAB'!CL129),"",'New Item CATEGORY TEAM TAB'!CL129)</f>
        <v/>
      </c>
      <c r="N125" s="2" t="str">
        <f>IF(ISBLANK('New Item CATEGORY TEAM TAB'!AN129),"",'New Item CATEGORY TEAM TAB'!AN129)</f>
        <v/>
      </c>
      <c r="O125" s="21" t="str">
        <f>IF(ISBLANK('New Item CATEGORY TEAM TAB'!AO129),"",'New Item CATEGORY TEAM TAB'!AO129)</f>
        <v/>
      </c>
      <c r="P125" s="2" t="str">
        <f>IF(ISBLANK('New Item CATEGORY TEAM TAB'!AT129),"",'New Item CATEGORY TEAM TAB'!AT129)</f>
        <v xml:space="preserve"> </v>
      </c>
      <c r="Q125" s="2" t="str">
        <f>IF(ISBLANK(VLOOKUP(P125,DROPDOWN!K:L,2,FALSE)),"",VLOOKUP(P125,DROPDOWN!K:L,2,FALSE))</f>
        <v xml:space="preserve"> </v>
      </c>
      <c r="R125" s="2" t="str">
        <f>IF(ISBLANK('New Item CATEGORY TEAM TAB'!BN129),"",'New Item CATEGORY TEAM TAB'!BN129)</f>
        <v/>
      </c>
      <c r="S125" s="11"/>
      <c r="T125" s="13">
        <v>2</v>
      </c>
      <c r="U125" s="15" t="e">
        <f>IF(ISBLANK('New Item CATEGORY TEAM TAB'!BP129),"",'New Item CATEGORY TEAM TAB'!BP129)</f>
        <v>#N/A</v>
      </c>
      <c r="V125" s="2" t="s">
        <v>53</v>
      </c>
      <c r="W125" s="16"/>
      <c r="X125" s="223" t="str">
        <f>IF(ISBLANK('New Item CATEGORY TEAM TAB'!V129),"",'New Item CATEGORY TEAM TAB'!V129)</f>
        <v/>
      </c>
      <c r="Y125" s="223" t="str">
        <f>IF(ISBLANK('New Item CATEGORY TEAM TAB'!W129),"",'New Item CATEGORY TEAM TAB'!W129)</f>
        <v/>
      </c>
      <c r="Z125" s="47" t="e">
        <f>VLOOKUP(Y125,DROPDOWN!G:H,2,FALSE)</f>
        <v>#N/A</v>
      </c>
      <c r="AA125" s="47" t="str">
        <f>IF(ISBLANK('New Item CATEGORY TEAM TAB'!U129),"",'New Item CATEGORY TEAM TAB'!U129)</f>
        <v/>
      </c>
      <c r="AB125" s="47" t="str">
        <f>IF(ISBLANK('New Item CATEGORY TEAM TAB'!BE129),"",'New Item CATEGORY TEAM TAB'!BE129)</f>
        <v/>
      </c>
      <c r="AC125" s="47" t="str">
        <f>IF(ISBLANK('New Item CATEGORY TEAM TAB'!BF129),"",'New Item CATEGORY TEAM TAB'!BF129)</f>
        <v/>
      </c>
      <c r="AD125" s="256" t="str">
        <f>IF(ISBLANK('New Item CATEGORY TEAM TAB'!AU129),"",'New Item CATEGORY TEAM TAB'!AU129)</f>
        <v/>
      </c>
      <c r="AE125" s="255" t="str">
        <f>IF(ISBLANK('New Item CATEGORY TEAM TAB'!AV129),"",'New Item CATEGORY TEAM TAB'!AV129)</f>
        <v/>
      </c>
      <c r="AF125" s="13" t="str">
        <f>IF(ISBLANK('New Item CATEGORY TEAM TAB'!AW129),"",'New Item CATEGORY TEAM TAB'!AW129)</f>
        <v/>
      </c>
      <c r="AG125" s="2" t="str">
        <f>IF(ISBLANK('New Item CATEGORY TEAM TAB'!BM129),"",'New Item CATEGORY TEAM TAB'!BM129)</f>
        <v/>
      </c>
      <c r="AH125" s="2" t="str">
        <f>IF(ISBLANK('New Item CATEGORY TEAM TAB'!CA129),"",'New Item CATEGORY TEAM TAB'!CA129)</f>
        <v/>
      </c>
      <c r="AI125" s="2" t="str">
        <f>IF(ISBLANK('New Item CATEGORY TEAM TAB'!BY129),"",'New Item CATEGORY TEAM TAB'!BY129)</f>
        <v/>
      </c>
      <c r="AJ125" s="23" t="str">
        <f>IF(ISBLANK('New Item CATEGORY TEAM TAB'!Z129),"",'New Item CATEGORY TEAM TAB'!Z129)</f>
        <v/>
      </c>
      <c r="AK125" s="23" t="str">
        <f>IF(ISBLANK('New Item CATEGORY TEAM TAB'!AA129),"",'New Item CATEGORY TEAM TAB'!AA129)</f>
        <v/>
      </c>
      <c r="AL125" s="115" t="str">
        <f>IF(ISBLANK('New Item VENDOR TAB'!AK129),"",'New Item VENDOR TAB'!AK129)</f>
        <v/>
      </c>
      <c r="AM125" s="23" t="str">
        <f>IF(ISBLANK('New Item CATEGORY TEAM TAB'!BD129),"",'New Item CATEGORY TEAM TAB'!BD129)</f>
        <v/>
      </c>
      <c r="AN125" s="22" t="str">
        <f>IF(ISBLANK('New Item CATEGORY TEAM TAB'!X129),"",'New Item CATEGORY TEAM TAB'!X129)</f>
        <v/>
      </c>
      <c r="AO125" s="22" t="str">
        <f>IF(ISBLANK('New Item CATEGORY TEAM TAB'!Y129),"",'New Item CATEGORY TEAM TAB'!Y129)</f>
        <v/>
      </c>
      <c r="AP125" s="24" t="str">
        <f>IF(ISBLANK('New Item CATEGORY TEAM TAB'!AP129),"",'New Item CATEGORY TEAM TAB'!AP129)</f>
        <v/>
      </c>
      <c r="AQ125" s="24" t="str">
        <f>IF(ISBLANK('New Item CATEGORY TEAM TAB'!AP129),"",'New Item CATEGORY TEAM TAB'!AP129)</f>
        <v/>
      </c>
      <c r="AR125" s="21" t="str">
        <f>IF(ISBLANK('New Item CATEGORY TEAM TAB'!BU129),"",'New Item CATEGORY TEAM TAB'!BU129)</f>
        <v/>
      </c>
      <c r="AS125" s="225" t="str">
        <f>IF(ISBLANK('New Item CATEGORY TEAM TAB'!BW129),"",'New Item CATEGORY TEAM TAB'!BW129)</f>
        <v/>
      </c>
      <c r="AT125" s="20" t="str">
        <f>IF(ISBLANK('New Item CATEGORY TEAM TAB'!BR129),"",'New Item CATEGORY TEAM TAB'!BR129)</f>
        <v/>
      </c>
      <c r="AU125" s="47" t="str">
        <f>IF(ISBLANK('New Item CATEGORY TEAM TAB'!BS129),"",'New Item CATEGORY TEAM TAB'!BS129)</f>
        <v/>
      </c>
      <c r="AV125" s="2" t="str">
        <f t="shared" si="2"/>
        <v/>
      </c>
      <c r="AW125" s="2" t="str">
        <f>IF(ISBLANK('New Item CATEGORY TEAM TAB'!BX129),"",'New Item CATEGORY TEAM TAB'!BX129)</f>
        <v/>
      </c>
      <c r="AX125" s="2" t="str">
        <f t="shared" si="3"/>
        <v/>
      </c>
      <c r="AY125" s="2" t="str">
        <f>IF(ISBLANK('New Item CATEGORY TEAM TAB'!BZ129),"",'New Item CATEGORY TEAM TAB'!BZ129)</f>
        <v/>
      </c>
      <c r="AZ125" s="229" t="str">
        <f>IF(ISBLANK('New Item CATEGORY TEAM TAB'!AX129),"",'New Item CATEGORY TEAM TAB'!AX129)</f>
        <v/>
      </c>
      <c r="BA125" s="229" t="str">
        <f>IF(ISBLANK('New Item CATEGORY TEAM TAB'!AY129),"",'New Item CATEGORY TEAM TAB'!AY129)</f>
        <v/>
      </c>
      <c r="BB125" s="229" t="str">
        <f>IF(ISBLANK('New Item CATEGORY TEAM TAB'!AZ129),"",'New Item CATEGORY TEAM TAB'!AZ129)</f>
        <v/>
      </c>
      <c r="BC125" s="229" t="str">
        <f>IF(ISBLANK('New Item CATEGORY TEAM TAB'!BA129),"",'New Item CATEGORY TEAM TAB'!BA129)</f>
        <v/>
      </c>
      <c r="BD125" s="229" t="str">
        <f>IF(ISBLANK('New Item CATEGORY TEAM TAB'!BB129),"",'New Item CATEGORY TEAM TAB'!BB129)</f>
        <v/>
      </c>
      <c r="BE125" s="229" t="str">
        <f>IF(ISBLANK('New Item CATEGORY TEAM TAB'!BC129),"",'New Item CATEGORY TEAM TAB'!BC129)</f>
        <v/>
      </c>
      <c r="BF125" s="258" t="str">
        <f>IF(ISBLANK('New Item CATEGORY TEAM TAB'!CB129),"",'New Item CATEGORY TEAM TAB'!CB129)</f>
        <v/>
      </c>
      <c r="BG125" s="258" t="str">
        <f>IF(ISBLANK('New Item CATEGORY TEAM TAB'!CC129),"",'New Item CATEGORY TEAM TAB'!CC129)</f>
        <v/>
      </c>
      <c r="BH125" s="258" t="str">
        <f>IF(ISBLANK('New Item CATEGORY TEAM TAB'!CD129),"",'New Item CATEGORY TEAM TAB'!CD129)</f>
        <v/>
      </c>
      <c r="BI125" s="258" t="str">
        <f>IF(ISBLANK('New Item CATEGORY TEAM TAB'!CE129),"",'New Item CATEGORY TEAM TAB'!CE129)</f>
        <v/>
      </c>
      <c r="BJ125" s="258" t="str">
        <f>IF(ISBLANK('New Item CATEGORY TEAM TAB'!CF129),"",'New Item CATEGORY TEAM TAB'!CF129)</f>
        <v/>
      </c>
      <c r="BK125" s="258" t="str">
        <f>IF(ISBLANK('New Item CATEGORY TEAM TAB'!CG129),"",'New Item CATEGORY TEAM TAB'!CG129)</f>
        <v/>
      </c>
      <c r="BL125" s="258" t="str">
        <f>IF(ISBLANK('New Item CATEGORY TEAM TAB'!CH129),"",'New Item CATEGORY TEAM TAB'!CH129)</f>
        <v/>
      </c>
      <c r="BM125" s="258" t="str">
        <f>IF(ISBLANK('New Item CATEGORY TEAM TAB'!CI129),"",'New Item CATEGORY TEAM TAB'!CI129)</f>
        <v/>
      </c>
      <c r="BN125" s="258" t="str">
        <f>IF(ISBLANK('New Item CATEGORY TEAM TAB'!CK129),"",'New Item CATEGORY TEAM TAB'!CK129)</f>
        <v/>
      </c>
      <c r="BO125" s="258" t="str">
        <f>IF(ISBLANK('New Item CATEGORY TEAM TAB'!CJ129),"",'New Item CATEGORY TEAM TAB'!CJ129)</f>
        <v/>
      </c>
      <c r="BP125" s="258" t="str">
        <f>IF(ISBLANK('New Item CATEGORY TEAM TAB'!CM129),"",'New Item CATEGORY TEAM TAB'!CM129)</f>
        <v/>
      </c>
      <c r="BQ125" s="258" t="str">
        <f>IF(ISBLANK('New Item CATEGORY TEAM TAB'!CN129),"",'New Item CATEGORY TEAM TAB'!CN129)</f>
        <v/>
      </c>
      <c r="BR125" s="258" t="str">
        <f>IF(ISBLANK('New Item CATEGORY TEAM TAB'!CO129),"",'New Item CATEGORY TEAM TAB'!CO129)</f>
        <v/>
      </c>
    </row>
    <row r="126" spans="1:70" ht="15.6">
      <c r="A126" s="128" t="str">
        <f>IF(ISBLANK('New Item CATEGORY TEAM TAB'!E130),"",'New Item CATEGORY TEAM TAB'!E130)</f>
        <v/>
      </c>
      <c r="B126" s="2" t="str">
        <f>IF(ISBLANK('New Item CATEGORY TEAM TAB'!BL130),"",'New Item CATEGORY TEAM TAB'!BL130)</f>
        <v/>
      </c>
      <c r="C126" s="2" t="str">
        <f>IF(ISBLANK('New Item CATEGORY TEAM TAB'!AR130),"",'New Item CATEGORY TEAM TAB'!AR130)</f>
        <v/>
      </c>
      <c r="D126" s="2" t="str">
        <f>IF(ISBLANK('New Item CATEGORY TEAM TAB'!AK130),"",'New Item CATEGORY TEAM TAB'!AK130)</f>
        <v/>
      </c>
      <c r="E126" s="18" t="str">
        <f>IF(ISBLANK('New Item CATEGORY TEAM TAB'!M130),"",'New Item CATEGORY TEAM TAB'!M130)</f>
        <v/>
      </c>
      <c r="F126" s="18" t="str">
        <f>IF(ISBLANK('New Item CATEGORY TEAM TAB'!N130),"",'New Item CATEGORY TEAM TAB'!N130)</f>
        <v/>
      </c>
      <c r="G126" s="16" t="str">
        <f>IF(ISBLANK('New Item CATEGORY TEAM TAB'!R130),"",'New Item CATEGORY TEAM TAB'!R130)</f>
        <v/>
      </c>
      <c r="H126" s="16" t="str">
        <f>IF(ISBLANK('New Item CATEGORY TEAM TAB'!BK130),"",'New Item CATEGORY TEAM TAB'!BK130)</f>
        <v/>
      </c>
      <c r="I126" s="19" t="str">
        <f>IF(ISBLANK('New Item CATEGORY TEAM TAB'!BT130),"",'New Item CATEGORY TEAM TAB'!BT130)</f>
        <v/>
      </c>
      <c r="J126" s="20" t="e">
        <f>IF(ISBLANK('New Item CATEGORY TEAM TAB'!BQ130),"",'New Item CATEGORY TEAM TAB'!BQ130)</f>
        <v>#N/A</v>
      </c>
      <c r="K126" s="2" t="str">
        <f>IF(ISBLANK('New Item CATEGORY TEAM TAB'!AE130),"",'New Item CATEGORY TEAM TAB'!AE130)</f>
        <v/>
      </c>
      <c r="L126" s="2" t="str">
        <f>IF(ISBLANK('New Item CATEGORY TEAM TAB'!AF130),"",'New Item CATEGORY TEAM TAB'!AF130)</f>
        <v/>
      </c>
      <c r="M126" s="2" t="str">
        <f>IF(ISBLANK('New Item CATEGORY TEAM TAB'!CL130),"",'New Item CATEGORY TEAM TAB'!CL130)</f>
        <v/>
      </c>
      <c r="N126" s="2" t="str">
        <f>IF(ISBLANK('New Item CATEGORY TEAM TAB'!AN130),"",'New Item CATEGORY TEAM TAB'!AN130)</f>
        <v/>
      </c>
      <c r="O126" s="21" t="str">
        <f>IF(ISBLANK('New Item CATEGORY TEAM TAB'!AO130),"",'New Item CATEGORY TEAM TAB'!AO130)</f>
        <v/>
      </c>
      <c r="P126" s="2" t="str">
        <f>IF(ISBLANK('New Item CATEGORY TEAM TAB'!AT130),"",'New Item CATEGORY TEAM TAB'!AT130)</f>
        <v xml:space="preserve"> </v>
      </c>
      <c r="Q126" s="2" t="str">
        <f>IF(ISBLANK(VLOOKUP(P126,DROPDOWN!K:L,2,FALSE)),"",VLOOKUP(P126,DROPDOWN!K:L,2,FALSE))</f>
        <v xml:space="preserve"> </v>
      </c>
      <c r="R126" s="2" t="str">
        <f>IF(ISBLANK('New Item CATEGORY TEAM TAB'!BN130),"",'New Item CATEGORY TEAM TAB'!BN130)</f>
        <v/>
      </c>
      <c r="S126" s="11"/>
      <c r="T126" s="13">
        <v>2</v>
      </c>
      <c r="U126" s="15" t="e">
        <f>IF(ISBLANK('New Item CATEGORY TEAM TAB'!BP130),"",'New Item CATEGORY TEAM TAB'!BP130)</f>
        <v>#N/A</v>
      </c>
      <c r="V126" s="2" t="s">
        <v>53</v>
      </c>
      <c r="W126" s="16"/>
      <c r="X126" s="223" t="str">
        <f>IF(ISBLANK('New Item CATEGORY TEAM TAB'!V130),"",'New Item CATEGORY TEAM TAB'!V130)</f>
        <v/>
      </c>
      <c r="Y126" s="223" t="str">
        <f>IF(ISBLANK('New Item CATEGORY TEAM TAB'!W130),"",'New Item CATEGORY TEAM TAB'!W130)</f>
        <v/>
      </c>
      <c r="Z126" s="47" t="e">
        <f>VLOOKUP(Y126,DROPDOWN!G:H,2,FALSE)</f>
        <v>#N/A</v>
      </c>
      <c r="AA126" s="47" t="str">
        <f>IF(ISBLANK('New Item CATEGORY TEAM TAB'!U130),"",'New Item CATEGORY TEAM TAB'!U130)</f>
        <v/>
      </c>
      <c r="AB126" s="47" t="str">
        <f>IF(ISBLANK('New Item CATEGORY TEAM TAB'!BE130),"",'New Item CATEGORY TEAM TAB'!BE130)</f>
        <v/>
      </c>
      <c r="AC126" s="47" t="str">
        <f>IF(ISBLANK('New Item CATEGORY TEAM TAB'!BF130),"",'New Item CATEGORY TEAM TAB'!BF130)</f>
        <v/>
      </c>
      <c r="AD126" s="256" t="str">
        <f>IF(ISBLANK('New Item CATEGORY TEAM TAB'!AU130),"",'New Item CATEGORY TEAM TAB'!AU130)</f>
        <v/>
      </c>
      <c r="AE126" s="255" t="str">
        <f>IF(ISBLANK('New Item CATEGORY TEAM TAB'!AV130),"",'New Item CATEGORY TEAM TAB'!AV130)</f>
        <v/>
      </c>
      <c r="AF126" s="13" t="str">
        <f>IF(ISBLANK('New Item CATEGORY TEAM TAB'!AW130),"",'New Item CATEGORY TEAM TAB'!AW130)</f>
        <v/>
      </c>
      <c r="AG126" s="2" t="str">
        <f>IF(ISBLANK('New Item CATEGORY TEAM TAB'!BM130),"",'New Item CATEGORY TEAM TAB'!BM130)</f>
        <v/>
      </c>
      <c r="AH126" s="2" t="str">
        <f>IF(ISBLANK('New Item CATEGORY TEAM TAB'!CA130),"",'New Item CATEGORY TEAM TAB'!CA130)</f>
        <v/>
      </c>
      <c r="AI126" s="2" t="str">
        <f>IF(ISBLANK('New Item CATEGORY TEAM TAB'!BY130),"",'New Item CATEGORY TEAM TAB'!BY130)</f>
        <v/>
      </c>
      <c r="AJ126" s="23" t="str">
        <f>IF(ISBLANK('New Item CATEGORY TEAM TAB'!Z130),"",'New Item CATEGORY TEAM TAB'!Z130)</f>
        <v/>
      </c>
      <c r="AK126" s="23" t="str">
        <f>IF(ISBLANK('New Item CATEGORY TEAM TAB'!AA130),"",'New Item CATEGORY TEAM TAB'!AA130)</f>
        <v/>
      </c>
      <c r="AL126" s="115" t="str">
        <f>IF(ISBLANK('New Item VENDOR TAB'!AK130),"",'New Item VENDOR TAB'!AK130)</f>
        <v/>
      </c>
      <c r="AM126" s="23" t="str">
        <f>IF(ISBLANK('New Item CATEGORY TEAM TAB'!BD130),"",'New Item CATEGORY TEAM TAB'!BD130)</f>
        <v/>
      </c>
      <c r="AN126" s="22" t="str">
        <f>IF(ISBLANK('New Item CATEGORY TEAM TAB'!X130),"",'New Item CATEGORY TEAM TAB'!X130)</f>
        <v/>
      </c>
      <c r="AO126" s="22" t="str">
        <f>IF(ISBLANK('New Item CATEGORY TEAM TAB'!Y130),"",'New Item CATEGORY TEAM TAB'!Y130)</f>
        <v/>
      </c>
      <c r="AP126" s="24" t="str">
        <f>IF(ISBLANK('New Item CATEGORY TEAM TAB'!AP130),"",'New Item CATEGORY TEAM TAB'!AP130)</f>
        <v/>
      </c>
      <c r="AQ126" s="24" t="str">
        <f>IF(ISBLANK('New Item CATEGORY TEAM TAB'!AP130),"",'New Item CATEGORY TEAM TAB'!AP130)</f>
        <v/>
      </c>
      <c r="AR126" s="21" t="str">
        <f>IF(ISBLANK('New Item CATEGORY TEAM TAB'!BU130),"",'New Item CATEGORY TEAM TAB'!BU130)</f>
        <v/>
      </c>
      <c r="AS126" s="225" t="str">
        <f>IF(ISBLANK('New Item CATEGORY TEAM TAB'!BW130),"",'New Item CATEGORY TEAM TAB'!BW130)</f>
        <v/>
      </c>
      <c r="AT126" s="20" t="str">
        <f>IF(ISBLANK('New Item CATEGORY TEAM TAB'!BR130),"",'New Item CATEGORY TEAM TAB'!BR130)</f>
        <v/>
      </c>
      <c r="AU126" s="47" t="str">
        <f>IF(ISBLANK('New Item CATEGORY TEAM TAB'!BS130),"",'New Item CATEGORY TEAM TAB'!BS130)</f>
        <v/>
      </c>
      <c r="AV126" s="2" t="str">
        <f t="shared" si="2"/>
        <v/>
      </c>
      <c r="AW126" s="2" t="str">
        <f>IF(ISBLANK('New Item CATEGORY TEAM TAB'!BX130),"",'New Item CATEGORY TEAM TAB'!BX130)</f>
        <v/>
      </c>
      <c r="AX126" s="2" t="str">
        <f t="shared" si="3"/>
        <v/>
      </c>
      <c r="AY126" s="2" t="str">
        <f>IF(ISBLANK('New Item CATEGORY TEAM TAB'!BZ130),"",'New Item CATEGORY TEAM TAB'!BZ130)</f>
        <v/>
      </c>
      <c r="AZ126" s="229" t="str">
        <f>IF(ISBLANK('New Item CATEGORY TEAM TAB'!AX130),"",'New Item CATEGORY TEAM TAB'!AX130)</f>
        <v/>
      </c>
      <c r="BA126" s="229" t="str">
        <f>IF(ISBLANK('New Item CATEGORY TEAM TAB'!AY130),"",'New Item CATEGORY TEAM TAB'!AY130)</f>
        <v/>
      </c>
      <c r="BB126" s="229" t="str">
        <f>IF(ISBLANK('New Item CATEGORY TEAM TAB'!AZ130),"",'New Item CATEGORY TEAM TAB'!AZ130)</f>
        <v/>
      </c>
      <c r="BC126" s="229" t="str">
        <f>IF(ISBLANK('New Item CATEGORY TEAM TAB'!BA130),"",'New Item CATEGORY TEAM TAB'!BA130)</f>
        <v/>
      </c>
      <c r="BD126" s="229" t="str">
        <f>IF(ISBLANK('New Item CATEGORY TEAM TAB'!BB130),"",'New Item CATEGORY TEAM TAB'!BB130)</f>
        <v/>
      </c>
      <c r="BE126" s="229" t="str">
        <f>IF(ISBLANK('New Item CATEGORY TEAM TAB'!BC130),"",'New Item CATEGORY TEAM TAB'!BC130)</f>
        <v/>
      </c>
      <c r="BF126" s="258" t="str">
        <f>IF(ISBLANK('New Item CATEGORY TEAM TAB'!CB130),"",'New Item CATEGORY TEAM TAB'!CB130)</f>
        <v/>
      </c>
      <c r="BG126" s="258" t="str">
        <f>IF(ISBLANK('New Item CATEGORY TEAM TAB'!CC130),"",'New Item CATEGORY TEAM TAB'!CC130)</f>
        <v/>
      </c>
      <c r="BH126" s="258" t="str">
        <f>IF(ISBLANK('New Item CATEGORY TEAM TAB'!CD130),"",'New Item CATEGORY TEAM TAB'!CD130)</f>
        <v/>
      </c>
      <c r="BI126" s="258" t="str">
        <f>IF(ISBLANK('New Item CATEGORY TEAM TAB'!CE130),"",'New Item CATEGORY TEAM TAB'!CE130)</f>
        <v/>
      </c>
      <c r="BJ126" s="258" t="str">
        <f>IF(ISBLANK('New Item CATEGORY TEAM TAB'!CF130),"",'New Item CATEGORY TEAM TAB'!CF130)</f>
        <v/>
      </c>
      <c r="BK126" s="258" t="str">
        <f>IF(ISBLANK('New Item CATEGORY TEAM TAB'!CG130),"",'New Item CATEGORY TEAM TAB'!CG130)</f>
        <v/>
      </c>
      <c r="BL126" s="258" t="str">
        <f>IF(ISBLANK('New Item CATEGORY TEAM TAB'!CH130),"",'New Item CATEGORY TEAM TAB'!CH130)</f>
        <v/>
      </c>
      <c r="BM126" s="258" t="str">
        <f>IF(ISBLANK('New Item CATEGORY TEAM TAB'!CI130),"",'New Item CATEGORY TEAM TAB'!CI130)</f>
        <v/>
      </c>
      <c r="BN126" s="258" t="str">
        <f>IF(ISBLANK('New Item CATEGORY TEAM TAB'!CK130),"",'New Item CATEGORY TEAM TAB'!CK130)</f>
        <v/>
      </c>
      <c r="BO126" s="258" t="str">
        <f>IF(ISBLANK('New Item CATEGORY TEAM TAB'!CJ130),"",'New Item CATEGORY TEAM TAB'!CJ130)</f>
        <v/>
      </c>
      <c r="BP126" s="258" t="str">
        <f>IF(ISBLANK('New Item CATEGORY TEAM TAB'!CM130),"",'New Item CATEGORY TEAM TAB'!CM130)</f>
        <v/>
      </c>
      <c r="BQ126" s="258" t="str">
        <f>IF(ISBLANK('New Item CATEGORY TEAM TAB'!CN130),"",'New Item CATEGORY TEAM TAB'!CN130)</f>
        <v/>
      </c>
      <c r="BR126" s="258" t="str">
        <f>IF(ISBLANK('New Item CATEGORY TEAM TAB'!CO130),"",'New Item CATEGORY TEAM TAB'!CO130)</f>
        <v/>
      </c>
    </row>
    <row r="127" spans="1:70" ht="15.6">
      <c r="A127" s="128" t="str">
        <f>IF(ISBLANK('New Item CATEGORY TEAM TAB'!E131),"",'New Item CATEGORY TEAM TAB'!E131)</f>
        <v/>
      </c>
      <c r="B127" s="2" t="str">
        <f>IF(ISBLANK('New Item CATEGORY TEAM TAB'!BL131),"",'New Item CATEGORY TEAM TAB'!BL131)</f>
        <v/>
      </c>
      <c r="C127" s="2" t="str">
        <f>IF(ISBLANK('New Item CATEGORY TEAM TAB'!AR131),"",'New Item CATEGORY TEAM TAB'!AR131)</f>
        <v/>
      </c>
      <c r="D127" s="2" t="str">
        <f>IF(ISBLANK('New Item CATEGORY TEAM TAB'!AK131),"",'New Item CATEGORY TEAM TAB'!AK131)</f>
        <v/>
      </c>
      <c r="E127" s="18" t="str">
        <f>IF(ISBLANK('New Item CATEGORY TEAM TAB'!M131),"",'New Item CATEGORY TEAM TAB'!M131)</f>
        <v/>
      </c>
      <c r="F127" s="18" t="str">
        <f>IF(ISBLANK('New Item CATEGORY TEAM TAB'!N131),"",'New Item CATEGORY TEAM TAB'!N131)</f>
        <v/>
      </c>
      <c r="G127" s="16" t="str">
        <f>IF(ISBLANK('New Item CATEGORY TEAM TAB'!R131),"",'New Item CATEGORY TEAM TAB'!R131)</f>
        <v/>
      </c>
      <c r="H127" s="16" t="str">
        <f>IF(ISBLANK('New Item CATEGORY TEAM TAB'!BK131),"",'New Item CATEGORY TEAM TAB'!BK131)</f>
        <v/>
      </c>
      <c r="I127" s="19" t="str">
        <f>IF(ISBLANK('New Item CATEGORY TEAM TAB'!BT131),"",'New Item CATEGORY TEAM TAB'!BT131)</f>
        <v/>
      </c>
      <c r="J127" s="20" t="e">
        <f>IF(ISBLANK('New Item CATEGORY TEAM TAB'!BQ131),"",'New Item CATEGORY TEAM TAB'!BQ131)</f>
        <v>#N/A</v>
      </c>
      <c r="K127" s="2" t="str">
        <f>IF(ISBLANK('New Item CATEGORY TEAM TAB'!AE131),"",'New Item CATEGORY TEAM TAB'!AE131)</f>
        <v/>
      </c>
      <c r="L127" s="2" t="str">
        <f>IF(ISBLANK('New Item CATEGORY TEAM TAB'!AF131),"",'New Item CATEGORY TEAM TAB'!AF131)</f>
        <v/>
      </c>
      <c r="M127" s="2" t="str">
        <f>IF(ISBLANK('New Item CATEGORY TEAM TAB'!CL131),"",'New Item CATEGORY TEAM TAB'!CL131)</f>
        <v/>
      </c>
      <c r="N127" s="2" t="str">
        <f>IF(ISBLANK('New Item CATEGORY TEAM TAB'!AN131),"",'New Item CATEGORY TEAM TAB'!AN131)</f>
        <v/>
      </c>
      <c r="O127" s="21" t="str">
        <f>IF(ISBLANK('New Item CATEGORY TEAM TAB'!AO131),"",'New Item CATEGORY TEAM TAB'!AO131)</f>
        <v/>
      </c>
      <c r="P127" s="2" t="str">
        <f>IF(ISBLANK('New Item CATEGORY TEAM TAB'!AT131),"",'New Item CATEGORY TEAM TAB'!AT131)</f>
        <v xml:space="preserve"> </v>
      </c>
      <c r="Q127" s="2" t="str">
        <f>IF(ISBLANK(VLOOKUP(P127,DROPDOWN!K:L,2,FALSE)),"",VLOOKUP(P127,DROPDOWN!K:L,2,FALSE))</f>
        <v xml:space="preserve"> </v>
      </c>
      <c r="R127" s="2" t="str">
        <f>IF(ISBLANK('New Item CATEGORY TEAM TAB'!BN131),"",'New Item CATEGORY TEAM TAB'!BN131)</f>
        <v/>
      </c>
      <c r="S127" s="11"/>
      <c r="T127" s="13">
        <v>2</v>
      </c>
      <c r="U127" s="15" t="e">
        <f>IF(ISBLANK('New Item CATEGORY TEAM TAB'!BP131),"",'New Item CATEGORY TEAM TAB'!BP131)</f>
        <v>#N/A</v>
      </c>
      <c r="V127" s="2" t="s">
        <v>53</v>
      </c>
      <c r="W127" s="16"/>
      <c r="X127" s="223" t="str">
        <f>IF(ISBLANK('New Item CATEGORY TEAM TAB'!V131),"",'New Item CATEGORY TEAM TAB'!V131)</f>
        <v/>
      </c>
      <c r="Y127" s="223" t="str">
        <f>IF(ISBLANK('New Item CATEGORY TEAM TAB'!W131),"",'New Item CATEGORY TEAM TAB'!W131)</f>
        <v/>
      </c>
      <c r="Z127" s="47" t="e">
        <f>VLOOKUP(Y127,DROPDOWN!G:H,2,FALSE)</f>
        <v>#N/A</v>
      </c>
      <c r="AA127" s="47" t="str">
        <f>IF(ISBLANK('New Item CATEGORY TEAM TAB'!U131),"",'New Item CATEGORY TEAM TAB'!U131)</f>
        <v/>
      </c>
      <c r="AB127" s="47" t="str">
        <f>IF(ISBLANK('New Item CATEGORY TEAM TAB'!BE131),"",'New Item CATEGORY TEAM TAB'!BE131)</f>
        <v/>
      </c>
      <c r="AC127" s="47" t="str">
        <f>IF(ISBLANK('New Item CATEGORY TEAM TAB'!BF131),"",'New Item CATEGORY TEAM TAB'!BF131)</f>
        <v/>
      </c>
      <c r="AD127" s="256" t="str">
        <f>IF(ISBLANK('New Item CATEGORY TEAM TAB'!AU131),"",'New Item CATEGORY TEAM TAB'!AU131)</f>
        <v/>
      </c>
      <c r="AE127" s="255" t="str">
        <f>IF(ISBLANK('New Item CATEGORY TEAM TAB'!AV131),"",'New Item CATEGORY TEAM TAB'!AV131)</f>
        <v/>
      </c>
      <c r="AF127" s="13" t="str">
        <f>IF(ISBLANK('New Item CATEGORY TEAM TAB'!AW131),"",'New Item CATEGORY TEAM TAB'!AW131)</f>
        <v/>
      </c>
      <c r="AG127" s="2" t="str">
        <f>IF(ISBLANK('New Item CATEGORY TEAM TAB'!BM131),"",'New Item CATEGORY TEAM TAB'!BM131)</f>
        <v/>
      </c>
      <c r="AH127" s="2" t="str">
        <f>IF(ISBLANK('New Item CATEGORY TEAM TAB'!CA131),"",'New Item CATEGORY TEAM TAB'!CA131)</f>
        <v/>
      </c>
      <c r="AI127" s="2" t="str">
        <f>IF(ISBLANK('New Item CATEGORY TEAM TAB'!BY131),"",'New Item CATEGORY TEAM TAB'!BY131)</f>
        <v/>
      </c>
      <c r="AJ127" s="23" t="str">
        <f>IF(ISBLANK('New Item CATEGORY TEAM TAB'!Z131),"",'New Item CATEGORY TEAM TAB'!Z131)</f>
        <v/>
      </c>
      <c r="AK127" s="23" t="str">
        <f>IF(ISBLANK('New Item CATEGORY TEAM TAB'!AA131),"",'New Item CATEGORY TEAM TAB'!AA131)</f>
        <v/>
      </c>
      <c r="AL127" s="115" t="str">
        <f>IF(ISBLANK('New Item VENDOR TAB'!AK131),"",'New Item VENDOR TAB'!AK131)</f>
        <v/>
      </c>
      <c r="AM127" s="23" t="str">
        <f>IF(ISBLANK('New Item CATEGORY TEAM TAB'!BD131),"",'New Item CATEGORY TEAM TAB'!BD131)</f>
        <v/>
      </c>
      <c r="AN127" s="22" t="str">
        <f>IF(ISBLANK('New Item CATEGORY TEAM TAB'!X131),"",'New Item CATEGORY TEAM TAB'!X131)</f>
        <v/>
      </c>
      <c r="AO127" s="22" t="str">
        <f>IF(ISBLANK('New Item CATEGORY TEAM TAB'!Y131),"",'New Item CATEGORY TEAM TAB'!Y131)</f>
        <v/>
      </c>
      <c r="AP127" s="24" t="str">
        <f>IF(ISBLANK('New Item CATEGORY TEAM TAB'!AP131),"",'New Item CATEGORY TEAM TAB'!AP131)</f>
        <v/>
      </c>
      <c r="AQ127" s="24" t="str">
        <f>IF(ISBLANK('New Item CATEGORY TEAM TAB'!AP131),"",'New Item CATEGORY TEAM TAB'!AP131)</f>
        <v/>
      </c>
      <c r="AR127" s="21" t="str">
        <f>IF(ISBLANK('New Item CATEGORY TEAM TAB'!BU131),"",'New Item CATEGORY TEAM TAB'!BU131)</f>
        <v/>
      </c>
      <c r="AS127" s="225" t="str">
        <f>IF(ISBLANK('New Item CATEGORY TEAM TAB'!BW131),"",'New Item CATEGORY TEAM TAB'!BW131)</f>
        <v/>
      </c>
      <c r="AT127" s="20" t="str">
        <f>IF(ISBLANK('New Item CATEGORY TEAM TAB'!BR131),"",'New Item CATEGORY TEAM TAB'!BR131)</f>
        <v/>
      </c>
      <c r="AU127" s="47" t="str">
        <f>IF(ISBLANK('New Item CATEGORY TEAM TAB'!BS131),"",'New Item CATEGORY TEAM TAB'!BS131)</f>
        <v/>
      </c>
      <c r="AV127" s="2" t="str">
        <f t="shared" si="2"/>
        <v/>
      </c>
      <c r="AW127" s="2" t="str">
        <f>IF(ISBLANK('New Item CATEGORY TEAM TAB'!BX131),"",'New Item CATEGORY TEAM TAB'!BX131)</f>
        <v/>
      </c>
      <c r="AX127" s="2" t="str">
        <f t="shared" si="3"/>
        <v/>
      </c>
      <c r="AY127" s="2" t="str">
        <f>IF(ISBLANK('New Item CATEGORY TEAM TAB'!BZ131),"",'New Item CATEGORY TEAM TAB'!BZ131)</f>
        <v/>
      </c>
      <c r="AZ127" s="229" t="str">
        <f>IF(ISBLANK('New Item CATEGORY TEAM TAB'!AX131),"",'New Item CATEGORY TEAM TAB'!AX131)</f>
        <v/>
      </c>
      <c r="BA127" s="229" t="str">
        <f>IF(ISBLANK('New Item CATEGORY TEAM TAB'!AY131),"",'New Item CATEGORY TEAM TAB'!AY131)</f>
        <v/>
      </c>
      <c r="BB127" s="229" t="str">
        <f>IF(ISBLANK('New Item CATEGORY TEAM TAB'!AZ131),"",'New Item CATEGORY TEAM TAB'!AZ131)</f>
        <v/>
      </c>
      <c r="BC127" s="229" t="str">
        <f>IF(ISBLANK('New Item CATEGORY TEAM TAB'!BA131),"",'New Item CATEGORY TEAM TAB'!BA131)</f>
        <v/>
      </c>
      <c r="BD127" s="229" t="str">
        <f>IF(ISBLANK('New Item CATEGORY TEAM TAB'!BB131),"",'New Item CATEGORY TEAM TAB'!BB131)</f>
        <v/>
      </c>
      <c r="BE127" s="229" t="str">
        <f>IF(ISBLANK('New Item CATEGORY TEAM TAB'!BC131),"",'New Item CATEGORY TEAM TAB'!BC131)</f>
        <v/>
      </c>
      <c r="BF127" s="258" t="str">
        <f>IF(ISBLANK('New Item CATEGORY TEAM TAB'!CB131),"",'New Item CATEGORY TEAM TAB'!CB131)</f>
        <v/>
      </c>
      <c r="BG127" s="258" t="str">
        <f>IF(ISBLANK('New Item CATEGORY TEAM TAB'!CC131),"",'New Item CATEGORY TEAM TAB'!CC131)</f>
        <v/>
      </c>
      <c r="BH127" s="258" t="str">
        <f>IF(ISBLANK('New Item CATEGORY TEAM TAB'!CD131),"",'New Item CATEGORY TEAM TAB'!CD131)</f>
        <v/>
      </c>
      <c r="BI127" s="258" t="str">
        <f>IF(ISBLANK('New Item CATEGORY TEAM TAB'!CE131),"",'New Item CATEGORY TEAM TAB'!CE131)</f>
        <v/>
      </c>
      <c r="BJ127" s="258" t="str">
        <f>IF(ISBLANK('New Item CATEGORY TEAM TAB'!CF131),"",'New Item CATEGORY TEAM TAB'!CF131)</f>
        <v/>
      </c>
      <c r="BK127" s="258" t="str">
        <f>IF(ISBLANK('New Item CATEGORY TEAM TAB'!CG131),"",'New Item CATEGORY TEAM TAB'!CG131)</f>
        <v/>
      </c>
      <c r="BL127" s="258" t="str">
        <f>IF(ISBLANK('New Item CATEGORY TEAM TAB'!CH131),"",'New Item CATEGORY TEAM TAB'!CH131)</f>
        <v/>
      </c>
      <c r="BM127" s="258" t="str">
        <f>IF(ISBLANK('New Item CATEGORY TEAM TAB'!CI131),"",'New Item CATEGORY TEAM TAB'!CI131)</f>
        <v/>
      </c>
      <c r="BN127" s="258" t="str">
        <f>IF(ISBLANK('New Item CATEGORY TEAM TAB'!CK131),"",'New Item CATEGORY TEAM TAB'!CK131)</f>
        <v/>
      </c>
      <c r="BO127" s="258" t="str">
        <f>IF(ISBLANK('New Item CATEGORY TEAM TAB'!CJ131),"",'New Item CATEGORY TEAM TAB'!CJ131)</f>
        <v/>
      </c>
      <c r="BP127" s="258" t="str">
        <f>IF(ISBLANK('New Item CATEGORY TEAM TAB'!CM131),"",'New Item CATEGORY TEAM TAB'!CM131)</f>
        <v/>
      </c>
      <c r="BQ127" s="258" t="str">
        <f>IF(ISBLANK('New Item CATEGORY TEAM TAB'!CN131),"",'New Item CATEGORY TEAM TAB'!CN131)</f>
        <v/>
      </c>
      <c r="BR127" s="258" t="str">
        <f>IF(ISBLANK('New Item CATEGORY TEAM TAB'!CO131),"",'New Item CATEGORY TEAM TAB'!CO131)</f>
        <v/>
      </c>
    </row>
    <row r="128" spans="1:70" ht="15.6">
      <c r="A128" s="128" t="str">
        <f>IF(ISBLANK('New Item CATEGORY TEAM TAB'!E132),"",'New Item CATEGORY TEAM TAB'!E132)</f>
        <v/>
      </c>
      <c r="B128" s="2" t="str">
        <f>IF(ISBLANK('New Item CATEGORY TEAM TAB'!BL132),"",'New Item CATEGORY TEAM TAB'!BL132)</f>
        <v/>
      </c>
      <c r="C128" s="2" t="str">
        <f>IF(ISBLANK('New Item CATEGORY TEAM TAB'!AR132),"",'New Item CATEGORY TEAM TAB'!AR132)</f>
        <v/>
      </c>
      <c r="D128" s="2" t="str">
        <f>IF(ISBLANK('New Item CATEGORY TEAM TAB'!AK132),"",'New Item CATEGORY TEAM TAB'!AK132)</f>
        <v/>
      </c>
      <c r="E128" s="18" t="str">
        <f>IF(ISBLANK('New Item CATEGORY TEAM TAB'!M132),"",'New Item CATEGORY TEAM TAB'!M132)</f>
        <v/>
      </c>
      <c r="F128" s="18" t="str">
        <f>IF(ISBLANK('New Item CATEGORY TEAM TAB'!N132),"",'New Item CATEGORY TEAM TAB'!N132)</f>
        <v/>
      </c>
      <c r="G128" s="16" t="str">
        <f>IF(ISBLANK('New Item CATEGORY TEAM TAB'!R132),"",'New Item CATEGORY TEAM TAB'!R132)</f>
        <v/>
      </c>
      <c r="H128" s="16" t="str">
        <f>IF(ISBLANK('New Item CATEGORY TEAM TAB'!BK132),"",'New Item CATEGORY TEAM TAB'!BK132)</f>
        <v/>
      </c>
      <c r="I128" s="19" t="str">
        <f>IF(ISBLANK('New Item CATEGORY TEAM TAB'!BT132),"",'New Item CATEGORY TEAM TAB'!BT132)</f>
        <v/>
      </c>
      <c r="J128" s="20" t="e">
        <f>IF(ISBLANK('New Item CATEGORY TEAM TAB'!BQ132),"",'New Item CATEGORY TEAM TAB'!BQ132)</f>
        <v>#N/A</v>
      </c>
      <c r="K128" s="2" t="str">
        <f>IF(ISBLANK('New Item CATEGORY TEAM TAB'!AE132),"",'New Item CATEGORY TEAM TAB'!AE132)</f>
        <v/>
      </c>
      <c r="L128" s="2" t="str">
        <f>IF(ISBLANK('New Item CATEGORY TEAM TAB'!AF132),"",'New Item CATEGORY TEAM TAB'!AF132)</f>
        <v/>
      </c>
      <c r="M128" s="2" t="str">
        <f>IF(ISBLANK('New Item CATEGORY TEAM TAB'!CL132),"",'New Item CATEGORY TEAM TAB'!CL132)</f>
        <v/>
      </c>
      <c r="N128" s="2" t="str">
        <f>IF(ISBLANK('New Item CATEGORY TEAM TAB'!AN132),"",'New Item CATEGORY TEAM TAB'!AN132)</f>
        <v/>
      </c>
      <c r="O128" s="21" t="str">
        <f>IF(ISBLANK('New Item CATEGORY TEAM TAB'!AO132),"",'New Item CATEGORY TEAM TAB'!AO132)</f>
        <v/>
      </c>
      <c r="P128" s="2" t="str">
        <f>IF(ISBLANK('New Item CATEGORY TEAM TAB'!AT132),"",'New Item CATEGORY TEAM TAB'!AT132)</f>
        <v xml:space="preserve"> </v>
      </c>
      <c r="Q128" s="2" t="str">
        <f>IF(ISBLANK(VLOOKUP(P128,DROPDOWN!K:L,2,FALSE)),"",VLOOKUP(P128,DROPDOWN!K:L,2,FALSE))</f>
        <v xml:space="preserve"> </v>
      </c>
      <c r="R128" s="2" t="str">
        <f>IF(ISBLANK('New Item CATEGORY TEAM TAB'!BN132),"",'New Item CATEGORY TEAM TAB'!BN132)</f>
        <v/>
      </c>
      <c r="S128" s="11"/>
      <c r="T128" s="13">
        <v>2</v>
      </c>
      <c r="U128" s="15" t="e">
        <f>IF(ISBLANK('New Item CATEGORY TEAM TAB'!BP132),"",'New Item CATEGORY TEAM TAB'!BP132)</f>
        <v>#N/A</v>
      </c>
      <c r="V128" s="2" t="s">
        <v>53</v>
      </c>
      <c r="W128" s="16"/>
      <c r="X128" s="223" t="str">
        <f>IF(ISBLANK('New Item CATEGORY TEAM TAB'!V132),"",'New Item CATEGORY TEAM TAB'!V132)</f>
        <v/>
      </c>
      <c r="Y128" s="223" t="str">
        <f>IF(ISBLANK('New Item CATEGORY TEAM TAB'!W132),"",'New Item CATEGORY TEAM TAB'!W132)</f>
        <v/>
      </c>
      <c r="Z128" s="47" t="e">
        <f>VLOOKUP(Y128,DROPDOWN!G:H,2,FALSE)</f>
        <v>#N/A</v>
      </c>
      <c r="AA128" s="47" t="str">
        <f>IF(ISBLANK('New Item CATEGORY TEAM TAB'!U132),"",'New Item CATEGORY TEAM TAB'!U132)</f>
        <v/>
      </c>
      <c r="AB128" s="47" t="str">
        <f>IF(ISBLANK('New Item CATEGORY TEAM TAB'!BE132),"",'New Item CATEGORY TEAM TAB'!BE132)</f>
        <v/>
      </c>
      <c r="AC128" s="47" t="str">
        <f>IF(ISBLANK('New Item CATEGORY TEAM TAB'!BF132),"",'New Item CATEGORY TEAM TAB'!BF132)</f>
        <v/>
      </c>
      <c r="AD128" s="256" t="str">
        <f>IF(ISBLANK('New Item CATEGORY TEAM TAB'!AU132),"",'New Item CATEGORY TEAM TAB'!AU132)</f>
        <v/>
      </c>
      <c r="AE128" s="255" t="str">
        <f>IF(ISBLANK('New Item CATEGORY TEAM TAB'!AV132),"",'New Item CATEGORY TEAM TAB'!AV132)</f>
        <v/>
      </c>
      <c r="AF128" s="13" t="str">
        <f>IF(ISBLANK('New Item CATEGORY TEAM TAB'!AW132),"",'New Item CATEGORY TEAM TAB'!AW132)</f>
        <v/>
      </c>
      <c r="AG128" s="2" t="str">
        <f>IF(ISBLANK('New Item CATEGORY TEAM TAB'!BM132),"",'New Item CATEGORY TEAM TAB'!BM132)</f>
        <v/>
      </c>
      <c r="AH128" s="2" t="str">
        <f>IF(ISBLANK('New Item CATEGORY TEAM TAB'!CA132),"",'New Item CATEGORY TEAM TAB'!CA132)</f>
        <v/>
      </c>
      <c r="AI128" s="2" t="str">
        <f>IF(ISBLANK('New Item CATEGORY TEAM TAB'!BY132),"",'New Item CATEGORY TEAM TAB'!BY132)</f>
        <v/>
      </c>
      <c r="AJ128" s="23" t="str">
        <f>IF(ISBLANK('New Item CATEGORY TEAM TAB'!Z132),"",'New Item CATEGORY TEAM TAB'!Z132)</f>
        <v/>
      </c>
      <c r="AK128" s="23" t="str">
        <f>IF(ISBLANK('New Item CATEGORY TEAM TAB'!AA132),"",'New Item CATEGORY TEAM TAB'!AA132)</f>
        <v/>
      </c>
      <c r="AL128" s="115" t="str">
        <f>IF(ISBLANK('New Item VENDOR TAB'!AK132),"",'New Item VENDOR TAB'!AK132)</f>
        <v/>
      </c>
      <c r="AM128" s="23" t="str">
        <f>IF(ISBLANK('New Item CATEGORY TEAM TAB'!BD132),"",'New Item CATEGORY TEAM TAB'!BD132)</f>
        <v/>
      </c>
      <c r="AN128" s="22" t="str">
        <f>IF(ISBLANK('New Item CATEGORY TEAM TAB'!X132),"",'New Item CATEGORY TEAM TAB'!X132)</f>
        <v/>
      </c>
      <c r="AO128" s="22" t="str">
        <f>IF(ISBLANK('New Item CATEGORY TEAM TAB'!Y132),"",'New Item CATEGORY TEAM TAB'!Y132)</f>
        <v/>
      </c>
      <c r="AP128" s="24" t="str">
        <f>IF(ISBLANK('New Item CATEGORY TEAM TAB'!AP132),"",'New Item CATEGORY TEAM TAB'!AP132)</f>
        <v/>
      </c>
      <c r="AQ128" s="24" t="str">
        <f>IF(ISBLANK('New Item CATEGORY TEAM TAB'!AP132),"",'New Item CATEGORY TEAM TAB'!AP132)</f>
        <v/>
      </c>
      <c r="AR128" s="21" t="str">
        <f>IF(ISBLANK('New Item CATEGORY TEAM TAB'!BU132),"",'New Item CATEGORY TEAM TAB'!BU132)</f>
        <v/>
      </c>
      <c r="AS128" s="225" t="str">
        <f>IF(ISBLANK('New Item CATEGORY TEAM TAB'!BW132),"",'New Item CATEGORY TEAM TAB'!BW132)</f>
        <v/>
      </c>
      <c r="AT128" s="20" t="str">
        <f>IF(ISBLANK('New Item CATEGORY TEAM TAB'!BR132),"",'New Item CATEGORY TEAM TAB'!BR132)</f>
        <v/>
      </c>
      <c r="AU128" s="47" t="str">
        <f>IF(ISBLANK('New Item CATEGORY TEAM TAB'!BS132),"",'New Item CATEGORY TEAM TAB'!BS132)</f>
        <v/>
      </c>
      <c r="AV128" s="2" t="str">
        <f t="shared" si="2"/>
        <v/>
      </c>
      <c r="AW128" s="2" t="str">
        <f>IF(ISBLANK('New Item CATEGORY TEAM TAB'!BX132),"",'New Item CATEGORY TEAM TAB'!BX132)</f>
        <v/>
      </c>
      <c r="AX128" s="2" t="str">
        <f t="shared" si="3"/>
        <v/>
      </c>
      <c r="AY128" s="2" t="str">
        <f>IF(ISBLANK('New Item CATEGORY TEAM TAB'!BZ132),"",'New Item CATEGORY TEAM TAB'!BZ132)</f>
        <v/>
      </c>
      <c r="AZ128" s="229" t="str">
        <f>IF(ISBLANK('New Item CATEGORY TEAM TAB'!AX132),"",'New Item CATEGORY TEAM TAB'!AX132)</f>
        <v/>
      </c>
      <c r="BA128" s="229" t="str">
        <f>IF(ISBLANK('New Item CATEGORY TEAM TAB'!AY132),"",'New Item CATEGORY TEAM TAB'!AY132)</f>
        <v/>
      </c>
      <c r="BB128" s="229" t="str">
        <f>IF(ISBLANK('New Item CATEGORY TEAM TAB'!AZ132),"",'New Item CATEGORY TEAM TAB'!AZ132)</f>
        <v/>
      </c>
      <c r="BC128" s="229" t="str">
        <f>IF(ISBLANK('New Item CATEGORY TEAM TAB'!BA132),"",'New Item CATEGORY TEAM TAB'!BA132)</f>
        <v/>
      </c>
      <c r="BD128" s="229" t="str">
        <f>IF(ISBLANK('New Item CATEGORY TEAM TAB'!BB132),"",'New Item CATEGORY TEAM TAB'!BB132)</f>
        <v/>
      </c>
      <c r="BE128" s="229" t="str">
        <f>IF(ISBLANK('New Item CATEGORY TEAM TAB'!BC132),"",'New Item CATEGORY TEAM TAB'!BC132)</f>
        <v/>
      </c>
      <c r="BF128" s="258" t="str">
        <f>IF(ISBLANK('New Item CATEGORY TEAM TAB'!CB132),"",'New Item CATEGORY TEAM TAB'!CB132)</f>
        <v/>
      </c>
      <c r="BG128" s="258" t="str">
        <f>IF(ISBLANK('New Item CATEGORY TEAM TAB'!CC132),"",'New Item CATEGORY TEAM TAB'!CC132)</f>
        <v/>
      </c>
      <c r="BH128" s="258" t="str">
        <f>IF(ISBLANK('New Item CATEGORY TEAM TAB'!CD132),"",'New Item CATEGORY TEAM TAB'!CD132)</f>
        <v/>
      </c>
      <c r="BI128" s="258" t="str">
        <f>IF(ISBLANK('New Item CATEGORY TEAM TAB'!CE132),"",'New Item CATEGORY TEAM TAB'!CE132)</f>
        <v/>
      </c>
      <c r="BJ128" s="258" t="str">
        <f>IF(ISBLANK('New Item CATEGORY TEAM TAB'!CF132),"",'New Item CATEGORY TEAM TAB'!CF132)</f>
        <v/>
      </c>
      <c r="BK128" s="258" t="str">
        <f>IF(ISBLANK('New Item CATEGORY TEAM TAB'!CG132),"",'New Item CATEGORY TEAM TAB'!CG132)</f>
        <v/>
      </c>
      <c r="BL128" s="258" t="str">
        <f>IF(ISBLANK('New Item CATEGORY TEAM TAB'!CH132),"",'New Item CATEGORY TEAM TAB'!CH132)</f>
        <v/>
      </c>
      <c r="BM128" s="258" t="str">
        <f>IF(ISBLANK('New Item CATEGORY TEAM TAB'!CI132),"",'New Item CATEGORY TEAM TAB'!CI132)</f>
        <v/>
      </c>
      <c r="BN128" s="258" t="str">
        <f>IF(ISBLANK('New Item CATEGORY TEAM TAB'!CK132),"",'New Item CATEGORY TEAM TAB'!CK132)</f>
        <v/>
      </c>
      <c r="BO128" s="258" t="str">
        <f>IF(ISBLANK('New Item CATEGORY TEAM TAB'!CJ132),"",'New Item CATEGORY TEAM TAB'!CJ132)</f>
        <v/>
      </c>
      <c r="BP128" s="258" t="str">
        <f>IF(ISBLANK('New Item CATEGORY TEAM TAB'!CM132),"",'New Item CATEGORY TEAM TAB'!CM132)</f>
        <v/>
      </c>
      <c r="BQ128" s="258" t="str">
        <f>IF(ISBLANK('New Item CATEGORY TEAM TAB'!CN132),"",'New Item CATEGORY TEAM TAB'!CN132)</f>
        <v/>
      </c>
      <c r="BR128" s="258" t="str">
        <f>IF(ISBLANK('New Item CATEGORY TEAM TAB'!CO132),"",'New Item CATEGORY TEAM TAB'!CO132)</f>
        <v/>
      </c>
    </row>
    <row r="129" spans="1:70" ht="15.6">
      <c r="A129" s="128" t="str">
        <f>IF(ISBLANK('New Item CATEGORY TEAM TAB'!E133),"",'New Item CATEGORY TEAM TAB'!E133)</f>
        <v/>
      </c>
      <c r="B129" s="2" t="str">
        <f>IF(ISBLANK('New Item CATEGORY TEAM TAB'!BL133),"",'New Item CATEGORY TEAM TAB'!BL133)</f>
        <v/>
      </c>
      <c r="C129" s="2" t="str">
        <f>IF(ISBLANK('New Item CATEGORY TEAM TAB'!AR133),"",'New Item CATEGORY TEAM TAB'!AR133)</f>
        <v/>
      </c>
      <c r="D129" s="2" t="str">
        <f>IF(ISBLANK('New Item CATEGORY TEAM TAB'!AK133),"",'New Item CATEGORY TEAM TAB'!AK133)</f>
        <v/>
      </c>
      <c r="E129" s="18" t="str">
        <f>IF(ISBLANK('New Item CATEGORY TEAM TAB'!M133),"",'New Item CATEGORY TEAM TAB'!M133)</f>
        <v/>
      </c>
      <c r="F129" s="18" t="str">
        <f>IF(ISBLANK('New Item CATEGORY TEAM TAB'!N133),"",'New Item CATEGORY TEAM TAB'!N133)</f>
        <v/>
      </c>
      <c r="G129" s="16" t="str">
        <f>IF(ISBLANK('New Item CATEGORY TEAM TAB'!R133),"",'New Item CATEGORY TEAM TAB'!R133)</f>
        <v/>
      </c>
      <c r="H129" s="16" t="str">
        <f>IF(ISBLANK('New Item CATEGORY TEAM TAB'!BK133),"",'New Item CATEGORY TEAM TAB'!BK133)</f>
        <v/>
      </c>
      <c r="I129" s="19" t="str">
        <f>IF(ISBLANK('New Item CATEGORY TEAM TAB'!BT133),"",'New Item CATEGORY TEAM TAB'!BT133)</f>
        <v/>
      </c>
      <c r="J129" s="20" t="e">
        <f>IF(ISBLANK('New Item CATEGORY TEAM TAB'!BQ133),"",'New Item CATEGORY TEAM TAB'!BQ133)</f>
        <v>#N/A</v>
      </c>
      <c r="K129" s="2" t="str">
        <f>IF(ISBLANK('New Item CATEGORY TEAM TAB'!AE133),"",'New Item CATEGORY TEAM TAB'!AE133)</f>
        <v/>
      </c>
      <c r="L129" s="2" t="str">
        <f>IF(ISBLANK('New Item CATEGORY TEAM TAB'!AF133),"",'New Item CATEGORY TEAM TAB'!AF133)</f>
        <v/>
      </c>
      <c r="M129" s="2" t="str">
        <f>IF(ISBLANK('New Item CATEGORY TEAM TAB'!CL133),"",'New Item CATEGORY TEAM TAB'!CL133)</f>
        <v/>
      </c>
      <c r="N129" s="2" t="str">
        <f>IF(ISBLANK('New Item CATEGORY TEAM TAB'!AN133),"",'New Item CATEGORY TEAM TAB'!AN133)</f>
        <v/>
      </c>
      <c r="O129" s="21" t="str">
        <f>IF(ISBLANK('New Item CATEGORY TEAM TAB'!AO133),"",'New Item CATEGORY TEAM TAB'!AO133)</f>
        <v/>
      </c>
      <c r="P129" s="2" t="str">
        <f>IF(ISBLANK('New Item CATEGORY TEAM TAB'!AT133),"",'New Item CATEGORY TEAM TAB'!AT133)</f>
        <v xml:space="preserve"> </v>
      </c>
      <c r="Q129" s="2" t="str">
        <f>IF(ISBLANK(VLOOKUP(P129,DROPDOWN!K:L,2,FALSE)),"",VLOOKUP(P129,DROPDOWN!K:L,2,FALSE))</f>
        <v xml:space="preserve"> </v>
      </c>
      <c r="R129" s="2" t="str">
        <f>IF(ISBLANK('New Item CATEGORY TEAM TAB'!BN133),"",'New Item CATEGORY TEAM TAB'!BN133)</f>
        <v/>
      </c>
      <c r="S129" s="11"/>
      <c r="T129" s="13">
        <v>2</v>
      </c>
      <c r="U129" s="15" t="e">
        <f>IF(ISBLANK('New Item CATEGORY TEAM TAB'!BP133),"",'New Item CATEGORY TEAM TAB'!BP133)</f>
        <v>#N/A</v>
      </c>
      <c r="V129" s="2" t="s">
        <v>53</v>
      </c>
      <c r="W129" s="16"/>
      <c r="X129" s="223" t="str">
        <f>IF(ISBLANK('New Item CATEGORY TEAM TAB'!V133),"",'New Item CATEGORY TEAM TAB'!V133)</f>
        <v/>
      </c>
      <c r="Y129" s="223" t="str">
        <f>IF(ISBLANK('New Item CATEGORY TEAM TAB'!W133),"",'New Item CATEGORY TEAM TAB'!W133)</f>
        <v/>
      </c>
      <c r="Z129" s="47" t="e">
        <f>VLOOKUP(Y129,DROPDOWN!G:H,2,FALSE)</f>
        <v>#N/A</v>
      </c>
      <c r="AA129" s="47" t="str">
        <f>IF(ISBLANK('New Item CATEGORY TEAM TAB'!U133),"",'New Item CATEGORY TEAM TAB'!U133)</f>
        <v/>
      </c>
      <c r="AB129" s="47" t="str">
        <f>IF(ISBLANK('New Item CATEGORY TEAM TAB'!BE133),"",'New Item CATEGORY TEAM TAB'!BE133)</f>
        <v/>
      </c>
      <c r="AC129" s="47" t="str">
        <f>IF(ISBLANK('New Item CATEGORY TEAM TAB'!BF133),"",'New Item CATEGORY TEAM TAB'!BF133)</f>
        <v/>
      </c>
      <c r="AD129" s="256" t="str">
        <f>IF(ISBLANK('New Item CATEGORY TEAM TAB'!AU133),"",'New Item CATEGORY TEAM TAB'!AU133)</f>
        <v/>
      </c>
      <c r="AE129" s="255" t="str">
        <f>IF(ISBLANK('New Item CATEGORY TEAM TAB'!AV133),"",'New Item CATEGORY TEAM TAB'!AV133)</f>
        <v/>
      </c>
      <c r="AF129" s="13" t="str">
        <f>IF(ISBLANK('New Item CATEGORY TEAM TAB'!AW133),"",'New Item CATEGORY TEAM TAB'!AW133)</f>
        <v/>
      </c>
      <c r="AG129" s="2" t="str">
        <f>IF(ISBLANK('New Item CATEGORY TEAM TAB'!BM133),"",'New Item CATEGORY TEAM TAB'!BM133)</f>
        <v/>
      </c>
      <c r="AH129" s="2" t="str">
        <f>IF(ISBLANK('New Item CATEGORY TEAM TAB'!CA133),"",'New Item CATEGORY TEAM TAB'!CA133)</f>
        <v/>
      </c>
      <c r="AI129" s="2" t="str">
        <f>IF(ISBLANK('New Item CATEGORY TEAM TAB'!BY133),"",'New Item CATEGORY TEAM TAB'!BY133)</f>
        <v/>
      </c>
      <c r="AJ129" s="23" t="str">
        <f>IF(ISBLANK('New Item CATEGORY TEAM TAB'!Z133),"",'New Item CATEGORY TEAM TAB'!Z133)</f>
        <v/>
      </c>
      <c r="AK129" s="23" t="str">
        <f>IF(ISBLANK('New Item CATEGORY TEAM TAB'!AA133),"",'New Item CATEGORY TEAM TAB'!AA133)</f>
        <v/>
      </c>
      <c r="AL129" s="115" t="str">
        <f>IF(ISBLANK('New Item VENDOR TAB'!AK133),"",'New Item VENDOR TAB'!AK133)</f>
        <v/>
      </c>
      <c r="AM129" s="23" t="str">
        <f>IF(ISBLANK('New Item CATEGORY TEAM TAB'!BD133),"",'New Item CATEGORY TEAM TAB'!BD133)</f>
        <v/>
      </c>
      <c r="AN129" s="22" t="str">
        <f>IF(ISBLANK('New Item CATEGORY TEAM TAB'!X133),"",'New Item CATEGORY TEAM TAB'!X133)</f>
        <v/>
      </c>
      <c r="AO129" s="22" t="str">
        <f>IF(ISBLANK('New Item CATEGORY TEAM TAB'!Y133),"",'New Item CATEGORY TEAM TAB'!Y133)</f>
        <v/>
      </c>
      <c r="AP129" s="24" t="str">
        <f>IF(ISBLANK('New Item CATEGORY TEAM TAB'!AP133),"",'New Item CATEGORY TEAM TAB'!AP133)</f>
        <v/>
      </c>
      <c r="AQ129" s="24" t="str">
        <f>IF(ISBLANK('New Item CATEGORY TEAM TAB'!AP133),"",'New Item CATEGORY TEAM TAB'!AP133)</f>
        <v/>
      </c>
      <c r="AR129" s="21" t="str">
        <f>IF(ISBLANK('New Item CATEGORY TEAM TAB'!BU133),"",'New Item CATEGORY TEAM TAB'!BU133)</f>
        <v/>
      </c>
      <c r="AS129" s="225" t="str">
        <f>IF(ISBLANK('New Item CATEGORY TEAM TAB'!BW133),"",'New Item CATEGORY TEAM TAB'!BW133)</f>
        <v/>
      </c>
      <c r="AT129" s="20" t="str">
        <f>IF(ISBLANK('New Item CATEGORY TEAM TAB'!BR133),"",'New Item CATEGORY TEAM TAB'!BR133)</f>
        <v/>
      </c>
      <c r="AU129" s="47" t="str">
        <f>IF(ISBLANK('New Item CATEGORY TEAM TAB'!BS133),"",'New Item CATEGORY TEAM TAB'!BS133)</f>
        <v/>
      </c>
      <c r="AV129" s="2" t="str">
        <f t="shared" si="2"/>
        <v/>
      </c>
      <c r="AW129" s="2" t="str">
        <f>IF(ISBLANK('New Item CATEGORY TEAM TAB'!BX133),"",'New Item CATEGORY TEAM TAB'!BX133)</f>
        <v/>
      </c>
      <c r="AX129" s="2" t="str">
        <f t="shared" si="3"/>
        <v/>
      </c>
      <c r="AY129" s="2" t="str">
        <f>IF(ISBLANK('New Item CATEGORY TEAM TAB'!BZ133),"",'New Item CATEGORY TEAM TAB'!BZ133)</f>
        <v/>
      </c>
      <c r="AZ129" s="229" t="str">
        <f>IF(ISBLANK('New Item CATEGORY TEAM TAB'!AX133),"",'New Item CATEGORY TEAM TAB'!AX133)</f>
        <v/>
      </c>
      <c r="BA129" s="229" t="str">
        <f>IF(ISBLANK('New Item CATEGORY TEAM TAB'!AY133),"",'New Item CATEGORY TEAM TAB'!AY133)</f>
        <v/>
      </c>
      <c r="BB129" s="229" t="str">
        <f>IF(ISBLANK('New Item CATEGORY TEAM TAB'!AZ133),"",'New Item CATEGORY TEAM TAB'!AZ133)</f>
        <v/>
      </c>
      <c r="BC129" s="229" t="str">
        <f>IF(ISBLANK('New Item CATEGORY TEAM TAB'!BA133),"",'New Item CATEGORY TEAM TAB'!BA133)</f>
        <v/>
      </c>
      <c r="BD129" s="229" t="str">
        <f>IF(ISBLANK('New Item CATEGORY TEAM TAB'!BB133),"",'New Item CATEGORY TEAM TAB'!BB133)</f>
        <v/>
      </c>
      <c r="BE129" s="229" t="str">
        <f>IF(ISBLANK('New Item CATEGORY TEAM TAB'!BC133),"",'New Item CATEGORY TEAM TAB'!BC133)</f>
        <v/>
      </c>
      <c r="BF129" s="258" t="str">
        <f>IF(ISBLANK('New Item CATEGORY TEAM TAB'!CB133),"",'New Item CATEGORY TEAM TAB'!CB133)</f>
        <v/>
      </c>
      <c r="BG129" s="258" t="str">
        <f>IF(ISBLANK('New Item CATEGORY TEAM TAB'!CC133),"",'New Item CATEGORY TEAM TAB'!CC133)</f>
        <v/>
      </c>
      <c r="BH129" s="258" t="str">
        <f>IF(ISBLANK('New Item CATEGORY TEAM TAB'!CD133),"",'New Item CATEGORY TEAM TAB'!CD133)</f>
        <v/>
      </c>
      <c r="BI129" s="258" t="str">
        <f>IF(ISBLANK('New Item CATEGORY TEAM TAB'!CE133),"",'New Item CATEGORY TEAM TAB'!CE133)</f>
        <v/>
      </c>
      <c r="BJ129" s="258" t="str">
        <f>IF(ISBLANK('New Item CATEGORY TEAM TAB'!CF133),"",'New Item CATEGORY TEAM TAB'!CF133)</f>
        <v/>
      </c>
      <c r="BK129" s="258" t="str">
        <f>IF(ISBLANK('New Item CATEGORY TEAM TAB'!CG133),"",'New Item CATEGORY TEAM TAB'!CG133)</f>
        <v/>
      </c>
      <c r="BL129" s="258" t="str">
        <f>IF(ISBLANK('New Item CATEGORY TEAM TAB'!CH133),"",'New Item CATEGORY TEAM TAB'!CH133)</f>
        <v/>
      </c>
      <c r="BM129" s="258" t="str">
        <f>IF(ISBLANK('New Item CATEGORY TEAM TAB'!CI133),"",'New Item CATEGORY TEAM TAB'!CI133)</f>
        <v/>
      </c>
      <c r="BN129" s="258" t="str">
        <f>IF(ISBLANK('New Item CATEGORY TEAM TAB'!CK133),"",'New Item CATEGORY TEAM TAB'!CK133)</f>
        <v/>
      </c>
      <c r="BO129" s="258" t="str">
        <f>IF(ISBLANK('New Item CATEGORY TEAM TAB'!CJ133),"",'New Item CATEGORY TEAM TAB'!CJ133)</f>
        <v/>
      </c>
      <c r="BP129" s="258" t="str">
        <f>IF(ISBLANK('New Item CATEGORY TEAM TAB'!CM133),"",'New Item CATEGORY TEAM TAB'!CM133)</f>
        <v/>
      </c>
      <c r="BQ129" s="258" t="str">
        <f>IF(ISBLANK('New Item CATEGORY TEAM TAB'!CN133),"",'New Item CATEGORY TEAM TAB'!CN133)</f>
        <v/>
      </c>
      <c r="BR129" s="258" t="str">
        <f>IF(ISBLANK('New Item CATEGORY TEAM TAB'!CO133),"",'New Item CATEGORY TEAM TAB'!CO133)</f>
        <v/>
      </c>
    </row>
    <row r="130" spans="1:70" ht="15.6">
      <c r="A130" s="128" t="str">
        <f>IF(ISBLANK('New Item CATEGORY TEAM TAB'!E134),"",'New Item CATEGORY TEAM TAB'!E134)</f>
        <v/>
      </c>
      <c r="B130" s="2" t="str">
        <f>IF(ISBLANK('New Item CATEGORY TEAM TAB'!BL134),"",'New Item CATEGORY TEAM TAB'!BL134)</f>
        <v/>
      </c>
      <c r="C130" s="2" t="str">
        <f>IF(ISBLANK('New Item CATEGORY TEAM TAB'!AR134),"",'New Item CATEGORY TEAM TAB'!AR134)</f>
        <v/>
      </c>
      <c r="D130" s="2" t="str">
        <f>IF(ISBLANK('New Item CATEGORY TEAM TAB'!AK134),"",'New Item CATEGORY TEAM TAB'!AK134)</f>
        <v/>
      </c>
      <c r="E130" s="18" t="str">
        <f>IF(ISBLANK('New Item CATEGORY TEAM TAB'!M134),"",'New Item CATEGORY TEAM TAB'!M134)</f>
        <v/>
      </c>
      <c r="F130" s="18" t="str">
        <f>IF(ISBLANK('New Item CATEGORY TEAM TAB'!N134),"",'New Item CATEGORY TEAM TAB'!N134)</f>
        <v/>
      </c>
      <c r="G130" s="16" t="str">
        <f>IF(ISBLANK('New Item CATEGORY TEAM TAB'!R134),"",'New Item CATEGORY TEAM TAB'!R134)</f>
        <v/>
      </c>
      <c r="H130" s="16" t="str">
        <f>IF(ISBLANK('New Item CATEGORY TEAM TAB'!BK134),"",'New Item CATEGORY TEAM TAB'!BK134)</f>
        <v/>
      </c>
      <c r="I130" s="19" t="str">
        <f>IF(ISBLANK('New Item CATEGORY TEAM TAB'!BT134),"",'New Item CATEGORY TEAM TAB'!BT134)</f>
        <v/>
      </c>
      <c r="J130" s="20" t="e">
        <f>IF(ISBLANK('New Item CATEGORY TEAM TAB'!BQ134),"",'New Item CATEGORY TEAM TAB'!BQ134)</f>
        <v>#N/A</v>
      </c>
      <c r="K130" s="2" t="str">
        <f>IF(ISBLANK('New Item CATEGORY TEAM TAB'!AE134),"",'New Item CATEGORY TEAM TAB'!AE134)</f>
        <v/>
      </c>
      <c r="L130" s="2" t="str">
        <f>IF(ISBLANK('New Item CATEGORY TEAM TAB'!AF134),"",'New Item CATEGORY TEAM TAB'!AF134)</f>
        <v/>
      </c>
      <c r="M130" s="2" t="str">
        <f>IF(ISBLANK('New Item CATEGORY TEAM TAB'!CL134),"",'New Item CATEGORY TEAM TAB'!CL134)</f>
        <v/>
      </c>
      <c r="N130" s="2" t="str">
        <f>IF(ISBLANK('New Item CATEGORY TEAM TAB'!AN134),"",'New Item CATEGORY TEAM TAB'!AN134)</f>
        <v/>
      </c>
      <c r="O130" s="21" t="str">
        <f>IF(ISBLANK('New Item CATEGORY TEAM TAB'!AO134),"",'New Item CATEGORY TEAM TAB'!AO134)</f>
        <v/>
      </c>
      <c r="P130" s="2" t="str">
        <f>IF(ISBLANK('New Item CATEGORY TEAM TAB'!AT134),"",'New Item CATEGORY TEAM TAB'!AT134)</f>
        <v xml:space="preserve"> </v>
      </c>
      <c r="Q130" s="2" t="str">
        <f>IF(ISBLANK(VLOOKUP(P130,DROPDOWN!K:L,2,FALSE)),"",VLOOKUP(P130,DROPDOWN!K:L,2,FALSE))</f>
        <v xml:space="preserve"> </v>
      </c>
      <c r="R130" s="2" t="str">
        <f>IF(ISBLANK('New Item CATEGORY TEAM TAB'!BN134),"",'New Item CATEGORY TEAM TAB'!BN134)</f>
        <v/>
      </c>
      <c r="S130" s="11"/>
      <c r="T130" s="13">
        <v>2</v>
      </c>
      <c r="U130" s="15" t="e">
        <f>IF(ISBLANK('New Item CATEGORY TEAM TAB'!BP134),"",'New Item CATEGORY TEAM TAB'!BP134)</f>
        <v>#N/A</v>
      </c>
      <c r="V130" s="2" t="s">
        <v>53</v>
      </c>
      <c r="W130" s="16"/>
      <c r="X130" s="223" t="str">
        <f>IF(ISBLANK('New Item CATEGORY TEAM TAB'!V134),"",'New Item CATEGORY TEAM TAB'!V134)</f>
        <v/>
      </c>
      <c r="Y130" s="223" t="str">
        <f>IF(ISBLANK('New Item CATEGORY TEAM TAB'!W134),"",'New Item CATEGORY TEAM TAB'!W134)</f>
        <v/>
      </c>
      <c r="Z130" s="47" t="e">
        <f>VLOOKUP(Y130,DROPDOWN!G:H,2,FALSE)</f>
        <v>#N/A</v>
      </c>
      <c r="AA130" s="47" t="str">
        <f>IF(ISBLANK('New Item CATEGORY TEAM TAB'!U134),"",'New Item CATEGORY TEAM TAB'!U134)</f>
        <v/>
      </c>
      <c r="AB130" s="47" t="str">
        <f>IF(ISBLANK('New Item CATEGORY TEAM TAB'!BE134),"",'New Item CATEGORY TEAM TAB'!BE134)</f>
        <v/>
      </c>
      <c r="AC130" s="47" t="str">
        <f>IF(ISBLANK('New Item CATEGORY TEAM TAB'!BF134),"",'New Item CATEGORY TEAM TAB'!BF134)</f>
        <v/>
      </c>
      <c r="AD130" s="256" t="str">
        <f>IF(ISBLANK('New Item CATEGORY TEAM TAB'!AU134),"",'New Item CATEGORY TEAM TAB'!AU134)</f>
        <v/>
      </c>
      <c r="AE130" s="255" t="str">
        <f>IF(ISBLANK('New Item CATEGORY TEAM TAB'!AV134),"",'New Item CATEGORY TEAM TAB'!AV134)</f>
        <v/>
      </c>
      <c r="AF130" s="13" t="str">
        <f>IF(ISBLANK('New Item CATEGORY TEAM TAB'!AW134),"",'New Item CATEGORY TEAM TAB'!AW134)</f>
        <v/>
      </c>
      <c r="AG130" s="2" t="str">
        <f>IF(ISBLANK('New Item CATEGORY TEAM TAB'!BM134),"",'New Item CATEGORY TEAM TAB'!BM134)</f>
        <v/>
      </c>
      <c r="AH130" s="2" t="str">
        <f>IF(ISBLANK('New Item CATEGORY TEAM TAB'!CA134),"",'New Item CATEGORY TEAM TAB'!CA134)</f>
        <v/>
      </c>
      <c r="AI130" s="2" t="str">
        <f>IF(ISBLANK('New Item CATEGORY TEAM TAB'!BY134),"",'New Item CATEGORY TEAM TAB'!BY134)</f>
        <v/>
      </c>
      <c r="AJ130" s="23" t="str">
        <f>IF(ISBLANK('New Item CATEGORY TEAM TAB'!Z134),"",'New Item CATEGORY TEAM TAB'!Z134)</f>
        <v/>
      </c>
      <c r="AK130" s="23" t="str">
        <f>IF(ISBLANK('New Item CATEGORY TEAM TAB'!AA134),"",'New Item CATEGORY TEAM TAB'!AA134)</f>
        <v/>
      </c>
      <c r="AL130" s="115" t="str">
        <f>IF(ISBLANK('New Item VENDOR TAB'!AK134),"",'New Item VENDOR TAB'!AK134)</f>
        <v/>
      </c>
      <c r="AM130" s="23" t="str">
        <f>IF(ISBLANK('New Item CATEGORY TEAM TAB'!BD134),"",'New Item CATEGORY TEAM TAB'!BD134)</f>
        <v/>
      </c>
      <c r="AN130" s="22" t="str">
        <f>IF(ISBLANK('New Item CATEGORY TEAM TAB'!X134),"",'New Item CATEGORY TEAM TAB'!X134)</f>
        <v/>
      </c>
      <c r="AO130" s="22" t="str">
        <f>IF(ISBLANK('New Item CATEGORY TEAM TAB'!Y134),"",'New Item CATEGORY TEAM TAB'!Y134)</f>
        <v/>
      </c>
      <c r="AP130" s="24" t="str">
        <f>IF(ISBLANK('New Item CATEGORY TEAM TAB'!AP134),"",'New Item CATEGORY TEAM TAB'!AP134)</f>
        <v/>
      </c>
      <c r="AQ130" s="24" t="str">
        <f>IF(ISBLANK('New Item CATEGORY TEAM TAB'!AP134),"",'New Item CATEGORY TEAM TAB'!AP134)</f>
        <v/>
      </c>
      <c r="AR130" s="21" t="str">
        <f>IF(ISBLANK('New Item CATEGORY TEAM TAB'!BU134),"",'New Item CATEGORY TEAM TAB'!BU134)</f>
        <v/>
      </c>
      <c r="AS130" s="225" t="str">
        <f>IF(ISBLANK('New Item CATEGORY TEAM TAB'!BW134),"",'New Item CATEGORY TEAM TAB'!BW134)</f>
        <v/>
      </c>
      <c r="AT130" s="20" t="str">
        <f>IF(ISBLANK('New Item CATEGORY TEAM TAB'!BR134),"",'New Item CATEGORY TEAM TAB'!BR134)</f>
        <v/>
      </c>
      <c r="AU130" s="47" t="str">
        <f>IF(ISBLANK('New Item CATEGORY TEAM TAB'!BS134),"",'New Item CATEGORY TEAM TAB'!BS134)</f>
        <v/>
      </c>
      <c r="AV130" s="2" t="str">
        <f t="shared" si="2"/>
        <v/>
      </c>
      <c r="AW130" s="2" t="str">
        <f>IF(ISBLANK('New Item CATEGORY TEAM TAB'!BX134),"",'New Item CATEGORY TEAM TAB'!BX134)</f>
        <v/>
      </c>
      <c r="AX130" s="2" t="str">
        <f t="shared" si="3"/>
        <v/>
      </c>
      <c r="AY130" s="2" t="str">
        <f>IF(ISBLANK('New Item CATEGORY TEAM TAB'!BZ134),"",'New Item CATEGORY TEAM TAB'!BZ134)</f>
        <v/>
      </c>
      <c r="AZ130" s="229" t="str">
        <f>IF(ISBLANK('New Item CATEGORY TEAM TAB'!AX134),"",'New Item CATEGORY TEAM TAB'!AX134)</f>
        <v/>
      </c>
      <c r="BA130" s="229" t="str">
        <f>IF(ISBLANK('New Item CATEGORY TEAM TAB'!AY134),"",'New Item CATEGORY TEAM TAB'!AY134)</f>
        <v/>
      </c>
      <c r="BB130" s="229" t="str">
        <f>IF(ISBLANK('New Item CATEGORY TEAM TAB'!AZ134),"",'New Item CATEGORY TEAM TAB'!AZ134)</f>
        <v/>
      </c>
      <c r="BC130" s="229" t="str">
        <f>IF(ISBLANK('New Item CATEGORY TEAM TAB'!BA134),"",'New Item CATEGORY TEAM TAB'!BA134)</f>
        <v/>
      </c>
      <c r="BD130" s="229" t="str">
        <f>IF(ISBLANK('New Item CATEGORY TEAM TAB'!BB134),"",'New Item CATEGORY TEAM TAB'!BB134)</f>
        <v/>
      </c>
      <c r="BE130" s="229" t="str">
        <f>IF(ISBLANK('New Item CATEGORY TEAM TAB'!BC134),"",'New Item CATEGORY TEAM TAB'!BC134)</f>
        <v/>
      </c>
      <c r="BF130" s="258" t="str">
        <f>IF(ISBLANK('New Item CATEGORY TEAM TAB'!CB134),"",'New Item CATEGORY TEAM TAB'!CB134)</f>
        <v/>
      </c>
      <c r="BG130" s="258" t="str">
        <f>IF(ISBLANK('New Item CATEGORY TEAM TAB'!CC134),"",'New Item CATEGORY TEAM TAB'!CC134)</f>
        <v/>
      </c>
      <c r="BH130" s="258" t="str">
        <f>IF(ISBLANK('New Item CATEGORY TEAM TAB'!CD134),"",'New Item CATEGORY TEAM TAB'!CD134)</f>
        <v/>
      </c>
      <c r="BI130" s="258" t="str">
        <f>IF(ISBLANK('New Item CATEGORY TEAM TAB'!CE134),"",'New Item CATEGORY TEAM TAB'!CE134)</f>
        <v/>
      </c>
      <c r="BJ130" s="258" t="str">
        <f>IF(ISBLANK('New Item CATEGORY TEAM TAB'!CF134),"",'New Item CATEGORY TEAM TAB'!CF134)</f>
        <v/>
      </c>
      <c r="BK130" s="258" t="str">
        <f>IF(ISBLANK('New Item CATEGORY TEAM TAB'!CG134),"",'New Item CATEGORY TEAM TAB'!CG134)</f>
        <v/>
      </c>
      <c r="BL130" s="258" t="str">
        <f>IF(ISBLANK('New Item CATEGORY TEAM TAB'!CH134),"",'New Item CATEGORY TEAM TAB'!CH134)</f>
        <v/>
      </c>
      <c r="BM130" s="258" t="str">
        <f>IF(ISBLANK('New Item CATEGORY TEAM TAB'!CI134),"",'New Item CATEGORY TEAM TAB'!CI134)</f>
        <v/>
      </c>
      <c r="BN130" s="258" t="str">
        <f>IF(ISBLANK('New Item CATEGORY TEAM TAB'!CK134),"",'New Item CATEGORY TEAM TAB'!CK134)</f>
        <v/>
      </c>
      <c r="BO130" s="258" t="str">
        <f>IF(ISBLANK('New Item CATEGORY TEAM TAB'!CJ134),"",'New Item CATEGORY TEAM TAB'!CJ134)</f>
        <v/>
      </c>
      <c r="BP130" s="258" t="str">
        <f>IF(ISBLANK('New Item CATEGORY TEAM TAB'!CM134),"",'New Item CATEGORY TEAM TAB'!CM134)</f>
        <v/>
      </c>
      <c r="BQ130" s="258" t="str">
        <f>IF(ISBLANK('New Item CATEGORY TEAM TAB'!CN134),"",'New Item CATEGORY TEAM TAB'!CN134)</f>
        <v/>
      </c>
      <c r="BR130" s="258" t="str">
        <f>IF(ISBLANK('New Item CATEGORY TEAM TAB'!CO134),"",'New Item CATEGORY TEAM TAB'!CO134)</f>
        <v/>
      </c>
    </row>
    <row r="131" spans="1:70" ht="15.6">
      <c r="A131" s="128" t="str">
        <f>IF(ISBLANK('New Item CATEGORY TEAM TAB'!E135),"",'New Item CATEGORY TEAM TAB'!E135)</f>
        <v/>
      </c>
      <c r="B131" s="2" t="str">
        <f>IF(ISBLANK('New Item CATEGORY TEAM TAB'!BL135),"",'New Item CATEGORY TEAM TAB'!BL135)</f>
        <v/>
      </c>
      <c r="C131" s="2" t="str">
        <f>IF(ISBLANK('New Item CATEGORY TEAM TAB'!AR135),"",'New Item CATEGORY TEAM TAB'!AR135)</f>
        <v/>
      </c>
      <c r="D131" s="2" t="str">
        <f>IF(ISBLANK('New Item CATEGORY TEAM TAB'!AK135),"",'New Item CATEGORY TEAM TAB'!AK135)</f>
        <v/>
      </c>
      <c r="E131" s="18" t="str">
        <f>IF(ISBLANK('New Item CATEGORY TEAM TAB'!M135),"",'New Item CATEGORY TEAM TAB'!M135)</f>
        <v/>
      </c>
      <c r="F131" s="18" t="str">
        <f>IF(ISBLANK('New Item CATEGORY TEAM TAB'!N135),"",'New Item CATEGORY TEAM TAB'!N135)</f>
        <v/>
      </c>
      <c r="G131" s="16" t="str">
        <f>IF(ISBLANK('New Item CATEGORY TEAM TAB'!R135),"",'New Item CATEGORY TEAM TAB'!R135)</f>
        <v/>
      </c>
      <c r="H131" s="16" t="str">
        <f>IF(ISBLANK('New Item CATEGORY TEAM TAB'!BK135),"",'New Item CATEGORY TEAM TAB'!BK135)</f>
        <v/>
      </c>
      <c r="I131" s="19" t="str">
        <f>IF(ISBLANK('New Item CATEGORY TEAM TAB'!BT135),"",'New Item CATEGORY TEAM TAB'!BT135)</f>
        <v/>
      </c>
      <c r="J131" s="20" t="e">
        <f>IF(ISBLANK('New Item CATEGORY TEAM TAB'!BQ135),"",'New Item CATEGORY TEAM TAB'!BQ135)</f>
        <v>#N/A</v>
      </c>
      <c r="K131" s="2" t="str">
        <f>IF(ISBLANK('New Item CATEGORY TEAM TAB'!AE135),"",'New Item CATEGORY TEAM TAB'!AE135)</f>
        <v/>
      </c>
      <c r="L131" s="2" t="str">
        <f>IF(ISBLANK('New Item CATEGORY TEAM TAB'!AF135),"",'New Item CATEGORY TEAM TAB'!AF135)</f>
        <v/>
      </c>
      <c r="M131" s="2" t="str">
        <f>IF(ISBLANK('New Item CATEGORY TEAM TAB'!CL135),"",'New Item CATEGORY TEAM TAB'!CL135)</f>
        <v/>
      </c>
      <c r="N131" s="2" t="str">
        <f>IF(ISBLANK('New Item CATEGORY TEAM TAB'!AN135),"",'New Item CATEGORY TEAM TAB'!AN135)</f>
        <v/>
      </c>
      <c r="O131" s="21" t="str">
        <f>IF(ISBLANK('New Item CATEGORY TEAM TAB'!AO135),"",'New Item CATEGORY TEAM TAB'!AO135)</f>
        <v/>
      </c>
      <c r="P131" s="2" t="str">
        <f>IF(ISBLANK('New Item CATEGORY TEAM TAB'!AT135),"",'New Item CATEGORY TEAM TAB'!AT135)</f>
        <v xml:space="preserve"> </v>
      </c>
      <c r="Q131" s="2" t="str">
        <f>IF(ISBLANK(VLOOKUP(P131,DROPDOWN!K:L,2,FALSE)),"",VLOOKUP(P131,DROPDOWN!K:L,2,FALSE))</f>
        <v xml:space="preserve"> </v>
      </c>
      <c r="R131" s="2" t="str">
        <f>IF(ISBLANK('New Item CATEGORY TEAM TAB'!BN135),"",'New Item CATEGORY TEAM TAB'!BN135)</f>
        <v/>
      </c>
      <c r="S131" s="11"/>
      <c r="T131" s="13">
        <v>2</v>
      </c>
      <c r="U131" s="15" t="e">
        <f>IF(ISBLANK('New Item CATEGORY TEAM TAB'!BP135),"",'New Item CATEGORY TEAM TAB'!BP135)</f>
        <v>#N/A</v>
      </c>
      <c r="V131" s="2" t="s">
        <v>53</v>
      </c>
      <c r="W131" s="16"/>
      <c r="X131" s="223" t="str">
        <f>IF(ISBLANK('New Item CATEGORY TEAM TAB'!V135),"",'New Item CATEGORY TEAM TAB'!V135)</f>
        <v/>
      </c>
      <c r="Y131" s="223" t="str">
        <f>IF(ISBLANK('New Item CATEGORY TEAM TAB'!W135),"",'New Item CATEGORY TEAM TAB'!W135)</f>
        <v/>
      </c>
      <c r="Z131" s="47" t="e">
        <f>VLOOKUP(Y131,DROPDOWN!G:H,2,FALSE)</f>
        <v>#N/A</v>
      </c>
      <c r="AA131" s="47" t="str">
        <f>IF(ISBLANK('New Item CATEGORY TEAM TAB'!U135),"",'New Item CATEGORY TEAM TAB'!U135)</f>
        <v/>
      </c>
      <c r="AB131" s="47" t="str">
        <f>IF(ISBLANK('New Item CATEGORY TEAM TAB'!BE135),"",'New Item CATEGORY TEAM TAB'!BE135)</f>
        <v/>
      </c>
      <c r="AC131" s="47" t="str">
        <f>IF(ISBLANK('New Item CATEGORY TEAM TAB'!BF135),"",'New Item CATEGORY TEAM TAB'!BF135)</f>
        <v/>
      </c>
      <c r="AD131" s="256" t="str">
        <f>IF(ISBLANK('New Item CATEGORY TEAM TAB'!AU135),"",'New Item CATEGORY TEAM TAB'!AU135)</f>
        <v/>
      </c>
      <c r="AE131" s="255" t="str">
        <f>IF(ISBLANK('New Item CATEGORY TEAM TAB'!AV135),"",'New Item CATEGORY TEAM TAB'!AV135)</f>
        <v/>
      </c>
      <c r="AF131" s="13" t="str">
        <f>IF(ISBLANK('New Item CATEGORY TEAM TAB'!AW135),"",'New Item CATEGORY TEAM TAB'!AW135)</f>
        <v/>
      </c>
      <c r="AG131" s="2" t="str">
        <f>IF(ISBLANK('New Item CATEGORY TEAM TAB'!BM135),"",'New Item CATEGORY TEAM TAB'!BM135)</f>
        <v/>
      </c>
      <c r="AH131" s="2" t="str">
        <f>IF(ISBLANK('New Item CATEGORY TEAM TAB'!CA135),"",'New Item CATEGORY TEAM TAB'!CA135)</f>
        <v/>
      </c>
      <c r="AI131" s="2" t="str">
        <f>IF(ISBLANK('New Item CATEGORY TEAM TAB'!BY135),"",'New Item CATEGORY TEAM TAB'!BY135)</f>
        <v/>
      </c>
      <c r="AJ131" s="23" t="str">
        <f>IF(ISBLANK('New Item CATEGORY TEAM TAB'!Z135),"",'New Item CATEGORY TEAM TAB'!Z135)</f>
        <v/>
      </c>
      <c r="AK131" s="23" t="str">
        <f>IF(ISBLANK('New Item CATEGORY TEAM TAB'!AA135),"",'New Item CATEGORY TEAM TAB'!AA135)</f>
        <v/>
      </c>
      <c r="AL131" s="115" t="str">
        <f>IF(ISBLANK('New Item VENDOR TAB'!AK135),"",'New Item VENDOR TAB'!AK135)</f>
        <v/>
      </c>
      <c r="AM131" s="23" t="str">
        <f>IF(ISBLANK('New Item CATEGORY TEAM TAB'!BD135),"",'New Item CATEGORY TEAM TAB'!BD135)</f>
        <v/>
      </c>
      <c r="AN131" s="22" t="str">
        <f>IF(ISBLANK('New Item CATEGORY TEAM TAB'!X135),"",'New Item CATEGORY TEAM TAB'!X135)</f>
        <v/>
      </c>
      <c r="AO131" s="22" t="str">
        <f>IF(ISBLANK('New Item CATEGORY TEAM TAB'!Y135),"",'New Item CATEGORY TEAM TAB'!Y135)</f>
        <v/>
      </c>
      <c r="AP131" s="24" t="str">
        <f>IF(ISBLANK('New Item CATEGORY TEAM TAB'!AP135),"",'New Item CATEGORY TEAM TAB'!AP135)</f>
        <v/>
      </c>
      <c r="AQ131" s="24" t="str">
        <f>IF(ISBLANK('New Item CATEGORY TEAM TAB'!AP135),"",'New Item CATEGORY TEAM TAB'!AP135)</f>
        <v/>
      </c>
      <c r="AR131" s="21" t="str">
        <f>IF(ISBLANK('New Item CATEGORY TEAM TAB'!BU135),"",'New Item CATEGORY TEAM TAB'!BU135)</f>
        <v/>
      </c>
      <c r="AS131" s="225" t="str">
        <f>IF(ISBLANK('New Item CATEGORY TEAM TAB'!BW135),"",'New Item CATEGORY TEAM TAB'!BW135)</f>
        <v/>
      </c>
      <c r="AT131" s="20" t="str">
        <f>IF(ISBLANK('New Item CATEGORY TEAM TAB'!BR135),"",'New Item CATEGORY TEAM TAB'!BR135)</f>
        <v/>
      </c>
      <c r="AU131" s="47" t="str">
        <f>IF(ISBLANK('New Item CATEGORY TEAM TAB'!BS135),"",'New Item CATEGORY TEAM TAB'!BS135)</f>
        <v/>
      </c>
      <c r="AV131" s="2" t="str">
        <f t="shared" si="2"/>
        <v/>
      </c>
      <c r="AW131" s="2" t="str">
        <f>IF(ISBLANK('New Item CATEGORY TEAM TAB'!BX135),"",'New Item CATEGORY TEAM TAB'!BX135)</f>
        <v/>
      </c>
      <c r="AX131" s="2" t="str">
        <f t="shared" si="3"/>
        <v/>
      </c>
      <c r="AY131" s="2" t="str">
        <f>IF(ISBLANK('New Item CATEGORY TEAM TAB'!BZ135),"",'New Item CATEGORY TEAM TAB'!BZ135)</f>
        <v/>
      </c>
      <c r="AZ131" s="229" t="str">
        <f>IF(ISBLANK('New Item CATEGORY TEAM TAB'!AX135),"",'New Item CATEGORY TEAM TAB'!AX135)</f>
        <v/>
      </c>
      <c r="BA131" s="229" t="str">
        <f>IF(ISBLANK('New Item CATEGORY TEAM TAB'!AY135),"",'New Item CATEGORY TEAM TAB'!AY135)</f>
        <v/>
      </c>
      <c r="BB131" s="229" t="str">
        <f>IF(ISBLANK('New Item CATEGORY TEAM TAB'!AZ135),"",'New Item CATEGORY TEAM TAB'!AZ135)</f>
        <v/>
      </c>
      <c r="BC131" s="229" t="str">
        <f>IF(ISBLANK('New Item CATEGORY TEAM TAB'!BA135),"",'New Item CATEGORY TEAM TAB'!BA135)</f>
        <v/>
      </c>
      <c r="BD131" s="229" t="str">
        <f>IF(ISBLANK('New Item CATEGORY TEAM TAB'!BB135),"",'New Item CATEGORY TEAM TAB'!BB135)</f>
        <v/>
      </c>
      <c r="BE131" s="229" t="str">
        <f>IF(ISBLANK('New Item CATEGORY TEAM TAB'!BC135),"",'New Item CATEGORY TEAM TAB'!BC135)</f>
        <v/>
      </c>
      <c r="BF131" s="258" t="str">
        <f>IF(ISBLANK('New Item CATEGORY TEAM TAB'!CB135),"",'New Item CATEGORY TEAM TAB'!CB135)</f>
        <v/>
      </c>
      <c r="BG131" s="258" t="str">
        <f>IF(ISBLANK('New Item CATEGORY TEAM TAB'!CC135),"",'New Item CATEGORY TEAM TAB'!CC135)</f>
        <v/>
      </c>
      <c r="BH131" s="258" t="str">
        <f>IF(ISBLANK('New Item CATEGORY TEAM TAB'!CD135),"",'New Item CATEGORY TEAM TAB'!CD135)</f>
        <v/>
      </c>
      <c r="BI131" s="258" t="str">
        <f>IF(ISBLANK('New Item CATEGORY TEAM TAB'!CE135),"",'New Item CATEGORY TEAM TAB'!CE135)</f>
        <v/>
      </c>
      <c r="BJ131" s="258" t="str">
        <f>IF(ISBLANK('New Item CATEGORY TEAM TAB'!CF135),"",'New Item CATEGORY TEAM TAB'!CF135)</f>
        <v/>
      </c>
      <c r="BK131" s="258" t="str">
        <f>IF(ISBLANK('New Item CATEGORY TEAM TAB'!CG135),"",'New Item CATEGORY TEAM TAB'!CG135)</f>
        <v/>
      </c>
      <c r="BL131" s="258" t="str">
        <f>IF(ISBLANK('New Item CATEGORY TEAM TAB'!CH135),"",'New Item CATEGORY TEAM TAB'!CH135)</f>
        <v/>
      </c>
      <c r="BM131" s="258" t="str">
        <f>IF(ISBLANK('New Item CATEGORY TEAM TAB'!CI135),"",'New Item CATEGORY TEAM TAB'!CI135)</f>
        <v/>
      </c>
      <c r="BN131" s="258" t="str">
        <f>IF(ISBLANK('New Item CATEGORY TEAM TAB'!CK135),"",'New Item CATEGORY TEAM TAB'!CK135)</f>
        <v/>
      </c>
      <c r="BO131" s="258" t="str">
        <f>IF(ISBLANK('New Item CATEGORY TEAM TAB'!CJ135),"",'New Item CATEGORY TEAM TAB'!CJ135)</f>
        <v/>
      </c>
      <c r="BP131" s="258" t="str">
        <f>IF(ISBLANK('New Item CATEGORY TEAM TAB'!CM135),"",'New Item CATEGORY TEAM TAB'!CM135)</f>
        <v/>
      </c>
      <c r="BQ131" s="258" t="str">
        <f>IF(ISBLANK('New Item CATEGORY TEAM TAB'!CN135),"",'New Item CATEGORY TEAM TAB'!CN135)</f>
        <v/>
      </c>
      <c r="BR131" s="258" t="str">
        <f>IF(ISBLANK('New Item CATEGORY TEAM TAB'!CO135),"",'New Item CATEGORY TEAM TAB'!CO135)</f>
        <v/>
      </c>
    </row>
    <row r="132" spans="1:70" ht="15.6">
      <c r="A132" s="128" t="str">
        <f>IF(ISBLANK('New Item CATEGORY TEAM TAB'!E136),"",'New Item CATEGORY TEAM TAB'!E136)</f>
        <v/>
      </c>
      <c r="B132" s="2" t="str">
        <f>IF(ISBLANK('New Item CATEGORY TEAM TAB'!BL136),"",'New Item CATEGORY TEAM TAB'!BL136)</f>
        <v/>
      </c>
      <c r="C132" s="2" t="str">
        <f>IF(ISBLANK('New Item CATEGORY TEAM TAB'!AR136),"",'New Item CATEGORY TEAM TAB'!AR136)</f>
        <v/>
      </c>
      <c r="D132" s="2" t="str">
        <f>IF(ISBLANK('New Item CATEGORY TEAM TAB'!AK136),"",'New Item CATEGORY TEAM TAB'!AK136)</f>
        <v/>
      </c>
      <c r="E132" s="18" t="str">
        <f>IF(ISBLANK('New Item CATEGORY TEAM TAB'!M136),"",'New Item CATEGORY TEAM TAB'!M136)</f>
        <v/>
      </c>
      <c r="F132" s="18" t="str">
        <f>IF(ISBLANK('New Item CATEGORY TEAM TAB'!N136),"",'New Item CATEGORY TEAM TAB'!N136)</f>
        <v/>
      </c>
      <c r="G132" s="16" t="str">
        <f>IF(ISBLANK('New Item CATEGORY TEAM TAB'!R136),"",'New Item CATEGORY TEAM TAB'!R136)</f>
        <v/>
      </c>
      <c r="H132" s="16" t="str">
        <f>IF(ISBLANK('New Item CATEGORY TEAM TAB'!BK136),"",'New Item CATEGORY TEAM TAB'!BK136)</f>
        <v/>
      </c>
      <c r="I132" s="19" t="str">
        <f>IF(ISBLANK('New Item CATEGORY TEAM TAB'!BT136),"",'New Item CATEGORY TEAM TAB'!BT136)</f>
        <v/>
      </c>
      <c r="J132" s="20" t="e">
        <f>IF(ISBLANK('New Item CATEGORY TEAM TAB'!BQ136),"",'New Item CATEGORY TEAM TAB'!BQ136)</f>
        <v>#N/A</v>
      </c>
      <c r="K132" s="2" t="str">
        <f>IF(ISBLANK('New Item CATEGORY TEAM TAB'!AE136),"",'New Item CATEGORY TEAM TAB'!AE136)</f>
        <v/>
      </c>
      <c r="L132" s="2" t="str">
        <f>IF(ISBLANK('New Item CATEGORY TEAM TAB'!AF136),"",'New Item CATEGORY TEAM TAB'!AF136)</f>
        <v/>
      </c>
      <c r="M132" s="2" t="str">
        <f>IF(ISBLANK('New Item CATEGORY TEAM TAB'!CL136),"",'New Item CATEGORY TEAM TAB'!CL136)</f>
        <v/>
      </c>
      <c r="N132" s="2" t="str">
        <f>IF(ISBLANK('New Item CATEGORY TEAM TAB'!AN136),"",'New Item CATEGORY TEAM TAB'!AN136)</f>
        <v/>
      </c>
      <c r="O132" s="21" t="str">
        <f>IF(ISBLANK('New Item CATEGORY TEAM TAB'!AO136),"",'New Item CATEGORY TEAM TAB'!AO136)</f>
        <v/>
      </c>
      <c r="P132" s="2" t="str">
        <f>IF(ISBLANK('New Item CATEGORY TEAM TAB'!AT136),"",'New Item CATEGORY TEAM TAB'!AT136)</f>
        <v xml:space="preserve"> </v>
      </c>
      <c r="Q132" s="2" t="str">
        <f>IF(ISBLANK(VLOOKUP(P132,DROPDOWN!K:L,2,FALSE)),"",VLOOKUP(P132,DROPDOWN!K:L,2,FALSE))</f>
        <v xml:space="preserve"> </v>
      </c>
      <c r="R132" s="2" t="str">
        <f>IF(ISBLANK('New Item CATEGORY TEAM TAB'!BN136),"",'New Item CATEGORY TEAM TAB'!BN136)</f>
        <v/>
      </c>
      <c r="S132" s="11"/>
      <c r="T132" s="13">
        <v>2</v>
      </c>
      <c r="U132" s="15" t="e">
        <f>IF(ISBLANK('New Item CATEGORY TEAM TAB'!BP136),"",'New Item CATEGORY TEAM TAB'!BP136)</f>
        <v>#N/A</v>
      </c>
      <c r="V132" s="2" t="s">
        <v>53</v>
      </c>
      <c r="W132" s="16"/>
      <c r="X132" s="223" t="str">
        <f>IF(ISBLANK('New Item CATEGORY TEAM TAB'!V136),"",'New Item CATEGORY TEAM TAB'!V136)</f>
        <v/>
      </c>
      <c r="Y132" s="223" t="str">
        <f>IF(ISBLANK('New Item CATEGORY TEAM TAB'!W136),"",'New Item CATEGORY TEAM TAB'!W136)</f>
        <v/>
      </c>
      <c r="Z132" s="47" t="e">
        <f>VLOOKUP(Y132,DROPDOWN!G:H,2,FALSE)</f>
        <v>#N/A</v>
      </c>
      <c r="AA132" s="47" t="str">
        <f>IF(ISBLANK('New Item CATEGORY TEAM TAB'!U136),"",'New Item CATEGORY TEAM TAB'!U136)</f>
        <v/>
      </c>
      <c r="AB132" s="47" t="str">
        <f>IF(ISBLANK('New Item CATEGORY TEAM TAB'!BE136),"",'New Item CATEGORY TEAM TAB'!BE136)</f>
        <v/>
      </c>
      <c r="AC132" s="47" t="str">
        <f>IF(ISBLANK('New Item CATEGORY TEAM TAB'!BF136),"",'New Item CATEGORY TEAM TAB'!BF136)</f>
        <v/>
      </c>
      <c r="AD132" s="256" t="str">
        <f>IF(ISBLANK('New Item CATEGORY TEAM TAB'!AU136),"",'New Item CATEGORY TEAM TAB'!AU136)</f>
        <v/>
      </c>
      <c r="AE132" s="255" t="str">
        <f>IF(ISBLANK('New Item CATEGORY TEAM TAB'!AV136),"",'New Item CATEGORY TEAM TAB'!AV136)</f>
        <v/>
      </c>
      <c r="AF132" s="13" t="str">
        <f>IF(ISBLANK('New Item CATEGORY TEAM TAB'!AW136),"",'New Item CATEGORY TEAM TAB'!AW136)</f>
        <v/>
      </c>
      <c r="AG132" s="2" t="str">
        <f>IF(ISBLANK('New Item CATEGORY TEAM TAB'!BM136),"",'New Item CATEGORY TEAM TAB'!BM136)</f>
        <v/>
      </c>
      <c r="AH132" s="2" t="str">
        <f>IF(ISBLANK('New Item CATEGORY TEAM TAB'!CA136),"",'New Item CATEGORY TEAM TAB'!CA136)</f>
        <v/>
      </c>
      <c r="AI132" s="2" t="str">
        <f>IF(ISBLANK('New Item CATEGORY TEAM TAB'!BY136),"",'New Item CATEGORY TEAM TAB'!BY136)</f>
        <v/>
      </c>
      <c r="AJ132" s="23" t="str">
        <f>IF(ISBLANK('New Item CATEGORY TEAM TAB'!Z136),"",'New Item CATEGORY TEAM TAB'!Z136)</f>
        <v/>
      </c>
      <c r="AK132" s="23" t="str">
        <f>IF(ISBLANK('New Item CATEGORY TEAM TAB'!AA136),"",'New Item CATEGORY TEAM TAB'!AA136)</f>
        <v/>
      </c>
      <c r="AL132" s="115" t="str">
        <f>IF(ISBLANK('New Item VENDOR TAB'!AK136),"",'New Item VENDOR TAB'!AK136)</f>
        <v/>
      </c>
      <c r="AM132" s="23" t="str">
        <f>IF(ISBLANK('New Item CATEGORY TEAM TAB'!BD136),"",'New Item CATEGORY TEAM TAB'!BD136)</f>
        <v/>
      </c>
      <c r="AN132" s="22" t="str">
        <f>IF(ISBLANK('New Item CATEGORY TEAM TAB'!X136),"",'New Item CATEGORY TEAM TAB'!X136)</f>
        <v/>
      </c>
      <c r="AO132" s="22" t="str">
        <f>IF(ISBLANK('New Item CATEGORY TEAM TAB'!Y136),"",'New Item CATEGORY TEAM TAB'!Y136)</f>
        <v/>
      </c>
      <c r="AP132" s="24" t="str">
        <f>IF(ISBLANK('New Item CATEGORY TEAM TAB'!AP136),"",'New Item CATEGORY TEAM TAB'!AP136)</f>
        <v/>
      </c>
      <c r="AQ132" s="24" t="str">
        <f>IF(ISBLANK('New Item CATEGORY TEAM TAB'!AP136),"",'New Item CATEGORY TEAM TAB'!AP136)</f>
        <v/>
      </c>
      <c r="AR132" s="21" t="str">
        <f>IF(ISBLANK('New Item CATEGORY TEAM TAB'!BU136),"",'New Item CATEGORY TEAM TAB'!BU136)</f>
        <v/>
      </c>
      <c r="AS132" s="225" t="str">
        <f>IF(ISBLANK('New Item CATEGORY TEAM TAB'!BW136),"",'New Item CATEGORY TEAM TAB'!BW136)</f>
        <v/>
      </c>
      <c r="AT132" s="20" t="str">
        <f>IF(ISBLANK('New Item CATEGORY TEAM TAB'!BR136),"",'New Item CATEGORY TEAM TAB'!BR136)</f>
        <v/>
      </c>
      <c r="AU132" s="47" t="str">
        <f>IF(ISBLANK('New Item CATEGORY TEAM TAB'!BS136),"",'New Item CATEGORY TEAM TAB'!BS136)</f>
        <v/>
      </c>
      <c r="AV132" s="2" t="str">
        <f t="shared" ref="AV132:AV195" si="4">LEFT(AU132,1)</f>
        <v/>
      </c>
      <c r="AW132" s="2" t="str">
        <f>IF(ISBLANK('New Item CATEGORY TEAM TAB'!BX136),"",'New Item CATEGORY TEAM TAB'!BX136)</f>
        <v/>
      </c>
      <c r="AX132" s="2" t="str">
        <f t="shared" ref="AX132:AX195" si="5">LEFT(AW132,1)</f>
        <v/>
      </c>
      <c r="AY132" s="2" t="str">
        <f>IF(ISBLANK('New Item CATEGORY TEAM TAB'!BZ136),"",'New Item CATEGORY TEAM TAB'!BZ136)</f>
        <v/>
      </c>
      <c r="AZ132" s="229" t="str">
        <f>IF(ISBLANK('New Item CATEGORY TEAM TAB'!AX136),"",'New Item CATEGORY TEAM TAB'!AX136)</f>
        <v/>
      </c>
      <c r="BA132" s="229" t="str">
        <f>IF(ISBLANK('New Item CATEGORY TEAM TAB'!AY136),"",'New Item CATEGORY TEAM TAB'!AY136)</f>
        <v/>
      </c>
      <c r="BB132" s="229" t="str">
        <f>IF(ISBLANK('New Item CATEGORY TEAM TAB'!AZ136),"",'New Item CATEGORY TEAM TAB'!AZ136)</f>
        <v/>
      </c>
      <c r="BC132" s="229" t="str">
        <f>IF(ISBLANK('New Item CATEGORY TEAM TAB'!BA136),"",'New Item CATEGORY TEAM TAB'!BA136)</f>
        <v/>
      </c>
      <c r="BD132" s="229" t="str">
        <f>IF(ISBLANK('New Item CATEGORY TEAM TAB'!BB136),"",'New Item CATEGORY TEAM TAB'!BB136)</f>
        <v/>
      </c>
      <c r="BE132" s="229" t="str">
        <f>IF(ISBLANK('New Item CATEGORY TEAM TAB'!BC136),"",'New Item CATEGORY TEAM TAB'!BC136)</f>
        <v/>
      </c>
      <c r="BF132" s="258" t="str">
        <f>IF(ISBLANK('New Item CATEGORY TEAM TAB'!CB136),"",'New Item CATEGORY TEAM TAB'!CB136)</f>
        <v/>
      </c>
      <c r="BG132" s="258" t="str">
        <f>IF(ISBLANK('New Item CATEGORY TEAM TAB'!CC136),"",'New Item CATEGORY TEAM TAB'!CC136)</f>
        <v/>
      </c>
      <c r="BH132" s="258" t="str">
        <f>IF(ISBLANK('New Item CATEGORY TEAM TAB'!CD136),"",'New Item CATEGORY TEAM TAB'!CD136)</f>
        <v/>
      </c>
      <c r="BI132" s="258" t="str">
        <f>IF(ISBLANK('New Item CATEGORY TEAM TAB'!CE136),"",'New Item CATEGORY TEAM TAB'!CE136)</f>
        <v/>
      </c>
      <c r="BJ132" s="258" t="str">
        <f>IF(ISBLANK('New Item CATEGORY TEAM TAB'!CF136),"",'New Item CATEGORY TEAM TAB'!CF136)</f>
        <v/>
      </c>
      <c r="BK132" s="258" t="str">
        <f>IF(ISBLANK('New Item CATEGORY TEAM TAB'!CG136),"",'New Item CATEGORY TEAM TAB'!CG136)</f>
        <v/>
      </c>
      <c r="BL132" s="258" t="str">
        <f>IF(ISBLANK('New Item CATEGORY TEAM TAB'!CH136),"",'New Item CATEGORY TEAM TAB'!CH136)</f>
        <v/>
      </c>
      <c r="BM132" s="258" t="str">
        <f>IF(ISBLANK('New Item CATEGORY TEAM TAB'!CI136),"",'New Item CATEGORY TEAM TAB'!CI136)</f>
        <v/>
      </c>
      <c r="BN132" s="258" t="str">
        <f>IF(ISBLANK('New Item CATEGORY TEAM TAB'!CK136),"",'New Item CATEGORY TEAM TAB'!CK136)</f>
        <v/>
      </c>
      <c r="BO132" s="258" t="str">
        <f>IF(ISBLANK('New Item CATEGORY TEAM TAB'!CJ136),"",'New Item CATEGORY TEAM TAB'!CJ136)</f>
        <v/>
      </c>
      <c r="BP132" s="258" t="str">
        <f>IF(ISBLANK('New Item CATEGORY TEAM TAB'!CM136),"",'New Item CATEGORY TEAM TAB'!CM136)</f>
        <v/>
      </c>
      <c r="BQ132" s="258" t="str">
        <f>IF(ISBLANK('New Item CATEGORY TEAM TAB'!CN136),"",'New Item CATEGORY TEAM TAB'!CN136)</f>
        <v/>
      </c>
      <c r="BR132" s="258" t="str">
        <f>IF(ISBLANK('New Item CATEGORY TEAM TAB'!CO136),"",'New Item CATEGORY TEAM TAB'!CO136)</f>
        <v/>
      </c>
    </row>
    <row r="133" spans="1:70" ht="15.6">
      <c r="A133" s="128" t="str">
        <f>IF(ISBLANK('New Item CATEGORY TEAM TAB'!E137),"",'New Item CATEGORY TEAM TAB'!E137)</f>
        <v/>
      </c>
      <c r="B133" s="2" t="str">
        <f>IF(ISBLANK('New Item CATEGORY TEAM TAB'!BL137),"",'New Item CATEGORY TEAM TAB'!BL137)</f>
        <v/>
      </c>
      <c r="C133" s="2" t="str">
        <f>IF(ISBLANK('New Item CATEGORY TEAM TAB'!AR137),"",'New Item CATEGORY TEAM TAB'!AR137)</f>
        <v/>
      </c>
      <c r="D133" s="2" t="str">
        <f>IF(ISBLANK('New Item CATEGORY TEAM TAB'!AK137),"",'New Item CATEGORY TEAM TAB'!AK137)</f>
        <v/>
      </c>
      <c r="E133" s="18" t="str">
        <f>IF(ISBLANK('New Item CATEGORY TEAM TAB'!M137),"",'New Item CATEGORY TEAM TAB'!M137)</f>
        <v/>
      </c>
      <c r="F133" s="18" t="str">
        <f>IF(ISBLANK('New Item CATEGORY TEAM TAB'!N137),"",'New Item CATEGORY TEAM TAB'!N137)</f>
        <v/>
      </c>
      <c r="G133" s="16" t="str">
        <f>IF(ISBLANK('New Item CATEGORY TEAM TAB'!R137),"",'New Item CATEGORY TEAM TAB'!R137)</f>
        <v/>
      </c>
      <c r="H133" s="16" t="str">
        <f>IF(ISBLANK('New Item CATEGORY TEAM TAB'!BK137),"",'New Item CATEGORY TEAM TAB'!BK137)</f>
        <v/>
      </c>
      <c r="I133" s="19" t="str">
        <f>IF(ISBLANK('New Item CATEGORY TEAM TAB'!BT137),"",'New Item CATEGORY TEAM TAB'!BT137)</f>
        <v/>
      </c>
      <c r="J133" s="20" t="e">
        <f>IF(ISBLANK('New Item CATEGORY TEAM TAB'!BQ137),"",'New Item CATEGORY TEAM TAB'!BQ137)</f>
        <v>#N/A</v>
      </c>
      <c r="K133" s="2" t="str">
        <f>IF(ISBLANK('New Item CATEGORY TEAM TAB'!AE137),"",'New Item CATEGORY TEAM TAB'!AE137)</f>
        <v/>
      </c>
      <c r="L133" s="2" t="str">
        <f>IF(ISBLANK('New Item CATEGORY TEAM TAB'!AF137),"",'New Item CATEGORY TEAM TAB'!AF137)</f>
        <v/>
      </c>
      <c r="M133" s="2" t="str">
        <f>IF(ISBLANK('New Item CATEGORY TEAM TAB'!CL137),"",'New Item CATEGORY TEAM TAB'!CL137)</f>
        <v/>
      </c>
      <c r="N133" s="2" t="str">
        <f>IF(ISBLANK('New Item CATEGORY TEAM TAB'!AN137),"",'New Item CATEGORY TEAM TAB'!AN137)</f>
        <v/>
      </c>
      <c r="O133" s="21" t="str">
        <f>IF(ISBLANK('New Item CATEGORY TEAM TAB'!AO137),"",'New Item CATEGORY TEAM TAB'!AO137)</f>
        <v/>
      </c>
      <c r="P133" s="2" t="str">
        <f>IF(ISBLANK('New Item CATEGORY TEAM TAB'!AT137),"",'New Item CATEGORY TEAM TAB'!AT137)</f>
        <v xml:space="preserve"> </v>
      </c>
      <c r="Q133" s="2" t="str">
        <f>IF(ISBLANK(VLOOKUP(P133,DROPDOWN!K:L,2,FALSE)),"",VLOOKUP(P133,DROPDOWN!K:L,2,FALSE))</f>
        <v xml:space="preserve"> </v>
      </c>
      <c r="R133" s="2" t="str">
        <f>IF(ISBLANK('New Item CATEGORY TEAM TAB'!BN137),"",'New Item CATEGORY TEAM TAB'!BN137)</f>
        <v/>
      </c>
      <c r="S133" s="11"/>
      <c r="T133" s="13">
        <v>2</v>
      </c>
      <c r="U133" s="15" t="e">
        <f>IF(ISBLANK('New Item CATEGORY TEAM TAB'!BP137),"",'New Item CATEGORY TEAM TAB'!BP137)</f>
        <v>#N/A</v>
      </c>
      <c r="V133" s="2" t="s">
        <v>53</v>
      </c>
      <c r="W133" s="16"/>
      <c r="X133" s="223" t="str">
        <f>IF(ISBLANK('New Item CATEGORY TEAM TAB'!V137),"",'New Item CATEGORY TEAM TAB'!V137)</f>
        <v/>
      </c>
      <c r="Y133" s="223" t="str">
        <f>IF(ISBLANK('New Item CATEGORY TEAM TAB'!W137),"",'New Item CATEGORY TEAM TAB'!W137)</f>
        <v/>
      </c>
      <c r="Z133" s="47" t="e">
        <f>VLOOKUP(Y133,DROPDOWN!G:H,2,FALSE)</f>
        <v>#N/A</v>
      </c>
      <c r="AA133" s="47" t="str">
        <f>IF(ISBLANK('New Item CATEGORY TEAM TAB'!U137),"",'New Item CATEGORY TEAM TAB'!U137)</f>
        <v/>
      </c>
      <c r="AB133" s="47" t="str">
        <f>IF(ISBLANK('New Item CATEGORY TEAM TAB'!BE137),"",'New Item CATEGORY TEAM TAB'!BE137)</f>
        <v/>
      </c>
      <c r="AC133" s="47" t="str">
        <f>IF(ISBLANK('New Item CATEGORY TEAM TAB'!BF137),"",'New Item CATEGORY TEAM TAB'!BF137)</f>
        <v/>
      </c>
      <c r="AD133" s="256" t="str">
        <f>IF(ISBLANK('New Item CATEGORY TEAM TAB'!AU137),"",'New Item CATEGORY TEAM TAB'!AU137)</f>
        <v/>
      </c>
      <c r="AE133" s="255" t="str">
        <f>IF(ISBLANK('New Item CATEGORY TEAM TAB'!AV137),"",'New Item CATEGORY TEAM TAB'!AV137)</f>
        <v/>
      </c>
      <c r="AF133" s="13" t="str">
        <f>IF(ISBLANK('New Item CATEGORY TEAM TAB'!AW137),"",'New Item CATEGORY TEAM TAB'!AW137)</f>
        <v/>
      </c>
      <c r="AG133" s="2" t="str">
        <f>IF(ISBLANK('New Item CATEGORY TEAM TAB'!BM137),"",'New Item CATEGORY TEAM TAB'!BM137)</f>
        <v/>
      </c>
      <c r="AH133" s="2" t="str">
        <f>IF(ISBLANK('New Item CATEGORY TEAM TAB'!CA137),"",'New Item CATEGORY TEAM TAB'!CA137)</f>
        <v/>
      </c>
      <c r="AI133" s="2" t="str">
        <f>IF(ISBLANK('New Item CATEGORY TEAM TAB'!BY137),"",'New Item CATEGORY TEAM TAB'!BY137)</f>
        <v/>
      </c>
      <c r="AJ133" s="23" t="str">
        <f>IF(ISBLANK('New Item CATEGORY TEAM TAB'!Z137),"",'New Item CATEGORY TEAM TAB'!Z137)</f>
        <v/>
      </c>
      <c r="AK133" s="23" t="str">
        <f>IF(ISBLANK('New Item CATEGORY TEAM TAB'!AA137),"",'New Item CATEGORY TEAM TAB'!AA137)</f>
        <v/>
      </c>
      <c r="AL133" s="115" t="str">
        <f>IF(ISBLANK('New Item VENDOR TAB'!AK137),"",'New Item VENDOR TAB'!AK137)</f>
        <v/>
      </c>
      <c r="AM133" s="23" t="str">
        <f>IF(ISBLANK('New Item CATEGORY TEAM TAB'!BD137),"",'New Item CATEGORY TEAM TAB'!BD137)</f>
        <v/>
      </c>
      <c r="AN133" s="22" t="str">
        <f>IF(ISBLANK('New Item CATEGORY TEAM TAB'!X137),"",'New Item CATEGORY TEAM TAB'!X137)</f>
        <v/>
      </c>
      <c r="AO133" s="22" t="str">
        <f>IF(ISBLANK('New Item CATEGORY TEAM TAB'!Y137),"",'New Item CATEGORY TEAM TAB'!Y137)</f>
        <v/>
      </c>
      <c r="AP133" s="24" t="str">
        <f>IF(ISBLANK('New Item CATEGORY TEAM TAB'!AP137),"",'New Item CATEGORY TEAM TAB'!AP137)</f>
        <v/>
      </c>
      <c r="AQ133" s="24" t="str">
        <f>IF(ISBLANK('New Item CATEGORY TEAM TAB'!AP137),"",'New Item CATEGORY TEAM TAB'!AP137)</f>
        <v/>
      </c>
      <c r="AR133" s="21" t="str">
        <f>IF(ISBLANK('New Item CATEGORY TEAM TAB'!BU137),"",'New Item CATEGORY TEAM TAB'!BU137)</f>
        <v/>
      </c>
      <c r="AS133" s="225" t="str">
        <f>IF(ISBLANK('New Item CATEGORY TEAM TAB'!BW137),"",'New Item CATEGORY TEAM TAB'!BW137)</f>
        <v/>
      </c>
      <c r="AT133" s="20" t="str">
        <f>IF(ISBLANK('New Item CATEGORY TEAM TAB'!BR137),"",'New Item CATEGORY TEAM TAB'!BR137)</f>
        <v/>
      </c>
      <c r="AU133" s="47" t="str">
        <f>IF(ISBLANK('New Item CATEGORY TEAM TAB'!BS137),"",'New Item CATEGORY TEAM TAB'!BS137)</f>
        <v/>
      </c>
      <c r="AV133" s="2" t="str">
        <f t="shared" si="4"/>
        <v/>
      </c>
      <c r="AW133" s="2" t="str">
        <f>IF(ISBLANK('New Item CATEGORY TEAM TAB'!BX137),"",'New Item CATEGORY TEAM TAB'!BX137)</f>
        <v/>
      </c>
      <c r="AX133" s="2" t="str">
        <f t="shared" si="5"/>
        <v/>
      </c>
      <c r="AY133" s="2" t="str">
        <f>IF(ISBLANK('New Item CATEGORY TEAM TAB'!BZ137),"",'New Item CATEGORY TEAM TAB'!BZ137)</f>
        <v/>
      </c>
      <c r="AZ133" s="229" t="str">
        <f>IF(ISBLANK('New Item CATEGORY TEAM TAB'!AX137),"",'New Item CATEGORY TEAM TAB'!AX137)</f>
        <v/>
      </c>
      <c r="BA133" s="229" t="str">
        <f>IF(ISBLANK('New Item CATEGORY TEAM TAB'!AY137),"",'New Item CATEGORY TEAM TAB'!AY137)</f>
        <v/>
      </c>
      <c r="BB133" s="229" t="str">
        <f>IF(ISBLANK('New Item CATEGORY TEAM TAB'!AZ137),"",'New Item CATEGORY TEAM TAB'!AZ137)</f>
        <v/>
      </c>
      <c r="BC133" s="229" t="str">
        <f>IF(ISBLANK('New Item CATEGORY TEAM TAB'!BA137),"",'New Item CATEGORY TEAM TAB'!BA137)</f>
        <v/>
      </c>
      <c r="BD133" s="229" t="str">
        <f>IF(ISBLANK('New Item CATEGORY TEAM TAB'!BB137),"",'New Item CATEGORY TEAM TAB'!BB137)</f>
        <v/>
      </c>
      <c r="BE133" s="229" t="str">
        <f>IF(ISBLANK('New Item CATEGORY TEAM TAB'!BC137),"",'New Item CATEGORY TEAM TAB'!BC137)</f>
        <v/>
      </c>
      <c r="BF133" s="258" t="str">
        <f>IF(ISBLANK('New Item CATEGORY TEAM TAB'!CB137),"",'New Item CATEGORY TEAM TAB'!CB137)</f>
        <v/>
      </c>
      <c r="BG133" s="258" t="str">
        <f>IF(ISBLANK('New Item CATEGORY TEAM TAB'!CC137),"",'New Item CATEGORY TEAM TAB'!CC137)</f>
        <v/>
      </c>
      <c r="BH133" s="258" t="str">
        <f>IF(ISBLANK('New Item CATEGORY TEAM TAB'!CD137),"",'New Item CATEGORY TEAM TAB'!CD137)</f>
        <v/>
      </c>
      <c r="BI133" s="258" t="str">
        <f>IF(ISBLANK('New Item CATEGORY TEAM TAB'!CE137),"",'New Item CATEGORY TEAM TAB'!CE137)</f>
        <v/>
      </c>
      <c r="BJ133" s="258" t="str">
        <f>IF(ISBLANK('New Item CATEGORY TEAM TAB'!CF137),"",'New Item CATEGORY TEAM TAB'!CF137)</f>
        <v/>
      </c>
      <c r="BK133" s="258" t="str">
        <f>IF(ISBLANK('New Item CATEGORY TEAM TAB'!CG137),"",'New Item CATEGORY TEAM TAB'!CG137)</f>
        <v/>
      </c>
      <c r="BL133" s="258" t="str">
        <f>IF(ISBLANK('New Item CATEGORY TEAM TAB'!CH137),"",'New Item CATEGORY TEAM TAB'!CH137)</f>
        <v/>
      </c>
      <c r="BM133" s="258" t="str">
        <f>IF(ISBLANK('New Item CATEGORY TEAM TAB'!CI137),"",'New Item CATEGORY TEAM TAB'!CI137)</f>
        <v/>
      </c>
      <c r="BN133" s="258" t="str">
        <f>IF(ISBLANK('New Item CATEGORY TEAM TAB'!CK137),"",'New Item CATEGORY TEAM TAB'!CK137)</f>
        <v/>
      </c>
      <c r="BO133" s="258" t="str">
        <f>IF(ISBLANK('New Item CATEGORY TEAM TAB'!CJ137),"",'New Item CATEGORY TEAM TAB'!CJ137)</f>
        <v/>
      </c>
      <c r="BP133" s="258" t="str">
        <f>IF(ISBLANK('New Item CATEGORY TEAM TAB'!CM137),"",'New Item CATEGORY TEAM TAB'!CM137)</f>
        <v/>
      </c>
      <c r="BQ133" s="258" t="str">
        <f>IF(ISBLANK('New Item CATEGORY TEAM TAB'!CN137),"",'New Item CATEGORY TEAM TAB'!CN137)</f>
        <v/>
      </c>
      <c r="BR133" s="258" t="str">
        <f>IF(ISBLANK('New Item CATEGORY TEAM TAB'!CO137),"",'New Item CATEGORY TEAM TAB'!CO137)</f>
        <v/>
      </c>
    </row>
    <row r="134" spans="1:70" ht="15.6">
      <c r="A134" s="128" t="str">
        <f>IF(ISBLANK('New Item CATEGORY TEAM TAB'!E138),"",'New Item CATEGORY TEAM TAB'!E138)</f>
        <v/>
      </c>
      <c r="B134" s="2" t="str">
        <f>IF(ISBLANK('New Item CATEGORY TEAM TAB'!BL138),"",'New Item CATEGORY TEAM TAB'!BL138)</f>
        <v/>
      </c>
      <c r="C134" s="2" t="str">
        <f>IF(ISBLANK('New Item CATEGORY TEAM TAB'!AR138),"",'New Item CATEGORY TEAM TAB'!AR138)</f>
        <v/>
      </c>
      <c r="D134" s="2" t="str">
        <f>IF(ISBLANK('New Item CATEGORY TEAM TAB'!AK138),"",'New Item CATEGORY TEAM TAB'!AK138)</f>
        <v/>
      </c>
      <c r="E134" s="18" t="str">
        <f>IF(ISBLANK('New Item CATEGORY TEAM TAB'!M138),"",'New Item CATEGORY TEAM TAB'!M138)</f>
        <v/>
      </c>
      <c r="F134" s="18" t="str">
        <f>IF(ISBLANK('New Item CATEGORY TEAM TAB'!N138),"",'New Item CATEGORY TEAM TAB'!N138)</f>
        <v/>
      </c>
      <c r="G134" s="16" t="str">
        <f>IF(ISBLANK('New Item CATEGORY TEAM TAB'!R138),"",'New Item CATEGORY TEAM TAB'!R138)</f>
        <v/>
      </c>
      <c r="H134" s="16" t="str">
        <f>IF(ISBLANK('New Item CATEGORY TEAM TAB'!BK138),"",'New Item CATEGORY TEAM TAB'!BK138)</f>
        <v/>
      </c>
      <c r="I134" s="19" t="str">
        <f>IF(ISBLANK('New Item CATEGORY TEAM TAB'!BT138),"",'New Item CATEGORY TEAM TAB'!BT138)</f>
        <v/>
      </c>
      <c r="J134" s="20" t="e">
        <f>IF(ISBLANK('New Item CATEGORY TEAM TAB'!BQ138),"",'New Item CATEGORY TEAM TAB'!BQ138)</f>
        <v>#N/A</v>
      </c>
      <c r="K134" s="2" t="str">
        <f>IF(ISBLANK('New Item CATEGORY TEAM TAB'!AE138),"",'New Item CATEGORY TEAM TAB'!AE138)</f>
        <v/>
      </c>
      <c r="L134" s="2" t="str">
        <f>IF(ISBLANK('New Item CATEGORY TEAM TAB'!AF138),"",'New Item CATEGORY TEAM TAB'!AF138)</f>
        <v/>
      </c>
      <c r="M134" s="2" t="str">
        <f>IF(ISBLANK('New Item CATEGORY TEAM TAB'!CL138),"",'New Item CATEGORY TEAM TAB'!CL138)</f>
        <v/>
      </c>
      <c r="N134" s="2" t="str">
        <f>IF(ISBLANK('New Item CATEGORY TEAM TAB'!AN138),"",'New Item CATEGORY TEAM TAB'!AN138)</f>
        <v/>
      </c>
      <c r="O134" s="21" t="str">
        <f>IF(ISBLANK('New Item CATEGORY TEAM TAB'!AO138),"",'New Item CATEGORY TEAM TAB'!AO138)</f>
        <v/>
      </c>
      <c r="P134" s="2" t="str">
        <f>IF(ISBLANK('New Item CATEGORY TEAM TAB'!AT138),"",'New Item CATEGORY TEAM TAB'!AT138)</f>
        <v xml:space="preserve"> </v>
      </c>
      <c r="Q134" s="2" t="str">
        <f>IF(ISBLANK(VLOOKUP(P134,DROPDOWN!K:L,2,FALSE)),"",VLOOKUP(P134,DROPDOWN!K:L,2,FALSE))</f>
        <v xml:space="preserve"> </v>
      </c>
      <c r="R134" s="2" t="str">
        <f>IF(ISBLANK('New Item CATEGORY TEAM TAB'!BN138),"",'New Item CATEGORY TEAM TAB'!BN138)</f>
        <v/>
      </c>
      <c r="S134" s="11"/>
      <c r="T134" s="13">
        <v>2</v>
      </c>
      <c r="U134" s="15" t="e">
        <f>IF(ISBLANK('New Item CATEGORY TEAM TAB'!BP138),"",'New Item CATEGORY TEAM TAB'!BP138)</f>
        <v>#N/A</v>
      </c>
      <c r="V134" s="2" t="s">
        <v>53</v>
      </c>
      <c r="W134" s="16"/>
      <c r="X134" s="223" t="str">
        <f>IF(ISBLANK('New Item CATEGORY TEAM TAB'!V138),"",'New Item CATEGORY TEAM TAB'!V138)</f>
        <v/>
      </c>
      <c r="Y134" s="223" t="str">
        <f>IF(ISBLANK('New Item CATEGORY TEAM TAB'!W138),"",'New Item CATEGORY TEAM TAB'!W138)</f>
        <v/>
      </c>
      <c r="Z134" s="47" t="e">
        <f>VLOOKUP(Y134,DROPDOWN!G:H,2,FALSE)</f>
        <v>#N/A</v>
      </c>
      <c r="AA134" s="47" t="str">
        <f>IF(ISBLANK('New Item CATEGORY TEAM TAB'!U138),"",'New Item CATEGORY TEAM TAB'!U138)</f>
        <v/>
      </c>
      <c r="AB134" s="47" t="str">
        <f>IF(ISBLANK('New Item CATEGORY TEAM TAB'!BE138),"",'New Item CATEGORY TEAM TAB'!BE138)</f>
        <v/>
      </c>
      <c r="AC134" s="47" t="str">
        <f>IF(ISBLANK('New Item CATEGORY TEAM TAB'!BF138),"",'New Item CATEGORY TEAM TAB'!BF138)</f>
        <v/>
      </c>
      <c r="AD134" s="256" t="str">
        <f>IF(ISBLANK('New Item CATEGORY TEAM TAB'!AU138),"",'New Item CATEGORY TEAM TAB'!AU138)</f>
        <v/>
      </c>
      <c r="AE134" s="255" t="str">
        <f>IF(ISBLANK('New Item CATEGORY TEAM TAB'!AV138),"",'New Item CATEGORY TEAM TAB'!AV138)</f>
        <v/>
      </c>
      <c r="AF134" s="13" t="str">
        <f>IF(ISBLANK('New Item CATEGORY TEAM TAB'!AW138),"",'New Item CATEGORY TEAM TAB'!AW138)</f>
        <v/>
      </c>
      <c r="AG134" s="2" t="str">
        <f>IF(ISBLANK('New Item CATEGORY TEAM TAB'!BM138),"",'New Item CATEGORY TEAM TAB'!BM138)</f>
        <v/>
      </c>
      <c r="AH134" s="2" t="str">
        <f>IF(ISBLANK('New Item CATEGORY TEAM TAB'!CA138),"",'New Item CATEGORY TEAM TAB'!CA138)</f>
        <v/>
      </c>
      <c r="AI134" s="2" t="str">
        <f>IF(ISBLANK('New Item CATEGORY TEAM TAB'!BY138),"",'New Item CATEGORY TEAM TAB'!BY138)</f>
        <v/>
      </c>
      <c r="AJ134" s="23" t="str">
        <f>IF(ISBLANK('New Item CATEGORY TEAM TAB'!Z138),"",'New Item CATEGORY TEAM TAB'!Z138)</f>
        <v/>
      </c>
      <c r="AK134" s="23" t="str">
        <f>IF(ISBLANK('New Item CATEGORY TEAM TAB'!AA138),"",'New Item CATEGORY TEAM TAB'!AA138)</f>
        <v/>
      </c>
      <c r="AL134" s="115" t="str">
        <f>IF(ISBLANK('New Item VENDOR TAB'!AK138),"",'New Item VENDOR TAB'!AK138)</f>
        <v/>
      </c>
      <c r="AM134" s="23" t="str">
        <f>IF(ISBLANK('New Item CATEGORY TEAM TAB'!BD138),"",'New Item CATEGORY TEAM TAB'!BD138)</f>
        <v/>
      </c>
      <c r="AN134" s="22" t="str">
        <f>IF(ISBLANK('New Item CATEGORY TEAM TAB'!X138),"",'New Item CATEGORY TEAM TAB'!X138)</f>
        <v/>
      </c>
      <c r="AO134" s="22" t="str">
        <f>IF(ISBLANK('New Item CATEGORY TEAM TAB'!Y138),"",'New Item CATEGORY TEAM TAB'!Y138)</f>
        <v/>
      </c>
      <c r="AP134" s="24" t="str">
        <f>IF(ISBLANK('New Item CATEGORY TEAM TAB'!AP138),"",'New Item CATEGORY TEAM TAB'!AP138)</f>
        <v/>
      </c>
      <c r="AQ134" s="24" t="str">
        <f>IF(ISBLANK('New Item CATEGORY TEAM TAB'!AP138),"",'New Item CATEGORY TEAM TAB'!AP138)</f>
        <v/>
      </c>
      <c r="AR134" s="21" t="str">
        <f>IF(ISBLANK('New Item CATEGORY TEAM TAB'!BU138),"",'New Item CATEGORY TEAM TAB'!BU138)</f>
        <v/>
      </c>
      <c r="AS134" s="225" t="str">
        <f>IF(ISBLANK('New Item CATEGORY TEAM TAB'!BW138),"",'New Item CATEGORY TEAM TAB'!BW138)</f>
        <v/>
      </c>
      <c r="AT134" s="20" t="str">
        <f>IF(ISBLANK('New Item CATEGORY TEAM TAB'!BR138),"",'New Item CATEGORY TEAM TAB'!BR138)</f>
        <v/>
      </c>
      <c r="AU134" s="47" t="str">
        <f>IF(ISBLANK('New Item CATEGORY TEAM TAB'!BS138),"",'New Item CATEGORY TEAM TAB'!BS138)</f>
        <v/>
      </c>
      <c r="AV134" s="2" t="str">
        <f t="shared" si="4"/>
        <v/>
      </c>
      <c r="AW134" s="2" t="str">
        <f>IF(ISBLANK('New Item CATEGORY TEAM TAB'!BX138),"",'New Item CATEGORY TEAM TAB'!BX138)</f>
        <v/>
      </c>
      <c r="AX134" s="2" t="str">
        <f t="shared" si="5"/>
        <v/>
      </c>
      <c r="AY134" s="2" t="str">
        <f>IF(ISBLANK('New Item CATEGORY TEAM TAB'!BZ138),"",'New Item CATEGORY TEAM TAB'!BZ138)</f>
        <v/>
      </c>
      <c r="AZ134" s="229" t="str">
        <f>IF(ISBLANK('New Item CATEGORY TEAM TAB'!AX138),"",'New Item CATEGORY TEAM TAB'!AX138)</f>
        <v/>
      </c>
      <c r="BA134" s="229" t="str">
        <f>IF(ISBLANK('New Item CATEGORY TEAM TAB'!AY138),"",'New Item CATEGORY TEAM TAB'!AY138)</f>
        <v/>
      </c>
      <c r="BB134" s="229" t="str">
        <f>IF(ISBLANK('New Item CATEGORY TEAM TAB'!AZ138),"",'New Item CATEGORY TEAM TAB'!AZ138)</f>
        <v/>
      </c>
      <c r="BC134" s="229" t="str">
        <f>IF(ISBLANK('New Item CATEGORY TEAM TAB'!BA138),"",'New Item CATEGORY TEAM TAB'!BA138)</f>
        <v/>
      </c>
      <c r="BD134" s="229" t="str">
        <f>IF(ISBLANK('New Item CATEGORY TEAM TAB'!BB138),"",'New Item CATEGORY TEAM TAB'!BB138)</f>
        <v/>
      </c>
      <c r="BE134" s="229" t="str">
        <f>IF(ISBLANK('New Item CATEGORY TEAM TAB'!BC138),"",'New Item CATEGORY TEAM TAB'!BC138)</f>
        <v/>
      </c>
      <c r="BF134" s="258" t="str">
        <f>IF(ISBLANK('New Item CATEGORY TEAM TAB'!CB138),"",'New Item CATEGORY TEAM TAB'!CB138)</f>
        <v/>
      </c>
      <c r="BG134" s="258" t="str">
        <f>IF(ISBLANK('New Item CATEGORY TEAM TAB'!CC138),"",'New Item CATEGORY TEAM TAB'!CC138)</f>
        <v/>
      </c>
      <c r="BH134" s="258" t="str">
        <f>IF(ISBLANK('New Item CATEGORY TEAM TAB'!CD138),"",'New Item CATEGORY TEAM TAB'!CD138)</f>
        <v/>
      </c>
      <c r="BI134" s="258" t="str">
        <f>IF(ISBLANK('New Item CATEGORY TEAM TAB'!CE138),"",'New Item CATEGORY TEAM TAB'!CE138)</f>
        <v/>
      </c>
      <c r="BJ134" s="258" t="str">
        <f>IF(ISBLANK('New Item CATEGORY TEAM TAB'!CF138),"",'New Item CATEGORY TEAM TAB'!CF138)</f>
        <v/>
      </c>
      <c r="BK134" s="258" t="str">
        <f>IF(ISBLANK('New Item CATEGORY TEAM TAB'!CG138),"",'New Item CATEGORY TEAM TAB'!CG138)</f>
        <v/>
      </c>
      <c r="BL134" s="258" t="str">
        <f>IF(ISBLANK('New Item CATEGORY TEAM TAB'!CH138),"",'New Item CATEGORY TEAM TAB'!CH138)</f>
        <v/>
      </c>
      <c r="BM134" s="258" t="str">
        <f>IF(ISBLANK('New Item CATEGORY TEAM TAB'!CI138),"",'New Item CATEGORY TEAM TAB'!CI138)</f>
        <v/>
      </c>
      <c r="BN134" s="258" t="str">
        <f>IF(ISBLANK('New Item CATEGORY TEAM TAB'!CK138),"",'New Item CATEGORY TEAM TAB'!CK138)</f>
        <v/>
      </c>
      <c r="BO134" s="258" t="str">
        <f>IF(ISBLANK('New Item CATEGORY TEAM TAB'!CJ138),"",'New Item CATEGORY TEAM TAB'!CJ138)</f>
        <v/>
      </c>
      <c r="BP134" s="258" t="str">
        <f>IF(ISBLANK('New Item CATEGORY TEAM TAB'!CM138),"",'New Item CATEGORY TEAM TAB'!CM138)</f>
        <v/>
      </c>
      <c r="BQ134" s="258" t="str">
        <f>IF(ISBLANK('New Item CATEGORY TEAM TAB'!CN138),"",'New Item CATEGORY TEAM TAB'!CN138)</f>
        <v/>
      </c>
      <c r="BR134" s="258" t="str">
        <f>IF(ISBLANK('New Item CATEGORY TEAM TAB'!CO138),"",'New Item CATEGORY TEAM TAB'!CO138)</f>
        <v/>
      </c>
    </row>
    <row r="135" spans="1:70" ht="15.6">
      <c r="A135" s="128" t="str">
        <f>IF(ISBLANK('New Item CATEGORY TEAM TAB'!E139),"",'New Item CATEGORY TEAM TAB'!E139)</f>
        <v/>
      </c>
      <c r="B135" s="2" t="str">
        <f>IF(ISBLANK('New Item CATEGORY TEAM TAB'!BL139),"",'New Item CATEGORY TEAM TAB'!BL139)</f>
        <v/>
      </c>
      <c r="C135" s="2" t="str">
        <f>IF(ISBLANK('New Item CATEGORY TEAM TAB'!AR139),"",'New Item CATEGORY TEAM TAB'!AR139)</f>
        <v/>
      </c>
      <c r="D135" s="2" t="str">
        <f>IF(ISBLANK('New Item CATEGORY TEAM TAB'!AK139),"",'New Item CATEGORY TEAM TAB'!AK139)</f>
        <v/>
      </c>
      <c r="E135" s="18" t="str">
        <f>IF(ISBLANK('New Item CATEGORY TEAM TAB'!M139),"",'New Item CATEGORY TEAM TAB'!M139)</f>
        <v/>
      </c>
      <c r="F135" s="18" t="str">
        <f>IF(ISBLANK('New Item CATEGORY TEAM TAB'!N139),"",'New Item CATEGORY TEAM TAB'!N139)</f>
        <v/>
      </c>
      <c r="G135" s="16" t="str">
        <f>IF(ISBLANK('New Item CATEGORY TEAM TAB'!R139),"",'New Item CATEGORY TEAM TAB'!R139)</f>
        <v/>
      </c>
      <c r="H135" s="16" t="str">
        <f>IF(ISBLANK('New Item CATEGORY TEAM TAB'!BK139),"",'New Item CATEGORY TEAM TAB'!BK139)</f>
        <v/>
      </c>
      <c r="I135" s="19" t="str">
        <f>IF(ISBLANK('New Item CATEGORY TEAM TAB'!BT139),"",'New Item CATEGORY TEAM TAB'!BT139)</f>
        <v/>
      </c>
      <c r="J135" s="20" t="e">
        <f>IF(ISBLANK('New Item CATEGORY TEAM TAB'!BQ139),"",'New Item CATEGORY TEAM TAB'!BQ139)</f>
        <v>#N/A</v>
      </c>
      <c r="K135" s="2" t="str">
        <f>IF(ISBLANK('New Item CATEGORY TEAM TAB'!AE139),"",'New Item CATEGORY TEAM TAB'!AE139)</f>
        <v/>
      </c>
      <c r="L135" s="2" t="str">
        <f>IF(ISBLANK('New Item CATEGORY TEAM TAB'!AF139),"",'New Item CATEGORY TEAM TAB'!AF139)</f>
        <v/>
      </c>
      <c r="M135" s="2" t="str">
        <f>IF(ISBLANK('New Item CATEGORY TEAM TAB'!CL139),"",'New Item CATEGORY TEAM TAB'!CL139)</f>
        <v/>
      </c>
      <c r="N135" s="2" t="str">
        <f>IF(ISBLANK('New Item CATEGORY TEAM TAB'!AN139),"",'New Item CATEGORY TEAM TAB'!AN139)</f>
        <v/>
      </c>
      <c r="O135" s="21" t="str">
        <f>IF(ISBLANK('New Item CATEGORY TEAM TAB'!AO139),"",'New Item CATEGORY TEAM TAB'!AO139)</f>
        <v/>
      </c>
      <c r="P135" s="2" t="str">
        <f>IF(ISBLANK('New Item CATEGORY TEAM TAB'!AT139),"",'New Item CATEGORY TEAM TAB'!AT139)</f>
        <v xml:space="preserve"> </v>
      </c>
      <c r="Q135" s="2" t="str">
        <f>IF(ISBLANK(VLOOKUP(P135,DROPDOWN!K:L,2,FALSE)),"",VLOOKUP(P135,DROPDOWN!K:L,2,FALSE))</f>
        <v xml:space="preserve"> </v>
      </c>
      <c r="R135" s="2" t="str">
        <f>IF(ISBLANK('New Item CATEGORY TEAM TAB'!BN139),"",'New Item CATEGORY TEAM TAB'!BN139)</f>
        <v/>
      </c>
      <c r="S135" s="11"/>
      <c r="T135" s="13">
        <v>2</v>
      </c>
      <c r="U135" s="15" t="e">
        <f>IF(ISBLANK('New Item CATEGORY TEAM TAB'!BP139),"",'New Item CATEGORY TEAM TAB'!BP139)</f>
        <v>#N/A</v>
      </c>
      <c r="V135" s="2" t="s">
        <v>53</v>
      </c>
      <c r="W135" s="16"/>
      <c r="X135" s="223" t="str">
        <f>IF(ISBLANK('New Item CATEGORY TEAM TAB'!V139),"",'New Item CATEGORY TEAM TAB'!V139)</f>
        <v/>
      </c>
      <c r="Y135" s="223" t="str">
        <f>IF(ISBLANK('New Item CATEGORY TEAM TAB'!W139),"",'New Item CATEGORY TEAM TAB'!W139)</f>
        <v/>
      </c>
      <c r="Z135" s="47" t="e">
        <f>VLOOKUP(Y135,DROPDOWN!G:H,2,FALSE)</f>
        <v>#N/A</v>
      </c>
      <c r="AA135" s="47" t="str">
        <f>IF(ISBLANK('New Item CATEGORY TEAM TAB'!U139),"",'New Item CATEGORY TEAM TAB'!U139)</f>
        <v/>
      </c>
      <c r="AB135" s="47" t="str">
        <f>IF(ISBLANK('New Item CATEGORY TEAM TAB'!BE139),"",'New Item CATEGORY TEAM TAB'!BE139)</f>
        <v/>
      </c>
      <c r="AC135" s="47" t="str">
        <f>IF(ISBLANK('New Item CATEGORY TEAM TAB'!BF139),"",'New Item CATEGORY TEAM TAB'!BF139)</f>
        <v/>
      </c>
      <c r="AD135" s="256" t="str">
        <f>IF(ISBLANK('New Item CATEGORY TEAM TAB'!AU139),"",'New Item CATEGORY TEAM TAB'!AU139)</f>
        <v/>
      </c>
      <c r="AE135" s="255" t="str">
        <f>IF(ISBLANK('New Item CATEGORY TEAM TAB'!AV139),"",'New Item CATEGORY TEAM TAB'!AV139)</f>
        <v/>
      </c>
      <c r="AF135" s="13" t="str">
        <f>IF(ISBLANK('New Item CATEGORY TEAM TAB'!AW139),"",'New Item CATEGORY TEAM TAB'!AW139)</f>
        <v/>
      </c>
      <c r="AG135" s="2" t="str">
        <f>IF(ISBLANK('New Item CATEGORY TEAM TAB'!BM139),"",'New Item CATEGORY TEAM TAB'!BM139)</f>
        <v/>
      </c>
      <c r="AH135" s="2" t="str">
        <f>IF(ISBLANK('New Item CATEGORY TEAM TAB'!CA139),"",'New Item CATEGORY TEAM TAB'!CA139)</f>
        <v/>
      </c>
      <c r="AI135" s="2" t="str">
        <f>IF(ISBLANK('New Item CATEGORY TEAM TAB'!BY139),"",'New Item CATEGORY TEAM TAB'!BY139)</f>
        <v/>
      </c>
      <c r="AJ135" s="23" t="str">
        <f>IF(ISBLANK('New Item CATEGORY TEAM TAB'!Z139),"",'New Item CATEGORY TEAM TAB'!Z139)</f>
        <v/>
      </c>
      <c r="AK135" s="23" t="str">
        <f>IF(ISBLANK('New Item CATEGORY TEAM TAB'!AA139),"",'New Item CATEGORY TEAM TAB'!AA139)</f>
        <v/>
      </c>
      <c r="AL135" s="115" t="str">
        <f>IF(ISBLANK('New Item VENDOR TAB'!AK139),"",'New Item VENDOR TAB'!AK139)</f>
        <v/>
      </c>
      <c r="AM135" s="23" t="str">
        <f>IF(ISBLANK('New Item CATEGORY TEAM TAB'!BD139),"",'New Item CATEGORY TEAM TAB'!BD139)</f>
        <v/>
      </c>
      <c r="AN135" s="22" t="str">
        <f>IF(ISBLANK('New Item CATEGORY TEAM TAB'!X139),"",'New Item CATEGORY TEAM TAB'!X139)</f>
        <v/>
      </c>
      <c r="AO135" s="22" t="str">
        <f>IF(ISBLANK('New Item CATEGORY TEAM TAB'!Y139),"",'New Item CATEGORY TEAM TAB'!Y139)</f>
        <v/>
      </c>
      <c r="AP135" s="24" t="str">
        <f>IF(ISBLANK('New Item CATEGORY TEAM TAB'!AP139),"",'New Item CATEGORY TEAM TAB'!AP139)</f>
        <v/>
      </c>
      <c r="AQ135" s="24" t="str">
        <f>IF(ISBLANK('New Item CATEGORY TEAM TAB'!AP139),"",'New Item CATEGORY TEAM TAB'!AP139)</f>
        <v/>
      </c>
      <c r="AR135" s="21" t="str">
        <f>IF(ISBLANK('New Item CATEGORY TEAM TAB'!BU139),"",'New Item CATEGORY TEAM TAB'!BU139)</f>
        <v/>
      </c>
      <c r="AS135" s="225" t="str">
        <f>IF(ISBLANK('New Item CATEGORY TEAM TAB'!BW139),"",'New Item CATEGORY TEAM TAB'!BW139)</f>
        <v/>
      </c>
      <c r="AT135" s="20" t="str">
        <f>IF(ISBLANK('New Item CATEGORY TEAM TAB'!BR139),"",'New Item CATEGORY TEAM TAB'!BR139)</f>
        <v/>
      </c>
      <c r="AU135" s="47" t="str">
        <f>IF(ISBLANK('New Item CATEGORY TEAM TAB'!BS139),"",'New Item CATEGORY TEAM TAB'!BS139)</f>
        <v/>
      </c>
      <c r="AV135" s="2" t="str">
        <f t="shared" si="4"/>
        <v/>
      </c>
      <c r="AW135" s="2" t="str">
        <f>IF(ISBLANK('New Item CATEGORY TEAM TAB'!BX139),"",'New Item CATEGORY TEAM TAB'!BX139)</f>
        <v/>
      </c>
      <c r="AX135" s="2" t="str">
        <f t="shared" si="5"/>
        <v/>
      </c>
      <c r="AY135" s="2" t="str">
        <f>IF(ISBLANK('New Item CATEGORY TEAM TAB'!BZ139),"",'New Item CATEGORY TEAM TAB'!BZ139)</f>
        <v/>
      </c>
      <c r="AZ135" s="229" t="str">
        <f>IF(ISBLANK('New Item CATEGORY TEAM TAB'!AX139),"",'New Item CATEGORY TEAM TAB'!AX139)</f>
        <v/>
      </c>
      <c r="BA135" s="229" t="str">
        <f>IF(ISBLANK('New Item CATEGORY TEAM TAB'!AY139),"",'New Item CATEGORY TEAM TAB'!AY139)</f>
        <v/>
      </c>
      <c r="BB135" s="229" t="str">
        <f>IF(ISBLANK('New Item CATEGORY TEAM TAB'!AZ139),"",'New Item CATEGORY TEAM TAB'!AZ139)</f>
        <v/>
      </c>
      <c r="BC135" s="229" t="str">
        <f>IF(ISBLANK('New Item CATEGORY TEAM TAB'!BA139),"",'New Item CATEGORY TEAM TAB'!BA139)</f>
        <v/>
      </c>
      <c r="BD135" s="229" t="str">
        <f>IF(ISBLANK('New Item CATEGORY TEAM TAB'!BB139),"",'New Item CATEGORY TEAM TAB'!BB139)</f>
        <v/>
      </c>
      <c r="BE135" s="229" t="str">
        <f>IF(ISBLANK('New Item CATEGORY TEAM TAB'!BC139),"",'New Item CATEGORY TEAM TAB'!BC139)</f>
        <v/>
      </c>
      <c r="BF135" s="258" t="str">
        <f>IF(ISBLANK('New Item CATEGORY TEAM TAB'!CB139),"",'New Item CATEGORY TEAM TAB'!CB139)</f>
        <v/>
      </c>
      <c r="BG135" s="258" t="str">
        <f>IF(ISBLANK('New Item CATEGORY TEAM TAB'!CC139),"",'New Item CATEGORY TEAM TAB'!CC139)</f>
        <v/>
      </c>
      <c r="BH135" s="258" t="str">
        <f>IF(ISBLANK('New Item CATEGORY TEAM TAB'!CD139),"",'New Item CATEGORY TEAM TAB'!CD139)</f>
        <v/>
      </c>
      <c r="BI135" s="258" t="str">
        <f>IF(ISBLANK('New Item CATEGORY TEAM TAB'!CE139),"",'New Item CATEGORY TEAM TAB'!CE139)</f>
        <v/>
      </c>
      <c r="BJ135" s="258" t="str">
        <f>IF(ISBLANK('New Item CATEGORY TEAM TAB'!CF139),"",'New Item CATEGORY TEAM TAB'!CF139)</f>
        <v/>
      </c>
      <c r="BK135" s="258" t="str">
        <f>IF(ISBLANK('New Item CATEGORY TEAM TAB'!CG139),"",'New Item CATEGORY TEAM TAB'!CG139)</f>
        <v/>
      </c>
      <c r="BL135" s="258" t="str">
        <f>IF(ISBLANK('New Item CATEGORY TEAM TAB'!CH139),"",'New Item CATEGORY TEAM TAB'!CH139)</f>
        <v/>
      </c>
      <c r="BM135" s="258" t="str">
        <f>IF(ISBLANK('New Item CATEGORY TEAM TAB'!CI139),"",'New Item CATEGORY TEAM TAB'!CI139)</f>
        <v/>
      </c>
      <c r="BN135" s="258" t="str">
        <f>IF(ISBLANK('New Item CATEGORY TEAM TAB'!CK139),"",'New Item CATEGORY TEAM TAB'!CK139)</f>
        <v/>
      </c>
      <c r="BO135" s="258" t="str">
        <f>IF(ISBLANK('New Item CATEGORY TEAM TAB'!CJ139),"",'New Item CATEGORY TEAM TAB'!CJ139)</f>
        <v/>
      </c>
      <c r="BP135" s="258" t="str">
        <f>IF(ISBLANK('New Item CATEGORY TEAM TAB'!CM139),"",'New Item CATEGORY TEAM TAB'!CM139)</f>
        <v/>
      </c>
      <c r="BQ135" s="258" t="str">
        <f>IF(ISBLANK('New Item CATEGORY TEAM TAB'!CN139),"",'New Item CATEGORY TEAM TAB'!CN139)</f>
        <v/>
      </c>
      <c r="BR135" s="258" t="str">
        <f>IF(ISBLANK('New Item CATEGORY TEAM TAB'!CO139),"",'New Item CATEGORY TEAM TAB'!CO139)</f>
        <v/>
      </c>
    </row>
    <row r="136" spans="1:70" ht="15.6">
      <c r="A136" s="128" t="str">
        <f>IF(ISBLANK('New Item CATEGORY TEAM TAB'!E140),"",'New Item CATEGORY TEAM TAB'!E140)</f>
        <v/>
      </c>
      <c r="B136" s="2" t="str">
        <f>IF(ISBLANK('New Item CATEGORY TEAM TAB'!BL140),"",'New Item CATEGORY TEAM TAB'!BL140)</f>
        <v/>
      </c>
      <c r="C136" s="2" t="str">
        <f>IF(ISBLANK('New Item CATEGORY TEAM TAB'!AR140),"",'New Item CATEGORY TEAM TAB'!AR140)</f>
        <v/>
      </c>
      <c r="D136" s="2" t="str">
        <f>IF(ISBLANK('New Item CATEGORY TEAM TAB'!AK140),"",'New Item CATEGORY TEAM TAB'!AK140)</f>
        <v/>
      </c>
      <c r="E136" s="18" t="str">
        <f>IF(ISBLANK('New Item CATEGORY TEAM TAB'!M140),"",'New Item CATEGORY TEAM TAB'!M140)</f>
        <v/>
      </c>
      <c r="F136" s="18" t="str">
        <f>IF(ISBLANK('New Item CATEGORY TEAM TAB'!N140),"",'New Item CATEGORY TEAM TAB'!N140)</f>
        <v/>
      </c>
      <c r="G136" s="16" t="str">
        <f>IF(ISBLANK('New Item CATEGORY TEAM TAB'!R140),"",'New Item CATEGORY TEAM TAB'!R140)</f>
        <v/>
      </c>
      <c r="H136" s="16" t="str">
        <f>IF(ISBLANK('New Item CATEGORY TEAM TAB'!BK140),"",'New Item CATEGORY TEAM TAB'!BK140)</f>
        <v/>
      </c>
      <c r="I136" s="19" t="str">
        <f>IF(ISBLANK('New Item CATEGORY TEAM TAB'!BT140),"",'New Item CATEGORY TEAM TAB'!BT140)</f>
        <v/>
      </c>
      <c r="J136" s="20" t="e">
        <f>IF(ISBLANK('New Item CATEGORY TEAM TAB'!BQ140),"",'New Item CATEGORY TEAM TAB'!BQ140)</f>
        <v>#N/A</v>
      </c>
      <c r="K136" s="2" t="str">
        <f>IF(ISBLANK('New Item CATEGORY TEAM TAB'!AE140),"",'New Item CATEGORY TEAM TAB'!AE140)</f>
        <v/>
      </c>
      <c r="L136" s="2" t="str">
        <f>IF(ISBLANK('New Item CATEGORY TEAM TAB'!AF140),"",'New Item CATEGORY TEAM TAB'!AF140)</f>
        <v/>
      </c>
      <c r="M136" s="2" t="str">
        <f>IF(ISBLANK('New Item CATEGORY TEAM TAB'!CL140),"",'New Item CATEGORY TEAM TAB'!CL140)</f>
        <v/>
      </c>
      <c r="N136" s="2" t="str">
        <f>IF(ISBLANK('New Item CATEGORY TEAM TAB'!AN140),"",'New Item CATEGORY TEAM TAB'!AN140)</f>
        <v/>
      </c>
      <c r="O136" s="21" t="str">
        <f>IF(ISBLANK('New Item CATEGORY TEAM TAB'!AO140),"",'New Item CATEGORY TEAM TAB'!AO140)</f>
        <v/>
      </c>
      <c r="P136" s="2" t="str">
        <f>IF(ISBLANK('New Item CATEGORY TEAM TAB'!AT140),"",'New Item CATEGORY TEAM TAB'!AT140)</f>
        <v xml:space="preserve"> </v>
      </c>
      <c r="Q136" s="2" t="str">
        <f>IF(ISBLANK(VLOOKUP(P136,DROPDOWN!K:L,2,FALSE)),"",VLOOKUP(P136,DROPDOWN!K:L,2,FALSE))</f>
        <v xml:space="preserve"> </v>
      </c>
      <c r="R136" s="2" t="str">
        <f>IF(ISBLANK('New Item CATEGORY TEAM TAB'!BN140),"",'New Item CATEGORY TEAM TAB'!BN140)</f>
        <v/>
      </c>
      <c r="S136" s="11"/>
      <c r="T136" s="13">
        <v>2</v>
      </c>
      <c r="U136" s="15" t="e">
        <f>IF(ISBLANK('New Item CATEGORY TEAM TAB'!BP140),"",'New Item CATEGORY TEAM TAB'!BP140)</f>
        <v>#N/A</v>
      </c>
      <c r="V136" s="2" t="s">
        <v>53</v>
      </c>
      <c r="W136" s="16"/>
      <c r="X136" s="223" t="str">
        <f>IF(ISBLANK('New Item CATEGORY TEAM TAB'!V140),"",'New Item CATEGORY TEAM TAB'!V140)</f>
        <v/>
      </c>
      <c r="Y136" s="223" t="str">
        <f>IF(ISBLANK('New Item CATEGORY TEAM TAB'!W140),"",'New Item CATEGORY TEAM TAB'!W140)</f>
        <v/>
      </c>
      <c r="Z136" s="47" t="e">
        <f>VLOOKUP(Y136,DROPDOWN!G:H,2,FALSE)</f>
        <v>#N/A</v>
      </c>
      <c r="AA136" s="47" t="str">
        <f>IF(ISBLANK('New Item CATEGORY TEAM TAB'!U140),"",'New Item CATEGORY TEAM TAB'!U140)</f>
        <v/>
      </c>
      <c r="AB136" s="47" t="str">
        <f>IF(ISBLANK('New Item CATEGORY TEAM TAB'!BE140),"",'New Item CATEGORY TEAM TAB'!BE140)</f>
        <v/>
      </c>
      <c r="AC136" s="47" t="str">
        <f>IF(ISBLANK('New Item CATEGORY TEAM TAB'!BF140),"",'New Item CATEGORY TEAM TAB'!BF140)</f>
        <v/>
      </c>
      <c r="AD136" s="256" t="str">
        <f>IF(ISBLANK('New Item CATEGORY TEAM TAB'!AU140),"",'New Item CATEGORY TEAM TAB'!AU140)</f>
        <v/>
      </c>
      <c r="AE136" s="255" t="str">
        <f>IF(ISBLANK('New Item CATEGORY TEAM TAB'!AV140),"",'New Item CATEGORY TEAM TAB'!AV140)</f>
        <v/>
      </c>
      <c r="AF136" s="13" t="str">
        <f>IF(ISBLANK('New Item CATEGORY TEAM TAB'!AW140),"",'New Item CATEGORY TEAM TAB'!AW140)</f>
        <v/>
      </c>
      <c r="AG136" s="2" t="str">
        <f>IF(ISBLANK('New Item CATEGORY TEAM TAB'!BM140),"",'New Item CATEGORY TEAM TAB'!BM140)</f>
        <v/>
      </c>
      <c r="AH136" s="2" t="str">
        <f>IF(ISBLANK('New Item CATEGORY TEAM TAB'!CA140),"",'New Item CATEGORY TEAM TAB'!CA140)</f>
        <v/>
      </c>
      <c r="AI136" s="2" t="str">
        <f>IF(ISBLANK('New Item CATEGORY TEAM TAB'!BY140),"",'New Item CATEGORY TEAM TAB'!BY140)</f>
        <v/>
      </c>
      <c r="AJ136" s="23" t="str">
        <f>IF(ISBLANK('New Item CATEGORY TEAM TAB'!Z140),"",'New Item CATEGORY TEAM TAB'!Z140)</f>
        <v/>
      </c>
      <c r="AK136" s="23" t="str">
        <f>IF(ISBLANK('New Item CATEGORY TEAM TAB'!AA140),"",'New Item CATEGORY TEAM TAB'!AA140)</f>
        <v/>
      </c>
      <c r="AL136" s="115" t="str">
        <f>IF(ISBLANK('New Item VENDOR TAB'!AK140),"",'New Item VENDOR TAB'!AK140)</f>
        <v/>
      </c>
      <c r="AM136" s="23" t="str">
        <f>IF(ISBLANK('New Item CATEGORY TEAM TAB'!BD140),"",'New Item CATEGORY TEAM TAB'!BD140)</f>
        <v/>
      </c>
      <c r="AN136" s="22" t="str">
        <f>IF(ISBLANK('New Item CATEGORY TEAM TAB'!X140),"",'New Item CATEGORY TEAM TAB'!X140)</f>
        <v/>
      </c>
      <c r="AO136" s="22" t="str">
        <f>IF(ISBLANK('New Item CATEGORY TEAM TAB'!Y140),"",'New Item CATEGORY TEAM TAB'!Y140)</f>
        <v/>
      </c>
      <c r="AP136" s="24" t="str">
        <f>IF(ISBLANK('New Item CATEGORY TEAM TAB'!AP140),"",'New Item CATEGORY TEAM TAB'!AP140)</f>
        <v/>
      </c>
      <c r="AQ136" s="24" t="str">
        <f>IF(ISBLANK('New Item CATEGORY TEAM TAB'!AP140),"",'New Item CATEGORY TEAM TAB'!AP140)</f>
        <v/>
      </c>
      <c r="AR136" s="21" t="str">
        <f>IF(ISBLANK('New Item CATEGORY TEAM TAB'!BU140),"",'New Item CATEGORY TEAM TAB'!BU140)</f>
        <v/>
      </c>
      <c r="AS136" s="225" t="str">
        <f>IF(ISBLANK('New Item CATEGORY TEAM TAB'!BW140),"",'New Item CATEGORY TEAM TAB'!BW140)</f>
        <v/>
      </c>
      <c r="AT136" s="20" t="str">
        <f>IF(ISBLANK('New Item CATEGORY TEAM TAB'!BR140),"",'New Item CATEGORY TEAM TAB'!BR140)</f>
        <v/>
      </c>
      <c r="AU136" s="47" t="str">
        <f>IF(ISBLANK('New Item CATEGORY TEAM TAB'!BS140),"",'New Item CATEGORY TEAM TAB'!BS140)</f>
        <v/>
      </c>
      <c r="AV136" s="2" t="str">
        <f t="shared" si="4"/>
        <v/>
      </c>
      <c r="AW136" s="2" t="str">
        <f>IF(ISBLANK('New Item CATEGORY TEAM TAB'!BX140),"",'New Item CATEGORY TEAM TAB'!BX140)</f>
        <v/>
      </c>
      <c r="AX136" s="2" t="str">
        <f t="shared" si="5"/>
        <v/>
      </c>
      <c r="AY136" s="2" t="str">
        <f>IF(ISBLANK('New Item CATEGORY TEAM TAB'!BZ140),"",'New Item CATEGORY TEAM TAB'!BZ140)</f>
        <v/>
      </c>
      <c r="AZ136" s="229" t="str">
        <f>IF(ISBLANK('New Item CATEGORY TEAM TAB'!AX140),"",'New Item CATEGORY TEAM TAB'!AX140)</f>
        <v/>
      </c>
      <c r="BA136" s="229" t="str">
        <f>IF(ISBLANK('New Item CATEGORY TEAM TAB'!AY140),"",'New Item CATEGORY TEAM TAB'!AY140)</f>
        <v/>
      </c>
      <c r="BB136" s="229" t="str">
        <f>IF(ISBLANK('New Item CATEGORY TEAM TAB'!AZ140),"",'New Item CATEGORY TEAM TAB'!AZ140)</f>
        <v/>
      </c>
      <c r="BC136" s="229" t="str">
        <f>IF(ISBLANK('New Item CATEGORY TEAM TAB'!BA140),"",'New Item CATEGORY TEAM TAB'!BA140)</f>
        <v/>
      </c>
      <c r="BD136" s="229" t="str">
        <f>IF(ISBLANK('New Item CATEGORY TEAM TAB'!BB140),"",'New Item CATEGORY TEAM TAB'!BB140)</f>
        <v/>
      </c>
      <c r="BE136" s="229" t="str">
        <f>IF(ISBLANK('New Item CATEGORY TEAM TAB'!BC140),"",'New Item CATEGORY TEAM TAB'!BC140)</f>
        <v/>
      </c>
      <c r="BF136" s="258" t="str">
        <f>IF(ISBLANK('New Item CATEGORY TEAM TAB'!CB140),"",'New Item CATEGORY TEAM TAB'!CB140)</f>
        <v/>
      </c>
      <c r="BG136" s="258" t="str">
        <f>IF(ISBLANK('New Item CATEGORY TEAM TAB'!CC140),"",'New Item CATEGORY TEAM TAB'!CC140)</f>
        <v/>
      </c>
      <c r="BH136" s="258" t="str">
        <f>IF(ISBLANK('New Item CATEGORY TEAM TAB'!CD140),"",'New Item CATEGORY TEAM TAB'!CD140)</f>
        <v/>
      </c>
      <c r="BI136" s="258" t="str">
        <f>IF(ISBLANK('New Item CATEGORY TEAM TAB'!CE140),"",'New Item CATEGORY TEAM TAB'!CE140)</f>
        <v/>
      </c>
      <c r="BJ136" s="258" t="str">
        <f>IF(ISBLANK('New Item CATEGORY TEAM TAB'!CF140),"",'New Item CATEGORY TEAM TAB'!CF140)</f>
        <v/>
      </c>
      <c r="BK136" s="258" t="str">
        <f>IF(ISBLANK('New Item CATEGORY TEAM TAB'!CG140),"",'New Item CATEGORY TEAM TAB'!CG140)</f>
        <v/>
      </c>
      <c r="BL136" s="258" t="str">
        <f>IF(ISBLANK('New Item CATEGORY TEAM TAB'!CH140),"",'New Item CATEGORY TEAM TAB'!CH140)</f>
        <v/>
      </c>
      <c r="BM136" s="258" t="str">
        <f>IF(ISBLANK('New Item CATEGORY TEAM TAB'!CI140),"",'New Item CATEGORY TEAM TAB'!CI140)</f>
        <v/>
      </c>
      <c r="BN136" s="258" t="str">
        <f>IF(ISBLANK('New Item CATEGORY TEAM TAB'!CK140),"",'New Item CATEGORY TEAM TAB'!CK140)</f>
        <v/>
      </c>
      <c r="BO136" s="258" t="str">
        <f>IF(ISBLANK('New Item CATEGORY TEAM TAB'!CJ140),"",'New Item CATEGORY TEAM TAB'!CJ140)</f>
        <v/>
      </c>
      <c r="BP136" s="258" t="str">
        <f>IF(ISBLANK('New Item CATEGORY TEAM TAB'!CM140),"",'New Item CATEGORY TEAM TAB'!CM140)</f>
        <v/>
      </c>
      <c r="BQ136" s="258" t="str">
        <f>IF(ISBLANK('New Item CATEGORY TEAM TAB'!CN140),"",'New Item CATEGORY TEAM TAB'!CN140)</f>
        <v/>
      </c>
      <c r="BR136" s="258" t="str">
        <f>IF(ISBLANK('New Item CATEGORY TEAM TAB'!CO140),"",'New Item CATEGORY TEAM TAB'!CO140)</f>
        <v/>
      </c>
    </row>
    <row r="137" spans="1:70" ht="15.6">
      <c r="A137" s="128" t="str">
        <f>IF(ISBLANK('New Item CATEGORY TEAM TAB'!E141),"",'New Item CATEGORY TEAM TAB'!E141)</f>
        <v/>
      </c>
      <c r="B137" s="2" t="str">
        <f>IF(ISBLANK('New Item CATEGORY TEAM TAB'!BL141),"",'New Item CATEGORY TEAM TAB'!BL141)</f>
        <v/>
      </c>
      <c r="C137" s="2" t="str">
        <f>IF(ISBLANK('New Item CATEGORY TEAM TAB'!AR141),"",'New Item CATEGORY TEAM TAB'!AR141)</f>
        <v/>
      </c>
      <c r="D137" s="2" t="str">
        <f>IF(ISBLANK('New Item CATEGORY TEAM TAB'!AK141),"",'New Item CATEGORY TEAM TAB'!AK141)</f>
        <v/>
      </c>
      <c r="E137" s="18" t="str">
        <f>IF(ISBLANK('New Item CATEGORY TEAM TAB'!M141),"",'New Item CATEGORY TEAM TAB'!M141)</f>
        <v/>
      </c>
      <c r="F137" s="18" t="str">
        <f>IF(ISBLANK('New Item CATEGORY TEAM TAB'!N141),"",'New Item CATEGORY TEAM TAB'!N141)</f>
        <v/>
      </c>
      <c r="G137" s="16" t="str">
        <f>IF(ISBLANK('New Item CATEGORY TEAM TAB'!R141),"",'New Item CATEGORY TEAM TAB'!R141)</f>
        <v/>
      </c>
      <c r="H137" s="16" t="str">
        <f>IF(ISBLANK('New Item CATEGORY TEAM TAB'!BK141),"",'New Item CATEGORY TEAM TAB'!BK141)</f>
        <v/>
      </c>
      <c r="I137" s="19" t="str">
        <f>IF(ISBLANK('New Item CATEGORY TEAM TAB'!BT141),"",'New Item CATEGORY TEAM TAB'!BT141)</f>
        <v/>
      </c>
      <c r="J137" s="20" t="e">
        <f>IF(ISBLANK('New Item CATEGORY TEAM TAB'!BQ141),"",'New Item CATEGORY TEAM TAB'!BQ141)</f>
        <v>#N/A</v>
      </c>
      <c r="K137" s="2" t="str">
        <f>IF(ISBLANK('New Item CATEGORY TEAM TAB'!AE141),"",'New Item CATEGORY TEAM TAB'!AE141)</f>
        <v/>
      </c>
      <c r="L137" s="2" t="str">
        <f>IF(ISBLANK('New Item CATEGORY TEAM TAB'!AF141),"",'New Item CATEGORY TEAM TAB'!AF141)</f>
        <v/>
      </c>
      <c r="M137" s="2" t="str">
        <f>IF(ISBLANK('New Item CATEGORY TEAM TAB'!CL141),"",'New Item CATEGORY TEAM TAB'!CL141)</f>
        <v/>
      </c>
      <c r="N137" s="2" t="str">
        <f>IF(ISBLANK('New Item CATEGORY TEAM TAB'!AN141),"",'New Item CATEGORY TEAM TAB'!AN141)</f>
        <v/>
      </c>
      <c r="O137" s="21" t="str">
        <f>IF(ISBLANK('New Item CATEGORY TEAM TAB'!AO141),"",'New Item CATEGORY TEAM TAB'!AO141)</f>
        <v/>
      </c>
      <c r="P137" s="2" t="str">
        <f>IF(ISBLANK('New Item CATEGORY TEAM TAB'!AT141),"",'New Item CATEGORY TEAM TAB'!AT141)</f>
        <v xml:space="preserve"> </v>
      </c>
      <c r="Q137" s="2" t="str">
        <f>IF(ISBLANK(VLOOKUP(P137,DROPDOWN!K:L,2,FALSE)),"",VLOOKUP(P137,DROPDOWN!K:L,2,FALSE))</f>
        <v xml:space="preserve"> </v>
      </c>
      <c r="R137" s="2" t="str">
        <f>IF(ISBLANK('New Item CATEGORY TEAM TAB'!BN141),"",'New Item CATEGORY TEAM TAB'!BN141)</f>
        <v/>
      </c>
      <c r="S137" s="11"/>
      <c r="T137" s="13">
        <v>2</v>
      </c>
      <c r="U137" s="15" t="e">
        <f>IF(ISBLANK('New Item CATEGORY TEAM TAB'!BP141),"",'New Item CATEGORY TEAM TAB'!BP141)</f>
        <v>#N/A</v>
      </c>
      <c r="V137" s="2" t="s">
        <v>53</v>
      </c>
      <c r="W137" s="16"/>
      <c r="X137" s="223" t="str">
        <f>IF(ISBLANK('New Item CATEGORY TEAM TAB'!V141),"",'New Item CATEGORY TEAM TAB'!V141)</f>
        <v/>
      </c>
      <c r="Y137" s="223" t="str">
        <f>IF(ISBLANK('New Item CATEGORY TEAM TAB'!W141),"",'New Item CATEGORY TEAM TAB'!W141)</f>
        <v/>
      </c>
      <c r="Z137" s="47" t="e">
        <f>VLOOKUP(Y137,DROPDOWN!G:H,2,FALSE)</f>
        <v>#N/A</v>
      </c>
      <c r="AA137" s="47" t="str">
        <f>IF(ISBLANK('New Item CATEGORY TEAM TAB'!U141),"",'New Item CATEGORY TEAM TAB'!U141)</f>
        <v/>
      </c>
      <c r="AB137" s="47" t="str">
        <f>IF(ISBLANK('New Item CATEGORY TEAM TAB'!BE141),"",'New Item CATEGORY TEAM TAB'!BE141)</f>
        <v/>
      </c>
      <c r="AC137" s="47" t="str">
        <f>IF(ISBLANK('New Item CATEGORY TEAM TAB'!BF141),"",'New Item CATEGORY TEAM TAB'!BF141)</f>
        <v/>
      </c>
      <c r="AD137" s="256" t="str">
        <f>IF(ISBLANK('New Item CATEGORY TEAM TAB'!AU141),"",'New Item CATEGORY TEAM TAB'!AU141)</f>
        <v/>
      </c>
      <c r="AE137" s="255" t="str">
        <f>IF(ISBLANK('New Item CATEGORY TEAM TAB'!AV141),"",'New Item CATEGORY TEAM TAB'!AV141)</f>
        <v/>
      </c>
      <c r="AF137" s="13" t="str">
        <f>IF(ISBLANK('New Item CATEGORY TEAM TAB'!AW141),"",'New Item CATEGORY TEAM TAB'!AW141)</f>
        <v/>
      </c>
      <c r="AG137" s="2" t="str">
        <f>IF(ISBLANK('New Item CATEGORY TEAM TAB'!BM141),"",'New Item CATEGORY TEAM TAB'!BM141)</f>
        <v/>
      </c>
      <c r="AH137" s="2" t="str">
        <f>IF(ISBLANK('New Item CATEGORY TEAM TAB'!CA141),"",'New Item CATEGORY TEAM TAB'!CA141)</f>
        <v/>
      </c>
      <c r="AI137" s="2" t="str">
        <f>IF(ISBLANK('New Item CATEGORY TEAM TAB'!BY141),"",'New Item CATEGORY TEAM TAB'!BY141)</f>
        <v/>
      </c>
      <c r="AJ137" s="23" t="str">
        <f>IF(ISBLANK('New Item CATEGORY TEAM TAB'!Z141),"",'New Item CATEGORY TEAM TAB'!Z141)</f>
        <v/>
      </c>
      <c r="AK137" s="23" t="str">
        <f>IF(ISBLANK('New Item CATEGORY TEAM TAB'!AA141),"",'New Item CATEGORY TEAM TAB'!AA141)</f>
        <v/>
      </c>
      <c r="AL137" s="115" t="str">
        <f>IF(ISBLANK('New Item VENDOR TAB'!AK141),"",'New Item VENDOR TAB'!AK141)</f>
        <v/>
      </c>
      <c r="AM137" s="23" t="str">
        <f>IF(ISBLANK('New Item CATEGORY TEAM TAB'!BD141),"",'New Item CATEGORY TEAM TAB'!BD141)</f>
        <v/>
      </c>
      <c r="AN137" s="22" t="str">
        <f>IF(ISBLANK('New Item CATEGORY TEAM TAB'!X141),"",'New Item CATEGORY TEAM TAB'!X141)</f>
        <v/>
      </c>
      <c r="AO137" s="22" t="str">
        <f>IF(ISBLANK('New Item CATEGORY TEAM TAB'!Y141),"",'New Item CATEGORY TEAM TAB'!Y141)</f>
        <v/>
      </c>
      <c r="AP137" s="24" t="str">
        <f>IF(ISBLANK('New Item CATEGORY TEAM TAB'!AP141),"",'New Item CATEGORY TEAM TAB'!AP141)</f>
        <v/>
      </c>
      <c r="AQ137" s="24" t="str">
        <f>IF(ISBLANK('New Item CATEGORY TEAM TAB'!AP141),"",'New Item CATEGORY TEAM TAB'!AP141)</f>
        <v/>
      </c>
      <c r="AR137" s="21" t="str">
        <f>IF(ISBLANK('New Item CATEGORY TEAM TAB'!BU141),"",'New Item CATEGORY TEAM TAB'!BU141)</f>
        <v/>
      </c>
      <c r="AS137" s="225" t="str">
        <f>IF(ISBLANK('New Item CATEGORY TEAM TAB'!BW141),"",'New Item CATEGORY TEAM TAB'!BW141)</f>
        <v/>
      </c>
      <c r="AT137" s="20" t="str">
        <f>IF(ISBLANK('New Item CATEGORY TEAM TAB'!BR141),"",'New Item CATEGORY TEAM TAB'!BR141)</f>
        <v/>
      </c>
      <c r="AU137" s="47" t="str">
        <f>IF(ISBLANK('New Item CATEGORY TEAM TAB'!BS141),"",'New Item CATEGORY TEAM TAB'!BS141)</f>
        <v/>
      </c>
      <c r="AV137" s="2" t="str">
        <f t="shared" si="4"/>
        <v/>
      </c>
      <c r="AW137" s="2" t="str">
        <f>IF(ISBLANK('New Item CATEGORY TEAM TAB'!BX141),"",'New Item CATEGORY TEAM TAB'!BX141)</f>
        <v/>
      </c>
      <c r="AX137" s="2" t="str">
        <f t="shared" si="5"/>
        <v/>
      </c>
      <c r="AY137" s="2" t="str">
        <f>IF(ISBLANK('New Item CATEGORY TEAM TAB'!BZ141),"",'New Item CATEGORY TEAM TAB'!BZ141)</f>
        <v/>
      </c>
      <c r="AZ137" s="229" t="str">
        <f>IF(ISBLANK('New Item CATEGORY TEAM TAB'!AX141),"",'New Item CATEGORY TEAM TAB'!AX141)</f>
        <v/>
      </c>
      <c r="BA137" s="229" t="str">
        <f>IF(ISBLANK('New Item CATEGORY TEAM TAB'!AY141),"",'New Item CATEGORY TEAM TAB'!AY141)</f>
        <v/>
      </c>
      <c r="BB137" s="229" t="str">
        <f>IF(ISBLANK('New Item CATEGORY TEAM TAB'!AZ141),"",'New Item CATEGORY TEAM TAB'!AZ141)</f>
        <v/>
      </c>
      <c r="BC137" s="229" t="str">
        <f>IF(ISBLANK('New Item CATEGORY TEAM TAB'!BA141),"",'New Item CATEGORY TEAM TAB'!BA141)</f>
        <v/>
      </c>
      <c r="BD137" s="229" t="str">
        <f>IF(ISBLANK('New Item CATEGORY TEAM TAB'!BB141),"",'New Item CATEGORY TEAM TAB'!BB141)</f>
        <v/>
      </c>
      <c r="BE137" s="229" t="str">
        <f>IF(ISBLANK('New Item CATEGORY TEAM TAB'!BC141),"",'New Item CATEGORY TEAM TAB'!BC141)</f>
        <v/>
      </c>
      <c r="BF137" s="258" t="str">
        <f>IF(ISBLANK('New Item CATEGORY TEAM TAB'!CB141),"",'New Item CATEGORY TEAM TAB'!CB141)</f>
        <v/>
      </c>
      <c r="BG137" s="258" t="str">
        <f>IF(ISBLANK('New Item CATEGORY TEAM TAB'!CC141),"",'New Item CATEGORY TEAM TAB'!CC141)</f>
        <v/>
      </c>
      <c r="BH137" s="258" t="str">
        <f>IF(ISBLANK('New Item CATEGORY TEAM TAB'!CD141),"",'New Item CATEGORY TEAM TAB'!CD141)</f>
        <v/>
      </c>
      <c r="BI137" s="258" t="str">
        <f>IF(ISBLANK('New Item CATEGORY TEAM TAB'!CE141),"",'New Item CATEGORY TEAM TAB'!CE141)</f>
        <v/>
      </c>
      <c r="BJ137" s="258" t="str">
        <f>IF(ISBLANK('New Item CATEGORY TEAM TAB'!CF141),"",'New Item CATEGORY TEAM TAB'!CF141)</f>
        <v/>
      </c>
      <c r="BK137" s="258" t="str">
        <f>IF(ISBLANK('New Item CATEGORY TEAM TAB'!CG141),"",'New Item CATEGORY TEAM TAB'!CG141)</f>
        <v/>
      </c>
      <c r="BL137" s="258" t="str">
        <f>IF(ISBLANK('New Item CATEGORY TEAM TAB'!CH141),"",'New Item CATEGORY TEAM TAB'!CH141)</f>
        <v/>
      </c>
      <c r="BM137" s="258" t="str">
        <f>IF(ISBLANK('New Item CATEGORY TEAM TAB'!CI141),"",'New Item CATEGORY TEAM TAB'!CI141)</f>
        <v/>
      </c>
      <c r="BN137" s="258" t="str">
        <f>IF(ISBLANK('New Item CATEGORY TEAM TAB'!CK141),"",'New Item CATEGORY TEAM TAB'!CK141)</f>
        <v/>
      </c>
      <c r="BO137" s="258" t="str">
        <f>IF(ISBLANK('New Item CATEGORY TEAM TAB'!CJ141),"",'New Item CATEGORY TEAM TAB'!CJ141)</f>
        <v/>
      </c>
      <c r="BP137" s="258" t="str">
        <f>IF(ISBLANK('New Item CATEGORY TEAM TAB'!CM141),"",'New Item CATEGORY TEAM TAB'!CM141)</f>
        <v/>
      </c>
      <c r="BQ137" s="258" t="str">
        <f>IF(ISBLANK('New Item CATEGORY TEAM TAB'!CN141),"",'New Item CATEGORY TEAM TAB'!CN141)</f>
        <v/>
      </c>
      <c r="BR137" s="258" t="str">
        <f>IF(ISBLANK('New Item CATEGORY TEAM TAB'!CO141),"",'New Item CATEGORY TEAM TAB'!CO141)</f>
        <v/>
      </c>
    </row>
    <row r="138" spans="1:70" ht="15.6">
      <c r="A138" s="128" t="str">
        <f>IF(ISBLANK('New Item CATEGORY TEAM TAB'!E142),"",'New Item CATEGORY TEAM TAB'!E142)</f>
        <v/>
      </c>
      <c r="B138" s="2" t="str">
        <f>IF(ISBLANK('New Item CATEGORY TEAM TAB'!BL142),"",'New Item CATEGORY TEAM TAB'!BL142)</f>
        <v/>
      </c>
      <c r="C138" s="2" t="str">
        <f>IF(ISBLANK('New Item CATEGORY TEAM TAB'!AR142),"",'New Item CATEGORY TEAM TAB'!AR142)</f>
        <v/>
      </c>
      <c r="D138" s="2" t="str">
        <f>IF(ISBLANK('New Item CATEGORY TEAM TAB'!AK142),"",'New Item CATEGORY TEAM TAB'!AK142)</f>
        <v/>
      </c>
      <c r="E138" s="18" t="str">
        <f>IF(ISBLANK('New Item CATEGORY TEAM TAB'!M142),"",'New Item CATEGORY TEAM TAB'!M142)</f>
        <v/>
      </c>
      <c r="F138" s="18" t="str">
        <f>IF(ISBLANK('New Item CATEGORY TEAM TAB'!N142),"",'New Item CATEGORY TEAM TAB'!N142)</f>
        <v/>
      </c>
      <c r="G138" s="16" t="str">
        <f>IF(ISBLANK('New Item CATEGORY TEAM TAB'!R142),"",'New Item CATEGORY TEAM TAB'!R142)</f>
        <v/>
      </c>
      <c r="H138" s="16" t="str">
        <f>IF(ISBLANK('New Item CATEGORY TEAM TAB'!BK142),"",'New Item CATEGORY TEAM TAB'!BK142)</f>
        <v/>
      </c>
      <c r="I138" s="19" t="str">
        <f>IF(ISBLANK('New Item CATEGORY TEAM TAB'!BT142),"",'New Item CATEGORY TEAM TAB'!BT142)</f>
        <v/>
      </c>
      <c r="J138" s="20" t="e">
        <f>IF(ISBLANK('New Item CATEGORY TEAM TAB'!BQ142),"",'New Item CATEGORY TEAM TAB'!BQ142)</f>
        <v>#N/A</v>
      </c>
      <c r="K138" s="2" t="str">
        <f>IF(ISBLANK('New Item CATEGORY TEAM TAB'!AE142),"",'New Item CATEGORY TEAM TAB'!AE142)</f>
        <v/>
      </c>
      <c r="L138" s="2" t="str">
        <f>IF(ISBLANK('New Item CATEGORY TEAM TAB'!AF142),"",'New Item CATEGORY TEAM TAB'!AF142)</f>
        <v/>
      </c>
      <c r="M138" s="2" t="str">
        <f>IF(ISBLANK('New Item CATEGORY TEAM TAB'!CL142),"",'New Item CATEGORY TEAM TAB'!CL142)</f>
        <v/>
      </c>
      <c r="N138" s="2" t="str">
        <f>IF(ISBLANK('New Item CATEGORY TEAM TAB'!AN142),"",'New Item CATEGORY TEAM TAB'!AN142)</f>
        <v/>
      </c>
      <c r="O138" s="21" t="str">
        <f>IF(ISBLANK('New Item CATEGORY TEAM TAB'!AO142),"",'New Item CATEGORY TEAM TAB'!AO142)</f>
        <v/>
      </c>
      <c r="P138" s="2" t="str">
        <f>IF(ISBLANK('New Item CATEGORY TEAM TAB'!AT142),"",'New Item CATEGORY TEAM TAB'!AT142)</f>
        <v xml:space="preserve"> </v>
      </c>
      <c r="Q138" s="2" t="str">
        <f>IF(ISBLANK(VLOOKUP(P138,DROPDOWN!K:L,2,FALSE)),"",VLOOKUP(P138,DROPDOWN!K:L,2,FALSE))</f>
        <v xml:space="preserve"> </v>
      </c>
      <c r="R138" s="2" t="str">
        <f>IF(ISBLANK('New Item CATEGORY TEAM TAB'!BN142),"",'New Item CATEGORY TEAM TAB'!BN142)</f>
        <v/>
      </c>
      <c r="S138" s="11"/>
      <c r="T138" s="13">
        <v>2</v>
      </c>
      <c r="U138" s="15" t="e">
        <f>IF(ISBLANK('New Item CATEGORY TEAM TAB'!BP142),"",'New Item CATEGORY TEAM TAB'!BP142)</f>
        <v>#N/A</v>
      </c>
      <c r="V138" s="2" t="s">
        <v>53</v>
      </c>
      <c r="W138" s="16"/>
      <c r="X138" s="223" t="str">
        <f>IF(ISBLANK('New Item CATEGORY TEAM TAB'!V142),"",'New Item CATEGORY TEAM TAB'!V142)</f>
        <v/>
      </c>
      <c r="Y138" s="223" t="str">
        <f>IF(ISBLANK('New Item CATEGORY TEAM TAB'!W142),"",'New Item CATEGORY TEAM TAB'!W142)</f>
        <v/>
      </c>
      <c r="Z138" s="47" t="e">
        <f>VLOOKUP(Y138,DROPDOWN!G:H,2,FALSE)</f>
        <v>#N/A</v>
      </c>
      <c r="AA138" s="47" t="str">
        <f>IF(ISBLANK('New Item CATEGORY TEAM TAB'!U142),"",'New Item CATEGORY TEAM TAB'!U142)</f>
        <v/>
      </c>
      <c r="AB138" s="47" t="str">
        <f>IF(ISBLANK('New Item CATEGORY TEAM TAB'!BE142),"",'New Item CATEGORY TEAM TAB'!BE142)</f>
        <v/>
      </c>
      <c r="AC138" s="47" t="str">
        <f>IF(ISBLANK('New Item CATEGORY TEAM TAB'!BF142),"",'New Item CATEGORY TEAM TAB'!BF142)</f>
        <v/>
      </c>
      <c r="AD138" s="256" t="str">
        <f>IF(ISBLANK('New Item CATEGORY TEAM TAB'!AU142),"",'New Item CATEGORY TEAM TAB'!AU142)</f>
        <v/>
      </c>
      <c r="AE138" s="255" t="str">
        <f>IF(ISBLANK('New Item CATEGORY TEAM TAB'!AV142),"",'New Item CATEGORY TEAM TAB'!AV142)</f>
        <v/>
      </c>
      <c r="AF138" s="13" t="str">
        <f>IF(ISBLANK('New Item CATEGORY TEAM TAB'!AW142),"",'New Item CATEGORY TEAM TAB'!AW142)</f>
        <v/>
      </c>
      <c r="AG138" s="2" t="str">
        <f>IF(ISBLANK('New Item CATEGORY TEAM TAB'!BM142),"",'New Item CATEGORY TEAM TAB'!BM142)</f>
        <v/>
      </c>
      <c r="AH138" s="2" t="str">
        <f>IF(ISBLANK('New Item CATEGORY TEAM TAB'!CA142),"",'New Item CATEGORY TEAM TAB'!CA142)</f>
        <v/>
      </c>
      <c r="AI138" s="2" t="str">
        <f>IF(ISBLANK('New Item CATEGORY TEAM TAB'!BY142),"",'New Item CATEGORY TEAM TAB'!BY142)</f>
        <v/>
      </c>
      <c r="AJ138" s="23" t="str">
        <f>IF(ISBLANK('New Item CATEGORY TEAM TAB'!Z142),"",'New Item CATEGORY TEAM TAB'!Z142)</f>
        <v/>
      </c>
      <c r="AK138" s="23" t="str">
        <f>IF(ISBLANK('New Item CATEGORY TEAM TAB'!AA142),"",'New Item CATEGORY TEAM TAB'!AA142)</f>
        <v/>
      </c>
      <c r="AL138" s="115" t="str">
        <f>IF(ISBLANK('New Item VENDOR TAB'!AK142),"",'New Item VENDOR TAB'!AK142)</f>
        <v/>
      </c>
      <c r="AM138" s="23" t="str">
        <f>IF(ISBLANK('New Item CATEGORY TEAM TAB'!BD142),"",'New Item CATEGORY TEAM TAB'!BD142)</f>
        <v/>
      </c>
      <c r="AN138" s="22" t="str">
        <f>IF(ISBLANK('New Item CATEGORY TEAM TAB'!X142),"",'New Item CATEGORY TEAM TAB'!X142)</f>
        <v/>
      </c>
      <c r="AO138" s="22" t="str">
        <f>IF(ISBLANK('New Item CATEGORY TEAM TAB'!Y142),"",'New Item CATEGORY TEAM TAB'!Y142)</f>
        <v/>
      </c>
      <c r="AP138" s="24" t="str">
        <f>IF(ISBLANK('New Item CATEGORY TEAM TAB'!AP142),"",'New Item CATEGORY TEAM TAB'!AP142)</f>
        <v/>
      </c>
      <c r="AQ138" s="24" t="str">
        <f>IF(ISBLANK('New Item CATEGORY TEAM TAB'!AP142),"",'New Item CATEGORY TEAM TAB'!AP142)</f>
        <v/>
      </c>
      <c r="AR138" s="21" t="str">
        <f>IF(ISBLANK('New Item CATEGORY TEAM TAB'!BU142),"",'New Item CATEGORY TEAM TAB'!BU142)</f>
        <v/>
      </c>
      <c r="AS138" s="225" t="str">
        <f>IF(ISBLANK('New Item CATEGORY TEAM TAB'!BW142),"",'New Item CATEGORY TEAM TAB'!BW142)</f>
        <v/>
      </c>
      <c r="AT138" s="20" t="str">
        <f>IF(ISBLANK('New Item CATEGORY TEAM TAB'!BR142),"",'New Item CATEGORY TEAM TAB'!BR142)</f>
        <v/>
      </c>
      <c r="AU138" s="47" t="str">
        <f>IF(ISBLANK('New Item CATEGORY TEAM TAB'!BS142),"",'New Item CATEGORY TEAM TAB'!BS142)</f>
        <v/>
      </c>
      <c r="AV138" s="2" t="str">
        <f t="shared" si="4"/>
        <v/>
      </c>
      <c r="AW138" s="2" t="str">
        <f>IF(ISBLANK('New Item CATEGORY TEAM TAB'!BX142),"",'New Item CATEGORY TEAM TAB'!BX142)</f>
        <v/>
      </c>
      <c r="AX138" s="2" t="str">
        <f t="shared" si="5"/>
        <v/>
      </c>
      <c r="AY138" s="2" t="str">
        <f>IF(ISBLANK('New Item CATEGORY TEAM TAB'!BZ142),"",'New Item CATEGORY TEAM TAB'!BZ142)</f>
        <v/>
      </c>
      <c r="AZ138" s="229" t="str">
        <f>IF(ISBLANK('New Item CATEGORY TEAM TAB'!AX142),"",'New Item CATEGORY TEAM TAB'!AX142)</f>
        <v/>
      </c>
      <c r="BA138" s="229" t="str">
        <f>IF(ISBLANK('New Item CATEGORY TEAM TAB'!AY142),"",'New Item CATEGORY TEAM TAB'!AY142)</f>
        <v/>
      </c>
      <c r="BB138" s="229" t="str">
        <f>IF(ISBLANK('New Item CATEGORY TEAM TAB'!AZ142),"",'New Item CATEGORY TEAM TAB'!AZ142)</f>
        <v/>
      </c>
      <c r="BC138" s="229" t="str">
        <f>IF(ISBLANK('New Item CATEGORY TEAM TAB'!BA142),"",'New Item CATEGORY TEAM TAB'!BA142)</f>
        <v/>
      </c>
      <c r="BD138" s="229" t="str">
        <f>IF(ISBLANK('New Item CATEGORY TEAM TAB'!BB142),"",'New Item CATEGORY TEAM TAB'!BB142)</f>
        <v/>
      </c>
      <c r="BE138" s="229" t="str">
        <f>IF(ISBLANK('New Item CATEGORY TEAM TAB'!BC142),"",'New Item CATEGORY TEAM TAB'!BC142)</f>
        <v/>
      </c>
      <c r="BF138" s="258" t="str">
        <f>IF(ISBLANK('New Item CATEGORY TEAM TAB'!CB142),"",'New Item CATEGORY TEAM TAB'!CB142)</f>
        <v/>
      </c>
      <c r="BG138" s="258" t="str">
        <f>IF(ISBLANK('New Item CATEGORY TEAM TAB'!CC142),"",'New Item CATEGORY TEAM TAB'!CC142)</f>
        <v/>
      </c>
      <c r="BH138" s="258" t="str">
        <f>IF(ISBLANK('New Item CATEGORY TEAM TAB'!CD142),"",'New Item CATEGORY TEAM TAB'!CD142)</f>
        <v/>
      </c>
      <c r="BI138" s="258" t="str">
        <f>IF(ISBLANK('New Item CATEGORY TEAM TAB'!CE142),"",'New Item CATEGORY TEAM TAB'!CE142)</f>
        <v/>
      </c>
      <c r="BJ138" s="258" t="str">
        <f>IF(ISBLANK('New Item CATEGORY TEAM TAB'!CF142),"",'New Item CATEGORY TEAM TAB'!CF142)</f>
        <v/>
      </c>
      <c r="BK138" s="258" t="str">
        <f>IF(ISBLANK('New Item CATEGORY TEAM TAB'!CG142),"",'New Item CATEGORY TEAM TAB'!CG142)</f>
        <v/>
      </c>
      <c r="BL138" s="258" t="str">
        <f>IF(ISBLANK('New Item CATEGORY TEAM TAB'!CH142),"",'New Item CATEGORY TEAM TAB'!CH142)</f>
        <v/>
      </c>
      <c r="BM138" s="258" t="str">
        <f>IF(ISBLANK('New Item CATEGORY TEAM TAB'!CI142),"",'New Item CATEGORY TEAM TAB'!CI142)</f>
        <v/>
      </c>
      <c r="BN138" s="258" t="str">
        <f>IF(ISBLANK('New Item CATEGORY TEAM TAB'!CK142),"",'New Item CATEGORY TEAM TAB'!CK142)</f>
        <v/>
      </c>
      <c r="BO138" s="258" t="str">
        <f>IF(ISBLANK('New Item CATEGORY TEAM TAB'!CJ142),"",'New Item CATEGORY TEAM TAB'!CJ142)</f>
        <v/>
      </c>
      <c r="BP138" s="258" t="str">
        <f>IF(ISBLANK('New Item CATEGORY TEAM TAB'!CM142),"",'New Item CATEGORY TEAM TAB'!CM142)</f>
        <v/>
      </c>
      <c r="BQ138" s="258" t="str">
        <f>IF(ISBLANK('New Item CATEGORY TEAM TAB'!CN142),"",'New Item CATEGORY TEAM TAB'!CN142)</f>
        <v/>
      </c>
      <c r="BR138" s="258" t="str">
        <f>IF(ISBLANK('New Item CATEGORY TEAM TAB'!CO142),"",'New Item CATEGORY TEAM TAB'!CO142)</f>
        <v/>
      </c>
    </row>
    <row r="139" spans="1:70" ht="15.6">
      <c r="A139" s="128" t="str">
        <f>IF(ISBLANK('New Item CATEGORY TEAM TAB'!E143),"",'New Item CATEGORY TEAM TAB'!E143)</f>
        <v/>
      </c>
      <c r="B139" s="2" t="str">
        <f>IF(ISBLANK('New Item CATEGORY TEAM TAB'!BL143),"",'New Item CATEGORY TEAM TAB'!BL143)</f>
        <v/>
      </c>
      <c r="C139" s="2" t="str">
        <f>IF(ISBLANK('New Item CATEGORY TEAM TAB'!AR143),"",'New Item CATEGORY TEAM TAB'!AR143)</f>
        <v/>
      </c>
      <c r="D139" s="2" t="str">
        <f>IF(ISBLANK('New Item CATEGORY TEAM TAB'!AK143),"",'New Item CATEGORY TEAM TAB'!AK143)</f>
        <v/>
      </c>
      <c r="E139" s="18" t="str">
        <f>IF(ISBLANK('New Item CATEGORY TEAM TAB'!M143),"",'New Item CATEGORY TEAM TAB'!M143)</f>
        <v/>
      </c>
      <c r="F139" s="18" t="str">
        <f>IF(ISBLANK('New Item CATEGORY TEAM TAB'!N143),"",'New Item CATEGORY TEAM TAB'!N143)</f>
        <v/>
      </c>
      <c r="G139" s="16" t="str">
        <f>IF(ISBLANK('New Item CATEGORY TEAM TAB'!R143),"",'New Item CATEGORY TEAM TAB'!R143)</f>
        <v/>
      </c>
      <c r="H139" s="16" t="str">
        <f>IF(ISBLANK('New Item CATEGORY TEAM TAB'!BK143),"",'New Item CATEGORY TEAM TAB'!BK143)</f>
        <v/>
      </c>
      <c r="I139" s="19" t="str">
        <f>IF(ISBLANK('New Item CATEGORY TEAM TAB'!BT143),"",'New Item CATEGORY TEAM TAB'!BT143)</f>
        <v/>
      </c>
      <c r="J139" s="20" t="e">
        <f>IF(ISBLANK('New Item CATEGORY TEAM TAB'!BQ143),"",'New Item CATEGORY TEAM TAB'!BQ143)</f>
        <v>#N/A</v>
      </c>
      <c r="K139" s="2" t="str">
        <f>IF(ISBLANK('New Item CATEGORY TEAM TAB'!AE143),"",'New Item CATEGORY TEAM TAB'!AE143)</f>
        <v/>
      </c>
      <c r="L139" s="2" t="str">
        <f>IF(ISBLANK('New Item CATEGORY TEAM TAB'!AF143),"",'New Item CATEGORY TEAM TAB'!AF143)</f>
        <v/>
      </c>
      <c r="M139" s="2" t="str">
        <f>IF(ISBLANK('New Item CATEGORY TEAM TAB'!CL143),"",'New Item CATEGORY TEAM TAB'!CL143)</f>
        <v/>
      </c>
      <c r="N139" s="2" t="str">
        <f>IF(ISBLANK('New Item CATEGORY TEAM TAB'!AN143),"",'New Item CATEGORY TEAM TAB'!AN143)</f>
        <v/>
      </c>
      <c r="O139" s="21" t="str">
        <f>IF(ISBLANK('New Item CATEGORY TEAM TAB'!AO143),"",'New Item CATEGORY TEAM TAB'!AO143)</f>
        <v/>
      </c>
      <c r="P139" s="2" t="str">
        <f>IF(ISBLANK('New Item CATEGORY TEAM TAB'!AT143),"",'New Item CATEGORY TEAM TAB'!AT143)</f>
        <v xml:space="preserve"> </v>
      </c>
      <c r="Q139" s="2" t="str">
        <f>IF(ISBLANK(VLOOKUP(P139,DROPDOWN!K:L,2,FALSE)),"",VLOOKUP(P139,DROPDOWN!K:L,2,FALSE))</f>
        <v xml:space="preserve"> </v>
      </c>
      <c r="R139" s="2" t="str">
        <f>IF(ISBLANK('New Item CATEGORY TEAM TAB'!BN143),"",'New Item CATEGORY TEAM TAB'!BN143)</f>
        <v/>
      </c>
      <c r="S139" s="11"/>
      <c r="T139" s="13">
        <v>2</v>
      </c>
      <c r="U139" s="15" t="e">
        <f>IF(ISBLANK('New Item CATEGORY TEAM TAB'!BP143),"",'New Item CATEGORY TEAM TAB'!BP143)</f>
        <v>#N/A</v>
      </c>
      <c r="V139" s="2" t="s">
        <v>53</v>
      </c>
      <c r="W139" s="16"/>
      <c r="X139" s="223" t="str">
        <f>IF(ISBLANK('New Item CATEGORY TEAM TAB'!V143),"",'New Item CATEGORY TEAM TAB'!V143)</f>
        <v/>
      </c>
      <c r="Y139" s="223" t="str">
        <f>IF(ISBLANK('New Item CATEGORY TEAM TAB'!W143),"",'New Item CATEGORY TEAM TAB'!W143)</f>
        <v/>
      </c>
      <c r="Z139" s="47" t="e">
        <f>VLOOKUP(Y139,DROPDOWN!G:H,2,FALSE)</f>
        <v>#N/A</v>
      </c>
      <c r="AA139" s="47" t="str">
        <f>IF(ISBLANK('New Item CATEGORY TEAM TAB'!U143),"",'New Item CATEGORY TEAM TAB'!U143)</f>
        <v/>
      </c>
      <c r="AB139" s="47" t="str">
        <f>IF(ISBLANK('New Item CATEGORY TEAM TAB'!BE143),"",'New Item CATEGORY TEAM TAB'!BE143)</f>
        <v/>
      </c>
      <c r="AC139" s="47" t="str">
        <f>IF(ISBLANK('New Item CATEGORY TEAM TAB'!BF143),"",'New Item CATEGORY TEAM TAB'!BF143)</f>
        <v/>
      </c>
      <c r="AD139" s="256" t="str">
        <f>IF(ISBLANK('New Item CATEGORY TEAM TAB'!AU143),"",'New Item CATEGORY TEAM TAB'!AU143)</f>
        <v/>
      </c>
      <c r="AE139" s="255" t="str">
        <f>IF(ISBLANK('New Item CATEGORY TEAM TAB'!AV143),"",'New Item CATEGORY TEAM TAB'!AV143)</f>
        <v/>
      </c>
      <c r="AF139" s="13" t="str">
        <f>IF(ISBLANK('New Item CATEGORY TEAM TAB'!AW143),"",'New Item CATEGORY TEAM TAB'!AW143)</f>
        <v/>
      </c>
      <c r="AG139" s="2" t="str">
        <f>IF(ISBLANK('New Item CATEGORY TEAM TAB'!BM143),"",'New Item CATEGORY TEAM TAB'!BM143)</f>
        <v/>
      </c>
      <c r="AH139" s="2" t="str">
        <f>IF(ISBLANK('New Item CATEGORY TEAM TAB'!CA143),"",'New Item CATEGORY TEAM TAB'!CA143)</f>
        <v/>
      </c>
      <c r="AI139" s="2" t="str">
        <f>IF(ISBLANK('New Item CATEGORY TEAM TAB'!BY143),"",'New Item CATEGORY TEAM TAB'!BY143)</f>
        <v/>
      </c>
      <c r="AJ139" s="23" t="str">
        <f>IF(ISBLANK('New Item CATEGORY TEAM TAB'!Z143),"",'New Item CATEGORY TEAM TAB'!Z143)</f>
        <v/>
      </c>
      <c r="AK139" s="23" t="str">
        <f>IF(ISBLANK('New Item CATEGORY TEAM TAB'!AA143),"",'New Item CATEGORY TEAM TAB'!AA143)</f>
        <v/>
      </c>
      <c r="AL139" s="115" t="str">
        <f>IF(ISBLANK('New Item VENDOR TAB'!AK143),"",'New Item VENDOR TAB'!AK143)</f>
        <v/>
      </c>
      <c r="AM139" s="23" t="str">
        <f>IF(ISBLANK('New Item CATEGORY TEAM TAB'!BD143),"",'New Item CATEGORY TEAM TAB'!BD143)</f>
        <v/>
      </c>
      <c r="AN139" s="22" t="str">
        <f>IF(ISBLANK('New Item CATEGORY TEAM TAB'!X143),"",'New Item CATEGORY TEAM TAB'!X143)</f>
        <v/>
      </c>
      <c r="AO139" s="22" t="str">
        <f>IF(ISBLANK('New Item CATEGORY TEAM TAB'!Y143),"",'New Item CATEGORY TEAM TAB'!Y143)</f>
        <v/>
      </c>
      <c r="AP139" s="24" t="str">
        <f>IF(ISBLANK('New Item CATEGORY TEAM TAB'!AP143),"",'New Item CATEGORY TEAM TAB'!AP143)</f>
        <v/>
      </c>
      <c r="AQ139" s="24" t="str">
        <f>IF(ISBLANK('New Item CATEGORY TEAM TAB'!AP143),"",'New Item CATEGORY TEAM TAB'!AP143)</f>
        <v/>
      </c>
      <c r="AR139" s="21" t="str">
        <f>IF(ISBLANK('New Item CATEGORY TEAM TAB'!BU143),"",'New Item CATEGORY TEAM TAB'!BU143)</f>
        <v/>
      </c>
      <c r="AS139" s="225" t="str">
        <f>IF(ISBLANK('New Item CATEGORY TEAM TAB'!BW143),"",'New Item CATEGORY TEAM TAB'!BW143)</f>
        <v/>
      </c>
      <c r="AT139" s="20" t="str">
        <f>IF(ISBLANK('New Item CATEGORY TEAM TAB'!BR143),"",'New Item CATEGORY TEAM TAB'!BR143)</f>
        <v/>
      </c>
      <c r="AU139" s="47" t="str">
        <f>IF(ISBLANK('New Item CATEGORY TEAM TAB'!BS143),"",'New Item CATEGORY TEAM TAB'!BS143)</f>
        <v/>
      </c>
      <c r="AV139" s="2" t="str">
        <f t="shared" si="4"/>
        <v/>
      </c>
      <c r="AW139" s="2" t="str">
        <f>IF(ISBLANK('New Item CATEGORY TEAM TAB'!BX143),"",'New Item CATEGORY TEAM TAB'!BX143)</f>
        <v/>
      </c>
      <c r="AX139" s="2" t="str">
        <f t="shared" si="5"/>
        <v/>
      </c>
      <c r="AY139" s="2" t="str">
        <f>IF(ISBLANK('New Item CATEGORY TEAM TAB'!BZ143),"",'New Item CATEGORY TEAM TAB'!BZ143)</f>
        <v/>
      </c>
      <c r="AZ139" s="229" t="str">
        <f>IF(ISBLANK('New Item CATEGORY TEAM TAB'!AX143),"",'New Item CATEGORY TEAM TAB'!AX143)</f>
        <v/>
      </c>
      <c r="BA139" s="229" t="str">
        <f>IF(ISBLANK('New Item CATEGORY TEAM TAB'!AY143),"",'New Item CATEGORY TEAM TAB'!AY143)</f>
        <v/>
      </c>
      <c r="BB139" s="229" t="str">
        <f>IF(ISBLANK('New Item CATEGORY TEAM TAB'!AZ143),"",'New Item CATEGORY TEAM TAB'!AZ143)</f>
        <v/>
      </c>
      <c r="BC139" s="229" t="str">
        <f>IF(ISBLANK('New Item CATEGORY TEAM TAB'!BA143),"",'New Item CATEGORY TEAM TAB'!BA143)</f>
        <v/>
      </c>
      <c r="BD139" s="229" t="str">
        <f>IF(ISBLANK('New Item CATEGORY TEAM TAB'!BB143),"",'New Item CATEGORY TEAM TAB'!BB143)</f>
        <v/>
      </c>
      <c r="BE139" s="229" t="str">
        <f>IF(ISBLANK('New Item CATEGORY TEAM TAB'!BC143),"",'New Item CATEGORY TEAM TAB'!BC143)</f>
        <v/>
      </c>
      <c r="BF139" s="258" t="str">
        <f>IF(ISBLANK('New Item CATEGORY TEAM TAB'!CB143),"",'New Item CATEGORY TEAM TAB'!CB143)</f>
        <v/>
      </c>
      <c r="BG139" s="258" t="str">
        <f>IF(ISBLANK('New Item CATEGORY TEAM TAB'!CC143),"",'New Item CATEGORY TEAM TAB'!CC143)</f>
        <v/>
      </c>
      <c r="BH139" s="258" t="str">
        <f>IF(ISBLANK('New Item CATEGORY TEAM TAB'!CD143),"",'New Item CATEGORY TEAM TAB'!CD143)</f>
        <v/>
      </c>
      <c r="BI139" s="258" t="str">
        <f>IF(ISBLANK('New Item CATEGORY TEAM TAB'!CE143),"",'New Item CATEGORY TEAM TAB'!CE143)</f>
        <v/>
      </c>
      <c r="BJ139" s="258" t="str">
        <f>IF(ISBLANK('New Item CATEGORY TEAM TAB'!CF143),"",'New Item CATEGORY TEAM TAB'!CF143)</f>
        <v/>
      </c>
      <c r="BK139" s="258" t="str">
        <f>IF(ISBLANK('New Item CATEGORY TEAM TAB'!CG143),"",'New Item CATEGORY TEAM TAB'!CG143)</f>
        <v/>
      </c>
      <c r="BL139" s="258" t="str">
        <f>IF(ISBLANK('New Item CATEGORY TEAM TAB'!CH143),"",'New Item CATEGORY TEAM TAB'!CH143)</f>
        <v/>
      </c>
      <c r="BM139" s="258" t="str">
        <f>IF(ISBLANK('New Item CATEGORY TEAM TAB'!CI143),"",'New Item CATEGORY TEAM TAB'!CI143)</f>
        <v/>
      </c>
      <c r="BN139" s="258" t="str">
        <f>IF(ISBLANK('New Item CATEGORY TEAM TAB'!CK143),"",'New Item CATEGORY TEAM TAB'!CK143)</f>
        <v/>
      </c>
      <c r="BO139" s="258" t="str">
        <f>IF(ISBLANK('New Item CATEGORY TEAM TAB'!CJ143),"",'New Item CATEGORY TEAM TAB'!CJ143)</f>
        <v/>
      </c>
      <c r="BP139" s="258" t="str">
        <f>IF(ISBLANK('New Item CATEGORY TEAM TAB'!CM143),"",'New Item CATEGORY TEAM TAB'!CM143)</f>
        <v/>
      </c>
      <c r="BQ139" s="258" t="str">
        <f>IF(ISBLANK('New Item CATEGORY TEAM TAB'!CN143),"",'New Item CATEGORY TEAM TAB'!CN143)</f>
        <v/>
      </c>
      <c r="BR139" s="258" t="str">
        <f>IF(ISBLANK('New Item CATEGORY TEAM TAB'!CO143),"",'New Item CATEGORY TEAM TAB'!CO143)</f>
        <v/>
      </c>
    </row>
    <row r="140" spans="1:70" ht="15.6">
      <c r="A140" s="128" t="str">
        <f>IF(ISBLANK('New Item CATEGORY TEAM TAB'!E144),"",'New Item CATEGORY TEAM TAB'!E144)</f>
        <v/>
      </c>
      <c r="B140" s="2" t="str">
        <f>IF(ISBLANK('New Item CATEGORY TEAM TAB'!BL144),"",'New Item CATEGORY TEAM TAB'!BL144)</f>
        <v/>
      </c>
      <c r="C140" s="2" t="str">
        <f>IF(ISBLANK('New Item CATEGORY TEAM TAB'!AR144),"",'New Item CATEGORY TEAM TAB'!AR144)</f>
        <v/>
      </c>
      <c r="D140" s="2" t="str">
        <f>IF(ISBLANK('New Item CATEGORY TEAM TAB'!AK144),"",'New Item CATEGORY TEAM TAB'!AK144)</f>
        <v/>
      </c>
      <c r="E140" s="18" t="str">
        <f>IF(ISBLANK('New Item CATEGORY TEAM TAB'!M144),"",'New Item CATEGORY TEAM TAB'!M144)</f>
        <v/>
      </c>
      <c r="F140" s="18" t="str">
        <f>IF(ISBLANK('New Item CATEGORY TEAM TAB'!N144),"",'New Item CATEGORY TEAM TAB'!N144)</f>
        <v/>
      </c>
      <c r="G140" s="16" t="str">
        <f>IF(ISBLANK('New Item CATEGORY TEAM TAB'!R144),"",'New Item CATEGORY TEAM TAB'!R144)</f>
        <v/>
      </c>
      <c r="H140" s="16" t="str">
        <f>IF(ISBLANK('New Item CATEGORY TEAM TAB'!BK144),"",'New Item CATEGORY TEAM TAB'!BK144)</f>
        <v/>
      </c>
      <c r="I140" s="19" t="str">
        <f>IF(ISBLANK('New Item CATEGORY TEAM TAB'!BT144),"",'New Item CATEGORY TEAM TAB'!BT144)</f>
        <v/>
      </c>
      <c r="J140" s="20" t="e">
        <f>IF(ISBLANK('New Item CATEGORY TEAM TAB'!BQ144),"",'New Item CATEGORY TEAM TAB'!BQ144)</f>
        <v>#N/A</v>
      </c>
      <c r="K140" s="2" t="str">
        <f>IF(ISBLANK('New Item CATEGORY TEAM TAB'!AE144),"",'New Item CATEGORY TEAM TAB'!AE144)</f>
        <v/>
      </c>
      <c r="L140" s="2" t="str">
        <f>IF(ISBLANK('New Item CATEGORY TEAM TAB'!AF144),"",'New Item CATEGORY TEAM TAB'!AF144)</f>
        <v/>
      </c>
      <c r="M140" s="2" t="str">
        <f>IF(ISBLANK('New Item CATEGORY TEAM TAB'!CL144),"",'New Item CATEGORY TEAM TAB'!CL144)</f>
        <v/>
      </c>
      <c r="N140" s="2" t="str">
        <f>IF(ISBLANK('New Item CATEGORY TEAM TAB'!AN144),"",'New Item CATEGORY TEAM TAB'!AN144)</f>
        <v/>
      </c>
      <c r="O140" s="21" t="str">
        <f>IF(ISBLANK('New Item CATEGORY TEAM TAB'!AO144),"",'New Item CATEGORY TEAM TAB'!AO144)</f>
        <v/>
      </c>
      <c r="P140" s="2" t="str">
        <f>IF(ISBLANK('New Item CATEGORY TEAM TAB'!AT144),"",'New Item CATEGORY TEAM TAB'!AT144)</f>
        <v xml:space="preserve"> </v>
      </c>
      <c r="Q140" s="2" t="str">
        <f>IF(ISBLANK(VLOOKUP(P140,DROPDOWN!K:L,2,FALSE)),"",VLOOKUP(P140,DROPDOWN!K:L,2,FALSE))</f>
        <v xml:space="preserve"> </v>
      </c>
      <c r="R140" s="2" t="str">
        <f>IF(ISBLANK('New Item CATEGORY TEAM TAB'!BN144),"",'New Item CATEGORY TEAM TAB'!BN144)</f>
        <v/>
      </c>
      <c r="S140" s="11"/>
      <c r="T140" s="13">
        <v>2</v>
      </c>
      <c r="U140" s="15" t="e">
        <f>IF(ISBLANK('New Item CATEGORY TEAM TAB'!BP144),"",'New Item CATEGORY TEAM TAB'!BP144)</f>
        <v>#N/A</v>
      </c>
      <c r="V140" s="2" t="s">
        <v>53</v>
      </c>
      <c r="W140" s="16"/>
      <c r="X140" s="223" t="str">
        <f>IF(ISBLANK('New Item CATEGORY TEAM TAB'!V144),"",'New Item CATEGORY TEAM TAB'!V144)</f>
        <v/>
      </c>
      <c r="Y140" s="223" t="str">
        <f>IF(ISBLANK('New Item CATEGORY TEAM TAB'!W144),"",'New Item CATEGORY TEAM TAB'!W144)</f>
        <v/>
      </c>
      <c r="Z140" s="47" t="e">
        <f>VLOOKUP(Y140,DROPDOWN!G:H,2,FALSE)</f>
        <v>#N/A</v>
      </c>
      <c r="AA140" s="47" t="str">
        <f>IF(ISBLANK('New Item CATEGORY TEAM TAB'!U144),"",'New Item CATEGORY TEAM TAB'!U144)</f>
        <v/>
      </c>
      <c r="AB140" s="47" t="str">
        <f>IF(ISBLANK('New Item CATEGORY TEAM TAB'!BE144),"",'New Item CATEGORY TEAM TAB'!BE144)</f>
        <v/>
      </c>
      <c r="AC140" s="47" t="str">
        <f>IF(ISBLANK('New Item CATEGORY TEAM TAB'!BF144),"",'New Item CATEGORY TEAM TAB'!BF144)</f>
        <v/>
      </c>
      <c r="AD140" s="256" t="str">
        <f>IF(ISBLANK('New Item CATEGORY TEAM TAB'!AU144),"",'New Item CATEGORY TEAM TAB'!AU144)</f>
        <v/>
      </c>
      <c r="AE140" s="255" t="str">
        <f>IF(ISBLANK('New Item CATEGORY TEAM TAB'!AV144),"",'New Item CATEGORY TEAM TAB'!AV144)</f>
        <v/>
      </c>
      <c r="AF140" s="13" t="str">
        <f>IF(ISBLANK('New Item CATEGORY TEAM TAB'!AW144),"",'New Item CATEGORY TEAM TAB'!AW144)</f>
        <v/>
      </c>
      <c r="AG140" s="2" t="str">
        <f>IF(ISBLANK('New Item CATEGORY TEAM TAB'!BM144),"",'New Item CATEGORY TEAM TAB'!BM144)</f>
        <v/>
      </c>
      <c r="AH140" s="2" t="str">
        <f>IF(ISBLANK('New Item CATEGORY TEAM TAB'!CA144),"",'New Item CATEGORY TEAM TAB'!CA144)</f>
        <v/>
      </c>
      <c r="AI140" s="2" t="str">
        <f>IF(ISBLANK('New Item CATEGORY TEAM TAB'!BY144),"",'New Item CATEGORY TEAM TAB'!BY144)</f>
        <v/>
      </c>
      <c r="AJ140" s="23" t="str">
        <f>IF(ISBLANK('New Item CATEGORY TEAM TAB'!Z144),"",'New Item CATEGORY TEAM TAB'!Z144)</f>
        <v/>
      </c>
      <c r="AK140" s="23" t="str">
        <f>IF(ISBLANK('New Item CATEGORY TEAM TAB'!AA144),"",'New Item CATEGORY TEAM TAB'!AA144)</f>
        <v/>
      </c>
      <c r="AL140" s="115" t="str">
        <f>IF(ISBLANK('New Item VENDOR TAB'!AK144),"",'New Item VENDOR TAB'!AK144)</f>
        <v/>
      </c>
      <c r="AM140" s="23" t="str">
        <f>IF(ISBLANK('New Item CATEGORY TEAM TAB'!BD144),"",'New Item CATEGORY TEAM TAB'!BD144)</f>
        <v/>
      </c>
      <c r="AN140" s="22" t="str">
        <f>IF(ISBLANK('New Item CATEGORY TEAM TAB'!X144),"",'New Item CATEGORY TEAM TAB'!X144)</f>
        <v/>
      </c>
      <c r="AO140" s="22" t="str">
        <f>IF(ISBLANK('New Item CATEGORY TEAM TAB'!Y144),"",'New Item CATEGORY TEAM TAB'!Y144)</f>
        <v/>
      </c>
      <c r="AP140" s="24" t="str">
        <f>IF(ISBLANK('New Item CATEGORY TEAM TAB'!AP144),"",'New Item CATEGORY TEAM TAB'!AP144)</f>
        <v/>
      </c>
      <c r="AQ140" s="24" t="str">
        <f>IF(ISBLANK('New Item CATEGORY TEAM TAB'!AP144),"",'New Item CATEGORY TEAM TAB'!AP144)</f>
        <v/>
      </c>
      <c r="AR140" s="21" t="str">
        <f>IF(ISBLANK('New Item CATEGORY TEAM TAB'!BU144),"",'New Item CATEGORY TEAM TAB'!BU144)</f>
        <v/>
      </c>
      <c r="AS140" s="225" t="str">
        <f>IF(ISBLANK('New Item CATEGORY TEAM TAB'!BW144),"",'New Item CATEGORY TEAM TAB'!BW144)</f>
        <v/>
      </c>
      <c r="AT140" s="20" t="str">
        <f>IF(ISBLANK('New Item CATEGORY TEAM TAB'!BR144),"",'New Item CATEGORY TEAM TAB'!BR144)</f>
        <v/>
      </c>
      <c r="AU140" s="47" t="str">
        <f>IF(ISBLANK('New Item CATEGORY TEAM TAB'!BS144),"",'New Item CATEGORY TEAM TAB'!BS144)</f>
        <v/>
      </c>
      <c r="AV140" s="2" t="str">
        <f t="shared" si="4"/>
        <v/>
      </c>
      <c r="AW140" s="2" t="str">
        <f>IF(ISBLANK('New Item CATEGORY TEAM TAB'!BX144),"",'New Item CATEGORY TEAM TAB'!BX144)</f>
        <v/>
      </c>
      <c r="AX140" s="2" t="str">
        <f t="shared" si="5"/>
        <v/>
      </c>
      <c r="AY140" s="2" t="str">
        <f>IF(ISBLANK('New Item CATEGORY TEAM TAB'!BZ144),"",'New Item CATEGORY TEAM TAB'!BZ144)</f>
        <v/>
      </c>
      <c r="AZ140" s="229" t="str">
        <f>IF(ISBLANK('New Item CATEGORY TEAM TAB'!AX144),"",'New Item CATEGORY TEAM TAB'!AX144)</f>
        <v/>
      </c>
      <c r="BA140" s="229" t="str">
        <f>IF(ISBLANK('New Item CATEGORY TEAM TAB'!AY144),"",'New Item CATEGORY TEAM TAB'!AY144)</f>
        <v/>
      </c>
      <c r="BB140" s="229" t="str">
        <f>IF(ISBLANK('New Item CATEGORY TEAM TAB'!AZ144),"",'New Item CATEGORY TEAM TAB'!AZ144)</f>
        <v/>
      </c>
      <c r="BC140" s="229" t="str">
        <f>IF(ISBLANK('New Item CATEGORY TEAM TAB'!BA144),"",'New Item CATEGORY TEAM TAB'!BA144)</f>
        <v/>
      </c>
      <c r="BD140" s="229" t="str">
        <f>IF(ISBLANK('New Item CATEGORY TEAM TAB'!BB144),"",'New Item CATEGORY TEAM TAB'!BB144)</f>
        <v/>
      </c>
      <c r="BE140" s="229" t="str">
        <f>IF(ISBLANK('New Item CATEGORY TEAM TAB'!BC144),"",'New Item CATEGORY TEAM TAB'!BC144)</f>
        <v/>
      </c>
      <c r="BF140" s="258" t="str">
        <f>IF(ISBLANK('New Item CATEGORY TEAM TAB'!CB144),"",'New Item CATEGORY TEAM TAB'!CB144)</f>
        <v/>
      </c>
      <c r="BG140" s="258" t="str">
        <f>IF(ISBLANK('New Item CATEGORY TEAM TAB'!CC144),"",'New Item CATEGORY TEAM TAB'!CC144)</f>
        <v/>
      </c>
      <c r="BH140" s="258" t="str">
        <f>IF(ISBLANK('New Item CATEGORY TEAM TAB'!CD144),"",'New Item CATEGORY TEAM TAB'!CD144)</f>
        <v/>
      </c>
      <c r="BI140" s="258" t="str">
        <f>IF(ISBLANK('New Item CATEGORY TEAM TAB'!CE144),"",'New Item CATEGORY TEAM TAB'!CE144)</f>
        <v/>
      </c>
      <c r="BJ140" s="258" t="str">
        <f>IF(ISBLANK('New Item CATEGORY TEAM TAB'!CF144),"",'New Item CATEGORY TEAM TAB'!CF144)</f>
        <v/>
      </c>
      <c r="BK140" s="258" t="str">
        <f>IF(ISBLANK('New Item CATEGORY TEAM TAB'!CG144),"",'New Item CATEGORY TEAM TAB'!CG144)</f>
        <v/>
      </c>
      <c r="BL140" s="258" t="str">
        <f>IF(ISBLANK('New Item CATEGORY TEAM TAB'!CH144),"",'New Item CATEGORY TEAM TAB'!CH144)</f>
        <v/>
      </c>
      <c r="BM140" s="258" t="str">
        <f>IF(ISBLANK('New Item CATEGORY TEAM TAB'!CI144),"",'New Item CATEGORY TEAM TAB'!CI144)</f>
        <v/>
      </c>
      <c r="BN140" s="258" t="str">
        <f>IF(ISBLANK('New Item CATEGORY TEAM TAB'!CK144),"",'New Item CATEGORY TEAM TAB'!CK144)</f>
        <v/>
      </c>
      <c r="BO140" s="258" t="str">
        <f>IF(ISBLANK('New Item CATEGORY TEAM TAB'!CJ144),"",'New Item CATEGORY TEAM TAB'!CJ144)</f>
        <v/>
      </c>
      <c r="BP140" s="258" t="str">
        <f>IF(ISBLANK('New Item CATEGORY TEAM TAB'!CM144),"",'New Item CATEGORY TEAM TAB'!CM144)</f>
        <v/>
      </c>
      <c r="BQ140" s="258" t="str">
        <f>IF(ISBLANK('New Item CATEGORY TEAM TAB'!CN144),"",'New Item CATEGORY TEAM TAB'!CN144)</f>
        <v/>
      </c>
      <c r="BR140" s="258" t="str">
        <f>IF(ISBLANK('New Item CATEGORY TEAM TAB'!CO144),"",'New Item CATEGORY TEAM TAB'!CO144)</f>
        <v/>
      </c>
    </row>
    <row r="141" spans="1:70" ht="15.6">
      <c r="A141" s="128" t="str">
        <f>IF(ISBLANK('New Item CATEGORY TEAM TAB'!E145),"",'New Item CATEGORY TEAM TAB'!E145)</f>
        <v/>
      </c>
      <c r="B141" s="2" t="str">
        <f>IF(ISBLANK('New Item CATEGORY TEAM TAB'!BL145),"",'New Item CATEGORY TEAM TAB'!BL145)</f>
        <v/>
      </c>
      <c r="C141" s="2" t="str">
        <f>IF(ISBLANK('New Item CATEGORY TEAM TAB'!AR145),"",'New Item CATEGORY TEAM TAB'!AR145)</f>
        <v/>
      </c>
      <c r="D141" s="2" t="str">
        <f>IF(ISBLANK('New Item CATEGORY TEAM TAB'!AK145),"",'New Item CATEGORY TEAM TAB'!AK145)</f>
        <v/>
      </c>
      <c r="E141" s="18" t="str">
        <f>IF(ISBLANK('New Item CATEGORY TEAM TAB'!M145),"",'New Item CATEGORY TEAM TAB'!M145)</f>
        <v/>
      </c>
      <c r="F141" s="18" t="str">
        <f>IF(ISBLANK('New Item CATEGORY TEAM TAB'!N145),"",'New Item CATEGORY TEAM TAB'!N145)</f>
        <v/>
      </c>
      <c r="G141" s="16" t="str">
        <f>IF(ISBLANK('New Item CATEGORY TEAM TAB'!R145),"",'New Item CATEGORY TEAM TAB'!R145)</f>
        <v/>
      </c>
      <c r="H141" s="16" t="str">
        <f>IF(ISBLANK('New Item CATEGORY TEAM TAB'!BK145),"",'New Item CATEGORY TEAM TAB'!BK145)</f>
        <v/>
      </c>
      <c r="I141" s="19" t="str">
        <f>IF(ISBLANK('New Item CATEGORY TEAM TAB'!BT145),"",'New Item CATEGORY TEAM TAB'!BT145)</f>
        <v/>
      </c>
      <c r="J141" s="20" t="e">
        <f>IF(ISBLANK('New Item CATEGORY TEAM TAB'!BQ145),"",'New Item CATEGORY TEAM TAB'!BQ145)</f>
        <v>#N/A</v>
      </c>
      <c r="K141" s="2" t="str">
        <f>IF(ISBLANK('New Item CATEGORY TEAM TAB'!AE145),"",'New Item CATEGORY TEAM TAB'!AE145)</f>
        <v/>
      </c>
      <c r="L141" s="2" t="str">
        <f>IF(ISBLANK('New Item CATEGORY TEAM TAB'!AF145),"",'New Item CATEGORY TEAM TAB'!AF145)</f>
        <v/>
      </c>
      <c r="M141" s="2" t="str">
        <f>IF(ISBLANK('New Item CATEGORY TEAM TAB'!CL145),"",'New Item CATEGORY TEAM TAB'!CL145)</f>
        <v/>
      </c>
      <c r="N141" s="2" t="str">
        <f>IF(ISBLANK('New Item CATEGORY TEAM TAB'!AN145),"",'New Item CATEGORY TEAM TAB'!AN145)</f>
        <v/>
      </c>
      <c r="O141" s="21" t="str">
        <f>IF(ISBLANK('New Item CATEGORY TEAM TAB'!AO145),"",'New Item CATEGORY TEAM TAB'!AO145)</f>
        <v/>
      </c>
      <c r="P141" s="2" t="str">
        <f>IF(ISBLANK('New Item CATEGORY TEAM TAB'!AT145),"",'New Item CATEGORY TEAM TAB'!AT145)</f>
        <v xml:space="preserve"> </v>
      </c>
      <c r="Q141" s="2" t="str">
        <f>IF(ISBLANK(VLOOKUP(P141,DROPDOWN!K:L,2,FALSE)),"",VLOOKUP(P141,DROPDOWN!K:L,2,FALSE))</f>
        <v xml:space="preserve"> </v>
      </c>
      <c r="R141" s="2" t="str">
        <f>IF(ISBLANK('New Item CATEGORY TEAM TAB'!BN145),"",'New Item CATEGORY TEAM TAB'!BN145)</f>
        <v/>
      </c>
      <c r="S141" s="11"/>
      <c r="T141" s="13">
        <v>2</v>
      </c>
      <c r="U141" s="15" t="e">
        <f>IF(ISBLANK('New Item CATEGORY TEAM TAB'!BP145),"",'New Item CATEGORY TEAM TAB'!BP145)</f>
        <v>#N/A</v>
      </c>
      <c r="V141" s="2" t="s">
        <v>53</v>
      </c>
      <c r="W141" s="16"/>
      <c r="X141" s="223" t="str">
        <f>IF(ISBLANK('New Item CATEGORY TEAM TAB'!V145),"",'New Item CATEGORY TEAM TAB'!V145)</f>
        <v/>
      </c>
      <c r="Y141" s="223" t="str">
        <f>IF(ISBLANK('New Item CATEGORY TEAM TAB'!W145),"",'New Item CATEGORY TEAM TAB'!W145)</f>
        <v/>
      </c>
      <c r="Z141" s="47" t="e">
        <f>VLOOKUP(Y141,DROPDOWN!G:H,2,FALSE)</f>
        <v>#N/A</v>
      </c>
      <c r="AA141" s="47" t="str">
        <f>IF(ISBLANK('New Item CATEGORY TEAM TAB'!U145),"",'New Item CATEGORY TEAM TAB'!U145)</f>
        <v/>
      </c>
      <c r="AB141" s="47" t="str">
        <f>IF(ISBLANK('New Item CATEGORY TEAM TAB'!BE145),"",'New Item CATEGORY TEAM TAB'!BE145)</f>
        <v/>
      </c>
      <c r="AC141" s="47" t="str">
        <f>IF(ISBLANK('New Item CATEGORY TEAM TAB'!BF145),"",'New Item CATEGORY TEAM TAB'!BF145)</f>
        <v/>
      </c>
      <c r="AD141" s="256" t="str">
        <f>IF(ISBLANK('New Item CATEGORY TEAM TAB'!AU145),"",'New Item CATEGORY TEAM TAB'!AU145)</f>
        <v/>
      </c>
      <c r="AE141" s="255" t="str">
        <f>IF(ISBLANK('New Item CATEGORY TEAM TAB'!AV145),"",'New Item CATEGORY TEAM TAB'!AV145)</f>
        <v/>
      </c>
      <c r="AF141" s="13" t="str">
        <f>IF(ISBLANK('New Item CATEGORY TEAM TAB'!AW145),"",'New Item CATEGORY TEAM TAB'!AW145)</f>
        <v/>
      </c>
      <c r="AG141" s="2" t="str">
        <f>IF(ISBLANK('New Item CATEGORY TEAM TAB'!BM145),"",'New Item CATEGORY TEAM TAB'!BM145)</f>
        <v/>
      </c>
      <c r="AH141" s="2" t="str">
        <f>IF(ISBLANK('New Item CATEGORY TEAM TAB'!CA145),"",'New Item CATEGORY TEAM TAB'!CA145)</f>
        <v/>
      </c>
      <c r="AI141" s="2" t="str">
        <f>IF(ISBLANK('New Item CATEGORY TEAM TAB'!BY145),"",'New Item CATEGORY TEAM TAB'!BY145)</f>
        <v/>
      </c>
      <c r="AJ141" s="23" t="str">
        <f>IF(ISBLANK('New Item CATEGORY TEAM TAB'!Z145),"",'New Item CATEGORY TEAM TAB'!Z145)</f>
        <v/>
      </c>
      <c r="AK141" s="23" t="str">
        <f>IF(ISBLANK('New Item CATEGORY TEAM TAB'!AA145),"",'New Item CATEGORY TEAM TAB'!AA145)</f>
        <v/>
      </c>
      <c r="AL141" s="115" t="str">
        <f>IF(ISBLANK('New Item VENDOR TAB'!AK145),"",'New Item VENDOR TAB'!AK145)</f>
        <v/>
      </c>
      <c r="AM141" s="23" t="str">
        <f>IF(ISBLANK('New Item CATEGORY TEAM TAB'!BD145),"",'New Item CATEGORY TEAM TAB'!BD145)</f>
        <v/>
      </c>
      <c r="AN141" s="22" t="str">
        <f>IF(ISBLANK('New Item CATEGORY TEAM TAB'!X145),"",'New Item CATEGORY TEAM TAB'!X145)</f>
        <v/>
      </c>
      <c r="AO141" s="22" t="str">
        <f>IF(ISBLANK('New Item CATEGORY TEAM TAB'!Y145),"",'New Item CATEGORY TEAM TAB'!Y145)</f>
        <v/>
      </c>
      <c r="AP141" s="24" t="str">
        <f>IF(ISBLANK('New Item CATEGORY TEAM TAB'!AP145),"",'New Item CATEGORY TEAM TAB'!AP145)</f>
        <v/>
      </c>
      <c r="AQ141" s="24" t="str">
        <f>IF(ISBLANK('New Item CATEGORY TEAM TAB'!AP145),"",'New Item CATEGORY TEAM TAB'!AP145)</f>
        <v/>
      </c>
      <c r="AR141" s="21" t="str">
        <f>IF(ISBLANK('New Item CATEGORY TEAM TAB'!BU145),"",'New Item CATEGORY TEAM TAB'!BU145)</f>
        <v/>
      </c>
      <c r="AS141" s="225" t="str">
        <f>IF(ISBLANK('New Item CATEGORY TEAM TAB'!BW145),"",'New Item CATEGORY TEAM TAB'!BW145)</f>
        <v/>
      </c>
      <c r="AT141" s="20" t="str">
        <f>IF(ISBLANK('New Item CATEGORY TEAM TAB'!BR145),"",'New Item CATEGORY TEAM TAB'!BR145)</f>
        <v/>
      </c>
      <c r="AU141" s="47" t="str">
        <f>IF(ISBLANK('New Item CATEGORY TEAM TAB'!BS145),"",'New Item CATEGORY TEAM TAB'!BS145)</f>
        <v/>
      </c>
      <c r="AV141" s="2" t="str">
        <f t="shared" si="4"/>
        <v/>
      </c>
      <c r="AW141" s="2" t="str">
        <f>IF(ISBLANK('New Item CATEGORY TEAM TAB'!BX145),"",'New Item CATEGORY TEAM TAB'!BX145)</f>
        <v/>
      </c>
      <c r="AX141" s="2" t="str">
        <f t="shared" si="5"/>
        <v/>
      </c>
      <c r="AY141" s="2" t="str">
        <f>IF(ISBLANK('New Item CATEGORY TEAM TAB'!BZ145),"",'New Item CATEGORY TEAM TAB'!BZ145)</f>
        <v/>
      </c>
      <c r="AZ141" s="229" t="str">
        <f>IF(ISBLANK('New Item CATEGORY TEAM TAB'!AX145),"",'New Item CATEGORY TEAM TAB'!AX145)</f>
        <v/>
      </c>
      <c r="BA141" s="229" t="str">
        <f>IF(ISBLANK('New Item CATEGORY TEAM TAB'!AY145),"",'New Item CATEGORY TEAM TAB'!AY145)</f>
        <v/>
      </c>
      <c r="BB141" s="229" t="str">
        <f>IF(ISBLANK('New Item CATEGORY TEAM TAB'!AZ145),"",'New Item CATEGORY TEAM TAB'!AZ145)</f>
        <v/>
      </c>
      <c r="BC141" s="229" t="str">
        <f>IF(ISBLANK('New Item CATEGORY TEAM TAB'!BA145),"",'New Item CATEGORY TEAM TAB'!BA145)</f>
        <v/>
      </c>
      <c r="BD141" s="229" t="str">
        <f>IF(ISBLANK('New Item CATEGORY TEAM TAB'!BB145),"",'New Item CATEGORY TEAM TAB'!BB145)</f>
        <v/>
      </c>
      <c r="BE141" s="229" t="str">
        <f>IF(ISBLANK('New Item CATEGORY TEAM TAB'!BC145),"",'New Item CATEGORY TEAM TAB'!BC145)</f>
        <v/>
      </c>
      <c r="BF141" s="258" t="str">
        <f>IF(ISBLANK('New Item CATEGORY TEAM TAB'!CB145),"",'New Item CATEGORY TEAM TAB'!CB145)</f>
        <v/>
      </c>
      <c r="BG141" s="258" t="str">
        <f>IF(ISBLANK('New Item CATEGORY TEAM TAB'!CC145),"",'New Item CATEGORY TEAM TAB'!CC145)</f>
        <v/>
      </c>
      <c r="BH141" s="258" t="str">
        <f>IF(ISBLANK('New Item CATEGORY TEAM TAB'!CD145),"",'New Item CATEGORY TEAM TAB'!CD145)</f>
        <v/>
      </c>
      <c r="BI141" s="258" t="str">
        <f>IF(ISBLANK('New Item CATEGORY TEAM TAB'!CE145),"",'New Item CATEGORY TEAM TAB'!CE145)</f>
        <v/>
      </c>
      <c r="BJ141" s="258" t="str">
        <f>IF(ISBLANK('New Item CATEGORY TEAM TAB'!CF145),"",'New Item CATEGORY TEAM TAB'!CF145)</f>
        <v/>
      </c>
      <c r="BK141" s="258" t="str">
        <f>IF(ISBLANK('New Item CATEGORY TEAM TAB'!CG145),"",'New Item CATEGORY TEAM TAB'!CG145)</f>
        <v/>
      </c>
      <c r="BL141" s="258" t="str">
        <f>IF(ISBLANK('New Item CATEGORY TEAM TAB'!CH145),"",'New Item CATEGORY TEAM TAB'!CH145)</f>
        <v/>
      </c>
      <c r="BM141" s="258" t="str">
        <f>IF(ISBLANK('New Item CATEGORY TEAM TAB'!CI145),"",'New Item CATEGORY TEAM TAB'!CI145)</f>
        <v/>
      </c>
      <c r="BN141" s="258" t="str">
        <f>IF(ISBLANK('New Item CATEGORY TEAM TAB'!CK145),"",'New Item CATEGORY TEAM TAB'!CK145)</f>
        <v/>
      </c>
      <c r="BO141" s="258" t="str">
        <f>IF(ISBLANK('New Item CATEGORY TEAM TAB'!CJ145),"",'New Item CATEGORY TEAM TAB'!CJ145)</f>
        <v/>
      </c>
      <c r="BP141" s="258" t="str">
        <f>IF(ISBLANK('New Item CATEGORY TEAM TAB'!CM145),"",'New Item CATEGORY TEAM TAB'!CM145)</f>
        <v/>
      </c>
      <c r="BQ141" s="258" t="str">
        <f>IF(ISBLANK('New Item CATEGORY TEAM TAB'!CN145),"",'New Item CATEGORY TEAM TAB'!CN145)</f>
        <v/>
      </c>
      <c r="BR141" s="258" t="str">
        <f>IF(ISBLANK('New Item CATEGORY TEAM TAB'!CO145),"",'New Item CATEGORY TEAM TAB'!CO145)</f>
        <v/>
      </c>
    </row>
    <row r="142" spans="1:70" ht="15.6">
      <c r="A142" s="128" t="str">
        <f>IF(ISBLANK('New Item CATEGORY TEAM TAB'!E146),"",'New Item CATEGORY TEAM TAB'!E146)</f>
        <v/>
      </c>
      <c r="B142" s="2" t="str">
        <f>IF(ISBLANK('New Item CATEGORY TEAM TAB'!BL146),"",'New Item CATEGORY TEAM TAB'!BL146)</f>
        <v/>
      </c>
      <c r="C142" s="2" t="str">
        <f>IF(ISBLANK('New Item CATEGORY TEAM TAB'!AR146),"",'New Item CATEGORY TEAM TAB'!AR146)</f>
        <v/>
      </c>
      <c r="D142" s="2" t="str">
        <f>IF(ISBLANK('New Item CATEGORY TEAM TAB'!AK146),"",'New Item CATEGORY TEAM TAB'!AK146)</f>
        <v/>
      </c>
      <c r="E142" s="18" t="str">
        <f>IF(ISBLANK('New Item CATEGORY TEAM TAB'!M146),"",'New Item CATEGORY TEAM TAB'!M146)</f>
        <v/>
      </c>
      <c r="F142" s="18" t="str">
        <f>IF(ISBLANK('New Item CATEGORY TEAM TAB'!N146),"",'New Item CATEGORY TEAM TAB'!N146)</f>
        <v/>
      </c>
      <c r="G142" s="16" t="str">
        <f>IF(ISBLANK('New Item CATEGORY TEAM TAB'!R146),"",'New Item CATEGORY TEAM TAB'!R146)</f>
        <v/>
      </c>
      <c r="H142" s="16" t="str">
        <f>IF(ISBLANK('New Item CATEGORY TEAM TAB'!BK146),"",'New Item CATEGORY TEAM TAB'!BK146)</f>
        <v/>
      </c>
      <c r="I142" s="19" t="str">
        <f>IF(ISBLANK('New Item CATEGORY TEAM TAB'!BT146),"",'New Item CATEGORY TEAM TAB'!BT146)</f>
        <v/>
      </c>
      <c r="J142" s="20" t="e">
        <f>IF(ISBLANK('New Item CATEGORY TEAM TAB'!BQ146),"",'New Item CATEGORY TEAM TAB'!BQ146)</f>
        <v>#N/A</v>
      </c>
      <c r="K142" s="2" t="str">
        <f>IF(ISBLANK('New Item CATEGORY TEAM TAB'!AE146),"",'New Item CATEGORY TEAM TAB'!AE146)</f>
        <v/>
      </c>
      <c r="L142" s="2" t="str">
        <f>IF(ISBLANK('New Item CATEGORY TEAM TAB'!AF146),"",'New Item CATEGORY TEAM TAB'!AF146)</f>
        <v/>
      </c>
      <c r="M142" s="2" t="str">
        <f>IF(ISBLANK('New Item CATEGORY TEAM TAB'!CL146),"",'New Item CATEGORY TEAM TAB'!CL146)</f>
        <v/>
      </c>
      <c r="N142" s="2" t="str">
        <f>IF(ISBLANK('New Item CATEGORY TEAM TAB'!AN146),"",'New Item CATEGORY TEAM TAB'!AN146)</f>
        <v/>
      </c>
      <c r="O142" s="21" t="str">
        <f>IF(ISBLANK('New Item CATEGORY TEAM TAB'!AO146),"",'New Item CATEGORY TEAM TAB'!AO146)</f>
        <v/>
      </c>
      <c r="P142" s="2" t="str">
        <f>IF(ISBLANK('New Item CATEGORY TEAM TAB'!AT146),"",'New Item CATEGORY TEAM TAB'!AT146)</f>
        <v xml:space="preserve"> </v>
      </c>
      <c r="Q142" s="2" t="str">
        <f>IF(ISBLANK(VLOOKUP(P142,DROPDOWN!K:L,2,FALSE)),"",VLOOKUP(P142,DROPDOWN!K:L,2,FALSE))</f>
        <v xml:space="preserve"> </v>
      </c>
      <c r="R142" s="2" t="str">
        <f>IF(ISBLANK('New Item CATEGORY TEAM TAB'!BN146),"",'New Item CATEGORY TEAM TAB'!BN146)</f>
        <v/>
      </c>
      <c r="S142" s="11"/>
      <c r="T142" s="13">
        <v>2</v>
      </c>
      <c r="U142" s="15" t="e">
        <f>IF(ISBLANK('New Item CATEGORY TEAM TAB'!BP146),"",'New Item CATEGORY TEAM TAB'!BP146)</f>
        <v>#N/A</v>
      </c>
      <c r="V142" s="2" t="s">
        <v>53</v>
      </c>
      <c r="W142" s="16"/>
      <c r="X142" s="223" t="str">
        <f>IF(ISBLANK('New Item CATEGORY TEAM TAB'!V146),"",'New Item CATEGORY TEAM TAB'!V146)</f>
        <v/>
      </c>
      <c r="Y142" s="223" t="str">
        <f>IF(ISBLANK('New Item CATEGORY TEAM TAB'!W146),"",'New Item CATEGORY TEAM TAB'!W146)</f>
        <v/>
      </c>
      <c r="Z142" s="47" t="e">
        <f>VLOOKUP(Y142,DROPDOWN!G:H,2,FALSE)</f>
        <v>#N/A</v>
      </c>
      <c r="AA142" s="47" t="str">
        <f>IF(ISBLANK('New Item CATEGORY TEAM TAB'!U146),"",'New Item CATEGORY TEAM TAB'!U146)</f>
        <v/>
      </c>
      <c r="AB142" s="47" t="str">
        <f>IF(ISBLANK('New Item CATEGORY TEAM TAB'!BE146),"",'New Item CATEGORY TEAM TAB'!BE146)</f>
        <v/>
      </c>
      <c r="AC142" s="47" t="str">
        <f>IF(ISBLANK('New Item CATEGORY TEAM TAB'!BF146),"",'New Item CATEGORY TEAM TAB'!BF146)</f>
        <v/>
      </c>
      <c r="AD142" s="256" t="str">
        <f>IF(ISBLANK('New Item CATEGORY TEAM TAB'!AU146),"",'New Item CATEGORY TEAM TAB'!AU146)</f>
        <v/>
      </c>
      <c r="AE142" s="255" t="str">
        <f>IF(ISBLANK('New Item CATEGORY TEAM TAB'!AV146),"",'New Item CATEGORY TEAM TAB'!AV146)</f>
        <v/>
      </c>
      <c r="AF142" s="13" t="str">
        <f>IF(ISBLANK('New Item CATEGORY TEAM TAB'!AW146),"",'New Item CATEGORY TEAM TAB'!AW146)</f>
        <v/>
      </c>
      <c r="AG142" s="2" t="str">
        <f>IF(ISBLANK('New Item CATEGORY TEAM TAB'!BM146),"",'New Item CATEGORY TEAM TAB'!BM146)</f>
        <v/>
      </c>
      <c r="AH142" s="2" t="str">
        <f>IF(ISBLANK('New Item CATEGORY TEAM TAB'!CA146),"",'New Item CATEGORY TEAM TAB'!CA146)</f>
        <v/>
      </c>
      <c r="AI142" s="2" t="str">
        <f>IF(ISBLANK('New Item CATEGORY TEAM TAB'!BY146),"",'New Item CATEGORY TEAM TAB'!BY146)</f>
        <v/>
      </c>
      <c r="AJ142" s="23" t="str">
        <f>IF(ISBLANK('New Item CATEGORY TEAM TAB'!Z146),"",'New Item CATEGORY TEAM TAB'!Z146)</f>
        <v/>
      </c>
      <c r="AK142" s="23" t="str">
        <f>IF(ISBLANK('New Item CATEGORY TEAM TAB'!AA146),"",'New Item CATEGORY TEAM TAB'!AA146)</f>
        <v/>
      </c>
      <c r="AL142" s="115" t="str">
        <f>IF(ISBLANK('New Item VENDOR TAB'!AK146),"",'New Item VENDOR TAB'!AK146)</f>
        <v/>
      </c>
      <c r="AM142" s="23" t="str">
        <f>IF(ISBLANK('New Item CATEGORY TEAM TAB'!BD146),"",'New Item CATEGORY TEAM TAB'!BD146)</f>
        <v/>
      </c>
      <c r="AN142" s="22" t="str">
        <f>IF(ISBLANK('New Item CATEGORY TEAM TAB'!X146),"",'New Item CATEGORY TEAM TAB'!X146)</f>
        <v/>
      </c>
      <c r="AO142" s="22" t="str">
        <f>IF(ISBLANK('New Item CATEGORY TEAM TAB'!Y146),"",'New Item CATEGORY TEAM TAB'!Y146)</f>
        <v/>
      </c>
      <c r="AP142" s="24" t="str">
        <f>IF(ISBLANK('New Item CATEGORY TEAM TAB'!AP146),"",'New Item CATEGORY TEAM TAB'!AP146)</f>
        <v/>
      </c>
      <c r="AQ142" s="24" t="str">
        <f>IF(ISBLANK('New Item CATEGORY TEAM TAB'!AP146),"",'New Item CATEGORY TEAM TAB'!AP146)</f>
        <v/>
      </c>
      <c r="AR142" s="21" t="str">
        <f>IF(ISBLANK('New Item CATEGORY TEAM TAB'!BU146),"",'New Item CATEGORY TEAM TAB'!BU146)</f>
        <v/>
      </c>
      <c r="AS142" s="225" t="str">
        <f>IF(ISBLANK('New Item CATEGORY TEAM TAB'!BW146),"",'New Item CATEGORY TEAM TAB'!BW146)</f>
        <v/>
      </c>
      <c r="AT142" s="20" t="str">
        <f>IF(ISBLANK('New Item CATEGORY TEAM TAB'!BR146),"",'New Item CATEGORY TEAM TAB'!BR146)</f>
        <v/>
      </c>
      <c r="AU142" s="47" t="str">
        <f>IF(ISBLANK('New Item CATEGORY TEAM TAB'!BS146),"",'New Item CATEGORY TEAM TAB'!BS146)</f>
        <v/>
      </c>
      <c r="AV142" s="2" t="str">
        <f t="shared" si="4"/>
        <v/>
      </c>
      <c r="AW142" s="2" t="str">
        <f>IF(ISBLANK('New Item CATEGORY TEAM TAB'!BX146),"",'New Item CATEGORY TEAM TAB'!BX146)</f>
        <v/>
      </c>
      <c r="AX142" s="2" t="str">
        <f t="shared" si="5"/>
        <v/>
      </c>
      <c r="AY142" s="2" t="str">
        <f>IF(ISBLANK('New Item CATEGORY TEAM TAB'!BZ146),"",'New Item CATEGORY TEAM TAB'!BZ146)</f>
        <v/>
      </c>
      <c r="AZ142" s="229" t="str">
        <f>IF(ISBLANK('New Item CATEGORY TEAM TAB'!AX146),"",'New Item CATEGORY TEAM TAB'!AX146)</f>
        <v/>
      </c>
      <c r="BA142" s="229" t="str">
        <f>IF(ISBLANK('New Item CATEGORY TEAM TAB'!AY146),"",'New Item CATEGORY TEAM TAB'!AY146)</f>
        <v/>
      </c>
      <c r="BB142" s="229" t="str">
        <f>IF(ISBLANK('New Item CATEGORY TEAM TAB'!AZ146),"",'New Item CATEGORY TEAM TAB'!AZ146)</f>
        <v/>
      </c>
      <c r="BC142" s="229" t="str">
        <f>IF(ISBLANK('New Item CATEGORY TEAM TAB'!BA146),"",'New Item CATEGORY TEAM TAB'!BA146)</f>
        <v/>
      </c>
      <c r="BD142" s="229" t="str">
        <f>IF(ISBLANK('New Item CATEGORY TEAM TAB'!BB146),"",'New Item CATEGORY TEAM TAB'!BB146)</f>
        <v/>
      </c>
      <c r="BE142" s="229" t="str">
        <f>IF(ISBLANK('New Item CATEGORY TEAM TAB'!BC146),"",'New Item CATEGORY TEAM TAB'!BC146)</f>
        <v/>
      </c>
      <c r="BF142" s="258" t="str">
        <f>IF(ISBLANK('New Item CATEGORY TEAM TAB'!CB146),"",'New Item CATEGORY TEAM TAB'!CB146)</f>
        <v/>
      </c>
      <c r="BG142" s="258" t="str">
        <f>IF(ISBLANK('New Item CATEGORY TEAM TAB'!CC146),"",'New Item CATEGORY TEAM TAB'!CC146)</f>
        <v/>
      </c>
      <c r="BH142" s="258" t="str">
        <f>IF(ISBLANK('New Item CATEGORY TEAM TAB'!CD146),"",'New Item CATEGORY TEAM TAB'!CD146)</f>
        <v/>
      </c>
      <c r="BI142" s="258" t="str">
        <f>IF(ISBLANK('New Item CATEGORY TEAM TAB'!CE146),"",'New Item CATEGORY TEAM TAB'!CE146)</f>
        <v/>
      </c>
      <c r="BJ142" s="258" t="str">
        <f>IF(ISBLANK('New Item CATEGORY TEAM TAB'!CF146),"",'New Item CATEGORY TEAM TAB'!CF146)</f>
        <v/>
      </c>
      <c r="BK142" s="258" t="str">
        <f>IF(ISBLANK('New Item CATEGORY TEAM TAB'!CG146),"",'New Item CATEGORY TEAM TAB'!CG146)</f>
        <v/>
      </c>
      <c r="BL142" s="258" t="str">
        <f>IF(ISBLANK('New Item CATEGORY TEAM TAB'!CH146),"",'New Item CATEGORY TEAM TAB'!CH146)</f>
        <v/>
      </c>
      <c r="BM142" s="258" t="str">
        <f>IF(ISBLANK('New Item CATEGORY TEAM TAB'!CI146),"",'New Item CATEGORY TEAM TAB'!CI146)</f>
        <v/>
      </c>
      <c r="BN142" s="258" t="str">
        <f>IF(ISBLANK('New Item CATEGORY TEAM TAB'!CK146),"",'New Item CATEGORY TEAM TAB'!CK146)</f>
        <v/>
      </c>
      <c r="BO142" s="258" t="str">
        <f>IF(ISBLANK('New Item CATEGORY TEAM TAB'!CJ146),"",'New Item CATEGORY TEAM TAB'!CJ146)</f>
        <v/>
      </c>
      <c r="BP142" s="258" t="str">
        <f>IF(ISBLANK('New Item CATEGORY TEAM TAB'!CM146),"",'New Item CATEGORY TEAM TAB'!CM146)</f>
        <v/>
      </c>
      <c r="BQ142" s="258" t="str">
        <f>IF(ISBLANK('New Item CATEGORY TEAM TAB'!CN146),"",'New Item CATEGORY TEAM TAB'!CN146)</f>
        <v/>
      </c>
      <c r="BR142" s="258" t="str">
        <f>IF(ISBLANK('New Item CATEGORY TEAM TAB'!CO146),"",'New Item CATEGORY TEAM TAB'!CO146)</f>
        <v/>
      </c>
    </row>
    <row r="143" spans="1:70" ht="15.6">
      <c r="A143" s="128" t="str">
        <f>IF(ISBLANK('New Item CATEGORY TEAM TAB'!E147),"",'New Item CATEGORY TEAM TAB'!E147)</f>
        <v/>
      </c>
      <c r="B143" s="2" t="str">
        <f>IF(ISBLANK('New Item CATEGORY TEAM TAB'!BL147),"",'New Item CATEGORY TEAM TAB'!BL147)</f>
        <v/>
      </c>
      <c r="C143" s="2" t="str">
        <f>IF(ISBLANK('New Item CATEGORY TEAM TAB'!AR147),"",'New Item CATEGORY TEAM TAB'!AR147)</f>
        <v/>
      </c>
      <c r="D143" s="2" t="str">
        <f>IF(ISBLANK('New Item CATEGORY TEAM TAB'!AK147),"",'New Item CATEGORY TEAM TAB'!AK147)</f>
        <v/>
      </c>
      <c r="E143" s="18" t="str">
        <f>IF(ISBLANK('New Item CATEGORY TEAM TAB'!M147),"",'New Item CATEGORY TEAM TAB'!M147)</f>
        <v/>
      </c>
      <c r="F143" s="18" t="str">
        <f>IF(ISBLANK('New Item CATEGORY TEAM TAB'!N147),"",'New Item CATEGORY TEAM TAB'!N147)</f>
        <v/>
      </c>
      <c r="G143" s="16" t="str">
        <f>IF(ISBLANK('New Item CATEGORY TEAM TAB'!R147),"",'New Item CATEGORY TEAM TAB'!R147)</f>
        <v/>
      </c>
      <c r="H143" s="16" t="str">
        <f>IF(ISBLANK('New Item CATEGORY TEAM TAB'!BK147),"",'New Item CATEGORY TEAM TAB'!BK147)</f>
        <v/>
      </c>
      <c r="I143" s="19" t="str">
        <f>IF(ISBLANK('New Item CATEGORY TEAM TAB'!BT147),"",'New Item CATEGORY TEAM TAB'!BT147)</f>
        <v/>
      </c>
      <c r="J143" s="20" t="e">
        <f>IF(ISBLANK('New Item CATEGORY TEAM TAB'!BQ147),"",'New Item CATEGORY TEAM TAB'!BQ147)</f>
        <v>#N/A</v>
      </c>
      <c r="K143" s="2" t="str">
        <f>IF(ISBLANK('New Item CATEGORY TEAM TAB'!AE147),"",'New Item CATEGORY TEAM TAB'!AE147)</f>
        <v/>
      </c>
      <c r="L143" s="2" t="str">
        <f>IF(ISBLANK('New Item CATEGORY TEAM TAB'!AF147),"",'New Item CATEGORY TEAM TAB'!AF147)</f>
        <v/>
      </c>
      <c r="M143" s="2" t="str">
        <f>IF(ISBLANK('New Item CATEGORY TEAM TAB'!CL147),"",'New Item CATEGORY TEAM TAB'!CL147)</f>
        <v/>
      </c>
      <c r="N143" s="2" t="str">
        <f>IF(ISBLANK('New Item CATEGORY TEAM TAB'!AN147),"",'New Item CATEGORY TEAM TAB'!AN147)</f>
        <v/>
      </c>
      <c r="O143" s="21" t="str">
        <f>IF(ISBLANK('New Item CATEGORY TEAM TAB'!AO147),"",'New Item CATEGORY TEAM TAB'!AO147)</f>
        <v/>
      </c>
      <c r="P143" s="2" t="str">
        <f>IF(ISBLANK('New Item CATEGORY TEAM TAB'!AT147),"",'New Item CATEGORY TEAM TAB'!AT147)</f>
        <v xml:space="preserve"> </v>
      </c>
      <c r="Q143" s="2" t="str">
        <f>IF(ISBLANK(VLOOKUP(P143,DROPDOWN!K:L,2,FALSE)),"",VLOOKUP(P143,DROPDOWN!K:L,2,FALSE))</f>
        <v xml:space="preserve"> </v>
      </c>
      <c r="R143" s="2" t="str">
        <f>IF(ISBLANK('New Item CATEGORY TEAM TAB'!BN147),"",'New Item CATEGORY TEAM TAB'!BN147)</f>
        <v/>
      </c>
      <c r="S143" s="11"/>
      <c r="T143" s="13">
        <v>2</v>
      </c>
      <c r="U143" s="15" t="e">
        <f>IF(ISBLANK('New Item CATEGORY TEAM TAB'!BP147),"",'New Item CATEGORY TEAM TAB'!BP147)</f>
        <v>#N/A</v>
      </c>
      <c r="V143" s="2" t="s">
        <v>53</v>
      </c>
      <c r="W143" s="16"/>
      <c r="X143" s="223" t="str">
        <f>IF(ISBLANK('New Item CATEGORY TEAM TAB'!V147),"",'New Item CATEGORY TEAM TAB'!V147)</f>
        <v/>
      </c>
      <c r="Y143" s="223" t="str">
        <f>IF(ISBLANK('New Item CATEGORY TEAM TAB'!W147),"",'New Item CATEGORY TEAM TAB'!W147)</f>
        <v/>
      </c>
      <c r="Z143" s="47" t="e">
        <f>VLOOKUP(Y143,DROPDOWN!G:H,2,FALSE)</f>
        <v>#N/A</v>
      </c>
      <c r="AA143" s="47" t="str">
        <f>IF(ISBLANK('New Item CATEGORY TEAM TAB'!U147),"",'New Item CATEGORY TEAM TAB'!U147)</f>
        <v/>
      </c>
      <c r="AB143" s="47" t="str">
        <f>IF(ISBLANK('New Item CATEGORY TEAM TAB'!BE147),"",'New Item CATEGORY TEAM TAB'!BE147)</f>
        <v/>
      </c>
      <c r="AC143" s="47" t="str">
        <f>IF(ISBLANK('New Item CATEGORY TEAM TAB'!BF147),"",'New Item CATEGORY TEAM TAB'!BF147)</f>
        <v/>
      </c>
      <c r="AD143" s="256" t="str">
        <f>IF(ISBLANK('New Item CATEGORY TEAM TAB'!AU147),"",'New Item CATEGORY TEAM TAB'!AU147)</f>
        <v/>
      </c>
      <c r="AE143" s="255" t="str">
        <f>IF(ISBLANK('New Item CATEGORY TEAM TAB'!AV147),"",'New Item CATEGORY TEAM TAB'!AV147)</f>
        <v/>
      </c>
      <c r="AF143" s="13" t="str">
        <f>IF(ISBLANK('New Item CATEGORY TEAM TAB'!AW147),"",'New Item CATEGORY TEAM TAB'!AW147)</f>
        <v/>
      </c>
      <c r="AG143" s="2" t="str">
        <f>IF(ISBLANK('New Item CATEGORY TEAM TAB'!BM147),"",'New Item CATEGORY TEAM TAB'!BM147)</f>
        <v/>
      </c>
      <c r="AH143" s="2" t="str">
        <f>IF(ISBLANK('New Item CATEGORY TEAM TAB'!CA147),"",'New Item CATEGORY TEAM TAB'!CA147)</f>
        <v/>
      </c>
      <c r="AI143" s="2" t="str">
        <f>IF(ISBLANK('New Item CATEGORY TEAM TAB'!BY147),"",'New Item CATEGORY TEAM TAB'!BY147)</f>
        <v/>
      </c>
      <c r="AJ143" s="23" t="str">
        <f>IF(ISBLANK('New Item CATEGORY TEAM TAB'!Z147),"",'New Item CATEGORY TEAM TAB'!Z147)</f>
        <v/>
      </c>
      <c r="AK143" s="23" t="str">
        <f>IF(ISBLANK('New Item CATEGORY TEAM TAB'!AA147),"",'New Item CATEGORY TEAM TAB'!AA147)</f>
        <v/>
      </c>
      <c r="AL143" s="115" t="str">
        <f>IF(ISBLANK('New Item VENDOR TAB'!AK147),"",'New Item VENDOR TAB'!AK147)</f>
        <v/>
      </c>
      <c r="AM143" s="23" t="str">
        <f>IF(ISBLANK('New Item CATEGORY TEAM TAB'!BD147),"",'New Item CATEGORY TEAM TAB'!BD147)</f>
        <v/>
      </c>
      <c r="AN143" s="22" t="str">
        <f>IF(ISBLANK('New Item CATEGORY TEAM TAB'!X147),"",'New Item CATEGORY TEAM TAB'!X147)</f>
        <v/>
      </c>
      <c r="AO143" s="22" t="str">
        <f>IF(ISBLANK('New Item CATEGORY TEAM TAB'!Y147),"",'New Item CATEGORY TEAM TAB'!Y147)</f>
        <v/>
      </c>
      <c r="AP143" s="24" t="str">
        <f>IF(ISBLANK('New Item CATEGORY TEAM TAB'!AP147),"",'New Item CATEGORY TEAM TAB'!AP147)</f>
        <v/>
      </c>
      <c r="AQ143" s="24" t="str">
        <f>IF(ISBLANK('New Item CATEGORY TEAM TAB'!AP147),"",'New Item CATEGORY TEAM TAB'!AP147)</f>
        <v/>
      </c>
      <c r="AR143" s="21" t="str">
        <f>IF(ISBLANK('New Item CATEGORY TEAM TAB'!BU147),"",'New Item CATEGORY TEAM TAB'!BU147)</f>
        <v/>
      </c>
      <c r="AS143" s="225" t="str">
        <f>IF(ISBLANK('New Item CATEGORY TEAM TAB'!BW147),"",'New Item CATEGORY TEAM TAB'!BW147)</f>
        <v/>
      </c>
      <c r="AT143" s="20" t="str">
        <f>IF(ISBLANK('New Item CATEGORY TEAM TAB'!BR147),"",'New Item CATEGORY TEAM TAB'!BR147)</f>
        <v/>
      </c>
      <c r="AU143" s="47" t="str">
        <f>IF(ISBLANK('New Item CATEGORY TEAM TAB'!BS147),"",'New Item CATEGORY TEAM TAB'!BS147)</f>
        <v/>
      </c>
      <c r="AV143" s="2" t="str">
        <f t="shared" si="4"/>
        <v/>
      </c>
      <c r="AW143" s="2" t="str">
        <f>IF(ISBLANK('New Item CATEGORY TEAM TAB'!BX147),"",'New Item CATEGORY TEAM TAB'!BX147)</f>
        <v/>
      </c>
      <c r="AX143" s="2" t="str">
        <f t="shared" si="5"/>
        <v/>
      </c>
      <c r="AY143" s="2" t="str">
        <f>IF(ISBLANK('New Item CATEGORY TEAM TAB'!BZ147),"",'New Item CATEGORY TEAM TAB'!BZ147)</f>
        <v/>
      </c>
      <c r="AZ143" s="229" t="str">
        <f>IF(ISBLANK('New Item CATEGORY TEAM TAB'!AX147),"",'New Item CATEGORY TEAM TAB'!AX147)</f>
        <v/>
      </c>
      <c r="BA143" s="229" t="str">
        <f>IF(ISBLANK('New Item CATEGORY TEAM TAB'!AY147),"",'New Item CATEGORY TEAM TAB'!AY147)</f>
        <v/>
      </c>
      <c r="BB143" s="229" t="str">
        <f>IF(ISBLANK('New Item CATEGORY TEAM TAB'!AZ147),"",'New Item CATEGORY TEAM TAB'!AZ147)</f>
        <v/>
      </c>
      <c r="BC143" s="229" t="str">
        <f>IF(ISBLANK('New Item CATEGORY TEAM TAB'!BA147),"",'New Item CATEGORY TEAM TAB'!BA147)</f>
        <v/>
      </c>
      <c r="BD143" s="229" t="str">
        <f>IF(ISBLANK('New Item CATEGORY TEAM TAB'!BB147),"",'New Item CATEGORY TEAM TAB'!BB147)</f>
        <v/>
      </c>
      <c r="BE143" s="229" t="str">
        <f>IF(ISBLANK('New Item CATEGORY TEAM TAB'!BC147),"",'New Item CATEGORY TEAM TAB'!BC147)</f>
        <v/>
      </c>
      <c r="BF143" s="258" t="str">
        <f>IF(ISBLANK('New Item CATEGORY TEAM TAB'!CB147),"",'New Item CATEGORY TEAM TAB'!CB147)</f>
        <v/>
      </c>
      <c r="BG143" s="258" t="str">
        <f>IF(ISBLANK('New Item CATEGORY TEAM TAB'!CC147),"",'New Item CATEGORY TEAM TAB'!CC147)</f>
        <v/>
      </c>
      <c r="BH143" s="258" t="str">
        <f>IF(ISBLANK('New Item CATEGORY TEAM TAB'!CD147),"",'New Item CATEGORY TEAM TAB'!CD147)</f>
        <v/>
      </c>
      <c r="BI143" s="258" t="str">
        <f>IF(ISBLANK('New Item CATEGORY TEAM TAB'!CE147),"",'New Item CATEGORY TEAM TAB'!CE147)</f>
        <v/>
      </c>
      <c r="BJ143" s="258" t="str">
        <f>IF(ISBLANK('New Item CATEGORY TEAM TAB'!CF147),"",'New Item CATEGORY TEAM TAB'!CF147)</f>
        <v/>
      </c>
      <c r="BK143" s="258" t="str">
        <f>IF(ISBLANK('New Item CATEGORY TEAM TAB'!CG147),"",'New Item CATEGORY TEAM TAB'!CG147)</f>
        <v/>
      </c>
      <c r="BL143" s="258" t="str">
        <f>IF(ISBLANK('New Item CATEGORY TEAM TAB'!CH147),"",'New Item CATEGORY TEAM TAB'!CH147)</f>
        <v/>
      </c>
      <c r="BM143" s="258" t="str">
        <f>IF(ISBLANK('New Item CATEGORY TEAM TAB'!CI147),"",'New Item CATEGORY TEAM TAB'!CI147)</f>
        <v/>
      </c>
      <c r="BN143" s="258" t="str">
        <f>IF(ISBLANK('New Item CATEGORY TEAM TAB'!CK147),"",'New Item CATEGORY TEAM TAB'!CK147)</f>
        <v/>
      </c>
      <c r="BO143" s="258" t="str">
        <f>IF(ISBLANK('New Item CATEGORY TEAM TAB'!CJ147),"",'New Item CATEGORY TEAM TAB'!CJ147)</f>
        <v/>
      </c>
      <c r="BP143" s="258" t="str">
        <f>IF(ISBLANK('New Item CATEGORY TEAM TAB'!CM147),"",'New Item CATEGORY TEAM TAB'!CM147)</f>
        <v/>
      </c>
      <c r="BQ143" s="258" t="str">
        <f>IF(ISBLANK('New Item CATEGORY TEAM TAB'!CN147),"",'New Item CATEGORY TEAM TAB'!CN147)</f>
        <v/>
      </c>
      <c r="BR143" s="258" t="str">
        <f>IF(ISBLANK('New Item CATEGORY TEAM TAB'!CO147),"",'New Item CATEGORY TEAM TAB'!CO147)</f>
        <v/>
      </c>
    </row>
    <row r="144" spans="1:70" ht="15.6">
      <c r="A144" s="128" t="str">
        <f>IF(ISBLANK('New Item CATEGORY TEAM TAB'!E148),"",'New Item CATEGORY TEAM TAB'!E148)</f>
        <v/>
      </c>
      <c r="B144" s="2" t="str">
        <f>IF(ISBLANK('New Item CATEGORY TEAM TAB'!BL148),"",'New Item CATEGORY TEAM TAB'!BL148)</f>
        <v/>
      </c>
      <c r="C144" s="2" t="str">
        <f>IF(ISBLANK('New Item CATEGORY TEAM TAB'!AR148),"",'New Item CATEGORY TEAM TAB'!AR148)</f>
        <v/>
      </c>
      <c r="D144" s="2" t="str">
        <f>IF(ISBLANK('New Item CATEGORY TEAM TAB'!AK148),"",'New Item CATEGORY TEAM TAB'!AK148)</f>
        <v/>
      </c>
      <c r="E144" s="18" t="str">
        <f>IF(ISBLANK('New Item CATEGORY TEAM TAB'!M148),"",'New Item CATEGORY TEAM TAB'!M148)</f>
        <v/>
      </c>
      <c r="F144" s="18" t="str">
        <f>IF(ISBLANK('New Item CATEGORY TEAM TAB'!N148),"",'New Item CATEGORY TEAM TAB'!N148)</f>
        <v/>
      </c>
      <c r="G144" s="16" t="str">
        <f>IF(ISBLANK('New Item CATEGORY TEAM TAB'!R148),"",'New Item CATEGORY TEAM TAB'!R148)</f>
        <v/>
      </c>
      <c r="H144" s="16" t="str">
        <f>IF(ISBLANK('New Item CATEGORY TEAM TAB'!BK148),"",'New Item CATEGORY TEAM TAB'!BK148)</f>
        <v/>
      </c>
      <c r="I144" s="19" t="str">
        <f>IF(ISBLANK('New Item CATEGORY TEAM TAB'!BT148),"",'New Item CATEGORY TEAM TAB'!BT148)</f>
        <v/>
      </c>
      <c r="J144" s="20" t="e">
        <f>IF(ISBLANK('New Item CATEGORY TEAM TAB'!BQ148),"",'New Item CATEGORY TEAM TAB'!BQ148)</f>
        <v>#N/A</v>
      </c>
      <c r="K144" s="2" t="str">
        <f>IF(ISBLANK('New Item CATEGORY TEAM TAB'!AE148),"",'New Item CATEGORY TEAM TAB'!AE148)</f>
        <v/>
      </c>
      <c r="L144" s="2" t="str">
        <f>IF(ISBLANK('New Item CATEGORY TEAM TAB'!AF148),"",'New Item CATEGORY TEAM TAB'!AF148)</f>
        <v/>
      </c>
      <c r="M144" s="2" t="str">
        <f>IF(ISBLANK('New Item CATEGORY TEAM TAB'!CL148),"",'New Item CATEGORY TEAM TAB'!CL148)</f>
        <v/>
      </c>
      <c r="N144" s="2" t="str">
        <f>IF(ISBLANK('New Item CATEGORY TEAM TAB'!AN148),"",'New Item CATEGORY TEAM TAB'!AN148)</f>
        <v/>
      </c>
      <c r="O144" s="21" t="str">
        <f>IF(ISBLANK('New Item CATEGORY TEAM TAB'!AO148),"",'New Item CATEGORY TEAM TAB'!AO148)</f>
        <v/>
      </c>
      <c r="P144" s="2" t="str">
        <f>IF(ISBLANK('New Item CATEGORY TEAM TAB'!AT148),"",'New Item CATEGORY TEAM TAB'!AT148)</f>
        <v xml:space="preserve"> </v>
      </c>
      <c r="Q144" s="2" t="str">
        <f>IF(ISBLANK(VLOOKUP(P144,DROPDOWN!K:L,2,FALSE)),"",VLOOKUP(P144,DROPDOWN!K:L,2,FALSE))</f>
        <v xml:space="preserve"> </v>
      </c>
      <c r="R144" s="2" t="str">
        <f>IF(ISBLANK('New Item CATEGORY TEAM TAB'!BN148),"",'New Item CATEGORY TEAM TAB'!BN148)</f>
        <v/>
      </c>
      <c r="S144" s="11"/>
      <c r="T144" s="13">
        <v>2</v>
      </c>
      <c r="U144" s="15" t="e">
        <f>IF(ISBLANK('New Item CATEGORY TEAM TAB'!BP148),"",'New Item CATEGORY TEAM TAB'!BP148)</f>
        <v>#N/A</v>
      </c>
      <c r="V144" s="2" t="s">
        <v>53</v>
      </c>
      <c r="W144" s="16"/>
      <c r="X144" s="223" t="str">
        <f>IF(ISBLANK('New Item CATEGORY TEAM TAB'!V148),"",'New Item CATEGORY TEAM TAB'!V148)</f>
        <v/>
      </c>
      <c r="Y144" s="223" t="str">
        <f>IF(ISBLANK('New Item CATEGORY TEAM TAB'!W148),"",'New Item CATEGORY TEAM TAB'!W148)</f>
        <v/>
      </c>
      <c r="Z144" s="47" t="e">
        <f>VLOOKUP(Y144,DROPDOWN!G:H,2,FALSE)</f>
        <v>#N/A</v>
      </c>
      <c r="AA144" s="47" t="str">
        <f>IF(ISBLANK('New Item CATEGORY TEAM TAB'!U148),"",'New Item CATEGORY TEAM TAB'!U148)</f>
        <v/>
      </c>
      <c r="AB144" s="47" t="str">
        <f>IF(ISBLANK('New Item CATEGORY TEAM TAB'!BE148),"",'New Item CATEGORY TEAM TAB'!BE148)</f>
        <v/>
      </c>
      <c r="AC144" s="47" t="str">
        <f>IF(ISBLANK('New Item CATEGORY TEAM TAB'!BF148),"",'New Item CATEGORY TEAM TAB'!BF148)</f>
        <v/>
      </c>
      <c r="AD144" s="256" t="str">
        <f>IF(ISBLANK('New Item CATEGORY TEAM TAB'!AU148),"",'New Item CATEGORY TEAM TAB'!AU148)</f>
        <v/>
      </c>
      <c r="AE144" s="255" t="str">
        <f>IF(ISBLANK('New Item CATEGORY TEAM TAB'!AV148),"",'New Item CATEGORY TEAM TAB'!AV148)</f>
        <v/>
      </c>
      <c r="AF144" s="13" t="str">
        <f>IF(ISBLANK('New Item CATEGORY TEAM TAB'!AW148),"",'New Item CATEGORY TEAM TAB'!AW148)</f>
        <v/>
      </c>
      <c r="AG144" s="2" t="str">
        <f>IF(ISBLANK('New Item CATEGORY TEAM TAB'!BM148),"",'New Item CATEGORY TEAM TAB'!BM148)</f>
        <v/>
      </c>
      <c r="AH144" s="2" t="str">
        <f>IF(ISBLANK('New Item CATEGORY TEAM TAB'!CA148),"",'New Item CATEGORY TEAM TAB'!CA148)</f>
        <v/>
      </c>
      <c r="AI144" s="2" t="str">
        <f>IF(ISBLANK('New Item CATEGORY TEAM TAB'!BY148),"",'New Item CATEGORY TEAM TAB'!BY148)</f>
        <v/>
      </c>
      <c r="AJ144" s="23" t="str">
        <f>IF(ISBLANK('New Item CATEGORY TEAM TAB'!Z148),"",'New Item CATEGORY TEAM TAB'!Z148)</f>
        <v/>
      </c>
      <c r="AK144" s="23" t="str">
        <f>IF(ISBLANK('New Item CATEGORY TEAM TAB'!AA148),"",'New Item CATEGORY TEAM TAB'!AA148)</f>
        <v/>
      </c>
      <c r="AL144" s="115" t="str">
        <f>IF(ISBLANK('New Item VENDOR TAB'!AK148),"",'New Item VENDOR TAB'!AK148)</f>
        <v/>
      </c>
      <c r="AM144" s="23" t="str">
        <f>IF(ISBLANK('New Item CATEGORY TEAM TAB'!BD148),"",'New Item CATEGORY TEAM TAB'!BD148)</f>
        <v/>
      </c>
      <c r="AN144" s="22" t="str">
        <f>IF(ISBLANK('New Item CATEGORY TEAM TAB'!X148),"",'New Item CATEGORY TEAM TAB'!X148)</f>
        <v/>
      </c>
      <c r="AO144" s="22" t="str">
        <f>IF(ISBLANK('New Item CATEGORY TEAM TAB'!Y148),"",'New Item CATEGORY TEAM TAB'!Y148)</f>
        <v/>
      </c>
      <c r="AP144" s="24" t="str">
        <f>IF(ISBLANK('New Item CATEGORY TEAM TAB'!AP148),"",'New Item CATEGORY TEAM TAB'!AP148)</f>
        <v/>
      </c>
      <c r="AQ144" s="24" t="str">
        <f>IF(ISBLANK('New Item CATEGORY TEAM TAB'!AP148),"",'New Item CATEGORY TEAM TAB'!AP148)</f>
        <v/>
      </c>
      <c r="AR144" s="21" t="str">
        <f>IF(ISBLANK('New Item CATEGORY TEAM TAB'!BU148),"",'New Item CATEGORY TEAM TAB'!BU148)</f>
        <v/>
      </c>
      <c r="AS144" s="225" t="str">
        <f>IF(ISBLANK('New Item CATEGORY TEAM TAB'!BW148),"",'New Item CATEGORY TEAM TAB'!BW148)</f>
        <v/>
      </c>
      <c r="AT144" s="20" t="str">
        <f>IF(ISBLANK('New Item CATEGORY TEAM TAB'!BR148),"",'New Item CATEGORY TEAM TAB'!BR148)</f>
        <v/>
      </c>
      <c r="AU144" s="47" t="str">
        <f>IF(ISBLANK('New Item CATEGORY TEAM TAB'!BS148),"",'New Item CATEGORY TEAM TAB'!BS148)</f>
        <v/>
      </c>
      <c r="AV144" s="2" t="str">
        <f t="shared" si="4"/>
        <v/>
      </c>
      <c r="AW144" s="2" t="str">
        <f>IF(ISBLANK('New Item CATEGORY TEAM TAB'!BX148),"",'New Item CATEGORY TEAM TAB'!BX148)</f>
        <v/>
      </c>
      <c r="AX144" s="2" t="str">
        <f t="shared" si="5"/>
        <v/>
      </c>
      <c r="AY144" s="2" t="str">
        <f>IF(ISBLANK('New Item CATEGORY TEAM TAB'!BZ148),"",'New Item CATEGORY TEAM TAB'!BZ148)</f>
        <v/>
      </c>
      <c r="AZ144" s="229" t="str">
        <f>IF(ISBLANK('New Item CATEGORY TEAM TAB'!AX148),"",'New Item CATEGORY TEAM TAB'!AX148)</f>
        <v/>
      </c>
      <c r="BA144" s="229" t="str">
        <f>IF(ISBLANK('New Item CATEGORY TEAM TAB'!AY148),"",'New Item CATEGORY TEAM TAB'!AY148)</f>
        <v/>
      </c>
      <c r="BB144" s="229" t="str">
        <f>IF(ISBLANK('New Item CATEGORY TEAM TAB'!AZ148),"",'New Item CATEGORY TEAM TAB'!AZ148)</f>
        <v/>
      </c>
      <c r="BC144" s="229" t="str">
        <f>IF(ISBLANK('New Item CATEGORY TEAM TAB'!BA148),"",'New Item CATEGORY TEAM TAB'!BA148)</f>
        <v/>
      </c>
      <c r="BD144" s="229" t="str">
        <f>IF(ISBLANK('New Item CATEGORY TEAM TAB'!BB148),"",'New Item CATEGORY TEAM TAB'!BB148)</f>
        <v/>
      </c>
      <c r="BE144" s="229" t="str">
        <f>IF(ISBLANK('New Item CATEGORY TEAM TAB'!BC148),"",'New Item CATEGORY TEAM TAB'!BC148)</f>
        <v/>
      </c>
      <c r="BF144" s="258" t="str">
        <f>IF(ISBLANK('New Item CATEGORY TEAM TAB'!CB148),"",'New Item CATEGORY TEAM TAB'!CB148)</f>
        <v/>
      </c>
      <c r="BG144" s="258" t="str">
        <f>IF(ISBLANK('New Item CATEGORY TEAM TAB'!CC148),"",'New Item CATEGORY TEAM TAB'!CC148)</f>
        <v/>
      </c>
      <c r="BH144" s="258" t="str">
        <f>IF(ISBLANK('New Item CATEGORY TEAM TAB'!CD148),"",'New Item CATEGORY TEAM TAB'!CD148)</f>
        <v/>
      </c>
      <c r="BI144" s="258" t="str">
        <f>IF(ISBLANK('New Item CATEGORY TEAM TAB'!CE148),"",'New Item CATEGORY TEAM TAB'!CE148)</f>
        <v/>
      </c>
      <c r="BJ144" s="258" t="str">
        <f>IF(ISBLANK('New Item CATEGORY TEAM TAB'!CF148),"",'New Item CATEGORY TEAM TAB'!CF148)</f>
        <v/>
      </c>
      <c r="BK144" s="258" t="str">
        <f>IF(ISBLANK('New Item CATEGORY TEAM TAB'!CG148),"",'New Item CATEGORY TEAM TAB'!CG148)</f>
        <v/>
      </c>
      <c r="BL144" s="258" t="str">
        <f>IF(ISBLANK('New Item CATEGORY TEAM TAB'!CH148),"",'New Item CATEGORY TEAM TAB'!CH148)</f>
        <v/>
      </c>
      <c r="BM144" s="258" t="str">
        <f>IF(ISBLANK('New Item CATEGORY TEAM TAB'!CI148),"",'New Item CATEGORY TEAM TAB'!CI148)</f>
        <v/>
      </c>
      <c r="BN144" s="258" t="str">
        <f>IF(ISBLANK('New Item CATEGORY TEAM TAB'!CK148),"",'New Item CATEGORY TEAM TAB'!CK148)</f>
        <v/>
      </c>
      <c r="BO144" s="258" t="str">
        <f>IF(ISBLANK('New Item CATEGORY TEAM TAB'!CJ148),"",'New Item CATEGORY TEAM TAB'!CJ148)</f>
        <v/>
      </c>
      <c r="BP144" s="258" t="str">
        <f>IF(ISBLANK('New Item CATEGORY TEAM TAB'!CM148),"",'New Item CATEGORY TEAM TAB'!CM148)</f>
        <v/>
      </c>
      <c r="BQ144" s="258" t="str">
        <f>IF(ISBLANK('New Item CATEGORY TEAM TAB'!CN148),"",'New Item CATEGORY TEAM TAB'!CN148)</f>
        <v/>
      </c>
      <c r="BR144" s="258" t="str">
        <f>IF(ISBLANK('New Item CATEGORY TEAM TAB'!CO148),"",'New Item CATEGORY TEAM TAB'!CO148)</f>
        <v/>
      </c>
    </row>
    <row r="145" spans="1:70" ht="15.6">
      <c r="A145" s="128" t="str">
        <f>IF(ISBLANK('New Item CATEGORY TEAM TAB'!E149),"",'New Item CATEGORY TEAM TAB'!E149)</f>
        <v/>
      </c>
      <c r="B145" s="2" t="str">
        <f>IF(ISBLANK('New Item CATEGORY TEAM TAB'!BL149),"",'New Item CATEGORY TEAM TAB'!BL149)</f>
        <v/>
      </c>
      <c r="C145" s="2" t="str">
        <f>IF(ISBLANK('New Item CATEGORY TEAM TAB'!AR149),"",'New Item CATEGORY TEAM TAB'!AR149)</f>
        <v/>
      </c>
      <c r="D145" s="2" t="str">
        <f>IF(ISBLANK('New Item CATEGORY TEAM TAB'!AK149),"",'New Item CATEGORY TEAM TAB'!AK149)</f>
        <v/>
      </c>
      <c r="E145" s="18" t="str">
        <f>IF(ISBLANK('New Item CATEGORY TEAM TAB'!M149),"",'New Item CATEGORY TEAM TAB'!M149)</f>
        <v/>
      </c>
      <c r="F145" s="18" t="str">
        <f>IF(ISBLANK('New Item CATEGORY TEAM TAB'!N149),"",'New Item CATEGORY TEAM TAB'!N149)</f>
        <v/>
      </c>
      <c r="G145" s="16" t="str">
        <f>IF(ISBLANK('New Item CATEGORY TEAM TAB'!R149),"",'New Item CATEGORY TEAM TAB'!R149)</f>
        <v/>
      </c>
      <c r="H145" s="16" t="str">
        <f>IF(ISBLANK('New Item CATEGORY TEAM TAB'!BK149),"",'New Item CATEGORY TEAM TAB'!BK149)</f>
        <v/>
      </c>
      <c r="I145" s="19" t="str">
        <f>IF(ISBLANK('New Item CATEGORY TEAM TAB'!BT149),"",'New Item CATEGORY TEAM TAB'!BT149)</f>
        <v/>
      </c>
      <c r="J145" s="20" t="e">
        <f>IF(ISBLANK('New Item CATEGORY TEAM TAB'!BQ149),"",'New Item CATEGORY TEAM TAB'!BQ149)</f>
        <v>#N/A</v>
      </c>
      <c r="K145" s="2" t="str">
        <f>IF(ISBLANK('New Item CATEGORY TEAM TAB'!AE149),"",'New Item CATEGORY TEAM TAB'!AE149)</f>
        <v/>
      </c>
      <c r="L145" s="2" t="str">
        <f>IF(ISBLANK('New Item CATEGORY TEAM TAB'!AF149),"",'New Item CATEGORY TEAM TAB'!AF149)</f>
        <v/>
      </c>
      <c r="M145" s="2" t="str">
        <f>IF(ISBLANK('New Item CATEGORY TEAM TAB'!CL149),"",'New Item CATEGORY TEAM TAB'!CL149)</f>
        <v/>
      </c>
      <c r="N145" s="2" t="str">
        <f>IF(ISBLANK('New Item CATEGORY TEAM TAB'!AN149),"",'New Item CATEGORY TEAM TAB'!AN149)</f>
        <v/>
      </c>
      <c r="O145" s="21" t="str">
        <f>IF(ISBLANK('New Item CATEGORY TEAM TAB'!AO149),"",'New Item CATEGORY TEAM TAB'!AO149)</f>
        <v/>
      </c>
      <c r="P145" s="2" t="str">
        <f>IF(ISBLANK('New Item CATEGORY TEAM TAB'!AT149),"",'New Item CATEGORY TEAM TAB'!AT149)</f>
        <v xml:space="preserve"> </v>
      </c>
      <c r="Q145" s="2" t="str">
        <f>IF(ISBLANK(VLOOKUP(P145,DROPDOWN!K:L,2,FALSE)),"",VLOOKUP(P145,DROPDOWN!K:L,2,FALSE))</f>
        <v xml:space="preserve"> </v>
      </c>
      <c r="R145" s="2" t="str">
        <f>IF(ISBLANK('New Item CATEGORY TEAM TAB'!BN149),"",'New Item CATEGORY TEAM TAB'!BN149)</f>
        <v/>
      </c>
      <c r="S145" s="11"/>
      <c r="T145" s="13">
        <v>2</v>
      </c>
      <c r="U145" s="15" t="e">
        <f>IF(ISBLANK('New Item CATEGORY TEAM TAB'!BP149),"",'New Item CATEGORY TEAM TAB'!BP149)</f>
        <v>#N/A</v>
      </c>
      <c r="V145" s="2" t="s">
        <v>53</v>
      </c>
      <c r="W145" s="16"/>
      <c r="X145" s="223" t="str">
        <f>IF(ISBLANK('New Item CATEGORY TEAM TAB'!V149),"",'New Item CATEGORY TEAM TAB'!V149)</f>
        <v/>
      </c>
      <c r="Y145" s="223" t="str">
        <f>IF(ISBLANK('New Item CATEGORY TEAM TAB'!W149),"",'New Item CATEGORY TEAM TAB'!W149)</f>
        <v/>
      </c>
      <c r="Z145" s="47" t="e">
        <f>VLOOKUP(Y145,DROPDOWN!G:H,2,FALSE)</f>
        <v>#N/A</v>
      </c>
      <c r="AA145" s="47" t="str">
        <f>IF(ISBLANK('New Item CATEGORY TEAM TAB'!U149),"",'New Item CATEGORY TEAM TAB'!U149)</f>
        <v/>
      </c>
      <c r="AB145" s="47" t="str">
        <f>IF(ISBLANK('New Item CATEGORY TEAM TAB'!BE149),"",'New Item CATEGORY TEAM TAB'!BE149)</f>
        <v/>
      </c>
      <c r="AC145" s="47" t="str">
        <f>IF(ISBLANK('New Item CATEGORY TEAM TAB'!BF149),"",'New Item CATEGORY TEAM TAB'!BF149)</f>
        <v/>
      </c>
      <c r="AD145" s="256" t="str">
        <f>IF(ISBLANK('New Item CATEGORY TEAM TAB'!AU149),"",'New Item CATEGORY TEAM TAB'!AU149)</f>
        <v/>
      </c>
      <c r="AE145" s="255" t="str">
        <f>IF(ISBLANK('New Item CATEGORY TEAM TAB'!AV149),"",'New Item CATEGORY TEAM TAB'!AV149)</f>
        <v/>
      </c>
      <c r="AF145" s="13" t="str">
        <f>IF(ISBLANK('New Item CATEGORY TEAM TAB'!AW149),"",'New Item CATEGORY TEAM TAB'!AW149)</f>
        <v/>
      </c>
      <c r="AG145" s="2" t="str">
        <f>IF(ISBLANK('New Item CATEGORY TEAM TAB'!BM149),"",'New Item CATEGORY TEAM TAB'!BM149)</f>
        <v/>
      </c>
      <c r="AH145" s="2" t="str">
        <f>IF(ISBLANK('New Item CATEGORY TEAM TAB'!CA149),"",'New Item CATEGORY TEAM TAB'!CA149)</f>
        <v/>
      </c>
      <c r="AI145" s="2" t="str">
        <f>IF(ISBLANK('New Item CATEGORY TEAM TAB'!BY149),"",'New Item CATEGORY TEAM TAB'!BY149)</f>
        <v/>
      </c>
      <c r="AJ145" s="23" t="str">
        <f>IF(ISBLANK('New Item CATEGORY TEAM TAB'!Z149),"",'New Item CATEGORY TEAM TAB'!Z149)</f>
        <v/>
      </c>
      <c r="AK145" s="23" t="str">
        <f>IF(ISBLANK('New Item CATEGORY TEAM TAB'!AA149),"",'New Item CATEGORY TEAM TAB'!AA149)</f>
        <v/>
      </c>
      <c r="AL145" s="115" t="str">
        <f>IF(ISBLANK('New Item VENDOR TAB'!AK149),"",'New Item VENDOR TAB'!AK149)</f>
        <v/>
      </c>
      <c r="AM145" s="23" t="str">
        <f>IF(ISBLANK('New Item CATEGORY TEAM TAB'!BD149),"",'New Item CATEGORY TEAM TAB'!BD149)</f>
        <v/>
      </c>
      <c r="AN145" s="22" t="str">
        <f>IF(ISBLANK('New Item CATEGORY TEAM TAB'!X149),"",'New Item CATEGORY TEAM TAB'!X149)</f>
        <v/>
      </c>
      <c r="AO145" s="22" t="str">
        <f>IF(ISBLANK('New Item CATEGORY TEAM TAB'!Y149),"",'New Item CATEGORY TEAM TAB'!Y149)</f>
        <v/>
      </c>
      <c r="AP145" s="24" t="str">
        <f>IF(ISBLANK('New Item CATEGORY TEAM TAB'!AP149),"",'New Item CATEGORY TEAM TAB'!AP149)</f>
        <v/>
      </c>
      <c r="AQ145" s="24" t="str">
        <f>IF(ISBLANK('New Item CATEGORY TEAM TAB'!AP149),"",'New Item CATEGORY TEAM TAB'!AP149)</f>
        <v/>
      </c>
      <c r="AR145" s="21" t="str">
        <f>IF(ISBLANK('New Item CATEGORY TEAM TAB'!BU149),"",'New Item CATEGORY TEAM TAB'!BU149)</f>
        <v/>
      </c>
      <c r="AS145" s="225" t="str">
        <f>IF(ISBLANK('New Item CATEGORY TEAM TAB'!BW149),"",'New Item CATEGORY TEAM TAB'!BW149)</f>
        <v/>
      </c>
      <c r="AT145" s="20" t="str">
        <f>IF(ISBLANK('New Item CATEGORY TEAM TAB'!BR149),"",'New Item CATEGORY TEAM TAB'!BR149)</f>
        <v/>
      </c>
      <c r="AU145" s="47" t="str">
        <f>IF(ISBLANK('New Item CATEGORY TEAM TAB'!BS149),"",'New Item CATEGORY TEAM TAB'!BS149)</f>
        <v/>
      </c>
      <c r="AV145" s="2" t="str">
        <f t="shared" si="4"/>
        <v/>
      </c>
      <c r="AW145" s="2" t="str">
        <f>IF(ISBLANK('New Item CATEGORY TEAM TAB'!BX149),"",'New Item CATEGORY TEAM TAB'!BX149)</f>
        <v/>
      </c>
      <c r="AX145" s="2" t="str">
        <f t="shared" si="5"/>
        <v/>
      </c>
      <c r="AY145" s="2" t="str">
        <f>IF(ISBLANK('New Item CATEGORY TEAM TAB'!BZ149),"",'New Item CATEGORY TEAM TAB'!BZ149)</f>
        <v/>
      </c>
      <c r="AZ145" s="229" t="str">
        <f>IF(ISBLANK('New Item CATEGORY TEAM TAB'!AX149),"",'New Item CATEGORY TEAM TAB'!AX149)</f>
        <v/>
      </c>
      <c r="BA145" s="229" t="str">
        <f>IF(ISBLANK('New Item CATEGORY TEAM TAB'!AY149),"",'New Item CATEGORY TEAM TAB'!AY149)</f>
        <v/>
      </c>
      <c r="BB145" s="229" t="str">
        <f>IF(ISBLANK('New Item CATEGORY TEAM TAB'!AZ149),"",'New Item CATEGORY TEAM TAB'!AZ149)</f>
        <v/>
      </c>
      <c r="BC145" s="229" t="str">
        <f>IF(ISBLANK('New Item CATEGORY TEAM TAB'!BA149),"",'New Item CATEGORY TEAM TAB'!BA149)</f>
        <v/>
      </c>
      <c r="BD145" s="229" t="str">
        <f>IF(ISBLANK('New Item CATEGORY TEAM TAB'!BB149),"",'New Item CATEGORY TEAM TAB'!BB149)</f>
        <v/>
      </c>
      <c r="BE145" s="229" t="str">
        <f>IF(ISBLANK('New Item CATEGORY TEAM TAB'!BC149),"",'New Item CATEGORY TEAM TAB'!BC149)</f>
        <v/>
      </c>
      <c r="BF145" s="258" t="str">
        <f>IF(ISBLANK('New Item CATEGORY TEAM TAB'!CB149),"",'New Item CATEGORY TEAM TAB'!CB149)</f>
        <v/>
      </c>
      <c r="BG145" s="258" t="str">
        <f>IF(ISBLANK('New Item CATEGORY TEAM TAB'!CC149),"",'New Item CATEGORY TEAM TAB'!CC149)</f>
        <v/>
      </c>
      <c r="BH145" s="258" t="str">
        <f>IF(ISBLANK('New Item CATEGORY TEAM TAB'!CD149),"",'New Item CATEGORY TEAM TAB'!CD149)</f>
        <v/>
      </c>
      <c r="BI145" s="258" t="str">
        <f>IF(ISBLANK('New Item CATEGORY TEAM TAB'!CE149),"",'New Item CATEGORY TEAM TAB'!CE149)</f>
        <v/>
      </c>
      <c r="BJ145" s="258" t="str">
        <f>IF(ISBLANK('New Item CATEGORY TEAM TAB'!CF149),"",'New Item CATEGORY TEAM TAB'!CF149)</f>
        <v/>
      </c>
      <c r="BK145" s="258" t="str">
        <f>IF(ISBLANK('New Item CATEGORY TEAM TAB'!CG149),"",'New Item CATEGORY TEAM TAB'!CG149)</f>
        <v/>
      </c>
      <c r="BL145" s="258" t="str">
        <f>IF(ISBLANK('New Item CATEGORY TEAM TAB'!CH149),"",'New Item CATEGORY TEAM TAB'!CH149)</f>
        <v/>
      </c>
      <c r="BM145" s="258" t="str">
        <f>IF(ISBLANK('New Item CATEGORY TEAM TAB'!CI149),"",'New Item CATEGORY TEAM TAB'!CI149)</f>
        <v/>
      </c>
      <c r="BN145" s="258" t="str">
        <f>IF(ISBLANK('New Item CATEGORY TEAM TAB'!CK149),"",'New Item CATEGORY TEAM TAB'!CK149)</f>
        <v/>
      </c>
      <c r="BO145" s="258" t="str">
        <f>IF(ISBLANK('New Item CATEGORY TEAM TAB'!CJ149),"",'New Item CATEGORY TEAM TAB'!CJ149)</f>
        <v/>
      </c>
      <c r="BP145" s="258" t="str">
        <f>IF(ISBLANK('New Item CATEGORY TEAM TAB'!CM149),"",'New Item CATEGORY TEAM TAB'!CM149)</f>
        <v/>
      </c>
      <c r="BQ145" s="258" t="str">
        <f>IF(ISBLANK('New Item CATEGORY TEAM TAB'!CN149),"",'New Item CATEGORY TEAM TAB'!CN149)</f>
        <v/>
      </c>
      <c r="BR145" s="258" t="str">
        <f>IF(ISBLANK('New Item CATEGORY TEAM TAB'!CO149),"",'New Item CATEGORY TEAM TAB'!CO149)</f>
        <v/>
      </c>
    </row>
    <row r="146" spans="1:70" ht="15.6">
      <c r="A146" s="128" t="str">
        <f>IF(ISBLANK('New Item CATEGORY TEAM TAB'!E150),"",'New Item CATEGORY TEAM TAB'!E150)</f>
        <v/>
      </c>
      <c r="B146" s="2" t="str">
        <f>IF(ISBLANK('New Item CATEGORY TEAM TAB'!BL150),"",'New Item CATEGORY TEAM TAB'!BL150)</f>
        <v/>
      </c>
      <c r="C146" s="2" t="str">
        <f>IF(ISBLANK('New Item CATEGORY TEAM TAB'!AR150),"",'New Item CATEGORY TEAM TAB'!AR150)</f>
        <v/>
      </c>
      <c r="D146" s="2" t="str">
        <f>IF(ISBLANK('New Item CATEGORY TEAM TAB'!AK150),"",'New Item CATEGORY TEAM TAB'!AK150)</f>
        <v/>
      </c>
      <c r="E146" s="18" t="str">
        <f>IF(ISBLANK('New Item CATEGORY TEAM TAB'!M150),"",'New Item CATEGORY TEAM TAB'!M150)</f>
        <v/>
      </c>
      <c r="F146" s="18" t="str">
        <f>IF(ISBLANK('New Item CATEGORY TEAM TAB'!N150),"",'New Item CATEGORY TEAM TAB'!N150)</f>
        <v/>
      </c>
      <c r="G146" s="16" t="str">
        <f>IF(ISBLANK('New Item CATEGORY TEAM TAB'!R150),"",'New Item CATEGORY TEAM TAB'!R150)</f>
        <v/>
      </c>
      <c r="H146" s="16" t="str">
        <f>IF(ISBLANK('New Item CATEGORY TEAM TAB'!BK150),"",'New Item CATEGORY TEAM TAB'!BK150)</f>
        <v/>
      </c>
      <c r="I146" s="19" t="str">
        <f>IF(ISBLANK('New Item CATEGORY TEAM TAB'!BT150),"",'New Item CATEGORY TEAM TAB'!BT150)</f>
        <v/>
      </c>
      <c r="J146" s="20" t="e">
        <f>IF(ISBLANK('New Item CATEGORY TEAM TAB'!BQ150),"",'New Item CATEGORY TEAM TAB'!BQ150)</f>
        <v>#N/A</v>
      </c>
      <c r="K146" s="2" t="str">
        <f>IF(ISBLANK('New Item CATEGORY TEAM TAB'!AE150),"",'New Item CATEGORY TEAM TAB'!AE150)</f>
        <v/>
      </c>
      <c r="L146" s="2" t="str">
        <f>IF(ISBLANK('New Item CATEGORY TEAM TAB'!AF150),"",'New Item CATEGORY TEAM TAB'!AF150)</f>
        <v/>
      </c>
      <c r="M146" s="2" t="str">
        <f>IF(ISBLANK('New Item CATEGORY TEAM TAB'!CL150),"",'New Item CATEGORY TEAM TAB'!CL150)</f>
        <v/>
      </c>
      <c r="N146" s="2" t="str">
        <f>IF(ISBLANK('New Item CATEGORY TEAM TAB'!AN150),"",'New Item CATEGORY TEAM TAB'!AN150)</f>
        <v/>
      </c>
      <c r="O146" s="21" t="str">
        <f>IF(ISBLANK('New Item CATEGORY TEAM TAB'!AO150),"",'New Item CATEGORY TEAM TAB'!AO150)</f>
        <v/>
      </c>
      <c r="P146" s="2" t="str">
        <f>IF(ISBLANK('New Item CATEGORY TEAM TAB'!AT150),"",'New Item CATEGORY TEAM TAB'!AT150)</f>
        <v xml:space="preserve"> </v>
      </c>
      <c r="Q146" s="2" t="str">
        <f>IF(ISBLANK(VLOOKUP(P146,DROPDOWN!K:L,2,FALSE)),"",VLOOKUP(P146,DROPDOWN!K:L,2,FALSE))</f>
        <v xml:space="preserve"> </v>
      </c>
      <c r="R146" s="2" t="str">
        <f>IF(ISBLANK('New Item CATEGORY TEAM TAB'!BN150),"",'New Item CATEGORY TEAM TAB'!BN150)</f>
        <v/>
      </c>
      <c r="S146" s="11"/>
      <c r="T146" s="13">
        <v>2</v>
      </c>
      <c r="U146" s="15" t="e">
        <f>IF(ISBLANK('New Item CATEGORY TEAM TAB'!BP150),"",'New Item CATEGORY TEAM TAB'!BP150)</f>
        <v>#N/A</v>
      </c>
      <c r="V146" s="2" t="s">
        <v>53</v>
      </c>
      <c r="W146" s="16"/>
      <c r="X146" s="223" t="str">
        <f>IF(ISBLANK('New Item CATEGORY TEAM TAB'!V150),"",'New Item CATEGORY TEAM TAB'!V150)</f>
        <v/>
      </c>
      <c r="Y146" s="223" t="str">
        <f>IF(ISBLANK('New Item CATEGORY TEAM TAB'!W150),"",'New Item CATEGORY TEAM TAB'!W150)</f>
        <v/>
      </c>
      <c r="Z146" s="47" t="e">
        <f>VLOOKUP(Y146,DROPDOWN!G:H,2,FALSE)</f>
        <v>#N/A</v>
      </c>
      <c r="AA146" s="47" t="str">
        <f>IF(ISBLANK('New Item CATEGORY TEAM TAB'!U150),"",'New Item CATEGORY TEAM TAB'!U150)</f>
        <v/>
      </c>
      <c r="AB146" s="47" t="str">
        <f>IF(ISBLANK('New Item CATEGORY TEAM TAB'!BE150),"",'New Item CATEGORY TEAM TAB'!BE150)</f>
        <v/>
      </c>
      <c r="AC146" s="47" t="str">
        <f>IF(ISBLANK('New Item CATEGORY TEAM TAB'!BF150),"",'New Item CATEGORY TEAM TAB'!BF150)</f>
        <v/>
      </c>
      <c r="AD146" s="256" t="str">
        <f>IF(ISBLANK('New Item CATEGORY TEAM TAB'!AU150),"",'New Item CATEGORY TEAM TAB'!AU150)</f>
        <v/>
      </c>
      <c r="AE146" s="255" t="str">
        <f>IF(ISBLANK('New Item CATEGORY TEAM TAB'!AV150),"",'New Item CATEGORY TEAM TAB'!AV150)</f>
        <v/>
      </c>
      <c r="AF146" s="13" t="str">
        <f>IF(ISBLANK('New Item CATEGORY TEAM TAB'!AW150),"",'New Item CATEGORY TEAM TAB'!AW150)</f>
        <v/>
      </c>
      <c r="AG146" s="2" t="str">
        <f>IF(ISBLANK('New Item CATEGORY TEAM TAB'!BM150),"",'New Item CATEGORY TEAM TAB'!BM150)</f>
        <v/>
      </c>
      <c r="AH146" s="2" t="str">
        <f>IF(ISBLANK('New Item CATEGORY TEAM TAB'!CA150),"",'New Item CATEGORY TEAM TAB'!CA150)</f>
        <v/>
      </c>
      <c r="AI146" s="2" t="str">
        <f>IF(ISBLANK('New Item CATEGORY TEAM TAB'!BY150),"",'New Item CATEGORY TEAM TAB'!BY150)</f>
        <v/>
      </c>
      <c r="AJ146" s="23" t="str">
        <f>IF(ISBLANK('New Item CATEGORY TEAM TAB'!Z150),"",'New Item CATEGORY TEAM TAB'!Z150)</f>
        <v/>
      </c>
      <c r="AK146" s="23" t="str">
        <f>IF(ISBLANK('New Item CATEGORY TEAM TAB'!AA150),"",'New Item CATEGORY TEAM TAB'!AA150)</f>
        <v/>
      </c>
      <c r="AL146" s="115" t="str">
        <f>IF(ISBLANK('New Item VENDOR TAB'!AK150),"",'New Item VENDOR TAB'!AK150)</f>
        <v/>
      </c>
      <c r="AM146" s="23" t="str">
        <f>IF(ISBLANK('New Item CATEGORY TEAM TAB'!BD150),"",'New Item CATEGORY TEAM TAB'!BD150)</f>
        <v/>
      </c>
      <c r="AN146" s="22" t="str">
        <f>IF(ISBLANK('New Item CATEGORY TEAM TAB'!X150),"",'New Item CATEGORY TEAM TAB'!X150)</f>
        <v/>
      </c>
      <c r="AO146" s="22" t="str">
        <f>IF(ISBLANK('New Item CATEGORY TEAM TAB'!Y150),"",'New Item CATEGORY TEAM TAB'!Y150)</f>
        <v/>
      </c>
      <c r="AP146" s="24" t="str">
        <f>IF(ISBLANK('New Item CATEGORY TEAM TAB'!AP150),"",'New Item CATEGORY TEAM TAB'!AP150)</f>
        <v/>
      </c>
      <c r="AQ146" s="24" t="str">
        <f>IF(ISBLANK('New Item CATEGORY TEAM TAB'!AP150),"",'New Item CATEGORY TEAM TAB'!AP150)</f>
        <v/>
      </c>
      <c r="AR146" s="21" t="str">
        <f>IF(ISBLANK('New Item CATEGORY TEAM TAB'!BU150),"",'New Item CATEGORY TEAM TAB'!BU150)</f>
        <v/>
      </c>
      <c r="AS146" s="225" t="str">
        <f>IF(ISBLANK('New Item CATEGORY TEAM TAB'!BW150),"",'New Item CATEGORY TEAM TAB'!BW150)</f>
        <v/>
      </c>
      <c r="AT146" s="20" t="str">
        <f>IF(ISBLANK('New Item CATEGORY TEAM TAB'!BR150),"",'New Item CATEGORY TEAM TAB'!BR150)</f>
        <v/>
      </c>
      <c r="AU146" s="47" t="str">
        <f>IF(ISBLANK('New Item CATEGORY TEAM TAB'!BS150),"",'New Item CATEGORY TEAM TAB'!BS150)</f>
        <v/>
      </c>
      <c r="AV146" s="2" t="str">
        <f t="shared" si="4"/>
        <v/>
      </c>
      <c r="AW146" s="2" t="str">
        <f>IF(ISBLANK('New Item CATEGORY TEAM TAB'!BX150),"",'New Item CATEGORY TEAM TAB'!BX150)</f>
        <v/>
      </c>
      <c r="AX146" s="2" t="str">
        <f t="shared" si="5"/>
        <v/>
      </c>
      <c r="AY146" s="2" t="str">
        <f>IF(ISBLANK('New Item CATEGORY TEAM TAB'!BZ150),"",'New Item CATEGORY TEAM TAB'!BZ150)</f>
        <v/>
      </c>
      <c r="AZ146" s="229" t="str">
        <f>IF(ISBLANK('New Item CATEGORY TEAM TAB'!AX150),"",'New Item CATEGORY TEAM TAB'!AX150)</f>
        <v/>
      </c>
      <c r="BA146" s="229" t="str">
        <f>IF(ISBLANK('New Item CATEGORY TEAM TAB'!AY150),"",'New Item CATEGORY TEAM TAB'!AY150)</f>
        <v/>
      </c>
      <c r="BB146" s="229" t="str">
        <f>IF(ISBLANK('New Item CATEGORY TEAM TAB'!AZ150),"",'New Item CATEGORY TEAM TAB'!AZ150)</f>
        <v/>
      </c>
      <c r="BC146" s="229" t="str">
        <f>IF(ISBLANK('New Item CATEGORY TEAM TAB'!BA150),"",'New Item CATEGORY TEAM TAB'!BA150)</f>
        <v/>
      </c>
      <c r="BD146" s="229" t="str">
        <f>IF(ISBLANK('New Item CATEGORY TEAM TAB'!BB150),"",'New Item CATEGORY TEAM TAB'!BB150)</f>
        <v/>
      </c>
      <c r="BE146" s="229" t="str">
        <f>IF(ISBLANK('New Item CATEGORY TEAM TAB'!BC150),"",'New Item CATEGORY TEAM TAB'!BC150)</f>
        <v/>
      </c>
      <c r="BF146" s="258" t="str">
        <f>IF(ISBLANK('New Item CATEGORY TEAM TAB'!CB150),"",'New Item CATEGORY TEAM TAB'!CB150)</f>
        <v/>
      </c>
      <c r="BG146" s="258" t="str">
        <f>IF(ISBLANK('New Item CATEGORY TEAM TAB'!CC150),"",'New Item CATEGORY TEAM TAB'!CC150)</f>
        <v/>
      </c>
      <c r="BH146" s="258" t="str">
        <f>IF(ISBLANK('New Item CATEGORY TEAM TAB'!CD150),"",'New Item CATEGORY TEAM TAB'!CD150)</f>
        <v/>
      </c>
      <c r="BI146" s="258" t="str">
        <f>IF(ISBLANK('New Item CATEGORY TEAM TAB'!CE150),"",'New Item CATEGORY TEAM TAB'!CE150)</f>
        <v/>
      </c>
      <c r="BJ146" s="258" t="str">
        <f>IF(ISBLANK('New Item CATEGORY TEAM TAB'!CF150),"",'New Item CATEGORY TEAM TAB'!CF150)</f>
        <v/>
      </c>
      <c r="BK146" s="258" t="str">
        <f>IF(ISBLANK('New Item CATEGORY TEAM TAB'!CG150),"",'New Item CATEGORY TEAM TAB'!CG150)</f>
        <v/>
      </c>
      <c r="BL146" s="258" t="str">
        <f>IF(ISBLANK('New Item CATEGORY TEAM TAB'!CH150),"",'New Item CATEGORY TEAM TAB'!CH150)</f>
        <v/>
      </c>
      <c r="BM146" s="258" t="str">
        <f>IF(ISBLANK('New Item CATEGORY TEAM TAB'!CI150),"",'New Item CATEGORY TEAM TAB'!CI150)</f>
        <v/>
      </c>
      <c r="BN146" s="258" t="str">
        <f>IF(ISBLANK('New Item CATEGORY TEAM TAB'!CK150),"",'New Item CATEGORY TEAM TAB'!CK150)</f>
        <v/>
      </c>
      <c r="BO146" s="258" t="str">
        <f>IF(ISBLANK('New Item CATEGORY TEAM TAB'!CJ150),"",'New Item CATEGORY TEAM TAB'!CJ150)</f>
        <v/>
      </c>
      <c r="BP146" s="258" t="str">
        <f>IF(ISBLANK('New Item CATEGORY TEAM TAB'!CM150),"",'New Item CATEGORY TEAM TAB'!CM150)</f>
        <v/>
      </c>
      <c r="BQ146" s="258" t="str">
        <f>IF(ISBLANK('New Item CATEGORY TEAM TAB'!CN150),"",'New Item CATEGORY TEAM TAB'!CN150)</f>
        <v/>
      </c>
      <c r="BR146" s="258" t="str">
        <f>IF(ISBLANK('New Item CATEGORY TEAM TAB'!CO150),"",'New Item CATEGORY TEAM TAB'!CO150)</f>
        <v/>
      </c>
    </row>
    <row r="147" spans="1:70" ht="15.6">
      <c r="A147" s="128" t="str">
        <f>IF(ISBLANK('New Item CATEGORY TEAM TAB'!E151),"",'New Item CATEGORY TEAM TAB'!E151)</f>
        <v/>
      </c>
      <c r="B147" s="2" t="str">
        <f>IF(ISBLANK('New Item CATEGORY TEAM TAB'!BL151),"",'New Item CATEGORY TEAM TAB'!BL151)</f>
        <v/>
      </c>
      <c r="C147" s="2" t="str">
        <f>IF(ISBLANK('New Item CATEGORY TEAM TAB'!AR151),"",'New Item CATEGORY TEAM TAB'!AR151)</f>
        <v/>
      </c>
      <c r="D147" s="2" t="str">
        <f>IF(ISBLANK('New Item CATEGORY TEAM TAB'!AK151),"",'New Item CATEGORY TEAM TAB'!AK151)</f>
        <v/>
      </c>
      <c r="E147" s="18" t="str">
        <f>IF(ISBLANK('New Item CATEGORY TEAM TAB'!M151),"",'New Item CATEGORY TEAM TAB'!M151)</f>
        <v/>
      </c>
      <c r="F147" s="18" t="str">
        <f>IF(ISBLANK('New Item CATEGORY TEAM TAB'!N151),"",'New Item CATEGORY TEAM TAB'!N151)</f>
        <v/>
      </c>
      <c r="G147" s="16" t="str">
        <f>IF(ISBLANK('New Item CATEGORY TEAM TAB'!R151),"",'New Item CATEGORY TEAM TAB'!R151)</f>
        <v/>
      </c>
      <c r="H147" s="16" t="str">
        <f>IF(ISBLANK('New Item CATEGORY TEAM TAB'!BK151),"",'New Item CATEGORY TEAM TAB'!BK151)</f>
        <v/>
      </c>
      <c r="I147" s="19" t="str">
        <f>IF(ISBLANK('New Item CATEGORY TEAM TAB'!BT151),"",'New Item CATEGORY TEAM TAB'!BT151)</f>
        <v/>
      </c>
      <c r="J147" s="20" t="e">
        <f>IF(ISBLANK('New Item CATEGORY TEAM TAB'!BQ151),"",'New Item CATEGORY TEAM TAB'!BQ151)</f>
        <v>#N/A</v>
      </c>
      <c r="K147" s="2" t="str">
        <f>IF(ISBLANK('New Item CATEGORY TEAM TAB'!AE151),"",'New Item CATEGORY TEAM TAB'!AE151)</f>
        <v/>
      </c>
      <c r="L147" s="2" t="str">
        <f>IF(ISBLANK('New Item CATEGORY TEAM TAB'!AF151),"",'New Item CATEGORY TEAM TAB'!AF151)</f>
        <v/>
      </c>
      <c r="M147" s="2" t="str">
        <f>IF(ISBLANK('New Item CATEGORY TEAM TAB'!CL151),"",'New Item CATEGORY TEAM TAB'!CL151)</f>
        <v/>
      </c>
      <c r="N147" s="2" t="str">
        <f>IF(ISBLANK('New Item CATEGORY TEAM TAB'!AN151),"",'New Item CATEGORY TEAM TAB'!AN151)</f>
        <v/>
      </c>
      <c r="O147" s="21" t="str">
        <f>IF(ISBLANK('New Item CATEGORY TEAM TAB'!AO151),"",'New Item CATEGORY TEAM TAB'!AO151)</f>
        <v/>
      </c>
      <c r="P147" s="2" t="str">
        <f>IF(ISBLANK('New Item CATEGORY TEAM TAB'!AT151),"",'New Item CATEGORY TEAM TAB'!AT151)</f>
        <v xml:space="preserve"> </v>
      </c>
      <c r="Q147" s="2" t="str">
        <f>IF(ISBLANK(VLOOKUP(P147,DROPDOWN!K:L,2,FALSE)),"",VLOOKUP(P147,DROPDOWN!K:L,2,FALSE))</f>
        <v xml:space="preserve"> </v>
      </c>
      <c r="R147" s="2" t="str">
        <f>IF(ISBLANK('New Item CATEGORY TEAM TAB'!BN151),"",'New Item CATEGORY TEAM TAB'!BN151)</f>
        <v/>
      </c>
      <c r="S147" s="11"/>
      <c r="T147" s="13">
        <v>2</v>
      </c>
      <c r="U147" s="15" t="e">
        <f>IF(ISBLANK('New Item CATEGORY TEAM TAB'!BP151),"",'New Item CATEGORY TEAM TAB'!BP151)</f>
        <v>#N/A</v>
      </c>
      <c r="V147" s="2" t="s">
        <v>53</v>
      </c>
      <c r="W147" s="16"/>
      <c r="X147" s="223" t="str">
        <f>IF(ISBLANK('New Item CATEGORY TEAM TAB'!V151),"",'New Item CATEGORY TEAM TAB'!V151)</f>
        <v/>
      </c>
      <c r="Y147" s="223" t="str">
        <f>IF(ISBLANK('New Item CATEGORY TEAM TAB'!W151),"",'New Item CATEGORY TEAM TAB'!W151)</f>
        <v/>
      </c>
      <c r="Z147" s="47" t="e">
        <f>VLOOKUP(Y147,DROPDOWN!G:H,2,FALSE)</f>
        <v>#N/A</v>
      </c>
      <c r="AA147" s="47" t="str">
        <f>IF(ISBLANK('New Item CATEGORY TEAM TAB'!U151),"",'New Item CATEGORY TEAM TAB'!U151)</f>
        <v/>
      </c>
      <c r="AB147" s="47" t="str">
        <f>IF(ISBLANK('New Item CATEGORY TEAM TAB'!BE151),"",'New Item CATEGORY TEAM TAB'!BE151)</f>
        <v/>
      </c>
      <c r="AC147" s="47" t="str">
        <f>IF(ISBLANK('New Item CATEGORY TEAM TAB'!BF151),"",'New Item CATEGORY TEAM TAB'!BF151)</f>
        <v/>
      </c>
      <c r="AD147" s="256" t="str">
        <f>IF(ISBLANK('New Item CATEGORY TEAM TAB'!AU151),"",'New Item CATEGORY TEAM TAB'!AU151)</f>
        <v/>
      </c>
      <c r="AE147" s="255" t="str">
        <f>IF(ISBLANK('New Item CATEGORY TEAM TAB'!AV151),"",'New Item CATEGORY TEAM TAB'!AV151)</f>
        <v/>
      </c>
      <c r="AF147" s="13" t="str">
        <f>IF(ISBLANK('New Item CATEGORY TEAM TAB'!AW151),"",'New Item CATEGORY TEAM TAB'!AW151)</f>
        <v/>
      </c>
      <c r="AG147" s="2" t="str">
        <f>IF(ISBLANK('New Item CATEGORY TEAM TAB'!BM151),"",'New Item CATEGORY TEAM TAB'!BM151)</f>
        <v/>
      </c>
      <c r="AH147" s="2" t="str">
        <f>IF(ISBLANK('New Item CATEGORY TEAM TAB'!CA151),"",'New Item CATEGORY TEAM TAB'!CA151)</f>
        <v/>
      </c>
      <c r="AI147" s="2" t="str">
        <f>IF(ISBLANK('New Item CATEGORY TEAM TAB'!BY151),"",'New Item CATEGORY TEAM TAB'!BY151)</f>
        <v/>
      </c>
      <c r="AJ147" s="23" t="str">
        <f>IF(ISBLANK('New Item CATEGORY TEAM TAB'!Z151),"",'New Item CATEGORY TEAM TAB'!Z151)</f>
        <v/>
      </c>
      <c r="AK147" s="23" t="str">
        <f>IF(ISBLANK('New Item CATEGORY TEAM TAB'!AA151),"",'New Item CATEGORY TEAM TAB'!AA151)</f>
        <v/>
      </c>
      <c r="AL147" s="115" t="str">
        <f>IF(ISBLANK('New Item VENDOR TAB'!AK151),"",'New Item VENDOR TAB'!AK151)</f>
        <v/>
      </c>
      <c r="AM147" s="23" t="str">
        <f>IF(ISBLANK('New Item CATEGORY TEAM TAB'!BD151),"",'New Item CATEGORY TEAM TAB'!BD151)</f>
        <v/>
      </c>
      <c r="AN147" s="22" t="str">
        <f>IF(ISBLANK('New Item CATEGORY TEAM TAB'!X151),"",'New Item CATEGORY TEAM TAB'!X151)</f>
        <v/>
      </c>
      <c r="AO147" s="22" t="str">
        <f>IF(ISBLANK('New Item CATEGORY TEAM TAB'!Y151),"",'New Item CATEGORY TEAM TAB'!Y151)</f>
        <v/>
      </c>
      <c r="AP147" s="24" t="str">
        <f>IF(ISBLANK('New Item CATEGORY TEAM TAB'!AP151),"",'New Item CATEGORY TEAM TAB'!AP151)</f>
        <v/>
      </c>
      <c r="AQ147" s="24" t="str">
        <f>IF(ISBLANK('New Item CATEGORY TEAM TAB'!AP151),"",'New Item CATEGORY TEAM TAB'!AP151)</f>
        <v/>
      </c>
      <c r="AR147" s="21" t="str">
        <f>IF(ISBLANK('New Item CATEGORY TEAM TAB'!BU151),"",'New Item CATEGORY TEAM TAB'!BU151)</f>
        <v/>
      </c>
      <c r="AS147" s="225" t="str">
        <f>IF(ISBLANK('New Item CATEGORY TEAM TAB'!BW151),"",'New Item CATEGORY TEAM TAB'!BW151)</f>
        <v/>
      </c>
      <c r="AT147" s="20" t="str">
        <f>IF(ISBLANK('New Item CATEGORY TEAM TAB'!BR151),"",'New Item CATEGORY TEAM TAB'!BR151)</f>
        <v/>
      </c>
      <c r="AU147" s="47" t="str">
        <f>IF(ISBLANK('New Item CATEGORY TEAM TAB'!BS151),"",'New Item CATEGORY TEAM TAB'!BS151)</f>
        <v/>
      </c>
      <c r="AV147" s="2" t="str">
        <f t="shared" si="4"/>
        <v/>
      </c>
      <c r="AW147" s="2" t="str">
        <f>IF(ISBLANK('New Item CATEGORY TEAM TAB'!BX151),"",'New Item CATEGORY TEAM TAB'!BX151)</f>
        <v/>
      </c>
      <c r="AX147" s="2" t="str">
        <f t="shared" si="5"/>
        <v/>
      </c>
      <c r="AY147" s="2" t="str">
        <f>IF(ISBLANK('New Item CATEGORY TEAM TAB'!BZ151),"",'New Item CATEGORY TEAM TAB'!BZ151)</f>
        <v/>
      </c>
      <c r="AZ147" s="229" t="str">
        <f>IF(ISBLANK('New Item CATEGORY TEAM TAB'!AX151),"",'New Item CATEGORY TEAM TAB'!AX151)</f>
        <v/>
      </c>
      <c r="BA147" s="229" t="str">
        <f>IF(ISBLANK('New Item CATEGORY TEAM TAB'!AY151),"",'New Item CATEGORY TEAM TAB'!AY151)</f>
        <v/>
      </c>
      <c r="BB147" s="229" t="str">
        <f>IF(ISBLANK('New Item CATEGORY TEAM TAB'!AZ151),"",'New Item CATEGORY TEAM TAB'!AZ151)</f>
        <v/>
      </c>
      <c r="BC147" s="229" t="str">
        <f>IF(ISBLANK('New Item CATEGORY TEAM TAB'!BA151),"",'New Item CATEGORY TEAM TAB'!BA151)</f>
        <v/>
      </c>
      <c r="BD147" s="229" t="str">
        <f>IF(ISBLANK('New Item CATEGORY TEAM TAB'!BB151),"",'New Item CATEGORY TEAM TAB'!BB151)</f>
        <v/>
      </c>
      <c r="BE147" s="229" t="str">
        <f>IF(ISBLANK('New Item CATEGORY TEAM TAB'!BC151),"",'New Item CATEGORY TEAM TAB'!BC151)</f>
        <v/>
      </c>
      <c r="BF147" s="258" t="str">
        <f>IF(ISBLANK('New Item CATEGORY TEAM TAB'!CB151),"",'New Item CATEGORY TEAM TAB'!CB151)</f>
        <v/>
      </c>
      <c r="BG147" s="258" t="str">
        <f>IF(ISBLANK('New Item CATEGORY TEAM TAB'!CC151),"",'New Item CATEGORY TEAM TAB'!CC151)</f>
        <v/>
      </c>
      <c r="BH147" s="258" t="str">
        <f>IF(ISBLANK('New Item CATEGORY TEAM TAB'!CD151),"",'New Item CATEGORY TEAM TAB'!CD151)</f>
        <v/>
      </c>
      <c r="BI147" s="258" t="str">
        <f>IF(ISBLANK('New Item CATEGORY TEAM TAB'!CE151),"",'New Item CATEGORY TEAM TAB'!CE151)</f>
        <v/>
      </c>
      <c r="BJ147" s="258" t="str">
        <f>IF(ISBLANK('New Item CATEGORY TEAM TAB'!CF151),"",'New Item CATEGORY TEAM TAB'!CF151)</f>
        <v/>
      </c>
      <c r="BK147" s="258" t="str">
        <f>IF(ISBLANK('New Item CATEGORY TEAM TAB'!CG151),"",'New Item CATEGORY TEAM TAB'!CG151)</f>
        <v/>
      </c>
      <c r="BL147" s="258" t="str">
        <f>IF(ISBLANK('New Item CATEGORY TEAM TAB'!CH151),"",'New Item CATEGORY TEAM TAB'!CH151)</f>
        <v/>
      </c>
      <c r="BM147" s="258" t="str">
        <f>IF(ISBLANK('New Item CATEGORY TEAM TAB'!CI151),"",'New Item CATEGORY TEAM TAB'!CI151)</f>
        <v/>
      </c>
      <c r="BN147" s="258" t="str">
        <f>IF(ISBLANK('New Item CATEGORY TEAM TAB'!CK151),"",'New Item CATEGORY TEAM TAB'!CK151)</f>
        <v/>
      </c>
      <c r="BO147" s="258" t="str">
        <f>IF(ISBLANK('New Item CATEGORY TEAM TAB'!CJ151),"",'New Item CATEGORY TEAM TAB'!CJ151)</f>
        <v/>
      </c>
      <c r="BP147" s="258" t="str">
        <f>IF(ISBLANK('New Item CATEGORY TEAM TAB'!CM151),"",'New Item CATEGORY TEAM TAB'!CM151)</f>
        <v/>
      </c>
      <c r="BQ147" s="258" t="str">
        <f>IF(ISBLANK('New Item CATEGORY TEAM TAB'!CN151),"",'New Item CATEGORY TEAM TAB'!CN151)</f>
        <v/>
      </c>
      <c r="BR147" s="258" t="str">
        <f>IF(ISBLANK('New Item CATEGORY TEAM TAB'!CO151),"",'New Item CATEGORY TEAM TAB'!CO151)</f>
        <v/>
      </c>
    </row>
    <row r="148" spans="1:70" ht="15.6">
      <c r="A148" s="128" t="str">
        <f>IF(ISBLANK('New Item CATEGORY TEAM TAB'!E152),"",'New Item CATEGORY TEAM TAB'!E152)</f>
        <v/>
      </c>
      <c r="B148" s="2" t="str">
        <f>IF(ISBLANK('New Item CATEGORY TEAM TAB'!BL152),"",'New Item CATEGORY TEAM TAB'!BL152)</f>
        <v/>
      </c>
      <c r="C148" s="2" t="str">
        <f>IF(ISBLANK('New Item CATEGORY TEAM TAB'!AR152),"",'New Item CATEGORY TEAM TAB'!AR152)</f>
        <v/>
      </c>
      <c r="D148" s="2" t="str">
        <f>IF(ISBLANK('New Item CATEGORY TEAM TAB'!AK152),"",'New Item CATEGORY TEAM TAB'!AK152)</f>
        <v/>
      </c>
      <c r="E148" s="18" t="str">
        <f>IF(ISBLANK('New Item CATEGORY TEAM TAB'!M152),"",'New Item CATEGORY TEAM TAB'!M152)</f>
        <v/>
      </c>
      <c r="F148" s="18" t="str">
        <f>IF(ISBLANK('New Item CATEGORY TEAM TAB'!N152),"",'New Item CATEGORY TEAM TAB'!N152)</f>
        <v/>
      </c>
      <c r="G148" s="16" t="str">
        <f>IF(ISBLANK('New Item CATEGORY TEAM TAB'!R152),"",'New Item CATEGORY TEAM TAB'!R152)</f>
        <v/>
      </c>
      <c r="H148" s="16" t="str">
        <f>IF(ISBLANK('New Item CATEGORY TEAM TAB'!BK152),"",'New Item CATEGORY TEAM TAB'!BK152)</f>
        <v/>
      </c>
      <c r="I148" s="19" t="str">
        <f>IF(ISBLANK('New Item CATEGORY TEAM TAB'!BT152),"",'New Item CATEGORY TEAM TAB'!BT152)</f>
        <v/>
      </c>
      <c r="J148" s="20" t="e">
        <f>IF(ISBLANK('New Item CATEGORY TEAM TAB'!BQ152),"",'New Item CATEGORY TEAM TAB'!BQ152)</f>
        <v>#N/A</v>
      </c>
      <c r="K148" s="2" t="str">
        <f>IF(ISBLANK('New Item CATEGORY TEAM TAB'!AE152),"",'New Item CATEGORY TEAM TAB'!AE152)</f>
        <v/>
      </c>
      <c r="L148" s="2" t="str">
        <f>IF(ISBLANK('New Item CATEGORY TEAM TAB'!AF152),"",'New Item CATEGORY TEAM TAB'!AF152)</f>
        <v/>
      </c>
      <c r="M148" s="2" t="str">
        <f>IF(ISBLANK('New Item CATEGORY TEAM TAB'!CL152),"",'New Item CATEGORY TEAM TAB'!CL152)</f>
        <v/>
      </c>
      <c r="N148" s="2" t="str">
        <f>IF(ISBLANK('New Item CATEGORY TEAM TAB'!AN152),"",'New Item CATEGORY TEAM TAB'!AN152)</f>
        <v/>
      </c>
      <c r="O148" s="21" t="str">
        <f>IF(ISBLANK('New Item CATEGORY TEAM TAB'!AO152),"",'New Item CATEGORY TEAM TAB'!AO152)</f>
        <v/>
      </c>
      <c r="P148" s="2" t="str">
        <f>IF(ISBLANK('New Item CATEGORY TEAM TAB'!AT152),"",'New Item CATEGORY TEAM TAB'!AT152)</f>
        <v xml:space="preserve"> </v>
      </c>
      <c r="Q148" s="2" t="str">
        <f>IF(ISBLANK(VLOOKUP(P148,DROPDOWN!K:L,2,FALSE)),"",VLOOKUP(P148,DROPDOWN!K:L,2,FALSE))</f>
        <v xml:space="preserve"> </v>
      </c>
      <c r="R148" s="2" t="str">
        <f>IF(ISBLANK('New Item CATEGORY TEAM TAB'!BN152),"",'New Item CATEGORY TEAM TAB'!BN152)</f>
        <v/>
      </c>
      <c r="S148" s="11"/>
      <c r="T148" s="13">
        <v>2</v>
      </c>
      <c r="U148" s="15" t="e">
        <f>IF(ISBLANK('New Item CATEGORY TEAM TAB'!BP152),"",'New Item CATEGORY TEAM TAB'!BP152)</f>
        <v>#N/A</v>
      </c>
      <c r="V148" s="2" t="s">
        <v>53</v>
      </c>
      <c r="W148" s="16"/>
      <c r="X148" s="223" t="str">
        <f>IF(ISBLANK('New Item CATEGORY TEAM TAB'!V152),"",'New Item CATEGORY TEAM TAB'!V152)</f>
        <v/>
      </c>
      <c r="Y148" s="223" t="str">
        <f>IF(ISBLANK('New Item CATEGORY TEAM TAB'!W152),"",'New Item CATEGORY TEAM TAB'!W152)</f>
        <v/>
      </c>
      <c r="Z148" s="47" t="e">
        <f>VLOOKUP(Y148,DROPDOWN!G:H,2,FALSE)</f>
        <v>#N/A</v>
      </c>
      <c r="AA148" s="47" t="str">
        <f>IF(ISBLANK('New Item CATEGORY TEAM TAB'!U152),"",'New Item CATEGORY TEAM TAB'!U152)</f>
        <v/>
      </c>
      <c r="AB148" s="47" t="str">
        <f>IF(ISBLANK('New Item CATEGORY TEAM TAB'!BE152),"",'New Item CATEGORY TEAM TAB'!BE152)</f>
        <v/>
      </c>
      <c r="AC148" s="47" t="str">
        <f>IF(ISBLANK('New Item CATEGORY TEAM TAB'!BF152),"",'New Item CATEGORY TEAM TAB'!BF152)</f>
        <v/>
      </c>
      <c r="AD148" s="256" t="str">
        <f>IF(ISBLANK('New Item CATEGORY TEAM TAB'!AU152),"",'New Item CATEGORY TEAM TAB'!AU152)</f>
        <v/>
      </c>
      <c r="AE148" s="255" t="str">
        <f>IF(ISBLANK('New Item CATEGORY TEAM TAB'!AV152),"",'New Item CATEGORY TEAM TAB'!AV152)</f>
        <v/>
      </c>
      <c r="AF148" s="13" t="str">
        <f>IF(ISBLANK('New Item CATEGORY TEAM TAB'!AW152),"",'New Item CATEGORY TEAM TAB'!AW152)</f>
        <v/>
      </c>
      <c r="AG148" s="2" t="str">
        <f>IF(ISBLANK('New Item CATEGORY TEAM TAB'!BM152),"",'New Item CATEGORY TEAM TAB'!BM152)</f>
        <v/>
      </c>
      <c r="AH148" s="2" t="str">
        <f>IF(ISBLANK('New Item CATEGORY TEAM TAB'!CA152),"",'New Item CATEGORY TEAM TAB'!CA152)</f>
        <v/>
      </c>
      <c r="AI148" s="2" t="str">
        <f>IF(ISBLANK('New Item CATEGORY TEAM TAB'!BY152),"",'New Item CATEGORY TEAM TAB'!BY152)</f>
        <v/>
      </c>
      <c r="AJ148" s="23" t="str">
        <f>IF(ISBLANK('New Item CATEGORY TEAM TAB'!Z152),"",'New Item CATEGORY TEAM TAB'!Z152)</f>
        <v/>
      </c>
      <c r="AK148" s="23" t="str">
        <f>IF(ISBLANK('New Item CATEGORY TEAM TAB'!AA152),"",'New Item CATEGORY TEAM TAB'!AA152)</f>
        <v/>
      </c>
      <c r="AL148" s="115" t="str">
        <f>IF(ISBLANK('New Item VENDOR TAB'!AK152),"",'New Item VENDOR TAB'!AK152)</f>
        <v/>
      </c>
      <c r="AM148" s="23" t="str">
        <f>IF(ISBLANK('New Item CATEGORY TEAM TAB'!BD152),"",'New Item CATEGORY TEAM TAB'!BD152)</f>
        <v/>
      </c>
      <c r="AN148" s="22" t="str">
        <f>IF(ISBLANK('New Item CATEGORY TEAM TAB'!X152),"",'New Item CATEGORY TEAM TAB'!X152)</f>
        <v/>
      </c>
      <c r="AO148" s="22" t="str">
        <f>IF(ISBLANK('New Item CATEGORY TEAM TAB'!Y152),"",'New Item CATEGORY TEAM TAB'!Y152)</f>
        <v/>
      </c>
      <c r="AP148" s="24" t="str">
        <f>IF(ISBLANK('New Item CATEGORY TEAM TAB'!AP152),"",'New Item CATEGORY TEAM TAB'!AP152)</f>
        <v/>
      </c>
      <c r="AQ148" s="24" t="str">
        <f>IF(ISBLANK('New Item CATEGORY TEAM TAB'!AP152),"",'New Item CATEGORY TEAM TAB'!AP152)</f>
        <v/>
      </c>
      <c r="AR148" s="21" t="str">
        <f>IF(ISBLANK('New Item CATEGORY TEAM TAB'!BU152),"",'New Item CATEGORY TEAM TAB'!BU152)</f>
        <v/>
      </c>
      <c r="AS148" s="225" t="str">
        <f>IF(ISBLANK('New Item CATEGORY TEAM TAB'!BW152),"",'New Item CATEGORY TEAM TAB'!BW152)</f>
        <v/>
      </c>
      <c r="AT148" s="20" t="str">
        <f>IF(ISBLANK('New Item CATEGORY TEAM TAB'!BR152),"",'New Item CATEGORY TEAM TAB'!BR152)</f>
        <v/>
      </c>
      <c r="AU148" s="47" t="str">
        <f>IF(ISBLANK('New Item CATEGORY TEAM TAB'!BS152),"",'New Item CATEGORY TEAM TAB'!BS152)</f>
        <v/>
      </c>
      <c r="AV148" s="2" t="str">
        <f t="shared" si="4"/>
        <v/>
      </c>
      <c r="AW148" s="2" t="str">
        <f>IF(ISBLANK('New Item CATEGORY TEAM TAB'!BX152),"",'New Item CATEGORY TEAM TAB'!BX152)</f>
        <v/>
      </c>
      <c r="AX148" s="2" t="str">
        <f t="shared" si="5"/>
        <v/>
      </c>
      <c r="AY148" s="2" t="str">
        <f>IF(ISBLANK('New Item CATEGORY TEAM TAB'!BZ152),"",'New Item CATEGORY TEAM TAB'!BZ152)</f>
        <v/>
      </c>
      <c r="AZ148" s="229" t="str">
        <f>IF(ISBLANK('New Item CATEGORY TEAM TAB'!AX152),"",'New Item CATEGORY TEAM TAB'!AX152)</f>
        <v/>
      </c>
      <c r="BA148" s="229" t="str">
        <f>IF(ISBLANK('New Item CATEGORY TEAM TAB'!AY152),"",'New Item CATEGORY TEAM TAB'!AY152)</f>
        <v/>
      </c>
      <c r="BB148" s="229" t="str">
        <f>IF(ISBLANK('New Item CATEGORY TEAM TAB'!AZ152),"",'New Item CATEGORY TEAM TAB'!AZ152)</f>
        <v/>
      </c>
      <c r="BC148" s="229" t="str">
        <f>IF(ISBLANK('New Item CATEGORY TEAM TAB'!BA152),"",'New Item CATEGORY TEAM TAB'!BA152)</f>
        <v/>
      </c>
      <c r="BD148" s="229" t="str">
        <f>IF(ISBLANK('New Item CATEGORY TEAM TAB'!BB152),"",'New Item CATEGORY TEAM TAB'!BB152)</f>
        <v/>
      </c>
      <c r="BE148" s="229" t="str">
        <f>IF(ISBLANK('New Item CATEGORY TEAM TAB'!BC152),"",'New Item CATEGORY TEAM TAB'!BC152)</f>
        <v/>
      </c>
      <c r="BF148" s="258" t="str">
        <f>IF(ISBLANK('New Item CATEGORY TEAM TAB'!CB152),"",'New Item CATEGORY TEAM TAB'!CB152)</f>
        <v/>
      </c>
      <c r="BG148" s="258" t="str">
        <f>IF(ISBLANK('New Item CATEGORY TEAM TAB'!CC152),"",'New Item CATEGORY TEAM TAB'!CC152)</f>
        <v/>
      </c>
      <c r="BH148" s="258" t="str">
        <f>IF(ISBLANK('New Item CATEGORY TEAM TAB'!CD152),"",'New Item CATEGORY TEAM TAB'!CD152)</f>
        <v/>
      </c>
      <c r="BI148" s="258" t="str">
        <f>IF(ISBLANK('New Item CATEGORY TEAM TAB'!CE152),"",'New Item CATEGORY TEAM TAB'!CE152)</f>
        <v/>
      </c>
      <c r="BJ148" s="258" t="str">
        <f>IF(ISBLANK('New Item CATEGORY TEAM TAB'!CF152),"",'New Item CATEGORY TEAM TAB'!CF152)</f>
        <v/>
      </c>
      <c r="BK148" s="258" t="str">
        <f>IF(ISBLANK('New Item CATEGORY TEAM TAB'!CG152),"",'New Item CATEGORY TEAM TAB'!CG152)</f>
        <v/>
      </c>
      <c r="BL148" s="258" t="str">
        <f>IF(ISBLANK('New Item CATEGORY TEAM TAB'!CH152),"",'New Item CATEGORY TEAM TAB'!CH152)</f>
        <v/>
      </c>
      <c r="BM148" s="258" t="str">
        <f>IF(ISBLANK('New Item CATEGORY TEAM TAB'!CI152),"",'New Item CATEGORY TEAM TAB'!CI152)</f>
        <v/>
      </c>
      <c r="BN148" s="258" t="str">
        <f>IF(ISBLANK('New Item CATEGORY TEAM TAB'!CK152),"",'New Item CATEGORY TEAM TAB'!CK152)</f>
        <v/>
      </c>
      <c r="BO148" s="258" t="str">
        <f>IF(ISBLANK('New Item CATEGORY TEAM TAB'!CJ152),"",'New Item CATEGORY TEAM TAB'!CJ152)</f>
        <v/>
      </c>
      <c r="BP148" s="258" t="str">
        <f>IF(ISBLANK('New Item CATEGORY TEAM TAB'!CM152),"",'New Item CATEGORY TEAM TAB'!CM152)</f>
        <v/>
      </c>
      <c r="BQ148" s="258" t="str">
        <f>IF(ISBLANK('New Item CATEGORY TEAM TAB'!CN152),"",'New Item CATEGORY TEAM TAB'!CN152)</f>
        <v/>
      </c>
      <c r="BR148" s="258" t="str">
        <f>IF(ISBLANK('New Item CATEGORY TEAM TAB'!CO152),"",'New Item CATEGORY TEAM TAB'!CO152)</f>
        <v/>
      </c>
    </row>
    <row r="149" spans="1:70" ht="15.6">
      <c r="A149" s="128" t="str">
        <f>IF(ISBLANK('New Item CATEGORY TEAM TAB'!E153),"",'New Item CATEGORY TEAM TAB'!E153)</f>
        <v/>
      </c>
      <c r="B149" s="2" t="str">
        <f>IF(ISBLANK('New Item CATEGORY TEAM TAB'!BL153),"",'New Item CATEGORY TEAM TAB'!BL153)</f>
        <v/>
      </c>
      <c r="C149" s="2" t="str">
        <f>IF(ISBLANK('New Item CATEGORY TEAM TAB'!AR153),"",'New Item CATEGORY TEAM TAB'!AR153)</f>
        <v/>
      </c>
      <c r="D149" s="2" t="str">
        <f>IF(ISBLANK('New Item CATEGORY TEAM TAB'!AK153),"",'New Item CATEGORY TEAM TAB'!AK153)</f>
        <v/>
      </c>
      <c r="E149" s="18" t="str">
        <f>IF(ISBLANK('New Item CATEGORY TEAM TAB'!M153),"",'New Item CATEGORY TEAM TAB'!M153)</f>
        <v/>
      </c>
      <c r="F149" s="18" t="str">
        <f>IF(ISBLANK('New Item CATEGORY TEAM TAB'!N153),"",'New Item CATEGORY TEAM TAB'!N153)</f>
        <v/>
      </c>
      <c r="G149" s="16" t="str">
        <f>IF(ISBLANK('New Item CATEGORY TEAM TAB'!R153),"",'New Item CATEGORY TEAM TAB'!R153)</f>
        <v/>
      </c>
      <c r="H149" s="16" t="str">
        <f>IF(ISBLANK('New Item CATEGORY TEAM TAB'!BK153),"",'New Item CATEGORY TEAM TAB'!BK153)</f>
        <v/>
      </c>
      <c r="I149" s="19" t="str">
        <f>IF(ISBLANK('New Item CATEGORY TEAM TAB'!BT153),"",'New Item CATEGORY TEAM TAB'!BT153)</f>
        <v/>
      </c>
      <c r="J149" s="20" t="e">
        <f>IF(ISBLANK('New Item CATEGORY TEAM TAB'!BQ153),"",'New Item CATEGORY TEAM TAB'!BQ153)</f>
        <v>#N/A</v>
      </c>
      <c r="K149" s="2" t="str">
        <f>IF(ISBLANK('New Item CATEGORY TEAM TAB'!AE153),"",'New Item CATEGORY TEAM TAB'!AE153)</f>
        <v/>
      </c>
      <c r="L149" s="2" t="str">
        <f>IF(ISBLANK('New Item CATEGORY TEAM TAB'!AF153),"",'New Item CATEGORY TEAM TAB'!AF153)</f>
        <v/>
      </c>
      <c r="M149" s="2" t="str">
        <f>IF(ISBLANK('New Item CATEGORY TEAM TAB'!CL153),"",'New Item CATEGORY TEAM TAB'!CL153)</f>
        <v/>
      </c>
      <c r="N149" s="2" t="str">
        <f>IF(ISBLANK('New Item CATEGORY TEAM TAB'!AN153),"",'New Item CATEGORY TEAM TAB'!AN153)</f>
        <v/>
      </c>
      <c r="O149" s="21" t="str">
        <f>IF(ISBLANK('New Item CATEGORY TEAM TAB'!AO153),"",'New Item CATEGORY TEAM TAB'!AO153)</f>
        <v/>
      </c>
      <c r="P149" s="2" t="str">
        <f>IF(ISBLANK('New Item CATEGORY TEAM TAB'!AT153),"",'New Item CATEGORY TEAM TAB'!AT153)</f>
        <v xml:space="preserve"> </v>
      </c>
      <c r="Q149" s="2" t="str">
        <f>IF(ISBLANK(VLOOKUP(P149,DROPDOWN!K:L,2,FALSE)),"",VLOOKUP(P149,DROPDOWN!K:L,2,FALSE))</f>
        <v xml:space="preserve"> </v>
      </c>
      <c r="R149" s="2" t="str">
        <f>IF(ISBLANK('New Item CATEGORY TEAM TAB'!BN153),"",'New Item CATEGORY TEAM TAB'!BN153)</f>
        <v/>
      </c>
      <c r="S149" s="11"/>
      <c r="T149" s="13">
        <v>2</v>
      </c>
      <c r="U149" s="15" t="e">
        <f>IF(ISBLANK('New Item CATEGORY TEAM TAB'!BP153),"",'New Item CATEGORY TEAM TAB'!BP153)</f>
        <v>#N/A</v>
      </c>
      <c r="V149" s="2" t="s">
        <v>53</v>
      </c>
      <c r="W149" s="16"/>
      <c r="X149" s="223" t="str">
        <f>IF(ISBLANK('New Item CATEGORY TEAM TAB'!V153),"",'New Item CATEGORY TEAM TAB'!V153)</f>
        <v/>
      </c>
      <c r="Y149" s="223" t="str">
        <f>IF(ISBLANK('New Item CATEGORY TEAM TAB'!W153),"",'New Item CATEGORY TEAM TAB'!W153)</f>
        <v/>
      </c>
      <c r="Z149" s="47" t="e">
        <f>VLOOKUP(Y149,DROPDOWN!G:H,2,FALSE)</f>
        <v>#N/A</v>
      </c>
      <c r="AA149" s="47" t="str">
        <f>IF(ISBLANK('New Item CATEGORY TEAM TAB'!U153),"",'New Item CATEGORY TEAM TAB'!U153)</f>
        <v/>
      </c>
      <c r="AB149" s="47" t="str">
        <f>IF(ISBLANK('New Item CATEGORY TEAM TAB'!BE153),"",'New Item CATEGORY TEAM TAB'!BE153)</f>
        <v/>
      </c>
      <c r="AC149" s="47" t="str">
        <f>IF(ISBLANK('New Item CATEGORY TEAM TAB'!BF153),"",'New Item CATEGORY TEAM TAB'!BF153)</f>
        <v/>
      </c>
      <c r="AD149" s="256" t="str">
        <f>IF(ISBLANK('New Item CATEGORY TEAM TAB'!AU153),"",'New Item CATEGORY TEAM TAB'!AU153)</f>
        <v/>
      </c>
      <c r="AE149" s="255" t="str">
        <f>IF(ISBLANK('New Item CATEGORY TEAM TAB'!AV153),"",'New Item CATEGORY TEAM TAB'!AV153)</f>
        <v/>
      </c>
      <c r="AF149" s="13" t="str">
        <f>IF(ISBLANK('New Item CATEGORY TEAM TAB'!AW153),"",'New Item CATEGORY TEAM TAB'!AW153)</f>
        <v/>
      </c>
      <c r="AG149" s="2" t="str">
        <f>IF(ISBLANK('New Item CATEGORY TEAM TAB'!BM153),"",'New Item CATEGORY TEAM TAB'!BM153)</f>
        <v/>
      </c>
      <c r="AH149" s="2" t="str">
        <f>IF(ISBLANK('New Item CATEGORY TEAM TAB'!CA153),"",'New Item CATEGORY TEAM TAB'!CA153)</f>
        <v/>
      </c>
      <c r="AI149" s="2" t="str">
        <f>IF(ISBLANK('New Item CATEGORY TEAM TAB'!BY153),"",'New Item CATEGORY TEAM TAB'!BY153)</f>
        <v/>
      </c>
      <c r="AJ149" s="23" t="str">
        <f>IF(ISBLANK('New Item CATEGORY TEAM TAB'!Z153),"",'New Item CATEGORY TEAM TAB'!Z153)</f>
        <v/>
      </c>
      <c r="AK149" s="23" t="str">
        <f>IF(ISBLANK('New Item CATEGORY TEAM TAB'!AA153),"",'New Item CATEGORY TEAM TAB'!AA153)</f>
        <v/>
      </c>
      <c r="AL149" s="115" t="str">
        <f>IF(ISBLANK('New Item VENDOR TAB'!AK153),"",'New Item VENDOR TAB'!AK153)</f>
        <v/>
      </c>
      <c r="AM149" s="23" t="str">
        <f>IF(ISBLANK('New Item CATEGORY TEAM TAB'!BD153),"",'New Item CATEGORY TEAM TAB'!BD153)</f>
        <v/>
      </c>
      <c r="AN149" s="22" t="str">
        <f>IF(ISBLANK('New Item CATEGORY TEAM TAB'!X153),"",'New Item CATEGORY TEAM TAB'!X153)</f>
        <v/>
      </c>
      <c r="AO149" s="22" t="str">
        <f>IF(ISBLANK('New Item CATEGORY TEAM TAB'!Y153),"",'New Item CATEGORY TEAM TAB'!Y153)</f>
        <v/>
      </c>
      <c r="AP149" s="24" t="str">
        <f>IF(ISBLANK('New Item CATEGORY TEAM TAB'!AP153),"",'New Item CATEGORY TEAM TAB'!AP153)</f>
        <v/>
      </c>
      <c r="AQ149" s="24" t="str">
        <f>IF(ISBLANK('New Item CATEGORY TEAM TAB'!AP153),"",'New Item CATEGORY TEAM TAB'!AP153)</f>
        <v/>
      </c>
      <c r="AR149" s="21" t="str">
        <f>IF(ISBLANK('New Item CATEGORY TEAM TAB'!BU153),"",'New Item CATEGORY TEAM TAB'!BU153)</f>
        <v/>
      </c>
      <c r="AS149" s="225" t="str">
        <f>IF(ISBLANK('New Item CATEGORY TEAM TAB'!BW153),"",'New Item CATEGORY TEAM TAB'!BW153)</f>
        <v/>
      </c>
      <c r="AT149" s="20" t="str">
        <f>IF(ISBLANK('New Item CATEGORY TEAM TAB'!BR153),"",'New Item CATEGORY TEAM TAB'!BR153)</f>
        <v/>
      </c>
      <c r="AU149" s="47" t="str">
        <f>IF(ISBLANK('New Item CATEGORY TEAM TAB'!BS153),"",'New Item CATEGORY TEAM TAB'!BS153)</f>
        <v/>
      </c>
      <c r="AV149" s="2" t="str">
        <f t="shared" si="4"/>
        <v/>
      </c>
      <c r="AW149" s="2" t="str">
        <f>IF(ISBLANK('New Item CATEGORY TEAM TAB'!BX153),"",'New Item CATEGORY TEAM TAB'!BX153)</f>
        <v/>
      </c>
      <c r="AX149" s="2" t="str">
        <f t="shared" si="5"/>
        <v/>
      </c>
      <c r="AY149" s="2" t="str">
        <f>IF(ISBLANK('New Item CATEGORY TEAM TAB'!BZ153),"",'New Item CATEGORY TEAM TAB'!BZ153)</f>
        <v/>
      </c>
      <c r="AZ149" s="229" t="str">
        <f>IF(ISBLANK('New Item CATEGORY TEAM TAB'!AX153),"",'New Item CATEGORY TEAM TAB'!AX153)</f>
        <v/>
      </c>
      <c r="BA149" s="229" t="str">
        <f>IF(ISBLANK('New Item CATEGORY TEAM TAB'!AY153),"",'New Item CATEGORY TEAM TAB'!AY153)</f>
        <v/>
      </c>
      <c r="BB149" s="229" t="str">
        <f>IF(ISBLANK('New Item CATEGORY TEAM TAB'!AZ153),"",'New Item CATEGORY TEAM TAB'!AZ153)</f>
        <v/>
      </c>
      <c r="BC149" s="229" t="str">
        <f>IF(ISBLANK('New Item CATEGORY TEAM TAB'!BA153),"",'New Item CATEGORY TEAM TAB'!BA153)</f>
        <v/>
      </c>
      <c r="BD149" s="229" t="str">
        <f>IF(ISBLANK('New Item CATEGORY TEAM TAB'!BB153),"",'New Item CATEGORY TEAM TAB'!BB153)</f>
        <v/>
      </c>
      <c r="BE149" s="229" t="str">
        <f>IF(ISBLANK('New Item CATEGORY TEAM TAB'!BC153),"",'New Item CATEGORY TEAM TAB'!BC153)</f>
        <v/>
      </c>
      <c r="BF149" s="258" t="str">
        <f>IF(ISBLANK('New Item CATEGORY TEAM TAB'!CB153),"",'New Item CATEGORY TEAM TAB'!CB153)</f>
        <v/>
      </c>
      <c r="BG149" s="258" t="str">
        <f>IF(ISBLANK('New Item CATEGORY TEAM TAB'!CC153),"",'New Item CATEGORY TEAM TAB'!CC153)</f>
        <v/>
      </c>
      <c r="BH149" s="258" t="str">
        <f>IF(ISBLANK('New Item CATEGORY TEAM TAB'!CD153),"",'New Item CATEGORY TEAM TAB'!CD153)</f>
        <v/>
      </c>
      <c r="BI149" s="258" t="str">
        <f>IF(ISBLANK('New Item CATEGORY TEAM TAB'!CE153),"",'New Item CATEGORY TEAM TAB'!CE153)</f>
        <v/>
      </c>
      <c r="BJ149" s="258" t="str">
        <f>IF(ISBLANK('New Item CATEGORY TEAM TAB'!CF153),"",'New Item CATEGORY TEAM TAB'!CF153)</f>
        <v/>
      </c>
      <c r="BK149" s="258" t="str">
        <f>IF(ISBLANK('New Item CATEGORY TEAM TAB'!CG153),"",'New Item CATEGORY TEAM TAB'!CG153)</f>
        <v/>
      </c>
      <c r="BL149" s="258" t="str">
        <f>IF(ISBLANK('New Item CATEGORY TEAM TAB'!CH153),"",'New Item CATEGORY TEAM TAB'!CH153)</f>
        <v/>
      </c>
      <c r="BM149" s="258" t="str">
        <f>IF(ISBLANK('New Item CATEGORY TEAM TAB'!CI153),"",'New Item CATEGORY TEAM TAB'!CI153)</f>
        <v/>
      </c>
      <c r="BN149" s="258" t="str">
        <f>IF(ISBLANK('New Item CATEGORY TEAM TAB'!CK153),"",'New Item CATEGORY TEAM TAB'!CK153)</f>
        <v/>
      </c>
      <c r="BO149" s="258" t="str">
        <f>IF(ISBLANK('New Item CATEGORY TEAM TAB'!CJ153),"",'New Item CATEGORY TEAM TAB'!CJ153)</f>
        <v/>
      </c>
      <c r="BP149" s="258" t="str">
        <f>IF(ISBLANK('New Item CATEGORY TEAM TAB'!CM153),"",'New Item CATEGORY TEAM TAB'!CM153)</f>
        <v/>
      </c>
      <c r="BQ149" s="258" t="str">
        <f>IF(ISBLANK('New Item CATEGORY TEAM TAB'!CN153),"",'New Item CATEGORY TEAM TAB'!CN153)</f>
        <v/>
      </c>
      <c r="BR149" s="258" t="str">
        <f>IF(ISBLANK('New Item CATEGORY TEAM TAB'!CO153),"",'New Item CATEGORY TEAM TAB'!CO153)</f>
        <v/>
      </c>
    </row>
    <row r="150" spans="1:70" ht="15.6">
      <c r="A150" s="128" t="str">
        <f>IF(ISBLANK('New Item CATEGORY TEAM TAB'!E154),"",'New Item CATEGORY TEAM TAB'!E154)</f>
        <v/>
      </c>
      <c r="B150" s="2" t="str">
        <f>IF(ISBLANK('New Item CATEGORY TEAM TAB'!BL154),"",'New Item CATEGORY TEAM TAB'!BL154)</f>
        <v/>
      </c>
      <c r="C150" s="2" t="str">
        <f>IF(ISBLANK('New Item CATEGORY TEAM TAB'!AR154),"",'New Item CATEGORY TEAM TAB'!AR154)</f>
        <v/>
      </c>
      <c r="D150" s="2" t="str">
        <f>IF(ISBLANK('New Item CATEGORY TEAM TAB'!AK154),"",'New Item CATEGORY TEAM TAB'!AK154)</f>
        <v/>
      </c>
      <c r="E150" s="18" t="str">
        <f>IF(ISBLANK('New Item CATEGORY TEAM TAB'!M154),"",'New Item CATEGORY TEAM TAB'!M154)</f>
        <v/>
      </c>
      <c r="F150" s="18" t="str">
        <f>IF(ISBLANK('New Item CATEGORY TEAM TAB'!N154),"",'New Item CATEGORY TEAM TAB'!N154)</f>
        <v/>
      </c>
      <c r="G150" s="16" t="str">
        <f>IF(ISBLANK('New Item CATEGORY TEAM TAB'!R154),"",'New Item CATEGORY TEAM TAB'!R154)</f>
        <v/>
      </c>
      <c r="H150" s="16" t="str">
        <f>IF(ISBLANK('New Item CATEGORY TEAM TAB'!BK154),"",'New Item CATEGORY TEAM TAB'!BK154)</f>
        <v/>
      </c>
      <c r="I150" s="19" t="str">
        <f>IF(ISBLANK('New Item CATEGORY TEAM TAB'!BT154),"",'New Item CATEGORY TEAM TAB'!BT154)</f>
        <v/>
      </c>
      <c r="J150" s="20" t="e">
        <f>IF(ISBLANK('New Item CATEGORY TEAM TAB'!BQ154),"",'New Item CATEGORY TEAM TAB'!BQ154)</f>
        <v>#N/A</v>
      </c>
      <c r="K150" s="2" t="str">
        <f>IF(ISBLANK('New Item CATEGORY TEAM TAB'!AE154),"",'New Item CATEGORY TEAM TAB'!AE154)</f>
        <v/>
      </c>
      <c r="L150" s="2" t="str">
        <f>IF(ISBLANK('New Item CATEGORY TEAM TAB'!AF154),"",'New Item CATEGORY TEAM TAB'!AF154)</f>
        <v/>
      </c>
      <c r="M150" s="2" t="str">
        <f>IF(ISBLANK('New Item CATEGORY TEAM TAB'!CL154),"",'New Item CATEGORY TEAM TAB'!CL154)</f>
        <v/>
      </c>
      <c r="N150" s="2" t="str">
        <f>IF(ISBLANK('New Item CATEGORY TEAM TAB'!AN154),"",'New Item CATEGORY TEAM TAB'!AN154)</f>
        <v/>
      </c>
      <c r="O150" s="21" t="str">
        <f>IF(ISBLANK('New Item CATEGORY TEAM TAB'!AO154),"",'New Item CATEGORY TEAM TAB'!AO154)</f>
        <v/>
      </c>
      <c r="P150" s="2" t="str">
        <f>IF(ISBLANK('New Item CATEGORY TEAM TAB'!AT154),"",'New Item CATEGORY TEAM TAB'!AT154)</f>
        <v xml:space="preserve"> </v>
      </c>
      <c r="Q150" s="2" t="str">
        <f>IF(ISBLANK(VLOOKUP(P150,DROPDOWN!K:L,2,FALSE)),"",VLOOKUP(P150,DROPDOWN!K:L,2,FALSE))</f>
        <v xml:space="preserve"> </v>
      </c>
      <c r="R150" s="2" t="str">
        <f>IF(ISBLANK('New Item CATEGORY TEAM TAB'!BN154),"",'New Item CATEGORY TEAM TAB'!BN154)</f>
        <v/>
      </c>
      <c r="S150" s="11"/>
      <c r="T150" s="13">
        <v>2</v>
      </c>
      <c r="U150" s="15" t="e">
        <f>IF(ISBLANK('New Item CATEGORY TEAM TAB'!BP154),"",'New Item CATEGORY TEAM TAB'!BP154)</f>
        <v>#N/A</v>
      </c>
      <c r="V150" s="2" t="s">
        <v>53</v>
      </c>
      <c r="W150" s="16"/>
      <c r="X150" s="223" t="str">
        <f>IF(ISBLANK('New Item CATEGORY TEAM TAB'!V154),"",'New Item CATEGORY TEAM TAB'!V154)</f>
        <v/>
      </c>
      <c r="Y150" s="223" t="str">
        <f>IF(ISBLANK('New Item CATEGORY TEAM TAB'!W154),"",'New Item CATEGORY TEAM TAB'!W154)</f>
        <v/>
      </c>
      <c r="Z150" s="47" t="e">
        <f>VLOOKUP(Y150,DROPDOWN!G:H,2,FALSE)</f>
        <v>#N/A</v>
      </c>
      <c r="AA150" s="47" t="str">
        <f>IF(ISBLANK('New Item CATEGORY TEAM TAB'!U154),"",'New Item CATEGORY TEAM TAB'!U154)</f>
        <v/>
      </c>
      <c r="AB150" s="47" t="str">
        <f>IF(ISBLANK('New Item CATEGORY TEAM TAB'!BE154),"",'New Item CATEGORY TEAM TAB'!BE154)</f>
        <v/>
      </c>
      <c r="AC150" s="47" t="str">
        <f>IF(ISBLANK('New Item CATEGORY TEAM TAB'!BF154),"",'New Item CATEGORY TEAM TAB'!BF154)</f>
        <v/>
      </c>
      <c r="AD150" s="256" t="str">
        <f>IF(ISBLANK('New Item CATEGORY TEAM TAB'!AU154),"",'New Item CATEGORY TEAM TAB'!AU154)</f>
        <v/>
      </c>
      <c r="AE150" s="255" t="str">
        <f>IF(ISBLANK('New Item CATEGORY TEAM TAB'!AV154),"",'New Item CATEGORY TEAM TAB'!AV154)</f>
        <v/>
      </c>
      <c r="AF150" s="13" t="str">
        <f>IF(ISBLANK('New Item CATEGORY TEAM TAB'!AW154),"",'New Item CATEGORY TEAM TAB'!AW154)</f>
        <v/>
      </c>
      <c r="AG150" s="2" t="str">
        <f>IF(ISBLANK('New Item CATEGORY TEAM TAB'!BM154),"",'New Item CATEGORY TEAM TAB'!BM154)</f>
        <v/>
      </c>
      <c r="AH150" s="2" t="str">
        <f>IF(ISBLANK('New Item CATEGORY TEAM TAB'!CA154),"",'New Item CATEGORY TEAM TAB'!CA154)</f>
        <v/>
      </c>
      <c r="AI150" s="2" t="str">
        <f>IF(ISBLANK('New Item CATEGORY TEAM TAB'!BY154),"",'New Item CATEGORY TEAM TAB'!BY154)</f>
        <v/>
      </c>
      <c r="AJ150" s="23" t="str">
        <f>IF(ISBLANK('New Item CATEGORY TEAM TAB'!Z154),"",'New Item CATEGORY TEAM TAB'!Z154)</f>
        <v/>
      </c>
      <c r="AK150" s="23" t="str">
        <f>IF(ISBLANK('New Item CATEGORY TEAM TAB'!AA154),"",'New Item CATEGORY TEAM TAB'!AA154)</f>
        <v/>
      </c>
      <c r="AL150" s="115" t="str">
        <f>IF(ISBLANK('New Item VENDOR TAB'!AK154),"",'New Item VENDOR TAB'!AK154)</f>
        <v/>
      </c>
      <c r="AM150" s="23" t="str">
        <f>IF(ISBLANK('New Item CATEGORY TEAM TAB'!BD154),"",'New Item CATEGORY TEAM TAB'!BD154)</f>
        <v/>
      </c>
      <c r="AN150" s="22" t="str">
        <f>IF(ISBLANK('New Item CATEGORY TEAM TAB'!X154),"",'New Item CATEGORY TEAM TAB'!X154)</f>
        <v/>
      </c>
      <c r="AO150" s="22" t="str">
        <f>IF(ISBLANK('New Item CATEGORY TEAM TAB'!Y154),"",'New Item CATEGORY TEAM TAB'!Y154)</f>
        <v/>
      </c>
      <c r="AP150" s="24" t="str">
        <f>IF(ISBLANK('New Item CATEGORY TEAM TAB'!AP154),"",'New Item CATEGORY TEAM TAB'!AP154)</f>
        <v/>
      </c>
      <c r="AQ150" s="24" t="str">
        <f>IF(ISBLANK('New Item CATEGORY TEAM TAB'!AP154),"",'New Item CATEGORY TEAM TAB'!AP154)</f>
        <v/>
      </c>
      <c r="AR150" s="21" t="str">
        <f>IF(ISBLANK('New Item CATEGORY TEAM TAB'!BU154),"",'New Item CATEGORY TEAM TAB'!BU154)</f>
        <v/>
      </c>
      <c r="AS150" s="225" t="str">
        <f>IF(ISBLANK('New Item CATEGORY TEAM TAB'!BW154),"",'New Item CATEGORY TEAM TAB'!BW154)</f>
        <v/>
      </c>
      <c r="AT150" s="20" t="str">
        <f>IF(ISBLANK('New Item CATEGORY TEAM TAB'!BR154),"",'New Item CATEGORY TEAM TAB'!BR154)</f>
        <v/>
      </c>
      <c r="AU150" s="47" t="str">
        <f>IF(ISBLANK('New Item CATEGORY TEAM TAB'!BS154),"",'New Item CATEGORY TEAM TAB'!BS154)</f>
        <v/>
      </c>
      <c r="AV150" s="2" t="str">
        <f t="shared" si="4"/>
        <v/>
      </c>
      <c r="AW150" s="2" t="str">
        <f>IF(ISBLANK('New Item CATEGORY TEAM TAB'!BX154),"",'New Item CATEGORY TEAM TAB'!BX154)</f>
        <v/>
      </c>
      <c r="AX150" s="2" t="str">
        <f t="shared" si="5"/>
        <v/>
      </c>
      <c r="AY150" s="2" t="str">
        <f>IF(ISBLANK('New Item CATEGORY TEAM TAB'!BZ154),"",'New Item CATEGORY TEAM TAB'!BZ154)</f>
        <v/>
      </c>
      <c r="AZ150" s="229" t="str">
        <f>IF(ISBLANK('New Item CATEGORY TEAM TAB'!AX154),"",'New Item CATEGORY TEAM TAB'!AX154)</f>
        <v/>
      </c>
      <c r="BA150" s="229" t="str">
        <f>IF(ISBLANK('New Item CATEGORY TEAM TAB'!AY154),"",'New Item CATEGORY TEAM TAB'!AY154)</f>
        <v/>
      </c>
      <c r="BB150" s="229" t="str">
        <f>IF(ISBLANK('New Item CATEGORY TEAM TAB'!AZ154),"",'New Item CATEGORY TEAM TAB'!AZ154)</f>
        <v/>
      </c>
      <c r="BC150" s="229" t="str">
        <f>IF(ISBLANK('New Item CATEGORY TEAM TAB'!BA154),"",'New Item CATEGORY TEAM TAB'!BA154)</f>
        <v/>
      </c>
      <c r="BD150" s="229" t="str">
        <f>IF(ISBLANK('New Item CATEGORY TEAM TAB'!BB154),"",'New Item CATEGORY TEAM TAB'!BB154)</f>
        <v/>
      </c>
      <c r="BE150" s="229" t="str">
        <f>IF(ISBLANK('New Item CATEGORY TEAM TAB'!BC154),"",'New Item CATEGORY TEAM TAB'!BC154)</f>
        <v/>
      </c>
      <c r="BF150" s="258" t="str">
        <f>IF(ISBLANK('New Item CATEGORY TEAM TAB'!CB154),"",'New Item CATEGORY TEAM TAB'!CB154)</f>
        <v/>
      </c>
      <c r="BG150" s="258" t="str">
        <f>IF(ISBLANK('New Item CATEGORY TEAM TAB'!CC154),"",'New Item CATEGORY TEAM TAB'!CC154)</f>
        <v/>
      </c>
      <c r="BH150" s="258" t="str">
        <f>IF(ISBLANK('New Item CATEGORY TEAM TAB'!CD154),"",'New Item CATEGORY TEAM TAB'!CD154)</f>
        <v/>
      </c>
      <c r="BI150" s="258" t="str">
        <f>IF(ISBLANK('New Item CATEGORY TEAM TAB'!CE154),"",'New Item CATEGORY TEAM TAB'!CE154)</f>
        <v/>
      </c>
      <c r="BJ150" s="258" t="str">
        <f>IF(ISBLANK('New Item CATEGORY TEAM TAB'!CF154),"",'New Item CATEGORY TEAM TAB'!CF154)</f>
        <v/>
      </c>
      <c r="BK150" s="258" t="str">
        <f>IF(ISBLANK('New Item CATEGORY TEAM TAB'!CG154),"",'New Item CATEGORY TEAM TAB'!CG154)</f>
        <v/>
      </c>
      <c r="BL150" s="258" t="str">
        <f>IF(ISBLANK('New Item CATEGORY TEAM TAB'!CH154),"",'New Item CATEGORY TEAM TAB'!CH154)</f>
        <v/>
      </c>
      <c r="BM150" s="258" t="str">
        <f>IF(ISBLANK('New Item CATEGORY TEAM TAB'!CI154),"",'New Item CATEGORY TEAM TAB'!CI154)</f>
        <v/>
      </c>
      <c r="BN150" s="258" t="str">
        <f>IF(ISBLANK('New Item CATEGORY TEAM TAB'!CK154),"",'New Item CATEGORY TEAM TAB'!CK154)</f>
        <v/>
      </c>
      <c r="BO150" s="258" t="str">
        <f>IF(ISBLANK('New Item CATEGORY TEAM TAB'!CJ154),"",'New Item CATEGORY TEAM TAB'!CJ154)</f>
        <v/>
      </c>
      <c r="BP150" s="258" t="str">
        <f>IF(ISBLANK('New Item CATEGORY TEAM TAB'!CM154),"",'New Item CATEGORY TEAM TAB'!CM154)</f>
        <v/>
      </c>
      <c r="BQ150" s="258" t="str">
        <f>IF(ISBLANK('New Item CATEGORY TEAM TAB'!CN154),"",'New Item CATEGORY TEAM TAB'!CN154)</f>
        <v/>
      </c>
      <c r="BR150" s="258" t="str">
        <f>IF(ISBLANK('New Item CATEGORY TEAM TAB'!CO154),"",'New Item CATEGORY TEAM TAB'!CO154)</f>
        <v/>
      </c>
    </row>
    <row r="151" spans="1:70" ht="15.6">
      <c r="A151" s="128" t="str">
        <f>IF(ISBLANK('New Item CATEGORY TEAM TAB'!E155),"",'New Item CATEGORY TEAM TAB'!E155)</f>
        <v/>
      </c>
      <c r="B151" s="2" t="str">
        <f>IF(ISBLANK('New Item CATEGORY TEAM TAB'!BL155),"",'New Item CATEGORY TEAM TAB'!BL155)</f>
        <v/>
      </c>
      <c r="C151" s="2" t="str">
        <f>IF(ISBLANK('New Item CATEGORY TEAM TAB'!AR155),"",'New Item CATEGORY TEAM TAB'!AR155)</f>
        <v/>
      </c>
      <c r="D151" s="2" t="str">
        <f>IF(ISBLANK('New Item CATEGORY TEAM TAB'!AK155),"",'New Item CATEGORY TEAM TAB'!AK155)</f>
        <v/>
      </c>
      <c r="E151" s="18" t="str">
        <f>IF(ISBLANK('New Item CATEGORY TEAM TAB'!M155),"",'New Item CATEGORY TEAM TAB'!M155)</f>
        <v/>
      </c>
      <c r="F151" s="18" t="str">
        <f>IF(ISBLANK('New Item CATEGORY TEAM TAB'!N155),"",'New Item CATEGORY TEAM TAB'!N155)</f>
        <v/>
      </c>
      <c r="G151" s="16" t="str">
        <f>IF(ISBLANK('New Item CATEGORY TEAM TAB'!R155),"",'New Item CATEGORY TEAM TAB'!R155)</f>
        <v/>
      </c>
      <c r="H151" s="16" t="str">
        <f>IF(ISBLANK('New Item CATEGORY TEAM TAB'!BK155),"",'New Item CATEGORY TEAM TAB'!BK155)</f>
        <v/>
      </c>
      <c r="I151" s="19" t="str">
        <f>IF(ISBLANK('New Item CATEGORY TEAM TAB'!BT155),"",'New Item CATEGORY TEAM TAB'!BT155)</f>
        <v/>
      </c>
      <c r="J151" s="20" t="e">
        <f>IF(ISBLANK('New Item CATEGORY TEAM TAB'!BQ155),"",'New Item CATEGORY TEAM TAB'!BQ155)</f>
        <v>#N/A</v>
      </c>
      <c r="K151" s="2" t="str">
        <f>IF(ISBLANK('New Item CATEGORY TEAM TAB'!AE155),"",'New Item CATEGORY TEAM TAB'!AE155)</f>
        <v/>
      </c>
      <c r="L151" s="2" t="str">
        <f>IF(ISBLANK('New Item CATEGORY TEAM TAB'!AF155),"",'New Item CATEGORY TEAM TAB'!AF155)</f>
        <v/>
      </c>
      <c r="M151" s="2" t="str">
        <f>IF(ISBLANK('New Item CATEGORY TEAM TAB'!CL155),"",'New Item CATEGORY TEAM TAB'!CL155)</f>
        <v/>
      </c>
      <c r="N151" s="2" t="str">
        <f>IF(ISBLANK('New Item CATEGORY TEAM TAB'!AN155),"",'New Item CATEGORY TEAM TAB'!AN155)</f>
        <v/>
      </c>
      <c r="O151" s="21" t="str">
        <f>IF(ISBLANK('New Item CATEGORY TEAM TAB'!AO155),"",'New Item CATEGORY TEAM TAB'!AO155)</f>
        <v/>
      </c>
      <c r="P151" s="2" t="str">
        <f>IF(ISBLANK('New Item CATEGORY TEAM TAB'!AT155),"",'New Item CATEGORY TEAM TAB'!AT155)</f>
        <v xml:space="preserve"> </v>
      </c>
      <c r="Q151" s="2" t="str">
        <f>IF(ISBLANK(VLOOKUP(P151,DROPDOWN!K:L,2,FALSE)),"",VLOOKUP(P151,DROPDOWN!K:L,2,FALSE))</f>
        <v xml:space="preserve"> </v>
      </c>
      <c r="R151" s="2" t="str">
        <f>IF(ISBLANK('New Item CATEGORY TEAM TAB'!BN155),"",'New Item CATEGORY TEAM TAB'!BN155)</f>
        <v/>
      </c>
      <c r="S151" s="11"/>
      <c r="T151" s="13">
        <v>2</v>
      </c>
      <c r="U151" s="15" t="e">
        <f>IF(ISBLANK('New Item CATEGORY TEAM TAB'!BP155),"",'New Item CATEGORY TEAM TAB'!BP155)</f>
        <v>#N/A</v>
      </c>
      <c r="V151" s="2" t="s">
        <v>53</v>
      </c>
      <c r="W151" s="16"/>
      <c r="X151" s="223" t="str">
        <f>IF(ISBLANK('New Item CATEGORY TEAM TAB'!V155),"",'New Item CATEGORY TEAM TAB'!V155)</f>
        <v/>
      </c>
      <c r="Y151" s="223" t="str">
        <f>IF(ISBLANK('New Item CATEGORY TEAM TAB'!W155),"",'New Item CATEGORY TEAM TAB'!W155)</f>
        <v/>
      </c>
      <c r="Z151" s="47" t="e">
        <f>VLOOKUP(Y151,DROPDOWN!G:H,2,FALSE)</f>
        <v>#N/A</v>
      </c>
      <c r="AA151" s="47" t="str">
        <f>IF(ISBLANK('New Item CATEGORY TEAM TAB'!U155),"",'New Item CATEGORY TEAM TAB'!U155)</f>
        <v/>
      </c>
      <c r="AB151" s="47" t="str">
        <f>IF(ISBLANK('New Item CATEGORY TEAM TAB'!BE155),"",'New Item CATEGORY TEAM TAB'!BE155)</f>
        <v/>
      </c>
      <c r="AC151" s="47" t="str">
        <f>IF(ISBLANK('New Item CATEGORY TEAM TAB'!BF155),"",'New Item CATEGORY TEAM TAB'!BF155)</f>
        <v/>
      </c>
      <c r="AD151" s="256" t="str">
        <f>IF(ISBLANK('New Item CATEGORY TEAM TAB'!AU155),"",'New Item CATEGORY TEAM TAB'!AU155)</f>
        <v/>
      </c>
      <c r="AE151" s="255" t="str">
        <f>IF(ISBLANK('New Item CATEGORY TEAM TAB'!AV155),"",'New Item CATEGORY TEAM TAB'!AV155)</f>
        <v/>
      </c>
      <c r="AF151" s="13" t="str">
        <f>IF(ISBLANK('New Item CATEGORY TEAM TAB'!AW155),"",'New Item CATEGORY TEAM TAB'!AW155)</f>
        <v/>
      </c>
      <c r="AG151" s="2" t="str">
        <f>IF(ISBLANK('New Item CATEGORY TEAM TAB'!BM155),"",'New Item CATEGORY TEAM TAB'!BM155)</f>
        <v/>
      </c>
      <c r="AH151" s="2" t="str">
        <f>IF(ISBLANK('New Item CATEGORY TEAM TAB'!CA155),"",'New Item CATEGORY TEAM TAB'!CA155)</f>
        <v/>
      </c>
      <c r="AI151" s="2" t="str">
        <f>IF(ISBLANK('New Item CATEGORY TEAM TAB'!BY155),"",'New Item CATEGORY TEAM TAB'!BY155)</f>
        <v/>
      </c>
      <c r="AJ151" s="23" t="str">
        <f>IF(ISBLANK('New Item CATEGORY TEAM TAB'!Z155),"",'New Item CATEGORY TEAM TAB'!Z155)</f>
        <v/>
      </c>
      <c r="AK151" s="23" t="str">
        <f>IF(ISBLANK('New Item CATEGORY TEAM TAB'!AA155),"",'New Item CATEGORY TEAM TAB'!AA155)</f>
        <v/>
      </c>
      <c r="AL151" s="115" t="str">
        <f>IF(ISBLANK('New Item VENDOR TAB'!AK155),"",'New Item VENDOR TAB'!AK155)</f>
        <v/>
      </c>
      <c r="AM151" s="23" t="str">
        <f>IF(ISBLANK('New Item CATEGORY TEAM TAB'!BD155),"",'New Item CATEGORY TEAM TAB'!BD155)</f>
        <v/>
      </c>
      <c r="AN151" s="22" t="str">
        <f>IF(ISBLANK('New Item CATEGORY TEAM TAB'!X155),"",'New Item CATEGORY TEAM TAB'!X155)</f>
        <v/>
      </c>
      <c r="AO151" s="22" t="str">
        <f>IF(ISBLANK('New Item CATEGORY TEAM TAB'!Y155),"",'New Item CATEGORY TEAM TAB'!Y155)</f>
        <v/>
      </c>
      <c r="AP151" s="24" t="str">
        <f>IF(ISBLANK('New Item CATEGORY TEAM TAB'!AP155),"",'New Item CATEGORY TEAM TAB'!AP155)</f>
        <v/>
      </c>
      <c r="AQ151" s="24" t="str">
        <f>IF(ISBLANK('New Item CATEGORY TEAM TAB'!AP155),"",'New Item CATEGORY TEAM TAB'!AP155)</f>
        <v/>
      </c>
      <c r="AR151" s="21" t="str">
        <f>IF(ISBLANK('New Item CATEGORY TEAM TAB'!BU155),"",'New Item CATEGORY TEAM TAB'!BU155)</f>
        <v/>
      </c>
      <c r="AS151" s="225" t="str">
        <f>IF(ISBLANK('New Item CATEGORY TEAM TAB'!BW155),"",'New Item CATEGORY TEAM TAB'!BW155)</f>
        <v/>
      </c>
      <c r="AT151" s="20" t="str">
        <f>IF(ISBLANK('New Item CATEGORY TEAM TAB'!BR155),"",'New Item CATEGORY TEAM TAB'!BR155)</f>
        <v/>
      </c>
      <c r="AU151" s="47" t="str">
        <f>IF(ISBLANK('New Item CATEGORY TEAM TAB'!BS155),"",'New Item CATEGORY TEAM TAB'!BS155)</f>
        <v/>
      </c>
      <c r="AV151" s="2" t="str">
        <f t="shared" si="4"/>
        <v/>
      </c>
      <c r="AW151" s="2" t="str">
        <f>IF(ISBLANK('New Item CATEGORY TEAM TAB'!BX155),"",'New Item CATEGORY TEAM TAB'!BX155)</f>
        <v/>
      </c>
      <c r="AX151" s="2" t="str">
        <f t="shared" si="5"/>
        <v/>
      </c>
      <c r="AY151" s="2" t="str">
        <f>IF(ISBLANK('New Item CATEGORY TEAM TAB'!BZ155),"",'New Item CATEGORY TEAM TAB'!BZ155)</f>
        <v/>
      </c>
      <c r="AZ151" s="229" t="str">
        <f>IF(ISBLANK('New Item CATEGORY TEAM TAB'!AX155),"",'New Item CATEGORY TEAM TAB'!AX155)</f>
        <v/>
      </c>
      <c r="BA151" s="229" t="str">
        <f>IF(ISBLANK('New Item CATEGORY TEAM TAB'!AY155),"",'New Item CATEGORY TEAM TAB'!AY155)</f>
        <v/>
      </c>
      <c r="BB151" s="229" t="str">
        <f>IF(ISBLANK('New Item CATEGORY TEAM TAB'!AZ155),"",'New Item CATEGORY TEAM TAB'!AZ155)</f>
        <v/>
      </c>
      <c r="BC151" s="229" t="str">
        <f>IF(ISBLANK('New Item CATEGORY TEAM TAB'!BA155),"",'New Item CATEGORY TEAM TAB'!BA155)</f>
        <v/>
      </c>
      <c r="BD151" s="229" t="str">
        <f>IF(ISBLANK('New Item CATEGORY TEAM TAB'!BB155),"",'New Item CATEGORY TEAM TAB'!BB155)</f>
        <v/>
      </c>
      <c r="BE151" s="229" t="str">
        <f>IF(ISBLANK('New Item CATEGORY TEAM TAB'!BC155),"",'New Item CATEGORY TEAM TAB'!BC155)</f>
        <v/>
      </c>
      <c r="BF151" s="258" t="str">
        <f>IF(ISBLANK('New Item CATEGORY TEAM TAB'!CB155),"",'New Item CATEGORY TEAM TAB'!CB155)</f>
        <v/>
      </c>
      <c r="BG151" s="258" t="str">
        <f>IF(ISBLANK('New Item CATEGORY TEAM TAB'!CC155),"",'New Item CATEGORY TEAM TAB'!CC155)</f>
        <v/>
      </c>
      <c r="BH151" s="258" t="str">
        <f>IF(ISBLANK('New Item CATEGORY TEAM TAB'!CD155),"",'New Item CATEGORY TEAM TAB'!CD155)</f>
        <v/>
      </c>
      <c r="BI151" s="258" t="str">
        <f>IF(ISBLANK('New Item CATEGORY TEAM TAB'!CE155),"",'New Item CATEGORY TEAM TAB'!CE155)</f>
        <v/>
      </c>
      <c r="BJ151" s="258" t="str">
        <f>IF(ISBLANK('New Item CATEGORY TEAM TAB'!CF155),"",'New Item CATEGORY TEAM TAB'!CF155)</f>
        <v/>
      </c>
      <c r="BK151" s="258" t="str">
        <f>IF(ISBLANK('New Item CATEGORY TEAM TAB'!CG155),"",'New Item CATEGORY TEAM TAB'!CG155)</f>
        <v/>
      </c>
      <c r="BL151" s="258" t="str">
        <f>IF(ISBLANK('New Item CATEGORY TEAM TAB'!CH155),"",'New Item CATEGORY TEAM TAB'!CH155)</f>
        <v/>
      </c>
      <c r="BM151" s="258" t="str">
        <f>IF(ISBLANK('New Item CATEGORY TEAM TAB'!CI155),"",'New Item CATEGORY TEAM TAB'!CI155)</f>
        <v/>
      </c>
      <c r="BN151" s="258" t="str">
        <f>IF(ISBLANK('New Item CATEGORY TEAM TAB'!CK155),"",'New Item CATEGORY TEAM TAB'!CK155)</f>
        <v/>
      </c>
      <c r="BO151" s="258" t="str">
        <f>IF(ISBLANK('New Item CATEGORY TEAM TAB'!CJ155),"",'New Item CATEGORY TEAM TAB'!CJ155)</f>
        <v/>
      </c>
      <c r="BP151" s="258" t="str">
        <f>IF(ISBLANK('New Item CATEGORY TEAM TAB'!CM155),"",'New Item CATEGORY TEAM TAB'!CM155)</f>
        <v/>
      </c>
      <c r="BQ151" s="258" t="str">
        <f>IF(ISBLANK('New Item CATEGORY TEAM TAB'!CN155),"",'New Item CATEGORY TEAM TAB'!CN155)</f>
        <v/>
      </c>
      <c r="BR151" s="258" t="str">
        <f>IF(ISBLANK('New Item CATEGORY TEAM TAB'!CO155),"",'New Item CATEGORY TEAM TAB'!CO155)</f>
        <v/>
      </c>
    </row>
    <row r="152" spans="1:70" ht="15.6">
      <c r="A152" s="128" t="str">
        <f>IF(ISBLANK('New Item CATEGORY TEAM TAB'!E156),"",'New Item CATEGORY TEAM TAB'!E156)</f>
        <v/>
      </c>
      <c r="B152" s="2" t="str">
        <f>IF(ISBLANK('New Item CATEGORY TEAM TAB'!BL156),"",'New Item CATEGORY TEAM TAB'!BL156)</f>
        <v/>
      </c>
      <c r="C152" s="2" t="str">
        <f>IF(ISBLANK('New Item CATEGORY TEAM TAB'!AR156),"",'New Item CATEGORY TEAM TAB'!AR156)</f>
        <v/>
      </c>
      <c r="D152" s="2" t="str">
        <f>IF(ISBLANK('New Item CATEGORY TEAM TAB'!AK156),"",'New Item CATEGORY TEAM TAB'!AK156)</f>
        <v/>
      </c>
      <c r="E152" s="18" t="str">
        <f>IF(ISBLANK('New Item CATEGORY TEAM TAB'!M156),"",'New Item CATEGORY TEAM TAB'!M156)</f>
        <v/>
      </c>
      <c r="F152" s="18" t="str">
        <f>IF(ISBLANK('New Item CATEGORY TEAM TAB'!N156),"",'New Item CATEGORY TEAM TAB'!N156)</f>
        <v/>
      </c>
      <c r="G152" s="16" t="str">
        <f>IF(ISBLANK('New Item CATEGORY TEAM TAB'!R156),"",'New Item CATEGORY TEAM TAB'!R156)</f>
        <v/>
      </c>
      <c r="H152" s="16" t="str">
        <f>IF(ISBLANK('New Item CATEGORY TEAM TAB'!BK156),"",'New Item CATEGORY TEAM TAB'!BK156)</f>
        <v/>
      </c>
      <c r="I152" s="19" t="str">
        <f>IF(ISBLANK('New Item CATEGORY TEAM TAB'!BT156),"",'New Item CATEGORY TEAM TAB'!BT156)</f>
        <v/>
      </c>
      <c r="J152" s="20" t="e">
        <f>IF(ISBLANK('New Item CATEGORY TEAM TAB'!BQ156),"",'New Item CATEGORY TEAM TAB'!BQ156)</f>
        <v>#N/A</v>
      </c>
      <c r="K152" s="2" t="str">
        <f>IF(ISBLANK('New Item CATEGORY TEAM TAB'!AE156),"",'New Item CATEGORY TEAM TAB'!AE156)</f>
        <v/>
      </c>
      <c r="L152" s="2" t="str">
        <f>IF(ISBLANK('New Item CATEGORY TEAM TAB'!AF156),"",'New Item CATEGORY TEAM TAB'!AF156)</f>
        <v/>
      </c>
      <c r="M152" s="2" t="str">
        <f>IF(ISBLANK('New Item CATEGORY TEAM TAB'!CL156),"",'New Item CATEGORY TEAM TAB'!CL156)</f>
        <v/>
      </c>
      <c r="N152" s="2" t="str">
        <f>IF(ISBLANK('New Item CATEGORY TEAM TAB'!AN156),"",'New Item CATEGORY TEAM TAB'!AN156)</f>
        <v/>
      </c>
      <c r="O152" s="21" t="str">
        <f>IF(ISBLANK('New Item CATEGORY TEAM TAB'!AO156),"",'New Item CATEGORY TEAM TAB'!AO156)</f>
        <v/>
      </c>
      <c r="P152" s="2" t="str">
        <f>IF(ISBLANK('New Item CATEGORY TEAM TAB'!AT156),"",'New Item CATEGORY TEAM TAB'!AT156)</f>
        <v xml:space="preserve"> </v>
      </c>
      <c r="Q152" s="2" t="str">
        <f>IF(ISBLANK(VLOOKUP(P152,DROPDOWN!K:L,2,FALSE)),"",VLOOKUP(P152,DROPDOWN!K:L,2,FALSE))</f>
        <v xml:space="preserve"> </v>
      </c>
      <c r="R152" s="2" t="str">
        <f>IF(ISBLANK('New Item CATEGORY TEAM TAB'!BN156),"",'New Item CATEGORY TEAM TAB'!BN156)</f>
        <v/>
      </c>
      <c r="S152" s="11"/>
      <c r="T152" s="13">
        <v>2</v>
      </c>
      <c r="U152" s="15" t="e">
        <f>IF(ISBLANK('New Item CATEGORY TEAM TAB'!BP156),"",'New Item CATEGORY TEAM TAB'!BP156)</f>
        <v>#N/A</v>
      </c>
      <c r="V152" s="2" t="s">
        <v>53</v>
      </c>
      <c r="W152" s="16"/>
      <c r="X152" s="223" t="str">
        <f>IF(ISBLANK('New Item CATEGORY TEAM TAB'!V156),"",'New Item CATEGORY TEAM TAB'!V156)</f>
        <v/>
      </c>
      <c r="Y152" s="223" t="str">
        <f>IF(ISBLANK('New Item CATEGORY TEAM TAB'!W156),"",'New Item CATEGORY TEAM TAB'!W156)</f>
        <v/>
      </c>
      <c r="Z152" s="47" t="e">
        <f>VLOOKUP(Y152,DROPDOWN!G:H,2,FALSE)</f>
        <v>#N/A</v>
      </c>
      <c r="AA152" s="47" t="str">
        <f>IF(ISBLANK('New Item CATEGORY TEAM TAB'!U156),"",'New Item CATEGORY TEAM TAB'!U156)</f>
        <v/>
      </c>
      <c r="AB152" s="47" t="str">
        <f>IF(ISBLANK('New Item CATEGORY TEAM TAB'!BE156),"",'New Item CATEGORY TEAM TAB'!BE156)</f>
        <v/>
      </c>
      <c r="AC152" s="47" t="str">
        <f>IF(ISBLANK('New Item CATEGORY TEAM TAB'!BF156),"",'New Item CATEGORY TEAM TAB'!BF156)</f>
        <v/>
      </c>
      <c r="AD152" s="256" t="str">
        <f>IF(ISBLANK('New Item CATEGORY TEAM TAB'!AU156),"",'New Item CATEGORY TEAM TAB'!AU156)</f>
        <v/>
      </c>
      <c r="AE152" s="255" t="str">
        <f>IF(ISBLANK('New Item CATEGORY TEAM TAB'!AV156),"",'New Item CATEGORY TEAM TAB'!AV156)</f>
        <v/>
      </c>
      <c r="AF152" s="13" t="str">
        <f>IF(ISBLANK('New Item CATEGORY TEAM TAB'!AW156),"",'New Item CATEGORY TEAM TAB'!AW156)</f>
        <v/>
      </c>
      <c r="AG152" s="2" t="str">
        <f>IF(ISBLANK('New Item CATEGORY TEAM TAB'!BM156),"",'New Item CATEGORY TEAM TAB'!BM156)</f>
        <v/>
      </c>
      <c r="AH152" s="2" t="str">
        <f>IF(ISBLANK('New Item CATEGORY TEAM TAB'!CA156),"",'New Item CATEGORY TEAM TAB'!CA156)</f>
        <v/>
      </c>
      <c r="AI152" s="2" t="str">
        <f>IF(ISBLANK('New Item CATEGORY TEAM TAB'!BY156),"",'New Item CATEGORY TEAM TAB'!BY156)</f>
        <v/>
      </c>
      <c r="AJ152" s="23" t="str">
        <f>IF(ISBLANK('New Item CATEGORY TEAM TAB'!Z156),"",'New Item CATEGORY TEAM TAB'!Z156)</f>
        <v/>
      </c>
      <c r="AK152" s="23" t="str">
        <f>IF(ISBLANK('New Item CATEGORY TEAM TAB'!AA156),"",'New Item CATEGORY TEAM TAB'!AA156)</f>
        <v/>
      </c>
      <c r="AL152" s="115" t="str">
        <f>IF(ISBLANK('New Item VENDOR TAB'!AK156),"",'New Item VENDOR TAB'!AK156)</f>
        <v/>
      </c>
      <c r="AM152" s="23" t="str">
        <f>IF(ISBLANK('New Item CATEGORY TEAM TAB'!BD156),"",'New Item CATEGORY TEAM TAB'!BD156)</f>
        <v/>
      </c>
      <c r="AN152" s="22" t="str">
        <f>IF(ISBLANK('New Item CATEGORY TEAM TAB'!X156),"",'New Item CATEGORY TEAM TAB'!X156)</f>
        <v/>
      </c>
      <c r="AO152" s="22" t="str">
        <f>IF(ISBLANK('New Item CATEGORY TEAM TAB'!Y156),"",'New Item CATEGORY TEAM TAB'!Y156)</f>
        <v/>
      </c>
      <c r="AP152" s="24" t="str">
        <f>IF(ISBLANK('New Item CATEGORY TEAM TAB'!AP156),"",'New Item CATEGORY TEAM TAB'!AP156)</f>
        <v/>
      </c>
      <c r="AQ152" s="24" t="str">
        <f>IF(ISBLANK('New Item CATEGORY TEAM TAB'!AP156),"",'New Item CATEGORY TEAM TAB'!AP156)</f>
        <v/>
      </c>
      <c r="AR152" s="21" t="str">
        <f>IF(ISBLANK('New Item CATEGORY TEAM TAB'!BU156),"",'New Item CATEGORY TEAM TAB'!BU156)</f>
        <v/>
      </c>
      <c r="AS152" s="225" t="str">
        <f>IF(ISBLANK('New Item CATEGORY TEAM TAB'!BW156),"",'New Item CATEGORY TEAM TAB'!BW156)</f>
        <v/>
      </c>
      <c r="AT152" s="20" t="str">
        <f>IF(ISBLANK('New Item CATEGORY TEAM TAB'!BR156),"",'New Item CATEGORY TEAM TAB'!BR156)</f>
        <v/>
      </c>
      <c r="AU152" s="47" t="str">
        <f>IF(ISBLANK('New Item CATEGORY TEAM TAB'!BS156),"",'New Item CATEGORY TEAM TAB'!BS156)</f>
        <v/>
      </c>
      <c r="AV152" s="2" t="str">
        <f t="shared" si="4"/>
        <v/>
      </c>
      <c r="AW152" s="2" t="str">
        <f>IF(ISBLANK('New Item CATEGORY TEAM TAB'!BX156),"",'New Item CATEGORY TEAM TAB'!BX156)</f>
        <v/>
      </c>
      <c r="AX152" s="2" t="str">
        <f t="shared" si="5"/>
        <v/>
      </c>
      <c r="AY152" s="2" t="str">
        <f>IF(ISBLANK('New Item CATEGORY TEAM TAB'!BZ156),"",'New Item CATEGORY TEAM TAB'!BZ156)</f>
        <v/>
      </c>
      <c r="AZ152" s="229" t="str">
        <f>IF(ISBLANK('New Item CATEGORY TEAM TAB'!AX156),"",'New Item CATEGORY TEAM TAB'!AX156)</f>
        <v/>
      </c>
      <c r="BA152" s="229" t="str">
        <f>IF(ISBLANK('New Item CATEGORY TEAM TAB'!AY156),"",'New Item CATEGORY TEAM TAB'!AY156)</f>
        <v/>
      </c>
      <c r="BB152" s="229" t="str">
        <f>IF(ISBLANK('New Item CATEGORY TEAM TAB'!AZ156),"",'New Item CATEGORY TEAM TAB'!AZ156)</f>
        <v/>
      </c>
      <c r="BC152" s="229" t="str">
        <f>IF(ISBLANK('New Item CATEGORY TEAM TAB'!BA156),"",'New Item CATEGORY TEAM TAB'!BA156)</f>
        <v/>
      </c>
      <c r="BD152" s="229" t="str">
        <f>IF(ISBLANK('New Item CATEGORY TEAM TAB'!BB156),"",'New Item CATEGORY TEAM TAB'!BB156)</f>
        <v/>
      </c>
      <c r="BE152" s="229" t="str">
        <f>IF(ISBLANK('New Item CATEGORY TEAM TAB'!BC156),"",'New Item CATEGORY TEAM TAB'!BC156)</f>
        <v/>
      </c>
      <c r="BF152" s="258" t="str">
        <f>IF(ISBLANK('New Item CATEGORY TEAM TAB'!CB156),"",'New Item CATEGORY TEAM TAB'!CB156)</f>
        <v/>
      </c>
      <c r="BG152" s="258" t="str">
        <f>IF(ISBLANK('New Item CATEGORY TEAM TAB'!CC156),"",'New Item CATEGORY TEAM TAB'!CC156)</f>
        <v/>
      </c>
      <c r="BH152" s="258" t="str">
        <f>IF(ISBLANK('New Item CATEGORY TEAM TAB'!CD156),"",'New Item CATEGORY TEAM TAB'!CD156)</f>
        <v/>
      </c>
      <c r="BI152" s="258" t="str">
        <f>IF(ISBLANK('New Item CATEGORY TEAM TAB'!CE156),"",'New Item CATEGORY TEAM TAB'!CE156)</f>
        <v/>
      </c>
      <c r="BJ152" s="258" t="str">
        <f>IF(ISBLANK('New Item CATEGORY TEAM TAB'!CF156),"",'New Item CATEGORY TEAM TAB'!CF156)</f>
        <v/>
      </c>
      <c r="BK152" s="258" t="str">
        <f>IF(ISBLANK('New Item CATEGORY TEAM TAB'!CG156),"",'New Item CATEGORY TEAM TAB'!CG156)</f>
        <v/>
      </c>
      <c r="BL152" s="258" t="str">
        <f>IF(ISBLANK('New Item CATEGORY TEAM TAB'!CH156),"",'New Item CATEGORY TEAM TAB'!CH156)</f>
        <v/>
      </c>
      <c r="BM152" s="258" t="str">
        <f>IF(ISBLANK('New Item CATEGORY TEAM TAB'!CI156),"",'New Item CATEGORY TEAM TAB'!CI156)</f>
        <v/>
      </c>
      <c r="BN152" s="258" t="str">
        <f>IF(ISBLANK('New Item CATEGORY TEAM TAB'!CK156),"",'New Item CATEGORY TEAM TAB'!CK156)</f>
        <v/>
      </c>
      <c r="BO152" s="258" t="str">
        <f>IF(ISBLANK('New Item CATEGORY TEAM TAB'!CJ156),"",'New Item CATEGORY TEAM TAB'!CJ156)</f>
        <v/>
      </c>
      <c r="BP152" s="258" t="str">
        <f>IF(ISBLANK('New Item CATEGORY TEAM TAB'!CM156),"",'New Item CATEGORY TEAM TAB'!CM156)</f>
        <v/>
      </c>
      <c r="BQ152" s="258" t="str">
        <f>IF(ISBLANK('New Item CATEGORY TEAM TAB'!CN156),"",'New Item CATEGORY TEAM TAB'!CN156)</f>
        <v/>
      </c>
      <c r="BR152" s="258" t="str">
        <f>IF(ISBLANK('New Item CATEGORY TEAM TAB'!CO156),"",'New Item CATEGORY TEAM TAB'!CO156)</f>
        <v/>
      </c>
    </row>
    <row r="153" spans="1:70" ht="15.6">
      <c r="A153" s="128" t="str">
        <f>IF(ISBLANK('New Item CATEGORY TEAM TAB'!E157),"",'New Item CATEGORY TEAM TAB'!E157)</f>
        <v/>
      </c>
      <c r="B153" s="2" t="str">
        <f>IF(ISBLANK('New Item CATEGORY TEAM TAB'!BL157),"",'New Item CATEGORY TEAM TAB'!BL157)</f>
        <v/>
      </c>
      <c r="C153" s="2" t="str">
        <f>IF(ISBLANK('New Item CATEGORY TEAM TAB'!AR157),"",'New Item CATEGORY TEAM TAB'!AR157)</f>
        <v/>
      </c>
      <c r="D153" s="2" t="str">
        <f>IF(ISBLANK('New Item CATEGORY TEAM TAB'!AK157),"",'New Item CATEGORY TEAM TAB'!AK157)</f>
        <v/>
      </c>
      <c r="E153" s="18" t="str">
        <f>IF(ISBLANK('New Item CATEGORY TEAM TAB'!M157),"",'New Item CATEGORY TEAM TAB'!M157)</f>
        <v/>
      </c>
      <c r="F153" s="18" t="str">
        <f>IF(ISBLANK('New Item CATEGORY TEAM TAB'!N157),"",'New Item CATEGORY TEAM TAB'!N157)</f>
        <v/>
      </c>
      <c r="G153" s="16" t="str">
        <f>IF(ISBLANK('New Item CATEGORY TEAM TAB'!R157),"",'New Item CATEGORY TEAM TAB'!R157)</f>
        <v/>
      </c>
      <c r="H153" s="16" t="str">
        <f>IF(ISBLANK('New Item CATEGORY TEAM TAB'!BK157),"",'New Item CATEGORY TEAM TAB'!BK157)</f>
        <v/>
      </c>
      <c r="I153" s="19" t="str">
        <f>IF(ISBLANK('New Item CATEGORY TEAM TAB'!BT157),"",'New Item CATEGORY TEAM TAB'!BT157)</f>
        <v/>
      </c>
      <c r="J153" s="20" t="e">
        <f>IF(ISBLANK('New Item CATEGORY TEAM TAB'!BQ157),"",'New Item CATEGORY TEAM TAB'!BQ157)</f>
        <v>#N/A</v>
      </c>
      <c r="K153" s="2" t="str">
        <f>IF(ISBLANK('New Item CATEGORY TEAM TAB'!AE157),"",'New Item CATEGORY TEAM TAB'!AE157)</f>
        <v/>
      </c>
      <c r="L153" s="2" t="str">
        <f>IF(ISBLANK('New Item CATEGORY TEAM TAB'!AF157),"",'New Item CATEGORY TEAM TAB'!AF157)</f>
        <v/>
      </c>
      <c r="M153" s="2" t="str">
        <f>IF(ISBLANK('New Item CATEGORY TEAM TAB'!CL157),"",'New Item CATEGORY TEAM TAB'!CL157)</f>
        <v/>
      </c>
      <c r="N153" s="2" t="str">
        <f>IF(ISBLANK('New Item CATEGORY TEAM TAB'!AN157),"",'New Item CATEGORY TEAM TAB'!AN157)</f>
        <v/>
      </c>
      <c r="O153" s="21" t="str">
        <f>IF(ISBLANK('New Item CATEGORY TEAM TAB'!AO157),"",'New Item CATEGORY TEAM TAB'!AO157)</f>
        <v/>
      </c>
      <c r="P153" s="2" t="str">
        <f>IF(ISBLANK('New Item CATEGORY TEAM TAB'!AT157),"",'New Item CATEGORY TEAM TAB'!AT157)</f>
        <v xml:space="preserve"> </v>
      </c>
      <c r="Q153" s="2" t="str">
        <f>IF(ISBLANK(VLOOKUP(P153,DROPDOWN!K:L,2,FALSE)),"",VLOOKUP(P153,DROPDOWN!K:L,2,FALSE))</f>
        <v xml:space="preserve"> </v>
      </c>
      <c r="R153" s="2" t="str">
        <f>IF(ISBLANK('New Item CATEGORY TEAM TAB'!BN157),"",'New Item CATEGORY TEAM TAB'!BN157)</f>
        <v/>
      </c>
      <c r="S153" s="11"/>
      <c r="T153" s="13">
        <v>2</v>
      </c>
      <c r="U153" s="15" t="e">
        <f>IF(ISBLANK('New Item CATEGORY TEAM TAB'!BP157),"",'New Item CATEGORY TEAM TAB'!BP157)</f>
        <v>#N/A</v>
      </c>
      <c r="V153" s="2" t="s">
        <v>53</v>
      </c>
      <c r="W153" s="16"/>
      <c r="X153" s="223" t="str">
        <f>IF(ISBLANK('New Item CATEGORY TEAM TAB'!V157),"",'New Item CATEGORY TEAM TAB'!V157)</f>
        <v/>
      </c>
      <c r="Y153" s="223" t="str">
        <f>IF(ISBLANK('New Item CATEGORY TEAM TAB'!W157),"",'New Item CATEGORY TEAM TAB'!W157)</f>
        <v/>
      </c>
      <c r="Z153" s="47" t="e">
        <f>VLOOKUP(Y153,DROPDOWN!G:H,2,FALSE)</f>
        <v>#N/A</v>
      </c>
      <c r="AA153" s="47" t="str">
        <f>IF(ISBLANK('New Item CATEGORY TEAM TAB'!U157),"",'New Item CATEGORY TEAM TAB'!U157)</f>
        <v/>
      </c>
      <c r="AB153" s="47" t="str">
        <f>IF(ISBLANK('New Item CATEGORY TEAM TAB'!BE157),"",'New Item CATEGORY TEAM TAB'!BE157)</f>
        <v/>
      </c>
      <c r="AC153" s="47" t="str">
        <f>IF(ISBLANK('New Item CATEGORY TEAM TAB'!BF157),"",'New Item CATEGORY TEAM TAB'!BF157)</f>
        <v/>
      </c>
      <c r="AD153" s="256" t="str">
        <f>IF(ISBLANK('New Item CATEGORY TEAM TAB'!AU157),"",'New Item CATEGORY TEAM TAB'!AU157)</f>
        <v/>
      </c>
      <c r="AE153" s="255" t="str">
        <f>IF(ISBLANK('New Item CATEGORY TEAM TAB'!AV157),"",'New Item CATEGORY TEAM TAB'!AV157)</f>
        <v/>
      </c>
      <c r="AF153" s="13" t="str">
        <f>IF(ISBLANK('New Item CATEGORY TEAM TAB'!AW157),"",'New Item CATEGORY TEAM TAB'!AW157)</f>
        <v/>
      </c>
      <c r="AG153" s="2" t="str">
        <f>IF(ISBLANK('New Item CATEGORY TEAM TAB'!BM157),"",'New Item CATEGORY TEAM TAB'!BM157)</f>
        <v/>
      </c>
      <c r="AH153" s="2" t="str">
        <f>IF(ISBLANK('New Item CATEGORY TEAM TAB'!CA157),"",'New Item CATEGORY TEAM TAB'!CA157)</f>
        <v/>
      </c>
      <c r="AI153" s="2" t="str">
        <f>IF(ISBLANK('New Item CATEGORY TEAM TAB'!BY157),"",'New Item CATEGORY TEAM TAB'!BY157)</f>
        <v/>
      </c>
      <c r="AJ153" s="23" t="str">
        <f>IF(ISBLANK('New Item CATEGORY TEAM TAB'!Z157),"",'New Item CATEGORY TEAM TAB'!Z157)</f>
        <v/>
      </c>
      <c r="AK153" s="23" t="str">
        <f>IF(ISBLANK('New Item CATEGORY TEAM TAB'!AA157),"",'New Item CATEGORY TEAM TAB'!AA157)</f>
        <v/>
      </c>
      <c r="AL153" s="115" t="str">
        <f>IF(ISBLANK('New Item VENDOR TAB'!AK157),"",'New Item VENDOR TAB'!AK157)</f>
        <v/>
      </c>
      <c r="AM153" s="23" t="str">
        <f>IF(ISBLANK('New Item CATEGORY TEAM TAB'!BD157),"",'New Item CATEGORY TEAM TAB'!BD157)</f>
        <v/>
      </c>
      <c r="AN153" s="22" t="str">
        <f>IF(ISBLANK('New Item CATEGORY TEAM TAB'!X157),"",'New Item CATEGORY TEAM TAB'!X157)</f>
        <v/>
      </c>
      <c r="AO153" s="22" t="str">
        <f>IF(ISBLANK('New Item CATEGORY TEAM TAB'!Y157),"",'New Item CATEGORY TEAM TAB'!Y157)</f>
        <v/>
      </c>
      <c r="AP153" s="24" t="str">
        <f>IF(ISBLANK('New Item CATEGORY TEAM TAB'!AP157),"",'New Item CATEGORY TEAM TAB'!AP157)</f>
        <v/>
      </c>
      <c r="AQ153" s="24" t="str">
        <f>IF(ISBLANK('New Item CATEGORY TEAM TAB'!AP157),"",'New Item CATEGORY TEAM TAB'!AP157)</f>
        <v/>
      </c>
      <c r="AR153" s="21" t="str">
        <f>IF(ISBLANK('New Item CATEGORY TEAM TAB'!BU157),"",'New Item CATEGORY TEAM TAB'!BU157)</f>
        <v/>
      </c>
      <c r="AS153" s="225" t="str">
        <f>IF(ISBLANK('New Item CATEGORY TEAM TAB'!BW157),"",'New Item CATEGORY TEAM TAB'!BW157)</f>
        <v/>
      </c>
      <c r="AT153" s="20" t="str">
        <f>IF(ISBLANK('New Item CATEGORY TEAM TAB'!BR157),"",'New Item CATEGORY TEAM TAB'!BR157)</f>
        <v/>
      </c>
      <c r="AU153" s="47" t="str">
        <f>IF(ISBLANK('New Item CATEGORY TEAM TAB'!BS157),"",'New Item CATEGORY TEAM TAB'!BS157)</f>
        <v/>
      </c>
      <c r="AV153" s="2" t="str">
        <f t="shared" si="4"/>
        <v/>
      </c>
      <c r="AW153" s="2" t="str">
        <f>IF(ISBLANK('New Item CATEGORY TEAM TAB'!BX157),"",'New Item CATEGORY TEAM TAB'!BX157)</f>
        <v/>
      </c>
      <c r="AX153" s="2" t="str">
        <f t="shared" si="5"/>
        <v/>
      </c>
      <c r="AY153" s="2" t="str">
        <f>IF(ISBLANK('New Item CATEGORY TEAM TAB'!BZ157),"",'New Item CATEGORY TEAM TAB'!BZ157)</f>
        <v/>
      </c>
      <c r="AZ153" s="229" t="str">
        <f>IF(ISBLANK('New Item CATEGORY TEAM TAB'!AX157),"",'New Item CATEGORY TEAM TAB'!AX157)</f>
        <v/>
      </c>
      <c r="BA153" s="229" t="str">
        <f>IF(ISBLANK('New Item CATEGORY TEAM TAB'!AY157),"",'New Item CATEGORY TEAM TAB'!AY157)</f>
        <v/>
      </c>
      <c r="BB153" s="229" t="str">
        <f>IF(ISBLANK('New Item CATEGORY TEAM TAB'!AZ157),"",'New Item CATEGORY TEAM TAB'!AZ157)</f>
        <v/>
      </c>
      <c r="BC153" s="229" t="str">
        <f>IF(ISBLANK('New Item CATEGORY TEAM TAB'!BA157),"",'New Item CATEGORY TEAM TAB'!BA157)</f>
        <v/>
      </c>
      <c r="BD153" s="229" t="str">
        <f>IF(ISBLANK('New Item CATEGORY TEAM TAB'!BB157),"",'New Item CATEGORY TEAM TAB'!BB157)</f>
        <v/>
      </c>
      <c r="BE153" s="229" t="str">
        <f>IF(ISBLANK('New Item CATEGORY TEAM TAB'!BC157),"",'New Item CATEGORY TEAM TAB'!BC157)</f>
        <v/>
      </c>
      <c r="BF153" s="258" t="str">
        <f>IF(ISBLANK('New Item CATEGORY TEAM TAB'!CB157),"",'New Item CATEGORY TEAM TAB'!CB157)</f>
        <v/>
      </c>
      <c r="BG153" s="258" t="str">
        <f>IF(ISBLANK('New Item CATEGORY TEAM TAB'!CC157),"",'New Item CATEGORY TEAM TAB'!CC157)</f>
        <v/>
      </c>
      <c r="BH153" s="258" t="str">
        <f>IF(ISBLANK('New Item CATEGORY TEAM TAB'!CD157),"",'New Item CATEGORY TEAM TAB'!CD157)</f>
        <v/>
      </c>
      <c r="BI153" s="258" t="str">
        <f>IF(ISBLANK('New Item CATEGORY TEAM TAB'!CE157),"",'New Item CATEGORY TEAM TAB'!CE157)</f>
        <v/>
      </c>
      <c r="BJ153" s="258" t="str">
        <f>IF(ISBLANK('New Item CATEGORY TEAM TAB'!CF157),"",'New Item CATEGORY TEAM TAB'!CF157)</f>
        <v/>
      </c>
      <c r="BK153" s="258" t="str">
        <f>IF(ISBLANK('New Item CATEGORY TEAM TAB'!CG157),"",'New Item CATEGORY TEAM TAB'!CG157)</f>
        <v/>
      </c>
      <c r="BL153" s="258" t="str">
        <f>IF(ISBLANK('New Item CATEGORY TEAM TAB'!CH157),"",'New Item CATEGORY TEAM TAB'!CH157)</f>
        <v/>
      </c>
      <c r="BM153" s="258" t="str">
        <f>IF(ISBLANK('New Item CATEGORY TEAM TAB'!CI157),"",'New Item CATEGORY TEAM TAB'!CI157)</f>
        <v/>
      </c>
      <c r="BN153" s="258" t="str">
        <f>IF(ISBLANK('New Item CATEGORY TEAM TAB'!CK157),"",'New Item CATEGORY TEAM TAB'!CK157)</f>
        <v/>
      </c>
      <c r="BO153" s="258" t="str">
        <f>IF(ISBLANK('New Item CATEGORY TEAM TAB'!CJ157),"",'New Item CATEGORY TEAM TAB'!CJ157)</f>
        <v/>
      </c>
      <c r="BP153" s="258" t="str">
        <f>IF(ISBLANK('New Item CATEGORY TEAM TAB'!CM157),"",'New Item CATEGORY TEAM TAB'!CM157)</f>
        <v/>
      </c>
      <c r="BQ153" s="258" t="str">
        <f>IF(ISBLANK('New Item CATEGORY TEAM TAB'!CN157),"",'New Item CATEGORY TEAM TAB'!CN157)</f>
        <v/>
      </c>
      <c r="BR153" s="258" t="str">
        <f>IF(ISBLANK('New Item CATEGORY TEAM TAB'!CO157),"",'New Item CATEGORY TEAM TAB'!CO157)</f>
        <v/>
      </c>
    </row>
    <row r="154" spans="1:70" ht="15.6">
      <c r="A154" s="128" t="str">
        <f>IF(ISBLANK('New Item CATEGORY TEAM TAB'!E158),"",'New Item CATEGORY TEAM TAB'!E158)</f>
        <v/>
      </c>
      <c r="B154" s="2" t="str">
        <f>IF(ISBLANK('New Item CATEGORY TEAM TAB'!BL158),"",'New Item CATEGORY TEAM TAB'!BL158)</f>
        <v/>
      </c>
      <c r="C154" s="2" t="str">
        <f>IF(ISBLANK('New Item CATEGORY TEAM TAB'!AR158),"",'New Item CATEGORY TEAM TAB'!AR158)</f>
        <v/>
      </c>
      <c r="D154" s="2" t="str">
        <f>IF(ISBLANK('New Item CATEGORY TEAM TAB'!AK158),"",'New Item CATEGORY TEAM TAB'!AK158)</f>
        <v/>
      </c>
      <c r="E154" s="18" t="str">
        <f>IF(ISBLANK('New Item CATEGORY TEAM TAB'!M158),"",'New Item CATEGORY TEAM TAB'!M158)</f>
        <v/>
      </c>
      <c r="F154" s="18" t="str">
        <f>IF(ISBLANK('New Item CATEGORY TEAM TAB'!N158),"",'New Item CATEGORY TEAM TAB'!N158)</f>
        <v/>
      </c>
      <c r="G154" s="16" t="str">
        <f>IF(ISBLANK('New Item CATEGORY TEAM TAB'!R158),"",'New Item CATEGORY TEAM TAB'!R158)</f>
        <v/>
      </c>
      <c r="H154" s="16" t="str">
        <f>IF(ISBLANK('New Item CATEGORY TEAM TAB'!BK158),"",'New Item CATEGORY TEAM TAB'!BK158)</f>
        <v/>
      </c>
      <c r="I154" s="19" t="str">
        <f>IF(ISBLANK('New Item CATEGORY TEAM TAB'!BT158),"",'New Item CATEGORY TEAM TAB'!BT158)</f>
        <v/>
      </c>
      <c r="J154" s="20" t="e">
        <f>IF(ISBLANK('New Item CATEGORY TEAM TAB'!BQ158),"",'New Item CATEGORY TEAM TAB'!BQ158)</f>
        <v>#N/A</v>
      </c>
      <c r="K154" s="2" t="str">
        <f>IF(ISBLANK('New Item CATEGORY TEAM TAB'!AE158),"",'New Item CATEGORY TEAM TAB'!AE158)</f>
        <v/>
      </c>
      <c r="L154" s="2" t="str">
        <f>IF(ISBLANK('New Item CATEGORY TEAM TAB'!AF158),"",'New Item CATEGORY TEAM TAB'!AF158)</f>
        <v/>
      </c>
      <c r="M154" s="2" t="str">
        <f>IF(ISBLANK('New Item CATEGORY TEAM TAB'!CL158),"",'New Item CATEGORY TEAM TAB'!CL158)</f>
        <v/>
      </c>
      <c r="N154" s="2" t="str">
        <f>IF(ISBLANK('New Item CATEGORY TEAM TAB'!AN158),"",'New Item CATEGORY TEAM TAB'!AN158)</f>
        <v/>
      </c>
      <c r="O154" s="21" t="str">
        <f>IF(ISBLANK('New Item CATEGORY TEAM TAB'!AO158),"",'New Item CATEGORY TEAM TAB'!AO158)</f>
        <v/>
      </c>
      <c r="P154" s="2" t="str">
        <f>IF(ISBLANK('New Item CATEGORY TEAM TAB'!AT158),"",'New Item CATEGORY TEAM TAB'!AT158)</f>
        <v xml:space="preserve"> </v>
      </c>
      <c r="Q154" s="2" t="str">
        <f>IF(ISBLANK(VLOOKUP(P154,DROPDOWN!K:L,2,FALSE)),"",VLOOKUP(P154,DROPDOWN!K:L,2,FALSE))</f>
        <v xml:space="preserve"> </v>
      </c>
      <c r="R154" s="2" t="str">
        <f>IF(ISBLANK('New Item CATEGORY TEAM TAB'!BN158),"",'New Item CATEGORY TEAM TAB'!BN158)</f>
        <v/>
      </c>
      <c r="S154" s="11"/>
      <c r="T154" s="13">
        <v>2</v>
      </c>
      <c r="U154" s="15" t="e">
        <f>IF(ISBLANK('New Item CATEGORY TEAM TAB'!BP158),"",'New Item CATEGORY TEAM TAB'!BP158)</f>
        <v>#N/A</v>
      </c>
      <c r="V154" s="2" t="s">
        <v>53</v>
      </c>
      <c r="W154" s="16"/>
      <c r="X154" s="223" t="str">
        <f>IF(ISBLANK('New Item CATEGORY TEAM TAB'!V158),"",'New Item CATEGORY TEAM TAB'!V158)</f>
        <v/>
      </c>
      <c r="Y154" s="223" t="str">
        <f>IF(ISBLANK('New Item CATEGORY TEAM TAB'!W158),"",'New Item CATEGORY TEAM TAB'!W158)</f>
        <v/>
      </c>
      <c r="Z154" s="47" t="e">
        <f>VLOOKUP(Y154,DROPDOWN!G:H,2,FALSE)</f>
        <v>#N/A</v>
      </c>
      <c r="AA154" s="47" t="str">
        <f>IF(ISBLANK('New Item CATEGORY TEAM TAB'!U158),"",'New Item CATEGORY TEAM TAB'!U158)</f>
        <v/>
      </c>
      <c r="AB154" s="47" t="str">
        <f>IF(ISBLANK('New Item CATEGORY TEAM TAB'!BE158),"",'New Item CATEGORY TEAM TAB'!BE158)</f>
        <v/>
      </c>
      <c r="AC154" s="47" t="str">
        <f>IF(ISBLANK('New Item CATEGORY TEAM TAB'!BF158),"",'New Item CATEGORY TEAM TAB'!BF158)</f>
        <v/>
      </c>
      <c r="AD154" s="256" t="str">
        <f>IF(ISBLANK('New Item CATEGORY TEAM TAB'!AU158),"",'New Item CATEGORY TEAM TAB'!AU158)</f>
        <v/>
      </c>
      <c r="AE154" s="255" t="str">
        <f>IF(ISBLANK('New Item CATEGORY TEAM TAB'!AV158),"",'New Item CATEGORY TEAM TAB'!AV158)</f>
        <v/>
      </c>
      <c r="AF154" s="13" t="str">
        <f>IF(ISBLANK('New Item CATEGORY TEAM TAB'!AW158),"",'New Item CATEGORY TEAM TAB'!AW158)</f>
        <v/>
      </c>
      <c r="AG154" s="2" t="str">
        <f>IF(ISBLANK('New Item CATEGORY TEAM TAB'!BM158),"",'New Item CATEGORY TEAM TAB'!BM158)</f>
        <v/>
      </c>
      <c r="AH154" s="2" t="str">
        <f>IF(ISBLANK('New Item CATEGORY TEAM TAB'!CA158),"",'New Item CATEGORY TEAM TAB'!CA158)</f>
        <v/>
      </c>
      <c r="AI154" s="2" t="str">
        <f>IF(ISBLANK('New Item CATEGORY TEAM TAB'!BY158),"",'New Item CATEGORY TEAM TAB'!BY158)</f>
        <v/>
      </c>
      <c r="AJ154" s="23" t="str">
        <f>IF(ISBLANK('New Item CATEGORY TEAM TAB'!Z158),"",'New Item CATEGORY TEAM TAB'!Z158)</f>
        <v/>
      </c>
      <c r="AK154" s="23" t="str">
        <f>IF(ISBLANK('New Item CATEGORY TEAM TAB'!AA158),"",'New Item CATEGORY TEAM TAB'!AA158)</f>
        <v/>
      </c>
      <c r="AL154" s="115" t="str">
        <f>IF(ISBLANK('New Item VENDOR TAB'!AK158),"",'New Item VENDOR TAB'!AK158)</f>
        <v/>
      </c>
      <c r="AM154" s="23" t="str">
        <f>IF(ISBLANK('New Item CATEGORY TEAM TAB'!BD158),"",'New Item CATEGORY TEAM TAB'!BD158)</f>
        <v/>
      </c>
      <c r="AN154" s="22" t="str">
        <f>IF(ISBLANK('New Item CATEGORY TEAM TAB'!X158),"",'New Item CATEGORY TEAM TAB'!X158)</f>
        <v/>
      </c>
      <c r="AO154" s="22" t="str">
        <f>IF(ISBLANK('New Item CATEGORY TEAM TAB'!Y158),"",'New Item CATEGORY TEAM TAB'!Y158)</f>
        <v/>
      </c>
      <c r="AP154" s="24" t="str">
        <f>IF(ISBLANK('New Item CATEGORY TEAM TAB'!AP158),"",'New Item CATEGORY TEAM TAB'!AP158)</f>
        <v/>
      </c>
      <c r="AQ154" s="24" t="str">
        <f>IF(ISBLANK('New Item CATEGORY TEAM TAB'!AP158),"",'New Item CATEGORY TEAM TAB'!AP158)</f>
        <v/>
      </c>
      <c r="AR154" s="21" t="str">
        <f>IF(ISBLANK('New Item CATEGORY TEAM TAB'!BU158),"",'New Item CATEGORY TEAM TAB'!BU158)</f>
        <v/>
      </c>
      <c r="AS154" s="225" t="str">
        <f>IF(ISBLANK('New Item CATEGORY TEAM TAB'!BW158),"",'New Item CATEGORY TEAM TAB'!BW158)</f>
        <v/>
      </c>
      <c r="AT154" s="20" t="str">
        <f>IF(ISBLANK('New Item CATEGORY TEAM TAB'!BR158),"",'New Item CATEGORY TEAM TAB'!BR158)</f>
        <v/>
      </c>
      <c r="AU154" s="47" t="str">
        <f>IF(ISBLANK('New Item CATEGORY TEAM TAB'!BS158),"",'New Item CATEGORY TEAM TAB'!BS158)</f>
        <v/>
      </c>
      <c r="AV154" s="2" t="str">
        <f t="shared" si="4"/>
        <v/>
      </c>
      <c r="AW154" s="2" t="str">
        <f>IF(ISBLANK('New Item CATEGORY TEAM TAB'!BX158),"",'New Item CATEGORY TEAM TAB'!BX158)</f>
        <v/>
      </c>
      <c r="AX154" s="2" t="str">
        <f t="shared" si="5"/>
        <v/>
      </c>
      <c r="AY154" s="2" t="str">
        <f>IF(ISBLANK('New Item CATEGORY TEAM TAB'!BZ158),"",'New Item CATEGORY TEAM TAB'!BZ158)</f>
        <v/>
      </c>
      <c r="AZ154" s="229" t="str">
        <f>IF(ISBLANK('New Item CATEGORY TEAM TAB'!AX158),"",'New Item CATEGORY TEAM TAB'!AX158)</f>
        <v/>
      </c>
      <c r="BA154" s="229" t="str">
        <f>IF(ISBLANK('New Item CATEGORY TEAM TAB'!AY158),"",'New Item CATEGORY TEAM TAB'!AY158)</f>
        <v/>
      </c>
      <c r="BB154" s="229" t="str">
        <f>IF(ISBLANK('New Item CATEGORY TEAM TAB'!AZ158),"",'New Item CATEGORY TEAM TAB'!AZ158)</f>
        <v/>
      </c>
      <c r="BC154" s="229" t="str">
        <f>IF(ISBLANK('New Item CATEGORY TEAM TAB'!BA158),"",'New Item CATEGORY TEAM TAB'!BA158)</f>
        <v/>
      </c>
      <c r="BD154" s="229" t="str">
        <f>IF(ISBLANK('New Item CATEGORY TEAM TAB'!BB158),"",'New Item CATEGORY TEAM TAB'!BB158)</f>
        <v/>
      </c>
      <c r="BE154" s="229" t="str">
        <f>IF(ISBLANK('New Item CATEGORY TEAM TAB'!BC158),"",'New Item CATEGORY TEAM TAB'!BC158)</f>
        <v/>
      </c>
      <c r="BF154" s="258" t="str">
        <f>IF(ISBLANK('New Item CATEGORY TEAM TAB'!CB158),"",'New Item CATEGORY TEAM TAB'!CB158)</f>
        <v/>
      </c>
      <c r="BG154" s="258" t="str">
        <f>IF(ISBLANK('New Item CATEGORY TEAM TAB'!CC158),"",'New Item CATEGORY TEAM TAB'!CC158)</f>
        <v/>
      </c>
      <c r="BH154" s="258" t="str">
        <f>IF(ISBLANK('New Item CATEGORY TEAM TAB'!CD158),"",'New Item CATEGORY TEAM TAB'!CD158)</f>
        <v/>
      </c>
      <c r="BI154" s="258" t="str">
        <f>IF(ISBLANK('New Item CATEGORY TEAM TAB'!CE158),"",'New Item CATEGORY TEAM TAB'!CE158)</f>
        <v/>
      </c>
      <c r="BJ154" s="258" t="str">
        <f>IF(ISBLANK('New Item CATEGORY TEAM TAB'!CF158),"",'New Item CATEGORY TEAM TAB'!CF158)</f>
        <v/>
      </c>
      <c r="BK154" s="258" t="str">
        <f>IF(ISBLANK('New Item CATEGORY TEAM TAB'!CG158),"",'New Item CATEGORY TEAM TAB'!CG158)</f>
        <v/>
      </c>
      <c r="BL154" s="258" t="str">
        <f>IF(ISBLANK('New Item CATEGORY TEAM TAB'!CH158),"",'New Item CATEGORY TEAM TAB'!CH158)</f>
        <v/>
      </c>
      <c r="BM154" s="258" t="str">
        <f>IF(ISBLANK('New Item CATEGORY TEAM TAB'!CI158),"",'New Item CATEGORY TEAM TAB'!CI158)</f>
        <v/>
      </c>
      <c r="BN154" s="258" t="str">
        <f>IF(ISBLANK('New Item CATEGORY TEAM TAB'!CK158),"",'New Item CATEGORY TEAM TAB'!CK158)</f>
        <v/>
      </c>
      <c r="BO154" s="258" t="str">
        <f>IF(ISBLANK('New Item CATEGORY TEAM TAB'!CJ158),"",'New Item CATEGORY TEAM TAB'!CJ158)</f>
        <v/>
      </c>
      <c r="BP154" s="258" t="str">
        <f>IF(ISBLANK('New Item CATEGORY TEAM TAB'!CM158),"",'New Item CATEGORY TEAM TAB'!CM158)</f>
        <v/>
      </c>
      <c r="BQ154" s="258" t="str">
        <f>IF(ISBLANK('New Item CATEGORY TEAM TAB'!CN158),"",'New Item CATEGORY TEAM TAB'!CN158)</f>
        <v/>
      </c>
      <c r="BR154" s="258" t="str">
        <f>IF(ISBLANK('New Item CATEGORY TEAM TAB'!CO158),"",'New Item CATEGORY TEAM TAB'!CO158)</f>
        <v/>
      </c>
    </row>
    <row r="155" spans="1:70" ht="15.6">
      <c r="A155" s="128" t="str">
        <f>IF(ISBLANK('New Item CATEGORY TEAM TAB'!E159),"",'New Item CATEGORY TEAM TAB'!E159)</f>
        <v/>
      </c>
      <c r="B155" s="2" t="str">
        <f>IF(ISBLANK('New Item CATEGORY TEAM TAB'!BL159),"",'New Item CATEGORY TEAM TAB'!BL159)</f>
        <v/>
      </c>
      <c r="C155" s="2" t="str">
        <f>IF(ISBLANK('New Item CATEGORY TEAM TAB'!AR159),"",'New Item CATEGORY TEAM TAB'!AR159)</f>
        <v/>
      </c>
      <c r="D155" s="2" t="str">
        <f>IF(ISBLANK('New Item CATEGORY TEAM TAB'!AK159),"",'New Item CATEGORY TEAM TAB'!AK159)</f>
        <v/>
      </c>
      <c r="E155" s="18" t="str">
        <f>IF(ISBLANK('New Item CATEGORY TEAM TAB'!M159),"",'New Item CATEGORY TEAM TAB'!M159)</f>
        <v/>
      </c>
      <c r="F155" s="18" t="str">
        <f>IF(ISBLANK('New Item CATEGORY TEAM TAB'!N159),"",'New Item CATEGORY TEAM TAB'!N159)</f>
        <v/>
      </c>
      <c r="G155" s="16" t="str">
        <f>IF(ISBLANK('New Item CATEGORY TEAM TAB'!R159),"",'New Item CATEGORY TEAM TAB'!R159)</f>
        <v/>
      </c>
      <c r="H155" s="16" t="str">
        <f>IF(ISBLANK('New Item CATEGORY TEAM TAB'!BK159),"",'New Item CATEGORY TEAM TAB'!BK159)</f>
        <v/>
      </c>
      <c r="I155" s="19" t="str">
        <f>IF(ISBLANK('New Item CATEGORY TEAM TAB'!BT159),"",'New Item CATEGORY TEAM TAB'!BT159)</f>
        <v/>
      </c>
      <c r="J155" s="20" t="e">
        <f>IF(ISBLANK('New Item CATEGORY TEAM TAB'!BQ159),"",'New Item CATEGORY TEAM TAB'!BQ159)</f>
        <v>#N/A</v>
      </c>
      <c r="K155" s="2" t="str">
        <f>IF(ISBLANK('New Item CATEGORY TEAM TAB'!AE159),"",'New Item CATEGORY TEAM TAB'!AE159)</f>
        <v/>
      </c>
      <c r="L155" s="2" t="str">
        <f>IF(ISBLANK('New Item CATEGORY TEAM TAB'!AF159),"",'New Item CATEGORY TEAM TAB'!AF159)</f>
        <v/>
      </c>
      <c r="M155" s="2" t="str">
        <f>IF(ISBLANK('New Item CATEGORY TEAM TAB'!CL159),"",'New Item CATEGORY TEAM TAB'!CL159)</f>
        <v/>
      </c>
      <c r="N155" s="2" t="str">
        <f>IF(ISBLANK('New Item CATEGORY TEAM TAB'!AN159),"",'New Item CATEGORY TEAM TAB'!AN159)</f>
        <v/>
      </c>
      <c r="O155" s="21" t="str">
        <f>IF(ISBLANK('New Item CATEGORY TEAM TAB'!AO159),"",'New Item CATEGORY TEAM TAB'!AO159)</f>
        <v/>
      </c>
      <c r="P155" s="2" t="str">
        <f>IF(ISBLANK('New Item CATEGORY TEAM TAB'!AT159),"",'New Item CATEGORY TEAM TAB'!AT159)</f>
        <v xml:space="preserve"> </v>
      </c>
      <c r="Q155" s="2" t="str">
        <f>IF(ISBLANK(VLOOKUP(P155,DROPDOWN!K:L,2,FALSE)),"",VLOOKUP(P155,DROPDOWN!K:L,2,FALSE))</f>
        <v xml:space="preserve"> </v>
      </c>
      <c r="R155" s="2" t="str">
        <f>IF(ISBLANK('New Item CATEGORY TEAM TAB'!BN159),"",'New Item CATEGORY TEAM TAB'!BN159)</f>
        <v/>
      </c>
      <c r="S155" s="11"/>
      <c r="T155" s="13">
        <v>2</v>
      </c>
      <c r="U155" s="15" t="e">
        <f>IF(ISBLANK('New Item CATEGORY TEAM TAB'!BP159),"",'New Item CATEGORY TEAM TAB'!BP159)</f>
        <v>#N/A</v>
      </c>
      <c r="V155" s="2" t="s">
        <v>53</v>
      </c>
      <c r="W155" s="16"/>
      <c r="X155" s="223" t="str">
        <f>IF(ISBLANK('New Item CATEGORY TEAM TAB'!V159),"",'New Item CATEGORY TEAM TAB'!V159)</f>
        <v/>
      </c>
      <c r="Y155" s="223" t="str">
        <f>IF(ISBLANK('New Item CATEGORY TEAM TAB'!W159),"",'New Item CATEGORY TEAM TAB'!W159)</f>
        <v/>
      </c>
      <c r="Z155" s="47" t="e">
        <f>VLOOKUP(Y155,DROPDOWN!G:H,2,FALSE)</f>
        <v>#N/A</v>
      </c>
      <c r="AA155" s="47" t="str">
        <f>IF(ISBLANK('New Item CATEGORY TEAM TAB'!U159),"",'New Item CATEGORY TEAM TAB'!U159)</f>
        <v/>
      </c>
      <c r="AB155" s="47" t="str">
        <f>IF(ISBLANK('New Item CATEGORY TEAM TAB'!BE159),"",'New Item CATEGORY TEAM TAB'!BE159)</f>
        <v/>
      </c>
      <c r="AC155" s="47" t="str">
        <f>IF(ISBLANK('New Item CATEGORY TEAM TAB'!BF159),"",'New Item CATEGORY TEAM TAB'!BF159)</f>
        <v/>
      </c>
      <c r="AD155" s="256" t="str">
        <f>IF(ISBLANK('New Item CATEGORY TEAM TAB'!AU159),"",'New Item CATEGORY TEAM TAB'!AU159)</f>
        <v/>
      </c>
      <c r="AE155" s="255" t="str">
        <f>IF(ISBLANK('New Item CATEGORY TEAM TAB'!AV159),"",'New Item CATEGORY TEAM TAB'!AV159)</f>
        <v/>
      </c>
      <c r="AF155" s="13" t="str">
        <f>IF(ISBLANK('New Item CATEGORY TEAM TAB'!AW159),"",'New Item CATEGORY TEAM TAB'!AW159)</f>
        <v/>
      </c>
      <c r="AG155" s="2" t="str">
        <f>IF(ISBLANK('New Item CATEGORY TEAM TAB'!BM159),"",'New Item CATEGORY TEAM TAB'!BM159)</f>
        <v/>
      </c>
      <c r="AH155" s="2" t="str">
        <f>IF(ISBLANK('New Item CATEGORY TEAM TAB'!CA159),"",'New Item CATEGORY TEAM TAB'!CA159)</f>
        <v/>
      </c>
      <c r="AI155" s="2" t="str">
        <f>IF(ISBLANK('New Item CATEGORY TEAM TAB'!BY159),"",'New Item CATEGORY TEAM TAB'!BY159)</f>
        <v/>
      </c>
      <c r="AJ155" s="23" t="str">
        <f>IF(ISBLANK('New Item CATEGORY TEAM TAB'!Z159),"",'New Item CATEGORY TEAM TAB'!Z159)</f>
        <v/>
      </c>
      <c r="AK155" s="23" t="str">
        <f>IF(ISBLANK('New Item CATEGORY TEAM TAB'!AA159),"",'New Item CATEGORY TEAM TAB'!AA159)</f>
        <v/>
      </c>
      <c r="AL155" s="115" t="str">
        <f>IF(ISBLANK('New Item VENDOR TAB'!AK159),"",'New Item VENDOR TAB'!AK159)</f>
        <v/>
      </c>
      <c r="AM155" s="23" t="str">
        <f>IF(ISBLANK('New Item CATEGORY TEAM TAB'!BD159),"",'New Item CATEGORY TEAM TAB'!BD159)</f>
        <v/>
      </c>
      <c r="AN155" s="22" t="str">
        <f>IF(ISBLANK('New Item CATEGORY TEAM TAB'!X159),"",'New Item CATEGORY TEAM TAB'!X159)</f>
        <v/>
      </c>
      <c r="AO155" s="22" t="str">
        <f>IF(ISBLANK('New Item CATEGORY TEAM TAB'!Y159),"",'New Item CATEGORY TEAM TAB'!Y159)</f>
        <v/>
      </c>
      <c r="AP155" s="24" t="str">
        <f>IF(ISBLANK('New Item CATEGORY TEAM TAB'!AP159),"",'New Item CATEGORY TEAM TAB'!AP159)</f>
        <v/>
      </c>
      <c r="AQ155" s="24" t="str">
        <f>IF(ISBLANK('New Item CATEGORY TEAM TAB'!AP159),"",'New Item CATEGORY TEAM TAB'!AP159)</f>
        <v/>
      </c>
      <c r="AR155" s="21" t="str">
        <f>IF(ISBLANK('New Item CATEGORY TEAM TAB'!BU159),"",'New Item CATEGORY TEAM TAB'!BU159)</f>
        <v/>
      </c>
      <c r="AS155" s="225" t="str">
        <f>IF(ISBLANK('New Item CATEGORY TEAM TAB'!BW159),"",'New Item CATEGORY TEAM TAB'!BW159)</f>
        <v/>
      </c>
      <c r="AT155" s="20" t="str">
        <f>IF(ISBLANK('New Item CATEGORY TEAM TAB'!BR159),"",'New Item CATEGORY TEAM TAB'!BR159)</f>
        <v/>
      </c>
      <c r="AU155" s="47" t="str">
        <f>IF(ISBLANK('New Item CATEGORY TEAM TAB'!BS159),"",'New Item CATEGORY TEAM TAB'!BS159)</f>
        <v/>
      </c>
      <c r="AV155" s="2" t="str">
        <f t="shared" si="4"/>
        <v/>
      </c>
      <c r="AW155" s="2" t="str">
        <f>IF(ISBLANK('New Item CATEGORY TEAM TAB'!BX159),"",'New Item CATEGORY TEAM TAB'!BX159)</f>
        <v/>
      </c>
      <c r="AX155" s="2" t="str">
        <f t="shared" si="5"/>
        <v/>
      </c>
      <c r="AY155" s="2" t="str">
        <f>IF(ISBLANK('New Item CATEGORY TEAM TAB'!BZ159),"",'New Item CATEGORY TEAM TAB'!BZ159)</f>
        <v/>
      </c>
      <c r="AZ155" s="229" t="str">
        <f>IF(ISBLANK('New Item CATEGORY TEAM TAB'!AX159),"",'New Item CATEGORY TEAM TAB'!AX159)</f>
        <v/>
      </c>
      <c r="BA155" s="229" t="str">
        <f>IF(ISBLANK('New Item CATEGORY TEAM TAB'!AY159),"",'New Item CATEGORY TEAM TAB'!AY159)</f>
        <v/>
      </c>
      <c r="BB155" s="229" t="str">
        <f>IF(ISBLANK('New Item CATEGORY TEAM TAB'!AZ159),"",'New Item CATEGORY TEAM TAB'!AZ159)</f>
        <v/>
      </c>
      <c r="BC155" s="229" t="str">
        <f>IF(ISBLANK('New Item CATEGORY TEAM TAB'!BA159),"",'New Item CATEGORY TEAM TAB'!BA159)</f>
        <v/>
      </c>
      <c r="BD155" s="229" t="str">
        <f>IF(ISBLANK('New Item CATEGORY TEAM TAB'!BB159),"",'New Item CATEGORY TEAM TAB'!BB159)</f>
        <v/>
      </c>
      <c r="BE155" s="229" t="str">
        <f>IF(ISBLANK('New Item CATEGORY TEAM TAB'!BC159),"",'New Item CATEGORY TEAM TAB'!BC159)</f>
        <v/>
      </c>
      <c r="BF155" s="258" t="str">
        <f>IF(ISBLANK('New Item CATEGORY TEAM TAB'!CB159),"",'New Item CATEGORY TEAM TAB'!CB159)</f>
        <v/>
      </c>
      <c r="BG155" s="258" t="str">
        <f>IF(ISBLANK('New Item CATEGORY TEAM TAB'!CC159),"",'New Item CATEGORY TEAM TAB'!CC159)</f>
        <v/>
      </c>
      <c r="BH155" s="258" t="str">
        <f>IF(ISBLANK('New Item CATEGORY TEAM TAB'!CD159),"",'New Item CATEGORY TEAM TAB'!CD159)</f>
        <v/>
      </c>
      <c r="BI155" s="258" t="str">
        <f>IF(ISBLANK('New Item CATEGORY TEAM TAB'!CE159),"",'New Item CATEGORY TEAM TAB'!CE159)</f>
        <v/>
      </c>
      <c r="BJ155" s="258" t="str">
        <f>IF(ISBLANK('New Item CATEGORY TEAM TAB'!CF159),"",'New Item CATEGORY TEAM TAB'!CF159)</f>
        <v/>
      </c>
      <c r="BK155" s="258" t="str">
        <f>IF(ISBLANK('New Item CATEGORY TEAM TAB'!CG159),"",'New Item CATEGORY TEAM TAB'!CG159)</f>
        <v/>
      </c>
      <c r="BL155" s="258" t="str">
        <f>IF(ISBLANK('New Item CATEGORY TEAM TAB'!CH159),"",'New Item CATEGORY TEAM TAB'!CH159)</f>
        <v/>
      </c>
      <c r="BM155" s="258" t="str">
        <f>IF(ISBLANK('New Item CATEGORY TEAM TAB'!CI159),"",'New Item CATEGORY TEAM TAB'!CI159)</f>
        <v/>
      </c>
      <c r="BN155" s="258" t="str">
        <f>IF(ISBLANK('New Item CATEGORY TEAM TAB'!CK159),"",'New Item CATEGORY TEAM TAB'!CK159)</f>
        <v/>
      </c>
      <c r="BO155" s="258" t="str">
        <f>IF(ISBLANK('New Item CATEGORY TEAM TAB'!CJ159),"",'New Item CATEGORY TEAM TAB'!CJ159)</f>
        <v/>
      </c>
      <c r="BP155" s="258" t="str">
        <f>IF(ISBLANK('New Item CATEGORY TEAM TAB'!CM159),"",'New Item CATEGORY TEAM TAB'!CM159)</f>
        <v/>
      </c>
      <c r="BQ155" s="258" t="str">
        <f>IF(ISBLANK('New Item CATEGORY TEAM TAB'!CN159),"",'New Item CATEGORY TEAM TAB'!CN159)</f>
        <v/>
      </c>
      <c r="BR155" s="258" t="str">
        <f>IF(ISBLANK('New Item CATEGORY TEAM TAB'!CO159),"",'New Item CATEGORY TEAM TAB'!CO159)</f>
        <v/>
      </c>
    </row>
    <row r="156" spans="1:70" ht="15.6">
      <c r="A156" s="128" t="str">
        <f>IF(ISBLANK('New Item CATEGORY TEAM TAB'!E160),"",'New Item CATEGORY TEAM TAB'!E160)</f>
        <v/>
      </c>
      <c r="B156" s="2" t="str">
        <f>IF(ISBLANK('New Item CATEGORY TEAM TAB'!BL160),"",'New Item CATEGORY TEAM TAB'!BL160)</f>
        <v/>
      </c>
      <c r="C156" s="2" t="str">
        <f>IF(ISBLANK('New Item CATEGORY TEAM TAB'!AR160),"",'New Item CATEGORY TEAM TAB'!AR160)</f>
        <v/>
      </c>
      <c r="D156" s="2" t="str">
        <f>IF(ISBLANK('New Item CATEGORY TEAM TAB'!AK160),"",'New Item CATEGORY TEAM TAB'!AK160)</f>
        <v/>
      </c>
      <c r="E156" s="18" t="str">
        <f>IF(ISBLANK('New Item CATEGORY TEAM TAB'!M160),"",'New Item CATEGORY TEAM TAB'!M160)</f>
        <v/>
      </c>
      <c r="F156" s="18" t="str">
        <f>IF(ISBLANK('New Item CATEGORY TEAM TAB'!N160),"",'New Item CATEGORY TEAM TAB'!N160)</f>
        <v/>
      </c>
      <c r="G156" s="16" t="str">
        <f>IF(ISBLANK('New Item CATEGORY TEAM TAB'!R160),"",'New Item CATEGORY TEAM TAB'!R160)</f>
        <v/>
      </c>
      <c r="H156" s="16" t="str">
        <f>IF(ISBLANK('New Item CATEGORY TEAM TAB'!BK160),"",'New Item CATEGORY TEAM TAB'!BK160)</f>
        <v/>
      </c>
      <c r="I156" s="19" t="str">
        <f>IF(ISBLANK('New Item CATEGORY TEAM TAB'!BT160),"",'New Item CATEGORY TEAM TAB'!BT160)</f>
        <v/>
      </c>
      <c r="J156" s="20" t="e">
        <f>IF(ISBLANK('New Item CATEGORY TEAM TAB'!BQ160),"",'New Item CATEGORY TEAM TAB'!BQ160)</f>
        <v>#N/A</v>
      </c>
      <c r="K156" s="2" t="str">
        <f>IF(ISBLANK('New Item CATEGORY TEAM TAB'!AE160),"",'New Item CATEGORY TEAM TAB'!AE160)</f>
        <v/>
      </c>
      <c r="L156" s="2" t="str">
        <f>IF(ISBLANK('New Item CATEGORY TEAM TAB'!AF160),"",'New Item CATEGORY TEAM TAB'!AF160)</f>
        <v/>
      </c>
      <c r="M156" s="2" t="str">
        <f>IF(ISBLANK('New Item CATEGORY TEAM TAB'!CL160),"",'New Item CATEGORY TEAM TAB'!CL160)</f>
        <v/>
      </c>
      <c r="N156" s="2" t="str">
        <f>IF(ISBLANK('New Item CATEGORY TEAM TAB'!AN160),"",'New Item CATEGORY TEAM TAB'!AN160)</f>
        <v/>
      </c>
      <c r="O156" s="21" t="str">
        <f>IF(ISBLANK('New Item CATEGORY TEAM TAB'!AO160),"",'New Item CATEGORY TEAM TAB'!AO160)</f>
        <v/>
      </c>
      <c r="P156" s="2" t="str">
        <f>IF(ISBLANK('New Item CATEGORY TEAM TAB'!AT160),"",'New Item CATEGORY TEAM TAB'!AT160)</f>
        <v xml:space="preserve"> </v>
      </c>
      <c r="Q156" s="2" t="str">
        <f>IF(ISBLANK(VLOOKUP(P156,DROPDOWN!K:L,2,FALSE)),"",VLOOKUP(P156,DROPDOWN!K:L,2,FALSE))</f>
        <v xml:space="preserve"> </v>
      </c>
      <c r="R156" s="2" t="str">
        <f>IF(ISBLANK('New Item CATEGORY TEAM TAB'!BN160),"",'New Item CATEGORY TEAM TAB'!BN160)</f>
        <v/>
      </c>
      <c r="S156" s="11"/>
      <c r="T156" s="13">
        <v>2</v>
      </c>
      <c r="U156" s="15" t="e">
        <f>IF(ISBLANK('New Item CATEGORY TEAM TAB'!BP160),"",'New Item CATEGORY TEAM TAB'!BP160)</f>
        <v>#N/A</v>
      </c>
      <c r="V156" s="2" t="s">
        <v>53</v>
      </c>
      <c r="W156" s="16"/>
      <c r="X156" s="223" t="str">
        <f>IF(ISBLANK('New Item CATEGORY TEAM TAB'!V160),"",'New Item CATEGORY TEAM TAB'!V160)</f>
        <v/>
      </c>
      <c r="Y156" s="223" t="str">
        <f>IF(ISBLANK('New Item CATEGORY TEAM TAB'!W160),"",'New Item CATEGORY TEAM TAB'!W160)</f>
        <v/>
      </c>
      <c r="Z156" s="47" t="e">
        <f>VLOOKUP(Y156,DROPDOWN!G:H,2,FALSE)</f>
        <v>#N/A</v>
      </c>
      <c r="AA156" s="47" t="str">
        <f>IF(ISBLANK('New Item CATEGORY TEAM TAB'!U160),"",'New Item CATEGORY TEAM TAB'!U160)</f>
        <v/>
      </c>
      <c r="AB156" s="47" t="str">
        <f>IF(ISBLANK('New Item CATEGORY TEAM TAB'!BE160),"",'New Item CATEGORY TEAM TAB'!BE160)</f>
        <v/>
      </c>
      <c r="AC156" s="47" t="str">
        <f>IF(ISBLANK('New Item CATEGORY TEAM TAB'!BF160),"",'New Item CATEGORY TEAM TAB'!BF160)</f>
        <v/>
      </c>
      <c r="AD156" s="256" t="str">
        <f>IF(ISBLANK('New Item CATEGORY TEAM TAB'!AU160),"",'New Item CATEGORY TEAM TAB'!AU160)</f>
        <v/>
      </c>
      <c r="AE156" s="255" t="str">
        <f>IF(ISBLANK('New Item CATEGORY TEAM TAB'!AV160),"",'New Item CATEGORY TEAM TAB'!AV160)</f>
        <v/>
      </c>
      <c r="AF156" s="13" t="str">
        <f>IF(ISBLANK('New Item CATEGORY TEAM TAB'!AW160),"",'New Item CATEGORY TEAM TAB'!AW160)</f>
        <v/>
      </c>
      <c r="AG156" s="2" t="str">
        <f>IF(ISBLANK('New Item CATEGORY TEAM TAB'!BM160),"",'New Item CATEGORY TEAM TAB'!BM160)</f>
        <v/>
      </c>
      <c r="AH156" s="2" t="str">
        <f>IF(ISBLANK('New Item CATEGORY TEAM TAB'!CA160),"",'New Item CATEGORY TEAM TAB'!CA160)</f>
        <v/>
      </c>
      <c r="AI156" s="2" t="str">
        <f>IF(ISBLANK('New Item CATEGORY TEAM TAB'!BY160),"",'New Item CATEGORY TEAM TAB'!BY160)</f>
        <v/>
      </c>
      <c r="AJ156" s="23" t="str">
        <f>IF(ISBLANK('New Item CATEGORY TEAM TAB'!Z160),"",'New Item CATEGORY TEAM TAB'!Z160)</f>
        <v/>
      </c>
      <c r="AK156" s="23" t="str">
        <f>IF(ISBLANK('New Item CATEGORY TEAM TAB'!AA160),"",'New Item CATEGORY TEAM TAB'!AA160)</f>
        <v/>
      </c>
      <c r="AL156" s="115" t="str">
        <f>IF(ISBLANK('New Item VENDOR TAB'!AK160),"",'New Item VENDOR TAB'!AK160)</f>
        <v/>
      </c>
      <c r="AM156" s="23" t="str">
        <f>IF(ISBLANK('New Item CATEGORY TEAM TAB'!BD160),"",'New Item CATEGORY TEAM TAB'!BD160)</f>
        <v/>
      </c>
      <c r="AN156" s="22" t="str">
        <f>IF(ISBLANK('New Item CATEGORY TEAM TAB'!X160),"",'New Item CATEGORY TEAM TAB'!X160)</f>
        <v/>
      </c>
      <c r="AO156" s="22" t="str">
        <f>IF(ISBLANK('New Item CATEGORY TEAM TAB'!Y160),"",'New Item CATEGORY TEAM TAB'!Y160)</f>
        <v/>
      </c>
      <c r="AP156" s="24" t="str">
        <f>IF(ISBLANK('New Item CATEGORY TEAM TAB'!AP160),"",'New Item CATEGORY TEAM TAB'!AP160)</f>
        <v/>
      </c>
      <c r="AQ156" s="24" t="str">
        <f>IF(ISBLANK('New Item CATEGORY TEAM TAB'!AP160),"",'New Item CATEGORY TEAM TAB'!AP160)</f>
        <v/>
      </c>
      <c r="AR156" s="21" t="str">
        <f>IF(ISBLANK('New Item CATEGORY TEAM TAB'!BU160),"",'New Item CATEGORY TEAM TAB'!BU160)</f>
        <v/>
      </c>
      <c r="AS156" s="225" t="str">
        <f>IF(ISBLANK('New Item CATEGORY TEAM TAB'!BW160),"",'New Item CATEGORY TEAM TAB'!BW160)</f>
        <v/>
      </c>
      <c r="AT156" s="20" t="str">
        <f>IF(ISBLANK('New Item CATEGORY TEAM TAB'!BR160),"",'New Item CATEGORY TEAM TAB'!BR160)</f>
        <v/>
      </c>
      <c r="AU156" s="47" t="str">
        <f>IF(ISBLANK('New Item CATEGORY TEAM TAB'!BS160),"",'New Item CATEGORY TEAM TAB'!BS160)</f>
        <v/>
      </c>
      <c r="AV156" s="2" t="str">
        <f t="shared" si="4"/>
        <v/>
      </c>
      <c r="AW156" s="2" t="str">
        <f>IF(ISBLANK('New Item CATEGORY TEAM TAB'!BX160),"",'New Item CATEGORY TEAM TAB'!BX160)</f>
        <v/>
      </c>
      <c r="AX156" s="2" t="str">
        <f t="shared" si="5"/>
        <v/>
      </c>
      <c r="AY156" s="2" t="str">
        <f>IF(ISBLANK('New Item CATEGORY TEAM TAB'!BZ160),"",'New Item CATEGORY TEAM TAB'!BZ160)</f>
        <v/>
      </c>
      <c r="AZ156" s="229" t="str">
        <f>IF(ISBLANK('New Item CATEGORY TEAM TAB'!AX160),"",'New Item CATEGORY TEAM TAB'!AX160)</f>
        <v/>
      </c>
      <c r="BA156" s="229" t="str">
        <f>IF(ISBLANK('New Item CATEGORY TEAM TAB'!AY160),"",'New Item CATEGORY TEAM TAB'!AY160)</f>
        <v/>
      </c>
      <c r="BB156" s="229" t="str">
        <f>IF(ISBLANK('New Item CATEGORY TEAM TAB'!AZ160),"",'New Item CATEGORY TEAM TAB'!AZ160)</f>
        <v/>
      </c>
      <c r="BC156" s="229" t="str">
        <f>IF(ISBLANK('New Item CATEGORY TEAM TAB'!BA160),"",'New Item CATEGORY TEAM TAB'!BA160)</f>
        <v/>
      </c>
      <c r="BD156" s="229" t="str">
        <f>IF(ISBLANK('New Item CATEGORY TEAM TAB'!BB160),"",'New Item CATEGORY TEAM TAB'!BB160)</f>
        <v/>
      </c>
      <c r="BE156" s="229" t="str">
        <f>IF(ISBLANK('New Item CATEGORY TEAM TAB'!BC160),"",'New Item CATEGORY TEAM TAB'!BC160)</f>
        <v/>
      </c>
      <c r="BF156" s="258" t="str">
        <f>IF(ISBLANK('New Item CATEGORY TEAM TAB'!CB160),"",'New Item CATEGORY TEAM TAB'!CB160)</f>
        <v/>
      </c>
      <c r="BG156" s="258" t="str">
        <f>IF(ISBLANK('New Item CATEGORY TEAM TAB'!CC160),"",'New Item CATEGORY TEAM TAB'!CC160)</f>
        <v/>
      </c>
      <c r="BH156" s="258" t="str">
        <f>IF(ISBLANK('New Item CATEGORY TEAM TAB'!CD160),"",'New Item CATEGORY TEAM TAB'!CD160)</f>
        <v/>
      </c>
      <c r="BI156" s="258" t="str">
        <f>IF(ISBLANK('New Item CATEGORY TEAM TAB'!CE160),"",'New Item CATEGORY TEAM TAB'!CE160)</f>
        <v/>
      </c>
      <c r="BJ156" s="258" t="str">
        <f>IF(ISBLANK('New Item CATEGORY TEAM TAB'!CF160),"",'New Item CATEGORY TEAM TAB'!CF160)</f>
        <v/>
      </c>
      <c r="BK156" s="258" t="str">
        <f>IF(ISBLANK('New Item CATEGORY TEAM TAB'!CG160),"",'New Item CATEGORY TEAM TAB'!CG160)</f>
        <v/>
      </c>
      <c r="BL156" s="258" t="str">
        <f>IF(ISBLANK('New Item CATEGORY TEAM TAB'!CH160),"",'New Item CATEGORY TEAM TAB'!CH160)</f>
        <v/>
      </c>
      <c r="BM156" s="258" t="str">
        <f>IF(ISBLANK('New Item CATEGORY TEAM TAB'!CI160),"",'New Item CATEGORY TEAM TAB'!CI160)</f>
        <v/>
      </c>
      <c r="BN156" s="258" t="str">
        <f>IF(ISBLANK('New Item CATEGORY TEAM TAB'!CK160),"",'New Item CATEGORY TEAM TAB'!CK160)</f>
        <v/>
      </c>
      <c r="BO156" s="258" t="str">
        <f>IF(ISBLANK('New Item CATEGORY TEAM TAB'!CJ160),"",'New Item CATEGORY TEAM TAB'!CJ160)</f>
        <v/>
      </c>
      <c r="BP156" s="258" t="str">
        <f>IF(ISBLANK('New Item CATEGORY TEAM TAB'!CM160),"",'New Item CATEGORY TEAM TAB'!CM160)</f>
        <v/>
      </c>
      <c r="BQ156" s="258" t="str">
        <f>IF(ISBLANK('New Item CATEGORY TEAM TAB'!CN160),"",'New Item CATEGORY TEAM TAB'!CN160)</f>
        <v/>
      </c>
      <c r="BR156" s="258" t="str">
        <f>IF(ISBLANK('New Item CATEGORY TEAM TAB'!CO160),"",'New Item CATEGORY TEAM TAB'!CO160)</f>
        <v/>
      </c>
    </row>
    <row r="157" spans="1:70" ht="15.6">
      <c r="A157" s="128" t="str">
        <f>IF(ISBLANK('New Item CATEGORY TEAM TAB'!E161),"",'New Item CATEGORY TEAM TAB'!E161)</f>
        <v/>
      </c>
      <c r="B157" s="2" t="str">
        <f>IF(ISBLANK('New Item CATEGORY TEAM TAB'!BL161),"",'New Item CATEGORY TEAM TAB'!BL161)</f>
        <v/>
      </c>
      <c r="C157" s="2" t="str">
        <f>IF(ISBLANK('New Item CATEGORY TEAM TAB'!AR161),"",'New Item CATEGORY TEAM TAB'!AR161)</f>
        <v/>
      </c>
      <c r="D157" s="2" t="str">
        <f>IF(ISBLANK('New Item CATEGORY TEAM TAB'!AK161),"",'New Item CATEGORY TEAM TAB'!AK161)</f>
        <v/>
      </c>
      <c r="E157" s="18" t="str">
        <f>IF(ISBLANK('New Item CATEGORY TEAM TAB'!M161),"",'New Item CATEGORY TEAM TAB'!M161)</f>
        <v/>
      </c>
      <c r="F157" s="18" t="str">
        <f>IF(ISBLANK('New Item CATEGORY TEAM TAB'!N161),"",'New Item CATEGORY TEAM TAB'!N161)</f>
        <v/>
      </c>
      <c r="G157" s="16" t="str">
        <f>IF(ISBLANK('New Item CATEGORY TEAM TAB'!R161),"",'New Item CATEGORY TEAM TAB'!R161)</f>
        <v/>
      </c>
      <c r="H157" s="16" t="str">
        <f>IF(ISBLANK('New Item CATEGORY TEAM TAB'!BK161),"",'New Item CATEGORY TEAM TAB'!BK161)</f>
        <v/>
      </c>
      <c r="I157" s="19" t="str">
        <f>IF(ISBLANK('New Item CATEGORY TEAM TAB'!BT161),"",'New Item CATEGORY TEAM TAB'!BT161)</f>
        <v/>
      </c>
      <c r="J157" s="20" t="e">
        <f>IF(ISBLANK('New Item CATEGORY TEAM TAB'!BQ161),"",'New Item CATEGORY TEAM TAB'!BQ161)</f>
        <v>#N/A</v>
      </c>
      <c r="K157" s="2" t="str">
        <f>IF(ISBLANK('New Item CATEGORY TEAM TAB'!AE161),"",'New Item CATEGORY TEAM TAB'!AE161)</f>
        <v/>
      </c>
      <c r="L157" s="2" t="str">
        <f>IF(ISBLANK('New Item CATEGORY TEAM TAB'!AF161),"",'New Item CATEGORY TEAM TAB'!AF161)</f>
        <v/>
      </c>
      <c r="M157" s="2" t="str">
        <f>IF(ISBLANK('New Item CATEGORY TEAM TAB'!CL161),"",'New Item CATEGORY TEAM TAB'!CL161)</f>
        <v/>
      </c>
      <c r="N157" s="2" t="str">
        <f>IF(ISBLANK('New Item CATEGORY TEAM TAB'!AN161),"",'New Item CATEGORY TEAM TAB'!AN161)</f>
        <v/>
      </c>
      <c r="O157" s="21" t="str">
        <f>IF(ISBLANK('New Item CATEGORY TEAM TAB'!AO161),"",'New Item CATEGORY TEAM TAB'!AO161)</f>
        <v/>
      </c>
      <c r="P157" s="2" t="str">
        <f>IF(ISBLANK('New Item CATEGORY TEAM TAB'!AT161),"",'New Item CATEGORY TEAM TAB'!AT161)</f>
        <v xml:space="preserve"> </v>
      </c>
      <c r="Q157" s="2" t="str">
        <f>IF(ISBLANK(VLOOKUP(P157,DROPDOWN!K:L,2,FALSE)),"",VLOOKUP(P157,DROPDOWN!K:L,2,FALSE))</f>
        <v xml:space="preserve"> </v>
      </c>
      <c r="R157" s="2" t="str">
        <f>IF(ISBLANK('New Item CATEGORY TEAM TAB'!BN161),"",'New Item CATEGORY TEAM TAB'!BN161)</f>
        <v/>
      </c>
      <c r="S157" s="11"/>
      <c r="T157" s="13">
        <v>2</v>
      </c>
      <c r="U157" s="15" t="e">
        <f>IF(ISBLANK('New Item CATEGORY TEAM TAB'!BP161),"",'New Item CATEGORY TEAM TAB'!BP161)</f>
        <v>#N/A</v>
      </c>
      <c r="V157" s="2" t="s">
        <v>53</v>
      </c>
      <c r="W157" s="16"/>
      <c r="X157" s="223" t="str">
        <f>IF(ISBLANK('New Item CATEGORY TEAM TAB'!V161),"",'New Item CATEGORY TEAM TAB'!V161)</f>
        <v/>
      </c>
      <c r="Y157" s="223" t="str">
        <f>IF(ISBLANK('New Item CATEGORY TEAM TAB'!W161),"",'New Item CATEGORY TEAM TAB'!W161)</f>
        <v/>
      </c>
      <c r="Z157" s="47" t="e">
        <f>VLOOKUP(Y157,DROPDOWN!G:H,2,FALSE)</f>
        <v>#N/A</v>
      </c>
      <c r="AA157" s="47" t="str">
        <f>IF(ISBLANK('New Item CATEGORY TEAM TAB'!U161),"",'New Item CATEGORY TEAM TAB'!U161)</f>
        <v/>
      </c>
      <c r="AB157" s="47" t="str">
        <f>IF(ISBLANK('New Item CATEGORY TEAM TAB'!BE161),"",'New Item CATEGORY TEAM TAB'!BE161)</f>
        <v/>
      </c>
      <c r="AC157" s="47" t="str">
        <f>IF(ISBLANK('New Item CATEGORY TEAM TAB'!BF161),"",'New Item CATEGORY TEAM TAB'!BF161)</f>
        <v/>
      </c>
      <c r="AD157" s="256" t="str">
        <f>IF(ISBLANK('New Item CATEGORY TEAM TAB'!AU161),"",'New Item CATEGORY TEAM TAB'!AU161)</f>
        <v/>
      </c>
      <c r="AE157" s="255" t="str">
        <f>IF(ISBLANK('New Item CATEGORY TEAM TAB'!AV161),"",'New Item CATEGORY TEAM TAB'!AV161)</f>
        <v/>
      </c>
      <c r="AF157" s="13" t="str">
        <f>IF(ISBLANK('New Item CATEGORY TEAM TAB'!AW161),"",'New Item CATEGORY TEAM TAB'!AW161)</f>
        <v/>
      </c>
      <c r="AG157" s="2" t="str">
        <f>IF(ISBLANK('New Item CATEGORY TEAM TAB'!BM161),"",'New Item CATEGORY TEAM TAB'!BM161)</f>
        <v/>
      </c>
      <c r="AH157" s="2" t="str">
        <f>IF(ISBLANK('New Item CATEGORY TEAM TAB'!CA161),"",'New Item CATEGORY TEAM TAB'!CA161)</f>
        <v/>
      </c>
      <c r="AI157" s="2" t="str">
        <f>IF(ISBLANK('New Item CATEGORY TEAM TAB'!BY161),"",'New Item CATEGORY TEAM TAB'!BY161)</f>
        <v/>
      </c>
      <c r="AJ157" s="23" t="str">
        <f>IF(ISBLANK('New Item CATEGORY TEAM TAB'!Z161),"",'New Item CATEGORY TEAM TAB'!Z161)</f>
        <v/>
      </c>
      <c r="AK157" s="23" t="str">
        <f>IF(ISBLANK('New Item CATEGORY TEAM TAB'!AA161),"",'New Item CATEGORY TEAM TAB'!AA161)</f>
        <v/>
      </c>
      <c r="AL157" s="115" t="str">
        <f>IF(ISBLANK('New Item VENDOR TAB'!AK161),"",'New Item VENDOR TAB'!AK161)</f>
        <v/>
      </c>
      <c r="AM157" s="23" t="str">
        <f>IF(ISBLANK('New Item CATEGORY TEAM TAB'!BD161),"",'New Item CATEGORY TEAM TAB'!BD161)</f>
        <v/>
      </c>
      <c r="AN157" s="22" t="str">
        <f>IF(ISBLANK('New Item CATEGORY TEAM TAB'!X161),"",'New Item CATEGORY TEAM TAB'!X161)</f>
        <v/>
      </c>
      <c r="AO157" s="22" t="str">
        <f>IF(ISBLANK('New Item CATEGORY TEAM TAB'!Y161),"",'New Item CATEGORY TEAM TAB'!Y161)</f>
        <v/>
      </c>
      <c r="AP157" s="24" t="str">
        <f>IF(ISBLANK('New Item CATEGORY TEAM TAB'!AP161),"",'New Item CATEGORY TEAM TAB'!AP161)</f>
        <v/>
      </c>
      <c r="AQ157" s="24" t="str">
        <f>IF(ISBLANK('New Item CATEGORY TEAM TAB'!AP161),"",'New Item CATEGORY TEAM TAB'!AP161)</f>
        <v/>
      </c>
      <c r="AR157" s="21" t="str">
        <f>IF(ISBLANK('New Item CATEGORY TEAM TAB'!BU161),"",'New Item CATEGORY TEAM TAB'!BU161)</f>
        <v/>
      </c>
      <c r="AS157" s="225" t="str">
        <f>IF(ISBLANK('New Item CATEGORY TEAM TAB'!BW161),"",'New Item CATEGORY TEAM TAB'!BW161)</f>
        <v/>
      </c>
      <c r="AT157" s="20" t="str">
        <f>IF(ISBLANK('New Item CATEGORY TEAM TAB'!BR161),"",'New Item CATEGORY TEAM TAB'!BR161)</f>
        <v/>
      </c>
      <c r="AU157" s="47" t="str">
        <f>IF(ISBLANK('New Item CATEGORY TEAM TAB'!BS161),"",'New Item CATEGORY TEAM TAB'!BS161)</f>
        <v/>
      </c>
      <c r="AV157" s="2" t="str">
        <f t="shared" si="4"/>
        <v/>
      </c>
      <c r="AW157" s="2" t="str">
        <f>IF(ISBLANK('New Item CATEGORY TEAM TAB'!BX161),"",'New Item CATEGORY TEAM TAB'!BX161)</f>
        <v/>
      </c>
      <c r="AX157" s="2" t="str">
        <f t="shared" si="5"/>
        <v/>
      </c>
      <c r="AY157" s="2" t="str">
        <f>IF(ISBLANK('New Item CATEGORY TEAM TAB'!BZ161),"",'New Item CATEGORY TEAM TAB'!BZ161)</f>
        <v/>
      </c>
      <c r="AZ157" s="229" t="str">
        <f>IF(ISBLANK('New Item CATEGORY TEAM TAB'!AX161),"",'New Item CATEGORY TEAM TAB'!AX161)</f>
        <v/>
      </c>
      <c r="BA157" s="229" t="str">
        <f>IF(ISBLANK('New Item CATEGORY TEAM TAB'!AY161),"",'New Item CATEGORY TEAM TAB'!AY161)</f>
        <v/>
      </c>
      <c r="BB157" s="229" t="str">
        <f>IF(ISBLANK('New Item CATEGORY TEAM TAB'!AZ161),"",'New Item CATEGORY TEAM TAB'!AZ161)</f>
        <v/>
      </c>
      <c r="BC157" s="229" t="str">
        <f>IF(ISBLANK('New Item CATEGORY TEAM TAB'!BA161),"",'New Item CATEGORY TEAM TAB'!BA161)</f>
        <v/>
      </c>
      <c r="BD157" s="229" t="str">
        <f>IF(ISBLANK('New Item CATEGORY TEAM TAB'!BB161),"",'New Item CATEGORY TEAM TAB'!BB161)</f>
        <v/>
      </c>
      <c r="BE157" s="229" t="str">
        <f>IF(ISBLANK('New Item CATEGORY TEAM TAB'!BC161),"",'New Item CATEGORY TEAM TAB'!BC161)</f>
        <v/>
      </c>
      <c r="BF157" s="258" t="str">
        <f>IF(ISBLANK('New Item CATEGORY TEAM TAB'!CB161),"",'New Item CATEGORY TEAM TAB'!CB161)</f>
        <v/>
      </c>
      <c r="BG157" s="258" t="str">
        <f>IF(ISBLANK('New Item CATEGORY TEAM TAB'!CC161),"",'New Item CATEGORY TEAM TAB'!CC161)</f>
        <v/>
      </c>
      <c r="BH157" s="258" t="str">
        <f>IF(ISBLANK('New Item CATEGORY TEAM TAB'!CD161),"",'New Item CATEGORY TEAM TAB'!CD161)</f>
        <v/>
      </c>
      <c r="BI157" s="258" t="str">
        <f>IF(ISBLANK('New Item CATEGORY TEAM TAB'!CE161),"",'New Item CATEGORY TEAM TAB'!CE161)</f>
        <v/>
      </c>
      <c r="BJ157" s="258" t="str">
        <f>IF(ISBLANK('New Item CATEGORY TEAM TAB'!CF161),"",'New Item CATEGORY TEAM TAB'!CF161)</f>
        <v/>
      </c>
      <c r="BK157" s="258" t="str">
        <f>IF(ISBLANK('New Item CATEGORY TEAM TAB'!CG161),"",'New Item CATEGORY TEAM TAB'!CG161)</f>
        <v/>
      </c>
      <c r="BL157" s="258" t="str">
        <f>IF(ISBLANK('New Item CATEGORY TEAM TAB'!CH161),"",'New Item CATEGORY TEAM TAB'!CH161)</f>
        <v/>
      </c>
      <c r="BM157" s="258" t="str">
        <f>IF(ISBLANK('New Item CATEGORY TEAM TAB'!CI161),"",'New Item CATEGORY TEAM TAB'!CI161)</f>
        <v/>
      </c>
      <c r="BN157" s="258" t="str">
        <f>IF(ISBLANK('New Item CATEGORY TEAM TAB'!CK161),"",'New Item CATEGORY TEAM TAB'!CK161)</f>
        <v/>
      </c>
      <c r="BO157" s="258" t="str">
        <f>IF(ISBLANK('New Item CATEGORY TEAM TAB'!CJ161),"",'New Item CATEGORY TEAM TAB'!CJ161)</f>
        <v/>
      </c>
      <c r="BP157" s="258" t="str">
        <f>IF(ISBLANK('New Item CATEGORY TEAM TAB'!CM161),"",'New Item CATEGORY TEAM TAB'!CM161)</f>
        <v/>
      </c>
      <c r="BQ157" s="258" t="str">
        <f>IF(ISBLANK('New Item CATEGORY TEAM TAB'!CN161),"",'New Item CATEGORY TEAM TAB'!CN161)</f>
        <v/>
      </c>
      <c r="BR157" s="258" t="str">
        <f>IF(ISBLANK('New Item CATEGORY TEAM TAB'!CO161),"",'New Item CATEGORY TEAM TAB'!CO161)</f>
        <v/>
      </c>
    </row>
    <row r="158" spans="1:70" ht="15.6">
      <c r="A158" s="128" t="str">
        <f>IF(ISBLANK('New Item CATEGORY TEAM TAB'!E162),"",'New Item CATEGORY TEAM TAB'!E162)</f>
        <v/>
      </c>
      <c r="B158" s="2" t="str">
        <f>IF(ISBLANK('New Item CATEGORY TEAM TAB'!BL162),"",'New Item CATEGORY TEAM TAB'!BL162)</f>
        <v/>
      </c>
      <c r="C158" s="2" t="str">
        <f>IF(ISBLANK('New Item CATEGORY TEAM TAB'!AR162),"",'New Item CATEGORY TEAM TAB'!AR162)</f>
        <v/>
      </c>
      <c r="D158" s="2" t="str">
        <f>IF(ISBLANK('New Item CATEGORY TEAM TAB'!AK162),"",'New Item CATEGORY TEAM TAB'!AK162)</f>
        <v/>
      </c>
      <c r="E158" s="18" t="str">
        <f>IF(ISBLANK('New Item CATEGORY TEAM TAB'!M162),"",'New Item CATEGORY TEAM TAB'!M162)</f>
        <v/>
      </c>
      <c r="F158" s="18" t="str">
        <f>IF(ISBLANK('New Item CATEGORY TEAM TAB'!N162),"",'New Item CATEGORY TEAM TAB'!N162)</f>
        <v/>
      </c>
      <c r="G158" s="16" t="str">
        <f>IF(ISBLANK('New Item CATEGORY TEAM TAB'!R162),"",'New Item CATEGORY TEAM TAB'!R162)</f>
        <v/>
      </c>
      <c r="H158" s="16" t="str">
        <f>IF(ISBLANK('New Item CATEGORY TEAM TAB'!BK162),"",'New Item CATEGORY TEAM TAB'!BK162)</f>
        <v/>
      </c>
      <c r="I158" s="19" t="str">
        <f>IF(ISBLANK('New Item CATEGORY TEAM TAB'!BT162),"",'New Item CATEGORY TEAM TAB'!BT162)</f>
        <v/>
      </c>
      <c r="J158" s="20" t="e">
        <f>IF(ISBLANK('New Item CATEGORY TEAM TAB'!BQ162),"",'New Item CATEGORY TEAM TAB'!BQ162)</f>
        <v>#N/A</v>
      </c>
      <c r="K158" s="2" t="str">
        <f>IF(ISBLANK('New Item CATEGORY TEAM TAB'!AE162),"",'New Item CATEGORY TEAM TAB'!AE162)</f>
        <v/>
      </c>
      <c r="L158" s="2" t="str">
        <f>IF(ISBLANK('New Item CATEGORY TEAM TAB'!AF162),"",'New Item CATEGORY TEAM TAB'!AF162)</f>
        <v/>
      </c>
      <c r="M158" s="2" t="str">
        <f>IF(ISBLANK('New Item CATEGORY TEAM TAB'!CL162),"",'New Item CATEGORY TEAM TAB'!CL162)</f>
        <v/>
      </c>
      <c r="N158" s="2" t="str">
        <f>IF(ISBLANK('New Item CATEGORY TEAM TAB'!AN162),"",'New Item CATEGORY TEAM TAB'!AN162)</f>
        <v/>
      </c>
      <c r="O158" s="21" t="str">
        <f>IF(ISBLANK('New Item CATEGORY TEAM TAB'!AO162),"",'New Item CATEGORY TEAM TAB'!AO162)</f>
        <v/>
      </c>
      <c r="P158" s="2" t="str">
        <f>IF(ISBLANK('New Item CATEGORY TEAM TAB'!AT162),"",'New Item CATEGORY TEAM TAB'!AT162)</f>
        <v xml:space="preserve"> </v>
      </c>
      <c r="Q158" s="2" t="str">
        <f>IF(ISBLANK(VLOOKUP(P158,DROPDOWN!K:L,2,FALSE)),"",VLOOKUP(P158,DROPDOWN!K:L,2,FALSE))</f>
        <v xml:space="preserve"> </v>
      </c>
      <c r="R158" s="2" t="str">
        <f>IF(ISBLANK('New Item CATEGORY TEAM TAB'!BN162),"",'New Item CATEGORY TEAM TAB'!BN162)</f>
        <v/>
      </c>
      <c r="S158" s="11"/>
      <c r="T158" s="13">
        <v>2</v>
      </c>
      <c r="U158" s="15" t="e">
        <f>IF(ISBLANK('New Item CATEGORY TEAM TAB'!BP162),"",'New Item CATEGORY TEAM TAB'!BP162)</f>
        <v>#N/A</v>
      </c>
      <c r="V158" s="2" t="s">
        <v>53</v>
      </c>
      <c r="W158" s="16"/>
      <c r="X158" s="223" t="str">
        <f>IF(ISBLANK('New Item CATEGORY TEAM TAB'!V162),"",'New Item CATEGORY TEAM TAB'!V162)</f>
        <v/>
      </c>
      <c r="Y158" s="223" t="str">
        <f>IF(ISBLANK('New Item CATEGORY TEAM TAB'!W162),"",'New Item CATEGORY TEAM TAB'!W162)</f>
        <v/>
      </c>
      <c r="Z158" s="47" t="e">
        <f>VLOOKUP(Y158,DROPDOWN!G:H,2,FALSE)</f>
        <v>#N/A</v>
      </c>
      <c r="AA158" s="47" t="str">
        <f>IF(ISBLANK('New Item CATEGORY TEAM TAB'!U162),"",'New Item CATEGORY TEAM TAB'!U162)</f>
        <v/>
      </c>
      <c r="AB158" s="47" t="str">
        <f>IF(ISBLANK('New Item CATEGORY TEAM TAB'!BE162),"",'New Item CATEGORY TEAM TAB'!BE162)</f>
        <v/>
      </c>
      <c r="AC158" s="47" t="str">
        <f>IF(ISBLANK('New Item CATEGORY TEAM TAB'!BF162),"",'New Item CATEGORY TEAM TAB'!BF162)</f>
        <v/>
      </c>
      <c r="AD158" s="256" t="str">
        <f>IF(ISBLANK('New Item CATEGORY TEAM TAB'!AU162),"",'New Item CATEGORY TEAM TAB'!AU162)</f>
        <v/>
      </c>
      <c r="AE158" s="255" t="str">
        <f>IF(ISBLANK('New Item CATEGORY TEAM TAB'!AV162),"",'New Item CATEGORY TEAM TAB'!AV162)</f>
        <v/>
      </c>
      <c r="AF158" s="13" t="str">
        <f>IF(ISBLANK('New Item CATEGORY TEAM TAB'!AW162),"",'New Item CATEGORY TEAM TAB'!AW162)</f>
        <v/>
      </c>
      <c r="AG158" s="2" t="str">
        <f>IF(ISBLANK('New Item CATEGORY TEAM TAB'!BM162),"",'New Item CATEGORY TEAM TAB'!BM162)</f>
        <v/>
      </c>
      <c r="AH158" s="2" t="str">
        <f>IF(ISBLANK('New Item CATEGORY TEAM TAB'!CA162),"",'New Item CATEGORY TEAM TAB'!CA162)</f>
        <v/>
      </c>
      <c r="AI158" s="2" t="str">
        <f>IF(ISBLANK('New Item CATEGORY TEAM TAB'!BY162),"",'New Item CATEGORY TEAM TAB'!BY162)</f>
        <v/>
      </c>
      <c r="AJ158" s="23" t="str">
        <f>IF(ISBLANK('New Item CATEGORY TEAM TAB'!Z162),"",'New Item CATEGORY TEAM TAB'!Z162)</f>
        <v/>
      </c>
      <c r="AK158" s="23" t="str">
        <f>IF(ISBLANK('New Item CATEGORY TEAM TAB'!AA162),"",'New Item CATEGORY TEAM TAB'!AA162)</f>
        <v/>
      </c>
      <c r="AL158" s="115" t="str">
        <f>IF(ISBLANK('New Item VENDOR TAB'!AK162),"",'New Item VENDOR TAB'!AK162)</f>
        <v/>
      </c>
      <c r="AM158" s="23" t="str">
        <f>IF(ISBLANK('New Item CATEGORY TEAM TAB'!BD162),"",'New Item CATEGORY TEAM TAB'!BD162)</f>
        <v/>
      </c>
      <c r="AN158" s="22" t="str">
        <f>IF(ISBLANK('New Item CATEGORY TEAM TAB'!X162),"",'New Item CATEGORY TEAM TAB'!X162)</f>
        <v/>
      </c>
      <c r="AO158" s="22" t="str">
        <f>IF(ISBLANK('New Item CATEGORY TEAM TAB'!Y162),"",'New Item CATEGORY TEAM TAB'!Y162)</f>
        <v/>
      </c>
      <c r="AP158" s="24" t="str">
        <f>IF(ISBLANK('New Item CATEGORY TEAM TAB'!AP162),"",'New Item CATEGORY TEAM TAB'!AP162)</f>
        <v/>
      </c>
      <c r="AQ158" s="24" t="str">
        <f>IF(ISBLANK('New Item CATEGORY TEAM TAB'!AP162),"",'New Item CATEGORY TEAM TAB'!AP162)</f>
        <v/>
      </c>
      <c r="AR158" s="21" t="str">
        <f>IF(ISBLANK('New Item CATEGORY TEAM TAB'!BU162),"",'New Item CATEGORY TEAM TAB'!BU162)</f>
        <v/>
      </c>
      <c r="AS158" s="225" t="str">
        <f>IF(ISBLANK('New Item CATEGORY TEAM TAB'!BW162),"",'New Item CATEGORY TEAM TAB'!BW162)</f>
        <v/>
      </c>
      <c r="AT158" s="20" t="str">
        <f>IF(ISBLANK('New Item CATEGORY TEAM TAB'!BR162),"",'New Item CATEGORY TEAM TAB'!BR162)</f>
        <v/>
      </c>
      <c r="AU158" s="47" t="str">
        <f>IF(ISBLANK('New Item CATEGORY TEAM TAB'!BS162),"",'New Item CATEGORY TEAM TAB'!BS162)</f>
        <v/>
      </c>
      <c r="AV158" s="2" t="str">
        <f t="shared" si="4"/>
        <v/>
      </c>
      <c r="AW158" s="2" t="str">
        <f>IF(ISBLANK('New Item CATEGORY TEAM TAB'!BX162),"",'New Item CATEGORY TEAM TAB'!BX162)</f>
        <v/>
      </c>
      <c r="AX158" s="2" t="str">
        <f t="shared" si="5"/>
        <v/>
      </c>
      <c r="AY158" s="2" t="str">
        <f>IF(ISBLANK('New Item CATEGORY TEAM TAB'!BZ162),"",'New Item CATEGORY TEAM TAB'!BZ162)</f>
        <v/>
      </c>
      <c r="AZ158" s="229" t="str">
        <f>IF(ISBLANK('New Item CATEGORY TEAM TAB'!AX162),"",'New Item CATEGORY TEAM TAB'!AX162)</f>
        <v/>
      </c>
      <c r="BA158" s="229" t="str">
        <f>IF(ISBLANK('New Item CATEGORY TEAM TAB'!AY162),"",'New Item CATEGORY TEAM TAB'!AY162)</f>
        <v/>
      </c>
      <c r="BB158" s="229" t="str">
        <f>IF(ISBLANK('New Item CATEGORY TEAM TAB'!AZ162),"",'New Item CATEGORY TEAM TAB'!AZ162)</f>
        <v/>
      </c>
      <c r="BC158" s="229" t="str">
        <f>IF(ISBLANK('New Item CATEGORY TEAM TAB'!BA162),"",'New Item CATEGORY TEAM TAB'!BA162)</f>
        <v/>
      </c>
      <c r="BD158" s="229" t="str">
        <f>IF(ISBLANK('New Item CATEGORY TEAM TAB'!BB162),"",'New Item CATEGORY TEAM TAB'!BB162)</f>
        <v/>
      </c>
      <c r="BE158" s="229" t="str">
        <f>IF(ISBLANK('New Item CATEGORY TEAM TAB'!BC162),"",'New Item CATEGORY TEAM TAB'!BC162)</f>
        <v/>
      </c>
      <c r="BF158" s="258" t="str">
        <f>IF(ISBLANK('New Item CATEGORY TEAM TAB'!CB162),"",'New Item CATEGORY TEAM TAB'!CB162)</f>
        <v/>
      </c>
      <c r="BG158" s="258" t="str">
        <f>IF(ISBLANK('New Item CATEGORY TEAM TAB'!CC162),"",'New Item CATEGORY TEAM TAB'!CC162)</f>
        <v/>
      </c>
      <c r="BH158" s="258" t="str">
        <f>IF(ISBLANK('New Item CATEGORY TEAM TAB'!CD162),"",'New Item CATEGORY TEAM TAB'!CD162)</f>
        <v/>
      </c>
      <c r="BI158" s="258" t="str">
        <f>IF(ISBLANK('New Item CATEGORY TEAM TAB'!CE162),"",'New Item CATEGORY TEAM TAB'!CE162)</f>
        <v/>
      </c>
      <c r="BJ158" s="258" t="str">
        <f>IF(ISBLANK('New Item CATEGORY TEAM TAB'!CF162),"",'New Item CATEGORY TEAM TAB'!CF162)</f>
        <v/>
      </c>
      <c r="BK158" s="258" t="str">
        <f>IF(ISBLANK('New Item CATEGORY TEAM TAB'!CG162),"",'New Item CATEGORY TEAM TAB'!CG162)</f>
        <v/>
      </c>
      <c r="BL158" s="258" t="str">
        <f>IF(ISBLANK('New Item CATEGORY TEAM TAB'!CH162),"",'New Item CATEGORY TEAM TAB'!CH162)</f>
        <v/>
      </c>
      <c r="BM158" s="258" t="str">
        <f>IF(ISBLANK('New Item CATEGORY TEAM TAB'!CI162),"",'New Item CATEGORY TEAM TAB'!CI162)</f>
        <v/>
      </c>
      <c r="BN158" s="258" t="str">
        <f>IF(ISBLANK('New Item CATEGORY TEAM TAB'!CK162),"",'New Item CATEGORY TEAM TAB'!CK162)</f>
        <v/>
      </c>
      <c r="BO158" s="258" t="str">
        <f>IF(ISBLANK('New Item CATEGORY TEAM TAB'!CJ162),"",'New Item CATEGORY TEAM TAB'!CJ162)</f>
        <v/>
      </c>
      <c r="BP158" s="258" t="str">
        <f>IF(ISBLANK('New Item CATEGORY TEAM TAB'!CM162),"",'New Item CATEGORY TEAM TAB'!CM162)</f>
        <v/>
      </c>
      <c r="BQ158" s="258" t="str">
        <f>IF(ISBLANK('New Item CATEGORY TEAM TAB'!CN162),"",'New Item CATEGORY TEAM TAB'!CN162)</f>
        <v/>
      </c>
      <c r="BR158" s="258" t="str">
        <f>IF(ISBLANK('New Item CATEGORY TEAM TAB'!CO162),"",'New Item CATEGORY TEAM TAB'!CO162)</f>
        <v/>
      </c>
    </row>
    <row r="159" spans="1:70" ht="15.6">
      <c r="A159" s="128" t="str">
        <f>IF(ISBLANK('New Item CATEGORY TEAM TAB'!E163),"",'New Item CATEGORY TEAM TAB'!E163)</f>
        <v/>
      </c>
      <c r="B159" s="2" t="str">
        <f>IF(ISBLANK('New Item CATEGORY TEAM TAB'!BL163),"",'New Item CATEGORY TEAM TAB'!BL163)</f>
        <v/>
      </c>
      <c r="C159" s="2" t="str">
        <f>IF(ISBLANK('New Item CATEGORY TEAM TAB'!AR163),"",'New Item CATEGORY TEAM TAB'!AR163)</f>
        <v/>
      </c>
      <c r="D159" s="2" t="str">
        <f>IF(ISBLANK('New Item CATEGORY TEAM TAB'!AK163),"",'New Item CATEGORY TEAM TAB'!AK163)</f>
        <v/>
      </c>
      <c r="E159" s="18" t="str">
        <f>IF(ISBLANK('New Item CATEGORY TEAM TAB'!M163),"",'New Item CATEGORY TEAM TAB'!M163)</f>
        <v/>
      </c>
      <c r="F159" s="18" t="str">
        <f>IF(ISBLANK('New Item CATEGORY TEAM TAB'!N163),"",'New Item CATEGORY TEAM TAB'!N163)</f>
        <v/>
      </c>
      <c r="G159" s="16" t="str">
        <f>IF(ISBLANK('New Item CATEGORY TEAM TAB'!R163),"",'New Item CATEGORY TEAM TAB'!R163)</f>
        <v/>
      </c>
      <c r="H159" s="16" t="str">
        <f>IF(ISBLANK('New Item CATEGORY TEAM TAB'!BK163),"",'New Item CATEGORY TEAM TAB'!BK163)</f>
        <v/>
      </c>
      <c r="I159" s="19" t="str">
        <f>IF(ISBLANK('New Item CATEGORY TEAM TAB'!BT163),"",'New Item CATEGORY TEAM TAB'!BT163)</f>
        <v/>
      </c>
      <c r="J159" s="20" t="e">
        <f>IF(ISBLANK('New Item CATEGORY TEAM TAB'!BQ163),"",'New Item CATEGORY TEAM TAB'!BQ163)</f>
        <v>#N/A</v>
      </c>
      <c r="K159" s="2" t="str">
        <f>IF(ISBLANK('New Item CATEGORY TEAM TAB'!AE163),"",'New Item CATEGORY TEAM TAB'!AE163)</f>
        <v/>
      </c>
      <c r="L159" s="2" t="str">
        <f>IF(ISBLANK('New Item CATEGORY TEAM TAB'!AF163),"",'New Item CATEGORY TEAM TAB'!AF163)</f>
        <v/>
      </c>
      <c r="M159" s="2" t="str">
        <f>IF(ISBLANK('New Item CATEGORY TEAM TAB'!CL163),"",'New Item CATEGORY TEAM TAB'!CL163)</f>
        <v/>
      </c>
      <c r="N159" s="2" t="str">
        <f>IF(ISBLANK('New Item CATEGORY TEAM TAB'!AN163),"",'New Item CATEGORY TEAM TAB'!AN163)</f>
        <v/>
      </c>
      <c r="O159" s="21" t="str">
        <f>IF(ISBLANK('New Item CATEGORY TEAM TAB'!AO163),"",'New Item CATEGORY TEAM TAB'!AO163)</f>
        <v/>
      </c>
      <c r="P159" s="2" t="str">
        <f>IF(ISBLANK('New Item CATEGORY TEAM TAB'!AT163),"",'New Item CATEGORY TEAM TAB'!AT163)</f>
        <v xml:space="preserve"> </v>
      </c>
      <c r="Q159" s="2" t="str">
        <f>IF(ISBLANK(VLOOKUP(P159,DROPDOWN!K:L,2,FALSE)),"",VLOOKUP(P159,DROPDOWN!K:L,2,FALSE))</f>
        <v xml:space="preserve"> </v>
      </c>
      <c r="R159" s="2" t="str">
        <f>IF(ISBLANK('New Item CATEGORY TEAM TAB'!BN163),"",'New Item CATEGORY TEAM TAB'!BN163)</f>
        <v/>
      </c>
      <c r="S159" s="11"/>
      <c r="T159" s="13">
        <v>2</v>
      </c>
      <c r="U159" s="15" t="e">
        <f>IF(ISBLANK('New Item CATEGORY TEAM TAB'!BP163),"",'New Item CATEGORY TEAM TAB'!BP163)</f>
        <v>#N/A</v>
      </c>
      <c r="V159" s="2" t="s">
        <v>53</v>
      </c>
      <c r="W159" s="16"/>
      <c r="X159" s="223" t="str">
        <f>IF(ISBLANK('New Item CATEGORY TEAM TAB'!V163),"",'New Item CATEGORY TEAM TAB'!V163)</f>
        <v/>
      </c>
      <c r="Y159" s="223" t="str">
        <f>IF(ISBLANK('New Item CATEGORY TEAM TAB'!W163),"",'New Item CATEGORY TEAM TAB'!W163)</f>
        <v/>
      </c>
      <c r="Z159" s="47" t="e">
        <f>VLOOKUP(Y159,DROPDOWN!G:H,2,FALSE)</f>
        <v>#N/A</v>
      </c>
      <c r="AA159" s="47" t="str">
        <f>IF(ISBLANK('New Item CATEGORY TEAM TAB'!U163),"",'New Item CATEGORY TEAM TAB'!U163)</f>
        <v/>
      </c>
      <c r="AB159" s="47" t="str">
        <f>IF(ISBLANK('New Item CATEGORY TEAM TAB'!BE163),"",'New Item CATEGORY TEAM TAB'!BE163)</f>
        <v/>
      </c>
      <c r="AC159" s="47" t="str">
        <f>IF(ISBLANK('New Item CATEGORY TEAM TAB'!BF163),"",'New Item CATEGORY TEAM TAB'!BF163)</f>
        <v/>
      </c>
      <c r="AD159" s="256" t="str">
        <f>IF(ISBLANK('New Item CATEGORY TEAM TAB'!AU163),"",'New Item CATEGORY TEAM TAB'!AU163)</f>
        <v/>
      </c>
      <c r="AE159" s="255" t="str">
        <f>IF(ISBLANK('New Item CATEGORY TEAM TAB'!AV163),"",'New Item CATEGORY TEAM TAB'!AV163)</f>
        <v/>
      </c>
      <c r="AF159" s="13" t="str">
        <f>IF(ISBLANK('New Item CATEGORY TEAM TAB'!AW163),"",'New Item CATEGORY TEAM TAB'!AW163)</f>
        <v/>
      </c>
      <c r="AG159" s="2" t="str">
        <f>IF(ISBLANK('New Item CATEGORY TEAM TAB'!BM163),"",'New Item CATEGORY TEAM TAB'!BM163)</f>
        <v/>
      </c>
      <c r="AH159" s="2" t="str">
        <f>IF(ISBLANK('New Item CATEGORY TEAM TAB'!CA163),"",'New Item CATEGORY TEAM TAB'!CA163)</f>
        <v/>
      </c>
      <c r="AI159" s="2" t="str">
        <f>IF(ISBLANK('New Item CATEGORY TEAM TAB'!BY163),"",'New Item CATEGORY TEAM TAB'!BY163)</f>
        <v/>
      </c>
      <c r="AJ159" s="23" t="str">
        <f>IF(ISBLANK('New Item CATEGORY TEAM TAB'!Z163),"",'New Item CATEGORY TEAM TAB'!Z163)</f>
        <v/>
      </c>
      <c r="AK159" s="23" t="str">
        <f>IF(ISBLANK('New Item CATEGORY TEAM TAB'!AA163),"",'New Item CATEGORY TEAM TAB'!AA163)</f>
        <v/>
      </c>
      <c r="AL159" s="115" t="str">
        <f>IF(ISBLANK('New Item VENDOR TAB'!AK163),"",'New Item VENDOR TAB'!AK163)</f>
        <v/>
      </c>
      <c r="AM159" s="23" t="str">
        <f>IF(ISBLANK('New Item CATEGORY TEAM TAB'!BD163),"",'New Item CATEGORY TEAM TAB'!BD163)</f>
        <v/>
      </c>
      <c r="AN159" s="22" t="str">
        <f>IF(ISBLANK('New Item CATEGORY TEAM TAB'!X163),"",'New Item CATEGORY TEAM TAB'!X163)</f>
        <v/>
      </c>
      <c r="AO159" s="22" t="str">
        <f>IF(ISBLANK('New Item CATEGORY TEAM TAB'!Y163),"",'New Item CATEGORY TEAM TAB'!Y163)</f>
        <v/>
      </c>
      <c r="AP159" s="24" t="str">
        <f>IF(ISBLANK('New Item CATEGORY TEAM TAB'!AP163),"",'New Item CATEGORY TEAM TAB'!AP163)</f>
        <v/>
      </c>
      <c r="AQ159" s="24" t="str">
        <f>IF(ISBLANK('New Item CATEGORY TEAM TAB'!AP163),"",'New Item CATEGORY TEAM TAB'!AP163)</f>
        <v/>
      </c>
      <c r="AR159" s="21" t="str">
        <f>IF(ISBLANK('New Item CATEGORY TEAM TAB'!BU163),"",'New Item CATEGORY TEAM TAB'!BU163)</f>
        <v/>
      </c>
      <c r="AS159" s="225" t="str">
        <f>IF(ISBLANK('New Item CATEGORY TEAM TAB'!BW163),"",'New Item CATEGORY TEAM TAB'!BW163)</f>
        <v/>
      </c>
      <c r="AT159" s="20" t="str">
        <f>IF(ISBLANK('New Item CATEGORY TEAM TAB'!BR163),"",'New Item CATEGORY TEAM TAB'!BR163)</f>
        <v/>
      </c>
      <c r="AU159" s="47" t="str">
        <f>IF(ISBLANK('New Item CATEGORY TEAM TAB'!BS163),"",'New Item CATEGORY TEAM TAB'!BS163)</f>
        <v/>
      </c>
      <c r="AV159" s="2" t="str">
        <f t="shared" si="4"/>
        <v/>
      </c>
      <c r="AW159" s="2" t="str">
        <f>IF(ISBLANK('New Item CATEGORY TEAM TAB'!BX163),"",'New Item CATEGORY TEAM TAB'!BX163)</f>
        <v/>
      </c>
      <c r="AX159" s="2" t="str">
        <f t="shared" si="5"/>
        <v/>
      </c>
      <c r="AY159" s="2" t="str">
        <f>IF(ISBLANK('New Item CATEGORY TEAM TAB'!BZ163),"",'New Item CATEGORY TEAM TAB'!BZ163)</f>
        <v/>
      </c>
      <c r="AZ159" s="229" t="str">
        <f>IF(ISBLANK('New Item CATEGORY TEAM TAB'!AX163),"",'New Item CATEGORY TEAM TAB'!AX163)</f>
        <v/>
      </c>
      <c r="BA159" s="229" t="str">
        <f>IF(ISBLANK('New Item CATEGORY TEAM TAB'!AY163),"",'New Item CATEGORY TEAM TAB'!AY163)</f>
        <v/>
      </c>
      <c r="BB159" s="229" t="str">
        <f>IF(ISBLANK('New Item CATEGORY TEAM TAB'!AZ163),"",'New Item CATEGORY TEAM TAB'!AZ163)</f>
        <v/>
      </c>
      <c r="BC159" s="229" t="str">
        <f>IF(ISBLANK('New Item CATEGORY TEAM TAB'!BA163),"",'New Item CATEGORY TEAM TAB'!BA163)</f>
        <v/>
      </c>
      <c r="BD159" s="229" t="str">
        <f>IF(ISBLANK('New Item CATEGORY TEAM TAB'!BB163),"",'New Item CATEGORY TEAM TAB'!BB163)</f>
        <v/>
      </c>
      <c r="BE159" s="229" t="str">
        <f>IF(ISBLANK('New Item CATEGORY TEAM TAB'!BC163),"",'New Item CATEGORY TEAM TAB'!BC163)</f>
        <v/>
      </c>
      <c r="BF159" s="258" t="str">
        <f>IF(ISBLANK('New Item CATEGORY TEAM TAB'!CB163),"",'New Item CATEGORY TEAM TAB'!CB163)</f>
        <v/>
      </c>
      <c r="BG159" s="258" t="str">
        <f>IF(ISBLANK('New Item CATEGORY TEAM TAB'!CC163),"",'New Item CATEGORY TEAM TAB'!CC163)</f>
        <v/>
      </c>
      <c r="BH159" s="258" t="str">
        <f>IF(ISBLANK('New Item CATEGORY TEAM TAB'!CD163),"",'New Item CATEGORY TEAM TAB'!CD163)</f>
        <v/>
      </c>
      <c r="BI159" s="258" t="str">
        <f>IF(ISBLANK('New Item CATEGORY TEAM TAB'!CE163),"",'New Item CATEGORY TEAM TAB'!CE163)</f>
        <v/>
      </c>
      <c r="BJ159" s="258" t="str">
        <f>IF(ISBLANK('New Item CATEGORY TEAM TAB'!CF163),"",'New Item CATEGORY TEAM TAB'!CF163)</f>
        <v/>
      </c>
      <c r="BK159" s="258" t="str">
        <f>IF(ISBLANK('New Item CATEGORY TEAM TAB'!CG163),"",'New Item CATEGORY TEAM TAB'!CG163)</f>
        <v/>
      </c>
      <c r="BL159" s="258" t="str">
        <f>IF(ISBLANK('New Item CATEGORY TEAM TAB'!CH163),"",'New Item CATEGORY TEAM TAB'!CH163)</f>
        <v/>
      </c>
      <c r="BM159" s="258" t="str">
        <f>IF(ISBLANK('New Item CATEGORY TEAM TAB'!CI163),"",'New Item CATEGORY TEAM TAB'!CI163)</f>
        <v/>
      </c>
      <c r="BN159" s="258" t="str">
        <f>IF(ISBLANK('New Item CATEGORY TEAM TAB'!CK163),"",'New Item CATEGORY TEAM TAB'!CK163)</f>
        <v/>
      </c>
      <c r="BO159" s="258" t="str">
        <f>IF(ISBLANK('New Item CATEGORY TEAM TAB'!CJ163),"",'New Item CATEGORY TEAM TAB'!CJ163)</f>
        <v/>
      </c>
      <c r="BP159" s="258" t="str">
        <f>IF(ISBLANK('New Item CATEGORY TEAM TAB'!CM163),"",'New Item CATEGORY TEAM TAB'!CM163)</f>
        <v/>
      </c>
      <c r="BQ159" s="258" t="str">
        <f>IF(ISBLANK('New Item CATEGORY TEAM TAB'!CN163),"",'New Item CATEGORY TEAM TAB'!CN163)</f>
        <v/>
      </c>
      <c r="BR159" s="258" t="str">
        <f>IF(ISBLANK('New Item CATEGORY TEAM TAB'!CO163),"",'New Item CATEGORY TEAM TAB'!CO163)</f>
        <v/>
      </c>
    </row>
    <row r="160" spans="1:70" ht="15.6">
      <c r="A160" s="128" t="str">
        <f>IF(ISBLANK('New Item CATEGORY TEAM TAB'!E164),"",'New Item CATEGORY TEAM TAB'!E164)</f>
        <v/>
      </c>
      <c r="B160" s="2" t="str">
        <f>IF(ISBLANK('New Item CATEGORY TEAM TAB'!BL164),"",'New Item CATEGORY TEAM TAB'!BL164)</f>
        <v/>
      </c>
      <c r="C160" s="2" t="str">
        <f>IF(ISBLANK('New Item CATEGORY TEAM TAB'!AR164),"",'New Item CATEGORY TEAM TAB'!AR164)</f>
        <v/>
      </c>
      <c r="D160" s="2" t="str">
        <f>IF(ISBLANK('New Item CATEGORY TEAM TAB'!AK164),"",'New Item CATEGORY TEAM TAB'!AK164)</f>
        <v/>
      </c>
      <c r="E160" s="18" t="str">
        <f>IF(ISBLANK('New Item CATEGORY TEAM TAB'!M164),"",'New Item CATEGORY TEAM TAB'!M164)</f>
        <v/>
      </c>
      <c r="F160" s="18" t="str">
        <f>IF(ISBLANK('New Item CATEGORY TEAM TAB'!N164),"",'New Item CATEGORY TEAM TAB'!N164)</f>
        <v/>
      </c>
      <c r="G160" s="16" t="str">
        <f>IF(ISBLANK('New Item CATEGORY TEAM TAB'!R164),"",'New Item CATEGORY TEAM TAB'!R164)</f>
        <v/>
      </c>
      <c r="H160" s="16" t="str">
        <f>IF(ISBLANK('New Item CATEGORY TEAM TAB'!BK164),"",'New Item CATEGORY TEAM TAB'!BK164)</f>
        <v/>
      </c>
      <c r="I160" s="19" t="str">
        <f>IF(ISBLANK('New Item CATEGORY TEAM TAB'!BT164),"",'New Item CATEGORY TEAM TAB'!BT164)</f>
        <v/>
      </c>
      <c r="J160" s="20" t="e">
        <f>IF(ISBLANK('New Item CATEGORY TEAM TAB'!BQ164),"",'New Item CATEGORY TEAM TAB'!BQ164)</f>
        <v>#N/A</v>
      </c>
      <c r="K160" s="2" t="str">
        <f>IF(ISBLANK('New Item CATEGORY TEAM TAB'!AE164),"",'New Item CATEGORY TEAM TAB'!AE164)</f>
        <v/>
      </c>
      <c r="L160" s="2" t="str">
        <f>IF(ISBLANK('New Item CATEGORY TEAM TAB'!AF164),"",'New Item CATEGORY TEAM TAB'!AF164)</f>
        <v/>
      </c>
      <c r="M160" s="2" t="str">
        <f>IF(ISBLANK('New Item CATEGORY TEAM TAB'!CL164),"",'New Item CATEGORY TEAM TAB'!CL164)</f>
        <v/>
      </c>
      <c r="N160" s="2" t="str">
        <f>IF(ISBLANK('New Item CATEGORY TEAM TAB'!AN164),"",'New Item CATEGORY TEAM TAB'!AN164)</f>
        <v/>
      </c>
      <c r="O160" s="21" t="str">
        <f>IF(ISBLANK('New Item CATEGORY TEAM TAB'!AO164),"",'New Item CATEGORY TEAM TAB'!AO164)</f>
        <v/>
      </c>
      <c r="P160" s="2" t="str">
        <f>IF(ISBLANK('New Item CATEGORY TEAM TAB'!AT164),"",'New Item CATEGORY TEAM TAB'!AT164)</f>
        <v xml:space="preserve"> </v>
      </c>
      <c r="Q160" s="2" t="str">
        <f>IF(ISBLANK(VLOOKUP(P160,DROPDOWN!K:L,2,FALSE)),"",VLOOKUP(P160,DROPDOWN!K:L,2,FALSE))</f>
        <v xml:space="preserve"> </v>
      </c>
      <c r="R160" s="2" t="str">
        <f>IF(ISBLANK('New Item CATEGORY TEAM TAB'!BN164),"",'New Item CATEGORY TEAM TAB'!BN164)</f>
        <v/>
      </c>
      <c r="S160" s="11"/>
      <c r="T160" s="13">
        <v>2</v>
      </c>
      <c r="U160" s="15" t="e">
        <f>IF(ISBLANK('New Item CATEGORY TEAM TAB'!BP164),"",'New Item CATEGORY TEAM TAB'!BP164)</f>
        <v>#N/A</v>
      </c>
      <c r="V160" s="2" t="s">
        <v>53</v>
      </c>
      <c r="W160" s="16"/>
      <c r="X160" s="223" t="str">
        <f>IF(ISBLANK('New Item CATEGORY TEAM TAB'!V164),"",'New Item CATEGORY TEAM TAB'!V164)</f>
        <v/>
      </c>
      <c r="Y160" s="223" t="str">
        <f>IF(ISBLANK('New Item CATEGORY TEAM TAB'!W164),"",'New Item CATEGORY TEAM TAB'!W164)</f>
        <v/>
      </c>
      <c r="Z160" s="47" t="e">
        <f>VLOOKUP(Y160,DROPDOWN!G:H,2,FALSE)</f>
        <v>#N/A</v>
      </c>
      <c r="AA160" s="47" t="str">
        <f>IF(ISBLANK('New Item CATEGORY TEAM TAB'!U164),"",'New Item CATEGORY TEAM TAB'!U164)</f>
        <v/>
      </c>
      <c r="AB160" s="47" t="str">
        <f>IF(ISBLANK('New Item CATEGORY TEAM TAB'!BE164),"",'New Item CATEGORY TEAM TAB'!BE164)</f>
        <v/>
      </c>
      <c r="AC160" s="47" t="str">
        <f>IF(ISBLANK('New Item CATEGORY TEAM TAB'!BF164),"",'New Item CATEGORY TEAM TAB'!BF164)</f>
        <v/>
      </c>
      <c r="AD160" s="256" t="str">
        <f>IF(ISBLANK('New Item CATEGORY TEAM TAB'!AU164),"",'New Item CATEGORY TEAM TAB'!AU164)</f>
        <v/>
      </c>
      <c r="AE160" s="255" t="str">
        <f>IF(ISBLANK('New Item CATEGORY TEAM TAB'!AV164),"",'New Item CATEGORY TEAM TAB'!AV164)</f>
        <v/>
      </c>
      <c r="AF160" s="13" t="str">
        <f>IF(ISBLANK('New Item CATEGORY TEAM TAB'!AW164),"",'New Item CATEGORY TEAM TAB'!AW164)</f>
        <v/>
      </c>
      <c r="AG160" s="2" t="str">
        <f>IF(ISBLANK('New Item CATEGORY TEAM TAB'!BM164),"",'New Item CATEGORY TEAM TAB'!BM164)</f>
        <v/>
      </c>
      <c r="AH160" s="2" t="str">
        <f>IF(ISBLANK('New Item CATEGORY TEAM TAB'!CA164),"",'New Item CATEGORY TEAM TAB'!CA164)</f>
        <v/>
      </c>
      <c r="AI160" s="2" t="str">
        <f>IF(ISBLANK('New Item CATEGORY TEAM TAB'!BY164),"",'New Item CATEGORY TEAM TAB'!BY164)</f>
        <v/>
      </c>
      <c r="AJ160" s="23" t="str">
        <f>IF(ISBLANK('New Item CATEGORY TEAM TAB'!Z164),"",'New Item CATEGORY TEAM TAB'!Z164)</f>
        <v/>
      </c>
      <c r="AK160" s="23" t="str">
        <f>IF(ISBLANK('New Item CATEGORY TEAM TAB'!AA164),"",'New Item CATEGORY TEAM TAB'!AA164)</f>
        <v/>
      </c>
      <c r="AL160" s="115" t="str">
        <f>IF(ISBLANK('New Item VENDOR TAB'!AK164),"",'New Item VENDOR TAB'!AK164)</f>
        <v/>
      </c>
      <c r="AM160" s="23" t="str">
        <f>IF(ISBLANK('New Item CATEGORY TEAM TAB'!BD164),"",'New Item CATEGORY TEAM TAB'!BD164)</f>
        <v/>
      </c>
      <c r="AN160" s="22" t="str">
        <f>IF(ISBLANK('New Item CATEGORY TEAM TAB'!X164),"",'New Item CATEGORY TEAM TAB'!X164)</f>
        <v/>
      </c>
      <c r="AO160" s="22" t="str">
        <f>IF(ISBLANK('New Item CATEGORY TEAM TAB'!Y164),"",'New Item CATEGORY TEAM TAB'!Y164)</f>
        <v/>
      </c>
      <c r="AP160" s="24" t="str">
        <f>IF(ISBLANK('New Item CATEGORY TEAM TAB'!AP164),"",'New Item CATEGORY TEAM TAB'!AP164)</f>
        <v/>
      </c>
      <c r="AQ160" s="24" t="str">
        <f>IF(ISBLANK('New Item CATEGORY TEAM TAB'!AP164),"",'New Item CATEGORY TEAM TAB'!AP164)</f>
        <v/>
      </c>
      <c r="AR160" s="21" t="str">
        <f>IF(ISBLANK('New Item CATEGORY TEAM TAB'!BU164),"",'New Item CATEGORY TEAM TAB'!BU164)</f>
        <v/>
      </c>
      <c r="AS160" s="225" t="str">
        <f>IF(ISBLANK('New Item CATEGORY TEAM TAB'!BW164),"",'New Item CATEGORY TEAM TAB'!BW164)</f>
        <v/>
      </c>
      <c r="AT160" s="20" t="str">
        <f>IF(ISBLANK('New Item CATEGORY TEAM TAB'!BR164),"",'New Item CATEGORY TEAM TAB'!BR164)</f>
        <v/>
      </c>
      <c r="AU160" s="47" t="str">
        <f>IF(ISBLANK('New Item CATEGORY TEAM TAB'!BS164),"",'New Item CATEGORY TEAM TAB'!BS164)</f>
        <v/>
      </c>
      <c r="AV160" s="2" t="str">
        <f t="shared" si="4"/>
        <v/>
      </c>
      <c r="AW160" s="2" t="str">
        <f>IF(ISBLANK('New Item CATEGORY TEAM TAB'!BX164),"",'New Item CATEGORY TEAM TAB'!BX164)</f>
        <v/>
      </c>
      <c r="AX160" s="2" t="str">
        <f t="shared" si="5"/>
        <v/>
      </c>
      <c r="AY160" s="2" t="str">
        <f>IF(ISBLANK('New Item CATEGORY TEAM TAB'!BZ164),"",'New Item CATEGORY TEAM TAB'!BZ164)</f>
        <v/>
      </c>
      <c r="AZ160" s="229" t="str">
        <f>IF(ISBLANK('New Item CATEGORY TEAM TAB'!AX164),"",'New Item CATEGORY TEAM TAB'!AX164)</f>
        <v/>
      </c>
      <c r="BA160" s="229" t="str">
        <f>IF(ISBLANK('New Item CATEGORY TEAM TAB'!AY164),"",'New Item CATEGORY TEAM TAB'!AY164)</f>
        <v/>
      </c>
      <c r="BB160" s="229" t="str">
        <f>IF(ISBLANK('New Item CATEGORY TEAM TAB'!AZ164),"",'New Item CATEGORY TEAM TAB'!AZ164)</f>
        <v/>
      </c>
      <c r="BC160" s="229" t="str">
        <f>IF(ISBLANK('New Item CATEGORY TEAM TAB'!BA164),"",'New Item CATEGORY TEAM TAB'!BA164)</f>
        <v/>
      </c>
      <c r="BD160" s="229" t="str">
        <f>IF(ISBLANK('New Item CATEGORY TEAM TAB'!BB164),"",'New Item CATEGORY TEAM TAB'!BB164)</f>
        <v/>
      </c>
      <c r="BE160" s="229" t="str">
        <f>IF(ISBLANK('New Item CATEGORY TEAM TAB'!BC164),"",'New Item CATEGORY TEAM TAB'!BC164)</f>
        <v/>
      </c>
      <c r="BF160" s="258" t="str">
        <f>IF(ISBLANK('New Item CATEGORY TEAM TAB'!CB164),"",'New Item CATEGORY TEAM TAB'!CB164)</f>
        <v/>
      </c>
      <c r="BG160" s="258" t="str">
        <f>IF(ISBLANK('New Item CATEGORY TEAM TAB'!CC164),"",'New Item CATEGORY TEAM TAB'!CC164)</f>
        <v/>
      </c>
      <c r="BH160" s="258" t="str">
        <f>IF(ISBLANK('New Item CATEGORY TEAM TAB'!CD164),"",'New Item CATEGORY TEAM TAB'!CD164)</f>
        <v/>
      </c>
      <c r="BI160" s="258" t="str">
        <f>IF(ISBLANK('New Item CATEGORY TEAM TAB'!CE164),"",'New Item CATEGORY TEAM TAB'!CE164)</f>
        <v/>
      </c>
      <c r="BJ160" s="258" t="str">
        <f>IF(ISBLANK('New Item CATEGORY TEAM TAB'!CF164),"",'New Item CATEGORY TEAM TAB'!CF164)</f>
        <v/>
      </c>
      <c r="BK160" s="258" t="str">
        <f>IF(ISBLANK('New Item CATEGORY TEAM TAB'!CG164),"",'New Item CATEGORY TEAM TAB'!CG164)</f>
        <v/>
      </c>
      <c r="BL160" s="258" t="str">
        <f>IF(ISBLANK('New Item CATEGORY TEAM TAB'!CH164),"",'New Item CATEGORY TEAM TAB'!CH164)</f>
        <v/>
      </c>
      <c r="BM160" s="258" t="str">
        <f>IF(ISBLANK('New Item CATEGORY TEAM TAB'!CI164),"",'New Item CATEGORY TEAM TAB'!CI164)</f>
        <v/>
      </c>
      <c r="BN160" s="258" t="str">
        <f>IF(ISBLANK('New Item CATEGORY TEAM TAB'!CK164),"",'New Item CATEGORY TEAM TAB'!CK164)</f>
        <v/>
      </c>
      <c r="BO160" s="258" t="str">
        <f>IF(ISBLANK('New Item CATEGORY TEAM TAB'!CJ164),"",'New Item CATEGORY TEAM TAB'!CJ164)</f>
        <v/>
      </c>
      <c r="BP160" s="258" t="str">
        <f>IF(ISBLANK('New Item CATEGORY TEAM TAB'!CM164),"",'New Item CATEGORY TEAM TAB'!CM164)</f>
        <v/>
      </c>
      <c r="BQ160" s="258" t="str">
        <f>IF(ISBLANK('New Item CATEGORY TEAM TAB'!CN164),"",'New Item CATEGORY TEAM TAB'!CN164)</f>
        <v/>
      </c>
      <c r="BR160" s="258" t="str">
        <f>IF(ISBLANK('New Item CATEGORY TEAM TAB'!CO164),"",'New Item CATEGORY TEAM TAB'!CO164)</f>
        <v/>
      </c>
    </row>
    <row r="161" spans="1:70" ht="15.6">
      <c r="A161" s="128" t="str">
        <f>IF(ISBLANK('New Item CATEGORY TEAM TAB'!E165),"",'New Item CATEGORY TEAM TAB'!E165)</f>
        <v/>
      </c>
      <c r="B161" s="2" t="str">
        <f>IF(ISBLANK('New Item CATEGORY TEAM TAB'!BL165),"",'New Item CATEGORY TEAM TAB'!BL165)</f>
        <v/>
      </c>
      <c r="C161" s="2" t="str">
        <f>IF(ISBLANK('New Item CATEGORY TEAM TAB'!AR165),"",'New Item CATEGORY TEAM TAB'!AR165)</f>
        <v/>
      </c>
      <c r="D161" s="2" t="str">
        <f>IF(ISBLANK('New Item CATEGORY TEAM TAB'!AK165),"",'New Item CATEGORY TEAM TAB'!AK165)</f>
        <v/>
      </c>
      <c r="E161" s="18" t="str">
        <f>IF(ISBLANK('New Item CATEGORY TEAM TAB'!M165),"",'New Item CATEGORY TEAM TAB'!M165)</f>
        <v/>
      </c>
      <c r="F161" s="18" t="str">
        <f>IF(ISBLANK('New Item CATEGORY TEAM TAB'!N165),"",'New Item CATEGORY TEAM TAB'!N165)</f>
        <v/>
      </c>
      <c r="G161" s="16" t="str">
        <f>IF(ISBLANK('New Item CATEGORY TEAM TAB'!R165),"",'New Item CATEGORY TEAM TAB'!R165)</f>
        <v/>
      </c>
      <c r="H161" s="16" t="str">
        <f>IF(ISBLANK('New Item CATEGORY TEAM TAB'!BK165),"",'New Item CATEGORY TEAM TAB'!BK165)</f>
        <v/>
      </c>
      <c r="I161" s="19" t="str">
        <f>IF(ISBLANK('New Item CATEGORY TEAM TAB'!BT165),"",'New Item CATEGORY TEAM TAB'!BT165)</f>
        <v/>
      </c>
      <c r="J161" s="20" t="e">
        <f>IF(ISBLANK('New Item CATEGORY TEAM TAB'!BQ165),"",'New Item CATEGORY TEAM TAB'!BQ165)</f>
        <v>#N/A</v>
      </c>
      <c r="K161" s="2" t="str">
        <f>IF(ISBLANK('New Item CATEGORY TEAM TAB'!AE165),"",'New Item CATEGORY TEAM TAB'!AE165)</f>
        <v/>
      </c>
      <c r="L161" s="2" t="str">
        <f>IF(ISBLANK('New Item CATEGORY TEAM TAB'!AF165),"",'New Item CATEGORY TEAM TAB'!AF165)</f>
        <v/>
      </c>
      <c r="M161" s="2" t="str">
        <f>IF(ISBLANK('New Item CATEGORY TEAM TAB'!CL165),"",'New Item CATEGORY TEAM TAB'!CL165)</f>
        <v/>
      </c>
      <c r="N161" s="2" t="str">
        <f>IF(ISBLANK('New Item CATEGORY TEAM TAB'!AN165),"",'New Item CATEGORY TEAM TAB'!AN165)</f>
        <v/>
      </c>
      <c r="O161" s="21" t="str">
        <f>IF(ISBLANK('New Item CATEGORY TEAM TAB'!AO165),"",'New Item CATEGORY TEAM TAB'!AO165)</f>
        <v/>
      </c>
      <c r="P161" s="2" t="str">
        <f>IF(ISBLANK('New Item CATEGORY TEAM TAB'!AT165),"",'New Item CATEGORY TEAM TAB'!AT165)</f>
        <v xml:space="preserve"> </v>
      </c>
      <c r="Q161" s="2" t="str">
        <f>IF(ISBLANK(VLOOKUP(P161,DROPDOWN!K:L,2,FALSE)),"",VLOOKUP(P161,DROPDOWN!K:L,2,FALSE))</f>
        <v xml:space="preserve"> </v>
      </c>
      <c r="R161" s="2" t="str">
        <f>IF(ISBLANK('New Item CATEGORY TEAM TAB'!BN165),"",'New Item CATEGORY TEAM TAB'!BN165)</f>
        <v/>
      </c>
      <c r="S161" s="11"/>
      <c r="T161" s="13">
        <v>2</v>
      </c>
      <c r="U161" s="15" t="e">
        <f>IF(ISBLANK('New Item CATEGORY TEAM TAB'!BP165),"",'New Item CATEGORY TEAM TAB'!BP165)</f>
        <v>#N/A</v>
      </c>
      <c r="V161" s="2" t="s">
        <v>53</v>
      </c>
      <c r="W161" s="16"/>
      <c r="X161" s="223" t="str">
        <f>IF(ISBLANK('New Item CATEGORY TEAM TAB'!V165),"",'New Item CATEGORY TEAM TAB'!V165)</f>
        <v/>
      </c>
      <c r="Y161" s="223" t="str">
        <f>IF(ISBLANK('New Item CATEGORY TEAM TAB'!W165),"",'New Item CATEGORY TEAM TAB'!W165)</f>
        <v/>
      </c>
      <c r="Z161" s="47" t="e">
        <f>VLOOKUP(Y161,DROPDOWN!G:H,2,FALSE)</f>
        <v>#N/A</v>
      </c>
      <c r="AA161" s="47" t="str">
        <f>IF(ISBLANK('New Item CATEGORY TEAM TAB'!U165),"",'New Item CATEGORY TEAM TAB'!U165)</f>
        <v/>
      </c>
      <c r="AB161" s="47" t="str">
        <f>IF(ISBLANK('New Item CATEGORY TEAM TAB'!BE165),"",'New Item CATEGORY TEAM TAB'!BE165)</f>
        <v/>
      </c>
      <c r="AC161" s="47" t="str">
        <f>IF(ISBLANK('New Item CATEGORY TEAM TAB'!BF165),"",'New Item CATEGORY TEAM TAB'!BF165)</f>
        <v/>
      </c>
      <c r="AD161" s="256" t="str">
        <f>IF(ISBLANK('New Item CATEGORY TEAM TAB'!AU165),"",'New Item CATEGORY TEAM TAB'!AU165)</f>
        <v/>
      </c>
      <c r="AE161" s="255" t="str">
        <f>IF(ISBLANK('New Item CATEGORY TEAM TAB'!AV165),"",'New Item CATEGORY TEAM TAB'!AV165)</f>
        <v/>
      </c>
      <c r="AF161" s="13" t="str">
        <f>IF(ISBLANK('New Item CATEGORY TEAM TAB'!AW165),"",'New Item CATEGORY TEAM TAB'!AW165)</f>
        <v/>
      </c>
      <c r="AG161" s="2" t="str">
        <f>IF(ISBLANK('New Item CATEGORY TEAM TAB'!BM165),"",'New Item CATEGORY TEAM TAB'!BM165)</f>
        <v/>
      </c>
      <c r="AH161" s="2" t="str">
        <f>IF(ISBLANK('New Item CATEGORY TEAM TAB'!CA165),"",'New Item CATEGORY TEAM TAB'!CA165)</f>
        <v/>
      </c>
      <c r="AI161" s="2" t="str">
        <f>IF(ISBLANK('New Item CATEGORY TEAM TAB'!BY165),"",'New Item CATEGORY TEAM TAB'!BY165)</f>
        <v/>
      </c>
      <c r="AJ161" s="23" t="str">
        <f>IF(ISBLANK('New Item CATEGORY TEAM TAB'!Z165),"",'New Item CATEGORY TEAM TAB'!Z165)</f>
        <v/>
      </c>
      <c r="AK161" s="23" t="str">
        <f>IF(ISBLANK('New Item CATEGORY TEAM TAB'!AA165),"",'New Item CATEGORY TEAM TAB'!AA165)</f>
        <v/>
      </c>
      <c r="AL161" s="115" t="str">
        <f>IF(ISBLANK('New Item VENDOR TAB'!AK165),"",'New Item VENDOR TAB'!AK165)</f>
        <v/>
      </c>
      <c r="AM161" s="23" t="str">
        <f>IF(ISBLANK('New Item CATEGORY TEAM TAB'!BD165),"",'New Item CATEGORY TEAM TAB'!BD165)</f>
        <v/>
      </c>
      <c r="AN161" s="22" t="str">
        <f>IF(ISBLANK('New Item CATEGORY TEAM TAB'!X165),"",'New Item CATEGORY TEAM TAB'!X165)</f>
        <v/>
      </c>
      <c r="AO161" s="22" t="str">
        <f>IF(ISBLANK('New Item CATEGORY TEAM TAB'!Y165),"",'New Item CATEGORY TEAM TAB'!Y165)</f>
        <v/>
      </c>
      <c r="AP161" s="24" t="str">
        <f>IF(ISBLANK('New Item CATEGORY TEAM TAB'!AP165),"",'New Item CATEGORY TEAM TAB'!AP165)</f>
        <v/>
      </c>
      <c r="AQ161" s="24" t="str">
        <f>IF(ISBLANK('New Item CATEGORY TEAM TAB'!AP165),"",'New Item CATEGORY TEAM TAB'!AP165)</f>
        <v/>
      </c>
      <c r="AR161" s="21" t="str">
        <f>IF(ISBLANK('New Item CATEGORY TEAM TAB'!BU165),"",'New Item CATEGORY TEAM TAB'!BU165)</f>
        <v/>
      </c>
      <c r="AS161" s="225" t="str">
        <f>IF(ISBLANK('New Item CATEGORY TEAM TAB'!BW165),"",'New Item CATEGORY TEAM TAB'!BW165)</f>
        <v/>
      </c>
      <c r="AT161" s="20" t="str">
        <f>IF(ISBLANK('New Item CATEGORY TEAM TAB'!BR165),"",'New Item CATEGORY TEAM TAB'!BR165)</f>
        <v/>
      </c>
      <c r="AU161" s="47" t="str">
        <f>IF(ISBLANK('New Item CATEGORY TEAM TAB'!BS165),"",'New Item CATEGORY TEAM TAB'!BS165)</f>
        <v/>
      </c>
      <c r="AV161" s="2" t="str">
        <f t="shared" si="4"/>
        <v/>
      </c>
      <c r="AW161" s="2" t="str">
        <f>IF(ISBLANK('New Item CATEGORY TEAM TAB'!BX165),"",'New Item CATEGORY TEAM TAB'!BX165)</f>
        <v/>
      </c>
      <c r="AX161" s="2" t="str">
        <f t="shared" si="5"/>
        <v/>
      </c>
      <c r="AY161" s="2" t="str">
        <f>IF(ISBLANK('New Item CATEGORY TEAM TAB'!BZ165),"",'New Item CATEGORY TEAM TAB'!BZ165)</f>
        <v/>
      </c>
      <c r="AZ161" s="229" t="str">
        <f>IF(ISBLANK('New Item CATEGORY TEAM TAB'!AX165),"",'New Item CATEGORY TEAM TAB'!AX165)</f>
        <v/>
      </c>
      <c r="BA161" s="229" t="str">
        <f>IF(ISBLANK('New Item CATEGORY TEAM TAB'!AY165),"",'New Item CATEGORY TEAM TAB'!AY165)</f>
        <v/>
      </c>
      <c r="BB161" s="229" t="str">
        <f>IF(ISBLANK('New Item CATEGORY TEAM TAB'!AZ165),"",'New Item CATEGORY TEAM TAB'!AZ165)</f>
        <v/>
      </c>
      <c r="BC161" s="229" t="str">
        <f>IF(ISBLANK('New Item CATEGORY TEAM TAB'!BA165),"",'New Item CATEGORY TEAM TAB'!BA165)</f>
        <v/>
      </c>
      <c r="BD161" s="229" t="str">
        <f>IF(ISBLANK('New Item CATEGORY TEAM TAB'!BB165),"",'New Item CATEGORY TEAM TAB'!BB165)</f>
        <v/>
      </c>
      <c r="BE161" s="229" t="str">
        <f>IF(ISBLANK('New Item CATEGORY TEAM TAB'!BC165),"",'New Item CATEGORY TEAM TAB'!BC165)</f>
        <v/>
      </c>
      <c r="BF161" s="258" t="str">
        <f>IF(ISBLANK('New Item CATEGORY TEAM TAB'!CB165),"",'New Item CATEGORY TEAM TAB'!CB165)</f>
        <v/>
      </c>
      <c r="BG161" s="258" t="str">
        <f>IF(ISBLANK('New Item CATEGORY TEAM TAB'!CC165),"",'New Item CATEGORY TEAM TAB'!CC165)</f>
        <v/>
      </c>
      <c r="BH161" s="258" t="str">
        <f>IF(ISBLANK('New Item CATEGORY TEAM TAB'!CD165),"",'New Item CATEGORY TEAM TAB'!CD165)</f>
        <v/>
      </c>
      <c r="BI161" s="258" t="str">
        <f>IF(ISBLANK('New Item CATEGORY TEAM TAB'!CE165),"",'New Item CATEGORY TEAM TAB'!CE165)</f>
        <v/>
      </c>
      <c r="BJ161" s="258" t="str">
        <f>IF(ISBLANK('New Item CATEGORY TEAM TAB'!CF165),"",'New Item CATEGORY TEAM TAB'!CF165)</f>
        <v/>
      </c>
      <c r="BK161" s="258" t="str">
        <f>IF(ISBLANK('New Item CATEGORY TEAM TAB'!CG165),"",'New Item CATEGORY TEAM TAB'!CG165)</f>
        <v/>
      </c>
      <c r="BL161" s="258" t="str">
        <f>IF(ISBLANK('New Item CATEGORY TEAM TAB'!CH165),"",'New Item CATEGORY TEAM TAB'!CH165)</f>
        <v/>
      </c>
      <c r="BM161" s="258" t="str">
        <f>IF(ISBLANK('New Item CATEGORY TEAM TAB'!CI165),"",'New Item CATEGORY TEAM TAB'!CI165)</f>
        <v/>
      </c>
      <c r="BN161" s="258" t="str">
        <f>IF(ISBLANK('New Item CATEGORY TEAM TAB'!CK165),"",'New Item CATEGORY TEAM TAB'!CK165)</f>
        <v/>
      </c>
      <c r="BO161" s="258" t="str">
        <f>IF(ISBLANK('New Item CATEGORY TEAM TAB'!CJ165),"",'New Item CATEGORY TEAM TAB'!CJ165)</f>
        <v/>
      </c>
      <c r="BP161" s="258" t="str">
        <f>IF(ISBLANK('New Item CATEGORY TEAM TAB'!CM165),"",'New Item CATEGORY TEAM TAB'!CM165)</f>
        <v/>
      </c>
      <c r="BQ161" s="258" t="str">
        <f>IF(ISBLANK('New Item CATEGORY TEAM TAB'!CN165),"",'New Item CATEGORY TEAM TAB'!CN165)</f>
        <v/>
      </c>
      <c r="BR161" s="258" t="str">
        <f>IF(ISBLANK('New Item CATEGORY TEAM TAB'!CO165),"",'New Item CATEGORY TEAM TAB'!CO165)</f>
        <v/>
      </c>
    </row>
    <row r="162" spans="1:70" ht="15.6">
      <c r="A162" s="128" t="str">
        <f>IF(ISBLANK('New Item CATEGORY TEAM TAB'!E166),"",'New Item CATEGORY TEAM TAB'!E166)</f>
        <v/>
      </c>
      <c r="B162" s="2" t="str">
        <f>IF(ISBLANK('New Item CATEGORY TEAM TAB'!BL166),"",'New Item CATEGORY TEAM TAB'!BL166)</f>
        <v/>
      </c>
      <c r="C162" s="2" t="str">
        <f>IF(ISBLANK('New Item CATEGORY TEAM TAB'!AR166),"",'New Item CATEGORY TEAM TAB'!AR166)</f>
        <v/>
      </c>
      <c r="D162" s="2" t="str">
        <f>IF(ISBLANK('New Item CATEGORY TEAM TAB'!AK166),"",'New Item CATEGORY TEAM TAB'!AK166)</f>
        <v/>
      </c>
      <c r="E162" s="18" t="str">
        <f>IF(ISBLANK('New Item CATEGORY TEAM TAB'!M166),"",'New Item CATEGORY TEAM TAB'!M166)</f>
        <v/>
      </c>
      <c r="F162" s="18" t="str">
        <f>IF(ISBLANK('New Item CATEGORY TEAM TAB'!N166),"",'New Item CATEGORY TEAM TAB'!N166)</f>
        <v/>
      </c>
      <c r="G162" s="16" t="str">
        <f>IF(ISBLANK('New Item CATEGORY TEAM TAB'!R166),"",'New Item CATEGORY TEAM TAB'!R166)</f>
        <v/>
      </c>
      <c r="H162" s="16" t="str">
        <f>IF(ISBLANK('New Item CATEGORY TEAM TAB'!BK166),"",'New Item CATEGORY TEAM TAB'!BK166)</f>
        <v/>
      </c>
      <c r="I162" s="19" t="str">
        <f>IF(ISBLANK('New Item CATEGORY TEAM TAB'!BT166),"",'New Item CATEGORY TEAM TAB'!BT166)</f>
        <v/>
      </c>
      <c r="J162" s="20" t="e">
        <f>IF(ISBLANK('New Item CATEGORY TEAM TAB'!BQ166),"",'New Item CATEGORY TEAM TAB'!BQ166)</f>
        <v>#N/A</v>
      </c>
      <c r="K162" s="2" t="str">
        <f>IF(ISBLANK('New Item CATEGORY TEAM TAB'!AE166),"",'New Item CATEGORY TEAM TAB'!AE166)</f>
        <v/>
      </c>
      <c r="L162" s="2" t="str">
        <f>IF(ISBLANK('New Item CATEGORY TEAM TAB'!AF166),"",'New Item CATEGORY TEAM TAB'!AF166)</f>
        <v/>
      </c>
      <c r="M162" s="2" t="str">
        <f>IF(ISBLANK('New Item CATEGORY TEAM TAB'!CL166),"",'New Item CATEGORY TEAM TAB'!CL166)</f>
        <v/>
      </c>
      <c r="N162" s="2" t="str">
        <f>IF(ISBLANK('New Item CATEGORY TEAM TAB'!AN166),"",'New Item CATEGORY TEAM TAB'!AN166)</f>
        <v/>
      </c>
      <c r="O162" s="21" t="str">
        <f>IF(ISBLANK('New Item CATEGORY TEAM TAB'!AO166),"",'New Item CATEGORY TEAM TAB'!AO166)</f>
        <v/>
      </c>
      <c r="P162" s="2" t="str">
        <f>IF(ISBLANK('New Item CATEGORY TEAM TAB'!AT166),"",'New Item CATEGORY TEAM TAB'!AT166)</f>
        <v xml:space="preserve"> </v>
      </c>
      <c r="Q162" s="2" t="str">
        <f>IF(ISBLANK(VLOOKUP(P162,DROPDOWN!K:L,2,FALSE)),"",VLOOKUP(P162,DROPDOWN!K:L,2,FALSE))</f>
        <v xml:space="preserve"> </v>
      </c>
      <c r="R162" s="2" t="str">
        <f>IF(ISBLANK('New Item CATEGORY TEAM TAB'!BN166),"",'New Item CATEGORY TEAM TAB'!BN166)</f>
        <v/>
      </c>
      <c r="S162" s="11"/>
      <c r="T162" s="13">
        <v>2</v>
      </c>
      <c r="U162" s="15" t="e">
        <f>IF(ISBLANK('New Item CATEGORY TEAM TAB'!BP166),"",'New Item CATEGORY TEAM TAB'!BP166)</f>
        <v>#N/A</v>
      </c>
      <c r="V162" s="2" t="s">
        <v>53</v>
      </c>
      <c r="W162" s="16"/>
      <c r="X162" s="223" t="str">
        <f>IF(ISBLANK('New Item CATEGORY TEAM TAB'!V166),"",'New Item CATEGORY TEAM TAB'!V166)</f>
        <v/>
      </c>
      <c r="Y162" s="223" t="str">
        <f>IF(ISBLANK('New Item CATEGORY TEAM TAB'!W166),"",'New Item CATEGORY TEAM TAB'!W166)</f>
        <v/>
      </c>
      <c r="Z162" s="47" t="e">
        <f>VLOOKUP(Y162,DROPDOWN!G:H,2,FALSE)</f>
        <v>#N/A</v>
      </c>
      <c r="AA162" s="47" t="str">
        <f>IF(ISBLANK('New Item CATEGORY TEAM TAB'!U166),"",'New Item CATEGORY TEAM TAB'!U166)</f>
        <v/>
      </c>
      <c r="AB162" s="47" t="str">
        <f>IF(ISBLANK('New Item CATEGORY TEAM TAB'!BE166),"",'New Item CATEGORY TEAM TAB'!BE166)</f>
        <v/>
      </c>
      <c r="AC162" s="47" t="str">
        <f>IF(ISBLANK('New Item CATEGORY TEAM TAB'!BF166),"",'New Item CATEGORY TEAM TAB'!BF166)</f>
        <v/>
      </c>
      <c r="AD162" s="256" t="str">
        <f>IF(ISBLANK('New Item CATEGORY TEAM TAB'!AU166),"",'New Item CATEGORY TEAM TAB'!AU166)</f>
        <v/>
      </c>
      <c r="AE162" s="255" t="str">
        <f>IF(ISBLANK('New Item CATEGORY TEAM TAB'!AV166),"",'New Item CATEGORY TEAM TAB'!AV166)</f>
        <v/>
      </c>
      <c r="AF162" s="13" t="str">
        <f>IF(ISBLANK('New Item CATEGORY TEAM TAB'!AW166),"",'New Item CATEGORY TEAM TAB'!AW166)</f>
        <v/>
      </c>
      <c r="AG162" s="2" t="str">
        <f>IF(ISBLANK('New Item CATEGORY TEAM TAB'!BM166),"",'New Item CATEGORY TEAM TAB'!BM166)</f>
        <v/>
      </c>
      <c r="AH162" s="2" t="str">
        <f>IF(ISBLANK('New Item CATEGORY TEAM TAB'!CA166),"",'New Item CATEGORY TEAM TAB'!CA166)</f>
        <v/>
      </c>
      <c r="AI162" s="2" t="str">
        <f>IF(ISBLANK('New Item CATEGORY TEAM TAB'!BY166),"",'New Item CATEGORY TEAM TAB'!BY166)</f>
        <v/>
      </c>
      <c r="AJ162" s="23" t="str">
        <f>IF(ISBLANK('New Item CATEGORY TEAM TAB'!Z166),"",'New Item CATEGORY TEAM TAB'!Z166)</f>
        <v/>
      </c>
      <c r="AK162" s="23" t="str">
        <f>IF(ISBLANK('New Item CATEGORY TEAM TAB'!AA166),"",'New Item CATEGORY TEAM TAB'!AA166)</f>
        <v/>
      </c>
      <c r="AL162" s="115" t="str">
        <f>IF(ISBLANK('New Item VENDOR TAB'!AK166),"",'New Item VENDOR TAB'!AK166)</f>
        <v/>
      </c>
      <c r="AM162" s="23" t="str">
        <f>IF(ISBLANK('New Item CATEGORY TEAM TAB'!BD166),"",'New Item CATEGORY TEAM TAB'!BD166)</f>
        <v/>
      </c>
      <c r="AN162" s="22" t="str">
        <f>IF(ISBLANK('New Item CATEGORY TEAM TAB'!X166),"",'New Item CATEGORY TEAM TAB'!X166)</f>
        <v/>
      </c>
      <c r="AO162" s="22" t="str">
        <f>IF(ISBLANK('New Item CATEGORY TEAM TAB'!Y166),"",'New Item CATEGORY TEAM TAB'!Y166)</f>
        <v/>
      </c>
      <c r="AP162" s="24" t="str">
        <f>IF(ISBLANK('New Item CATEGORY TEAM TAB'!AP166),"",'New Item CATEGORY TEAM TAB'!AP166)</f>
        <v/>
      </c>
      <c r="AQ162" s="24" t="str">
        <f>IF(ISBLANK('New Item CATEGORY TEAM TAB'!AP166),"",'New Item CATEGORY TEAM TAB'!AP166)</f>
        <v/>
      </c>
      <c r="AR162" s="21" t="str">
        <f>IF(ISBLANK('New Item CATEGORY TEAM TAB'!BU166),"",'New Item CATEGORY TEAM TAB'!BU166)</f>
        <v/>
      </c>
      <c r="AS162" s="225" t="str">
        <f>IF(ISBLANK('New Item CATEGORY TEAM TAB'!BW166),"",'New Item CATEGORY TEAM TAB'!BW166)</f>
        <v/>
      </c>
      <c r="AT162" s="20" t="str">
        <f>IF(ISBLANK('New Item CATEGORY TEAM TAB'!BR166),"",'New Item CATEGORY TEAM TAB'!BR166)</f>
        <v/>
      </c>
      <c r="AU162" s="47" t="str">
        <f>IF(ISBLANK('New Item CATEGORY TEAM TAB'!BS166),"",'New Item CATEGORY TEAM TAB'!BS166)</f>
        <v/>
      </c>
      <c r="AV162" s="2" t="str">
        <f t="shared" si="4"/>
        <v/>
      </c>
      <c r="AW162" s="2" t="str">
        <f>IF(ISBLANK('New Item CATEGORY TEAM TAB'!BX166),"",'New Item CATEGORY TEAM TAB'!BX166)</f>
        <v/>
      </c>
      <c r="AX162" s="2" t="str">
        <f t="shared" si="5"/>
        <v/>
      </c>
      <c r="AY162" s="2" t="str">
        <f>IF(ISBLANK('New Item CATEGORY TEAM TAB'!BZ166),"",'New Item CATEGORY TEAM TAB'!BZ166)</f>
        <v/>
      </c>
      <c r="AZ162" s="229" t="str">
        <f>IF(ISBLANK('New Item CATEGORY TEAM TAB'!AX166),"",'New Item CATEGORY TEAM TAB'!AX166)</f>
        <v/>
      </c>
      <c r="BA162" s="229" t="str">
        <f>IF(ISBLANK('New Item CATEGORY TEAM TAB'!AY166),"",'New Item CATEGORY TEAM TAB'!AY166)</f>
        <v/>
      </c>
      <c r="BB162" s="229" t="str">
        <f>IF(ISBLANK('New Item CATEGORY TEAM TAB'!AZ166),"",'New Item CATEGORY TEAM TAB'!AZ166)</f>
        <v/>
      </c>
      <c r="BC162" s="229" t="str">
        <f>IF(ISBLANK('New Item CATEGORY TEAM TAB'!BA166),"",'New Item CATEGORY TEAM TAB'!BA166)</f>
        <v/>
      </c>
      <c r="BD162" s="229" t="str">
        <f>IF(ISBLANK('New Item CATEGORY TEAM TAB'!BB166),"",'New Item CATEGORY TEAM TAB'!BB166)</f>
        <v/>
      </c>
      <c r="BE162" s="229" t="str">
        <f>IF(ISBLANK('New Item CATEGORY TEAM TAB'!BC166),"",'New Item CATEGORY TEAM TAB'!BC166)</f>
        <v/>
      </c>
      <c r="BF162" s="258" t="str">
        <f>IF(ISBLANK('New Item CATEGORY TEAM TAB'!CB166),"",'New Item CATEGORY TEAM TAB'!CB166)</f>
        <v/>
      </c>
      <c r="BG162" s="258" t="str">
        <f>IF(ISBLANK('New Item CATEGORY TEAM TAB'!CC166),"",'New Item CATEGORY TEAM TAB'!CC166)</f>
        <v/>
      </c>
      <c r="BH162" s="258" t="str">
        <f>IF(ISBLANK('New Item CATEGORY TEAM TAB'!CD166),"",'New Item CATEGORY TEAM TAB'!CD166)</f>
        <v/>
      </c>
      <c r="BI162" s="258" t="str">
        <f>IF(ISBLANK('New Item CATEGORY TEAM TAB'!CE166),"",'New Item CATEGORY TEAM TAB'!CE166)</f>
        <v/>
      </c>
      <c r="BJ162" s="258" t="str">
        <f>IF(ISBLANK('New Item CATEGORY TEAM TAB'!CF166),"",'New Item CATEGORY TEAM TAB'!CF166)</f>
        <v/>
      </c>
      <c r="BK162" s="258" t="str">
        <f>IF(ISBLANK('New Item CATEGORY TEAM TAB'!CG166),"",'New Item CATEGORY TEAM TAB'!CG166)</f>
        <v/>
      </c>
      <c r="BL162" s="258" t="str">
        <f>IF(ISBLANK('New Item CATEGORY TEAM TAB'!CH166),"",'New Item CATEGORY TEAM TAB'!CH166)</f>
        <v/>
      </c>
      <c r="BM162" s="258" t="str">
        <f>IF(ISBLANK('New Item CATEGORY TEAM TAB'!CI166),"",'New Item CATEGORY TEAM TAB'!CI166)</f>
        <v/>
      </c>
      <c r="BN162" s="258" t="str">
        <f>IF(ISBLANK('New Item CATEGORY TEAM TAB'!CK166),"",'New Item CATEGORY TEAM TAB'!CK166)</f>
        <v/>
      </c>
      <c r="BO162" s="258" t="str">
        <f>IF(ISBLANK('New Item CATEGORY TEAM TAB'!CJ166),"",'New Item CATEGORY TEAM TAB'!CJ166)</f>
        <v/>
      </c>
      <c r="BP162" s="258" t="str">
        <f>IF(ISBLANK('New Item CATEGORY TEAM TAB'!CM166),"",'New Item CATEGORY TEAM TAB'!CM166)</f>
        <v/>
      </c>
      <c r="BQ162" s="258" t="str">
        <f>IF(ISBLANK('New Item CATEGORY TEAM TAB'!CN166),"",'New Item CATEGORY TEAM TAB'!CN166)</f>
        <v/>
      </c>
      <c r="BR162" s="258" t="str">
        <f>IF(ISBLANK('New Item CATEGORY TEAM TAB'!CO166),"",'New Item CATEGORY TEAM TAB'!CO166)</f>
        <v/>
      </c>
    </row>
    <row r="163" spans="1:70" ht="15.6">
      <c r="A163" s="128" t="str">
        <f>IF(ISBLANK('New Item CATEGORY TEAM TAB'!E167),"",'New Item CATEGORY TEAM TAB'!E167)</f>
        <v/>
      </c>
      <c r="B163" s="2" t="str">
        <f>IF(ISBLANK('New Item CATEGORY TEAM TAB'!BL167),"",'New Item CATEGORY TEAM TAB'!BL167)</f>
        <v/>
      </c>
      <c r="C163" s="2" t="str">
        <f>IF(ISBLANK('New Item CATEGORY TEAM TAB'!AR167),"",'New Item CATEGORY TEAM TAB'!AR167)</f>
        <v/>
      </c>
      <c r="D163" s="2" t="str">
        <f>IF(ISBLANK('New Item CATEGORY TEAM TAB'!AK167),"",'New Item CATEGORY TEAM TAB'!AK167)</f>
        <v/>
      </c>
      <c r="E163" s="18" t="str">
        <f>IF(ISBLANK('New Item CATEGORY TEAM TAB'!M167),"",'New Item CATEGORY TEAM TAB'!M167)</f>
        <v/>
      </c>
      <c r="F163" s="18" t="str">
        <f>IF(ISBLANK('New Item CATEGORY TEAM TAB'!N167),"",'New Item CATEGORY TEAM TAB'!N167)</f>
        <v/>
      </c>
      <c r="G163" s="16" t="str">
        <f>IF(ISBLANK('New Item CATEGORY TEAM TAB'!R167),"",'New Item CATEGORY TEAM TAB'!R167)</f>
        <v/>
      </c>
      <c r="H163" s="16" t="str">
        <f>IF(ISBLANK('New Item CATEGORY TEAM TAB'!BK167),"",'New Item CATEGORY TEAM TAB'!BK167)</f>
        <v/>
      </c>
      <c r="I163" s="19" t="str">
        <f>IF(ISBLANK('New Item CATEGORY TEAM TAB'!BT167),"",'New Item CATEGORY TEAM TAB'!BT167)</f>
        <v/>
      </c>
      <c r="J163" s="20" t="e">
        <f>IF(ISBLANK('New Item CATEGORY TEAM TAB'!BQ167),"",'New Item CATEGORY TEAM TAB'!BQ167)</f>
        <v>#N/A</v>
      </c>
      <c r="K163" s="2" t="str">
        <f>IF(ISBLANK('New Item CATEGORY TEAM TAB'!AE167),"",'New Item CATEGORY TEAM TAB'!AE167)</f>
        <v/>
      </c>
      <c r="L163" s="2" t="str">
        <f>IF(ISBLANK('New Item CATEGORY TEAM TAB'!AF167),"",'New Item CATEGORY TEAM TAB'!AF167)</f>
        <v/>
      </c>
      <c r="M163" s="2" t="str">
        <f>IF(ISBLANK('New Item CATEGORY TEAM TAB'!CL167),"",'New Item CATEGORY TEAM TAB'!CL167)</f>
        <v/>
      </c>
      <c r="N163" s="2" t="str">
        <f>IF(ISBLANK('New Item CATEGORY TEAM TAB'!AN167),"",'New Item CATEGORY TEAM TAB'!AN167)</f>
        <v/>
      </c>
      <c r="O163" s="21" t="str">
        <f>IF(ISBLANK('New Item CATEGORY TEAM TAB'!AO167),"",'New Item CATEGORY TEAM TAB'!AO167)</f>
        <v/>
      </c>
      <c r="P163" s="2" t="str">
        <f>IF(ISBLANK('New Item CATEGORY TEAM TAB'!AT167),"",'New Item CATEGORY TEAM TAB'!AT167)</f>
        <v xml:space="preserve"> </v>
      </c>
      <c r="Q163" s="2" t="str">
        <f>IF(ISBLANK(VLOOKUP(P163,DROPDOWN!K:L,2,FALSE)),"",VLOOKUP(P163,DROPDOWN!K:L,2,FALSE))</f>
        <v xml:space="preserve"> </v>
      </c>
      <c r="R163" s="2" t="str">
        <f>IF(ISBLANK('New Item CATEGORY TEAM TAB'!BN167),"",'New Item CATEGORY TEAM TAB'!BN167)</f>
        <v/>
      </c>
      <c r="S163" s="11"/>
      <c r="T163" s="13">
        <v>2</v>
      </c>
      <c r="U163" s="15" t="e">
        <f>IF(ISBLANK('New Item CATEGORY TEAM TAB'!BP167),"",'New Item CATEGORY TEAM TAB'!BP167)</f>
        <v>#N/A</v>
      </c>
      <c r="V163" s="2" t="s">
        <v>53</v>
      </c>
      <c r="W163" s="16"/>
      <c r="X163" s="223" t="str">
        <f>IF(ISBLANK('New Item CATEGORY TEAM TAB'!V167),"",'New Item CATEGORY TEAM TAB'!V167)</f>
        <v/>
      </c>
      <c r="Y163" s="223" t="str">
        <f>IF(ISBLANK('New Item CATEGORY TEAM TAB'!W167),"",'New Item CATEGORY TEAM TAB'!W167)</f>
        <v/>
      </c>
      <c r="Z163" s="47" t="e">
        <f>VLOOKUP(Y163,DROPDOWN!G:H,2,FALSE)</f>
        <v>#N/A</v>
      </c>
      <c r="AA163" s="47" t="str">
        <f>IF(ISBLANK('New Item CATEGORY TEAM TAB'!U167),"",'New Item CATEGORY TEAM TAB'!U167)</f>
        <v/>
      </c>
      <c r="AB163" s="47" t="str">
        <f>IF(ISBLANK('New Item CATEGORY TEAM TAB'!BE167),"",'New Item CATEGORY TEAM TAB'!BE167)</f>
        <v/>
      </c>
      <c r="AC163" s="47" t="str">
        <f>IF(ISBLANK('New Item CATEGORY TEAM TAB'!BF167),"",'New Item CATEGORY TEAM TAB'!BF167)</f>
        <v/>
      </c>
      <c r="AD163" s="256" t="str">
        <f>IF(ISBLANK('New Item CATEGORY TEAM TAB'!AU167),"",'New Item CATEGORY TEAM TAB'!AU167)</f>
        <v/>
      </c>
      <c r="AE163" s="255" t="str">
        <f>IF(ISBLANK('New Item CATEGORY TEAM TAB'!AV167),"",'New Item CATEGORY TEAM TAB'!AV167)</f>
        <v/>
      </c>
      <c r="AF163" s="13" t="str">
        <f>IF(ISBLANK('New Item CATEGORY TEAM TAB'!AW167),"",'New Item CATEGORY TEAM TAB'!AW167)</f>
        <v/>
      </c>
      <c r="AG163" s="2" t="str">
        <f>IF(ISBLANK('New Item CATEGORY TEAM TAB'!BM167),"",'New Item CATEGORY TEAM TAB'!BM167)</f>
        <v/>
      </c>
      <c r="AH163" s="2" t="str">
        <f>IF(ISBLANK('New Item CATEGORY TEAM TAB'!CA167),"",'New Item CATEGORY TEAM TAB'!CA167)</f>
        <v/>
      </c>
      <c r="AI163" s="2" t="str">
        <f>IF(ISBLANK('New Item CATEGORY TEAM TAB'!BY167),"",'New Item CATEGORY TEAM TAB'!BY167)</f>
        <v/>
      </c>
      <c r="AJ163" s="23" t="str">
        <f>IF(ISBLANK('New Item CATEGORY TEAM TAB'!Z167),"",'New Item CATEGORY TEAM TAB'!Z167)</f>
        <v/>
      </c>
      <c r="AK163" s="23" t="str">
        <f>IF(ISBLANK('New Item CATEGORY TEAM TAB'!AA167),"",'New Item CATEGORY TEAM TAB'!AA167)</f>
        <v/>
      </c>
      <c r="AL163" s="115" t="str">
        <f>IF(ISBLANK('New Item VENDOR TAB'!AK167),"",'New Item VENDOR TAB'!AK167)</f>
        <v/>
      </c>
      <c r="AM163" s="23" t="str">
        <f>IF(ISBLANK('New Item CATEGORY TEAM TAB'!BD167),"",'New Item CATEGORY TEAM TAB'!BD167)</f>
        <v/>
      </c>
      <c r="AN163" s="22" t="str">
        <f>IF(ISBLANK('New Item CATEGORY TEAM TAB'!X167),"",'New Item CATEGORY TEAM TAB'!X167)</f>
        <v/>
      </c>
      <c r="AO163" s="22" t="str">
        <f>IF(ISBLANK('New Item CATEGORY TEAM TAB'!Y167),"",'New Item CATEGORY TEAM TAB'!Y167)</f>
        <v/>
      </c>
      <c r="AP163" s="24" t="str">
        <f>IF(ISBLANK('New Item CATEGORY TEAM TAB'!AP167),"",'New Item CATEGORY TEAM TAB'!AP167)</f>
        <v/>
      </c>
      <c r="AQ163" s="24" t="str">
        <f>IF(ISBLANK('New Item CATEGORY TEAM TAB'!AP167),"",'New Item CATEGORY TEAM TAB'!AP167)</f>
        <v/>
      </c>
      <c r="AR163" s="21" t="str">
        <f>IF(ISBLANK('New Item CATEGORY TEAM TAB'!BU167),"",'New Item CATEGORY TEAM TAB'!BU167)</f>
        <v/>
      </c>
      <c r="AS163" s="225" t="str">
        <f>IF(ISBLANK('New Item CATEGORY TEAM TAB'!BW167),"",'New Item CATEGORY TEAM TAB'!BW167)</f>
        <v/>
      </c>
      <c r="AT163" s="20" t="str">
        <f>IF(ISBLANK('New Item CATEGORY TEAM TAB'!BR167),"",'New Item CATEGORY TEAM TAB'!BR167)</f>
        <v/>
      </c>
      <c r="AU163" s="47" t="str">
        <f>IF(ISBLANK('New Item CATEGORY TEAM TAB'!BS167),"",'New Item CATEGORY TEAM TAB'!BS167)</f>
        <v/>
      </c>
      <c r="AV163" s="2" t="str">
        <f t="shared" si="4"/>
        <v/>
      </c>
      <c r="AW163" s="2" t="str">
        <f>IF(ISBLANK('New Item CATEGORY TEAM TAB'!BX167),"",'New Item CATEGORY TEAM TAB'!BX167)</f>
        <v/>
      </c>
      <c r="AX163" s="2" t="str">
        <f t="shared" si="5"/>
        <v/>
      </c>
      <c r="AY163" s="2" t="str">
        <f>IF(ISBLANK('New Item CATEGORY TEAM TAB'!BZ167),"",'New Item CATEGORY TEAM TAB'!BZ167)</f>
        <v/>
      </c>
      <c r="AZ163" s="229" t="str">
        <f>IF(ISBLANK('New Item CATEGORY TEAM TAB'!AX167),"",'New Item CATEGORY TEAM TAB'!AX167)</f>
        <v/>
      </c>
      <c r="BA163" s="229" t="str">
        <f>IF(ISBLANK('New Item CATEGORY TEAM TAB'!AY167),"",'New Item CATEGORY TEAM TAB'!AY167)</f>
        <v/>
      </c>
      <c r="BB163" s="229" t="str">
        <f>IF(ISBLANK('New Item CATEGORY TEAM TAB'!AZ167),"",'New Item CATEGORY TEAM TAB'!AZ167)</f>
        <v/>
      </c>
      <c r="BC163" s="229" t="str">
        <f>IF(ISBLANK('New Item CATEGORY TEAM TAB'!BA167),"",'New Item CATEGORY TEAM TAB'!BA167)</f>
        <v/>
      </c>
      <c r="BD163" s="229" t="str">
        <f>IF(ISBLANK('New Item CATEGORY TEAM TAB'!BB167),"",'New Item CATEGORY TEAM TAB'!BB167)</f>
        <v/>
      </c>
      <c r="BE163" s="229" t="str">
        <f>IF(ISBLANK('New Item CATEGORY TEAM TAB'!BC167),"",'New Item CATEGORY TEAM TAB'!BC167)</f>
        <v/>
      </c>
      <c r="BF163" s="258" t="str">
        <f>IF(ISBLANK('New Item CATEGORY TEAM TAB'!CB167),"",'New Item CATEGORY TEAM TAB'!CB167)</f>
        <v/>
      </c>
      <c r="BG163" s="258" t="str">
        <f>IF(ISBLANK('New Item CATEGORY TEAM TAB'!CC167),"",'New Item CATEGORY TEAM TAB'!CC167)</f>
        <v/>
      </c>
      <c r="BH163" s="258" t="str">
        <f>IF(ISBLANK('New Item CATEGORY TEAM TAB'!CD167),"",'New Item CATEGORY TEAM TAB'!CD167)</f>
        <v/>
      </c>
      <c r="BI163" s="258" t="str">
        <f>IF(ISBLANK('New Item CATEGORY TEAM TAB'!CE167),"",'New Item CATEGORY TEAM TAB'!CE167)</f>
        <v/>
      </c>
      <c r="BJ163" s="258" t="str">
        <f>IF(ISBLANK('New Item CATEGORY TEAM TAB'!CF167),"",'New Item CATEGORY TEAM TAB'!CF167)</f>
        <v/>
      </c>
      <c r="BK163" s="258" t="str">
        <f>IF(ISBLANK('New Item CATEGORY TEAM TAB'!CG167),"",'New Item CATEGORY TEAM TAB'!CG167)</f>
        <v/>
      </c>
      <c r="BL163" s="258" t="str">
        <f>IF(ISBLANK('New Item CATEGORY TEAM TAB'!CH167),"",'New Item CATEGORY TEAM TAB'!CH167)</f>
        <v/>
      </c>
      <c r="BM163" s="258" t="str">
        <f>IF(ISBLANK('New Item CATEGORY TEAM TAB'!CI167),"",'New Item CATEGORY TEAM TAB'!CI167)</f>
        <v/>
      </c>
      <c r="BN163" s="258" t="str">
        <f>IF(ISBLANK('New Item CATEGORY TEAM TAB'!CK167),"",'New Item CATEGORY TEAM TAB'!CK167)</f>
        <v/>
      </c>
      <c r="BO163" s="258" t="str">
        <f>IF(ISBLANK('New Item CATEGORY TEAM TAB'!CJ167),"",'New Item CATEGORY TEAM TAB'!CJ167)</f>
        <v/>
      </c>
      <c r="BP163" s="258" t="str">
        <f>IF(ISBLANK('New Item CATEGORY TEAM TAB'!CM167),"",'New Item CATEGORY TEAM TAB'!CM167)</f>
        <v/>
      </c>
      <c r="BQ163" s="258" t="str">
        <f>IF(ISBLANK('New Item CATEGORY TEAM TAB'!CN167),"",'New Item CATEGORY TEAM TAB'!CN167)</f>
        <v/>
      </c>
      <c r="BR163" s="258" t="str">
        <f>IF(ISBLANK('New Item CATEGORY TEAM TAB'!CO167),"",'New Item CATEGORY TEAM TAB'!CO167)</f>
        <v/>
      </c>
    </row>
    <row r="164" spans="1:70" ht="15.6">
      <c r="A164" s="128" t="str">
        <f>IF(ISBLANK('New Item CATEGORY TEAM TAB'!E168),"",'New Item CATEGORY TEAM TAB'!E168)</f>
        <v/>
      </c>
      <c r="B164" s="2" t="str">
        <f>IF(ISBLANK('New Item CATEGORY TEAM TAB'!BL168),"",'New Item CATEGORY TEAM TAB'!BL168)</f>
        <v/>
      </c>
      <c r="C164" s="2" t="str">
        <f>IF(ISBLANK('New Item CATEGORY TEAM TAB'!AR168),"",'New Item CATEGORY TEAM TAB'!AR168)</f>
        <v/>
      </c>
      <c r="D164" s="2" t="str">
        <f>IF(ISBLANK('New Item CATEGORY TEAM TAB'!AK168),"",'New Item CATEGORY TEAM TAB'!AK168)</f>
        <v/>
      </c>
      <c r="E164" s="18" t="str">
        <f>IF(ISBLANK('New Item CATEGORY TEAM TAB'!M168),"",'New Item CATEGORY TEAM TAB'!M168)</f>
        <v/>
      </c>
      <c r="F164" s="18" t="str">
        <f>IF(ISBLANK('New Item CATEGORY TEAM TAB'!N168),"",'New Item CATEGORY TEAM TAB'!N168)</f>
        <v/>
      </c>
      <c r="G164" s="16" t="str">
        <f>IF(ISBLANK('New Item CATEGORY TEAM TAB'!R168),"",'New Item CATEGORY TEAM TAB'!R168)</f>
        <v/>
      </c>
      <c r="H164" s="16" t="str">
        <f>IF(ISBLANK('New Item CATEGORY TEAM TAB'!BK168),"",'New Item CATEGORY TEAM TAB'!BK168)</f>
        <v/>
      </c>
      <c r="I164" s="19" t="str">
        <f>IF(ISBLANK('New Item CATEGORY TEAM TAB'!BT168),"",'New Item CATEGORY TEAM TAB'!BT168)</f>
        <v/>
      </c>
      <c r="J164" s="20" t="e">
        <f>IF(ISBLANK('New Item CATEGORY TEAM TAB'!BQ168),"",'New Item CATEGORY TEAM TAB'!BQ168)</f>
        <v>#N/A</v>
      </c>
      <c r="K164" s="2" t="str">
        <f>IF(ISBLANK('New Item CATEGORY TEAM TAB'!AE168),"",'New Item CATEGORY TEAM TAB'!AE168)</f>
        <v/>
      </c>
      <c r="L164" s="2" t="str">
        <f>IF(ISBLANK('New Item CATEGORY TEAM TAB'!AF168),"",'New Item CATEGORY TEAM TAB'!AF168)</f>
        <v/>
      </c>
      <c r="M164" s="2" t="str">
        <f>IF(ISBLANK('New Item CATEGORY TEAM TAB'!CL168),"",'New Item CATEGORY TEAM TAB'!CL168)</f>
        <v/>
      </c>
      <c r="N164" s="2" t="str">
        <f>IF(ISBLANK('New Item CATEGORY TEAM TAB'!AN168),"",'New Item CATEGORY TEAM TAB'!AN168)</f>
        <v/>
      </c>
      <c r="O164" s="21" t="str">
        <f>IF(ISBLANK('New Item CATEGORY TEAM TAB'!AO168),"",'New Item CATEGORY TEAM TAB'!AO168)</f>
        <v/>
      </c>
      <c r="P164" s="2" t="str">
        <f>IF(ISBLANK('New Item CATEGORY TEAM TAB'!AT168),"",'New Item CATEGORY TEAM TAB'!AT168)</f>
        <v xml:space="preserve"> </v>
      </c>
      <c r="Q164" s="2" t="str">
        <f>IF(ISBLANK(VLOOKUP(P164,DROPDOWN!K:L,2,FALSE)),"",VLOOKUP(P164,DROPDOWN!K:L,2,FALSE))</f>
        <v xml:space="preserve"> </v>
      </c>
      <c r="R164" s="2" t="str">
        <f>IF(ISBLANK('New Item CATEGORY TEAM TAB'!BN168),"",'New Item CATEGORY TEAM TAB'!BN168)</f>
        <v/>
      </c>
      <c r="S164" s="11"/>
      <c r="T164" s="13">
        <v>2</v>
      </c>
      <c r="U164" s="15" t="e">
        <f>IF(ISBLANK('New Item CATEGORY TEAM TAB'!BP168),"",'New Item CATEGORY TEAM TAB'!BP168)</f>
        <v>#N/A</v>
      </c>
      <c r="V164" s="2" t="s">
        <v>53</v>
      </c>
      <c r="W164" s="16"/>
      <c r="X164" s="223" t="str">
        <f>IF(ISBLANK('New Item CATEGORY TEAM TAB'!V168),"",'New Item CATEGORY TEAM TAB'!V168)</f>
        <v/>
      </c>
      <c r="Y164" s="223" t="str">
        <f>IF(ISBLANK('New Item CATEGORY TEAM TAB'!W168),"",'New Item CATEGORY TEAM TAB'!W168)</f>
        <v/>
      </c>
      <c r="Z164" s="47" t="e">
        <f>VLOOKUP(Y164,DROPDOWN!G:H,2,FALSE)</f>
        <v>#N/A</v>
      </c>
      <c r="AA164" s="47" t="str">
        <f>IF(ISBLANK('New Item CATEGORY TEAM TAB'!U168),"",'New Item CATEGORY TEAM TAB'!U168)</f>
        <v/>
      </c>
      <c r="AB164" s="47" t="str">
        <f>IF(ISBLANK('New Item CATEGORY TEAM TAB'!BE168),"",'New Item CATEGORY TEAM TAB'!BE168)</f>
        <v/>
      </c>
      <c r="AC164" s="47" t="str">
        <f>IF(ISBLANK('New Item CATEGORY TEAM TAB'!BF168),"",'New Item CATEGORY TEAM TAB'!BF168)</f>
        <v/>
      </c>
      <c r="AD164" s="256" t="str">
        <f>IF(ISBLANK('New Item CATEGORY TEAM TAB'!AU168),"",'New Item CATEGORY TEAM TAB'!AU168)</f>
        <v/>
      </c>
      <c r="AE164" s="255" t="str">
        <f>IF(ISBLANK('New Item CATEGORY TEAM TAB'!AV168),"",'New Item CATEGORY TEAM TAB'!AV168)</f>
        <v/>
      </c>
      <c r="AF164" s="13" t="str">
        <f>IF(ISBLANK('New Item CATEGORY TEAM TAB'!AW168),"",'New Item CATEGORY TEAM TAB'!AW168)</f>
        <v/>
      </c>
      <c r="AG164" s="2" t="str">
        <f>IF(ISBLANK('New Item CATEGORY TEAM TAB'!BM168),"",'New Item CATEGORY TEAM TAB'!BM168)</f>
        <v/>
      </c>
      <c r="AH164" s="2" t="str">
        <f>IF(ISBLANK('New Item CATEGORY TEAM TAB'!CA168),"",'New Item CATEGORY TEAM TAB'!CA168)</f>
        <v/>
      </c>
      <c r="AI164" s="2" t="str">
        <f>IF(ISBLANK('New Item CATEGORY TEAM TAB'!BY168),"",'New Item CATEGORY TEAM TAB'!BY168)</f>
        <v/>
      </c>
      <c r="AJ164" s="23" t="str">
        <f>IF(ISBLANK('New Item CATEGORY TEAM TAB'!Z168),"",'New Item CATEGORY TEAM TAB'!Z168)</f>
        <v/>
      </c>
      <c r="AK164" s="23" t="str">
        <f>IF(ISBLANK('New Item CATEGORY TEAM TAB'!AA168),"",'New Item CATEGORY TEAM TAB'!AA168)</f>
        <v/>
      </c>
      <c r="AL164" s="115" t="str">
        <f>IF(ISBLANK('New Item VENDOR TAB'!AK168),"",'New Item VENDOR TAB'!AK168)</f>
        <v/>
      </c>
      <c r="AM164" s="23" t="str">
        <f>IF(ISBLANK('New Item CATEGORY TEAM TAB'!BD168),"",'New Item CATEGORY TEAM TAB'!BD168)</f>
        <v/>
      </c>
      <c r="AN164" s="22" t="str">
        <f>IF(ISBLANK('New Item CATEGORY TEAM TAB'!X168),"",'New Item CATEGORY TEAM TAB'!X168)</f>
        <v/>
      </c>
      <c r="AO164" s="22" t="str">
        <f>IF(ISBLANK('New Item CATEGORY TEAM TAB'!Y168),"",'New Item CATEGORY TEAM TAB'!Y168)</f>
        <v/>
      </c>
      <c r="AP164" s="24" t="str">
        <f>IF(ISBLANK('New Item CATEGORY TEAM TAB'!AP168),"",'New Item CATEGORY TEAM TAB'!AP168)</f>
        <v/>
      </c>
      <c r="AQ164" s="24" t="str">
        <f>IF(ISBLANK('New Item CATEGORY TEAM TAB'!AP168),"",'New Item CATEGORY TEAM TAB'!AP168)</f>
        <v/>
      </c>
      <c r="AR164" s="21" t="str">
        <f>IF(ISBLANK('New Item CATEGORY TEAM TAB'!BU168),"",'New Item CATEGORY TEAM TAB'!BU168)</f>
        <v/>
      </c>
      <c r="AS164" s="225" t="str">
        <f>IF(ISBLANK('New Item CATEGORY TEAM TAB'!BW168),"",'New Item CATEGORY TEAM TAB'!BW168)</f>
        <v/>
      </c>
      <c r="AT164" s="20" t="str">
        <f>IF(ISBLANK('New Item CATEGORY TEAM TAB'!BR168),"",'New Item CATEGORY TEAM TAB'!BR168)</f>
        <v/>
      </c>
      <c r="AU164" s="47" t="str">
        <f>IF(ISBLANK('New Item CATEGORY TEAM TAB'!BS168),"",'New Item CATEGORY TEAM TAB'!BS168)</f>
        <v/>
      </c>
      <c r="AV164" s="2" t="str">
        <f t="shared" si="4"/>
        <v/>
      </c>
      <c r="AW164" s="2" t="str">
        <f>IF(ISBLANK('New Item CATEGORY TEAM TAB'!BX168),"",'New Item CATEGORY TEAM TAB'!BX168)</f>
        <v/>
      </c>
      <c r="AX164" s="2" t="str">
        <f t="shared" si="5"/>
        <v/>
      </c>
      <c r="AY164" s="2" t="str">
        <f>IF(ISBLANK('New Item CATEGORY TEAM TAB'!BZ168),"",'New Item CATEGORY TEAM TAB'!BZ168)</f>
        <v/>
      </c>
      <c r="AZ164" s="229" t="str">
        <f>IF(ISBLANK('New Item CATEGORY TEAM TAB'!AX168),"",'New Item CATEGORY TEAM TAB'!AX168)</f>
        <v/>
      </c>
      <c r="BA164" s="229" t="str">
        <f>IF(ISBLANK('New Item CATEGORY TEAM TAB'!AY168),"",'New Item CATEGORY TEAM TAB'!AY168)</f>
        <v/>
      </c>
      <c r="BB164" s="229" t="str">
        <f>IF(ISBLANK('New Item CATEGORY TEAM TAB'!AZ168),"",'New Item CATEGORY TEAM TAB'!AZ168)</f>
        <v/>
      </c>
      <c r="BC164" s="229" t="str">
        <f>IF(ISBLANK('New Item CATEGORY TEAM TAB'!BA168),"",'New Item CATEGORY TEAM TAB'!BA168)</f>
        <v/>
      </c>
      <c r="BD164" s="229" t="str">
        <f>IF(ISBLANK('New Item CATEGORY TEAM TAB'!BB168),"",'New Item CATEGORY TEAM TAB'!BB168)</f>
        <v/>
      </c>
      <c r="BE164" s="229" t="str">
        <f>IF(ISBLANK('New Item CATEGORY TEAM TAB'!BC168),"",'New Item CATEGORY TEAM TAB'!BC168)</f>
        <v/>
      </c>
      <c r="BF164" s="258" t="str">
        <f>IF(ISBLANK('New Item CATEGORY TEAM TAB'!CB168),"",'New Item CATEGORY TEAM TAB'!CB168)</f>
        <v/>
      </c>
      <c r="BG164" s="258" t="str">
        <f>IF(ISBLANK('New Item CATEGORY TEAM TAB'!CC168),"",'New Item CATEGORY TEAM TAB'!CC168)</f>
        <v/>
      </c>
      <c r="BH164" s="258" t="str">
        <f>IF(ISBLANK('New Item CATEGORY TEAM TAB'!CD168),"",'New Item CATEGORY TEAM TAB'!CD168)</f>
        <v/>
      </c>
      <c r="BI164" s="258" t="str">
        <f>IF(ISBLANK('New Item CATEGORY TEAM TAB'!CE168),"",'New Item CATEGORY TEAM TAB'!CE168)</f>
        <v/>
      </c>
      <c r="BJ164" s="258" t="str">
        <f>IF(ISBLANK('New Item CATEGORY TEAM TAB'!CF168),"",'New Item CATEGORY TEAM TAB'!CF168)</f>
        <v/>
      </c>
      <c r="BK164" s="258" t="str">
        <f>IF(ISBLANK('New Item CATEGORY TEAM TAB'!CG168),"",'New Item CATEGORY TEAM TAB'!CG168)</f>
        <v/>
      </c>
      <c r="BL164" s="258" t="str">
        <f>IF(ISBLANK('New Item CATEGORY TEAM TAB'!CH168),"",'New Item CATEGORY TEAM TAB'!CH168)</f>
        <v/>
      </c>
      <c r="BM164" s="258" t="str">
        <f>IF(ISBLANK('New Item CATEGORY TEAM TAB'!CI168),"",'New Item CATEGORY TEAM TAB'!CI168)</f>
        <v/>
      </c>
      <c r="BN164" s="258" t="str">
        <f>IF(ISBLANK('New Item CATEGORY TEAM TAB'!CK168),"",'New Item CATEGORY TEAM TAB'!CK168)</f>
        <v/>
      </c>
      <c r="BO164" s="258" t="str">
        <f>IF(ISBLANK('New Item CATEGORY TEAM TAB'!CJ168),"",'New Item CATEGORY TEAM TAB'!CJ168)</f>
        <v/>
      </c>
      <c r="BP164" s="258" t="str">
        <f>IF(ISBLANK('New Item CATEGORY TEAM TAB'!CM168),"",'New Item CATEGORY TEAM TAB'!CM168)</f>
        <v/>
      </c>
      <c r="BQ164" s="258" t="str">
        <f>IF(ISBLANK('New Item CATEGORY TEAM TAB'!CN168),"",'New Item CATEGORY TEAM TAB'!CN168)</f>
        <v/>
      </c>
      <c r="BR164" s="258" t="str">
        <f>IF(ISBLANK('New Item CATEGORY TEAM TAB'!CO168),"",'New Item CATEGORY TEAM TAB'!CO168)</f>
        <v/>
      </c>
    </row>
    <row r="165" spans="1:70" ht="15.6">
      <c r="A165" s="128" t="str">
        <f>IF(ISBLANK('New Item CATEGORY TEAM TAB'!E169),"",'New Item CATEGORY TEAM TAB'!E169)</f>
        <v/>
      </c>
      <c r="B165" s="2" t="str">
        <f>IF(ISBLANK('New Item CATEGORY TEAM TAB'!BL169),"",'New Item CATEGORY TEAM TAB'!BL169)</f>
        <v/>
      </c>
      <c r="C165" s="2" t="str">
        <f>IF(ISBLANK('New Item CATEGORY TEAM TAB'!AR169),"",'New Item CATEGORY TEAM TAB'!AR169)</f>
        <v/>
      </c>
      <c r="D165" s="2" t="str">
        <f>IF(ISBLANK('New Item CATEGORY TEAM TAB'!AK169),"",'New Item CATEGORY TEAM TAB'!AK169)</f>
        <v/>
      </c>
      <c r="E165" s="18" t="str">
        <f>IF(ISBLANK('New Item CATEGORY TEAM TAB'!M169),"",'New Item CATEGORY TEAM TAB'!M169)</f>
        <v/>
      </c>
      <c r="F165" s="18" t="str">
        <f>IF(ISBLANK('New Item CATEGORY TEAM TAB'!N169),"",'New Item CATEGORY TEAM TAB'!N169)</f>
        <v/>
      </c>
      <c r="G165" s="16" t="str">
        <f>IF(ISBLANK('New Item CATEGORY TEAM TAB'!R169),"",'New Item CATEGORY TEAM TAB'!R169)</f>
        <v/>
      </c>
      <c r="H165" s="16" t="str">
        <f>IF(ISBLANK('New Item CATEGORY TEAM TAB'!BK169),"",'New Item CATEGORY TEAM TAB'!BK169)</f>
        <v/>
      </c>
      <c r="I165" s="19" t="str">
        <f>IF(ISBLANK('New Item CATEGORY TEAM TAB'!BT169),"",'New Item CATEGORY TEAM TAB'!BT169)</f>
        <v/>
      </c>
      <c r="J165" s="20" t="e">
        <f>IF(ISBLANK('New Item CATEGORY TEAM TAB'!BQ169),"",'New Item CATEGORY TEAM TAB'!BQ169)</f>
        <v>#N/A</v>
      </c>
      <c r="K165" s="2" t="str">
        <f>IF(ISBLANK('New Item CATEGORY TEAM TAB'!AE169),"",'New Item CATEGORY TEAM TAB'!AE169)</f>
        <v/>
      </c>
      <c r="L165" s="2" t="str">
        <f>IF(ISBLANK('New Item CATEGORY TEAM TAB'!AF169),"",'New Item CATEGORY TEAM TAB'!AF169)</f>
        <v/>
      </c>
      <c r="M165" s="2" t="str">
        <f>IF(ISBLANK('New Item CATEGORY TEAM TAB'!CL169),"",'New Item CATEGORY TEAM TAB'!CL169)</f>
        <v/>
      </c>
      <c r="N165" s="2" t="str">
        <f>IF(ISBLANK('New Item CATEGORY TEAM TAB'!AN169),"",'New Item CATEGORY TEAM TAB'!AN169)</f>
        <v/>
      </c>
      <c r="O165" s="21" t="str">
        <f>IF(ISBLANK('New Item CATEGORY TEAM TAB'!AO169),"",'New Item CATEGORY TEAM TAB'!AO169)</f>
        <v/>
      </c>
      <c r="P165" s="2" t="str">
        <f>IF(ISBLANK('New Item CATEGORY TEAM TAB'!AT169),"",'New Item CATEGORY TEAM TAB'!AT169)</f>
        <v xml:space="preserve"> </v>
      </c>
      <c r="Q165" s="2" t="str">
        <f>IF(ISBLANK(VLOOKUP(P165,DROPDOWN!K:L,2,FALSE)),"",VLOOKUP(P165,DROPDOWN!K:L,2,FALSE))</f>
        <v xml:space="preserve"> </v>
      </c>
      <c r="R165" s="2" t="str">
        <f>IF(ISBLANK('New Item CATEGORY TEAM TAB'!BN169),"",'New Item CATEGORY TEAM TAB'!BN169)</f>
        <v/>
      </c>
      <c r="S165" s="11"/>
      <c r="T165" s="13">
        <v>2</v>
      </c>
      <c r="U165" s="15" t="e">
        <f>IF(ISBLANK('New Item CATEGORY TEAM TAB'!BP169),"",'New Item CATEGORY TEAM TAB'!BP169)</f>
        <v>#N/A</v>
      </c>
      <c r="V165" s="2" t="s">
        <v>53</v>
      </c>
      <c r="W165" s="16"/>
      <c r="X165" s="223" t="str">
        <f>IF(ISBLANK('New Item CATEGORY TEAM TAB'!V169),"",'New Item CATEGORY TEAM TAB'!V169)</f>
        <v/>
      </c>
      <c r="Y165" s="223" t="str">
        <f>IF(ISBLANK('New Item CATEGORY TEAM TAB'!W169),"",'New Item CATEGORY TEAM TAB'!W169)</f>
        <v/>
      </c>
      <c r="Z165" s="47" t="e">
        <f>VLOOKUP(Y165,DROPDOWN!G:H,2,FALSE)</f>
        <v>#N/A</v>
      </c>
      <c r="AA165" s="47" t="str">
        <f>IF(ISBLANK('New Item CATEGORY TEAM TAB'!U169),"",'New Item CATEGORY TEAM TAB'!U169)</f>
        <v/>
      </c>
      <c r="AB165" s="47" t="str">
        <f>IF(ISBLANK('New Item CATEGORY TEAM TAB'!BE169),"",'New Item CATEGORY TEAM TAB'!BE169)</f>
        <v/>
      </c>
      <c r="AC165" s="47" t="str">
        <f>IF(ISBLANK('New Item CATEGORY TEAM TAB'!BF169),"",'New Item CATEGORY TEAM TAB'!BF169)</f>
        <v/>
      </c>
      <c r="AD165" s="256" t="str">
        <f>IF(ISBLANK('New Item CATEGORY TEAM TAB'!AU169),"",'New Item CATEGORY TEAM TAB'!AU169)</f>
        <v/>
      </c>
      <c r="AE165" s="255" t="str">
        <f>IF(ISBLANK('New Item CATEGORY TEAM TAB'!AV169),"",'New Item CATEGORY TEAM TAB'!AV169)</f>
        <v/>
      </c>
      <c r="AF165" s="13" t="str">
        <f>IF(ISBLANK('New Item CATEGORY TEAM TAB'!AW169),"",'New Item CATEGORY TEAM TAB'!AW169)</f>
        <v/>
      </c>
      <c r="AG165" s="2" t="str">
        <f>IF(ISBLANK('New Item CATEGORY TEAM TAB'!BM169),"",'New Item CATEGORY TEAM TAB'!BM169)</f>
        <v/>
      </c>
      <c r="AH165" s="2" t="str">
        <f>IF(ISBLANK('New Item CATEGORY TEAM TAB'!CA169),"",'New Item CATEGORY TEAM TAB'!CA169)</f>
        <v/>
      </c>
      <c r="AI165" s="2" t="str">
        <f>IF(ISBLANK('New Item CATEGORY TEAM TAB'!BY169),"",'New Item CATEGORY TEAM TAB'!BY169)</f>
        <v/>
      </c>
      <c r="AJ165" s="23" t="str">
        <f>IF(ISBLANK('New Item CATEGORY TEAM TAB'!Z169),"",'New Item CATEGORY TEAM TAB'!Z169)</f>
        <v/>
      </c>
      <c r="AK165" s="23" t="str">
        <f>IF(ISBLANK('New Item CATEGORY TEAM TAB'!AA169),"",'New Item CATEGORY TEAM TAB'!AA169)</f>
        <v/>
      </c>
      <c r="AL165" s="115" t="str">
        <f>IF(ISBLANK('New Item VENDOR TAB'!AK169),"",'New Item VENDOR TAB'!AK169)</f>
        <v/>
      </c>
      <c r="AM165" s="23" t="str">
        <f>IF(ISBLANK('New Item CATEGORY TEAM TAB'!BD169),"",'New Item CATEGORY TEAM TAB'!BD169)</f>
        <v/>
      </c>
      <c r="AN165" s="22" t="str">
        <f>IF(ISBLANK('New Item CATEGORY TEAM TAB'!X169),"",'New Item CATEGORY TEAM TAB'!X169)</f>
        <v/>
      </c>
      <c r="AO165" s="22" t="str">
        <f>IF(ISBLANK('New Item CATEGORY TEAM TAB'!Y169),"",'New Item CATEGORY TEAM TAB'!Y169)</f>
        <v/>
      </c>
      <c r="AP165" s="24" t="str">
        <f>IF(ISBLANK('New Item CATEGORY TEAM TAB'!AP169),"",'New Item CATEGORY TEAM TAB'!AP169)</f>
        <v/>
      </c>
      <c r="AQ165" s="24" t="str">
        <f>IF(ISBLANK('New Item CATEGORY TEAM TAB'!AP169),"",'New Item CATEGORY TEAM TAB'!AP169)</f>
        <v/>
      </c>
      <c r="AR165" s="21" t="str">
        <f>IF(ISBLANK('New Item CATEGORY TEAM TAB'!BU169),"",'New Item CATEGORY TEAM TAB'!BU169)</f>
        <v/>
      </c>
      <c r="AS165" s="225" t="str">
        <f>IF(ISBLANK('New Item CATEGORY TEAM TAB'!BW169),"",'New Item CATEGORY TEAM TAB'!BW169)</f>
        <v/>
      </c>
      <c r="AT165" s="20" t="str">
        <f>IF(ISBLANK('New Item CATEGORY TEAM TAB'!BR169),"",'New Item CATEGORY TEAM TAB'!BR169)</f>
        <v/>
      </c>
      <c r="AU165" s="47" t="str">
        <f>IF(ISBLANK('New Item CATEGORY TEAM TAB'!BS169),"",'New Item CATEGORY TEAM TAB'!BS169)</f>
        <v/>
      </c>
      <c r="AV165" s="2" t="str">
        <f t="shared" si="4"/>
        <v/>
      </c>
      <c r="AW165" s="2" t="str">
        <f>IF(ISBLANK('New Item CATEGORY TEAM TAB'!BX169),"",'New Item CATEGORY TEAM TAB'!BX169)</f>
        <v/>
      </c>
      <c r="AX165" s="2" t="str">
        <f t="shared" si="5"/>
        <v/>
      </c>
      <c r="AY165" s="2" t="str">
        <f>IF(ISBLANK('New Item CATEGORY TEAM TAB'!BZ169),"",'New Item CATEGORY TEAM TAB'!BZ169)</f>
        <v/>
      </c>
      <c r="AZ165" s="229" t="str">
        <f>IF(ISBLANK('New Item CATEGORY TEAM TAB'!AX169),"",'New Item CATEGORY TEAM TAB'!AX169)</f>
        <v/>
      </c>
      <c r="BA165" s="229" t="str">
        <f>IF(ISBLANK('New Item CATEGORY TEAM TAB'!AY169),"",'New Item CATEGORY TEAM TAB'!AY169)</f>
        <v/>
      </c>
      <c r="BB165" s="229" t="str">
        <f>IF(ISBLANK('New Item CATEGORY TEAM TAB'!AZ169),"",'New Item CATEGORY TEAM TAB'!AZ169)</f>
        <v/>
      </c>
      <c r="BC165" s="229" t="str">
        <f>IF(ISBLANK('New Item CATEGORY TEAM TAB'!BA169),"",'New Item CATEGORY TEAM TAB'!BA169)</f>
        <v/>
      </c>
      <c r="BD165" s="229" t="str">
        <f>IF(ISBLANK('New Item CATEGORY TEAM TAB'!BB169),"",'New Item CATEGORY TEAM TAB'!BB169)</f>
        <v/>
      </c>
      <c r="BE165" s="229" t="str">
        <f>IF(ISBLANK('New Item CATEGORY TEAM TAB'!BC169),"",'New Item CATEGORY TEAM TAB'!BC169)</f>
        <v/>
      </c>
      <c r="BF165" s="258" t="str">
        <f>IF(ISBLANK('New Item CATEGORY TEAM TAB'!CB169),"",'New Item CATEGORY TEAM TAB'!CB169)</f>
        <v/>
      </c>
      <c r="BG165" s="258" t="str">
        <f>IF(ISBLANK('New Item CATEGORY TEAM TAB'!CC169),"",'New Item CATEGORY TEAM TAB'!CC169)</f>
        <v/>
      </c>
      <c r="BH165" s="258" t="str">
        <f>IF(ISBLANK('New Item CATEGORY TEAM TAB'!CD169),"",'New Item CATEGORY TEAM TAB'!CD169)</f>
        <v/>
      </c>
      <c r="BI165" s="258" t="str">
        <f>IF(ISBLANK('New Item CATEGORY TEAM TAB'!CE169),"",'New Item CATEGORY TEAM TAB'!CE169)</f>
        <v/>
      </c>
      <c r="BJ165" s="258" t="str">
        <f>IF(ISBLANK('New Item CATEGORY TEAM TAB'!CF169),"",'New Item CATEGORY TEAM TAB'!CF169)</f>
        <v/>
      </c>
      <c r="BK165" s="258" t="str">
        <f>IF(ISBLANK('New Item CATEGORY TEAM TAB'!CG169),"",'New Item CATEGORY TEAM TAB'!CG169)</f>
        <v/>
      </c>
      <c r="BL165" s="258" t="str">
        <f>IF(ISBLANK('New Item CATEGORY TEAM TAB'!CH169),"",'New Item CATEGORY TEAM TAB'!CH169)</f>
        <v/>
      </c>
      <c r="BM165" s="258" t="str">
        <f>IF(ISBLANK('New Item CATEGORY TEAM TAB'!CI169),"",'New Item CATEGORY TEAM TAB'!CI169)</f>
        <v/>
      </c>
      <c r="BN165" s="258" t="str">
        <f>IF(ISBLANK('New Item CATEGORY TEAM TAB'!CK169),"",'New Item CATEGORY TEAM TAB'!CK169)</f>
        <v/>
      </c>
      <c r="BO165" s="258" t="str">
        <f>IF(ISBLANK('New Item CATEGORY TEAM TAB'!CJ169),"",'New Item CATEGORY TEAM TAB'!CJ169)</f>
        <v/>
      </c>
      <c r="BP165" s="258" t="str">
        <f>IF(ISBLANK('New Item CATEGORY TEAM TAB'!CM169),"",'New Item CATEGORY TEAM TAB'!CM169)</f>
        <v/>
      </c>
      <c r="BQ165" s="258" t="str">
        <f>IF(ISBLANK('New Item CATEGORY TEAM TAB'!CN169),"",'New Item CATEGORY TEAM TAB'!CN169)</f>
        <v/>
      </c>
      <c r="BR165" s="258" t="str">
        <f>IF(ISBLANK('New Item CATEGORY TEAM TAB'!CO169),"",'New Item CATEGORY TEAM TAB'!CO169)</f>
        <v/>
      </c>
    </row>
    <row r="166" spans="1:70" ht="15.6">
      <c r="A166" s="128" t="str">
        <f>IF(ISBLANK('New Item CATEGORY TEAM TAB'!E170),"",'New Item CATEGORY TEAM TAB'!E170)</f>
        <v/>
      </c>
      <c r="B166" s="2" t="str">
        <f>IF(ISBLANK('New Item CATEGORY TEAM TAB'!BL170),"",'New Item CATEGORY TEAM TAB'!BL170)</f>
        <v/>
      </c>
      <c r="C166" s="2" t="str">
        <f>IF(ISBLANK('New Item CATEGORY TEAM TAB'!AR170),"",'New Item CATEGORY TEAM TAB'!AR170)</f>
        <v/>
      </c>
      <c r="D166" s="2" t="str">
        <f>IF(ISBLANK('New Item CATEGORY TEAM TAB'!AK170),"",'New Item CATEGORY TEAM TAB'!AK170)</f>
        <v/>
      </c>
      <c r="E166" s="18" t="str">
        <f>IF(ISBLANK('New Item CATEGORY TEAM TAB'!M170),"",'New Item CATEGORY TEAM TAB'!M170)</f>
        <v/>
      </c>
      <c r="F166" s="18" t="str">
        <f>IF(ISBLANK('New Item CATEGORY TEAM TAB'!N170),"",'New Item CATEGORY TEAM TAB'!N170)</f>
        <v/>
      </c>
      <c r="G166" s="16" t="str">
        <f>IF(ISBLANK('New Item CATEGORY TEAM TAB'!R170),"",'New Item CATEGORY TEAM TAB'!R170)</f>
        <v/>
      </c>
      <c r="H166" s="16" t="str">
        <f>IF(ISBLANK('New Item CATEGORY TEAM TAB'!BK170),"",'New Item CATEGORY TEAM TAB'!BK170)</f>
        <v/>
      </c>
      <c r="I166" s="19" t="str">
        <f>IF(ISBLANK('New Item CATEGORY TEAM TAB'!BT170),"",'New Item CATEGORY TEAM TAB'!BT170)</f>
        <v/>
      </c>
      <c r="J166" s="20" t="e">
        <f>IF(ISBLANK('New Item CATEGORY TEAM TAB'!BQ170),"",'New Item CATEGORY TEAM TAB'!BQ170)</f>
        <v>#N/A</v>
      </c>
      <c r="K166" s="2" t="str">
        <f>IF(ISBLANK('New Item CATEGORY TEAM TAB'!AE170),"",'New Item CATEGORY TEAM TAB'!AE170)</f>
        <v/>
      </c>
      <c r="L166" s="2" t="str">
        <f>IF(ISBLANK('New Item CATEGORY TEAM TAB'!AF170),"",'New Item CATEGORY TEAM TAB'!AF170)</f>
        <v/>
      </c>
      <c r="M166" s="2" t="str">
        <f>IF(ISBLANK('New Item CATEGORY TEAM TAB'!CL170),"",'New Item CATEGORY TEAM TAB'!CL170)</f>
        <v/>
      </c>
      <c r="N166" s="2" t="str">
        <f>IF(ISBLANK('New Item CATEGORY TEAM TAB'!AN170),"",'New Item CATEGORY TEAM TAB'!AN170)</f>
        <v/>
      </c>
      <c r="O166" s="21" t="str">
        <f>IF(ISBLANK('New Item CATEGORY TEAM TAB'!AO170),"",'New Item CATEGORY TEAM TAB'!AO170)</f>
        <v/>
      </c>
      <c r="P166" s="2" t="str">
        <f>IF(ISBLANK('New Item CATEGORY TEAM TAB'!AT170),"",'New Item CATEGORY TEAM TAB'!AT170)</f>
        <v xml:space="preserve"> </v>
      </c>
      <c r="Q166" s="2" t="str">
        <f>IF(ISBLANK(VLOOKUP(P166,DROPDOWN!K:L,2,FALSE)),"",VLOOKUP(P166,DROPDOWN!K:L,2,FALSE))</f>
        <v xml:space="preserve"> </v>
      </c>
      <c r="R166" s="2" t="str">
        <f>IF(ISBLANK('New Item CATEGORY TEAM TAB'!BN170),"",'New Item CATEGORY TEAM TAB'!BN170)</f>
        <v/>
      </c>
      <c r="S166" s="11"/>
      <c r="T166" s="13">
        <v>2</v>
      </c>
      <c r="U166" s="15" t="e">
        <f>IF(ISBLANK('New Item CATEGORY TEAM TAB'!BP170),"",'New Item CATEGORY TEAM TAB'!BP170)</f>
        <v>#N/A</v>
      </c>
      <c r="V166" s="2" t="s">
        <v>53</v>
      </c>
      <c r="W166" s="16"/>
      <c r="X166" s="223" t="str">
        <f>IF(ISBLANK('New Item CATEGORY TEAM TAB'!V170),"",'New Item CATEGORY TEAM TAB'!V170)</f>
        <v/>
      </c>
      <c r="Y166" s="223" t="str">
        <f>IF(ISBLANK('New Item CATEGORY TEAM TAB'!W170),"",'New Item CATEGORY TEAM TAB'!W170)</f>
        <v/>
      </c>
      <c r="Z166" s="47" t="e">
        <f>VLOOKUP(Y166,DROPDOWN!G:H,2,FALSE)</f>
        <v>#N/A</v>
      </c>
      <c r="AA166" s="47" t="str">
        <f>IF(ISBLANK('New Item CATEGORY TEAM TAB'!U170),"",'New Item CATEGORY TEAM TAB'!U170)</f>
        <v/>
      </c>
      <c r="AB166" s="47" t="str">
        <f>IF(ISBLANK('New Item CATEGORY TEAM TAB'!BE170),"",'New Item CATEGORY TEAM TAB'!BE170)</f>
        <v/>
      </c>
      <c r="AC166" s="47" t="str">
        <f>IF(ISBLANK('New Item CATEGORY TEAM TAB'!BF170),"",'New Item CATEGORY TEAM TAB'!BF170)</f>
        <v/>
      </c>
      <c r="AD166" s="256" t="str">
        <f>IF(ISBLANK('New Item CATEGORY TEAM TAB'!AU170),"",'New Item CATEGORY TEAM TAB'!AU170)</f>
        <v/>
      </c>
      <c r="AE166" s="255" t="str">
        <f>IF(ISBLANK('New Item CATEGORY TEAM TAB'!AV170),"",'New Item CATEGORY TEAM TAB'!AV170)</f>
        <v/>
      </c>
      <c r="AF166" s="13" t="str">
        <f>IF(ISBLANK('New Item CATEGORY TEAM TAB'!AW170),"",'New Item CATEGORY TEAM TAB'!AW170)</f>
        <v/>
      </c>
      <c r="AG166" s="2" t="str">
        <f>IF(ISBLANK('New Item CATEGORY TEAM TAB'!BM170),"",'New Item CATEGORY TEAM TAB'!BM170)</f>
        <v/>
      </c>
      <c r="AH166" s="2" t="str">
        <f>IF(ISBLANK('New Item CATEGORY TEAM TAB'!CA170),"",'New Item CATEGORY TEAM TAB'!CA170)</f>
        <v/>
      </c>
      <c r="AI166" s="2" t="str">
        <f>IF(ISBLANK('New Item CATEGORY TEAM TAB'!BY170),"",'New Item CATEGORY TEAM TAB'!BY170)</f>
        <v/>
      </c>
      <c r="AJ166" s="23" t="str">
        <f>IF(ISBLANK('New Item CATEGORY TEAM TAB'!Z170),"",'New Item CATEGORY TEAM TAB'!Z170)</f>
        <v/>
      </c>
      <c r="AK166" s="23" t="str">
        <f>IF(ISBLANK('New Item CATEGORY TEAM TAB'!AA170),"",'New Item CATEGORY TEAM TAB'!AA170)</f>
        <v/>
      </c>
      <c r="AL166" s="115" t="str">
        <f>IF(ISBLANK('New Item VENDOR TAB'!AK170),"",'New Item VENDOR TAB'!AK170)</f>
        <v/>
      </c>
      <c r="AM166" s="23" t="str">
        <f>IF(ISBLANK('New Item CATEGORY TEAM TAB'!BD170),"",'New Item CATEGORY TEAM TAB'!BD170)</f>
        <v/>
      </c>
      <c r="AN166" s="22" t="str">
        <f>IF(ISBLANK('New Item CATEGORY TEAM TAB'!X170),"",'New Item CATEGORY TEAM TAB'!X170)</f>
        <v/>
      </c>
      <c r="AO166" s="22" t="str">
        <f>IF(ISBLANK('New Item CATEGORY TEAM TAB'!Y170),"",'New Item CATEGORY TEAM TAB'!Y170)</f>
        <v/>
      </c>
      <c r="AP166" s="24" t="str">
        <f>IF(ISBLANK('New Item CATEGORY TEAM TAB'!AP170),"",'New Item CATEGORY TEAM TAB'!AP170)</f>
        <v/>
      </c>
      <c r="AQ166" s="24" t="str">
        <f>IF(ISBLANK('New Item CATEGORY TEAM TAB'!AP170),"",'New Item CATEGORY TEAM TAB'!AP170)</f>
        <v/>
      </c>
      <c r="AR166" s="21" t="str">
        <f>IF(ISBLANK('New Item CATEGORY TEAM TAB'!BU170),"",'New Item CATEGORY TEAM TAB'!BU170)</f>
        <v/>
      </c>
      <c r="AS166" s="225" t="str">
        <f>IF(ISBLANK('New Item CATEGORY TEAM TAB'!BW170),"",'New Item CATEGORY TEAM TAB'!BW170)</f>
        <v/>
      </c>
      <c r="AT166" s="20" t="str">
        <f>IF(ISBLANK('New Item CATEGORY TEAM TAB'!BR170),"",'New Item CATEGORY TEAM TAB'!BR170)</f>
        <v/>
      </c>
      <c r="AU166" s="47" t="str">
        <f>IF(ISBLANK('New Item CATEGORY TEAM TAB'!BS170),"",'New Item CATEGORY TEAM TAB'!BS170)</f>
        <v/>
      </c>
      <c r="AV166" s="2" t="str">
        <f t="shared" si="4"/>
        <v/>
      </c>
      <c r="AW166" s="2" t="str">
        <f>IF(ISBLANK('New Item CATEGORY TEAM TAB'!BX170),"",'New Item CATEGORY TEAM TAB'!BX170)</f>
        <v/>
      </c>
      <c r="AX166" s="2" t="str">
        <f t="shared" si="5"/>
        <v/>
      </c>
      <c r="AY166" s="2" t="str">
        <f>IF(ISBLANK('New Item CATEGORY TEAM TAB'!BZ170),"",'New Item CATEGORY TEAM TAB'!BZ170)</f>
        <v/>
      </c>
      <c r="AZ166" s="229" t="str">
        <f>IF(ISBLANK('New Item CATEGORY TEAM TAB'!AX170),"",'New Item CATEGORY TEAM TAB'!AX170)</f>
        <v/>
      </c>
      <c r="BA166" s="229" t="str">
        <f>IF(ISBLANK('New Item CATEGORY TEAM TAB'!AY170),"",'New Item CATEGORY TEAM TAB'!AY170)</f>
        <v/>
      </c>
      <c r="BB166" s="229" t="str">
        <f>IF(ISBLANK('New Item CATEGORY TEAM TAB'!AZ170),"",'New Item CATEGORY TEAM TAB'!AZ170)</f>
        <v/>
      </c>
      <c r="BC166" s="229" t="str">
        <f>IF(ISBLANK('New Item CATEGORY TEAM TAB'!BA170),"",'New Item CATEGORY TEAM TAB'!BA170)</f>
        <v/>
      </c>
      <c r="BD166" s="229" t="str">
        <f>IF(ISBLANK('New Item CATEGORY TEAM TAB'!BB170),"",'New Item CATEGORY TEAM TAB'!BB170)</f>
        <v/>
      </c>
      <c r="BE166" s="229" t="str">
        <f>IF(ISBLANK('New Item CATEGORY TEAM TAB'!BC170),"",'New Item CATEGORY TEAM TAB'!BC170)</f>
        <v/>
      </c>
      <c r="BF166" s="258" t="str">
        <f>IF(ISBLANK('New Item CATEGORY TEAM TAB'!CB170),"",'New Item CATEGORY TEAM TAB'!CB170)</f>
        <v/>
      </c>
      <c r="BG166" s="258" t="str">
        <f>IF(ISBLANK('New Item CATEGORY TEAM TAB'!CC170),"",'New Item CATEGORY TEAM TAB'!CC170)</f>
        <v/>
      </c>
      <c r="BH166" s="258" t="str">
        <f>IF(ISBLANK('New Item CATEGORY TEAM TAB'!CD170),"",'New Item CATEGORY TEAM TAB'!CD170)</f>
        <v/>
      </c>
      <c r="BI166" s="258" t="str">
        <f>IF(ISBLANK('New Item CATEGORY TEAM TAB'!CE170),"",'New Item CATEGORY TEAM TAB'!CE170)</f>
        <v/>
      </c>
      <c r="BJ166" s="258" t="str">
        <f>IF(ISBLANK('New Item CATEGORY TEAM TAB'!CF170),"",'New Item CATEGORY TEAM TAB'!CF170)</f>
        <v/>
      </c>
      <c r="BK166" s="258" t="str">
        <f>IF(ISBLANK('New Item CATEGORY TEAM TAB'!CG170),"",'New Item CATEGORY TEAM TAB'!CG170)</f>
        <v/>
      </c>
      <c r="BL166" s="258" t="str">
        <f>IF(ISBLANK('New Item CATEGORY TEAM TAB'!CH170),"",'New Item CATEGORY TEAM TAB'!CH170)</f>
        <v/>
      </c>
      <c r="BM166" s="258" t="str">
        <f>IF(ISBLANK('New Item CATEGORY TEAM TAB'!CI170),"",'New Item CATEGORY TEAM TAB'!CI170)</f>
        <v/>
      </c>
      <c r="BN166" s="258" t="str">
        <f>IF(ISBLANK('New Item CATEGORY TEAM TAB'!CK170),"",'New Item CATEGORY TEAM TAB'!CK170)</f>
        <v/>
      </c>
      <c r="BO166" s="258" t="str">
        <f>IF(ISBLANK('New Item CATEGORY TEAM TAB'!CJ170),"",'New Item CATEGORY TEAM TAB'!CJ170)</f>
        <v/>
      </c>
      <c r="BP166" s="258" t="str">
        <f>IF(ISBLANK('New Item CATEGORY TEAM TAB'!CM170),"",'New Item CATEGORY TEAM TAB'!CM170)</f>
        <v/>
      </c>
      <c r="BQ166" s="258" t="str">
        <f>IF(ISBLANK('New Item CATEGORY TEAM TAB'!CN170),"",'New Item CATEGORY TEAM TAB'!CN170)</f>
        <v/>
      </c>
      <c r="BR166" s="258" t="str">
        <f>IF(ISBLANK('New Item CATEGORY TEAM TAB'!CO170),"",'New Item CATEGORY TEAM TAB'!CO170)</f>
        <v/>
      </c>
    </row>
    <row r="167" spans="1:70" ht="15.6">
      <c r="A167" s="128" t="str">
        <f>IF(ISBLANK('New Item CATEGORY TEAM TAB'!E171),"",'New Item CATEGORY TEAM TAB'!E171)</f>
        <v/>
      </c>
      <c r="B167" s="2" t="str">
        <f>IF(ISBLANK('New Item CATEGORY TEAM TAB'!BL171),"",'New Item CATEGORY TEAM TAB'!BL171)</f>
        <v/>
      </c>
      <c r="C167" s="2" t="str">
        <f>IF(ISBLANK('New Item CATEGORY TEAM TAB'!AR171),"",'New Item CATEGORY TEAM TAB'!AR171)</f>
        <v/>
      </c>
      <c r="D167" s="2" t="str">
        <f>IF(ISBLANK('New Item CATEGORY TEAM TAB'!AK171),"",'New Item CATEGORY TEAM TAB'!AK171)</f>
        <v/>
      </c>
      <c r="E167" s="18" t="str">
        <f>IF(ISBLANK('New Item CATEGORY TEAM TAB'!M171),"",'New Item CATEGORY TEAM TAB'!M171)</f>
        <v/>
      </c>
      <c r="F167" s="18" t="str">
        <f>IF(ISBLANK('New Item CATEGORY TEAM TAB'!N171),"",'New Item CATEGORY TEAM TAB'!N171)</f>
        <v/>
      </c>
      <c r="G167" s="16" t="str">
        <f>IF(ISBLANK('New Item CATEGORY TEAM TAB'!R171),"",'New Item CATEGORY TEAM TAB'!R171)</f>
        <v/>
      </c>
      <c r="H167" s="16" t="str">
        <f>IF(ISBLANK('New Item CATEGORY TEAM TAB'!BK171),"",'New Item CATEGORY TEAM TAB'!BK171)</f>
        <v/>
      </c>
      <c r="I167" s="19" t="str">
        <f>IF(ISBLANK('New Item CATEGORY TEAM TAB'!BT171),"",'New Item CATEGORY TEAM TAB'!BT171)</f>
        <v/>
      </c>
      <c r="J167" s="20" t="e">
        <f>IF(ISBLANK('New Item CATEGORY TEAM TAB'!BQ171),"",'New Item CATEGORY TEAM TAB'!BQ171)</f>
        <v>#N/A</v>
      </c>
      <c r="K167" s="2" t="str">
        <f>IF(ISBLANK('New Item CATEGORY TEAM TAB'!AE171),"",'New Item CATEGORY TEAM TAB'!AE171)</f>
        <v/>
      </c>
      <c r="L167" s="2" t="str">
        <f>IF(ISBLANK('New Item CATEGORY TEAM TAB'!AF171),"",'New Item CATEGORY TEAM TAB'!AF171)</f>
        <v/>
      </c>
      <c r="M167" s="2" t="str">
        <f>IF(ISBLANK('New Item CATEGORY TEAM TAB'!CL171),"",'New Item CATEGORY TEAM TAB'!CL171)</f>
        <v/>
      </c>
      <c r="N167" s="2" t="str">
        <f>IF(ISBLANK('New Item CATEGORY TEAM TAB'!AN171),"",'New Item CATEGORY TEAM TAB'!AN171)</f>
        <v/>
      </c>
      <c r="O167" s="21" t="str">
        <f>IF(ISBLANK('New Item CATEGORY TEAM TAB'!AO171),"",'New Item CATEGORY TEAM TAB'!AO171)</f>
        <v/>
      </c>
      <c r="P167" s="2" t="str">
        <f>IF(ISBLANK('New Item CATEGORY TEAM TAB'!AT171),"",'New Item CATEGORY TEAM TAB'!AT171)</f>
        <v xml:space="preserve"> </v>
      </c>
      <c r="Q167" s="2" t="str">
        <f>IF(ISBLANK(VLOOKUP(P167,DROPDOWN!K:L,2,FALSE)),"",VLOOKUP(P167,DROPDOWN!K:L,2,FALSE))</f>
        <v xml:space="preserve"> </v>
      </c>
      <c r="R167" s="2" t="str">
        <f>IF(ISBLANK('New Item CATEGORY TEAM TAB'!BN171),"",'New Item CATEGORY TEAM TAB'!BN171)</f>
        <v/>
      </c>
      <c r="S167" s="11"/>
      <c r="T167" s="13">
        <v>2</v>
      </c>
      <c r="U167" s="15" t="e">
        <f>IF(ISBLANK('New Item CATEGORY TEAM TAB'!BP171),"",'New Item CATEGORY TEAM TAB'!BP171)</f>
        <v>#N/A</v>
      </c>
      <c r="V167" s="2" t="s">
        <v>53</v>
      </c>
      <c r="W167" s="16"/>
      <c r="X167" s="223" t="str">
        <f>IF(ISBLANK('New Item CATEGORY TEAM TAB'!V171),"",'New Item CATEGORY TEAM TAB'!V171)</f>
        <v/>
      </c>
      <c r="Y167" s="223" t="str">
        <f>IF(ISBLANK('New Item CATEGORY TEAM TAB'!W171),"",'New Item CATEGORY TEAM TAB'!W171)</f>
        <v/>
      </c>
      <c r="Z167" s="47" t="e">
        <f>VLOOKUP(Y167,DROPDOWN!G:H,2,FALSE)</f>
        <v>#N/A</v>
      </c>
      <c r="AA167" s="47" t="str">
        <f>IF(ISBLANK('New Item CATEGORY TEAM TAB'!U171),"",'New Item CATEGORY TEAM TAB'!U171)</f>
        <v/>
      </c>
      <c r="AB167" s="47" t="str">
        <f>IF(ISBLANK('New Item CATEGORY TEAM TAB'!BE171),"",'New Item CATEGORY TEAM TAB'!BE171)</f>
        <v/>
      </c>
      <c r="AC167" s="47" t="str">
        <f>IF(ISBLANK('New Item CATEGORY TEAM TAB'!BF171),"",'New Item CATEGORY TEAM TAB'!BF171)</f>
        <v/>
      </c>
      <c r="AD167" s="256" t="str">
        <f>IF(ISBLANK('New Item CATEGORY TEAM TAB'!AU171),"",'New Item CATEGORY TEAM TAB'!AU171)</f>
        <v/>
      </c>
      <c r="AE167" s="255" t="str">
        <f>IF(ISBLANK('New Item CATEGORY TEAM TAB'!AV171),"",'New Item CATEGORY TEAM TAB'!AV171)</f>
        <v/>
      </c>
      <c r="AF167" s="13" t="str">
        <f>IF(ISBLANK('New Item CATEGORY TEAM TAB'!AW171),"",'New Item CATEGORY TEAM TAB'!AW171)</f>
        <v/>
      </c>
      <c r="AG167" s="2" t="str">
        <f>IF(ISBLANK('New Item CATEGORY TEAM TAB'!BM171),"",'New Item CATEGORY TEAM TAB'!BM171)</f>
        <v/>
      </c>
      <c r="AH167" s="2" t="str">
        <f>IF(ISBLANK('New Item CATEGORY TEAM TAB'!CA171),"",'New Item CATEGORY TEAM TAB'!CA171)</f>
        <v/>
      </c>
      <c r="AI167" s="2" t="str">
        <f>IF(ISBLANK('New Item CATEGORY TEAM TAB'!BY171),"",'New Item CATEGORY TEAM TAB'!BY171)</f>
        <v/>
      </c>
      <c r="AJ167" s="23" t="str">
        <f>IF(ISBLANK('New Item CATEGORY TEAM TAB'!Z171),"",'New Item CATEGORY TEAM TAB'!Z171)</f>
        <v/>
      </c>
      <c r="AK167" s="23" t="str">
        <f>IF(ISBLANK('New Item CATEGORY TEAM TAB'!AA171),"",'New Item CATEGORY TEAM TAB'!AA171)</f>
        <v/>
      </c>
      <c r="AL167" s="115" t="str">
        <f>IF(ISBLANK('New Item VENDOR TAB'!AK171),"",'New Item VENDOR TAB'!AK171)</f>
        <v/>
      </c>
      <c r="AM167" s="23" t="str">
        <f>IF(ISBLANK('New Item CATEGORY TEAM TAB'!BD171),"",'New Item CATEGORY TEAM TAB'!BD171)</f>
        <v/>
      </c>
      <c r="AN167" s="22" t="str">
        <f>IF(ISBLANK('New Item CATEGORY TEAM TAB'!X171),"",'New Item CATEGORY TEAM TAB'!X171)</f>
        <v/>
      </c>
      <c r="AO167" s="22" t="str">
        <f>IF(ISBLANK('New Item CATEGORY TEAM TAB'!Y171),"",'New Item CATEGORY TEAM TAB'!Y171)</f>
        <v/>
      </c>
      <c r="AP167" s="24" t="str">
        <f>IF(ISBLANK('New Item CATEGORY TEAM TAB'!AP171),"",'New Item CATEGORY TEAM TAB'!AP171)</f>
        <v/>
      </c>
      <c r="AQ167" s="24" t="str">
        <f>IF(ISBLANK('New Item CATEGORY TEAM TAB'!AP171),"",'New Item CATEGORY TEAM TAB'!AP171)</f>
        <v/>
      </c>
      <c r="AR167" s="21" t="str">
        <f>IF(ISBLANK('New Item CATEGORY TEAM TAB'!BU171),"",'New Item CATEGORY TEAM TAB'!BU171)</f>
        <v/>
      </c>
      <c r="AS167" s="225" t="str">
        <f>IF(ISBLANK('New Item CATEGORY TEAM TAB'!BW171),"",'New Item CATEGORY TEAM TAB'!BW171)</f>
        <v/>
      </c>
      <c r="AT167" s="20" t="str">
        <f>IF(ISBLANK('New Item CATEGORY TEAM TAB'!BR171),"",'New Item CATEGORY TEAM TAB'!BR171)</f>
        <v/>
      </c>
      <c r="AU167" s="47" t="str">
        <f>IF(ISBLANK('New Item CATEGORY TEAM TAB'!BS171),"",'New Item CATEGORY TEAM TAB'!BS171)</f>
        <v/>
      </c>
      <c r="AV167" s="2" t="str">
        <f t="shared" si="4"/>
        <v/>
      </c>
      <c r="AW167" s="2" t="str">
        <f>IF(ISBLANK('New Item CATEGORY TEAM TAB'!BX171),"",'New Item CATEGORY TEAM TAB'!BX171)</f>
        <v/>
      </c>
      <c r="AX167" s="2" t="str">
        <f t="shared" si="5"/>
        <v/>
      </c>
      <c r="AY167" s="2" t="str">
        <f>IF(ISBLANK('New Item CATEGORY TEAM TAB'!BZ171),"",'New Item CATEGORY TEAM TAB'!BZ171)</f>
        <v/>
      </c>
      <c r="AZ167" s="229" t="str">
        <f>IF(ISBLANK('New Item CATEGORY TEAM TAB'!AX171),"",'New Item CATEGORY TEAM TAB'!AX171)</f>
        <v/>
      </c>
      <c r="BA167" s="229" t="str">
        <f>IF(ISBLANK('New Item CATEGORY TEAM TAB'!AY171),"",'New Item CATEGORY TEAM TAB'!AY171)</f>
        <v/>
      </c>
      <c r="BB167" s="229" t="str">
        <f>IF(ISBLANK('New Item CATEGORY TEAM TAB'!AZ171),"",'New Item CATEGORY TEAM TAB'!AZ171)</f>
        <v/>
      </c>
      <c r="BC167" s="229" t="str">
        <f>IF(ISBLANK('New Item CATEGORY TEAM TAB'!BA171),"",'New Item CATEGORY TEAM TAB'!BA171)</f>
        <v/>
      </c>
      <c r="BD167" s="229" t="str">
        <f>IF(ISBLANK('New Item CATEGORY TEAM TAB'!BB171),"",'New Item CATEGORY TEAM TAB'!BB171)</f>
        <v/>
      </c>
      <c r="BE167" s="229" t="str">
        <f>IF(ISBLANK('New Item CATEGORY TEAM TAB'!BC171),"",'New Item CATEGORY TEAM TAB'!BC171)</f>
        <v/>
      </c>
      <c r="BF167" s="258" t="str">
        <f>IF(ISBLANK('New Item CATEGORY TEAM TAB'!CB171),"",'New Item CATEGORY TEAM TAB'!CB171)</f>
        <v/>
      </c>
      <c r="BG167" s="258" t="str">
        <f>IF(ISBLANK('New Item CATEGORY TEAM TAB'!CC171),"",'New Item CATEGORY TEAM TAB'!CC171)</f>
        <v/>
      </c>
      <c r="BH167" s="258" t="str">
        <f>IF(ISBLANK('New Item CATEGORY TEAM TAB'!CD171),"",'New Item CATEGORY TEAM TAB'!CD171)</f>
        <v/>
      </c>
      <c r="BI167" s="258" t="str">
        <f>IF(ISBLANK('New Item CATEGORY TEAM TAB'!CE171),"",'New Item CATEGORY TEAM TAB'!CE171)</f>
        <v/>
      </c>
      <c r="BJ167" s="258" t="str">
        <f>IF(ISBLANK('New Item CATEGORY TEAM TAB'!CF171),"",'New Item CATEGORY TEAM TAB'!CF171)</f>
        <v/>
      </c>
      <c r="BK167" s="258" t="str">
        <f>IF(ISBLANK('New Item CATEGORY TEAM TAB'!CG171),"",'New Item CATEGORY TEAM TAB'!CG171)</f>
        <v/>
      </c>
      <c r="BL167" s="258" t="str">
        <f>IF(ISBLANK('New Item CATEGORY TEAM TAB'!CH171),"",'New Item CATEGORY TEAM TAB'!CH171)</f>
        <v/>
      </c>
      <c r="BM167" s="258" t="str">
        <f>IF(ISBLANK('New Item CATEGORY TEAM TAB'!CI171),"",'New Item CATEGORY TEAM TAB'!CI171)</f>
        <v/>
      </c>
      <c r="BN167" s="258" t="str">
        <f>IF(ISBLANK('New Item CATEGORY TEAM TAB'!CK171),"",'New Item CATEGORY TEAM TAB'!CK171)</f>
        <v/>
      </c>
      <c r="BO167" s="258" t="str">
        <f>IF(ISBLANK('New Item CATEGORY TEAM TAB'!CJ171),"",'New Item CATEGORY TEAM TAB'!CJ171)</f>
        <v/>
      </c>
      <c r="BP167" s="258" t="str">
        <f>IF(ISBLANK('New Item CATEGORY TEAM TAB'!CM171),"",'New Item CATEGORY TEAM TAB'!CM171)</f>
        <v/>
      </c>
      <c r="BQ167" s="258" t="str">
        <f>IF(ISBLANK('New Item CATEGORY TEAM TAB'!CN171),"",'New Item CATEGORY TEAM TAB'!CN171)</f>
        <v/>
      </c>
      <c r="BR167" s="258" t="str">
        <f>IF(ISBLANK('New Item CATEGORY TEAM TAB'!CO171),"",'New Item CATEGORY TEAM TAB'!CO171)</f>
        <v/>
      </c>
    </row>
    <row r="168" spans="1:70" ht="15.6">
      <c r="A168" s="128" t="str">
        <f>IF(ISBLANK('New Item CATEGORY TEAM TAB'!E172),"",'New Item CATEGORY TEAM TAB'!E172)</f>
        <v/>
      </c>
      <c r="B168" s="2" t="str">
        <f>IF(ISBLANK('New Item CATEGORY TEAM TAB'!BL172),"",'New Item CATEGORY TEAM TAB'!BL172)</f>
        <v/>
      </c>
      <c r="C168" s="2" t="str">
        <f>IF(ISBLANK('New Item CATEGORY TEAM TAB'!AR172),"",'New Item CATEGORY TEAM TAB'!AR172)</f>
        <v/>
      </c>
      <c r="D168" s="2" t="str">
        <f>IF(ISBLANK('New Item CATEGORY TEAM TAB'!AK172),"",'New Item CATEGORY TEAM TAB'!AK172)</f>
        <v/>
      </c>
      <c r="E168" s="18" t="str">
        <f>IF(ISBLANK('New Item CATEGORY TEAM TAB'!M172),"",'New Item CATEGORY TEAM TAB'!M172)</f>
        <v/>
      </c>
      <c r="F168" s="18" t="str">
        <f>IF(ISBLANK('New Item CATEGORY TEAM TAB'!N172),"",'New Item CATEGORY TEAM TAB'!N172)</f>
        <v/>
      </c>
      <c r="G168" s="16" t="str">
        <f>IF(ISBLANK('New Item CATEGORY TEAM TAB'!R172),"",'New Item CATEGORY TEAM TAB'!R172)</f>
        <v/>
      </c>
      <c r="H168" s="16" t="str">
        <f>IF(ISBLANK('New Item CATEGORY TEAM TAB'!BK172),"",'New Item CATEGORY TEAM TAB'!BK172)</f>
        <v/>
      </c>
      <c r="I168" s="19" t="str">
        <f>IF(ISBLANK('New Item CATEGORY TEAM TAB'!BT172),"",'New Item CATEGORY TEAM TAB'!BT172)</f>
        <v/>
      </c>
      <c r="J168" s="20" t="e">
        <f>IF(ISBLANK('New Item CATEGORY TEAM TAB'!BQ172),"",'New Item CATEGORY TEAM TAB'!BQ172)</f>
        <v>#N/A</v>
      </c>
      <c r="K168" s="2" t="str">
        <f>IF(ISBLANK('New Item CATEGORY TEAM TAB'!AE172),"",'New Item CATEGORY TEAM TAB'!AE172)</f>
        <v/>
      </c>
      <c r="L168" s="2" t="str">
        <f>IF(ISBLANK('New Item CATEGORY TEAM TAB'!AF172),"",'New Item CATEGORY TEAM TAB'!AF172)</f>
        <v/>
      </c>
      <c r="M168" s="2" t="str">
        <f>IF(ISBLANK('New Item CATEGORY TEAM TAB'!CL172),"",'New Item CATEGORY TEAM TAB'!CL172)</f>
        <v/>
      </c>
      <c r="N168" s="2" t="str">
        <f>IF(ISBLANK('New Item CATEGORY TEAM TAB'!AN172),"",'New Item CATEGORY TEAM TAB'!AN172)</f>
        <v/>
      </c>
      <c r="O168" s="21" t="str">
        <f>IF(ISBLANK('New Item CATEGORY TEAM TAB'!AO172),"",'New Item CATEGORY TEAM TAB'!AO172)</f>
        <v/>
      </c>
      <c r="P168" s="2" t="str">
        <f>IF(ISBLANK('New Item CATEGORY TEAM TAB'!AT172),"",'New Item CATEGORY TEAM TAB'!AT172)</f>
        <v xml:space="preserve"> </v>
      </c>
      <c r="Q168" s="2" t="str">
        <f>IF(ISBLANK(VLOOKUP(P168,DROPDOWN!K:L,2,FALSE)),"",VLOOKUP(P168,DROPDOWN!K:L,2,FALSE))</f>
        <v xml:space="preserve"> </v>
      </c>
      <c r="R168" s="2" t="str">
        <f>IF(ISBLANK('New Item CATEGORY TEAM TAB'!BN172),"",'New Item CATEGORY TEAM TAB'!BN172)</f>
        <v/>
      </c>
      <c r="S168" s="11"/>
      <c r="T168" s="13">
        <v>2</v>
      </c>
      <c r="U168" s="15" t="e">
        <f>IF(ISBLANK('New Item CATEGORY TEAM TAB'!BP172),"",'New Item CATEGORY TEAM TAB'!BP172)</f>
        <v>#N/A</v>
      </c>
      <c r="V168" s="2" t="s">
        <v>53</v>
      </c>
      <c r="W168" s="16"/>
      <c r="X168" s="223" t="str">
        <f>IF(ISBLANK('New Item CATEGORY TEAM TAB'!V172),"",'New Item CATEGORY TEAM TAB'!V172)</f>
        <v/>
      </c>
      <c r="Y168" s="223" t="str">
        <f>IF(ISBLANK('New Item CATEGORY TEAM TAB'!W172),"",'New Item CATEGORY TEAM TAB'!W172)</f>
        <v/>
      </c>
      <c r="Z168" s="47" t="e">
        <f>VLOOKUP(Y168,DROPDOWN!G:H,2,FALSE)</f>
        <v>#N/A</v>
      </c>
      <c r="AA168" s="47" t="str">
        <f>IF(ISBLANK('New Item CATEGORY TEAM TAB'!U172),"",'New Item CATEGORY TEAM TAB'!U172)</f>
        <v/>
      </c>
      <c r="AB168" s="47" t="str">
        <f>IF(ISBLANK('New Item CATEGORY TEAM TAB'!BE172),"",'New Item CATEGORY TEAM TAB'!BE172)</f>
        <v/>
      </c>
      <c r="AC168" s="47" t="str">
        <f>IF(ISBLANK('New Item CATEGORY TEAM TAB'!BF172),"",'New Item CATEGORY TEAM TAB'!BF172)</f>
        <v/>
      </c>
      <c r="AD168" s="256" t="str">
        <f>IF(ISBLANK('New Item CATEGORY TEAM TAB'!AU172),"",'New Item CATEGORY TEAM TAB'!AU172)</f>
        <v/>
      </c>
      <c r="AE168" s="255" t="str">
        <f>IF(ISBLANK('New Item CATEGORY TEAM TAB'!AV172),"",'New Item CATEGORY TEAM TAB'!AV172)</f>
        <v/>
      </c>
      <c r="AF168" s="13" t="str">
        <f>IF(ISBLANK('New Item CATEGORY TEAM TAB'!AW172),"",'New Item CATEGORY TEAM TAB'!AW172)</f>
        <v/>
      </c>
      <c r="AG168" s="2" t="str">
        <f>IF(ISBLANK('New Item CATEGORY TEAM TAB'!BM172),"",'New Item CATEGORY TEAM TAB'!BM172)</f>
        <v/>
      </c>
      <c r="AH168" s="2" t="str">
        <f>IF(ISBLANK('New Item CATEGORY TEAM TAB'!CA172),"",'New Item CATEGORY TEAM TAB'!CA172)</f>
        <v/>
      </c>
      <c r="AI168" s="2" t="str">
        <f>IF(ISBLANK('New Item CATEGORY TEAM TAB'!BY172),"",'New Item CATEGORY TEAM TAB'!BY172)</f>
        <v/>
      </c>
      <c r="AJ168" s="23" t="str">
        <f>IF(ISBLANK('New Item CATEGORY TEAM TAB'!Z172),"",'New Item CATEGORY TEAM TAB'!Z172)</f>
        <v/>
      </c>
      <c r="AK168" s="23" t="str">
        <f>IF(ISBLANK('New Item CATEGORY TEAM TAB'!AA172),"",'New Item CATEGORY TEAM TAB'!AA172)</f>
        <v/>
      </c>
      <c r="AL168" s="115" t="str">
        <f>IF(ISBLANK('New Item VENDOR TAB'!AK172),"",'New Item VENDOR TAB'!AK172)</f>
        <v/>
      </c>
      <c r="AM168" s="23" t="str">
        <f>IF(ISBLANK('New Item CATEGORY TEAM TAB'!BD172),"",'New Item CATEGORY TEAM TAB'!BD172)</f>
        <v/>
      </c>
      <c r="AN168" s="22" t="str">
        <f>IF(ISBLANK('New Item CATEGORY TEAM TAB'!X172),"",'New Item CATEGORY TEAM TAB'!X172)</f>
        <v/>
      </c>
      <c r="AO168" s="22" t="str">
        <f>IF(ISBLANK('New Item CATEGORY TEAM TAB'!Y172),"",'New Item CATEGORY TEAM TAB'!Y172)</f>
        <v/>
      </c>
      <c r="AP168" s="24" t="str">
        <f>IF(ISBLANK('New Item CATEGORY TEAM TAB'!AP172),"",'New Item CATEGORY TEAM TAB'!AP172)</f>
        <v/>
      </c>
      <c r="AQ168" s="24" t="str">
        <f>IF(ISBLANK('New Item CATEGORY TEAM TAB'!AP172),"",'New Item CATEGORY TEAM TAB'!AP172)</f>
        <v/>
      </c>
      <c r="AR168" s="21" t="str">
        <f>IF(ISBLANK('New Item CATEGORY TEAM TAB'!BU172),"",'New Item CATEGORY TEAM TAB'!BU172)</f>
        <v/>
      </c>
      <c r="AS168" s="225" t="str">
        <f>IF(ISBLANK('New Item CATEGORY TEAM TAB'!BW172),"",'New Item CATEGORY TEAM TAB'!BW172)</f>
        <v/>
      </c>
      <c r="AT168" s="20" t="str">
        <f>IF(ISBLANK('New Item CATEGORY TEAM TAB'!BR172),"",'New Item CATEGORY TEAM TAB'!BR172)</f>
        <v/>
      </c>
      <c r="AU168" s="47" t="str">
        <f>IF(ISBLANK('New Item CATEGORY TEAM TAB'!BS172),"",'New Item CATEGORY TEAM TAB'!BS172)</f>
        <v/>
      </c>
      <c r="AV168" s="2" t="str">
        <f t="shared" si="4"/>
        <v/>
      </c>
      <c r="AW168" s="2" t="str">
        <f>IF(ISBLANK('New Item CATEGORY TEAM TAB'!BX172),"",'New Item CATEGORY TEAM TAB'!BX172)</f>
        <v/>
      </c>
      <c r="AX168" s="2" t="str">
        <f t="shared" si="5"/>
        <v/>
      </c>
      <c r="AY168" s="2" t="str">
        <f>IF(ISBLANK('New Item CATEGORY TEAM TAB'!BZ172),"",'New Item CATEGORY TEAM TAB'!BZ172)</f>
        <v/>
      </c>
      <c r="AZ168" s="229" t="str">
        <f>IF(ISBLANK('New Item CATEGORY TEAM TAB'!AX172),"",'New Item CATEGORY TEAM TAB'!AX172)</f>
        <v/>
      </c>
      <c r="BA168" s="229" t="str">
        <f>IF(ISBLANK('New Item CATEGORY TEAM TAB'!AY172),"",'New Item CATEGORY TEAM TAB'!AY172)</f>
        <v/>
      </c>
      <c r="BB168" s="229" t="str">
        <f>IF(ISBLANK('New Item CATEGORY TEAM TAB'!AZ172),"",'New Item CATEGORY TEAM TAB'!AZ172)</f>
        <v/>
      </c>
      <c r="BC168" s="229" t="str">
        <f>IF(ISBLANK('New Item CATEGORY TEAM TAB'!BA172),"",'New Item CATEGORY TEAM TAB'!BA172)</f>
        <v/>
      </c>
      <c r="BD168" s="229" t="str">
        <f>IF(ISBLANK('New Item CATEGORY TEAM TAB'!BB172),"",'New Item CATEGORY TEAM TAB'!BB172)</f>
        <v/>
      </c>
      <c r="BE168" s="229" t="str">
        <f>IF(ISBLANK('New Item CATEGORY TEAM TAB'!BC172),"",'New Item CATEGORY TEAM TAB'!BC172)</f>
        <v/>
      </c>
      <c r="BF168" s="258" t="str">
        <f>IF(ISBLANK('New Item CATEGORY TEAM TAB'!CB172),"",'New Item CATEGORY TEAM TAB'!CB172)</f>
        <v/>
      </c>
      <c r="BG168" s="258" t="str">
        <f>IF(ISBLANK('New Item CATEGORY TEAM TAB'!CC172),"",'New Item CATEGORY TEAM TAB'!CC172)</f>
        <v/>
      </c>
      <c r="BH168" s="258" t="str">
        <f>IF(ISBLANK('New Item CATEGORY TEAM TAB'!CD172),"",'New Item CATEGORY TEAM TAB'!CD172)</f>
        <v/>
      </c>
      <c r="BI168" s="258" t="str">
        <f>IF(ISBLANK('New Item CATEGORY TEAM TAB'!CE172),"",'New Item CATEGORY TEAM TAB'!CE172)</f>
        <v/>
      </c>
      <c r="BJ168" s="258" t="str">
        <f>IF(ISBLANK('New Item CATEGORY TEAM TAB'!CF172),"",'New Item CATEGORY TEAM TAB'!CF172)</f>
        <v/>
      </c>
      <c r="BK168" s="258" t="str">
        <f>IF(ISBLANK('New Item CATEGORY TEAM TAB'!CG172),"",'New Item CATEGORY TEAM TAB'!CG172)</f>
        <v/>
      </c>
      <c r="BL168" s="258" t="str">
        <f>IF(ISBLANK('New Item CATEGORY TEAM TAB'!CH172),"",'New Item CATEGORY TEAM TAB'!CH172)</f>
        <v/>
      </c>
      <c r="BM168" s="258" t="str">
        <f>IF(ISBLANK('New Item CATEGORY TEAM TAB'!CI172),"",'New Item CATEGORY TEAM TAB'!CI172)</f>
        <v/>
      </c>
      <c r="BN168" s="258" t="str">
        <f>IF(ISBLANK('New Item CATEGORY TEAM TAB'!CK172),"",'New Item CATEGORY TEAM TAB'!CK172)</f>
        <v/>
      </c>
      <c r="BO168" s="258" t="str">
        <f>IF(ISBLANK('New Item CATEGORY TEAM TAB'!CJ172),"",'New Item CATEGORY TEAM TAB'!CJ172)</f>
        <v/>
      </c>
      <c r="BP168" s="258" t="str">
        <f>IF(ISBLANK('New Item CATEGORY TEAM TAB'!CM172),"",'New Item CATEGORY TEAM TAB'!CM172)</f>
        <v/>
      </c>
      <c r="BQ168" s="258" t="str">
        <f>IF(ISBLANK('New Item CATEGORY TEAM TAB'!CN172),"",'New Item CATEGORY TEAM TAB'!CN172)</f>
        <v/>
      </c>
      <c r="BR168" s="258" t="str">
        <f>IF(ISBLANK('New Item CATEGORY TEAM TAB'!CO172),"",'New Item CATEGORY TEAM TAB'!CO172)</f>
        <v/>
      </c>
    </row>
    <row r="169" spans="1:70" ht="15.6">
      <c r="A169" s="128" t="str">
        <f>IF(ISBLANK('New Item CATEGORY TEAM TAB'!E173),"",'New Item CATEGORY TEAM TAB'!E173)</f>
        <v/>
      </c>
      <c r="B169" s="2" t="str">
        <f>IF(ISBLANK('New Item CATEGORY TEAM TAB'!BL173),"",'New Item CATEGORY TEAM TAB'!BL173)</f>
        <v/>
      </c>
      <c r="C169" s="2" t="str">
        <f>IF(ISBLANK('New Item CATEGORY TEAM TAB'!AR173),"",'New Item CATEGORY TEAM TAB'!AR173)</f>
        <v/>
      </c>
      <c r="D169" s="2" t="str">
        <f>IF(ISBLANK('New Item CATEGORY TEAM TAB'!AK173),"",'New Item CATEGORY TEAM TAB'!AK173)</f>
        <v/>
      </c>
      <c r="E169" s="18" t="str">
        <f>IF(ISBLANK('New Item CATEGORY TEAM TAB'!M173),"",'New Item CATEGORY TEAM TAB'!M173)</f>
        <v/>
      </c>
      <c r="F169" s="18" t="str">
        <f>IF(ISBLANK('New Item CATEGORY TEAM TAB'!N173),"",'New Item CATEGORY TEAM TAB'!N173)</f>
        <v/>
      </c>
      <c r="G169" s="16" t="str">
        <f>IF(ISBLANK('New Item CATEGORY TEAM TAB'!R173),"",'New Item CATEGORY TEAM TAB'!R173)</f>
        <v/>
      </c>
      <c r="H169" s="16" t="str">
        <f>IF(ISBLANK('New Item CATEGORY TEAM TAB'!BK173),"",'New Item CATEGORY TEAM TAB'!BK173)</f>
        <v/>
      </c>
      <c r="I169" s="19" t="str">
        <f>IF(ISBLANK('New Item CATEGORY TEAM TAB'!BT173),"",'New Item CATEGORY TEAM TAB'!BT173)</f>
        <v/>
      </c>
      <c r="J169" s="20" t="e">
        <f>IF(ISBLANK('New Item CATEGORY TEAM TAB'!BQ173),"",'New Item CATEGORY TEAM TAB'!BQ173)</f>
        <v>#N/A</v>
      </c>
      <c r="K169" s="2" t="str">
        <f>IF(ISBLANK('New Item CATEGORY TEAM TAB'!AE173),"",'New Item CATEGORY TEAM TAB'!AE173)</f>
        <v/>
      </c>
      <c r="L169" s="2" t="str">
        <f>IF(ISBLANK('New Item CATEGORY TEAM TAB'!AF173),"",'New Item CATEGORY TEAM TAB'!AF173)</f>
        <v/>
      </c>
      <c r="M169" s="2" t="str">
        <f>IF(ISBLANK('New Item CATEGORY TEAM TAB'!CL173),"",'New Item CATEGORY TEAM TAB'!CL173)</f>
        <v/>
      </c>
      <c r="N169" s="2" t="str">
        <f>IF(ISBLANK('New Item CATEGORY TEAM TAB'!AN173),"",'New Item CATEGORY TEAM TAB'!AN173)</f>
        <v/>
      </c>
      <c r="O169" s="21" t="str">
        <f>IF(ISBLANK('New Item CATEGORY TEAM TAB'!AO173),"",'New Item CATEGORY TEAM TAB'!AO173)</f>
        <v/>
      </c>
      <c r="P169" s="2" t="str">
        <f>IF(ISBLANK('New Item CATEGORY TEAM TAB'!AT173),"",'New Item CATEGORY TEAM TAB'!AT173)</f>
        <v xml:space="preserve"> </v>
      </c>
      <c r="Q169" s="2" t="str">
        <f>IF(ISBLANK(VLOOKUP(P169,DROPDOWN!K:L,2,FALSE)),"",VLOOKUP(P169,DROPDOWN!K:L,2,FALSE))</f>
        <v xml:space="preserve"> </v>
      </c>
      <c r="R169" s="2" t="str">
        <f>IF(ISBLANK('New Item CATEGORY TEAM TAB'!BN173),"",'New Item CATEGORY TEAM TAB'!BN173)</f>
        <v/>
      </c>
      <c r="S169" s="11"/>
      <c r="T169" s="13">
        <v>2</v>
      </c>
      <c r="U169" s="15" t="e">
        <f>IF(ISBLANK('New Item CATEGORY TEAM TAB'!BP173),"",'New Item CATEGORY TEAM TAB'!BP173)</f>
        <v>#N/A</v>
      </c>
      <c r="V169" s="2" t="s">
        <v>53</v>
      </c>
      <c r="W169" s="16"/>
      <c r="X169" s="223" t="str">
        <f>IF(ISBLANK('New Item CATEGORY TEAM TAB'!V173),"",'New Item CATEGORY TEAM TAB'!V173)</f>
        <v/>
      </c>
      <c r="Y169" s="223" t="str">
        <f>IF(ISBLANK('New Item CATEGORY TEAM TAB'!W173),"",'New Item CATEGORY TEAM TAB'!W173)</f>
        <v/>
      </c>
      <c r="Z169" s="47" t="e">
        <f>VLOOKUP(Y169,DROPDOWN!G:H,2,FALSE)</f>
        <v>#N/A</v>
      </c>
      <c r="AA169" s="47" t="str">
        <f>IF(ISBLANK('New Item CATEGORY TEAM TAB'!U173),"",'New Item CATEGORY TEAM TAB'!U173)</f>
        <v/>
      </c>
      <c r="AB169" s="47" t="str">
        <f>IF(ISBLANK('New Item CATEGORY TEAM TAB'!BE173),"",'New Item CATEGORY TEAM TAB'!BE173)</f>
        <v/>
      </c>
      <c r="AC169" s="47" t="str">
        <f>IF(ISBLANK('New Item CATEGORY TEAM TAB'!BF173),"",'New Item CATEGORY TEAM TAB'!BF173)</f>
        <v/>
      </c>
      <c r="AD169" s="256" t="str">
        <f>IF(ISBLANK('New Item CATEGORY TEAM TAB'!AU173),"",'New Item CATEGORY TEAM TAB'!AU173)</f>
        <v/>
      </c>
      <c r="AE169" s="255" t="str">
        <f>IF(ISBLANK('New Item CATEGORY TEAM TAB'!AV173),"",'New Item CATEGORY TEAM TAB'!AV173)</f>
        <v/>
      </c>
      <c r="AF169" s="13" t="str">
        <f>IF(ISBLANK('New Item CATEGORY TEAM TAB'!AW173),"",'New Item CATEGORY TEAM TAB'!AW173)</f>
        <v/>
      </c>
      <c r="AG169" s="2" t="str">
        <f>IF(ISBLANK('New Item CATEGORY TEAM TAB'!BM173),"",'New Item CATEGORY TEAM TAB'!BM173)</f>
        <v/>
      </c>
      <c r="AH169" s="2" t="str">
        <f>IF(ISBLANK('New Item CATEGORY TEAM TAB'!CA173),"",'New Item CATEGORY TEAM TAB'!CA173)</f>
        <v/>
      </c>
      <c r="AI169" s="2" t="str">
        <f>IF(ISBLANK('New Item CATEGORY TEAM TAB'!BY173),"",'New Item CATEGORY TEAM TAB'!BY173)</f>
        <v/>
      </c>
      <c r="AJ169" s="23" t="str">
        <f>IF(ISBLANK('New Item CATEGORY TEAM TAB'!Z173),"",'New Item CATEGORY TEAM TAB'!Z173)</f>
        <v/>
      </c>
      <c r="AK169" s="23" t="str">
        <f>IF(ISBLANK('New Item CATEGORY TEAM TAB'!AA173),"",'New Item CATEGORY TEAM TAB'!AA173)</f>
        <v/>
      </c>
      <c r="AL169" s="115" t="str">
        <f>IF(ISBLANK('New Item VENDOR TAB'!AK173),"",'New Item VENDOR TAB'!AK173)</f>
        <v/>
      </c>
      <c r="AM169" s="23" t="str">
        <f>IF(ISBLANK('New Item CATEGORY TEAM TAB'!BD173),"",'New Item CATEGORY TEAM TAB'!BD173)</f>
        <v/>
      </c>
      <c r="AN169" s="22" t="str">
        <f>IF(ISBLANK('New Item CATEGORY TEAM TAB'!X173),"",'New Item CATEGORY TEAM TAB'!X173)</f>
        <v/>
      </c>
      <c r="AO169" s="22" t="str">
        <f>IF(ISBLANK('New Item CATEGORY TEAM TAB'!Y173),"",'New Item CATEGORY TEAM TAB'!Y173)</f>
        <v/>
      </c>
      <c r="AP169" s="24" t="str">
        <f>IF(ISBLANK('New Item CATEGORY TEAM TAB'!AP173),"",'New Item CATEGORY TEAM TAB'!AP173)</f>
        <v/>
      </c>
      <c r="AQ169" s="24" t="str">
        <f>IF(ISBLANK('New Item CATEGORY TEAM TAB'!AP173),"",'New Item CATEGORY TEAM TAB'!AP173)</f>
        <v/>
      </c>
      <c r="AR169" s="21" t="str">
        <f>IF(ISBLANK('New Item CATEGORY TEAM TAB'!BU173),"",'New Item CATEGORY TEAM TAB'!BU173)</f>
        <v/>
      </c>
      <c r="AS169" s="225" t="str">
        <f>IF(ISBLANK('New Item CATEGORY TEAM TAB'!BW173),"",'New Item CATEGORY TEAM TAB'!BW173)</f>
        <v/>
      </c>
      <c r="AT169" s="20" t="str">
        <f>IF(ISBLANK('New Item CATEGORY TEAM TAB'!BR173),"",'New Item CATEGORY TEAM TAB'!BR173)</f>
        <v/>
      </c>
      <c r="AU169" s="47" t="str">
        <f>IF(ISBLANK('New Item CATEGORY TEAM TAB'!BS173),"",'New Item CATEGORY TEAM TAB'!BS173)</f>
        <v/>
      </c>
      <c r="AV169" s="2" t="str">
        <f t="shared" si="4"/>
        <v/>
      </c>
      <c r="AW169" s="2" t="str">
        <f>IF(ISBLANK('New Item CATEGORY TEAM TAB'!BX173),"",'New Item CATEGORY TEAM TAB'!BX173)</f>
        <v/>
      </c>
      <c r="AX169" s="2" t="str">
        <f t="shared" si="5"/>
        <v/>
      </c>
      <c r="AY169" s="2" t="str">
        <f>IF(ISBLANK('New Item CATEGORY TEAM TAB'!BZ173),"",'New Item CATEGORY TEAM TAB'!BZ173)</f>
        <v/>
      </c>
      <c r="AZ169" s="229" t="str">
        <f>IF(ISBLANK('New Item CATEGORY TEAM TAB'!AX173),"",'New Item CATEGORY TEAM TAB'!AX173)</f>
        <v/>
      </c>
      <c r="BA169" s="229" t="str">
        <f>IF(ISBLANK('New Item CATEGORY TEAM TAB'!AY173),"",'New Item CATEGORY TEAM TAB'!AY173)</f>
        <v/>
      </c>
      <c r="BB169" s="229" t="str">
        <f>IF(ISBLANK('New Item CATEGORY TEAM TAB'!AZ173),"",'New Item CATEGORY TEAM TAB'!AZ173)</f>
        <v/>
      </c>
      <c r="BC169" s="229" t="str">
        <f>IF(ISBLANK('New Item CATEGORY TEAM TAB'!BA173),"",'New Item CATEGORY TEAM TAB'!BA173)</f>
        <v/>
      </c>
      <c r="BD169" s="229" t="str">
        <f>IF(ISBLANK('New Item CATEGORY TEAM TAB'!BB173),"",'New Item CATEGORY TEAM TAB'!BB173)</f>
        <v/>
      </c>
      <c r="BE169" s="229" t="str">
        <f>IF(ISBLANK('New Item CATEGORY TEAM TAB'!BC173),"",'New Item CATEGORY TEAM TAB'!BC173)</f>
        <v/>
      </c>
      <c r="BF169" s="258" t="str">
        <f>IF(ISBLANK('New Item CATEGORY TEAM TAB'!CB173),"",'New Item CATEGORY TEAM TAB'!CB173)</f>
        <v/>
      </c>
      <c r="BG169" s="258" t="str">
        <f>IF(ISBLANK('New Item CATEGORY TEAM TAB'!CC173),"",'New Item CATEGORY TEAM TAB'!CC173)</f>
        <v/>
      </c>
      <c r="BH169" s="258" t="str">
        <f>IF(ISBLANK('New Item CATEGORY TEAM TAB'!CD173),"",'New Item CATEGORY TEAM TAB'!CD173)</f>
        <v/>
      </c>
      <c r="BI169" s="258" t="str">
        <f>IF(ISBLANK('New Item CATEGORY TEAM TAB'!CE173),"",'New Item CATEGORY TEAM TAB'!CE173)</f>
        <v/>
      </c>
      <c r="BJ169" s="258" t="str">
        <f>IF(ISBLANK('New Item CATEGORY TEAM TAB'!CF173),"",'New Item CATEGORY TEAM TAB'!CF173)</f>
        <v/>
      </c>
      <c r="BK169" s="258" t="str">
        <f>IF(ISBLANK('New Item CATEGORY TEAM TAB'!CG173),"",'New Item CATEGORY TEAM TAB'!CG173)</f>
        <v/>
      </c>
      <c r="BL169" s="258" t="str">
        <f>IF(ISBLANK('New Item CATEGORY TEAM TAB'!CH173),"",'New Item CATEGORY TEAM TAB'!CH173)</f>
        <v/>
      </c>
      <c r="BM169" s="258" t="str">
        <f>IF(ISBLANK('New Item CATEGORY TEAM TAB'!CI173),"",'New Item CATEGORY TEAM TAB'!CI173)</f>
        <v/>
      </c>
      <c r="BN169" s="258" t="str">
        <f>IF(ISBLANK('New Item CATEGORY TEAM TAB'!CK173),"",'New Item CATEGORY TEAM TAB'!CK173)</f>
        <v/>
      </c>
      <c r="BO169" s="258" t="str">
        <f>IF(ISBLANK('New Item CATEGORY TEAM TAB'!CJ173),"",'New Item CATEGORY TEAM TAB'!CJ173)</f>
        <v/>
      </c>
      <c r="BP169" s="258" t="str">
        <f>IF(ISBLANK('New Item CATEGORY TEAM TAB'!CM173),"",'New Item CATEGORY TEAM TAB'!CM173)</f>
        <v/>
      </c>
      <c r="BQ169" s="258" t="str">
        <f>IF(ISBLANK('New Item CATEGORY TEAM TAB'!CN173),"",'New Item CATEGORY TEAM TAB'!CN173)</f>
        <v/>
      </c>
      <c r="BR169" s="258" t="str">
        <f>IF(ISBLANK('New Item CATEGORY TEAM TAB'!CO173),"",'New Item CATEGORY TEAM TAB'!CO173)</f>
        <v/>
      </c>
    </row>
    <row r="170" spans="1:70" ht="15.6">
      <c r="A170" s="128" t="str">
        <f>IF(ISBLANK('New Item CATEGORY TEAM TAB'!E174),"",'New Item CATEGORY TEAM TAB'!E174)</f>
        <v/>
      </c>
      <c r="B170" s="2" t="str">
        <f>IF(ISBLANK('New Item CATEGORY TEAM TAB'!BL174),"",'New Item CATEGORY TEAM TAB'!BL174)</f>
        <v/>
      </c>
      <c r="C170" s="2" t="str">
        <f>IF(ISBLANK('New Item CATEGORY TEAM TAB'!AR174),"",'New Item CATEGORY TEAM TAB'!AR174)</f>
        <v/>
      </c>
      <c r="D170" s="2" t="str">
        <f>IF(ISBLANK('New Item CATEGORY TEAM TAB'!AK174),"",'New Item CATEGORY TEAM TAB'!AK174)</f>
        <v/>
      </c>
      <c r="E170" s="18" t="str">
        <f>IF(ISBLANK('New Item CATEGORY TEAM TAB'!M174),"",'New Item CATEGORY TEAM TAB'!M174)</f>
        <v/>
      </c>
      <c r="F170" s="18" t="str">
        <f>IF(ISBLANK('New Item CATEGORY TEAM TAB'!N174),"",'New Item CATEGORY TEAM TAB'!N174)</f>
        <v/>
      </c>
      <c r="G170" s="16" t="str">
        <f>IF(ISBLANK('New Item CATEGORY TEAM TAB'!R174),"",'New Item CATEGORY TEAM TAB'!R174)</f>
        <v/>
      </c>
      <c r="H170" s="16" t="str">
        <f>IF(ISBLANK('New Item CATEGORY TEAM TAB'!BK174),"",'New Item CATEGORY TEAM TAB'!BK174)</f>
        <v/>
      </c>
      <c r="I170" s="19" t="str">
        <f>IF(ISBLANK('New Item CATEGORY TEAM TAB'!BT174),"",'New Item CATEGORY TEAM TAB'!BT174)</f>
        <v/>
      </c>
      <c r="J170" s="20" t="e">
        <f>IF(ISBLANK('New Item CATEGORY TEAM TAB'!BQ174),"",'New Item CATEGORY TEAM TAB'!BQ174)</f>
        <v>#N/A</v>
      </c>
      <c r="K170" s="2" t="str">
        <f>IF(ISBLANK('New Item CATEGORY TEAM TAB'!AE174),"",'New Item CATEGORY TEAM TAB'!AE174)</f>
        <v/>
      </c>
      <c r="L170" s="2" t="str">
        <f>IF(ISBLANK('New Item CATEGORY TEAM TAB'!AF174),"",'New Item CATEGORY TEAM TAB'!AF174)</f>
        <v/>
      </c>
      <c r="M170" s="2" t="str">
        <f>IF(ISBLANK('New Item CATEGORY TEAM TAB'!CL174),"",'New Item CATEGORY TEAM TAB'!CL174)</f>
        <v/>
      </c>
      <c r="N170" s="2" t="str">
        <f>IF(ISBLANK('New Item CATEGORY TEAM TAB'!AN174),"",'New Item CATEGORY TEAM TAB'!AN174)</f>
        <v/>
      </c>
      <c r="O170" s="21" t="str">
        <f>IF(ISBLANK('New Item CATEGORY TEAM TAB'!AO174),"",'New Item CATEGORY TEAM TAB'!AO174)</f>
        <v/>
      </c>
      <c r="P170" s="2" t="str">
        <f>IF(ISBLANK('New Item CATEGORY TEAM TAB'!AT174),"",'New Item CATEGORY TEAM TAB'!AT174)</f>
        <v xml:space="preserve"> </v>
      </c>
      <c r="Q170" s="2" t="str">
        <f>IF(ISBLANK(VLOOKUP(P170,DROPDOWN!K:L,2,FALSE)),"",VLOOKUP(P170,DROPDOWN!K:L,2,FALSE))</f>
        <v xml:space="preserve"> </v>
      </c>
      <c r="R170" s="2" t="str">
        <f>IF(ISBLANK('New Item CATEGORY TEAM TAB'!BN174),"",'New Item CATEGORY TEAM TAB'!BN174)</f>
        <v/>
      </c>
      <c r="S170" s="11"/>
      <c r="T170" s="13">
        <v>2</v>
      </c>
      <c r="U170" s="15" t="e">
        <f>IF(ISBLANK('New Item CATEGORY TEAM TAB'!BP174),"",'New Item CATEGORY TEAM TAB'!BP174)</f>
        <v>#N/A</v>
      </c>
      <c r="V170" s="2" t="s">
        <v>53</v>
      </c>
      <c r="W170" s="16"/>
      <c r="X170" s="223" t="str">
        <f>IF(ISBLANK('New Item CATEGORY TEAM TAB'!V174),"",'New Item CATEGORY TEAM TAB'!V174)</f>
        <v/>
      </c>
      <c r="Y170" s="223" t="str">
        <f>IF(ISBLANK('New Item CATEGORY TEAM TAB'!W174),"",'New Item CATEGORY TEAM TAB'!W174)</f>
        <v/>
      </c>
      <c r="Z170" s="47" t="e">
        <f>VLOOKUP(Y170,DROPDOWN!G:H,2,FALSE)</f>
        <v>#N/A</v>
      </c>
      <c r="AA170" s="47" t="str">
        <f>IF(ISBLANK('New Item CATEGORY TEAM TAB'!U174),"",'New Item CATEGORY TEAM TAB'!U174)</f>
        <v/>
      </c>
      <c r="AB170" s="47" t="str">
        <f>IF(ISBLANK('New Item CATEGORY TEAM TAB'!BE174),"",'New Item CATEGORY TEAM TAB'!BE174)</f>
        <v/>
      </c>
      <c r="AC170" s="47" t="str">
        <f>IF(ISBLANK('New Item CATEGORY TEAM TAB'!BF174),"",'New Item CATEGORY TEAM TAB'!BF174)</f>
        <v/>
      </c>
      <c r="AD170" s="256" t="str">
        <f>IF(ISBLANK('New Item CATEGORY TEAM TAB'!AU174),"",'New Item CATEGORY TEAM TAB'!AU174)</f>
        <v/>
      </c>
      <c r="AE170" s="255" t="str">
        <f>IF(ISBLANK('New Item CATEGORY TEAM TAB'!AV174),"",'New Item CATEGORY TEAM TAB'!AV174)</f>
        <v/>
      </c>
      <c r="AF170" s="13" t="str">
        <f>IF(ISBLANK('New Item CATEGORY TEAM TAB'!AW174),"",'New Item CATEGORY TEAM TAB'!AW174)</f>
        <v/>
      </c>
      <c r="AG170" s="2" t="str">
        <f>IF(ISBLANK('New Item CATEGORY TEAM TAB'!BM174),"",'New Item CATEGORY TEAM TAB'!BM174)</f>
        <v/>
      </c>
      <c r="AH170" s="2" t="str">
        <f>IF(ISBLANK('New Item CATEGORY TEAM TAB'!CA174),"",'New Item CATEGORY TEAM TAB'!CA174)</f>
        <v/>
      </c>
      <c r="AI170" s="2" t="str">
        <f>IF(ISBLANK('New Item CATEGORY TEAM TAB'!BY174),"",'New Item CATEGORY TEAM TAB'!BY174)</f>
        <v/>
      </c>
      <c r="AJ170" s="23" t="str">
        <f>IF(ISBLANK('New Item CATEGORY TEAM TAB'!Z174),"",'New Item CATEGORY TEAM TAB'!Z174)</f>
        <v/>
      </c>
      <c r="AK170" s="23" t="str">
        <f>IF(ISBLANK('New Item CATEGORY TEAM TAB'!AA174),"",'New Item CATEGORY TEAM TAB'!AA174)</f>
        <v/>
      </c>
      <c r="AL170" s="115" t="str">
        <f>IF(ISBLANK('New Item VENDOR TAB'!AK174),"",'New Item VENDOR TAB'!AK174)</f>
        <v/>
      </c>
      <c r="AM170" s="23" t="str">
        <f>IF(ISBLANK('New Item CATEGORY TEAM TAB'!BD174),"",'New Item CATEGORY TEAM TAB'!BD174)</f>
        <v/>
      </c>
      <c r="AN170" s="22" t="str">
        <f>IF(ISBLANK('New Item CATEGORY TEAM TAB'!X174),"",'New Item CATEGORY TEAM TAB'!X174)</f>
        <v/>
      </c>
      <c r="AO170" s="22" t="str">
        <f>IF(ISBLANK('New Item CATEGORY TEAM TAB'!Y174),"",'New Item CATEGORY TEAM TAB'!Y174)</f>
        <v/>
      </c>
      <c r="AP170" s="24" t="str">
        <f>IF(ISBLANK('New Item CATEGORY TEAM TAB'!AP174),"",'New Item CATEGORY TEAM TAB'!AP174)</f>
        <v/>
      </c>
      <c r="AQ170" s="24" t="str">
        <f>IF(ISBLANK('New Item CATEGORY TEAM TAB'!AP174),"",'New Item CATEGORY TEAM TAB'!AP174)</f>
        <v/>
      </c>
      <c r="AR170" s="21" t="str">
        <f>IF(ISBLANK('New Item CATEGORY TEAM TAB'!BU174),"",'New Item CATEGORY TEAM TAB'!BU174)</f>
        <v/>
      </c>
      <c r="AS170" s="225" t="str">
        <f>IF(ISBLANK('New Item CATEGORY TEAM TAB'!BW174),"",'New Item CATEGORY TEAM TAB'!BW174)</f>
        <v/>
      </c>
      <c r="AT170" s="20" t="str">
        <f>IF(ISBLANK('New Item CATEGORY TEAM TAB'!BR174),"",'New Item CATEGORY TEAM TAB'!BR174)</f>
        <v/>
      </c>
      <c r="AU170" s="47" t="str">
        <f>IF(ISBLANK('New Item CATEGORY TEAM TAB'!BS174),"",'New Item CATEGORY TEAM TAB'!BS174)</f>
        <v/>
      </c>
      <c r="AV170" s="2" t="str">
        <f t="shared" si="4"/>
        <v/>
      </c>
      <c r="AW170" s="2" t="str">
        <f>IF(ISBLANK('New Item CATEGORY TEAM TAB'!BX174),"",'New Item CATEGORY TEAM TAB'!BX174)</f>
        <v/>
      </c>
      <c r="AX170" s="2" t="str">
        <f t="shared" si="5"/>
        <v/>
      </c>
      <c r="AY170" s="2" t="str">
        <f>IF(ISBLANK('New Item CATEGORY TEAM TAB'!BZ174),"",'New Item CATEGORY TEAM TAB'!BZ174)</f>
        <v/>
      </c>
      <c r="AZ170" s="229" t="str">
        <f>IF(ISBLANK('New Item CATEGORY TEAM TAB'!AX174),"",'New Item CATEGORY TEAM TAB'!AX174)</f>
        <v/>
      </c>
      <c r="BA170" s="229" t="str">
        <f>IF(ISBLANK('New Item CATEGORY TEAM TAB'!AY174),"",'New Item CATEGORY TEAM TAB'!AY174)</f>
        <v/>
      </c>
      <c r="BB170" s="229" t="str">
        <f>IF(ISBLANK('New Item CATEGORY TEAM TAB'!AZ174),"",'New Item CATEGORY TEAM TAB'!AZ174)</f>
        <v/>
      </c>
      <c r="BC170" s="229" t="str">
        <f>IF(ISBLANK('New Item CATEGORY TEAM TAB'!BA174),"",'New Item CATEGORY TEAM TAB'!BA174)</f>
        <v/>
      </c>
      <c r="BD170" s="229" t="str">
        <f>IF(ISBLANK('New Item CATEGORY TEAM TAB'!BB174),"",'New Item CATEGORY TEAM TAB'!BB174)</f>
        <v/>
      </c>
      <c r="BE170" s="229" t="str">
        <f>IF(ISBLANK('New Item CATEGORY TEAM TAB'!BC174),"",'New Item CATEGORY TEAM TAB'!BC174)</f>
        <v/>
      </c>
      <c r="BF170" s="258" t="str">
        <f>IF(ISBLANK('New Item CATEGORY TEAM TAB'!CB174),"",'New Item CATEGORY TEAM TAB'!CB174)</f>
        <v/>
      </c>
      <c r="BG170" s="258" t="str">
        <f>IF(ISBLANK('New Item CATEGORY TEAM TAB'!CC174),"",'New Item CATEGORY TEAM TAB'!CC174)</f>
        <v/>
      </c>
      <c r="BH170" s="258" t="str">
        <f>IF(ISBLANK('New Item CATEGORY TEAM TAB'!CD174),"",'New Item CATEGORY TEAM TAB'!CD174)</f>
        <v/>
      </c>
      <c r="BI170" s="258" t="str">
        <f>IF(ISBLANK('New Item CATEGORY TEAM TAB'!CE174),"",'New Item CATEGORY TEAM TAB'!CE174)</f>
        <v/>
      </c>
      <c r="BJ170" s="258" t="str">
        <f>IF(ISBLANK('New Item CATEGORY TEAM TAB'!CF174),"",'New Item CATEGORY TEAM TAB'!CF174)</f>
        <v/>
      </c>
      <c r="BK170" s="258" t="str">
        <f>IF(ISBLANK('New Item CATEGORY TEAM TAB'!CG174),"",'New Item CATEGORY TEAM TAB'!CG174)</f>
        <v/>
      </c>
      <c r="BL170" s="258" t="str">
        <f>IF(ISBLANK('New Item CATEGORY TEAM TAB'!CH174),"",'New Item CATEGORY TEAM TAB'!CH174)</f>
        <v/>
      </c>
      <c r="BM170" s="258" t="str">
        <f>IF(ISBLANK('New Item CATEGORY TEAM TAB'!CI174),"",'New Item CATEGORY TEAM TAB'!CI174)</f>
        <v/>
      </c>
      <c r="BN170" s="258" t="str">
        <f>IF(ISBLANK('New Item CATEGORY TEAM TAB'!CK174),"",'New Item CATEGORY TEAM TAB'!CK174)</f>
        <v/>
      </c>
      <c r="BO170" s="258" t="str">
        <f>IF(ISBLANK('New Item CATEGORY TEAM TAB'!CJ174),"",'New Item CATEGORY TEAM TAB'!CJ174)</f>
        <v/>
      </c>
      <c r="BP170" s="258" t="str">
        <f>IF(ISBLANK('New Item CATEGORY TEAM TAB'!CM174),"",'New Item CATEGORY TEAM TAB'!CM174)</f>
        <v/>
      </c>
      <c r="BQ170" s="258" t="str">
        <f>IF(ISBLANK('New Item CATEGORY TEAM TAB'!CN174),"",'New Item CATEGORY TEAM TAB'!CN174)</f>
        <v/>
      </c>
      <c r="BR170" s="258" t="str">
        <f>IF(ISBLANK('New Item CATEGORY TEAM TAB'!CO174),"",'New Item CATEGORY TEAM TAB'!CO174)</f>
        <v/>
      </c>
    </row>
    <row r="171" spans="1:70" ht="15.6">
      <c r="A171" s="128" t="str">
        <f>IF(ISBLANK('New Item CATEGORY TEAM TAB'!E175),"",'New Item CATEGORY TEAM TAB'!E175)</f>
        <v/>
      </c>
      <c r="B171" s="2" t="str">
        <f>IF(ISBLANK('New Item CATEGORY TEAM TAB'!BL175),"",'New Item CATEGORY TEAM TAB'!BL175)</f>
        <v/>
      </c>
      <c r="C171" s="2" t="str">
        <f>IF(ISBLANK('New Item CATEGORY TEAM TAB'!AR175),"",'New Item CATEGORY TEAM TAB'!AR175)</f>
        <v/>
      </c>
      <c r="D171" s="2" t="str">
        <f>IF(ISBLANK('New Item CATEGORY TEAM TAB'!AK175),"",'New Item CATEGORY TEAM TAB'!AK175)</f>
        <v/>
      </c>
      <c r="E171" s="18" t="str">
        <f>IF(ISBLANK('New Item CATEGORY TEAM TAB'!M175),"",'New Item CATEGORY TEAM TAB'!M175)</f>
        <v/>
      </c>
      <c r="F171" s="18" t="str">
        <f>IF(ISBLANK('New Item CATEGORY TEAM TAB'!N175),"",'New Item CATEGORY TEAM TAB'!N175)</f>
        <v/>
      </c>
      <c r="G171" s="16" t="str">
        <f>IF(ISBLANK('New Item CATEGORY TEAM TAB'!R175),"",'New Item CATEGORY TEAM TAB'!R175)</f>
        <v/>
      </c>
      <c r="H171" s="16" t="str">
        <f>IF(ISBLANK('New Item CATEGORY TEAM TAB'!BK175),"",'New Item CATEGORY TEAM TAB'!BK175)</f>
        <v/>
      </c>
      <c r="I171" s="19" t="str">
        <f>IF(ISBLANK('New Item CATEGORY TEAM TAB'!BT175),"",'New Item CATEGORY TEAM TAB'!BT175)</f>
        <v/>
      </c>
      <c r="J171" s="20" t="e">
        <f>IF(ISBLANK('New Item CATEGORY TEAM TAB'!BQ175),"",'New Item CATEGORY TEAM TAB'!BQ175)</f>
        <v>#N/A</v>
      </c>
      <c r="K171" s="2" t="str">
        <f>IF(ISBLANK('New Item CATEGORY TEAM TAB'!AE175),"",'New Item CATEGORY TEAM TAB'!AE175)</f>
        <v/>
      </c>
      <c r="L171" s="2" t="str">
        <f>IF(ISBLANK('New Item CATEGORY TEAM TAB'!AF175),"",'New Item CATEGORY TEAM TAB'!AF175)</f>
        <v/>
      </c>
      <c r="M171" s="2" t="str">
        <f>IF(ISBLANK('New Item CATEGORY TEAM TAB'!CL175),"",'New Item CATEGORY TEAM TAB'!CL175)</f>
        <v/>
      </c>
      <c r="N171" s="2" t="str">
        <f>IF(ISBLANK('New Item CATEGORY TEAM TAB'!AN175),"",'New Item CATEGORY TEAM TAB'!AN175)</f>
        <v/>
      </c>
      <c r="O171" s="21" t="str">
        <f>IF(ISBLANK('New Item CATEGORY TEAM TAB'!AO175),"",'New Item CATEGORY TEAM TAB'!AO175)</f>
        <v/>
      </c>
      <c r="P171" s="2" t="str">
        <f>IF(ISBLANK('New Item CATEGORY TEAM TAB'!AT175),"",'New Item CATEGORY TEAM TAB'!AT175)</f>
        <v xml:space="preserve"> </v>
      </c>
      <c r="Q171" s="2" t="str">
        <f>IF(ISBLANK(VLOOKUP(P171,DROPDOWN!K:L,2,FALSE)),"",VLOOKUP(P171,DROPDOWN!K:L,2,FALSE))</f>
        <v xml:space="preserve"> </v>
      </c>
      <c r="R171" s="2" t="str">
        <f>IF(ISBLANK('New Item CATEGORY TEAM TAB'!BN175),"",'New Item CATEGORY TEAM TAB'!BN175)</f>
        <v/>
      </c>
      <c r="S171" s="11"/>
      <c r="T171" s="13">
        <v>2</v>
      </c>
      <c r="U171" s="15" t="e">
        <f>IF(ISBLANK('New Item CATEGORY TEAM TAB'!BP175),"",'New Item CATEGORY TEAM TAB'!BP175)</f>
        <v>#N/A</v>
      </c>
      <c r="V171" s="2" t="s">
        <v>53</v>
      </c>
      <c r="W171" s="16"/>
      <c r="X171" s="223" t="str">
        <f>IF(ISBLANK('New Item CATEGORY TEAM TAB'!V175),"",'New Item CATEGORY TEAM TAB'!V175)</f>
        <v/>
      </c>
      <c r="Y171" s="223" t="str">
        <f>IF(ISBLANK('New Item CATEGORY TEAM TAB'!W175),"",'New Item CATEGORY TEAM TAB'!W175)</f>
        <v/>
      </c>
      <c r="Z171" s="47" t="e">
        <f>VLOOKUP(Y171,DROPDOWN!G:H,2,FALSE)</f>
        <v>#N/A</v>
      </c>
      <c r="AA171" s="47" t="str">
        <f>IF(ISBLANK('New Item CATEGORY TEAM TAB'!U175),"",'New Item CATEGORY TEAM TAB'!U175)</f>
        <v/>
      </c>
      <c r="AB171" s="47" t="str">
        <f>IF(ISBLANK('New Item CATEGORY TEAM TAB'!BE175),"",'New Item CATEGORY TEAM TAB'!BE175)</f>
        <v/>
      </c>
      <c r="AC171" s="47" t="str">
        <f>IF(ISBLANK('New Item CATEGORY TEAM TAB'!BF175),"",'New Item CATEGORY TEAM TAB'!BF175)</f>
        <v/>
      </c>
      <c r="AD171" s="256" t="str">
        <f>IF(ISBLANK('New Item CATEGORY TEAM TAB'!AU175),"",'New Item CATEGORY TEAM TAB'!AU175)</f>
        <v/>
      </c>
      <c r="AE171" s="255" t="str">
        <f>IF(ISBLANK('New Item CATEGORY TEAM TAB'!AV175),"",'New Item CATEGORY TEAM TAB'!AV175)</f>
        <v/>
      </c>
      <c r="AF171" s="13" t="str">
        <f>IF(ISBLANK('New Item CATEGORY TEAM TAB'!AW175),"",'New Item CATEGORY TEAM TAB'!AW175)</f>
        <v/>
      </c>
      <c r="AG171" s="2" t="str">
        <f>IF(ISBLANK('New Item CATEGORY TEAM TAB'!BM175),"",'New Item CATEGORY TEAM TAB'!BM175)</f>
        <v/>
      </c>
      <c r="AH171" s="2" t="str">
        <f>IF(ISBLANK('New Item CATEGORY TEAM TAB'!CA175),"",'New Item CATEGORY TEAM TAB'!CA175)</f>
        <v/>
      </c>
      <c r="AI171" s="2" t="str">
        <f>IF(ISBLANK('New Item CATEGORY TEAM TAB'!BY175),"",'New Item CATEGORY TEAM TAB'!BY175)</f>
        <v/>
      </c>
      <c r="AJ171" s="23" t="str">
        <f>IF(ISBLANK('New Item CATEGORY TEAM TAB'!Z175),"",'New Item CATEGORY TEAM TAB'!Z175)</f>
        <v/>
      </c>
      <c r="AK171" s="23" t="str">
        <f>IF(ISBLANK('New Item CATEGORY TEAM TAB'!AA175),"",'New Item CATEGORY TEAM TAB'!AA175)</f>
        <v/>
      </c>
      <c r="AL171" s="115" t="str">
        <f>IF(ISBLANK('New Item VENDOR TAB'!AK175),"",'New Item VENDOR TAB'!AK175)</f>
        <v/>
      </c>
      <c r="AM171" s="23" t="str">
        <f>IF(ISBLANK('New Item CATEGORY TEAM TAB'!BD175),"",'New Item CATEGORY TEAM TAB'!BD175)</f>
        <v/>
      </c>
      <c r="AN171" s="22" t="str">
        <f>IF(ISBLANK('New Item CATEGORY TEAM TAB'!X175),"",'New Item CATEGORY TEAM TAB'!X175)</f>
        <v/>
      </c>
      <c r="AO171" s="22" t="str">
        <f>IF(ISBLANK('New Item CATEGORY TEAM TAB'!Y175),"",'New Item CATEGORY TEAM TAB'!Y175)</f>
        <v/>
      </c>
      <c r="AP171" s="24" t="str">
        <f>IF(ISBLANK('New Item CATEGORY TEAM TAB'!AP175),"",'New Item CATEGORY TEAM TAB'!AP175)</f>
        <v/>
      </c>
      <c r="AQ171" s="24" t="str">
        <f>IF(ISBLANK('New Item CATEGORY TEAM TAB'!AP175),"",'New Item CATEGORY TEAM TAB'!AP175)</f>
        <v/>
      </c>
      <c r="AR171" s="21" t="str">
        <f>IF(ISBLANK('New Item CATEGORY TEAM TAB'!BU175),"",'New Item CATEGORY TEAM TAB'!BU175)</f>
        <v/>
      </c>
      <c r="AS171" s="225" t="str">
        <f>IF(ISBLANK('New Item CATEGORY TEAM TAB'!BW175),"",'New Item CATEGORY TEAM TAB'!BW175)</f>
        <v/>
      </c>
      <c r="AT171" s="20" t="str">
        <f>IF(ISBLANK('New Item CATEGORY TEAM TAB'!BR175),"",'New Item CATEGORY TEAM TAB'!BR175)</f>
        <v/>
      </c>
      <c r="AU171" s="47" t="str">
        <f>IF(ISBLANK('New Item CATEGORY TEAM TAB'!BS175),"",'New Item CATEGORY TEAM TAB'!BS175)</f>
        <v/>
      </c>
      <c r="AV171" s="2" t="str">
        <f t="shared" si="4"/>
        <v/>
      </c>
      <c r="AW171" s="2" t="str">
        <f>IF(ISBLANK('New Item CATEGORY TEAM TAB'!BX175),"",'New Item CATEGORY TEAM TAB'!BX175)</f>
        <v/>
      </c>
      <c r="AX171" s="2" t="str">
        <f t="shared" si="5"/>
        <v/>
      </c>
      <c r="AY171" s="2" t="str">
        <f>IF(ISBLANK('New Item CATEGORY TEAM TAB'!BZ175),"",'New Item CATEGORY TEAM TAB'!BZ175)</f>
        <v/>
      </c>
      <c r="AZ171" s="229" t="str">
        <f>IF(ISBLANK('New Item CATEGORY TEAM TAB'!AX175),"",'New Item CATEGORY TEAM TAB'!AX175)</f>
        <v/>
      </c>
      <c r="BA171" s="229" t="str">
        <f>IF(ISBLANK('New Item CATEGORY TEAM TAB'!AY175),"",'New Item CATEGORY TEAM TAB'!AY175)</f>
        <v/>
      </c>
      <c r="BB171" s="229" t="str">
        <f>IF(ISBLANK('New Item CATEGORY TEAM TAB'!AZ175),"",'New Item CATEGORY TEAM TAB'!AZ175)</f>
        <v/>
      </c>
      <c r="BC171" s="229" t="str">
        <f>IF(ISBLANK('New Item CATEGORY TEAM TAB'!BA175),"",'New Item CATEGORY TEAM TAB'!BA175)</f>
        <v/>
      </c>
      <c r="BD171" s="229" t="str">
        <f>IF(ISBLANK('New Item CATEGORY TEAM TAB'!BB175),"",'New Item CATEGORY TEAM TAB'!BB175)</f>
        <v/>
      </c>
      <c r="BE171" s="229" t="str">
        <f>IF(ISBLANK('New Item CATEGORY TEAM TAB'!BC175),"",'New Item CATEGORY TEAM TAB'!BC175)</f>
        <v/>
      </c>
      <c r="BF171" s="258" t="str">
        <f>IF(ISBLANK('New Item CATEGORY TEAM TAB'!CB175),"",'New Item CATEGORY TEAM TAB'!CB175)</f>
        <v/>
      </c>
      <c r="BG171" s="258" t="str">
        <f>IF(ISBLANK('New Item CATEGORY TEAM TAB'!CC175),"",'New Item CATEGORY TEAM TAB'!CC175)</f>
        <v/>
      </c>
      <c r="BH171" s="258" t="str">
        <f>IF(ISBLANK('New Item CATEGORY TEAM TAB'!CD175),"",'New Item CATEGORY TEAM TAB'!CD175)</f>
        <v/>
      </c>
      <c r="BI171" s="258" t="str">
        <f>IF(ISBLANK('New Item CATEGORY TEAM TAB'!CE175),"",'New Item CATEGORY TEAM TAB'!CE175)</f>
        <v/>
      </c>
      <c r="BJ171" s="258" t="str">
        <f>IF(ISBLANK('New Item CATEGORY TEAM TAB'!CF175),"",'New Item CATEGORY TEAM TAB'!CF175)</f>
        <v/>
      </c>
      <c r="BK171" s="258" t="str">
        <f>IF(ISBLANK('New Item CATEGORY TEAM TAB'!CG175),"",'New Item CATEGORY TEAM TAB'!CG175)</f>
        <v/>
      </c>
      <c r="BL171" s="258" t="str">
        <f>IF(ISBLANK('New Item CATEGORY TEAM TAB'!CH175),"",'New Item CATEGORY TEAM TAB'!CH175)</f>
        <v/>
      </c>
      <c r="BM171" s="258" t="str">
        <f>IF(ISBLANK('New Item CATEGORY TEAM TAB'!CI175),"",'New Item CATEGORY TEAM TAB'!CI175)</f>
        <v/>
      </c>
      <c r="BN171" s="258" t="str">
        <f>IF(ISBLANK('New Item CATEGORY TEAM TAB'!CK175),"",'New Item CATEGORY TEAM TAB'!CK175)</f>
        <v/>
      </c>
      <c r="BO171" s="258" t="str">
        <f>IF(ISBLANK('New Item CATEGORY TEAM TAB'!CJ175),"",'New Item CATEGORY TEAM TAB'!CJ175)</f>
        <v/>
      </c>
      <c r="BP171" s="258" t="str">
        <f>IF(ISBLANK('New Item CATEGORY TEAM TAB'!CM175),"",'New Item CATEGORY TEAM TAB'!CM175)</f>
        <v/>
      </c>
      <c r="BQ171" s="258" t="str">
        <f>IF(ISBLANK('New Item CATEGORY TEAM TAB'!CN175),"",'New Item CATEGORY TEAM TAB'!CN175)</f>
        <v/>
      </c>
      <c r="BR171" s="258" t="str">
        <f>IF(ISBLANK('New Item CATEGORY TEAM TAB'!CO175),"",'New Item CATEGORY TEAM TAB'!CO175)</f>
        <v/>
      </c>
    </row>
    <row r="172" spans="1:70" ht="15.6">
      <c r="A172" s="128" t="str">
        <f>IF(ISBLANK('New Item CATEGORY TEAM TAB'!E176),"",'New Item CATEGORY TEAM TAB'!E176)</f>
        <v/>
      </c>
      <c r="B172" s="2" t="str">
        <f>IF(ISBLANK('New Item CATEGORY TEAM TAB'!BL176),"",'New Item CATEGORY TEAM TAB'!BL176)</f>
        <v/>
      </c>
      <c r="C172" s="2" t="str">
        <f>IF(ISBLANK('New Item CATEGORY TEAM TAB'!AR176),"",'New Item CATEGORY TEAM TAB'!AR176)</f>
        <v/>
      </c>
      <c r="D172" s="2" t="str">
        <f>IF(ISBLANK('New Item CATEGORY TEAM TAB'!AK176),"",'New Item CATEGORY TEAM TAB'!AK176)</f>
        <v/>
      </c>
      <c r="E172" s="18" t="str">
        <f>IF(ISBLANK('New Item CATEGORY TEAM TAB'!M176),"",'New Item CATEGORY TEAM TAB'!M176)</f>
        <v/>
      </c>
      <c r="F172" s="18" t="str">
        <f>IF(ISBLANK('New Item CATEGORY TEAM TAB'!N176),"",'New Item CATEGORY TEAM TAB'!N176)</f>
        <v/>
      </c>
      <c r="G172" s="16" t="str">
        <f>IF(ISBLANK('New Item CATEGORY TEAM TAB'!R176),"",'New Item CATEGORY TEAM TAB'!R176)</f>
        <v/>
      </c>
      <c r="H172" s="16" t="str">
        <f>IF(ISBLANK('New Item CATEGORY TEAM TAB'!BK176),"",'New Item CATEGORY TEAM TAB'!BK176)</f>
        <v/>
      </c>
      <c r="I172" s="19" t="str">
        <f>IF(ISBLANK('New Item CATEGORY TEAM TAB'!BT176),"",'New Item CATEGORY TEAM TAB'!BT176)</f>
        <v/>
      </c>
      <c r="J172" s="20" t="e">
        <f>IF(ISBLANK('New Item CATEGORY TEAM TAB'!BQ176),"",'New Item CATEGORY TEAM TAB'!BQ176)</f>
        <v>#N/A</v>
      </c>
      <c r="K172" s="2" t="str">
        <f>IF(ISBLANK('New Item CATEGORY TEAM TAB'!AE176),"",'New Item CATEGORY TEAM TAB'!AE176)</f>
        <v/>
      </c>
      <c r="L172" s="2" t="str">
        <f>IF(ISBLANK('New Item CATEGORY TEAM TAB'!AF176),"",'New Item CATEGORY TEAM TAB'!AF176)</f>
        <v/>
      </c>
      <c r="M172" s="2" t="str">
        <f>IF(ISBLANK('New Item CATEGORY TEAM TAB'!CL176),"",'New Item CATEGORY TEAM TAB'!CL176)</f>
        <v/>
      </c>
      <c r="N172" s="2" t="str">
        <f>IF(ISBLANK('New Item CATEGORY TEAM TAB'!AN176),"",'New Item CATEGORY TEAM TAB'!AN176)</f>
        <v/>
      </c>
      <c r="O172" s="21" t="str">
        <f>IF(ISBLANK('New Item CATEGORY TEAM TAB'!AO176),"",'New Item CATEGORY TEAM TAB'!AO176)</f>
        <v/>
      </c>
      <c r="P172" s="2" t="str">
        <f>IF(ISBLANK('New Item CATEGORY TEAM TAB'!AT176),"",'New Item CATEGORY TEAM TAB'!AT176)</f>
        <v xml:space="preserve"> </v>
      </c>
      <c r="Q172" s="2" t="str">
        <f>IF(ISBLANK(VLOOKUP(P172,DROPDOWN!K:L,2,FALSE)),"",VLOOKUP(P172,DROPDOWN!K:L,2,FALSE))</f>
        <v xml:space="preserve"> </v>
      </c>
      <c r="R172" s="2" t="str">
        <f>IF(ISBLANK('New Item CATEGORY TEAM TAB'!BN176),"",'New Item CATEGORY TEAM TAB'!BN176)</f>
        <v/>
      </c>
      <c r="S172" s="11"/>
      <c r="T172" s="13">
        <v>2</v>
      </c>
      <c r="U172" s="15" t="e">
        <f>IF(ISBLANK('New Item CATEGORY TEAM TAB'!BP176),"",'New Item CATEGORY TEAM TAB'!BP176)</f>
        <v>#N/A</v>
      </c>
      <c r="V172" s="2" t="s">
        <v>53</v>
      </c>
      <c r="W172" s="16"/>
      <c r="X172" s="223" t="str">
        <f>IF(ISBLANK('New Item CATEGORY TEAM TAB'!V176),"",'New Item CATEGORY TEAM TAB'!V176)</f>
        <v/>
      </c>
      <c r="Y172" s="223" t="str">
        <f>IF(ISBLANK('New Item CATEGORY TEAM TAB'!W176),"",'New Item CATEGORY TEAM TAB'!W176)</f>
        <v/>
      </c>
      <c r="Z172" s="47" t="e">
        <f>VLOOKUP(Y172,DROPDOWN!G:H,2,FALSE)</f>
        <v>#N/A</v>
      </c>
      <c r="AA172" s="47" t="str">
        <f>IF(ISBLANK('New Item CATEGORY TEAM TAB'!U176),"",'New Item CATEGORY TEAM TAB'!U176)</f>
        <v/>
      </c>
      <c r="AB172" s="47" t="str">
        <f>IF(ISBLANK('New Item CATEGORY TEAM TAB'!BE176),"",'New Item CATEGORY TEAM TAB'!BE176)</f>
        <v/>
      </c>
      <c r="AC172" s="47" t="str">
        <f>IF(ISBLANK('New Item CATEGORY TEAM TAB'!BF176),"",'New Item CATEGORY TEAM TAB'!BF176)</f>
        <v/>
      </c>
      <c r="AD172" s="256" t="str">
        <f>IF(ISBLANK('New Item CATEGORY TEAM TAB'!AU176),"",'New Item CATEGORY TEAM TAB'!AU176)</f>
        <v/>
      </c>
      <c r="AE172" s="255" t="str">
        <f>IF(ISBLANK('New Item CATEGORY TEAM TAB'!AV176),"",'New Item CATEGORY TEAM TAB'!AV176)</f>
        <v/>
      </c>
      <c r="AF172" s="13" t="str">
        <f>IF(ISBLANK('New Item CATEGORY TEAM TAB'!AW176),"",'New Item CATEGORY TEAM TAB'!AW176)</f>
        <v/>
      </c>
      <c r="AG172" s="2" t="str">
        <f>IF(ISBLANK('New Item CATEGORY TEAM TAB'!BM176),"",'New Item CATEGORY TEAM TAB'!BM176)</f>
        <v/>
      </c>
      <c r="AH172" s="2" t="str">
        <f>IF(ISBLANK('New Item CATEGORY TEAM TAB'!CA176),"",'New Item CATEGORY TEAM TAB'!CA176)</f>
        <v/>
      </c>
      <c r="AI172" s="2" t="str">
        <f>IF(ISBLANK('New Item CATEGORY TEAM TAB'!BY176),"",'New Item CATEGORY TEAM TAB'!BY176)</f>
        <v/>
      </c>
      <c r="AJ172" s="23" t="str">
        <f>IF(ISBLANK('New Item CATEGORY TEAM TAB'!Z176),"",'New Item CATEGORY TEAM TAB'!Z176)</f>
        <v/>
      </c>
      <c r="AK172" s="23" t="str">
        <f>IF(ISBLANK('New Item CATEGORY TEAM TAB'!AA176),"",'New Item CATEGORY TEAM TAB'!AA176)</f>
        <v/>
      </c>
      <c r="AL172" s="115" t="str">
        <f>IF(ISBLANK('New Item VENDOR TAB'!AK176),"",'New Item VENDOR TAB'!AK176)</f>
        <v/>
      </c>
      <c r="AM172" s="23" t="str">
        <f>IF(ISBLANK('New Item CATEGORY TEAM TAB'!BD176),"",'New Item CATEGORY TEAM TAB'!BD176)</f>
        <v/>
      </c>
      <c r="AN172" s="22" t="str">
        <f>IF(ISBLANK('New Item CATEGORY TEAM TAB'!X176),"",'New Item CATEGORY TEAM TAB'!X176)</f>
        <v/>
      </c>
      <c r="AO172" s="22" t="str">
        <f>IF(ISBLANK('New Item CATEGORY TEAM TAB'!Y176),"",'New Item CATEGORY TEAM TAB'!Y176)</f>
        <v/>
      </c>
      <c r="AP172" s="24" t="str">
        <f>IF(ISBLANK('New Item CATEGORY TEAM TAB'!AP176),"",'New Item CATEGORY TEAM TAB'!AP176)</f>
        <v/>
      </c>
      <c r="AQ172" s="24" t="str">
        <f>IF(ISBLANK('New Item CATEGORY TEAM TAB'!AP176),"",'New Item CATEGORY TEAM TAB'!AP176)</f>
        <v/>
      </c>
      <c r="AR172" s="21" t="str">
        <f>IF(ISBLANK('New Item CATEGORY TEAM TAB'!BU176),"",'New Item CATEGORY TEAM TAB'!BU176)</f>
        <v/>
      </c>
      <c r="AS172" s="225" t="str">
        <f>IF(ISBLANK('New Item CATEGORY TEAM TAB'!BW176),"",'New Item CATEGORY TEAM TAB'!BW176)</f>
        <v/>
      </c>
      <c r="AT172" s="20" t="str">
        <f>IF(ISBLANK('New Item CATEGORY TEAM TAB'!BR176),"",'New Item CATEGORY TEAM TAB'!BR176)</f>
        <v/>
      </c>
      <c r="AU172" s="47" t="str">
        <f>IF(ISBLANK('New Item CATEGORY TEAM TAB'!BS176),"",'New Item CATEGORY TEAM TAB'!BS176)</f>
        <v/>
      </c>
      <c r="AV172" s="2" t="str">
        <f t="shared" si="4"/>
        <v/>
      </c>
      <c r="AW172" s="2" t="str">
        <f>IF(ISBLANK('New Item CATEGORY TEAM TAB'!BX176),"",'New Item CATEGORY TEAM TAB'!BX176)</f>
        <v/>
      </c>
      <c r="AX172" s="2" t="str">
        <f t="shared" si="5"/>
        <v/>
      </c>
      <c r="AY172" s="2" t="str">
        <f>IF(ISBLANK('New Item CATEGORY TEAM TAB'!BZ176),"",'New Item CATEGORY TEAM TAB'!BZ176)</f>
        <v/>
      </c>
      <c r="AZ172" s="229" t="str">
        <f>IF(ISBLANK('New Item CATEGORY TEAM TAB'!AX176),"",'New Item CATEGORY TEAM TAB'!AX176)</f>
        <v/>
      </c>
      <c r="BA172" s="229" t="str">
        <f>IF(ISBLANK('New Item CATEGORY TEAM TAB'!AY176),"",'New Item CATEGORY TEAM TAB'!AY176)</f>
        <v/>
      </c>
      <c r="BB172" s="229" t="str">
        <f>IF(ISBLANK('New Item CATEGORY TEAM TAB'!AZ176),"",'New Item CATEGORY TEAM TAB'!AZ176)</f>
        <v/>
      </c>
      <c r="BC172" s="229" t="str">
        <f>IF(ISBLANK('New Item CATEGORY TEAM TAB'!BA176),"",'New Item CATEGORY TEAM TAB'!BA176)</f>
        <v/>
      </c>
      <c r="BD172" s="229" t="str">
        <f>IF(ISBLANK('New Item CATEGORY TEAM TAB'!BB176),"",'New Item CATEGORY TEAM TAB'!BB176)</f>
        <v/>
      </c>
      <c r="BE172" s="229" t="str">
        <f>IF(ISBLANK('New Item CATEGORY TEAM TAB'!BC176),"",'New Item CATEGORY TEAM TAB'!BC176)</f>
        <v/>
      </c>
      <c r="BF172" s="258" t="str">
        <f>IF(ISBLANK('New Item CATEGORY TEAM TAB'!CB176),"",'New Item CATEGORY TEAM TAB'!CB176)</f>
        <v/>
      </c>
      <c r="BG172" s="258" t="str">
        <f>IF(ISBLANK('New Item CATEGORY TEAM TAB'!CC176),"",'New Item CATEGORY TEAM TAB'!CC176)</f>
        <v/>
      </c>
      <c r="BH172" s="258" t="str">
        <f>IF(ISBLANK('New Item CATEGORY TEAM TAB'!CD176),"",'New Item CATEGORY TEAM TAB'!CD176)</f>
        <v/>
      </c>
      <c r="BI172" s="258" t="str">
        <f>IF(ISBLANK('New Item CATEGORY TEAM TAB'!CE176),"",'New Item CATEGORY TEAM TAB'!CE176)</f>
        <v/>
      </c>
      <c r="BJ172" s="258" t="str">
        <f>IF(ISBLANK('New Item CATEGORY TEAM TAB'!CF176),"",'New Item CATEGORY TEAM TAB'!CF176)</f>
        <v/>
      </c>
      <c r="BK172" s="258" t="str">
        <f>IF(ISBLANK('New Item CATEGORY TEAM TAB'!CG176),"",'New Item CATEGORY TEAM TAB'!CG176)</f>
        <v/>
      </c>
      <c r="BL172" s="258" t="str">
        <f>IF(ISBLANK('New Item CATEGORY TEAM TAB'!CH176),"",'New Item CATEGORY TEAM TAB'!CH176)</f>
        <v/>
      </c>
      <c r="BM172" s="258" t="str">
        <f>IF(ISBLANK('New Item CATEGORY TEAM TAB'!CI176),"",'New Item CATEGORY TEAM TAB'!CI176)</f>
        <v/>
      </c>
      <c r="BN172" s="258" t="str">
        <f>IF(ISBLANK('New Item CATEGORY TEAM TAB'!CK176),"",'New Item CATEGORY TEAM TAB'!CK176)</f>
        <v/>
      </c>
      <c r="BO172" s="258" t="str">
        <f>IF(ISBLANK('New Item CATEGORY TEAM TAB'!CJ176),"",'New Item CATEGORY TEAM TAB'!CJ176)</f>
        <v/>
      </c>
      <c r="BP172" s="258" t="str">
        <f>IF(ISBLANK('New Item CATEGORY TEAM TAB'!CM176),"",'New Item CATEGORY TEAM TAB'!CM176)</f>
        <v/>
      </c>
      <c r="BQ172" s="258" t="str">
        <f>IF(ISBLANK('New Item CATEGORY TEAM TAB'!CN176),"",'New Item CATEGORY TEAM TAB'!CN176)</f>
        <v/>
      </c>
      <c r="BR172" s="258" t="str">
        <f>IF(ISBLANK('New Item CATEGORY TEAM TAB'!CO176),"",'New Item CATEGORY TEAM TAB'!CO176)</f>
        <v/>
      </c>
    </row>
    <row r="173" spans="1:70" ht="15.6">
      <c r="A173" s="128" t="str">
        <f>IF(ISBLANK('New Item CATEGORY TEAM TAB'!E177),"",'New Item CATEGORY TEAM TAB'!E177)</f>
        <v/>
      </c>
      <c r="B173" s="2" t="str">
        <f>IF(ISBLANK('New Item CATEGORY TEAM TAB'!BL177),"",'New Item CATEGORY TEAM TAB'!BL177)</f>
        <v/>
      </c>
      <c r="C173" s="2" t="str">
        <f>IF(ISBLANK('New Item CATEGORY TEAM TAB'!AR177),"",'New Item CATEGORY TEAM TAB'!AR177)</f>
        <v/>
      </c>
      <c r="D173" s="2" t="str">
        <f>IF(ISBLANK('New Item CATEGORY TEAM TAB'!AK177),"",'New Item CATEGORY TEAM TAB'!AK177)</f>
        <v/>
      </c>
      <c r="E173" s="18" t="str">
        <f>IF(ISBLANK('New Item CATEGORY TEAM TAB'!M177),"",'New Item CATEGORY TEAM TAB'!M177)</f>
        <v/>
      </c>
      <c r="F173" s="18" t="str">
        <f>IF(ISBLANK('New Item CATEGORY TEAM TAB'!N177),"",'New Item CATEGORY TEAM TAB'!N177)</f>
        <v/>
      </c>
      <c r="G173" s="16" t="str">
        <f>IF(ISBLANK('New Item CATEGORY TEAM TAB'!R177),"",'New Item CATEGORY TEAM TAB'!R177)</f>
        <v/>
      </c>
      <c r="H173" s="16" t="str">
        <f>IF(ISBLANK('New Item CATEGORY TEAM TAB'!BK177),"",'New Item CATEGORY TEAM TAB'!BK177)</f>
        <v/>
      </c>
      <c r="I173" s="19" t="str">
        <f>IF(ISBLANK('New Item CATEGORY TEAM TAB'!BT177),"",'New Item CATEGORY TEAM TAB'!BT177)</f>
        <v/>
      </c>
      <c r="J173" s="20" t="e">
        <f>IF(ISBLANK('New Item CATEGORY TEAM TAB'!BQ177),"",'New Item CATEGORY TEAM TAB'!BQ177)</f>
        <v>#N/A</v>
      </c>
      <c r="K173" s="2" t="str">
        <f>IF(ISBLANK('New Item CATEGORY TEAM TAB'!AE177),"",'New Item CATEGORY TEAM TAB'!AE177)</f>
        <v/>
      </c>
      <c r="L173" s="2" t="str">
        <f>IF(ISBLANK('New Item CATEGORY TEAM TAB'!AF177),"",'New Item CATEGORY TEAM TAB'!AF177)</f>
        <v/>
      </c>
      <c r="M173" s="2" t="str">
        <f>IF(ISBLANK('New Item CATEGORY TEAM TAB'!CL177),"",'New Item CATEGORY TEAM TAB'!CL177)</f>
        <v/>
      </c>
      <c r="N173" s="2" t="str">
        <f>IF(ISBLANK('New Item CATEGORY TEAM TAB'!AN177),"",'New Item CATEGORY TEAM TAB'!AN177)</f>
        <v/>
      </c>
      <c r="O173" s="21" t="str">
        <f>IF(ISBLANK('New Item CATEGORY TEAM TAB'!AO177),"",'New Item CATEGORY TEAM TAB'!AO177)</f>
        <v/>
      </c>
      <c r="P173" s="2" t="str">
        <f>IF(ISBLANK('New Item CATEGORY TEAM TAB'!AT177),"",'New Item CATEGORY TEAM TAB'!AT177)</f>
        <v xml:space="preserve"> </v>
      </c>
      <c r="Q173" s="2" t="str">
        <f>IF(ISBLANK(VLOOKUP(P173,DROPDOWN!K:L,2,FALSE)),"",VLOOKUP(P173,DROPDOWN!K:L,2,FALSE))</f>
        <v xml:space="preserve"> </v>
      </c>
      <c r="R173" s="2" t="str">
        <f>IF(ISBLANK('New Item CATEGORY TEAM TAB'!BN177),"",'New Item CATEGORY TEAM TAB'!BN177)</f>
        <v/>
      </c>
      <c r="S173" s="11"/>
      <c r="T173" s="13">
        <v>2</v>
      </c>
      <c r="U173" s="15" t="e">
        <f>IF(ISBLANK('New Item CATEGORY TEAM TAB'!BP177),"",'New Item CATEGORY TEAM TAB'!BP177)</f>
        <v>#N/A</v>
      </c>
      <c r="V173" s="2" t="s">
        <v>53</v>
      </c>
      <c r="W173" s="16"/>
      <c r="X173" s="223" t="str">
        <f>IF(ISBLANK('New Item CATEGORY TEAM TAB'!V177),"",'New Item CATEGORY TEAM TAB'!V177)</f>
        <v/>
      </c>
      <c r="Y173" s="223" t="str">
        <f>IF(ISBLANK('New Item CATEGORY TEAM TAB'!W177),"",'New Item CATEGORY TEAM TAB'!W177)</f>
        <v/>
      </c>
      <c r="Z173" s="47" t="e">
        <f>VLOOKUP(Y173,DROPDOWN!G:H,2,FALSE)</f>
        <v>#N/A</v>
      </c>
      <c r="AA173" s="47" t="str">
        <f>IF(ISBLANK('New Item CATEGORY TEAM TAB'!U177),"",'New Item CATEGORY TEAM TAB'!U177)</f>
        <v/>
      </c>
      <c r="AB173" s="47" t="str">
        <f>IF(ISBLANK('New Item CATEGORY TEAM TAB'!BE177),"",'New Item CATEGORY TEAM TAB'!BE177)</f>
        <v/>
      </c>
      <c r="AC173" s="47" t="str">
        <f>IF(ISBLANK('New Item CATEGORY TEAM TAB'!BF177),"",'New Item CATEGORY TEAM TAB'!BF177)</f>
        <v/>
      </c>
      <c r="AD173" s="256" t="str">
        <f>IF(ISBLANK('New Item CATEGORY TEAM TAB'!AU177),"",'New Item CATEGORY TEAM TAB'!AU177)</f>
        <v/>
      </c>
      <c r="AE173" s="255" t="str">
        <f>IF(ISBLANK('New Item CATEGORY TEAM TAB'!AV177),"",'New Item CATEGORY TEAM TAB'!AV177)</f>
        <v/>
      </c>
      <c r="AF173" s="13" t="str">
        <f>IF(ISBLANK('New Item CATEGORY TEAM TAB'!AW177),"",'New Item CATEGORY TEAM TAB'!AW177)</f>
        <v/>
      </c>
      <c r="AG173" s="2" t="str">
        <f>IF(ISBLANK('New Item CATEGORY TEAM TAB'!BM177),"",'New Item CATEGORY TEAM TAB'!BM177)</f>
        <v/>
      </c>
      <c r="AH173" s="2" t="str">
        <f>IF(ISBLANK('New Item CATEGORY TEAM TAB'!CA177),"",'New Item CATEGORY TEAM TAB'!CA177)</f>
        <v/>
      </c>
      <c r="AI173" s="2" t="str">
        <f>IF(ISBLANK('New Item CATEGORY TEAM TAB'!BY177),"",'New Item CATEGORY TEAM TAB'!BY177)</f>
        <v/>
      </c>
      <c r="AJ173" s="23" t="str">
        <f>IF(ISBLANK('New Item CATEGORY TEAM TAB'!Z177),"",'New Item CATEGORY TEAM TAB'!Z177)</f>
        <v/>
      </c>
      <c r="AK173" s="23" t="str">
        <f>IF(ISBLANK('New Item CATEGORY TEAM TAB'!AA177),"",'New Item CATEGORY TEAM TAB'!AA177)</f>
        <v/>
      </c>
      <c r="AL173" s="115" t="str">
        <f>IF(ISBLANK('New Item VENDOR TAB'!AK177),"",'New Item VENDOR TAB'!AK177)</f>
        <v/>
      </c>
      <c r="AM173" s="23" t="str">
        <f>IF(ISBLANK('New Item CATEGORY TEAM TAB'!BD177),"",'New Item CATEGORY TEAM TAB'!BD177)</f>
        <v/>
      </c>
      <c r="AN173" s="22" t="str">
        <f>IF(ISBLANK('New Item CATEGORY TEAM TAB'!X177),"",'New Item CATEGORY TEAM TAB'!X177)</f>
        <v/>
      </c>
      <c r="AO173" s="22" t="str">
        <f>IF(ISBLANK('New Item CATEGORY TEAM TAB'!Y177),"",'New Item CATEGORY TEAM TAB'!Y177)</f>
        <v/>
      </c>
      <c r="AP173" s="24" t="str">
        <f>IF(ISBLANK('New Item CATEGORY TEAM TAB'!AP177),"",'New Item CATEGORY TEAM TAB'!AP177)</f>
        <v/>
      </c>
      <c r="AQ173" s="24" t="str">
        <f>IF(ISBLANK('New Item CATEGORY TEAM TAB'!AP177),"",'New Item CATEGORY TEAM TAB'!AP177)</f>
        <v/>
      </c>
      <c r="AR173" s="21" t="str">
        <f>IF(ISBLANK('New Item CATEGORY TEAM TAB'!BU177),"",'New Item CATEGORY TEAM TAB'!BU177)</f>
        <v/>
      </c>
      <c r="AS173" s="225" t="str">
        <f>IF(ISBLANK('New Item CATEGORY TEAM TAB'!BW177),"",'New Item CATEGORY TEAM TAB'!BW177)</f>
        <v/>
      </c>
      <c r="AT173" s="20" t="str">
        <f>IF(ISBLANK('New Item CATEGORY TEAM TAB'!BR177),"",'New Item CATEGORY TEAM TAB'!BR177)</f>
        <v/>
      </c>
      <c r="AU173" s="47" t="str">
        <f>IF(ISBLANK('New Item CATEGORY TEAM TAB'!BS177),"",'New Item CATEGORY TEAM TAB'!BS177)</f>
        <v/>
      </c>
      <c r="AV173" s="2" t="str">
        <f t="shared" si="4"/>
        <v/>
      </c>
      <c r="AW173" s="2" t="str">
        <f>IF(ISBLANK('New Item CATEGORY TEAM TAB'!BX177),"",'New Item CATEGORY TEAM TAB'!BX177)</f>
        <v/>
      </c>
      <c r="AX173" s="2" t="str">
        <f t="shared" si="5"/>
        <v/>
      </c>
      <c r="AY173" s="2" t="str">
        <f>IF(ISBLANK('New Item CATEGORY TEAM TAB'!BZ177),"",'New Item CATEGORY TEAM TAB'!BZ177)</f>
        <v/>
      </c>
      <c r="AZ173" s="229" t="str">
        <f>IF(ISBLANK('New Item CATEGORY TEAM TAB'!AX177),"",'New Item CATEGORY TEAM TAB'!AX177)</f>
        <v/>
      </c>
      <c r="BA173" s="229" t="str">
        <f>IF(ISBLANK('New Item CATEGORY TEAM TAB'!AY177),"",'New Item CATEGORY TEAM TAB'!AY177)</f>
        <v/>
      </c>
      <c r="BB173" s="229" t="str">
        <f>IF(ISBLANK('New Item CATEGORY TEAM TAB'!AZ177),"",'New Item CATEGORY TEAM TAB'!AZ177)</f>
        <v/>
      </c>
      <c r="BC173" s="229" t="str">
        <f>IF(ISBLANK('New Item CATEGORY TEAM TAB'!BA177),"",'New Item CATEGORY TEAM TAB'!BA177)</f>
        <v/>
      </c>
      <c r="BD173" s="229" t="str">
        <f>IF(ISBLANK('New Item CATEGORY TEAM TAB'!BB177),"",'New Item CATEGORY TEAM TAB'!BB177)</f>
        <v/>
      </c>
      <c r="BE173" s="229" t="str">
        <f>IF(ISBLANK('New Item CATEGORY TEAM TAB'!BC177),"",'New Item CATEGORY TEAM TAB'!BC177)</f>
        <v/>
      </c>
      <c r="BF173" s="258" t="str">
        <f>IF(ISBLANK('New Item CATEGORY TEAM TAB'!CB177),"",'New Item CATEGORY TEAM TAB'!CB177)</f>
        <v/>
      </c>
      <c r="BG173" s="258" t="str">
        <f>IF(ISBLANK('New Item CATEGORY TEAM TAB'!CC177),"",'New Item CATEGORY TEAM TAB'!CC177)</f>
        <v/>
      </c>
      <c r="BH173" s="258" t="str">
        <f>IF(ISBLANK('New Item CATEGORY TEAM TAB'!CD177),"",'New Item CATEGORY TEAM TAB'!CD177)</f>
        <v/>
      </c>
      <c r="BI173" s="258" t="str">
        <f>IF(ISBLANK('New Item CATEGORY TEAM TAB'!CE177),"",'New Item CATEGORY TEAM TAB'!CE177)</f>
        <v/>
      </c>
      <c r="BJ173" s="258" t="str">
        <f>IF(ISBLANK('New Item CATEGORY TEAM TAB'!CF177),"",'New Item CATEGORY TEAM TAB'!CF177)</f>
        <v/>
      </c>
      <c r="BK173" s="258" t="str">
        <f>IF(ISBLANK('New Item CATEGORY TEAM TAB'!CG177),"",'New Item CATEGORY TEAM TAB'!CG177)</f>
        <v/>
      </c>
      <c r="BL173" s="258" t="str">
        <f>IF(ISBLANK('New Item CATEGORY TEAM TAB'!CH177),"",'New Item CATEGORY TEAM TAB'!CH177)</f>
        <v/>
      </c>
      <c r="BM173" s="258" t="str">
        <f>IF(ISBLANK('New Item CATEGORY TEAM TAB'!CI177),"",'New Item CATEGORY TEAM TAB'!CI177)</f>
        <v/>
      </c>
      <c r="BN173" s="258" t="str">
        <f>IF(ISBLANK('New Item CATEGORY TEAM TAB'!CK177),"",'New Item CATEGORY TEAM TAB'!CK177)</f>
        <v/>
      </c>
      <c r="BO173" s="258" t="str">
        <f>IF(ISBLANK('New Item CATEGORY TEAM TAB'!CJ177),"",'New Item CATEGORY TEAM TAB'!CJ177)</f>
        <v/>
      </c>
      <c r="BP173" s="258" t="str">
        <f>IF(ISBLANK('New Item CATEGORY TEAM TAB'!CM177),"",'New Item CATEGORY TEAM TAB'!CM177)</f>
        <v/>
      </c>
      <c r="BQ173" s="258" t="str">
        <f>IF(ISBLANK('New Item CATEGORY TEAM TAB'!CN177),"",'New Item CATEGORY TEAM TAB'!CN177)</f>
        <v/>
      </c>
      <c r="BR173" s="258" t="str">
        <f>IF(ISBLANK('New Item CATEGORY TEAM TAB'!CO177),"",'New Item CATEGORY TEAM TAB'!CO177)</f>
        <v/>
      </c>
    </row>
    <row r="174" spans="1:70" ht="15.6">
      <c r="A174" s="128" t="str">
        <f>IF(ISBLANK('New Item CATEGORY TEAM TAB'!E178),"",'New Item CATEGORY TEAM TAB'!E178)</f>
        <v/>
      </c>
      <c r="B174" s="2" t="str">
        <f>IF(ISBLANK('New Item CATEGORY TEAM TAB'!BL178),"",'New Item CATEGORY TEAM TAB'!BL178)</f>
        <v/>
      </c>
      <c r="C174" s="2" t="str">
        <f>IF(ISBLANK('New Item CATEGORY TEAM TAB'!AR178),"",'New Item CATEGORY TEAM TAB'!AR178)</f>
        <v/>
      </c>
      <c r="D174" s="2" t="str">
        <f>IF(ISBLANK('New Item CATEGORY TEAM TAB'!AK178),"",'New Item CATEGORY TEAM TAB'!AK178)</f>
        <v/>
      </c>
      <c r="E174" s="18" t="str">
        <f>IF(ISBLANK('New Item CATEGORY TEAM TAB'!M178),"",'New Item CATEGORY TEAM TAB'!M178)</f>
        <v/>
      </c>
      <c r="F174" s="18" t="str">
        <f>IF(ISBLANK('New Item CATEGORY TEAM TAB'!N178),"",'New Item CATEGORY TEAM TAB'!N178)</f>
        <v/>
      </c>
      <c r="G174" s="16" t="str">
        <f>IF(ISBLANK('New Item CATEGORY TEAM TAB'!R178),"",'New Item CATEGORY TEAM TAB'!R178)</f>
        <v/>
      </c>
      <c r="H174" s="16" t="str">
        <f>IF(ISBLANK('New Item CATEGORY TEAM TAB'!BK178),"",'New Item CATEGORY TEAM TAB'!BK178)</f>
        <v/>
      </c>
      <c r="I174" s="19" t="str">
        <f>IF(ISBLANK('New Item CATEGORY TEAM TAB'!BT178),"",'New Item CATEGORY TEAM TAB'!BT178)</f>
        <v/>
      </c>
      <c r="J174" s="20" t="e">
        <f>IF(ISBLANK('New Item CATEGORY TEAM TAB'!BQ178),"",'New Item CATEGORY TEAM TAB'!BQ178)</f>
        <v>#N/A</v>
      </c>
      <c r="K174" s="2" t="str">
        <f>IF(ISBLANK('New Item CATEGORY TEAM TAB'!AE178),"",'New Item CATEGORY TEAM TAB'!AE178)</f>
        <v/>
      </c>
      <c r="L174" s="2" t="str">
        <f>IF(ISBLANK('New Item CATEGORY TEAM TAB'!AF178),"",'New Item CATEGORY TEAM TAB'!AF178)</f>
        <v/>
      </c>
      <c r="M174" s="2" t="str">
        <f>IF(ISBLANK('New Item CATEGORY TEAM TAB'!CL178),"",'New Item CATEGORY TEAM TAB'!CL178)</f>
        <v/>
      </c>
      <c r="N174" s="2" t="str">
        <f>IF(ISBLANK('New Item CATEGORY TEAM TAB'!AN178),"",'New Item CATEGORY TEAM TAB'!AN178)</f>
        <v/>
      </c>
      <c r="O174" s="21" t="str">
        <f>IF(ISBLANK('New Item CATEGORY TEAM TAB'!AO178),"",'New Item CATEGORY TEAM TAB'!AO178)</f>
        <v/>
      </c>
      <c r="P174" s="2" t="str">
        <f>IF(ISBLANK('New Item CATEGORY TEAM TAB'!AT178),"",'New Item CATEGORY TEAM TAB'!AT178)</f>
        <v xml:space="preserve"> </v>
      </c>
      <c r="Q174" s="2" t="str">
        <f>IF(ISBLANK(VLOOKUP(P174,DROPDOWN!K:L,2,FALSE)),"",VLOOKUP(P174,DROPDOWN!K:L,2,FALSE))</f>
        <v xml:space="preserve"> </v>
      </c>
      <c r="R174" s="2" t="str">
        <f>IF(ISBLANK('New Item CATEGORY TEAM TAB'!BN178),"",'New Item CATEGORY TEAM TAB'!BN178)</f>
        <v/>
      </c>
      <c r="S174" s="11"/>
      <c r="T174" s="13">
        <v>2</v>
      </c>
      <c r="U174" s="15" t="e">
        <f>IF(ISBLANK('New Item CATEGORY TEAM TAB'!BP178),"",'New Item CATEGORY TEAM TAB'!BP178)</f>
        <v>#N/A</v>
      </c>
      <c r="V174" s="2" t="s">
        <v>53</v>
      </c>
      <c r="W174" s="16"/>
      <c r="X174" s="223" t="str">
        <f>IF(ISBLANK('New Item CATEGORY TEAM TAB'!V178),"",'New Item CATEGORY TEAM TAB'!V178)</f>
        <v/>
      </c>
      <c r="Y174" s="223" t="str">
        <f>IF(ISBLANK('New Item CATEGORY TEAM TAB'!W178),"",'New Item CATEGORY TEAM TAB'!W178)</f>
        <v/>
      </c>
      <c r="Z174" s="47" t="e">
        <f>VLOOKUP(Y174,DROPDOWN!G:H,2,FALSE)</f>
        <v>#N/A</v>
      </c>
      <c r="AA174" s="47" t="str">
        <f>IF(ISBLANK('New Item CATEGORY TEAM TAB'!U178),"",'New Item CATEGORY TEAM TAB'!U178)</f>
        <v/>
      </c>
      <c r="AB174" s="47" t="str">
        <f>IF(ISBLANK('New Item CATEGORY TEAM TAB'!BE178),"",'New Item CATEGORY TEAM TAB'!BE178)</f>
        <v/>
      </c>
      <c r="AC174" s="47" t="str">
        <f>IF(ISBLANK('New Item CATEGORY TEAM TAB'!BF178),"",'New Item CATEGORY TEAM TAB'!BF178)</f>
        <v/>
      </c>
      <c r="AD174" s="256" t="str">
        <f>IF(ISBLANK('New Item CATEGORY TEAM TAB'!AU178),"",'New Item CATEGORY TEAM TAB'!AU178)</f>
        <v/>
      </c>
      <c r="AE174" s="255" t="str">
        <f>IF(ISBLANK('New Item CATEGORY TEAM TAB'!AV178),"",'New Item CATEGORY TEAM TAB'!AV178)</f>
        <v/>
      </c>
      <c r="AF174" s="13" t="str">
        <f>IF(ISBLANK('New Item CATEGORY TEAM TAB'!AW178),"",'New Item CATEGORY TEAM TAB'!AW178)</f>
        <v/>
      </c>
      <c r="AG174" s="2" t="str">
        <f>IF(ISBLANK('New Item CATEGORY TEAM TAB'!BM178),"",'New Item CATEGORY TEAM TAB'!BM178)</f>
        <v/>
      </c>
      <c r="AH174" s="2" t="str">
        <f>IF(ISBLANK('New Item CATEGORY TEAM TAB'!CA178),"",'New Item CATEGORY TEAM TAB'!CA178)</f>
        <v/>
      </c>
      <c r="AI174" s="2" t="str">
        <f>IF(ISBLANK('New Item CATEGORY TEAM TAB'!BY178),"",'New Item CATEGORY TEAM TAB'!BY178)</f>
        <v/>
      </c>
      <c r="AJ174" s="23" t="str">
        <f>IF(ISBLANK('New Item CATEGORY TEAM TAB'!Z178),"",'New Item CATEGORY TEAM TAB'!Z178)</f>
        <v/>
      </c>
      <c r="AK174" s="23" t="str">
        <f>IF(ISBLANK('New Item CATEGORY TEAM TAB'!AA178),"",'New Item CATEGORY TEAM TAB'!AA178)</f>
        <v/>
      </c>
      <c r="AL174" s="115" t="str">
        <f>IF(ISBLANK('New Item VENDOR TAB'!AK178),"",'New Item VENDOR TAB'!AK178)</f>
        <v/>
      </c>
      <c r="AM174" s="23" t="str">
        <f>IF(ISBLANK('New Item CATEGORY TEAM TAB'!BD178),"",'New Item CATEGORY TEAM TAB'!BD178)</f>
        <v/>
      </c>
      <c r="AN174" s="22" t="str">
        <f>IF(ISBLANK('New Item CATEGORY TEAM TAB'!X178),"",'New Item CATEGORY TEAM TAB'!X178)</f>
        <v/>
      </c>
      <c r="AO174" s="22" t="str">
        <f>IF(ISBLANK('New Item CATEGORY TEAM TAB'!Y178),"",'New Item CATEGORY TEAM TAB'!Y178)</f>
        <v/>
      </c>
      <c r="AP174" s="24" t="str">
        <f>IF(ISBLANK('New Item CATEGORY TEAM TAB'!AP178),"",'New Item CATEGORY TEAM TAB'!AP178)</f>
        <v/>
      </c>
      <c r="AQ174" s="24" t="str">
        <f>IF(ISBLANK('New Item CATEGORY TEAM TAB'!AP178),"",'New Item CATEGORY TEAM TAB'!AP178)</f>
        <v/>
      </c>
      <c r="AR174" s="21" t="str">
        <f>IF(ISBLANK('New Item CATEGORY TEAM TAB'!BU178),"",'New Item CATEGORY TEAM TAB'!BU178)</f>
        <v/>
      </c>
      <c r="AS174" s="225" t="str">
        <f>IF(ISBLANK('New Item CATEGORY TEAM TAB'!BW178),"",'New Item CATEGORY TEAM TAB'!BW178)</f>
        <v/>
      </c>
      <c r="AT174" s="20" t="str">
        <f>IF(ISBLANK('New Item CATEGORY TEAM TAB'!BR178),"",'New Item CATEGORY TEAM TAB'!BR178)</f>
        <v/>
      </c>
      <c r="AU174" s="47" t="str">
        <f>IF(ISBLANK('New Item CATEGORY TEAM TAB'!BS178),"",'New Item CATEGORY TEAM TAB'!BS178)</f>
        <v/>
      </c>
      <c r="AV174" s="2" t="str">
        <f t="shared" si="4"/>
        <v/>
      </c>
      <c r="AW174" s="2" t="str">
        <f>IF(ISBLANK('New Item CATEGORY TEAM TAB'!BX178),"",'New Item CATEGORY TEAM TAB'!BX178)</f>
        <v/>
      </c>
      <c r="AX174" s="2" t="str">
        <f t="shared" si="5"/>
        <v/>
      </c>
      <c r="AY174" s="2" t="str">
        <f>IF(ISBLANK('New Item CATEGORY TEAM TAB'!BZ178),"",'New Item CATEGORY TEAM TAB'!BZ178)</f>
        <v/>
      </c>
      <c r="AZ174" s="229" t="str">
        <f>IF(ISBLANK('New Item CATEGORY TEAM TAB'!AX178),"",'New Item CATEGORY TEAM TAB'!AX178)</f>
        <v/>
      </c>
      <c r="BA174" s="229" t="str">
        <f>IF(ISBLANK('New Item CATEGORY TEAM TAB'!AY178),"",'New Item CATEGORY TEAM TAB'!AY178)</f>
        <v/>
      </c>
      <c r="BB174" s="229" t="str">
        <f>IF(ISBLANK('New Item CATEGORY TEAM TAB'!AZ178),"",'New Item CATEGORY TEAM TAB'!AZ178)</f>
        <v/>
      </c>
      <c r="BC174" s="229" t="str">
        <f>IF(ISBLANK('New Item CATEGORY TEAM TAB'!BA178),"",'New Item CATEGORY TEAM TAB'!BA178)</f>
        <v/>
      </c>
      <c r="BD174" s="229" t="str">
        <f>IF(ISBLANK('New Item CATEGORY TEAM TAB'!BB178),"",'New Item CATEGORY TEAM TAB'!BB178)</f>
        <v/>
      </c>
      <c r="BE174" s="229" t="str">
        <f>IF(ISBLANK('New Item CATEGORY TEAM TAB'!BC178),"",'New Item CATEGORY TEAM TAB'!BC178)</f>
        <v/>
      </c>
      <c r="BF174" s="258" t="str">
        <f>IF(ISBLANK('New Item CATEGORY TEAM TAB'!CB178),"",'New Item CATEGORY TEAM TAB'!CB178)</f>
        <v/>
      </c>
      <c r="BG174" s="258" t="str">
        <f>IF(ISBLANK('New Item CATEGORY TEAM TAB'!CC178),"",'New Item CATEGORY TEAM TAB'!CC178)</f>
        <v/>
      </c>
      <c r="BH174" s="258" t="str">
        <f>IF(ISBLANK('New Item CATEGORY TEAM TAB'!CD178),"",'New Item CATEGORY TEAM TAB'!CD178)</f>
        <v/>
      </c>
      <c r="BI174" s="258" t="str">
        <f>IF(ISBLANK('New Item CATEGORY TEAM TAB'!CE178),"",'New Item CATEGORY TEAM TAB'!CE178)</f>
        <v/>
      </c>
      <c r="BJ174" s="258" t="str">
        <f>IF(ISBLANK('New Item CATEGORY TEAM TAB'!CF178),"",'New Item CATEGORY TEAM TAB'!CF178)</f>
        <v/>
      </c>
      <c r="BK174" s="258" t="str">
        <f>IF(ISBLANK('New Item CATEGORY TEAM TAB'!CG178),"",'New Item CATEGORY TEAM TAB'!CG178)</f>
        <v/>
      </c>
      <c r="BL174" s="258" t="str">
        <f>IF(ISBLANK('New Item CATEGORY TEAM TAB'!CH178),"",'New Item CATEGORY TEAM TAB'!CH178)</f>
        <v/>
      </c>
      <c r="BM174" s="258" t="str">
        <f>IF(ISBLANK('New Item CATEGORY TEAM TAB'!CI178),"",'New Item CATEGORY TEAM TAB'!CI178)</f>
        <v/>
      </c>
      <c r="BN174" s="258" t="str">
        <f>IF(ISBLANK('New Item CATEGORY TEAM TAB'!CK178),"",'New Item CATEGORY TEAM TAB'!CK178)</f>
        <v/>
      </c>
      <c r="BO174" s="258" t="str">
        <f>IF(ISBLANK('New Item CATEGORY TEAM TAB'!CJ178),"",'New Item CATEGORY TEAM TAB'!CJ178)</f>
        <v/>
      </c>
      <c r="BP174" s="258" t="str">
        <f>IF(ISBLANK('New Item CATEGORY TEAM TAB'!CM178),"",'New Item CATEGORY TEAM TAB'!CM178)</f>
        <v/>
      </c>
      <c r="BQ174" s="258" t="str">
        <f>IF(ISBLANK('New Item CATEGORY TEAM TAB'!CN178),"",'New Item CATEGORY TEAM TAB'!CN178)</f>
        <v/>
      </c>
      <c r="BR174" s="258" t="str">
        <f>IF(ISBLANK('New Item CATEGORY TEAM TAB'!CO178),"",'New Item CATEGORY TEAM TAB'!CO178)</f>
        <v/>
      </c>
    </row>
    <row r="175" spans="1:70" ht="15.6">
      <c r="A175" s="128" t="str">
        <f>IF(ISBLANK('New Item CATEGORY TEAM TAB'!E179),"",'New Item CATEGORY TEAM TAB'!E179)</f>
        <v/>
      </c>
      <c r="B175" s="2" t="str">
        <f>IF(ISBLANK('New Item CATEGORY TEAM TAB'!BL179),"",'New Item CATEGORY TEAM TAB'!BL179)</f>
        <v/>
      </c>
      <c r="C175" s="2" t="str">
        <f>IF(ISBLANK('New Item CATEGORY TEAM TAB'!AR179),"",'New Item CATEGORY TEAM TAB'!AR179)</f>
        <v/>
      </c>
      <c r="D175" s="2" t="str">
        <f>IF(ISBLANK('New Item CATEGORY TEAM TAB'!AK179),"",'New Item CATEGORY TEAM TAB'!AK179)</f>
        <v/>
      </c>
      <c r="E175" s="18" t="str">
        <f>IF(ISBLANK('New Item CATEGORY TEAM TAB'!M179),"",'New Item CATEGORY TEAM TAB'!M179)</f>
        <v/>
      </c>
      <c r="F175" s="18" t="str">
        <f>IF(ISBLANK('New Item CATEGORY TEAM TAB'!N179),"",'New Item CATEGORY TEAM TAB'!N179)</f>
        <v/>
      </c>
      <c r="G175" s="16" t="str">
        <f>IF(ISBLANK('New Item CATEGORY TEAM TAB'!R179),"",'New Item CATEGORY TEAM TAB'!R179)</f>
        <v/>
      </c>
      <c r="H175" s="16" t="str">
        <f>IF(ISBLANK('New Item CATEGORY TEAM TAB'!BK179),"",'New Item CATEGORY TEAM TAB'!BK179)</f>
        <v/>
      </c>
      <c r="I175" s="19" t="str">
        <f>IF(ISBLANK('New Item CATEGORY TEAM TAB'!BT179),"",'New Item CATEGORY TEAM TAB'!BT179)</f>
        <v/>
      </c>
      <c r="J175" s="20" t="e">
        <f>IF(ISBLANK('New Item CATEGORY TEAM TAB'!BQ179),"",'New Item CATEGORY TEAM TAB'!BQ179)</f>
        <v>#N/A</v>
      </c>
      <c r="K175" s="2" t="str">
        <f>IF(ISBLANK('New Item CATEGORY TEAM TAB'!AE179),"",'New Item CATEGORY TEAM TAB'!AE179)</f>
        <v/>
      </c>
      <c r="L175" s="2" t="str">
        <f>IF(ISBLANK('New Item CATEGORY TEAM TAB'!AF179),"",'New Item CATEGORY TEAM TAB'!AF179)</f>
        <v/>
      </c>
      <c r="M175" s="2" t="str">
        <f>IF(ISBLANK('New Item CATEGORY TEAM TAB'!CL179),"",'New Item CATEGORY TEAM TAB'!CL179)</f>
        <v/>
      </c>
      <c r="N175" s="2" t="str">
        <f>IF(ISBLANK('New Item CATEGORY TEAM TAB'!AN179),"",'New Item CATEGORY TEAM TAB'!AN179)</f>
        <v/>
      </c>
      <c r="O175" s="21" t="str">
        <f>IF(ISBLANK('New Item CATEGORY TEAM TAB'!AO179),"",'New Item CATEGORY TEAM TAB'!AO179)</f>
        <v/>
      </c>
      <c r="P175" s="2" t="str">
        <f>IF(ISBLANK('New Item CATEGORY TEAM TAB'!AT179),"",'New Item CATEGORY TEAM TAB'!AT179)</f>
        <v xml:space="preserve"> </v>
      </c>
      <c r="Q175" s="2" t="str">
        <f>IF(ISBLANK(VLOOKUP(P175,DROPDOWN!K:L,2,FALSE)),"",VLOOKUP(P175,DROPDOWN!K:L,2,FALSE))</f>
        <v xml:space="preserve"> </v>
      </c>
      <c r="R175" s="2" t="str">
        <f>IF(ISBLANK('New Item CATEGORY TEAM TAB'!BN179),"",'New Item CATEGORY TEAM TAB'!BN179)</f>
        <v/>
      </c>
      <c r="S175" s="11"/>
      <c r="T175" s="13">
        <v>2</v>
      </c>
      <c r="U175" s="15" t="e">
        <f>IF(ISBLANK('New Item CATEGORY TEAM TAB'!BP179),"",'New Item CATEGORY TEAM TAB'!BP179)</f>
        <v>#N/A</v>
      </c>
      <c r="V175" s="2" t="s">
        <v>53</v>
      </c>
      <c r="W175" s="16"/>
      <c r="X175" s="223" t="str">
        <f>IF(ISBLANK('New Item CATEGORY TEAM TAB'!V179),"",'New Item CATEGORY TEAM TAB'!V179)</f>
        <v/>
      </c>
      <c r="Y175" s="223" t="str">
        <f>IF(ISBLANK('New Item CATEGORY TEAM TAB'!W179),"",'New Item CATEGORY TEAM TAB'!W179)</f>
        <v/>
      </c>
      <c r="Z175" s="47" t="e">
        <f>VLOOKUP(Y175,DROPDOWN!G:H,2,FALSE)</f>
        <v>#N/A</v>
      </c>
      <c r="AA175" s="47" t="str">
        <f>IF(ISBLANK('New Item CATEGORY TEAM TAB'!U179),"",'New Item CATEGORY TEAM TAB'!U179)</f>
        <v/>
      </c>
      <c r="AB175" s="47" t="str">
        <f>IF(ISBLANK('New Item CATEGORY TEAM TAB'!BE179),"",'New Item CATEGORY TEAM TAB'!BE179)</f>
        <v/>
      </c>
      <c r="AC175" s="47" t="str">
        <f>IF(ISBLANK('New Item CATEGORY TEAM TAB'!BF179),"",'New Item CATEGORY TEAM TAB'!BF179)</f>
        <v/>
      </c>
      <c r="AD175" s="256" t="str">
        <f>IF(ISBLANK('New Item CATEGORY TEAM TAB'!AU179),"",'New Item CATEGORY TEAM TAB'!AU179)</f>
        <v/>
      </c>
      <c r="AE175" s="255" t="str">
        <f>IF(ISBLANK('New Item CATEGORY TEAM TAB'!AV179),"",'New Item CATEGORY TEAM TAB'!AV179)</f>
        <v/>
      </c>
      <c r="AF175" s="13" t="str">
        <f>IF(ISBLANK('New Item CATEGORY TEAM TAB'!AW179),"",'New Item CATEGORY TEAM TAB'!AW179)</f>
        <v/>
      </c>
      <c r="AG175" s="2" t="str">
        <f>IF(ISBLANK('New Item CATEGORY TEAM TAB'!BM179),"",'New Item CATEGORY TEAM TAB'!BM179)</f>
        <v/>
      </c>
      <c r="AH175" s="2" t="str">
        <f>IF(ISBLANK('New Item CATEGORY TEAM TAB'!CA179),"",'New Item CATEGORY TEAM TAB'!CA179)</f>
        <v/>
      </c>
      <c r="AI175" s="2" t="str">
        <f>IF(ISBLANK('New Item CATEGORY TEAM TAB'!BY179),"",'New Item CATEGORY TEAM TAB'!BY179)</f>
        <v/>
      </c>
      <c r="AJ175" s="23" t="str">
        <f>IF(ISBLANK('New Item CATEGORY TEAM TAB'!Z179),"",'New Item CATEGORY TEAM TAB'!Z179)</f>
        <v/>
      </c>
      <c r="AK175" s="23" t="str">
        <f>IF(ISBLANK('New Item CATEGORY TEAM TAB'!AA179),"",'New Item CATEGORY TEAM TAB'!AA179)</f>
        <v/>
      </c>
      <c r="AL175" s="115" t="str">
        <f>IF(ISBLANK('New Item VENDOR TAB'!AK179),"",'New Item VENDOR TAB'!AK179)</f>
        <v/>
      </c>
      <c r="AM175" s="23" t="str">
        <f>IF(ISBLANK('New Item CATEGORY TEAM TAB'!BD179),"",'New Item CATEGORY TEAM TAB'!BD179)</f>
        <v/>
      </c>
      <c r="AN175" s="22" t="str">
        <f>IF(ISBLANK('New Item CATEGORY TEAM TAB'!X179),"",'New Item CATEGORY TEAM TAB'!X179)</f>
        <v/>
      </c>
      <c r="AO175" s="22" t="str">
        <f>IF(ISBLANK('New Item CATEGORY TEAM TAB'!Y179),"",'New Item CATEGORY TEAM TAB'!Y179)</f>
        <v/>
      </c>
      <c r="AP175" s="24" t="str">
        <f>IF(ISBLANK('New Item CATEGORY TEAM TAB'!AP179),"",'New Item CATEGORY TEAM TAB'!AP179)</f>
        <v/>
      </c>
      <c r="AQ175" s="24" t="str">
        <f>IF(ISBLANK('New Item CATEGORY TEAM TAB'!AP179),"",'New Item CATEGORY TEAM TAB'!AP179)</f>
        <v/>
      </c>
      <c r="AR175" s="21" t="str">
        <f>IF(ISBLANK('New Item CATEGORY TEAM TAB'!BU179),"",'New Item CATEGORY TEAM TAB'!BU179)</f>
        <v/>
      </c>
      <c r="AS175" s="225" t="str">
        <f>IF(ISBLANK('New Item CATEGORY TEAM TAB'!BW179),"",'New Item CATEGORY TEAM TAB'!BW179)</f>
        <v/>
      </c>
      <c r="AT175" s="20" t="str">
        <f>IF(ISBLANK('New Item CATEGORY TEAM TAB'!BR179),"",'New Item CATEGORY TEAM TAB'!BR179)</f>
        <v/>
      </c>
      <c r="AU175" s="47" t="str">
        <f>IF(ISBLANK('New Item CATEGORY TEAM TAB'!BS179),"",'New Item CATEGORY TEAM TAB'!BS179)</f>
        <v/>
      </c>
      <c r="AV175" s="2" t="str">
        <f t="shared" si="4"/>
        <v/>
      </c>
      <c r="AW175" s="2" t="str">
        <f>IF(ISBLANK('New Item CATEGORY TEAM TAB'!BX179),"",'New Item CATEGORY TEAM TAB'!BX179)</f>
        <v/>
      </c>
      <c r="AX175" s="2" t="str">
        <f t="shared" si="5"/>
        <v/>
      </c>
      <c r="AY175" s="2" t="str">
        <f>IF(ISBLANK('New Item CATEGORY TEAM TAB'!BZ179),"",'New Item CATEGORY TEAM TAB'!BZ179)</f>
        <v/>
      </c>
      <c r="AZ175" s="229" t="str">
        <f>IF(ISBLANK('New Item CATEGORY TEAM TAB'!AX179),"",'New Item CATEGORY TEAM TAB'!AX179)</f>
        <v/>
      </c>
      <c r="BA175" s="229" t="str">
        <f>IF(ISBLANK('New Item CATEGORY TEAM TAB'!AY179),"",'New Item CATEGORY TEAM TAB'!AY179)</f>
        <v/>
      </c>
      <c r="BB175" s="229" t="str">
        <f>IF(ISBLANK('New Item CATEGORY TEAM TAB'!AZ179),"",'New Item CATEGORY TEAM TAB'!AZ179)</f>
        <v/>
      </c>
      <c r="BC175" s="229" t="str">
        <f>IF(ISBLANK('New Item CATEGORY TEAM TAB'!BA179),"",'New Item CATEGORY TEAM TAB'!BA179)</f>
        <v/>
      </c>
      <c r="BD175" s="229" t="str">
        <f>IF(ISBLANK('New Item CATEGORY TEAM TAB'!BB179),"",'New Item CATEGORY TEAM TAB'!BB179)</f>
        <v/>
      </c>
      <c r="BE175" s="229" t="str">
        <f>IF(ISBLANK('New Item CATEGORY TEAM TAB'!BC179),"",'New Item CATEGORY TEAM TAB'!BC179)</f>
        <v/>
      </c>
      <c r="BF175" s="258" t="str">
        <f>IF(ISBLANK('New Item CATEGORY TEAM TAB'!CB179),"",'New Item CATEGORY TEAM TAB'!CB179)</f>
        <v/>
      </c>
      <c r="BG175" s="258" t="str">
        <f>IF(ISBLANK('New Item CATEGORY TEAM TAB'!CC179),"",'New Item CATEGORY TEAM TAB'!CC179)</f>
        <v/>
      </c>
      <c r="BH175" s="258" t="str">
        <f>IF(ISBLANK('New Item CATEGORY TEAM TAB'!CD179),"",'New Item CATEGORY TEAM TAB'!CD179)</f>
        <v/>
      </c>
      <c r="BI175" s="258" t="str">
        <f>IF(ISBLANK('New Item CATEGORY TEAM TAB'!CE179),"",'New Item CATEGORY TEAM TAB'!CE179)</f>
        <v/>
      </c>
      <c r="BJ175" s="258" t="str">
        <f>IF(ISBLANK('New Item CATEGORY TEAM TAB'!CF179),"",'New Item CATEGORY TEAM TAB'!CF179)</f>
        <v/>
      </c>
      <c r="BK175" s="258" t="str">
        <f>IF(ISBLANK('New Item CATEGORY TEAM TAB'!CG179),"",'New Item CATEGORY TEAM TAB'!CG179)</f>
        <v/>
      </c>
      <c r="BL175" s="258" t="str">
        <f>IF(ISBLANK('New Item CATEGORY TEAM TAB'!CH179),"",'New Item CATEGORY TEAM TAB'!CH179)</f>
        <v/>
      </c>
      <c r="BM175" s="258" t="str">
        <f>IF(ISBLANK('New Item CATEGORY TEAM TAB'!CI179),"",'New Item CATEGORY TEAM TAB'!CI179)</f>
        <v/>
      </c>
      <c r="BN175" s="258" t="str">
        <f>IF(ISBLANK('New Item CATEGORY TEAM TAB'!CK179),"",'New Item CATEGORY TEAM TAB'!CK179)</f>
        <v/>
      </c>
      <c r="BO175" s="258" t="str">
        <f>IF(ISBLANK('New Item CATEGORY TEAM TAB'!CJ179),"",'New Item CATEGORY TEAM TAB'!CJ179)</f>
        <v/>
      </c>
      <c r="BP175" s="258" t="str">
        <f>IF(ISBLANK('New Item CATEGORY TEAM TAB'!CM179),"",'New Item CATEGORY TEAM TAB'!CM179)</f>
        <v/>
      </c>
      <c r="BQ175" s="258" t="str">
        <f>IF(ISBLANK('New Item CATEGORY TEAM TAB'!CN179),"",'New Item CATEGORY TEAM TAB'!CN179)</f>
        <v/>
      </c>
      <c r="BR175" s="258" t="str">
        <f>IF(ISBLANK('New Item CATEGORY TEAM TAB'!CO179),"",'New Item CATEGORY TEAM TAB'!CO179)</f>
        <v/>
      </c>
    </row>
    <row r="176" spans="1:70" ht="15.6">
      <c r="A176" s="128" t="str">
        <f>IF(ISBLANK('New Item CATEGORY TEAM TAB'!E180),"",'New Item CATEGORY TEAM TAB'!E180)</f>
        <v/>
      </c>
      <c r="B176" s="2" t="str">
        <f>IF(ISBLANK('New Item CATEGORY TEAM TAB'!BL180),"",'New Item CATEGORY TEAM TAB'!BL180)</f>
        <v/>
      </c>
      <c r="C176" s="2" t="str">
        <f>IF(ISBLANK('New Item CATEGORY TEAM TAB'!AR180),"",'New Item CATEGORY TEAM TAB'!AR180)</f>
        <v/>
      </c>
      <c r="D176" s="2" t="str">
        <f>IF(ISBLANK('New Item CATEGORY TEAM TAB'!AK180),"",'New Item CATEGORY TEAM TAB'!AK180)</f>
        <v/>
      </c>
      <c r="E176" s="18" t="str">
        <f>IF(ISBLANK('New Item CATEGORY TEAM TAB'!M180),"",'New Item CATEGORY TEAM TAB'!M180)</f>
        <v/>
      </c>
      <c r="F176" s="18" t="str">
        <f>IF(ISBLANK('New Item CATEGORY TEAM TAB'!N180),"",'New Item CATEGORY TEAM TAB'!N180)</f>
        <v/>
      </c>
      <c r="G176" s="16" t="str">
        <f>IF(ISBLANK('New Item CATEGORY TEAM TAB'!R180),"",'New Item CATEGORY TEAM TAB'!R180)</f>
        <v/>
      </c>
      <c r="H176" s="16" t="str">
        <f>IF(ISBLANK('New Item CATEGORY TEAM TAB'!BK180),"",'New Item CATEGORY TEAM TAB'!BK180)</f>
        <v/>
      </c>
      <c r="I176" s="19" t="str">
        <f>IF(ISBLANK('New Item CATEGORY TEAM TAB'!BT180),"",'New Item CATEGORY TEAM TAB'!BT180)</f>
        <v/>
      </c>
      <c r="J176" s="20" t="e">
        <f>IF(ISBLANK('New Item CATEGORY TEAM TAB'!BQ180),"",'New Item CATEGORY TEAM TAB'!BQ180)</f>
        <v>#N/A</v>
      </c>
      <c r="K176" s="2" t="str">
        <f>IF(ISBLANK('New Item CATEGORY TEAM TAB'!AE180),"",'New Item CATEGORY TEAM TAB'!AE180)</f>
        <v/>
      </c>
      <c r="L176" s="2" t="str">
        <f>IF(ISBLANK('New Item CATEGORY TEAM TAB'!AF180),"",'New Item CATEGORY TEAM TAB'!AF180)</f>
        <v/>
      </c>
      <c r="M176" s="2" t="str">
        <f>IF(ISBLANK('New Item CATEGORY TEAM TAB'!CL180),"",'New Item CATEGORY TEAM TAB'!CL180)</f>
        <v/>
      </c>
      <c r="N176" s="2" t="str">
        <f>IF(ISBLANK('New Item CATEGORY TEAM TAB'!AN180),"",'New Item CATEGORY TEAM TAB'!AN180)</f>
        <v/>
      </c>
      <c r="O176" s="21" t="str">
        <f>IF(ISBLANK('New Item CATEGORY TEAM TAB'!AO180),"",'New Item CATEGORY TEAM TAB'!AO180)</f>
        <v/>
      </c>
      <c r="P176" s="2" t="str">
        <f>IF(ISBLANK('New Item CATEGORY TEAM TAB'!AT180),"",'New Item CATEGORY TEAM TAB'!AT180)</f>
        <v xml:space="preserve"> </v>
      </c>
      <c r="Q176" s="2" t="str">
        <f>IF(ISBLANK(VLOOKUP(P176,DROPDOWN!K:L,2,FALSE)),"",VLOOKUP(P176,DROPDOWN!K:L,2,FALSE))</f>
        <v xml:space="preserve"> </v>
      </c>
      <c r="R176" s="2" t="str">
        <f>IF(ISBLANK('New Item CATEGORY TEAM TAB'!BN180),"",'New Item CATEGORY TEAM TAB'!BN180)</f>
        <v/>
      </c>
      <c r="S176" s="11"/>
      <c r="T176" s="13">
        <v>2</v>
      </c>
      <c r="U176" s="15" t="e">
        <f>IF(ISBLANK('New Item CATEGORY TEAM TAB'!BP180),"",'New Item CATEGORY TEAM TAB'!BP180)</f>
        <v>#N/A</v>
      </c>
      <c r="V176" s="2" t="s">
        <v>53</v>
      </c>
      <c r="W176" s="16"/>
      <c r="X176" s="223" t="str">
        <f>IF(ISBLANK('New Item CATEGORY TEAM TAB'!V180),"",'New Item CATEGORY TEAM TAB'!V180)</f>
        <v/>
      </c>
      <c r="Y176" s="223" t="str">
        <f>IF(ISBLANK('New Item CATEGORY TEAM TAB'!W180),"",'New Item CATEGORY TEAM TAB'!W180)</f>
        <v/>
      </c>
      <c r="Z176" s="47" t="e">
        <f>VLOOKUP(Y176,DROPDOWN!G:H,2,FALSE)</f>
        <v>#N/A</v>
      </c>
      <c r="AA176" s="47" t="str">
        <f>IF(ISBLANK('New Item CATEGORY TEAM TAB'!U180),"",'New Item CATEGORY TEAM TAB'!U180)</f>
        <v/>
      </c>
      <c r="AB176" s="47" t="str">
        <f>IF(ISBLANK('New Item CATEGORY TEAM TAB'!BE180),"",'New Item CATEGORY TEAM TAB'!BE180)</f>
        <v/>
      </c>
      <c r="AC176" s="47" t="str">
        <f>IF(ISBLANK('New Item CATEGORY TEAM TAB'!BF180),"",'New Item CATEGORY TEAM TAB'!BF180)</f>
        <v/>
      </c>
      <c r="AD176" s="256" t="str">
        <f>IF(ISBLANK('New Item CATEGORY TEAM TAB'!AU180),"",'New Item CATEGORY TEAM TAB'!AU180)</f>
        <v/>
      </c>
      <c r="AE176" s="255" t="str">
        <f>IF(ISBLANK('New Item CATEGORY TEAM TAB'!AV180),"",'New Item CATEGORY TEAM TAB'!AV180)</f>
        <v/>
      </c>
      <c r="AF176" s="13" t="str">
        <f>IF(ISBLANK('New Item CATEGORY TEAM TAB'!AW180),"",'New Item CATEGORY TEAM TAB'!AW180)</f>
        <v/>
      </c>
      <c r="AG176" s="2" t="str">
        <f>IF(ISBLANK('New Item CATEGORY TEAM TAB'!BM180),"",'New Item CATEGORY TEAM TAB'!BM180)</f>
        <v/>
      </c>
      <c r="AH176" s="2" t="str">
        <f>IF(ISBLANK('New Item CATEGORY TEAM TAB'!CA180),"",'New Item CATEGORY TEAM TAB'!CA180)</f>
        <v/>
      </c>
      <c r="AI176" s="2" t="str">
        <f>IF(ISBLANK('New Item CATEGORY TEAM TAB'!BY180),"",'New Item CATEGORY TEAM TAB'!BY180)</f>
        <v/>
      </c>
      <c r="AJ176" s="23" t="str">
        <f>IF(ISBLANK('New Item CATEGORY TEAM TAB'!Z180),"",'New Item CATEGORY TEAM TAB'!Z180)</f>
        <v/>
      </c>
      <c r="AK176" s="23" t="str">
        <f>IF(ISBLANK('New Item CATEGORY TEAM TAB'!AA180),"",'New Item CATEGORY TEAM TAB'!AA180)</f>
        <v/>
      </c>
      <c r="AL176" s="115" t="str">
        <f>IF(ISBLANK('New Item VENDOR TAB'!AK180),"",'New Item VENDOR TAB'!AK180)</f>
        <v/>
      </c>
      <c r="AM176" s="23" t="str">
        <f>IF(ISBLANK('New Item CATEGORY TEAM TAB'!BD180),"",'New Item CATEGORY TEAM TAB'!BD180)</f>
        <v/>
      </c>
      <c r="AN176" s="22" t="str">
        <f>IF(ISBLANK('New Item CATEGORY TEAM TAB'!X180),"",'New Item CATEGORY TEAM TAB'!X180)</f>
        <v/>
      </c>
      <c r="AO176" s="22" t="str">
        <f>IF(ISBLANK('New Item CATEGORY TEAM TAB'!Y180),"",'New Item CATEGORY TEAM TAB'!Y180)</f>
        <v/>
      </c>
      <c r="AP176" s="24" t="str">
        <f>IF(ISBLANK('New Item CATEGORY TEAM TAB'!AP180),"",'New Item CATEGORY TEAM TAB'!AP180)</f>
        <v/>
      </c>
      <c r="AQ176" s="24" t="str">
        <f>IF(ISBLANK('New Item CATEGORY TEAM TAB'!AP180),"",'New Item CATEGORY TEAM TAB'!AP180)</f>
        <v/>
      </c>
      <c r="AR176" s="21" t="str">
        <f>IF(ISBLANK('New Item CATEGORY TEAM TAB'!BU180),"",'New Item CATEGORY TEAM TAB'!BU180)</f>
        <v/>
      </c>
      <c r="AS176" s="225" t="str">
        <f>IF(ISBLANK('New Item CATEGORY TEAM TAB'!BW180),"",'New Item CATEGORY TEAM TAB'!BW180)</f>
        <v/>
      </c>
      <c r="AT176" s="20" t="str">
        <f>IF(ISBLANK('New Item CATEGORY TEAM TAB'!BR180),"",'New Item CATEGORY TEAM TAB'!BR180)</f>
        <v/>
      </c>
      <c r="AU176" s="47" t="str">
        <f>IF(ISBLANK('New Item CATEGORY TEAM TAB'!BS180),"",'New Item CATEGORY TEAM TAB'!BS180)</f>
        <v/>
      </c>
      <c r="AV176" s="2" t="str">
        <f t="shared" si="4"/>
        <v/>
      </c>
      <c r="AW176" s="2" t="str">
        <f>IF(ISBLANK('New Item CATEGORY TEAM TAB'!BX180),"",'New Item CATEGORY TEAM TAB'!BX180)</f>
        <v/>
      </c>
      <c r="AX176" s="2" t="str">
        <f t="shared" si="5"/>
        <v/>
      </c>
      <c r="AY176" s="2" t="str">
        <f>IF(ISBLANK('New Item CATEGORY TEAM TAB'!BZ180),"",'New Item CATEGORY TEAM TAB'!BZ180)</f>
        <v/>
      </c>
      <c r="AZ176" s="229" t="str">
        <f>IF(ISBLANK('New Item CATEGORY TEAM TAB'!AX180),"",'New Item CATEGORY TEAM TAB'!AX180)</f>
        <v/>
      </c>
      <c r="BA176" s="229" t="str">
        <f>IF(ISBLANK('New Item CATEGORY TEAM TAB'!AY180),"",'New Item CATEGORY TEAM TAB'!AY180)</f>
        <v/>
      </c>
      <c r="BB176" s="229" t="str">
        <f>IF(ISBLANK('New Item CATEGORY TEAM TAB'!AZ180),"",'New Item CATEGORY TEAM TAB'!AZ180)</f>
        <v/>
      </c>
      <c r="BC176" s="229" t="str">
        <f>IF(ISBLANK('New Item CATEGORY TEAM TAB'!BA180),"",'New Item CATEGORY TEAM TAB'!BA180)</f>
        <v/>
      </c>
      <c r="BD176" s="229" t="str">
        <f>IF(ISBLANK('New Item CATEGORY TEAM TAB'!BB180),"",'New Item CATEGORY TEAM TAB'!BB180)</f>
        <v/>
      </c>
      <c r="BE176" s="229" t="str">
        <f>IF(ISBLANK('New Item CATEGORY TEAM TAB'!BC180),"",'New Item CATEGORY TEAM TAB'!BC180)</f>
        <v/>
      </c>
      <c r="BF176" s="258" t="str">
        <f>IF(ISBLANK('New Item CATEGORY TEAM TAB'!CB180),"",'New Item CATEGORY TEAM TAB'!CB180)</f>
        <v/>
      </c>
      <c r="BG176" s="258" t="str">
        <f>IF(ISBLANK('New Item CATEGORY TEAM TAB'!CC180),"",'New Item CATEGORY TEAM TAB'!CC180)</f>
        <v/>
      </c>
      <c r="BH176" s="258" t="str">
        <f>IF(ISBLANK('New Item CATEGORY TEAM TAB'!CD180),"",'New Item CATEGORY TEAM TAB'!CD180)</f>
        <v/>
      </c>
      <c r="BI176" s="258" t="str">
        <f>IF(ISBLANK('New Item CATEGORY TEAM TAB'!CE180),"",'New Item CATEGORY TEAM TAB'!CE180)</f>
        <v/>
      </c>
      <c r="BJ176" s="258" t="str">
        <f>IF(ISBLANK('New Item CATEGORY TEAM TAB'!CF180),"",'New Item CATEGORY TEAM TAB'!CF180)</f>
        <v/>
      </c>
      <c r="BK176" s="258" t="str">
        <f>IF(ISBLANK('New Item CATEGORY TEAM TAB'!CG180),"",'New Item CATEGORY TEAM TAB'!CG180)</f>
        <v/>
      </c>
      <c r="BL176" s="258" t="str">
        <f>IF(ISBLANK('New Item CATEGORY TEAM TAB'!CH180),"",'New Item CATEGORY TEAM TAB'!CH180)</f>
        <v/>
      </c>
      <c r="BM176" s="258" t="str">
        <f>IF(ISBLANK('New Item CATEGORY TEAM TAB'!CI180),"",'New Item CATEGORY TEAM TAB'!CI180)</f>
        <v/>
      </c>
      <c r="BN176" s="258" t="str">
        <f>IF(ISBLANK('New Item CATEGORY TEAM TAB'!CK180),"",'New Item CATEGORY TEAM TAB'!CK180)</f>
        <v/>
      </c>
      <c r="BO176" s="258" t="str">
        <f>IF(ISBLANK('New Item CATEGORY TEAM TAB'!CJ180),"",'New Item CATEGORY TEAM TAB'!CJ180)</f>
        <v/>
      </c>
      <c r="BP176" s="258" t="str">
        <f>IF(ISBLANK('New Item CATEGORY TEAM TAB'!CM180),"",'New Item CATEGORY TEAM TAB'!CM180)</f>
        <v/>
      </c>
      <c r="BQ176" s="258" t="str">
        <f>IF(ISBLANK('New Item CATEGORY TEAM TAB'!CN180),"",'New Item CATEGORY TEAM TAB'!CN180)</f>
        <v/>
      </c>
      <c r="BR176" s="258" t="str">
        <f>IF(ISBLANK('New Item CATEGORY TEAM TAB'!CO180),"",'New Item CATEGORY TEAM TAB'!CO180)</f>
        <v/>
      </c>
    </row>
    <row r="177" spans="1:70" ht="15.6">
      <c r="A177" s="128" t="str">
        <f>IF(ISBLANK('New Item CATEGORY TEAM TAB'!E181),"",'New Item CATEGORY TEAM TAB'!E181)</f>
        <v/>
      </c>
      <c r="B177" s="2" t="str">
        <f>IF(ISBLANK('New Item CATEGORY TEAM TAB'!BL181),"",'New Item CATEGORY TEAM TAB'!BL181)</f>
        <v/>
      </c>
      <c r="C177" s="2" t="str">
        <f>IF(ISBLANK('New Item CATEGORY TEAM TAB'!AR181),"",'New Item CATEGORY TEAM TAB'!AR181)</f>
        <v/>
      </c>
      <c r="D177" s="2" t="str">
        <f>IF(ISBLANK('New Item CATEGORY TEAM TAB'!AK181),"",'New Item CATEGORY TEAM TAB'!AK181)</f>
        <v/>
      </c>
      <c r="E177" s="18" t="str">
        <f>IF(ISBLANK('New Item CATEGORY TEAM TAB'!M181),"",'New Item CATEGORY TEAM TAB'!M181)</f>
        <v/>
      </c>
      <c r="F177" s="18" t="str">
        <f>IF(ISBLANK('New Item CATEGORY TEAM TAB'!N181),"",'New Item CATEGORY TEAM TAB'!N181)</f>
        <v/>
      </c>
      <c r="G177" s="16" t="str">
        <f>IF(ISBLANK('New Item CATEGORY TEAM TAB'!R181),"",'New Item CATEGORY TEAM TAB'!R181)</f>
        <v/>
      </c>
      <c r="H177" s="16" t="str">
        <f>IF(ISBLANK('New Item CATEGORY TEAM TAB'!BK181),"",'New Item CATEGORY TEAM TAB'!BK181)</f>
        <v/>
      </c>
      <c r="I177" s="19" t="str">
        <f>IF(ISBLANK('New Item CATEGORY TEAM TAB'!BT181),"",'New Item CATEGORY TEAM TAB'!BT181)</f>
        <v/>
      </c>
      <c r="J177" s="20" t="e">
        <f>IF(ISBLANK('New Item CATEGORY TEAM TAB'!BQ181),"",'New Item CATEGORY TEAM TAB'!BQ181)</f>
        <v>#N/A</v>
      </c>
      <c r="K177" s="2" t="str">
        <f>IF(ISBLANK('New Item CATEGORY TEAM TAB'!AE181),"",'New Item CATEGORY TEAM TAB'!AE181)</f>
        <v/>
      </c>
      <c r="L177" s="2" t="str">
        <f>IF(ISBLANK('New Item CATEGORY TEAM TAB'!AF181),"",'New Item CATEGORY TEAM TAB'!AF181)</f>
        <v/>
      </c>
      <c r="M177" s="2" t="str">
        <f>IF(ISBLANK('New Item CATEGORY TEAM TAB'!CL181),"",'New Item CATEGORY TEAM TAB'!CL181)</f>
        <v/>
      </c>
      <c r="N177" s="2" t="str">
        <f>IF(ISBLANK('New Item CATEGORY TEAM TAB'!AN181),"",'New Item CATEGORY TEAM TAB'!AN181)</f>
        <v/>
      </c>
      <c r="O177" s="21" t="str">
        <f>IF(ISBLANK('New Item CATEGORY TEAM TAB'!AO181),"",'New Item CATEGORY TEAM TAB'!AO181)</f>
        <v/>
      </c>
      <c r="P177" s="2" t="str">
        <f>IF(ISBLANK('New Item CATEGORY TEAM TAB'!AT181),"",'New Item CATEGORY TEAM TAB'!AT181)</f>
        <v xml:space="preserve"> </v>
      </c>
      <c r="Q177" s="2" t="str">
        <f>IF(ISBLANK(VLOOKUP(P177,DROPDOWN!K:L,2,FALSE)),"",VLOOKUP(P177,DROPDOWN!K:L,2,FALSE))</f>
        <v xml:space="preserve"> </v>
      </c>
      <c r="R177" s="2" t="str">
        <f>IF(ISBLANK('New Item CATEGORY TEAM TAB'!BN181),"",'New Item CATEGORY TEAM TAB'!BN181)</f>
        <v/>
      </c>
      <c r="S177" s="11"/>
      <c r="T177" s="13">
        <v>2</v>
      </c>
      <c r="U177" s="15" t="e">
        <f>IF(ISBLANK('New Item CATEGORY TEAM TAB'!BP181),"",'New Item CATEGORY TEAM TAB'!BP181)</f>
        <v>#N/A</v>
      </c>
      <c r="V177" s="2" t="s">
        <v>53</v>
      </c>
      <c r="W177" s="16"/>
      <c r="X177" s="223" t="str">
        <f>IF(ISBLANK('New Item CATEGORY TEAM TAB'!V181),"",'New Item CATEGORY TEAM TAB'!V181)</f>
        <v/>
      </c>
      <c r="Y177" s="223" t="str">
        <f>IF(ISBLANK('New Item CATEGORY TEAM TAB'!W181),"",'New Item CATEGORY TEAM TAB'!W181)</f>
        <v/>
      </c>
      <c r="Z177" s="47" t="e">
        <f>VLOOKUP(Y177,DROPDOWN!G:H,2,FALSE)</f>
        <v>#N/A</v>
      </c>
      <c r="AA177" s="47" t="str">
        <f>IF(ISBLANK('New Item CATEGORY TEAM TAB'!U181),"",'New Item CATEGORY TEAM TAB'!U181)</f>
        <v/>
      </c>
      <c r="AB177" s="47" t="str">
        <f>IF(ISBLANK('New Item CATEGORY TEAM TAB'!BE181),"",'New Item CATEGORY TEAM TAB'!BE181)</f>
        <v/>
      </c>
      <c r="AC177" s="47" t="str">
        <f>IF(ISBLANK('New Item CATEGORY TEAM TAB'!BF181),"",'New Item CATEGORY TEAM TAB'!BF181)</f>
        <v/>
      </c>
      <c r="AD177" s="256" t="str">
        <f>IF(ISBLANK('New Item CATEGORY TEAM TAB'!AU181),"",'New Item CATEGORY TEAM TAB'!AU181)</f>
        <v/>
      </c>
      <c r="AE177" s="255" t="str">
        <f>IF(ISBLANK('New Item CATEGORY TEAM TAB'!AV181),"",'New Item CATEGORY TEAM TAB'!AV181)</f>
        <v/>
      </c>
      <c r="AF177" s="13" t="str">
        <f>IF(ISBLANK('New Item CATEGORY TEAM TAB'!AW181),"",'New Item CATEGORY TEAM TAB'!AW181)</f>
        <v/>
      </c>
      <c r="AG177" s="2" t="str">
        <f>IF(ISBLANK('New Item CATEGORY TEAM TAB'!BM181),"",'New Item CATEGORY TEAM TAB'!BM181)</f>
        <v/>
      </c>
      <c r="AH177" s="2" t="str">
        <f>IF(ISBLANK('New Item CATEGORY TEAM TAB'!CA181),"",'New Item CATEGORY TEAM TAB'!CA181)</f>
        <v/>
      </c>
      <c r="AI177" s="2" t="str">
        <f>IF(ISBLANK('New Item CATEGORY TEAM TAB'!BY181),"",'New Item CATEGORY TEAM TAB'!BY181)</f>
        <v/>
      </c>
      <c r="AJ177" s="23" t="str">
        <f>IF(ISBLANK('New Item CATEGORY TEAM TAB'!Z181),"",'New Item CATEGORY TEAM TAB'!Z181)</f>
        <v/>
      </c>
      <c r="AK177" s="23" t="str">
        <f>IF(ISBLANK('New Item CATEGORY TEAM TAB'!AA181),"",'New Item CATEGORY TEAM TAB'!AA181)</f>
        <v/>
      </c>
      <c r="AL177" s="115" t="str">
        <f>IF(ISBLANK('New Item VENDOR TAB'!AK181),"",'New Item VENDOR TAB'!AK181)</f>
        <v/>
      </c>
      <c r="AM177" s="23" t="str">
        <f>IF(ISBLANK('New Item CATEGORY TEAM TAB'!BD181),"",'New Item CATEGORY TEAM TAB'!BD181)</f>
        <v/>
      </c>
      <c r="AN177" s="22" t="str">
        <f>IF(ISBLANK('New Item CATEGORY TEAM TAB'!X181),"",'New Item CATEGORY TEAM TAB'!X181)</f>
        <v/>
      </c>
      <c r="AO177" s="22" t="str">
        <f>IF(ISBLANK('New Item CATEGORY TEAM TAB'!Y181),"",'New Item CATEGORY TEAM TAB'!Y181)</f>
        <v/>
      </c>
      <c r="AP177" s="24" t="str">
        <f>IF(ISBLANK('New Item CATEGORY TEAM TAB'!AP181),"",'New Item CATEGORY TEAM TAB'!AP181)</f>
        <v/>
      </c>
      <c r="AQ177" s="24" t="str">
        <f>IF(ISBLANK('New Item CATEGORY TEAM TAB'!AP181),"",'New Item CATEGORY TEAM TAB'!AP181)</f>
        <v/>
      </c>
      <c r="AR177" s="21" t="str">
        <f>IF(ISBLANK('New Item CATEGORY TEAM TAB'!BU181),"",'New Item CATEGORY TEAM TAB'!BU181)</f>
        <v/>
      </c>
      <c r="AS177" s="225" t="str">
        <f>IF(ISBLANK('New Item CATEGORY TEAM TAB'!BW181),"",'New Item CATEGORY TEAM TAB'!BW181)</f>
        <v/>
      </c>
      <c r="AT177" s="20" t="str">
        <f>IF(ISBLANK('New Item CATEGORY TEAM TAB'!BR181),"",'New Item CATEGORY TEAM TAB'!BR181)</f>
        <v/>
      </c>
      <c r="AU177" s="47" t="str">
        <f>IF(ISBLANK('New Item CATEGORY TEAM TAB'!BS181),"",'New Item CATEGORY TEAM TAB'!BS181)</f>
        <v/>
      </c>
      <c r="AV177" s="2" t="str">
        <f t="shared" si="4"/>
        <v/>
      </c>
      <c r="AW177" s="2" t="str">
        <f>IF(ISBLANK('New Item CATEGORY TEAM TAB'!BX181),"",'New Item CATEGORY TEAM TAB'!BX181)</f>
        <v/>
      </c>
      <c r="AX177" s="2" t="str">
        <f t="shared" si="5"/>
        <v/>
      </c>
      <c r="AY177" s="2" t="str">
        <f>IF(ISBLANK('New Item CATEGORY TEAM TAB'!BZ181),"",'New Item CATEGORY TEAM TAB'!BZ181)</f>
        <v/>
      </c>
      <c r="AZ177" s="229" t="str">
        <f>IF(ISBLANK('New Item CATEGORY TEAM TAB'!AX181),"",'New Item CATEGORY TEAM TAB'!AX181)</f>
        <v/>
      </c>
      <c r="BA177" s="229" t="str">
        <f>IF(ISBLANK('New Item CATEGORY TEAM TAB'!AY181),"",'New Item CATEGORY TEAM TAB'!AY181)</f>
        <v/>
      </c>
      <c r="BB177" s="229" t="str">
        <f>IF(ISBLANK('New Item CATEGORY TEAM TAB'!AZ181),"",'New Item CATEGORY TEAM TAB'!AZ181)</f>
        <v/>
      </c>
      <c r="BC177" s="229" t="str">
        <f>IF(ISBLANK('New Item CATEGORY TEAM TAB'!BA181),"",'New Item CATEGORY TEAM TAB'!BA181)</f>
        <v/>
      </c>
      <c r="BD177" s="229" t="str">
        <f>IF(ISBLANK('New Item CATEGORY TEAM TAB'!BB181),"",'New Item CATEGORY TEAM TAB'!BB181)</f>
        <v/>
      </c>
      <c r="BE177" s="229" t="str">
        <f>IF(ISBLANK('New Item CATEGORY TEAM TAB'!BC181),"",'New Item CATEGORY TEAM TAB'!BC181)</f>
        <v/>
      </c>
      <c r="BF177" s="258" t="str">
        <f>IF(ISBLANK('New Item CATEGORY TEAM TAB'!CB181),"",'New Item CATEGORY TEAM TAB'!CB181)</f>
        <v/>
      </c>
      <c r="BG177" s="258" t="str">
        <f>IF(ISBLANK('New Item CATEGORY TEAM TAB'!CC181),"",'New Item CATEGORY TEAM TAB'!CC181)</f>
        <v/>
      </c>
      <c r="BH177" s="258" t="str">
        <f>IF(ISBLANK('New Item CATEGORY TEAM TAB'!CD181),"",'New Item CATEGORY TEAM TAB'!CD181)</f>
        <v/>
      </c>
      <c r="BI177" s="258" t="str">
        <f>IF(ISBLANK('New Item CATEGORY TEAM TAB'!CE181),"",'New Item CATEGORY TEAM TAB'!CE181)</f>
        <v/>
      </c>
      <c r="BJ177" s="258" t="str">
        <f>IF(ISBLANK('New Item CATEGORY TEAM TAB'!CF181),"",'New Item CATEGORY TEAM TAB'!CF181)</f>
        <v/>
      </c>
      <c r="BK177" s="258" t="str">
        <f>IF(ISBLANK('New Item CATEGORY TEAM TAB'!CG181),"",'New Item CATEGORY TEAM TAB'!CG181)</f>
        <v/>
      </c>
      <c r="BL177" s="258" t="str">
        <f>IF(ISBLANK('New Item CATEGORY TEAM TAB'!CH181),"",'New Item CATEGORY TEAM TAB'!CH181)</f>
        <v/>
      </c>
      <c r="BM177" s="258" t="str">
        <f>IF(ISBLANK('New Item CATEGORY TEAM TAB'!CI181),"",'New Item CATEGORY TEAM TAB'!CI181)</f>
        <v/>
      </c>
      <c r="BN177" s="258" t="str">
        <f>IF(ISBLANK('New Item CATEGORY TEAM TAB'!CK181),"",'New Item CATEGORY TEAM TAB'!CK181)</f>
        <v/>
      </c>
      <c r="BO177" s="258" t="str">
        <f>IF(ISBLANK('New Item CATEGORY TEAM TAB'!CJ181),"",'New Item CATEGORY TEAM TAB'!CJ181)</f>
        <v/>
      </c>
      <c r="BP177" s="258" t="str">
        <f>IF(ISBLANK('New Item CATEGORY TEAM TAB'!CM181),"",'New Item CATEGORY TEAM TAB'!CM181)</f>
        <v/>
      </c>
      <c r="BQ177" s="258" t="str">
        <f>IF(ISBLANK('New Item CATEGORY TEAM TAB'!CN181),"",'New Item CATEGORY TEAM TAB'!CN181)</f>
        <v/>
      </c>
      <c r="BR177" s="258" t="str">
        <f>IF(ISBLANK('New Item CATEGORY TEAM TAB'!CO181),"",'New Item CATEGORY TEAM TAB'!CO181)</f>
        <v/>
      </c>
    </row>
    <row r="178" spans="1:70" ht="15.6">
      <c r="A178" s="128" t="str">
        <f>IF(ISBLANK('New Item CATEGORY TEAM TAB'!E182),"",'New Item CATEGORY TEAM TAB'!E182)</f>
        <v/>
      </c>
      <c r="B178" s="2" t="str">
        <f>IF(ISBLANK('New Item CATEGORY TEAM TAB'!BL182),"",'New Item CATEGORY TEAM TAB'!BL182)</f>
        <v/>
      </c>
      <c r="C178" s="2" t="str">
        <f>IF(ISBLANK('New Item CATEGORY TEAM TAB'!AR182),"",'New Item CATEGORY TEAM TAB'!AR182)</f>
        <v/>
      </c>
      <c r="D178" s="2" t="str">
        <f>IF(ISBLANK('New Item CATEGORY TEAM TAB'!AK182),"",'New Item CATEGORY TEAM TAB'!AK182)</f>
        <v/>
      </c>
      <c r="E178" s="18" t="str">
        <f>IF(ISBLANK('New Item CATEGORY TEAM TAB'!M182),"",'New Item CATEGORY TEAM TAB'!M182)</f>
        <v/>
      </c>
      <c r="F178" s="18" t="str">
        <f>IF(ISBLANK('New Item CATEGORY TEAM TAB'!N182),"",'New Item CATEGORY TEAM TAB'!N182)</f>
        <v/>
      </c>
      <c r="G178" s="16" t="str">
        <f>IF(ISBLANK('New Item CATEGORY TEAM TAB'!R182),"",'New Item CATEGORY TEAM TAB'!R182)</f>
        <v/>
      </c>
      <c r="H178" s="16" t="str">
        <f>IF(ISBLANK('New Item CATEGORY TEAM TAB'!BK182),"",'New Item CATEGORY TEAM TAB'!BK182)</f>
        <v/>
      </c>
      <c r="I178" s="19" t="str">
        <f>IF(ISBLANK('New Item CATEGORY TEAM TAB'!BT182),"",'New Item CATEGORY TEAM TAB'!BT182)</f>
        <v/>
      </c>
      <c r="J178" s="20" t="e">
        <f>IF(ISBLANK('New Item CATEGORY TEAM TAB'!BQ182),"",'New Item CATEGORY TEAM TAB'!BQ182)</f>
        <v>#N/A</v>
      </c>
      <c r="K178" s="2" t="str">
        <f>IF(ISBLANK('New Item CATEGORY TEAM TAB'!AE182),"",'New Item CATEGORY TEAM TAB'!AE182)</f>
        <v/>
      </c>
      <c r="L178" s="2" t="str">
        <f>IF(ISBLANK('New Item CATEGORY TEAM TAB'!AF182),"",'New Item CATEGORY TEAM TAB'!AF182)</f>
        <v/>
      </c>
      <c r="M178" s="2" t="str">
        <f>IF(ISBLANK('New Item CATEGORY TEAM TAB'!CL182),"",'New Item CATEGORY TEAM TAB'!CL182)</f>
        <v/>
      </c>
      <c r="N178" s="2" t="str">
        <f>IF(ISBLANK('New Item CATEGORY TEAM TAB'!AN182),"",'New Item CATEGORY TEAM TAB'!AN182)</f>
        <v/>
      </c>
      <c r="O178" s="21" t="str">
        <f>IF(ISBLANK('New Item CATEGORY TEAM TAB'!AO182),"",'New Item CATEGORY TEAM TAB'!AO182)</f>
        <v/>
      </c>
      <c r="P178" s="2" t="str">
        <f>IF(ISBLANK('New Item CATEGORY TEAM TAB'!AT182),"",'New Item CATEGORY TEAM TAB'!AT182)</f>
        <v xml:space="preserve"> </v>
      </c>
      <c r="Q178" s="2" t="str">
        <f>IF(ISBLANK(VLOOKUP(P178,DROPDOWN!K:L,2,FALSE)),"",VLOOKUP(P178,DROPDOWN!K:L,2,FALSE))</f>
        <v xml:space="preserve"> </v>
      </c>
      <c r="R178" s="2" t="str">
        <f>IF(ISBLANK('New Item CATEGORY TEAM TAB'!BN182),"",'New Item CATEGORY TEAM TAB'!BN182)</f>
        <v/>
      </c>
      <c r="S178" s="11"/>
      <c r="T178" s="13">
        <v>2</v>
      </c>
      <c r="U178" s="15" t="e">
        <f>IF(ISBLANK('New Item CATEGORY TEAM TAB'!BP182),"",'New Item CATEGORY TEAM TAB'!BP182)</f>
        <v>#N/A</v>
      </c>
      <c r="V178" s="2" t="s">
        <v>53</v>
      </c>
      <c r="W178" s="16"/>
      <c r="X178" s="223" t="str">
        <f>IF(ISBLANK('New Item CATEGORY TEAM TAB'!V182),"",'New Item CATEGORY TEAM TAB'!V182)</f>
        <v/>
      </c>
      <c r="Y178" s="223" t="str">
        <f>IF(ISBLANK('New Item CATEGORY TEAM TAB'!W182),"",'New Item CATEGORY TEAM TAB'!W182)</f>
        <v/>
      </c>
      <c r="Z178" s="47" t="e">
        <f>VLOOKUP(Y178,DROPDOWN!G:H,2,FALSE)</f>
        <v>#N/A</v>
      </c>
      <c r="AA178" s="47" t="str">
        <f>IF(ISBLANK('New Item CATEGORY TEAM TAB'!U182),"",'New Item CATEGORY TEAM TAB'!U182)</f>
        <v/>
      </c>
      <c r="AB178" s="47" t="str">
        <f>IF(ISBLANK('New Item CATEGORY TEAM TAB'!BE182),"",'New Item CATEGORY TEAM TAB'!BE182)</f>
        <v/>
      </c>
      <c r="AC178" s="47" t="str">
        <f>IF(ISBLANK('New Item CATEGORY TEAM TAB'!BF182),"",'New Item CATEGORY TEAM TAB'!BF182)</f>
        <v/>
      </c>
      <c r="AD178" s="256" t="str">
        <f>IF(ISBLANK('New Item CATEGORY TEAM TAB'!AU182),"",'New Item CATEGORY TEAM TAB'!AU182)</f>
        <v/>
      </c>
      <c r="AE178" s="255" t="str">
        <f>IF(ISBLANK('New Item CATEGORY TEAM TAB'!AV182),"",'New Item CATEGORY TEAM TAB'!AV182)</f>
        <v/>
      </c>
      <c r="AF178" s="13" t="str">
        <f>IF(ISBLANK('New Item CATEGORY TEAM TAB'!AW182),"",'New Item CATEGORY TEAM TAB'!AW182)</f>
        <v/>
      </c>
      <c r="AG178" s="2" t="str">
        <f>IF(ISBLANK('New Item CATEGORY TEAM TAB'!BM182),"",'New Item CATEGORY TEAM TAB'!BM182)</f>
        <v/>
      </c>
      <c r="AH178" s="2" t="str">
        <f>IF(ISBLANK('New Item CATEGORY TEAM TAB'!CA182),"",'New Item CATEGORY TEAM TAB'!CA182)</f>
        <v/>
      </c>
      <c r="AI178" s="2" t="str">
        <f>IF(ISBLANK('New Item CATEGORY TEAM TAB'!BY182),"",'New Item CATEGORY TEAM TAB'!BY182)</f>
        <v/>
      </c>
      <c r="AJ178" s="23" t="str">
        <f>IF(ISBLANK('New Item CATEGORY TEAM TAB'!Z182),"",'New Item CATEGORY TEAM TAB'!Z182)</f>
        <v/>
      </c>
      <c r="AK178" s="23" t="str">
        <f>IF(ISBLANK('New Item CATEGORY TEAM TAB'!AA182),"",'New Item CATEGORY TEAM TAB'!AA182)</f>
        <v/>
      </c>
      <c r="AL178" s="115" t="str">
        <f>IF(ISBLANK('New Item VENDOR TAB'!AK182),"",'New Item VENDOR TAB'!AK182)</f>
        <v/>
      </c>
      <c r="AM178" s="23" t="str">
        <f>IF(ISBLANK('New Item CATEGORY TEAM TAB'!BD182),"",'New Item CATEGORY TEAM TAB'!BD182)</f>
        <v/>
      </c>
      <c r="AN178" s="22" t="str">
        <f>IF(ISBLANK('New Item CATEGORY TEAM TAB'!X182),"",'New Item CATEGORY TEAM TAB'!X182)</f>
        <v/>
      </c>
      <c r="AO178" s="22" t="str">
        <f>IF(ISBLANK('New Item CATEGORY TEAM TAB'!Y182),"",'New Item CATEGORY TEAM TAB'!Y182)</f>
        <v/>
      </c>
      <c r="AP178" s="24" t="str">
        <f>IF(ISBLANK('New Item CATEGORY TEAM TAB'!AP182),"",'New Item CATEGORY TEAM TAB'!AP182)</f>
        <v/>
      </c>
      <c r="AQ178" s="24" t="str">
        <f>IF(ISBLANK('New Item CATEGORY TEAM TAB'!AP182),"",'New Item CATEGORY TEAM TAB'!AP182)</f>
        <v/>
      </c>
      <c r="AR178" s="21" t="str">
        <f>IF(ISBLANK('New Item CATEGORY TEAM TAB'!BU182),"",'New Item CATEGORY TEAM TAB'!BU182)</f>
        <v/>
      </c>
      <c r="AS178" s="225" t="str">
        <f>IF(ISBLANK('New Item CATEGORY TEAM TAB'!BW182),"",'New Item CATEGORY TEAM TAB'!BW182)</f>
        <v/>
      </c>
      <c r="AT178" s="20" t="str">
        <f>IF(ISBLANK('New Item CATEGORY TEAM TAB'!BR182),"",'New Item CATEGORY TEAM TAB'!BR182)</f>
        <v/>
      </c>
      <c r="AU178" s="47" t="str">
        <f>IF(ISBLANK('New Item CATEGORY TEAM TAB'!BS182),"",'New Item CATEGORY TEAM TAB'!BS182)</f>
        <v/>
      </c>
      <c r="AV178" s="2" t="str">
        <f t="shared" si="4"/>
        <v/>
      </c>
      <c r="AW178" s="2" t="str">
        <f>IF(ISBLANK('New Item CATEGORY TEAM TAB'!BX182),"",'New Item CATEGORY TEAM TAB'!BX182)</f>
        <v/>
      </c>
      <c r="AX178" s="2" t="str">
        <f t="shared" si="5"/>
        <v/>
      </c>
      <c r="AY178" s="2" t="str">
        <f>IF(ISBLANK('New Item CATEGORY TEAM TAB'!BZ182),"",'New Item CATEGORY TEAM TAB'!BZ182)</f>
        <v/>
      </c>
      <c r="AZ178" s="229" t="str">
        <f>IF(ISBLANK('New Item CATEGORY TEAM TAB'!AX182),"",'New Item CATEGORY TEAM TAB'!AX182)</f>
        <v/>
      </c>
      <c r="BA178" s="229" t="str">
        <f>IF(ISBLANK('New Item CATEGORY TEAM TAB'!AY182),"",'New Item CATEGORY TEAM TAB'!AY182)</f>
        <v/>
      </c>
      <c r="BB178" s="229" t="str">
        <f>IF(ISBLANK('New Item CATEGORY TEAM TAB'!AZ182),"",'New Item CATEGORY TEAM TAB'!AZ182)</f>
        <v/>
      </c>
      <c r="BC178" s="229" t="str">
        <f>IF(ISBLANK('New Item CATEGORY TEAM TAB'!BA182),"",'New Item CATEGORY TEAM TAB'!BA182)</f>
        <v/>
      </c>
      <c r="BD178" s="229" t="str">
        <f>IF(ISBLANK('New Item CATEGORY TEAM TAB'!BB182),"",'New Item CATEGORY TEAM TAB'!BB182)</f>
        <v/>
      </c>
      <c r="BE178" s="229" t="str">
        <f>IF(ISBLANK('New Item CATEGORY TEAM TAB'!BC182),"",'New Item CATEGORY TEAM TAB'!BC182)</f>
        <v/>
      </c>
      <c r="BF178" s="258" t="str">
        <f>IF(ISBLANK('New Item CATEGORY TEAM TAB'!CB182),"",'New Item CATEGORY TEAM TAB'!CB182)</f>
        <v/>
      </c>
      <c r="BG178" s="258" t="str">
        <f>IF(ISBLANK('New Item CATEGORY TEAM TAB'!CC182),"",'New Item CATEGORY TEAM TAB'!CC182)</f>
        <v/>
      </c>
      <c r="BH178" s="258" t="str">
        <f>IF(ISBLANK('New Item CATEGORY TEAM TAB'!CD182),"",'New Item CATEGORY TEAM TAB'!CD182)</f>
        <v/>
      </c>
      <c r="BI178" s="258" t="str">
        <f>IF(ISBLANK('New Item CATEGORY TEAM TAB'!CE182),"",'New Item CATEGORY TEAM TAB'!CE182)</f>
        <v/>
      </c>
      <c r="BJ178" s="258" t="str">
        <f>IF(ISBLANK('New Item CATEGORY TEAM TAB'!CF182),"",'New Item CATEGORY TEAM TAB'!CF182)</f>
        <v/>
      </c>
      <c r="BK178" s="258" t="str">
        <f>IF(ISBLANK('New Item CATEGORY TEAM TAB'!CG182),"",'New Item CATEGORY TEAM TAB'!CG182)</f>
        <v/>
      </c>
      <c r="BL178" s="258" t="str">
        <f>IF(ISBLANK('New Item CATEGORY TEAM TAB'!CH182),"",'New Item CATEGORY TEAM TAB'!CH182)</f>
        <v/>
      </c>
      <c r="BM178" s="258" t="str">
        <f>IF(ISBLANK('New Item CATEGORY TEAM TAB'!CI182),"",'New Item CATEGORY TEAM TAB'!CI182)</f>
        <v/>
      </c>
      <c r="BN178" s="258" t="str">
        <f>IF(ISBLANK('New Item CATEGORY TEAM TAB'!CK182),"",'New Item CATEGORY TEAM TAB'!CK182)</f>
        <v/>
      </c>
      <c r="BO178" s="258" t="str">
        <f>IF(ISBLANK('New Item CATEGORY TEAM TAB'!CJ182),"",'New Item CATEGORY TEAM TAB'!CJ182)</f>
        <v/>
      </c>
      <c r="BP178" s="258" t="str">
        <f>IF(ISBLANK('New Item CATEGORY TEAM TAB'!CM182),"",'New Item CATEGORY TEAM TAB'!CM182)</f>
        <v/>
      </c>
      <c r="BQ178" s="258" t="str">
        <f>IF(ISBLANK('New Item CATEGORY TEAM TAB'!CN182),"",'New Item CATEGORY TEAM TAB'!CN182)</f>
        <v/>
      </c>
      <c r="BR178" s="258" t="str">
        <f>IF(ISBLANK('New Item CATEGORY TEAM TAB'!CO182),"",'New Item CATEGORY TEAM TAB'!CO182)</f>
        <v/>
      </c>
    </row>
    <row r="179" spans="1:70" ht="15.6">
      <c r="A179" s="128" t="str">
        <f>IF(ISBLANK('New Item CATEGORY TEAM TAB'!E183),"",'New Item CATEGORY TEAM TAB'!E183)</f>
        <v/>
      </c>
      <c r="B179" s="2" t="str">
        <f>IF(ISBLANK('New Item CATEGORY TEAM TAB'!BL183),"",'New Item CATEGORY TEAM TAB'!BL183)</f>
        <v/>
      </c>
      <c r="C179" s="2" t="str">
        <f>IF(ISBLANK('New Item CATEGORY TEAM TAB'!AR183),"",'New Item CATEGORY TEAM TAB'!AR183)</f>
        <v/>
      </c>
      <c r="D179" s="2" t="str">
        <f>IF(ISBLANK('New Item CATEGORY TEAM TAB'!AK183),"",'New Item CATEGORY TEAM TAB'!AK183)</f>
        <v/>
      </c>
      <c r="E179" s="18" t="str">
        <f>IF(ISBLANK('New Item CATEGORY TEAM TAB'!M183),"",'New Item CATEGORY TEAM TAB'!M183)</f>
        <v/>
      </c>
      <c r="F179" s="18" t="str">
        <f>IF(ISBLANK('New Item CATEGORY TEAM TAB'!N183),"",'New Item CATEGORY TEAM TAB'!N183)</f>
        <v/>
      </c>
      <c r="G179" s="16" t="str">
        <f>IF(ISBLANK('New Item CATEGORY TEAM TAB'!R183),"",'New Item CATEGORY TEAM TAB'!R183)</f>
        <v/>
      </c>
      <c r="H179" s="16" t="str">
        <f>IF(ISBLANK('New Item CATEGORY TEAM TAB'!BK183),"",'New Item CATEGORY TEAM TAB'!BK183)</f>
        <v/>
      </c>
      <c r="I179" s="19" t="str">
        <f>IF(ISBLANK('New Item CATEGORY TEAM TAB'!BT183),"",'New Item CATEGORY TEAM TAB'!BT183)</f>
        <v/>
      </c>
      <c r="J179" s="20" t="e">
        <f>IF(ISBLANK('New Item CATEGORY TEAM TAB'!BQ183),"",'New Item CATEGORY TEAM TAB'!BQ183)</f>
        <v>#N/A</v>
      </c>
      <c r="K179" s="2" t="str">
        <f>IF(ISBLANK('New Item CATEGORY TEAM TAB'!AE183),"",'New Item CATEGORY TEAM TAB'!AE183)</f>
        <v/>
      </c>
      <c r="L179" s="2" t="str">
        <f>IF(ISBLANK('New Item CATEGORY TEAM TAB'!AF183),"",'New Item CATEGORY TEAM TAB'!AF183)</f>
        <v/>
      </c>
      <c r="M179" s="2" t="str">
        <f>IF(ISBLANK('New Item CATEGORY TEAM TAB'!CL183),"",'New Item CATEGORY TEAM TAB'!CL183)</f>
        <v/>
      </c>
      <c r="N179" s="2" t="str">
        <f>IF(ISBLANK('New Item CATEGORY TEAM TAB'!AN183),"",'New Item CATEGORY TEAM TAB'!AN183)</f>
        <v/>
      </c>
      <c r="O179" s="21" t="str">
        <f>IF(ISBLANK('New Item CATEGORY TEAM TAB'!AO183),"",'New Item CATEGORY TEAM TAB'!AO183)</f>
        <v/>
      </c>
      <c r="P179" s="2" t="str">
        <f>IF(ISBLANK('New Item CATEGORY TEAM TAB'!AT183),"",'New Item CATEGORY TEAM TAB'!AT183)</f>
        <v xml:space="preserve"> </v>
      </c>
      <c r="Q179" s="2" t="str">
        <f>IF(ISBLANK(VLOOKUP(P179,DROPDOWN!K:L,2,FALSE)),"",VLOOKUP(P179,DROPDOWN!K:L,2,FALSE))</f>
        <v xml:space="preserve"> </v>
      </c>
      <c r="R179" s="2" t="str">
        <f>IF(ISBLANK('New Item CATEGORY TEAM TAB'!BN183),"",'New Item CATEGORY TEAM TAB'!BN183)</f>
        <v/>
      </c>
      <c r="S179" s="11"/>
      <c r="T179" s="13">
        <v>2</v>
      </c>
      <c r="U179" s="15" t="e">
        <f>IF(ISBLANK('New Item CATEGORY TEAM TAB'!BP183),"",'New Item CATEGORY TEAM TAB'!BP183)</f>
        <v>#N/A</v>
      </c>
      <c r="V179" s="2" t="s">
        <v>53</v>
      </c>
      <c r="W179" s="16"/>
      <c r="X179" s="223" t="str">
        <f>IF(ISBLANK('New Item CATEGORY TEAM TAB'!V183),"",'New Item CATEGORY TEAM TAB'!V183)</f>
        <v/>
      </c>
      <c r="Y179" s="223" t="str">
        <f>IF(ISBLANK('New Item CATEGORY TEAM TAB'!W183),"",'New Item CATEGORY TEAM TAB'!W183)</f>
        <v/>
      </c>
      <c r="Z179" s="47" t="e">
        <f>VLOOKUP(Y179,DROPDOWN!G:H,2,FALSE)</f>
        <v>#N/A</v>
      </c>
      <c r="AA179" s="47" t="str">
        <f>IF(ISBLANK('New Item CATEGORY TEAM TAB'!U183),"",'New Item CATEGORY TEAM TAB'!U183)</f>
        <v/>
      </c>
      <c r="AB179" s="47" t="str">
        <f>IF(ISBLANK('New Item CATEGORY TEAM TAB'!BE183),"",'New Item CATEGORY TEAM TAB'!BE183)</f>
        <v/>
      </c>
      <c r="AC179" s="47" t="str">
        <f>IF(ISBLANK('New Item CATEGORY TEAM TAB'!BF183),"",'New Item CATEGORY TEAM TAB'!BF183)</f>
        <v/>
      </c>
      <c r="AD179" s="256" t="str">
        <f>IF(ISBLANK('New Item CATEGORY TEAM TAB'!AU183),"",'New Item CATEGORY TEAM TAB'!AU183)</f>
        <v/>
      </c>
      <c r="AE179" s="255" t="str">
        <f>IF(ISBLANK('New Item CATEGORY TEAM TAB'!AV183),"",'New Item CATEGORY TEAM TAB'!AV183)</f>
        <v/>
      </c>
      <c r="AF179" s="13" t="str">
        <f>IF(ISBLANK('New Item CATEGORY TEAM TAB'!AW183),"",'New Item CATEGORY TEAM TAB'!AW183)</f>
        <v/>
      </c>
      <c r="AG179" s="2" t="str">
        <f>IF(ISBLANK('New Item CATEGORY TEAM TAB'!BM183),"",'New Item CATEGORY TEAM TAB'!BM183)</f>
        <v/>
      </c>
      <c r="AH179" s="2" t="str">
        <f>IF(ISBLANK('New Item CATEGORY TEAM TAB'!CA183),"",'New Item CATEGORY TEAM TAB'!CA183)</f>
        <v/>
      </c>
      <c r="AI179" s="2" t="str">
        <f>IF(ISBLANK('New Item CATEGORY TEAM TAB'!BY183),"",'New Item CATEGORY TEAM TAB'!BY183)</f>
        <v/>
      </c>
      <c r="AJ179" s="23" t="str">
        <f>IF(ISBLANK('New Item CATEGORY TEAM TAB'!Z183),"",'New Item CATEGORY TEAM TAB'!Z183)</f>
        <v/>
      </c>
      <c r="AK179" s="23" t="str">
        <f>IF(ISBLANK('New Item CATEGORY TEAM TAB'!AA183),"",'New Item CATEGORY TEAM TAB'!AA183)</f>
        <v/>
      </c>
      <c r="AL179" s="115" t="str">
        <f>IF(ISBLANK('New Item VENDOR TAB'!AK183),"",'New Item VENDOR TAB'!AK183)</f>
        <v/>
      </c>
      <c r="AM179" s="23" t="str">
        <f>IF(ISBLANK('New Item CATEGORY TEAM TAB'!BD183),"",'New Item CATEGORY TEAM TAB'!BD183)</f>
        <v/>
      </c>
      <c r="AN179" s="22" t="str">
        <f>IF(ISBLANK('New Item CATEGORY TEAM TAB'!X183),"",'New Item CATEGORY TEAM TAB'!X183)</f>
        <v/>
      </c>
      <c r="AO179" s="22" t="str">
        <f>IF(ISBLANK('New Item CATEGORY TEAM TAB'!Y183),"",'New Item CATEGORY TEAM TAB'!Y183)</f>
        <v/>
      </c>
      <c r="AP179" s="24" t="str">
        <f>IF(ISBLANK('New Item CATEGORY TEAM TAB'!AP183),"",'New Item CATEGORY TEAM TAB'!AP183)</f>
        <v/>
      </c>
      <c r="AQ179" s="24" t="str">
        <f>IF(ISBLANK('New Item CATEGORY TEAM TAB'!AP183),"",'New Item CATEGORY TEAM TAB'!AP183)</f>
        <v/>
      </c>
      <c r="AR179" s="21" t="str">
        <f>IF(ISBLANK('New Item CATEGORY TEAM TAB'!BU183),"",'New Item CATEGORY TEAM TAB'!BU183)</f>
        <v/>
      </c>
      <c r="AS179" s="225" t="str">
        <f>IF(ISBLANK('New Item CATEGORY TEAM TAB'!BW183),"",'New Item CATEGORY TEAM TAB'!BW183)</f>
        <v/>
      </c>
      <c r="AT179" s="20" t="str">
        <f>IF(ISBLANK('New Item CATEGORY TEAM TAB'!BR183),"",'New Item CATEGORY TEAM TAB'!BR183)</f>
        <v/>
      </c>
      <c r="AU179" s="47" t="str">
        <f>IF(ISBLANK('New Item CATEGORY TEAM TAB'!BS183),"",'New Item CATEGORY TEAM TAB'!BS183)</f>
        <v/>
      </c>
      <c r="AV179" s="2" t="str">
        <f t="shared" si="4"/>
        <v/>
      </c>
      <c r="AW179" s="2" t="str">
        <f>IF(ISBLANK('New Item CATEGORY TEAM TAB'!BX183),"",'New Item CATEGORY TEAM TAB'!BX183)</f>
        <v/>
      </c>
      <c r="AX179" s="2" t="str">
        <f t="shared" si="5"/>
        <v/>
      </c>
      <c r="AY179" s="2" t="str">
        <f>IF(ISBLANK('New Item CATEGORY TEAM TAB'!BZ183),"",'New Item CATEGORY TEAM TAB'!BZ183)</f>
        <v/>
      </c>
      <c r="AZ179" s="229" t="str">
        <f>IF(ISBLANK('New Item CATEGORY TEAM TAB'!AX183),"",'New Item CATEGORY TEAM TAB'!AX183)</f>
        <v/>
      </c>
      <c r="BA179" s="229" t="str">
        <f>IF(ISBLANK('New Item CATEGORY TEAM TAB'!AY183),"",'New Item CATEGORY TEAM TAB'!AY183)</f>
        <v/>
      </c>
      <c r="BB179" s="229" t="str">
        <f>IF(ISBLANK('New Item CATEGORY TEAM TAB'!AZ183),"",'New Item CATEGORY TEAM TAB'!AZ183)</f>
        <v/>
      </c>
      <c r="BC179" s="229" t="str">
        <f>IF(ISBLANK('New Item CATEGORY TEAM TAB'!BA183),"",'New Item CATEGORY TEAM TAB'!BA183)</f>
        <v/>
      </c>
      <c r="BD179" s="229" t="str">
        <f>IF(ISBLANK('New Item CATEGORY TEAM TAB'!BB183),"",'New Item CATEGORY TEAM TAB'!BB183)</f>
        <v/>
      </c>
      <c r="BE179" s="229" t="str">
        <f>IF(ISBLANK('New Item CATEGORY TEAM TAB'!BC183),"",'New Item CATEGORY TEAM TAB'!BC183)</f>
        <v/>
      </c>
      <c r="BF179" s="258" t="str">
        <f>IF(ISBLANK('New Item CATEGORY TEAM TAB'!CB183),"",'New Item CATEGORY TEAM TAB'!CB183)</f>
        <v/>
      </c>
      <c r="BG179" s="258" t="str">
        <f>IF(ISBLANK('New Item CATEGORY TEAM TAB'!CC183),"",'New Item CATEGORY TEAM TAB'!CC183)</f>
        <v/>
      </c>
      <c r="BH179" s="258" t="str">
        <f>IF(ISBLANK('New Item CATEGORY TEAM TAB'!CD183),"",'New Item CATEGORY TEAM TAB'!CD183)</f>
        <v/>
      </c>
      <c r="BI179" s="258" t="str">
        <f>IF(ISBLANK('New Item CATEGORY TEAM TAB'!CE183),"",'New Item CATEGORY TEAM TAB'!CE183)</f>
        <v/>
      </c>
      <c r="BJ179" s="258" t="str">
        <f>IF(ISBLANK('New Item CATEGORY TEAM TAB'!CF183),"",'New Item CATEGORY TEAM TAB'!CF183)</f>
        <v/>
      </c>
      <c r="BK179" s="258" t="str">
        <f>IF(ISBLANK('New Item CATEGORY TEAM TAB'!CG183),"",'New Item CATEGORY TEAM TAB'!CG183)</f>
        <v/>
      </c>
      <c r="BL179" s="258" t="str">
        <f>IF(ISBLANK('New Item CATEGORY TEAM TAB'!CH183),"",'New Item CATEGORY TEAM TAB'!CH183)</f>
        <v/>
      </c>
      <c r="BM179" s="258" t="str">
        <f>IF(ISBLANK('New Item CATEGORY TEAM TAB'!CI183),"",'New Item CATEGORY TEAM TAB'!CI183)</f>
        <v/>
      </c>
      <c r="BN179" s="258" t="str">
        <f>IF(ISBLANK('New Item CATEGORY TEAM TAB'!CK183),"",'New Item CATEGORY TEAM TAB'!CK183)</f>
        <v/>
      </c>
      <c r="BO179" s="258" t="str">
        <f>IF(ISBLANK('New Item CATEGORY TEAM TAB'!CJ183),"",'New Item CATEGORY TEAM TAB'!CJ183)</f>
        <v/>
      </c>
      <c r="BP179" s="258" t="str">
        <f>IF(ISBLANK('New Item CATEGORY TEAM TAB'!CM183),"",'New Item CATEGORY TEAM TAB'!CM183)</f>
        <v/>
      </c>
      <c r="BQ179" s="258" t="str">
        <f>IF(ISBLANK('New Item CATEGORY TEAM TAB'!CN183),"",'New Item CATEGORY TEAM TAB'!CN183)</f>
        <v/>
      </c>
      <c r="BR179" s="258" t="str">
        <f>IF(ISBLANK('New Item CATEGORY TEAM TAB'!CO183),"",'New Item CATEGORY TEAM TAB'!CO183)</f>
        <v/>
      </c>
    </row>
    <row r="180" spans="1:70" ht="15.6">
      <c r="A180" s="128" t="str">
        <f>IF(ISBLANK('New Item CATEGORY TEAM TAB'!E184),"",'New Item CATEGORY TEAM TAB'!E184)</f>
        <v/>
      </c>
      <c r="B180" s="2" t="str">
        <f>IF(ISBLANK('New Item CATEGORY TEAM TAB'!BL184),"",'New Item CATEGORY TEAM TAB'!BL184)</f>
        <v/>
      </c>
      <c r="C180" s="2" t="str">
        <f>IF(ISBLANK('New Item CATEGORY TEAM TAB'!AR184),"",'New Item CATEGORY TEAM TAB'!AR184)</f>
        <v/>
      </c>
      <c r="D180" s="2" t="str">
        <f>IF(ISBLANK('New Item CATEGORY TEAM TAB'!AK184),"",'New Item CATEGORY TEAM TAB'!AK184)</f>
        <v/>
      </c>
      <c r="E180" s="18" t="str">
        <f>IF(ISBLANK('New Item CATEGORY TEAM TAB'!M184),"",'New Item CATEGORY TEAM TAB'!M184)</f>
        <v/>
      </c>
      <c r="F180" s="18" t="str">
        <f>IF(ISBLANK('New Item CATEGORY TEAM TAB'!N184),"",'New Item CATEGORY TEAM TAB'!N184)</f>
        <v/>
      </c>
      <c r="G180" s="16" t="str">
        <f>IF(ISBLANK('New Item CATEGORY TEAM TAB'!R184),"",'New Item CATEGORY TEAM TAB'!R184)</f>
        <v/>
      </c>
      <c r="H180" s="16" t="str">
        <f>IF(ISBLANK('New Item CATEGORY TEAM TAB'!BK184),"",'New Item CATEGORY TEAM TAB'!BK184)</f>
        <v/>
      </c>
      <c r="I180" s="19" t="str">
        <f>IF(ISBLANK('New Item CATEGORY TEAM TAB'!BT184),"",'New Item CATEGORY TEAM TAB'!BT184)</f>
        <v/>
      </c>
      <c r="J180" s="20" t="e">
        <f>IF(ISBLANK('New Item CATEGORY TEAM TAB'!BQ184),"",'New Item CATEGORY TEAM TAB'!BQ184)</f>
        <v>#N/A</v>
      </c>
      <c r="K180" s="2" t="str">
        <f>IF(ISBLANK('New Item CATEGORY TEAM TAB'!AE184),"",'New Item CATEGORY TEAM TAB'!AE184)</f>
        <v/>
      </c>
      <c r="L180" s="2" t="str">
        <f>IF(ISBLANK('New Item CATEGORY TEAM TAB'!AF184),"",'New Item CATEGORY TEAM TAB'!AF184)</f>
        <v/>
      </c>
      <c r="M180" s="2" t="str">
        <f>IF(ISBLANK('New Item CATEGORY TEAM TAB'!CL184),"",'New Item CATEGORY TEAM TAB'!CL184)</f>
        <v/>
      </c>
      <c r="N180" s="2" t="str">
        <f>IF(ISBLANK('New Item CATEGORY TEAM TAB'!AN184),"",'New Item CATEGORY TEAM TAB'!AN184)</f>
        <v/>
      </c>
      <c r="O180" s="21" t="str">
        <f>IF(ISBLANK('New Item CATEGORY TEAM TAB'!AO184),"",'New Item CATEGORY TEAM TAB'!AO184)</f>
        <v/>
      </c>
      <c r="P180" s="2" t="str">
        <f>IF(ISBLANK('New Item CATEGORY TEAM TAB'!AT184),"",'New Item CATEGORY TEAM TAB'!AT184)</f>
        <v xml:space="preserve"> </v>
      </c>
      <c r="Q180" s="2" t="str">
        <f>IF(ISBLANK(VLOOKUP(P180,DROPDOWN!K:L,2,FALSE)),"",VLOOKUP(P180,DROPDOWN!K:L,2,FALSE))</f>
        <v xml:space="preserve"> </v>
      </c>
      <c r="R180" s="2" t="str">
        <f>IF(ISBLANK('New Item CATEGORY TEAM TAB'!BN184),"",'New Item CATEGORY TEAM TAB'!BN184)</f>
        <v/>
      </c>
      <c r="S180" s="11"/>
      <c r="T180" s="13">
        <v>2</v>
      </c>
      <c r="U180" s="15" t="e">
        <f>IF(ISBLANK('New Item CATEGORY TEAM TAB'!BP184),"",'New Item CATEGORY TEAM TAB'!BP184)</f>
        <v>#N/A</v>
      </c>
      <c r="V180" s="2" t="s">
        <v>53</v>
      </c>
      <c r="W180" s="16"/>
      <c r="X180" s="223" t="str">
        <f>IF(ISBLANK('New Item CATEGORY TEAM TAB'!V184),"",'New Item CATEGORY TEAM TAB'!V184)</f>
        <v/>
      </c>
      <c r="Y180" s="223" t="str">
        <f>IF(ISBLANK('New Item CATEGORY TEAM TAB'!W184),"",'New Item CATEGORY TEAM TAB'!W184)</f>
        <v/>
      </c>
      <c r="Z180" s="47" t="e">
        <f>VLOOKUP(Y180,DROPDOWN!G:H,2,FALSE)</f>
        <v>#N/A</v>
      </c>
      <c r="AA180" s="47" t="str">
        <f>IF(ISBLANK('New Item CATEGORY TEAM TAB'!U184),"",'New Item CATEGORY TEAM TAB'!U184)</f>
        <v/>
      </c>
      <c r="AB180" s="47" t="str">
        <f>IF(ISBLANK('New Item CATEGORY TEAM TAB'!BE184),"",'New Item CATEGORY TEAM TAB'!BE184)</f>
        <v/>
      </c>
      <c r="AC180" s="47" t="str">
        <f>IF(ISBLANK('New Item CATEGORY TEAM TAB'!BF184),"",'New Item CATEGORY TEAM TAB'!BF184)</f>
        <v/>
      </c>
      <c r="AD180" s="256" t="str">
        <f>IF(ISBLANK('New Item CATEGORY TEAM TAB'!AU184),"",'New Item CATEGORY TEAM TAB'!AU184)</f>
        <v/>
      </c>
      <c r="AE180" s="255" t="str">
        <f>IF(ISBLANK('New Item CATEGORY TEAM TAB'!AV184),"",'New Item CATEGORY TEAM TAB'!AV184)</f>
        <v/>
      </c>
      <c r="AF180" s="13" t="str">
        <f>IF(ISBLANK('New Item CATEGORY TEAM TAB'!AW184),"",'New Item CATEGORY TEAM TAB'!AW184)</f>
        <v/>
      </c>
      <c r="AG180" s="2" t="str">
        <f>IF(ISBLANK('New Item CATEGORY TEAM TAB'!BM184),"",'New Item CATEGORY TEAM TAB'!BM184)</f>
        <v/>
      </c>
      <c r="AH180" s="2" t="str">
        <f>IF(ISBLANK('New Item CATEGORY TEAM TAB'!CA184),"",'New Item CATEGORY TEAM TAB'!CA184)</f>
        <v/>
      </c>
      <c r="AI180" s="2" t="str">
        <f>IF(ISBLANK('New Item CATEGORY TEAM TAB'!BY184),"",'New Item CATEGORY TEAM TAB'!BY184)</f>
        <v/>
      </c>
      <c r="AJ180" s="23" t="str">
        <f>IF(ISBLANK('New Item CATEGORY TEAM TAB'!Z184),"",'New Item CATEGORY TEAM TAB'!Z184)</f>
        <v/>
      </c>
      <c r="AK180" s="23" t="str">
        <f>IF(ISBLANK('New Item CATEGORY TEAM TAB'!AA184),"",'New Item CATEGORY TEAM TAB'!AA184)</f>
        <v/>
      </c>
      <c r="AL180" s="115" t="str">
        <f>IF(ISBLANK('New Item VENDOR TAB'!AK184),"",'New Item VENDOR TAB'!AK184)</f>
        <v/>
      </c>
      <c r="AM180" s="23" t="str">
        <f>IF(ISBLANK('New Item CATEGORY TEAM TAB'!BD184),"",'New Item CATEGORY TEAM TAB'!BD184)</f>
        <v/>
      </c>
      <c r="AN180" s="22" t="str">
        <f>IF(ISBLANK('New Item CATEGORY TEAM TAB'!X184),"",'New Item CATEGORY TEAM TAB'!X184)</f>
        <v/>
      </c>
      <c r="AO180" s="22" t="str">
        <f>IF(ISBLANK('New Item CATEGORY TEAM TAB'!Y184),"",'New Item CATEGORY TEAM TAB'!Y184)</f>
        <v/>
      </c>
      <c r="AP180" s="24" t="str">
        <f>IF(ISBLANK('New Item CATEGORY TEAM TAB'!AP184),"",'New Item CATEGORY TEAM TAB'!AP184)</f>
        <v/>
      </c>
      <c r="AQ180" s="24" t="str">
        <f>IF(ISBLANK('New Item CATEGORY TEAM TAB'!AP184),"",'New Item CATEGORY TEAM TAB'!AP184)</f>
        <v/>
      </c>
      <c r="AR180" s="21" t="str">
        <f>IF(ISBLANK('New Item CATEGORY TEAM TAB'!BU184),"",'New Item CATEGORY TEAM TAB'!BU184)</f>
        <v/>
      </c>
      <c r="AS180" s="225" t="str">
        <f>IF(ISBLANK('New Item CATEGORY TEAM TAB'!BW184),"",'New Item CATEGORY TEAM TAB'!BW184)</f>
        <v/>
      </c>
      <c r="AT180" s="20" t="str">
        <f>IF(ISBLANK('New Item CATEGORY TEAM TAB'!BR184),"",'New Item CATEGORY TEAM TAB'!BR184)</f>
        <v/>
      </c>
      <c r="AU180" s="47" t="str">
        <f>IF(ISBLANK('New Item CATEGORY TEAM TAB'!BS184),"",'New Item CATEGORY TEAM TAB'!BS184)</f>
        <v/>
      </c>
      <c r="AV180" s="2" t="str">
        <f t="shared" si="4"/>
        <v/>
      </c>
      <c r="AW180" s="2" t="str">
        <f>IF(ISBLANK('New Item CATEGORY TEAM TAB'!BX184),"",'New Item CATEGORY TEAM TAB'!BX184)</f>
        <v/>
      </c>
      <c r="AX180" s="2" t="str">
        <f t="shared" si="5"/>
        <v/>
      </c>
      <c r="AY180" s="2" t="str">
        <f>IF(ISBLANK('New Item CATEGORY TEAM TAB'!BZ184),"",'New Item CATEGORY TEAM TAB'!BZ184)</f>
        <v/>
      </c>
      <c r="AZ180" s="229" t="str">
        <f>IF(ISBLANK('New Item CATEGORY TEAM TAB'!AX184),"",'New Item CATEGORY TEAM TAB'!AX184)</f>
        <v/>
      </c>
      <c r="BA180" s="229" t="str">
        <f>IF(ISBLANK('New Item CATEGORY TEAM TAB'!AY184),"",'New Item CATEGORY TEAM TAB'!AY184)</f>
        <v/>
      </c>
      <c r="BB180" s="229" t="str">
        <f>IF(ISBLANK('New Item CATEGORY TEAM TAB'!AZ184),"",'New Item CATEGORY TEAM TAB'!AZ184)</f>
        <v/>
      </c>
      <c r="BC180" s="229" t="str">
        <f>IF(ISBLANK('New Item CATEGORY TEAM TAB'!BA184),"",'New Item CATEGORY TEAM TAB'!BA184)</f>
        <v/>
      </c>
      <c r="BD180" s="229" t="str">
        <f>IF(ISBLANK('New Item CATEGORY TEAM TAB'!BB184),"",'New Item CATEGORY TEAM TAB'!BB184)</f>
        <v/>
      </c>
      <c r="BE180" s="229" t="str">
        <f>IF(ISBLANK('New Item CATEGORY TEAM TAB'!BC184),"",'New Item CATEGORY TEAM TAB'!BC184)</f>
        <v/>
      </c>
      <c r="BF180" s="258" t="str">
        <f>IF(ISBLANK('New Item CATEGORY TEAM TAB'!CB184),"",'New Item CATEGORY TEAM TAB'!CB184)</f>
        <v/>
      </c>
      <c r="BG180" s="258" t="str">
        <f>IF(ISBLANK('New Item CATEGORY TEAM TAB'!CC184),"",'New Item CATEGORY TEAM TAB'!CC184)</f>
        <v/>
      </c>
      <c r="BH180" s="258" t="str">
        <f>IF(ISBLANK('New Item CATEGORY TEAM TAB'!CD184),"",'New Item CATEGORY TEAM TAB'!CD184)</f>
        <v/>
      </c>
      <c r="BI180" s="258" t="str">
        <f>IF(ISBLANK('New Item CATEGORY TEAM TAB'!CE184),"",'New Item CATEGORY TEAM TAB'!CE184)</f>
        <v/>
      </c>
      <c r="BJ180" s="258" t="str">
        <f>IF(ISBLANK('New Item CATEGORY TEAM TAB'!CF184),"",'New Item CATEGORY TEAM TAB'!CF184)</f>
        <v/>
      </c>
      <c r="BK180" s="258" t="str">
        <f>IF(ISBLANK('New Item CATEGORY TEAM TAB'!CG184),"",'New Item CATEGORY TEAM TAB'!CG184)</f>
        <v/>
      </c>
      <c r="BL180" s="258" t="str">
        <f>IF(ISBLANK('New Item CATEGORY TEAM TAB'!CH184),"",'New Item CATEGORY TEAM TAB'!CH184)</f>
        <v/>
      </c>
      <c r="BM180" s="258" t="str">
        <f>IF(ISBLANK('New Item CATEGORY TEAM TAB'!CI184),"",'New Item CATEGORY TEAM TAB'!CI184)</f>
        <v/>
      </c>
      <c r="BN180" s="258" t="str">
        <f>IF(ISBLANK('New Item CATEGORY TEAM TAB'!CK184),"",'New Item CATEGORY TEAM TAB'!CK184)</f>
        <v/>
      </c>
      <c r="BO180" s="258" t="str">
        <f>IF(ISBLANK('New Item CATEGORY TEAM TAB'!CJ184),"",'New Item CATEGORY TEAM TAB'!CJ184)</f>
        <v/>
      </c>
      <c r="BP180" s="258" t="str">
        <f>IF(ISBLANK('New Item CATEGORY TEAM TAB'!CM184),"",'New Item CATEGORY TEAM TAB'!CM184)</f>
        <v/>
      </c>
      <c r="BQ180" s="258" t="str">
        <f>IF(ISBLANK('New Item CATEGORY TEAM TAB'!CN184),"",'New Item CATEGORY TEAM TAB'!CN184)</f>
        <v/>
      </c>
      <c r="BR180" s="258" t="str">
        <f>IF(ISBLANK('New Item CATEGORY TEAM TAB'!CO184),"",'New Item CATEGORY TEAM TAB'!CO184)</f>
        <v/>
      </c>
    </row>
    <row r="181" spans="1:70" ht="15.6">
      <c r="A181" s="128" t="str">
        <f>IF(ISBLANK('New Item CATEGORY TEAM TAB'!E185),"",'New Item CATEGORY TEAM TAB'!E185)</f>
        <v/>
      </c>
      <c r="B181" s="2" t="str">
        <f>IF(ISBLANK('New Item CATEGORY TEAM TAB'!BL185),"",'New Item CATEGORY TEAM TAB'!BL185)</f>
        <v/>
      </c>
      <c r="C181" s="2" t="str">
        <f>IF(ISBLANK('New Item CATEGORY TEAM TAB'!AR185),"",'New Item CATEGORY TEAM TAB'!AR185)</f>
        <v/>
      </c>
      <c r="D181" s="2" t="str">
        <f>IF(ISBLANK('New Item CATEGORY TEAM TAB'!AK185),"",'New Item CATEGORY TEAM TAB'!AK185)</f>
        <v/>
      </c>
      <c r="E181" s="18" t="str">
        <f>IF(ISBLANK('New Item CATEGORY TEAM TAB'!M185),"",'New Item CATEGORY TEAM TAB'!M185)</f>
        <v/>
      </c>
      <c r="F181" s="18" t="str">
        <f>IF(ISBLANK('New Item CATEGORY TEAM TAB'!N185),"",'New Item CATEGORY TEAM TAB'!N185)</f>
        <v/>
      </c>
      <c r="G181" s="16" t="str">
        <f>IF(ISBLANK('New Item CATEGORY TEAM TAB'!R185),"",'New Item CATEGORY TEAM TAB'!R185)</f>
        <v/>
      </c>
      <c r="H181" s="16" t="str">
        <f>IF(ISBLANK('New Item CATEGORY TEAM TAB'!BK185),"",'New Item CATEGORY TEAM TAB'!BK185)</f>
        <v/>
      </c>
      <c r="I181" s="19" t="str">
        <f>IF(ISBLANK('New Item CATEGORY TEAM TAB'!BT185),"",'New Item CATEGORY TEAM TAB'!BT185)</f>
        <v/>
      </c>
      <c r="J181" s="20" t="e">
        <f>IF(ISBLANK('New Item CATEGORY TEAM TAB'!BQ185),"",'New Item CATEGORY TEAM TAB'!BQ185)</f>
        <v>#N/A</v>
      </c>
      <c r="K181" s="2" t="str">
        <f>IF(ISBLANK('New Item CATEGORY TEAM TAB'!AE185),"",'New Item CATEGORY TEAM TAB'!AE185)</f>
        <v/>
      </c>
      <c r="L181" s="2" t="str">
        <f>IF(ISBLANK('New Item CATEGORY TEAM TAB'!AF185),"",'New Item CATEGORY TEAM TAB'!AF185)</f>
        <v/>
      </c>
      <c r="M181" s="2" t="str">
        <f>IF(ISBLANK('New Item CATEGORY TEAM TAB'!CL185),"",'New Item CATEGORY TEAM TAB'!CL185)</f>
        <v/>
      </c>
      <c r="N181" s="2" t="str">
        <f>IF(ISBLANK('New Item CATEGORY TEAM TAB'!AN185),"",'New Item CATEGORY TEAM TAB'!AN185)</f>
        <v/>
      </c>
      <c r="O181" s="21" t="str">
        <f>IF(ISBLANK('New Item CATEGORY TEAM TAB'!AO185),"",'New Item CATEGORY TEAM TAB'!AO185)</f>
        <v/>
      </c>
      <c r="P181" s="2" t="str">
        <f>IF(ISBLANK('New Item CATEGORY TEAM TAB'!AT185),"",'New Item CATEGORY TEAM TAB'!AT185)</f>
        <v xml:space="preserve"> </v>
      </c>
      <c r="Q181" s="2" t="str">
        <f>IF(ISBLANK(VLOOKUP(P181,DROPDOWN!K:L,2,FALSE)),"",VLOOKUP(P181,DROPDOWN!K:L,2,FALSE))</f>
        <v xml:space="preserve"> </v>
      </c>
      <c r="R181" s="2" t="str">
        <f>IF(ISBLANK('New Item CATEGORY TEAM TAB'!BN185),"",'New Item CATEGORY TEAM TAB'!BN185)</f>
        <v/>
      </c>
      <c r="S181" s="11"/>
      <c r="T181" s="13">
        <v>2</v>
      </c>
      <c r="U181" s="15" t="e">
        <f>IF(ISBLANK('New Item CATEGORY TEAM TAB'!BP185),"",'New Item CATEGORY TEAM TAB'!BP185)</f>
        <v>#N/A</v>
      </c>
      <c r="V181" s="2" t="s">
        <v>53</v>
      </c>
      <c r="W181" s="16"/>
      <c r="X181" s="223" t="str">
        <f>IF(ISBLANK('New Item CATEGORY TEAM TAB'!V185),"",'New Item CATEGORY TEAM TAB'!V185)</f>
        <v/>
      </c>
      <c r="Y181" s="223" t="str">
        <f>IF(ISBLANK('New Item CATEGORY TEAM TAB'!W185),"",'New Item CATEGORY TEAM TAB'!W185)</f>
        <v/>
      </c>
      <c r="Z181" s="47" t="e">
        <f>VLOOKUP(Y181,DROPDOWN!G:H,2,FALSE)</f>
        <v>#N/A</v>
      </c>
      <c r="AA181" s="47" t="str">
        <f>IF(ISBLANK('New Item CATEGORY TEAM TAB'!U185),"",'New Item CATEGORY TEAM TAB'!U185)</f>
        <v/>
      </c>
      <c r="AB181" s="47" t="str">
        <f>IF(ISBLANK('New Item CATEGORY TEAM TAB'!BE185),"",'New Item CATEGORY TEAM TAB'!BE185)</f>
        <v/>
      </c>
      <c r="AC181" s="47" t="str">
        <f>IF(ISBLANK('New Item CATEGORY TEAM TAB'!BF185),"",'New Item CATEGORY TEAM TAB'!BF185)</f>
        <v/>
      </c>
      <c r="AD181" s="256" t="str">
        <f>IF(ISBLANK('New Item CATEGORY TEAM TAB'!AU185),"",'New Item CATEGORY TEAM TAB'!AU185)</f>
        <v/>
      </c>
      <c r="AE181" s="255" t="str">
        <f>IF(ISBLANK('New Item CATEGORY TEAM TAB'!AV185),"",'New Item CATEGORY TEAM TAB'!AV185)</f>
        <v/>
      </c>
      <c r="AF181" s="13" t="str">
        <f>IF(ISBLANK('New Item CATEGORY TEAM TAB'!AW185),"",'New Item CATEGORY TEAM TAB'!AW185)</f>
        <v/>
      </c>
      <c r="AG181" s="2" t="str">
        <f>IF(ISBLANK('New Item CATEGORY TEAM TAB'!BM185),"",'New Item CATEGORY TEAM TAB'!BM185)</f>
        <v/>
      </c>
      <c r="AH181" s="2" t="str">
        <f>IF(ISBLANK('New Item CATEGORY TEAM TAB'!CA185),"",'New Item CATEGORY TEAM TAB'!CA185)</f>
        <v/>
      </c>
      <c r="AI181" s="2" t="str">
        <f>IF(ISBLANK('New Item CATEGORY TEAM TAB'!BY185),"",'New Item CATEGORY TEAM TAB'!BY185)</f>
        <v/>
      </c>
      <c r="AJ181" s="23" t="str">
        <f>IF(ISBLANK('New Item CATEGORY TEAM TAB'!Z185),"",'New Item CATEGORY TEAM TAB'!Z185)</f>
        <v/>
      </c>
      <c r="AK181" s="23" t="str">
        <f>IF(ISBLANK('New Item CATEGORY TEAM TAB'!AA185),"",'New Item CATEGORY TEAM TAB'!AA185)</f>
        <v/>
      </c>
      <c r="AL181" s="115" t="str">
        <f>IF(ISBLANK('New Item VENDOR TAB'!AK185),"",'New Item VENDOR TAB'!AK185)</f>
        <v/>
      </c>
      <c r="AM181" s="23" t="str">
        <f>IF(ISBLANK('New Item CATEGORY TEAM TAB'!BD185),"",'New Item CATEGORY TEAM TAB'!BD185)</f>
        <v/>
      </c>
      <c r="AN181" s="22" t="str">
        <f>IF(ISBLANK('New Item CATEGORY TEAM TAB'!X185),"",'New Item CATEGORY TEAM TAB'!X185)</f>
        <v/>
      </c>
      <c r="AO181" s="22" t="str">
        <f>IF(ISBLANK('New Item CATEGORY TEAM TAB'!Y185),"",'New Item CATEGORY TEAM TAB'!Y185)</f>
        <v/>
      </c>
      <c r="AP181" s="24" t="str">
        <f>IF(ISBLANK('New Item CATEGORY TEAM TAB'!AP185),"",'New Item CATEGORY TEAM TAB'!AP185)</f>
        <v/>
      </c>
      <c r="AQ181" s="24" t="str">
        <f>IF(ISBLANK('New Item CATEGORY TEAM TAB'!AP185),"",'New Item CATEGORY TEAM TAB'!AP185)</f>
        <v/>
      </c>
      <c r="AR181" s="21" t="str">
        <f>IF(ISBLANK('New Item CATEGORY TEAM TAB'!BU185),"",'New Item CATEGORY TEAM TAB'!BU185)</f>
        <v/>
      </c>
      <c r="AS181" s="225" t="str">
        <f>IF(ISBLANK('New Item CATEGORY TEAM TAB'!BW185),"",'New Item CATEGORY TEAM TAB'!BW185)</f>
        <v/>
      </c>
      <c r="AT181" s="20" t="str">
        <f>IF(ISBLANK('New Item CATEGORY TEAM TAB'!BR185),"",'New Item CATEGORY TEAM TAB'!BR185)</f>
        <v/>
      </c>
      <c r="AU181" s="47" t="str">
        <f>IF(ISBLANK('New Item CATEGORY TEAM TAB'!BS185),"",'New Item CATEGORY TEAM TAB'!BS185)</f>
        <v/>
      </c>
      <c r="AV181" s="2" t="str">
        <f t="shared" si="4"/>
        <v/>
      </c>
      <c r="AW181" s="2" t="str">
        <f>IF(ISBLANK('New Item CATEGORY TEAM TAB'!BX185),"",'New Item CATEGORY TEAM TAB'!BX185)</f>
        <v/>
      </c>
      <c r="AX181" s="2" t="str">
        <f t="shared" si="5"/>
        <v/>
      </c>
      <c r="AY181" s="2" t="str">
        <f>IF(ISBLANK('New Item CATEGORY TEAM TAB'!BZ185),"",'New Item CATEGORY TEAM TAB'!BZ185)</f>
        <v/>
      </c>
      <c r="AZ181" s="229" t="str">
        <f>IF(ISBLANK('New Item CATEGORY TEAM TAB'!AX185),"",'New Item CATEGORY TEAM TAB'!AX185)</f>
        <v/>
      </c>
      <c r="BA181" s="229" t="str">
        <f>IF(ISBLANK('New Item CATEGORY TEAM TAB'!AY185),"",'New Item CATEGORY TEAM TAB'!AY185)</f>
        <v/>
      </c>
      <c r="BB181" s="229" t="str">
        <f>IF(ISBLANK('New Item CATEGORY TEAM TAB'!AZ185),"",'New Item CATEGORY TEAM TAB'!AZ185)</f>
        <v/>
      </c>
      <c r="BC181" s="229" t="str">
        <f>IF(ISBLANK('New Item CATEGORY TEAM TAB'!BA185),"",'New Item CATEGORY TEAM TAB'!BA185)</f>
        <v/>
      </c>
      <c r="BD181" s="229" t="str">
        <f>IF(ISBLANK('New Item CATEGORY TEAM TAB'!BB185),"",'New Item CATEGORY TEAM TAB'!BB185)</f>
        <v/>
      </c>
      <c r="BE181" s="229" t="str">
        <f>IF(ISBLANK('New Item CATEGORY TEAM TAB'!BC185),"",'New Item CATEGORY TEAM TAB'!BC185)</f>
        <v/>
      </c>
      <c r="BF181" s="258" t="str">
        <f>IF(ISBLANK('New Item CATEGORY TEAM TAB'!CB185),"",'New Item CATEGORY TEAM TAB'!CB185)</f>
        <v/>
      </c>
      <c r="BG181" s="258" t="str">
        <f>IF(ISBLANK('New Item CATEGORY TEAM TAB'!CC185),"",'New Item CATEGORY TEAM TAB'!CC185)</f>
        <v/>
      </c>
      <c r="BH181" s="258" t="str">
        <f>IF(ISBLANK('New Item CATEGORY TEAM TAB'!CD185),"",'New Item CATEGORY TEAM TAB'!CD185)</f>
        <v/>
      </c>
      <c r="BI181" s="258" t="str">
        <f>IF(ISBLANK('New Item CATEGORY TEAM TAB'!CE185),"",'New Item CATEGORY TEAM TAB'!CE185)</f>
        <v/>
      </c>
      <c r="BJ181" s="258" t="str">
        <f>IF(ISBLANK('New Item CATEGORY TEAM TAB'!CF185),"",'New Item CATEGORY TEAM TAB'!CF185)</f>
        <v/>
      </c>
      <c r="BK181" s="258" t="str">
        <f>IF(ISBLANK('New Item CATEGORY TEAM TAB'!CG185),"",'New Item CATEGORY TEAM TAB'!CG185)</f>
        <v/>
      </c>
      <c r="BL181" s="258" t="str">
        <f>IF(ISBLANK('New Item CATEGORY TEAM TAB'!CH185),"",'New Item CATEGORY TEAM TAB'!CH185)</f>
        <v/>
      </c>
      <c r="BM181" s="258" t="str">
        <f>IF(ISBLANK('New Item CATEGORY TEAM TAB'!CI185),"",'New Item CATEGORY TEAM TAB'!CI185)</f>
        <v/>
      </c>
      <c r="BN181" s="258" t="str">
        <f>IF(ISBLANK('New Item CATEGORY TEAM TAB'!CK185),"",'New Item CATEGORY TEAM TAB'!CK185)</f>
        <v/>
      </c>
      <c r="BO181" s="258" t="str">
        <f>IF(ISBLANK('New Item CATEGORY TEAM TAB'!CJ185),"",'New Item CATEGORY TEAM TAB'!CJ185)</f>
        <v/>
      </c>
      <c r="BP181" s="258" t="str">
        <f>IF(ISBLANK('New Item CATEGORY TEAM TAB'!CM185),"",'New Item CATEGORY TEAM TAB'!CM185)</f>
        <v/>
      </c>
      <c r="BQ181" s="258" t="str">
        <f>IF(ISBLANK('New Item CATEGORY TEAM TAB'!CN185),"",'New Item CATEGORY TEAM TAB'!CN185)</f>
        <v/>
      </c>
      <c r="BR181" s="258" t="str">
        <f>IF(ISBLANK('New Item CATEGORY TEAM TAB'!CO185),"",'New Item CATEGORY TEAM TAB'!CO185)</f>
        <v/>
      </c>
    </row>
    <row r="182" spans="1:70" ht="15.6">
      <c r="A182" s="128" t="str">
        <f>IF(ISBLANK('New Item CATEGORY TEAM TAB'!E186),"",'New Item CATEGORY TEAM TAB'!E186)</f>
        <v/>
      </c>
      <c r="B182" s="2" t="str">
        <f>IF(ISBLANK('New Item CATEGORY TEAM TAB'!BL186),"",'New Item CATEGORY TEAM TAB'!BL186)</f>
        <v/>
      </c>
      <c r="C182" s="2" t="str">
        <f>IF(ISBLANK('New Item CATEGORY TEAM TAB'!AR186),"",'New Item CATEGORY TEAM TAB'!AR186)</f>
        <v/>
      </c>
      <c r="D182" s="2" t="str">
        <f>IF(ISBLANK('New Item CATEGORY TEAM TAB'!AK186),"",'New Item CATEGORY TEAM TAB'!AK186)</f>
        <v/>
      </c>
      <c r="E182" s="18" t="str">
        <f>IF(ISBLANK('New Item CATEGORY TEAM TAB'!M186),"",'New Item CATEGORY TEAM TAB'!M186)</f>
        <v/>
      </c>
      <c r="F182" s="18" t="str">
        <f>IF(ISBLANK('New Item CATEGORY TEAM TAB'!N186),"",'New Item CATEGORY TEAM TAB'!N186)</f>
        <v/>
      </c>
      <c r="G182" s="16" t="str">
        <f>IF(ISBLANK('New Item CATEGORY TEAM TAB'!R186),"",'New Item CATEGORY TEAM TAB'!R186)</f>
        <v/>
      </c>
      <c r="H182" s="16" t="str">
        <f>IF(ISBLANK('New Item CATEGORY TEAM TAB'!BK186),"",'New Item CATEGORY TEAM TAB'!BK186)</f>
        <v/>
      </c>
      <c r="I182" s="19" t="str">
        <f>IF(ISBLANK('New Item CATEGORY TEAM TAB'!BT186),"",'New Item CATEGORY TEAM TAB'!BT186)</f>
        <v/>
      </c>
      <c r="J182" s="20" t="e">
        <f>IF(ISBLANK('New Item CATEGORY TEAM TAB'!BQ186),"",'New Item CATEGORY TEAM TAB'!BQ186)</f>
        <v>#N/A</v>
      </c>
      <c r="K182" s="2" t="str">
        <f>IF(ISBLANK('New Item CATEGORY TEAM TAB'!AE186),"",'New Item CATEGORY TEAM TAB'!AE186)</f>
        <v/>
      </c>
      <c r="L182" s="2" t="str">
        <f>IF(ISBLANK('New Item CATEGORY TEAM TAB'!AF186),"",'New Item CATEGORY TEAM TAB'!AF186)</f>
        <v/>
      </c>
      <c r="M182" s="2" t="str">
        <f>IF(ISBLANK('New Item CATEGORY TEAM TAB'!CL186),"",'New Item CATEGORY TEAM TAB'!CL186)</f>
        <v/>
      </c>
      <c r="N182" s="2" t="str">
        <f>IF(ISBLANK('New Item CATEGORY TEAM TAB'!AN186),"",'New Item CATEGORY TEAM TAB'!AN186)</f>
        <v/>
      </c>
      <c r="O182" s="21" t="str">
        <f>IF(ISBLANK('New Item CATEGORY TEAM TAB'!AO186),"",'New Item CATEGORY TEAM TAB'!AO186)</f>
        <v/>
      </c>
      <c r="P182" s="2" t="str">
        <f>IF(ISBLANK('New Item CATEGORY TEAM TAB'!AT186),"",'New Item CATEGORY TEAM TAB'!AT186)</f>
        <v xml:space="preserve"> </v>
      </c>
      <c r="Q182" s="2" t="str">
        <f>IF(ISBLANK(VLOOKUP(P182,DROPDOWN!K:L,2,FALSE)),"",VLOOKUP(P182,DROPDOWN!K:L,2,FALSE))</f>
        <v xml:space="preserve"> </v>
      </c>
      <c r="R182" s="2" t="str">
        <f>IF(ISBLANK('New Item CATEGORY TEAM TAB'!BN186),"",'New Item CATEGORY TEAM TAB'!BN186)</f>
        <v/>
      </c>
      <c r="S182" s="11"/>
      <c r="T182" s="13">
        <v>2</v>
      </c>
      <c r="U182" s="15" t="e">
        <f>IF(ISBLANK('New Item CATEGORY TEAM TAB'!BP186),"",'New Item CATEGORY TEAM TAB'!BP186)</f>
        <v>#N/A</v>
      </c>
      <c r="V182" s="2" t="s">
        <v>53</v>
      </c>
      <c r="W182" s="16"/>
      <c r="X182" s="223" t="str">
        <f>IF(ISBLANK('New Item CATEGORY TEAM TAB'!V186),"",'New Item CATEGORY TEAM TAB'!V186)</f>
        <v/>
      </c>
      <c r="Y182" s="223" t="str">
        <f>IF(ISBLANK('New Item CATEGORY TEAM TAB'!W186),"",'New Item CATEGORY TEAM TAB'!W186)</f>
        <v/>
      </c>
      <c r="Z182" s="47" t="e">
        <f>VLOOKUP(Y182,DROPDOWN!G:H,2,FALSE)</f>
        <v>#N/A</v>
      </c>
      <c r="AA182" s="47" t="str">
        <f>IF(ISBLANK('New Item CATEGORY TEAM TAB'!U186),"",'New Item CATEGORY TEAM TAB'!U186)</f>
        <v/>
      </c>
      <c r="AB182" s="47" t="str">
        <f>IF(ISBLANK('New Item CATEGORY TEAM TAB'!BE186),"",'New Item CATEGORY TEAM TAB'!BE186)</f>
        <v/>
      </c>
      <c r="AC182" s="47" t="str">
        <f>IF(ISBLANK('New Item CATEGORY TEAM TAB'!BF186),"",'New Item CATEGORY TEAM TAB'!BF186)</f>
        <v/>
      </c>
      <c r="AD182" s="256" t="str">
        <f>IF(ISBLANK('New Item CATEGORY TEAM TAB'!AU186),"",'New Item CATEGORY TEAM TAB'!AU186)</f>
        <v/>
      </c>
      <c r="AE182" s="255" t="str">
        <f>IF(ISBLANK('New Item CATEGORY TEAM TAB'!AV186),"",'New Item CATEGORY TEAM TAB'!AV186)</f>
        <v/>
      </c>
      <c r="AF182" s="13" t="str">
        <f>IF(ISBLANK('New Item CATEGORY TEAM TAB'!AW186),"",'New Item CATEGORY TEAM TAB'!AW186)</f>
        <v/>
      </c>
      <c r="AG182" s="2" t="str">
        <f>IF(ISBLANK('New Item CATEGORY TEAM TAB'!BM186),"",'New Item CATEGORY TEAM TAB'!BM186)</f>
        <v/>
      </c>
      <c r="AH182" s="2" t="str">
        <f>IF(ISBLANK('New Item CATEGORY TEAM TAB'!CA186),"",'New Item CATEGORY TEAM TAB'!CA186)</f>
        <v/>
      </c>
      <c r="AI182" s="2" t="str">
        <f>IF(ISBLANK('New Item CATEGORY TEAM TAB'!BY186),"",'New Item CATEGORY TEAM TAB'!BY186)</f>
        <v/>
      </c>
      <c r="AJ182" s="23" t="str">
        <f>IF(ISBLANK('New Item CATEGORY TEAM TAB'!Z186),"",'New Item CATEGORY TEAM TAB'!Z186)</f>
        <v/>
      </c>
      <c r="AK182" s="23" t="str">
        <f>IF(ISBLANK('New Item CATEGORY TEAM TAB'!AA186),"",'New Item CATEGORY TEAM TAB'!AA186)</f>
        <v/>
      </c>
      <c r="AL182" s="115" t="str">
        <f>IF(ISBLANK('New Item VENDOR TAB'!AK186),"",'New Item VENDOR TAB'!AK186)</f>
        <v/>
      </c>
      <c r="AM182" s="23" t="str">
        <f>IF(ISBLANK('New Item CATEGORY TEAM TAB'!BD186),"",'New Item CATEGORY TEAM TAB'!BD186)</f>
        <v/>
      </c>
      <c r="AN182" s="22" t="str">
        <f>IF(ISBLANK('New Item CATEGORY TEAM TAB'!X186),"",'New Item CATEGORY TEAM TAB'!X186)</f>
        <v/>
      </c>
      <c r="AO182" s="22" t="str">
        <f>IF(ISBLANK('New Item CATEGORY TEAM TAB'!Y186),"",'New Item CATEGORY TEAM TAB'!Y186)</f>
        <v/>
      </c>
      <c r="AP182" s="24" t="str">
        <f>IF(ISBLANK('New Item CATEGORY TEAM TAB'!AP186),"",'New Item CATEGORY TEAM TAB'!AP186)</f>
        <v/>
      </c>
      <c r="AQ182" s="24" t="str">
        <f>IF(ISBLANK('New Item CATEGORY TEAM TAB'!AP186),"",'New Item CATEGORY TEAM TAB'!AP186)</f>
        <v/>
      </c>
      <c r="AR182" s="21" t="str">
        <f>IF(ISBLANK('New Item CATEGORY TEAM TAB'!BU186),"",'New Item CATEGORY TEAM TAB'!BU186)</f>
        <v/>
      </c>
      <c r="AS182" s="225" t="str">
        <f>IF(ISBLANK('New Item CATEGORY TEAM TAB'!BW186),"",'New Item CATEGORY TEAM TAB'!BW186)</f>
        <v/>
      </c>
      <c r="AT182" s="20" t="str">
        <f>IF(ISBLANK('New Item CATEGORY TEAM TAB'!BR186),"",'New Item CATEGORY TEAM TAB'!BR186)</f>
        <v/>
      </c>
      <c r="AU182" s="47" t="str">
        <f>IF(ISBLANK('New Item CATEGORY TEAM TAB'!BS186),"",'New Item CATEGORY TEAM TAB'!BS186)</f>
        <v/>
      </c>
      <c r="AV182" s="2" t="str">
        <f t="shared" si="4"/>
        <v/>
      </c>
      <c r="AW182" s="2" t="str">
        <f>IF(ISBLANK('New Item CATEGORY TEAM TAB'!BX186),"",'New Item CATEGORY TEAM TAB'!BX186)</f>
        <v/>
      </c>
      <c r="AX182" s="2" t="str">
        <f t="shared" si="5"/>
        <v/>
      </c>
      <c r="AY182" s="2" t="str">
        <f>IF(ISBLANK('New Item CATEGORY TEAM TAB'!BZ186),"",'New Item CATEGORY TEAM TAB'!BZ186)</f>
        <v/>
      </c>
      <c r="AZ182" s="229" t="str">
        <f>IF(ISBLANK('New Item CATEGORY TEAM TAB'!AX186),"",'New Item CATEGORY TEAM TAB'!AX186)</f>
        <v/>
      </c>
      <c r="BA182" s="229" t="str">
        <f>IF(ISBLANK('New Item CATEGORY TEAM TAB'!AY186),"",'New Item CATEGORY TEAM TAB'!AY186)</f>
        <v/>
      </c>
      <c r="BB182" s="229" t="str">
        <f>IF(ISBLANK('New Item CATEGORY TEAM TAB'!AZ186),"",'New Item CATEGORY TEAM TAB'!AZ186)</f>
        <v/>
      </c>
      <c r="BC182" s="229" t="str">
        <f>IF(ISBLANK('New Item CATEGORY TEAM TAB'!BA186),"",'New Item CATEGORY TEAM TAB'!BA186)</f>
        <v/>
      </c>
      <c r="BD182" s="229" t="str">
        <f>IF(ISBLANK('New Item CATEGORY TEAM TAB'!BB186),"",'New Item CATEGORY TEAM TAB'!BB186)</f>
        <v/>
      </c>
      <c r="BE182" s="229" t="str">
        <f>IF(ISBLANK('New Item CATEGORY TEAM TAB'!BC186),"",'New Item CATEGORY TEAM TAB'!BC186)</f>
        <v/>
      </c>
      <c r="BF182" s="258" t="str">
        <f>IF(ISBLANK('New Item CATEGORY TEAM TAB'!CB186),"",'New Item CATEGORY TEAM TAB'!CB186)</f>
        <v/>
      </c>
      <c r="BG182" s="258" t="str">
        <f>IF(ISBLANK('New Item CATEGORY TEAM TAB'!CC186),"",'New Item CATEGORY TEAM TAB'!CC186)</f>
        <v/>
      </c>
      <c r="BH182" s="258" t="str">
        <f>IF(ISBLANK('New Item CATEGORY TEAM TAB'!CD186),"",'New Item CATEGORY TEAM TAB'!CD186)</f>
        <v/>
      </c>
      <c r="BI182" s="258" t="str">
        <f>IF(ISBLANK('New Item CATEGORY TEAM TAB'!CE186),"",'New Item CATEGORY TEAM TAB'!CE186)</f>
        <v/>
      </c>
      <c r="BJ182" s="258" t="str">
        <f>IF(ISBLANK('New Item CATEGORY TEAM TAB'!CF186),"",'New Item CATEGORY TEAM TAB'!CF186)</f>
        <v/>
      </c>
      <c r="BK182" s="258" t="str">
        <f>IF(ISBLANK('New Item CATEGORY TEAM TAB'!CG186),"",'New Item CATEGORY TEAM TAB'!CG186)</f>
        <v/>
      </c>
      <c r="BL182" s="258" t="str">
        <f>IF(ISBLANK('New Item CATEGORY TEAM TAB'!CH186),"",'New Item CATEGORY TEAM TAB'!CH186)</f>
        <v/>
      </c>
      <c r="BM182" s="258" t="str">
        <f>IF(ISBLANK('New Item CATEGORY TEAM TAB'!CI186),"",'New Item CATEGORY TEAM TAB'!CI186)</f>
        <v/>
      </c>
      <c r="BN182" s="258" t="str">
        <f>IF(ISBLANK('New Item CATEGORY TEAM TAB'!CK186),"",'New Item CATEGORY TEAM TAB'!CK186)</f>
        <v/>
      </c>
      <c r="BO182" s="258" t="str">
        <f>IF(ISBLANK('New Item CATEGORY TEAM TAB'!CJ186),"",'New Item CATEGORY TEAM TAB'!CJ186)</f>
        <v/>
      </c>
      <c r="BP182" s="258" t="str">
        <f>IF(ISBLANK('New Item CATEGORY TEAM TAB'!CM186),"",'New Item CATEGORY TEAM TAB'!CM186)</f>
        <v/>
      </c>
      <c r="BQ182" s="258" t="str">
        <f>IF(ISBLANK('New Item CATEGORY TEAM TAB'!CN186),"",'New Item CATEGORY TEAM TAB'!CN186)</f>
        <v/>
      </c>
      <c r="BR182" s="258" t="str">
        <f>IF(ISBLANK('New Item CATEGORY TEAM TAB'!CO186),"",'New Item CATEGORY TEAM TAB'!CO186)</f>
        <v/>
      </c>
    </row>
    <row r="183" spans="1:70" ht="15.6">
      <c r="A183" s="128" t="str">
        <f>IF(ISBLANK('New Item CATEGORY TEAM TAB'!E187),"",'New Item CATEGORY TEAM TAB'!E187)</f>
        <v/>
      </c>
      <c r="B183" s="2" t="str">
        <f>IF(ISBLANK('New Item CATEGORY TEAM TAB'!BL187),"",'New Item CATEGORY TEAM TAB'!BL187)</f>
        <v/>
      </c>
      <c r="C183" s="2" t="str">
        <f>IF(ISBLANK('New Item CATEGORY TEAM TAB'!AR187),"",'New Item CATEGORY TEAM TAB'!AR187)</f>
        <v/>
      </c>
      <c r="D183" s="2" t="str">
        <f>IF(ISBLANK('New Item CATEGORY TEAM TAB'!AK187),"",'New Item CATEGORY TEAM TAB'!AK187)</f>
        <v/>
      </c>
      <c r="E183" s="18" t="str">
        <f>IF(ISBLANK('New Item CATEGORY TEAM TAB'!M187),"",'New Item CATEGORY TEAM TAB'!M187)</f>
        <v/>
      </c>
      <c r="F183" s="18" t="str">
        <f>IF(ISBLANK('New Item CATEGORY TEAM TAB'!N187),"",'New Item CATEGORY TEAM TAB'!N187)</f>
        <v/>
      </c>
      <c r="G183" s="16" t="str">
        <f>IF(ISBLANK('New Item CATEGORY TEAM TAB'!R187),"",'New Item CATEGORY TEAM TAB'!R187)</f>
        <v/>
      </c>
      <c r="H183" s="16" t="str">
        <f>IF(ISBLANK('New Item CATEGORY TEAM TAB'!BK187),"",'New Item CATEGORY TEAM TAB'!BK187)</f>
        <v/>
      </c>
      <c r="I183" s="19" t="str">
        <f>IF(ISBLANK('New Item CATEGORY TEAM TAB'!BT187),"",'New Item CATEGORY TEAM TAB'!BT187)</f>
        <v/>
      </c>
      <c r="J183" s="20" t="e">
        <f>IF(ISBLANK('New Item CATEGORY TEAM TAB'!BQ187),"",'New Item CATEGORY TEAM TAB'!BQ187)</f>
        <v>#N/A</v>
      </c>
      <c r="K183" s="2" t="str">
        <f>IF(ISBLANK('New Item CATEGORY TEAM TAB'!AE187),"",'New Item CATEGORY TEAM TAB'!AE187)</f>
        <v/>
      </c>
      <c r="L183" s="2" t="str">
        <f>IF(ISBLANK('New Item CATEGORY TEAM TAB'!AF187),"",'New Item CATEGORY TEAM TAB'!AF187)</f>
        <v/>
      </c>
      <c r="M183" s="2" t="str">
        <f>IF(ISBLANK('New Item CATEGORY TEAM TAB'!CL187),"",'New Item CATEGORY TEAM TAB'!CL187)</f>
        <v/>
      </c>
      <c r="N183" s="2" t="str">
        <f>IF(ISBLANK('New Item CATEGORY TEAM TAB'!AN187),"",'New Item CATEGORY TEAM TAB'!AN187)</f>
        <v/>
      </c>
      <c r="O183" s="21" t="str">
        <f>IF(ISBLANK('New Item CATEGORY TEAM TAB'!AO187),"",'New Item CATEGORY TEAM TAB'!AO187)</f>
        <v/>
      </c>
      <c r="P183" s="2" t="str">
        <f>IF(ISBLANK('New Item CATEGORY TEAM TAB'!AT187),"",'New Item CATEGORY TEAM TAB'!AT187)</f>
        <v xml:space="preserve"> </v>
      </c>
      <c r="Q183" s="2" t="str">
        <f>IF(ISBLANK(VLOOKUP(P183,DROPDOWN!K:L,2,FALSE)),"",VLOOKUP(P183,DROPDOWN!K:L,2,FALSE))</f>
        <v xml:space="preserve"> </v>
      </c>
      <c r="R183" s="2" t="str">
        <f>IF(ISBLANK('New Item CATEGORY TEAM TAB'!BN187),"",'New Item CATEGORY TEAM TAB'!BN187)</f>
        <v/>
      </c>
      <c r="S183" s="11"/>
      <c r="T183" s="13">
        <v>2</v>
      </c>
      <c r="U183" s="15" t="e">
        <f>IF(ISBLANK('New Item CATEGORY TEAM TAB'!BP187),"",'New Item CATEGORY TEAM TAB'!BP187)</f>
        <v>#N/A</v>
      </c>
      <c r="V183" s="2" t="s">
        <v>53</v>
      </c>
      <c r="W183" s="16"/>
      <c r="X183" s="223" t="str">
        <f>IF(ISBLANK('New Item CATEGORY TEAM TAB'!V187),"",'New Item CATEGORY TEAM TAB'!V187)</f>
        <v/>
      </c>
      <c r="Y183" s="223" t="str">
        <f>IF(ISBLANK('New Item CATEGORY TEAM TAB'!W187),"",'New Item CATEGORY TEAM TAB'!W187)</f>
        <v/>
      </c>
      <c r="Z183" s="47" t="e">
        <f>VLOOKUP(Y183,DROPDOWN!G:H,2,FALSE)</f>
        <v>#N/A</v>
      </c>
      <c r="AA183" s="47" t="str">
        <f>IF(ISBLANK('New Item CATEGORY TEAM TAB'!U187),"",'New Item CATEGORY TEAM TAB'!U187)</f>
        <v/>
      </c>
      <c r="AB183" s="47" t="str">
        <f>IF(ISBLANK('New Item CATEGORY TEAM TAB'!BE187),"",'New Item CATEGORY TEAM TAB'!BE187)</f>
        <v/>
      </c>
      <c r="AC183" s="47" t="str">
        <f>IF(ISBLANK('New Item CATEGORY TEAM TAB'!BF187),"",'New Item CATEGORY TEAM TAB'!BF187)</f>
        <v/>
      </c>
      <c r="AD183" s="256" t="str">
        <f>IF(ISBLANK('New Item CATEGORY TEAM TAB'!AU187),"",'New Item CATEGORY TEAM TAB'!AU187)</f>
        <v/>
      </c>
      <c r="AE183" s="255" t="str">
        <f>IF(ISBLANK('New Item CATEGORY TEAM TAB'!AV187),"",'New Item CATEGORY TEAM TAB'!AV187)</f>
        <v/>
      </c>
      <c r="AF183" s="13" t="str">
        <f>IF(ISBLANK('New Item CATEGORY TEAM TAB'!AW187),"",'New Item CATEGORY TEAM TAB'!AW187)</f>
        <v/>
      </c>
      <c r="AG183" s="2" t="str">
        <f>IF(ISBLANK('New Item CATEGORY TEAM TAB'!BM187),"",'New Item CATEGORY TEAM TAB'!BM187)</f>
        <v/>
      </c>
      <c r="AH183" s="2" t="str">
        <f>IF(ISBLANK('New Item CATEGORY TEAM TAB'!CA187),"",'New Item CATEGORY TEAM TAB'!CA187)</f>
        <v/>
      </c>
      <c r="AI183" s="2" t="str">
        <f>IF(ISBLANK('New Item CATEGORY TEAM TAB'!BY187),"",'New Item CATEGORY TEAM TAB'!BY187)</f>
        <v/>
      </c>
      <c r="AJ183" s="23" t="str">
        <f>IF(ISBLANK('New Item CATEGORY TEAM TAB'!Z187),"",'New Item CATEGORY TEAM TAB'!Z187)</f>
        <v/>
      </c>
      <c r="AK183" s="23" t="str">
        <f>IF(ISBLANK('New Item CATEGORY TEAM TAB'!AA187),"",'New Item CATEGORY TEAM TAB'!AA187)</f>
        <v/>
      </c>
      <c r="AL183" s="115" t="str">
        <f>IF(ISBLANK('New Item VENDOR TAB'!AK187),"",'New Item VENDOR TAB'!AK187)</f>
        <v/>
      </c>
      <c r="AM183" s="23" t="str">
        <f>IF(ISBLANK('New Item CATEGORY TEAM TAB'!BD187),"",'New Item CATEGORY TEAM TAB'!BD187)</f>
        <v/>
      </c>
      <c r="AN183" s="22" t="str">
        <f>IF(ISBLANK('New Item CATEGORY TEAM TAB'!X187),"",'New Item CATEGORY TEAM TAB'!X187)</f>
        <v/>
      </c>
      <c r="AO183" s="22" t="str">
        <f>IF(ISBLANK('New Item CATEGORY TEAM TAB'!Y187),"",'New Item CATEGORY TEAM TAB'!Y187)</f>
        <v/>
      </c>
      <c r="AP183" s="24" t="str">
        <f>IF(ISBLANK('New Item CATEGORY TEAM TAB'!AP187),"",'New Item CATEGORY TEAM TAB'!AP187)</f>
        <v/>
      </c>
      <c r="AQ183" s="24" t="str">
        <f>IF(ISBLANK('New Item CATEGORY TEAM TAB'!AP187),"",'New Item CATEGORY TEAM TAB'!AP187)</f>
        <v/>
      </c>
      <c r="AR183" s="21" t="str">
        <f>IF(ISBLANK('New Item CATEGORY TEAM TAB'!BU187),"",'New Item CATEGORY TEAM TAB'!BU187)</f>
        <v/>
      </c>
      <c r="AS183" s="225" t="str">
        <f>IF(ISBLANK('New Item CATEGORY TEAM TAB'!BW187),"",'New Item CATEGORY TEAM TAB'!BW187)</f>
        <v/>
      </c>
      <c r="AT183" s="20" t="str">
        <f>IF(ISBLANK('New Item CATEGORY TEAM TAB'!BR187),"",'New Item CATEGORY TEAM TAB'!BR187)</f>
        <v/>
      </c>
      <c r="AU183" s="47" t="str">
        <f>IF(ISBLANK('New Item CATEGORY TEAM TAB'!BS187),"",'New Item CATEGORY TEAM TAB'!BS187)</f>
        <v/>
      </c>
      <c r="AV183" s="2" t="str">
        <f t="shared" si="4"/>
        <v/>
      </c>
      <c r="AW183" s="2" t="str">
        <f>IF(ISBLANK('New Item CATEGORY TEAM TAB'!BX187),"",'New Item CATEGORY TEAM TAB'!BX187)</f>
        <v/>
      </c>
      <c r="AX183" s="2" t="str">
        <f t="shared" si="5"/>
        <v/>
      </c>
      <c r="AY183" s="2" t="str">
        <f>IF(ISBLANK('New Item CATEGORY TEAM TAB'!BZ187),"",'New Item CATEGORY TEAM TAB'!BZ187)</f>
        <v/>
      </c>
      <c r="AZ183" s="229" t="str">
        <f>IF(ISBLANK('New Item CATEGORY TEAM TAB'!AX187),"",'New Item CATEGORY TEAM TAB'!AX187)</f>
        <v/>
      </c>
      <c r="BA183" s="229" t="str">
        <f>IF(ISBLANK('New Item CATEGORY TEAM TAB'!AY187),"",'New Item CATEGORY TEAM TAB'!AY187)</f>
        <v/>
      </c>
      <c r="BB183" s="229" t="str">
        <f>IF(ISBLANK('New Item CATEGORY TEAM TAB'!AZ187),"",'New Item CATEGORY TEAM TAB'!AZ187)</f>
        <v/>
      </c>
      <c r="BC183" s="229" t="str">
        <f>IF(ISBLANK('New Item CATEGORY TEAM TAB'!BA187),"",'New Item CATEGORY TEAM TAB'!BA187)</f>
        <v/>
      </c>
      <c r="BD183" s="229" t="str">
        <f>IF(ISBLANK('New Item CATEGORY TEAM TAB'!BB187),"",'New Item CATEGORY TEAM TAB'!BB187)</f>
        <v/>
      </c>
      <c r="BE183" s="229" t="str">
        <f>IF(ISBLANK('New Item CATEGORY TEAM TAB'!BC187),"",'New Item CATEGORY TEAM TAB'!BC187)</f>
        <v/>
      </c>
      <c r="BF183" s="258" t="str">
        <f>IF(ISBLANK('New Item CATEGORY TEAM TAB'!CB187),"",'New Item CATEGORY TEAM TAB'!CB187)</f>
        <v/>
      </c>
      <c r="BG183" s="258" t="str">
        <f>IF(ISBLANK('New Item CATEGORY TEAM TAB'!CC187),"",'New Item CATEGORY TEAM TAB'!CC187)</f>
        <v/>
      </c>
      <c r="BH183" s="258" t="str">
        <f>IF(ISBLANK('New Item CATEGORY TEAM TAB'!CD187),"",'New Item CATEGORY TEAM TAB'!CD187)</f>
        <v/>
      </c>
      <c r="BI183" s="258" t="str">
        <f>IF(ISBLANK('New Item CATEGORY TEAM TAB'!CE187),"",'New Item CATEGORY TEAM TAB'!CE187)</f>
        <v/>
      </c>
      <c r="BJ183" s="258" t="str">
        <f>IF(ISBLANK('New Item CATEGORY TEAM TAB'!CF187),"",'New Item CATEGORY TEAM TAB'!CF187)</f>
        <v/>
      </c>
      <c r="BK183" s="258" t="str">
        <f>IF(ISBLANK('New Item CATEGORY TEAM TAB'!CG187),"",'New Item CATEGORY TEAM TAB'!CG187)</f>
        <v/>
      </c>
      <c r="BL183" s="258" t="str">
        <f>IF(ISBLANK('New Item CATEGORY TEAM TAB'!CH187),"",'New Item CATEGORY TEAM TAB'!CH187)</f>
        <v/>
      </c>
      <c r="BM183" s="258" t="str">
        <f>IF(ISBLANK('New Item CATEGORY TEAM TAB'!CI187),"",'New Item CATEGORY TEAM TAB'!CI187)</f>
        <v/>
      </c>
      <c r="BN183" s="258" t="str">
        <f>IF(ISBLANK('New Item CATEGORY TEAM TAB'!CK187),"",'New Item CATEGORY TEAM TAB'!CK187)</f>
        <v/>
      </c>
      <c r="BO183" s="258" t="str">
        <f>IF(ISBLANK('New Item CATEGORY TEAM TAB'!CJ187),"",'New Item CATEGORY TEAM TAB'!CJ187)</f>
        <v/>
      </c>
      <c r="BP183" s="258" t="str">
        <f>IF(ISBLANK('New Item CATEGORY TEAM TAB'!CM187),"",'New Item CATEGORY TEAM TAB'!CM187)</f>
        <v/>
      </c>
      <c r="BQ183" s="258" t="str">
        <f>IF(ISBLANK('New Item CATEGORY TEAM TAB'!CN187),"",'New Item CATEGORY TEAM TAB'!CN187)</f>
        <v/>
      </c>
      <c r="BR183" s="258" t="str">
        <f>IF(ISBLANK('New Item CATEGORY TEAM TAB'!CO187),"",'New Item CATEGORY TEAM TAB'!CO187)</f>
        <v/>
      </c>
    </row>
    <row r="184" spans="1:70" ht="15.6">
      <c r="A184" s="128" t="str">
        <f>IF(ISBLANK('New Item CATEGORY TEAM TAB'!E188),"",'New Item CATEGORY TEAM TAB'!E188)</f>
        <v/>
      </c>
      <c r="B184" s="2" t="str">
        <f>IF(ISBLANK('New Item CATEGORY TEAM TAB'!BL188),"",'New Item CATEGORY TEAM TAB'!BL188)</f>
        <v/>
      </c>
      <c r="C184" s="2" t="str">
        <f>IF(ISBLANK('New Item CATEGORY TEAM TAB'!AR188),"",'New Item CATEGORY TEAM TAB'!AR188)</f>
        <v/>
      </c>
      <c r="D184" s="2" t="str">
        <f>IF(ISBLANK('New Item CATEGORY TEAM TAB'!AK188),"",'New Item CATEGORY TEAM TAB'!AK188)</f>
        <v/>
      </c>
      <c r="E184" s="18" t="str">
        <f>IF(ISBLANK('New Item CATEGORY TEAM TAB'!M188),"",'New Item CATEGORY TEAM TAB'!M188)</f>
        <v/>
      </c>
      <c r="F184" s="18" t="str">
        <f>IF(ISBLANK('New Item CATEGORY TEAM TAB'!N188),"",'New Item CATEGORY TEAM TAB'!N188)</f>
        <v/>
      </c>
      <c r="G184" s="16" t="str">
        <f>IF(ISBLANK('New Item CATEGORY TEAM TAB'!R188),"",'New Item CATEGORY TEAM TAB'!R188)</f>
        <v/>
      </c>
      <c r="H184" s="16" t="str">
        <f>IF(ISBLANK('New Item CATEGORY TEAM TAB'!BK188),"",'New Item CATEGORY TEAM TAB'!BK188)</f>
        <v/>
      </c>
      <c r="I184" s="19" t="str">
        <f>IF(ISBLANK('New Item CATEGORY TEAM TAB'!BT188),"",'New Item CATEGORY TEAM TAB'!BT188)</f>
        <v/>
      </c>
      <c r="J184" s="20" t="e">
        <f>IF(ISBLANK('New Item CATEGORY TEAM TAB'!BQ188),"",'New Item CATEGORY TEAM TAB'!BQ188)</f>
        <v>#N/A</v>
      </c>
      <c r="K184" s="2" t="str">
        <f>IF(ISBLANK('New Item CATEGORY TEAM TAB'!AE188),"",'New Item CATEGORY TEAM TAB'!AE188)</f>
        <v/>
      </c>
      <c r="L184" s="2" t="str">
        <f>IF(ISBLANK('New Item CATEGORY TEAM TAB'!AF188),"",'New Item CATEGORY TEAM TAB'!AF188)</f>
        <v/>
      </c>
      <c r="M184" s="2" t="str">
        <f>IF(ISBLANK('New Item CATEGORY TEAM TAB'!CL188),"",'New Item CATEGORY TEAM TAB'!CL188)</f>
        <v/>
      </c>
      <c r="N184" s="2" t="str">
        <f>IF(ISBLANK('New Item CATEGORY TEAM TAB'!AN188),"",'New Item CATEGORY TEAM TAB'!AN188)</f>
        <v/>
      </c>
      <c r="O184" s="21" t="str">
        <f>IF(ISBLANK('New Item CATEGORY TEAM TAB'!AO188),"",'New Item CATEGORY TEAM TAB'!AO188)</f>
        <v/>
      </c>
      <c r="P184" s="2" t="str">
        <f>IF(ISBLANK('New Item CATEGORY TEAM TAB'!AT188),"",'New Item CATEGORY TEAM TAB'!AT188)</f>
        <v xml:space="preserve"> </v>
      </c>
      <c r="Q184" s="2" t="str">
        <f>IF(ISBLANK(VLOOKUP(P184,DROPDOWN!K:L,2,FALSE)),"",VLOOKUP(P184,DROPDOWN!K:L,2,FALSE))</f>
        <v xml:space="preserve"> </v>
      </c>
      <c r="R184" s="2" t="str">
        <f>IF(ISBLANK('New Item CATEGORY TEAM TAB'!BN188),"",'New Item CATEGORY TEAM TAB'!BN188)</f>
        <v/>
      </c>
      <c r="S184" s="11"/>
      <c r="T184" s="13">
        <v>2</v>
      </c>
      <c r="U184" s="15" t="e">
        <f>IF(ISBLANK('New Item CATEGORY TEAM TAB'!BP188),"",'New Item CATEGORY TEAM TAB'!BP188)</f>
        <v>#N/A</v>
      </c>
      <c r="V184" s="2" t="s">
        <v>53</v>
      </c>
      <c r="W184" s="16"/>
      <c r="X184" s="223" t="str">
        <f>IF(ISBLANK('New Item CATEGORY TEAM TAB'!V188),"",'New Item CATEGORY TEAM TAB'!V188)</f>
        <v/>
      </c>
      <c r="Y184" s="223" t="str">
        <f>IF(ISBLANK('New Item CATEGORY TEAM TAB'!W188),"",'New Item CATEGORY TEAM TAB'!W188)</f>
        <v/>
      </c>
      <c r="Z184" s="47" t="e">
        <f>VLOOKUP(Y184,DROPDOWN!G:H,2,FALSE)</f>
        <v>#N/A</v>
      </c>
      <c r="AA184" s="47" t="str">
        <f>IF(ISBLANK('New Item CATEGORY TEAM TAB'!U188),"",'New Item CATEGORY TEAM TAB'!U188)</f>
        <v/>
      </c>
      <c r="AB184" s="47" t="str">
        <f>IF(ISBLANK('New Item CATEGORY TEAM TAB'!BE188),"",'New Item CATEGORY TEAM TAB'!BE188)</f>
        <v/>
      </c>
      <c r="AC184" s="47" t="str">
        <f>IF(ISBLANK('New Item CATEGORY TEAM TAB'!BF188),"",'New Item CATEGORY TEAM TAB'!BF188)</f>
        <v/>
      </c>
      <c r="AD184" s="256" t="str">
        <f>IF(ISBLANK('New Item CATEGORY TEAM TAB'!AU188),"",'New Item CATEGORY TEAM TAB'!AU188)</f>
        <v/>
      </c>
      <c r="AE184" s="255" t="str">
        <f>IF(ISBLANK('New Item CATEGORY TEAM TAB'!AV188),"",'New Item CATEGORY TEAM TAB'!AV188)</f>
        <v/>
      </c>
      <c r="AF184" s="13" t="str">
        <f>IF(ISBLANK('New Item CATEGORY TEAM TAB'!AW188),"",'New Item CATEGORY TEAM TAB'!AW188)</f>
        <v/>
      </c>
      <c r="AG184" s="2" t="str">
        <f>IF(ISBLANK('New Item CATEGORY TEAM TAB'!BM188),"",'New Item CATEGORY TEAM TAB'!BM188)</f>
        <v/>
      </c>
      <c r="AH184" s="2" t="str">
        <f>IF(ISBLANK('New Item CATEGORY TEAM TAB'!CA188),"",'New Item CATEGORY TEAM TAB'!CA188)</f>
        <v/>
      </c>
      <c r="AI184" s="2" t="str">
        <f>IF(ISBLANK('New Item CATEGORY TEAM TAB'!BY188),"",'New Item CATEGORY TEAM TAB'!BY188)</f>
        <v/>
      </c>
      <c r="AJ184" s="23" t="str">
        <f>IF(ISBLANK('New Item CATEGORY TEAM TAB'!Z188),"",'New Item CATEGORY TEAM TAB'!Z188)</f>
        <v/>
      </c>
      <c r="AK184" s="23" t="str">
        <f>IF(ISBLANK('New Item CATEGORY TEAM TAB'!AA188),"",'New Item CATEGORY TEAM TAB'!AA188)</f>
        <v/>
      </c>
      <c r="AL184" s="115" t="str">
        <f>IF(ISBLANK('New Item VENDOR TAB'!AK188),"",'New Item VENDOR TAB'!AK188)</f>
        <v/>
      </c>
      <c r="AM184" s="23" t="str">
        <f>IF(ISBLANK('New Item CATEGORY TEAM TAB'!BD188),"",'New Item CATEGORY TEAM TAB'!BD188)</f>
        <v/>
      </c>
      <c r="AN184" s="22" t="str">
        <f>IF(ISBLANK('New Item CATEGORY TEAM TAB'!X188),"",'New Item CATEGORY TEAM TAB'!X188)</f>
        <v/>
      </c>
      <c r="AO184" s="22" t="str">
        <f>IF(ISBLANK('New Item CATEGORY TEAM TAB'!Y188),"",'New Item CATEGORY TEAM TAB'!Y188)</f>
        <v/>
      </c>
      <c r="AP184" s="24" t="str">
        <f>IF(ISBLANK('New Item CATEGORY TEAM TAB'!AP188),"",'New Item CATEGORY TEAM TAB'!AP188)</f>
        <v/>
      </c>
      <c r="AQ184" s="24" t="str">
        <f>IF(ISBLANK('New Item CATEGORY TEAM TAB'!AP188),"",'New Item CATEGORY TEAM TAB'!AP188)</f>
        <v/>
      </c>
      <c r="AR184" s="21" t="str">
        <f>IF(ISBLANK('New Item CATEGORY TEAM TAB'!BU188),"",'New Item CATEGORY TEAM TAB'!BU188)</f>
        <v/>
      </c>
      <c r="AS184" s="225" t="str">
        <f>IF(ISBLANK('New Item CATEGORY TEAM TAB'!BW188),"",'New Item CATEGORY TEAM TAB'!BW188)</f>
        <v/>
      </c>
      <c r="AT184" s="20" t="str">
        <f>IF(ISBLANK('New Item CATEGORY TEAM TAB'!BR188),"",'New Item CATEGORY TEAM TAB'!BR188)</f>
        <v/>
      </c>
      <c r="AU184" s="47" t="str">
        <f>IF(ISBLANK('New Item CATEGORY TEAM TAB'!BS188),"",'New Item CATEGORY TEAM TAB'!BS188)</f>
        <v/>
      </c>
      <c r="AV184" s="2" t="str">
        <f t="shared" si="4"/>
        <v/>
      </c>
      <c r="AW184" s="2" t="str">
        <f>IF(ISBLANK('New Item CATEGORY TEAM TAB'!BX188),"",'New Item CATEGORY TEAM TAB'!BX188)</f>
        <v/>
      </c>
      <c r="AX184" s="2" t="str">
        <f t="shared" si="5"/>
        <v/>
      </c>
      <c r="AY184" s="2" t="str">
        <f>IF(ISBLANK('New Item CATEGORY TEAM TAB'!BZ188),"",'New Item CATEGORY TEAM TAB'!BZ188)</f>
        <v/>
      </c>
      <c r="AZ184" s="229" t="str">
        <f>IF(ISBLANK('New Item CATEGORY TEAM TAB'!AX188),"",'New Item CATEGORY TEAM TAB'!AX188)</f>
        <v/>
      </c>
      <c r="BA184" s="229" t="str">
        <f>IF(ISBLANK('New Item CATEGORY TEAM TAB'!AY188),"",'New Item CATEGORY TEAM TAB'!AY188)</f>
        <v/>
      </c>
      <c r="BB184" s="229" t="str">
        <f>IF(ISBLANK('New Item CATEGORY TEAM TAB'!AZ188),"",'New Item CATEGORY TEAM TAB'!AZ188)</f>
        <v/>
      </c>
      <c r="BC184" s="229" t="str">
        <f>IF(ISBLANK('New Item CATEGORY TEAM TAB'!BA188),"",'New Item CATEGORY TEAM TAB'!BA188)</f>
        <v/>
      </c>
      <c r="BD184" s="229" t="str">
        <f>IF(ISBLANK('New Item CATEGORY TEAM TAB'!BB188),"",'New Item CATEGORY TEAM TAB'!BB188)</f>
        <v/>
      </c>
      <c r="BE184" s="229" t="str">
        <f>IF(ISBLANK('New Item CATEGORY TEAM TAB'!BC188),"",'New Item CATEGORY TEAM TAB'!BC188)</f>
        <v/>
      </c>
      <c r="BF184" s="258" t="str">
        <f>IF(ISBLANK('New Item CATEGORY TEAM TAB'!CB188),"",'New Item CATEGORY TEAM TAB'!CB188)</f>
        <v/>
      </c>
      <c r="BG184" s="258" t="str">
        <f>IF(ISBLANK('New Item CATEGORY TEAM TAB'!CC188),"",'New Item CATEGORY TEAM TAB'!CC188)</f>
        <v/>
      </c>
      <c r="BH184" s="258" t="str">
        <f>IF(ISBLANK('New Item CATEGORY TEAM TAB'!CD188),"",'New Item CATEGORY TEAM TAB'!CD188)</f>
        <v/>
      </c>
      <c r="BI184" s="258" t="str">
        <f>IF(ISBLANK('New Item CATEGORY TEAM TAB'!CE188),"",'New Item CATEGORY TEAM TAB'!CE188)</f>
        <v/>
      </c>
      <c r="BJ184" s="258" t="str">
        <f>IF(ISBLANK('New Item CATEGORY TEAM TAB'!CF188),"",'New Item CATEGORY TEAM TAB'!CF188)</f>
        <v/>
      </c>
      <c r="BK184" s="258" t="str">
        <f>IF(ISBLANK('New Item CATEGORY TEAM TAB'!CG188),"",'New Item CATEGORY TEAM TAB'!CG188)</f>
        <v/>
      </c>
      <c r="BL184" s="258" t="str">
        <f>IF(ISBLANK('New Item CATEGORY TEAM TAB'!CH188),"",'New Item CATEGORY TEAM TAB'!CH188)</f>
        <v/>
      </c>
      <c r="BM184" s="258" t="str">
        <f>IF(ISBLANK('New Item CATEGORY TEAM TAB'!CI188),"",'New Item CATEGORY TEAM TAB'!CI188)</f>
        <v/>
      </c>
      <c r="BN184" s="258" t="str">
        <f>IF(ISBLANK('New Item CATEGORY TEAM TAB'!CK188),"",'New Item CATEGORY TEAM TAB'!CK188)</f>
        <v/>
      </c>
      <c r="BO184" s="258" t="str">
        <f>IF(ISBLANK('New Item CATEGORY TEAM TAB'!CJ188),"",'New Item CATEGORY TEAM TAB'!CJ188)</f>
        <v/>
      </c>
      <c r="BP184" s="258" t="str">
        <f>IF(ISBLANK('New Item CATEGORY TEAM TAB'!CM188),"",'New Item CATEGORY TEAM TAB'!CM188)</f>
        <v/>
      </c>
      <c r="BQ184" s="258" t="str">
        <f>IF(ISBLANK('New Item CATEGORY TEAM TAB'!CN188),"",'New Item CATEGORY TEAM TAB'!CN188)</f>
        <v/>
      </c>
      <c r="BR184" s="258" t="str">
        <f>IF(ISBLANK('New Item CATEGORY TEAM TAB'!CO188),"",'New Item CATEGORY TEAM TAB'!CO188)</f>
        <v/>
      </c>
    </row>
    <row r="185" spans="1:70" ht="15.6">
      <c r="A185" s="128" t="str">
        <f>IF(ISBLANK('New Item CATEGORY TEAM TAB'!E189),"",'New Item CATEGORY TEAM TAB'!E189)</f>
        <v/>
      </c>
      <c r="B185" s="2" t="str">
        <f>IF(ISBLANK('New Item CATEGORY TEAM TAB'!BL189),"",'New Item CATEGORY TEAM TAB'!BL189)</f>
        <v/>
      </c>
      <c r="C185" s="2" t="str">
        <f>IF(ISBLANK('New Item CATEGORY TEAM TAB'!AR189),"",'New Item CATEGORY TEAM TAB'!AR189)</f>
        <v/>
      </c>
      <c r="D185" s="2" t="str">
        <f>IF(ISBLANK('New Item CATEGORY TEAM TAB'!AK189),"",'New Item CATEGORY TEAM TAB'!AK189)</f>
        <v/>
      </c>
      <c r="E185" s="18" t="str">
        <f>IF(ISBLANK('New Item CATEGORY TEAM TAB'!M189),"",'New Item CATEGORY TEAM TAB'!M189)</f>
        <v/>
      </c>
      <c r="F185" s="18" t="str">
        <f>IF(ISBLANK('New Item CATEGORY TEAM TAB'!N189),"",'New Item CATEGORY TEAM TAB'!N189)</f>
        <v/>
      </c>
      <c r="G185" s="16" t="str">
        <f>IF(ISBLANK('New Item CATEGORY TEAM TAB'!R189),"",'New Item CATEGORY TEAM TAB'!R189)</f>
        <v/>
      </c>
      <c r="H185" s="16" t="str">
        <f>IF(ISBLANK('New Item CATEGORY TEAM TAB'!BK189),"",'New Item CATEGORY TEAM TAB'!BK189)</f>
        <v/>
      </c>
      <c r="I185" s="19" t="str">
        <f>IF(ISBLANK('New Item CATEGORY TEAM TAB'!BT189),"",'New Item CATEGORY TEAM TAB'!BT189)</f>
        <v/>
      </c>
      <c r="J185" s="20" t="e">
        <f>IF(ISBLANK('New Item CATEGORY TEAM TAB'!BQ189),"",'New Item CATEGORY TEAM TAB'!BQ189)</f>
        <v>#N/A</v>
      </c>
      <c r="K185" s="2" t="str">
        <f>IF(ISBLANK('New Item CATEGORY TEAM TAB'!AE189),"",'New Item CATEGORY TEAM TAB'!AE189)</f>
        <v/>
      </c>
      <c r="L185" s="2" t="str">
        <f>IF(ISBLANK('New Item CATEGORY TEAM TAB'!AF189),"",'New Item CATEGORY TEAM TAB'!AF189)</f>
        <v/>
      </c>
      <c r="M185" s="2" t="str">
        <f>IF(ISBLANK('New Item CATEGORY TEAM TAB'!CL189),"",'New Item CATEGORY TEAM TAB'!CL189)</f>
        <v/>
      </c>
      <c r="N185" s="2" t="str">
        <f>IF(ISBLANK('New Item CATEGORY TEAM TAB'!AN189),"",'New Item CATEGORY TEAM TAB'!AN189)</f>
        <v/>
      </c>
      <c r="O185" s="21" t="str">
        <f>IF(ISBLANK('New Item CATEGORY TEAM TAB'!AO189),"",'New Item CATEGORY TEAM TAB'!AO189)</f>
        <v/>
      </c>
      <c r="P185" s="2" t="str">
        <f>IF(ISBLANK('New Item CATEGORY TEAM TAB'!AT189),"",'New Item CATEGORY TEAM TAB'!AT189)</f>
        <v xml:space="preserve"> </v>
      </c>
      <c r="Q185" s="2" t="str">
        <f>IF(ISBLANK(VLOOKUP(P185,DROPDOWN!K:L,2,FALSE)),"",VLOOKUP(P185,DROPDOWN!K:L,2,FALSE))</f>
        <v xml:space="preserve"> </v>
      </c>
      <c r="R185" s="2" t="str">
        <f>IF(ISBLANK('New Item CATEGORY TEAM TAB'!BN189),"",'New Item CATEGORY TEAM TAB'!BN189)</f>
        <v/>
      </c>
      <c r="S185" s="11"/>
      <c r="T185" s="13">
        <v>2</v>
      </c>
      <c r="U185" s="15" t="e">
        <f>IF(ISBLANK('New Item CATEGORY TEAM TAB'!BP189),"",'New Item CATEGORY TEAM TAB'!BP189)</f>
        <v>#N/A</v>
      </c>
      <c r="V185" s="2" t="s">
        <v>53</v>
      </c>
      <c r="W185" s="16"/>
      <c r="X185" s="223" t="str">
        <f>IF(ISBLANK('New Item CATEGORY TEAM TAB'!V189),"",'New Item CATEGORY TEAM TAB'!V189)</f>
        <v/>
      </c>
      <c r="Y185" s="223" t="str">
        <f>IF(ISBLANK('New Item CATEGORY TEAM TAB'!W189),"",'New Item CATEGORY TEAM TAB'!W189)</f>
        <v/>
      </c>
      <c r="Z185" s="47" t="e">
        <f>VLOOKUP(Y185,DROPDOWN!G:H,2,FALSE)</f>
        <v>#N/A</v>
      </c>
      <c r="AA185" s="47" t="str">
        <f>IF(ISBLANK('New Item CATEGORY TEAM TAB'!U189),"",'New Item CATEGORY TEAM TAB'!U189)</f>
        <v/>
      </c>
      <c r="AB185" s="47" t="str">
        <f>IF(ISBLANK('New Item CATEGORY TEAM TAB'!BE189),"",'New Item CATEGORY TEAM TAB'!BE189)</f>
        <v/>
      </c>
      <c r="AC185" s="47" t="str">
        <f>IF(ISBLANK('New Item CATEGORY TEAM TAB'!BF189),"",'New Item CATEGORY TEAM TAB'!BF189)</f>
        <v/>
      </c>
      <c r="AD185" s="256" t="str">
        <f>IF(ISBLANK('New Item CATEGORY TEAM TAB'!AU189),"",'New Item CATEGORY TEAM TAB'!AU189)</f>
        <v/>
      </c>
      <c r="AE185" s="255" t="str">
        <f>IF(ISBLANK('New Item CATEGORY TEAM TAB'!AV189),"",'New Item CATEGORY TEAM TAB'!AV189)</f>
        <v/>
      </c>
      <c r="AF185" s="13" t="str">
        <f>IF(ISBLANK('New Item CATEGORY TEAM TAB'!AW189),"",'New Item CATEGORY TEAM TAB'!AW189)</f>
        <v/>
      </c>
      <c r="AG185" s="2" t="str">
        <f>IF(ISBLANK('New Item CATEGORY TEAM TAB'!BM189),"",'New Item CATEGORY TEAM TAB'!BM189)</f>
        <v/>
      </c>
      <c r="AH185" s="2" t="str">
        <f>IF(ISBLANK('New Item CATEGORY TEAM TAB'!CA189),"",'New Item CATEGORY TEAM TAB'!CA189)</f>
        <v/>
      </c>
      <c r="AI185" s="2" t="str">
        <f>IF(ISBLANK('New Item CATEGORY TEAM TAB'!BY189),"",'New Item CATEGORY TEAM TAB'!BY189)</f>
        <v/>
      </c>
      <c r="AJ185" s="23" t="str">
        <f>IF(ISBLANK('New Item CATEGORY TEAM TAB'!Z189),"",'New Item CATEGORY TEAM TAB'!Z189)</f>
        <v/>
      </c>
      <c r="AK185" s="23" t="str">
        <f>IF(ISBLANK('New Item CATEGORY TEAM TAB'!AA189),"",'New Item CATEGORY TEAM TAB'!AA189)</f>
        <v/>
      </c>
      <c r="AL185" s="115" t="str">
        <f>IF(ISBLANK('New Item VENDOR TAB'!AK189),"",'New Item VENDOR TAB'!AK189)</f>
        <v/>
      </c>
      <c r="AM185" s="23" t="str">
        <f>IF(ISBLANK('New Item CATEGORY TEAM TAB'!BD189),"",'New Item CATEGORY TEAM TAB'!BD189)</f>
        <v/>
      </c>
      <c r="AN185" s="22" t="str">
        <f>IF(ISBLANK('New Item CATEGORY TEAM TAB'!X189),"",'New Item CATEGORY TEAM TAB'!X189)</f>
        <v/>
      </c>
      <c r="AO185" s="22" t="str">
        <f>IF(ISBLANK('New Item CATEGORY TEAM TAB'!Y189),"",'New Item CATEGORY TEAM TAB'!Y189)</f>
        <v/>
      </c>
      <c r="AP185" s="24" t="str">
        <f>IF(ISBLANK('New Item CATEGORY TEAM TAB'!AP189),"",'New Item CATEGORY TEAM TAB'!AP189)</f>
        <v/>
      </c>
      <c r="AQ185" s="24" t="str">
        <f>IF(ISBLANK('New Item CATEGORY TEAM TAB'!AP189),"",'New Item CATEGORY TEAM TAB'!AP189)</f>
        <v/>
      </c>
      <c r="AR185" s="21" t="str">
        <f>IF(ISBLANK('New Item CATEGORY TEAM TAB'!BU189),"",'New Item CATEGORY TEAM TAB'!BU189)</f>
        <v/>
      </c>
      <c r="AS185" s="225" t="str">
        <f>IF(ISBLANK('New Item CATEGORY TEAM TAB'!BW189),"",'New Item CATEGORY TEAM TAB'!BW189)</f>
        <v/>
      </c>
      <c r="AT185" s="20" t="str">
        <f>IF(ISBLANK('New Item CATEGORY TEAM TAB'!BR189),"",'New Item CATEGORY TEAM TAB'!BR189)</f>
        <v/>
      </c>
      <c r="AU185" s="47" t="str">
        <f>IF(ISBLANK('New Item CATEGORY TEAM TAB'!BS189),"",'New Item CATEGORY TEAM TAB'!BS189)</f>
        <v/>
      </c>
      <c r="AV185" s="2" t="str">
        <f t="shared" si="4"/>
        <v/>
      </c>
      <c r="AW185" s="2" t="str">
        <f>IF(ISBLANK('New Item CATEGORY TEAM TAB'!BX189),"",'New Item CATEGORY TEAM TAB'!BX189)</f>
        <v/>
      </c>
      <c r="AX185" s="2" t="str">
        <f t="shared" si="5"/>
        <v/>
      </c>
      <c r="AY185" s="2" t="str">
        <f>IF(ISBLANK('New Item CATEGORY TEAM TAB'!BZ189),"",'New Item CATEGORY TEAM TAB'!BZ189)</f>
        <v/>
      </c>
      <c r="AZ185" s="229" t="str">
        <f>IF(ISBLANK('New Item CATEGORY TEAM TAB'!AX189),"",'New Item CATEGORY TEAM TAB'!AX189)</f>
        <v/>
      </c>
      <c r="BA185" s="229" t="str">
        <f>IF(ISBLANK('New Item CATEGORY TEAM TAB'!AY189),"",'New Item CATEGORY TEAM TAB'!AY189)</f>
        <v/>
      </c>
      <c r="BB185" s="229" t="str">
        <f>IF(ISBLANK('New Item CATEGORY TEAM TAB'!AZ189),"",'New Item CATEGORY TEAM TAB'!AZ189)</f>
        <v/>
      </c>
      <c r="BC185" s="229" t="str">
        <f>IF(ISBLANK('New Item CATEGORY TEAM TAB'!BA189),"",'New Item CATEGORY TEAM TAB'!BA189)</f>
        <v/>
      </c>
      <c r="BD185" s="229" t="str">
        <f>IF(ISBLANK('New Item CATEGORY TEAM TAB'!BB189),"",'New Item CATEGORY TEAM TAB'!BB189)</f>
        <v/>
      </c>
      <c r="BE185" s="229" t="str">
        <f>IF(ISBLANK('New Item CATEGORY TEAM TAB'!BC189),"",'New Item CATEGORY TEAM TAB'!BC189)</f>
        <v/>
      </c>
      <c r="BF185" s="258" t="str">
        <f>IF(ISBLANK('New Item CATEGORY TEAM TAB'!CB189),"",'New Item CATEGORY TEAM TAB'!CB189)</f>
        <v/>
      </c>
      <c r="BG185" s="258" t="str">
        <f>IF(ISBLANK('New Item CATEGORY TEAM TAB'!CC189),"",'New Item CATEGORY TEAM TAB'!CC189)</f>
        <v/>
      </c>
      <c r="BH185" s="258" t="str">
        <f>IF(ISBLANK('New Item CATEGORY TEAM TAB'!CD189),"",'New Item CATEGORY TEAM TAB'!CD189)</f>
        <v/>
      </c>
      <c r="BI185" s="258" t="str">
        <f>IF(ISBLANK('New Item CATEGORY TEAM TAB'!CE189),"",'New Item CATEGORY TEAM TAB'!CE189)</f>
        <v/>
      </c>
      <c r="BJ185" s="258" t="str">
        <f>IF(ISBLANK('New Item CATEGORY TEAM TAB'!CF189),"",'New Item CATEGORY TEAM TAB'!CF189)</f>
        <v/>
      </c>
      <c r="BK185" s="258" t="str">
        <f>IF(ISBLANK('New Item CATEGORY TEAM TAB'!CG189),"",'New Item CATEGORY TEAM TAB'!CG189)</f>
        <v/>
      </c>
      <c r="BL185" s="258" t="str">
        <f>IF(ISBLANK('New Item CATEGORY TEAM TAB'!CH189),"",'New Item CATEGORY TEAM TAB'!CH189)</f>
        <v/>
      </c>
      <c r="BM185" s="258" t="str">
        <f>IF(ISBLANK('New Item CATEGORY TEAM TAB'!CI189),"",'New Item CATEGORY TEAM TAB'!CI189)</f>
        <v/>
      </c>
      <c r="BN185" s="258" t="str">
        <f>IF(ISBLANK('New Item CATEGORY TEAM TAB'!CK189),"",'New Item CATEGORY TEAM TAB'!CK189)</f>
        <v/>
      </c>
      <c r="BO185" s="258" t="str">
        <f>IF(ISBLANK('New Item CATEGORY TEAM TAB'!CJ189),"",'New Item CATEGORY TEAM TAB'!CJ189)</f>
        <v/>
      </c>
      <c r="BP185" s="258" t="str">
        <f>IF(ISBLANK('New Item CATEGORY TEAM TAB'!CM189),"",'New Item CATEGORY TEAM TAB'!CM189)</f>
        <v/>
      </c>
      <c r="BQ185" s="258" t="str">
        <f>IF(ISBLANK('New Item CATEGORY TEAM TAB'!CN189),"",'New Item CATEGORY TEAM TAB'!CN189)</f>
        <v/>
      </c>
      <c r="BR185" s="258" t="str">
        <f>IF(ISBLANK('New Item CATEGORY TEAM TAB'!CO189),"",'New Item CATEGORY TEAM TAB'!CO189)</f>
        <v/>
      </c>
    </row>
    <row r="186" spans="1:70" ht="15.6">
      <c r="A186" s="128" t="str">
        <f>IF(ISBLANK('New Item CATEGORY TEAM TAB'!E190),"",'New Item CATEGORY TEAM TAB'!E190)</f>
        <v/>
      </c>
      <c r="B186" s="2" t="str">
        <f>IF(ISBLANK('New Item CATEGORY TEAM TAB'!BL190),"",'New Item CATEGORY TEAM TAB'!BL190)</f>
        <v/>
      </c>
      <c r="C186" s="2" t="str">
        <f>IF(ISBLANK('New Item CATEGORY TEAM TAB'!AR190),"",'New Item CATEGORY TEAM TAB'!AR190)</f>
        <v/>
      </c>
      <c r="D186" s="2" t="str">
        <f>IF(ISBLANK('New Item CATEGORY TEAM TAB'!AK190),"",'New Item CATEGORY TEAM TAB'!AK190)</f>
        <v/>
      </c>
      <c r="E186" s="18" t="str">
        <f>IF(ISBLANK('New Item CATEGORY TEAM TAB'!M190),"",'New Item CATEGORY TEAM TAB'!M190)</f>
        <v/>
      </c>
      <c r="F186" s="18" t="str">
        <f>IF(ISBLANK('New Item CATEGORY TEAM TAB'!N190),"",'New Item CATEGORY TEAM TAB'!N190)</f>
        <v/>
      </c>
      <c r="G186" s="16" t="str">
        <f>IF(ISBLANK('New Item CATEGORY TEAM TAB'!R190),"",'New Item CATEGORY TEAM TAB'!R190)</f>
        <v/>
      </c>
      <c r="H186" s="16" t="str">
        <f>IF(ISBLANK('New Item CATEGORY TEAM TAB'!BK190),"",'New Item CATEGORY TEAM TAB'!BK190)</f>
        <v/>
      </c>
      <c r="I186" s="19" t="str">
        <f>IF(ISBLANK('New Item CATEGORY TEAM TAB'!BT190),"",'New Item CATEGORY TEAM TAB'!BT190)</f>
        <v/>
      </c>
      <c r="J186" s="20" t="e">
        <f>IF(ISBLANK('New Item CATEGORY TEAM TAB'!BQ190),"",'New Item CATEGORY TEAM TAB'!BQ190)</f>
        <v>#N/A</v>
      </c>
      <c r="K186" s="2" t="str">
        <f>IF(ISBLANK('New Item CATEGORY TEAM TAB'!AE190),"",'New Item CATEGORY TEAM TAB'!AE190)</f>
        <v/>
      </c>
      <c r="L186" s="2" t="str">
        <f>IF(ISBLANK('New Item CATEGORY TEAM TAB'!AF190),"",'New Item CATEGORY TEAM TAB'!AF190)</f>
        <v/>
      </c>
      <c r="M186" s="2" t="str">
        <f>IF(ISBLANK('New Item CATEGORY TEAM TAB'!CL190),"",'New Item CATEGORY TEAM TAB'!CL190)</f>
        <v/>
      </c>
      <c r="N186" s="2" t="str">
        <f>IF(ISBLANK('New Item CATEGORY TEAM TAB'!AN190),"",'New Item CATEGORY TEAM TAB'!AN190)</f>
        <v/>
      </c>
      <c r="O186" s="21" t="str">
        <f>IF(ISBLANK('New Item CATEGORY TEAM TAB'!AO190),"",'New Item CATEGORY TEAM TAB'!AO190)</f>
        <v/>
      </c>
      <c r="P186" s="2" t="str">
        <f>IF(ISBLANK('New Item CATEGORY TEAM TAB'!AT190),"",'New Item CATEGORY TEAM TAB'!AT190)</f>
        <v xml:space="preserve"> </v>
      </c>
      <c r="Q186" s="2" t="str">
        <f>IF(ISBLANK(VLOOKUP(P186,DROPDOWN!K:L,2,FALSE)),"",VLOOKUP(P186,DROPDOWN!K:L,2,FALSE))</f>
        <v xml:space="preserve"> </v>
      </c>
      <c r="R186" s="2" t="str">
        <f>IF(ISBLANK('New Item CATEGORY TEAM TAB'!BN190),"",'New Item CATEGORY TEAM TAB'!BN190)</f>
        <v/>
      </c>
      <c r="S186" s="11"/>
      <c r="T186" s="13">
        <v>2</v>
      </c>
      <c r="U186" s="15" t="e">
        <f>IF(ISBLANK('New Item CATEGORY TEAM TAB'!BP190),"",'New Item CATEGORY TEAM TAB'!BP190)</f>
        <v>#N/A</v>
      </c>
      <c r="V186" s="2" t="s">
        <v>53</v>
      </c>
      <c r="W186" s="16"/>
      <c r="X186" s="223" t="str">
        <f>IF(ISBLANK('New Item CATEGORY TEAM TAB'!V190),"",'New Item CATEGORY TEAM TAB'!V190)</f>
        <v/>
      </c>
      <c r="Y186" s="223" t="str">
        <f>IF(ISBLANK('New Item CATEGORY TEAM TAB'!W190),"",'New Item CATEGORY TEAM TAB'!W190)</f>
        <v/>
      </c>
      <c r="Z186" s="47" t="e">
        <f>VLOOKUP(Y186,DROPDOWN!G:H,2,FALSE)</f>
        <v>#N/A</v>
      </c>
      <c r="AA186" s="47" t="str">
        <f>IF(ISBLANK('New Item CATEGORY TEAM TAB'!U190),"",'New Item CATEGORY TEAM TAB'!U190)</f>
        <v/>
      </c>
      <c r="AB186" s="47" t="str">
        <f>IF(ISBLANK('New Item CATEGORY TEAM TAB'!BE190),"",'New Item CATEGORY TEAM TAB'!BE190)</f>
        <v/>
      </c>
      <c r="AC186" s="47" t="str">
        <f>IF(ISBLANK('New Item CATEGORY TEAM TAB'!BF190),"",'New Item CATEGORY TEAM TAB'!BF190)</f>
        <v/>
      </c>
      <c r="AD186" s="256" t="str">
        <f>IF(ISBLANK('New Item CATEGORY TEAM TAB'!AU190),"",'New Item CATEGORY TEAM TAB'!AU190)</f>
        <v/>
      </c>
      <c r="AE186" s="255" t="str">
        <f>IF(ISBLANK('New Item CATEGORY TEAM TAB'!AV190),"",'New Item CATEGORY TEAM TAB'!AV190)</f>
        <v/>
      </c>
      <c r="AF186" s="13" t="str">
        <f>IF(ISBLANK('New Item CATEGORY TEAM TAB'!AW190),"",'New Item CATEGORY TEAM TAB'!AW190)</f>
        <v/>
      </c>
      <c r="AG186" s="2" t="str">
        <f>IF(ISBLANK('New Item CATEGORY TEAM TAB'!BM190),"",'New Item CATEGORY TEAM TAB'!BM190)</f>
        <v/>
      </c>
      <c r="AH186" s="2" t="str">
        <f>IF(ISBLANK('New Item CATEGORY TEAM TAB'!CA190),"",'New Item CATEGORY TEAM TAB'!CA190)</f>
        <v/>
      </c>
      <c r="AI186" s="2" t="str">
        <f>IF(ISBLANK('New Item CATEGORY TEAM TAB'!BY190),"",'New Item CATEGORY TEAM TAB'!BY190)</f>
        <v/>
      </c>
      <c r="AJ186" s="23" t="str">
        <f>IF(ISBLANK('New Item CATEGORY TEAM TAB'!Z190),"",'New Item CATEGORY TEAM TAB'!Z190)</f>
        <v/>
      </c>
      <c r="AK186" s="23" t="str">
        <f>IF(ISBLANK('New Item CATEGORY TEAM TAB'!AA190),"",'New Item CATEGORY TEAM TAB'!AA190)</f>
        <v/>
      </c>
      <c r="AL186" s="115" t="str">
        <f>IF(ISBLANK('New Item VENDOR TAB'!AK190),"",'New Item VENDOR TAB'!AK190)</f>
        <v/>
      </c>
      <c r="AM186" s="23" t="str">
        <f>IF(ISBLANK('New Item CATEGORY TEAM TAB'!BD190),"",'New Item CATEGORY TEAM TAB'!BD190)</f>
        <v/>
      </c>
      <c r="AN186" s="22" t="str">
        <f>IF(ISBLANK('New Item CATEGORY TEAM TAB'!X190),"",'New Item CATEGORY TEAM TAB'!X190)</f>
        <v/>
      </c>
      <c r="AO186" s="22" t="str">
        <f>IF(ISBLANK('New Item CATEGORY TEAM TAB'!Y190),"",'New Item CATEGORY TEAM TAB'!Y190)</f>
        <v/>
      </c>
      <c r="AP186" s="24" t="str">
        <f>IF(ISBLANK('New Item CATEGORY TEAM TAB'!AP190),"",'New Item CATEGORY TEAM TAB'!AP190)</f>
        <v/>
      </c>
      <c r="AQ186" s="24" t="str">
        <f>IF(ISBLANK('New Item CATEGORY TEAM TAB'!AP190),"",'New Item CATEGORY TEAM TAB'!AP190)</f>
        <v/>
      </c>
      <c r="AR186" s="21" t="str">
        <f>IF(ISBLANK('New Item CATEGORY TEAM TAB'!BU190),"",'New Item CATEGORY TEAM TAB'!BU190)</f>
        <v/>
      </c>
      <c r="AS186" s="225" t="str">
        <f>IF(ISBLANK('New Item CATEGORY TEAM TAB'!BW190),"",'New Item CATEGORY TEAM TAB'!BW190)</f>
        <v/>
      </c>
      <c r="AT186" s="20" t="str">
        <f>IF(ISBLANK('New Item CATEGORY TEAM TAB'!BR190),"",'New Item CATEGORY TEAM TAB'!BR190)</f>
        <v/>
      </c>
      <c r="AU186" s="47" t="str">
        <f>IF(ISBLANK('New Item CATEGORY TEAM TAB'!BS190),"",'New Item CATEGORY TEAM TAB'!BS190)</f>
        <v/>
      </c>
      <c r="AV186" s="2" t="str">
        <f t="shared" si="4"/>
        <v/>
      </c>
      <c r="AW186" s="2" t="str">
        <f>IF(ISBLANK('New Item CATEGORY TEAM TAB'!BX190),"",'New Item CATEGORY TEAM TAB'!BX190)</f>
        <v/>
      </c>
      <c r="AX186" s="2" t="str">
        <f t="shared" si="5"/>
        <v/>
      </c>
      <c r="AY186" s="2" t="str">
        <f>IF(ISBLANK('New Item CATEGORY TEAM TAB'!BZ190),"",'New Item CATEGORY TEAM TAB'!BZ190)</f>
        <v/>
      </c>
      <c r="AZ186" s="229" t="str">
        <f>IF(ISBLANK('New Item CATEGORY TEAM TAB'!AX190),"",'New Item CATEGORY TEAM TAB'!AX190)</f>
        <v/>
      </c>
      <c r="BA186" s="229" t="str">
        <f>IF(ISBLANK('New Item CATEGORY TEAM TAB'!AY190),"",'New Item CATEGORY TEAM TAB'!AY190)</f>
        <v/>
      </c>
      <c r="BB186" s="229" t="str">
        <f>IF(ISBLANK('New Item CATEGORY TEAM TAB'!AZ190),"",'New Item CATEGORY TEAM TAB'!AZ190)</f>
        <v/>
      </c>
      <c r="BC186" s="229" t="str">
        <f>IF(ISBLANK('New Item CATEGORY TEAM TAB'!BA190),"",'New Item CATEGORY TEAM TAB'!BA190)</f>
        <v/>
      </c>
      <c r="BD186" s="229" t="str">
        <f>IF(ISBLANK('New Item CATEGORY TEAM TAB'!BB190),"",'New Item CATEGORY TEAM TAB'!BB190)</f>
        <v/>
      </c>
      <c r="BE186" s="229" t="str">
        <f>IF(ISBLANK('New Item CATEGORY TEAM TAB'!BC190),"",'New Item CATEGORY TEAM TAB'!BC190)</f>
        <v/>
      </c>
      <c r="BF186" s="258" t="str">
        <f>IF(ISBLANK('New Item CATEGORY TEAM TAB'!CB190),"",'New Item CATEGORY TEAM TAB'!CB190)</f>
        <v/>
      </c>
      <c r="BG186" s="258" t="str">
        <f>IF(ISBLANK('New Item CATEGORY TEAM TAB'!CC190),"",'New Item CATEGORY TEAM TAB'!CC190)</f>
        <v/>
      </c>
      <c r="BH186" s="258" t="str">
        <f>IF(ISBLANK('New Item CATEGORY TEAM TAB'!CD190),"",'New Item CATEGORY TEAM TAB'!CD190)</f>
        <v/>
      </c>
      <c r="BI186" s="258" t="str">
        <f>IF(ISBLANK('New Item CATEGORY TEAM TAB'!CE190),"",'New Item CATEGORY TEAM TAB'!CE190)</f>
        <v/>
      </c>
      <c r="BJ186" s="258" t="str">
        <f>IF(ISBLANK('New Item CATEGORY TEAM TAB'!CF190),"",'New Item CATEGORY TEAM TAB'!CF190)</f>
        <v/>
      </c>
      <c r="BK186" s="258" t="str">
        <f>IF(ISBLANK('New Item CATEGORY TEAM TAB'!CG190),"",'New Item CATEGORY TEAM TAB'!CG190)</f>
        <v/>
      </c>
      <c r="BL186" s="258" t="str">
        <f>IF(ISBLANK('New Item CATEGORY TEAM TAB'!CH190),"",'New Item CATEGORY TEAM TAB'!CH190)</f>
        <v/>
      </c>
      <c r="BM186" s="258" t="str">
        <f>IF(ISBLANK('New Item CATEGORY TEAM TAB'!CI190),"",'New Item CATEGORY TEAM TAB'!CI190)</f>
        <v/>
      </c>
      <c r="BN186" s="258" t="str">
        <f>IF(ISBLANK('New Item CATEGORY TEAM TAB'!CK190),"",'New Item CATEGORY TEAM TAB'!CK190)</f>
        <v/>
      </c>
      <c r="BO186" s="258" t="str">
        <f>IF(ISBLANK('New Item CATEGORY TEAM TAB'!CJ190),"",'New Item CATEGORY TEAM TAB'!CJ190)</f>
        <v/>
      </c>
      <c r="BP186" s="258" t="str">
        <f>IF(ISBLANK('New Item CATEGORY TEAM TAB'!CM190),"",'New Item CATEGORY TEAM TAB'!CM190)</f>
        <v/>
      </c>
      <c r="BQ186" s="258" t="str">
        <f>IF(ISBLANK('New Item CATEGORY TEAM TAB'!CN190),"",'New Item CATEGORY TEAM TAB'!CN190)</f>
        <v/>
      </c>
      <c r="BR186" s="258" t="str">
        <f>IF(ISBLANK('New Item CATEGORY TEAM TAB'!CO190),"",'New Item CATEGORY TEAM TAB'!CO190)</f>
        <v/>
      </c>
    </row>
    <row r="187" spans="1:70" ht="15.6">
      <c r="A187" s="128" t="str">
        <f>IF(ISBLANK('New Item CATEGORY TEAM TAB'!E191),"",'New Item CATEGORY TEAM TAB'!E191)</f>
        <v/>
      </c>
      <c r="B187" s="2" t="str">
        <f>IF(ISBLANK('New Item CATEGORY TEAM TAB'!BL191),"",'New Item CATEGORY TEAM TAB'!BL191)</f>
        <v/>
      </c>
      <c r="C187" s="2" t="str">
        <f>IF(ISBLANK('New Item CATEGORY TEAM TAB'!AR191),"",'New Item CATEGORY TEAM TAB'!AR191)</f>
        <v/>
      </c>
      <c r="D187" s="2" t="str">
        <f>IF(ISBLANK('New Item CATEGORY TEAM TAB'!AK191),"",'New Item CATEGORY TEAM TAB'!AK191)</f>
        <v/>
      </c>
      <c r="E187" s="18" t="str">
        <f>IF(ISBLANK('New Item CATEGORY TEAM TAB'!M191),"",'New Item CATEGORY TEAM TAB'!M191)</f>
        <v/>
      </c>
      <c r="F187" s="18" t="str">
        <f>IF(ISBLANK('New Item CATEGORY TEAM TAB'!N191),"",'New Item CATEGORY TEAM TAB'!N191)</f>
        <v/>
      </c>
      <c r="G187" s="16" t="str">
        <f>IF(ISBLANK('New Item CATEGORY TEAM TAB'!R191),"",'New Item CATEGORY TEAM TAB'!R191)</f>
        <v/>
      </c>
      <c r="H187" s="16" t="str">
        <f>IF(ISBLANK('New Item CATEGORY TEAM TAB'!BK191),"",'New Item CATEGORY TEAM TAB'!BK191)</f>
        <v/>
      </c>
      <c r="I187" s="19" t="str">
        <f>IF(ISBLANK('New Item CATEGORY TEAM TAB'!BT191),"",'New Item CATEGORY TEAM TAB'!BT191)</f>
        <v/>
      </c>
      <c r="J187" s="20" t="e">
        <f>IF(ISBLANK('New Item CATEGORY TEAM TAB'!BQ191),"",'New Item CATEGORY TEAM TAB'!BQ191)</f>
        <v>#N/A</v>
      </c>
      <c r="K187" s="2" t="str">
        <f>IF(ISBLANK('New Item CATEGORY TEAM TAB'!AE191),"",'New Item CATEGORY TEAM TAB'!AE191)</f>
        <v/>
      </c>
      <c r="L187" s="2" t="str">
        <f>IF(ISBLANK('New Item CATEGORY TEAM TAB'!AF191),"",'New Item CATEGORY TEAM TAB'!AF191)</f>
        <v/>
      </c>
      <c r="M187" s="2" t="str">
        <f>IF(ISBLANK('New Item CATEGORY TEAM TAB'!CL191),"",'New Item CATEGORY TEAM TAB'!CL191)</f>
        <v/>
      </c>
      <c r="N187" s="2" t="str">
        <f>IF(ISBLANK('New Item CATEGORY TEAM TAB'!AN191),"",'New Item CATEGORY TEAM TAB'!AN191)</f>
        <v/>
      </c>
      <c r="O187" s="21" t="str">
        <f>IF(ISBLANK('New Item CATEGORY TEAM TAB'!AO191),"",'New Item CATEGORY TEAM TAB'!AO191)</f>
        <v/>
      </c>
      <c r="P187" s="2" t="str">
        <f>IF(ISBLANK('New Item CATEGORY TEAM TAB'!AT191),"",'New Item CATEGORY TEAM TAB'!AT191)</f>
        <v xml:space="preserve"> </v>
      </c>
      <c r="Q187" s="2" t="str">
        <f>IF(ISBLANK(VLOOKUP(P187,DROPDOWN!K:L,2,FALSE)),"",VLOOKUP(P187,DROPDOWN!K:L,2,FALSE))</f>
        <v xml:space="preserve"> </v>
      </c>
      <c r="R187" s="2" t="str">
        <f>IF(ISBLANK('New Item CATEGORY TEAM TAB'!BN191),"",'New Item CATEGORY TEAM TAB'!BN191)</f>
        <v/>
      </c>
      <c r="S187" s="11"/>
      <c r="T187" s="13">
        <v>2</v>
      </c>
      <c r="U187" s="15" t="e">
        <f>IF(ISBLANK('New Item CATEGORY TEAM TAB'!BP191),"",'New Item CATEGORY TEAM TAB'!BP191)</f>
        <v>#N/A</v>
      </c>
      <c r="V187" s="2" t="s">
        <v>53</v>
      </c>
      <c r="W187" s="16"/>
      <c r="X187" s="223" t="str">
        <f>IF(ISBLANK('New Item CATEGORY TEAM TAB'!V191),"",'New Item CATEGORY TEAM TAB'!V191)</f>
        <v/>
      </c>
      <c r="Y187" s="223" t="str">
        <f>IF(ISBLANK('New Item CATEGORY TEAM TAB'!W191),"",'New Item CATEGORY TEAM TAB'!W191)</f>
        <v/>
      </c>
      <c r="Z187" s="47" t="e">
        <f>VLOOKUP(Y187,DROPDOWN!G:H,2,FALSE)</f>
        <v>#N/A</v>
      </c>
      <c r="AA187" s="47" t="str">
        <f>IF(ISBLANK('New Item CATEGORY TEAM TAB'!U191),"",'New Item CATEGORY TEAM TAB'!U191)</f>
        <v/>
      </c>
      <c r="AB187" s="47" t="str">
        <f>IF(ISBLANK('New Item CATEGORY TEAM TAB'!BE191),"",'New Item CATEGORY TEAM TAB'!BE191)</f>
        <v/>
      </c>
      <c r="AC187" s="47" t="str">
        <f>IF(ISBLANK('New Item CATEGORY TEAM TAB'!BF191),"",'New Item CATEGORY TEAM TAB'!BF191)</f>
        <v/>
      </c>
      <c r="AD187" s="256" t="str">
        <f>IF(ISBLANK('New Item CATEGORY TEAM TAB'!AU191),"",'New Item CATEGORY TEAM TAB'!AU191)</f>
        <v/>
      </c>
      <c r="AE187" s="255" t="str">
        <f>IF(ISBLANK('New Item CATEGORY TEAM TAB'!AV191),"",'New Item CATEGORY TEAM TAB'!AV191)</f>
        <v/>
      </c>
      <c r="AF187" s="13" t="str">
        <f>IF(ISBLANK('New Item CATEGORY TEAM TAB'!AW191),"",'New Item CATEGORY TEAM TAB'!AW191)</f>
        <v/>
      </c>
      <c r="AG187" s="2" t="str">
        <f>IF(ISBLANK('New Item CATEGORY TEAM TAB'!BM191),"",'New Item CATEGORY TEAM TAB'!BM191)</f>
        <v/>
      </c>
      <c r="AH187" s="2" t="str">
        <f>IF(ISBLANK('New Item CATEGORY TEAM TAB'!CA191),"",'New Item CATEGORY TEAM TAB'!CA191)</f>
        <v/>
      </c>
      <c r="AI187" s="2" t="str">
        <f>IF(ISBLANK('New Item CATEGORY TEAM TAB'!BY191),"",'New Item CATEGORY TEAM TAB'!BY191)</f>
        <v/>
      </c>
      <c r="AJ187" s="23" t="str">
        <f>IF(ISBLANK('New Item CATEGORY TEAM TAB'!Z191),"",'New Item CATEGORY TEAM TAB'!Z191)</f>
        <v/>
      </c>
      <c r="AK187" s="23" t="str">
        <f>IF(ISBLANK('New Item CATEGORY TEAM TAB'!AA191),"",'New Item CATEGORY TEAM TAB'!AA191)</f>
        <v/>
      </c>
      <c r="AL187" s="115" t="str">
        <f>IF(ISBLANK('New Item VENDOR TAB'!AK191),"",'New Item VENDOR TAB'!AK191)</f>
        <v/>
      </c>
      <c r="AM187" s="23" t="str">
        <f>IF(ISBLANK('New Item CATEGORY TEAM TAB'!BD191),"",'New Item CATEGORY TEAM TAB'!BD191)</f>
        <v/>
      </c>
      <c r="AN187" s="22" t="str">
        <f>IF(ISBLANK('New Item CATEGORY TEAM TAB'!X191),"",'New Item CATEGORY TEAM TAB'!X191)</f>
        <v/>
      </c>
      <c r="AO187" s="22" t="str">
        <f>IF(ISBLANK('New Item CATEGORY TEAM TAB'!Y191),"",'New Item CATEGORY TEAM TAB'!Y191)</f>
        <v/>
      </c>
      <c r="AP187" s="24" t="str">
        <f>IF(ISBLANK('New Item CATEGORY TEAM TAB'!AP191),"",'New Item CATEGORY TEAM TAB'!AP191)</f>
        <v/>
      </c>
      <c r="AQ187" s="24" t="str">
        <f>IF(ISBLANK('New Item CATEGORY TEAM TAB'!AP191),"",'New Item CATEGORY TEAM TAB'!AP191)</f>
        <v/>
      </c>
      <c r="AR187" s="21" t="str">
        <f>IF(ISBLANK('New Item CATEGORY TEAM TAB'!BU191),"",'New Item CATEGORY TEAM TAB'!BU191)</f>
        <v/>
      </c>
      <c r="AS187" s="225" t="str">
        <f>IF(ISBLANK('New Item CATEGORY TEAM TAB'!BW191),"",'New Item CATEGORY TEAM TAB'!BW191)</f>
        <v/>
      </c>
      <c r="AT187" s="20" t="str">
        <f>IF(ISBLANK('New Item CATEGORY TEAM TAB'!BR191),"",'New Item CATEGORY TEAM TAB'!BR191)</f>
        <v/>
      </c>
      <c r="AU187" s="47" t="str">
        <f>IF(ISBLANK('New Item CATEGORY TEAM TAB'!BS191),"",'New Item CATEGORY TEAM TAB'!BS191)</f>
        <v/>
      </c>
      <c r="AV187" s="2" t="str">
        <f t="shared" si="4"/>
        <v/>
      </c>
      <c r="AW187" s="2" t="str">
        <f>IF(ISBLANK('New Item CATEGORY TEAM TAB'!BX191),"",'New Item CATEGORY TEAM TAB'!BX191)</f>
        <v/>
      </c>
      <c r="AX187" s="2" t="str">
        <f t="shared" si="5"/>
        <v/>
      </c>
      <c r="AY187" s="2" t="str">
        <f>IF(ISBLANK('New Item CATEGORY TEAM TAB'!BZ191),"",'New Item CATEGORY TEAM TAB'!BZ191)</f>
        <v/>
      </c>
      <c r="AZ187" s="229" t="str">
        <f>IF(ISBLANK('New Item CATEGORY TEAM TAB'!AX191),"",'New Item CATEGORY TEAM TAB'!AX191)</f>
        <v/>
      </c>
      <c r="BA187" s="229" t="str">
        <f>IF(ISBLANK('New Item CATEGORY TEAM TAB'!AY191),"",'New Item CATEGORY TEAM TAB'!AY191)</f>
        <v/>
      </c>
      <c r="BB187" s="229" t="str">
        <f>IF(ISBLANK('New Item CATEGORY TEAM TAB'!AZ191),"",'New Item CATEGORY TEAM TAB'!AZ191)</f>
        <v/>
      </c>
      <c r="BC187" s="229" t="str">
        <f>IF(ISBLANK('New Item CATEGORY TEAM TAB'!BA191),"",'New Item CATEGORY TEAM TAB'!BA191)</f>
        <v/>
      </c>
      <c r="BD187" s="229" t="str">
        <f>IF(ISBLANK('New Item CATEGORY TEAM TAB'!BB191),"",'New Item CATEGORY TEAM TAB'!BB191)</f>
        <v/>
      </c>
      <c r="BE187" s="229" t="str">
        <f>IF(ISBLANK('New Item CATEGORY TEAM TAB'!BC191),"",'New Item CATEGORY TEAM TAB'!BC191)</f>
        <v/>
      </c>
      <c r="BF187" s="258" t="str">
        <f>IF(ISBLANK('New Item CATEGORY TEAM TAB'!CB191),"",'New Item CATEGORY TEAM TAB'!CB191)</f>
        <v/>
      </c>
      <c r="BG187" s="258" t="str">
        <f>IF(ISBLANK('New Item CATEGORY TEAM TAB'!CC191),"",'New Item CATEGORY TEAM TAB'!CC191)</f>
        <v/>
      </c>
      <c r="BH187" s="258" t="str">
        <f>IF(ISBLANK('New Item CATEGORY TEAM TAB'!CD191),"",'New Item CATEGORY TEAM TAB'!CD191)</f>
        <v/>
      </c>
      <c r="BI187" s="258" t="str">
        <f>IF(ISBLANK('New Item CATEGORY TEAM TAB'!CE191),"",'New Item CATEGORY TEAM TAB'!CE191)</f>
        <v/>
      </c>
      <c r="BJ187" s="258" t="str">
        <f>IF(ISBLANK('New Item CATEGORY TEAM TAB'!CF191),"",'New Item CATEGORY TEAM TAB'!CF191)</f>
        <v/>
      </c>
      <c r="BK187" s="258" t="str">
        <f>IF(ISBLANK('New Item CATEGORY TEAM TAB'!CG191),"",'New Item CATEGORY TEAM TAB'!CG191)</f>
        <v/>
      </c>
      <c r="BL187" s="258" t="str">
        <f>IF(ISBLANK('New Item CATEGORY TEAM TAB'!CH191),"",'New Item CATEGORY TEAM TAB'!CH191)</f>
        <v/>
      </c>
      <c r="BM187" s="258" t="str">
        <f>IF(ISBLANK('New Item CATEGORY TEAM TAB'!CI191),"",'New Item CATEGORY TEAM TAB'!CI191)</f>
        <v/>
      </c>
      <c r="BN187" s="258" t="str">
        <f>IF(ISBLANK('New Item CATEGORY TEAM TAB'!CK191),"",'New Item CATEGORY TEAM TAB'!CK191)</f>
        <v/>
      </c>
      <c r="BO187" s="258" t="str">
        <f>IF(ISBLANK('New Item CATEGORY TEAM TAB'!CJ191),"",'New Item CATEGORY TEAM TAB'!CJ191)</f>
        <v/>
      </c>
      <c r="BP187" s="258" t="str">
        <f>IF(ISBLANK('New Item CATEGORY TEAM TAB'!CM191),"",'New Item CATEGORY TEAM TAB'!CM191)</f>
        <v/>
      </c>
      <c r="BQ187" s="258" t="str">
        <f>IF(ISBLANK('New Item CATEGORY TEAM TAB'!CN191),"",'New Item CATEGORY TEAM TAB'!CN191)</f>
        <v/>
      </c>
      <c r="BR187" s="258" t="str">
        <f>IF(ISBLANK('New Item CATEGORY TEAM TAB'!CO191),"",'New Item CATEGORY TEAM TAB'!CO191)</f>
        <v/>
      </c>
    </row>
    <row r="188" spans="1:70" ht="15.6">
      <c r="A188" s="128" t="str">
        <f>IF(ISBLANK('New Item CATEGORY TEAM TAB'!E192),"",'New Item CATEGORY TEAM TAB'!E192)</f>
        <v/>
      </c>
      <c r="B188" s="2" t="str">
        <f>IF(ISBLANK('New Item CATEGORY TEAM TAB'!BL192),"",'New Item CATEGORY TEAM TAB'!BL192)</f>
        <v/>
      </c>
      <c r="C188" s="2" t="str">
        <f>IF(ISBLANK('New Item CATEGORY TEAM TAB'!AR192),"",'New Item CATEGORY TEAM TAB'!AR192)</f>
        <v/>
      </c>
      <c r="D188" s="2" t="str">
        <f>IF(ISBLANK('New Item CATEGORY TEAM TAB'!AK192),"",'New Item CATEGORY TEAM TAB'!AK192)</f>
        <v/>
      </c>
      <c r="E188" s="18" t="str">
        <f>IF(ISBLANK('New Item CATEGORY TEAM TAB'!M192),"",'New Item CATEGORY TEAM TAB'!M192)</f>
        <v/>
      </c>
      <c r="F188" s="18" t="str">
        <f>IF(ISBLANK('New Item CATEGORY TEAM TAB'!N192),"",'New Item CATEGORY TEAM TAB'!N192)</f>
        <v/>
      </c>
      <c r="G188" s="16" t="str">
        <f>IF(ISBLANK('New Item CATEGORY TEAM TAB'!R192),"",'New Item CATEGORY TEAM TAB'!R192)</f>
        <v/>
      </c>
      <c r="H188" s="16" t="str">
        <f>IF(ISBLANK('New Item CATEGORY TEAM TAB'!BK192),"",'New Item CATEGORY TEAM TAB'!BK192)</f>
        <v/>
      </c>
      <c r="I188" s="19" t="str">
        <f>IF(ISBLANK('New Item CATEGORY TEAM TAB'!BT192),"",'New Item CATEGORY TEAM TAB'!BT192)</f>
        <v/>
      </c>
      <c r="J188" s="20" t="e">
        <f>IF(ISBLANK('New Item CATEGORY TEAM TAB'!BQ192),"",'New Item CATEGORY TEAM TAB'!BQ192)</f>
        <v>#N/A</v>
      </c>
      <c r="K188" s="2" t="str">
        <f>IF(ISBLANK('New Item CATEGORY TEAM TAB'!AE192),"",'New Item CATEGORY TEAM TAB'!AE192)</f>
        <v/>
      </c>
      <c r="L188" s="2" t="str">
        <f>IF(ISBLANK('New Item CATEGORY TEAM TAB'!AF192),"",'New Item CATEGORY TEAM TAB'!AF192)</f>
        <v/>
      </c>
      <c r="M188" s="2" t="str">
        <f>IF(ISBLANK('New Item CATEGORY TEAM TAB'!CL192),"",'New Item CATEGORY TEAM TAB'!CL192)</f>
        <v/>
      </c>
      <c r="N188" s="2" t="str">
        <f>IF(ISBLANK('New Item CATEGORY TEAM TAB'!AN192),"",'New Item CATEGORY TEAM TAB'!AN192)</f>
        <v/>
      </c>
      <c r="O188" s="21" t="str">
        <f>IF(ISBLANK('New Item CATEGORY TEAM TAB'!AO192),"",'New Item CATEGORY TEAM TAB'!AO192)</f>
        <v/>
      </c>
      <c r="P188" s="2" t="str">
        <f>IF(ISBLANK('New Item CATEGORY TEAM TAB'!AT192),"",'New Item CATEGORY TEAM TAB'!AT192)</f>
        <v xml:space="preserve"> </v>
      </c>
      <c r="Q188" s="2" t="str">
        <f>IF(ISBLANK(VLOOKUP(P188,DROPDOWN!K:L,2,FALSE)),"",VLOOKUP(P188,DROPDOWN!K:L,2,FALSE))</f>
        <v xml:space="preserve"> </v>
      </c>
      <c r="R188" s="2" t="str">
        <f>IF(ISBLANK('New Item CATEGORY TEAM TAB'!BN192),"",'New Item CATEGORY TEAM TAB'!BN192)</f>
        <v/>
      </c>
      <c r="S188" s="11"/>
      <c r="T188" s="13">
        <v>2</v>
      </c>
      <c r="U188" s="15" t="e">
        <f>IF(ISBLANK('New Item CATEGORY TEAM TAB'!BP192),"",'New Item CATEGORY TEAM TAB'!BP192)</f>
        <v>#N/A</v>
      </c>
      <c r="V188" s="2" t="s">
        <v>53</v>
      </c>
      <c r="W188" s="16"/>
      <c r="X188" s="223" t="str">
        <f>IF(ISBLANK('New Item CATEGORY TEAM TAB'!V192),"",'New Item CATEGORY TEAM TAB'!V192)</f>
        <v/>
      </c>
      <c r="Y188" s="223" t="str">
        <f>IF(ISBLANK('New Item CATEGORY TEAM TAB'!W192),"",'New Item CATEGORY TEAM TAB'!W192)</f>
        <v/>
      </c>
      <c r="Z188" s="47" t="e">
        <f>VLOOKUP(Y188,DROPDOWN!G:H,2,FALSE)</f>
        <v>#N/A</v>
      </c>
      <c r="AA188" s="47" t="str">
        <f>IF(ISBLANK('New Item CATEGORY TEAM TAB'!U192),"",'New Item CATEGORY TEAM TAB'!U192)</f>
        <v/>
      </c>
      <c r="AB188" s="47" t="str">
        <f>IF(ISBLANK('New Item CATEGORY TEAM TAB'!BE192),"",'New Item CATEGORY TEAM TAB'!BE192)</f>
        <v/>
      </c>
      <c r="AC188" s="47" t="str">
        <f>IF(ISBLANK('New Item CATEGORY TEAM TAB'!BF192),"",'New Item CATEGORY TEAM TAB'!BF192)</f>
        <v/>
      </c>
      <c r="AD188" s="256" t="str">
        <f>IF(ISBLANK('New Item CATEGORY TEAM TAB'!AU192),"",'New Item CATEGORY TEAM TAB'!AU192)</f>
        <v/>
      </c>
      <c r="AE188" s="255" t="str">
        <f>IF(ISBLANK('New Item CATEGORY TEAM TAB'!AV192),"",'New Item CATEGORY TEAM TAB'!AV192)</f>
        <v/>
      </c>
      <c r="AF188" s="13" t="str">
        <f>IF(ISBLANK('New Item CATEGORY TEAM TAB'!AW192),"",'New Item CATEGORY TEAM TAB'!AW192)</f>
        <v/>
      </c>
      <c r="AG188" s="2" t="str">
        <f>IF(ISBLANK('New Item CATEGORY TEAM TAB'!BM192),"",'New Item CATEGORY TEAM TAB'!BM192)</f>
        <v/>
      </c>
      <c r="AH188" s="2" t="str">
        <f>IF(ISBLANK('New Item CATEGORY TEAM TAB'!CA192),"",'New Item CATEGORY TEAM TAB'!CA192)</f>
        <v/>
      </c>
      <c r="AI188" s="2" t="str">
        <f>IF(ISBLANK('New Item CATEGORY TEAM TAB'!BY192),"",'New Item CATEGORY TEAM TAB'!BY192)</f>
        <v/>
      </c>
      <c r="AJ188" s="23" t="str">
        <f>IF(ISBLANK('New Item CATEGORY TEAM TAB'!Z192),"",'New Item CATEGORY TEAM TAB'!Z192)</f>
        <v/>
      </c>
      <c r="AK188" s="23" t="str">
        <f>IF(ISBLANK('New Item CATEGORY TEAM TAB'!AA192),"",'New Item CATEGORY TEAM TAB'!AA192)</f>
        <v/>
      </c>
      <c r="AL188" s="115" t="str">
        <f>IF(ISBLANK('New Item VENDOR TAB'!AK192),"",'New Item VENDOR TAB'!AK192)</f>
        <v/>
      </c>
      <c r="AM188" s="23" t="str">
        <f>IF(ISBLANK('New Item CATEGORY TEAM TAB'!BD192),"",'New Item CATEGORY TEAM TAB'!BD192)</f>
        <v/>
      </c>
      <c r="AN188" s="22" t="str">
        <f>IF(ISBLANK('New Item CATEGORY TEAM TAB'!X192),"",'New Item CATEGORY TEAM TAB'!X192)</f>
        <v/>
      </c>
      <c r="AO188" s="22" t="str">
        <f>IF(ISBLANK('New Item CATEGORY TEAM TAB'!Y192),"",'New Item CATEGORY TEAM TAB'!Y192)</f>
        <v/>
      </c>
      <c r="AP188" s="24" t="str">
        <f>IF(ISBLANK('New Item CATEGORY TEAM TAB'!AP192),"",'New Item CATEGORY TEAM TAB'!AP192)</f>
        <v/>
      </c>
      <c r="AQ188" s="24" t="str">
        <f>IF(ISBLANK('New Item CATEGORY TEAM TAB'!AP192),"",'New Item CATEGORY TEAM TAB'!AP192)</f>
        <v/>
      </c>
      <c r="AR188" s="21" t="str">
        <f>IF(ISBLANK('New Item CATEGORY TEAM TAB'!BU192),"",'New Item CATEGORY TEAM TAB'!BU192)</f>
        <v/>
      </c>
      <c r="AS188" s="225" t="str">
        <f>IF(ISBLANK('New Item CATEGORY TEAM TAB'!BW192),"",'New Item CATEGORY TEAM TAB'!BW192)</f>
        <v/>
      </c>
      <c r="AT188" s="20" t="str">
        <f>IF(ISBLANK('New Item CATEGORY TEAM TAB'!BR192),"",'New Item CATEGORY TEAM TAB'!BR192)</f>
        <v/>
      </c>
      <c r="AU188" s="47" t="str">
        <f>IF(ISBLANK('New Item CATEGORY TEAM TAB'!BS192),"",'New Item CATEGORY TEAM TAB'!BS192)</f>
        <v/>
      </c>
      <c r="AV188" s="2" t="str">
        <f t="shared" si="4"/>
        <v/>
      </c>
      <c r="AW188" s="2" t="str">
        <f>IF(ISBLANK('New Item CATEGORY TEAM TAB'!BX192),"",'New Item CATEGORY TEAM TAB'!BX192)</f>
        <v/>
      </c>
      <c r="AX188" s="2" t="str">
        <f t="shared" si="5"/>
        <v/>
      </c>
      <c r="AY188" s="2" t="str">
        <f>IF(ISBLANK('New Item CATEGORY TEAM TAB'!BZ192),"",'New Item CATEGORY TEAM TAB'!BZ192)</f>
        <v/>
      </c>
      <c r="AZ188" s="229" t="str">
        <f>IF(ISBLANK('New Item CATEGORY TEAM TAB'!AX192),"",'New Item CATEGORY TEAM TAB'!AX192)</f>
        <v/>
      </c>
      <c r="BA188" s="229" t="str">
        <f>IF(ISBLANK('New Item CATEGORY TEAM TAB'!AY192),"",'New Item CATEGORY TEAM TAB'!AY192)</f>
        <v/>
      </c>
      <c r="BB188" s="229" t="str">
        <f>IF(ISBLANK('New Item CATEGORY TEAM TAB'!AZ192),"",'New Item CATEGORY TEAM TAB'!AZ192)</f>
        <v/>
      </c>
      <c r="BC188" s="229" t="str">
        <f>IF(ISBLANK('New Item CATEGORY TEAM TAB'!BA192),"",'New Item CATEGORY TEAM TAB'!BA192)</f>
        <v/>
      </c>
      <c r="BD188" s="229" t="str">
        <f>IF(ISBLANK('New Item CATEGORY TEAM TAB'!BB192),"",'New Item CATEGORY TEAM TAB'!BB192)</f>
        <v/>
      </c>
      <c r="BE188" s="229" t="str">
        <f>IF(ISBLANK('New Item CATEGORY TEAM TAB'!BC192),"",'New Item CATEGORY TEAM TAB'!BC192)</f>
        <v/>
      </c>
      <c r="BF188" s="258" t="str">
        <f>IF(ISBLANK('New Item CATEGORY TEAM TAB'!CB192),"",'New Item CATEGORY TEAM TAB'!CB192)</f>
        <v/>
      </c>
      <c r="BG188" s="258" t="str">
        <f>IF(ISBLANK('New Item CATEGORY TEAM TAB'!CC192),"",'New Item CATEGORY TEAM TAB'!CC192)</f>
        <v/>
      </c>
      <c r="BH188" s="258" t="str">
        <f>IF(ISBLANK('New Item CATEGORY TEAM TAB'!CD192),"",'New Item CATEGORY TEAM TAB'!CD192)</f>
        <v/>
      </c>
      <c r="BI188" s="258" t="str">
        <f>IF(ISBLANK('New Item CATEGORY TEAM TAB'!CE192),"",'New Item CATEGORY TEAM TAB'!CE192)</f>
        <v/>
      </c>
      <c r="BJ188" s="258" t="str">
        <f>IF(ISBLANK('New Item CATEGORY TEAM TAB'!CF192),"",'New Item CATEGORY TEAM TAB'!CF192)</f>
        <v/>
      </c>
      <c r="BK188" s="258" t="str">
        <f>IF(ISBLANK('New Item CATEGORY TEAM TAB'!CG192),"",'New Item CATEGORY TEAM TAB'!CG192)</f>
        <v/>
      </c>
      <c r="BL188" s="258" t="str">
        <f>IF(ISBLANK('New Item CATEGORY TEAM TAB'!CH192),"",'New Item CATEGORY TEAM TAB'!CH192)</f>
        <v/>
      </c>
      <c r="BM188" s="258" t="str">
        <f>IF(ISBLANK('New Item CATEGORY TEAM TAB'!CI192),"",'New Item CATEGORY TEAM TAB'!CI192)</f>
        <v/>
      </c>
      <c r="BN188" s="258" t="str">
        <f>IF(ISBLANK('New Item CATEGORY TEAM TAB'!CK192),"",'New Item CATEGORY TEAM TAB'!CK192)</f>
        <v/>
      </c>
      <c r="BO188" s="258" t="str">
        <f>IF(ISBLANK('New Item CATEGORY TEAM TAB'!CJ192),"",'New Item CATEGORY TEAM TAB'!CJ192)</f>
        <v/>
      </c>
      <c r="BP188" s="258" t="str">
        <f>IF(ISBLANK('New Item CATEGORY TEAM TAB'!CM192),"",'New Item CATEGORY TEAM TAB'!CM192)</f>
        <v/>
      </c>
      <c r="BQ188" s="258" t="str">
        <f>IF(ISBLANK('New Item CATEGORY TEAM TAB'!CN192),"",'New Item CATEGORY TEAM TAB'!CN192)</f>
        <v/>
      </c>
      <c r="BR188" s="258" t="str">
        <f>IF(ISBLANK('New Item CATEGORY TEAM TAB'!CO192),"",'New Item CATEGORY TEAM TAB'!CO192)</f>
        <v/>
      </c>
    </row>
    <row r="189" spans="1:70" ht="15.6">
      <c r="A189" s="128" t="str">
        <f>IF(ISBLANK('New Item CATEGORY TEAM TAB'!E193),"",'New Item CATEGORY TEAM TAB'!E193)</f>
        <v/>
      </c>
      <c r="B189" s="2" t="str">
        <f>IF(ISBLANK('New Item CATEGORY TEAM TAB'!BL193),"",'New Item CATEGORY TEAM TAB'!BL193)</f>
        <v/>
      </c>
      <c r="C189" s="2" t="str">
        <f>IF(ISBLANK('New Item CATEGORY TEAM TAB'!AR193),"",'New Item CATEGORY TEAM TAB'!AR193)</f>
        <v/>
      </c>
      <c r="D189" s="2" t="str">
        <f>IF(ISBLANK('New Item CATEGORY TEAM TAB'!AK193),"",'New Item CATEGORY TEAM TAB'!AK193)</f>
        <v/>
      </c>
      <c r="E189" s="18" t="str">
        <f>IF(ISBLANK('New Item CATEGORY TEAM TAB'!M193),"",'New Item CATEGORY TEAM TAB'!M193)</f>
        <v/>
      </c>
      <c r="F189" s="18" t="str">
        <f>IF(ISBLANK('New Item CATEGORY TEAM TAB'!N193),"",'New Item CATEGORY TEAM TAB'!N193)</f>
        <v/>
      </c>
      <c r="G189" s="16" t="str">
        <f>IF(ISBLANK('New Item CATEGORY TEAM TAB'!R193),"",'New Item CATEGORY TEAM TAB'!R193)</f>
        <v/>
      </c>
      <c r="H189" s="16" t="str">
        <f>IF(ISBLANK('New Item CATEGORY TEAM TAB'!BK193),"",'New Item CATEGORY TEAM TAB'!BK193)</f>
        <v/>
      </c>
      <c r="I189" s="19" t="str">
        <f>IF(ISBLANK('New Item CATEGORY TEAM TAB'!BT193),"",'New Item CATEGORY TEAM TAB'!BT193)</f>
        <v/>
      </c>
      <c r="J189" s="20" t="e">
        <f>IF(ISBLANK('New Item CATEGORY TEAM TAB'!BQ193),"",'New Item CATEGORY TEAM TAB'!BQ193)</f>
        <v>#N/A</v>
      </c>
      <c r="K189" s="2" t="str">
        <f>IF(ISBLANK('New Item CATEGORY TEAM TAB'!AE193),"",'New Item CATEGORY TEAM TAB'!AE193)</f>
        <v/>
      </c>
      <c r="L189" s="2" t="str">
        <f>IF(ISBLANK('New Item CATEGORY TEAM TAB'!AF193),"",'New Item CATEGORY TEAM TAB'!AF193)</f>
        <v/>
      </c>
      <c r="M189" s="2" t="str">
        <f>IF(ISBLANK('New Item CATEGORY TEAM TAB'!CL193),"",'New Item CATEGORY TEAM TAB'!CL193)</f>
        <v/>
      </c>
      <c r="N189" s="2" t="str">
        <f>IF(ISBLANK('New Item CATEGORY TEAM TAB'!AN193),"",'New Item CATEGORY TEAM TAB'!AN193)</f>
        <v/>
      </c>
      <c r="O189" s="21" t="str">
        <f>IF(ISBLANK('New Item CATEGORY TEAM TAB'!AO193),"",'New Item CATEGORY TEAM TAB'!AO193)</f>
        <v/>
      </c>
      <c r="P189" s="2" t="str">
        <f>IF(ISBLANK('New Item CATEGORY TEAM TAB'!AT193),"",'New Item CATEGORY TEAM TAB'!AT193)</f>
        <v xml:space="preserve"> </v>
      </c>
      <c r="Q189" s="2" t="str">
        <f>IF(ISBLANK(VLOOKUP(P189,DROPDOWN!K:L,2,FALSE)),"",VLOOKUP(P189,DROPDOWN!K:L,2,FALSE))</f>
        <v xml:space="preserve"> </v>
      </c>
      <c r="R189" s="2" t="str">
        <f>IF(ISBLANK('New Item CATEGORY TEAM TAB'!BN193),"",'New Item CATEGORY TEAM TAB'!BN193)</f>
        <v/>
      </c>
      <c r="S189" s="11"/>
      <c r="T189" s="13">
        <v>2</v>
      </c>
      <c r="U189" s="15" t="e">
        <f>IF(ISBLANK('New Item CATEGORY TEAM TAB'!BP193),"",'New Item CATEGORY TEAM TAB'!BP193)</f>
        <v>#N/A</v>
      </c>
      <c r="V189" s="2" t="s">
        <v>53</v>
      </c>
      <c r="W189" s="16"/>
      <c r="X189" s="223" t="str">
        <f>IF(ISBLANK('New Item CATEGORY TEAM TAB'!V193),"",'New Item CATEGORY TEAM TAB'!V193)</f>
        <v/>
      </c>
      <c r="Y189" s="223" t="str">
        <f>IF(ISBLANK('New Item CATEGORY TEAM TAB'!W193),"",'New Item CATEGORY TEAM TAB'!W193)</f>
        <v/>
      </c>
      <c r="Z189" s="47" t="e">
        <f>VLOOKUP(Y189,DROPDOWN!G:H,2,FALSE)</f>
        <v>#N/A</v>
      </c>
      <c r="AA189" s="47" t="str">
        <f>IF(ISBLANK('New Item CATEGORY TEAM TAB'!U193),"",'New Item CATEGORY TEAM TAB'!U193)</f>
        <v/>
      </c>
      <c r="AB189" s="47" t="str">
        <f>IF(ISBLANK('New Item CATEGORY TEAM TAB'!BE193),"",'New Item CATEGORY TEAM TAB'!BE193)</f>
        <v/>
      </c>
      <c r="AC189" s="47" t="str">
        <f>IF(ISBLANK('New Item CATEGORY TEAM TAB'!BF193),"",'New Item CATEGORY TEAM TAB'!BF193)</f>
        <v/>
      </c>
      <c r="AD189" s="256" t="str">
        <f>IF(ISBLANK('New Item CATEGORY TEAM TAB'!AU193),"",'New Item CATEGORY TEAM TAB'!AU193)</f>
        <v/>
      </c>
      <c r="AE189" s="255" t="str">
        <f>IF(ISBLANK('New Item CATEGORY TEAM TAB'!AV193),"",'New Item CATEGORY TEAM TAB'!AV193)</f>
        <v/>
      </c>
      <c r="AF189" s="13" t="str">
        <f>IF(ISBLANK('New Item CATEGORY TEAM TAB'!AW193),"",'New Item CATEGORY TEAM TAB'!AW193)</f>
        <v/>
      </c>
      <c r="AG189" s="2" t="str">
        <f>IF(ISBLANK('New Item CATEGORY TEAM TAB'!BM193),"",'New Item CATEGORY TEAM TAB'!BM193)</f>
        <v/>
      </c>
      <c r="AH189" s="2" t="str">
        <f>IF(ISBLANK('New Item CATEGORY TEAM TAB'!CA193),"",'New Item CATEGORY TEAM TAB'!CA193)</f>
        <v/>
      </c>
      <c r="AI189" s="2" t="str">
        <f>IF(ISBLANK('New Item CATEGORY TEAM TAB'!BY193),"",'New Item CATEGORY TEAM TAB'!BY193)</f>
        <v/>
      </c>
      <c r="AJ189" s="23" t="str">
        <f>IF(ISBLANK('New Item CATEGORY TEAM TAB'!Z193),"",'New Item CATEGORY TEAM TAB'!Z193)</f>
        <v/>
      </c>
      <c r="AK189" s="23" t="str">
        <f>IF(ISBLANK('New Item CATEGORY TEAM TAB'!AA193),"",'New Item CATEGORY TEAM TAB'!AA193)</f>
        <v/>
      </c>
      <c r="AL189" s="115" t="str">
        <f>IF(ISBLANK('New Item VENDOR TAB'!AK193),"",'New Item VENDOR TAB'!AK193)</f>
        <v/>
      </c>
      <c r="AM189" s="23" t="str">
        <f>IF(ISBLANK('New Item CATEGORY TEAM TAB'!BD193),"",'New Item CATEGORY TEAM TAB'!BD193)</f>
        <v/>
      </c>
      <c r="AN189" s="22" t="str">
        <f>IF(ISBLANK('New Item CATEGORY TEAM TAB'!X193),"",'New Item CATEGORY TEAM TAB'!X193)</f>
        <v/>
      </c>
      <c r="AO189" s="22" t="str">
        <f>IF(ISBLANK('New Item CATEGORY TEAM TAB'!Y193),"",'New Item CATEGORY TEAM TAB'!Y193)</f>
        <v/>
      </c>
      <c r="AP189" s="24" t="str">
        <f>IF(ISBLANK('New Item CATEGORY TEAM TAB'!AP193),"",'New Item CATEGORY TEAM TAB'!AP193)</f>
        <v/>
      </c>
      <c r="AQ189" s="24" t="str">
        <f>IF(ISBLANK('New Item CATEGORY TEAM TAB'!AP193),"",'New Item CATEGORY TEAM TAB'!AP193)</f>
        <v/>
      </c>
      <c r="AR189" s="21" t="str">
        <f>IF(ISBLANK('New Item CATEGORY TEAM TAB'!BU193),"",'New Item CATEGORY TEAM TAB'!BU193)</f>
        <v/>
      </c>
      <c r="AS189" s="225" t="str">
        <f>IF(ISBLANK('New Item CATEGORY TEAM TAB'!BW193),"",'New Item CATEGORY TEAM TAB'!BW193)</f>
        <v/>
      </c>
      <c r="AT189" s="20" t="str">
        <f>IF(ISBLANK('New Item CATEGORY TEAM TAB'!BR193),"",'New Item CATEGORY TEAM TAB'!BR193)</f>
        <v/>
      </c>
      <c r="AU189" s="47" t="str">
        <f>IF(ISBLANK('New Item CATEGORY TEAM TAB'!BS193),"",'New Item CATEGORY TEAM TAB'!BS193)</f>
        <v/>
      </c>
      <c r="AV189" s="2" t="str">
        <f t="shared" si="4"/>
        <v/>
      </c>
      <c r="AW189" s="2" t="str">
        <f>IF(ISBLANK('New Item CATEGORY TEAM TAB'!BX193),"",'New Item CATEGORY TEAM TAB'!BX193)</f>
        <v/>
      </c>
      <c r="AX189" s="2" t="str">
        <f t="shared" si="5"/>
        <v/>
      </c>
      <c r="AY189" s="2" t="str">
        <f>IF(ISBLANK('New Item CATEGORY TEAM TAB'!BZ193),"",'New Item CATEGORY TEAM TAB'!BZ193)</f>
        <v/>
      </c>
      <c r="AZ189" s="229" t="str">
        <f>IF(ISBLANK('New Item CATEGORY TEAM TAB'!AX193),"",'New Item CATEGORY TEAM TAB'!AX193)</f>
        <v/>
      </c>
      <c r="BA189" s="229" t="str">
        <f>IF(ISBLANK('New Item CATEGORY TEAM TAB'!AY193),"",'New Item CATEGORY TEAM TAB'!AY193)</f>
        <v/>
      </c>
      <c r="BB189" s="229" t="str">
        <f>IF(ISBLANK('New Item CATEGORY TEAM TAB'!AZ193),"",'New Item CATEGORY TEAM TAB'!AZ193)</f>
        <v/>
      </c>
      <c r="BC189" s="229" t="str">
        <f>IF(ISBLANK('New Item CATEGORY TEAM TAB'!BA193),"",'New Item CATEGORY TEAM TAB'!BA193)</f>
        <v/>
      </c>
      <c r="BD189" s="229" t="str">
        <f>IF(ISBLANK('New Item CATEGORY TEAM TAB'!BB193),"",'New Item CATEGORY TEAM TAB'!BB193)</f>
        <v/>
      </c>
      <c r="BE189" s="229" t="str">
        <f>IF(ISBLANK('New Item CATEGORY TEAM TAB'!BC193),"",'New Item CATEGORY TEAM TAB'!BC193)</f>
        <v/>
      </c>
      <c r="BF189" s="258" t="str">
        <f>IF(ISBLANK('New Item CATEGORY TEAM TAB'!CB193),"",'New Item CATEGORY TEAM TAB'!CB193)</f>
        <v/>
      </c>
      <c r="BG189" s="258" t="str">
        <f>IF(ISBLANK('New Item CATEGORY TEAM TAB'!CC193),"",'New Item CATEGORY TEAM TAB'!CC193)</f>
        <v/>
      </c>
      <c r="BH189" s="258" t="str">
        <f>IF(ISBLANK('New Item CATEGORY TEAM TAB'!CD193),"",'New Item CATEGORY TEAM TAB'!CD193)</f>
        <v/>
      </c>
      <c r="BI189" s="258" t="str">
        <f>IF(ISBLANK('New Item CATEGORY TEAM TAB'!CE193),"",'New Item CATEGORY TEAM TAB'!CE193)</f>
        <v/>
      </c>
      <c r="BJ189" s="258" t="str">
        <f>IF(ISBLANK('New Item CATEGORY TEAM TAB'!CF193),"",'New Item CATEGORY TEAM TAB'!CF193)</f>
        <v/>
      </c>
      <c r="BK189" s="258" t="str">
        <f>IF(ISBLANK('New Item CATEGORY TEAM TAB'!CG193),"",'New Item CATEGORY TEAM TAB'!CG193)</f>
        <v/>
      </c>
      <c r="BL189" s="258" t="str">
        <f>IF(ISBLANK('New Item CATEGORY TEAM TAB'!CH193),"",'New Item CATEGORY TEAM TAB'!CH193)</f>
        <v/>
      </c>
      <c r="BM189" s="258" t="str">
        <f>IF(ISBLANK('New Item CATEGORY TEAM TAB'!CI193),"",'New Item CATEGORY TEAM TAB'!CI193)</f>
        <v/>
      </c>
      <c r="BN189" s="258" t="str">
        <f>IF(ISBLANK('New Item CATEGORY TEAM TAB'!CK193),"",'New Item CATEGORY TEAM TAB'!CK193)</f>
        <v/>
      </c>
      <c r="BO189" s="258" t="str">
        <f>IF(ISBLANK('New Item CATEGORY TEAM TAB'!CJ193),"",'New Item CATEGORY TEAM TAB'!CJ193)</f>
        <v/>
      </c>
      <c r="BP189" s="258" t="str">
        <f>IF(ISBLANK('New Item CATEGORY TEAM TAB'!CM193),"",'New Item CATEGORY TEAM TAB'!CM193)</f>
        <v/>
      </c>
      <c r="BQ189" s="258" t="str">
        <f>IF(ISBLANK('New Item CATEGORY TEAM TAB'!CN193),"",'New Item CATEGORY TEAM TAB'!CN193)</f>
        <v/>
      </c>
      <c r="BR189" s="258" t="str">
        <f>IF(ISBLANK('New Item CATEGORY TEAM TAB'!CO193),"",'New Item CATEGORY TEAM TAB'!CO193)</f>
        <v/>
      </c>
    </row>
    <row r="190" spans="1:70" ht="15.6">
      <c r="A190" s="128" t="str">
        <f>IF(ISBLANK('New Item CATEGORY TEAM TAB'!E194),"",'New Item CATEGORY TEAM TAB'!E194)</f>
        <v/>
      </c>
      <c r="B190" s="2" t="str">
        <f>IF(ISBLANK('New Item CATEGORY TEAM TAB'!BL194),"",'New Item CATEGORY TEAM TAB'!BL194)</f>
        <v/>
      </c>
      <c r="C190" s="2" t="str">
        <f>IF(ISBLANK('New Item CATEGORY TEAM TAB'!AR194),"",'New Item CATEGORY TEAM TAB'!AR194)</f>
        <v/>
      </c>
      <c r="D190" s="2" t="str">
        <f>IF(ISBLANK('New Item CATEGORY TEAM TAB'!AK194),"",'New Item CATEGORY TEAM TAB'!AK194)</f>
        <v/>
      </c>
      <c r="E190" s="18" t="str">
        <f>IF(ISBLANK('New Item CATEGORY TEAM TAB'!M194),"",'New Item CATEGORY TEAM TAB'!M194)</f>
        <v/>
      </c>
      <c r="F190" s="18" t="str">
        <f>IF(ISBLANK('New Item CATEGORY TEAM TAB'!N194),"",'New Item CATEGORY TEAM TAB'!N194)</f>
        <v/>
      </c>
      <c r="G190" s="16" t="str">
        <f>IF(ISBLANK('New Item CATEGORY TEAM TAB'!R194),"",'New Item CATEGORY TEAM TAB'!R194)</f>
        <v/>
      </c>
      <c r="H190" s="16" t="str">
        <f>IF(ISBLANK('New Item CATEGORY TEAM TAB'!BK194),"",'New Item CATEGORY TEAM TAB'!BK194)</f>
        <v/>
      </c>
      <c r="I190" s="19" t="str">
        <f>IF(ISBLANK('New Item CATEGORY TEAM TAB'!BT194),"",'New Item CATEGORY TEAM TAB'!BT194)</f>
        <v/>
      </c>
      <c r="J190" s="20" t="e">
        <f>IF(ISBLANK('New Item CATEGORY TEAM TAB'!BQ194),"",'New Item CATEGORY TEAM TAB'!BQ194)</f>
        <v>#N/A</v>
      </c>
      <c r="K190" s="2" t="str">
        <f>IF(ISBLANK('New Item CATEGORY TEAM TAB'!AE194),"",'New Item CATEGORY TEAM TAB'!AE194)</f>
        <v/>
      </c>
      <c r="L190" s="2" t="str">
        <f>IF(ISBLANK('New Item CATEGORY TEAM TAB'!AF194),"",'New Item CATEGORY TEAM TAB'!AF194)</f>
        <v/>
      </c>
      <c r="M190" s="2" t="str">
        <f>IF(ISBLANK('New Item CATEGORY TEAM TAB'!CL194),"",'New Item CATEGORY TEAM TAB'!CL194)</f>
        <v/>
      </c>
      <c r="N190" s="2" t="str">
        <f>IF(ISBLANK('New Item CATEGORY TEAM TAB'!AN194),"",'New Item CATEGORY TEAM TAB'!AN194)</f>
        <v/>
      </c>
      <c r="O190" s="21" t="str">
        <f>IF(ISBLANK('New Item CATEGORY TEAM TAB'!AO194),"",'New Item CATEGORY TEAM TAB'!AO194)</f>
        <v/>
      </c>
      <c r="P190" s="2" t="str">
        <f>IF(ISBLANK('New Item CATEGORY TEAM TAB'!AT194),"",'New Item CATEGORY TEAM TAB'!AT194)</f>
        <v xml:space="preserve"> </v>
      </c>
      <c r="Q190" s="2" t="str">
        <f>IF(ISBLANK(VLOOKUP(P190,DROPDOWN!K:L,2,FALSE)),"",VLOOKUP(P190,DROPDOWN!K:L,2,FALSE))</f>
        <v xml:space="preserve"> </v>
      </c>
      <c r="R190" s="2" t="str">
        <f>IF(ISBLANK('New Item CATEGORY TEAM TAB'!BN194),"",'New Item CATEGORY TEAM TAB'!BN194)</f>
        <v/>
      </c>
      <c r="S190" s="11"/>
      <c r="T190" s="13">
        <v>2</v>
      </c>
      <c r="U190" s="15" t="e">
        <f>IF(ISBLANK('New Item CATEGORY TEAM TAB'!BP194),"",'New Item CATEGORY TEAM TAB'!BP194)</f>
        <v>#N/A</v>
      </c>
      <c r="V190" s="2" t="s">
        <v>53</v>
      </c>
      <c r="W190" s="16"/>
      <c r="X190" s="223" t="str">
        <f>IF(ISBLANK('New Item CATEGORY TEAM TAB'!V194),"",'New Item CATEGORY TEAM TAB'!V194)</f>
        <v/>
      </c>
      <c r="Y190" s="223" t="str">
        <f>IF(ISBLANK('New Item CATEGORY TEAM TAB'!W194),"",'New Item CATEGORY TEAM TAB'!W194)</f>
        <v/>
      </c>
      <c r="Z190" s="47" t="e">
        <f>VLOOKUP(Y190,DROPDOWN!G:H,2,FALSE)</f>
        <v>#N/A</v>
      </c>
      <c r="AA190" s="47" t="str">
        <f>IF(ISBLANK('New Item CATEGORY TEAM TAB'!U194),"",'New Item CATEGORY TEAM TAB'!U194)</f>
        <v/>
      </c>
      <c r="AB190" s="47" t="str">
        <f>IF(ISBLANK('New Item CATEGORY TEAM TAB'!BE194),"",'New Item CATEGORY TEAM TAB'!BE194)</f>
        <v/>
      </c>
      <c r="AC190" s="47" t="str">
        <f>IF(ISBLANK('New Item CATEGORY TEAM TAB'!BF194),"",'New Item CATEGORY TEAM TAB'!BF194)</f>
        <v/>
      </c>
      <c r="AD190" s="256" t="str">
        <f>IF(ISBLANK('New Item CATEGORY TEAM TAB'!AU194),"",'New Item CATEGORY TEAM TAB'!AU194)</f>
        <v/>
      </c>
      <c r="AE190" s="255" t="str">
        <f>IF(ISBLANK('New Item CATEGORY TEAM TAB'!AV194),"",'New Item CATEGORY TEAM TAB'!AV194)</f>
        <v/>
      </c>
      <c r="AF190" s="13" t="str">
        <f>IF(ISBLANK('New Item CATEGORY TEAM TAB'!AW194),"",'New Item CATEGORY TEAM TAB'!AW194)</f>
        <v/>
      </c>
      <c r="AG190" s="2" t="str">
        <f>IF(ISBLANK('New Item CATEGORY TEAM TAB'!BM194),"",'New Item CATEGORY TEAM TAB'!BM194)</f>
        <v/>
      </c>
      <c r="AH190" s="2" t="str">
        <f>IF(ISBLANK('New Item CATEGORY TEAM TAB'!CA194),"",'New Item CATEGORY TEAM TAB'!CA194)</f>
        <v/>
      </c>
      <c r="AI190" s="2" t="str">
        <f>IF(ISBLANK('New Item CATEGORY TEAM TAB'!BY194),"",'New Item CATEGORY TEAM TAB'!BY194)</f>
        <v/>
      </c>
      <c r="AJ190" s="23" t="str">
        <f>IF(ISBLANK('New Item CATEGORY TEAM TAB'!Z194),"",'New Item CATEGORY TEAM TAB'!Z194)</f>
        <v/>
      </c>
      <c r="AK190" s="23" t="str">
        <f>IF(ISBLANK('New Item CATEGORY TEAM TAB'!AA194),"",'New Item CATEGORY TEAM TAB'!AA194)</f>
        <v/>
      </c>
      <c r="AL190" s="115" t="str">
        <f>IF(ISBLANK('New Item VENDOR TAB'!AK194),"",'New Item VENDOR TAB'!AK194)</f>
        <v/>
      </c>
      <c r="AM190" s="23" t="str">
        <f>IF(ISBLANK('New Item CATEGORY TEAM TAB'!BD194),"",'New Item CATEGORY TEAM TAB'!BD194)</f>
        <v/>
      </c>
      <c r="AN190" s="22" t="str">
        <f>IF(ISBLANK('New Item CATEGORY TEAM TAB'!X194),"",'New Item CATEGORY TEAM TAB'!X194)</f>
        <v/>
      </c>
      <c r="AO190" s="22" t="str">
        <f>IF(ISBLANK('New Item CATEGORY TEAM TAB'!Y194),"",'New Item CATEGORY TEAM TAB'!Y194)</f>
        <v/>
      </c>
      <c r="AP190" s="24" t="str">
        <f>IF(ISBLANK('New Item CATEGORY TEAM TAB'!AP194),"",'New Item CATEGORY TEAM TAB'!AP194)</f>
        <v/>
      </c>
      <c r="AQ190" s="24" t="str">
        <f>IF(ISBLANK('New Item CATEGORY TEAM TAB'!AP194),"",'New Item CATEGORY TEAM TAB'!AP194)</f>
        <v/>
      </c>
      <c r="AR190" s="21" t="str">
        <f>IF(ISBLANK('New Item CATEGORY TEAM TAB'!BU194),"",'New Item CATEGORY TEAM TAB'!BU194)</f>
        <v/>
      </c>
      <c r="AS190" s="225" t="str">
        <f>IF(ISBLANK('New Item CATEGORY TEAM TAB'!BW194),"",'New Item CATEGORY TEAM TAB'!BW194)</f>
        <v/>
      </c>
      <c r="AT190" s="20" t="str">
        <f>IF(ISBLANK('New Item CATEGORY TEAM TAB'!BR194),"",'New Item CATEGORY TEAM TAB'!BR194)</f>
        <v/>
      </c>
      <c r="AU190" s="47" t="str">
        <f>IF(ISBLANK('New Item CATEGORY TEAM TAB'!BS194),"",'New Item CATEGORY TEAM TAB'!BS194)</f>
        <v/>
      </c>
      <c r="AV190" s="2" t="str">
        <f t="shared" si="4"/>
        <v/>
      </c>
      <c r="AW190" s="2" t="str">
        <f>IF(ISBLANK('New Item CATEGORY TEAM TAB'!BX194),"",'New Item CATEGORY TEAM TAB'!BX194)</f>
        <v/>
      </c>
      <c r="AX190" s="2" t="str">
        <f t="shared" si="5"/>
        <v/>
      </c>
      <c r="AY190" s="2" t="str">
        <f>IF(ISBLANK('New Item CATEGORY TEAM TAB'!BZ194),"",'New Item CATEGORY TEAM TAB'!BZ194)</f>
        <v/>
      </c>
      <c r="AZ190" s="229" t="str">
        <f>IF(ISBLANK('New Item CATEGORY TEAM TAB'!AX194),"",'New Item CATEGORY TEAM TAB'!AX194)</f>
        <v/>
      </c>
      <c r="BA190" s="229" t="str">
        <f>IF(ISBLANK('New Item CATEGORY TEAM TAB'!AY194),"",'New Item CATEGORY TEAM TAB'!AY194)</f>
        <v/>
      </c>
      <c r="BB190" s="229" t="str">
        <f>IF(ISBLANK('New Item CATEGORY TEAM TAB'!AZ194),"",'New Item CATEGORY TEAM TAB'!AZ194)</f>
        <v/>
      </c>
      <c r="BC190" s="229" t="str">
        <f>IF(ISBLANK('New Item CATEGORY TEAM TAB'!BA194),"",'New Item CATEGORY TEAM TAB'!BA194)</f>
        <v/>
      </c>
      <c r="BD190" s="229" t="str">
        <f>IF(ISBLANK('New Item CATEGORY TEAM TAB'!BB194),"",'New Item CATEGORY TEAM TAB'!BB194)</f>
        <v/>
      </c>
      <c r="BE190" s="229" t="str">
        <f>IF(ISBLANK('New Item CATEGORY TEAM TAB'!BC194),"",'New Item CATEGORY TEAM TAB'!BC194)</f>
        <v/>
      </c>
      <c r="BF190" s="258" t="str">
        <f>IF(ISBLANK('New Item CATEGORY TEAM TAB'!CB194),"",'New Item CATEGORY TEAM TAB'!CB194)</f>
        <v/>
      </c>
      <c r="BG190" s="258" t="str">
        <f>IF(ISBLANK('New Item CATEGORY TEAM TAB'!CC194),"",'New Item CATEGORY TEAM TAB'!CC194)</f>
        <v/>
      </c>
      <c r="BH190" s="258" t="str">
        <f>IF(ISBLANK('New Item CATEGORY TEAM TAB'!CD194),"",'New Item CATEGORY TEAM TAB'!CD194)</f>
        <v/>
      </c>
      <c r="BI190" s="258" t="str">
        <f>IF(ISBLANK('New Item CATEGORY TEAM TAB'!CE194),"",'New Item CATEGORY TEAM TAB'!CE194)</f>
        <v/>
      </c>
      <c r="BJ190" s="258" t="str">
        <f>IF(ISBLANK('New Item CATEGORY TEAM TAB'!CF194),"",'New Item CATEGORY TEAM TAB'!CF194)</f>
        <v/>
      </c>
      <c r="BK190" s="258" t="str">
        <f>IF(ISBLANK('New Item CATEGORY TEAM TAB'!CG194),"",'New Item CATEGORY TEAM TAB'!CG194)</f>
        <v/>
      </c>
      <c r="BL190" s="258" t="str">
        <f>IF(ISBLANK('New Item CATEGORY TEAM TAB'!CH194),"",'New Item CATEGORY TEAM TAB'!CH194)</f>
        <v/>
      </c>
      <c r="BM190" s="258" t="str">
        <f>IF(ISBLANK('New Item CATEGORY TEAM TAB'!CI194),"",'New Item CATEGORY TEAM TAB'!CI194)</f>
        <v/>
      </c>
      <c r="BN190" s="258" t="str">
        <f>IF(ISBLANK('New Item CATEGORY TEAM TAB'!CK194),"",'New Item CATEGORY TEAM TAB'!CK194)</f>
        <v/>
      </c>
      <c r="BO190" s="258" t="str">
        <f>IF(ISBLANK('New Item CATEGORY TEAM TAB'!CJ194),"",'New Item CATEGORY TEAM TAB'!CJ194)</f>
        <v/>
      </c>
      <c r="BP190" s="258" t="str">
        <f>IF(ISBLANK('New Item CATEGORY TEAM TAB'!CM194),"",'New Item CATEGORY TEAM TAB'!CM194)</f>
        <v/>
      </c>
      <c r="BQ190" s="258" t="str">
        <f>IF(ISBLANK('New Item CATEGORY TEAM TAB'!CN194),"",'New Item CATEGORY TEAM TAB'!CN194)</f>
        <v/>
      </c>
      <c r="BR190" s="258" t="str">
        <f>IF(ISBLANK('New Item CATEGORY TEAM TAB'!CO194),"",'New Item CATEGORY TEAM TAB'!CO194)</f>
        <v/>
      </c>
    </row>
    <row r="191" spans="1:70" ht="15.6">
      <c r="A191" s="128" t="str">
        <f>IF(ISBLANK('New Item CATEGORY TEAM TAB'!E195),"",'New Item CATEGORY TEAM TAB'!E195)</f>
        <v/>
      </c>
      <c r="B191" s="2" t="str">
        <f>IF(ISBLANK('New Item CATEGORY TEAM TAB'!BL195),"",'New Item CATEGORY TEAM TAB'!BL195)</f>
        <v/>
      </c>
      <c r="C191" s="2" t="str">
        <f>IF(ISBLANK('New Item CATEGORY TEAM TAB'!AR195),"",'New Item CATEGORY TEAM TAB'!AR195)</f>
        <v/>
      </c>
      <c r="D191" s="2" t="str">
        <f>IF(ISBLANK('New Item CATEGORY TEAM TAB'!AK195),"",'New Item CATEGORY TEAM TAB'!AK195)</f>
        <v/>
      </c>
      <c r="E191" s="18" t="str">
        <f>IF(ISBLANK('New Item CATEGORY TEAM TAB'!M195),"",'New Item CATEGORY TEAM TAB'!M195)</f>
        <v/>
      </c>
      <c r="F191" s="18" t="str">
        <f>IF(ISBLANK('New Item CATEGORY TEAM TAB'!N195),"",'New Item CATEGORY TEAM TAB'!N195)</f>
        <v/>
      </c>
      <c r="G191" s="16" t="str">
        <f>IF(ISBLANK('New Item CATEGORY TEAM TAB'!R195),"",'New Item CATEGORY TEAM TAB'!R195)</f>
        <v/>
      </c>
      <c r="H191" s="16" t="str">
        <f>IF(ISBLANK('New Item CATEGORY TEAM TAB'!BK195),"",'New Item CATEGORY TEAM TAB'!BK195)</f>
        <v/>
      </c>
      <c r="I191" s="19" t="str">
        <f>IF(ISBLANK('New Item CATEGORY TEAM TAB'!BT195),"",'New Item CATEGORY TEAM TAB'!BT195)</f>
        <v/>
      </c>
      <c r="J191" s="20" t="e">
        <f>IF(ISBLANK('New Item CATEGORY TEAM TAB'!BQ195),"",'New Item CATEGORY TEAM TAB'!BQ195)</f>
        <v>#N/A</v>
      </c>
      <c r="K191" s="2" t="str">
        <f>IF(ISBLANK('New Item CATEGORY TEAM TAB'!AE195),"",'New Item CATEGORY TEAM TAB'!AE195)</f>
        <v/>
      </c>
      <c r="L191" s="2" t="str">
        <f>IF(ISBLANK('New Item CATEGORY TEAM TAB'!AF195),"",'New Item CATEGORY TEAM TAB'!AF195)</f>
        <v/>
      </c>
      <c r="M191" s="2" t="str">
        <f>IF(ISBLANK('New Item CATEGORY TEAM TAB'!CL195),"",'New Item CATEGORY TEAM TAB'!CL195)</f>
        <v/>
      </c>
      <c r="N191" s="2" t="str">
        <f>IF(ISBLANK('New Item CATEGORY TEAM TAB'!AN195),"",'New Item CATEGORY TEAM TAB'!AN195)</f>
        <v/>
      </c>
      <c r="O191" s="21" t="str">
        <f>IF(ISBLANK('New Item CATEGORY TEAM TAB'!AO195),"",'New Item CATEGORY TEAM TAB'!AO195)</f>
        <v/>
      </c>
      <c r="P191" s="2" t="str">
        <f>IF(ISBLANK('New Item CATEGORY TEAM TAB'!AT195),"",'New Item CATEGORY TEAM TAB'!AT195)</f>
        <v xml:space="preserve"> </v>
      </c>
      <c r="Q191" s="2" t="str">
        <f>IF(ISBLANK(VLOOKUP(P191,DROPDOWN!K:L,2,FALSE)),"",VLOOKUP(P191,DROPDOWN!K:L,2,FALSE))</f>
        <v xml:space="preserve"> </v>
      </c>
      <c r="R191" s="2" t="str">
        <f>IF(ISBLANK('New Item CATEGORY TEAM TAB'!BN195),"",'New Item CATEGORY TEAM TAB'!BN195)</f>
        <v/>
      </c>
      <c r="S191" s="11"/>
      <c r="T191" s="13">
        <v>2</v>
      </c>
      <c r="U191" s="15" t="e">
        <f>IF(ISBLANK('New Item CATEGORY TEAM TAB'!BP195),"",'New Item CATEGORY TEAM TAB'!BP195)</f>
        <v>#N/A</v>
      </c>
      <c r="V191" s="2" t="s">
        <v>53</v>
      </c>
      <c r="W191" s="16"/>
      <c r="X191" s="223" t="str">
        <f>IF(ISBLANK('New Item CATEGORY TEAM TAB'!V195),"",'New Item CATEGORY TEAM TAB'!V195)</f>
        <v/>
      </c>
      <c r="Y191" s="223" t="str">
        <f>IF(ISBLANK('New Item CATEGORY TEAM TAB'!W195),"",'New Item CATEGORY TEAM TAB'!W195)</f>
        <v/>
      </c>
      <c r="Z191" s="47" t="e">
        <f>VLOOKUP(Y191,DROPDOWN!G:H,2,FALSE)</f>
        <v>#N/A</v>
      </c>
      <c r="AA191" s="47" t="str">
        <f>IF(ISBLANK('New Item CATEGORY TEAM TAB'!U195),"",'New Item CATEGORY TEAM TAB'!U195)</f>
        <v/>
      </c>
      <c r="AB191" s="47" t="str">
        <f>IF(ISBLANK('New Item CATEGORY TEAM TAB'!BE195),"",'New Item CATEGORY TEAM TAB'!BE195)</f>
        <v/>
      </c>
      <c r="AC191" s="47" t="str">
        <f>IF(ISBLANK('New Item CATEGORY TEAM TAB'!BF195),"",'New Item CATEGORY TEAM TAB'!BF195)</f>
        <v/>
      </c>
      <c r="AD191" s="256" t="str">
        <f>IF(ISBLANK('New Item CATEGORY TEAM TAB'!AU195),"",'New Item CATEGORY TEAM TAB'!AU195)</f>
        <v/>
      </c>
      <c r="AE191" s="255" t="str">
        <f>IF(ISBLANK('New Item CATEGORY TEAM TAB'!AV195),"",'New Item CATEGORY TEAM TAB'!AV195)</f>
        <v/>
      </c>
      <c r="AF191" s="13" t="str">
        <f>IF(ISBLANK('New Item CATEGORY TEAM TAB'!AW195),"",'New Item CATEGORY TEAM TAB'!AW195)</f>
        <v/>
      </c>
      <c r="AG191" s="2" t="str">
        <f>IF(ISBLANK('New Item CATEGORY TEAM TAB'!BM195),"",'New Item CATEGORY TEAM TAB'!BM195)</f>
        <v/>
      </c>
      <c r="AH191" s="2" t="str">
        <f>IF(ISBLANK('New Item CATEGORY TEAM TAB'!CA195),"",'New Item CATEGORY TEAM TAB'!CA195)</f>
        <v/>
      </c>
      <c r="AI191" s="2" t="str">
        <f>IF(ISBLANK('New Item CATEGORY TEAM TAB'!BY195),"",'New Item CATEGORY TEAM TAB'!BY195)</f>
        <v/>
      </c>
      <c r="AJ191" s="23" t="str">
        <f>IF(ISBLANK('New Item CATEGORY TEAM TAB'!Z195),"",'New Item CATEGORY TEAM TAB'!Z195)</f>
        <v/>
      </c>
      <c r="AK191" s="23" t="str">
        <f>IF(ISBLANK('New Item CATEGORY TEAM TAB'!AA195),"",'New Item CATEGORY TEAM TAB'!AA195)</f>
        <v/>
      </c>
      <c r="AL191" s="115" t="str">
        <f>IF(ISBLANK('New Item VENDOR TAB'!AK195),"",'New Item VENDOR TAB'!AK195)</f>
        <v/>
      </c>
      <c r="AM191" s="23" t="str">
        <f>IF(ISBLANK('New Item CATEGORY TEAM TAB'!BD195),"",'New Item CATEGORY TEAM TAB'!BD195)</f>
        <v/>
      </c>
      <c r="AN191" s="22" t="str">
        <f>IF(ISBLANK('New Item CATEGORY TEAM TAB'!X195),"",'New Item CATEGORY TEAM TAB'!X195)</f>
        <v/>
      </c>
      <c r="AO191" s="22" t="str">
        <f>IF(ISBLANK('New Item CATEGORY TEAM TAB'!Y195),"",'New Item CATEGORY TEAM TAB'!Y195)</f>
        <v/>
      </c>
      <c r="AP191" s="24" t="str">
        <f>IF(ISBLANK('New Item CATEGORY TEAM TAB'!AP195),"",'New Item CATEGORY TEAM TAB'!AP195)</f>
        <v/>
      </c>
      <c r="AQ191" s="24" t="str">
        <f>IF(ISBLANK('New Item CATEGORY TEAM TAB'!AP195),"",'New Item CATEGORY TEAM TAB'!AP195)</f>
        <v/>
      </c>
      <c r="AR191" s="21" t="str">
        <f>IF(ISBLANK('New Item CATEGORY TEAM TAB'!BU195),"",'New Item CATEGORY TEAM TAB'!BU195)</f>
        <v/>
      </c>
      <c r="AS191" s="225" t="str">
        <f>IF(ISBLANK('New Item CATEGORY TEAM TAB'!BW195),"",'New Item CATEGORY TEAM TAB'!BW195)</f>
        <v/>
      </c>
      <c r="AT191" s="20" t="str">
        <f>IF(ISBLANK('New Item CATEGORY TEAM TAB'!BR195),"",'New Item CATEGORY TEAM TAB'!BR195)</f>
        <v/>
      </c>
      <c r="AU191" s="47" t="str">
        <f>IF(ISBLANK('New Item CATEGORY TEAM TAB'!BS195),"",'New Item CATEGORY TEAM TAB'!BS195)</f>
        <v/>
      </c>
      <c r="AV191" s="2" t="str">
        <f t="shared" si="4"/>
        <v/>
      </c>
      <c r="AW191" s="2" t="str">
        <f>IF(ISBLANK('New Item CATEGORY TEAM TAB'!BX195),"",'New Item CATEGORY TEAM TAB'!BX195)</f>
        <v/>
      </c>
      <c r="AX191" s="2" t="str">
        <f t="shared" si="5"/>
        <v/>
      </c>
      <c r="AY191" s="2" t="str">
        <f>IF(ISBLANK('New Item CATEGORY TEAM TAB'!BZ195),"",'New Item CATEGORY TEAM TAB'!BZ195)</f>
        <v/>
      </c>
      <c r="AZ191" s="229" t="str">
        <f>IF(ISBLANK('New Item CATEGORY TEAM TAB'!AX195),"",'New Item CATEGORY TEAM TAB'!AX195)</f>
        <v/>
      </c>
      <c r="BA191" s="229" t="str">
        <f>IF(ISBLANK('New Item CATEGORY TEAM TAB'!AY195),"",'New Item CATEGORY TEAM TAB'!AY195)</f>
        <v/>
      </c>
      <c r="BB191" s="229" t="str">
        <f>IF(ISBLANK('New Item CATEGORY TEAM TAB'!AZ195),"",'New Item CATEGORY TEAM TAB'!AZ195)</f>
        <v/>
      </c>
      <c r="BC191" s="229" t="str">
        <f>IF(ISBLANK('New Item CATEGORY TEAM TAB'!BA195),"",'New Item CATEGORY TEAM TAB'!BA195)</f>
        <v/>
      </c>
      <c r="BD191" s="229" t="str">
        <f>IF(ISBLANK('New Item CATEGORY TEAM TAB'!BB195),"",'New Item CATEGORY TEAM TAB'!BB195)</f>
        <v/>
      </c>
      <c r="BE191" s="229" t="str">
        <f>IF(ISBLANK('New Item CATEGORY TEAM TAB'!BC195),"",'New Item CATEGORY TEAM TAB'!BC195)</f>
        <v/>
      </c>
      <c r="BF191" s="258" t="str">
        <f>IF(ISBLANK('New Item CATEGORY TEAM TAB'!CB195),"",'New Item CATEGORY TEAM TAB'!CB195)</f>
        <v/>
      </c>
      <c r="BG191" s="258" t="str">
        <f>IF(ISBLANK('New Item CATEGORY TEAM TAB'!CC195),"",'New Item CATEGORY TEAM TAB'!CC195)</f>
        <v/>
      </c>
      <c r="BH191" s="258" t="str">
        <f>IF(ISBLANK('New Item CATEGORY TEAM TAB'!CD195),"",'New Item CATEGORY TEAM TAB'!CD195)</f>
        <v/>
      </c>
      <c r="BI191" s="258" t="str">
        <f>IF(ISBLANK('New Item CATEGORY TEAM TAB'!CE195),"",'New Item CATEGORY TEAM TAB'!CE195)</f>
        <v/>
      </c>
      <c r="BJ191" s="258" t="str">
        <f>IF(ISBLANK('New Item CATEGORY TEAM TAB'!CF195),"",'New Item CATEGORY TEAM TAB'!CF195)</f>
        <v/>
      </c>
      <c r="BK191" s="258" t="str">
        <f>IF(ISBLANK('New Item CATEGORY TEAM TAB'!CG195),"",'New Item CATEGORY TEAM TAB'!CG195)</f>
        <v/>
      </c>
      <c r="BL191" s="258" t="str">
        <f>IF(ISBLANK('New Item CATEGORY TEAM TAB'!CH195),"",'New Item CATEGORY TEAM TAB'!CH195)</f>
        <v/>
      </c>
      <c r="BM191" s="258" t="str">
        <f>IF(ISBLANK('New Item CATEGORY TEAM TAB'!CI195),"",'New Item CATEGORY TEAM TAB'!CI195)</f>
        <v/>
      </c>
      <c r="BN191" s="258" t="str">
        <f>IF(ISBLANK('New Item CATEGORY TEAM TAB'!CK195),"",'New Item CATEGORY TEAM TAB'!CK195)</f>
        <v/>
      </c>
      <c r="BO191" s="258" t="str">
        <f>IF(ISBLANK('New Item CATEGORY TEAM TAB'!CJ195),"",'New Item CATEGORY TEAM TAB'!CJ195)</f>
        <v/>
      </c>
      <c r="BP191" s="258" t="str">
        <f>IF(ISBLANK('New Item CATEGORY TEAM TAB'!CM195),"",'New Item CATEGORY TEAM TAB'!CM195)</f>
        <v/>
      </c>
      <c r="BQ191" s="258" t="str">
        <f>IF(ISBLANK('New Item CATEGORY TEAM TAB'!CN195),"",'New Item CATEGORY TEAM TAB'!CN195)</f>
        <v/>
      </c>
      <c r="BR191" s="258" t="str">
        <f>IF(ISBLANK('New Item CATEGORY TEAM TAB'!CO195),"",'New Item CATEGORY TEAM TAB'!CO195)</f>
        <v/>
      </c>
    </row>
    <row r="192" spans="1:70" ht="15.6">
      <c r="A192" s="128" t="str">
        <f>IF(ISBLANK('New Item CATEGORY TEAM TAB'!E196),"",'New Item CATEGORY TEAM TAB'!E196)</f>
        <v/>
      </c>
      <c r="B192" s="2" t="str">
        <f>IF(ISBLANK('New Item CATEGORY TEAM TAB'!BL196),"",'New Item CATEGORY TEAM TAB'!BL196)</f>
        <v/>
      </c>
      <c r="C192" s="2" t="str">
        <f>IF(ISBLANK('New Item CATEGORY TEAM TAB'!AR196),"",'New Item CATEGORY TEAM TAB'!AR196)</f>
        <v/>
      </c>
      <c r="D192" s="2" t="str">
        <f>IF(ISBLANK('New Item CATEGORY TEAM TAB'!AK196),"",'New Item CATEGORY TEAM TAB'!AK196)</f>
        <v/>
      </c>
      <c r="E192" s="18" t="str">
        <f>IF(ISBLANK('New Item CATEGORY TEAM TAB'!M196),"",'New Item CATEGORY TEAM TAB'!M196)</f>
        <v/>
      </c>
      <c r="F192" s="18" t="str">
        <f>IF(ISBLANK('New Item CATEGORY TEAM TAB'!N196),"",'New Item CATEGORY TEAM TAB'!N196)</f>
        <v/>
      </c>
      <c r="G192" s="16" t="str">
        <f>IF(ISBLANK('New Item CATEGORY TEAM TAB'!R196),"",'New Item CATEGORY TEAM TAB'!R196)</f>
        <v/>
      </c>
      <c r="H192" s="16" t="str">
        <f>IF(ISBLANK('New Item CATEGORY TEAM TAB'!BK196),"",'New Item CATEGORY TEAM TAB'!BK196)</f>
        <v/>
      </c>
      <c r="I192" s="19" t="str">
        <f>IF(ISBLANK('New Item CATEGORY TEAM TAB'!BT196),"",'New Item CATEGORY TEAM TAB'!BT196)</f>
        <v/>
      </c>
      <c r="J192" s="20" t="e">
        <f>IF(ISBLANK('New Item CATEGORY TEAM TAB'!BQ196),"",'New Item CATEGORY TEAM TAB'!BQ196)</f>
        <v>#N/A</v>
      </c>
      <c r="K192" s="2" t="str">
        <f>IF(ISBLANK('New Item CATEGORY TEAM TAB'!AE196),"",'New Item CATEGORY TEAM TAB'!AE196)</f>
        <v/>
      </c>
      <c r="L192" s="2" t="str">
        <f>IF(ISBLANK('New Item CATEGORY TEAM TAB'!AF196),"",'New Item CATEGORY TEAM TAB'!AF196)</f>
        <v/>
      </c>
      <c r="M192" s="2" t="str">
        <f>IF(ISBLANK('New Item CATEGORY TEAM TAB'!CL196),"",'New Item CATEGORY TEAM TAB'!CL196)</f>
        <v/>
      </c>
      <c r="N192" s="2" t="str">
        <f>IF(ISBLANK('New Item CATEGORY TEAM TAB'!AN196),"",'New Item CATEGORY TEAM TAB'!AN196)</f>
        <v/>
      </c>
      <c r="O192" s="21" t="str">
        <f>IF(ISBLANK('New Item CATEGORY TEAM TAB'!AO196),"",'New Item CATEGORY TEAM TAB'!AO196)</f>
        <v/>
      </c>
      <c r="P192" s="2" t="str">
        <f>IF(ISBLANK('New Item CATEGORY TEAM TAB'!AT196),"",'New Item CATEGORY TEAM TAB'!AT196)</f>
        <v xml:space="preserve"> </v>
      </c>
      <c r="Q192" s="2" t="str">
        <f>IF(ISBLANK(VLOOKUP(P192,DROPDOWN!K:L,2,FALSE)),"",VLOOKUP(P192,DROPDOWN!K:L,2,FALSE))</f>
        <v xml:space="preserve"> </v>
      </c>
      <c r="R192" s="2" t="str">
        <f>IF(ISBLANK('New Item CATEGORY TEAM TAB'!BN196),"",'New Item CATEGORY TEAM TAB'!BN196)</f>
        <v/>
      </c>
      <c r="S192" s="11"/>
      <c r="T192" s="13">
        <v>2</v>
      </c>
      <c r="U192" s="15" t="e">
        <f>IF(ISBLANK('New Item CATEGORY TEAM TAB'!BP196),"",'New Item CATEGORY TEAM TAB'!BP196)</f>
        <v>#N/A</v>
      </c>
      <c r="V192" s="2" t="s">
        <v>53</v>
      </c>
      <c r="W192" s="16"/>
      <c r="X192" s="223" t="str">
        <f>IF(ISBLANK('New Item CATEGORY TEAM TAB'!V196),"",'New Item CATEGORY TEAM TAB'!V196)</f>
        <v/>
      </c>
      <c r="Y192" s="223" t="str">
        <f>IF(ISBLANK('New Item CATEGORY TEAM TAB'!W196),"",'New Item CATEGORY TEAM TAB'!W196)</f>
        <v/>
      </c>
      <c r="Z192" s="47" t="e">
        <f>VLOOKUP(Y192,DROPDOWN!G:H,2,FALSE)</f>
        <v>#N/A</v>
      </c>
      <c r="AA192" s="47" t="str">
        <f>IF(ISBLANK('New Item CATEGORY TEAM TAB'!U196),"",'New Item CATEGORY TEAM TAB'!U196)</f>
        <v/>
      </c>
      <c r="AB192" s="47" t="str">
        <f>IF(ISBLANK('New Item CATEGORY TEAM TAB'!BE196),"",'New Item CATEGORY TEAM TAB'!BE196)</f>
        <v/>
      </c>
      <c r="AC192" s="47" t="str">
        <f>IF(ISBLANK('New Item CATEGORY TEAM TAB'!BF196),"",'New Item CATEGORY TEAM TAB'!BF196)</f>
        <v/>
      </c>
      <c r="AD192" s="256" t="str">
        <f>IF(ISBLANK('New Item CATEGORY TEAM TAB'!AU196),"",'New Item CATEGORY TEAM TAB'!AU196)</f>
        <v/>
      </c>
      <c r="AE192" s="255" t="str">
        <f>IF(ISBLANK('New Item CATEGORY TEAM TAB'!AV196),"",'New Item CATEGORY TEAM TAB'!AV196)</f>
        <v/>
      </c>
      <c r="AF192" s="13" t="str">
        <f>IF(ISBLANK('New Item CATEGORY TEAM TAB'!AW196),"",'New Item CATEGORY TEAM TAB'!AW196)</f>
        <v/>
      </c>
      <c r="AG192" s="2" t="str">
        <f>IF(ISBLANK('New Item CATEGORY TEAM TAB'!BM196),"",'New Item CATEGORY TEAM TAB'!BM196)</f>
        <v/>
      </c>
      <c r="AH192" s="2" t="str">
        <f>IF(ISBLANK('New Item CATEGORY TEAM TAB'!CA196),"",'New Item CATEGORY TEAM TAB'!CA196)</f>
        <v/>
      </c>
      <c r="AI192" s="2" t="str">
        <f>IF(ISBLANK('New Item CATEGORY TEAM TAB'!BY196),"",'New Item CATEGORY TEAM TAB'!BY196)</f>
        <v/>
      </c>
      <c r="AJ192" s="23" t="str">
        <f>IF(ISBLANK('New Item CATEGORY TEAM TAB'!Z196),"",'New Item CATEGORY TEAM TAB'!Z196)</f>
        <v/>
      </c>
      <c r="AK192" s="23" t="str">
        <f>IF(ISBLANK('New Item CATEGORY TEAM TAB'!AA196),"",'New Item CATEGORY TEAM TAB'!AA196)</f>
        <v/>
      </c>
      <c r="AL192" s="115" t="str">
        <f>IF(ISBLANK('New Item VENDOR TAB'!AK196),"",'New Item VENDOR TAB'!AK196)</f>
        <v/>
      </c>
      <c r="AM192" s="23" t="str">
        <f>IF(ISBLANK('New Item CATEGORY TEAM TAB'!BD196),"",'New Item CATEGORY TEAM TAB'!BD196)</f>
        <v/>
      </c>
      <c r="AN192" s="22" t="str">
        <f>IF(ISBLANK('New Item CATEGORY TEAM TAB'!X196),"",'New Item CATEGORY TEAM TAB'!X196)</f>
        <v/>
      </c>
      <c r="AO192" s="22" t="str">
        <f>IF(ISBLANK('New Item CATEGORY TEAM TAB'!Y196),"",'New Item CATEGORY TEAM TAB'!Y196)</f>
        <v/>
      </c>
      <c r="AP192" s="24" t="str">
        <f>IF(ISBLANK('New Item CATEGORY TEAM TAB'!AP196),"",'New Item CATEGORY TEAM TAB'!AP196)</f>
        <v/>
      </c>
      <c r="AQ192" s="24" t="str">
        <f>IF(ISBLANK('New Item CATEGORY TEAM TAB'!AP196),"",'New Item CATEGORY TEAM TAB'!AP196)</f>
        <v/>
      </c>
      <c r="AR192" s="21" t="str">
        <f>IF(ISBLANK('New Item CATEGORY TEAM TAB'!BU196),"",'New Item CATEGORY TEAM TAB'!BU196)</f>
        <v/>
      </c>
      <c r="AS192" s="225" t="str">
        <f>IF(ISBLANK('New Item CATEGORY TEAM TAB'!BW196),"",'New Item CATEGORY TEAM TAB'!BW196)</f>
        <v/>
      </c>
      <c r="AT192" s="20" t="str">
        <f>IF(ISBLANK('New Item CATEGORY TEAM TAB'!BR196),"",'New Item CATEGORY TEAM TAB'!BR196)</f>
        <v/>
      </c>
      <c r="AU192" s="47" t="str">
        <f>IF(ISBLANK('New Item CATEGORY TEAM TAB'!BS196),"",'New Item CATEGORY TEAM TAB'!BS196)</f>
        <v/>
      </c>
      <c r="AV192" s="2" t="str">
        <f t="shared" si="4"/>
        <v/>
      </c>
      <c r="AW192" s="2" t="str">
        <f>IF(ISBLANK('New Item CATEGORY TEAM TAB'!BX196),"",'New Item CATEGORY TEAM TAB'!BX196)</f>
        <v/>
      </c>
      <c r="AX192" s="2" t="str">
        <f t="shared" si="5"/>
        <v/>
      </c>
      <c r="AY192" s="2" t="str">
        <f>IF(ISBLANK('New Item CATEGORY TEAM TAB'!BZ196),"",'New Item CATEGORY TEAM TAB'!BZ196)</f>
        <v/>
      </c>
      <c r="AZ192" s="229" t="str">
        <f>IF(ISBLANK('New Item CATEGORY TEAM TAB'!AX196),"",'New Item CATEGORY TEAM TAB'!AX196)</f>
        <v/>
      </c>
      <c r="BA192" s="229" t="str">
        <f>IF(ISBLANK('New Item CATEGORY TEAM TAB'!AY196),"",'New Item CATEGORY TEAM TAB'!AY196)</f>
        <v/>
      </c>
      <c r="BB192" s="229" t="str">
        <f>IF(ISBLANK('New Item CATEGORY TEAM TAB'!AZ196),"",'New Item CATEGORY TEAM TAB'!AZ196)</f>
        <v/>
      </c>
      <c r="BC192" s="229" t="str">
        <f>IF(ISBLANK('New Item CATEGORY TEAM TAB'!BA196),"",'New Item CATEGORY TEAM TAB'!BA196)</f>
        <v/>
      </c>
      <c r="BD192" s="229" t="str">
        <f>IF(ISBLANK('New Item CATEGORY TEAM TAB'!BB196),"",'New Item CATEGORY TEAM TAB'!BB196)</f>
        <v/>
      </c>
      <c r="BE192" s="229" t="str">
        <f>IF(ISBLANK('New Item CATEGORY TEAM TAB'!BC196),"",'New Item CATEGORY TEAM TAB'!BC196)</f>
        <v/>
      </c>
      <c r="BF192" s="258" t="str">
        <f>IF(ISBLANK('New Item CATEGORY TEAM TAB'!CB196),"",'New Item CATEGORY TEAM TAB'!CB196)</f>
        <v/>
      </c>
      <c r="BG192" s="258" t="str">
        <f>IF(ISBLANK('New Item CATEGORY TEAM TAB'!CC196),"",'New Item CATEGORY TEAM TAB'!CC196)</f>
        <v/>
      </c>
      <c r="BH192" s="258" t="str">
        <f>IF(ISBLANK('New Item CATEGORY TEAM TAB'!CD196),"",'New Item CATEGORY TEAM TAB'!CD196)</f>
        <v/>
      </c>
      <c r="BI192" s="258" t="str">
        <f>IF(ISBLANK('New Item CATEGORY TEAM TAB'!CE196),"",'New Item CATEGORY TEAM TAB'!CE196)</f>
        <v/>
      </c>
      <c r="BJ192" s="258" t="str">
        <f>IF(ISBLANK('New Item CATEGORY TEAM TAB'!CF196),"",'New Item CATEGORY TEAM TAB'!CF196)</f>
        <v/>
      </c>
      <c r="BK192" s="258" t="str">
        <f>IF(ISBLANK('New Item CATEGORY TEAM TAB'!CG196),"",'New Item CATEGORY TEAM TAB'!CG196)</f>
        <v/>
      </c>
      <c r="BL192" s="258" t="str">
        <f>IF(ISBLANK('New Item CATEGORY TEAM TAB'!CH196),"",'New Item CATEGORY TEAM TAB'!CH196)</f>
        <v/>
      </c>
      <c r="BM192" s="258" t="str">
        <f>IF(ISBLANK('New Item CATEGORY TEAM TAB'!CI196),"",'New Item CATEGORY TEAM TAB'!CI196)</f>
        <v/>
      </c>
      <c r="BN192" s="258" t="str">
        <f>IF(ISBLANK('New Item CATEGORY TEAM TAB'!CK196),"",'New Item CATEGORY TEAM TAB'!CK196)</f>
        <v/>
      </c>
      <c r="BO192" s="258" t="str">
        <f>IF(ISBLANK('New Item CATEGORY TEAM TAB'!CJ196),"",'New Item CATEGORY TEAM TAB'!CJ196)</f>
        <v/>
      </c>
      <c r="BP192" s="258" t="str">
        <f>IF(ISBLANK('New Item CATEGORY TEAM TAB'!CM196),"",'New Item CATEGORY TEAM TAB'!CM196)</f>
        <v/>
      </c>
      <c r="BQ192" s="258" t="str">
        <f>IF(ISBLANK('New Item CATEGORY TEAM TAB'!CN196),"",'New Item CATEGORY TEAM TAB'!CN196)</f>
        <v/>
      </c>
      <c r="BR192" s="258" t="str">
        <f>IF(ISBLANK('New Item CATEGORY TEAM TAB'!CO196),"",'New Item CATEGORY TEAM TAB'!CO196)</f>
        <v/>
      </c>
    </row>
    <row r="193" spans="1:70" ht="15.6">
      <c r="A193" s="128" t="str">
        <f>IF(ISBLANK('New Item CATEGORY TEAM TAB'!E197),"",'New Item CATEGORY TEAM TAB'!E197)</f>
        <v/>
      </c>
      <c r="B193" s="2" t="str">
        <f>IF(ISBLANK('New Item CATEGORY TEAM TAB'!BL197),"",'New Item CATEGORY TEAM TAB'!BL197)</f>
        <v/>
      </c>
      <c r="C193" s="2" t="str">
        <f>IF(ISBLANK('New Item CATEGORY TEAM TAB'!AR197),"",'New Item CATEGORY TEAM TAB'!AR197)</f>
        <v/>
      </c>
      <c r="D193" s="2" t="str">
        <f>IF(ISBLANK('New Item CATEGORY TEAM TAB'!AK197),"",'New Item CATEGORY TEAM TAB'!AK197)</f>
        <v/>
      </c>
      <c r="E193" s="18" t="str">
        <f>IF(ISBLANK('New Item CATEGORY TEAM TAB'!M197),"",'New Item CATEGORY TEAM TAB'!M197)</f>
        <v/>
      </c>
      <c r="F193" s="18" t="str">
        <f>IF(ISBLANK('New Item CATEGORY TEAM TAB'!N197),"",'New Item CATEGORY TEAM TAB'!N197)</f>
        <v/>
      </c>
      <c r="G193" s="16" t="str">
        <f>IF(ISBLANK('New Item CATEGORY TEAM TAB'!R197),"",'New Item CATEGORY TEAM TAB'!R197)</f>
        <v/>
      </c>
      <c r="H193" s="16" t="str">
        <f>IF(ISBLANK('New Item CATEGORY TEAM TAB'!BK197),"",'New Item CATEGORY TEAM TAB'!BK197)</f>
        <v/>
      </c>
      <c r="I193" s="19" t="str">
        <f>IF(ISBLANK('New Item CATEGORY TEAM TAB'!BT197),"",'New Item CATEGORY TEAM TAB'!BT197)</f>
        <v/>
      </c>
      <c r="J193" s="20" t="e">
        <f>IF(ISBLANK('New Item CATEGORY TEAM TAB'!BQ197),"",'New Item CATEGORY TEAM TAB'!BQ197)</f>
        <v>#N/A</v>
      </c>
      <c r="K193" s="2" t="str">
        <f>IF(ISBLANK('New Item CATEGORY TEAM TAB'!AE197),"",'New Item CATEGORY TEAM TAB'!AE197)</f>
        <v/>
      </c>
      <c r="L193" s="2" t="str">
        <f>IF(ISBLANK('New Item CATEGORY TEAM TAB'!AF197),"",'New Item CATEGORY TEAM TAB'!AF197)</f>
        <v/>
      </c>
      <c r="M193" s="2" t="str">
        <f>IF(ISBLANK('New Item CATEGORY TEAM TAB'!CL197),"",'New Item CATEGORY TEAM TAB'!CL197)</f>
        <v/>
      </c>
      <c r="N193" s="2" t="str">
        <f>IF(ISBLANK('New Item CATEGORY TEAM TAB'!AN197),"",'New Item CATEGORY TEAM TAB'!AN197)</f>
        <v/>
      </c>
      <c r="O193" s="21" t="str">
        <f>IF(ISBLANK('New Item CATEGORY TEAM TAB'!AO197),"",'New Item CATEGORY TEAM TAB'!AO197)</f>
        <v/>
      </c>
      <c r="P193" s="2" t="str">
        <f>IF(ISBLANK('New Item CATEGORY TEAM TAB'!AT197),"",'New Item CATEGORY TEAM TAB'!AT197)</f>
        <v xml:space="preserve"> </v>
      </c>
      <c r="Q193" s="2" t="str">
        <f>IF(ISBLANK(VLOOKUP(P193,DROPDOWN!K:L,2,FALSE)),"",VLOOKUP(P193,DROPDOWN!K:L,2,FALSE))</f>
        <v xml:space="preserve"> </v>
      </c>
      <c r="R193" s="2" t="str">
        <f>IF(ISBLANK('New Item CATEGORY TEAM TAB'!BN197),"",'New Item CATEGORY TEAM TAB'!BN197)</f>
        <v/>
      </c>
      <c r="S193" s="11"/>
      <c r="T193" s="13">
        <v>2</v>
      </c>
      <c r="U193" s="15" t="e">
        <f>IF(ISBLANK('New Item CATEGORY TEAM TAB'!BP197),"",'New Item CATEGORY TEAM TAB'!BP197)</f>
        <v>#N/A</v>
      </c>
      <c r="V193" s="2" t="s">
        <v>53</v>
      </c>
      <c r="W193" s="16"/>
      <c r="X193" s="223" t="str">
        <f>IF(ISBLANK('New Item CATEGORY TEAM TAB'!V197),"",'New Item CATEGORY TEAM TAB'!V197)</f>
        <v/>
      </c>
      <c r="Y193" s="223" t="str">
        <f>IF(ISBLANK('New Item CATEGORY TEAM TAB'!W197),"",'New Item CATEGORY TEAM TAB'!W197)</f>
        <v/>
      </c>
      <c r="Z193" s="47" t="e">
        <f>VLOOKUP(Y193,DROPDOWN!G:H,2,FALSE)</f>
        <v>#N/A</v>
      </c>
      <c r="AA193" s="47" t="str">
        <f>IF(ISBLANK('New Item CATEGORY TEAM TAB'!U197),"",'New Item CATEGORY TEAM TAB'!U197)</f>
        <v/>
      </c>
      <c r="AB193" s="47" t="str">
        <f>IF(ISBLANK('New Item CATEGORY TEAM TAB'!BE197),"",'New Item CATEGORY TEAM TAB'!BE197)</f>
        <v/>
      </c>
      <c r="AC193" s="47" t="str">
        <f>IF(ISBLANK('New Item CATEGORY TEAM TAB'!BF197),"",'New Item CATEGORY TEAM TAB'!BF197)</f>
        <v/>
      </c>
      <c r="AD193" s="256" t="str">
        <f>IF(ISBLANK('New Item CATEGORY TEAM TAB'!AU197),"",'New Item CATEGORY TEAM TAB'!AU197)</f>
        <v/>
      </c>
      <c r="AE193" s="255" t="str">
        <f>IF(ISBLANK('New Item CATEGORY TEAM TAB'!AV197),"",'New Item CATEGORY TEAM TAB'!AV197)</f>
        <v/>
      </c>
      <c r="AF193" s="13" t="str">
        <f>IF(ISBLANK('New Item CATEGORY TEAM TAB'!AW197),"",'New Item CATEGORY TEAM TAB'!AW197)</f>
        <v/>
      </c>
      <c r="AG193" s="2" t="str">
        <f>IF(ISBLANK('New Item CATEGORY TEAM TAB'!BM197),"",'New Item CATEGORY TEAM TAB'!BM197)</f>
        <v/>
      </c>
      <c r="AH193" s="2" t="str">
        <f>IF(ISBLANK('New Item CATEGORY TEAM TAB'!CA197),"",'New Item CATEGORY TEAM TAB'!CA197)</f>
        <v/>
      </c>
      <c r="AI193" s="2" t="str">
        <f>IF(ISBLANK('New Item CATEGORY TEAM TAB'!BY197),"",'New Item CATEGORY TEAM TAB'!BY197)</f>
        <v/>
      </c>
      <c r="AJ193" s="23" t="str">
        <f>IF(ISBLANK('New Item CATEGORY TEAM TAB'!Z197),"",'New Item CATEGORY TEAM TAB'!Z197)</f>
        <v/>
      </c>
      <c r="AK193" s="23" t="str">
        <f>IF(ISBLANK('New Item CATEGORY TEAM TAB'!AA197),"",'New Item CATEGORY TEAM TAB'!AA197)</f>
        <v/>
      </c>
      <c r="AL193" s="115" t="str">
        <f>IF(ISBLANK('New Item VENDOR TAB'!AK197),"",'New Item VENDOR TAB'!AK197)</f>
        <v/>
      </c>
      <c r="AM193" s="23" t="str">
        <f>IF(ISBLANK('New Item CATEGORY TEAM TAB'!BD197),"",'New Item CATEGORY TEAM TAB'!BD197)</f>
        <v/>
      </c>
      <c r="AN193" s="22" t="str">
        <f>IF(ISBLANK('New Item CATEGORY TEAM TAB'!X197),"",'New Item CATEGORY TEAM TAB'!X197)</f>
        <v/>
      </c>
      <c r="AO193" s="22" t="str">
        <f>IF(ISBLANK('New Item CATEGORY TEAM TAB'!Y197),"",'New Item CATEGORY TEAM TAB'!Y197)</f>
        <v/>
      </c>
      <c r="AP193" s="24" t="str">
        <f>IF(ISBLANK('New Item CATEGORY TEAM TAB'!AP197),"",'New Item CATEGORY TEAM TAB'!AP197)</f>
        <v/>
      </c>
      <c r="AQ193" s="24" t="str">
        <f>IF(ISBLANK('New Item CATEGORY TEAM TAB'!AP197),"",'New Item CATEGORY TEAM TAB'!AP197)</f>
        <v/>
      </c>
      <c r="AR193" s="21" t="str">
        <f>IF(ISBLANK('New Item CATEGORY TEAM TAB'!BU197),"",'New Item CATEGORY TEAM TAB'!BU197)</f>
        <v/>
      </c>
      <c r="AS193" s="225" t="str">
        <f>IF(ISBLANK('New Item CATEGORY TEAM TAB'!BW197),"",'New Item CATEGORY TEAM TAB'!BW197)</f>
        <v/>
      </c>
      <c r="AT193" s="20" t="str">
        <f>IF(ISBLANK('New Item CATEGORY TEAM TAB'!BR197),"",'New Item CATEGORY TEAM TAB'!BR197)</f>
        <v/>
      </c>
      <c r="AU193" s="47" t="str">
        <f>IF(ISBLANK('New Item CATEGORY TEAM TAB'!BS197),"",'New Item CATEGORY TEAM TAB'!BS197)</f>
        <v/>
      </c>
      <c r="AV193" s="2" t="str">
        <f t="shared" si="4"/>
        <v/>
      </c>
      <c r="AW193" s="2" t="str">
        <f>IF(ISBLANK('New Item CATEGORY TEAM TAB'!BX197),"",'New Item CATEGORY TEAM TAB'!BX197)</f>
        <v/>
      </c>
      <c r="AX193" s="2" t="str">
        <f t="shared" si="5"/>
        <v/>
      </c>
      <c r="AY193" s="2" t="str">
        <f>IF(ISBLANK('New Item CATEGORY TEAM TAB'!BZ197),"",'New Item CATEGORY TEAM TAB'!BZ197)</f>
        <v/>
      </c>
      <c r="AZ193" s="229" t="str">
        <f>IF(ISBLANK('New Item CATEGORY TEAM TAB'!AX197),"",'New Item CATEGORY TEAM TAB'!AX197)</f>
        <v/>
      </c>
      <c r="BA193" s="229" t="str">
        <f>IF(ISBLANK('New Item CATEGORY TEAM TAB'!AY197),"",'New Item CATEGORY TEAM TAB'!AY197)</f>
        <v/>
      </c>
      <c r="BB193" s="229" t="str">
        <f>IF(ISBLANK('New Item CATEGORY TEAM TAB'!AZ197),"",'New Item CATEGORY TEAM TAB'!AZ197)</f>
        <v/>
      </c>
      <c r="BC193" s="229" t="str">
        <f>IF(ISBLANK('New Item CATEGORY TEAM TAB'!BA197),"",'New Item CATEGORY TEAM TAB'!BA197)</f>
        <v/>
      </c>
      <c r="BD193" s="229" t="str">
        <f>IF(ISBLANK('New Item CATEGORY TEAM TAB'!BB197),"",'New Item CATEGORY TEAM TAB'!BB197)</f>
        <v/>
      </c>
      <c r="BE193" s="229" t="str">
        <f>IF(ISBLANK('New Item CATEGORY TEAM TAB'!BC197),"",'New Item CATEGORY TEAM TAB'!BC197)</f>
        <v/>
      </c>
      <c r="BF193" s="258" t="str">
        <f>IF(ISBLANK('New Item CATEGORY TEAM TAB'!CB197),"",'New Item CATEGORY TEAM TAB'!CB197)</f>
        <v/>
      </c>
      <c r="BG193" s="258" t="str">
        <f>IF(ISBLANK('New Item CATEGORY TEAM TAB'!CC197),"",'New Item CATEGORY TEAM TAB'!CC197)</f>
        <v/>
      </c>
      <c r="BH193" s="258" t="str">
        <f>IF(ISBLANK('New Item CATEGORY TEAM TAB'!CD197),"",'New Item CATEGORY TEAM TAB'!CD197)</f>
        <v/>
      </c>
      <c r="BI193" s="258" t="str">
        <f>IF(ISBLANK('New Item CATEGORY TEAM TAB'!CE197),"",'New Item CATEGORY TEAM TAB'!CE197)</f>
        <v/>
      </c>
      <c r="BJ193" s="258" t="str">
        <f>IF(ISBLANK('New Item CATEGORY TEAM TAB'!CF197),"",'New Item CATEGORY TEAM TAB'!CF197)</f>
        <v/>
      </c>
      <c r="BK193" s="258" t="str">
        <f>IF(ISBLANK('New Item CATEGORY TEAM TAB'!CG197),"",'New Item CATEGORY TEAM TAB'!CG197)</f>
        <v/>
      </c>
      <c r="BL193" s="258" t="str">
        <f>IF(ISBLANK('New Item CATEGORY TEAM TAB'!CH197),"",'New Item CATEGORY TEAM TAB'!CH197)</f>
        <v/>
      </c>
      <c r="BM193" s="258" t="str">
        <f>IF(ISBLANK('New Item CATEGORY TEAM TAB'!CI197),"",'New Item CATEGORY TEAM TAB'!CI197)</f>
        <v/>
      </c>
      <c r="BN193" s="258" t="str">
        <f>IF(ISBLANK('New Item CATEGORY TEAM TAB'!CK197),"",'New Item CATEGORY TEAM TAB'!CK197)</f>
        <v/>
      </c>
      <c r="BO193" s="258" t="str">
        <f>IF(ISBLANK('New Item CATEGORY TEAM TAB'!CJ197),"",'New Item CATEGORY TEAM TAB'!CJ197)</f>
        <v/>
      </c>
      <c r="BP193" s="258" t="str">
        <f>IF(ISBLANK('New Item CATEGORY TEAM TAB'!CM197),"",'New Item CATEGORY TEAM TAB'!CM197)</f>
        <v/>
      </c>
      <c r="BQ193" s="258" t="str">
        <f>IF(ISBLANK('New Item CATEGORY TEAM TAB'!CN197),"",'New Item CATEGORY TEAM TAB'!CN197)</f>
        <v/>
      </c>
      <c r="BR193" s="258" t="str">
        <f>IF(ISBLANK('New Item CATEGORY TEAM TAB'!CO197),"",'New Item CATEGORY TEAM TAB'!CO197)</f>
        <v/>
      </c>
    </row>
    <row r="194" spans="1:70" ht="15.6">
      <c r="A194" s="128" t="str">
        <f>IF(ISBLANK('New Item CATEGORY TEAM TAB'!E198),"",'New Item CATEGORY TEAM TAB'!E198)</f>
        <v/>
      </c>
      <c r="B194" s="2" t="str">
        <f>IF(ISBLANK('New Item CATEGORY TEAM TAB'!BL198),"",'New Item CATEGORY TEAM TAB'!BL198)</f>
        <v/>
      </c>
      <c r="C194" s="2" t="str">
        <f>IF(ISBLANK('New Item CATEGORY TEAM TAB'!AR198),"",'New Item CATEGORY TEAM TAB'!AR198)</f>
        <v/>
      </c>
      <c r="D194" s="2" t="str">
        <f>IF(ISBLANK('New Item CATEGORY TEAM TAB'!AK198),"",'New Item CATEGORY TEAM TAB'!AK198)</f>
        <v/>
      </c>
      <c r="E194" s="18" t="str">
        <f>IF(ISBLANK('New Item CATEGORY TEAM TAB'!M198),"",'New Item CATEGORY TEAM TAB'!M198)</f>
        <v/>
      </c>
      <c r="F194" s="18" t="str">
        <f>IF(ISBLANK('New Item CATEGORY TEAM TAB'!N198),"",'New Item CATEGORY TEAM TAB'!N198)</f>
        <v/>
      </c>
      <c r="G194" s="16" t="str">
        <f>IF(ISBLANK('New Item CATEGORY TEAM TAB'!R198),"",'New Item CATEGORY TEAM TAB'!R198)</f>
        <v/>
      </c>
      <c r="H194" s="16" t="str">
        <f>IF(ISBLANK('New Item CATEGORY TEAM TAB'!BK198),"",'New Item CATEGORY TEAM TAB'!BK198)</f>
        <v/>
      </c>
      <c r="I194" s="19" t="str">
        <f>IF(ISBLANK('New Item CATEGORY TEAM TAB'!BT198),"",'New Item CATEGORY TEAM TAB'!BT198)</f>
        <v/>
      </c>
      <c r="J194" s="20" t="e">
        <f>IF(ISBLANK('New Item CATEGORY TEAM TAB'!BQ198),"",'New Item CATEGORY TEAM TAB'!BQ198)</f>
        <v>#N/A</v>
      </c>
      <c r="K194" s="2" t="str">
        <f>IF(ISBLANK('New Item CATEGORY TEAM TAB'!AE198),"",'New Item CATEGORY TEAM TAB'!AE198)</f>
        <v/>
      </c>
      <c r="L194" s="2" t="str">
        <f>IF(ISBLANK('New Item CATEGORY TEAM TAB'!AF198),"",'New Item CATEGORY TEAM TAB'!AF198)</f>
        <v/>
      </c>
      <c r="M194" s="2" t="str">
        <f>IF(ISBLANK('New Item CATEGORY TEAM TAB'!CL198),"",'New Item CATEGORY TEAM TAB'!CL198)</f>
        <v/>
      </c>
      <c r="N194" s="2" t="str">
        <f>IF(ISBLANK('New Item CATEGORY TEAM TAB'!AN198),"",'New Item CATEGORY TEAM TAB'!AN198)</f>
        <v/>
      </c>
      <c r="O194" s="21" t="str">
        <f>IF(ISBLANK('New Item CATEGORY TEAM TAB'!AO198),"",'New Item CATEGORY TEAM TAB'!AO198)</f>
        <v/>
      </c>
      <c r="P194" s="2" t="str">
        <f>IF(ISBLANK('New Item CATEGORY TEAM TAB'!AT198),"",'New Item CATEGORY TEAM TAB'!AT198)</f>
        <v xml:space="preserve"> </v>
      </c>
      <c r="Q194" s="2" t="str">
        <f>IF(ISBLANK(VLOOKUP(P194,DROPDOWN!K:L,2,FALSE)),"",VLOOKUP(P194,DROPDOWN!K:L,2,FALSE))</f>
        <v xml:space="preserve"> </v>
      </c>
      <c r="R194" s="2" t="str">
        <f>IF(ISBLANK('New Item CATEGORY TEAM TAB'!BN198),"",'New Item CATEGORY TEAM TAB'!BN198)</f>
        <v/>
      </c>
      <c r="S194" s="11"/>
      <c r="T194" s="13">
        <v>2</v>
      </c>
      <c r="U194" s="15" t="e">
        <f>IF(ISBLANK('New Item CATEGORY TEAM TAB'!BP198),"",'New Item CATEGORY TEAM TAB'!BP198)</f>
        <v>#N/A</v>
      </c>
      <c r="V194" s="2" t="s">
        <v>53</v>
      </c>
      <c r="W194" s="16"/>
      <c r="X194" s="223" t="str">
        <f>IF(ISBLANK('New Item CATEGORY TEAM TAB'!V198),"",'New Item CATEGORY TEAM TAB'!V198)</f>
        <v/>
      </c>
      <c r="Y194" s="223" t="str">
        <f>IF(ISBLANK('New Item CATEGORY TEAM TAB'!W198),"",'New Item CATEGORY TEAM TAB'!W198)</f>
        <v/>
      </c>
      <c r="Z194" s="47" t="e">
        <f>VLOOKUP(Y194,DROPDOWN!G:H,2,FALSE)</f>
        <v>#N/A</v>
      </c>
      <c r="AA194" s="47" t="str">
        <f>IF(ISBLANK('New Item CATEGORY TEAM TAB'!U198),"",'New Item CATEGORY TEAM TAB'!U198)</f>
        <v/>
      </c>
      <c r="AB194" s="47" t="str">
        <f>IF(ISBLANK('New Item CATEGORY TEAM TAB'!BE198),"",'New Item CATEGORY TEAM TAB'!BE198)</f>
        <v/>
      </c>
      <c r="AC194" s="47" t="str">
        <f>IF(ISBLANK('New Item CATEGORY TEAM TAB'!BF198),"",'New Item CATEGORY TEAM TAB'!BF198)</f>
        <v/>
      </c>
      <c r="AD194" s="256" t="str">
        <f>IF(ISBLANK('New Item CATEGORY TEAM TAB'!AU198),"",'New Item CATEGORY TEAM TAB'!AU198)</f>
        <v/>
      </c>
      <c r="AE194" s="255" t="str">
        <f>IF(ISBLANK('New Item CATEGORY TEAM TAB'!AV198),"",'New Item CATEGORY TEAM TAB'!AV198)</f>
        <v/>
      </c>
      <c r="AF194" s="13" t="str">
        <f>IF(ISBLANK('New Item CATEGORY TEAM TAB'!AW198),"",'New Item CATEGORY TEAM TAB'!AW198)</f>
        <v/>
      </c>
      <c r="AG194" s="2" t="str">
        <f>IF(ISBLANK('New Item CATEGORY TEAM TAB'!BM198),"",'New Item CATEGORY TEAM TAB'!BM198)</f>
        <v/>
      </c>
      <c r="AH194" s="2" t="str">
        <f>IF(ISBLANK('New Item CATEGORY TEAM TAB'!CA198),"",'New Item CATEGORY TEAM TAB'!CA198)</f>
        <v/>
      </c>
      <c r="AI194" s="2" t="str">
        <f>IF(ISBLANK('New Item CATEGORY TEAM TAB'!BY198),"",'New Item CATEGORY TEAM TAB'!BY198)</f>
        <v/>
      </c>
      <c r="AJ194" s="23" t="str">
        <f>IF(ISBLANK('New Item CATEGORY TEAM TAB'!Z198),"",'New Item CATEGORY TEAM TAB'!Z198)</f>
        <v/>
      </c>
      <c r="AK194" s="23" t="str">
        <f>IF(ISBLANK('New Item CATEGORY TEAM TAB'!AA198),"",'New Item CATEGORY TEAM TAB'!AA198)</f>
        <v/>
      </c>
      <c r="AL194" s="115" t="str">
        <f>IF(ISBLANK('New Item VENDOR TAB'!AK198),"",'New Item VENDOR TAB'!AK198)</f>
        <v/>
      </c>
      <c r="AM194" s="23" t="str">
        <f>IF(ISBLANK('New Item CATEGORY TEAM TAB'!BD198),"",'New Item CATEGORY TEAM TAB'!BD198)</f>
        <v/>
      </c>
      <c r="AN194" s="22" t="str">
        <f>IF(ISBLANK('New Item CATEGORY TEAM TAB'!X198),"",'New Item CATEGORY TEAM TAB'!X198)</f>
        <v/>
      </c>
      <c r="AO194" s="22" t="str">
        <f>IF(ISBLANK('New Item CATEGORY TEAM TAB'!Y198),"",'New Item CATEGORY TEAM TAB'!Y198)</f>
        <v/>
      </c>
      <c r="AP194" s="24" t="str">
        <f>IF(ISBLANK('New Item CATEGORY TEAM TAB'!AP198),"",'New Item CATEGORY TEAM TAB'!AP198)</f>
        <v/>
      </c>
      <c r="AQ194" s="24" t="str">
        <f>IF(ISBLANK('New Item CATEGORY TEAM TAB'!AP198),"",'New Item CATEGORY TEAM TAB'!AP198)</f>
        <v/>
      </c>
      <c r="AR194" s="21" t="str">
        <f>IF(ISBLANK('New Item CATEGORY TEAM TAB'!BU198),"",'New Item CATEGORY TEAM TAB'!BU198)</f>
        <v/>
      </c>
      <c r="AS194" s="225" t="str">
        <f>IF(ISBLANK('New Item CATEGORY TEAM TAB'!BW198),"",'New Item CATEGORY TEAM TAB'!BW198)</f>
        <v/>
      </c>
      <c r="AT194" s="20" t="str">
        <f>IF(ISBLANK('New Item CATEGORY TEAM TAB'!BR198),"",'New Item CATEGORY TEAM TAB'!BR198)</f>
        <v/>
      </c>
      <c r="AU194" s="47" t="str">
        <f>IF(ISBLANK('New Item CATEGORY TEAM TAB'!BS198),"",'New Item CATEGORY TEAM TAB'!BS198)</f>
        <v/>
      </c>
      <c r="AV194" s="2" t="str">
        <f t="shared" si="4"/>
        <v/>
      </c>
      <c r="AW194" s="2" t="str">
        <f>IF(ISBLANK('New Item CATEGORY TEAM TAB'!BX198),"",'New Item CATEGORY TEAM TAB'!BX198)</f>
        <v/>
      </c>
      <c r="AX194" s="2" t="str">
        <f t="shared" si="5"/>
        <v/>
      </c>
      <c r="AY194" s="2" t="str">
        <f>IF(ISBLANK('New Item CATEGORY TEAM TAB'!BZ198),"",'New Item CATEGORY TEAM TAB'!BZ198)</f>
        <v/>
      </c>
      <c r="AZ194" s="229" t="str">
        <f>IF(ISBLANK('New Item CATEGORY TEAM TAB'!AX198),"",'New Item CATEGORY TEAM TAB'!AX198)</f>
        <v/>
      </c>
      <c r="BA194" s="229" t="str">
        <f>IF(ISBLANK('New Item CATEGORY TEAM TAB'!AY198),"",'New Item CATEGORY TEAM TAB'!AY198)</f>
        <v/>
      </c>
      <c r="BB194" s="229" t="str">
        <f>IF(ISBLANK('New Item CATEGORY TEAM TAB'!AZ198),"",'New Item CATEGORY TEAM TAB'!AZ198)</f>
        <v/>
      </c>
      <c r="BC194" s="229" t="str">
        <f>IF(ISBLANK('New Item CATEGORY TEAM TAB'!BA198),"",'New Item CATEGORY TEAM TAB'!BA198)</f>
        <v/>
      </c>
      <c r="BD194" s="229" t="str">
        <f>IF(ISBLANK('New Item CATEGORY TEAM TAB'!BB198),"",'New Item CATEGORY TEAM TAB'!BB198)</f>
        <v/>
      </c>
      <c r="BE194" s="229" t="str">
        <f>IF(ISBLANK('New Item CATEGORY TEAM TAB'!BC198),"",'New Item CATEGORY TEAM TAB'!BC198)</f>
        <v/>
      </c>
      <c r="BF194" s="258" t="str">
        <f>IF(ISBLANK('New Item CATEGORY TEAM TAB'!CB198),"",'New Item CATEGORY TEAM TAB'!CB198)</f>
        <v/>
      </c>
      <c r="BG194" s="258" t="str">
        <f>IF(ISBLANK('New Item CATEGORY TEAM TAB'!CC198),"",'New Item CATEGORY TEAM TAB'!CC198)</f>
        <v/>
      </c>
      <c r="BH194" s="258" t="str">
        <f>IF(ISBLANK('New Item CATEGORY TEAM TAB'!CD198),"",'New Item CATEGORY TEAM TAB'!CD198)</f>
        <v/>
      </c>
      <c r="BI194" s="258" t="str">
        <f>IF(ISBLANK('New Item CATEGORY TEAM TAB'!CE198),"",'New Item CATEGORY TEAM TAB'!CE198)</f>
        <v/>
      </c>
      <c r="BJ194" s="258" t="str">
        <f>IF(ISBLANK('New Item CATEGORY TEAM TAB'!CF198),"",'New Item CATEGORY TEAM TAB'!CF198)</f>
        <v/>
      </c>
      <c r="BK194" s="258" t="str">
        <f>IF(ISBLANK('New Item CATEGORY TEAM TAB'!CG198),"",'New Item CATEGORY TEAM TAB'!CG198)</f>
        <v/>
      </c>
      <c r="BL194" s="258" t="str">
        <f>IF(ISBLANK('New Item CATEGORY TEAM TAB'!CH198),"",'New Item CATEGORY TEAM TAB'!CH198)</f>
        <v/>
      </c>
      <c r="BM194" s="258" t="str">
        <f>IF(ISBLANK('New Item CATEGORY TEAM TAB'!CI198),"",'New Item CATEGORY TEAM TAB'!CI198)</f>
        <v/>
      </c>
      <c r="BN194" s="258" t="str">
        <f>IF(ISBLANK('New Item CATEGORY TEAM TAB'!CK198),"",'New Item CATEGORY TEAM TAB'!CK198)</f>
        <v/>
      </c>
      <c r="BO194" s="258" t="str">
        <f>IF(ISBLANK('New Item CATEGORY TEAM TAB'!CJ198),"",'New Item CATEGORY TEAM TAB'!CJ198)</f>
        <v/>
      </c>
      <c r="BP194" s="258" t="str">
        <f>IF(ISBLANK('New Item CATEGORY TEAM TAB'!CM198),"",'New Item CATEGORY TEAM TAB'!CM198)</f>
        <v/>
      </c>
      <c r="BQ194" s="258" t="str">
        <f>IF(ISBLANK('New Item CATEGORY TEAM TAB'!CN198),"",'New Item CATEGORY TEAM TAB'!CN198)</f>
        <v/>
      </c>
      <c r="BR194" s="258" t="str">
        <f>IF(ISBLANK('New Item CATEGORY TEAM TAB'!CO198),"",'New Item CATEGORY TEAM TAB'!CO198)</f>
        <v/>
      </c>
    </row>
    <row r="195" spans="1:70" ht="15.6">
      <c r="A195" s="128" t="str">
        <f>IF(ISBLANK('New Item CATEGORY TEAM TAB'!E199),"",'New Item CATEGORY TEAM TAB'!E199)</f>
        <v/>
      </c>
      <c r="B195" s="2" t="str">
        <f>IF(ISBLANK('New Item CATEGORY TEAM TAB'!BL199),"",'New Item CATEGORY TEAM TAB'!BL199)</f>
        <v/>
      </c>
      <c r="C195" s="2" t="str">
        <f>IF(ISBLANK('New Item CATEGORY TEAM TAB'!AR199),"",'New Item CATEGORY TEAM TAB'!AR199)</f>
        <v/>
      </c>
      <c r="D195" s="2" t="str">
        <f>IF(ISBLANK('New Item CATEGORY TEAM TAB'!AK199),"",'New Item CATEGORY TEAM TAB'!AK199)</f>
        <v/>
      </c>
      <c r="E195" s="18" t="str">
        <f>IF(ISBLANK('New Item CATEGORY TEAM TAB'!M199),"",'New Item CATEGORY TEAM TAB'!M199)</f>
        <v/>
      </c>
      <c r="F195" s="18" t="str">
        <f>IF(ISBLANK('New Item CATEGORY TEAM TAB'!N199),"",'New Item CATEGORY TEAM TAB'!N199)</f>
        <v/>
      </c>
      <c r="G195" s="16" t="str">
        <f>IF(ISBLANK('New Item CATEGORY TEAM TAB'!R199),"",'New Item CATEGORY TEAM TAB'!R199)</f>
        <v/>
      </c>
      <c r="H195" s="16" t="str">
        <f>IF(ISBLANK('New Item CATEGORY TEAM TAB'!BK199),"",'New Item CATEGORY TEAM TAB'!BK199)</f>
        <v/>
      </c>
      <c r="I195" s="19" t="str">
        <f>IF(ISBLANK('New Item CATEGORY TEAM TAB'!BT199),"",'New Item CATEGORY TEAM TAB'!BT199)</f>
        <v/>
      </c>
      <c r="J195" s="20" t="e">
        <f>IF(ISBLANK('New Item CATEGORY TEAM TAB'!BQ199),"",'New Item CATEGORY TEAM TAB'!BQ199)</f>
        <v>#N/A</v>
      </c>
      <c r="K195" s="2" t="str">
        <f>IF(ISBLANK('New Item CATEGORY TEAM TAB'!AE199),"",'New Item CATEGORY TEAM TAB'!AE199)</f>
        <v/>
      </c>
      <c r="L195" s="2" t="str">
        <f>IF(ISBLANK('New Item CATEGORY TEAM TAB'!AF199),"",'New Item CATEGORY TEAM TAB'!AF199)</f>
        <v/>
      </c>
      <c r="M195" s="2" t="str">
        <f>IF(ISBLANK('New Item CATEGORY TEAM TAB'!CL199),"",'New Item CATEGORY TEAM TAB'!CL199)</f>
        <v/>
      </c>
      <c r="N195" s="2" t="str">
        <f>IF(ISBLANK('New Item CATEGORY TEAM TAB'!AN199),"",'New Item CATEGORY TEAM TAB'!AN199)</f>
        <v/>
      </c>
      <c r="O195" s="21" t="str">
        <f>IF(ISBLANK('New Item CATEGORY TEAM TAB'!AO199),"",'New Item CATEGORY TEAM TAB'!AO199)</f>
        <v/>
      </c>
      <c r="P195" s="2" t="str">
        <f>IF(ISBLANK('New Item CATEGORY TEAM TAB'!AT199),"",'New Item CATEGORY TEAM TAB'!AT199)</f>
        <v xml:space="preserve"> </v>
      </c>
      <c r="Q195" s="2" t="str">
        <f>IF(ISBLANK(VLOOKUP(P195,DROPDOWN!K:L,2,FALSE)),"",VLOOKUP(P195,DROPDOWN!K:L,2,FALSE))</f>
        <v xml:space="preserve"> </v>
      </c>
      <c r="R195" s="2" t="str">
        <f>IF(ISBLANK('New Item CATEGORY TEAM TAB'!BN199),"",'New Item CATEGORY TEAM TAB'!BN199)</f>
        <v/>
      </c>
      <c r="S195" s="11"/>
      <c r="T195" s="13">
        <v>2</v>
      </c>
      <c r="U195" s="15" t="e">
        <f>IF(ISBLANK('New Item CATEGORY TEAM TAB'!BP199),"",'New Item CATEGORY TEAM TAB'!BP199)</f>
        <v>#N/A</v>
      </c>
      <c r="V195" s="2" t="s">
        <v>53</v>
      </c>
      <c r="W195" s="16"/>
      <c r="X195" s="223" t="str">
        <f>IF(ISBLANK('New Item CATEGORY TEAM TAB'!V199),"",'New Item CATEGORY TEAM TAB'!V199)</f>
        <v/>
      </c>
      <c r="Y195" s="223" t="str">
        <f>IF(ISBLANK('New Item CATEGORY TEAM TAB'!W199),"",'New Item CATEGORY TEAM TAB'!W199)</f>
        <v/>
      </c>
      <c r="Z195" s="47" t="e">
        <f>VLOOKUP(Y195,DROPDOWN!G:H,2,FALSE)</f>
        <v>#N/A</v>
      </c>
      <c r="AA195" s="47" t="str">
        <f>IF(ISBLANK('New Item CATEGORY TEAM TAB'!U199),"",'New Item CATEGORY TEAM TAB'!U199)</f>
        <v/>
      </c>
      <c r="AB195" s="47" t="str">
        <f>IF(ISBLANK('New Item CATEGORY TEAM TAB'!BE199),"",'New Item CATEGORY TEAM TAB'!BE199)</f>
        <v/>
      </c>
      <c r="AC195" s="47" t="str">
        <f>IF(ISBLANK('New Item CATEGORY TEAM TAB'!BF199),"",'New Item CATEGORY TEAM TAB'!BF199)</f>
        <v/>
      </c>
      <c r="AD195" s="256" t="str">
        <f>IF(ISBLANK('New Item CATEGORY TEAM TAB'!AU199),"",'New Item CATEGORY TEAM TAB'!AU199)</f>
        <v/>
      </c>
      <c r="AE195" s="255" t="str">
        <f>IF(ISBLANK('New Item CATEGORY TEAM TAB'!AV199),"",'New Item CATEGORY TEAM TAB'!AV199)</f>
        <v/>
      </c>
      <c r="AF195" s="13" t="str">
        <f>IF(ISBLANK('New Item CATEGORY TEAM TAB'!AW199),"",'New Item CATEGORY TEAM TAB'!AW199)</f>
        <v/>
      </c>
      <c r="AG195" s="2" t="str">
        <f>IF(ISBLANK('New Item CATEGORY TEAM TAB'!BM199),"",'New Item CATEGORY TEAM TAB'!BM199)</f>
        <v/>
      </c>
      <c r="AH195" s="2" t="str">
        <f>IF(ISBLANK('New Item CATEGORY TEAM TAB'!CA199),"",'New Item CATEGORY TEAM TAB'!CA199)</f>
        <v/>
      </c>
      <c r="AI195" s="2" t="str">
        <f>IF(ISBLANK('New Item CATEGORY TEAM TAB'!BY199),"",'New Item CATEGORY TEAM TAB'!BY199)</f>
        <v/>
      </c>
      <c r="AJ195" s="23" t="str">
        <f>IF(ISBLANK('New Item CATEGORY TEAM TAB'!Z199),"",'New Item CATEGORY TEAM TAB'!Z199)</f>
        <v/>
      </c>
      <c r="AK195" s="23" t="str">
        <f>IF(ISBLANK('New Item CATEGORY TEAM TAB'!AA199),"",'New Item CATEGORY TEAM TAB'!AA199)</f>
        <v/>
      </c>
      <c r="AL195" s="115" t="str">
        <f>IF(ISBLANK('New Item VENDOR TAB'!AK199),"",'New Item VENDOR TAB'!AK199)</f>
        <v/>
      </c>
      <c r="AM195" s="23" t="str">
        <f>IF(ISBLANK('New Item CATEGORY TEAM TAB'!BD199),"",'New Item CATEGORY TEAM TAB'!BD199)</f>
        <v/>
      </c>
      <c r="AN195" s="22" t="str">
        <f>IF(ISBLANK('New Item CATEGORY TEAM TAB'!X199),"",'New Item CATEGORY TEAM TAB'!X199)</f>
        <v/>
      </c>
      <c r="AO195" s="22" t="str">
        <f>IF(ISBLANK('New Item CATEGORY TEAM TAB'!Y199),"",'New Item CATEGORY TEAM TAB'!Y199)</f>
        <v/>
      </c>
      <c r="AP195" s="24" t="str">
        <f>IF(ISBLANK('New Item CATEGORY TEAM TAB'!AP199),"",'New Item CATEGORY TEAM TAB'!AP199)</f>
        <v/>
      </c>
      <c r="AQ195" s="24" t="str">
        <f>IF(ISBLANK('New Item CATEGORY TEAM TAB'!AP199),"",'New Item CATEGORY TEAM TAB'!AP199)</f>
        <v/>
      </c>
      <c r="AR195" s="21" t="str">
        <f>IF(ISBLANK('New Item CATEGORY TEAM TAB'!BU199),"",'New Item CATEGORY TEAM TAB'!BU199)</f>
        <v/>
      </c>
      <c r="AS195" s="225" t="str">
        <f>IF(ISBLANK('New Item CATEGORY TEAM TAB'!BW199),"",'New Item CATEGORY TEAM TAB'!BW199)</f>
        <v/>
      </c>
      <c r="AT195" s="20" t="str">
        <f>IF(ISBLANK('New Item CATEGORY TEAM TAB'!BR199),"",'New Item CATEGORY TEAM TAB'!BR199)</f>
        <v/>
      </c>
      <c r="AU195" s="47" t="str">
        <f>IF(ISBLANK('New Item CATEGORY TEAM TAB'!BS199),"",'New Item CATEGORY TEAM TAB'!BS199)</f>
        <v/>
      </c>
      <c r="AV195" s="2" t="str">
        <f t="shared" si="4"/>
        <v/>
      </c>
      <c r="AW195" s="2" t="str">
        <f>IF(ISBLANK('New Item CATEGORY TEAM TAB'!BX199),"",'New Item CATEGORY TEAM TAB'!BX199)</f>
        <v/>
      </c>
      <c r="AX195" s="2" t="str">
        <f t="shared" si="5"/>
        <v/>
      </c>
      <c r="AY195" s="2" t="str">
        <f>IF(ISBLANK('New Item CATEGORY TEAM TAB'!BZ199),"",'New Item CATEGORY TEAM TAB'!BZ199)</f>
        <v/>
      </c>
      <c r="AZ195" s="229" t="str">
        <f>IF(ISBLANK('New Item CATEGORY TEAM TAB'!AX199),"",'New Item CATEGORY TEAM TAB'!AX199)</f>
        <v/>
      </c>
      <c r="BA195" s="229" t="str">
        <f>IF(ISBLANK('New Item CATEGORY TEAM TAB'!AY199),"",'New Item CATEGORY TEAM TAB'!AY199)</f>
        <v/>
      </c>
      <c r="BB195" s="229" t="str">
        <f>IF(ISBLANK('New Item CATEGORY TEAM TAB'!AZ199),"",'New Item CATEGORY TEAM TAB'!AZ199)</f>
        <v/>
      </c>
      <c r="BC195" s="229" t="str">
        <f>IF(ISBLANK('New Item CATEGORY TEAM TAB'!BA199),"",'New Item CATEGORY TEAM TAB'!BA199)</f>
        <v/>
      </c>
      <c r="BD195" s="229" t="str">
        <f>IF(ISBLANK('New Item CATEGORY TEAM TAB'!BB199),"",'New Item CATEGORY TEAM TAB'!BB199)</f>
        <v/>
      </c>
      <c r="BE195" s="229" t="str">
        <f>IF(ISBLANK('New Item CATEGORY TEAM TAB'!BC199),"",'New Item CATEGORY TEAM TAB'!BC199)</f>
        <v/>
      </c>
      <c r="BF195" s="258" t="str">
        <f>IF(ISBLANK('New Item CATEGORY TEAM TAB'!CB199),"",'New Item CATEGORY TEAM TAB'!CB199)</f>
        <v/>
      </c>
      <c r="BG195" s="258" t="str">
        <f>IF(ISBLANK('New Item CATEGORY TEAM TAB'!CC199),"",'New Item CATEGORY TEAM TAB'!CC199)</f>
        <v/>
      </c>
      <c r="BH195" s="258" t="str">
        <f>IF(ISBLANK('New Item CATEGORY TEAM TAB'!CD199),"",'New Item CATEGORY TEAM TAB'!CD199)</f>
        <v/>
      </c>
      <c r="BI195" s="258" t="str">
        <f>IF(ISBLANK('New Item CATEGORY TEAM TAB'!CE199),"",'New Item CATEGORY TEAM TAB'!CE199)</f>
        <v/>
      </c>
      <c r="BJ195" s="258" t="str">
        <f>IF(ISBLANK('New Item CATEGORY TEAM TAB'!CF199),"",'New Item CATEGORY TEAM TAB'!CF199)</f>
        <v/>
      </c>
      <c r="BK195" s="258" t="str">
        <f>IF(ISBLANK('New Item CATEGORY TEAM TAB'!CG199),"",'New Item CATEGORY TEAM TAB'!CG199)</f>
        <v/>
      </c>
      <c r="BL195" s="258" t="str">
        <f>IF(ISBLANK('New Item CATEGORY TEAM TAB'!CH199),"",'New Item CATEGORY TEAM TAB'!CH199)</f>
        <v/>
      </c>
      <c r="BM195" s="258" t="str">
        <f>IF(ISBLANK('New Item CATEGORY TEAM TAB'!CI199),"",'New Item CATEGORY TEAM TAB'!CI199)</f>
        <v/>
      </c>
      <c r="BN195" s="258" t="str">
        <f>IF(ISBLANK('New Item CATEGORY TEAM TAB'!CK199),"",'New Item CATEGORY TEAM TAB'!CK199)</f>
        <v/>
      </c>
      <c r="BO195" s="258" t="str">
        <f>IF(ISBLANK('New Item CATEGORY TEAM TAB'!CJ199),"",'New Item CATEGORY TEAM TAB'!CJ199)</f>
        <v/>
      </c>
      <c r="BP195" s="258" t="str">
        <f>IF(ISBLANK('New Item CATEGORY TEAM TAB'!CM199),"",'New Item CATEGORY TEAM TAB'!CM199)</f>
        <v/>
      </c>
      <c r="BQ195" s="258" t="str">
        <f>IF(ISBLANK('New Item CATEGORY TEAM TAB'!CN199),"",'New Item CATEGORY TEAM TAB'!CN199)</f>
        <v/>
      </c>
      <c r="BR195" s="258" t="str">
        <f>IF(ISBLANK('New Item CATEGORY TEAM TAB'!CO199),"",'New Item CATEGORY TEAM TAB'!CO199)</f>
        <v/>
      </c>
    </row>
    <row r="196" spans="1:70" ht="15.6">
      <c r="A196" s="128" t="str">
        <f>IF(ISBLANK('New Item CATEGORY TEAM TAB'!E200),"",'New Item CATEGORY TEAM TAB'!E200)</f>
        <v/>
      </c>
      <c r="B196" s="2" t="str">
        <f>IF(ISBLANK('New Item CATEGORY TEAM TAB'!BL200),"",'New Item CATEGORY TEAM TAB'!BL200)</f>
        <v/>
      </c>
      <c r="C196" s="2" t="str">
        <f>IF(ISBLANK('New Item CATEGORY TEAM TAB'!AR200),"",'New Item CATEGORY TEAM TAB'!AR200)</f>
        <v/>
      </c>
      <c r="D196" s="2" t="str">
        <f>IF(ISBLANK('New Item CATEGORY TEAM TAB'!AK200),"",'New Item CATEGORY TEAM TAB'!AK200)</f>
        <v/>
      </c>
      <c r="E196" s="18" t="str">
        <f>IF(ISBLANK('New Item CATEGORY TEAM TAB'!M200),"",'New Item CATEGORY TEAM TAB'!M200)</f>
        <v/>
      </c>
      <c r="F196" s="18" t="str">
        <f>IF(ISBLANK('New Item CATEGORY TEAM TAB'!N200),"",'New Item CATEGORY TEAM TAB'!N200)</f>
        <v/>
      </c>
      <c r="G196" s="16" t="str">
        <f>IF(ISBLANK('New Item CATEGORY TEAM TAB'!R200),"",'New Item CATEGORY TEAM TAB'!R200)</f>
        <v/>
      </c>
      <c r="H196" s="16" t="str">
        <f>IF(ISBLANK('New Item CATEGORY TEAM TAB'!BK200),"",'New Item CATEGORY TEAM TAB'!BK200)</f>
        <v/>
      </c>
      <c r="I196" s="19" t="str">
        <f>IF(ISBLANK('New Item CATEGORY TEAM TAB'!BT200),"",'New Item CATEGORY TEAM TAB'!BT200)</f>
        <v/>
      </c>
      <c r="J196" s="20" t="e">
        <f>IF(ISBLANK('New Item CATEGORY TEAM TAB'!BQ200),"",'New Item CATEGORY TEAM TAB'!BQ200)</f>
        <v>#N/A</v>
      </c>
      <c r="K196" s="2" t="str">
        <f>IF(ISBLANK('New Item CATEGORY TEAM TAB'!AE200),"",'New Item CATEGORY TEAM TAB'!AE200)</f>
        <v/>
      </c>
      <c r="L196" s="2" t="str">
        <f>IF(ISBLANK('New Item CATEGORY TEAM TAB'!AF200),"",'New Item CATEGORY TEAM TAB'!AF200)</f>
        <v/>
      </c>
      <c r="M196" s="2" t="str">
        <f>IF(ISBLANK('New Item CATEGORY TEAM TAB'!CL200),"",'New Item CATEGORY TEAM TAB'!CL200)</f>
        <v/>
      </c>
      <c r="N196" s="2" t="str">
        <f>IF(ISBLANK('New Item CATEGORY TEAM TAB'!AN200),"",'New Item CATEGORY TEAM TAB'!AN200)</f>
        <v/>
      </c>
      <c r="O196" s="21" t="str">
        <f>IF(ISBLANK('New Item CATEGORY TEAM TAB'!AO200),"",'New Item CATEGORY TEAM TAB'!AO200)</f>
        <v/>
      </c>
      <c r="P196" s="2" t="str">
        <f>IF(ISBLANK('New Item CATEGORY TEAM TAB'!AT200),"",'New Item CATEGORY TEAM TAB'!AT200)</f>
        <v xml:space="preserve"> </v>
      </c>
      <c r="Q196" s="2" t="str">
        <f>IF(ISBLANK(VLOOKUP(P196,DROPDOWN!K:L,2,FALSE)),"",VLOOKUP(P196,DROPDOWN!K:L,2,FALSE))</f>
        <v xml:space="preserve"> </v>
      </c>
      <c r="R196" s="2" t="str">
        <f>IF(ISBLANK('New Item CATEGORY TEAM TAB'!BN200),"",'New Item CATEGORY TEAM TAB'!BN200)</f>
        <v/>
      </c>
      <c r="S196" s="11"/>
      <c r="T196" s="13">
        <v>2</v>
      </c>
      <c r="U196" s="15" t="e">
        <f>IF(ISBLANK('New Item CATEGORY TEAM TAB'!BP200),"",'New Item CATEGORY TEAM TAB'!BP200)</f>
        <v>#N/A</v>
      </c>
      <c r="V196" s="2" t="s">
        <v>53</v>
      </c>
      <c r="W196" s="16"/>
      <c r="X196" s="223" t="str">
        <f>IF(ISBLANK('New Item CATEGORY TEAM TAB'!V200),"",'New Item CATEGORY TEAM TAB'!V200)</f>
        <v/>
      </c>
      <c r="Y196" s="223" t="str">
        <f>IF(ISBLANK('New Item CATEGORY TEAM TAB'!W200),"",'New Item CATEGORY TEAM TAB'!W200)</f>
        <v/>
      </c>
      <c r="Z196" s="47" t="e">
        <f>VLOOKUP(Y196,DROPDOWN!G:H,2,FALSE)</f>
        <v>#N/A</v>
      </c>
      <c r="AA196" s="47" t="str">
        <f>IF(ISBLANK('New Item CATEGORY TEAM TAB'!U200),"",'New Item CATEGORY TEAM TAB'!U200)</f>
        <v/>
      </c>
      <c r="AB196" s="47" t="str">
        <f>IF(ISBLANK('New Item CATEGORY TEAM TAB'!BE200),"",'New Item CATEGORY TEAM TAB'!BE200)</f>
        <v/>
      </c>
      <c r="AC196" s="47" t="str">
        <f>IF(ISBLANK('New Item CATEGORY TEAM TAB'!BF200),"",'New Item CATEGORY TEAM TAB'!BF200)</f>
        <v/>
      </c>
      <c r="AD196" s="256" t="str">
        <f>IF(ISBLANK('New Item CATEGORY TEAM TAB'!AU200),"",'New Item CATEGORY TEAM TAB'!AU200)</f>
        <v/>
      </c>
      <c r="AE196" s="255" t="str">
        <f>IF(ISBLANK('New Item CATEGORY TEAM TAB'!AV200),"",'New Item CATEGORY TEAM TAB'!AV200)</f>
        <v/>
      </c>
      <c r="AF196" s="13" t="str">
        <f>IF(ISBLANK('New Item CATEGORY TEAM TAB'!AW200),"",'New Item CATEGORY TEAM TAB'!AW200)</f>
        <v/>
      </c>
      <c r="AG196" s="2" t="str">
        <f>IF(ISBLANK('New Item CATEGORY TEAM TAB'!BM200),"",'New Item CATEGORY TEAM TAB'!BM200)</f>
        <v/>
      </c>
      <c r="AH196" s="2" t="str">
        <f>IF(ISBLANK('New Item CATEGORY TEAM TAB'!CA200),"",'New Item CATEGORY TEAM TAB'!CA200)</f>
        <v/>
      </c>
      <c r="AI196" s="2" t="str">
        <f>IF(ISBLANK('New Item CATEGORY TEAM TAB'!BY200),"",'New Item CATEGORY TEAM TAB'!BY200)</f>
        <v/>
      </c>
      <c r="AJ196" s="23" t="str">
        <f>IF(ISBLANK('New Item CATEGORY TEAM TAB'!Z200),"",'New Item CATEGORY TEAM TAB'!Z200)</f>
        <v/>
      </c>
      <c r="AK196" s="23" t="str">
        <f>IF(ISBLANK('New Item CATEGORY TEAM TAB'!AA200),"",'New Item CATEGORY TEAM TAB'!AA200)</f>
        <v/>
      </c>
      <c r="AL196" s="115" t="str">
        <f>IF(ISBLANK('New Item VENDOR TAB'!AK200),"",'New Item VENDOR TAB'!AK200)</f>
        <v/>
      </c>
      <c r="AM196" s="23" t="str">
        <f>IF(ISBLANK('New Item CATEGORY TEAM TAB'!BD200),"",'New Item CATEGORY TEAM TAB'!BD200)</f>
        <v/>
      </c>
      <c r="AN196" s="22" t="str">
        <f>IF(ISBLANK('New Item CATEGORY TEAM TAB'!X200),"",'New Item CATEGORY TEAM TAB'!X200)</f>
        <v/>
      </c>
      <c r="AO196" s="22" t="str">
        <f>IF(ISBLANK('New Item CATEGORY TEAM TAB'!Y200),"",'New Item CATEGORY TEAM TAB'!Y200)</f>
        <v/>
      </c>
      <c r="AP196" s="24" t="str">
        <f>IF(ISBLANK('New Item CATEGORY TEAM TAB'!AP200),"",'New Item CATEGORY TEAM TAB'!AP200)</f>
        <v/>
      </c>
      <c r="AQ196" s="24" t="str">
        <f>IF(ISBLANK('New Item CATEGORY TEAM TAB'!AP200),"",'New Item CATEGORY TEAM TAB'!AP200)</f>
        <v/>
      </c>
      <c r="AR196" s="21" t="str">
        <f>IF(ISBLANK('New Item CATEGORY TEAM TAB'!BU200),"",'New Item CATEGORY TEAM TAB'!BU200)</f>
        <v/>
      </c>
      <c r="AS196" s="225" t="str">
        <f>IF(ISBLANK('New Item CATEGORY TEAM TAB'!BW200),"",'New Item CATEGORY TEAM TAB'!BW200)</f>
        <v/>
      </c>
      <c r="AT196" s="20" t="str">
        <f>IF(ISBLANK('New Item CATEGORY TEAM TAB'!BR200),"",'New Item CATEGORY TEAM TAB'!BR200)</f>
        <v/>
      </c>
      <c r="AU196" s="47" t="str">
        <f>IF(ISBLANK('New Item CATEGORY TEAM TAB'!BS200),"",'New Item CATEGORY TEAM TAB'!BS200)</f>
        <v/>
      </c>
      <c r="AV196" s="2" t="str">
        <f t="shared" ref="AV196:AV259" si="6">LEFT(AU196,1)</f>
        <v/>
      </c>
      <c r="AW196" s="2" t="str">
        <f>IF(ISBLANK('New Item CATEGORY TEAM TAB'!BX200),"",'New Item CATEGORY TEAM TAB'!BX200)</f>
        <v/>
      </c>
      <c r="AX196" s="2" t="str">
        <f t="shared" ref="AX196:AX259" si="7">LEFT(AW196,1)</f>
        <v/>
      </c>
      <c r="AY196" s="2" t="str">
        <f>IF(ISBLANK('New Item CATEGORY TEAM TAB'!BZ200),"",'New Item CATEGORY TEAM TAB'!BZ200)</f>
        <v/>
      </c>
      <c r="AZ196" s="229" t="str">
        <f>IF(ISBLANK('New Item CATEGORY TEAM TAB'!AX200),"",'New Item CATEGORY TEAM TAB'!AX200)</f>
        <v/>
      </c>
      <c r="BA196" s="229" t="str">
        <f>IF(ISBLANK('New Item CATEGORY TEAM TAB'!AY200),"",'New Item CATEGORY TEAM TAB'!AY200)</f>
        <v/>
      </c>
      <c r="BB196" s="229" t="str">
        <f>IF(ISBLANK('New Item CATEGORY TEAM TAB'!AZ200),"",'New Item CATEGORY TEAM TAB'!AZ200)</f>
        <v/>
      </c>
      <c r="BC196" s="229" t="str">
        <f>IF(ISBLANK('New Item CATEGORY TEAM TAB'!BA200),"",'New Item CATEGORY TEAM TAB'!BA200)</f>
        <v/>
      </c>
      <c r="BD196" s="229" t="str">
        <f>IF(ISBLANK('New Item CATEGORY TEAM TAB'!BB200),"",'New Item CATEGORY TEAM TAB'!BB200)</f>
        <v/>
      </c>
      <c r="BE196" s="229" t="str">
        <f>IF(ISBLANK('New Item CATEGORY TEAM TAB'!BC200),"",'New Item CATEGORY TEAM TAB'!BC200)</f>
        <v/>
      </c>
      <c r="BF196" s="258" t="str">
        <f>IF(ISBLANK('New Item CATEGORY TEAM TAB'!CB200),"",'New Item CATEGORY TEAM TAB'!CB200)</f>
        <v/>
      </c>
      <c r="BG196" s="258" t="str">
        <f>IF(ISBLANK('New Item CATEGORY TEAM TAB'!CC200),"",'New Item CATEGORY TEAM TAB'!CC200)</f>
        <v/>
      </c>
      <c r="BH196" s="258" t="str">
        <f>IF(ISBLANK('New Item CATEGORY TEAM TAB'!CD200),"",'New Item CATEGORY TEAM TAB'!CD200)</f>
        <v/>
      </c>
      <c r="BI196" s="258" t="str">
        <f>IF(ISBLANK('New Item CATEGORY TEAM TAB'!CE200),"",'New Item CATEGORY TEAM TAB'!CE200)</f>
        <v/>
      </c>
      <c r="BJ196" s="258" t="str">
        <f>IF(ISBLANK('New Item CATEGORY TEAM TAB'!CF200),"",'New Item CATEGORY TEAM TAB'!CF200)</f>
        <v/>
      </c>
      <c r="BK196" s="258" t="str">
        <f>IF(ISBLANK('New Item CATEGORY TEAM TAB'!CG200),"",'New Item CATEGORY TEAM TAB'!CG200)</f>
        <v/>
      </c>
      <c r="BL196" s="258" t="str">
        <f>IF(ISBLANK('New Item CATEGORY TEAM TAB'!CH200),"",'New Item CATEGORY TEAM TAB'!CH200)</f>
        <v/>
      </c>
      <c r="BM196" s="258" t="str">
        <f>IF(ISBLANK('New Item CATEGORY TEAM TAB'!CI200),"",'New Item CATEGORY TEAM TAB'!CI200)</f>
        <v/>
      </c>
      <c r="BN196" s="258" t="str">
        <f>IF(ISBLANK('New Item CATEGORY TEAM TAB'!CK200),"",'New Item CATEGORY TEAM TAB'!CK200)</f>
        <v/>
      </c>
      <c r="BO196" s="258" t="str">
        <f>IF(ISBLANK('New Item CATEGORY TEAM TAB'!CJ200),"",'New Item CATEGORY TEAM TAB'!CJ200)</f>
        <v/>
      </c>
      <c r="BP196" s="258" t="str">
        <f>IF(ISBLANK('New Item CATEGORY TEAM TAB'!CM200),"",'New Item CATEGORY TEAM TAB'!CM200)</f>
        <v/>
      </c>
      <c r="BQ196" s="258" t="str">
        <f>IF(ISBLANK('New Item CATEGORY TEAM TAB'!CN200),"",'New Item CATEGORY TEAM TAB'!CN200)</f>
        <v/>
      </c>
      <c r="BR196" s="258" t="str">
        <f>IF(ISBLANK('New Item CATEGORY TEAM TAB'!CO200),"",'New Item CATEGORY TEAM TAB'!CO200)</f>
        <v/>
      </c>
    </row>
    <row r="197" spans="1:70" ht="15.6">
      <c r="A197" s="128" t="str">
        <f>IF(ISBLANK('New Item CATEGORY TEAM TAB'!E201),"",'New Item CATEGORY TEAM TAB'!E201)</f>
        <v/>
      </c>
      <c r="B197" s="2" t="str">
        <f>IF(ISBLANK('New Item CATEGORY TEAM TAB'!BL201),"",'New Item CATEGORY TEAM TAB'!BL201)</f>
        <v/>
      </c>
      <c r="C197" s="2" t="str">
        <f>IF(ISBLANK('New Item CATEGORY TEAM TAB'!AR201),"",'New Item CATEGORY TEAM TAB'!AR201)</f>
        <v/>
      </c>
      <c r="D197" s="2" t="str">
        <f>IF(ISBLANK('New Item CATEGORY TEAM TAB'!AK201),"",'New Item CATEGORY TEAM TAB'!AK201)</f>
        <v/>
      </c>
      <c r="E197" s="18" t="str">
        <f>IF(ISBLANK('New Item CATEGORY TEAM TAB'!M201),"",'New Item CATEGORY TEAM TAB'!M201)</f>
        <v/>
      </c>
      <c r="F197" s="18" t="str">
        <f>IF(ISBLANK('New Item CATEGORY TEAM TAB'!N201),"",'New Item CATEGORY TEAM TAB'!N201)</f>
        <v/>
      </c>
      <c r="G197" s="16" t="str">
        <f>IF(ISBLANK('New Item CATEGORY TEAM TAB'!R201),"",'New Item CATEGORY TEAM TAB'!R201)</f>
        <v/>
      </c>
      <c r="H197" s="16" t="str">
        <f>IF(ISBLANK('New Item CATEGORY TEAM TAB'!BK201),"",'New Item CATEGORY TEAM TAB'!BK201)</f>
        <v/>
      </c>
      <c r="I197" s="19" t="str">
        <f>IF(ISBLANK('New Item CATEGORY TEAM TAB'!BT201),"",'New Item CATEGORY TEAM TAB'!BT201)</f>
        <v/>
      </c>
      <c r="J197" s="20" t="e">
        <f>IF(ISBLANK('New Item CATEGORY TEAM TAB'!BQ201),"",'New Item CATEGORY TEAM TAB'!BQ201)</f>
        <v>#N/A</v>
      </c>
      <c r="K197" s="2" t="str">
        <f>IF(ISBLANK('New Item CATEGORY TEAM TAB'!AE201),"",'New Item CATEGORY TEAM TAB'!AE201)</f>
        <v/>
      </c>
      <c r="L197" s="2" t="str">
        <f>IF(ISBLANK('New Item CATEGORY TEAM TAB'!AF201),"",'New Item CATEGORY TEAM TAB'!AF201)</f>
        <v/>
      </c>
      <c r="M197" s="2" t="str">
        <f>IF(ISBLANK('New Item CATEGORY TEAM TAB'!CL201),"",'New Item CATEGORY TEAM TAB'!CL201)</f>
        <v/>
      </c>
      <c r="N197" s="2" t="str">
        <f>IF(ISBLANK('New Item CATEGORY TEAM TAB'!AN201),"",'New Item CATEGORY TEAM TAB'!AN201)</f>
        <v/>
      </c>
      <c r="O197" s="21" t="str">
        <f>IF(ISBLANK('New Item CATEGORY TEAM TAB'!AO201),"",'New Item CATEGORY TEAM TAB'!AO201)</f>
        <v/>
      </c>
      <c r="P197" s="2" t="str">
        <f>IF(ISBLANK('New Item CATEGORY TEAM TAB'!AT201),"",'New Item CATEGORY TEAM TAB'!AT201)</f>
        <v xml:space="preserve"> </v>
      </c>
      <c r="Q197" s="2" t="str">
        <f>IF(ISBLANK(VLOOKUP(P197,DROPDOWN!K:L,2,FALSE)),"",VLOOKUP(P197,DROPDOWN!K:L,2,FALSE))</f>
        <v xml:space="preserve"> </v>
      </c>
      <c r="R197" s="2" t="str">
        <f>IF(ISBLANK('New Item CATEGORY TEAM TAB'!BN201),"",'New Item CATEGORY TEAM TAB'!BN201)</f>
        <v/>
      </c>
      <c r="S197" s="11"/>
      <c r="T197" s="13">
        <v>2</v>
      </c>
      <c r="U197" s="15" t="e">
        <f>IF(ISBLANK('New Item CATEGORY TEAM TAB'!BP201),"",'New Item CATEGORY TEAM TAB'!BP201)</f>
        <v>#N/A</v>
      </c>
      <c r="V197" s="2" t="s">
        <v>53</v>
      </c>
      <c r="W197" s="16"/>
      <c r="X197" s="223" t="str">
        <f>IF(ISBLANK('New Item CATEGORY TEAM TAB'!V201),"",'New Item CATEGORY TEAM TAB'!V201)</f>
        <v/>
      </c>
      <c r="Y197" s="223" t="str">
        <f>IF(ISBLANK('New Item CATEGORY TEAM TAB'!W201),"",'New Item CATEGORY TEAM TAB'!W201)</f>
        <v/>
      </c>
      <c r="Z197" s="47" t="e">
        <f>VLOOKUP(Y197,DROPDOWN!G:H,2,FALSE)</f>
        <v>#N/A</v>
      </c>
      <c r="AA197" s="47" t="str">
        <f>IF(ISBLANK('New Item CATEGORY TEAM TAB'!U201),"",'New Item CATEGORY TEAM TAB'!U201)</f>
        <v/>
      </c>
      <c r="AB197" s="47" t="str">
        <f>IF(ISBLANK('New Item CATEGORY TEAM TAB'!BE201),"",'New Item CATEGORY TEAM TAB'!BE201)</f>
        <v/>
      </c>
      <c r="AC197" s="47" t="str">
        <f>IF(ISBLANK('New Item CATEGORY TEAM TAB'!BF201),"",'New Item CATEGORY TEAM TAB'!BF201)</f>
        <v/>
      </c>
      <c r="AD197" s="256" t="str">
        <f>IF(ISBLANK('New Item CATEGORY TEAM TAB'!AU201),"",'New Item CATEGORY TEAM TAB'!AU201)</f>
        <v/>
      </c>
      <c r="AE197" s="255" t="str">
        <f>IF(ISBLANK('New Item CATEGORY TEAM TAB'!AV201),"",'New Item CATEGORY TEAM TAB'!AV201)</f>
        <v/>
      </c>
      <c r="AF197" s="13" t="str">
        <f>IF(ISBLANK('New Item CATEGORY TEAM TAB'!AW201),"",'New Item CATEGORY TEAM TAB'!AW201)</f>
        <v/>
      </c>
      <c r="AG197" s="2" t="str">
        <f>IF(ISBLANK('New Item CATEGORY TEAM TAB'!BM201),"",'New Item CATEGORY TEAM TAB'!BM201)</f>
        <v/>
      </c>
      <c r="AH197" s="2" t="str">
        <f>IF(ISBLANK('New Item CATEGORY TEAM TAB'!CA201),"",'New Item CATEGORY TEAM TAB'!CA201)</f>
        <v/>
      </c>
      <c r="AI197" s="2" t="str">
        <f>IF(ISBLANK('New Item CATEGORY TEAM TAB'!BY201),"",'New Item CATEGORY TEAM TAB'!BY201)</f>
        <v/>
      </c>
      <c r="AJ197" s="23" t="str">
        <f>IF(ISBLANK('New Item CATEGORY TEAM TAB'!Z201),"",'New Item CATEGORY TEAM TAB'!Z201)</f>
        <v/>
      </c>
      <c r="AK197" s="23" t="str">
        <f>IF(ISBLANK('New Item CATEGORY TEAM TAB'!AA201),"",'New Item CATEGORY TEAM TAB'!AA201)</f>
        <v/>
      </c>
      <c r="AL197" s="115" t="str">
        <f>IF(ISBLANK('New Item VENDOR TAB'!AK201),"",'New Item VENDOR TAB'!AK201)</f>
        <v/>
      </c>
      <c r="AM197" s="23" t="str">
        <f>IF(ISBLANK('New Item CATEGORY TEAM TAB'!BD201),"",'New Item CATEGORY TEAM TAB'!BD201)</f>
        <v/>
      </c>
      <c r="AN197" s="22" t="str">
        <f>IF(ISBLANK('New Item CATEGORY TEAM TAB'!X201),"",'New Item CATEGORY TEAM TAB'!X201)</f>
        <v/>
      </c>
      <c r="AO197" s="22" t="str">
        <f>IF(ISBLANK('New Item CATEGORY TEAM TAB'!Y201),"",'New Item CATEGORY TEAM TAB'!Y201)</f>
        <v/>
      </c>
      <c r="AP197" s="24" t="str">
        <f>IF(ISBLANK('New Item CATEGORY TEAM TAB'!AP201),"",'New Item CATEGORY TEAM TAB'!AP201)</f>
        <v/>
      </c>
      <c r="AQ197" s="24" t="str">
        <f>IF(ISBLANK('New Item CATEGORY TEAM TAB'!AP201),"",'New Item CATEGORY TEAM TAB'!AP201)</f>
        <v/>
      </c>
      <c r="AR197" s="21" t="str">
        <f>IF(ISBLANK('New Item CATEGORY TEAM TAB'!BU201),"",'New Item CATEGORY TEAM TAB'!BU201)</f>
        <v/>
      </c>
      <c r="AS197" s="225" t="str">
        <f>IF(ISBLANK('New Item CATEGORY TEAM TAB'!BW201),"",'New Item CATEGORY TEAM TAB'!BW201)</f>
        <v/>
      </c>
      <c r="AT197" s="20" t="str">
        <f>IF(ISBLANK('New Item CATEGORY TEAM TAB'!BR201),"",'New Item CATEGORY TEAM TAB'!BR201)</f>
        <v/>
      </c>
      <c r="AU197" s="47" t="str">
        <f>IF(ISBLANK('New Item CATEGORY TEAM TAB'!BS201),"",'New Item CATEGORY TEAM TAB'!BS201)</f>
        <v/>
      </c>
      <c r="AV197" s="2" t="str">
        <f t="shared" si="6"/>
        <v/>
      </c>
      <c r="AW197" s="2" t="str">
        <f>IF(ISBLANK('New Item CATEGORY TEAM TAB'!BX201),"",'New Item CATEGORY TEAM TAB'!BX201)</f>
        <v/>
      </c>
      <c r="AX197" s="2" t="str">
        <f t="shared" si="7"/>
        <v/>
      </c>
      <c r="AY197" s="2" t="str">
        <f>IF(ISBLANK('New Item CATEGORY TEAM TAB'!BZ201),"",'New Item CATEGORY TEAM TAB'!BZ201)</f>
        <v/>
      </c>
      <c r="AZ197" s="229" t="str">
        <f>IF(ISBLANK('New Item CATEGORY TEAM TAB'!AX201),"",'New Item CATEGORY TEAM TAB'!AX201)</f>
        <v/>
      </c>
      <c r="BA197" s="229" t="str">
        <f>IF(ISBLANK('New Item CATEGORY TEAM TAB'!AY201),"",'New Item CATEGORY TEAM TAB'!AY201)</f>
        <v/>
      </c>
      <c r="BB197" s="229" t="str">
        <f>IF(ISBLANK('New Item CATEGORY TEAM TAB'!AZ201),"",'New Item CATEGORY TEAM TAB'!AZ201)</f>
        <v/>
      </c>
      <c r="BC197" s="229" t="str">
        <f>IF(ISBLANK('New Item CATEGORY TEAM TAB'!BA201),"",'New Item CATEGORY TEAM TAB'!BA201)</f>
        <v/>
      </c>
      <c r="BD197" s="229" t="str">
        <f>IF(ISBLANK('New Item CATEGORY TEAM TAB'!BB201),"",'New Item CATEGORY TEAM TAB'!BB201)</f>
        <v/>
      </c>
      <c r="BE197" s="229" t="str">
        <f>IF(ISBLANK('New Item CATEGORY TEAM TAB'!BC201),"",'New Item CATEGORY TEAM TAB'!BC201)</f>
        <v/>
      </c>
      <c r="BF197" s="258" t="str">
        <f>IF(ISBLANK('New Item CATEGORY TEAM TAB'!CB201),"",'New Item CATEGORY TEAM TAB'!CB201)</f>
        <v/>
      </c>
      <c r="BG197" s="258" t="str">
        <f>IF(ISBLANK('New Item CATEGORY TEAM TAB'!CC201),"",'New Item CATEGORY TEAM TAB'!CC201)</f>
        <v/>
      </c>
      <c r="BH197" s="258" t="str">
        <f>IF(ISBLANK('New Item CATEGORY TEAM TAB'!CD201),"",'New Item CATEGORY TEAM TAB'!CD201)</f>
        <v/>
      </c>
      <c r="BI197" s="258" t="str">
        <f>IF(ISBLANK('New Item CATEGORY TEAM TAB'!CE201),"",'New Item CATEGORY TEAM TAB'!CE201)</f>
        <v/>
      </c>
      <c r="BJ197" s="258" t="str">
        <f>IF(ISBLANK('New Item CATEGORY TEAM TAB'!CF201),"",'New Item CATEGORY TEAM TAB'!CF201)</f>
        <v/>
      </c>
      <c r="BK197" s="258" t="str">
        <f>IF(ISBLANK('New Item CATEGORY TEAM TAB'!CG201),"",'New Item CATEGORY TEAM TAB'!CG201)</f>
        <v/>
      </c>
      <c r="BL197" s="258" t="str">
        <f>IF(ISBLANK('New Item CATEGORY TEAM TAB'!CH201),"",'New Item CATEGORY TEAM TAB'!CH201)</f>
        <v/>
      </c>
      <c r="BM197" s="258" t="str">
        <f>IF(ISBLANK('New Item CATEGORY TEAM TAB'!CI201),"",'New Item CATEGORY TEAM TAB'!CI201)</f>
        <v/>
      </c>
      <c r="BN197" s="258" t="str">
        <f>IF(ISBLANK('New Item CATEGORY TEAM TAB'!CK201),"",'New Item CATEGORY TEAM TAB'!CK201)</f>
        <v/>
      </c>
      <c r="BO197" s="258" t="str">
        <f>IF(ISBLANK('New Item CATEGORY TEAM TAB'!CJ201),"",'New Item CATEGORY TEAM TAB'!CJ201)</f>
        <v/>
      </c>
      <c r="BP197" s="258" t="str">
        <f>IF(ISBLANK('New Item CATEGORY TEAM TAB'!CM201),"",'New Item CATEGORY TEAM TAB'!CM201)</f>
        <v/>
      </c>
      <c r="BQ197" s="258" t="str">
        <f>IF(ISBLANK('New Item CATEGORY TEAM TAB'!CN201),"",'New Item CATEGORY TEAM TAB'!CN201)</f>
        <v/>
      </c>
      <c r="BR197" s="258" t="str">
        <f>IF(ISBLANK('New Item CATEGORY TEAM TAB'!CO201),"",'New Item CATEGORY TEAM TAB'!CO201)</f>
        <v/>
      </c>
    </row>
    <row r="198" spans="1:70" ht="15.6">
      <c r="A198" s="128" t="str">
        <f>IF(ISBLANK('New Item CATEGORY TEAM TAB'!E202),"",'New Item CATEGORY TEAM TAB'!E202)</f>
        <v/>
      </c>
      <c r="B198" s="2" t="str">
        <f>IF(ISBLANK('New Item CATEGORY TEAM TAB'!BL202),"",'New Item CATEGORY TEAM TAB'!BL202)</f>
        <v/>
      </c>
      <c r="C198" s="2" t="str">
        <f>IF(ISBLANK('New Item CATEGORY TEAM TAB'!AR202),"",'New Item CATEGORY TEAM TAB'!AR202)</f>
        <v/>
      </c>
      <c r="D198" s="2" t="str">
        <f>IF(ISBLANK('New Item CATEGORY TEAM TAB'!AK202),"",'New Item CATEGORY TEAM TAB'!AK202)</f>
        <v/>
      </c>
      <c r="E198" s="18" t="str">
        <f>IF(ISBLANK('New Item CATEGORY TEAM TAB'!M202),"",'New Item CATEGORY TEAM TAB'!M202)</f>
        <v/>
      </c>
      <c r="F198" s="18" t="str">
        <f>IF(ISBLANK('New Item CATEGORY TEAM TAB'!N202),"",'New Item CATEGORY TEAM TAB'!N202)</f>
        <v/>
      </c>
      <c r="G198" s="16" t="str">
        <f>IF(ISBLANK('New Item CATEGORY TEAM TAB'!R202),"",'New Item CATEGORY TEAM TAB'!R202)</f>
        <v/>
      </c>
      <c r="H198" s="16" t="str">
        <f>IF(ISBLANK('New Item CATEGORY TEAM TAB'!BK202),"",'New Item CATEGORY TEAM TAB'!BK202)</f>
        <v/>
      </c>
      <c r="I198" s="19" t="str">
        <f>IF(ISBLANK('New Item CATEGORY TEAM TAB'!BT202),"",'New Item CATEGORY TEAM TAB'!BT202)</f>
        <v/>
      </c>
      <c r="J198" s="20" t="e">
        <f>IF(ISBLANK('New Item CATEGORY TEAM TAB'!BQ202),"",'New Item CATEGORY TEAM TAB'!BQ202)</f>
        <v>#N/A</v>
      </c>
      <c r="K198" s="2" t="str">
        <f>IF(ISBLANK('New Item CATEGORY TEAM TAB'!AE202),"",'New Item CATEGORY TEAM TAB'!AE202)</f>
        <v/>
      </c>
      <c r="L198" s="2" t="str">
        <f>IF(ISBLANK('New Item CATEGORY TEAM TAB'!AF202),"",'New Item CATEGORY TEAM TAB'!AF202)</f>
        <v/>
      </c>
      <c r="M198" s="2" t="str">
        <f>IF(ISBLANK('New Item CATEGORY TEAM TAB'!CL202),"",'New Item CATEGORY TEAM TAB'!CL202)</f>
        <v/>
      </c>
      <c r="N198" s="2" t="str">
        <f>IF(ISBLANK('New Item CATEGORY TEAM TAB'!AN202),"",'New Item CATEGORY TEAM TAB'!AN202)</f>
        <v/>
      </c>
      <c r="O198" s="21" t="str">
        <f>IF(ISBLANK('New Item CATEGORY TEAM TAB'!AO202),"",'New Item CATEGORY TEAM TAB'!AO202)</f>
        <v/>
      </c>
      <c r="P198" s="2" t="str">
        <f>IF(ISBLANK('New Item CATEGORY TEAM TAB'!AT202),"",'New Item CATEGORY TEAM TAB'!AT202)</f>
        <v xml:space="preserve"> </v>
      </c>
      <c r="Q198" s="2" t="str">
        <f>IF(ISBLANK(VLOOKUP(P198,DROPDOWN!K:L,2,FALSE)),"",VLOOKUP(P198,DROPDOWN!K:L,2,FALSE))</f>
        <v xml:space="preserve"> </v>
      </c>
      <c r="R198" s="2" t="str">
        <f>IF(ISBLANK('New Item CATEGORY TEAM TAB'!BN202),"",'New Item CATEGORY TEAM TAB'!BN202)</f>
        <v/>
      </c>
      <c r="S198" s="11"/>
      <c r="T198" s="13">
        <v>2</v>
      </c>
      <c r="U198" s="15" t="e">
        <f>IF(ISBLANK('New Item CATEGORY TEAM TAB'!BP202),"",'New Item CATEGORY TEAM TAB'!BP202)</f>
        <v>#N/A</v>
      </c>
      <c r="V198" s="2" t="s">
        <v>53</v>
      </c>
      <c r="W198" s="16"/>
      <c r="X198" s="223" t="str">
        <f>IF(ISBLANK('New Item CATEGORY TEAM TAB'!V202),"",'New Item CATEGORY TEAM TAB'!V202)</f>
        <v/>
      </c>
      <c r="Y198" s="223" t="str">
        <f>IF(ISBLANK('New Item CATEGORY TEAM TAB'!W202),"",'New Item CATEGORY TEAM TAB'!W202)</f>
        <v/>
      </c>
      <c r="Z198" s="47" t="e">
        <f>VLOOKUP(Y198,DROPDOWN!G:H,2,FALSE)</f>
        <v>#N/A</v>
      </c>
      <c r="AA198" s="47" t="str">
        <f>IF(ISBLANK('New Item CATEGORY TEAM TAB'!U202),"",'New Item CATEGORY TEAM TAB'!U202)</f>
        <v/>
      </c>
      <c r="AB198" s="47" t="str">
        <f>IF(ISBLANK('New Item CATEGORY TEAM TAB'!BE202),"",'New Item CATEGORY TEAM TAB'!BE202)</f>
        <v/>
      </c>
      <c r="AC198" s="47" t="str">
        <f>IF(ISBLANK('New Item CATEGORY TEAM TAB'!BF202),"",'New Item CATEGORY TEAM TAB'!BF202)</f>
        <v/>
      </c>
      <c r="AD198" s="256" t="str">
        <f>IF(ISBLANK('New Item CATEGORY TEAM TAB'!AU202),"",'New Item CATEGORY TEAM TAB'!AU202)</f>
        <v/>
      </c>
      <c r="AE198" s="255" t="str">
        <f>IF(ISBLANK('New Item CATEGORY TEAM TAB'!AV202),"",'New Item CATEGORY TEAM TAB'!AV202)</f>
        <v/>
      </c>
      <c r="AF198" s="13" t="str">
        <f>IF(ISBLANK('New Item CATEGORY TEAM TAB'!AW202),"",'New Item CATEGORY TEAM TAB'!AW202)</f>
        <v/>
      </c>
      <c r="AG198" s="2" t="str">
        <f>IF(ISBLANK('New Item CATEGORY TEAM TAB'!BM202),"",'New Item CATEGORY TEAM TAB'!BM202)</f>
        <v/>
      </c>
      <c r="AH198" s="2" t="str">
        <f>IF(ISBLANK('New Item CATEGORY TEAM TAB'!CA202),"",'New Item CATEGORY TEAM TAB'!CA202)</f>
        <v/>
      </c>
      <c r="AI198" s="2" t="str">
        <f>IF(ISBLANK('New Item CATEGORY TEAM TAB'!BY202),"",'New Item CATEGORY TEAM TAB'!BY202)</f>
        <v/>
      </c>
      <c r="AJ198" s="23" t="str">
        <f>IF(ISBLANK('New Item CATEGORY TEAM TAB'!Z202),"",'New Item CATEGORY TEAM TAB'!Z202)</f>
        <v/>
      </c>
      <c r="AK198" s="23" t="str">
        <f>IF(ISBLANK('New Item CATEGORY TEAM TAB'!AA202),"",'New Item CATEGORY TEAM TAB'!AA202)</f>
        <v/>
      </c>
      <c r="AL198" s="115" t="str">
        <f>IF(ISBLANK('New Item VENDOR TAB'!AK202),"",'New Item VENDOR TAB'!AK202)</f>
        <v/>
      </c>
      <c r="AM198" s="23" t="str">
        <f>IF(ISBLANK('New Item CATEGORY TEAM TAB'!BD202),"",'New Item CATEGORY TEAM TAB'!BD202)</f>
        <v/>
      </c>
      <c r="AN198" s="22" t="str">
        <f>IF(ISBLANK('New Item CATEGORY TEAM TAB'!X202),"",'New Item CATEGORY TEAM TAB'!X202)</f>
        <v/>
      </c>
      <c r="AO198" s="22" t="str">
        <f>IF(ISBLANK('New Item CATEGORY TEAM TAB'!Y202),"",'New Item CATEGORY TEAM TAB'!Y202)</f>
        <v/>
      </c>
      <c r="AP198" s="24" t="str">
        <f>IF(ISBLANK('New Item CATEGORY TEAM TAB'!AP202),"",'New Item CATEGORY TEAM TAB'!AP202)</f>
        <v/>
      </c>
      <c r="AQ198" s="24" t="str">
        <f>IF(ISBLANK('New Item CATEGORY TEAM TAB'!AP202),"",'New Item CATEGORY TEAM TAB'!AP202)</f>
        <v/>
      </c>
      <c r="AR198" s="21" t="str">
        <f>IF(ISBLANK('New Item CATEGORY TEAM TAB'!BU202),"",'New Item CATEGORY TEAM TAB'!BU202)</f>
        <v/>
      </c>
      <c r="AS198" s="225" t="str">
        <f>IF(ISBLANK('New Item CATEGORY TEAM TAB'!BW202),"",'New Item CATEGORY TEAM TAB'!BW202)</f>
        <v/>
      </c>
      <c r="AT198" s="20" t="str">
        <f>IF(ISBLANK('New Item CATEGORY TEAM TAB'!BR202),"",'New Item CATEGORY TEAM TAB'!BR202)</f>
        <v/>
      </c>
      <c r="AU198" s="47" t="str">
        <f>IF(ISBLANK('New Item CATEGORY TEAM TAB'!BS202),"",'New Item CATEGORY TEAM TAB'!BS202)</f>
        <v/>
      </c>
      <c r="AV198" s="2" t="str">
        <f t="shared" si="6"/>
        <v/>
      </c>
      <c r="AW198" s="2" t="str">
        <f>IF(ISBLANK('New Item CATEGORY TEAM TAB'!BX202),"",'New Item CATEGORY TEAM TAB'!BX202)</f>
        <v/>
      </c>
      <c r="AX198" s="2" t="str">
        <f t="shared" si="7"/>
        <v/>
      </c>
      <c r="AY198" s="2" t="str">
        <f>IF(ISBLANK('New Item CATEGORY TEAM TAB'!BZ202),"",'New Item CATEGORY TEAM TAB'!BZ202)</f>
        <v/>
      </c>
      <c r="AZ198" s="229" t="str">
        <f>IF(ISBLANK('New Item CATEGORY TEAM TAB'!AX202),"",'New Item CATEGORY TEAM TAB'!AX202)</f>
        <v/>
      </c>
      <c r="BA198" s="229" t="str">
        <f>IF(ISBLANK('New Item CATEGORY TEAM TAB'!AY202),"",'New Item CATEGORY TEAM TAB'!AY202)</f>
        <v/>
      </c>
      <c r="BB198" s="229" t="str">
        <f>IF(ISBLANK('New Item CATEGORY TEAM TAB'!AZ202),"",'New Item CATEGORY TEAM TAB'!AZ202)</f>
        <v/>
      </c>
      <c r="BC198" s="229" t="str">
        <f>IF(ISBLANK('New Item CATEGORY TEAM TAB'!BA202),"",'New Item CATEGORY TEAM TAB'!BA202)</f>
        <v/>
      </c>
      <c r="BD198" s="229" t="str">
        <f>IF(ISBLANK('New Item CATEGORY TEAM TAB'!BB202),"",'New Item CATEGORY TEAM TAB'!BB202)</f>
        <v/>
      </c>
      <c r="BE198" s="229" t="str">
        <f>IF(ISBLANK('New Item CATEGORY TEAM TAB'!BC202),"",'New Item CATEGORY TEAM TAB'!BC202)</f>
        <v/>
      </c>
      <c r="BF198" s="258" t="str">
        <f>IF(ISBLANK('New Item CATEGORY TEAM TAB'!CB202),"",'New Item CATEGORY TEAM TAB'!CB202)</f>
        <v/>
      </c>
      <c r="BG198" s="258" t="str">
        <f>IF(ISBLANK('New Item CATEGORY TEAM TAB'!CC202),"",'New Item CATEGORY TEAM TAB'!CC202)</f>
        <v/>
      </c>
      <c r="BH198" s="258" t="str">
        <f>IF(ISBLANK('New Item CATEGORY TEAM TAB'!CD202),"",'New Item CATEGORY TEAM TAB'!CD202)</f>
        <v/>
      </c>
      <c r="BI198" s="258" t="str">
        <f>IF(ISBLANK('New Item CATEGORY TEAM TAB'!CE202),"",'New Item CATEGORY TEAM TAB'!CE202)</f>
        <v/>
      </c>
      <c r="BJ198" s="258" t="str">
        <f>IF(ISBLANK('New Item CATEGORY TEAM TAB'!CF202),"",'New Item CATEGORY TEAM TAB'!CF202)</f>
        <v/>
      </c>
      <c r="BK198" s="258" t="str">
        <f>IF(ISBLANK('New Item CATEGORY TEAM TAB'!CG202),"",'New Item CATEGORY TEAM TAB'!CG202)</f>
        <v/>
      </c>
      <c r="BL198" s="258" t="str">
        <f>IF(ISBLANK('New Item CATEGORY TEAM TAB'!CH202),"",'New Item CATEGORY TEAM TAB'!CH202)</f>
        <v/>
      </c>
      <c r="BM198" s="258" t="str">
        <f>IF(ISBLANK('New Item CATEGORY TEAM TAB'!CI202),"",'New Item CATEGORY TEAM TAB'!CI202)</f>
        <v/>
      </c>
      <c r="BN198" s="258" t="str">
        <f>IF(ISBLANK('New Item CATEGORY TEAM TAB'!CK202),"",'New Item CATEGORY TEAM TAB'!CK202)</f>
        <v/>
      </c>
      <c r="BO198" s="258" t="str">
        <f>IF(ISBLANK('New Item CATEGORY TEAM TAB'!CJ202),"",'New Item CATEGORY TEAM TAB'!CJ202)</f>
        <v/>
      </c>
      <c r="BP198" s="258" t="str">
        <f>IF(ISBLANK('New Item CATEGORY TEAM TAB'!CM202),"",'New Item CATEGORY TEAM TAB'!CM202)</f>
        <v/>
      </c>
      <c r="BQ198" s="258" t="str">
        <f>IF(ISBLANK('New Item CATEGORY TEAM TAB'!CN202),"",'New Item CATEGORY TEAM TAB'!CN202)</f>
        <v/>
      </c>
      <c r="BR198" s="258" t="str">
        <f>IF(ISBLANK('New Item CATEGORY TEAM TAB'!CO202),"",'New Item CATEGORY TEAM TAB'!CO202)</f>
        <v/>
      </c>
    </row>
    <row r="199" spans="1:70" ht="15.6">
      <c r="A199" s="128" t="str">
        <f>IF(ISBLANK('New Item CATEGORY TEAM TAB'!E203),"",'New Item CATEGORY TEAM TAB'!E203)</f>
        <v/>
      </c>
      <c r="B199" s="2" t="str">
        <f>IF(ISBLANK('New Item CATEGORY TEAM TAB'!BL203),"",'New Item CATEGORY TEAM TAB'!BL203)</f>
        <v/>
      </c>
      <c r="C199" s="2" t="str">
        <f>IF(ISBLANK('New Item CATEGORY TEAM TAB'!AR203),"",'New Item CATEGORY TEAM TAB'!AR203)</f>
        <v/>
      </c>
      <c r="D199" s="2" t="str">
        <f>IF(ISBLANK('New Item CATEGORY TEAM TAB'!AK203),"",'New Item CATEGORY TEAM TAB'!AK203)</f>
        <v/>
      </c>
      <c r="E199" s="18" t="str">
        <f>IF(ISBLANK('New Item CATEGORY TEAM TAB'!M203),"",'New Item CATEGORY TEAM TAB'!M203)</f>
        <v/>
      </c>
      <c r="F199" s="18" t="str">
        <f>IF(ISBLANK('New Item CATEGORY TEAM TAB'!N203),"",'New Item CATEGORY TEAM TAB'!N203)</f>
        <v/>
      </c>
      <c r="G199" s="16" t="str">
        <f>IF(ISBLANK('New Item CATEGORY TEAM TAB'!R203),"",'New Item CATEGORY TEAM TAB'!R203)</f>
        <v/>
      </c>
      <c r="H199" s="16" t="str">
        <f>IF(ISBLANK('New Item CATEGORY TEAM TAB'!BK203),"",'New Item CATEGORY TEAM TAB'!BK203)</f>
        <v/>
      </c>
      <c r="I199" s="19" t="str">
        <f>IF(ISBLANK('New Item CATEGORY TEAM TAB'!BT203),"",'New Item CATEGORY TEAM TAB'!BT203)</f>
        <v/>
      </c>
      <c r="J199" s="20" t="e">
        <f>IF(ISBLANK('New Item CATEGORY TEAM TAB'!BQ203),"",'New Item CATEGORY TEAM TAB'!BQ203)</f>
        <v>#N/A</v>
      </c>
      <c r="K199" s="2" t="str">
        <f>IF(ISBLANK('New Item CATEGORY TEAM TAB'!AE203),"",'New Item CATEGORY TEAM TAB'!AE203)</f>
        <v/>
      </c>
      <c r="L199" s="2" t="str">
        <f>IF(ISBLANK('New Item CATEGORY TEAM TAB'!AF203),"",'New Item CATEGORY TEAM TAB'!AF203)</f>
        <v/>
      </c>
      <c r="M199" s="2" t="str">
        <f>IF(ISBLANK('New Item CATEGORY TEAM TAB'!CL203),"",'New Item CATEGORY TEAM TAB'!CL203)</f>
        <v/>
      </c>
      <c r="N199" s="2" t="str">
        <f>IF(ISBLANK('New Item CATEGORY TEAM TAB'!AN203),"",'New Item CATEGORY TEAM TAB'!AN203)</f>
        <v/>
      </c>
      <c r="O199" s="21" t="str">
        <f>IF(ISBLANK('New Item CATEGORY TEAM TAB'!AO203),"",'New Item CATEGORY TEAM TAB'!AO203)</f>
        <v/>
      </c>
      <c r="P199" s="2" t="str">
        <f>IF(ISBLANK('New Item CATEGORY TEAM TAB'!AT203),"",'New Item CATEGORY TEAM TAB'!AT203)</f>
        <v xml:space="preserve"> </v>
      </c>
      <c r="Q199" s="2" t="str">
        <f>IF(ISBLANK(VLOOKUP(P199,DROPDOWN!K:L,2,FALSE)),"",VLOOKUP(P199,DROPDOWN!K:L,2,FALSE))</f>
        <v xml:space="preserve"> </v>
      </c>
      <c r="R199" s="2" t="str">
        <f>IF(ISBLANK('New Item CATEGORY TEAM TAB'!BN203),"",'New Item CATEGORY TEAM TAB'!BN203)</f>
        <v/>
      </c>
      <c r="S199" s="11"/>
      <c r="T199" s="13">
        <v>2</v>
      </c>
      <c r="U199" s="15" t="e">
        <f>IF(ISBLANK('New Item CATEGORY TEAM TAB'!BP203),"",'New Item CATEGORY TEAM TAB'!BP203)</f>
        <v>#N/A</v>
      </c>
      <c r="V199" s="2" t="s">
        <v>53</v>
      </c>
      <c r="W199" s="16"/>
      <c r="X199" s="223" t="str">
        <f>IF(ISBLANK('New Item CATEGORY TEAM TAB'!V203),"",'New Item CATEGORY TEAM TAB'!V203)</f>
        <v/>
      </c>
      <c r="Y199" s="223" t="str">
        <f>IF(ISBLANK('New Item CATEGORY TEAM TAB'!W203),"",'New Item CATEGORY TEAM TAB'!W203)</f>
        <v/>
      </c>
      <c r="Z199" s="47" t="e">
        <f>VLOOKUP(Y199,DROPDOWN!G:H,2,FALSE)</f>
        <v>#N/A</v>
      </c>
      <c r="AA199" s="47" t="str">
        <f>IF(ISBLANK('New Item CATEGORY TEAM TAB'!U203),"",'New Item CATEGORY TEAM TAB'!U203)</f>
        <v/>
      </c>
      <c r="AB199" s="47" t="str">
        <f>IF(ISBLANK('New Item CATEGORY TEAM TAB'!BE203),"",'New Item CATEGORY TEAM TAB'!BE203)</f>
        <v/>
      </c>
      <c r="AC199" s="47" t="str">
        <f>IF(ISBLANK('New Item CATEGORY TEAM TAB'!BF203),"",'New Item CATEGORY TEAM TAB'!BF203)</f>
        <v/>
      </c>
      <c r="AD199" s="256" t="str">
        <f>IF(ISBLANK('New Item CATEGORY TEAM TAB'!AU203),"",'New Item CATEGORY TEAM TAB'!AU203)</f>
        <v/>
      </c>
      <c r="AE199" s="255" t="str">
        <f>IF(ISBLANK('New Item CATEGORY TEAM TAB'!AV203),"",'New Item CATEGORY TEAM TAB'!AV203)</f>
        <v/>
      </c>
      <c r="AF199" s="13" t="str">
        <f>IF(ISBLANK('New Item CATEGORY TEAM TAB'!AW203),"",'New Item CATEGORY TEAM TAB'!AW203)</f>
        <v/>
      </c>
      <c r="AG199" s="2" t="str">
        <f>IF(ISBLANK('New Item CATEGORY TEAM TAB'!BM203),"",'New Item CATEGORY TEAM TAB'!BM203)</f>
        <v/>
      </c>
      <c r="AH199" s="2" t="str">
        <f>IF(ISBLANK('New Item CATEGORY TEAM TAB'!CA203),"",'New Item CATEGORY TEAM TAB'!CA203)</f>
        <v/>
      </c>
      <c r="AI199" s="2" t="str">
        <f>IF(ISBLANK('New Item CATEGORY TEAM TAB'!BY203),"",'New Item CATEGORY TEAM TAB'!BY203)</f>
        <v/>
      </c>
      <c r="AJ199" s="23" t="str">
        <f>IF(ISBLANK('New Item CATEGORY TEAM TAB'!Z203),"",'New Item CATEGORY TEAM TAB'!Z203)</f>
        <v/>
      </c>
      <c r="AK199" s="23" t="str">
        <f>IF(ISBLANK('New Item CATEGORY TEAM TAB'!AA203),"",'New Item CATEGORY TEAM TAB'!AA203)</f>
        <v/>
      </c>
      <c r="AL199" s="115" t="str">
        <f>IF(ISBLANK('New Item VENDOR TAB'!AK203),"",'New Item VENDOR TAB'!AK203)</f>
        <v/>
      </c>
      <c r="AM199" s="23" t="str">
        <f>IF(ISBLANK('New Item CATEGORY TEAM TAB'!BD203),"",'New Item CATEGORY TEAM TAB'!BD203)</f>
        <v/>
      </c>
      <c r="AN199" s="22" t="str">
        <f>IF(ISBLANK('New Item CATEGORY TEAM TAB'!X203),"",'New Item CATEGORY TEAM TAB'!X203)</f>
        <v/>
      </c>
      <c r="AO199" s="22" t="str">
        <f>IF(ISBLANK('New Item CATEGORY TEAM TAB'!Y203),"",'New Item CATEGORY TEAM TAB'!Y203)</f>
        <v/>
      </c>
      <c r="AP199" s="24" t="str">
        <f>IF(ISBLANK('New Item CATEGORY TEAM TAB'!AP203),"",'New Item CATEGORY TEAM TAB'!AP203)</f>
        <v/>
      </c>
      <c r="AQ199" s="24" t="str">
        <f>IF(ISBLANK('New Item CATEGORY TEAM TAB'!AP203),"",'New Item CATEGORY TEAM TAB'!AP203)</f>
        <v/>
      </c>
      <c r="AR199" s="21" t="str">
        <f>IF(ISBLANK('New Item CATEGORY TEAM TAB'!BU203),"",'New Item CATEGORY TEAM TAB'!BU203)</f>
        <v/>
      </c>
      <c r="AS199" s="225" t="str">
        <f>IF(ISBLANK('New Item CATEGORY TEAM TAB'!BW203),"",'New Item CATEGORY TEAM TAB'!BW203)</f>
        <v/>
      </c>
      <c r="AT199" s="20" t="str">
        <f>IF(ISBLANK('New Item CATEGORY TEAM TAB'!BR203),"",'New Item CATEGORY TEAM TAB'!BR203)</f>
        <v/>
      </c>
      <c r="AU199" s="47" t="str">
        <f>IF(ISBLANK('New Item CATEGORY TEAM TAB'!BS203),"",'New Item CATEGORY TEAM TAB'!BS203)</f>
        <v/>
      </c>
      <c r="AV199" s="2" t="str">
        <f t="shared" si="6"/>
        <v/>
      </c>
      <c r="AW199" s="2" t="str">
        <f>IF(ISBLANK('New Item CATEGORY TEAM TAB'!BX203),"",'New Item CATEGORY TEAM TAB'!BX203)</f>
        <v/>
      </c>
      <c r="AX199" s="2" t="str">
        <f t="shared" si="7"/>
        <v/>
      </c>
      <c r="AY199" s="2" t="str">
        <f>IF(ISBLANK('New Item CATEGORY TEAM TAB'!BZ203),"",'New Item CATEGORY TEAM TAB'!BZ203)</f>
        <v/>
      </c>
      <c r="AZ199" s="229" t="str">
        <f>IF(ISBLANK('New Item CATEGORY TEAM TAB'!AX203),"",'New Item CATEGORY TEAM TAB'!AX203)</f>
        <v/>
      </c>
      <c r="BA199" s="229" t="str">
        <f>IF(ISBLANK('New Item CATEGORY TEAM TAB'!AY203),"",'New Item CATEGORY TEAM TAB'!AY203)</f>
        <v/>
      </c>
      <c r="BB199" s="229" t="str">
        <f>IF(ISBLANK('New Item CATEGORY TEAM TAB'!AZ203),"",'New Item CATEGORY TEAM TAB'!AZ203)</f>
        <v/>
      </c>
      <c r="BC199" s="229" t="str">
        <f>IF(ISBLANK('New Item CATEGORY TEAM TAB'!BA203),"",'New Item CATEGORY TEAM TAB'!BA203)</f>
        <v/>
      </c>
      <c r="BD199" s="229" t="str">
        <f>IF(ISBLANK('New Item CATEGORY TEAM TAB'!BB203),"",'New Item CATEGORY TEAM TAB'!BB203)</f>
        <v/>
      </c>
      <c r="BE199" s="229" t="str">
        <f>IF(ISBLANK('New Item CATEGORY TEAM TAB'!BC203),"",'New Item CATEGORY TEAM TAB'!BC203)</f>
        <v/>
      </c>
      <c r="BF199" s="258" t="str">
        <f>IF(ISBLANK('New Item CATEGORY TEAM TAB'!CB203),"",'New Item CATEGORY TEAM TAB'!CB203)</f>
        <v/>
      </c>
      <c r="BG199" s="258" t="str">
        <f>IF(ISBLANK('New Item CATEGORY TEAM TAB'!CC203),"",'New Item CATEGORY TEAM TAB'!CC203)</f>
        <v/>
      </c>
      <c r="BH199" s="258" t="str">
        <f>IF(ISBLANK('New Item CATEGORY TEAM TAB'!CD203),"",'New Item CATEGORY TEAM TAB'!CD203)</f>
        <v/>
      </c>
      <c r="BI199" s="258" t="str">
        <f>IF(ISBLANK('New Item CATEGORY TEAM TAB'!CE203),"",'New Item CATEGORY TEAM TAB'!CE203)</f>
        <v/>
      </c>
      <c r="BJ199" s="258" t="str">
        <f>IF(ISBLANK('New Item CATEGORY TEAM TAB'!CF203),"",'New Item CATEGORY TEAM TAB'!CF203)</f>
        <v/>
      </c>
      <c r="BK199" s="258" t="str">
        <f>IF(ISBLANK('New Item CATEGORY TEAM TAB'!CG203),"",'New Item CATEGORY TEAM TAB'!CG203)</f>
        <v/>
      </c>
      <c r="BL199" s="258" t="str">
        <f>IF(ISBLANK('New Item CATEGORY TEAM TAB'!CH203),"",'New Item CATEGORY TEAM TAB'!CH203)</f>
        <v/>
      </c>
      <c r="BM199" s="258" t="str">
        <f>IF(ISBLANK('New Item CATEGORY TEAM TAB'!CI203),"",'New Item CATEGORY TEAM TAB'!CI203)</f>
        <v/>
      </c>
      <c r="BN199" s="258" t="str">
        <f>IF(ISBLANK('New Item CATEGORY TEAM TAB'!CK203),"",'New Item CATEGORY TEAM TAB'!CK203)</f>
        <v/>
      </c>
      <c r="BO199" s="258" t="str">
        <f>IF(ISBLANK('New Item CATEGORY TEAM TAB'!CJ203),"",'New Item CATEGORY TEAM TAB'!CJ203)</f>
        <v/>
      </c>
      <c r="BP199" s="258" t="str">
        <f>IF(ISBLANK('New Item CATEGORY TEAM TAB'!CM203),"",'New Item CATEGORY TEAM TAB'!CM203)</f>
        <v/>
      </c>
      <c r="BQ199" s="258" t="str">
        <f>IF(ISBLANK('New Item CATEGORY TEAM TAB'!CN203),"",'New Item CATEGORY TEAM TAB'!CN203)</f>
        <v/>
      </c>
      <c r="BR199" s="258" t="str">
        <f>IF(ISBLANK('New Item CATEGORY TEAM TAB'!CO203),"",'New Item CATEGORY TEAM TAB'!CO203)</f>
        <v/>
      </c>
    </row>
    <row r="200" spans="1:70" ht="15.6">
      <c r="A200" s="128" t="str">
        <f>IF(ISBLANK('New Item CATEGORY TEAM TAB'!E204),"",'New Item CATEGORY TEAM TAB'!E204)</f>
        <v/>
      </c>
      <c r="B200" s="2" t="str">
        <f>IF(ISBLANK('New Item CATEGORY TEAM TAB'!BL204),"",'New Item CATEGORY TEAM TAB'!BL204)</f>
        <v/>
      </c>
      <c r="C200" s="2" t="str">
        <f>IF(ISBLANK('New Item CATEGORY TEAM TAB'!AR204),"",'New Item CATEGORY TEAM TAB'!AR204)</f>
        <v/>
      </c>
      <c r="D200" s="2" t="str">
        <f>IF(ISBLANK('New Item CATEGORY TEAM TAB'!AK204),"",'New Item CATEGORY TEAM TAB'!AK204)</f>
        <v/>
      </c>
      <c r="E200" s="18" t="str">
        <f>IF(ISBLANK('New Item CATEGORY TEAM TAB'!M204),"",'New Item CATEGORY TEAM TAB'!M204)</f>
        <v/>
      </c>
      <c r="F200" s="18" t="str">
        <f>IF(ISBLANK('New Item CATEGORY TEAM TAB'!N204),"",'New Item CATEGORY TEAM TAB'!N204)</f>
        <v/>
      </c>
      <c r="G200" s="16" t="str">
        <f>IF(ISBLANK('New Item CATEGORY TEAM TAB'!R204),"",'New Item CATEGORY TEAM TAB'!R204)</f>
        <v/>
      </c>
      <c r="H200" s="16" t="str">
        <f>IF(ISBLANK('New Item CATEGORY TEAM TAB'!BK204),"",'New Item CATEGORY TEAM TAB'!BK204)</f>
        <v/>
      </c>
      <c r="I200" s="19" t="str">
        <f>IF(ISBLANK('New Item CATEGORY TEAM TAB'!BT204),"",'New Item CATEGORY TEAM TAB'!BT204)</f>
        <v/>
      </c>
      <c r="J200" s="20" t="e">
        <f>IF(ISBLANK('New Item CATEGORY TEAM TAB'!BQ204),"",'New Item CATEGORY TEAM TAB'!BQ204)</f>
        <v>#N/A</v>
      </c>
      <c r="K200" s="2" t="str">
        <f>IF(ISBLANK('New Item CATEGORY TEAM TAB'!AE204),"",'New Item CATEGORY TEAM TAB'!AE204)</f>
        <v/>
      </c>
      <c r="L200" s="2" t="str">
        <f>IF(ISBLANK('New Item CATEGORY TEAM TAB'!AF204),"",'New Item CATEGORY TEAM TAB'!AF204)</f>
        <v/>
      </c>
      <c r="M200" s="2" t="str">
        <f>IF(ISBLANK('New Item CATEGORY TEAM TAB'!CL204),"",'New Item CATEGORY TEAM TAB'!CL204)</f>
        <v/>
      </c>
      <c r="N200" s="2" t="str">
        <f>IF(ISBLANK('New Item CATEGORY TEAM TAB'!AN204),"",'New Item CATEGORY TEAM TAB'!AN204)</f>
        <v/>
      </c>
      <c r="O200" s="21" t="str">
        <f>IF(ISBLANK('New Item CATEGORY TEAM TAB'!AO204),"",'New Item CATEGORY TEAM TAB'!AO204)</f>
        <v/>
      </c>
      <c r="P200" s="2" t="str">
        <f>IF(ISBLANK('New Item CATEGORY TEAM TAB'!AT204),"",'New Item CATEGORY TEAM TAB'!AT204)</f>
        <v xml:space="preserve"> </v>
      </c>
      <c r="Q200" s="2" t="str">
        <f>IF(ISBLANK(VLOOKUP(P200,DROPDOWN!K:L,2,FALSE)),"",VLOOKUP(P200,DROPDOWN!K:L,2,FALSE))</f>
        <v xml:space="preserve"> </v>
      </c>
      <c r="R200" s="2" t="str">
        <f>IF(ISBLANK('New Item CATEGORY TEAM TAB'!BN204),"",'New Item CATEGORY TEAM TAB'!BN204)</f>
        <v/>
      </c>
      <c r="S200" s="11"/>
      <c r="T200" s="13">
        <v>2</v>
      </c>
      <c r="U200" s="15" t="e">
        <f>IF(ISBLANK('New Item CATEGORY TEAM TAB'!BP204),"",'New Item CATEGORY TEAM TAB'!BP204)</f>
        <v>#N/A</v>
      </c>
      <c r="V200" s="2" t="s">
        <v>53</v>
      </c>
      <c r="W200" s="16"/>
      <c r="X200" s="223" t="str">
        <f>IF(ISBLANK('New Item CATEGORY TEAM TAB'!V204),"",'New Item CATEGORY TEAM TAB'!V204)</f>
        <v/>
      </c>
      <c r="Y200" s="223" t="str">
        <f>IF(ISBLANK('New Item CATEGORY TEAM TAB'!W204),"",'New Item CATEGORY TEAM TAB'!W204)</f>
        <v/>
      </c>
      <c r="Z200" s="47" t="e">
        <f>VLOOKUP(Y200,DROPDOWN!G:H,2,FALSE)</f>
        <v>#N/A</v>
      </c>
      <c r="AA200" s="47" t="str">
        <f>IF(ISBLANK('New Item CATEGORY TEAM TAB'!U204),"",'New Item CATEGORY TEAM TAB'!U204)</f>
        <v/>
      </c>
      <c r="AB200" s="47" t="str">
        <f>IF(ISBLANK('New Item CATEGORY TEAM TAB'!BE204),"",'New Item CATEGORY TEAM TAB'!BE204)</f>
        <v/>
      </c>
      <c r="AC200" s="47" t="str">
        <f>IF(ISBLANK('New Item CATEGORY TEAM TAB'!BF204),"",'New Item CATEGORY TEAM TAB'!BF204)</f>
        <v/>
      </c>
      <c r="AD200" s="256" t="str">
        <f>IF(ISBLANK('New Item CATEGORY TEAM TAB'!AU204),"",'New Item CATEGORY TEAM TAB'!AU204)</f>
        <v/>
      </c>
      <c r="AE200" s="255" t="str">
        <f>IF(ISBLANK('New Item CATEGORY TEAM TAB'!AV204),"",'New Item CATEGORY TEAM TAB'!AV204)</f>
        <v/>
      </c>
      <c r="AF200" s="13" t="str">
        <f>IF(ISBLANK('New Item CATEGORY TEAM TAB'!AW204),"",'New Item CATEGORY TEAM TAB'!AW204)</f>
        <v/>
      </c>
      <c r="AG200" s="2" t="str">
        <f>IF(ISBLANK('New Item CATEGORY TEAM TAB'!BM204),"",'New Item CATEGORY TEAM TAB'!BM204)</f>
        <v/>
      </c>
      <c r="AH200" s="2" t="str">
        <f>IF(ISBLANK('New Item CATEGORY TEAM TAB'!CA204),"",'New Item CATEGORY TEAM TAB'!CA204)</f>
        <v/>
      </c>
      <c r="AI200" s="2" t="str">
        <f>IF(ISBLANK('New Item CATEGORY TEAM TAB'!BY204),"",'New Item CATEGORY TEAM TAB'!BY204)</f>
        <v/>
      </c>
      <c r="AJ200" s="23" t="str">
        <f>IF(ISBLANK('New Item CATEGORY TEAM TAB'!Z204),"",'New Item CATEGORY TEAM TAB'!Z204)</f>
        <v/>
      </c>
      <c r="AK200" s="23" t="str">
        <f>IF(ISBLANK('New Item CATEGORY TEAM TAB'!AA204),"",'New Item CATEGORY TEAM TAB'!AA204)</f>
        <v/>
      </c>
      <c r="AL200" s="115" t="str">
        <f>IF(ISBLANK('New Item VENDOR TAB'!AK204),"",'New Item VENDOR TAB'!AK204)</f>
        <v/>
      </c>
      <c r="AM200" s="23" t="str">
        <f>IF(ISBLANK('New Item CATEGORY TEAM TAB'!BD204),"",'New Item CATEGORY TEAM TAB'!BD204)</f>
        <v/>
      </c>
      <c r="AN200" s="22" t="str">
        <f>IF(ISBLANK('New Item CATEGORY TEAM TAB'!X204),"",'New Item CATEGORY TEAM TAB'!X204)</f>
        <v/>
      </c>
      <c r="AO200" s="22" t="str">
        <f>IF(ISBLANK('New Item CATEGORY TEAM TAB'!Y204),"",'New Item CATEGORY TEAM TAB'!Y204)</f>
        <v/>
      </c>
      <c r="AP200" s="24" t="str">
        <f>IF(ISBLANK('New Item CATEGORY TEAM TAB'!AP204),"",'New Item CATEGORY TEAM TAB'!AP204)</f>
        <v/>
      </c>
      <c r="AQ200" s="24" t="str">
        <f>IF(ISBLANK('New Item CATEGORY TEAM TAB'!AP204),"",'New Item CATEGORY TEAM TAB'!AP204)</f>
        <v/>
      </c>
      <c r="AR200" s="21" t="str">
        <f>IF(ISBLANK('New Item CATEGORY TEAM TAB'!BU204),"",'New Item CATEGORY TEAM TAB'!BU204)</f>
        <v/>
      </c>
      <c r="AS200" s="225" t="str">
        <f>IF(ISBLANK('New Item CATEGORY TEAM TAB'!BW204),"",'New Item CATEGORY TEAM TAB'!BW204)</f>
        <v/>
      </c>
      <c r="AT200" s="20" t="str">
        <f>IF(ISBLANK('New Item CATEGORY TEAM TAB'!BR204),"",'New Item CATEGORY TEAM TAB'!BR204)</f>
        <v/>
      </c>
      <c r="AU200" s="47" t="str">
        <f>IF(ISBLANK('New Item CATEGORY TEAM TAB'!BS204),"",'New Item CATEGORY TEAM TAB'!BS204)</f>
        <v/>
      </c>
      <c r="AV200" s="2" t="str">
        <f t="shared" si="6"/>
        <v/>
      </c>
      <c r="AW200" s="2" t="str">
        <f>IF(ISBLANK('New Item CATEGORY TEAM TAB'!BX204),"",'New Item CATEGORY TEAM TAB'!BX204)</f>
        <v/>
      </c>
      <c r="AX200" s="2" t="str">
        <f t="shared" si="7"/>
        <v/>
      </c>
      <c r="AY200" s="2" t="str">
        <f>IF(ISBLANK('New Item CATEGORY TEAM TAB'!BZ204),"",'New Item CATEGORY TEAM TAB'!BZ204)</f>
        <v/>
      </c>
      <c r="AZ200" s="229" t="str">
        <f>IF(ISBLANK('New Item CATEGORY TEAM TAB'!AX204),"",'New Item CATEGORY TEAM TAB'!AX204)</f>
        <v/>
      </c>
      <c r="BA200" s="229" t="str">
        <f>IF(ISBLANK('New Item CATEGORY TEAM TAB'!AY204),"",'New Item CATEGORY TEAM TAB'!AY204)</f>
        <v/>
      </c>
      <c r="BB200" s="229" t="str">
        <f>IF(ISBLANK('New Item CATEGORY TEAM TAB'!AZ204),"",'New Item CATEGORY TEAM TAB'!AZ204)</f>
        <v/>
      </c>
      <c r="BC200" s="229" t="str">
        <f>IF(ISBLANK('New Item CATEGORY TEAM TAB'!BA204),"",'New Item CATEGORY TEAM TAB'!BA204)</f>
        <v/>
      </c>
      <c r="BD200" s="229" t="str">
        <f>IF(ISBLANK('New Item CATEGORY TEAM TAB'!BB204),"",'New Item CATEGORY TEAM TAB'!BB204)</f>
        <v/>
      </c>
      <c r="BE200" s="229" t="str">
        <f>IF(ISBLANK('New Item CATEGORY TEAM TAB'!BC204),"",'New Item CATEGORY TEAM TAB'!BC204)</f>
        <v/>
      </c>
      <c r="BF200" s="258" t="str">
        <f>IF(ISBLANK('New Item CATEGORY TEAM TAB'!CB204),"",'New Item CATEGORY TEAM TAB'!CB204)</f>
        <v/>
      </c>
      <c r="BG200" s="258" t="str">
        <f>IF(ISBLANK('New Item CATEGORY TEAM TAB'!CC204),"",'New Item CATEGORY TEAM TAB'!CC204)</f>
        <v/>
      </c>
      <c r="BH200" s="258" t="str">
        <f>IF(ISBLANK('New Item CATEGORY TEAM TAB'!CD204),"",'New Item CATEGORY TEAM TAB'!CD204)</f>
        <v/>
      </c>
      <c r="BI200" s="258" t="str">
        <f>IF(ISBLANK('New Item CATEGORY TEAM TAB'!CE204),"",'New Item CATEGORY TEAM TAB'!CE204)</f>
        <v/>
      </c>
      <c r="BJ200" s="258" t="str">
        <f>IF(ISBLANK('New Item CATEGORY TEAM TAB'!CF204),"",'New Item CATEGORY TEAM TAB'!CF204)</f>
        <v/>
      </c>
      <c r="BK200" s="258" t="str">
        <f>IF(ISBLANK('New Item CATEGORY TEAM TAB'!CG204),"",'New Item CATEGORY TEAM TAB'!CG204)</f>
        <v/>
      </c>
      <c r="BL200" s="258" t="str">
        <f>IF(ISBLANK('New Item CATEGORY TEAM TAB'!CH204),"",'New Item CATEGORY TEAM TAB'!CH204)</f>
        <v/>
      </c>
      <c r="BM200" s="258" t="str">
        <f>IF(ISBLANK('New Item CATEGORY TEAM TAB'!CI204),"",'New Item CATEGORY TEAM TAB'!CI204)</f>
        <v/>
      </c>
      <c r="BN200" s="258" t="str">
        <f>IF(ISBLANK('New Item CATEGORY TEAM TAB'!CK204),"",'New Item CATEGORY TEAM TAB'!CK204)</f>
        <v/>
      </c>
      <c r="BO200" s="258" t="str">
        <f>IF(ISBLANK('New Item CATEGORY TEAM TAB'!CJ204),"",'New Item CATEGORY TEAM TAB'!CJ204)</f>
        <v/>
      </c>
      <c r="BP200" s="258" t="str">
        <f>IF(ISBLANK('New Item CATEGORY TEAM TAB'!CM204),"",'New Item CATEGORY TEAM TAB'!CM204)</f>
        <v/>
      </c>
      <c r="BQ200" s="258" t="str">
        <f>IF(ISBLANK('New Item CATEGORY TEAM TAB'!CN204),"",'New Item CATEGORY TEAM TAB'!CN204)</f>
        <v/>
      </c>
      <c r="BR200" s="258" t="str">
        <f>IF(ISBLANK('New Item CATEGORY TEAM TAB'!CO204),"",'New Item CATEGORY TEAM TAB'!CO204)</f>
        <v/>
      </c>
    </row>
    <row r="201" spans="1:70" ht="15.6">
      <c r="A201" s="128" t="str">
        <f>IF(ISBLANK('New Item CATEGORY TEAM TAB'!E205),"",'New Item CATEGORY TEAM TAB'!E205)</f>
        <v/>
      </c>
      <c r="B201" s="2" t="str">
        <f>IF(ISBLANK('New Item CATEGORY TEAM TAB'!BL205),"",'New Item CATEGORY TEAM TAB'!BL205)</f>
        <v/>
      </c>
      <c r="C201" s="2" t="str">
        <f>IF(ISBLANK('New Item CATEGORY TEAM TAB'!AR205),"",'New Item CATEGORY TEAM TAB'!AR205)</f>
        <v/>
      </c>
      <c r="D201" s="2" t="str">
        <f>IF(ISBLANK('New Item CATEGORY TEAM TAB'!AK205),"",'New Item CATEGORY TEAM TAB'!AK205)</f>
        <v/>
      </c>
      <c r="E201" s="18" t="str">
        <f>IF(ISBLANK('New Item CATEGORY TEAM TAB'!M205),"",'New Item CATEGORY TEAM TAB'!M205)</f>
        <v/>
      </c>
      <c r="F201" s="18" t="str">
        <f>IF(ISBLANK('New Item CATEGORY TEAM TAB'!N205),"",'New Item CATEGORY TEAM TAB'!N205)</f>
        <v/>
      </c>
      <c r="G201" s="16" t="str">
        <f>IF(ISBLANK('New Item CATEGORY TEAM TAB'!R205),"",'New Item CATEGORY TEAM TAB'!R205)</f>
        <v/>
      </c>
      <c r="H201" s="16" t="str">
        <f>IF(ISBLANK('New Item CATEGORY TEAM TAB'!BK205),"",'New Item CATEGORY TEAM TAB'!BK205)</f>
        <v/>
      </c>
      <c r="I201" s="19" t="str">
        <f>IF(ISBLANK('New Item CATEGORY TEAM TAB'!BT205),"",'New Item CATEGORY TEAM TAB'!BT205)</f>
        <v/>
      </c>
      <c r="J201" s="20" t="e">
        <f>IF(ISBLANK('New Item CATEGORY TEAM TAB'!BQ205),"",'New Item CATEGORY TEAM TAB'!BQ205)</f>
        <v>#N/A</v>
      </c>
      <c r="K201" s="2" t="str">
        <f>IF(ISBLANK('New Item CATEGORY TEAM TAB'!AE205),"",'New Item CATEGORY TEAM TAB'!AE205)</f>
        <v/>
      </c>
      <c r="L201" s="2" t="str">
        <f>IF(ISBLANK('New Item CATEGORY TEAM TAB'!AF205),"",'New Item CATEGORY TEAM TAB'!AF205)</f>
        <v/>
      </c>
      <c r="M201" s="2" t="str">
        <f>IF(ISBLANK('New Item CATEGORY TEAM TAB'!CL205),"",'New Item CATEGORY TEAM TAB'!CL205)</f>
        <v/>
      </c>
      <c r="N201" s="2" t="str">
        <f>IF(ISBLANK('New Item CATEGORY TEAM TAB'!AN205),"",'New Item CATEGORY TEAM TAB'!AN205)</f>
        <v/>
      </c>
      <c r="O201" s="21" t="str">
        <f>IF(ISBLANK('New Item CATEGORY TEAM TAB'!AO205),"",'New Item CATEGORY TEAM TAB'!AO205)</f>
        <v/>
      </c>
      <c r="P201" s="2" t="str">
        <f>IF(ISBLANK('New Item CATEGORY TEAM TAB'!AT205),"",'New Item CATEGORY TEAM TAB'!AT205)</f>
        <v xml:space="preserve"> </v>
      </c>
      <c r="Q201" s="2" t="str">
        <f>IF(ISBLANK(VLOOKUP(P201,DROPDOWN!K:L,2,FALSE)),"",VLOOKUP(P201,DROPDOWN!K:L,2,FALSE))</f>
        <v xml:space="preserve"> </v>
      </c>
      <c r="R201" s="2" t="str">
        <f>IF(ISBLANK('New Item CATEGORY TEAM TAB'!BN205),"",'New Item CATEGORY TEAM TAB'!BN205)</f>
        <v/>
      </c>
      <c r="S201" s="11"/>
      <c r="T201" s="13">
        <v>2</v>
      </c>
      <c r="U201" s="15" t="e">
        <f>IF(ISBLANK('New Item CATEGORY TEAM TAB'!BP205),"",'New Item CATEGORY TEAM TAB'!BP205)</f>
        <v>#N/A</v>
      </c>
      <c r="V201" s="2" t="s">
        <v>53</v>
      </c>
      <c r="W201" s="16"/>
      <c r="X201" s="223" t="str">
        <f>IF(ISBLANK('New Item CATEGORY TEAM TAB'!V205),"",'New Item CATEGORY TEAM TAB'!V205)</f>
        <v/>
      </c>
      <c r="Y201" s="223" t="str">
        <f>IF(ISBLANK('New Item CATEGORY TEAM TAB'!W205),"",'New Item CATEGORY TEAM TAB'!W205)</f>
        <v/>
      </c>
      <c r="Z201" s="47" t="e">
        <f>VLOOKUP(Y201,DROPDOWN!G:H,2,FALSE)</f>
        <v>#N/A</v>
      </c>
      <c r="AA201" s="47" t="str">
        <f>IF(ISBLANK('New Item CATEGORY TEAM TAB'!U205),"",'New Item CATEGORY TEAM TAB'!U205)</f>
        <v/>
      </c>
      <c r="AB201" s="47" t="str">
        <f>IF(ISBLANK('New Item CATEGORY TEAM TAB'!BE205),"",'New Item CATEGORY TEAM TAB'!BE205)</f>
        <v/>
      </c>
      <c r="AC201" s="47" t="str">
        <f>IF(ISBLANK('New Item CATEGORY TEAM TAB'!BF205),"",'New Item CATEGORY TEAM TAB'!BF205)</f>
        <v/>
      </c>
      <c r="AD201" s="256" t="str">
        <f>IF(ISBLANK('New Item CATEGORY TEAM TAB'!AU205),"",'New Item CATEGORY TEAM TAB'!AU205)</f>
        <v/>
      </c>
      <c r="AE201" s="255" t="str">
        <f>IF(ISBLANK('New Item CATEGORY TEAM TAB'!AV205),"",'New Item CATEGORY TEAM TAB'!AV205)</f>
        <v/>
      </c>
      <c r="AF201" s="13" t="str">
        <f>IF(ISBLANK('New Item CATEGORY TEAM TAB'!AW205),"",'New Item CATEGORY TEAM TAB'!AW205)</f>
        <v/>
      </c>
      <c r="AG201" s="2" t="str">
        <f>IF(ISBLANK('New Item CATEGORY TEAM TAB'!BM205),"",'New Item CATEGORY TEAM TAB'!BM205)</f>
        <v/>
      </c>
      <c r="AH201" s="2" t="str">
        <f>IF(ISBLANK('New Item CATEGORY TEAM TAB'!CA205),"",'New Item CATEGORY TEAM TAB'!CA205)</f>
        <v/>
      </c>
      <c r="AI201" s="2" t="str">
        <f>IF(ISBLANK('New Item CATEGORY TEAM TAB'!BY205),"",'New Item CATEGORY TEAM TAB'!BY205)</f>
        <v/>
      </c>
      <c r="AJ201" s="23" t="str">
        <f>IF(ISBLANK('New Item CATEGORY TEAM TAB'!Z205),"",'New Item CATEGORY TEAM TAB'!Z205)</f>
        <v/>
      </c>
      <c r="AK201" s="23" t="str">
        <f>IF(ISBLANK('New Item CATEGORY TEAM TAB'!AA205),"",'New Item CATEGORY TEAM TAB'!AA205)</f>
        <v/>
      </c>
      <c r="AL201" s="115" t="str">
        <f>IF(ISBLANK('New Item VENDOR TAB'!AK205),"",'New Item VENDOR TAB'!AK205)</f>
        <v/>
      </c>
      <c r="AM201" s="23" t="str">
        <f>IF(ISBLANK('New Item CATEGORY TEAM TAB'!BD205),"",'New Item CATEGORY TEAM TAB'!BD205)</f>
        <v/>
      </c>
      <c r="AN201" s="22" t="str">
        <f>IF(ISBLANK('New Item CATEGORY TEAM TAB'!X205),"",'New Item CATEGORY TEAM TAB'!X205)</f>
        <v/>
      </c>
      <c r="AO201" s="22" t="str">
        <f>IF(ISBLANK('New Item CATEGORY TEAM TAB'!Y205),"",'New Item CATEGORY TEAM TAB'!Y205)</f>
        <v/>
      </c>
      <c r="AP201" s="24" t="str">
        <f>IF(ISBLANK('New Item CATEGORY TEAM TAB'!AP205),"",'New Item CATEGORY TEAM TAB'!AP205)</f>
        <v/>
      </c>
      <c r="AQ201" s="24" t="str">
        <f>IF(ISBLANK('New Item CATEGORY TEAM TAB'!AP205),"",'New Item CATEGORY TEAM TAB'!AP205)</f>
        <v/>
      </c>
      <c r="AR201" s="21" t="str">
        <f>IF(ISBLANK('New Item CATEGORY TEAM TAB'!BU205),"",'New Item CATEGORY TEAM TAB'!BU205)</f>
        <v/>
      </c>
      <c r="AS201" s="225" t="str">
        <f>IF(ISBLANK('New Item CATEGORY TEAM TAB'!BW205),"",'New Item CATEGORY TEAM TAB'!BW205)</f>
        <v/>
      </c>
      <c r="AT201" s="20" t="str">
        <f>IF(ISBLANK('New Item CATEGORY TEAM TAB'!BR205),"",'New Item CATEGORY TEAM TAB'!BR205)</f>
        <v/>
      </c>
      <c r="AU201" s="47" t="str">
        <f>IF(ISBLANK('New Item CATEGORY TEAM TAB'!BS205),"",'New Item CATEGORY TEAM TAB'!BS205)</f>
        <v/>
      </c>
      <c r="AV201" s="2" t="str">
        <f t="shared" si="6"/>
        <v/>
      </c>
      <c r="AW201" s="2" t="str">
        <f>IF(ISBLANK('New Item CATEGORY TEAM TAB'!BX205),"",'New Item CATEGORY TEAM TAB'!BX205)</f>
        <v/>
      </c>
      <c r="AX201" s="2" t="str">
        <f t="shared" si="7"/>
        <v/>
      </c>
      <c r="AY201" s="2" t="str">
        <f>IF(ISBLANK('New Item CATEGORY TEAM TAB'!BZ205),"",'New Item CATEGORY TEAM TAB'!BZ205)</f>
        <v/>
      </c>
      <c r="AZ201" s="229" t="str">
        <f>IF(ISBLANK('New Item CATEGORY TEAM TAB'!AX205),"",'New Item CATEGORY TEAM TAB'!AX205)</f>
        <v/>
      </c>
      <c r="BA201" s="229" t="str">
        <f>IF(ISBLANK('New Item CATEGORY TEAM TAB'!AY205),"",'New Item CATEGORY TEAM TAB'!AY205)</f>
        <v/>
      </c>
      <c r="BB201" s="229" t="str">
        <f>IF(ISBLANK('New Item CATEGORY TEAM TAB'!AZ205),"",'New Item CATEGORY TEAM TAB'!AZ205)</f>
        <v/>
      </c>
      <c r="BC201" s="229" t="str">
        <f>IF(ISBLANK('New Item CATEGORY TEAM TAB'!BA205),"",'New Item CATEGORY TEAM TAB'!BA205)</f>
        <v/>
      </c>
      <c r="BD201" s="229" t="str">
        <f>IF(ISBLANK('New Item CATEGORY TEAM TAB'!BB205),"",'New Item CATEGORY TEAM TAB'!BB205)</f>
        <v/>
      </c>
      <c r="BE201" s="229" t="str">
        <f>IF(ISBLANK('New Item CATEGORY TEAM TAB'!BC205),"",'New Item CATEGORY TEAM TAB'!BC205)</f>
        <v/>
      </c>
      <c r="BF201" s="258" t="str">
        <f>IF(ISBLANK('New Item CATEGORY TEAM TAB'!CB205),"",'New Item CATEGORY TEAM TAB'!CB205)</f>
        <v/>
      </c>
      <c r="BG201" s="258" t="str">
        <f>IF(ISBLANK('New Item CATEGORY TEAM TAB'!CC205),"",'New Item CATEGORY TEAM TAB'!CC205)</f>
        <v/>
      </c>
      <c r="BH201" s="258" t="str">
        <f>IF(ISBLANK('New Item CATEGORY TEAM TAB'!CD205),"",'New Item CATEGORY TEAM TAB'!CD205)</f>
        <v/>
      </c>
      <c r="BI201" s="258" t="str">
        <f>IF(ISBLANK('New Item CATEGORY TEAM TAB'!CE205),"",'New Item CATEGORY TEAM TAB'!CE205)</f>
        <v/>
      </c>
      <c r="BJ201" s="258" t="str">
        <f>IF(ISBLANK('New Item CATEGORY TEAM TAB'!CF205),"",'New Item CATEGORY TEAM TAB'!CF205)</f>
        <v/>
      </c>
      <c r="BK201" s="258" t="str">
        <f>IF(ISBLANK('New Item CATEGORY TEAM TAB'!CG205),"",'New Item CATEGORY TEAM TAB'!CG205)</f>
        <v/>
      </c>
      <c r="BL201" s="258" t="str">
        <f>IF(ISBLANK('New Item CATEGORY TEAM TAB'!CH205),"",'New Item CATEGORY TEAM TAB'!CH205)</f>
        <v/>
      </c>
      <c r="BM201" s="258" t="str">
        <f>IF(ISBLANK('New Item CATEGORY TEAM TAB'!CI205),"",'New Item CATEGORY TEAM TAB'!CI205)</f>
        <v/>
      </c>
      <c r="BN201" s="258" t="str">
        <f>IF(ISBLANK('New Item CATEGORY TEAM TAB'!CK205),"",'New Item CATEGORY TEAM TAB'!CK205)</f>
        <v/>
      </c>
      <c r="BO201" s="258" t="str">
        <f>IF(ISBLANK('New Item CATEGORY TEAM TAB'!CJ205),"",'New Item CATEGORY TEAM TAB'!CJ205)</f>
        <v/>
      </c>
      <c r="BP201" s="258" t="str">
        <f>IF(ISBLANK('New Item CATEGORY TEAM TAB'!CM205),"",'New Item CATEGORY TEAM TAB'!CM205)</f>
        <v/>
      </c>
      <c r="BQ201" s="258" t="str">
        <f>IF(ISBLANK('New Item CATEGORY TEAM TAB'!CN205),"",'New Item CATEGORY TEAM TAB'!CN205)</f>
        <v/>
      </c>
      <c r="BR201" s="258" t="str">
        <f>IF(ISBLANK('New Item CATEGORY TEAM TAB'!CO205),"",'New Item CATEGORY TEAM TAB'!CO205)</f>
        <v/>
      </c>
    </row>
    <row r="202" spans="1:70" ht="15.6">
      <c r="A202" s="128" t="str">
        <f>IF(ISBLANK('New Item CATEGORY TEAM TAB'!E206),"",'New Item CATEGORY TEAM TAB'!E206)</f>
        <v/>
      </c>
      <c r="B202" s="2" t="str">
        <f>IF(ISBLANK('New Item CATEGORY TEAM TAB'!BL206),"",'New Item CATEGORY TEAM TAB'!BL206)</f>
        <v/>
      </c>
      <c r="C202" s="2" t="str">
        <f>IF(ISBLANK('New Item CATEGORY TEAM TAB'!AR206),"",'New Item CATEGORY TEAM TAB'!AR206)</f>
        <v/>
      </c>
      <c r="D202" s="2" t="str">
        <f>IF(ISBLANK('New Item CATEGORY TEAM TAB'!AK206),"",'New Item CATEGORY TEAM TAB'!AK206)</f>
        <v/>
      </c>
      <c r="E202" s="18" t="str">
        <f>IF(ISBLANK('New Item CATEGORY TEAM TAB'!M206),"",'New Item CATEGORY TEAM TAB'!M206)</f>
        <v/>
      </c>
      <c r="F202" s="18" t="str">
        <f>IF(ISBLANK('New Item CATEGORY TEAM TAB'!N206),"",'New Item CATEGORY TEAM TAB'!N206)</f>
        <v/>
      </c>
      <c r="G202" s="16" t="str">
        <f>IF(ISBLANK('New Item CATEGORY TEAM TAB'!R206),"",'New Item CATEGORY TEAM TAB'!R206)</f>
        <v/>
      </c>
      <c r="H202" s="16" t="str">
        <f>IF(ISBLANK('New Item CATEGORY TEAM TAB'!BK206),"",'New Item CATEGORY TEAM TAB'!BK206)</f>
        <v/>
      </c>
      <c r="I202" s="19" t="str">
        <f>IF(ISBLANK('New Item CATEGORY TEAM TAB'!BT206),"",'New Item CATEGORY TEAM TAB'!BT206)</f>
        <v/>
      </c>
      <c r="J202" s="20" t="e">
        <f>IF(ISBLANK('New Item CATEGORY TEAM TAB'!BQ206),"",'New Item CATEGORY TEAM TAB'!BQ206)</f>
        <v>#N/A</v>
      </c>
      <c r="K202" s="2" t="str">
        <f>IF(ISBLANK('New Item CATEGORY TEAM TAB'!AE206),"",'New Item CATEGORY TEAM TAB'!AE206)</f>
        <v/>
      </c>
      <c r="L202" s="2" t="str">
        <f>IF(ISBLANK('New Item CATEGORY TEAM TAB'!AF206),"",'New Item CATEGORY TEAM TAB'!AF206)</f>
        <v/>
      </c>
      <c r="M202" s="2" t="str">
        <f>IF(ISBLANK('New Item CATEGORY TEAM TAB'!CL206),"",'New Item CATEGORY TEAM TAB'!CL206)</f>
        <v/>
      </c>
      <c r="N202" s="2" t="str">
        <f>IF(ISBLANK('New Item CATEGORY TEAM TAB'!AN206),"",'New Item CATEGORY TEAM TAB'!AN206)</f>
        <v/>
      </c>
      <c r="O202" s="21" t="str">
        <f>IF(ISBLANK('New Item CATEGORY TEAM TAB'!AO206),"",'New Item CATEGORY TEAM TAB'!AO206)</f>
        <v/>
      </c>
      <c r="P202" s="2" t="str">
        <f>IF(ISBLANK('New Item CATEGORY TEAM TAB'!AT206),"",'New Item CATEGORY TEAM TAB'!AT206)</f>
        <v xml:space="preserve"> </v>
      </c>
      <c r="Q202" s="2" t="str">
        <f>IF(ISBLANK(VLOOKUP(P202,DROPDOWN!K:L,2,FALSE)),"",VLOOKUP(P202,DROPDOWN!K:L,2,FALSE))</f>
        <v xml:space="preserve"> </v>
      </c>
      <c r="R202" s="2" t="str">
        <f>IF(ISBLANK('New Item CATEGORY TEAM TAB'!BN206),"",'New Item CATEGORY TEAM TAB'!BN206)</f>
        <v/>
      </c>
      <c r="S202" s="11"/>
      <c r="T202" s="13">
        <v>2</v>
      </c>
      <c r="U202" s="15" t="e">
        <f>IF(ISBLANK('New Item CATEGORY TEAM TAB'!BP206),"",'New Item CATEGORY TEAM TAB'!BP206)</f>
        <v>#N/A</v>
      </c>
      <c r="V202" s="2" t="s">
        <v>53</v>
      </c>
      <c r="W202" s="16"/>
      <c r="X202" s="223" t="str">
        <f>IF(ISBLANK('New Item CATEGORY TEAM TAB'!V206),"",'New Item CATEGORY TEAM TAB'!V206)</f>
        <v/>
      </c>
      <c r="Y202" s="223" t="str">
        <f>IF(ISBLANK('New Item CATEGORY TEAM TAB'!W206),"",'New Item CATEGORY TEAM TAB'!W206)</f>
        <v/>
      </c>
      <c r="Z202" s="47" t="e">
        <f>VLOOKUP(Y202,DROPDOWN!G:H,2,FALSE)</f>
        <v>#N/A</v>
      </c>
      <c r="AA202" s="47" t="str">
        <f>IF(ISBLANK('New Item CATEGORY TEAM TAB'!U206),"",'New Item CATEGORY TEAM TAB'!U206)</f>
        <v/>
      </c>
      <c r="AB202" s="47" t="str">
        <f>IF(ISBLANK('New Item CATEGORY TEAM TAB'!BE206),"",'New Item CATEGORY TEAM TAB'!BE206)</f>
        <v/>
      </c>
      <c r="AC202" s="47" t="str">
        <f>IF(ISBLANK('New Item CATEGORY TEAM TAB'!BF206),"",'New Item CATEGORY TEAM TAB'!BF206)</f>
        <v/>
      </c>
      <c r="AD202" s="256" t="str">
        <f>IF(ISBLANK('New Item CATEGORY TEAM TAB'!AU206),"",'New Item CATEGORY TEAM TAB'!AU206)</f>
        <v/>
      </c>
      <c r="AE202" s="255" t="str">
        <f>IF(ISBLANK('New Item CATEGORY TEAM TAB'!AV206),"",'New Item CATEGORY TEAM TAB'!AV206)</f>
        <v/>
      </c>
      <c r="AF202" s="13" t="str">
        <f>IF(ISBLANK('New Item CATEGORY TEAM TAB'!AW206),"",'New Item CATEGORY TEAM TAB'!AW206)</f>
        <v/>
      </c>
      <c r="AG202" s="2" t="str">
        <f>IF(ISBLANK('New Item CATEGORY TEAM TAB'!BM206),"",'New Item CATEGORY TEAM TAB'!BM206)</f>
        <v/>
      </c>
      <c r="AH202" s="2" t="str">
        <f>IF(ISBLANK('New Item CATEGORY TEAM TAB'!CA206),"",'New Item CATEGORY TEAM TAB'!CA206)</f>
        <v/>
      </c>
      <c r="AI202" s="2" t="str">
        <f>IF(ISBLANK('New Item CATEGORY TEAM TAB'!BY206),"",'New Item CATEGORY TEAM TAB'!BY206)</f>
        <v/>
      </c>
      <c r="AJ202" s="23" t="str">
        <f>IF(ISBLANK('New Item CATEGORY TEAM TAB'!Z206),"",'New Item CATEGORY TEAM TAB'!Z206)</f>
        <v/>
      </c>
      <c r="AK202" s="23" t="str">
        <f>IF(ISBLANK('New Item CATEGORY TEAM TAB'!AA206),"",'New Item CATEGORY TEAM TAB'!AA206)</f>
        <v/>
      </c>
      <c r="AL202" s="115" t="str">
        <f>IF(ISBLANK('New Item VENDOR TAB'!AK206),"",'New Item VENDOR TAB'!AK206)</f>
        <v/>
      </c>
      <c r="AM202" s="23" t="str">
        <f>IF(ISBLANK('New Item CATEGORY TEAM TAB'!BD206),"",'New Item CATEGORY TEAM TAB'!BD206)</f>
        <v/>
      </c>
      <c r="AN202" s="22" t="str">
        <f>IF(ISBLANK('New Item CATEGORY TEAM TAB'!X206),"",'New Item CATEGORY TEAM TAB'!X206)</f>
        <v/>
      </c>
      <c r="AO202" s="22" t="str">
        <f>IF(ISBLANK('New Item CATEGORY TEAM TAB'!Y206),"",'New Item CATEGORY TEAM TAB'!Y206)</f>
        <v/>
      </c>
      <c r="AP202" s="24" t="str">
        <f>IF(ISBLANK('New Item CATEGORY TEAM TAB'!AP206),"",'New Item CATEGORY TEAM TAB'!AP206)</f>
        <v/>
      </c>
      <c r="AQ202" s="24" t="str">
        <f>IF(ISBLANK('New Item CATEGORY TEAM TAB'!AP206),"",'New Item CATEGORY TEAM TAB'!AP206)</f>
        <v/>
      </c>
      <c r="AR202" s="21" t="str">
        <f>IF(ISBLANK('New Item CATEGORY TEAM TAB'!BU206),"",'New Item CATEGORY TEAM TAB'!BU206)</f>
        <v/>
      </c>
      <c r="AS202" s="225" t="str">
        <f>IF(ISBLANK('New Item CATEGORY TEAM TAB'!BW206),"",'New Item CATEGORY TEAM TAB'!BW206)</f>
        <v/>
      </c>
      <c r="AT202" s="20" t="str">
        <f>IF(ISBLANK('New Item CATEGORY TEAM TAB'!BR206),"",'New Item CATEGORY TEAM TAB'!BR206)</f>
        <v/>
      </c>
      <c r="AU202" s="47" t="str">
        <f>IF(ISBLANK('New Item CATEGORY TEAM TAB'!BS206),"",'New Item CATEGORY TEAM TAB'!BS206)</f>
        <v/>
      </c>
      <c r="AV202" s="2" t="str">
        <f t="shared" si="6"/>
        <v/>
      </c>
      <c r="AW202" s="2" t="str">
        <f>IF(ISBLANK('New Item CATEGORY TEAM TAB'!BX206),"",'New Item CATEGORY TEAM TAB'!BX206)</f>
        <v/>
      </c>
      <c r="AX202" s="2" t="str">
        <f t="shared" si="7"/>
        <v/>
      </c>
      <c r="AY202" s="2" t="str">
        <f>IF(ISBLANK('New Item CATEGORY TEAM TAB'!BZ206),"",'New Item CATEGORY TEAM TAB'!BZ206)</f>
        <v/>
      </c>
      <c r="AZ202" s="229" t="str">
        <f>IF(ISBLANK('New Item CATEGORY TEAM TAB'!AX206),"",'New Item CATEGORY TEAM TAB'!AX206)</f>
        <v/>
      </c>
      <c r="BA202" s="229" t="str">
        <f>IF(ISBLANK('New Item CATEGORY TEAM TAB'!AY206),"",'New Item CATEGORY TEAM TAB'!AY206)</f>
        <v/>
      </c>
      <c r="BB202" s="229" t="str">
        <f>IF(ISBLANK('New Item CATEGORY TEAM TAB'!AZ206),"",'New Item CATEGORY TEAM TAB'!AZ206)</f>
        <v/>
      </c>
      <c r="BC202" s="229" t="str">
        <f>IF(ISBLANK('New Item CATEGORY TEAM TAB'!BA206),"",'New Item CATEGORY TEAM TAB'!BA206)</f>
        <v/>
      </c>
      <c r="BD202" s="229" t="str">
        <f>IF(ISBLANK('New Item CATEGORY TEAM TAB'!BB206),"",'New Item CATEGORY TEAM TAB'!BB206)</f>
        <v/>
      </c>
      <c r="BE202" s="229" t="str">
        <f>IF(ISBLANK('New Item CATEGORY TEAM TAB'!BC206),"",'New Item CATEGORY TEAM TAB'!BC206)</f>
        <v/>
      </c>
      <c r="BF202" s="258" t="str">
        <f>IF(ISBLANK('New Item CATEGORY TEAM TAB'!CB206),"",'New Item CATEGORY TEAM TAB'!CB206)</f>
        <v/>
      </c>
      <c r="BG202" s="258" t="str">
        <f>IF(ISBLANK('New Item CATEGORY TEAM TAB'!CC206),"",'New Item CATEGORY TEAM TAB'!CC206)</f>
        <v/>
      </c>
      <c r="BH202" s="258" t="str">
        <f>IF(ISBLANK('New Item CATEGORY TEAM TAB'!CD206),"",'New Item CATEGORY TEAM TAB'!CD206)</f>
        <v/>
      </c>
      <c r="BI202" s="258" t="str">
        <f>IF(ISBLANK('New Item CATEGORY TEAM TAB'!CE206),"",'New Item CATEGORY TEAM TAB'!CE206)</f>
        <v/>
      </c>
      <c r="BJ202" s="258" t="str">
        <f>IF(ISBLANK('New Item CATEGORY TEAM TAB'!CF206),"",'New Item CATEGORY TEAM TAB'!CF206)</f>
        <v/>
      </c>
      <c r="BK202" s="258" t="str">
        <f>IF(ISBLANK('New Item CATEGORY TEAM TAB'!CG206),"",'New Item CATEGORY TEAM TAB'!CG206)</f>
        <v/>
      </c>
      <c r="BL202" s="258" t="str">
        <f>IF(ISBLANK('New Item CATEGORY TEAM TAB'!CH206),"",'New Item CATEGORY TEAM TAB'!CH206)</f>
        <v/>
      </c>
      <c r="BM202" s="258" t="str">
        <f>IF(ISBLANK('New Item CATEGORY TEAM TAB'!CI206),"",'New Item CATEGORY TEAM TAB'!CI206)</f>
        <v/>
      </c>
      <c r="BN202" s="258" t="str">
        <f>IF(ISBLANK('New Item CATEGORY TEAM TAB'!CK206),"",'New Item CATEGORY TEAM TAB'!CK206)</f>
        <v/>
      </c>
      <c r="BO202" s="258" t="str">
        <f>IF(ISBLANK('New Item CATEGORY TEAM TAB'!CJ206),"",'New Item CATEGORY TEAM TAB'!CJ206)</f>
        <v/>
      </c>
      <c r="BP202" s="258" t="str">
        <f>IF(ISBLANK('New Item CATEGORY TEAM TAB'!CM206),"",'New Item CATEGORY TEAM TAB'!CM206)</f>
        <v/>
      </c>
      <c r="BQ202" s="258" t="str">
        <f>IF(ISBLANK('New Item CATEGORY TEAM TAB'!CN206),"",'New Item CATEGORY TEAM TAB'!CN206)</f>
        <v/>
      </c>
      <c r="BR202" s="258" t="str">
        <f>IF(ISBLANK('New Item CATEGORY TEAM TAB'!CO206),"",'New Item CATEGORY TEAM TAB'!CO206)</f>
        <v/>
      </c>
    </row>
    <row r="203" spans="1:70" ht="15.6">
      <c r="A203" s="128" t="str">
        <f>IF(ISBLANK('New Item CATEGORY TEAM TAB'!E207),"",'New Item CATEGORY TEAM TAB'!E207)</f>
        <v/>
      </c>
      <c r="B203" s="2" t="str">
        <f>IF(ISBLANK('New Item CATEGORY TEAM TAB'!BL207),"",'New Item CATEGORY TEAM TAB'!BL207)</f>
        <v/>
      </c>
      <c r="C203" s="2" t="str">
        <f>IF(ISBLANK('New Item CATEGORY TEAM TAB'!AR207),"",'New Item CATEGORY TEAM TAB'!AR207)</f>
        <v/>
      </c>
      <c r="D203" s="2" t="str">
        <f>IF(ISBLANK('New Item CATEGORY TEAM TAB'!AK207),"",'New Item CATEGORY TEAM TAB'!AK207)</f>
        <v/>
      </c>
      <c r="E203" s="18" t="str">
        <f>IF(ISBLANK('New Item CATEGORY TEAM TAB'!M207),"",'New Item CATEGORY TEAM TAB'!M207)</f>
        <v/>
      </c>
      <c r="F203" s="18" t="str">
        <f>IF(ISBLANK('New Item CATEGORY TEAM TAB'!N207),"",'New Item CATEGORY TEAM TAB'!N207)</f>
        <v/>
      </c>
      <c r="G203" s="16" t="str">
        <f>IF(ISBLANK('New Item CATEGORY TEAM TAB'!R207),"",'New Item CATEGORY TEAM TAB'!R207)</f>
        <v/>
      </c>
      <c r="H203" s="16" t="str">
        <f>IF(ISBLANK('New Item CATEGORY TEAM TAB'!BK207),"",'New Item CATEGORY TEAM TAB'!BK207)</f>
        <v/>
      </c>
      <c r="I203" s="19" t="str">
        <f>IF(ISBLANK('New Item CATEGORY TEAM TAB'!BT207),"",'New Item CATEGORY TEAM TAB'!BT207)</f>
        <v/>
      </c>
      <c r="J203" s="20" t="e">
        <f>IF(ISBLANK('New Item CATEGORY TEAM TAB'!BQ207),"",'New Item CATEGORY TEAM TAB'!BQ207)</f>
        <v>#N/A</v>
      </c>
      <c r="K203" s="2" t="str">
        <f>IF(ISBLANK('New Item CATEGORY TEAM TAB'!AE207),"",'New Item CATEGORY TEAM TAB'!AE207)</f>
        <v/>
      </c>
      <c r="L203" s="2" t="str">
        <f>IF(ISBLANK('New Item CATEGORY TEAM TAB'!AF207),"",'New Item CATEGORY TEAM TAB'!AF207)</f>
        <v/>
      </c>
      <c r="M203" s="2" t="str">
        <f>IF(ISBLANK('New Item CATEGORY TEAM TAB'!CL207),"",'New Item CATEGORY TEAM TAB'!CL207)</f>
        <v/>
      </c>
      <c r="N203" s="2" t="str">
        <f>IF(ISBLANK('New Item CATEGORY TEAM TAB'!AN207),"",'New Item CATEGORY TEAM TAB'!AN207)</f>
        <v/>
      </c>
      <c r="O203" s="21" t="str">
        <f>IF(ISBLANK('New Item CATEGORY TEAM TAB'!AO207),"",'New Item CATEGORY TEAM TAB'!AO207)</f>
        <v/>
      </c>
      <c r="P203" s="2" t="str">
        <f>IF(ISBLANK('New Item CATEGORY TEAM TAB'!AT207),"",'New Item CATEGORY TEAM TAB'!AT207)</f>
        <v xml:space="preserve"> </v>
      </c>
      <c r="Q203" s="2" t="str">
        <f>IF(ISBLANK(VLOOKUP(P203,DROPDOWN!K:L,2,FALSE)),"",VLOOKUP(P203,DROPDOWN!K:L,2,FALSE))</f>
        <v xml:space="preserve"> </v>
      </c>
      <c r="R203" s="2" t="str">
        <f>IF(ISBLANK('New Item CATEGORY TEAM TAB'!BN207),"",'New Item CATEGORY TEAM TAB'!BN207)</f>
        <v/>
      </c>
      <c r="S203" s="11"/>
      <c r="T203" s="13">
        <v>2</v>
      </c>
      <c r="U203" s="15" t="e">
        <f>IF(ISBLANK('New Item CATEGORY TEAM TAB'!BP207),"",'New Item CATEGORY TEAM TAB'!BP207)</f>
        <v>#N/A</v>
      </c>
      <c r="V203" s="2" t="s">
        <v>53</v>
      </c>
      <c r="W203" s="16"/>
      <c r="X203" s="223" t="str">
        <f>IF(ISBLANK('New Item CATEGORY TEAM TAB'!V207),"",'New Item CATEGORY TEAM TAB'!V207)</f>
        <v/>
      </c>
      <c r="Y203" s="223" t="str">
        <f>IF(ISBLANK('New Item CATEGORY TEAM TAB'!W207),"",'New Item CATEGORY TEAM TAB'!W207)</f>
        <v/>
      </c>
      <c r="Z203" s="47" t="e">
        <f>VLOOKUP(Y203,DROPDOWN!G:H,2,FALSE)</f>
        <v>#N/A</v>
      </c>
      <c r="AA203" s="47" t="str">
        <f>IF(ISBLANK('New Item CATEGORY TEAM TAB'!U207),"",'New Item CATEGORY TEAM TAB'!U207)</f>
        <v/>
      </c>
      <c r="AB203" s="47" t="str">
        <f>IF(ISBLANK('New Item CATEGORY TEAM TAB'!BE207),"",'New Item CATEGORY TEAM TAB'!BE207)</f>
        <v/>
      </c>
      <c r="AC203" s="47" t="str">
        <f>IF(ISBLANK('New Item CATEGORY TEAM TAB'!BF207),"",'New Item CATEGORY TEAM TAB'!BF207)</f>
        <v/>
      </c>
      <c r="AD203" s="256" t="str">
        <f>IF(ISBLANK('New Item CATEGORY TEAM TAB'!AU207),"",'New Item CATEGORY TEAM TAB'!AU207)</f>
        <v/>
      </c>
      <c r="AE203" s="255" t="str">
        <f>IF(ISBLANK('New Item CATEGORY TEAM TAB'!AV207),"",'New Item CATEGORY TEAM TAB'!AV207)</f>
        <v/>
      </c>
      <c r="AF203" s="13" t="str">
        <f>IF(ISBLANK('New Item CATEGORY TEAM TAB'!AW207),"",'New Item CATEGORY TEAM TAB'!AW207)</f>
        <v/>
      </c>
      <c r="AG203" s="2" t="str">
        <f>IF(ISBLANK('New Item CATEGORY TEAM TAB'!BM207),"",'New Item CATEGORY TEAM TAB'!BM207)</f>
        <v/>
      </c>
      <c r="AH203" s="2" t="str">
        <f>IF(ISBLANK('New Item CATEGORY TEAM TAB'!CA207),"",'New Item CATEGORY TEAM TAB'!CA207)</f>
        <v/>
      </c>
      <c r="AI203" s="2" t="str">
        <f>IF(ISBLANK('New Item CATEGORY TEAM TAB'!BY207),"",'New Item CATEGORY TEAM TAB'!BY207)</f>
        <v/>
      </c>
      <c r="AJ203" s="23" t="str">
        <f>IF(ISBLANK('New Item CATEGORY TEAM TAB'!Z207),"",'New Item CATEGORY TEAM TAB'!Z207)</f>
        <v/>
      </c>
      <c r="AK203" s="23" t="str">
        <f>IF(ISBLANK('New Item CATEGORY TEAM TAB'!AA207),"",'New Item CATEGORY TEAM TAB'!AA207)</f>
        <v/>
      </c>
      <c r="AL203" s="115" t="str">
        <f>IF(ISBLANK('New Item VENDOR TAB'!AK207),"",'New Item VENDOR TAB'!AK207)</f>
        <v/>
      </c>
      <c r="AM203" s="23" t="str">
        <f>IF(ISBLANK('New Item CATEGORY TEAM TAB'!BD207),"",'New Item CATEGORY TEAM TAB'!BD207)</f>
        <v/>
      </c>
      <c r="AN203" s="22" t="str">
        <f>IF(ISBLANK('New Item CATEGORY TEAM TAB'!X207),"",'New Item CATEGORY TEAM TAB'!X207)</f>
        <v/>
      </c>
      <c r="AO203" s="22" t="str">
        <f>IF(ISBLANK('New Item CATEGORY TEAM TAB'!Y207),"",'New Item CATEGORY TEAM TAB'!Y207)</f>
        <v/>
      </c>
      <c r="AP203" s="24" t="str">
        <f>IF(ISBLANK('New Item CATEGORY TEAM TAB'!AP207),"",'New Item CATEGORY TEAM TAB'!AP207)</f>
        <v/>
      </c>
      <c r="AQ203" s="24" t="str">
        <f>IF(ISBLANK('New Item CATEGORY TEAM TAB'!AP207),"",'New Item CATEGORY TEAM TAB'!AP207)</f>
        <v/>
      </c>
      <c r="AR203" s="21" t="str">
        <f>IF(ISBLANK('New Item CATEGORY TEAM TAB'!BU207),"",'New Item CATEGORY TEAM TAB'!BU207)</f>
        <v/>
      </c>
      <c r="AS203" s="225" t="str">
        <f>IF(ISBLANK('New Item CATEGORY TEAM TAB'!BW207),"",'New Item CATEGORY TEAM TAB'!BW207)</f>
        <v/>
      </c>
      <c r="AT203" s="20" t="str">
        <f>IF(ISBLANK('New Item CATEGORY TEAM TAB'!BR207),"",'New Item CATEGORY TEAM TAB'!BR207)</f>
        <v/>
      </c>
      <c r="AU203" s="47" t="str">
        <f>IF(ISBLANK('New Item CATEGORY TEAM TAB'!BS207),"",'New Item CATEGORY TEAM TAB'!BS207)</f>
        <v/>
      </c>
      <c r="AV203" s="2" t="str">
        <f t="shared" si="6"/>
        <v/>
      </c>
      <c r="AW203" s="2" t="str">
        <f>IF(ISBLANK('New Item CATEGORY TEAM TAB'!BX207),"",'New Item CATEGORY TEAM TAB'!BX207)</f>
        <v/>
      </c>
      <c r="AX203" s="2" t="str">
        <f t="shared" si="7"/>
        <v/>
      </c>
      <c r="AY203" s="2" t="str">
        <f>IF(ISBLANK('New Item CATEGORY TEAM TAB'!BZ207),"",'New Item CATEGORY TEAM TAB'!BZ207)</f>
        <v/>
      </c>
      <c r="AZ203" s="229" t="str">
        <f>IF(ISBLANK('New Item CATEGORY TEAM TAB'!AX207),"",'New Item CATEGORY TEAM TAB'!AX207)</f>
        <v/>
      </c>
      <c r="BA203" s="229" t="str">
        <f>IF(ISBLANK('New Item CATEGORY TEAM TAB'!AY207),"",'New Item CATEGORY TEAM TAB'!AY207)</f>
        <v/>
      </c>
      <c r="BB203" s="229" t="str">
        <f>IF(ISBLANK('New Item CATEGORY TEAM TAB'!AZ207),"",'New Item CATEGORY TEAM TAB'!AZ207)</f>
        <v/>
      </c>
      <c r="BC203" s="229" t="str">
        <f>IF(ISBLANK('New Item CATEGORY TEAM TAB'!BA207),"",'New Item CATEGORY TEAM TAB'!BA207)</f>
        <v/>
      </c>
      <c r="BD203" s="229" t="str">
        <f>IF(ISBLANK('New Item CATEGORY TEAM TAB'!BB207),"",'New Item CATEGORY TEAM TAB'!BB207)</f>
        <v/>
      </c>
      <c r="BE203" s="229" t="str">
        <f>IF(ISBLANK('New Item CATEGORY TEAM TAB'!BC207),"",'New Item CATEGORY TEAM TAB'!BC207)</f>
        <v/>
      </c>
      <c r="BF203" s="258" t="str">
        <f>IF(ISBLANK('New Item CATEGORY TEAM TAB'!CB207),"",'New Item CATEGORY TEAM TAB'!CB207)</f>
        <v/>
      </c>
      <c r="BG203" s="258" t="str">
        <f>IF(ISBLANK('New Item CATEGORY TEAM TAB'!CC207),"",'New Item CATEGORY TEAM TAB'!CC207)</f>
        <v/>
      </c>
      <c r="BH203" s="258" t="str">
        <f>IF(ISBLANK('New Item CATEGORY TEAM TAB'!CD207),"",'New Item CATEGORY TEAM TAB'!CD207)</f>
        <v/>
      </c>
      <c r="BI203" s="258" t="str">
        <f>IF(ISBLANK('New Item CATEGORY TEAM TAB'!CE207),"",'New Item CATEGORY TEAM TAB'!CE207)</f>
        <v/>
      </c>
      <c r="BJ203" s="258" t="str">
        <f>IF(ISBLANK('New Item CATEGORY TEAM TAB'!CF207),"",'New Item CATEGORY TEAM TAB'!CF207)</f>
        <v/>
      </c>
      <c r="BK203" s="258" t="str">
        <f>IF(ISBLANK('New Item CATEGORY TEAM TAB'!CG207),"",'New Item CATEGORY TEAM TAB'!CG207)</f>
        <v/>
      </c>
      <c r="BL203" s="258" t="str">
        <f>IF(ISBLANK('New Item CATEGORY TEAM TAB'!CH207),"",'New Item CATEGORY TEAM TAB'!CH207)</f>
        <v/>
      </c>
      <c r="BM203" s="258" t="str">
        <f>IF(ISBLANK('New Item CATEGORY TEAM TAB'!CI207),"",'New Item CATEGORY TEAM TAB'!CI207)</f>
        <v/>
      </c>
      <c r="BN203" s="258" t="str">
        <f>IF(ISBLANK('New Item CATEGORY TEAM TAB'!CK207),"",'New Item CATEGORY TEAM TAB'!CK207)</f>
        <v/>
      </c>
      <c r="BO203" s="258" t="str">
        <f>IF(ISBLANK('New Item CATEGORY TEAM TAB'!CJ207),"",'New Item CATEGORY TEAM TAB'!CJ207)</f>
        <v/>
      </c>
      <c r="BP203" s="258" t="str">
        <f>IF(ISBLANK('New Item CATEGORY TEAM TAB'!CM207),"",'New Item CATEGORY TEAM TAB'!CM207)</f>
        <v/>
      </c>
      <c r="BQ203" s="258" t="str">
        <f>IF(ISBLANK('New Item CATEGORY TEAM TAB'!CN207),"",'New Item CATEGORY TEAM TAB'!CN207)</f>
        <v/>
      </c>
      <c r="BR203" s="258" t="str">
        <f>IF(ISBLANK('New Item CATEGORY TEAM TAB'!CO207),"",'New Item CATEGORY TEAM TAB'!CO207)</f>
        <v/>
      </c>
    </row>
    <row r="204" spans="1:70" ht="15.6">
      <c r="A204" s="128" t="str">
        <f>IF(ISBLANK('New Item CATEGORY TEAM TAB'!E208),"",'New Item CATEGORY TEAM TAB'!E208)</f>
        <v/>
      </c>
      <c r="B204" s="2" t="str">
        <f>IF(ISBLANK('New Item CATEGORY TEAM TAB'!BL208),"",'New Item CATEGORY TEAM TAB'!BL208)</f>
        <v/>
      </c>
      <c r="C204" s="2" t="str">
        <f>IF(ISBLANK('New Item CATEGORY TEAM TAB'!AR208),"",'New Item CATEGORY TEAM TAB'!AR208)</f>
        <v/>
      </c>
      <c r="D204" s="2" t="str">
        <f>IF(ISBLANK('New Item CATEGORY TEAM TAB'!AK208),"",'New Item CATEGORY TEAM TAB'!AK208)</f>
        <v/>
      </c>
      <c r="E204" s="18" t="str">
        <f>IF(ISBLANK('New Item CATEGORY TEAM TAB'!M208),"",'New Item CATEGORY TEAM TAB'!M208)</f>
        <v/>
      </c>
      <c r="F204" s="18" t="str">
        <f>IF(ISBLANK('New Item CATEGORY TEAM TAB'!N208),"",'New Item CATEGORY TEAM TAB'!N208)</f>
        <v/>
      </c>
      <c r="G204" s="16" t="str">
        <f>IF(ISBLANK('New Item CATEGORY TEAM TAB'!R208),"",'New Item CATEGORY TEAM TAB'!R208)</f>
        <v/>
      </c>
      <c r="H204" s="16" t="str">
        <f>IF(ISBLANK('New Item CATEGORY TEAM TAB'!BK208),"",'New Item CATEGORY TEAM TAB'!BK208)</f>
        <v/>
      </c>
      <c r="I204" s="19" t="str">
        <f>IF(ISBLANK('New Item CATEGORY TEAM TAB'!BT208),"",'New Item CATEGORY TEAM TAB'!BT208)</f>
        <v/>
      </c>
      <c r="J204" s="20" t="e">
        <f>IF(ISBLANK('New Item CATEGORY TEAM TAB'!BQ208),"",'New Item CATEGORY TEAM TAB'!BQ208)</f>
        <v>#N/A</v>
      </c>
      <c r="K204" s="2" t="str">
        <f>IF(ISBLANK('New Item CATEGORY TEAM TAB'!AE208),"",'New Item CATEGORY TEAM TAB'!AE208)</f>
        <v/>
      </c>
      <c r="L204" s="2" t="str">
        <f>IF(ISBLANK('New Item CATEGORY TEAM TAB'!AF208),"",'New Item CATEGORY TEAM TAB'!AF208)</f>
        <v/>
      </c>
      <c r="M204" s="2" t="str">
        <f>IF(ISBLANK('New Item CATEGORY TEAM TAB'!CL208),"",'New Item CATEGORY TEAM TAB'!CL208)</f>
        <v/>
      </c>
      <c r="N204" s="2" t="str">
        <f>IF(ISBLANK('New Item CATEGORY TEAM TAB'!AN208),"",'New Item CATEGORY TEAM TAB'!AN208)</f>
        <v/>
      </c>
      <c r="O204" s="21" t="str">
        <f>IF(ISBLANK('New Item CATEGORY TEAM TAB'!AO208),"",'New Item CATEGORY TEAM TAB'!AO208)</f>
        <v/>
      </c>
      <c r="P204" s="2" t="str">
        <f>IF(ISBLANK('New Item CATEGORY TEAM TAB'!AT208),"",'New Item CATEGORY TEAM TAB'!AT208)</f>
        <v xml:space="preserve"> </v>
      </c>
      <c r="Q204" s="2" t="str">
        <f>IF(ISBLANK(VLOOKUP(P204,DROPDOWN!K:L,2,FALSE)),"",VLOOKUP(P204,DROPDOWN!K:L,2,FALSE))</f>
        <v xml:space="preserve"> </v>
      </c>
      <c r="R204" s="2" t="str">
        <f>IF(ISBLANK('New Item CATEGORY TEAM TAB'!BN208),"",'New Item CATEGORY TEAM TAB'!BN208)</f>
        <v/>
      </c>
      <c r="S204" s="11"/>
      <c r="T204" s="13">
        <v>2</v>
      </c>
      <c r="U204" s="15" t="e">
        <f>IF(ISBLANK('New Item CATEGORY TEAM TAB'!BP208),"",'New Item CATEGORY TEAM TAB'!BP208)</f>
        <v>#N/A</v>
      </c>
      <c r="V204" s="2" t="s">
        <v>53</v>
      </c>
      <c r="W204" s="16"/>
      <c r="X204" s="223" t="str">
        <f>IF(ISBLANK('New Item CATEGORY TEAM TAB'!V208),"",'New Item CATEGORY TEAM TAB'!V208)</f>
        <v/>
      </c>
      <c r="Y204" s="223" t="str">
        <f>IF(ISBLANK('New Item CATEGORY TEAM TAB'!W208),"",'New Item CATEGORY TEAM TAB'!W208)</f>
        <v/>
      </c>
      <c r="Z204" s="47" t="e">
        <f>VLOOKUP(Y204,DROPDOWN!G:H,2,FALSE)</f>
        <v>#N/A</v>
      </c>
      <c r="AA204" s="47" t="str">
        <f>IF(ISBLANK('New Item CATEGORY TEAM TAB'!U208),"",'New Item CATEGORY TEAM TAB'!U208)</f>
        <v/>
      </c>
      <c r="AB204" s="47" t="str">
        <f>IF(ISBLANK('New Item CATEGORY TEAM TAB'!BE208),"",'New Item CATEGORY TEAM TAB'!BE208)</f>
        <v/>
      </c>
      <c r="AC204" s="47" t="str">
        <f>IF(ISBLANK('New Item CATEGORY TEAM TAB'!BF208),"",'New Item CATEGORY TEAM TAB'!BF208)</f>
        <v/>
      </c>
      <c r="AD204" s="256" t="str">
        <f>IF(ISBLANK('New Item CATEGORY TEAM TAB'!AU208),"",'New Item CATEGORY TEAM TAB'!AU208)</f>
        <v/>
      </c>
      <c r="AE204" s="255" t="str">
        <f>IF(ISBLANK('New Item CATEGORY TEAM TAB'!AV208),"",'New Item CATEGORY TEAM TAB'!AV208)</f>
        <v/>
      </c>
      <c r="AF204" s="13" t="str">
        <f>IF(ISBLANK('New Item CATEGORY TEAM TAB'!AW208),"",'New Item CATEGORY TEAM TAB'!AW208)</f>
        <v/>
      </c>
      <c r="AG204" s="2" t="str">
        <f>IF(ISBLANK('New Item CATEGORY TEAM TAB'!BM208),"",'New Item CATEGORY TEAM TAB'!BM208)</f>
        <v/>
      </c>
      <c r="AH204" s="2" t="str">
        <f>IF(ISBLANK('New Item CATEGORY TEAM TAB'!CA208),"",'New Item CATEGORY TEAM TAB'!CA208)</f>
        <v/>
      </c>
      <c r="AI204" s="2" t="str">
        <f>IF(ISBLANK('New Item CATEGORY TEAM TAB'!BY208),"",'New Item CATEGORY TEAM TAB'!BY208)</f>
        <v/>
      </c>
      <c r="AJ204" s="23" t="str">
        <f>IF(ISBLANK('New Item CATEGORY TEAM TAB'!Z208),"",'New Item CATEGORY TEAM TAB'!Z208)</f>
        <v/>
      </c>
      <c r="AK204" s="23" t="str">
        <f>IF(ISBLANK('New Item CATEGORY TEAM TAB'!AA208),"",'New Item CATEGORY TEAM TAB'!AA208)</f>
        <v/>
      </c>
      <c r="AL204" s="115" t="str">
        <f>IF(ISBLANK('New Item VENDOR TAB'!AK208),"",'New Item VENDOR TAB'!AK208)</f>
        <v/>
      </c>
      <c r="AM204" s="23" t="str">
        <f>IF(ISBLANK('New Item CATEGORY TEAM TAB'!BD208),"",'New Item CATEGORY TEAM TAB'!BD208)</f>
        <v/>
      </c>
      <c r="AN204" s="22" t="str">
        <f>IF(ISBLANK('New Item CATEGORY TEAM TAB'!X208),"",'New Item CATEGORY TEAM TAB'!X208)</f>
        <v/>
      </c>
      <c r="AO204" s="22" t="str">
        <f>IF(ISBLANK('New Item CATEGORY TEAM TAB'!Y208),"",'New Item CATEGORY TEAM TAB'!Y208)</f>
        <v/>
      </c>
      <c r="AP204" s="24" t="str">
        <f>IF(ISBLANK('New Item CATEGORY TEAM TAB'!AP208),"",'New Item CATEGORY TEAM TAB'!AP208)</f>
        <v/>
      </c>
      <c r="AQ204" s="24" t="str">
        <f>IF(ISBLANK('New Item CATEGORY TEAM TAB'!AP208),"",'New Item CATEGORY TEAM TAB'!AP208)</f>
        <v/>
      </c>
      <c r="AR204" s="21" t="str">
        <f>IF(ISBLANK('New Item CATEGORY TEAM TAB'!BU208),"",'New Item CATEGORY TEAM TAB'!BU208)</f>
        <v/>
      </c>
      <c r="AS204" s="225" t="str">
        <f>IF(ISBLANK('New Item CATEGORY TEAM TAB'!BW208),"",'New Item CATEGORY TEAM TAB'!BW208)</f>
        <v/>
      </c>
      <c r="AT204" s="20" t="str">
        <f>IF(ISBLANK('New Item CATEGORY TEAM TAB'!BR208),"",'New Item CATEGORY TEAM TAB'!BR208)</f>
        <v/>
      </c>
      <c r="AU204" s="47" t="str">
        <f>IF(ISBLANK('New Item CATEGORY TEAM TAB'!BS208),"",'New Item CATEGORY TEAM TAB'!BS208)</f>
        <v/>
      </c>
      <c r="AV204" s="2" t="str">
        <f t="shared" si="6"/>
        <v/>
      </c>
      <c r="AW204" s="2" t="str">
        <f>IF(ISBLANK('New Item CATEGORY TEAM TAB'!BX208),"",'New Item CATEGORY TEAM TAB'!BX208)</f>
        <v/>
      </c>
      <c r="AX204" s="2" t="str">
        <f t="shared" si="7"/>
        <v/>
      </c>
      <c r="AY204" s="2" t="str">
        <f>IF(ISBLANK('New Item CATEGORY TEAM TAB'!BZ208),"",'New Item CATEGORY TEAM TAB'!BZ208)</f>
        <v/>
      </c>
      <c r="AZ204" s="229" t="str">
        <f>IF(ISBLANK('New Item CATEGORY TEAM TAB'!AX208),"",'New Item CATEGORY TEAM TAB'!AX208)</f>
        <v/>
      </c>
      <c r="BA204" s="229" t="str">
        <f>IF(ISBLANK('New Item CATEGORY TEAM TAB'!AY208),"",'New Item CATEGORY TEAM TAB'!AY208)</f>
        <v/>
      </c>
      <c r="BB204" s="229" t="str">
        <f>IF(ISBLANK('New Item CATEGORY TEAM TAB'!AZ208),"",'New Item CATEGORY TEAM TAB'!AZ208)</f>
        <v/>
      </c>
      <c r="BC204" s="229" t="str">
        <f>IF(ISBLANK('New Item CATEGORY TEAM TAB'!BA208),"",'New Item CATEGORY TEAM TAB'!BA208)</f>
        <v/>
      </c>
      <c r="BD204" s="229" t="str">
        <f>IF(ISBLANK('New Item CATEGORY TEAM TAB'!BB208),"",'New Item CATEGORY TEAM TAB'!BB208)</f>
        <v/>
      </c>
      <c r="BE204" s="229" t="str">
        <f>IF(ISBLANK('New Item CATEGORY TEAM TAB'!BC208),"",'New Item CATEGORY TEAM TAB'!BC208)</f>
        <v/>
      </c>
      <c r="BF204" s="258" t="str">
        <f>IF(ISBLANK('New Item CATEGORY TEAM TAB'!CB208),"",'New Item CATEGORY TEAM TAB'!CB208)</f>
        <v/>
      </c>
      <c r="BG204" s="258" t="str">
        <f>IF(ISBLANK('New Item CATEGORY TEAM TAB'!CC208),"",'New Item CATEGORY TEAM TAB'!CC208)</f>
        <v/>
      </c>
      <c r="BH204" s="258" t="str">
        <f>IF(ISBLANK('New Item CATEGORY TEAM TAB'!CD208),"",'New Item CATEGORY TEAM TAB'!CD208)</f>
        <v/>
      </c>
      <c r="BI204" s="258" t="str">
        <f>IF(ISBLANK('New Item CATEGORY TEAM TAB'!CE208),"",'New Item CATEGORY TEAM TAB'!CE208)</f>
        <v/>
      </c>
      <c r="BJ204" s="258" t="str">
        <f>IF(ISBLANK('New Item CATEGORY TEAM TAB'!CF208),"",'New Item CATEGORY TEAM TAB'!CF208)</f>
        <v/>
      </c>
      <c r="BK204" s="258" t="str">
        <f>IF(ISBLANK('New Item CATEGORY TEAM TAB'!CG208),"",'New Item CATEGORY TEAM TAB'!CG208)</f>
        <v/>
      </c>
      <c r="BL204" s="258" t="str">
        <f>IF(ISBLANK('New Item CATEGORY TEAM TAB'!CH208),"",'New Item CATEGORY TEAM TAB'!CH208)</f>
        <v/>
      </c>
      <c r="BM204" s="258" t="str">
        <f>IF(ISBLANK('New Item CATEGORY TEAM TAB'!CI208),"",'New Item CATEGORY TEAM TAB'!CI208)</f>
        <v/>
      </c>
      <c r="BN204" s="258" t="str">
        <f>IF(ISBLANK('New Item CATEGORY TEAM TAB'!CK208),"",'New Item CATEGORY TEAM TAB'!CK208)</f>
        <v/>
      </c>
      <c r="BO204" s="258" t="str">
        <f>IF(ISBLANK('New Item CATEGORY TEAM TAB'!CJ208),"",'New Item CATEGORY TEAM TAB'!CJ208)</f>
        <v/>
      </c>
      <c r="BP204" s="258" t="str">
        <f>IF(ISBLANK('New Item CATEGORY TEAM TAB'!CM208),"",'New Item CATEGORY TEAM TAB'!CM208)</f>
        <v/>
      </c>
      <c r="BQ204" s="258" t="str">
        <f>IF(ISBLANK('New Item CATEGORY TEAM TAB'!CN208),"",'New Item CATEGORY TEAM TAB'!CN208)</f>
        <v/>
      </c>
      <c r="BR204" s="258" t="str">
        <f>IF(ISBLANK('New Item CATEGORY TEAM TAB'!CO208),"",'New Item CATEGORY TEAM TAB'!CO208)</f>
        <v/>
      </c>
    </row>
    <row r="205" spans="1:70" ht="15.6">
      <c r="A205" s="128" t="str">
        <f>IF(ISBLANK('New Item CATEGORY TEAM TAB'!E209),"",'New Item CATEGORY TEAM TAB'!E209)</f>
        <v/>
      </c>
      <c r="B205" s="2" t="str">
        <f>IF(ISBLANK('New Item CATEGORY TEAM TAB'!BL209),"",'New Item CATEGORY TEAM TAB'!BL209)</f>
        <v/>
      </c>
      <c r="C205" s="2" t="str">
        <f>IF(ISBLANK('New Item CATEGORY TEAM TAB'!AR209),"",'New Item CATEGORY TEAM TAB'!AR209)</f>
        <v/>
      </c>
      <c r="D205" s="2" t="str">
        <f>IF(ISBLANK('New Item CATEGORY TEAM TAB'!AK209),"",'New Item CATEGORY TEAM TAB'!AK209)</f>
        <v/>
      </c>
      <c r="E205" s="18" t="str">
        <f>IF(ISBLANK('New Item CATEGORY TEAM TAB'!M209),"",'New Item CATEGORY TEAM TAB'!M209)</f>
        <v/>
      </c>
      <c r="F205" s="18" t="str">
        <f>IF(ISBLANK('New Item CATEGORY TEAM TAB'!N209),"",'New Item CATEGORY TEAM TAB'!N209)</f>
        <v/>
      </c>
      <c r="G205" s="16" t="str">
        <f>IF(ISBLANK('New Item CATEGORY TEAM TAB'!R209),"",'New Item CATEGORY TEAM TAB'!R209)</f>
        <v/>
      </c>
      <c r="H205" s="16" t="str">
        <f>IF(ISBLANK('New Item CATEGORY TEAM TAB'!BK209),"",'New Item CATEGORY TEAM TAB'!BK209)</f>
        <v/>
      </c>
      <c r="I205" s="19" t="str">
        <f>IF(ISBLANK('New Item CATEGORY TEAM TAB'!BT209),"",'New Item CATEGORY TEAM TAB'!BT209)</f>
        <v/>
      </c>
      <c r="J205" s="20" t="e">
        <f>IF(ISBLANK('New Item CATEGORY TEAM TAB'!BQ209),"",'New Item CATEGORY TEAM TAB'!BQ209)</f>
        <v>#N/A</v>
      </c>
      <c r="K205" s="2" t="str">
        <f>IF(ISBLANK('New Item CATEGORY TEAM TAB'!AE209),"",'New Item CATEGORY TEAM TAB'!AE209)</f>
        <v/>
      </c>
      <c r="L205" s="2" t="str">
        <f>IF(ISBLANK('New Item CATEGORY TEAM TAB'!AF209),"",'New Item CATEGORY TEAM TAB'!AF209)</f>
        <v/>
      </c>
      <c r="M205" s="2" t="str">
        <f>IF(ISBLANK('New Item CATEGORY TEAM TAB'!CL209),"",'New Item CATEGORY TEAM TAB'!CL209)</f>
        <v/>
      </c>
      <c r="N205" s="2" t="str">
        <f>IF(ISBLANK('New Item CATEGORY TEAM TAB'!AN209),"",'New Item CATEGORY TEAM TAB'!AN209)</f>
        <v/>
      </c>
      <c r="O205" s="21" t="str">
        <f>IF(ISBLANK('New Item CATEGORY TEAM TAB'!AO209),"",'New Item CATEGORY TEAM TAB'!AO209)</f>
        <v/>
      </c>
      <c r="P205" s="2" t="str">
        <f>IF(ISBLANK('New Item CATEGORY TEAM TAB'!AT209),"",'New Item CATEGORY TEAM TAB'!AT209)</f>
        <v xml:space="preserve"> </v>
      </c>
      <c r="Q205" s="2" t="str">
        <f>IF(ISBLANK(VLOOKUP(P205,DROPDOWN!K:L,2,FALSE)),"",VLOOKUP(P205,DROPDOWN!K:L,2,FALSE))</f>
        <v xml:space="preserve"> </v>
      </c>
      <c r="R205" s="2" t="str">
        <f>IF(ISBLANK('New Item CATEGORY TEAM TAB'!BN209),"",'New Item CATEGORY TEAM TAB'!BN209)</f>
        <v/>
      </c>
      <c r="S205" s="11"/>
      <c r="T205" s="13">
        <v>2</v>
      </c>
      <c r="U205" s="15" t="e">
        <f>IF(ISBLANK('New Item CATEGORY TEAM TAB'!BP209),"",'New Item CATEGORY TEAM TAB'!BP209)</f>
        <v>#N/A</v>
      </c>
      <c r="V205" s="2" t="s">
        <v>53</v>
      </c>
      <c r="W205" s="16"/>
      <c r="X205" s="223" t="str">
        <f>IF(ISBLANK('New Item CATEGORY TEAM TAB'!V209),"",'New Item CATEGORY TEAM TAB'!V209)</f>
        <v/>
      </c>
      <c r="Y205" s="223" t="str">
        <f>IF(ISBLANK('New Item CATEGORY TEAM TAB'!W209),"",'New Item CATEGORY TEAM TAB'!W209)</f>
        <v/>
      </c>
      <c r="Z205" s="47" t="e">
        <f>VLOOKUP(Y205,DROPDOWN!G:H,2,FALSE)</f>
        <v>#N/A</v>
      </c>
      <c r="AA205" s="47" t="str">
        <f>IF(ISBLANK('New Item CATEGORY TEAM TAB'!U209),"",'New Item CATEGORY TEAM TAB'!U209)</f>
        <v/>
      </c>
      <c r="AB205" s="47" t="str">
        <f>IF(ISBLANK('New Item CATEGORY TEAM TAB'!BE209),"",'New Item CATEGORY TEAM TAB'!BE209)</f>
        <v/>
      </c>
      <c r="AC205" s="47" t="str">
        <f>IF(ISBLANK('New Item CATEGORY TEAM TAB'!BF209),"",'New Item CATEGORY TEAM TAB'!BF209)</f>
        <v/>
      </c>
      <c r="AD205" s="256" t="str">
        <f>IF(ISBLANK('New Item CATEGORY TEAM TAB'!AU209),"",'New Item CATEGORY TEAM TAB'!AU209)</f>
        <v/>
      </c>
      <c r="AE205" s="255" t="str">
        <f>IF(ISBLANK('New Item CATEGORY TEAM TAB'!AV209),"",'New Item CATEGORY TEAM TAB'!AV209)</f>
        <v/>
      </c>
      <c r="AF205" s="13" t="str">
        <f>IF(ISBLANK('New Item CATEGORY TEAM TAB'!AW209),"",'New Item CATEGORY TEAM TAB'!AW209)</f>
        <v/>
      </c>
      <c r="AG205" s="2" t="str">
        <f>IF(ISBLANK('New Item CATEGORY TEAM TAB'!BM209),"",'New Item CATEGORY TEAM TAB'!BM209)</f>
        <v/>
      </c>
      <c r="AH205" s="2" t="str">
        <f>IF(ISBLANK('New Item CATEGORY TEAM TAB'!CA209),"",'New Item CATEGORY TEAM TAB'!CA209)</f>
        <v/>
      </c>
      <c r="AI205" s="2" t="str">
        <f>IF(ISBLANK('New Item CATEGORY TEAM TAB'!BY209),"",'New Item CATEGORY TEAM TAB'!BY209)</f>
        <v/>
      </c>
      <c r="AJ205" s="23" t="str">
        <f>IF(ISBLANK('New Item CATEGORY TEAM TAB'!Z209),"",'New Item CATEGORY TEAM TAB'!Z209)</f>
        <v/>
      </c>
      <c r="AK205" s="23" t="str">
        <f>IF(ISBLANK('New Item CATEGORY TEAM TAB'!AA209),"",'New Item CATEGORY TEAM TAB'!AA209)</f>
        <v/>
      </c>
      <c r="AL205" s="115" t="str">
        <f>IF(ISBLANK('New Item VENDOR TAB'!AK209),"",'New Item VENDOR TAB'!AK209)</f>
        <v/>
      </c>
      <c r="AM205" s="23" t="str">
        <f>IF(ISBLANK('New Item CATEGORY TEAM TAB'!BD209),"",'New Item CATEGORY TEAM TAB'!BD209)</f>
        <v/>
      </c>
      <c r="AN205" s="22" t="str">
        <f>IF(ISBLANK('New Item CATEGORY TEAM TAB'!X209),"",'New Item CATEGORY TEAM TAB'!X209)</f>
        <v/>
      </c>
      <c r="AO205" s="22" t="str">
        <f>IF(ISBLANK('New Item CATEGORY TEAM TAB'!Y209),"",'New Item CATEGORY TEAM TAB'!Y209)</f>
        <v/>
      </c>
      <c r="AP205" s="24" t="str">
        <f>IF(ISBLANK('New Item CATEGORY TEAM TAB'!AP209),"",'New Item CATEGORY TEAM TAB'!AP209)</f>
        <v/>
      </c>
      <c r="AQ205" s="24" t="str">
        <f>IF(ISBLANK('New Item CATEGORY TEAM TAB'!AP209),"",'New Item CATEGORY TEAM TAB'!AP209)</f>
        <v/>
      </c>
      <c r="AR205" s="21" t="str">
        <f>IF(ISBLANK('New Item CATEGORY TEAM TAB'!BU209),"",'New Item CATEGORY TEAM TAB'!BU209)</f>
        <v/>
      </c>
      <c r="AS205" s="225" t="str">
        <f>IF(ISBLANK('New Item CATEGORY TEAM TAB'!BW209),"",'New Item CATEGORY TEAM TAB'!BW209)</f>
        <v/>
      </c>
      <c r="AT205" s="20" t="str">
        <f>IF(ISBLANK('New Item CATEGORY TEAM TAB'!BR209),"",'New Item CATEGORY TEAM TAB'!BR209)</f>
        <v/>
      </c>
      <c r="AU205" s="47" t="str">
        <f>IF(ISBLANK('New Item CATEGORY TEAM TAB'!BS209),"",'New Item CATEGORY TEAM TAB'!BS209)</f>
        <v/>
      </c>
      <c r="AV205" s="2" t="str">
        <f t="shared" si="6"/>
        <v/>
      </c>
      <c r="AW205" s="2" t="str">
        <f>IF(ISBLANK('New Item CATEGORY TEAM TAB'!BX209),"",'New Item CATEGORY TEAM TAB'!BX209)</f>
        <v/>
      </c>
      <c r="AX205" s="2" t="str">
        <f t="shared" si="7"/>
        <v/>
      </c>
      <c r="AY205" s="2" t="str">
        <f>IF(ISBLANK('New Item CATEGORY TEAM TAB'!BZ209),"",'New Item CATEGORY TEAM TAB'!BZ209)</f>
        <v/>
      </c>
      <c r="AZ205" s="229" t="str">
        <f>IF(ISBLANK('New Item CATEGORY TEAM TAB'!AX209),"",'New Item CATEGORY TEAM TAB'!AX209)</f>
        <v/>
      </c>
      <c r="BA205" s="229" t="str">
        <f>IF(ISBLANK('New Item CATEGORY TEAM TAB'!AY209),"",'New Item CATEGORY TEAM TAB'!AY209)</f>
        <v/>
      </c>
      <c r="BB205" s="229" t="str">
        <f>IF(ISBLANK('New Item CATEGORY TEAM TAB'!AZ209),"",'New Item CATEGORY TEAM TAB'!AZ209)</f>
        <v/>
      </c>
      <c r="BC205" s="229" t="str">
        <f>IF(ISBLANK('New Item CATEGORY TEAM TAB'!BA209),"",'New Item CATEGORY TEAM TAB'!BA209)</f>
        <v/>
      </c>
      <c r="BD205" s="229" t="str">
        <f>IF(ISBLANK('New Item CATEGORY TEAM TAB'!BB209),"",'New Item CATEGORY TEAM TAB'!BB209)</f>
        <v/>
      </c>
      <c r="BE205" s="229" t="str">
        <f>IF(ISBLANK('New Item CATEGORY TEAM TAB'!BC209),"",'New Item CATEGORY TEAM TAB'!BC209)</f>
        <v/>
      </c>
      <c r="BF205" s="258" t="str">
        <f>IF(ISBLANK('New Item CATEGORY TEAM TAB'!CB209),"",'New Item CATEGORY TEAM TAB'!CB209)</f>
        <v/>
      </c>
      <c r="BG205" s="258" t="str">
        <f>IF(ISBLANK('New Item CATEGORY TEAM TAB'!CC209),"",'New Item CATEGORY TEAM TAB'!CC209)</f>
        <v/>
      </c>
      <c r="BH205" s="258" t="str">
        <f>IF(ISBLANK('New Item CATEGORY TEAM TAB'!CD209),"",'New Item CATEGORY TEAM TAB'!CD209)</f>
        <v/>
      </c>
      <c r="BI205" s="258" t="str">
        <f>IF(ISBLANK('New Item CATEGORY TEAM TAB'!CE209),"",'New Item CATEGORY TEAM TAB'!CE209)</f>
        <v/>
      </c>
      <c r="BJ205" s="258" t="str">
        <f>IF(ISBLANK('New Item CATEGORY TEAM TAB'!CF209),"",'New Item CATEGORY TEAM TAB'!CF209)</f>
        <v/>
      </c>
      <c r="BK205" s="258" t="str">
        <f>IF(ISBLANK('New Item CATEGORY TEAM TAB'!CG209),"",'New Item CATEGORY TEAM TAB'!CG209)</f>
        <v/>
      </c>
      <c r="BL205" s="258" t="str">
        <f>IF(ISBLANK('New Item CATEGORY TEAM TAB'!CH209),"",'New Item CATEGORY TEAM TAB'!CH209)</f>
        <v/>
      </c>
      <c r="BM205" s="258" t="str">
        <f>IF(ISBLANK('New Item CATEGORY TEAM TAB'!CI209),"",'New Item CATEGORY TEAM TAB'!CI209)</f>
        <v/>
      </c>
      <c r="BN205" s="258" t="str">
        <f>IF(ISBLANK('New Item CATEGORY TEAM TAB'!CK209),"",'New Item CATEGORY TEAM TAB'!CK209)</f>
        <v/>
      </c>
      <c r="BO205" s="258" t="str">
        <f>IF(ISBLANK('New Item CATEGORY TEAM TAB'!CJ209),"",'New Item CATEGORY TEAM TAB'!CJ209)</f>
        <v/>
      </c>
      <c r="BP205" s="258" t="str">
        <f>IF(ISBLANK('New Item CATEGORY TEAM TAB'!CM209),"",'New Item CATEGORY TEAM TAB'!CM209)</f>
        <v/>
      </c>
      <c r="BQ205" s="258" t="str">
        <f>IF(ISBLANK('New Item CATEGORY TEAM TAB'!CN209),"",'New Item CATEGORY TEAM TAB'!CN209)</f>
        <v/>
      </c>
      <c r="BR205" s="258" t="str">
        <f>IF(ISBLANK('New Item CATEGORY TEAM TAB'!CO209),"",'New Item CATEGORY TEAM TAB'!CO209)</f>
        <v/>
      </c>
    </row>
    <row r="206" spans="1:70" ht="15.6">
      <c r="A206" s="128" t="str">
        <f>IF(ISBLANK('New Item CATEGORY TEAM TAB'!E210),"",'New Item CATEGORY TEAM TAB'!E210)</f>
        <v/>
      </c>
      <c r="B206" s="2" t="str">
        <f>IF(ISBLANK('New Item CATEGORY TEAM TAB'!BL210),"",'New Item CATEGORY TEAM TAB'!BL210)</f>
        <v/>
      </c>
      <c r="C206" s="2" t="str">
        <f>IF(ISBLANK('New Item CATEGORY TEAM TAB'!AR210),"",'New Item CATEGORY TEAM TAB'!AR210)</f>
        <v/>
      </c>
      <c r="D206" s="2" t="str">
        <f>IF(ISBLANK('New Item CATEGORY TEAM TAB'!AK210),"",'New Item CATEGORY TEAM TAB'!AK210)</f>
        <v/>
      </c>
      <c r="E206" s="18" t="str">
        <f>IF(ISBLANK('New Item CATEGORY TEAM TAB'!M210),"",'New Item CATEGORY TEAM TAB'!M210)</f>
        <v/>
      </c>
      <c r="F206" s="18" t="str">
        <f>IF(ISBLANK('New Item CATEGORY TEAM TAB'!N210),"",'New Item CATEGORY TEAM TAB'!N210)</f>
        <v/>
      </c>
      <c r="G206" s="16" t="str">
        <f>IF(ISBLANK('New Item CATEGORY TEAM TAB'!R210),"",'New Item CATEGORY TEAM TAB'!R210)</f>
        <v/>
      </c>
      <c r="H206" s="16" t="str">
        <f>IF(ISBLANK('New Item CATEGORY TEAM TAB'!BK210),"",'New Item CATEGORY TEAM TAB'!BK210)</f>
        <v/>
      </c>
      <c r="I206" s="19" t="str">
        <f>IF(ISBLANK('New Item CATEGORY TEAM TAB'!BT210),"",'New Item CATEGORY TEAM TAB'!BT210)</f>
        <v/>
      </c>
      <c r="J206" s="20" t="e">
        <f>IF(ISBLANK('New Item CATEGORY TEAM TAB'!BQ210),"",'New Item CATEGORY TEAM TAB'!BQ210)</f>
        <v>#N/A</v>
      </c>
      <c r="K206" s="2" t="str">
        <f>IF(ISBLANK('New Item CATEGORY TEAM TAB'!AE210),"",'New Item CATEGORY TEAM TAB'!AE210)</f>
        <v/>
      </c>
      <c r="L206" s="2" t="str">
        <f>IF(ISBLANK('New Item CATEGORY TEAM TAB'!AF210),"",'New Item CATEGORY TEAM TAB'!AF210)</f>
        <v/>
      </c>
      <c r="M206" s="2" t="str">
        <f>IF(ISBLANK('New Item CATEGORY TEAM TAB'!CL210),"",'New Item CATEGORY TEAM TAB'!CL210)</f>
        <v/>
      </c>
      <c r="N206" s="2" t="str">
        <f>IF(ISBLANK('New Item CATEGORY TEAM TAB'!AN210),"",'New Item CATEGORY TEAM TAB'!AN210)</f>
        <v/>
      </c>
      <c r="O206" s="21" t="str">
        <f>IF(ISBLANK('New Item CATEGORY TEAM TAB'!AO210),"",'New Item CATEGORY TEAM TAB'!AO210)</f>
        <v/>
      </c>
      <c r="P206" s="2" t="str">
        <f>IF(ISBLANK('New Item CATEGORY TEAM TAB'!AT210),"",'New Item CATEGORY TEAM TAB'!AT210)</f>
        <v xml:space="preserve"> </v>
      </c>
      <c r="Q206" s="2" t="str">
        <f>IF(ISBLANK(VLOOKUP(P206,DROPDOWN!K:L,2,FALSE)),"",VLOOKUP(P206,DROPDOWN!K:L,2,FALSE))</f>
        <v xml:space="preserve"> </v>
      </c>
      <c r="R206" s="2" t="str">
        <f>IF(ISBLANK('New Item CATEGORY TEAM TAB'!BN210),"",'New Item CATEGORY TEAM TAB'!BN210)</f>
        <v/>
      </c>
      <c r="S206" s="11"/>
      <c r="T206" s="13">
        <v>2</v>
      </c>
      <c r="U206" s="15" t="e">
        <f>IF(ISBLANK('New Item CATEGORY TEAM TAB'!BP210),"",'New Item CATEGORY TEAM TAB'!BP210)</f>
        <v>#N/A</v>
      </c>
      <c r="V206" s="2" t="s">
        <v>53</v>
      </c>
      <c r="W206" s="16"/>
      <c r="X206" s="223" t="str">
        <f>IF(ISBLANK('New Item CATEGORY TEAM TAB'!V210),"",'New Item CATEGORY TEAM TAB'!V210)</f>
        <v/>
      </c>
      <c r="Y206" s="223" t="str">
        <f>IF(ISBLANK('New Item CATEGORY TEAM TAB'!W210),"",'New Item CATEGORY TEAM TAB'!W210)</f>
        <v/>
      </c>
      <c r="Z206" s="47" t="e">
        <f>VLOOKUP(Y206,DROPDOWN!G:H,2,FALSE)</f>
        <v>#N/A</v>
      </c>
      <c r="AA206" s="47" t="str">
        <f>IF(ISBLANK('New Item CATEGORY TEAM TAB'!U210),"",'New Item CATEGORY TEAM TAB'!U210)</f>
        <v/>
      </c>
      <c r="AB206" s="47" t="str">
        <f>IF(ISBLANK('New Item CATEGORY TEAM TAB'!BE210),"",'New Item CATEGORY TEAM TAB'!BE210)</f>
        <v/>
      </c>
      <c r="AC206" s="47" t="str">
        <f>IF(ISBLANK('New Item CATEGORY TEAM TAB'!BF210),"",'New Item CATEGORY TEAM TAB'!BF210)</f>
        <v/>
      </c>
      <c r="AD206" s="256" t="str">
        <f>IF(ISBLANK('New Item CATEGORY TEAM TAB'!AU210),"",'New Item CATEGORY TEAM TAB'!AU210)</f>
        <v/>
      </c>
      <c r="AE206" s="255" t="str">
        <f>IF(ISBLANK('New Item CATEGORY TEAM TAB'!AV210),"",'New Item CATEGORY TEAM TAB'!AV210)</f>
        <v/>
      </c>
      <c r="AF206" s="13" t="str">
        <f>IF(ISBLANK('New Item CATEGORY TEAM TAB'!AW210),"",'New Item CATEGORY TEAM TAB'!AW210)</f>
        <v/>
      </c>
      <c r="AG206" s="2" t="str">
        <f>IF(ISBLANK('New Item CATEGORY TEAM TAB'!BM210),"",'New Item CATEGORY TEAM TAB'!BM210)</f>
        <v/>
      </c>
      <c r="AH206" s="2" t="str">
        <f>IF(ISBLANK('New Item CATEGORY TEAM TAB'!CA210),"",'New Item CATEGORY TEAM TAB'!CA210)</f>
        <v/>
      </c>
      <c r="AI206" s="2" t="str">
        <f>IF(ISBLANK('New Item CATEGORY TEAM TAB'!BY210),"",'New Item CATEGORY TEAM TAB'!BY210)</f>
        <v/>
      </c>
      <c r="AJ206" s="23" t="str">
        <f>IF(ISBLANK('New Item CATEGORY TEAM TAB'!Z210),"",'New Item CATEGORY TEAM TAB'!Z210)</f>
        <v/>
      </c>
      <c r="AK206" s="23" t="str">
        <f>IF(ISBLANK('New Item CATEGORY TEAM TAB'!AA210),"",'New Item CATEGORY TEAM TAB'!AA210)</f>
        <v/>
      </c>
      <c r="AL206" s="115" t="str">
        <f>IF(ISBLANK('New Item VENDOR TAB'!AK210),"",'New Item VENDOR TAB'!AK210)</f>
        <v/>
      </c>
      <c r="AM206" s="23" t="str">
        <f>IF(ISBLANK('New Item CATEGORY TEAM TAB'!BD210),"",'New Item CATEGORY TEAM TAB'!BD210)</f>
        <v/>
      </c>
      <c r="AN206" s="22" t="str">
        <f>IF(ISBLANK('New Item CATEGORY TEAM TAB'!X210),"",'New Item CATEGORY TEAM TAB'!X210)</f>
        <v/>
      </c>
      <c r="AO206" s="22" t="str">
        <f>IF(ISBLANK('New Item CATEGORY TEAM TAB'!Y210),"",'New Item CATEGORY TEAM TAB'!Y210)</f>
        <v/>
      </c>
      <c r="AP206" s="24" t="str">
        <f>IF(ISBLANK('New Item CATEGORY TEAM TAB'!AP210),"",'New Item CATEGORY TEAM TAB'!AP210)</f>
        <v/>
      </c>
      <c r="AQ206" s="24" t="str">
        <f>IF(ISBLANK('New Item CATEGORY TEAM TAB'!AP210),"",'New Item CATEGORY TEAM TAB'!AP210)</f>
        <v/>
      </c>
      <c r="AR206" s="21" t="str">
        <f>IF(ISBLANK('New Item CATEGORY TEAM TAB'!BU210),"",'New Item CATEGORY TEAM TAB'!BU210)</f>
        <v/>
      </c>
      <c r="AS206" s="225" t="str">
        <f>IF(ISBLANK('New Item CATEGORY TEAM TAB'!BW210),"",'New Item CATEGORY TEAM TAB'!BW210)</f>
        <v/>
      </c>
      <c r="AT206" s="20" t="str">
        <f>IF(ISBLANK('New Item CATEGORY TEAM TAB'!BR210),"",'New Item CATEGORY TEAM TAB'!BR210)</f>
        <v/>
      </c>
      <c r="AU206" s="47" t="str">
        <f>IF(ISBLANK('New Item CATEGORY TEAM TAB'!BS210),"",'New Item CATEGORY TEAM TAB'!BS210)</f>
        <v/>
      </c>
      <c r="AV206" s="2" t="str">
        <f t="shared" si="6"/>
        <v/>
      </c>
      <c r="AW206" s="2" t="str">
        <f>IF(ISBLANK('New Item CATEGORY TEAM TAB'!BX210),"",'New Item CATEGORY TEAM TAB'!BX210)</f>
        <v/>
      </c>
      <c r="AX206" s="2" t="str">
        <f t="shared" si="7"/>
        <v/>
      </c>
      <c r="AY206" s="2" t="str">
        <f>IF(ISBLANK('New Item CATEGORY TEAM TAB'!BZ210),"",'New Item CATEGORY TEAM TAB'!BZ210)</f>
        <v/>
      </c>
      <c r="AZ206" s="229" t="str">
        <f>IF(ISBLANK('New Item CATEGORY TEAM TAB'!AX210),"",'New Item CATEGORY TEAM TAB'!AX210)</f>
        <v/>
      </c>
      <c r="BA206" s="229" t="str">
        <f>IF(ISBLANK('New Item CATEGORY TEAM TAB'!AY210),"",'New Item CATEGORY TEAM TAB'!AY210)</f>
        <v/>
      </c>
      <c r="BB206" s="229" t="str">
        <f>IF(ISBLANK('New Item CATEGORY TEAM TAB'!AZ210),"",'New Item CATEGORY TEAM TAB'!AZ210)</f>
        <v/>
      </c>
      <c r="BC206" s="229" t="str">
        <f>IF(ISBLANK('New Item CATEGORY TEAM TAB'!BA210),"",'New Item CATEGORY TEAM TAB'!BA210)</f>
        <v/>
      </c>
      <c r="BD206" s="229" t="str">
        <f>IF(ISBLANK('New Item CATEGORY TEAM TAB'!BB210),"",'New Item CATEGORY TEAM TAB'!BB210)</f>
        <v/>
      </c>
      <c r="BE206" s="229" t="str">
        <f>IF(ISBLANK('New Item CATEGORY TEAM TAB'!BC210),"",'New Item CATEGORY TEAM TAB'!BC210)</f>
        <v/>
      </c>
      <c r="BF206" s="258" t="str">
        <f>IF(ISBLANK('New Item CATEGORY TEAM TAB'!CB210),"",'New Item CATEGORY TEAM TAB'!CB210)</f>
        <v/>
      </c>
      <c r="BG206" s="258" t="str">
        <f>IF(ISBLANK('New Item CATEGORY TEAM TAB'!CC210),"",'New Item CATEGORY TEAM TAB'!CC210)</f>
        <v/>
      </c>
      <c r="BH206" s="258" t="str">
        <f>IF(ISBLANK('New Item CATEGORY TEAM TAB'!CD210),"",'New Item CATEGORY TEAM TAB'!CD210)</f>
        <v/>
      </c>
      <c r="BI206" s="258" t="str">
        <f>IF(ISBLANK('New Item CATEGORY TEAM TAB'!CE210),"",'New Item CATEGORY TEAM TAB'!CE210)</f>
        <v/>
      </c>
      <c r="BJ206" s="258" t="str">
        <f>IF(ISBLANK('New Item CATEGORY TEAM TAB'!CF210),"",'New Item CATEGORY TEAM TAB'!CF210)</f>
        <v/>
      </c>
      <c r="BK206" s="258" t="str">
        <f>IF(ISBLANK('New Item CATEGORY TEAM TAB'!CG210),"",'New Item CATEGORY TEAM TAB'!CG210)</f>
        <v/>
      </c>
      <c r="BL206" s="258" t="str">
        <f>IF(ISBLANK('New Item CATEGORY TEAM TAB'!CH210),"",'New Item CATEGORY TEAM TAB'!CH210)</f>
        <v/>
      </c>
      <c r="BM206" s="258" t="str">
        <f>IF(ISBLANK('New Item CATEGORY TEAM TAB'!CI210),"",'New Item CATEGORY TEAM TAB'!CI210)</f>
        <v/>
      </c>
      <c r="BN206" s="258" t="str">
        <f>IF(ISBLANK('New Item CATEGORY TEAM TAB'!CK210),"",'New Item CATEGORY TEAM TAB'!CK210)</f>
        <v/>
      </c>
      <c r="BO206" s="258" t="str">
        <f>IF(ISBLANK('New Item CATEGORY TEAM TAB'!CJ210),"",'New Item CATEGORY TEAM TAB'!CJ210)</f>
        <v/>
      </c>
      <c r="BP206" s="258" t="str">
        <f>IF(ISBLANK('New Item CATEGORY TEAM TAB'!CM210),"",'New Item CATEGORY TEAM TAB'!CM210)</f>
        <v/>
      </c>
      <c r="BQ206" s="258" t="str">
        <f>IF(ISBLANK('New Item CATEGORY TEAM TAB'!CN210),"",'New Item CATEGORY TEAM TAB'!CN210)</f>
        <v/>
      </c>
      <c r="BR206" s="258" t="str">
        <f>IF(ISBLANK('New Item CATEGORY TEAM TAB'!CO210),"",'New Item CATEGORY TEAM TAB'!CO210)</f>
        <v/>
      </c>
    </row>
    <row r="207" spans="1:70" ht="15.6">
      <c r="A207" s="128" t="str">
        <f>IF(ISBLANK('New Item CATEGORY TEAM TAB'!E211),"",'New Item CATEGORY TEAM TAB'!E211)</f>
        <v/>
      </c>
      <c r="B207" s="2" t="str">
        <f>IF(ISBLANK('New Item CATEGORY TEAM TAB'!BL211),"",'New Item CATEGORY TEAM TAB'!BL211)</f>
        <v/>
      </c>
      <c r="C207" s="2" t="str">
        <f>IF(ISBLANK('New Item CATEGORY TEAM TAB'!AR211),"",'New Item CATEGORY TEAM TAB'!AR211)</f>
        <v/>
      </c>
      <c r="D207" s="2" t="str">
        <f>IF(ISBLANK('New Item CATEGORY TEAM TAB'!AK211),"",'New Item CATEGORY TEAM TAB'!AK211)</f>
        <v/>
      </c>
      <c r="E207" s="18" t="str">
        <f>IF(ISBLANK('New Item CATEGORY TEAM TAB'!M211),"",'New Item CATEGORY TEAM TAB'!M211)</f>
        <v/>
      </c>
      <c r="F207" s="18" t="str">
        <f>IF(ISBLANK('New Item CATEGORY TEAM TAB'!N211),"",'New Item CATEGORY TEAM TAB'!N211)</f>
        <v/>
      </c>
      <c r="G207" s="16" t="str">
        <f>IF(ISBLANK('New Item CATEGORY TEAM TAB'!R211),"",'New Item CATEGORY TEAM TAB'!R211)</f>
        <v/>
      </c>
      <c r="H207" s="16" t="str">
        <f>IF(ISBLANK('New Item CATEGORY TEAM TAB'!BK211),"",'New Item CATEGORY TEAM TAB'!BK211)</f>
        <v/>
      </c>
      <c r="I207" s="19" t="str">
        <f>IF(ISBLANK('New Item CATEGORY TEAM TAB'!BT211),"",'New Item CATEGORY TEAM TAB'!BT211)</f>
        <v/>
      </c>
      <c r="J207" s="20" t="e">
        <f>IF(ISBLANK('New Item CATEGORY TEAM TAB'!BQ211),"",'New Item CATEGORY TEAM TAB'!BQ211)</f>
        <v>#N/A</v>
      </c>
      <c r="K207" s="2" t="str">
        <f>IF(ISBLANK('New Item CATEGORY TEAM TAB'!AE211),"",'New Item CATEGORY TEAM TAB'!AE211)</f>
        <v/>
      </c>
      <c r="L207" s="2" t="str">
        <f>IF(ISBLANK('New Item CATEGORY TEAM TAB'!AF211),"",'New Item CATEGORY TEAM TAB'!AF211)</f>
        <v/>
      </c>
      <c r="M207" s="2" t="str">
        <f>IF(ISBLANK('New Item CATEGORY TEAM TAB'!CL211),"",'New Item CATEGORY TEAM TAB'!CL211)</f>
        <v/>
      </c>
      <c r="N207" s="2" t="str">
        <f>IF(ISBLANK('New Item CATEGORY TEAM TAB'!AN211),"",'New Item CATEGORY TEAM TAB'!AN211)</f>
        <v/>
      </c>
      <c r="O207" s="21" t="str">
        <f>IF(ISBLANK('New Item CATEGORY TEAM TAB'!AO211),"",'New Item CATEGORY TEAM TAB'!AO211)</f>
        <v/>
      </c>
      <c r="P207" s="2" t="str">
        <f>IF(ISBLANK('New Item CATEGORY TEAM TAB'!AT211),"",'New Item CATEGORY TEAM TAB'!AT211)</f>
        <v xml:space="preserve"> </v>
      </c>
      <c r="Q207" s="2" t="str">
        <f>IF(ISBLANK(VLOOKUP(P207,DROPDOWN!K:L,2,FALSE)),"",VLOOKUP(P207,DROPDOWN!K:L,2,FALSE))</f>
        <v xml:space="preserve"> </v>
      </c>
      <c r="R207" s="2" t="str">
        <f>IF(ISBLANK('New Item CATEGORY TEAM TAB'!BN211),"",'New Item CATEGORY TEAM TAB'!BN211)</f>
        <v/>
      </c>
      <c r="S207" s="11"/>
      <c r="T207" s="13">
        <v>2</v>
      </c>
      <c r="U207" s="15" t="e">
        <f>IF(ISBLANK('New Item CATEGORY TEAM TAB'!BP211),"",'New Item CATEGORY TEAM TAB'!BP211)</f>
        <v>#N/A</v>
      </c>
      <c r="V207" s="2" t="s">
        <v>53</v>
      </c>
      <c r="W207" s="16"/>
      <c r="X207" s="223" t="str">
        <f>IF(ISBLANK('New Item CATEGORY TEAM TAB'!V211),"",'New Item CATEGORY TEAM TAB'!V211)</f>
        <v/>
      </c>
      <c r="Y207" s="223" t="str">
        <f>IF(ISBLANK('New Item CATEGORY TEAM TAB'!W211),"",'New Item CATEGORY TEAM TAB'!W211)</f>
        <v/>
      </c>
      <c r="Z207" s="47" t="e">
        <f>VLOOKUP(Y207,DROPDOWN!G:H,2,FALSE)</f>
        <v>#N/A</v>
      </c>
      <c r="AA207" s="47" t="str">
        <f>IF(ISBLANK('New Item CATEGORY TEAM TAB'!U211),"",'New Item CATEGORY TEAM TAB'!U211)</f>
        <v/>
      </c>
      <c r="AB207" s="47" t="str">
        <f>IF(ISBLANK('New Item CATEGORY TEAM TAB'!BE211),"",'New Item CATEGORY TEAM TAB'!BE211)</f>
        <v/>
      </c>
      <c r="AC207" s="47" t="str">
        <f>IF(ISBLANK('New Item CATEGORY TEAM TAB'!BF211),"",'New Item CATEGORY TEAM TAB'!BF211)</f>
        <v/>
      </c>
      <c r="AD207" s="256" t="str">
        <f>IF(ISBLANK('New Item CATEGORY TEAM TAB'!AU211),"",'New Item CATEGORY TEAM TAB'!AU211)</f>
        <v/>
      </c>
      <c r="AE207" s="255" t="str">
        <f>IF(ISBLANK('New Item CATEGORY TEAM TAB'!AV211),"",'New Item CATEGORY TEAM TAB'!AV211)</f>
        <v/>
      </c>
      <c r="AF207" s="13" t="str">
        <f>IF(ISBLANK('New Item CATEGORY TEAM TAB'!AW211),"",'New Item CATEGORY TEAM TAB'!AW211)</f>
        <v/>
      </c>
      <c r="AG207" s="2" t="str">
        <f>IF(ISBLANK('New Item CATEGORY TEAM TAB'!BM211),"",'New Item CATEGORY TEAM TAB'!BM211)</f>
        <v/>
      </c>
      <c r="AH207" s="2" t="str">
        <f>IF(ISBLANK('New Item CATEGORY TEAM TAB'!CA211),"",'New Item CATEGORY TEAM TAB'!CA211)</f>
        <v/>
      </c>
      <c r="AI207" s="2" t="str">
        <f>IF(ISBLANK('New Item CATEGORY TEAM TAB'!BY211),"",'New Item CATEGORY TEAM TAB'!BY211)</f>
        <v/>
      </c>
      <c r="AJ207" s="23" t="str">
        <f>IF(ISBLANK('New Item CATEGORY TEAM TAB'!Z211),"",'New Item CATEGORY TEAM TAB'!Z211)</f>
        <v/>
      </c>
      <c r="AK207" s="23" t="str">
        <f>IF(ISBLANK('New Item CATEGORY TEAM TAB'!AA211),"",'New Item CATEGORY TEAM TAB'!AA211)</f>
        <v/>
      </c>
      <c r="AL207" s="115" t="str">
        <f>IF(ISBLANK('New Item VENDOR TAB'!AK211),"",'New Item VENDOR TAB'!AK211)</f>
        <v/>
      </c>
      <c r="AM207" s="23" t="str">
        <f>IF(ISBLANK('New Item CATEGORY TEAM TAB'!BD211),"",'New Item CATEGORY TEAM TAB'!BD211)</f>
        <v/>
      </c>
      <c r="AN207" s="22" t="str">
        <f>IF(ISBLANK('New Item CATEGORY TEAM TAB'!X211),"",'New Item CATEGORY TEAM TAB'!X211)</f>
        <v/>
      </c>
      <c r="AO207" s="22" t="str">
        <f>IF(ISBLANK('New Item CATEGORY TEAM TAB'!Y211),"",'New Item CATEGORY TEAM TAB'!Y211)</f>
        <v/>
      </c>
      <c r="AP207" s="24" t="str">
        <f>IF(ISBLANK('New Item CATEGORY TEAM TAB'!AP211),"",'New Item CATEGORY TEAM TAB'!AP211)</f>
        <v/>
      </c>
      <c r="AQ207" s="24" t="str">
        <f>IF(ISBLANK('New Item CATEGORY TEAM TAB'!AP211),"",'New Item CATEGORY TEAM TAB'!AP211)</f>
        <v/>
      </c>
      <c r="AR207" s="21" t="str">
        <f>IF(ISBLANK('New Item CATEGORY TEAM TAB'!BU211),"",'New Item CATEGORY TEAM TAB'!BU211)</f>
        <v/>
      </c>
      <c r="AS207" s="225" t="str">
        <f>IF(ISBLANK('New Item CATEGORY TEAM TAB'!BW211),"",'New Item CATEGORY TEAM TAB'!BW211)</f>
        <v/>
      </c>
      <c r="AT207" s="20" t="str">
        <f>IF(ISBLANK('New Item CATEGORY TEAM TAB'!BR211),"",'New Item CATEGORY TEAM TAB'!BR211)</f>
        <v/>
      </c>
      <c r="AU207" s="47" t="str">
        <f>IF(ISBLANK('New Item CATEGORY TEAM TAB'!BS211),"",'New Item CATEGORY TEAM TAB'!BS211)</f>
        <v/>
      </c>
      <c r="AV207" s="2" t="str">
        <f t="shared" si="6"/>
        <v/>
      </c>
      <c r="AW207" s="2" t="str">
        <f>IF(ISBLANK('New Item CATEGORY TEAM TAB'!BX211),"",'New Item CATEGORY TEAM TAB'!BX211)</f>
        <v/>
      </c>
      <c r="AX207" s="2" t="str">
        <f t="shared" si="7"/>
        <v/>
      </c>
      <c r="AY207" s="2" t="str">
        <f>IF(ISBLANK('New Item CATEGORY TEAM TAB'!BZ211),"",'New Item CATEGORY TEAM TAB'!BZ211)</f>
        <v/>
      </c>
      <c r="AZ207" s="229" t="str">
        <f>IF(ISBLANK('New Item CATEGORY TEAM TAB'!AX211),"",'New Item CATEGORY TEAM TAB'!AX211)</f>
        <v/>
      </c>
      <c r="BA207" s="229" t="str">
        <f>IF(ISBLANK('New Item CATEGORY TEAM TAB'!AY211),"",'New Item CATEGORY TEAM TAB'!AY211)</f>
        <v/>
      </c>
      <c r="BB207" s="229" t="str">
        <f>IF(ISBLANK('New Item CATEGORY TEAM TAB'!AZ211),"",'New Item CATEGORY TEAM TAB'!AZ211)</f>
        <v/>
      </c>
      <c r="BC207" s="229" t="str">
        <f>IF(ISBLANK('New Item CATEGORY TEAM TAB'!BA211),"",'New Item CATEGORY TEAM TAB'!BA211)</f>
        <v/>
      </c>
      <c r="BD207" s="229" t="str">
        <f>IF(ISBLANK('New Item CATEGORY TEAM TAB'!BB211),"",'New Item CATEGORY TEAM TAB'!BB211)</f>
        <v/>
      </c>
      <c r="BE207" s="229" t="str">
        <f>IF(ISBLANK('New Item CATEGORY TEAM TAB'!BC211),"",'New Item CATEGORY TEAM TAB'!BC211)</f>
        <v/>
      </c>
      <c r="BF207" s="258" t="str">
        <f>IF(ISBLANK('New Item CATEGORY TEAM TAB'!CB211),"",'New Item CATEGORY TEAM TAB'!CB211)</f>
        <v/>
      </c>
      <c r="BG207" s="258" t="str">
        <f>IF(ISBLANK('New Item CATEGORY TEAM TAB'!CC211),"",'New Item CATEGORY TEAM TAB'!CC211)</f>
        <v/>
      </c>
      <c r="BH207" s="258" t="str">
        <f>IF(ISBLANK('New Item CATEGORY TEAM TAB'!CD211),"",'New Item CATEGORY TEAM TAB'!CD211)</f>
        <v/>
      </c>
      <c r="BI207" s="258" t="str">
        <f>IF(ISBLANK('New Item CATEGORY TEAM TAB'!CE211),"",'New Item CATEGORY TEAM TAB'!CE211)</f>
        <v/>
      </c>
      <c r="BJ207" s="258" t="str">
        <f>IF(ISBLANK('New Item CATEGORY TEAM TAB'!CF211),"",'New Item CATEGORY TEAM TAB'!CF211)</f>
        <v/>
      </c>
      <c r="BK207" s="258" t="str">
        <f>IF(ISBLANK('New Item CATEGORY TEAM TAB'!CG211),"",'New Item CATEGORY TEAM TAB'!CG211)</f>
        <v/>
      </c>
      <c r="BL207" s="258" t="str">
        <f>IF(ISBLANK('New Item CATEGORY TEAM TAB'!CH211),"",'New Item CATEGORY TEAM TAB'!CH211)</f>
        <v/>
      </c>
      <c r="BM207" s="258" t="str">
        <f>IF(ISBLANK('New Item CATEGORY TEAM TAB'!CI211),"",'New Item CATEGORY TEAM TAB'!CI211)</f>
        <v/>
      </c>
      <c r="BN207" s="258" t="str">
        <f>IF(ISBLANK('New Item CATEGORY TEAM TAB'!CK211),"",'New Item CATEGORY TEAM TAB'!CK211)</f>
        <v/>
      </c>
      <c r="BO207" s="258" t="str">
        <f>IF(ISBLANK('New Item CATEGORY TEAM TAB'!CJ211),"",'New Item CATEGORY TEAM TAB'!CJ211)</f>
        <v/>
      </c>
      <c r="BP207" s="258" t="str">
        <f>IF(ISBLANK('New Item CATEGORY TEAM TAB'!CM211),"",'New Item CATEGORY TEAM TAB'!CM211)</f>
        <v/>
      </c>
      <c r="BQ207" s="258" t="str">
        <f>IF(ISBLANK('New Item CATEGORY TEAM TAB'!CN211),"",'New Item CATEGORY TEAM TAB'!CN211)</f>
        <v/>
      </c>
      <c r="BR207" s="258" t="str">
        <f>IF(ISBLANK('New Item CATEGORY TEAM TAB'!CO211),"",'New Item CATEGORY TEAM TAB'!CO211)</f>
        <v/>
      </c>
    </row>
    <row r="208" spans="1:70" ht="15.6">
      <c r="A208" s="128" t="str">
        <f>IF(ISBLANK('New Item CATEGORY TEAM TAB'!E212),"",'New Item CATEGORY TEAM TAB'!E212)</f>
        <v/>
      </c>
      <c r="B208" s="2" t="str">
        <f>IF(ISBLANK('New Item CATEGORY TEAM TAB'!BL212),"",'New Item CATEGORY TEAM TAB'!BL212)</f>
        <v/>
      </c>
      <c r="C208" s="2" t="str">
        <f>IF(ISBLANK('New Item CATEGORY TEAM TAB'!AR212),"",'New Item CATEGORY TEAM TAB'!AR212)</f>
        <v/>
      </c>
      <c r="D208" s="2" t="str">
        <f>IF(ISBLANK('New Item CATEGORY TEAM TAB'!AK212),"",'New Item CATEGORY TEAM TAB'!AK212)</f>
        <v/>
      </c>
      <c r="E208" s="18" t="str">
        <f>IF(ISBLANK('New Item CATEGORY TEAM TAB'!M212),"",'New Item CATEGORY TEAM TAB'!M212)</f>
        <v/>
      </c>
      <c r="F208" s="18" t="str">
        <f>IF(ISBLANK('New Item CATEGORY TEAM TAB'!N212),"",'New Item CATEGORY TEAM TAB'!N212)</f>
        <v/>
      </c>
      <c r="G208" s="16" t="str">
        <f>IF(ISBLANK('New Item CATEGORY TEAM TAB'!R212),"",'New Item CATEGORY TEAM TAB'!R212)</f>
        <v/>
      </c>
      <c r="H208" s="16" t="str">
        <f>IF(ISBLANK('New Item CATEGORY TEAM TAB'!BK212),"",'New Item CATEGORY TEAM TAB'!BK212)</f>
        <v/>
      </c>
      <c r="I208" s="19" t="str">
        <f>IF(ISBLANK('New Item CATEGORY TEAM TAB'!BT212),"",'New Item CATEGORY TEAM TAB'!BT212)</f>
        <v/>
      </c>
      <c r="J208" s="20" t="e">
        <f>IF(ISBLANK('New Item CATEGORY TEAM TAB'!BQ212),"",'New Item CATEGORY TEAM TAB'!BQ212)</f>
        <v>#N/A</v>
      </c>
      <c r="K208" s="2" t="str">
        <f>IF(ISBLANK('New Item CATEGORY TEAM TAB'!AE212),"",'New Item CATEGORY TEAM TAB'!AE212)</f>
        <v/>
      </c>
      <c r="L208" s="2" t="str">
        <f>IF(ISBLANK('New Item CATEGORY TEAM TAB'!AF212),"",'New Item CATEGORY TEAM TAB'!AF212)</f>
        <v/>
      </c>
      <c r="M208" s="2" t="str">
        <f>IF(ISBLANK('New Item CATEGORY TEAM TAB'!CL212),"",'New Item CATEGORY TEAM TAB'!CL212)</f>
        <v/>
      </c>
      <c r="N208" s="2" t="str">
        <f>IF(ISBLANK('New Item CATEGORY TEAM TAB'!AN212),"",'New Item CATEGORY TEAM TAB'!AN212)</f>
        <v/>
      </c>
      <c r="O208" s="21" t="str">
        <f>IF(ISBLANK('New Item CATEGORY TEAM TAB'!AO212),"",'New Item CATEGORY TEAM TAB'!AO212)</f>
        <v/>
      </c>
      <c r="P208" s="2" t="str">
        <f>IF(ISBLANK('New Item CATEGORY TEAM TAB'!AT212),"",'New Item CATEGORY TEAM TAB'!AT212)</f>
        <v xml:space="preserve"> </v>
      </c>
      <c r="Q208" s="2" t="str">
        <f>IF(ISBLANK(VLOOKUP(P208,DROPDOWN!K:L,2,FALSE)),"",VLOOKUP(P208,DROPDOWN!K:L,2,FALSE))</f>
        <v xml:space="preserve"> </v>
      </c>
      <c r="R208" s="2" t="str">
        <f>IF(ISBLANK('New Item CATEGORY TEAM TAB'!BN212),"",'New Item CATEGORY TEAM TAB'!BN212)</f>
        <v/>
      </c>
      <c r="S208" s="11"/>
      <c r="T208" s="13">
        <v>2</v>
      </c>
      <c r="U208" s="15" t="e">
        <f>IF(ISBLANK('New Item CATEGORY TEAM TAB'!BP212),"",'New Item CATEGORY TEAM TAB'!BP212)</f>
        <v>#N/A</v>
      </c>
      <c r="V208" s="2" t="s">
        <v>53</v>
      </c>
      <c r="W208" s="16"/>
      <c r="X208" s="223" t="str">
        <f>IF(ISBLANK('New Item CATEGORY TEAM TAB'!V212),"",'New Item CATEGORY TEAM TAB'!V212)</f>
        <v/>
      </c>
      <c r="Y208" s="223" t="str">
        <f>IF(ISBLANK('New Item CATEGORY TEAM TAB'!W212),"",'New Item CATEGORY TEAM TAB'!W212)</f>
        <v/>
      </c>
      <c r="Z208" s="47" t="e">
        <f>VLOOKUP(Y208,DROPDOWN!G:H,2,FALSE)</f>
        <v>#N/A</v>
      </c>
      <c r="AA208" s="47" t="str">
        <f>IF(ISBLANK('New Item CATEGORY TEAM TAB'!U212),"",'New Item CATEGORY TEAM TAB'!U212)</f>
        <v/>
      </c>
      <c r="AB208" s="47" t="str">
        <f>IF(ISBLANK('New Item CATEGORY TEAM TAB'!BE212),"",'New Item CATEGORY TEAM TAB'!BE212)</f>
        <v/>
      </c>
      <c r="AC208" s="47" t="str">
        <f>IF(ISBLANK('New Item CATEGORY TEAM TAB'!BF212),"",'New Item CATEGORY TEAM TAB'!BF212)</f>
        <v/>
      </c>
      <c r="AD208" s="256" t="str">
        <f>IF(ISBLANK('New Item CATEGORY TEAM TAB'!AU212),"",'New Item CATEGORY TEAM TAB'!AU212)</f>
        <v/>
      </c>
      <c r="AE208" s="255" t="str">
        <f>IF(ISBLANK('New Item CATEGORY TEAM TAB'!AV212),"",'New Item CATEGORY TEAM TAB'!AV212)</f>
        <v/>
      </c>
      <c r="AF208" s="13" t="str">
        <f>IF(ISBLANK('New Item CATEGORY TEAM TAB'!AW212),"",'New Item CATEGORY TEAM TAB'!AW212)</f>
        <v/>
      </c>
      <c r="AG208" s="2" t="str">
        <f>IF(ISBLANK('New Item CATEGORY TEAM TAB'!BM212),"",'New Item CATEGORY TEAM TAB'!BM212)</f>
        <v/>
      </c>
      <c r="AH208" s="2" t="str">
        <f>IF(ISBLANK('New Item CATEGORY TEAM TAB'!CA212),"",'New Item CATEGORY TEAM TAB'!CA212)</f>
        <v/>
      </c>
      <c r="AI208" s="2" t="str">
        <f>IF(ISBLANK('New Item CATEGORY TEAM TAB'!BY212),"",'New Item CATEGORY TEAM TAB'!BY212)</f>
        <v/>
      </c>
      <c r="AJ208" s="23" t="str">
        <f>IF(ISBLANK('New Item CATEGORY TEAM TAB'!Z212),"",'New Item CATEGORY TEAM TAB'!Z212)</f>
        <v/>
      </c>
      <c r="AK208" s="23" t="str">
        <f>IF(ISBLANK('New Item CATEGORY TEAM TAB'!AA212),"",'New Item CATEGORY TEAM TAB'!AA212)</f>
        <v/>
      </c>
      <c r="AL208" s="115" t="str">
        <f>IF(ISBLANK('New Item VENDOR TAB'!AK212),"",'New Item VENDOR TAB'!AK212)</f>
        <v/>
      </c>
      <c r="AM208" s="23" t="str">
        <f>IF(ISBLANK('New Item CATEGORY TEAM TAB'!BD212),"",'New Item CATEGORY TEAM TAB'!BD212)</f>
        <v/>
      </c>
      <c r="AN208" s="22" t="str">
        <f>IF(ISBLANK('New Item CATEGORY TEAM TAB'!X212),"",'New Item CATEGORY TEAM TAB'!X212)</f>
        <v/>
      </c>
      <c r="AO208" s="22" t="str">
        <f>IF(ISBLANK('New Item CATEGORY TEAM TAB'!Y212),"",'New Item CATEGORY TEAM TAB'!Y212)</f>
        <v/>
      </c>
      <c r="AP208" s="24" t="str">
        <f>IF(ISBLANK('New Item CATEGORY TEAM TAB'!AP212),"",'New Item CATEGORY TEAM TAB'!AP212)</f>
        <v/>
      </c>
      <c r="AQ208" s="24" t="str">
        <f>IF(ISBLANK('New Item CATEGORY TEAM TAB'!AP212),"",'New Item CATEGORY TEAM TAB'!AP212)</f>
        <v/>
      </c>
      <c r="AR208" s="21" t="str">
        <f>IF(ISBLANK('New Item CATEGORY TEAM TAB'!BU212),"",'New Item CATEGORY TEAM TAB'!BU212)</f>
        <v/>
      </c>
      <c r="AS208" s="225" t="str">
        <f>IF(ISBLANK('New Item CATEGORY TEAM TAB'!BW212),"",'New Item CATEGORY TEAM TAB'!BW212)</f>
        <v/>
      </c>
      <c r="AT208" s="20" t="str">
        <f>IF(ISBLANK('New Item CATEGORY TEAM TAB'!BR212),"",'New Item CATEGORY TEAM TAB'!BR212)</f>
        <v/>
      </c>
      <c r="AU208" s="47" t="str">
        <f>IF(ISBLANK('New Item CATEGORY TEAM TAB'!BS212),"",'New Item CATEGORY TEAM TAB'!BS212)</f>
        <v/>
      </c>
      <c r="AV208" s="2" t="str">
        <f t="shared" si="6"/>
        <v/>
      </c>
      <c r="AW208" s="2" t="str">
        <f>IF(ISBLANK('New Item CATEGORY TEAM TAB'!BX212),"",'New Item CATEGORY TEAM TAB'!BX212)</f>
        <v/>
      </c>
      <c r="AX208" s="2" t="str">
        <f t="shared" si="7"/>
        <v/>
      </c>
      <c r="AY208" s="2" t="str">
        <f>IF(ISBLANK('New Item CATEGORY TEAM TAB'!BZ212),"",'New Item CATEGORY TEAM TAB'!BZ212)</f>
        <v/>
      </c>
      <c r="AZ208" s="229" t="str">
        <f>IF(ISBLANK('New Item CATEGORY TEAM TAB'!AX212),"",'New Item CATEGORY TEAM TAB'!AX212)</f>
        <v/>
      </c>
      <c r="BA208" s="229" t="str">
        <f>IF(ISBLANK('New Item CATEGORY TEAM TAB'!AY212),"",'New Item CATEGORY TEAM TAB'!AY212)</f>
        <v/>
      </c>
      <c r="BB208" s="229" t="str">
        <f>IF(ISBLANK('New Item CATEGORY TEAM TAB'!AZ212),"",'New Item CATEGORY TEAM TAB'!AZ212)</f>
        <v/>
      </c>
      <c r="BC208" s="229" t="str">
        <f>IF(ISBLANK('New Item CATEGORY TEAM TAB'!BA212),"",'New Item CATEGORY TEAM TAB'!BA212)</f>
        <v/>
      </c>
      <c r="BD208" s="229" t="str">
        <f>IF(ISBLANK('New Item CATEGORY TEAM TAB'!BB212),"",'New Item CATEGORY TEAM TAB'!BB212)</f>
        <v/>
      </c>
      <c r="BE208" s="229" t="str">
        <f>IF(ISBLANK('New Item CATEGORY TEAM TAB'!BC212),"",'New Item CATEGORY TEAM TAB'!BC212)</f>
        <v/>
      </c>
      <c r="BF208" s="258" t="str">
        <f>IF(ISBLANK('New Item CATEGORY TEAM TAB'!CB212),"",'New Item CATEGORY TEAM TAB'!CB212)</f>
        <v/>
      </c>
      <c r="BG208" s="258" t="str">
        <f>IF(ISBLANK('New Item CATEGORY TEAM TAB'!CC212),"",'New Item CATEGORY TEAM TAB'!CC212)</f>
        <v/>
      </c>
      <c r="BH208" s="258" t="str">
        <f>IF(ISBLANK('New Item CATEGORY TEAM TAB'!CD212),"",'New Item CATEGORY TEAM TAB'!CD212)</f>
        <v/>
      </c>
      <c r="BI208" s="258" t="str">
        <f>IF(ISBLANK('New Item CATEGORY TEAM TAB'!CE212),"",'New Item CATEGORY TEAM TAB'!CE212)</f>
        <v/>
      </c>
      <c r="BJ208" s="258" t="str">
        <f>IF(ISBLANK('New Item CATEGORY TEAM TAB'!CF212),"",'New Item CATEGORY TEAM TAB'!CF212)</f>
        <v/>
      </c>
      <c r="BK208" s="258" t="str">
        <f>IF(ISBLANK('New Item CATEGORY TEAM TAB'!CG212),"",'New Item CATEGORY TEAM TAB'!CG212)</f>
        <v/>
      </c>
      <c r="BL208" s="258" t="str">
        <f>IF(ISBLANK('New Item CATEGORY TEAM TAB'!CH212),"",'New Item CATEGORY TEAM TAB'!CH212)</f>
        <v/>
      </c>
      <c r="BM208" s="258" t="str">
        <f>IF(ISBLANK('New Item CATEGORY TEAM TAB'!CI212),"",'New Item CATEGORY TEAM TAB'!CI212)</f>
        <v/>
      </c>
      <c r="BN208" s="258" t="str">
        <f>IF(ISBLANK('New Item CATEGORY TEAM TAB'!CK212),"",'New Item CATEGORY TEAM TAB'!CK212)</f>
        <v/>
      </c>
      <c r="BO208" s="258" t="str">
        <f>IF(ISBLANK('New Item CATEGORY TEAM TAB'!CJ212),"",'New Item CATEGORY TEAM TAB'!CJ212)</f>
        <v/>
      </c>
      <c r="BP208" s="258" t="str">
        <f>IF(ISBLANK('New Item CATEGORY TEAM TAB'!CM212),"",'New Item CATEGORY TEAM TAB'!CM212)</f>
        <v/>
      </c>
      <c r="BQ208" s="258" t="str">
        <f>IF(ISBLANK('New Item CATEGORY TEAM TAB'!CN212),"",'New Item CATEGORY TEAM TAB'!CN212)</f>
        <v/>
      </c>
      <c r="BR208" s="258" t="str">
        <f>IF(ISBLANK('New Item CATEGORY TEAM TAB'!CO212),"",'New Item CATEGORY TEAM TAB'!CO212)</f>
        <v/>
      </c>
    </row>
    <row r="209" spans="1:70" ht="15.6">
      <c r="A209" s="128" t="str">
        <f>IF(ISBLANK('New Item CATEGORY TEAM TAB'!E213),"",'New Item CATEGORY TEAM TAB'!E213)</f>
        <v/>
      </c>
      <c r="B209" s="2" t="str">
        <f>IF(ISBLANK('New Item CATEGORY TEAM TAB'!BL213),"",'New Item CATEGORY TEAM TAB'!BL213)</f>
        <v/>
      </c>
      <c r="C209" s="2" t="str">
        <f>IF(ISBLANK('New Item CATEGORY TEAM TAB'!AR213),"",'New Item CATEGORY TEAM TAB'!AR213)</f>
        <v/>
      </c>
      <c r="D209" s="2" t="str">
        <f>IF(ISBLANK('New Item CATEGORY TEAM TAB'!AK213),"",'New Item CATEGORY TEAM TAB'!AK213)</f>
        <v/>
      </c>
      <c r="E209" s="18" t="str">
        <f>IF(ISBLANK('New Item CATEGORY TEAM TAB'!M213),"",'New Item CATEGORY TEAM TAB'!M213)</f>
        <v/>
      </c>
      <c r="F209" s="18" t="str">
        <f>IF(ISBLANK('New Item CATEGORY TEAM TAB'!N213),"",'New Item CATEGORY TEAM TAB'!N213)</f>
        <v/>
      </c>
      <c r="G209" s="16" t="str">
        <f>IF(ISBLANK('New Item CATEGORY TEAM TAB'!R213),"",'New Item CATEGORY TEAM TAB'!R213)</f>
        <v/>
      </c>
      <c r="H209" s="16" t="str">
        <f>IF(ISBLANK('New Item CATEGORY TEAM TAB'!BK213),"",'New Item CATEGORY TEAM TAB'!BK213)</f>
        <v/>
      </c>
      <c r="I209" s="19" t="str">
        <f>IF(ISBLANK('New Item CATEGORY TEAM TAB'!BT213),"",'New Item CATEGORY TEAM TAB'!BT213)</f>
        <v/>
      </c>
      <c r="J209" s="20" t="e">
        <f>IF(ISBLANK('New Item CATEGORY TEAM TAB'!BQ213),"",'New Item CATEGORY TEAM TAB'!BQ213)</f>
        <v>#N/A</v>
      </c>
      <c r="K209" s="2" t="str">
        <f>IF(ISBLANK('New Item CATEGORY TEAM TAB'!AE213),"",'New Item CATEGORY TEAM TAB'!AE213)</f>
        <v/>
      </c>
      <c r="L209" s="2" t="str">
        <f>IF(ISBLANK('New Item CATEGORY TEAM TAB'!AF213),"",'New Item CATEGORY TEAM TAB'!AF213)</f>
        <v/>
      </c>
      <c r="M209" s="2" t="str">
        <f>IF(ISBLANK('New Item CATEGORY TEAM TAB'!CL213),"",'New Item CATEGORY TEAM TAB'!CL213)</f>
        <v/>
      </c>
      <c r="N209" s="2" t="str">
        <f>IF(ISBLANK('New Item CATEGORY TEAM TAB'!AN213),"",'New Item CATEGORY TEAM TAB'!AN213)</f>
        <v/>
      </c>
      <c r="O209" s="21" t="str">
        <f>IF(ISBLANK('New Item CATEGORY TEAM TAB'!AO213),"",'New Item CATEGORY TEAM TAB'!AO213)</f>
        <v/>
      </c>
      <c r="P209" s="2" t="str">
        <f>IF(ISBLANK('New Item CATEGORY TEAM TAB'!AT213),"",'New Item CATEGORY TEAM TAB'!AT213)</f>
        <v xml:space="preserve"> </v>
      </c>
      <c r="Q209" s="2" t="str">
        <f>IF(ISBLANK(VLOOKUP(P209,DROPDOWN!K:L,2,FALSE)),"",VLOOKUP(P209,DROPDOWN!K:L,2,FALSE))</f>
        <v xml:space="preserve"> </v>
      </c>
      <c r="R209" s="2" t="str">
        <f>IF(ISBLANK('New Item CATEGORY TEAM TAB'!BN213),"",'New Item CATEGORY TEAM TAB'!BN213)</f>
        <v/>
      </c>
      <c r="S209" s="11"/>
      <c r="T209" s="13">
        <v>2</v>
      </c>
      <c r="U209" s="15" t="e">
        <f>IF(ISBLANK('New Item CATEGORY TEAM TAB'!BP213),"",'New Item CATEGORY TEAM TAB'!BP213)</f>
        <v>#N/A</v>
      </c>
      <c r="V209" s="2" t="s">
        <v>53</v>
      </c>
      <c r="W209" s="16"/>
      <c r="X209" s="223" t="str">
        <f>IF(ISBLANK('New Item CATEGORY TEAM TAB'!V213),"",'New Item CATEGORY TEAM TAB'!V213)</f>
        <v/>
      </c>
      <c r="Y209" s="223" t="str">
        <f>IF(ISBLANK('New Item CATEGORY TEAM TAB'!W213),"",'New Item CATEGORY TEAM TAB'!W213)</f>
        <v/>
      </c>
      <c r="Z209" s="47" t="e">
        <f>VLOOKUP(Y209,DROPDOWN!G:H,2,FALSE)</f>
        <v>#N/A</v>
      </c>
      <c r="AA209" s="47" t="str">
        <f>IF(ISBLANK('New Item CATEGORY TEAM TAB'!U213),"",'New Item CATEGORY TEAM TAB'!U213)</f>
        <v/>
      </c>
      <c r="AB209" s="47" t="str">
        <f>IF(ISBLANK('New Item CATEGORY TEAM TAB'!BE213),"",'New Item CATEGORY TEAM TAB'!BE213)</f>
        <v/>
      </c>
      <c r="AC209" s="47" t="str">
        <f>IF(ISBLANK('New Item CATEGORY TEAM TAB'!BF213),"",'New Item CATEGORY TEAM TAB'!BF213)</f>
        <v/>
      </c>
      <c r="AD209" s="256" t="str">
        <f>IF(ISBLANK('New Item CATEGORY TEAM TAB'!AU213),"",'New Item CATEGORY TEAM TAB'!AU213)</f>
        <v/>
      </c>
      <c r="AE209" s="255" t="str">
        <f>IF(ISBLANK('New Item CATEGORY TEAM TAB'!AV213),"",'New Item CATEGORY TEAM TAB'!AV213)</f>
        <v/>
      </c>
      <c r="AF209" s="13" t="str">
        <f>IF(ISBLANK('New Item CATEGORY TEAM TAB'!AW213),"",'New Item CATEGORY TEAM TAB'!AW213)</f>
        <v/>
      </c>
      <c r="AG209" s="2" t="str">
        <f>IF(ISBLANK('New Item CATEGORY TEAM TAB'!BM213),"",'New Item CATEGORY TEAM TAB'!BM213)</f>
        <v/>
      </c>
      <c r="AH209" s="2" t="str">
        <f>IF(ISBLANK('New Item CATEGORY TEAM TAB'!CA213),"",'New Item CATEGORY TEAM TAB'!CA213)</f>
        <v/>
      </c>
      <c r="AI209" s="2" t="str">
        <f>IF(ISBLANK('New Item CATEGORY TEAM TAB'!BY213),"",'New Item CATEGORY TEAM TAB'!BY213)</f>
        <v/>
      </c>
      <c r="AJ209" s="23" t="str">
        <f>IF(ISBLANK('New Item CATEGORY TEAM TAB'!Z213),"",'New Item CATEGORY TEAM TAB'!Z213)</f>
        <v/>
      </c>
      <c r="AK209" s="23" t="str">
        <f>IF(ISBLANK('New Item CATEGORY TEAM TAB'!AA213),"",'New Item CATEGORY TEAM TAB'!AA213)</f>
        <v/>
      </c>
      <c r="AL209" s="115" t="str">
        <f>IF(ISBLANK('New Item VENDOR TAB'!AK213),"",'New Item VENDOR TAB'!AK213)</f>
        <v/>
      </c>
      <c r="AM209" s="23" t="str">
        <f>IF(ISBLANK('New Item CATEGORY TEAM TAB'!BD213),"",'New Item CATEGORY TEAM TAB'!BD213)</f>
        <v/>
      </c>
      <c r="AN209" s="22" t="str">
        <f>IF(ISBLANK('New Item CATEGORY TEAM TAB'!X213),"",'New Item CATEGORY TEAM TAB'!X213)</f>
        <v/>
      </c>
      <c r="AO209" s="22" t="str">
        <f>IF(ISBLANK('New Item CATEGORY TEAM TAB'!Y213),"",'New Item CATEGORY TEAM TAB'!Y213)</f>
        <v/>
      </c>
      <c r="AP209" s="24" t="str">
        <f>IF(ISBLANK('New Item CATEGORY TEAM TAB'!AP213),"",'New Item CATEGORY TEAM TAB'!AP213)</f>
        <v/>
      </c>
      <c r="AQ209" s="24" t="str">
        <f>IF(ISBLANK('New Item CATEGORY TEAM TAB'!AP213),"",'New Item CATEGORY TEAM TAB'!AP213)</f>
        <v/>
      </c>
      <c r="AR209" s="21" t="str">
        <f>IF(ISBLANK('New Item CATEGORY TEAM TAB'!BU213),"",'New Item CATEGORY TEAM TAB'!BU213)</f>
        <v/>
      </c>
      <c r="AS209" s="225" t="str">
        <f>IF(ISBLANK('New Item CATEGORY TEAM TAB'!BW213),"",'New Item CATEGORY TEAM TAB'!BW213)</f>
        <v/>
      </c>
      <c r="AT209" s="20" t="str">
        <f>IF(ISBLANK('New Item CATEGORY TEAM TAB'!BR213),"",'New Item CATEGORY TEAM TAB'!BR213)</f>
        <v/>
      </c>
      <c r="AU209" s="47" t="str">
        <f>IF(ISBLANK('New Item CATEGORY TEAM TAB'!BS213),"",'New Item CATEGORY TEAM TAB'!BS213)</f>
        <v/>
      </c>
      <c r="AV209" s="2" t="str">
        <f t="shared" si="6"/>
        <v/>
      </c>
      <c r="AW209" s="2" t="str">
        <f>IF(ISBLANK('New Item CATEGORY TEAM TAB'!BX213),"",'New Item CATEGORY TEAM TAB'!BX213)</f>
        <v/>
      </c>
      <c r="AX209" s="2" t="str">
        <f t="shared" si="7"/>
        <v/>
      </c>
      <c r="AY209" s="2" t="str">
        <f>IF(ISBLANK('New Item CATEGORY TEAM TAB'!BZ213),"",'New Item CATEGORY TEAM TAB'!BZ213)</f>
        <v/>
      </c>
      <c r="AZ209" s="229" t="str">
        <f>IF(ISBLANK('New Item CATEGORY TEAM TAB'!AX213),"",'New Item CATEGORY TEAM TAB'!AX213)</f>
        <v/>
      </c>
      <c r="BA209" s="229" t="str">
        <f>IF(ISBLANK('New Item CATEGORY TEAM TAB'!AY213),"",'New Item CATEGORY TEAM TAB'!AY213)</f>
        <v/>
      </c>
      <c r="BB209" s="229" t="str">
        <f>IF(ISBLANK('New Item CATEGORY TEAM TAB'!AZ213),"",'New Item CATEGORY TEAM TAB'!AZ213)</f>
        <v/>
      </c>
      <c r="BC209" s="229" t="str">
        <f>IF(ISBLANK('New Item CATEGORY TEAM TAB'!BA213),"",'New Item CATEGORY TEAM TAB'!BA213)</f>
        <v/>
      </c>
      <c r="BD209" s="229" t="str">
        <f>IF(ISBLANK('New Item CATEGORY TEAM TAB'!BB213),"",'New Item CATEGORY TEAM TAB'!BB213)</f>
        <v/>
      </c>
      <c r="BE209" s="229" t="str">
        <f>IF(ISBLANK('New Item CATEGORY TEAM TAB'!BC213),"",'New Item CATEGORY TEAM TAB'!BC213)</f>
        <v/>
      </c>
      <c r="BF209" s="258" t="str">
        <f>IF(ISBLANK('New Item CATEGORY TEAM TAB'!CB213),"",'New Item CATEGORY TEAM TAB'!CB213)</f>
        <v/>
      </c>
      <c r="BG209" s="258" t="str">
        <f>IF(ISBLANK('New Item CATEGORY TEAM TAB'!CC213),"",'New Item CATEGORY TEAM TAB'!CC213)</f>
        <v/>
      </c>
      <c r="BH209" s="258" t="str">
        <f>IF(ISBLANK('New Item CATEGORY TEAM TAB'!CD213),"",'New Item CATEGORY TEAM TAB'!CD213)</f>
        <v/>
      </c>
      <c r="BI209" s="258" t="str">
        <f>IF(ISBLANK('New Item CATEGORY TEAM TAB'!CE213),"",'New Item CATEGORY TEAM TAB'!CE213)</f>
        <v/>
      </c>
      <c r="BJ209" s="258" t="str">
        <f>IF(ISBLANK('New Item CATEGORY TEAM TAB'!CF213),"",'New Item CATEGORY TEAM TAB'!CF213)</f>
        <v/>
      </c>
      <c r="BK209" s="258" t="str">
        <f>IF(ISBLANK('New Item CATEGORY TEAM TAB'!CG213),"",'New Item CATEGORY TEAM TAB'!CG213)</f>
        <v/>
      </c>
      <c r="BL209" s="258" t="str">
        <f>IF(ISBLANK('New Item CATEGORY TEAM TAB'!CH213),"",'New Item CATEGORY TEAM TAB'!CH213)</f>
        <v/>
      </c>
      <c r="BM209" s="258" t="str">
        <f>IF(ISBLANK('New Item CATEGORY TEAM TAB'!CI213),"",'New Item CATEGORY TEAM TAB'!CI213)</f>
        <v/>
      </c>
      <c r="BN209" s="258" t="str">
        <f>IF(ISBLANK('New Item CATEGORY TEAM TAB'!CK213),"",'New Item CATEGORY TEAM TAB'!CK213)</f>
        <v/>
      </c>
      <c r="BO209" s="258" t="str">
        <f>IF(ISBLANK('New Item CATEGORY TEAM TAB'!CJ213),"",'New Item CATEGORY TEAM TAB'!CJ213)</f>
        <v/>
      </c>
      <c r="BP209" s="258" t="str">
        <f>IF(ISBLANK('New Item CATEGORY TEAM TAB'!CM213),"",'New Item CATEGORY TEAM TAB'!CM213)</f>
        <v/>
      </c>
      <c r="BQ209" s="258" t="str">
        <f>IF(ISBLANK('New Item CATEGORY TEAM TAB'!CN213),"",'New Item CATEGORY TEAM TAB'!CN213)</f>
        <v/>
      </c>
      <c r="BR209" s="258" t="str">
        <f>IF(ISBLANK('New Item CATEGORY TEAM TAB'!CO213),"",'New Item CATEGORY TEAM TAB'!CO213)</f>
        <v/>
      </c>
    </row>
    <row r="210" spans="1:70" ht="15.6">
      <c r="A210" s="128" t="str">
        <f>IF(ISBLANK('New Item CATEGORY TEAM TAB'!E214),"",'New Item CATEGORY TEAM TAB'!E214)</f>
        <v/>
      </c>
      <c r="B210" s="2" t="str">
        <f>IF(ISBLANK('New Item CATEGORY TEAM TAB'!BL214),"",'New Item CATEGORY TEAM TAB'!BL214)</f>
        <v/>
      </c>
      <c r="C210" s="2" t="str">
        <f>IF(ISBLANK('New Item CATEGORY TEAM TAB'!AR214),"",'New Item CATEGORY TEAM TAB'!AR214)</f>
        <v/>
      </c>
      <c r="D210" s="2" t="str">
        <f>IF(ISBLANK('New Item CATEGORY TEAM TAB'!AK214),"",'New Item CATEGORY TEAM TAB'!AK214)</f>
        <v/>
      </c>
      <c r="E210" s="18" t="str">
        <f>IF(ISBLANK('New Item CATEGORY TEAM TAB'!M214),"",'New Item CATEGORY TEAM TAB'!M214)</f>
        <v/>
      </c>
      <c r="F210" s="18" t="str">
        <f>IF(ISBLANK('New Item CATEGORY TEAM TAB'!N214),"",'New Item CATEGORY TEAM TAB'!N214)</f>
        <v/>
      </c>
      <c r="G210" s="16" t="str">
        <f>IF(ISBLANK('New Item CATEGORY TEAM TAB'!R214),"",'New Item CATEGORY TEAM TAB'!R214)</f>
        <v/>
      </c>
      <c r="H210" s="16" t="str">
        <f>IF(ISBLANK('New Item CATEGORY TEAM TAB'!BK214),"",'New Item CATEGORY TEAM TAB'!BK214)</f>
        <v/>
      </c>
      <c r="I210" s="19" t="str">
        <f>IF(ISBLANK('New Item CATEGORY TEAM TAB'!BT214),"",'New Item CATEGORY TEAM TAB'!BT214)</f>
        <v/>
      </c>
      <c r="J210" s="20" t="e">
        <f>IF(ISBLANK('New Item CATEGORY TEAM TAB'!BQ214),"",'New Item CATEGORY TEAM TAB'!BQ214)</f>
        <v>#N/A</v>
      </c>
      <c r="K210" s="2" t="str">
        <f>IF(ISBLANK('New Item CATEGORY TEAM TAB'!AE214),"",'New Item CATEGORY TEAM TAB'!AE214)</f>
        <v/>
      </c>
      <c r="L210" s="2" t="str">
        <f>IF(ISBLANK('New Item CATEGORY TEAM TAB'!AF214),"",'New Item CATEGORY TEAM TAB'!AF214)</f>
        <v/>
      </c>
      <c r="M210" s="2" t="str">
        <f>IF(ISBLANK('New Item CATEGORY TEAM TAB'!CL214),"",'New Item CATEGORY TEAM TAB'!CL214)</f>
        <v/>
      </c>
      <c r="N210" s="2" t="str">
        <f>IF(ISBLANK('New Item CATEGORY TEAM TAB'!AN214),"",'New Item CATEGORY TEAM TAB'!AN214)</f>
        <v/>
      </c>
      <c r="O210" s="21" t="str">
        <f>IF(ISBLANK('New Item CATEGORY TEAM TAB'!AO214),"",'New Item CATEGORY TEAM TAB'!AO214)</f>
        <v/>
      </c>
      <c r="P210" s="2" t="str">
        <f>IF(ISBLANK('New Item CATEGORY TEAM TAB'!AT214),"",'New Item CATEGORY TEAM TAB'!AT214)</f>
        <v xml:space="preserve"> </v>
      </c>
      <c r="Q210" s="2" t="str">
        <f>IF(ISBLANK(VLOOKUP(P210,DROPDOWN!K:L,2,FALSE)),"",VLOOKUP(P210,DROPDOWN!K:L,2,FALSE))</f>
        <v xml:space="preserve"> </v>
      </c>
      <c r="R210" s="2" t="str">
        <f>IF(ISBLANK('New Item CATEGORY TEAM TAB'!BN214),"",'New Item CATEGORY TEAM TAB'!BN214)</f>
        <v/>
      </c>
      <c r="S210" s="11"/>
      <c r="T210" s="13">
        <v>2</v>
      </c>
      <c r="U210" s="15" t="e">
        <f>IF(ISBLANK('New Item CATEGORY TEAM TAB'!BP214),"",'New Item CATEGORY TEAM TAB'!BP214)</f>
        <v>#N/A</v>
      </c>
      <c r="V210" s="2" t="s">
        <v>53</v>
      </c>
      <c r="W210" s="16"/>
      <c r="X210" s="223" t="str">
        <f>IF(ISBLANK('New Item CATEGORY TEAM TAB'!V214),"",'New Item CATEGORY TEAM TAB'!V214)</f>
        <v/>
      </c>
      <c r="Y210" s="223" t="str">
        <f>IF(ISBLANK('New Item CATEGORY TEAM TAB'!W214),"",'New Item CATEGORY TEAM TAB'!W214)</f>
        <v/>
      </c>
      <c r="Z210" s="47" t="e">
        <f>VLOOKUP(Y210,DROPDOWN!G:H,2,FALSE)</f>
        <v>#N/A</v>
      </c>
      <c r="AA210" s="47" t="str">
        <f>IF(ISBLANK('New Item CATEGORY TEAM TAB'!U214),"",'New Item CATEGORY TEAM TAB'!U214)</f>
        <v/>
      </c>
      <c r="AB210" s="47" t="str">
        <f>IF(ISBLANK('New Item CATEGORY TEAM TAB'!BE214),"",'New Item CATEGORY TEAM TAB'!BE214)</f>
        <v/>
      </c>
      <c r="AC210" s="47" t="str">
        <f>IF(ISBLANK('New Item CATEGORY TEAM TAB'!BF214),"",'New Item CATEGORY TEAM TAB'!BF214)</f>
        <v/>
      </c>
      <c r="AD210" s="256" t="str">
        <f>IF(ISBLANK('New Item CATEGORY TEAM TAB'!AU214),"",'New Item CATEGORY TEAM TAB'!AU214)</f>
        <v/>
      </c>
      <c r="AE210" s="255" t="str">
        <f>IF(ISBLANK('New Item CATEGORY TEAM TAB'!AV214),"",'New Item CATEGORY TEAM TAB'!AV214)</f>
        <v/>
      </c>
      <c r="AF210" s="13" t="str">
        <f>IF(ISBLANK('New Item CATEGORY TEAM TAB'!AW214),"",'New Item CATEGORY TEAM TAB'!AW214)</f>
        <v/>
      </c>
      <c r="AG210" s="2" t="str">
        <f>IF(ISBLANK('New Item CATEGORY TEAM TAB'!BM214),"",'New Item CATEGORY TEAM TAB'!BM214)</f>
        <v/>
      </c>
      <c r="AH210" s="2" t="str">
        <f>IF(ISBLANK('New Item CATEGORY TEAM TAB'!CA214),"",'New Item CATEGORY TEAM TAB'!CA214)</f>
        <v/>
      </c>
      <c r="AI210" s="2" t="str">
        <f>IF(ISBLANK('New Item CATEGORY TEAM TAB'!BY214),"",'New Item CATEGORY TEAM TAB'!BY214)</f>
        <v/>
      </c>
      <c r="AJ210" s="23" t="str">
        <f>IF(ISBLANK('New Item CATEGORY TEAM TAB'!Z214),"",'New Item CATEGORY TEAM TAB'!Z214)</f>
        <v/>
      </c>
      <c r="AK210" s="23" t="str">
        <f>IF(ISBLANK('New Item CATEGORY TEAM TAB'!AA214),"",'New Item CATEGORY TEAM TAB'!AA214)</f>
        <v/>
      </c>
      <c r="AL210" s="115" t="str">
        <f>IF(ISBLANK('New Item VENDOR TAB'!AK214),"",'New Item VENDOR TAB'!AK214)</f>
        <v/>
      </c>
      <c r="AM210" s="23" t="str">
        <f>IF(ISBLANK('New Item CATEGORY TEAM TAB'!BD214),"",'New Item CATEGORY TEAM TAB'!BD214)</f>
        <v/>
      </c>
      <c r="AN210" s="22" t="str">
        <f>IF(ISBLANK('New Item CATEGORY TEAM TAB'!X214),"",'New Item CATEGORY TEAM TAB'!X214)</f>
        <v/>
      </c>
      <c r="AO210" s="22" t="str">
        <f>IF(ISBLANK('New Item CATEGORY TEAM TAB'!Y214),"",'New Item CATEGORY TEAM TAB'!Y214)</f>
        <v/>
      </c>
      <c r="AP210" s="24" t="str">
        <f>IF(ISBLANK('New Item CATEGORY TEAM TAB'!AP214),"",'New Item CATEGORY TEAM TAB'!AP214)</f>
        <v/>
      </c>
      <c r="AQ210" s="24" t="str">
        <f>IF(ISBLANK('New Item CATEGORY TEAM TAB'!AP214),"",'New Item CATEGORY TEAM TAB'!AP214)</f>
        <v/>
      </c>
      <c r="AR210" s="21" t="str">
        <f>IF(ISBLANK('New Item CATEGORY TEAM TAB'!BU214),"",'New Item CATEGORY TEAM TAB'!BU214)</f>
        <v/>
      </c>
      <c r="AS210" s="225" t="str">
        <f>IF(ISBLANK('New Item CATEGORY TEAM TAB'!BW214),"",'New Item CATEGORY TEAM TAB'!BW214)</f>
        <v/>
      </c>
      <c r="AT210" s="20" t="str">
        <f>IF(ISBLANK('New Item CATEGORY TEAM TAB'!BR214),"",'New Item CATEGORY TEAM TAB'!BR214)</f>
        <v/>
      </c>
      <c r="AU210" s="47" t="str">
        <f>IF(ISBLANK('New Item CATEGORY TEAM TAB'!BS214),"",'New Item CATEGORY TEAM TAB'!BS214)</f>
        <v/>
      </c>
      <c r="AV210" s="2" t="str">
        <f t="shared" si="6"/>
        <v/>
      </c>
      <c r="AW210" s="2" t="str">
        <f>IF(ISBLANK('New Item CATEGORY TEAM TAB'!BX214),"",'New Item CATEGORY TEAM TAB'!BX214)</f>
        <v/>
      </c>
      <c r="AX210" s="2" t="str">
        <f t="shared" si="7"/>
        <v/>
      </c>
      <c r="AY210" s="2" t="str">
        <f>IF(ISBLANK('New Item CATEGORY TEAM TAB'!BZ214),"",'New Item CATEGORY TEAM TAB'!BZ214)</f>
        <v/>
      </c>
      <c r="AZ210" s="229" t="str">
        <f>IF(ISBLANK('New Item CATEGORY TEAM TAB'!AX214),"",'New Item CATEGORY TEAM TAB'!AX214)</f>
        <v/>
      </c>
      <c r="BA210" s="229" t="str">
        <f>IF(ISBLANK('New Item CATEGORY TEAM TAB'!AY214),"",'New Item CATEGORY TEAM TAB'!AY214)</f>
        <v/>
      </c>
      <c r="BB210" s="229" t="str">
        <f>IF(ISBLANK('New Item CATEGORY TEAM TAB'!AZ214),"",'New Item CATEGORY TEAM TAB'!AZ214)</f>
        <v/>
      </c>
      <c r="BC210" s="229" t="str">
        <f>IF(ISBLANK('New Item CATEGORY TEAM TAB'!BA214),"",'New Item CATEGORY TEAM TAB'!BA214)</f>
        <v/>
      </c>
      <c r="BD210" s="229" t="str">
        <f>IF(ISBLANK('New Item CATEGORY TEAM TAB'!BB214),"",'New Item CATEGORY TEAM TAB'!BB214)</f>
        <v/>
      </c>
      <c r="BE210" s="229" t="str">
        <f>IF(ISBLANK('New Item CATEGORY TEAM TAB'!BC214),"",'New Item CATEGORY TEAM TAB'!BC214)</f>
        <v/>
      </c>
      <c r="BF210" s="258" t="str">
        <f>IF(ISBLANK('New Item CATEGORY TEAM TAB'!CB214),"",'New Item CATEGORY TEAM TAB'!CB214)</f>
        <v/>
      </c>
      <c r="BG210" s="258" t="str">
        <f>IF(ISBLANK('New Item CATEGORY TEAM TAB'!CC214),"",'New Item CATEGORY TEAM TAB'!CC214)</f>
        <v/>
      </c>
      <c r="BH210" s="258" t="str">
        <f>IF(ISBLANK('New Item CATEGORY TEAM TAB'!CD214),"",'New Item CATEGORY TEAM TAB'!CD214)</f>
        <v/>
      </c>
      <c r="BI210" s="258" t="str">
        <f>IF(ISBLANK('New Item CATEGORY TEAM TAB'!CE214),"",'New Item CATEGORY TEAM TAB'!CE214)</f>
        <v/>
      </c>
      <c r="BJ210" s="258" t="str">
        <f>IF(ISBLANK('New Item CATEGORY TEAM TAB'!CF214),"",'New Item CATEGORY TEAM TAB'!CF214)</f>
        <v/>
      </c>
      <c r="BK210" s="258" t="str">
        <f>IF(ISBLANK('New Item CATEGORY TEAM TAB'!CG214),"",'New Item CATEGORY TEAM TAB'!CG214)</f>
        <v/>
      </c>
      <c r="BL210" s="258" t="str">
        <f>IF(ISBLANK('New Item CATEGORY TEAM TAB'!CH214),"",'New Item CATEGORY TEAM TAB'!CH214)</f>
        <v/>
      </c>
      <c r="BM210" s="258" t="str">
        <f>IF(ISBLANK('New Item CATEGORY TEAM TAB'!CI214),"",'New Item CATEGORY TEAM TAB'!CI214)</f>
        <v/>
      </c>
      <c r="BN210" s="258" t="str">
        <f>IF(ISBLANK('New Item CATEGORY TEAM TAB'!CK214),"",'New Item CATEGORY TEAM TAB'!CK214)</f>
        <v/>
      </c>
      <c r="BO210" s="258" t="str">
        <f>IF(ISBLANK('New Item CATEGORY TEAM TAB'!CJ214),"",'New Item CATEGORY TEAM TAB'!CJ214)</f>
        <v/>
      </c>
      <c r="BP210" s="258" t="str">
        <f>IF(ISBLANK('New Item CATEGORY TEAM TAB'!CM214),"",'New Item CATEGORY TEAM TAB'!CM214)</f>
        <v/>
      </c>
      <c r="BQ210" s="258" t="str">
        <f>IF(ISBLANK('New Item CATEGORY TEAM TAB'!CN214),"",'New Item CATEGORY TEAM TAB'!CN214)</f>
        <v/>
      </c>
      <c r="BR210" s="258" t="str">
        <f>IF(ISBLANK('New Item CATEGORY TEAM TAB'!CO214),"",'New Item CATEGORY TEAM TAB'!CO214)</f>
        <v/>
      </c>
    </row>
    <row r="211" spans="1:70" ht="15.6">
      <c r="A211" s="128" t="str">
        <f>IF(ISBLANK('New Item CATEGORY TEAM TAB'!E215),"",'New Item CATEGORY TEAM TAB'!E215)</f>
        <v/>
      </c>
      <c r="B211" s="2" t="str">
        <f>IF(ISBLANK('New Item CATEGORY TEAM TAB'!BL215),"",'New Item CATEGORY TEAM TAB'!BL215)</f>
        <v/>
      </c>
      <c r="C211" s="2" t="str">
        <f>IF(ISBLANK('New Item CATEGORY TEAM TAB'!AR215),"",'New Item CATEGORY TEAM TAB'!AR215)</f>
        <v/>
      </c>
      <c r="D211" s="2" t="str">
        <f>IF(ISBLANK('New Item CATEGORY TEAM TAB'!AK215),"",'New Item CATEGORY TEAM TAB'!AK215)</f>
        <v/>
      </c>
      <c r="E211" s="18" t="str">
        <f>IF(ISBLANK('New Item CATEGORY TEAM TAB'!M215),"",'New Item CATEGORY TEAM TAB'!M215)</f>
        <v/>
      </c>
      <c r="F211" s="18" t="str">
        <f>IF(ISBLANK('New Item CATEGORY TEAM TAB'!N215),"",'New Item CATEGORY TEAM TAB'!N215)</f>
        <v/>
      </c>
      <c r="G211" s="16" t="str">
        <f>IF(ISBLANK('New Item CATEGORY TEAM TAB'!R215),"",'New Item CATEGORY TEAM TAB'!R215)</f>
        <v/>
      </c>
      <c r="H211" s="16" t="str">
        <f>IF(ISBLANK('New Item CATEGORY TEAM TAB'!BK215),"",'New Item CATEGORY TEAM TAB'!BK215)</f>
        <v/>
      </c>
      <c r="I211" s="19" t="str">
        <f>IF(ISBLANK('New Item CATEGORY TEAM TAB'!BT215),"",'New Item CATEGORY TEAM TAB'!BT215)</f>
        <v/>
      </c>
      <c r="J211" s="20" t="e">
        <f>IF(ISBLANK('New Item CATEGORY TEAM TAB'!BQ215),"",'New Item CATEGORY TEAM TAB'!BQ215)</f>
        <v>#N/A</v>
      </c>
      <c r="K211" s="2" t="str">
        <f>IF(ISBLANK('New Item CATEGORY TEAM TAB'!AE215),"",'New Item CATEGORY TEAM TAB'!AE215)</f>
        <v/>
      </c>
      <c r="L211" s="2" t="str">
        <f>IF(ISBLANK('New Item CATEGORY TEAM TAB'!AF215),"",'New Item CATEGORY TEAM TAB'!AF215)</f>
        <v/>
      </c>
      <c r="M211" s="2" t="str">
        <f>IF(ISBLANK('New Item CATEGORY TEAM TAB'!CL215),"",'New Item CATEGORY TEAM TAB'!CL215)</f>
        <v/>
      </c>
      <c r="N211" s="2" t="str">
        <f>IF(ISBLANK('New Item CATEGORY TEAM TAB'!AN215),"",'New Item CATEGORY TEAM TAB'!AN215)</f>
        <v/>
      </c>
      <c r="O211" s="21" t="str">
        <f>IF(ISBLANK('New Item CATEGORY TEAM TAB'!AO215),"",'New Item CATEGORY TEAM TAB'!AO215)</f>
        <v/>
      </c>
      <c r="P211" s="2" t="str">
        <f>IF(ISBLANK('New Item CATEGORY TEAM TAB'!AT215),"",'New Item CATEGORY TEAM TAB'!AT215)</f>
        <v xml:space="preserve"> </v>
      </c>
      <c r="Q211" s="2" t="str">
        <f>IF(ISBLANK(VLOOKUP(P211,DROPDOWN!K:L,2,FALSE)),"",VLOOKUP(P211,DROPDOWN!K:L,2,FALSE))</f>
        <v xml:space="preserve"> </v>
      </c>
      <c r="R211" s="2" t="str">
        <f>IF(ISBLANK('New Item CATEGORY TEAM TAB'!BN215),"",'New Item CATEGORY TEAM TAB'!BN215)</f>
        <v/>
      </c>
      <c r="S211" s="11"/>
      <c r="T211" s="13">
        <v>2</v>
      </c>
      <c r="U211" s="15" t="e">
        <f>IF(ISBLANK('New Item CATEGORY TEAM TAB'!BP215),"",'New Item CATEGORY TEAM TAB'!BP215)</f>
        <v>#N/A</v>
      </c>
      <c r="V211" s="2" t="s">
        <v>53</v>
      </c>
      <c r="W211" s="16"/>
      <c r="X211" s="223" t="str">
        <f>IF(ISBLANK('New Item CATEGORY TEAM TAB'!V215),"",'New Item CATEGORY TEAM TAB'!V215)</f>
        <v/>
      </c>
      <c r="Y211" s="223" t="str">
        <f>IF(ISBLANK('New Item CATEGORY TEAM TAB'!W215),"",'New Item CATEGORY TEAM TAB'!W215)</f>
        <v/>
      </c>
      <c r="Z211" s="47" t="e">
        <f>VLOOKUP(Y211,DROPDOWN!G:H,2,FALSE)</f>
        <v>#N/A</v>
      </c>
      <c r="AA211" s="47" t="str">
        <f>IF(ISBLANK('New Item CATEGORY TEAM TAB'!U215),"",'New Item CATEGORY TEAM TAB'!U215)</f>
        <v/>
      </c>
      <c r="AB211" s="47" t="str">
        <f>IF(ISBLANK('New Item CATEGORY TEAM TAB'!BE215),"",'New Item CATEGORY TEAM TAB'!BE215)</f>
        <v/>
      </c>
      <c r="AC211" s="47" t="str">
        <f>IF(ISBLANK('New Item CATEGORY TEAM TAB'!BF215),"",'New Item CATEGORY TEAM TAB'!BF215)</f>
        <v/>
      </c>
      <c r="AD211" s="256" t="str">
        <f>IF(ISBLANK('New Item CATEGORY TEAM TAB'!AU215),"",'New Item CATEGORY TEAM TAB'!AU215)</f>
        <v/>
      </c>
      <c r="AE211" s="255" t="str">
        <f>IF(ISBLANK('New Item CATEGORY TEAM TAB'!AV215),"",'New Item CATEGORY TEAM TAB'!AV215)</f>
        <v/>
      </c>
      <c r="AF211" s="13" t="str">
        <f>IF(ISBLANK('New Item CATEGORY TEAM TAB'!AW215),"",'New Item CATEGORY TEAM TAB'!AW215)</f>
        <v/>
      </c>
      <c r="AG211" s="2" t="str">
        <f>IF(ISBLANK('New Item CATEGORY TEAM TAB'!BM215),"",'New Item CATEGORY TEAM TAB'!BM215)</f>
        <v/>
      </c>
      <c r="AH211" s="2" t="str">
        <f>IF(ISBLANK('New Item CATEGORY TEAM TAB'!CA215),"",'New Item CATEGORY TEAM TAB'!CA215)</f>
        <v/>
      </c>
      <c r="AI211" s="2" t="str">
        <f>IF(ISBLANK('New Item CATEGORY TEAM TAB'!BY215),"",'New Item CATEGORY TEAM TAB'!BY215)</f>
        <v/>
      </c>
      <c r="AJ211" s="23" t="str">
        <f>IF(ISBLANK('New Item CATEGORY TEAM TAB'!Z215),"",'New Item CATEGORY TEAM TAB'!Z215)</f>
        <v/>
      </c>
      <c r="AK211" s="23" t="str">
        <f>IF(ISBLANK('New Item CATEGORY TEAM TAB'!AA215),"",'New Item CATEGORY TEAM TAB'!AA215)</f>
        <v/>
      </c>
      <c r="AL211" s="115" t="str">
        <f>IF(ISBLANK('New Item VENDOR TAB'!AK215),"",'New Item VENDOR TAB'!AK215)</f>
        <v/>
      </c>
      <c r="AM211" s="23" t="str">
        <f>IF(ISBLANK('New Item CATEGORY TEAM TAB'!BD215),"",'New Item CATEGORY TEAM TAB'!BD215)</f>
        <v/>
      </c>
      <c r="AN211" s="22" t="str">
        <f>IF(ISBLANK('New Item CATEGORY TEAM TAB'!X215),"",'New Item CATEGORY TEAM TAB'!X215)</f>
        <v/>
      </c>
      <c r="AO211" s="22" t="str">
        <f>IF(ISBLANK('New Item CATEGORY TEAM TAB'!Y215),"",'New Item CATEGORY TEAM TAB'!Y215)</f>
        <v/>
      </c>
      <c r="AP211" s="24" t="str">
        <f>IF(ISBLANK('New Item CATEGORY TEAM TAB'!AP215),"",'New Item CATEGORY TEAM TAB'!AP215)</f>
        <v/>
      </c>
      <c r="AQ211" s="24" t="str">
        <f>IF(ISBLANK('New Item CATEGORY TEAM TAB'!AP215),"",'New Item CATEGORY TEAM TAB'!AP215)</f>
        <v/>
      </c>
      <c r="AR211" s="21" t="str">
        <f>IF(ISBLANK('New Item CATEGORY TEAM TAB'!BU215),"",'New Item CATEGORY TEAM TAB'!BU215)</f>
        <v/>
      </c>
      <c r="AS211" s="225" t="str">
        <f>IF(ISBLANK('New Item CATEGORY TEAM TAB'!BW215),"",'New Item CATEGORY TEAM TAB'!BW215)</f>
        <v/>
      </c>
      <c r="AT211" s="20" t="str">
        <f>IF(ISBLANK('New Item CATEGORY TEAM TAB'!BR215),"",'New Item CATEGORY TEAM TAB'!BR215)</f>
        <v/>
      </c>
      <c r="AU211" s="47" t="str">
        <f>IF(ISBLANK('New Item CATEGORY TEAM TAB'!BS215),"",'New Item CATEGORY TEAM TAB'!BS215)</f>
        <v/>
      </c>
      <c r="AV211" s="2" t="str">
        <f t="shared" si="6"/>
        <v/>
      </c>
      <c r="AW211" s="2" t="str">
        <f>IF(ISBLANK('New Item CATEGORY TEAM TAB'!BX215),"",'New Item CATEGORY TEAM TAB'!BX215)</f>
        <v/>
      </c>
      <c r="AX211" s="2" t="str">
        <f t="shared" si="7"/>
        <v/>
      </c>
      <c r="AY211" s="2" t="str">
        <f>IF(ISBLANK('New Item CATEGORY TEAM TAB'!BZ215),"",'New Item CATEGORY TEAM TAB'!BZ215)</f>
        <v/>
      </c>
      <c r="AZ211" s="229" t="str">
        <f>IF(ISBLANK('New Item CATEGORY TEAM TAB'!AX215),"",'New Item CATEGORY TEAM TAB'!AX215)</f>
        <v/>
      </c>
      <c r="BA211" s="229" t="str">
        <f>IF(ISBLANK('New Item CATEGORY TEAM TAB'!AY215),"",'New Item CATEGORY TEAM TAB'!AY215)</f>
        <v/>
      </c>
      <c r="BB211" s="229" t="str">
        <f>IF(ISBLANK('New Item CATEGORY TEAM TAB'!AZ215),"",'New Item CATEGORY TEAM TAB'!AZ215)</f>
        <v/>
      </c>
      <c r="BC211" s="229" t="str">
        <f>IF(ISBLANK('New Item CATEGORY TEAM TAB'!BA215),"",'New Item CATEGORY TEAM TAB'!BA215)</f>
        <v/>
      </c>
      <c r="BD211" s="229" t="str">
        <f>IF(ISBLANK('New Item CATEGORY TEAM TAB'!BB215),"",'New Item CATEGORY TEAM TAB'!BB215)</f>
        <v/>
      </c>
      <c r="BE211" s="229" t="str">
        <f>IF(ISBLANK('New Item CATEGORY TEAM TAB'!BC215),"",'New Item CATEGORY TEAM TAB'!BC215)</f>
        <v/>
      </c>
      <c r="BF211" s="258" t="str">
        <f>IF(ISBLANK('New Item CATEGORY TEAM TAB'!CB215),"",'New Item CATEGORY TEAM TAB'!CB215)</f>
        <v/>
      </c>
      <c r="BG211" s="258" t="str">
        <f>IF(ISBLANK('New Item CATEGORY TEAM TAB'!CC215),"",'New Item CATEGORY TEAM TAB'!CC215)</f>
        <v/>
      </c>
      <c r="BH211" s="258" t="str">
        <f>IF(ISBLANK('New Item CATEGORY TEAM TAB'!CD215),"",'New Item CATEGORY TEAM TAB'!CD215)</f>
        <v/>
      </c>
      <c r="BI211" s="258" t="str">
        <f>IF(ISBLANK('New Item CATEGORY TEAM TAB'!CE215),"",'New Item CATEGORY TEAM TAB'!CE215)</f>
        <v/>
      </c>
      <c r="BJ211" s="258" t="str">
        <f>IF(ISBLANK('New Item CATEGORY TEAM TAB'!CF215),"",'New Item CATEGORY TEAM TAB'!CF215)</f>
        <v/>
      </c>
      <c r="BK211" s="258" t="str">
        <f>IF(ISBLANK('New Item CATEGORY TEAM TAB'!CG215),"",'New Item CATEGORY TEAM TAB'!CG215)</f>
        <v/>
      </c>
      <c r="BL211" s="258" t="str">
        <f>IF(ISBLANK('New Item CATEGORY TEAM TAB'!CH215),"",'New Item CATEGORY TEAM TAB'!CH215)</f>
        <v/>
      </c>
      <c r="BM211" s="258" t="str">
        <f>IF(ISBLANK('New Item CATEGORY TEAM TAB'!CI215),"",'New Item CATEGORY TEAM TAB'!CI215)</f>
        <v/>
      </c>
      <c r="BN211" s="258" t="str">
        <f>IF(ISBLANK('New Item CATEGORY TEAM TAB'!CK215),"",'New Item CATEGORY TEAM TAB'!CK215)</f>
        <v/>
      </c>
      <c r="BO211" s="258" t="str">
        <f>IF(ISBLANK('New Item CATEGORY TEAM TAB'!CJ215),"",'New Item CATEGORY TEAM TAB'!CJ215)</f>
        <v/>
      </c>
      <c r="BP211" s="258" t="str">
        <f>IF(ISBLANK('New Item CATEGORY TEAM TAB'!CM215),"",'New Item CATEGORY TEAM TAB'!CM215)</f>
        <v/>
      </c>
      <c r="BQ211" s="258" t="str">
        <f>IF(ISBLANK('New Item CATEGORY TEAM TAB'!CN215),"",'New Item CATEGORY TEAM TAB'!CN215)</f>
        <v/>
      </c>
      <c r="BR211" s="258" t="str">
        <f>IF(ISBLANK('New Item CATEGORY TEAM TAB'!CO215),"",'New Item CATEGORY TEAM TAB'!CO215)</f>
        <v/>
      </c>
    </row>
    <row r="212" spans="1:70" ht="15.6">
      <c r="A212" s="128" t="str">
        <f>IF(ISBLANK('New Item CATEGORY TEAM TAB'!E216),"",'New Item CATEGORY TEAM TAB'!E216)</f>
        <v/>
      </c>
      <c r="B212" s="2" t="str">
        <f>IF(ISBLANK('New Item CATEGORY TEAM TAB'!BL216),"",'New Item CATEGORY TEAM TAB'!BL216)</f>
        <v/>
      </c>
      <c r="C212" s="2" t="str">
        <f>IF(ISBLANK('New Item CATEGORY TEAM TAB'!AR216),"",'New Item CATEGORY TEAM TAB'!AR216)</f>
        <v/>
      </c>
      <c r="D212" s="2" t="str">
        <f>IF(ISBLANK('New Item CATEGORY TEAM TAB'!AK216),"",'New Item CATEGORY TEAM TAB'!AK216)</f>
        <v/>
      </c>
      <c r="E212" s="18" t="str">
        <f>IF(ISBLANK('New Item CATEGORY TEAM TAB'!M216),"",'New Item CATEGORY TEAM TAB'!M216)</f>
        <v/>
      </c>
      <c r="F212" s="18" t="str">
        <f>IF(ISBLANK('New Item CATEGORY TEAM TAB'!N216),"",'New Item CATEGORY TEAM TAB'!N216)</f>
        <v/>
      </c>
      <c r="G212" s="16" t="str">
        <f>IF(ISBLANK('New Item CATEGORY TEAM TAB'!R216),"",'New Item CATEGORY TEAM TAB'!R216)</f>
        <v/>
      </c>
      <c r="H212" s="16" t="str">
        <f>IF(ISBLANK('New Item CATEGORY TEAM TAB'!BK216),"",'New Item CATEGORY TEAM TAB'!BK216)</f>
        <v/>
      </c>
      <c r="I212" s="19" t="str">
        <f>IF(ISBLANK('New Item CATEGORY TEAM TAB'!BT216),"",'New Item CATEGORY TEAM TAB'!BT216)</f>
        <v/>
      </c>
      <c r="J212" s="20" t="e">
        <f>IF(ISBLANK('New Item CATEGORY TEAM TAB'!BQ216),"",'New Item CATEGORY TEAM TAB'!BQ216)</f>
        <v>#N/A</v>
      </c>
      <c r="K212" s="2" t="str">
        <f>IF(ISBLANK('New Item CATEGORY TEAM TAB'!AE216),"",'New Item CATEGORY TEAM TAB'!AE216)</f>
        <v/>
      </c>
      <c r="L212" s="2" t="str">
        <f>IF(ISBLANK('New Item CATEGORY TEAM TAB'!AF216),"",'New Item CATEGORY TEAM TAB'!AF216)</f>
        <v/>
      </c>
      <c r="M212" s="2" t="str">
        <f>IF(ISBLANK('New Item CATEGORY TEAM TAB'!CL216),"",'New Item CATEGORY TEAM TAB'!CL216)</f>
        <v/>
      </c>
      <c r="N212" s="2" t="str">
        <f>IF(ISBLANK('New Item CATEGORY TEAM TAB'!AN216),"",'New Item CATEGORY TEAM TAB'!AN216)</f>
        <v/>
      </c>
      <c r="O212" s="21" t="str">
        <f>IF(ISBLANK('New Item CATEGORY TEAM TAB'!AO216),"",'New Item CATEGORY TEAM TAB'!AO216)</f>
        <v/>
      </c>
      <c r="P212" s="2" t="str">
        <f>IF(ISBLANK('New Item CATEGORY TEAM TAB'!AT216),"",'New Item CATEGORY TEAM TAB'!AT216)</f>
        <v xml:space="preserve"> </v>
      </c>
      <c r="Q212" s="2" t="str">
        <f>IF(ISBLANK(VLOOKUP(P212,DROPDOWN!K:L,2,FALSE)),"",VLOOKUP(P212,DROPDOWN!K:L,2,FALSE))</f>
        <v xml:space="preserve"> </v>
      </c>
      <c r="R212" s="2" t="str">
        <f>IF(ISBLANK('New Item CATEGORY TEAM TAB'!BN216),"",'New Item CATEGORY TEAM TAB'!BN216)</f>
        <v/>
      </c>
      <c r="S212" s="11"/>
      <c r="T212" s="13">
        <v>2</v>
      </c>
      <c r="U212" s="15" t="e">
        <f>IF(ISBLANK('New Item CATEGORY TEAM TAB'!BP216),"",'New Item CATEGORY TEAM TAB'!BP216)</f>
        <v>#N/A</v>
      </c>
      <c r="V212" s="2" t="s">
        <v>53</v>
      </c>
      <c r="W212" s="16"/>
      <c r="X212" s="223" t="str">
        <f>IF(ISBLANK('New Item CATEGORY TEAM TAB'!V216),"",'New Item CATEGORY TEAM TAB'!V216)</f>
        <v/>
      </c>
      <c r="Y212" s="223" t="str">
        <f>IF(ISBLANK('New Item CATEGORY TEAM TAB'!W216),"",'New Item CATEGORY TEAM TAB'!W216)</f>
        <v/>
      </c>
      <c r="Z212" s="47" t="e">
        <f>VLOOKUP(Y212,DROPDOWN!G:H,2,FALSE)</f>
        <v>#N/A</v>
      </c>
      <c r="AA212" s="47" t="str">
        <f>IF(ISBLANK('New Item CATEGORY TEAM TAB'!U216),"",'New Item CATEGORY TEAM TAB'!U216)</f>
        <v/>
      </c>
      <c r="AB212" s="47" t="str">
        <f>IF(ISBLANK('New Item CATEGORY TEAM TAB'!BE216),"",'New Item CATEGORY TEAM TAB'!BE216)</f>
        <v/>
      </c>
      <c r="AC212" s="47" t="str">
        <f>IF(ISBLANK('New Item CATEGORY TEAM TAB'!BF216),"",'New Item CATEGORY TEAM TAB'!BF216)</f>
        <v/>
      </c>
      <c r="AD212" s="256" t="str">
        <f>IF(ISBLANK('New Item CATEGORY TEAM TAB'!AU216),"",'New Item CATEGORY TEAM TAB'!AU216)</f>
        <v/>
      </c>
      <c r="AE212" s="255" t="str">
        <f>IF(ISBLANK('New Item CATEGORY TEAM TAB'!AV216),"",'New Item CATEGORY TEAM TAB'!AV216)</f>
        <v/>
      </c>
      <c r="AF212" s="13" t="str">
        <f>IF(ISBLANK('New Item CATEGORY TEAM TAB'!AW216),"",'New Item CATEGORY TEAM TAB'!AW216)</f>
        <v/>
      </c>
      <c r="AG212" s="2" t="str">
        <f>IF(ISBLANK('New Item CATEGORY TEAM TAB'!BM216),"",'New Item CATEGORY TEAM TAB'!BM216)</f>
        <v/>
      </c>
      <c r="AH212" s="2" t="str">
        <f>IF(ISBLANK('New Item CATEGORY TEAM TAB'!CA216),"",'New Item CATEGORY TEAM TAB'!CA216)</f>
        <v/>
      </c>
      <c r="AI212" s="2" t="str">
        <f>IF(ISBLANK('New Item CATEGORY TEAM TAB'!BY216),"",'New Item CATEGORY TEAM TAB'!BY216)</f>
        <v/>
      </c>
      <c r="AJ212" s="23" t="str">
        <f>IF(ISBLANK('New Item CATEGORY TEAM TAB'!Z216),"",'New Item CATEGORY TEAM TAB'!Z216)</f>
        <v/>
      </c>
      <c r="AK212" s="23" t="str">
        <f>IF(ISBLANK('New Item CATEGORY TEAM TAB'!AA216),"",'New Item CATEGORY TEAM TAB'!AA216)</f>
        <v/>
      </c>
      <c r="AL212" s="115" t="str">
        <f>IF(ISBLANK('New Item VENDOR TAB'!AK216),"",'New Item VENDOR TAB'!AK216)</f>
        <v/>
      </c>
      <c r="AM212" s="23" t="str">
        <f>IF(ISBLANK('New Item CATEGORY TEAM TAB'!BD216),"",'New Item CATEGORY TEAM TAB'!BD216)</f>
        <v/>
      </c>
      <c r="AN212" s="22" t="str">
        <f>IF(ISBLANK('New Item CATEGORY TEAM TAB'!X216),"",'New Item CATEGORY TEAM TAB'!X216)</f>
        <v/>
      </c>
      <c r="AO212" s="22" t="str">
        <f>IF(ISBLANK('New Item CATEGORY TEAM TAB'!Y216),"",'New Item CATEGORY TEAM TAB'!Y216)</f>
        <v/>
      </c>
      <c r="AP212" s="24" t="str">
        <f>IF(ISBLANK('New Item CATEGORY TEAM TAB'!AP216),"",'New Item CATEGORY TEAM TAB'!AP216)</f>
        <v/>
      </c>
      <c r="AQ212" s="24" t="str">
        <f>IF(ISBLANK('New Item CATEGORY TEAM TAB'!AP216),"",'New Item CATEGORY TEAM TAB'!AP216)</f>
        <v/>
      </c>
      <c r="AR212" s="21" t="str">
        <f>IF(ISBLANK('New Item CATEGORY TEAM TAB'!BU216),"",'New Item CATEGORY TEAM TAB'!BU216)</f>
        <v/>
      </c>
      <c r="AS212" s="225" t="str">
        <f>IF(ISBLANK('New Item CATEGORY TEAM TAB'!BW216),"",'New Item CATEGORY TEAM TAB'!BW216)</f>
        <v/>
      </c>
      <c r="AT212" s="20" t="str">
        <f>IF(ISBLANK('New Item CATEGORY TEAM TAB'!BR216),"",'New Item CATEGORY TEAM TAB'!BR216)</f>
        <v/>
      </c>
      <c r="AU212" s="47" t="str">
        <f>IF(ISBLANK('New Item CATEGORY TEAM TAB'!BS216),"",'New Item CATEGORY TEAM TAB'!BS216)</f>
        <v/>
      </c>
      <c r="AV212" s="2" t="str">
        <f t="shared" si="6"/>
        <v/>
      </c>
      <c r="AW212" s="2" t="str">
        <f>IF(ISBLANK('New Item CATEGORY TEAM TAB'!BX216),"",'New Item CATEGORY TEAM TAB'!BX216)</f>
        <v/>
      </c>
      <c r="AX212" s="2" t="str">
        <f t="shared" si="7"/>
        <v/>
      </c>
      <c r="AY212" s="2" t="str">
        <f>IF(ISBLANK('New Item CATEGORY TEAM TAB'!BZ216),"",'New Item CATEGORY TEAM TAB'!BZ216)</f>
        <v/>
      </c>
      <c r="AZ212" s="229" t="str">
        <f>IF(ISBLANK('New Item CATEGORY TEAM TAB'!AX216),"",'New Item CATEGORY TEAM TAB'!AX216)</f>
        <v/>
      </c>
      <c r="BA212" s="229" t="str">
        <f>IF(ISBLANK('New Item CATEGORY TEAM TAB'!AY216),"",'New Item CATEGORY TEAM TAB'!AY216)</f>
        <v/>
      </c>
      <c r="BB212" s="229" t="str">
        <f>IF(ISBLANK('New Item CATEGORY TEAM TAB'!AZ216),"",'New Item CATEGORY TEAM TAB'!AZ216)</f>
        <v/>
      </c>
      <c r="BC212" s="229" t="str">
        <f>IF(ISBLANK('New Item CATEGORY TEAM TAB'!BA216),"",'New Item CATEGORY TEAM TAB'!BA216)</f>
        <v/>
      </c>
      <c r="BD212" s="229" t="str">
        <f>IF(ISBLANK('New Item CATEGORY TEAM TAB'!BB216),"",'New Item CATEGORY TEAM TAB'!BB216)</f>
        <v/>
      </c>
      <c r="BE212" s="229" t="str">
        <f>IF(ISBLANK('New Item CATEGORY TEAM TAB'!BC216),"",'New Item CATEGORY TEAM TAB'!BC216)</f>
        <v/>
      </c>
      <c r="BF212" s="258" t="str">
        <f>IF(ISBLANK('New Item CATEGORY TEAM TAB'!CB216),"",'New Item CATEGORY TEAM TAB'!CB216)</f>
        <v/>
      </c>
      <c r="BG212" s="258" t="str">
        <f>IF(ISBLANK('New Item CATEGORY TEAM TAB'!CC216),"",'New Item CATEGORY TEAM TAB'!CC216)</f>
        <v/>
      </c>
      <c r="BH212" s="258" t="str">
        <f>IF(ISBLANK('New Item CATEGORY TEAM TAB'!CD216),"",'New Item CATEGORY TEAM TAB'!CD216)</f>
        <v/>
      </c>
      <c r="BI212" s="258" t="str">
        <f>IF(ISBLANK('New Item CATEGORY TEAM TAB'!CE216),"",'New Item CATEGORY TEAM TAB'!CE216)</f>
        <v/>
      </c>
      <c r="BJ212" s="258" t="str">
        <f>IF(ISBLANK('New Item CATEGORY TEAM TAB'!CF216),"",'New Item CATEGORY TEAM TAB'!CF216)</f>
        <v/>
      </c>
      <c r="BK212" s="258" t="str">
        <f>IF(ISBLANK('New Item CATEGORY TEAM TAB'!CG216),"",'New Item CATEGORY TEAM TAB'!CG216)</f>
        <v/>
      </c>
      <c r="BL212" s="258" t="str">
        <f>IF(ISBLANK('New Item CATEGORY TEAM TAB'!CH216),"",'New Item CATEGORY TEAM TAB'!CH216)</f>
        <v/>
      </c>
      <c r="BM212" s="258" t="str">
        <f>IF(ISBLANK('New Item CATEGORY TEAM TAB'!CI216),"",'New Item CATEGORY TEAM TAB'!CI216)</f>
        <v/>
      </c>
      <c r="BN212" s="258" t="str">
        <f>IF(ISBLANK('New Item CATEGORY TEAM TAB'!CK216),"",'New Item CATEGORY TEAM TAB'!CK216)</f>
        <v/>
      </c>
      <c r="BO212" s="258" t="str">
        <f>IF(ISBLANK('New Item CATEGORY TEAM TAB'!CJ216),"",'New Item CATEGORY TEAM TAB'!CJ216)</f>
        <v/>
      </c>
      <c r="BP212" s="258" t="str">
        <f>IF(ISBLANK('New Item CATEGORY TEAM TAB'!CM216),"",'New Item CATEGORY TEAM TAB'!CM216)</f>
        <v/>
      </c>
      <c r="BQ212" s="258" t="str">
        <f>IF(ISBLANK('New Item CATEGORY TEAM TAB'!CN216),"",'New Item CATEGORY TEAM TAB'!CN216)</f>
        <v/>
      </c>
      <c r="BR212" s="258" t="str">
        <f>IF(ISBLANK('New Item CATEGORY TEAM TAB'!CO216),"",'New Item CATEGORY TEAM TAB'!CO216)</f>
        <v/>
      </c>
    </row>
    <row r="213" spans="1:70" ht="15.6">
      <c r="A213" s="128" t="str">
        <f>IF(ISBLANK('New Item CATEGORY TEAM TAB'!E217),"",'New Item CATEGORY TEAM TAB'!E217)</f>
        <v/>
      </c>
      <c r="B213" s="2" t="str">
        <f>IF(ISBLANK('New Item CATEGORY TEAM TAB'!BL217),"",'New Item CATEGORY TEAM TAB'!BL217)</f>
        <v/>
      </c>
      <c r="C213" s="2" t="str">
        <f>IF(ISBLANK('New Item CATEGORY TEAM TAB'!AR217),"",'New Item CATEGORY TEAM TAB'!AR217)</f>
        <v/>
      </c>
      <c r="D213" s="2" t="str">
        <f>IF(ISBLANK('New Item CATEGORY TEAM TAB'!AK217),"",'New Item CATEGORY TEAM TAB'!AK217)</f>
        <v/>
      </c>
      <c r="E213" s="18" t="str">
        <f>IF(ISBLANK('New Item CATEGORY TEAM TAB'!M217),"",'New Item CATEGORY TEAM TAB'!M217)</f>
        <v/>
      </c>
      <c r="F213" s="18" t="str">
        <f>IF(ISBLANK('New Item CATEGORY TEAM TAB'!N217),"",'New Item CATEGORY TEAM TAB'!N217)</f>
        <v/>
      </c>
      <c r="G213" s="16" t="str">
        <f>IF(ISBLANK('New Item CATEGORY TEAM TAB'!R217),"",'New Item CATEGORY TEAM TAB'!R217)</f>
        <v/>
      </c>
      <c r="H213" s="16" t="str">
        <f>IF(ISBLANK('New Item CATEGORY TEAM TAB'!BK217),"",'New Item CATEGORY TEAM TAB'!BK217)</f>
        <v/>
      </c>
      <c r="I213" s="19" t="str">
        <f>IF(ISBLANK('New Item CATEGORY TEAM TAB'!BT217),"",'New Item CATEGORY TEAM TAB'!BT217)</f>
        <v/>
      </c>
      <c r="J213" s="20" t="e">
        <f>IF(ISBLANK('New Item CATEGORY TEAM TAB'!BQ217),"",'New Item CATEGORY TEAM TAB'!BQ217)</f>
        <v>#N/A</v>
      </c>
      <c r="K213" s="2" t="str">
        <f>IF(ISBLANK('New Item CATEGORY TEAM TAB'!AE217),"",'New Item CATEGORY TEAM TAB'!AE217)</f>
        <v/>
      </c>
      <c r="L213" s="2" t="str">
        <f>IF(ISBLANK('New Item CATEGORY TEAM TAB'!AF217),"",'New Item CATEGORY TEAM TAB'!AF217)</f>
        <v/>
      </c>
      <c r="M213" s="2" t="str">
        <f>IF(ISBLANK('New Item CATEGORY TEAM TAB'!CL217),"",'New Item CATEGORY TEAM TAB'!CL217)</f>
        <v/>
      </c>
      <c r="N213" s="2" t="str">
        <f>IF(ISBLANK('New Item CATEGORY TEAM TAB'!AN217),"",'New Item CATEGORY TEAM TAB'!AN217)</f>
        <v/>
      </c>
      <c r="O213" s="21" t="str">
        <f>IF(ISBLANK('New Item CATEGORY TEAM TAB'!AO217),"",'New Item CATEGORY TEAM TAB'!AO217)</f>
        <v/>
      </c>
      <c r="P213" s="2" t="str">
        <f>IF(ISBLANK('New Item CATEGORY TEAM TAB'!AT217),"",'New Item CATEGORY TEAM TAB'!AT217)</f>
        <v xml:space="preserve"> </v>
      </c>
      <c r="Q213" s="2" t="str">
        <f>IF(ISBLANK(VLOOKUP(P213,DROPDOWN!K:L,2,FALSE)),"",VLOOKUP(P213,DROPDOWN!K:L,2,FALSE))</f>
        <v xml:space="preserve"> </v>
      </c>
      <c r="R213" s="2" t="str">
        <f>IF(ISBLANK('New Item CATEGORY TEAM TAB'!BN217),"",'New Item CATEGORY TEAM TAB'!BN217)</f>
        <v/>
      </c>
      <c r="S213" s="11"/>
      <c r="T213" s="13">
        <v>2</v>
      </c>
      <c r="U213" s="15" t="e">
        <f>IF(ISBLANK('New Item CATEGORY TEAM TAB'!BP217),"",'New Item CATEGORY TEAM TAB'!BP217)</f>
        <v>#N/A</v>
      </c>
      <c r="V213" s="2" t="s">
        <v>53</v>
      </c>
      <c r="W213" s="16"/>
      <c r="X213" s="223" t="str">
        <f>IF(ISBLANK('New Item CATEGORY TEAM TAB'!V217),"",'New Item CATEGORY TEAM TAB'!V217)</f>
        <v/>
      </c>
      <c r="Y213" s="223" t="str">
        <f>IF(ISBLANK('New Item CATEGORY TEAM TAB'!W217),"",'New Item CATEGORY TEAM TAB'!W217)</f>
        <v/>
      </c>
      <c r="Z213" s="47" t="e">
        <f>VLOOKUP(Y213,DROPDOWN!G:H,2,FALSE)</f>
        <v>#N/A</v>
      </c>
      <c r="AA213" s="47" t="str">
        <f>IF(ISBLANK('New Item CATEGORY TEAM TAB'!U217),"",'New Item CATEGORY TEAM TAB'!U217)</f>
        <v/>
      </c>
      <c r="AB213" s="47" t="str">
        <f>IF(ISBLANK('New Item CATEGORY TEAM TAB'!BE217),"",'New Item CATEGORY TEAM TAB'!BE217)</f>
        <v/>
      </c>
      <c r="AC213" s="47" t="str">
        <f>IF(ISBLANK('New Item CATEGORY TEAM TAB'!BF217),"",'New Item CATEGORY TEAM TAB'!BF217)</f>
        <v/>
      </c>
      <c r="AD213" s="256" t="str">
        <f>IF(ISBLANK('New Item CATEGORY TEAM TAB'!AU217),"",'New Item CATEGORY TEAM TAB'!AU217)</f>
        <v/>
      </c>
      <c r="AE213" s="255" t="str">
        <f>IF(ISBLANK('New Item CATEGORY TEAM TAB'!AV217),"",'New Item CATEGORY TEAM TAB'!AV217)</f>
        <v/>
      </c>
      <c r="AF213" s="13" t="str">
        <f>IF(ISBLANK('New Item CATEGORY TEAM TAB'!AW217),"",'New Item CATEGORY TEAM TAB'!AW217)</f>
        <v/>
      </c>
      <c r="AG213" s="2" t="str">
        <f>IF(ISBLANK('New Item CATEGORY TEAM TAB'!BM217),"",'New Item CATEGORY TEAM TAB'!BM217)</f>
        <v/>
      </c>
      <c r="AH213" s="2" t="str">
        <f>IF(ISBLANK('New Item CATEGORY TEAM TAB'!CA217),"",'New Item CATEGORY TEAM TAB'!CA217)</f>
        <v/>
      </c>
      <c r="AI213" s="2" t="str">
        <f>IF(ISBLANK('New Item CATEGORY TEAM TAB'!BY217),"",'New Item CATEGORY TEAM TAB'!BY217)</f>
        <v/>
      </c>
      <c r="AJ213" s="23" t="str">
        <f>IF(ISBLANK('New Item CATEGORY TEAM TAB'!Z217),"",'New Item CATEGORY TEAM TAB'!Z217)</f>
        <v/>
      </c>
      <c r="AK213" s="23" t="str">
        <f>IF(ISBLANK('New Item CATEGORY TEAM TAB'!AA217),"",'New Item CATEGORY TEAM TAB'!AA217)</f>
        <v/>
      </c>
      <c r="AL213" s="115" t="str">
        <f>IF(ISBLANK('New Item VENDOR TAB'!AK217),"",'New Item VENDOR TAB'!AK217)</f>
        <v/>
      </c>
      <c r="AM213" s="23" t="str">
        <f>IF(ISBLANK('New Item CATEGORY TEAM TAB'!BD217),"",'New Item CATEGORY TEAM TAB'!BD217)</f>
        <v/>
      </c>
      <c r="AN213" s="22" t="str">
        <f>IF(ISBLANK('New Item CATEGORY TEAM TAB'!X217),"",'New Item CATEGORY TEAM TAB'!X217)</f>
        <v/>
      </c>
      <c r="AO213" s="22" t="str">
        <f>IF(ISBLANK('New Item CATEGORY TEAM TAB'!Y217),"",'New Item CATEGORY TEAM TAB'!Y217)</f>
        <v/>
      </c>
      <c r="AP213" s="24" t="str">
        <f>IF(ISBLANK('New Item CATEGORY TEAM TAB'!AP217),"",'New Item CATEGORY TEAM TAB'!AP217)</f>
        <v/>
      </c>
      <c r="AQ213" s="24" t="str">
        <f>IF(ISBLANK('New Item CATEGORY TEAM TAB'!AP217),"",'New Item CATEGORY TEAM TAB'!AP217)</f>
        <v/>
      </c>
      <c r="AR213" s="21" t="str">
        <f>IF(ISBLANK('New Item CATEGORY TEAM TAB'!BU217),"",'New Item CATEGORY TEAM TAB'!BU217)</f>
        <v/>
      </c>
      <c r="AS213" s="225" t="str">
        <f>IF(ISBLANK('New Item CATEGORY TEAM TAB'!BW217),"",'New Item CATEGORY TEAM TAB'!BW217)</f>
        <v/>
      </c>
      <c r="AT213" s="20" t="str">
        <f>IF(ISBLANK('New Item CATEGORY TEAM TAB'!BR217),"",'New Item CATEGORY TEAM TAB'!BR217)</f>
        <v/>
      </c>
      <c r="AU213" s="47" t="str">
        <f>IF(ISBLANK('New Item CATEGORY TEAM TAB'!BS217),"",'New Item CATEGORY TEAM TAB'!BS217)</f>
        <v/>
      </c>
      <c r="AV213" s="2" t="str">
        <f t="shared" si="6"/>
        <v/>
      </c>
      <c r="AW213" s="2" t="str">
        <f>IF(ISBLANK('New Item CATEGORY TEAM TAB'!BX217),"",'New Item CATEGORY TEAM TAB'!BX217)</f>
        <v/>
      </c>
      <c r="AX213" s="2" t="str">
        <f t="shared" si="7"/>
        <v/>
      </c>
      <c r="AY213" s="2" t="str">
        <f>IF(ISBLANK('New Item CATEGORY TEAM TAB'!BZ217),"",'New Item CATEGORY TEAM TAB'!BZ217)</f>
        <v/>
      </c>
      <c r="AZ213" s="229" t="str">
        <f>IF(ISBLANK('New Item CATEGORY TEAM TAB'!AX217),"",'New Item CATEGORY TEAM TAB'!AX217)</f>
        <v/>
      </c>
      <c r="BA213" s="229" t="str">
        <f>IF(ISBLANK('New Item CATEGORY TEAM TAB'!AY217),"",'New Item CATEGORY TEAM TAB'!AY217)</f>
        <v/>
      </c>
      <c r="BB213" s="229" t="str">
        <f>IF(ISBLANK('New Item CATEGORY TEAM TAB'!AZ217),"",'New Item CATEGORY TEAM TAB'!AZ217)</f>
        <v/>
      </c>
      <c r="BC213" s="229" t="str">
        <f>IF(ISBLANK('New Item CATEGORY TEAM TAB'!BA217),"",'New Item CATEGORY TEAM TAB'!BA217)</f>
        <v/>
      </c>
      <c r="BD213" s="229" t="str">
        <f>IF(ISBLANK('New Item CATEGORY TEAM TAB'!BB217),"",'New Item CATEGORY TEAM TAB'!BB217)</f>
        <v/>
      </c>
      <c r="BE213" s="229" t="str">
        <f>IF(ISBLANK('New Item CATEGORY TEAM TAB'!BC217),"",'New Item CATEGORY TEAM TAB'!BC217)</f>
        <v/>
      </c>
      <c r="BF213" s="258" t="str">
        <f>IF(ISBLANK('New Item CATEGORY TEAM TAB'!CB217),"",'New Item CATEGORY TEAM TAB'!CB217)</f>
        <v/>
      </c>
      <c r="BG213" s="258" t="str">
        <f>IF(ISBLANK('New Item CATEGORY TEAM TAB'!CC217),"",'New Item CATEGORY TEAM TAB'!CC217)</f>
        <v/>
      </c>
      <c r="BH213" s="258" t="str">
        <f>IF(ISBLANK('New Item CATEGORY TEAM TAB'!CD217),"",'New Item CATEGORY TEAM TAB'!CD217)</f>
        <v/>
      </c>
      <c r="BI213" s="258" t="str">
        <f>IF(ISBLANK('New Item CATEGORY TEAM TAB'!CE217),"",'New Item CATEGORY TEAM TAB'!CE217)</f>
        <v/>
      </c>
      <c r="BJ213" s="258" t="str">
        <f>IF(ISBLANK('New Item CATEGORY TEAM TAB'!CF217),"",'New Item CATEGORY TEAM TAB'!CF217)</f>
        <v/>
      </c>
      <c r="BK213" s="258" t="str">
        <f>IF(ISBLANK('New Item CATEGORY TEAM TAB'!CG217),"",'New Item CATEGORY TEAM TAB'!CG217)</f>
        <v/>
      </c>
      <c r="BL213" s="258" t="str">
        <f>IF(ISBLANK('New Item CATEGORY TEAM TAB'!CH217),"",'New Item CATEGORY TEAM TAB'!CH217)</f>
        <v/>
      </c>
      <c r="BM213" s="258" t="str">
        <f>IF(ISBLANK('New Item CATEGORY TEAM TAB'!CI217),"",'New Item CATEGORY TEAM TAB'!CI217)</f>
        <v/>
      </c>
      <c r="BN213" s="258" t="str">
        <f>IF(ISBLANK('New Item CATEGORY TEAM TAB'!CK217),"",'New Item CATEGORY TEAM TAB'!CK217)</f>
        <v/>
      </c>
      <c r="BO213" s="258" t="str">
        <f>IF(ISBLANK('New Item CATEGORY TEAM TAB'!CJ217),"",'New Item CATEGORY TEAM TAB'!CJ217)</f>
        <v/>
      </c>
      <c r="BP213" s="258" t="str">
        <f>IF(ISBLANK('New Item CATEGORY TEAM TAB'!CM217),"",'New Item CATEGORY TEAM TAB'!CM217)</f>
        <v/>
      </c>
      <c r="BQ213" s="258" t="str">
        <f>IF(ISBLANK('New Item CATEGORY TEAM TAB'!CN217),"",'New Item CATEGORY TEAM TAB'!CN217)</f>
        <v/>
      </c>
      <c r="BR213" s="258" t="str">
        <f>IF(ISBLANK('New Item CATEGORY TEAM TAB'!CO217),"",'New Item CATEGORY TEAM TAB'!CO217)</f>
        <v/>
      </c>
    </row>
    <row r="214" spans="1:70" ht="15.6">
      <c r="A214" s="128" t="str">
        <f>IF(ISBLANK('New Item CATEGORY TEAM TAB'!E218),"",'New Item CATEGORY TEAM TAB'!E218)</f>
        <v/>
      </c>
      <c r="B214" s="2" t="str">
        <f>IF(ISBLANK('New Item CATEGORY TEAM TAB'!BL218),"",'New Item CATEGORY TEAM TAB'!BL218)</f>
        <v/>
      </c>
      <c r="C214" s="2" t="str">
        <f>IF(ISBLANK('New Item CATEGORY TEAM TAB'!AR218),"",'New Item CATEGORY TEAM TAB'!AR218)</f>
        <v/>
      </c>
      <c r="D214" s="2" t="str">
        <f>IF(ISBLANK('New Item CATEGORY TEAM TAB'!AK218),"",'New Item CATEGORY TEAM TAB'!AK218)</f>
        <v/>
      </c>
      <c r="E214" s="18" t="str">
        <f>IF(ISBLANK('New Item CATEGORY TEAM TAB'!M218),"",'New Item CATEGORY TEAM TAB'!M218)</f>
        <v/>
      </c>
      <c r="F214" s="18" t="str">
        <f>IF(ISBLANK('New Item CATEGORY TEAM TAB'!N218),"",'New Item CATEGORY TEAM TAB'!N218)</f>
        <v/>
      </c>
      <c r="G214" s="16" t="str">
        <f>IF(ISBLANK('New Item CATEGORY TEAM TAB'!R218),"",'New Item CATEGORY TEAM TAB'!R218)</f>
        <v/>
      </c>
      <c r="H214" s="16" t="str">
        <f>IF(ISBLANK('New Item CATEGORY TEAM TAB'!BK218),"",'New Item CATEGORY TEAM TAB'!BK218)</f>
        <v/>
      </c>
      <c r="I214" s="19" t="str">
        <f>IF(ISBLANK('New Item CATEGORY TEAM TAB'!BT218),"",'New Item CATEGORY TEAM TAB'!BT218)</f>
        <v/>
      </c>
      <c r="J214" s="20" t="e">
        <f>IF(ISBLANK('New Item CATEGORY TEAM TAB'!BQ218),"",'New Item CATEGORY TEAM TAB'!BQ218)</f>
        <v>#N/A</v>
      </c>
      <c r="K214" s="2" t="str">
        <f>IF(ISBLANK('New Item CATEGORY TEAM TAB'!AE218),"",'New Item CATEGORY TEAM TAB'!AE218)</f>
        <v/>
      </c>
      <c r="L214" s="2" t="str">
        <f>IF(ISBLANK('New Item CATEGORY TEAM TAB'!AF218),"",'New Item CATEGORY TEAM TAB'!AF218)</f>
        <v/>
      </c>
      <c r="M214" s="2" t="str">
        <f>IF(ISBLANK('New Item CATEGORY TEAM TAB'!CL218),"",'New Item CATEGORY TEAM TAB'!CL218)</f>
        <v/>
      </c>
      <c r="N214" s="2" t="str">
        <f>IF(ISBLANK('New Item CATEGORY TEAM TAB'!AN218),"",'New Item CATEGORY TEAM TAB'!AN218)</f>
        <v/>
      </c>
      <c r="O214" s="21" t="str">
        <f>IF(ISBLANK('New Item CATEGORY TEAM TAB'!AO218),"",'New Item CATEGORY TEAM TAB'!AO218)</f>
        <v/>
      </c>
      <c r="P214" s="2" t="str">
        <f>IF(ISBLANK('New Item CATEGORY TEAM TAB'!AT218),"",'New Item CATEGORY TEAM TAB'!AT218)</f>
        <v xml:space="preserve"> </v>
      </c>
      <c r="Q214" s="2" t="str">
        <f>IF(ISBLANK(VLOOKUP(P214,DROPDOWN!K:L,2,FALSE)),"",VLOOKUP(P214,DROPDOWN!K:L,2,FALSE))</f>
        <v xml:space="preserve"> </v>
      </c>
      <c r="R214" s="2" t="str">
        <f>IF(ISBLANK('New Item CATEGORY TEAM TAB'!BN218),"",'New Item CATEGORY TEAM TAB'!BN218)</f>
        <v/>
      </c>
      <c r="S214" s="11"/>
      <c r="T214" s="13">
        <v>2</v>
      </c>
      <c r="U214" s="15" t="e">
        <f>IF(ISBLANK('New Item CATEGORY TEAM TAB'!BP218),"",'New Item CATEGORY TEAM TAB'!BP218)</f>
        <v>#N/A</v>
      </c>
      <c r="V214" s="2" t="s">
        <v>53</v>
      </c>
      <c r="W214" s="16"/>
      <c r="X214" s="223" t="str">
        <f>IF(ISBLANK('New Item CATEGORY TEAM TAB'!V218),"",'New Item CATEGORY TEAM TAB'!V218)</f>
        <v/>
      </c>
      <c r="Y214" s="223" t="str">
        <f>IF(ISBLANK('New Item CATEGORY TEAM TAB'!W218),"",'New Item CATEGORY TEAM TAB'!W218)</f>
        <v/>
      </c>
      <c r="Z214" s="47" t="e">
        <f>VLOOKUP(Y214,DROPDOWN!G:H,2,FALSE)</f>
        <v>#N/A</v>
      </c>
      <c r="AA214" s="47" t="str">
        <f>IF(ISBLANK('New Item CATEGORY TEAM TAB'!U218),"",'New Item CATEGORY TEAM TAB'!U218)</f>
        <v/>
      </c>
      <c r="AB214" s="47" t="str">
        <f>IF(ISBLANK('New Item CATEGORY TEAM TAB'!BE218),"",'New Item CATEGORY TEAM TAB'!BE218)</f>
        <v/>
      </c>
      <c r="AC214" s="47" t="str">
        <f>IF(ISBLANK('New Item CATEGORY TEAM TAB'!BF218),"",'New Item CATEGORY TEAM TAB'!BF218)</f>
        <v/>
      </c>
      <c r="AD214" s="256" t="str">
        <f>IF(ISBLANK('New Item CATEGORY TEAM TAB'!AU218),"",'New Item CATEGORY TEAM TAB'!AU218)</f>
        <v/>
      </c>
      <c r="AE214" s="255" t="str">
        <f>IF(ISBLANK('New Item CATEGORY TEAM TAB'!AV218),"",'New Item CATEGORY TEAM TAB'!AV218)</f>
        <v/>
      </c>
      <c r="AF214" s="13" t="str">
        <f>IF(ISBLANK('New Item CATEGORY TEAM TAB'!AW218),"",'New Item CATEGORY TEAM TAB'!AW218)</f>
        <v/>
      </c>
      <c r="AG214" s="2" t="str">
        <f>IF(ISBLANK('New Item CATEGORY TEAM TAB'!BM218),"",'New Item CATEGORY TEAM TAB'!BM218)</f>
        <v/>
      </c>
      <c r="AH214" s="2" t="str">
        <f>IF(ISBLANK('New Item CATEGORY TEAM TAB'!CA218),"",'New Item CATEGORY TEAM TAB'!CA218)</f>
        <v/>
      </c>
      <c r="AI214" s="2" t="str">
        <f>IF(ISBLANK('New Item CATEGORY TEAM TAB'!BY218),"",'New Item CATEGORY TEAM TAB'!BY218)</f>
        <v/>
      </c>
      <c r="AJ214" s="23" t="str">
        <f>IF(ISBLANK('New Item CATEGORY TEAM TAB'!Z218),"",'New Item CATEGORY TEAM TAB'!Z218)</f>
        <v/>
      </c>
      <c r="AK214" s="23" t="str">
        <f>IF(ISBLANK('New Item CATEGORY TEAM TAB'!AA218),"",'New Item CATEGORY TEAM TAB'!AA218)</f>
        <v/>
      </c>
      <c r="AL214" s="115" t="str">
        <f>IF(ISBLANK('New Item VENDOR TAB'!AK218),"",'New Item VENDOR TAB'!AK218)</f>
        <v/>
      </c>
      <c r="AM214" s="23" t="str">
        <f>IF(ISBLANK('New Item CATEGORY TEAM TAB'!BD218),"",'New Item CATEGORY TEAM TAB'!BD218)</f>
        <v/>
      </c>
      <c r="AN214" s="22" t="str">
        <f>IF(ISBLANK('New Item CATEGORY TEAM TAB'!X218),"",'New Item CATEGORY TEAM TAB'!X218)</f>
        <v/>
      </c>
      <c r="AO214" s="22" t="str">
        <f>IF(ISBLANK('New Item CATEGORY TEAM TAB'!Y218),"",'New Item CATEGORY TEAM TAB'!Y218)</f>
        <v/>
      </c>
      <c r="AP214" s="24" t="str">
        <f>IF(ISBLANK('New Item CATEGORY TEAM TAB'!AP218),"",'New Item CATEGORY TEAM TAB'!AP218)</f>
        <v/>
      </c>
      <c r="AQ214" s="24" t="str">
        <f>IF(ISBLANK('New Item CATEGORY TEAM TAB'!AP218),"",'New Item CATEGORY TEAM TAB'!AP218)</f>
        <v/>
      </c>
      <c r="AR214" s="21" t="str">
        <f>IF(ISBLANK('New Item CATEGORY TEAM TAB'!BU218),"",'New Item CATEGORY TEAM TAB'!BU218)</f>
        <v/>
      </c>
      <c r="AS214" s="225" t="str">
        <f>IF(ISBLANK('New Item CATEGORY TEAM TAB'!BW218),"",'New Item CATEGORY TEAM TAB'!BW218)</f>
        <v/>
      </c>
      <c r="AT214" s="20" t="str">
        <f>IF(ISBLANK('New Item CATEGORY TEAM TAB'!BR218),"",'New Item CATEGORY TEAM TAB'!BR218)</f>
        <v/>
      </c>
      <c r="AU214" s="47" t="str">
        <f>IF(ISBLANK('New Item CATEGORY TEAM TAB'!BS218),"",'New Item CATEGORY TEAM TAB'!BS218)</f>
        <v/>
      </c>
      <c r="AV214" s="2" t="str">
        <f t="shared" si="6"/>
        <v/>
      </c>
      <c r="AW214" s="2" t="str">
        <f>IF(ISBLANK('New Item CATEGORY TEAM TAB'!BX218),"",'New Item CATEGORY TEAM TAB'!BX218)</f>
        <v/>
      </c>
      <c r="AX214" s="2" t="str">
        <f t="shared" si="7"/>
        <v/>
      </c>
      <c r="AY214" s="2" t="str">
        <f>IF(ISBLANK('New Item CATEGORY TEAM TAB'!BZ218),"",'New Item CATEGORY TEAM TAB'!BZ218)</f>
        <v/>
      </c>
      <c r="AZ214" s="229" t="str">
        <f>IF(ISBLANK('New Item CATEGORY TEAM TAB'!AX218),"",'New Item CATEGORY TEAM TAB'!AX218)</f>
        <v/>
      </c>
      <c r="BA214" s="229" t="str">
        <f>IF(ISBLANK('New Item CATEGORY TEAM TAB'!AY218),"",'New Item CATEGORY TEAM TAB'!AY218)</f>
        <v/>
      </c>
      <c r="BB214" s="229" t="str">
        <f>IF(ISBLANK('New Item CATEGORY TEAM TAB'!AZ218),"",'New Item CATEGORY TEAM TAB'!AZ218)</f>
        <v/>
      </c>
      <c r="BC214" s="229" t="str">
        <f>IF(ISBLANK('New Item CATEGORY TEAM TAB'!BA218),"",'New Item CATEGORY TEAM TAB'!BA218)</f>
        <v/>
      </c>
      <c r="BD214" s="229" t="str">
        <f>IF(ISBLANK('New Item CATEGORY TEAM TAB'!BB218),"",'New Item CATEGORY TEAM TAB'!BB218)</f>
        <v/>
      </c>
      <c r="BE214" s="229" t="str">
        <f>IF(ISBLANK('New Item CATEGORY TEAM TAB'!BC218),"",'New Item CATEGORY TEAM TAB'!BC218)</f>
        <v/>
      </c>
      <c r="BF214" s="258" t="str">
        <f>IF(ISBLANK('New Item CATEGORY TEAM TAB'!CB218),"",'New Item CATEGORY TEAM TAB'!CB218)</f>
        <v/>
      </c>
      <c r="BG214" s="258" t="str">
        <f>IF(ISBLANK('New Item CATEGORY TEAM TAB'!CC218),"",'New Item CATEGORY TEAM TAB'!CC218)</f>
        <v/>
      </c>
      <c r="BH214" s="258" t="str">
        <f>IF(ISBLANK('New Item CATEGORY TEAM TAB'!CD218),"",'New Item CATEGORY TEAM TAB'!CD218)</f>
        <v/>
      </c>
      <c r="BI214" s="258" t="str">
        <f>IF(ISBLANK('New Item CATEGORY TEAM TAB'!CE218),"",'New Item CATEGORY TEAM TAB'!CE218)</f>
        <v/>
      </c>
      <c r="BJ214" s="258" t="str">
        <f>IF(ISBLANK('New Item CATEGORY TEAM TAB'!CF218),"",'New Item CATEGORY TEAM TAB'!CF218)</f>
        <v/>
      </c>
      <c r="BK214" s="258" t="str">
        <f>IF(ISBLANK('New Item CATEGORY TEAM TAB'!CG218),"",'New Item CATEGORY TEAM TAB'!CG218)</f>
        <v/>
      </c>
      <c r="BL214" s="258" t="str">
        <f>IF(ISBLANK('New Item CATEGORY TEAM TAB'!CH218),"",'New Item CATEGORY TEAM TAB'!CH218)</f>
        <v/>
      </c>
      <c r="BM214" s="258" t="str">
        <f>IF(ISBLANK('New Item CATEGORY TEAM TAB'!CI218),"",'New Item CATEGORY TEAM TAB'!CI218)</f>
        <v/>
      </c>
      <c r="BN214" s="258" t="str">
        <f>IF(ISBLANK('New Item CATEGORY TEAM TAB'!CK218),"",'New Item CATEGORY TEAM TAB'!CK218)</f>
        <v/>
      </c>
      <c r="BO214" s="258" t="str">
        <f>IF(ISBLANK('New Item CATEGORY TEAM TAB'!CJ218),"",'New Item CATEGORY TEAM TAB'!CJ218)</f>
        <v/>
      </c>
      <c r="BP214" s="258" t="str">
        <f>IF(ISBLANK('New Item CATEGORY TEAM TAB'!CM218),"",'New Item CATEGORY TEAM TAB'!CM218)</f>
        <v/>
      </c>
      <c r="BQ214" s="258" t="str">
        <f>IF(ISBLANK('New Item CATEGORY TEAM TAB'!CN218),"",'New Item CATEGORY TEAM TAB'!CN218)</f>
        <v/>
      </c>
      <c r="BR214" s="258" t="str">
        <f>IF(ISBLANK('New Item CATEGORY TEAM TAB'!CO218),"",'New Item CATEGORY TEAM TAB'!CO218)</f>
        <v/>
      </c>
    </row>
    <row r="215" spans="1:70" ht="15.6">
      <c r="A215" s="128" t="str">
        <f>IF(ISBLANK('New Item CATEGORY TEAM TAB'!E219),"",'New Item CATEGORY TEAM TAB'!E219)</f>
        <v/>
      </c>
      <c r="B215" s="2" t="str">
        <f>IF(ISBLANK('New Item CATEGORY TEAM TAB'!BL219),"",'New Item CATEGORY TEAM TAB'!BL219)</f>
        <v/>
      </c>
      <c r="C215" s="2" t="str">
        <f>IF(ISBLANK('New Item CATEGORY TEAM TAB'!AR219),"",'New Item CATEGORY TEAM TAB'!AR219)</f>
        <v/>
      </c>
      <c r="D215" s="2" t="str">
        <f>IF(ISBLANK('New Item CATEGORY TEAM TAB'!AK219),"",'New Item CATEGORY TEAM TAB'!AK219)</f>
        <v/>
      </c>
      <c r="E215" s="18" t="str">
        <f>IF(ISBLANK('New Item CATEGORY TEAM TAB'!M219),"",'New Item CATEGORY TEAM TAB'!M219)</f>
        <v/>
      </c>
      <c r="F215" s="18" t="str">
        <f>IF(ISBLANK('New Item CATEGORY TEAM TAB'!N219),"",'New Item CATEGORY TEAM TAB'!N219)</f>
        <v/>
      </c>
      <c r="G215" s="16" t="str">
        <f>IF(ISBLANK('New Item CATEGORY TEAM TAB'!R219),"",'New Item CATEGORY TEAM TAB'!R219)</f>
        <v/>
      </c>
      <c r="H215" s="16" t="str">
        <f>IF(ISBLANK('New Item CATEGORY TEAM TAB'!BK219),"",'New Item CATEGORY TEAM TAB'!BK219)</f>
        <v/>
      </c>
      <c r="I215" s="19" t="str">
        <f>IF(ISBLANK('New Item CATEGORY TEAM TAB'!BT219),"",'New Item CATEGORY TEAM TAB'!BT219)</f>
        <v/>
      </c>
      <c r="J215" s="20" t="e">
        <f>IF(ISBLANK('New Item CATEGORY TEAM TAB'!BQ219),"",'New Item CATEGORY TEAM TAB'!BQ219)</f>
        <v>#N/A</v>
      </c>
      <c r="K215" s="2" t="str">
        <f>IF(ISBLANK('New Item CATEGORY TEAM TAB'!AE219),"",'New Item CATEGORY TEAM TAB'!AE219)</f>
        <v/>
      </c>
      <c r="L215" s="2" t="str">
        <f>IF(ISBLANK('New Item CATEGORY TEAM TAB'!AF219),"",'New Item CATEGORY TEAM TAB'!AF219)</f>
        <v/>
      </c>
      <c r="M215" s="2" t="str">
        <f>IF(ISBLANK('New Item CATEGORY TEAM TAB'!CL219),"",'New Item CATEGORY TEAM TAB'!CL219)</f>
        <v/>
      </c>
      <c r="N215" s="2" t="str">
        <f>IF(ISBLANK('New Item CATEGORY TEAM TAB'!AN219),"",'New Item CATEGORY TEAM TAB'!AN219)</f>
        <v/>
      </c>
      <c r="O215" s="21" t="str">
        <f>IF(ISBLANK('New Item CATEGORY TEAM TAB'!AO219),"",'New Item CATEGORY TEAM TAB'!AO219)</f>
        <v/>
      </c>
      <c r="P215" s="2" t="str">
        <f>IF(ISBLANK('New Item CATEGORY TEAM TAB'!AT219),"",'New Item CATEGORY TEAM TAB'!AT219)</f>
        <v xml:space="preserve"> </v>
      </c>
      <c r="Q215" s="2" t="str">
        <f>IF(ISBLANK(VLOOKUP(P215,DROPDOWN!K:L,2,FALSE)),"",VLOOKUP(P215,DROPDOWN!K:L,2,FALSE))</f>
        <v xml:space="preserve"> </v>
      </c>
      <c r="R215" s="2" t="str">
        <f>IF(ISBLANK('New Item CATEGORY TEAM TAB'!BN219),"",'New Item CATEGORY TEAM TAB'!BN219)</f>
        <v/>
      </c>
      <c r="S215" s="11"/>
      <c r="T215" s="13">
        <v>2</v>
      </c>
      <c r="U215" s="15" t="e">
        <f>IF(ISBLANK('New Item CATEGORY TEAM TAB'!BP219),"",'New Item CATEGORY TEAM TAB'!BP219)</f>
        <v>#N/A</v>
      </c>
      <c r="V215" s="2" t="s">
        <v>53</v>
      </c>
      <c r="W215" s="16"/>
      <c r="X215" s="223" t="str">
        <f>IF(ISBLANK('New Item CATEGORY TEAM TAB'!V219),"",'New Item CATEGORY TEAM TAB'!V219)</f>
        <v/>
      </c>
      <c r="Y215" s="223" t="str">
        <f>IF(ISBLANK('New Item CATEGORY TEAM TAB'!W219),"",'New Item CATEGORY TEAM TAB'!W219)</f>
        <v/>
      </c>
      <c r="Z215" s="47" t="e">
        <f>VLOOKUP(Y215,DROPDOWN!G:H,2,FALSE)</f>
        <v>#N/A</v>
      </c>
      <c r="AA215" s="47" t="str">
        <f>IF(ISBLANK('New Item CATEGORY TEAM TAB'!U219),"",'New Item CATEGORY TEAM TAB'!U219)</f>
        <v/>
      </c>
      <c r="AB215" s="47" t="str">
        <f>IF(ISBLANK('New Item CATEGORY TEAM TAB'!BE219),"",'New Item CATEGORY TEAM TAB'!BE219)</f>
        <v/>
      </c>
      <c r="AC215" s="47" t="str">
        <f>IF(ISBLANK('New Item CATEGORY TEAM TAB'!BF219),"",'New Item CATEGORY TEAM TAB'!BF219)</f>
        <v/>
      </c>
      <c r="AD215" s="256" t="str">
        <f>IF(ISBLANK('New Item CATEGORY TEAM TAB'!AU219),"",'New Item CATEGORY TEAM TAB'!AU219)</f>
        <v/>
      </c>
      <c r="AE215" s="255" t="str">
        <f>IF(ISBLANK('New Item CATEGORY TEAM TAB'!AV219),"",'New Item CATEGORY TEAM TAB'!AV219)</f>
        <v/>
      </c>
      <c r="AF215" s="13" t="str">
        <f>IF(ISBLANK('New Item CATEGORY TEAM TAB'!AW219),"",'New Item CATEGORY TEAM TAB'!AW219)</f>
        <v/>
      </c>
      <c r="AG215" s="2" t="str">
        <f>IF(ISBLANK('New Item CATEGORY TEAM TAB'!BM219),"",'New Item CATEGORY TEAM TAB'!BM219)</f>
        <v/>
      </c>
      <c r="AH215" s="2" t="str">
        <f>IF(ISBLANK('New Item CATEGORY TEAM TAB'!CA219),"",'New Item CATEGORY TEAM TAB'!CA219)</f>
        <v/>
      </c>
      <c r="AI215" s="2" t="str">
        <f>IF(ISBLANK('New Item CATEGORY TEAM TAB'!BY219),"",'New Item CATEGORY TEAM TAB'!BY219)</f>
        <v/>
      </c>
      <c r="AJ215" s="23" t="str">
        <f>IF(ISBLANK('New Item CATEGORY TEAM TAB'!Z219),"",'New Item CATEGORY TEAM TAB'!Z219)</f>
        <v/>
      </c>
      <c r="AK215" s="23" t="str">
        <f>IF(ISBLANK('New Item CATEGORY TEAM TAB'!AA219),"",'New Item CATEGORY TEAM TAB'!AA219)</f>
        <v/>
      </c>
      <c r="AL215" s="115" t="str">
        <f>IF(ISBLANK('New Item VENDOR TAB'!AK219),"",'New Item VENDOR TAB'!AK219)</f>
        <v/>
      </c>
      <c r="AM215" s="23" t="str">
        <f>IF(ISBLANK('New Item CATEGORY TEAM TAB'!BD219),"",'New Item CATEGORY TEAM TAB'!BD219)</f>
        <v/>
      </c>
      <c r="AN215" s="22" t="str">
        <f>IF(ISBLANK('New Item CATEGORY TEAM TAB'!X219),"",'New Item CATEGORY TEAM TAB'!X219)</f>
        <v/>
      </c>
      <c r="AO215" s="22" t="str">
        <f>IF(ISBLANK('New Item CATEGORY TEAM TAB'!Y219),"",'New Item CATEGORY TEAM TAB'!Y219)</f>
        <v/>
      </c>
      <c r="AP215" s="24" t="str">
        <f>IF(ISBLANK('New Item CATEGORY TEAM TAB'!AP219),"",'New Item CATEGORY TEAM TAB'!AP219)</f>
        <v/>
      </c>
      <c r="AQ215" s="24" t="str">
        <f>IF(ISBLANK('New Item CATEGORY TEAM TAB'!AP219),"",'New Item CATEGORY TEAM TAB'!AP219)</f>
        <v/>
      </c>
      <c r="AR215" s="21" t="str">
        <f>IF(ISBLANK('New Item CATEGORY TEAM TAB'!BU219),"",'New Item CATEGORY TEAM TAB'!BU219)</f>
        <v/>
      </c>
      <c r="AS215" s="225" t="str">
        <f>IF(ISBLANK('New Item CATEGORY TEAM TAB'!BW219),"",'New Item CATEGORY TEAM TAB'!BW219)</f>
        <v/>
      </c>
      <c r="AT215" s="20" t="str">
        <f>IF(ISBLANK('New Item CATEGORY TEAM TAB'!BR219),"",'New Item CATEGORY TEAM TAB'!BR219)</f>
        <v/>
      </c>
      <c r="AU215" s="47" t="str">
        <f>IF(ISBLANK('New Item CATEGORY TEAM TAB'!BS219),"",'New Item CATEGORY TEAM TAB'!BS219)</f>
        <v/>
      </c>
      <c r="AV215" s="2" t="str">
        <f t="shared" si="6"/>
        <v/>
      </c>
      <c r="AW215" s="2" t="str">
        <f>IF(ISBLANK('New Item CATEGORY TEAM TAB'!BX219),"",'New Item CATEGORY TEAM TAB'!BX219)</f>
        <v/>
      </c>
      <c r="AX215" s="2" t="str">
        <f t="shared" si="7"/>
        <v/>
      </c>
      <c r="AY215" s="2" t="str">
        <f>IF(ISBLANK('New Item CATEGORY TEAM TAB'!BZ219),"",'New Item CATEGORY TEAM TAB'!BZ219)</f>
        <v/>
      </c>
      <c r="AZ215" s="229" t="str">
        <f>IF(ISBLANK('New Item CATEGORY TEAM TAB'!AX219),"",'New Item CATEGORY TEAM TAB'!AX219)</f>
        <v/>
      </c>
      <c r="BA215" s="229" t="str">
        <f>IF(ISBLANK('New Item CATEGORY TEAM TAB'!AY219),"",'New Item CATEGORY TEAM TAB'!AY219)</f>
        <v/>
      </c>
      <c r="BB215" s="229" t="str">
        <f>IF(ISBLANK('New Item CATEGORY TEAM TAB'!AZ219),"",'New Item CATEGORY TEAM TAB'!AZ219)</f>
        <v/>
      </c>
      <c r="BC215" s="229" t="str">
        <f>IF(ISBLANK('New Item CATEGORY TEAM TAB'!BA219),"",'New Item CATEGORY TEAM TAB'!BA219)</f>
        <v/>
      </c>
      <c r="BD215" s="229" t="str">
        <f>IF(ISBLANK('New Item CATEGORY TEAM TAB'!BB219),"",'New Item CATEGORY TEAM TAB'!BB219)</f>
        <v/>
      </c>
      <c r="BE215" s="229" t="str">
        <f>IF(ISBLANK('New Item CATEGORY TEAM TAB'!BC219),"",'New Item CATEGORY TEAM TAB'!BC219)</f>
        <v/>
      </c>
      <c r="BF215" s="258" t="str">
        <f>IF(ISBLANK('New Item CATEGORY TEAM TAB'!CB219),"",'New Item CATEGORY TEAM TAB'!CB219)</f>
        <v/>
      </c>
      <c r="BG215" s="258" t="str">
        <f>IF(ISBLANK('New Item CATEGORY TEAM TAB'!CC219),"",'New Item CATEGORY TEAM TAB'!CC219)</f>
        <v/>
      </c>
      <c r="BH215" s="258" t="str">
        <f>IF(ISBLANK('New Item CATEGORY TEAM TAB'!CD219),"",'New Item CATEGORY TEAM TAB'!CD219)</f>
        <v/>
      </c>
      <c r="BI215" s="258" t="str">
        <f>IF(ISBLANK('New Item CATEGORY TEAM TAB'!CE219),"",'New Item CATEGORY TEAM TAB'!CE219)</f>
        <v/>
      </c>
      <c r="BJ215" s="258" t="str">
        <f>IF(ISBLANK('New Item CATEGORY TEAM TAB'!CF219),"",'New Item CATEGORY TEAM TAB'!CF219)</f>
        <v/>
      </c>
      <c r="BK215" s="258" t="str">
        <f>IF(ISBLANK('New Item CATEGORY TEAM TAB'!CG219),"",'New Item CATEGORY TEAM TAB'!CG219)</f>
        <v/>
      </c>
      <c r="BL215" s="258" t="str">
        <f>IF(ISBLANK('New Item CATEGORY TEAM TAB'!CH219),"",'New Item CATEGORY TEAM TAB'!CH219)</f>
        <v/>
      </c>
      <c r="BM215" s="258" t="str">
        <f>IF(ISBLANK('New Item CATEGORY TEAM TAB'!CI219),"",'New Item CATEGORY TEAM TAB'!CI219)</f>
        <v/>
      </c>
      <c r="BN215" s="258" t="str">
        <f>IF(ISBLANK('New Item CATEGORY TEAM TAB'!CK219),"",'New Item CATEGORY TEAM TAB'!CK219)</f>
        <v/>
      </c>
      <c r="BO215" s="258" t="str">
        <f>IF(ISBLANK('New Item CATEGORY TEAM TAB'!CJ219),"",'New Item CATEGORY TEAM TAB'!CJ219)</f>
        <v/>
      </c>
      <c r="BP215" s="258" t="str">
        <f>IF(ISBLANK('New Item CATEGORY TEAM TAB'!CM219),"",'New Item CATEGORY TEAM TAB'!CM219)</f>
        <v/>
      </c>
      <c r="BQ215" s="258" t="str">
        <f>IF(ISBLANK('New Item CATEGORY TEAM TAB'!CN219),"",'New Item CATEGORY TEAM TAB'!CN219)</f>
        <v/>
      </c>
      <c r="BR215" s="258" t="str">
        <f>IF(ISBLANK('New Item CATEGORY TEAM TAB'!CO219),"",'New Item CATEGORY TEAM TAB'!CO219)</f>
        <v/>
      </c>
    </row>
    <row r="216" spans="1:70" ht="15.6">
      <c r="A216" s="128" t="str">
        <f>IF(ISBLANK('New Item CATEGORY TEAM TAB'!E220),"",'New Item CATEGORY TEAM TAB'!E220)</f>
        <v/>
      </c>
      <c r="B216" s="2" t="str">
        <f>IF(ISBLANK('New Item CATEGORY TEAM TAB'!BL220),"",'New Item CATEGORY TEAM TAB'!BL220)</f>
        <v/>
      </c>
      <c r="C216" s="2" t="str">
        <f>IF(ISBLANK('New Item CATEGORY TEAM TAB'!AR220),"",'New Item CATEGORY TEAM TAB'!AR220)</f>
        <v/>
      </c>
      <c r="D216" s="2" t="str">
        <f>IF(ISBLANK('New Item CATEGORY TEAM TAB'!AK220),"",'New Item CATEGORY TEAM TAB'!AK220)</f>
        <v/>
      </c>
      <c r="E216" s="18" t="str">
        <f>IF(ISBLANK('New Item CATEGORY TEAM TAB'!M220),"",'New Item CATEGORY TEAM TAB'!M220)</f>
        <v/>
      </c>
      <c r="F216" s="18" t="str">
        <f>IF(ISBLANK('New Item CATEGORY TEAM TAB'!N220),"",'New Item CATEGORY TEAM TAB'!N220)</f>
        <v/>
      </c>
      <c r="G216" s="16" t="str">
        <f>IF(ISBLANK('New Item CATEGORY TEAM TAB'!R220),"",'New Item CATEGORY TEAM TAB'!R220)</f>
        <v/>
      </c>
      <c r="H216" s="16" t="str">
        <f>IF(ISBLANK('New Item CATEGORY TEAM TAB'!BK220),"",'New Item CATEGORY TEAM TAB'!BK220)</f>
        <v/>
      </c>
      <c r="I216" s="19" t="str">
        <f>IF(ISBLANK('New Item CATEGORY TEAM TAB'!BT220),"",'New Item CATEGORY TEAM TAB'!BT220)</f>
        <v/>
      </c>
      <c r="J216" s="20" t="e">
        <f>IF(ISBLANK('New Item CATEGORY TEAM TAB'!BQ220),"",'New Item CATEGORY TEAM TAB'!BQ220)</f>
        <v>#N/A</v>
      </c>
      <c r="K216" s="2" t="str">
        <f>IF(ISBLANK('New Item CATEGORY TEAM TAB'!AE220),"",'New Item CATEGORY TEAM TAB'!AE220)</f>
        <v/>
      </c>
      <c r="L216" s="2" t="str">
        <f>IF(ISBLANK('New Item CATEGORY TEAM TAB'!AF220),"",'New Item CATEGORY TEAM TAB'!AF220)</f>
        <v/>
      </c>
      <c r="M216" s="2" t="str">
        <f>IF(ISBLANK('New Item CATEGORY TEAM TAB'!CL220),"",'New Item CATEGORY TEAM TAB'!CL220)</f>
        <v/>
      </c>
      <c r="N216" s="2" t="str">
        <f>IF(ISBLANK('New Item CATEGORY TEAM TAB'!AN220),"",'New Item CATEGORY TEAM TAB'!AN220)</f>
        <v/>
      </c>
      <c r="O216" s="21" t="str">
        <f>IF(ISBLANK('New Item CATEGORY TEAM TAB'!AO220),"",'New Item CATEGORY TEAM TAB'!AO220)</f>
        <v/>
      </c>
      <c r="P216" s="2" t="str">
        <f>IF(ISBLANK('New Item CATEGORY TEAM TAB'!AT220),"",'New Item CATEGORY TEAM TAB'!AT220)</f>
        <v xml:space="preserve"> </v>
      </c>
      <c r="Q216" s="2" t="str">
        <f>IF(ISBLANK(VLOOKUP(P216,DROPDOWN!K:L,2,FALSE)),"",VLOOKUP(P216,DROPDOWN!K:L,2,FALSE))</f>
        <v xml:space="preserve"> </v>
      </c>
      <c r="R216" s="2" t="str">
        <f>IF(ISBLANK('New Item CATEGORY TEAM TAB'!BN220),"",'New Item CATEGORY TEAM TAB'!BN220)</f>
        <v/>
      </c>
      <c r="S216" s="11"/>
      <c r="T216" s="13">
        <v>2</v>
      </c>
      <c r="U216" s="15" t="e">
        <f>IF(ISBLANK('New Item CATEGORY TEAM TAB'!BP220),"",'New Item CATEGORY TEAM TAB'!BP220)</f>
        <v>#N/A</v>
      </c>
      <c r="V216" s="2" t="s">
        <v>53</v>
      </c>
      <c r="W216" s="16"/>
      <c r="X216" s="223" t="str">
        <f>IF(ISBLANK('New Item CATEGORY TEAM TAB'!V220),"",'New Item CATEGORY TEAM TAB'!V220)</f>
        <v/>
      </c>
      <c r="Y216" s="223" t="str">
        <f>IF(ISBLANK('New Item CATEGORY TEAM TAB'!W220),"",'New Item CATEGORY TEAM TAB'!W220)</f>
        <v/>
      </c>
      <c r="Z216" s="47" t="e">
        <f>VLOOKUP(Y216,DROPDOWN!G:H,2,FALSE)</f>
        <v>#N/A</v>
      </c>
      <c r="AA216" s="47" t="str">
        <f>IF(ISBLANK('New Item CATEGORY TEAM TAB'!U220),"",'New Item CATEGORY TEAM TAB'!U220)</f>
        <v/>
      </c>
      <c r="AB216" s="47" t="str">
        <f>IF(ISBLANK('New Item CATEGORY TEAM TAB'!BE220),"",'New Item CATEGORY TEAM TAB'!BE220)</f>
        <v/>
      </c>
      <c r="AC216" s="47" t="str">
        <f>IF(ISBLANK('New Item CATEGORY TEAM TAB'!BF220),"",'New Item CATEGORY TEAM TAB'!BF220)</f>
        <v/>
      </c>
      <c r="AD216" s="256" t="str">
        <f>IF(ISBLANK('New Item CATEGORY TEAM TAB'!AU220),"",'New Item CATEGORY TEAM TAB'!AU220)</f>
        <v/>
      </c>
      <c r="AE216" s="255" t="str">
        <f>IF(ISBLANK('New Item CATEGORY TEAM TAB'!AV220),"",'New Item CATEGORY TEAM TAB'!AV220)</f>
        <v/>
      </c>
      <c r="AF216" s="13" t="str">
        <f>IF(ISBLANK('New Item CATEGORY TEAM TAB'!AW220),"",'New Item CATEGORY TEAM TAB'!AW220)</f>
        <v/>
      </c>
      <c r="AG216" s="2" t="str">
        <f>IF(ISBLANK('New Item CATEGORY TEAM TAB'!BM220),"",'New Item CATEGORY TEAM TAB'!BM220)</f>
        <v/>
      </c>
      <c r="AH216" s="2" t="str">
        <f>IF(ISBLANK('New Item CATEGORY TEAM TAB'!CA220),"",'New Item CATEGORY TEAM TAB'!CA220)</f>
        <v/>
      </c>
      <c r="AI216" s="2" t="str">
        <f>IF(ISBLANK('New Item CATEGORY TEAM TAB'!BY220),"",'New Item CATEGORY TEAM TAB'!BY220)</f>
        <v/>
      </c>
      <c r="AJ216" s="23" t="str">
        <f>IF(ISBLANK('New Item CATEGORY TEAM TAB'!Z220),"",'New Item CATEGORY TEAM TAB'!Z220)</f>
        <v/>
      </c>
      <c r="AK216" s="23" t="str">
        <f>IF(ISBLANK('New Item CATEGORY TEAM TAB'!AA220),"",'New Item CATEGORY TEAM TAB'!AA220)</f>
        <v/>
      </c>
      <c r="AL216" s="115" t="str">
        <f>IF(ISBLANK('New Item VENDOR TAB'!AK220),"",'New Item VENDOR TAB'!AK220)</f>
        <v/>
      </c>
      <c r="AM216" s="23" t="str">
        <f>IF(ISBLANK('New Item CATEGORY TEAM TAB'!BD220),"",'New Item CATEGORY TEAM TAB'!BD220)</f>
        <v/>
      </c>
      <c r="AN216" s="22" t="str">
        <f>IF(ISBLANK('New Item CATEGORY TEAM TAB'!X220),"",'New Item CATEGORY TEAM TAB'!X220)</f>
        <v/>
      </c>
      <c r="AO216" s="22" t="str">
        <f>IF(ISBLANK('New Item CATEGORY TEAM TAB'!Y220),"",'New Item CATEGORY TEAM TAB'!Y220)</f>
        <v/>
      </c>
      <c r="AP216" s="24" t="str">
        <f>IF(ISBLANK('New Item CATEGORY TEAM TAB'!AP220),"",'New Item CATEGORY TEAM TAB'!AP220)</f>
        <v/>
      </c>
      <c r="AQ216" s="24" t="str">
        <f>IF(ISBLANK('New Item CATEGORY TEAM TAB'!AP220),"",'New Item CATEGORY TEAM TAB'!AP220)</f>
        <v/>
      </c>
      <c r="AR216" s="21" t="str">
        <f>IF(ISBLANK('New Item CATEGORY TEAM TAB'!BU220),"",'New Item CATEGORY TEAM TAB'!BU220)</f>
        <v/>
      </c>
      <c r="AS216" s="225" t="str">
        <f>IF(ISBLANK('New Item CATEGORY TEAM TAB'!BW220),"",'New Item CATEGORY TEAM TAB'!BW220)</f>
        <v/>
      </c>
      <c r="AT216" s="20" t="str">
        <f>IF(ISBLANK('New Item CATEGORY TEAM TAB'!BR220),"",'New Item CATEGORY TEAM TAB'!BR220)</f>
        <v/>
      </c>
      <c r="AU216" s="47" t="str">
        <f>IF(ISBLANK('New Item CATEGORY TEAM TAB'!BS220),"",'New Item CATEGORY TEAM TAB'!BS220)</f>
        <v/>
      </c>
      <c r="AV216" s="2" t="str">
        <f t="shared" si="6"/>
        <v/>
      </c>
      <c r="AW216" s="2" t="str">
        <f>IF(ISBLANK('New Item CATEGORY TEAM TAB'!BX220),"",'New Item CATEGORY TEAM TAB'!BX220)</f>
        <v/>
      </c>
      <c r="AX216" s="2" t="str">
        <f t="shared" si="7"/>
        <v/>
      </c>
      <c r="AY216" s="2" t="str">
        <f>IF(ISBLANK('New Item CATEGORY TEAM TAB'!BZ220),"",'New Item CATEGORY TEAM TAB'!BZ220)</f>
        <v/>
      </c>
      <c r="AZ216" s="229" t="str">
        <f>IF(ISBLANK('New Item CATEGORY TEAM TAB'!AX220),"",'New Item CATEGORY TEAM TAB'!AX220)</f>
        <v/>
      </c>
      <c r="BA216" s="229" t="str">
        <f>IF(ISBLANK('New Item CATEGORY TEAM TAB'!AY220),"",'New Item CATEGORY TEAM TAB'!AY220)</f>
        <v/>
      </c>
      <c r="BB216" s="229" t="str">
        <f>IF(ISBLANK('New Item CATEGORY TEAM TAB'!AZ220),"",'New Item CATEGORY TEAM TAB'!AZ220)</f>
        <v/>
      </c>
      <c r="BC216" s="229" t="str">
        <f>IF(ISBLANK('New Item CATEGORY TEAM TAB'!BA220),"",'New Item CATEGORY TEAM TAB'!BA220)</f>
        <v/>
      </c>
      <c r="BD216" s="229" t="str">
        <f>IF(ISBLANK('New Item CATEGORY TEAM TAB'!BB220),"",'New Item CATEGORY TEAM TAB'!BB220)</f>
        <v/>
      </c>
      <c r="BE216" s="229" t="str">
        <f>IF(ISBLANK('New Item CATEGORY TEAM TAB'!BC220),"",'New Item CATEGORY TEAM TAB'!BC220)</f>
        <v/>
      </c>
      <c r="BF216" s="258" t="str">
        <f>IF(ISBLANK('New Item CATEGORY TEAM TAB'!CB220),"",'New Item CATEGORY TEAM TAB'!CB220)</f>
        <v/>
      </c>
      <c r="BG216" s="258" t="str">
        <f>IF(ISBLANK('New Item CATEGORY TEAM TAB'!CC220),"",'New Item CATEGORY TEAM TAB'!CC220)</f>
        <v/>
      </c>
      <c r="BH216" s="258" t="str">
        <f>IF(ISBLANK('New Item CATEGORY TEAM TAB'!CD220),"",'New Item CATEGORY TEAM TAB'!CD220)</f>
        <v/>
      </c>
      <c r="BI216" s="258" t="str">
        <f>IF(ISBLANK('New Item CATEGORY TEAM TAB'!CE220),"",'New Item CATEGORY TEAM TAB'!CE220)</f>
        <v/>
      </c>
      <c r="BJ216" s="258" t="str">
        <f>IF(ISBLANK('New Item CATEGORY TEAM TAB'!CF220),"",'New Item CATEGORY TEAM TAB'!CF220)</f>
        <v/>
      </c>
      <c r="BK216" s="258" t="str">
        <f>IF(ISBLANK('New Item CATEGORY TEAM TAB'!CG220),"",'New Item CATEGORY TEAM TAB'!CG220)</f>
        <v/>
      </c>
      <c r="BL216" s="258" t="str">
        <f>IF(ISBLANK('New Item CATEGORY TEAM TAB'!CH220),"",'New Item CATEGORY TEAM TAB'!CH220)</f>
        <v/>
      </c>
      <c r="BM216" s="258" t="str">
        <f>IF(ISBLANK('New Item CATEGORY TEAM TAB'!CI220),"",'New Item CATEGORY TEAM TAB'!CI220)</f>
        <v/>
      </c>
      <c r="BN216" s="258" t="str">
        <f>IF(ISBLANK('New Item CATEGORY TEAM TAB'!CK220),"",'New Item CATEGORY TEAM TAB'!CK220)</f>
        <v/>
      </c>
      <c r="BO216" s="258" t="str">
        <f>IF(ISBLANK('New Item CATEGORY TEAM TAB'!CJ220),"",'New Item CATEGORY TEAM TAB'!CJ220)</f>
        <v/>
      </c>
      <c r="BP216" s="258" t="str">
        <f>IF(ISBLANK('New Item CATEGORY TEAM TAB'!CM220),"",'New Item CATEGORY TEAM TAB'!CM220)</f>
        <v/>
      </c>
      <c r="BQ216" s="258" t="str">
        <f>IF(ISBLANK('New Item CATEGORY TEAM TAB'!CN220),"",'New Item CATEGORY TEAM TAB'!CN220)</f>
        <v/>
      </c>
      <c r="BR216" s="258" t="str">
        <f>IF(ISBLANK('New Item CATEGORY TEAM TAB'!CO220),"",'New Item CATEGORY TEAM TAB'!CO220)</f>
        <v/>
      </c>
    </row>
    <row r="217" spans="1:70" ht="15.6">
      <c r="A217" s="128" t="str">
        <f>IF(ISBLANK('New Item CATEGORY TEAM TAB'!E221),"",'New Item CATEGORY TEAM TAB'!E221)</f>
        <v/>
      </c>
      <c r="B217" s="2" t="str">
        <f>IF(ISBLANK('New Item CATEGORY TEAM TAB'!BL221),"",'New Item CATEGORY TEAM TAB'!BL221)</f>
        <v/>
      </c>
      <c r="C217" s="2" t="str">
        <f>IF(ISBLANK('New Item CATEGORY TEAM TAB'!AR221),"",'New Item CATEGORY TEAM TAB'!AR221)</f>
        <v/>
      </c>
      <c r="D217" s="2" t="str">
        <f>IF(ISBLANK('New Item CATEGORY TEAM TAB'!AK221),"",'New Item CATEGORY TEAM TAB'!AK221)</f>
        <v/>
      </c>
      <c r="E217" s="18" t="str">
        <f>IF(ISBLANK('New Item CATEGORY TEAM TAB'!M221),"",'New Item CATEGORY TEAM TAB'!M221)</f>
        <v/>
      </c>
      <c r="F217" s="18" t="str">
        <f>IF(ISBLANK('New Item CATEGORY TEAM TAB'!N221),"",'New Item CATEGORY TEAM TAB'!N221)</f>
        <v/>
      </c>
      <c r="G217" s="16" t="str">
        <f>IF(ISBLANK('New Item CATEGORY TEAM TAB'!R221),"",'New Item CATEGORY TEAM TAB'!R221)</f>
        <v/>
      </c>
      <c r="H217" s="16" t="str">
        <f>IF(ISBLANK('New Item CATEGORY TEAM TAB'!BK221),"",'New Item CATEGORY TEAM TAB'!BK221)</f>
        <v/>
      </c>
      <c r="I217" s="19" t="str">
        <f>IF(ISBLANK('New Item CATEGORY TEAM TAB'!BT221),"",'New Item CATEGORY TEAM TAB'!BT221)</f>
        <v/>
      </c>
      <c r="J217" s="20" t="e">
        <f>IF(ISBLANK('New Item CATEGORY TEAM TAB'!BQ221),"",'New Item CATEGORY TEAM TAB'!BQ221)</f>
        <v>#N/A</v>
      </c>
      <c r="K217" s="2" t="str">
        <f>IF(ISBLANK('New Item CATEGORY TEAM TAB'!AE221),"",'New Item CATEGORY TEAM TAB'!AE221)</f>
        <v/>
      </c>
      <c r="L217" s="2" t="str">
        <f>IF(ISBLANK('New Item CATEGORY TEAM TAB'!AF221),"",'New Item CATEGORY TEAM TAB'!AF221)</f>
        <v/>
      </c>
      <c r="M217" s="2" t="str">
        <f>IF(ISBLANK('New Item CATEGORY TEAM TAB'!CL221),"",'New Item CATEGORY TEAM TAB'!CL221)</f>
        <v/>
      </c>
      <c r="N217" s="2" t="str">
        <f>IF(ISBLANK('New Item CATEGORY TEAM TAB'!AN221),"",'New Item CATEGORY TEAM TAB'!AN221)</f>
        <v/>
      </c>
      <c r="O217" s="21" t="str">
        <f>IF(ISBLANK('New Item CATEGORY TEAM TAB'!AO221),"",'New Item CATEGORY TEAM TAB'!AO221)</f>
        <v/>
      </c>
      <c r="P217" s="2" t="str">
        <f>IF(ISBLANK('New Item CATEGORY TEAM TAB'!AT221),"",'New Item CATEGORY TEAM TAB'!AT221)</f>
        <v xml:space="preserve"> </v>
      </c>
      <c r="Q217" s="2" t="str">
        <f>IF(ISBLANK(VLOOKUP(P217,DROPDOWN!K:L,2,FALSE)),"",VLOOKUP(P217,DROPDOWN!K:L,2,FALSE))</f>
        <v xml:space="preserve"> </v>
      </c>
      <c r="R217" s="2" t="str">
        <f>IF(ISBLANK('New Item CATEGORY TEAM TAB'!BN221),"",'New Item CATEGORY TEAM TAB'!BN221)</f>
        <v/>
      </c>
      <c r="S217" s="11"/>
      <c r="T217" s="13">
        <v>2</v>
      </c>
      <c r="U217" s="15" t="e">
        <f>IF(ISBLANK('New Item CATEGORY TEAM TAB'!BP221),"",'New Item CATEGORY TEAM TAB'!BP221)</f>
        <v>#N/A</v>
      </c>
      <c r="V217" s="2" t="s">
        <v>53</v>
      </c>
      <c r="W217" s="16"/>
      <c r="X217" s="223" t="str">
        <f>IF(ISBLANK('New Item CATEGORY TEAM TAB'!V221),"",'New Item CATEGORY TEAM TAB'!V221)</f>
        <v/>
      </c>
      <c r="Y217" s="223" t="str">
        <f>IF(ISBLANK('New Item CATEGORY TEAM TAB'!W221),"",'New Item CATEGORY TEAM TAB'!W221)</f>
        <v/>
      </c>
      <c r="Z217" s="47" t="e">
        <f>VLOOKUP(Y217,DROPDOWN!G:H,2,FALSE)</f>
        <v>#N/A</v>
      </c>
      <c r="AA217" s="47" t="str">
        <f>IF(ISBLANK('New Item CATEGORY TEAM TAB'!U221),"",'New Item CATEGORY TEAM TAB'!U221)</f>
        <v/>
      </c>
      <c r="AB217" s="47" t="str">
        <f>IF(ISBLANK('New Item CATEGORY TEAM TAB'!BE221),"",'New Item CATEGORY TEAM TAB'!BE221)</f>
        <v/>
      </c>
      <c r="AC217" s="47" t="str">
        <f>IF(ISBLANK('New Item CATEGORY TEAM TAB'!BF221),"",'New Item CATEGORY TEAM TAB'!BF221)</f>
        <v/>
      </c>
      <c r="AD217" s="256" t="str">
        <f>IF(ISBLANK('New Item CATEGORY TEAM TAB'!AU221),"",'New Item CATEGORY TEAM TAB'!AU221)</f>
        <v/>
      </c>
      <c r="AE217" s="255" t="str">
        <f>IF(ISBLANK('New Item CATEGORY TEAM TAB'!AV221),"",'New Item CATEGORY TEAM TAB'!AV221)</f>
        <v/>
      </c>
      <c r="AF217" s="13" t="str">
        <f>IF(ISBLANK('New Item CATEGORY TEAM TAB'!AW221),"",'New Item CATEGORY TEAM TAB'!AW221)</f>
        <v/>
      </c>
      <c r="AG217" s="2" t="str">
        <f>IF(ISBLANK('New Item CATEGORY TEAM TAB'!BM221),"",'New Item CATEGORY TEAM TAB'!BM221)</f>
        <v/>
      </c>
      <c r="AH217" s="2" t="str">
        <f>IF(ISBLANK('New Item CATEGORY TEAM TAB'!CA221),"",'New Item CATEGORY TEAM TAB'!CA221)</f>
        <v/>
      </c>
      <c r="AI217" s="2" t="str">
        <f>IF(ISBLANK('New Item CATEGORY TEAM TAB'!BY221),"",'New Item CATEGORY TEAM TAB'!BY221)</f>
        <v/>
      </c>
      <c r="AJ217" s="23" t="str">
        <f>IF(ISBLANK('New Item CATEGORY TEAM TAB'!Z221),"",'New Item CATEGORY TEAM TAB'!Z221)</f>
        <v/>
      </c>
      <c r="AK217" s="23" t="str">
        <f>IF(ISBLANK('New Item CATEGORY TEAM TAB'!AA221),"",'New Item CATEGORY TEAM TAB'!AA221)</f>
        <v/>
      </c>
      <c r="AL217" s="115" t="str">
        <f>IF(ISBLANK('New Item VENDOR TAB'!AK221),"",'New Item VENDOR TAB'!AK221)</f>
        <v/>
      </c>
      <c r="AM217" s="23" t="str">
        <f>IF(ISBLANK('New Item CATEGORY TEAM TAB'!BD221),"",'New Item CATEGORY TEAM TAB'!BD221)</f>
        <v/>
      </c>
      <c r="AN217" s="22" t="str">
        <f>IF(ISBLANK('New Item CATEGORY TEAM TAB'!X221),"",'New Item CATEGORY TEAM TAB'!X221)</f>
        <v/>
      </c>
      <c r="AO217" s="22" t="str">
        <f>IF(ISBLANK('New Item CATEGORY TEAM TAB'!Y221),"",'New Item CATEGORY TEAM TAB'!Y221)</f>
        <v/>
      </c>
      <c r="AP217" s="24" t="str">
        <f>IF(ISBLANK('New Item CATEGORY TEAM TAB'!AP221),"",'New Item CATEGORY TEAM TAB'!AP221)</f>
        <v/>
      </c>
      <c r="AQ217" s="24" t="str">
        <f>IF(ISBLANK('New Item CATEGORY TEAM TAB'!AP221),"",'New Item CATEGORY TEAM TAB'!AP221)</f>
        <v/>
      </c>
      <c r="AR217" s="21" t="str">
        <f>IF(ISBLANK('New Item CATEGORY TEAM TAB'!BU221),"",'New Item CATEGORY TEAM TAB'!BU221)</f>
        <v/>
      </c>
      <c r="AS217" s="225" t="str">
        <f>IF(ISBLANK('New Item CATEGORY TEAM TAB'!BW221),"",'New Item CATEGORY TEAM TAB'!BW221)</f>
        <v/>
      </c>
      <c r="AT217" s="20" t="str">
        <f>IF(ISBLANK('New Item CATEGORY TEAM TAB'!BR221),"",'New Item CATEGORY TEAM TAB'!BR221)</f>
        <v/>
      </c>
      <c r="AU217" s="47" t="str">
        <f>IF(ISBLANK('New Item CATEGORY TEAM TAB'!BS221),"",'New Item CATEGORY TEAM TAB'!BS221)</f>
        <v/>
      </c>
      <c r="AV217" s="2" t="str">
        <f t="shared" si="6"/>
        <v/>
      </c>
      <c r="AW217" s="2" t="str">
        <f>IF(ISBLANK('New Item CATEGORY TEAM TAB'!BX221),"",'New Item CATEGORY TEAM TAB'!BX221)</f>
        <v/>
      </c>
      <c r="AX217" s="2" t="str">
        <f t="shared" si="7"/>
        <v/>
      </c>
      <c r="AY217" s="2" t="str">
        <f>IF(ISBLANK('New Item CATEGORY TEAM TAB'!BZ221),"",'New Item CATEGORY TEAM TAB'!BZ221)</f>
        <v/>
      </c>
      <c r="AZ217" s="229" t="str">
        <f>IF(ISBLANK('New Item CATEGORY TEAM TAB'!AX221),"",'New Item CATEGORY TEAM TAB'!AX221)</f>
        <v/>
      </c>
      <c r="BA217" s="229" t="str">
        <f>IF(ISBLANK('New Item CATEGORY TEAM TAB'!AY221),"",'New Item CATEGORY TEAM TAB'!AY221)</f>
        <v/>
      </c>
      <c r="BB217" s="229" t="str">
        <f>IF(ISBLANK('New Item CATEGORY TEAM TAB'!AZ221),"",'New Item CATEGORY TEAM TAB'!AZ221)</f>
        <v/>
      </c>
      <c r="BC217" s="229" t="str">
        <f>IF(ISBLANK('New Item CATEGORY TEAM TAB'!BA221),"",'New Item CATEGORY TEAM TAB'!BA221)</f>
        <v/>
      </c>
      <c r="BD217" s="229" t="str">
        <f>IF(ISBLANK('New Item CATEGORY TEAM TAB'!BB221),"",'New Item CATEGORY TEAM TAB'!BB221)</f>
        <v/>
      </c>
      <c r="BE217" s="229" t="str">
        <f>IF(ISBLANK('New Item CATEGORY TEAM TAB'!BC221),"",'New Item CATEGORY TEAM TAB'!BC221)</f>
        <v/>
      </c>
      <c r="BF217" s="258" t="str">
        <f>IF(ISBLANK('New Item CATEGORY TEAM TAB'!CB221),"",'New Item CATEGORY TEAM TAB'!CB221)</f>
        <v/>
      </c>
      <c r="BG217" s="258" t="str">
        <f>IF(ISBLANK('New Item CATEGORY TEAM TAB'!CC221),"",'New Item CATEGORY TEAM TAB'!CC221)</f>
        <v/>
      </c>
      <c r="BH217" s="258" t="str">
        <f>IF(ISBLANK('New Item CATEGORY TEAM TAB'!CD221),"",'New Item CATEGORY TEAM TAB'!CD221)</f>
        <v/>
      </c>
      <c r="BI217" s="258" t="str">
        <f>IF(ISBLANK('New Item CATEGORY TEAM TAB'!CE221),"",'New Item CATEGORY TEAM TAB'!CE221)</f>
        <v/>
      </c>
      <c r="BJ217" s="258" t="str">
        <f>IF(ISBLANK('New Item CATEGORY TEAM TAB'!CF221),"",'New Item CATEGORY TEAM TAB'!CF221)</f>
        <v/>
      </c>
      <c r="BK217" s="258" t="str">
        <f>IF(ISBLANK('New Item CATEGORY TEAM TAB'!CG221),"",'New Item CATEGORY TEAM TAB'!CG221)</f>
        <v/>
      </c>
      <c r="BL217" s="258" t="str">
        <f>IF(ISBLANK('New Item CATEGORY TEAM TAB'!CH221),"",'New Item CATEGORY TEAM TAB'!CH221)</f>
        <v/>
      </c>
      <c r="BM217" s="258" t="str">
        <f>IF(ISBLANK('New Item CATEGORY TEAM TAB'!CI221),"",'New Item CATEGORY TEAM TAB'!CI221)</f>
        <v/>
      </c>
      <c r="BN217" s="258" t="str">
        <f>IF(ISBLANK('New Item CATEGORY TEAM TAB'!CK221),"",'New Item CATEGORY TEAM TAB'!CK221)</f>
        <v/>
      </c>
      <c r="BO217" s="258" t="str">
        <f>IF(ISBLANK('New Item CATEGORY TEAM TAB'!CJ221),"",'New Item CATEGORY TEAM TAB'!CJ221)</f>
        <v/>
      </c>
      <c r="BP217" s="258" t="str">
        <f>IF(ISBLANK('New Item CATEGORY TEAM TAB'!CM221),"",'New Item CATEGORY TEAM TAB'!CM221)</f>
        <v/>
      </c>
      <c r="BQ217" s="258" t="str">
        <f>IF(ISBLANK('New Item CATEGORY TEAM TAB'!CN221),"",'New Item CATEGORY TEAM TAB'!CN221)</f>
        <v/>
      </c>
      <c r="BR217" s="258" t="str">
        <f>IF(ISBLANK('New Item CATEGORY TEAM TAB'!CO221),"",'New Item CATEGORY TEAM TAB'!CO221)</f>
        <v/>
      </c>
    </row>
    <row r="218" spans="1:70" ht="15.6">
      <c r="A218" s="128" t="str">
        <f>IF(ISBLANK('New Item CATEGORY TEAM TAB'!E222),"",'New Item CATEGORY TEAM TAB'!E222)</f>
        <v/>
      </c>
      <c r="B218" s="2" t="str">
        <f>IF(ISBLANK('New Item CATEGORY TEAM TAB'!BL222),"",'New Item CATEGORY TEAM TAB'!BL222)</f>
        <v/>
      </c>
      <c r="C218" s="2" t="str">
        <f>IF(ISBLANK('New Item CATEGORY TEAM TAB'!AR222),"",'New Item CATEGORY TEAM TAB'!AR222)</f>
        <v/>
      </c>
      <c r="D218" s="2" t="str">
        <f>IF(ISBLANK('New Item CATEGORY TEAM TAB'!AK222),"",'New Item CATEGORY TEAM TAB'!AK222)</f>
        <v/>
      </c>
      <c r="E218" s="18" t="str">
        <f>IF(ISBLANK('New Item CATEGORY TEAM TAB'!M222),"",'New Item CATEGORY TEAM TAB'!M222)</f>
        <v/>
      </c>
      <c r="F218" s="18" t="str">
        <f>IF(ISBLANK('New Item CATEGORY TEAM TAB'!N222),"",'New Item CATEGORY TEAM TAB'!N222)</f>
        <v/>
      </c>
      <c r="G218" s="16" t="str">
        <f>IF(ISBLANK('New Item CATEGORY TEAM TAB'!R222),"",'New Item CATEGORY TEAM TAB'!R222)</f>
        <v/>
      </c>
      <c r="H218" s="16" t="str">
        <f>IF(ISBLANK('New Item CATEGORY TEAM TAB'!BK222),"",'New Item CATEGORY TEAM TAB'!BK222)</f>
        <v/>
      </c>
      <c r="I218" s="19" t="str">
        <f>IF(ISBLANK('New Item CATEGORY TEAM TAB'!BT222),"",'New Item CATEGORY TEAM TAB'!BT222)</f>
        <v/>
      </c>
      <c r="J218" s="20" t="e">
        <f>IF(ISBLANK('New Item CATEGORY TEAM TAB'!BQ222),"",'New Item CATEGORY TEAM TAB'!BQ222)</f>
        <v>#N/A</v>
      </c>
      <c r="K218" s="2" t="str">
        <f>IF(ISBLANK('New Item CATEGORY TEAM TAB'!AE222),"",'New Item CATEGORY TEAM TAB'!AE222)</f>
        <v/>
      </c>
      <c r="L218" s="2" t="str">
        <f>IF(ISBLANK('New Item CATEGORY TEAM TAB'!AF222),"",'New Item CATEGORY TEAM TAB'!AF222)</f>
        <v/>
      </c>
      <c r="M218" s="2" t="str">
        <f>IF(ISBLANK('New Item CATEGORY TEAM TAB'!CL222),"",'New Item CATEGORY TEAM TAB'!CL222)</f>
        <v/>
      </c>
      <c r="N218" s="2" t="str">
        <f>IF(ISBLANK('New Item CATEGORY TEAM TAB'!AN222),"",'New Item CATEGORY TEAM TAB'!AN222)</f>
        <v/>
      </c>
      <c r="O218" s="21" t="str">
        <f>IF(ISBLANK('New Item CATEGORY TEAM TAB'!AO222),"",'New Item CATEGORY TEAM TAB'!AO222)</f>
        <v/>
      </c>
      <c r="P218" s="2" t="str">
        <f>IF(ISBLANK('New Item CATEGORY TEAM TAB'!AT222),"",'New Item CATEGORY TEAM TAB'!AT222)</f>
        <v xml:space="preserve"> </v>
      </c>
      <c r="Q218" s="2" t="str">
        <f>IF(ISBLANK(VLOOKUP(P218,DROPDOWN!K:L,2,FALSE)),"",VLOOKUP(P218,DROPDOWN!K:L,2,FALSE))</f>
        <v xml:space="preserve"> </v>
      </c>
      <c r="R218" s="2" t="str">
        <f>IF(ISBLANK('New Item CATEGORY TEAM TAB'!BN222),"",'New Item CATEGORY TEAM TAB'!BN222)</f>
        <v/>
      </c>
      <c r="S218" s="11"/>
      <c r="T218" s="13">
        <v>2</v>
      </c>
      <c r="U218" s="15" t="e">
        <f>IF(ISBLANK('New Item CATEGORY TEAM TAB'!BP222),"",'New Item CATEGORY TEAM TAB'!BP222)</f>
        <v>#N/A</v>
      </c>
      <c r="V218" s="2" t="s">
        <v>53</v>
      </c>
      <c r="W218" s="16"/>
      <c r="X218" s="223" t="str">
        <f>IF(ISBLANK('New Item CATEGORY TEAM TAB'!V222),"",'New Item CATEGORY TEAM TAB'!V222)</f>
        <v/>
      </c>
      <c r="Y218" s="223" t="str">
        <f>IF(ISBLANK('New Item CATEGORY TEAM TAB'!W222),"",'New Item CATEGORY TEAM TAB'!W222)</f>
        <v/>
      </c>
      <c r="Z218" s="47" t="e">
        <f>VLOOKUP(Y218,DROPDOWN!G:H,2,FALSE)</f>
        <v>#N/A</v>
      </c>
      <c r="AA218" s="47" t="str">
        <f>IF(ISBLANK('New Item CATEGORY TEAM TAB'!U222),"",'New Item CATEGORY TEAM TAB'!U222)</f>
        <v/>
      </c>
      <c r="AB218" s="47" t="str">
        <f>IF(ISBLANK('New Item CATEGORY TEAM TAB'!BE222),"",'New Item CATEGORY TEAM TAB'!BE222)</f>
        <v/>
      </c>
      <c r="AC218" s="47" t="str">
        <f>IF(ISBLANK('New Item CATEGORY TEAM TAB'!BF222),"",'New Item CATEGORY TEAM TAB'!BF222)</f>
        <v/>
      </c>
      <c r="AD218" s="256" t="str">
        <f>IF(ISBLANK('New Item CATEGORY TEAM TAB'!AU222),"",'New Item CATEGORY TEAM TAB'!AU222)</f>
        <v/>
      </c>
      <c r="AE218" s="255" t="str">
        <f>IF(ISBLANK('New Item CATEGORY TEAM TAB'!AV222),"",'New Item CATEGORY TEAM TAB'!AV222)</f>
        <v/>
      </c>
      <c r="AF218" s="13" t="str">
        <f>IF(ISBLANK('New Item CATEGORY TEAM TAB'!AW222),"",'New Item CATEGORY TEAM TAB'!AW222)</f>
        <v/>
      </c>
      <c r="AG218" s="2" t="str">
        <f>IF(ISBLANK('New Item CATEGORY TEAM TAB'!BM222),"",'New Item CATEGORY TEAM TAB'!BM222)</f>
        <v/>
      </c>
      <c r="AH218" s="2" t="str">
        <f>IF(ISBLANK('New Item CATEGORY TEAM TAB'!CA222),"",'New Item CATEGORY TEAM TAB'!CA222)</f>
        <v/>
      </c>
      <c r="AI218" s="2" t="str">
        <f>IF(ISBLANK('New Item CATEGORY TEAM TAB'!BY222),"",'New Item CATEGORY TEAM TAB'!BY222)</f>
        <v/>
      </c>
      <c r="AJ218" s="23" t="str">
        <f>IF(ISBLANK('New Item CATEGORY TEAM TAB'!Z222),"",'New Item CATEGORY TEAM TAB'!Z222)</f>
        <v/>
      </c>
      <c r="AK218" s="23" t="str">
        <f>IF(ISBLANK('New Item CATEGORY TEAM TAB'!AA222),"",'New Item CATEGORY TEAM TAB'!AA222)</f>
        <v/>
      </c>
      <c r="AL218" s="115" t="str">
        <f>IF(ISBLANK('New Item VENDOR TAB'!AK222),"",'New Item VENDOR TAB'!AK222)</f>
        <v/>
      </c>
      <c r="AM218" s="23" t="str">
        <f>IF(ISBLANK('New Item CATEGORY TEAM TAB'!BD222),"",'New Item CATEGORY TEAM TAB'!BD222)</f>
        <v/>
      </c>
      <c r="AN218" s="22" t="str">
        <f>IF(ISBLANK('New Item CATEGORY TEAM TAB'!X222),"",'New Item CATEGORY TEAM TAB'!X222)</f>
        <v/>
      </c>
      <c r="AO218" s="22" t="str">
        <f>IF(ISBLANK('New Item CATEGORY TEAM TAB'!Y222),"",'New Item CATEGORY TEAM TAB'!Y222)</f>
        <v/>
      </c>
      <c r="AP218" s="24" t="str">
        <f>IF(ISBLANK('New Item CATEGORY TEAM TAB'!AP222),"",'New Item CATEGORY TEAM TAB'!AP222)</f>
        <v/>
      </c>
      <c r="AQ218" s="24" t="str">
        <f>IF(ISBLANK('New Item CATEGORY TEAM TAB'!AP222),"",'New Item CATEGORY TEAM TAB'!AP222)</f>
        <v/>
      </c>
      <c r="AR218" s="21" t="str">
        <f>IF(ISBLANK('New Item CATEGORY TEAM TAB'!BU222),"",'New Item CATEGORY TEAM TAB'!BU222)</f>
        <v/>
      </c>
      <c r="AS218" s="225" t="str">
        <f>IF(ISBLANK('New Item CATEGORY TEAM TAB'!BW222),"",'New Item CATEGORY TEAM TAB'!BW222)</f>
        <v/>
      </c>
      <c r="AT218" s="20" t="str">
        <f>IF(ISBLANK('New Item CATEGORY TEAM TAB'!BR222),"",'New Item CATEGORY TEAM TAB'!BR222)</f>
        <v/>
      </c>
      <c r="AU218" s="47" t="str">
        <f>IF(ISBLANK('New Item CATEGORY TEAM TAB'!BS222),"",'New Item CATEGORY TEAM TAB'!BS222)</f>
        <v/>
      </c>
      <c r="AV218" s="2" t="str">
        <f t="shared" si="6"/>
        <v/>
      </c>
      <c r="AW218" s="2" t="str">
        <f>IF(ISBLANK('New Item CATEGORY TEAM TAB'!BX222),"",'New Item CATEGORY TEAM TAB'!BX222)</f>
        <v/>
      </c>
      <c r="AX218" s="2" t="str">
        <f t="shared" si="7"/>
        <v/>
      </c>
      <c r="AY218" s="2" t="str">
        <f>IF(ISBLANK('New Item CATEGORY TEAM TAB'!BZ222),"",'New Item CATEGORY TEAM TAB'!BZ222)</f>
        <v/>
      </c>
      <c r="AZ218" s="229" t="str">
        <f>IF(ISBLANK('New Item CATEGORY TEAM TAB'!AX222),"",'New Item CATEGORY TEAM TAB'!AX222)</f>
        <v/>
      </c>
      <c r="BA218" s="229" t="str">
        <f>IF(ISBLANK('New Item CATEGORY TEAM TAB'!AY222),"",'New Item CATEGORY TEAM TAB'!AY222)</f>
        <v/>
      </c>
      <c r="BB218" s="229" t="str">
        <f>IF(ISBLANK('New Item CATEGORY TEAM TAB'!AZ222),"",'New Item CATEGORY TEAM TAB'!AZ222)</f>
        <v/>
      </c>
      <c r="BC218" s="229" t="str">
        <f>IF(ISBLANK('New Item CATEGORY TEAM TAB'!BA222),"",'New Item CATEGORY TEAM TAB'!BA222)</f>
        <v/>
      </c>
      <c r="BD218" s="229" t="str">
        <f>IF(ISBLANK('New Item CATEGORY TEAM TAB'!BB222),"",'New Item CATEGORY TEAM TAB'!BB222)</f>
        <v/>
      </c>
      <c r="BE218" s="229" t="str">
        <f>IF(ISBLANK('New Item CATEGORY TEAM TAB'!BC222),"",'New Item CATEGORY TEAM TAB'!BC222)</f>
        <v/>
      </c>
      <c r="BF218" s="258" t="str">
        <f>IF(ISBLANK('New Item CATEGORY TEAM TAB'!CB222),"",'New Item CATEGORY TEAM TAB'!CB222)</f>
        <v/>
      </c>
      <c r="BG218" s="258" t="str">
        <f>IF(ISBLANK('New Item CATEGORY TEAM TAB'!CC222),"",'New Item CATEGORY TEAM TAB'!CC222)</f>
        <v/>
      </c>
      <c r="BH218" s="258" t="str">
        <f>IF(ISBLANK('New Item CATEGORY TEAM TAB'!CD222),"",'New Item CATEGORY TEAM TAB'!CD222)</f>
        <v/>
      </c>
      <c r="BI218" s="258" t="str">
        <f>IF(ISBLANK('New Item CATEGORY TEAM TAB'!CE222),"",'New Item CATEGORY TEAM TAB'!CE222)</f>
        <v/>
      </c>
      <c r="BJ218" s="258" t="str">
        <f>IF(ISBLANK('New Item CATEGORY TEAM TAB'!CF222),"",'New Item CATEGORY TEAM TAB'!CF222)</f>
        <v/>
      </c>
      <c r="BK218" s="258" t="str">
        <f>IF(ISBLANK('New Item CATEGORY TEAM TAB'!CG222),"",'New Item CATEGORY TEAM TAB'!CG222)</f>
        <v/>
      </c>
      <c r="BL218" s="258" t="str">
        <f>IF(ISBLANK('New Item CATEGORY TEAM TAB'!CH222),"",'New Item CATEGORY TEAM TAB'!CH222)</f>
        <v/>
      </c>
      <c r="BM218" s="258" t="str">
        <f>IF(ISBLANK('New Item CATEGORY TEAM TAB'!CI222),"",'New Item CATEGORY TEAM TAB'!CI222)</f>
        <v/>
      </c>
      <c r="BN218" s="258" t="str">
        <f>IF(ISBLANK('New Item CATEGORY TEAM TAB'!CK222),"",'New Item CATEGORY TEAM TAB'!CK222)</f>
        <v/>
      </c>
      <c r="BO218" s="258" t="str">
        <f>IF(ISBLANK('New Item CATEGORY TEAM TAB'!CJ222),"",'New Item CATEGORY TEAM TAB'!CJ222)</f>
        <v/>
      </c>
      <c r="BP218" s="258" t="str">
        <f>IF(ISBLANK('New Item CATEGORY TEAM TAB'!CM222),"",'New Item CATEGORY TEAM TAB'!CM222)</f>
        <v/>
      </c>
      <c r="BQ218" s="258" t="str">
        <f>IF(ISBLANK('New Item CATEGORY TEAM TAB'!CN222),"",'New Item CATEGORY TEAM TAB'!CN222)</f>
        <v/>
      </c>
      <c r="BR218" s="258" t="str">
        <f>IF(ISBLANK('New Item CATEGORY TEAM TAB'!CO222),"",'New Item CATEGORY TEAM TAB'!CO222)</f>
        <v/>
      </c>
    </row>
    <row r="219" spans="1:70" ht="15.6">
      <c r="A219" s="128" t="str">
        <f>IF(ISBLANK('New Item CATEGORY TEAM TAB'!E223),"",'New Item CATEGORY TEAM TAB'!E223)</f>
        <v/>
      </c>
      <c r="B219" s="2" t="str">
        <f>IF(ISBLANK('New Item CATEGORY TEAM TAB'!BL223),"",'New Item CATEGORY TEAM TAB'!BL223)</f>
        <v/>
      </c>
      <c r="C219" s="2" t="str">
        <f>IF(ISBLANK('New Item CATEGORY TEAM TAB'!AR223),"",'New Item CATEGORY TEAM TAB'!AR223)</f>
        <v/>
      </c>
      <c r="D219" s="2" t="str">
        <f>IF(ISBLANK('New Item CATEGORY TEAM TAB'!AK223),"",'New Item CATEGORY TEAM TAB'!AK223)</f>
        <v/>
      </c>
      <c r="E219" s="18" t="str">
        <f>IF(ISBLANK('New Item CATEGORY TEAM TAB'!M223),"",'New Item CATEGORY TEAM TAB'!M223)</f>
        <v/>
      </c>
      <c r="F219" s="18" t="str">
        <f>IF(ISBLANK('New Item CATEGORY TEAM TAB'!N223),"",'New Item CATEGORY TEAM TAB'!N223)</f>
        <v/>
      </c>
      <c r="G219" s="16" t="str">
        <f>IF(ISBLANK('New Item CATEGORY TEAM TAB'!R223),"",'New Item CATEGORY TEAM TAB'!R223)</f>
        <v/>
      </c>
      <c r="H219" s="16" t="str">
        <f>IF(ISBLANK('New Item CATEGORY TEAM TAB'!BK223),"",'New Item CATEGORY TEAM TAB'!BK223)</f>
        <v/>
      </c>
      <c r="I219" s="19" t="str">
        <f>IF(ISBLANK('New Item CATEGORY TEAM TAB'!BT223),"",'New Item CATEGORY TEAM TAB'!BT223)</f>
        <v/>
      </c>
      <c r="J219" s="20" t="e">
        <f>IF(ISBLANK('New Item CATEGORY TEAM TAB'!BQ223),"",'New Item CATEGORY TEAM TAB'!BQ223)</f>
        <v>#N/A</v>
      </c>
      <c r="K219" s="2" t="str">
        <f>IF(ISBLANK('New Item CATEGORY TEAM TAB'!AE223),"",'New Item CATEGORY TEAM TAB'!AE223)</f>
        <v/>
      </c>
      <c r="L219" s="2" t="str">
        <f>IF(ISBLANK('New Item CATEGORY TEAM TAB'!AF223),"",'New Item CATEGORY TEAM TAB'!AF223)</f>
        <v/>
      </c>
      <c r="M219" s="2" t="str">
        <f>IF(ISBLANK('New Item CATEGORY TEAM TAB'!CL223),"",'New Item CATEGORY TEAM TAB'!CL223)</f>
        <v/>
      </c>
      <c r="N219" s="2" t="str">
        <f>IF(ISBLANK('New Item CATEGORY TEAM TAB'!AN223),"",'New Item CATEGORY TEAM TAB'!AN223)</f>
        <v/>
      </c>
      <c r="O219" s="21" t="str">
        <f>IF(ISBLANK('New Item CATEGORY TEAM TAB'!AO223),"",'New Item CATEGORY TEAM TAB'!AO223)</f>
        <v/>
      </c>
      <c r="P219" s="2" t="str">
        <f>IF(ISBLANK('New Item CATEGORY TEAM TAB'!AT223),"",'New Item CATEGORY TEAM TAB'!AT223)</f>
        <v xml:space="preserve"> </v>
      </c>
      <c r="Q219" s="2" t="str">
        <f>IF(ISBLANK(VLOOKUP(P219,DROPDOWN!K:L,2,FALSE)),"",VLOOKUP(P219,DROPDOWN!K:L,2,FALSE))</f>
        <v xml:space="preserve"> </v>
      </c>
      <c r="R219" s="2" t="str">
        <f>IF(ISBLANK('New Item CATEGORY TEAM TAB'!BN223),"",'New Item CATEGORY TEAM TAB'!BN223)</f>
        <v/>
      </c>
      <c r="S219" s="11"/>
      <c r="T219" s="13">
        <v>2</v>
      </c>
      <c r="U219" s="15" t="e">
        <f>IF(ISBLANK('New Item CATEGORY TEAM TAB'!BP223),"",'New Item CATEGORY TEAM TAB'!BP223)</f>
        <v>#N/A</v>
      </c>
      <c r="V219" s="2" t="s">
        <v>53</v>
      </c>
      <c r="W219" s="16"/>
      <c r="X219" s="223" t="str">
        <f>IF(ISBLANK('New Item CATEGORY TEAM TAB'!V223),"",'New Item CATEGORY TEAM TAB'!V223)</f>
        <v/>
      </c>
      <c r="Y219" s="223" t="str">
        <f>IF(ISBLANK('New Item CATEGORY TEAM TAB'!W223),"",'New Item CATEGORY TEAM TAB'!W223)</f>
        <v/>
      </c>
      <c r="Z219" s="47" t="e">
        <f>VLOOKUP(Y219,DROPDOWN!G:H,2,FALSE)</f>
        <v>#N/A</v>
      </c>
      <c r="AA219" s="47" t="str">
        <f>IF(ISBLANK('New Item CATEGORY TEAM TAB'!U223),"",'New Item CATEGORY TEAM TAB'!U223)</f>
        <v/>
      </c>
      <c r="AB219" s="47" t="str">
        <f>IF(ISBLANK('New Item CATEGORY TEAM TAB'!BE223),"",'New Item CATEGORY TEAM TAB'!BE223)</f>
        <v/>
      </c>
      <c r="AC219" s="47" t="str">
        <f>IF(ISBLANK('New Item CATEGORY TEAM TAB'!BF223),"",'New Item CATEGORY TEAM TAB'!BF223)</f>
        <v/>
      </c>
      <c r="AD219" s="256" t="str">
        <f>IF(ISBLANK('New Item CATEGORY TEAM TAB'!AU223),"",'New Item CATEGORY TEAM TAB'!AU223)</f>
        <v/>
      </c>
      <c r="AE219" s="255" t="str">
        <f>IF(ISBLANK('New Item CATEGORY TEAM TAB'!AV223),"",'New Item CATEGORY TEAM TAB'!AV223)</f>
        <v/>
      </c>
      <c r="AF219" s="13" t="str">
        <f>IF(ISBLANK('New Item CATEGORY TEAM TAB'!AW223),"",'New Item CATEGORY TEAM TAB'!AW223)</f>
        <v/>
      </c>
      <c r="AG219" s="2" t="str">
        <f>IF(ISBLANK('New Item CATEGORY TEAM TAB'!BM223),"",'New Item CATEGORY TEAM TAB'!BM223)</f>
        <v/>
      </c>
      <c r="AH219" s="2" t="str">
        <f>IF(ISBLANK('New Item CATEGORY TEAM TAB'!CA223),"",'New Item CATEGORY TEAM TAB'!CA223)</f>
        <v/>
      </c>
      <c r="AI219" s="2" t="str">
        <f>IF(ISBLANK('New Item CATEGORY TEAM TAB'!BY223),"",'New Item CATEGORY TEAM TAB'!BY223)</f>
        <v/>
      </c>
      <c r="AJ219" s="23" t="str">
        <f>IF(ISBLANK('New Item CATEGORY TEAM TAB'!Z223),"",'New Item CATEGORY TEAM TAB'!Z223)</f>
        <v/>
      </c>
      <c r="AK219" s="23" t="str">
        <f>IF(ISBLANK('New Item CATEGORY TEAM TAB'!AA223),"",'New Item CATEGORY TEAM TAB'!AA223)</f>
        <v/>
      </c>
      <c r="AL219" s="115" t="str">
        <f>IF(ISBLANK('New Item VENDOR TAB'!AK223),"",'New Item VENDOR TAB'!AK223)</f>
        <v/>
      </c>
      <c r="AM219" s="23" t="str">
        <f>IF(ISBLANK('New Item CATEGORY TEAM TAB'!BD223),"",'New Item CATEGORY TEAM TAB'!BD223)</f>
        <v/>
      </c>
      <c r="AN219" s="22" t="str">
        <f>IF(ISBLANK('New Item CATEGORY TEAM TAB'!X223),"",'New Item CATEGORY TEAM TAB'!X223)</f>
        <v/>
      </c>
      <c r="AO219" s="22" t="str">
        <f>IF(ISBLANK('New Item CATEGORY TEAM TAB'!Y223),"",'New Item CATEGORY TEAM TAB'!Y223)</f>
        <v/>
      </c>
      <c r="AP219" s="24" t="str">
        <f>IF(ISBLANK('New Item CATEGORY TEAM TAB'!AP223),"",'New Item CATEGORY TEAM TAB'!AP223)</f>
        <v/>
      </c>
      <c r="AQ219" s="24" t="str">
        <f>IF(ISBLANK('New Item CATEGORY TEAM TAB'!AP223),"",'New Item CATEGORY TEAM TAB'!AP223)</f>
        <v/>
      </c>
      <c r="AR219" s="21" t="str">
        <f>IF(ISBLANK('New Item CATEGORY TEAM TAB'!BU223),"",'New Item CATEGORY TEAM TAB'!BU223)</f>
        <v/>
      </c>
      <c r="AS219" s="225" t="str">
        <f>IF(ISBLANK('New Item CATEGORY TEAM TAB'!BW223),"",'New Item CATEGORY TEAM TAB'!BW223)</f>
        <v/>
      </c>
      <c r="AT219" s="20" t="str">
        <f>IF(ISBLANK('New Item CATEGORY TEAM TAB'!BR223),"",'New Item CATEGORY TEAM TAB'!BR223)</f>
        <v/>
      </c>
      <c r="AU219" s="47" t="str">
        <f>IF(ISBLANK('New Item CATEGORY TEAM TAB'!BS223),"",'New Item CATEGORY TEAM TAB'!BS223)</f>
        <v/>
      </c>
      <c r="AV219" s="2" t="str">
        <f t="shared" si="6"/>
        <v/>
      </c>
      <c r="AW219" s="2" t="str">
        <f>IF(ISBLANK('New Item CATEGORY TEAM TAB'!BX223),"",'New Item CATEGORY TEAM TAB'!BX223)</f>
        <v/>
      </c>
      <c r="AX219" s="2" t="str">
        <f t="shared" si="7"/>
        <v/>
      </c>
      <c r="AY219" s="2" t="str">
        <f>IF(ISBLANK('New Item CATEGORY TEAM TAB'!BZ223),"",'New Item CATEGORY TEAM TAB'!BZ223)</f>
        <v/>
      </c>
      <c r="AZ219" s="229" t="str">
        <f>IF(ISBLANK('New Item CATEGORY TEAM TAB'!AX223),"",'New Item CATEGORY TEAM TAB'!AX223)</f>
        <v/>
      </c>
      <c r="BA219" s="229" t="str">
        <f>IF(ISBLANK('New Item CATEGORY TEAM TAB'!AY223),"",'New Item CATEGORY TEAM TAB'!AY223)</f>
        <v/>
      </c>
      <c r="BB219" s="229" t="str">
        <f>IF(ISBLANK('New Item CATEGORY TEAM TAB'!AZ223),"",'New Item CATEGORY TEAM TAB'!AZ223)</f>
        <v/>
      </c>
      <c r="BC219" s="229" t="str">
        <f>IF(ISBLANK('New Item CATEGORY TEAM TAB'!BA223),"",'New Item CATEGORY TEAM TAB'!BA223)</f>
        <v/>
      </c>
      <c r="BD219" s="229" t="str">
        <f>IF(ISBLANK('New Item CATEGORY TEAM TAB'!BB223),"",'New Item CATEGORY TEAM TAB'!BB223)</f>
        <v/>
      </c>
      <c r="BE219" s="229" t="str">
        <f>IF(ISBLANK('New Item CATEGORY TEAM TAB'!BC223),"",'New Item CATEGORY TEAM TAB'!BC223)</f>
        <v/>
      </c>
      <c r="BF219" s="258" t="str">
        <f>IF(ISBLANK('New Item CATEGORY TEAM TAB'!CB223),"",'New Item CATEGORY TEAM TAB'!CB223)</f>
        <v/>
      </c>
      <c r="BG219" s="258" t="str">
        <f>IF(ISBLANK('New Item CATEGORY TEAM TAB'!CC223),"",'New Item CATEGORY TEAM TAB'!CC223)</f>
        <v/>
      </c>
      <c r="BH219" s="258" t="str">
        <f>IF(ISBLANK('New Item CATEGORY TEAM TAB'!CD223),"",'New Item CATEGORY TEAM TAB'!CD223)</f>
        <v/>
      </c>
      <c r="BI219" s="258" t="str">
        <f>IF(ISBLANK('New Item CATEGORY TEAM TAB'!CE223),"",'New Item CATEGORY TEAM TAB'!CE223)</f>
        <v/>
      </c>
      <c r="BJ219" s="258" t="str">
        <f>IF(ISBLANK('New Item CATEGORY TEAM TAB'!CF223),"",'New Item CATEGORY TEAM TAB'!CF223)</f>
        <v/>
      </c>
      <c r="BK219" s="258" t="str">
        <f>IF(ISBLANK('New Item CATEGORY TEAM TAB'!CG223),"",'New Item CATEGORY TEAM TAB'!CG223)</f>
        <v/>
      </c>
      <c r="BL219" s="258" t="str">
        <f>IF(ISBLANK('New Item CATEGORY TEAM TAB'!CH223),"",'New Item CATEGORY TEAM TAB'!CH223)</f>
        <v/>
      </c>
      <c r="BM219" s="258" t="str">
        <f>IF(ISBLANK('New Item CATEGORY TEAM TAB'!CI223),"",'New Item CATEGORY TEAM TAB'!CI223)</f>
        <v/>
      </c>
      <c r="BN219" s="258" t="str">
        <f>IF(ISBLANK('New Item CATEGORY TEAM TAB'!CK223),"",'New Item CATEGORY TEAM TAB'!CK223)</f>
        <v/>
      </c>
      <c r="BO219" s="258" t="str">
        <f>IF(ISBLANK('New Item CATEGORY TEAM TAB'!CJ223),"",'New Item CATEGORY TEAM TAB'!CJ223)</f>
        <v/>
      </c>
      <c r="BP219" s="258" t="str">
        <f>IF(ISBLANK('New Item CATEGORY TEAM TAB'!CM223),"",'New Item CATEGORY TEAM TAB'!CM223)</f>
        <v/>
      </c>
      <c r="BQ219" s="258" t="str">
        <f>IF(ISBLANK('New Item CATEGORY TEAM TAB'!CN223),"",'New Item CATEGORY TEAM TAB'!CN223)</f>
        <v/>
      </c>
      <c r="BR219" s="258" t="str">
        <f>IF(ISBLANK('New Item CATEGORY TEAM TAB'!CO223),"",'New Item CATEGORY TEAM TAB'!CO223)</f>
        <v/>
      </c>
    </row>
    <row r="220" spans="1:70" ht="15.6">
      <c r="A220" s="128" t="str">
        <f>IF(ISBLANK('New Item CATEGORY TEAM TAB'!E224),"",'New Item CATEGORY TEAM TAB'!E224)</f>
        <v/>
      </c>
      <c r="B220" s="2" t="str">
        <f>IF(ISBLANK('New Item CATEGORY TEAM TAB'!BL224),"",'New Item CATEGORY TEAM TAB'!BL224)</f>
        <v/>
      </c>
      <c r="C220" s="2" t="str">
        <f>IF(ISBLANK('New Item CATEGORY TEAM TAB'!AR224),"",'New Item CATEGORY TEAM TAB'!AR224)</f>
        <v/>
      </c>
      <c r="D220" s="2" t="str">
        <f>IF(ISBLANK('New Item CATEGORY TEAM TAB'!AK224),"",'New Item CATEGORY TEAM TAB'!AK224)</f>
        <v/>
      </c>
      <c r="E220" s="18" t="str">
        <f>IF(ISBLANK('New Item CATEGORY TEAM TAB'!M224),"",'New Item CATEGORY TEAM TAB'!M224)</f>
        <v/>
      </c>
      <c r="F220" s="18" t="str">
        <f>IF(ISBLANK('New Item CATEGORY TEAM TAB'!N224),"",'New Item CATEGORY TEAM TAB'!N224)</f>
        <v/>
      </c>
      <c r="G220" s="16" t="str">
        <f>IF(ISBLANK('New Item CATEGORY TEAM TAB'!R224),"",'New Item CATEGORY TEAM TAB'!R224)</f>
        <v/>
      </c>
      <c r="H220" s="16" t="str">
        <f>IF(ISBLANK('New Item CATEGORY TEAM TAB'!BK224),"",'New Item CATEGORY TEAM TAB'!BK224)</f>
        <v/>
      </c>
      <c r="I220" s="19" t="str">
        <f>IF(ISBLANK('New Item CATEGORY TEAM TAB'!BT224),"",'New Item CATEGORY TEAM TAB'!BT224)</f>
        <v/>
      </c>
      <c r="J220" s="20" t="e">
        <f>IF(ISBLANK('New Item CATEGORY TEAM TAB'!BQ224),"",'New Item CATEGORY TEAM TAB'!BQ224)</f>
        <v>#N/A</v>
      </c>
      <c r="K220" s="2" t="str">
        <f>IF(ISBLANK('New Item CATEGORY TEAM TAB'!AE224),"",'New Item CATEGORY TEAM TAB'!AE224)</f>
        <v/>
      </c>
      <c r="L220" s="2" t="str">
        <f>IF(ISBLANK('New Item CATEGORY TEAM TAB'!AF224),"",'New Item CATEGORY TEAM TAB'!AF224)</f>
        <v/>
      </c>
      <c r="M220" s="2" t="str">
        <f>IF(ISBLANK('New Item CATEGORY TEAM TAB'!CL224),"",'New Item CATEGORY TEAM TAB'!CL224)</f>
        <v/>
      </c>
      <c r="N220" s="2" t="str">
        <f>IF(ISBLANK('New Item CATEGORY TEAM TAB'!AN224),"",'New Item CATEGORY TEAM TAB'!AN224)</f>
        <v/>
      </c>
      <c r="O220" s="21" t="str">
        <f>IF(ISBLANK('New Item CATEGORY TEAM TAB'!AO224),"",'New Item CATEGORY TEAM TAB'!AO224)</f>
        <v/>
      </c>
      <c r="P220" s="2" t="str">
        <f>IF(ISBLANK('New Item CATEGORY TEAM TAB'!AT224),"",'New Item CATEGORY TEAM TAB'!AT224)</f>
        <v xml:space="preserve"> </v>
      </c>
      <c r="Q220" s="2" t="str">
        <f>IF(ISBLANK(VLOOKUP(P220,DROPDOWN!K:L,2,FALSE)),"",VLOOKUP(P220,DROPDOWN!K:L,2,FALSE))</f>
        <v xml:space="preserve"> </v>
      </c>
      <c r="R220" s="2" t="str">
        <f>IF(ISBLANK('New Item CATEGORY TEAM TAB'!BN224),"",'New Item CATEGORY TEAM TAB'!BN224)</f>
        <v/>
      </c>
      <c r="S220" s="11"/>
      <c r="T220" s="13">
        <v>2</v>
      </c>
      <c r="U220" s="15" t="e">
        <f>IF(ISBLANK('New Item CATEGORY TEAM TAB'!BP224),"",'New Item CATEGORY TEAM TAB'!BP224)</f>
        <v>#N/A</v>
      </c>
      <c r="V220" s="2" t="s">
        <v>53</v>
      </c>
      <c r="W220" s="16"/>
      <c r="X220" s="223" t="str">
        <f>IF(ISBLANK('New Item CATEGORY TEAM TAB'!V224),"",'New Item CATEGORY TEAM TAB'!V224)</f>
        <v/>
      </c>
      <c r="Y220" s="223" t="str">
        <f>IF(ISBLANK('New Item CATEGORY TEAM TAB'!W224),"",'New Item CATEGORY TEAM TAB'!W224)</f>
        <v/>
      </c>
      <c r="Z220" s="47" t="e">
        <f>VLOOKUP(Y220,DROPDOWN!G:H,2,FALSE)</f>
        <v>#N/A</v>
      </c>
      <c r="AA220" s="47" t="str">
        <f>IF(ISBLANK('New Item CATEGORY TEAM TAB'!U224),"",'New Item CATEGORY TEAM TAB'!U224)</f>
        <v/>
      </c>
      <c r="AB220" s="47" t="str">
        <f>IF(ISBLANK('New Item CATEGORY TEAM TAB'!BE224),"",'New Item CATEGORY TEAM TAB'!BE224)</f>
        <v/>
      </c>
      <c r="AC220" s="47" t="str">
        <f>IF(ISBLANK('New Item CATEGORY TEAM TAB'!BF224),"",'New Item CATEGORY TEAM TAB'!BF224)</f>
        <v/>
      </c>
      <c r="AD220" s="256" t="str">
        <f>IF(ISBLANK('New Item CATEGORY TEAM TAB'!AU224),"",'New Item CATEGORY TEAM TAB'!AU224)</f>
        <v/>
      </c>
      <c r="AE220" s="255" t="str">
        <f>IF(ISBLANK('New Item CATEGORY TEAM TAB'!AV224),"",'New Item CATEGORY TEAM TAB'!AV224)</f>
        <v/>
      </c>
      <c r="AF220" s="13" t="str">
        <f>IF(ISBLANK('New Item CATEGORY TEAM TAB'!AW224),"",'New Item CATEGORY TEAM TAB'!AW224)</f>
        <v/>
      </c>
      <c r="AG220" s="2" t="str">
        <f>IF(ISBLANK('New Item CATEGORY TEAM TAB'!BM224),"",'New Item CATEGORY TEAM TAB'!BM224)</f>
        <v/>
      </c>
      <c r="AH220" s="2" t="str">
        <f>IF(ISBLANK('New Item CATEGORY TEAM TAB'!CA224),"",'New Item CATEGORY TEAM TAB'!CA224)</f>
        <v/>
      </c>
      <c r="AI220" s="2" t="str">
        <f>IF(ISBLANK('New Item CATEGORY TEAM TAB'!BY224),"",'New Item CATEGORY TEAM TAB'!BY224)</f>
        <v/>
      </c>
      <c r="AJ220" s="23" t="str">
        <f>IF(ISBLANK('New Item CATEGORY TEAM TAB'!Z224),"",'New Item CATEGORY TEAM TAB'!Z224)</f>
        <v/>
      </c>
      <c r="AK220" s="23" t="str">
        <f>IF(ISBLANK('New Item CATEGORY TEAM TAB'!AA224),"",'New Item CATEGORY TEAM TAB'!AA224)</f>
        <v/>
      </c>
      <c r="AL220" s="115" t="str">
        <f>IF(ISBLANK('New Item VENDOR TAB'!AK224),"",'New Item VENDOR TAB'!AK224)</f>
        <v/>
      </c>
      <c r="AM220" s="23" t="str">
        <f>IF(ISBLANK('New Item CATEGORY TEAM TAB'!BD224),"",'New Item CATEGORY TEAM TAB'!BD224)</f>
        <v/>
      </c>
      <c r="AN220" s="22" t="str">
        <f>IF(ISBLANK('New Item CATEGORY TEAM TAB'!X224),"",'New Item CATEGORY TEAM TAB'!X224)</f>
        <v/>
      </c>
      <c r="AO220" s="22" t="str">
        <f>IF(ISBLANK('New Item CATEGORY TEAM TAB'!Y224),"",'New Item CATEGORY TEAM TAB'!Y224)</f>
        <v/>
      </c>
      <c r="AP220" s="24" t="str">
        <f>IF(ISBLANK('New Item CATEGORY TEAM TAB'!AP224),"",'New Item CATEGORY TEAM TAB'!AP224)</f>
        <v/>
      </c>
      <c r="AQ220" s="24" t="str">
        <f>IF(ISBLANK('New Item CATEGORY TEAM TAB'!AP224),"",'New Item CATEGORY TEAM TAB'!AP224)</f>
        <v/>
      </c>
      <c r="AR220" s="21" t="str">
        <f>IF(ISBLANK('New Item CATEGORY TEAM TAB'!BU224),"",'New Item CATEGORY TEAM TAB'!BU224)</f>
        <v/>
      </c>
      <c r="AS220" s="225" t="str">
        <f>IF(ISBLANK('New Item CATEGORY TEAM TAB'!BW224),"",'New Item CATEGORY TEAM TAB'!BW224)</f>
        <v/>
      </c>
      <c r="AT220" s="20" t="str">
        <f>IF(ISBLANK('New Item CATEGORY TEAM TAB'!BR224),"",'New Item CATEGORY TEAM TAB'!BR224)</f>
        <v/>
      </c>
      <c r="AU220" s="47" t="str">
        <f>IF(ISBLANK('New Item CATEGORY TEAM TAB'!BS224),"",'New Item CATEGORY TEAM TAB'!BS224)</f>
        <v/>
      </c>
      <c r="AV220" s="2" t="str">
        <f t="shared" si="6"/>
        <v/>
      </c>
      <c r="AW220" s="2" t="str">
        <f>IF(ISBLANK('New Item CATEGORY TEAM TAB'!BX224),"",'New Item CATEGORY TEAM TAB'!BX224)</f>
        <v/>
      </c>
      <c r="AX220" s="2" t="str">
        <f t="shared" si="7"/>
        <v/>
      </c>
      <c r="AY220" s="2" t="str">
        <f>IF(ISBLANK('New Item CATEGORY TEAM TAB'!BZ224),"",'New Item CATEGORY TEAM TAB'!BZ224)</f>
        <v/>
      </c>
      <c r="AZ220" s="229" t="str">
        <f>IF(ISBLANK('New Item CATEGORY TEAM TAB'!AX224),"",'New Item CATEGORY TEAM TAB'!AX224)</f>
        <v/>
      </c>
      <c r="BA220" s="229" t="str">
        <f>IF(ISBLANK('New Item CATEGORY TEAM TAB'!AY224),"",'New Item CATEGORY TEAM TAB'!AY224)</f>
        <v/>
      </c>
      <c r="BB220" s="229" t="str">
        <f>IF(ISBLANK('New Item CATEGORY TEAM TAB'!AZ224),"",'New Item CATEGORY TEAM TAB'!AZ224)</f>
        <v/>
      </c>
      <c r="BC220" s="229" t="str">
        <f>IF(ISBLANK('New Item CATEGORY TEAM TAB'!BA224),"",'New Item CATEGORY TEAM TAB'!BA224)</f>
        <v/>
      </c>
      <c r="BD220" s="229" t="str">
        <f>IF(ISBLANK('New Item CATEGORY TEAM TAB'!BB224),"",'New Item CATEGORY TEAM TAB'!BB224)</f>
        <v/>
      </c>
      <c r="BE220" s="229" t="str">
        <f>IF(ISBLANK('New Item CATEGORY TEAM TAB'!BC224),"",'New Item CATEGORY TEAM TAB'!BC224)</f>
        <v/>
      </c>
      <c r="BF220" s="258" t="str">
        <f>IF(ISBLANK('New Item CATEGORY TEAM TAB'!CB224),"",'New Item CATEGORY TEAM TAB'!CB224)</f>
        <v/>
      </c>
      <c r="BG220" s="258" t="str">
        <f>IF(ISBLANK('New Item CATEGORY TEAM TAB'!CC224),"",'New Item CATEGORY TEAM TAB'!CC224)</f>
        <v/>
      </c>
      <c r="BH220" s="258" t="str">
        <f>IF(ISBLANK('New Item CATEGORY TEAM TAB'!CD224),"",'New Item CATEGORY TEAM TAB'!CD224)</f>
        <v/>
      </c>
      <c r="BI220" s="258" t="str">
        <f>IF(ISBLANK('New Item CATEGORY TEAM TAB'!CE224),"",'New Item CATEGORY TEAM TAB'!CE224)</f>
        <v/>
      </c>
      <c r="BJ220" s="258" t="str">
        <f>IF(ISBLANK('New Item CATEGORY TEAM TAB'!CF224),"",'New Item CATEGORY TEAM TAB'!CF224)</f>
        <v/>
      </c>
      <c r="BK220" s="258" t="str">
        <f>IF(ISBLANK('New Item CATEGORY TEAM TAB'!CG224),"",'New Item CATEGORY TEAM TAB'!CG224)</f>
        <v/>
      </c>
      <c r="BL220" s="258" t="str">
        <f>IF(ISBLANK('New Item CATEGORY TEAM TAB'!CH224),"",'New Item CATEGORY TEAM TAB'!CH224)</f>
        <v/>
      </c>
      <c r="BM220" s="258" t="str">
        <f>IF(ISBLANK('New Item CATEGORY TEAM TAB'!CI224),"",'New Item CATEGORY TEAM TAB'!CI224)</f>
        <v/>
      </c>
      <c r="BN220" s="258" t="str">
        <f>IF(ISBLANK('New Item CATEGORY TEAM TAB'!CK224),"",'New Item CATEGORY TEAM TAB'!CK224)</f>
        <v/>
      </c>
      <c r="BO220" s="258" t="str">
        <f>IF(ISBLANK('New Item CATEGORY TEAM TAB'!CJ224),"",'New Item CATEGORY TEAM TAB'!CJ224)</f>
        <v/>
      </c>
      <c r="BP220" s="258" t="str">
        <f>IF(ISBLANK('New Item CATEGORY TEAM TAB'!CM224),"",'New Item CATEGORY TEAM TAB'!CM224)</f>
        <v/>
      </c>
      <c r="BQ220" s="258" t="str">
        <f>IF(ISBLANK('New Item CATEGORY TEAM TAB'!CN224),"",'New Item CATEGORY TEAM TAB'!CN224)</f>
        <v/>
      </c>
      <c r="BR220" s="258" t="str">
        <f>IF(ISBLANK('New Item CATEGORY TEAM TAB'!CO224),"",'New Item CATEGORY TEAM TAB'!CO224)</f>
        <v/>
      </c>
    </row>
    <row r="221" spans="1:70" ht="15.6">
      <c r="A221" s="128" t="str">
        <f>IF(ISBLANK('New Item CATEGORY TEAM TAB'!E225),"",'New Item CATEGORY TEAM TAB'!E225)</f>
        <v/>
      </c>
      <c r="B221" s="2" t="str">
        <f>IF(ISBLANK('New Item CATEGORY TEAM TAB'!BL225),"",'New Item CATEGORY TEAM TAB'!BL225)</f>
        <v/>
      </c>
      <c r="C221" s="2" t="str">
        <f>IF(ISBLANK('New Item CATEGORY TEAM TAB'!AR225),"",'New Item CATEGORY TEAM TAB'!AR225)</f>
        <v/>
      </c>
      <c r="D221" s="2" t="str">
        <f>IF(ISBLANK('New Item CATEGORY TEAM TAB'!AK225),"",'New Item CATEGORY TEAM TAB'!AK225)</f>
        <v/>
      </c>
      <c r="E221" s="18" t="str">
        <f>IF(ISBLANK('New Item CATEGORY TEAM TAB'!M225),"",'New Item CATEGORY TEAM TAB'!M225)</f>
        <v/>
      </c>
      <c r="F221" s="18" t="str">
        <f>IF(ISBLANK('New Item CATEGORY TEAM TAB'!N225),"",'New Item CATEGORY TEAM TAB'!N225)</f>
        <v/>
      </c>
      <c r="G221" s="16" t="str">
        <f>IF(ISBLANK('New Item CATEGORY TEAM TAB'!R225),"",'New Item CATEGORY TEAM TAB'!R225)</f>
        <v/>
      </c>
      <c r="H221" s="16" t="str">
        <f>IF(ISBLANK('New Item CATEGORY TEAM TAB'!BK225),"",'New Item CATEGORY TEAM TAB'!BK225)</f>
        <v/>
      </c>
      <c r="I221" s="19" t="str">
        <f>IF(ISBLANK('New Item CATEGORY TEAM TAB'!BT225),"",'New Item CATEGORY TEAM TAB'!BT225)</f>
        <v/>
      </c>
      <c r="J221" s="20" t="e">
        <f>IF(ISBLANK('New Item CATEGORY TEAM TAB'!BQ225),"",'New Item CATEGORY TEAM TAB'!BQ225)</f>
        <v>#N/A</v>
      </c>
      <c r="K221" s="2" t="str">
        <f>IF(ISBLANK('New Item CATEGORY TEAM TAB'!AE225),"",'New Item CATEGORY TEAM TAB'!AE225)</f>
        <v/>
      </c>
      <c r="L221" s="2" t="str">
        <f>IF(ISBLANK('New Item CATEGORY TEAM TAB'!AF225),"",'New Item CATEGORY TEAM TAB'!AF225)</f>
        <v/>
      </c>
      <c r="M221" s="2" t="str">
        <f>IF(ISBLANK('New Item CATEGORY TEAM TAB'!CL225),"",'New Item CATEGORY TEAM TAB'!CL225)</f>
        <v/>
      </c>
      <c r="N221" s="2" t="str">
        <f>IF(ISBLANK('New Item CATEGORY TEAM TAB'!AN225),"",'New Item CATEGORY TEAM TAB'!AN225)</f>
        <v/>
      </c>
      <c r="O221" s="21" t="str">
        <f>IF(ISBLANK('New Item CATEGORY TEAM TAB'!AO225),"",'New Item CATEGORY TEAM TAB'!AO225)</f>
        <v/>
      </c>
      <c r="P221" s="2" t="str">
        <f>IF(ISBLANK('New Item CATEGORY TEAM TAB'!AT225),"",'New Item CATEGORY TEAM TAB'!AT225)</f>
        <v xml:space="preserve"> </v>
      </c>
      <c r="Q221" s="2" t="str">
        <f>IF(ISBLANK(VLOOKUP(P221,DROPDOWN!K:L,2,FALSE)),"",VLOOKUP(P221,DROPDOWN!K:L,2,FALSE))</f>
        <v xml:space="preserve"> </v>
      </c>
      <c r="R221" s="2" t="str">
        <f>IF(ISBLANK('New Item CATEGORY TEAM TAB'!BN225),"",'New Item CATEGORY TEAM TAB'!BN225)</f>
        <v/>
      </c>
      <c r="S221" s="11"/>
      <c r="T221" s="13">
        <v>2</v>
      </c>
      <c r="U221" s="15" t="e">
        <f>IF(ISBLANK('New Item CATEGORY TEAM TAB'!BP225),"",'New Item CATEGORY TEAM TAB'!BP225)</f>
        <v>#N/A</v>
      </c>
      <c r="V221" s="2" t="s">
        <v>53</v>
      </c>
      <c r="W221" s="16"/>
      <c r="X221" s="223" t="str">
        <f>IF(ISBLANK('New Item CATEGORY TEAM TAB'!V225),"",'New Item CATEGORY TEAM TAB'!V225)</f>
        <v/>
      </c>
      <c r="Y221" s="223" t="str">
        <f>IF(ISBLANK('New Item CATEGORY TEAM TAB'!W225),"",'New Item CATEGORY TEAM TAB'!W225)</f>
        <v/>
      </c>
      <c r="Z221" s="47" t="e">
        <f>VLOOKUP(Y221,DROPDOWN!G:H,2,FALSE)</f>
        <v>#N/A</v>
      </c>
      <c r="AA221" s="47" t="str">
        <f>IF(ISBLANK('New Item CATEGORY TEAM TAB'!U225),"",'New Item CATEGORY TEAM TAB'!U225)</f>
        <v/>
      </c>
      <c r="AB221" s="47" t="str">
        <f>IF(ISBLANK('New Item CATEGORY TEAM TAB'!BE225),"",'New Item CATEGORY TEAM TAB'!BE225)</f>
        <v/>
      </c>
      <c r="AC221" s="47" t="str">
        <f>IF(ISBLANK('New Item CATEGORY TEAM TAB'!BF225),"",'New Item CATEGORY TEAM TAB'!BF225)</f>
        <v/>
      </c>
      <c r="AD221" s="256" t="str">
        <f>IF(ISBLANK('New Item CATEGORY TEAM TAB'!AU225),"",'New Item CATEGORY TEAM TAB'!AU225)</f>
        <v/>
      </c>
      <c r="AE221" s="255" t="str">
        <f>IF(ISBLANK('New Item CATEGORY TEAM TAB'!AV225),"",'New Item CATEGORY TEAM TAB'!AV225)</f>
        <v/>
      </c>
      <c r="AF221" s="13" t="str">
        <f>IF(ISBLANK('New Item CATEGORY TEAM TAB'!AW225),"",'New Item CATEGORY TEAM TAB'!AW225)</f>
        <v/>
      </c>
      <c r="AG221" s="2" t="str">
        <f>IF(ISBLANK('New Item CATEGORY TEAM TAB'!BM225),"",'New Item CATEGORY TEAM TAB'!BM225)</f>
        <v/>
      </c>
      <c r="AH221" s="2" t="str">
        <f>IF(ISBLANK('New Item CATEGORY TEAM TAB'!CA225),"",'New Item CATEGORY TEAM TAB'!CA225)</f>
        <v/>
      </c>
      <c r="AI221" s="2" t="str">
        <f>IF(ISBLANK('New Item CATEGORY TEAM TAB'!BY225),"",'New Item CATEGORY TEAM TAB'!BY225)</f>
        <v/>
      </c>
      <c r="AJ221" s="23" t="str">
        <f>IF(ISBLANK('New Item CATEGORY TEAM TAB'!Z225),"",'New Item CATEGORY TEAM TAB'!Z225)</f>
        <v/>
      </c>
      <c r="AK221" s="23" t="str">
        <f>IF(ISBLANK('New Item CATEGORY TEAM TAB'!AA225),"",'New Item CATEGORY TEAM TAB'!AA225)</f>
        <v/>
      </c>
      <c r="AL221" s="115" t="str">
        <f>IF(ISBLANK('New Item VENDOR TAB'!AK225),"",'New Item VENDOR TAB'!AK225)</f>
        <v/>
      </c>
      <c r="AM221" s="23" t="str">
        <f>IF(ISBLANK('New Item CATEGORY TEAM TAB'!BD225),"",'New Item CATEGORY TEAM TAB'!BD225)</f>
        <v/>
      </c>
      <c r="AN221" s="22" t="str">
        <f>IF(ISBLANK('New Item CATEGORY TEAM TAB'!X225),"",'New Item CATEGORY TEAM TAB'!X225)</f>
        <v/>
      </c>
      <c r="AO221" s="22" t="str">
        <f>IF(ISBLANK('New Item CATEGORY TEAM TAB'!Y225),"",'New Item CATEGORY TEAM TAB'!Y225)</f>
        <v/>
      </c>
      <c r="AP221" s="24" t="str">
        <f>IF(ISBLANK('New Item CATEGORY TEAM TAB'!AP225),"",'New Item CATEGORY TEAM TAB'!AP225)</f>
        <v/>
      </c>
      <c r="AQ221" s="24" t="str">
        <f>IF(ISBLANK('New Item CATEGORY TEAM TAB'!AP225),"",'New Item CATEGORY TEAM TAB'!AP225)</f>
        <v/>
      </c>
      <c r="AR221" s="21" t="str">
        <f>IF(ISBLANK('New Item CATEGORY TEAM TAB'!BU225),"",'New Item CATEGORY TEAM TAB'!BU225)</f>
        <v/>
      </c>
      <c r="AS221" s="225" t="str">
        <f>IF(ISBLANK('New Item CATEGORY TEAM TAB'!BW225),"",'New Item CATEGORY TEAM TAB'!BW225)</f>
        <v/>
      </c>
      <c r="AT221" s="20" t="str">
        <f>IF(ISBLANK('New Item CATEGORY TEAM TAB'!BR225),"",'New Item CATEGORY TEAM TAB'!BR225)</f>
        <v/>
      </c>
      <c r="AU221" s="47" t="str">
        <f>IF(ISBLANK('New Item CATEGORY TEAM TAB'!BS225),"",'New Item CATEGORY TEAM TAB'!BS225)</f>
        <v/>
      </c>
      <c r="AV221" s="2" t="str">
        <f t="shared" si="6"/>
        <v/>
      </c>
      <c r="AW221" s="2" t="str">
        <f>IF(ISBLANK('New Item CATEGORY TEAM TAB'!BX225),"",'New Item CATEGORY TEAM TAB'!BX225)</f>
        <v/>
      </c>
      <c r="AX221" s="2" t="str">
        <f t="shared" si="7"/>
        <v/>
      </c>
      <c r="AY221" s="2" t="str">
        <f>IF(ISBLANK('New Item CATEGORY TEAM TAB'!BZ225),"",'New Item CATEGORY TEAM TAB'!BZ225)</f>
        <v/>
      </c>
      <c r="AZ221" s="229" t="str">
        <f>IF(ISBLANK('New Item CATEGORY TEAM TAB'!AX225),"",'New Item CATEGORY TEAM TAB'!AX225)</f>
        <v/>
      </c>
      <c r="BA221" s="229" t="str">
        <f>IF(ISBLANK('New Item CATEGORY TEAM TAB'!AY225),"",'New Item CATEGORY TEAM TAB'!AY225)</f>
        <v/>
      </c>
      <c r="BB221" s="229" t="str">
        <f>IF(ISBLANK('New Item CATEGORY TEAM TAB'!AZ225),"",'New Item CATEGORY TEAM TAB'!AZ225)</f>
        <v/>
      </c>
      <c r="BC221" s="229" t="str">
        <f>IF(ISBLANK('New Item CATEGORY TEAM TAB'!BA225),"",'New Item CATEGORY TEAM TAB'!BA225)</f>
        <v/>
      </c>
      <c r="BD221" s="229" t="str">
        <f>IF(ISBLANK('New Item CATEGORY TEAM TAB'!BB225),"",'New Item CATEGORY TEAM TAB'!BB225)</f>
        <v/>
      </c>
      <c r="BE221" s="229" t="str">
        <f>IF(ISBLANK('New Item CATEGORY TEAM TAB'!BC225),"",'New Item CATEGORY TEAM TAB'!BC225)</f>
        <v/>
      </c>
      <c r="BF221" s="258" t="str">
        <f>IF(ISBLANK('New Item CATEGORY TEAM TAB'!CB225),"",'New Item CATEGORY TEAM TAB'!CB225)</f>
        <v/>
      </c>
      <c r="BG221" s="258" t="str">
        <f>IF(ISBLANK('New Item CATEGORY TEAM TAB'!CC225),"",'New Item CATEGORY TEAM TAB'!CC225)</f>
        <v/>
      </c>
      <c r="BH221" s="258" t="str">
        <f>IF(ISBLANK('New Item CATEGORY TEAM TAB'!CD225),"",'New Item CATEGORY TEAM TAB'!CD225)</f>
        <v/>
      </c>
      <c r="BI221" s="258" t="str">
        <f>IF(ISBLANK('New Item CATEGORY TEAM TAB'!CE225),"",'New Item CATEGORY TEAM TAB'!CE225)</f>
        <v/>
      </c>
      <c r="BJ221" s="258" t="str">
        <f>IF(ISBLANK('New Item CATEGORY TEAM TAB'!CF225),"",'New Item CATEGORY TEAM TAB'!CF225)</f>
        <v/>
      </c>
      <c r="BK221" s="258" t="str">
        <f>IF(ISBLANK('New Item CATEGORY TEAM TAB'!CG225),"",'New Item CATEGORY TEAM TAB'!CG225)</f>
        <v/>
      </c>
      <c r="BL221" s="258" t="str">
        <f>IF(ISBLANK('New Item CATEGORY TEAM TAB'!CH225),"",'New Item CATEGORY TEAM TAB'!CH225)</f>
        <v/>
      </c>
      <c r="BM221" s="258" t="str">
        <f>IF(ISBLANK('New Item CATEGORY TEAM TAB'!CI225),"",'New Item CATEGORY TEAM TAB'!CI225)</f>
        <v/>
      </c>
      <c r="BN221" s="258" t="str">
        <f>IF(ISBLANK('New Item CATEGORY TEAM TAB'!CK225),"",'New Item CATEGORY TEAM TAB'!CK225)</f>
        <v/>
      </c>
      <c r="BO221" s="258" t="str">
        <f>IF(ISBLANK('New Item CATEGORY TEAM TAB'!CJ225),"",'New Item CATEGORY TEAM TAB'!CJ225)</f>
        <v/>
      </c>
      <c r="BP221" s="258" t="str">
        <f>IF(ISBLANK('New Item CATEGORY TEAM TAB'!CM225),"",'New Item CATEGORY TEAM TAB'!CM225)</f>
        <v/>
      </c>
      <c r="BQ221" s="258" t="str">
        <f>IF(ISBLANK('New Item CATEGORY TEAM TAB'!CN225),"",'New Item CATEGORY TEAM TAB'!CN225)</f>
        <v/>
      </c>
      <c r="BR221" s="258" t="str">
        <f>IF(ISBLANK('New Item CATEGORY TEAM TAB'!CO225),"",'New Item CATEGORY TEAM TAB'!CO225)</f>
        <v/>
      </c>
    </row>
    <row r="222" spans="1:70" ht="15.6">
      <c r="A222" s="128" t="str">
        <f>IF(ISBLANK('New Item CATEGORY TEAM TAB'!E226),"",'New Item CATEGORY TEAM TAB'!E226)</f>
        <v/>
      </c>
      <c r="B222" s="2" t="str">
        <f>IF(ISBLANK('New Item CATEGORY TEAM TAB'!BL226),"",'New Item CATEGORY TEAM TAB'!BL226)</f>
        <v/>
      </c>
      <c r="C222" s="2" t="str">
        <f>IF(ISBLANK('New Item CATEGORY TEAM TAB'!AR226),"",'New Item CATEGORY TEAM TAB'!AR226)</f>
        <v/>
      </c>
      <c r="D222" s="2" t="str">
        <f>IF(ISBLANK('New Item CATEGORY TEAM TAB'!AK226),"",'New Item CATEGORY TEAM TAB'!AK226)</f>
        <v/>
      </c>
      <c r="E222" s="18" t="str">
        <f>IF(ISBLANK('New Item CATEGORY TEAM TAB'!M226),"",'New Item CATEGORY TEAM TAB'!M226)</f>
        <v/>
      </c>
      <c r="F222" s="18" t="str">
        <f>IF(ISBLANK('New Item CATEGORY TEAM TAB'!N226),"",'New Item CATEGORY TEAM TAB'!N226)</f>
        <v/>
      </c>
      <c r="G222" s="16" t="str">
        <f>IF(ISBLANK('New Item CATEGORY TEAM TAB'!R226),"",'New Item CATEGORY TEAM TAB'!R226)</f>
        <v/>
      </c>
      <c r="H222" s="16" t="str">
        <f>IF(ISBLANK('New Item CATEGORY TEAM TAB'!BK226),"",'New Item CATEGORY TEAM TAB'!BK226)</f>
        <v/>
      </c>
      <c r="I222" s="19" t="str">
        <f>IF(ISBLANK('New Item CATEGORY TEAM TAB'!BT226),"",'New Item CATEGORY TEAM TAB'!BT226)</f>
        <v/>
      </c>
      <c r="J222" s="20" t="e">
        <f>IF(ISBLANK('New Item CATEGORY TEAM TAB'!BQ226),"",'New Item CATEGORY TEAM TAB'!BQ226)</f>
        <v>#N/A</v>
      </c>
      <c r="K222" s="2" t="str">
        <f>IF(ISBLANK('New Item CATEGORY TEAM TAB'!AE226),"",'New Item CATEGORY TEAM TAB'!AE226)</f>
        <v/>
      </c>
      <c r="L222" s="2" t="str">
        <f>IF(ISBLANK('New Item CATEGORY TEAM TAB'!AF226),"",'New Item CATEGORY TEAM TAB'!AF226)</f>
        <v/>
      </c>
      <c r="M222" s="2" t="str">
        <f>IF(ISBLANK('New Item CATEGORY TEAM TAB'!CL226),"",'New Item CATEGORY TEAM TAB'!CL226)</f>
        <v/>
      </c>
      <c r="N222" s="2" t="str">
        <f>IF(ISBLANK('New Item CATEGORY TEAM TAB'!AN226),"",'New Item CATEGORY TEAM TAB'!AN226)</f>
        <v/>
      </c>
      <c r="O222" s="21" t="str">
        <f>IF(ISBLANK('New Item CATEGORY TEAM TAB'!AO226),"",'New Item CATEGORY TEAM TAB'!AO226)</f>
        <v/>
      </c>
      <c r="P222" s="2" t="str">
        <f>IF(ISBLANK('New Item CATEGORY TEAM TAB'!AT226),"",'New Item CATEGORY TEAM TAB'!AT226)</f>
        <v xml:space="preserve"> </v>
      </c>
      <c r="Q222" s="2" t="str">
        <f>IF(ISBLANK(VLOOKUP(P222,DROPDOWN!K:L,2,FALSE)),"",VLOOKUP(P222,DROPDOWN!K:L,2,FALSE))</f>
        <v xml:space="preserve"> </v>
      </c>
      <c r="R222" s="2" t="str">
        <f>IF(ISBLANK('New Item CATEGORY TEAM TAB'!BN226),"",'New Item CATEGORY TEAM TAB'!BN226)</f>
        <v/>
      </c>
      <c r="S222" s="11"/>
      <c r="T222" s="13">
        <v>2</v>
      </c>
      <c r="U222" s="15" t="e">
        <f>IF(ISBLANK('New Item CATEGORY TEAM TAB'!BP226),"",'New Item CATEGORY TEAM TAB'!BP226)</f>
        <v>#N/A</v>
      </c>
      <c r="V222" s="2" t="s">
        <v>53</v>
      </c>
      <c r="W222" s="16"/>
      <c r="X222" s="223" t="str">
        <f>IF(ISBLANK('New Item CATEGORY TEAM TAB'!V226),"",'New Item CATEGORY TEAM TAB'!V226)</f>
        <v/>
      </c>
      <c r="Y222" s="223" t="str">
        <f>IF(ISBLANK('New Item CATEGORY TEAM TAB'!W226),"",'New Item CATEGORY TEAM TAB'!W226)</f>
        <v/>
      </c>
      <c r="Z222" s="47" t="e">
        <f>VLOOKUP(Y222,DROPDOWN!G:H,2,FALSE)</f>
        <v>#N/A</v>
      </c>
      <c r="AA222" s="47" t="str">
        <f>IF(ISBLANK('New Item CATEGORY TEAM TAB'!U226),"",'New Item CATEGORY TEAM TAB'!U226)</f>
        <v/>
      </c>
      <c r="AB222" s="47" t="str">
        <f>IF(ISBLANK('New Item CATEGORY TEAM TAB'!BE226),"",'New Item CATEGORY TEAM TAB'!BE226)</f>
        <v/>
      </c>
      <c r="AC222" s="47" t="str">
        <f>IF(ISBLANK('New Item CATEGORY TEAM TAB'!BF226),"",'New Item CATEGORY TEAM TAB'!BF226)</f>
        <v/>
      </c>
      <c r="AD222" s="256" t="str">
        <f>IF(ISBLANK('New Item CATEGORY TEAM TAB'!AU226),"",'New Item CATEGORY TEAM TAB'!AU226)</f>
        <v/>
      </c>
      <c r="AE222" s="255" t="str">
        <f>IF(ISBLANK('New Item CATEGORY TEAM TAB'!AV226),"",'New Item CATEGORY TEAM TAB'!AV226)</f>
        <v/>
      </c>
      <c r="AF222" s="13" t="str">
        <f>IF(ISBLANK('New Item CATEGORY TEAM TAB'!AW226),"",'New Item CATEGORY TEAM TAB'!AW226)</f>
        <v/>
      </c>
      <c r="AG222" s="2" t="str">
        <f>IF(ISBLANK('New Item CATEGORY TEAM TAB'!BM226),"",'New Item CATEGORY TEAM TAB'!BM226)</f>
        <v/>
      </c>
      <c r="AH222" s="2" t="str">
        <f>IF(ISBLANK('New Item CATEGORY TEAM TAB'!CA226),"",'New Item CATEGORY TEAM TAB'!CA226)</f>
        <v/>
      </c>
      <c r="AI222" s="2" t="str">
        <f>IF(ISBLANK('New Item CATEGORY TEAM TAB'!BY226),"",'New Item CATEGORY TEAM TAB'!BY226)</f>
        <v/>
      </c>
      <c r="AJ222" s="23" t="str">
        <f>IF(ISBLANK('New Item CATEGORY TEAM TAB'!Z226),"",'New Item CATEGORY TEAM TAB'!Z226)</f>
        <v/>
      </c>
      <c r="AK222" s="23" t="str">
        <f>IF(ISBLANK('New Item CATEGORY TEAM TAB'!AA226),"",'New Item CATEGORY TEAM TAB'!AA226)</f>
        <v/>
      </c>
      <c r="AL222" s="115" t="str">
        <f>IF(ISBLANK('New Item VENDOR TAB'!AK226),"",'New Item VENDOR TAB'!AK226)</f>
        <v/>
      </c>
      <c r="AM222" s="23" t="str">
        <f>IF(ISBLANK('New Item CATEGORY TEAM TAB'!BD226),"",'New Item CATEGORY TEAM TAB'!BD226)</f>
        <v/>
      </c>
      <c r="AN222" s="22" t="str">
        <f>IF(ISBLANK('New Item CATEGORY TEAM TAB'!X226),"",'New Item CATEGORY TEAM TAB'!X226)</f>
        <v/>
      </c>
      <c r="AO222" s="22" t="str">
        <f>IF(ISBLANK('New Item CATEGORY TEAM TAB'!Y226),"",'New Item CATEGORY TEAM TAB'!Y226)</f>
        <v/>
      </c>
      <c r="AP222" s="24" t="str">
        <f>IF(ISBLANK('New Item CATEGORY TEAM TAB'!AP226),"",'New Item CATEGORY TEAM TAB'!AP226)</f>
        <v/>
      </c>
      <c r="AQ222" s="24" t="str">
        <f>IF(ISBLANK('New Item CATEGORY TEAM TAB'!AP226),"",'New Item CATEGORY TEAM TAB'!AP226)</f>
        <v/>
      </c>
      <c r="AR222" s="21" t="str">
        <f>IF(ISBLANK('New Item CATEGORY TEAM TAB'!BU226),"",'New Item CATEGORY TEAM TAB'!BU226)</f>
        <v/>
      </c>
      <c r="AS222" s="225" t="str">
        <f>IF(ISBLANK('New Item CATEGORY TEAM TAB'!BW226),"",'New Item CATEGORY TEAM TAB'!BW226)</f>
        <v/>
      </c>
      <c r="AT222" s="20" t="str">
        <f>IF(ISBLANK('New Item CATEGORY TEAM TAB'!BR226),"",'New Item CATEGORY TEAM TAB'!BR226)</f>
        <v/>
      </c>
      <c r="AU222" s="47" t="str">
        <f>IF(ISBLANK('New Item CATEGORY TEAM TAB'!BS226),"",'New Item CATEGORY TEAM TAB'!BS226)</f>
        <v/>
      </c>
      <c r="AV222" s="2" t="str">
        <f t="shared" si="6"/>
        <v/>
      </c>
      <c r="AW222" s="2" t="str">
        <f>IF(ISBLANK('New Item CATEGORY TEAM TAB'!BX226),"",'New Item CATEGORY TEAM TAB'!BX226)</f>
        <v/>
      </c>
      <c r="AX222" s="2" t="str">
        <f t="shared" si="7"/>
        <v/>
      </c>
      <c r="AY222" s="2" t="str">
        <f>IF(ISBLANK('New Item CATEGORY TEAM TAB'!BZ226),"",'New Item CATEGORY TEAM TAB'!BZ226)</f>
        <v/>
      </c>
      <c r="AZ222" s="229" t="str">
        <f>IF(ISBLANK('New Item CATEGORY TEAM TAB'!AX226),"",'New Item CATEGORY TEAM TAB'!AX226)</f>
        <v/>
      </c>
      <c r="BA222" s="229" t="str">
        <f>IF(ISBLANK('New Item CATEGORY TEAM TAB'!AY226),"",'New Item CATEGORY TEAM TAB'!AY226)</f>
        <v/>
      </c>
      <c r="BB222" s="229" t="str">
        <f>IF(ISBLANK('New Item CATEGORY TEAM TAB'!AZ226),"",'New Item CATEGORY TEAM TAB'!AZ226)</f>
        <v/>
      </c>
      <c r="BC222" s="229" t="str">
        <f>IF(ISBLANK('New Item CATEGORY TEAM TAB'!BA226),"",'New Item CATEGORY TEAM TAB'!BA226)</f>
        <v/>
      </c>
      <c r="BD222" s="229" t="str">
        <f>IF(ISBLANK('New Item CATEGORY TEAM TAB'!BB226),"",'New Item CATEGORY TEAM TAB'!BB226)</f>
        <v/>
      </c>
      <c r="BE222" s="229" t="str">
        <f>IF(ISBLANK('New Item CATEGORY TEAM TAB'!BC226),"",'New Item CATEGORY TEAM TAB'!BC226)</f>
        <v/>
      </c>
      <c r="BF222" s="258" t="str">
        <f>IF(ISBLANK('New Item CATEGORY TEAM TAB'!CB226),"",'New Item CATEGORY TEAM TAB'!CB226)</f>
        <v/>
      </c>
      <c r="BG222" s="258" t="str">
        <f>IF(ISBLANK('New Item CATEGORY TEAM TAB'!CC226),"",'New Item CATEGORY TEAM TAB'!CC226)</f>
        <v/>
      </c>
      <c r="BH222" s="258" t="str">
        <f>IF(ISBLANK('New Item CATEGORY TEAM TAB'!CD226),"",'New Item CATEGORY TEAM TAB'!CD226)</f>
        <v/>
      </c>
      <c r="BI222" s="258" t="str">
        <f>IF(ISBLANK('New Item CATEGORY TEAM TAB'!CE226),"",'New Item CATEGORY TEAM TAB'!CE226)</f>
        <v/>
      </c>
      <c r="BJ222" s="258" t="str">
        <f>IF(ISBLANK('New Item CATEGORY TEAM TAB'!CF226),"",'New Item CATEGORY TEAM TAB'!CF226)</f>
        <v/>
      </c>
      <c r="BK222" s="258" t="str">
        <f>IF(ISBLANK('New Item CATEGORY TEAM TAB'!CG226),"",'New Item CATEGORY TEAM TAB'!CG226)</f>
        <v/>
      </c>
      <c r="BL222" s="258" t="str">
        <f>IF(ISBLANK('New Item CATEGORY TEAM TAB'!CH226),"",'New Item CATEGORY TEAM TAB'!CH226)</f>
        <v/>
      </c>
      <c r="BM222" s="258" t="str">
        <f>IF(ISBLANK('New Item CATEGORY TEAM TAB'!CI226),"",'New Item CATEGORY TEAM TAB'!CI226)</f>
        <v/>
      </c>
      <c r="BN222" s="258" t="str">
        <f>IF(ISBLANK('New Item CATEGORY TEAM TAB'!CK226),"",'New Item CATEGORY TEAM TAB'!CK226)</f>
        <v/>
      </c>
      <c r="BO222" s="258" t="str">
        <f>IF(ISBLANK('New Item CATEGORY TEAM TAB'!CJ226),"",'New Item CATEGORY TEAM TAB'!CJ226)</f>
        <v/>
      </c>
      <c r="BP222" s="258" t="str">
        <f>IF(ISBLANK('New Item CATEGORY TEAM TAB'!CM226),"",'New Item CATEGORY TEAM TAB'!CM226)</f>
        <v/>
      </c>
      <c r="BQ222" s="258" t="str">
        <f>IF(ISBLANK('New Item CATEGORY TEAM TAB'!CN226),"",'New Item CATEGORY TEAM TAB'!CN226)</f>
        <v/>
      </c>
      <c r="BR222" s="258" t="str">
        <f>IF(ISBLANK('New Item CATEGORY TEAM TAB'!CO226),"",'New Item CATEGORY TEAM TAB'!CO226)</f>
        <v/>
      </c>
    </row>
    <row r="223" spans="1:70" ht="15.6">
      <c r="A223" s="128" t="str">
        <f>IF(ISBLANK('New Item CATEGORY TEAM TAB'!E227),"",'New Item CATEGORY TEAM TAB'!E227)</f>
        <v/>
      </c>
      <c r="B223" s="2" t="str">
        <f>IF(ISBLANK('New Item CATEGORY TEAM TAB'!BL227),"",'New Item CATEGORY TEAM TAB'!BL227)</f>
        <v/>
      </c>
      <c r="C223" s="2" t="str">
        <f>IF(ISBLANK('New Item CATEGORY TEAM TAB'!AR227),"",'New Item CATEGORY TEAM TAB'!AR227)</f>
        <v/>
      </c>
      <c r="D223" s="2" t="str">
        <f>IF(ISBLANK('New Item CATEGORY TEAM TAB'!AK227),"",'New Item CATEGORY TEAM TAB'!AK227)</f>
        <v/>
      </c>
      <c r="E223" s="18" t="str">
        <f>IF(ISBLANK('New Item CATEGORY TEAM TAB'!M227),"",'New Item CATEGORY TEAM TAB'!M227)</f>
        <v/>
      </c>
      <c r="F223" s="18" t="str">
        <f>IF(ISBLANK('New Item CATEGORY TEAM TAB'!N227),"",'New Item CATEGORY TEAM TAB'!N227)</f>
        <v/>
      </c>
      <c r="G223" s="16" t="str">
        <f>IF(ISBLANK('New Item CATEGORY TEAM TAB'!R227),"",'New Item CATEGORY TEAM TAB'!R227)</f>
        <v/>
      </c>
      <c r="H223" s="16" t="str">
        <f>IF(ISBLANK('New Item CATEGORY TEAM TAB'!BK227),"",'New Item CATEGORY TEAM TAB'!BK227)</f>
        <v/>
      </c>
      <c r="I223" s="19" t="str">
        <f>IF(ISBLANK('New Item CATEGORY TEAM TAB'!BT227),"",'New Item CATEGORY TEAM TAB'!BT227)</f>
        <v/>
      </c>
      <c r="J223" s="20" t="e">
        <f>IF(ISBLANK('New Item CATEGORY TEAM TAB'!BQ227),"",'New Item CATEGORY TEAM TAB'!BQ227)</f>
        <v>#N/A</v>
      </c>
      <c r="K223" s="2" t="str">
        <f>IF(ISBLANK('New Item CATEGORY TEAM TAB'!AE227),"",'New Item CATEGORY TEAM TAB'!AE227)</f>
        <v/>
      </c>
      <c r="L223" s="2" t="str">
        <f>IF(ISBLANK('New Item CATEGORY TEAM TAB'!AF227),"",'New Item CATEGORY TEAM TAB'!AF227)</f>
        <v/>
      </c>
      <c r="M223" s="2" t="str">
        <f>IF(ISBLANK('New Item CATEGORY TEAM TAB'!CL227),"",'New Item CATEGORY TEAM TAB'!CL227)</f>
        <v/>
      </c>
      <c r="N223" s="2" t="str">
        <f>IF(ISBLANK('New Item CATEGORY TEAM TAB'!AN227),"",'New Item CATEGORY TEAM TAB'!AN227)</f>
        <v/>
      </c>
      <c r="O223" s="21" t="str">
        <f>IF(ISBLANK('New Item CATEGORY TEAM TAB'!AO227),"",'New Item CATEGORY TEAM TAB'!AO227)</f>
        <v/>
      </c>
      <c r="P223" s="2" t="str">
        <f>IF(ISBLANK('New Item CATEGORY TEAM TAB'!AT227),"",'New Item CATEGORY TEAM TAB'!AT227)</f>
        <v xml:space="preserve"> </v>
      </c>
      <c r="Q223" s="2" t="str">
        <f>IF(ISBLANK(VLOOKUP(P223,DROPDOWN!K:L,2,FALSE)),"",VLOOKUP(P223,DROPDOWN!K:L,2,FALSE))</f>
        <v xml:space="preserve"> </v>
      </c>
      <c r="R223" s="2" t="str">
        <f>IF(ISBLANK('New Item CATEGORY TEAM TAB'!BN227),"",'New Item CATEGORY TEAM TAB'!BN227)</f>
        <v/>
      </c>
      <c r="S223" s="11"/>
      <c r="T223" s="13">
        <v>2</v>
      </c>
      <c r="U223" s="15" t="e">
        <f>IF(ISBLANK('New Item CATEGORY TEAM TAB'!BP227),"",'New Item CATEGORY TEAM TAB'!BP227)</f>
        <v>#N/A</v>
      </c>
      <c r="V223" s="2" t="s">
        <v>53</v>
      </c>
      <c r="W223" s="16"/>
      <c r="X223" s="223" t="str">
        <f>IF(ISBLANK('New Item CATEGORY TEAM TAB'!V227),"",'New Item CATEGORY TEAM TAB'!V227)</f>
        <v/>
      </c>
      <c r="Y223" s="223" t="str">
        <f>IF(ISBLANK('New Item CATEGORY TEAM TAB'!W227),"",'New Item CATEGORY TEAM TAB'!W227)</f>
        <v/>
      </c>
      <c r="Z223" s="47" t="e">
        <f>VLOOKUP(Y223,DROPDOWN!G:H,2,FALSE)</f>
        <v>#N/A</v>
      </c>
      <c r="AA223" s="47" t="str">
        <f>IF(ISBLANK('New Item CATEGORY TEAM TAB'!U227),"",'New Item CATEGORY TEAM TAB'!U227)</f>
        <v/>
      </c>
      <c r="AB223" s="47" t="str">
        <f>IF(ISBLANK('New Item CATEGORY TEAM TAB'!BE227),"",'New Item CATEGORY TEAM TAB'!BE227)</f>
        <v/>
      </c>
      <c r="AC223" s="47" t="str">
        <f>IF(ISBLANK('New Item CATEGORY TEAM TAB'!BF227),"",'New Item CATEGORY TEAM TAB'!BF227)</f>
        <v/>
      </c>
      <c r="AD223" s="256" t="str">
        <f>IF(ISBLANK('New Item CATEGORY TEAM TAB'!AU227),"",'New Item CATEGORY TEAM TAB'!AU227)</f>
        <v/>
      </c>
      <c r="AE223" s="255" t="str">
        <f>IF(ISBLANK('New Item CATEGORY TEAM TAB'!AV227),"",'New Item CATEGORY TEAM TAB'!AV227)</f>
        <v/>
      </c>
      <c r="AF223" s="13" t="str">
        <f>IF(ISBLANK('New Item CATEGORY TEAM TAB'!AW227),"",'New Item CATEGORY TEAM TAB'!AW227)</f>
        <v/>
      </c>
      <c r="AG223" s="2" t="str">
        <f>IF(ISBLANK('New Item CATEGORY TEAM TAB'!BM227),"",'New Item CATEGORY TEAM TAB'!BM227)</f>
        <v/>
      </c>
      <c r="AH223" s="2" t="str">
        <f>IF(ISBLANK('New Item CATEGORY TEAM TAB'!CA227),"",'New Item CATEGORY TEAM TAB'!CA227)</f>
        <v/>
      </c>
      <c r="AI223" s="2" t="str">
        <f>IF(ISBLANK('New Item CATEGORY TEAM TAB'!BY227),"",'New Item CATEGORY TEAM TAB'!BY227)</f>
        <v/>
      </c>
      <c r="AJ223" s="23" t="str">
        <f>IF(ISBLANK('New Item CATEGORY TEAM TAB'!Z227),"",'New Item CATEGORY TEAM TAB'!Z227)</f>
        <v/>
      </c>
      <c r="AK223" s="23" t="str">
        <f>IF(ISBLANK('New Item CATEGORY TEAM TAB'!AA227),"",'New Item CATEGORY TEAM TAB'!AA227)</f>
        <v/>
      </c>
      <c r="AL223" s="115" t="str">
        <f>IF(ISBLANK('New Item VENDOR TAB'!AK227),"",'New Item VENDOR TAB'!AK227)</f>
        <v/>
      </c>
      <c r="AM223" s="23" t="str">
        <f>IF(ISBLANK('New Item CATEGORY TEAM TAB'!BD227),"",'New Item CATEGORY TEAM TAB'!BD227)</f>
        <v/>
      </c>
      <c r="AN223" s="22" t="str">
        <f>IF(ISBLANK('New Item CATEGORY TEAM TAB'!X227),"",'New Item CATEGORY TEAM TAB'!X227)</f>
        <v/>
      </c>
      <c r="AO223" s="22" t="str">
        <f>IF(ISBLANK('New Item CATEGORY TEAM TAB'!Y227),"",'New Item CATEGORY TEAM TAB'!Y227)</f>
        <v/>
      </c>
      <c r="AP223" s="24" t="str">
        <f>IF(ISBLANK('New Item CATEGORY TEAM TAB'!AP227),"",'New Item CATEGORY TEAM TAB'!AP227)</f>
        <v/>
      </c>
      <c r="AQ223" s="24" t="str">
        <f>IF(ISBLANK('New Item CATEGORY TEAM TAB'!AP227),"",'New Item CATEGORY TEAM TAB'!AP227)</f>
        <v/>
      </c>
      <c r="AR223" s="21" t="str">
        <f>IF(ISBLANK('New Item CATEGORY TEAM TAB'!BU227),"",'New Item CATEGORY TEAM TAB'!BU227)</f>
        <v/>
      </c>
      <c r="AS223" s="225" t="str">
        <f>IF(ISBLANK('New Item CATEGORY TEAM TAB'!BW227),"",'New Item CATEGORY TEAM TAB'!BW227)</f>
        <v/>
      </c>
      <c r="AT223" s="20" t="str">
        <f>IF(ISBLANK('New Item CATEGORY TEAM TAB'!BR227),"",'New Item CATEGORY TEAM TAB'!BR227)</f>
        <v/>
      </c>
      <c r="AU223" s="47" t="str">
        <f>IF(ISBLANK('New Item CATEGORY TEAM TAB'!BS227),"",'New Item CATEGORY TEAM TAB'!BS227)</f>
        <v/>
      </c>
      <c r="AV223" s="2" t="str">
        <f t="shared" si="6"/>
        <v/>
      </c>
      <c r="AW223" s="2" t="str">
        <f>IF(ISBLANK('New Item CATEGORY TEAM TAB'!BX227),"",'New Item CATEGORY TEAM TAB'!BX227)</f>
        <v/>
      </c>
      <c r="AX223" s="2" t="str">
        <f t="shared" si="7"/>
        <v/>
      </c>
      <c r="AY223" s="2" t="str">
        <f>IF(ISBLANK('New Item CATEGORY TEAM TAB'!BZ227),"",'New Item CATEGORY TEAM TAB'!BZ227)</f>
        <v/>
      </c>
      <c r="AZ223" s="229" t="str">
        <f>IF(ISBLANK('New Item CATEGORY TEAM TAB'!AX227),"",'New Item CATEGORY TEAM TAB'!AX227)</f>
        <v/>
      </c>
      <c r="BA223" s="229" t="str">
        <f>IF(ISBLANK('New Item CATEGORY TEAM TAB'!AY227),"",'New Item CATEGORY TEAM TAB'!AY227)</f>
        <v/>
      </c>
      <c r="BB223" s="229" t="str">
        <f>IF(ISBLANK('New Item CATEGORY TEAM TAB'!AZ227),"",'New Item CATEGORY TEAM TAB'!AZ227)</f>
        <v/>
      </c>
      <c r="BC223" s="229" t="str">
        <f>IF(ISBLANK('New Item CATEGORY TEAM TAB'!BA227),"",'New Item CATEGORY TEAM TAB'!BA227)</f>
        <v/>
      </c>
      <c r="BD223" s="229" t="str">
        <f>IF(ISBLANK('New Item CATEGORY TEAM TAB'!BB227),"",'New Item CATEGORY TEAM TAB'!BB227)</f>
        <v/>
      </c>
      <c r="BE223" s="229" t="str">
        <f>IF(ISBLANK('New Item CATEGORY TEAM TAB'!BC227),"",'New Item CATEGORY TEAM TAB'!BC227)</f>
        <v/>
      </c>
      <c r="BF223" s="258" t="str">
        <f>IF(ISBLANK('New Item CATEGORY TEAM TAB'!CB227),"",'New Item CATEGORY TEAM TAB'!CB227)</f>
        <v/>
      </c>
      <c r="BG223" s="258" t="str">
        <f>IF(ISBLANK('New Item CATEGORY TEAM TAB'!CC227),"",'New Item CATEGORY TEAM TAB'!CC227)</f>
        <v/>
      </c>
      <c r="BH223" s="258" t="str">
        <f>IF(ISBLANK('New Item CATEGORY TEAM TAB'!CD227),"",'New Item CATEGORY TEAM TAB'!CD227)</f>
        <v/>
      </c>
      <c r="BI223" s="258" t="str">
        <f>IF(ISBLANK('New Item CATEGORY TEAM TAB'!CE227),"",'New Item CATEGORY TEAM TAB'!CE227)</f>
        <v/>
      </c>
      <c r="BJ223" s="258" t="str">
        <f>IF(ISBLANK('New Item CATEGORY TEAM TAB'!CF227),"",'New Item CATEGORY TEAM TAB'!CF227)</f>
        <v/>
      </c>
      <c r="BK223" s="258" t="str">
        <f>IF(ISBLANK('New Item CATEGORY TEAM TAB'!CG227),"",'New Item CATEGORY TEAM TAB'!CG227)</f>
        <v/>
      </c>
      <c r="BL223" s="258" t="str">
        <f>IF(ISBLANK('New Item CATEGORY TEAM TAB'!CH227),"",'New Item CATEGORY TEAM TAB'!CH227)</f>
        <v/>
      </c>
      <c r="BM223" s="258" t="str">
        <f>IF(ISBLANK('New Item CATEGORY TEAM TAB'!CI227),"",'New Item CATEGORY TEAM TAB'!CI227)</f>
        <v/>
      </c>
      <c r="BN223" s="258" t="str">
        <f>IF(ISBLANK('New Item CATEGORY TEAM TAB'!CK227),"",'New Item CATEGORY TEAM TAB'!CK227)</f>
        <v/>
      </c>
      <c r="BO223" s="258" t="str">
        <f>IF(ISBLANK('New Item CATEGORY TEAM TAB'!CJ227),"",'New Item CATEGORY TEAM TAB'!CJ227)</f>
        <v/>
      </c>
      <c r="BP223" s="258" t="str">
        <f>IF(ISBLANK('New Item CATEGORY TEAM TAB'!CM227),"",'New Item CATEGORY TEAM TAB'!CM227)</f>
        <v/>
      </c>
      <c r="BQ223" s="258" t="str">
        <f>IF(ISBLANK('New Item CATEGORY TEAM TAB'!CN227),"",'New Item CATEGORY TEAM TAB'!CN227)</f>
        <v/>
      </c>
      <c r="BR223" s="258" t="str">
        <f>IF(ISBLANK('New Item CATEGORY TEAM TAB'!CO227),"",'New Item CATEGORY TEAM TAB'!CO227)</f>
        <v/>
      </c>
    </row>
    <row r="224" spans="1:70" ht="15.6">
      <c r="A224" s="128" t="str">
        <f>IF(ISBLANK('New Item CATEGORY TEAM TAB'!E228),"",'New Item CATEGORY TEAM TAB'!E228)</f>
        <v/>
      </c>
      <c r="B224" s="2" t="str">
        <f>IF(ISBLANK('New Item CATEGORY TEAM TAB'!BL228),"",'New Item CATEGORY TEAM TAB'!BL228)</f>
        <v/>
      </c>
      <c r="C224" s="2" t="str">
        <f>IF(ISBLANK('New Item CATEGORY TEAM TAB'!AR228),"",'New Item CATEGORY TEAM TAB'!AR228)</f>
        <v/>
      </c>
      <c r="D224" s="2" t="str">
        <f>IF(ISBLANK('New Item CATEGORY TEAM TAB'!AK228),"",'New Item CATEGORY TEAM TAB'!AK228)</f>
        <v/>
      </c>
      <c r="E224" s="18" t="str">
        <f>IF(ISBLANK('New Item CATEGORY TEAM TAB'!M228),"",'New Item CATEGORY TEAM TAB'!M228)</f>
        <v/>
      </c>
      <c r="F224" s="18" t="str">
        <f>IF(ISBLANK('New Item CATEGORY TEAM TAB'!N228),"",'New Item CATEGORY TEAM TAB'!N228)</f>
        <v/>
      </c>
      <c r="G224" s="16" t="str">
        <f>IF(ISBLANK('New Item CATEGORY TEAM TAB'!R228),"",'New Item CATEGORY TEAM TAB'!R228)</f>
        <v/>
      </c>
      <c r="H224" s="16" t="str">
        <f>IF(ISBLANK('New Item CATEGORY TEAM TAB'!BK228),"",'New Item CATEGORY TEAM TAB'!BK228)</f>
        <v/>
      </c>
      <c r="I224" s="19" t="str">
        <f>IF(ISBLANK('New Item CATEGORY TEAM TAB'!BT228),"",'New Item CATEGORY TEAM TAB'!BT228)</f>
        <v/>
      </c>
      <c r="J224" s="20" t="e">
        <f>IF(ISBLANK('New Item CATEGORY TEAM TAB'!BQ228),"",'New Item CATEGORY TEAM TAB'!BQ228)</f>
        <v>#N/A</v>
      </c>
      <c r="K224" s="2" t="str">
        <f>IF(ISBLANK('New Item CATEGORY TEAM TAB'!AE228),"",'New Item CATEGORY TEAM TAB'!AE228)</f>
        <v/>
      </c>
      <c r="L224" s="2" t="str">
        <f>IF(ISBLANK('New Item CATEGORY TEAM TAB'!AF228),"",'New Item CATEGORY TEAM TAB'!AF228)</f>
        <v/>
      </c>
      <c r="M224" s="2" t="str">
        <f>IF(ISBLANK('New Item CATEGORY TEAM TAB'!CL228),"",'New Item CATEGORY TEAM TAB'!CL228)</f>
        <v/>
      </c>
      <c r="N224" s="2" t="str">
        <f>IF(ISBLANK('New Item CATEGORY TEAM TAB'!AN228),"",'New Item CATEGORY TEAM TAB'!AN228)</f>
        <v/>
      </c>
      <c r="O224" s="21" t="str">
        <f>IF(ISBLANK('New Item CATEGORY TEAM TAB'!AO228),"",'New Item CATEGORY TEAM TAB'!AO228)</f>
        <v/>
      </c>
      <c r="P224" s="2" t="str">
        <f>IF(ISBLANK('New Item CATEGORY TEAM TAB'!AT228),"",'New Item CATEGORY TEAM TAB'!AT228)</f>
        <v xml:space="preserve"> </v>
      </c>
      <c r="Q224" s="2" t="str">
        <f>IF(ISBLANK(VLOOKUP(P224,DROPDOWN!K:L,2,FALSE)),"",VLOOKUP(P224,DROPDOWN!K:L,2,FALSE))</f>
        <v xml:space="preserve"> </v>
      </c>
      <c r="R224" s="2" t="str">
        <f>IF(ISBLANK('New Item CATEGORY TEAM TAB'!BN228),"",'New Item CATEGORY TEAM TAB'!BN228)</f>
        <v/>
      </c>
      <c r="S224" s="11"/>
      <c r="T224" s="13">
        <v>2</v>
      </c>
      <c r="U224" s="15" t="e">
        <f>IF(ISBLANK('New Item CATEGORY TEAM TAB'!BP228),"",'New Item CATEGORY TEAM TAB'!BP228)</f>
        <v>#N/A</v>
      </c>
      <c r="V224" s="2" t="s">
        <v>53</v>
      </c>
      <c r="W224" s="16"/>
      <c r="X224" s="223" t="str">
        <f>IF(ISBLANK('New Item CATEGORY TEAM TAB'!V228),"",'New Item CATEGORY TEAM TAB'!V228)</f>
        <v/>
      </c>
      <c r="Y224" s="223" t="str">
        <f>IF(ISBLANK('New Item CATEGORY TEAM TAB'!W228),"",'New Item CATEGORY TEAM TAB'!W228)</f>
        <v/>
      </c>
      <c r="Z224" s="47" t="e">
        <f>VLOOKUP(Y224,DROPDOWN!G:H,2,FALSE)</f>
        <v>#N/A</v>
      </c>
      <c r="AA224" s="47" t="str">
        <f>IF(ISBLANK('New Item CATEGORY TEAM TAB'!U228),"",'New Item CATEGORY TEAM TAB'!U228)</f>
        <v/>
      </c>
      <c r="AB224" s="47" t="str">
        <f>IF(ISBLANK('New Item CATEGORY TEAM TAB'!BE228),"",'New Item CATEGORY TEAM TAB'!BE228)</f>
        <v/>
      </c>
      <c r="AC224" s="47" t="str">
        <f>IF(ISBLANK('New Item CATEGORY TEAM TAB'!BF228),"",'New Item CATEGORY TEAM TAB'!BF228)</f>
        <v/>
      </c>
      <c r="AD224" s="256" t="str">
        <f>IF(ISBLANK('New Item CATEGORY TEAM TAB'!AU228),"",'New Item CATEGORY TEAM TAB'!AU228)</f>
        <v/>
      </c>
      <c r="AE224" s="255" t="str">
        <f>IF(ISBLANK('New Item CATEGORY TEAM TAB'!AV228),"",'New Item CATEGORY TEAM TAB'!AV228)</f>
        <v/>
      </c>
      <c r="AF224" s="13" t="str">
        <f>IF(ISBLANK('New Item CATEGORY TEAM TAB'!AW228),"",'New Item CATEGORY TEAM TAB'!AW228)</f>
        <v/>
      </c>
      <c r="AG224" s="2" t="str">
        <f>IF(ISBLANK('New Item CATEGORY TEAM TAB'!BM228),"",'New Item CATEGORY TEAM TAB'!BM228)</f>
        <v/>
      </c>
      <c r="AH224" s="2" t="str">
        <f>IF(ISBLANK('New Item CATEGORY TEAM TAB'!CA228),"",'New Item CATEGORY TEAM TAB'!CA228)</f>
        <v/>
      </c>
      <c r="AI224" s="2" t="str">
        <f>IF(ISBLANK('New Item CATEGORY TEAM TAB'!BY228),"",'New Item CATEGORY TEAM TAB'!BY228)</f>
        <v/>
      </c>
      <c r="AJ224" s="23" t="str">
        <f>IF(ISBLANK('New Item CATEGORY TEAM TAB'!Z228),"",'New Item CATEGORY TEAM TAB'!Z228)</f>
        <v/>
      </c>
      <c r="AK224" s="23" t="str">
        <f>IF(ISBLANK('New Item CATEGORY TEAM TAB'!AA228),"",'New Item CATEGORY TEAM TAB'!AA228)</f>
        <v/>
      </c>
      <c r="AL224" s="115" t="str">
        <f>IF(ISBLANK('New Item VENDOR TAB'!AK228),"",'New Item VENDOR TAB'!AK228)</f>
        <v/>
      </c>
      <c r="AM224" s="23" t="str">
        <f>IF(ISBLANK('New Item CATEGORY TEAM TAB'!BD228),"",'New Item CATEGORY TEAM TAB'!BD228)</f>
        <v/>
      </c>
      <c r="AN224" s="22" t="str">
        <f>IF(ISBLANK('New Item CATEGORY TEAM TAB'!X228),"",'New Item CATEGORY TEAM TAB'!X228)</f>
        <v/>
      </c>
      <c r="AO224" s="22" t="str">
        <f>IF(ISBLANK('New Item CATEGORY TEAM TAB'!Y228),"",'New Item CATEGORY TEAM TAB'!Y228)</f>
        <v/>
      </c>
      <c r="AP224" s="24" t="str">
        <f>IF(ISBLANK('New Item CATEGORY TEAM TAB'!AP228),"",'New Item CATEGORY TEAM TAB'!AP228)</f>
        <v/>
      </c>
      <c r="AQ224" s="24" t="str">
        <f>IF(ISBLANK('New Item CATEGORY TEAM TAB'!AP228),"",'New Item CATEGORY TEAM TAB'!AP228)</f>
        <v/>
      </c>
      <c r="AR224" s="21" t="str">
        <f>IF(ISBLANK('New Item CATEGORY TEAM TAB'!BU228),"",'New Item CATEGORY TEAM TAB'!BU228)</f>
        <v/>
      </c>
      <c r="AS224" s="225" t="str">
        <f>IF(ISBLANK('New Item CATEGORY TEAM TAB'!BW228),"",'New Item CATEGORY TEAM TAB'!BW228)</f>
        <v/>
      </c>
      <c r="AT224" s="20" t="str">
        <f>IF(ISBLANK('New Item CATEGORY TEAM TAB'!BR228),"",'New Item CATEGORY TEAM TAB'!BR228)</f>
        <v/>
      </c>
      <c r="AU224" s="47" t="str">
        <f>IF(ISBLANK('New Item CATEGORY TEAM TAB'!BS228),"",'New Item CATEGORY TEAM TAB'!BS228)</f>
        <v/>
      </c>
      <c r="AV224" s="2" t="str">
        <f t="shared" si="6"/>
        <v/>
      </c>
      <c r="AW224" s="2" t="str">
        <f>IF(ISBLANK('New Item CATEGORY TEAM TAB'!BX228),"",'New Item CATEGORY TEAM TAB'!BX228)</f>
        <v/>
      </c>
      <c r="AX224" s="2" t="str">
        <f t="shared" si="7"/>
        <v/>
      </c>
      <c r="AY224" s="2" t="str">
        <f>IF(ISBLANK('New Item CATEGORY TEAM TAB'!BZ228),"",'New Item CATEGORY TEAM TAB'!BZ228)</f>
        <v/>
      </c>
      <c r="AZ224" s="229" t="str">
        <f>IF(ISBLANK('New Item CATEGORY TEAM TAB'!AX228),"",'New Item CATEGORY TEAM TAB'!AX228)</f>
        <v/>
      </c>
      <c r="BA224" s="229" t="str">
        <f>IF(ISBLANK('New Item CATEGORY TEAM TAB'!AY228),"",'New Item CATEGORY TEAM TAB'!AY228)</f>
        <v/>
      </c>
      <c r="BB224" s="229" t="str">
        <f>IF(ISBLANK('New Item CATEGORY TEAM TAB'!AZ228),"",'New Item CATEGORY TEAM TAB'!AZ228)</f>
        <v/>
      </c>
      <c r="BC224" s="229" t="str">
        <f>IF(ISBLANK('New Item CATEGORY TEAM TAB'!BA228),"",'New Item CATEGORY TEAM TAB'!BA228)</f>
        <v/>
      </c>
      <c r="BD224" s="229" t="str">
        <f>IF(ISBLANK('New Item CATEGORY TEAM TAB'!BB228),"",'New Item CATEGORY TEAM TAB'!BB228)</f>
        <v/>
      </c>
      <c r="BE224" s="229" t="str">
        <f>IF(ISBLANK('New Item CATEGORY TEAM TAB'!BC228),"",'New Item CATEGORY TEAM TAB'!BC228)</f>
        <v/>
      </c>
      <c r="BF224" s="258" t="str">
        <f>IF(ISBLANK('New Item CATEGORY TEAM TAB'!CB228),"",'New Item CATEGORY TEAM TAB'!CB228)</f>
        <v/>
      </c>
      <c r="BG224" s="258" t="str">
        <f>IF(ISBLANK('New Item CATEGORY TEAM TAB'!CC228),"",'New Item CATEGORY TEAM TAB'!CC228)</f>
        <v/>
      </c>
      <c r="BH224" s="258" t="str">
        <f>IF(ISBLANK('New Item CATEGORY TEAM TAB'!CD228),"",'New Item CATEGORY TEAM TAB'!CD228)</f>
        <v/>
      </c>
      <c r="BI224" s="258" t="str">
        <f>IF(ISBLANK('New Item CATEGORY TEAM TAB'!CE228),"",'New Item CATEGORY TEAM TAB'!CE228)</f>
        <v/>
      </c>
      <c r="BJ224" s="258" t="str">
        <f>IF(ISBLANK('New Item CATEGORY TEAM TAB'!CF228),"",'New Item CATEGORY TEAM TAB'!CF228)</f>
        <v/>
      </c>
      <c r="BK224" s="258" t="str">
        <f>IF(ISBLANK('New Item CATEGORY TEAM TAB'!CG228),"",'New Item CATEGORY TEAM TAB'!CG228)</f>
        <v/>
      </c>
      <c r="BL224" s="258" t="str">
        <f>IF(ISBLANK('New Item CATEGORY TEAM TAB'!CH228),"",'New Item CATEGORY TEAM TAB'!CH228)</f>
        <v/>
      </c>
      <c r="BM224" s="258" t="str">
        <f>IF(ISBLANK('New Item CATEGORY TEAM TAB'!CI228),"",'New Item CATEGORY TEAM TAB'!CI228)</f>
        <v/>
      </c>
      <c r="BN224" s="258" t="str">
        <f>IF(ISBLANK('New Item CATEGORY TEAM TAB'!CK228),"",'New Item CATEGORY TEAM TAB'!CK228)</f>
        <v/>
      </c>
      <c r="BO224" s="258" t="str">
        <f>IF(ISBLANK('New Item CATEGORY TEAM TAB'!CJ228),"",'New Item CATEGORY TEAM TAB'!CJ228)</f>
        <v/>
      </c>
      <c r="BP224" s="258" t="str">
        <f>IF(ISBLANK('New Item CATEGORY TEAM TAB'!CM228),"",'New Item CATEGORY TEAM TAB'!CM228)</f>
        <v/>
      </c>
      <c r="BQ224" s="258" t="str">
        <f>IF(ISBLANK('New Item CATEGORY TEAM TAB'!CN228),"",'New Item CATEGORY TEAM TAB'!CN228)</f>
        <v/>
      </c>
      <c r="BR224" s="258" t="str">
        <f>IF(ISBLANK('New Item CATEGORY TEAM TAB'!CO228),"",'New Item CATEGORY TEAM TAB'!CO228)</f>
        <v/>
      </c>
    </row>
    <row r="225" spans="1:70" ht="15.6">
      <c r="A225" s="128" t="str">
        <f>IF(ISBLANK('New Item CATEGORY TEAM TAB'!E229),"",'New Item CATEGORY TEAM TAB'!E229)</f>
        <v/>
      </c>
      <c r="B225" s="2" t="str">
        <f>IF(ISBLANK('New Item CATEGORY TEAM TAB'!BL229),"",'New Item CATEGORY TEAM TAB'!BL229)</f>
        <v/>
      </c>
      <c r="C225" s="2" t="str">
        <f>IF(ISBLANK('New Item CATEGORY TEAM TAB'!AR229),"",'New Item CATEGORY TEAM TAB'!AR229)</f>
        <v/>
      </c>
      <c r="D225" s="2" t="str">
        <f>IF(ISBLANK('New Item CATEGORY TEAM TAB'!AK229),"",'New Item CATEGORY TEAM TAB'!AK229)</f>
        <v/>
      </c>
      <c r="E225" s="18" t="str">
        <f>IF(ISBLANK('New Item CATEGORY TEAM TAB'!M229),"",'New Item CATEGORY TEAM TAB'!M229)</f>
        <v/>
      </c>
      <c r="F225" s="18" t="str">
        <f>IF(ISBLANK('New Item CATEGORY TEAM TAB'!N229),"",'New Item CATEGORY TEAM TAB'!N229)</f>
        <v/>
      </c>
      <c r="G225" s="16" t="str">
        <f>IF(ISBLANK('New Item CATEGORY TEAM TAB'!R229),"",'New Item CATEGORY TEAM TAB'!R229)</f>
        <v/>
      </c>
      <c r="H225" s="16" t="str">
        <f>IF(ISBLANK('New Item CATEGORY TEAM TAB'!BK229),"",'New Item CATEGORY TEAM TAB'!BK229)</f>
        <v/>
      </c>
      <c r="I225" s="19" t="str">
        <f>IF(ISBLANK('New Item CATEGORY TEAM TAB'!BT229),"",'New Item CATEGORY TEAM TAB'!BT229)</f>
        <v/>
      </c>
      <c r="J225" s="20" t="e">
        <f>IF(ISBLANK('New Item CATEGORY TEAM TAB'!BQ229),"",'New Item CATEGORY TEAM TAB'!BQ229)</f>
        <v>#N/A</v>
      </c>
      <c r="K225" s="2" t="str">
        <f>IF(ISBLANK('New Item CATEGORY TEAM TAB'!AE229),"",'New Item CATEGORY TEAM TAB'!AE229)</f>
        <v/>
      </c>
      <c r="L225" s="2" t="str">
        <f>IF(ISBLANK('New Item CATEGORY TEAM TAB'!AF229),"",'New Item CATEGORY TEAM TAB'!AF229)</f>
        <v/>
      </c>
      <c r="M225" s="2" t="str">
        <f>IF(ISBLANK('New Item CATEGORY TEAM TAB'!CL229),"",'New Item CATEGORY TEAM TAB'!CL229)</f>
        <v/>
      </c>
      <c r="N225" s="2" t="str">
        <f>IF(ISBLANK('New Item CATEGORY TEAM TAB'!AN229),"",'New Item CATEGORY TEAM TAB'!AN229)</f>
        <v/>
      </c>
      <c r="O225" s="21" t="str">
        <f>IF(ISBLANK('New Item CATEGORY TEAM TAB'!AO229),"",'New Item CATEGORY TEAM TAB'!AO229)</f>
        <v/>
      </c>
      <c r="P225" s="2" t="str">
        <f>IF(ISBLANK('New Item CATEGORY TEAM TAB'!AT229),"",'New Item CATEGORY TEAM TAB'!AT229)</f>
        <v xml:space="preserve"> </v>
      </c>
      <c r="Q225" s="2" t="str">
        <f>IF(ISBLANK(VLOOKUP(P225,DROPDOWN!K:L,2,FALSE)),"",VLOOKUP(P225,DROPDOWN!K:L,2,FALSE))</f>
        <v xml:space="preserve"> </v>
      </c>
      <c r="R225" s="2" t="str">
        <f>IF(ISBLANK('New Item CATEGORY TEAM TAB'!BN229),"",'New Item CATEGORY TEAM TAB'!BN229)</f>
        <v/>
      </c>
      <c r="S225" s="11"/>
      <c r="T225" s="13">
        <v>2</v>
      </c>
      <c r="U225" s="15" t="e">
        <f>IF(ISBLANK('New Item CATEGORY TEAM TAB'!BP229),"",'New Item CATEGORY TEAM TAB'!BP229)</f>
        <v>#N/A</v>
      </c>
      <c r="V225" s="2" t="s">
        <v>53</v>
      </c>
      <c r="W225" s="16"/>
      <c r="X225" s="223" t="str">
        <f>IF(ISBLANK('New Item CATEGORY TEAM TAB'!V229),"",'New Item CATEGORY TEAM TAB'!V229)</f>
        <v/>
      </c>
      <c r="Y225" s="223" t="str">
        <f>IF(ISBLANK('New Item CATEGORY TEAM TAB'!W229),"",'New Item CATEGORY TEAM TAB'!W229)</f>
        <v/>
      </c>
      <c r="Z225" s="47" t="e">
        <f>VLOOKUP(Y225,DROPDOWN!G:H,2,FALSE)</f>
        <v>#N/A</v>
      </c>
      <c r="AA225" s="47" t="str">
        <f>IF(ISBLANK('New Item CATEGORY TEAM TAB'!U229),"",'New Item CATEGORY TEAM TAB'!U229)</f>
        <v/>
      </c>
      <c r="AB225" s="47" t="str">
        <f>IF(ISBLANK('New Item CATEGORY TEAM TAB'!BE229),"",'New Item CATEGORY TEAM TAB'!BE229)</f>
        <v/>
      </c>
      <c r="AC225" s="47" t="str">
        <f>IF(ISBLANK('New Item CATEGORY TEAM TAB'!BF229),"",'New Item CATEGORY TEAM TAB'!BF229)</f>
        <v/>
      </c>
      <c r="AD225" s="256" t="str">
        <f>IF(ISBLANK('New Item CATEGORY TEAM TAB'!AU229),"",'New Item CATEGORY TEAM TAB'!AU229)</f>
        <v/>
      </c>
      <c r="AE225" s="255" t="str">
        <f>IF(ISBLANK('New Item CATEGORY TEAM TAB'!AV229),"",'New Item CATEGORY TEAM TAB'!AV229)</f>
        <v/>
      </c>
      <c r="AF225" s="13" t="str">
        <f>IF(ISBLANK('New Item CATEGORY TEAM TAB'!AW229),"",'New Item CATEGORY TEAM TAB'!AW229)</f>
        <v/>
      </c>
      <c r="AG225" s="2" t="str">
        <f>IF(ISBLANK('New Item CATEGORY TEAM TAB'!BM229),"",'New Item CATEGORY TEAM TAB'!BM229)</f>
        <v/>
      </c>
      <c r="AH225" s="2" t="str">
        <f>IF(ISBLANK('New Item CATEGORY TEAM TAB'!CA229),"",'New Item CATEGORY TEAM TAB'!CA229)</f>
        <v/>
      </c>
      <c r="AI225" s="2" t="str">
        <f>IF(ISBLANK('New Item CATEGORY TEAM TAB'!BY229),"",'New Item CATEGORY TEAM TAB'!BY229)</f>
        <v/>
      </c>
      <c r="AJ225" s="23" t="str">
        <f>IF(ISBLANK('New Item CATEGORY TEAM TAB'!Z229),"",'New Item CATEGORY TEAM TAB'!Z229)</f>
        <v/>
      </c>
      <c r="AK225" s="23" t="str">
        <f>IF(ISBLANK('New Item CATEGORY TEAM TAB'!AA229),"",'New Item CATEGORY TEAM TAB'!AA229)</f>
        <v/>
      </c>
      <c r="AL225" s="115" t="str">
        <f>IF(ISBLANK('New Item VENDOR TAB'!AK229),"",'New Item VENDOR TAB'!AK229)</f>
        <v/>
      </c>
      <c r="AM225" s="23" t="str">
        <f>IF(ISBLANK('New Item CATEGORY TEAM TAB'!BD229),"",'New Item CATEGORY TEAM TAB'!BD229)</f>
        <v/>
      </c>
      <c r="AN225" s="22" t="str">
        <f>IF(ISBLANK('New Item CATEGORY TEAM TAB'!X229),"",'New Item CATEGORY TEAM TAB'!X229)</f>
        <v/>
      </c>
      <c r="AO225" s="22" t="str">
        <f>IF(ISBLANK('New Item CATEGORY TEAM TAB'!Y229),"",'New Item CATEGORY TEAM TAB'!Y229)</f>
        <v/>
      </c>
      <c r="AP225" s="24" t="str">
        <f>IF(ISBLANK('New Item CATEGORY TEAM TAB'!AP229),"",'New Item CATEGORY TEAM TAB'!AP229)</f>
        <v/>
      </c>
      <c r="AQ225" s="24" t="str">
        <f>IF(ISBLANK('New Item CATEGORY TEAM TAB'!AP229),"",'New Item CATEGORY TEAM TAB'!AP229)</f>
        <v/>
      </c>
      <c r="AR225" s="21" t="str">
        <f>IF(ISBLANK('New Item CATEGORY TEAM TAB'!BU229),"",'New Item CATEGORY TEAM TAB'!BU229)</f>
        <v/>
      </c>
      <c r="AS225" s="225" t="str">
        <f>IF(ISBLANK('New Item CATEGORY TEAM TAB'!BW229),"",'New Item CATEGORY TEAM TAB'!BW229)</f>
        <v/>
      </c>
      <c r="AT225" s="20" t="str">
        <f>IF(ISBLANK('New Item CATEGORY TEAM TAB'!BR229),"",'New Item CATEGORY TEAM TAB'!BR229)</f>
        <v/>
      </c>
      <c r="AU225" s="47" t="str">
        <f>IF(ISBLANK('New Item CATEGORY TEAM TAB'!BS229),"",'New Item CATEGORY TEAM TAB'!BS229)</f>
        <v/>
      </c>
      <c r="AV225" s="2" t="str">
        <f t="shared" si="6"/>
        <v/>
      </c>
      <c r="AW225" s="2" t="str">
        <f>IF(ISBLANK('New Item CATEGORY TEAM TAB'!BX229),"",'New Item CATEGORY TEAM TAB'!BX229)</f>
        <v/>
      </c>
      <c r="AX225" s="2" t="str">
        <f t="shared" si="7"/>
        <v/>
      </c>
      <c r="AY225" s="2" t="str">
        <f>IF(ISBLANK('New Item CATEGORY TEAM TAB'!BZ229),"",'New Item CATEGORY TEAM TAB'!BZ229)</f>
        <v/>
      </c>
      <c r="AZ225" s="229" t="str">
        <f>IF(ISBLANK('New Item CATEGORY TEAM TAB'!AX229),"",'New Item CATEGORY TEAM TAB'!AX229)</f>
        <v/>
      </c>
      <c r="BA225" s="229" t="str">
        <f>IF(ISBLANK('New Item CATEGORY TEAM TAB'!AY229),"",'New Item CATEGORY TEAM TAB'!AY229)</f>
        <v/>
      </c>
      <c r="BB225" s="229" t="str">
        <f>IF(ISBLANK('New Item CATEGORY TEAM TAB'!AZ229),"",'New Item CATEGORY TEAM TAB'!AZ229)</f>
        <v/>
      </c>
      <c r="BC225" s="229" t="str">
        <f>IF(ISBLANK('New Item CATEGORY TEAM TAB'!BA229),"",'New Item CATEGORY TEAM TAB'!BA229)</f>
        <v/>
      </c>
      <c r="BD225" s="229" t="str">
        <f>IF(ISBLANK('New Item CATEGORY TEAM TAB'!BB229),"",'New Item CATEGORY TEAM TAB'!BB229)</f>
        <v/>
      </c>
      <c r="BE225" s="229" t="str">
        <f>IF(ISBLANK('New Item CATEGORY TEAM TAB'!BC229),"",'New Item CATEGORY TEAM TAB'!BC229)</f>
        <v/>
      </c>
      <c r="BF225" s="258" t="str">
        <f>IF(ISBLANK('New Item CATEGORY TEAM TAB'!CB229),"",'New Item CATEGORY TEAM TAB'!CB229)</f>
        <v/>
      </c>
      <c r="BG225" s="258" t="str">
        <f>IF(ISBLANK('New Item CATEGORY TEAM TAB'!CC229),"",'New Item CATEGORY TEAM TAB'!CC229)</f>
        <v/>
      </c>
      <c r="BH225" s="258" t="str">
        <f>IF(ISBLANK('New Item CATEGORY TEAM TAB'!CD229),"",'New Item CATEGORY TEAM TAB'!CD229)</f>
        <v/>
      </c>
      <c r="BI225" s="258" t="str">
        <f>IF(ISBLANK('New Item CATEGORY TEAM TAB'!CE229),"",'New Item CATEGORY TEAM TAB'!CE229)</f>
        <v/>
      </c>
      <c r="BJ225" s="258" t="str">
        <f>IF(ISBLANK('New Item CATEGORY TEAM TAB'!CF229),"",'New Item CATEGORY TEAM TAB'!CF229)</f>
        <v/>
      </c>
      <c r="BK225" s="258" t="str">
        <f>IF(ISBLANK('New Item CATEGORY TEAM TAB'!CG229),"",'New Item CATEGORY TEAM TAB'!CG229)</f>
        <v/>
      </c>
      <c r="BL225" s="258" t="str">
        <f>IF(ISBLANK('New Item CATEGORY TEAM TAB'!CH229),"",'New Item CATEGORY TEAM TAB'!CH229)</f>
        <v/>
      </c>
      <c r="BM225" s="258" t="str">
        <f>IF(ISBLANK('New Item CATEGORY TEAM TAB'!CI229),"",'New Item CATEGORY TEAM TAB'!CI229)</f>
        <v/>
      </c>
      <c r="BN225" s="258" t="str">
        <f>IF(ISBLANK('New Item CATEGORY TEAM TAB'!CK229),"",'New Item CATEGORY TEAM TAB'!CK229)</f>
        <v/>
      </c>
      <c r="BO225" s="258" t="str">
        <f>IF(ISBLANK('New Item CATEGORY TEAM TAB'!CJ229),"",'New Item CATEGORY TEAM TAB'!CJ229)</f>
        <v/>
      </c>
      <c r="BP225" s="258" t="str">
        <f>IF(ISBLANK('New Item CATEGORY TEAM TAB'!CM229),"",'New Item CATEGORY TEAM TAB'!CM229)</f>
        <v/>
      </c>
      <c r="BQ225" s="258" t="str">
        <f>IF(ISBLANK('New Item CATEGORY TEAM TAB'!CN229),"",'New Item CATEGORY TEAM TAB'!CN229)</f>
        <v/>
      </c>
      <c r="BR225" s="258" t="str">
        <f>IF(ISBLANK('New Item CATEGORY TEAM TAB'!CO229),"",'New Item CATEGORY TEAM TAB'!CO229)</f>
        <v/>
      </c>
    </row>
    <row r="226" spans="1:70" ht="15.6">
      <c r="A226" s="128" t="str">
        <f>IF(ISBLANK('New Item CATEGORY TEAM TAB'!E230),"",'New Item CATEGORY TEAM TAB'!E230)</f>
        <v/>
      </c>
      <c r="B226" s="2" t="str">
        <f>IF(ISBLANK('New Item CATEGORY TEAM TAB'!BL230),"",'New Item CATEGORY TEAM TAB'!BL230)</f>
        <v/>
      </c>
      <c r="C226" s="2" t="str">
        <f>IF(ISBLANK('New Item CATEGORY TEAM TAB'!AR230),"",'New Item CATEGORY TEAM TAB'!AR230)</f>
        <v/>
      </c>
      <c r="D226" s="2" t="str">
        <f>IF(ISBLANK('New Item CATEGORY TEAM TAB'!AK230),"",'New Item CATEGORY TEAM TAB'!AK230)</f>
        <v/>
      </c>
      <c r="E226" s="18" t="str">
        <f>IF(ISBLANK('New Item CATEGORY TEAM TAB'!M230),"",'New Item CATEGORY TEAM TAB'!M230)</f>
        <v/>
      </c>
      <c r="F226" s="18" t="str">
        <f>IF(ISBLANK('New Item CATEGORY TEAM TAB'!N230),"",'New Item CATEGORY TEAM TAB'!N230)</f>
        <v/>
      </c>
      <c r="G226" s="16" t="str">
        <f>IF(ISBLANK('New Item CATEGORY TEAM TAB'!R230),"",'New Item CATEGORY TEAM TAB'!R230)</f>
        <v/>
      </c>
      <c r="H226" s="16" t="str">
        <f>IF(ISBLANK('New Item CATEGORY TEAM TAB'!BK230),"",'New Item CATEGORY TEAM TAB'!BK230)</f>
        <v/>
      </c>
      <c r="I226" s="19" t="str">
        <f>IF(ISBLANK('New Item CATEGORY TEAM TAB'!BT230),"",'New Item CATEGORY TEAM TAB'!BT230)</f>
        <v/>
      </c>
      <c r="J226" s="20" t="e">
        <f>IF(ISBLANK('New Item CATEGORY TEAM TAB'!BQ230),"",'New Item CATEGORY TEAM TAB'!BQ230)</f>
        <v>#N/A</v>
      </c>
      <c r="K226" s="2" t="str">
        <f>IF(ISBLANK('New Item CATEGORY TEAM TAB'!AE230),"",'New Item CATEGORY TEAM TAB'!AE230)</f>
        <v/>
      </c>
      <c r="L226" s="2" t="str">
        <f>IF(ISBLANK('New Item CATEGORY TEAM TAB'!AF230),"",'New Item CATEGORY TEAM TAB'!AF230)</f>
        <v/>
      </c>
      <c r="M226" s="2" t="str">
        <f>IF(ISBLANK('New Item CATEGORY TEAM TAB'!CL230),"",'New Item CATEGORY TEAM TAB'!CL230)</f>
        <v/>
      </c>
      <c r="N226" s="2" t="str">
        <f>IF(ISBLANK('New Item CATEGORY TEAM TAB'!AN230),"",'New Item CATEGORY TEAM TAB'!AN230)</f>
        <v/>
      </c>
      <c r="O226" s="21" t="str">
        <f>IF(ISBLANK('New Item CATEGORY TEAM TAB'!AO230),"",'New Item CATEGORY TEAM TAB'!AO230)</f>
        <v/>
      </c>
      <c r="P226" s="2" t="str">
        <f>IF(ISBLANK('New Item CATEGORY TEAM TAB'!AT230),"",'New Item CATEGORY TEAM TAB'!AT230)</f>
        <v xml:space="preserve"> </v>
      </c>
      <c r="Q226" s="2" t="str">
        <f>IF(ISBLANK(VLOOKUP(P226,DROPDOWN!K:L,2,FALSE)),"",VLOOKUP(P226,DROPDOWN!K:L,2,FALSE))</f>
        <v xml:space="preserve"> </v>
      </c>
      <c r="R226" s="2" t="str">
        <f>IF(ISBLANK('New Item CATEGORY TEAM TAB'!BN230),"",'New Item CATEGORY TEAM TAB'!BN230)</f>
        <v/>
      </c>
      <c r="S226" s="11"/>
      <c r="T226" s="13">
        <v>2</v>
      </c>
      <c r="U226" s="15" t="e">
        <f>IF(ISBLANK('New Item CATEGORY TEAM TAB'!BP230),"",'New Item CATEGORY TEAM TAB'!BP230)</f>
        <v>#N/A</v>
      </c>
      <c r="V226" s="2" t="s">
        <v>53</v>
      </c>
      <c r="W226" s="16"/>
      <c r="X226" s="223" t="str">
        <f>IF(ISBLANK('New Item CATEGORY TEAM TAB'!V230),"",'New Item CATEGORY TEAM TAB'!V230)</f>
        <v/>
      </c>
      <c r="Y226" s="223" t="str">
        <f>IF(ISBLANK('New Item CATEGORY TEAM TAB'!W230),"",'New Item CATEGORY TEAM TAB'!W230)</f>
        <v/>
      </c>
      <c r="Z226" s="47" t="e">
        <f>VLOOKUP(Y226,DROPDOWN!G:H,2,FALSE)</f>
        <v>#N/A</v>
      </c>
      <c r="AA226" s="47" t="str">
        <f>IF(ISBLANK('New Item CATEGORY TEAM TAB'!U230),"",'New Item CATEGORY TEAM TAB'!U230)</f>
        <v/>
      </c>
      <c r="AB226" s="47" t="str">
        <f>IF(ISBLANK('New Item CATEGORY TEAM TAB'!BE230),"",'New Item CATEGORY TEAM TAB'!BE230)</f>
        <v/>
      </c>
      <c r="AC226" s="47" t="str">
        <f>IF(ISBLANK('New Item CATEGORY TEAM TAB'!BF230),"",'New Item CATEGORY TEAM TAB'!BF230)</f>
        <v/>
      </c>
      <c r="AD226" s="256" t="str">
        <f>IF(ISBLANK('New Item CATEGORY TEAM TAB'!AU230),"",'New Item CATEGORY TEAM TAB'!AU230)</f>
        <v/>
      </c>
      <c r="AE226" s="255" t="str">
        <f>IF(ISBLANK('New Item CATEGORY TEAM TAB'!AV230),"",'New Item CATEGORY TEAM TAB'!AV230)</f>
        <v/>
      </c>
      <c r="AF226" s="13" t="str">
        <f>IF(ISBLANK('New Item CATEGORY TEAM TAB'!AW230),"",'New Item CATEGORY TEAM TAB'!AW230)</f>
        <v/>
      </c>
      <c r="AG226" s="2" t="str">
        <f>IF(ISBLANK('New Item CATEGORY TEAM TAB'!BM230),"",'New Item CATEGORY TEAM TAB'!BM230)</f>
        <v/>
      </c>
      <c r="AH226" s="2" t="str">
        <f>IF(ISBLANK('New Item CATEGORY TEAM TAB'!CA230),"",'New Item CATEGORY TEAM TAB'!CA230)</f>
        <v/>
      </c>
      <c r="AI226" s="2" t="str">
        <f>IF(ISBLANK('New Item CATEGORY TEAM TAB'!BY230),"",'New Item CATEGORY TEAM TAB'!BY230)</f>
        <v/>
      </c>
      <c r="AJ226" s="23" t="str">
        <f>IF(ISBLANK('New Item CATEGORY TEAM TAB'!Z230),"",'New Item CATEGORY TEAM TAB'!Z230)</f>
        <v/>
      </c>
      <c r="AK226" s="23" t="str">
        <f>IF(ISBLANK('New Item CATEGORY TEAM TAB'!AA230),"",'New Item CATEGORY TEAM TAB'!AA230)</f>
        <v/>
      </c>
      <c r="AL226" s="115" t="str">
        <f>IF(ISBLANK('New Item VENDOR TAB'!AK230),"",'New Item VENDOR TAB'!AK230)</f>
        <v/>
      </c>
      <c r="AM226" s="23" t="str">
        <f>IF(ISBLANK('New Item CATEGORY TEAM TAB'!BD230),"",'New Item CATEGORY TEAM TAB'!BD230)</f>
        <v/>
      </c>
      <c r="AN226" s="22" t="str">
        <f>IF(ISBLANK('New Item CATEGORY TEAM TAB'!X230),"",'New Item CATEGORY TEAM TAB'!X230)</f>
        <v/>
      </c>
      <c r="AO226" s="22" t="str">
        <f>IF(ISBLANK('New Item CATEGORY TEAM TAB'!Y230),"",'New Item CATEGORY TEAM TAB'!Y230)</f>
        <v/>
      </c>
      <c r="AP226" s="24" t="str">
        <f>IF(ISBLANK('New Item CATEGORY TEAM TAB'!AP230),"",'New Item CATEGORY TEAM TAB'!AP230)</f>
        <v/>
      </c>
      <c r="AQ226" s="24" t="str">
        <f>IF(ISBLANK('New Item CATEGORY TEAM TAB'!AP230),"",'New Item CATEGORY TEAM TAB'!AP230)</f>
        <v/>
      </c>
      <c r="AR226" s="21" t="str">
        <f>IF(ISBLANK('New Item CATEGORY TEAM TAB'!BU230),"",'New Item CATEGORY TEAM TAB'!BU230)</f>
        <v/>
      </c>
      <c r="AS226" s="225" t="str">
        <f>IF(ISBLANK('New Item CATEGORY TEAM TAB'!BW230),"",'New Item CATEGORY TEAM TAB'!BW230)</f>
        <v/>
      </c>
      <c r="AT226" s="20" t="str">
        <f>IF(ISBLANK('New Item CATEGORY TEAM TAB'!BR230),"",'New Item CATEGORY TEAM TAB'!BR230)</f>
        <v/>
      </c>
      <c r="AU226" s="47" t="str">
        <f>IF(ISBLANK('New Item CATEGORY TEAM TAB'!BS230),"",'New Item CATEGORY TEAM TAB'!BS230)</f>
        <v/>
      </c>
      <c r="AV226" s="2" t="str">
        <f t="shared" si="6"/>
        <v/>
      </c>
      <c r="AW226" s="2" t="str">
        <f>IF(ISBLANK('New Item CATEGORY TEAM TAB'!BX230),"",'New Item CATEGORY TEAM TAB'!BX230)</f>
        <v/>
      </c>
      <c r="AX226" s="2" t="str">
        <f t="shared" si="7"/>
        <v/>
      </c>
      <c r="AY226" s="2" t="str">
        <f>IF(ISBLANK('New Item CATEGORY TEAM TAB'!BZ230),"",'New Item CATEGORY TEAM TAB'!BZ230)</f>
        <v/>
      </c>
      <c r="AZ226" s="229" t="str">
        <f>IF(ISBLANK('New Item CATEGORY TEAM TAB'!AX230),"",'New Item CATEGORY TEAM TAB'!AX230)</f>
        <v/>
      </c>
      <c r="BA226" s="229" t="str">
        <f>IF(ISBLANK('New Item CATEGORY TEAM TAB'!AY230),"",'New Item CATEGORY TEAM TAB'!AY230)</f>
        <v/>
      </c>
      <c r="BB226" s="229" t="str">
        <f>IF(ISBLANK('New Item CATEGORY TEAM TAB'!AZ230),"",'New Item CATEGORY TEAM TAB'!AZ230)</f>
        <v/>
      </c>
      <c r="BC226" s="229" t="str">
        <f>IF(ISBLANK('New Item CATEGORY TEAM TAB'!BA230),"",'New Item CATEGORY TEAM TAB'!BA230)</f>
        <v/>
      </c>
      <c r="BD226" s="229" t="str">
        <f>IF(ISBLANK('New Item CATEGORY TEAM TAB'!BB230),"",'New Item CATEGORY TEAM TAB'!BB230)</f>
        <v/>
      </c>
      <c r="BE226" s="229" t="str">
        <f>IF(ISBLANK('New Item CATEGORY TEAM TAB'!BC230),"",'New Item CATEGORY TEAM TAB'!BC230)</f>
        <v/>
      </c>
      <c r="BF226" s="258" t="str">
        <f>IF(ISBLANK('New Item CATEGORY TEAM TAB'!CB230),"",'New Item CATEGORY TEAM TAB'!CB230)</f>
        <v/>
      </c>
      <c r="BG226" s="258" t="str">
        <f>IF(ISBLANK('New Item CATEGORY TEAM TAB'!CC230),"",'New Item CATEGORY TEAM TAB'!CC230)</f>
        <v/>
      </c>
      <c r="BH226" s="258" t="str">
        <f>IF(ISBLANK('New Item CATEGORY TEAM TAB'!CD230),"",'New Item CATEGORY TEAM TAB'!CD230)</f>
        <v/>
      </c>
      <c r="BI226" s="258" t="str">
        <f>IF(ISBLANK('New Item CATEGORY TEAM TAB'!CE230),"",'New Item CATEGORY TEAM TAB'!CE230)</f>
        <v/>
      </c>
      <c r="BJ226" s="258" t="str">
        <f>IF(ISBLANK('New Item CATEGORY TEAM TAB'!CF230),"",'New Item CATEGORY TEAM TAB'!CF230)</f>
        <v/>
      </c>
      <c r="BK226" s="258" t="str">
        <f>IF(ISBLANK('New Item CATEGORY TEAM TAB'!CG230),"",'New Item CATEGORY TEAM TAB'!CG230)</f>
        <v/>
      </c>
      <c r="BL226" s="258" t="str">
        <f>IF(ISBLANK('New Item CATEGORY TEAM TAB'!CH230),"",'New Item CATEGORY TEAM TAB'!CH230)</f>
        <v/>
      </c>
      <c r="BM226" s="258" t="str">
        <f>IF(ISBLANK('New Item CATEGORY TEAM TAB'!CI230),"",'New Item CATEGORY TEAM TAB'!CI230)</f>
        <v/>
      </c>
      <c r="BN226" s="258" t="str">
        <f>IF(ISBLANK('New Item CATEGORY TEAM TAB'!CK230),"",'New Item CATEGORY TEAM TAB'!CK230)</f>
        <v/>
      </c>
      <c r="BO226" s="258" t="str">
        <f>IF(ISBLANK('New Item CATEGORY TEAM TAB'!CJ230),"",'New Item CATEGORY TEAM TAB'!CJ230)</f>
        <v/>
      </c>
      <c r="BP226" s="258" t="str">
        <f>IF(ISBLANK('New Item CATEGORY TEAM TAB'!CM230),"",'New Item CATEGORY TEAM TAB'!CM230)</f>
        <v/>
      </c>
      <c r="BQ226" s="258" t="str">
        <f>IF(ISBLANK('New Item CATEGORY TEAM TAB'!CN230),"",'New Item CATEGORY TEAM TAB'!CN230)</f>
        <v/>
      </c>
      <c r="BR226" s="258" t="str">
        <f>IF(ISBLANK('New Item CATEGORY TEAM TAB'!CO230),"",'New Item CATEGORY TEAM TAB'!CO230)</f>
        <v/>
      </c>
    </row>
    <row r="227" spans="1:70" ht="15.6">
      <c r="A227" s="128" t="str">
        <f>IF(ISBLANK('New Item CATEGORY TEAM TAB'!E231),"",'New Item CATEGORY TEAM TAB'!E231)</f>
        <v/>
      </c>
      <c r="B227" s="2" t="str">
        <f>IF(ISBLANK('New Item CATEGORY TEAM TAB'!BL231),"",'New Item CATEGORY TEAM TAB'!BL231)</f>
        <v/>
      </c>
      <c r="C227" s="2" t="str">
        <f>IF(ISBLANK('New Item CATEGORY TEAM TAB'!AR231),"",'New Item CATEGORY TEAM TAB'!AR231)</f>
        <v/>
      </c>
      <c r="D227" s="2" t="str">
        <f>IF(ISBLANK('New Item CATEGORY TEAM TAB'!AK231),"",'New Item CATEGORY TEAM TAB'!AK231)</f>
        <v/>
      </c>
      <c r="E227" s="18" t="str">
        <f>IF(ISBLANK('New Item CATEGORY TEAM TAB'!M231),"",'New Item CATEGORY TEAM TAB'!M231)</f>
        <v/>
      </c>
      <c r="F227" s="18" t="str">
        <f>IF(ISBLANK('New Item CATEGORY TEAM TAB'!N231),"",'New Item CATEGORY TEAM TAB'!N231)</f>
        <v/>
      </c>
      <c r="G227" s="16" t="str">
        <f>IF(ISBLANK('New Item CATEGORY TEAM TAB'!R231),"",'New Item CATEGORY TEAM TAB'!R231)</f>
        <v/>
      </c>
      <c r="H227" s="16" t="str">
        <f>IF(ISBLANK('New Item CATEGORY TEAM TAB'!BK231),"",'New Item CATEGORY TEAM TAB'!BK231)</f>
        <v/>
      </c>
      <c r="I227" s="19" t="str">
        <f>IF(ISBLANK('New Item CATEGORY TEAM TAB'!BT231),"",'New Item CATEGORY TEAM TAB'!BT231)</f>
        <v/>
      </c>
      <c r="J227" s="20" t="e">
        <f>IF(ISBLANK('New Item CATEGORY TEAM TAB'!BQ231),"",'New Item CATEGORY TEAM TAB'!BQ231)</f>
        <v>#N/A</v>
      </c>
      <c r="K227" s="2" t="str">
        <f>IF(ISBLANK('New Item CATEGORY TEAM TAB'!AE231),"",'New Item CATEGORY TEAM TAB'!AE231)</f>
        <v/>
      </c>
      <c r="L227" s="2" t="str">
        <f>IF(ISBLANK('New Item CATEGORY TEAM TAB'!AF231),"",'New Item CATEGORY TEAM TAB'!AF231)</f>
        <v/>
      </c>
      <c r="M227" s="2" t="str">
        <f>IF(ISBLANK('New Item CATEGORY TEAM TAB'!CL231),"",'New Item CATEGORY TEAM TAB'!CL231)</f>
        <v/>
      </c>
      <c r="N227" s="2" t="str">
        <f>IF(ISBLANK('New Item CATEGORY TEAM TAB'!AN231),"",'New Item CATEGORY TEAM TAB'!AN231)</f>
        <v/>
      </c>
      <c r="O227" s="21" t="str">
        <f>IF(ISBLANK('New Item CATEGORY TEAM TAB'!AO231),"",'New Item CATEGORY TEAM TAB'!AO231)</f>
        <v/>
      </c>
      <c r="P227" s="2" t="str">
        <f>IF(ISBLANK('New Item CATEGORY TEAM TAB'!AT231),"",'New Item CATEGORY TEAM TAB'!AT231)</f>
        <v xml:space="preserve"> </v>
      </c>
      <c r="Q227" s="2" t="str">
        <f>IF(ISBLANK(VLOOKUP(P227,DROPDOWN!K:L,2,FALSE)),"",VLOOKUP(P227,DROPDOWN!K:L,2,FALSE))</f>
        <v xml:space="preserve"> </v>
      </c>
      <c r="R227" s="2" t="str">
        <f>IF(ISBLANK('New Item CATEGORY TEAM TAB'!BN231),"",'New Item CATEGORY TEAM TAB'!BN231)</f>
        <v/>
      </c>
      <c r="S227" s="11"/>
      <c r="T227" s="13">
        <v>2</v>
      </c>
      <c r="U227" s="15" t="e">
        <f>IF(ISBLANK('New Item CATEGORY TEAM TAB'!BP231),"",'New Item CATEGORY TEAM TAB'!BP231)</f>
        <v>#N/A</v>
      </c>
      <c r="V227" s="2" t="s">
        <v>53</v>
      </c>
      <c r="W227" s="16"/>
      <c r="X227" s="223" t="str">
        <f>IF(ISBLANK('New Item CATEGORY TEAM TAB'!V231),"",'New Item CATEGORY TEAM TAB'!V231)</f>
        <v/>
      </c>
      <c r="Y227" s="223" t="str">
        <f>IF(ISBLANK('New Item CATEGORY TEAM TAB'!W231),"",'New Item CATEGORY TEAM TAB'!W231)</f>
        <v/>
      </c>
      <c r="Z227" s="47" t="e">
        <f>VLOOKUP(Y227,DROPDOWN!G:H,2,FALSE)</f>
        <v>#N/A</v>
      </c>
      <c r="AA227" s="47" t="str">
        <f>IF(ISBLANK('New Item CATEGORY TEAM TAB'!U231),"",'New Item CATEGORY TEAM TAB'!U231)</f>
        <v/>
      </c>
      <c r="AB227" s="47" t="str">
        <f>IF(ISBLANK('New Item CATEGORY TEAM TAB'!BE231),"",'New Item CATEGORY TEAM TAB'!BE231)</f>
        <v/>
      </c>
      <c r="AC227" s="47" t="str">
        <f>IF(ISBLANK('New Item CATEGORY TEAM TAB'!BF231),"",'New Item CATEGORY TEAM TAB'!BF231)</f>
        <v/>
      </c>
      <c r="AD227" s="256" t="str">
        <f>IF(ISBLANK('New Item CATEGORY TEAM TAB'!AU231),"",'New Item CATEGORY TEAM TAB'!AU231)</f>
        <v/>
      </c>
      <c r="AE227" s="255" t="str">
        <f>IF(ISBLANK('New Item CATEGORY TEAM TAB'!AV231),"",'New Item CATEGORY TEAM TAB'!AV231)</f>
        <v/>
      </c>
      <c r="AF227" s="13" t="str">
        <f>IF(ISBLANK('New Item CATEGORY TEAM TAB'!AW231),"",'New Item CATEGORY TEAM TAB'!AW231)</f>
        <v/>
      </c>
      <c r="AG227" s="2" t="str">
        <f>IF(ISBLANK('New Item CATEGORY TEAM TAB'!BM231),"",'New Item CATEGORY TEAM TAB'!BM231)</f>
        <v/>
      </c>
      <c r="AH227" s="2" t="str">
        <f>IF(ISBLANK('New Item CATEGORY TEAM TAB'!CA231),"",'New Item CATEGORY TEAM TAB'!CA231)</f>
        <v/>
      </c>
      <c r="AI227" s="2" t="str">
        <f>IF(ISBLANK('New Item CATEGORY TEAM TAB'!BY231),"",'New Item CATEGORY TEAM TAB'!BY231)</f>
        <v/>
      </c>
      <c r="AJ227" s="23" t="str">
        <f>IF(ISBLANK('New Item CATEGORY TEAM TAB'!Z231),"",'New Item CATEGORY TEAM TAB'!Z231)</f>
        <v/>
      </c>
      <c r="AK227" s="23" t="str">
        <f>IF(ISBLANK('New Item CATEGORY TEAM TAB'!AA231),"",'New Item CATEGORY TEAM TAB'!AA231)</f>
        <v/>
      </c>
      <c r="AL227" s="115" t="str">
        <f>IF(ISBLANK('New Item VENDOR TAB'!AK231),"",'New Item VENDOR TAB'!AK231)</f>
        <v/>
      </c>
      <c r="AM227" s="23" t="str">
        <f>IF(ISBLANK('New Item CATEGORY TEAM TAB'!BD231),"",'New Item CATEGORY TEAM TAB'!BD231)</f>
        <v/>
      </c>
      <c r="AN227" s="22" t="str">
        <f>IF(ISBLANK('New Item CATEGORY TEAM TAB'!X231),"",'New Item CATEGORY TEAM TAB'!X231)</f>
        <v/>
      </c>
      <c r="AO227" s="22" t="str">
        <f>IF(ISBLANK('New Item CATEGORY TEAM TAB'!Y231),"",'New Item CATEGORY TEAM TAB'!Y231)</f>
        <v/>
      </c>
      <c r="AP227" s="24" t="str">
        <f>IF(ISBLANK('New Item CATEGORY TEAM TAB'!AP231),"",'New Item CATEGORY TEAM TAB'!AP231)</f>
        <v/>
      </c>
      <c r="AQ227" s="24" t="str">
        <f>IF(ISBLANK('New Item CATEGORY TEAM TAB'!AP231),"",'New Item CATEGORY TEAM TAB'!AP231)</f>
        <v/>
      </c>
      <c r="AR227" s="21" t="str">
        <f>IF(ISBLANK('New Item CATEGORY TEAM TAB'!BU231),"",'New Item CATEGORY TEAM TAB'!BU231)</f>
        <v/>
      </c>
      <c r="AS227" s="225" t="str">
        <f>IF(ISBLANK('New Item CATEGORY TEAM TAB'!BW231),"",'New Item CATEGORY TEAM TAB'!BW231)</f>
        <v/>
      </c>
      <c r="AT227" s="20" t="str">
        <f>IF(ISBLANK('New Item CATEGORY TEAM TAB'!BR231),"",'New Item CATEGORY TEAM TAB'!BR231)</f>
        <v/>
      </c>
      <c r="AU227" s="47" t="str">
        <f>IF(ISBLANK('New Item CATEGORY TEAM TAB'!BS231),"",'New Item CATEGORY TEAM TAB'!BS231)</f>
        <v/>
      </c>
      <c r="AV227" s="2" t="str">
        <f t="shared" si="6"/>
        <v/>
      </c>
      <c r="AW227" s="2" t="str">
        <f>IF(ISBLANK('New Item CATEGORY TEAM TAB'!BX231),"",'New Item CATEGORY TEAM TAB'!BX231)</f>
        <v/>
      </c>
      <c r="AX227" s="2" t="str">
        <f t="shared" si="7"/>
        <v/>
      </c>
      <c r="AY227" s="2" t="str">
        <f>IF(ISBLANK('New Item CATEGORY TEAM TAB'!BZ231),"",'New Item CATEGORY TEAM TAB'!BZ231)</f>
        <v/>
      </c>
      <c r="AZ227" s="229" t="str">
        <f>IF(ISBLANK('New Item CATEGORY TEAM TAB'!AX231),"",'New Item CATEGORY TEAM TAB'!AX231)</f>
        <v/>
      </c>
      <c r="BA227" s="229" t="str">
        <f>IF(ISBLANK('New Item CATEGORY TEAM TAB'!AY231),"",'New Item CATEGORY TEAM TAB'!AY231)</f>
        <v/>
      </c>
      <c r="BB227" s="229" t="str">
        <f>IF(ISBLANK('New Item CATEGORY TEAM TAB'!AZ231),"",'New Item CATEGORY TEAM TAB'!AZ231)</f>
        <v/>
      </c>
      <c r="BC227" s="229" t="str">
        <f>IF(ISBLANK('New Item CATEGORY TEAM TAB'!BA231),"",'New Item CATEGORY TEAM TAB'!BA231)</f>
        <v/>
      </c>
      <c r="BD227" s="229" t="str">
        <f>IF(ISBLANK('New Item CATEGORY TEAM TAB'!BB231),"",'New Item CATEGORY TEAM TAB'!BB231)</f>
        <v/>
      </c>
      <c r="BE227" s="229" t="str">
        <f>IF(ISBLANK('New Item CATEGORY TEAM TAB'!BC231),"",'New Item CATEGORY TEAM TAB'!BC231)</f>
        <v/>
      </c>
      <c r="BF227" s="258" t="str">
        <f>IF(ISBLANK('New Item CATEGORY TEAM TAB'!CB231),"",'New Item CATEGORY TEAM TAB'!CB231)</f>
        <v/>
      </c>
      <c r="BG227" s="258" t="str">
        <f>IF(ISBLANK('New Item CATEGORY TEAM TAB'!CC231),"",'New Item CATEGORY TEAM TAB'!CC231)</f>
        <v/>
      </c>
      <c r="BH227" s="258" t="str">
        <f>IF(ISBLANK('New Item CATEGORY TEAM TAB'!CD231),"",'New Item CATEGORY TEAM TAB'!CD231)</f>
        <v/>
      </c>
      <c r="BI227" s="258" t="str">
        <f>IF(ISBLANK('New Item CATEGORY TEAM TAB'!CE231),"",'New Item CATEGORY TEAM TAB'!CE231)</f>
        <v/>
      </c>
      <c r="BJ227" s="258" t="str">
        <f>IF(ISBLANK('New Item CATEGORY TEAM TAB'!CF231),"",'New Item CATEGORY TEAM TAB'!CF231)</f>
        <v/>
      </c>
      <c r="BK227" s="258" t="str">
        <f>IF(ISBLANK('New Item CATEGORY TEAM TAB'!CG231),"",'New Item CATEGORY TEAM TAB'!CG231)</f>
        <v/>
      </c>
      <c r="BL227" s="258" t="str">
        <f>IF(ISBLANK('New Item CATEGORY TEAM TAB'!CH231),"",'New Item CATEGORY TEAM TAB'!CH231)</f>
        <v/>
      </c>
      <c r="BM227" s="258" t="str">
        <f>IF(ISBLANK('New Item CATEGORY TEAM TAB'!CI231),"",'New Item CATEGORY TEAM TAB'!CI231)</f>
        <v/>
      </c>
      <c r="BN227" s="258" t="str">
        <f>IF(ISBLANK('New Item CATEGORY TEAM TAB'!CK231),"",'New Item CATEGORY TEAM TAB'!CK231)</f>
        <v/>
      </c>
      <c r="BO227" s="258" t="str">
        <f>IF(ISBLANK('New Item CATEGORY TEAM TAB'!CJ231),"",'New Item CATEGORY TEAM TAB'!CJ231)</f>
        <v/>
      </c>
      <c r="BP227" s="258" t="str">
        <f>IF(ISBLANK('New Item CATEGORY TEAM TAB'!CM231),"",'New Item CATEGORY TEAM TAB'!CM231)</f>
        <v/>
      </c>
      <c r="BQ227" s="258" t="str">
        <f>IF(ISBLANK('New Item CATEGORY TEAM TAB'!CN231),"",'New Item CATEGORY TEAM TAB'!CN231)</f>
        <v/>
      </c>
      <c r="BR227" s="258" t="str">
        <f>IF(ISBLANK('New Item CATEGORY TEAM TAB'!CO231),"",'New Item CATEGORY TEAM TAB'!CO231)</f>
        <v/>
      </c>
    </row>
    <row r="228" spans="1:70" ht="15.6">
      <c r="A228" s="128" t="str">
        <f>IF(ISBLANK('New Item CATEGORY TEAM TAB'!E232),"",'New Item CATEGORY TEAM TAB'!E232)</f>
        <v/>
      </c>
      <c r="B228" s="2" t="str">
        <f>IF(ISBLANK('New Item CATEGORY TEAM TAB'!BL232),"",'New Item CATEGORY TEAM TAB'!BL232)</f>
        <v/>
      </c>
      <c r="C228" s="2" t="str">
        <f>IF(ISBLANK('New Item CATEGORY TEAM TAB'!AR232),"",'New Item CATEGORY TEAM TAB'!AR232)</f>
        <v/>
      </c>
      <c r="D228" s="2" t="str">
        <f>IF(ISBLANK('New Item CATEGORY TEAM TAB'!AK232),"",'New Item CATEGORY TEAM TAB'!AK232)</f>
        <v/>
      </c>
      <c r="E228" s="18" t="str">
        <f>IF(ISBLANK('New Item CATEGORY TEAM TAB'!M232),"",'New Item CATEGORY TEAM TAB'!M232)</f>
        <v/>
      </c>
      <c r="F228" s="18" t="str">
        <f>IF(ISBLANK('New Item CATEGORY TEAM TAB'!N232),"",'New Item CATEGORY TEAM TAB'!N232)</f>
        <v/>
      </c>
      <c r="G228" s="16" t="str">
        <f>IF(ISBLANK('New Item CATEGORY TEAM TAB'!R232),"",'New Item CATEGORY TEAM TAB'!R232)</f>
        <v/>
      </c>
      <c r="H228" s="16" t="str">
        <f>IF(ISBLANK('New Item CATEGORY TEAM TAB'!BK232),"",'New Item CATEGORY TEAM TAB'!BK232)</f>
        <v/>
      </c>
      <c r="I228" s="19" t="str">
        <f>IF(ISBLANK('New Item CATEGORY TEAM TAB'!BT232),"",'New Item CATEGORY TEAM TAB'!BT232)</f>
        <v/>
      </c>
      <c r="J228" s="20" t="e">
        <f>IF(ISBLANK('New Item CATEGORY TEAM TAB'!BQ232),"",'New Item CATEGORY TEAM TAB'!BQ232)</f>
        <v>#N/A</v>
      </c>
      <c r="K228" s="2" t="str">
        <f>IF(ISBLANK('New Item CATEGORY TEAM TAB'!AE232),"",'New Item CATEGORY TEAM TAB'!AE232)</f>
        <v/>
      </c>
      <c r="L228" s="2" t="str">
        <f>IF(ISBLANK('New Item CATEGORY TEAM TAB'!AF232),"",'New Item CATEGORY TEAM TAB'!AF232)</f>
        <v/>
      </c>
      <c r="M228" s="2" t="str">
        <f>IF(ISBLANK('New Item CATEGORY TEAM TAB'!CL232),"",'New Item CATEGORY TEAM TAB'!CL232)</f>
        <v/>
      </c>
      <c r="N228" s="2" t="str">
        <f>IF(ISBLANK('New Item CATEGORY TEAM TAB'!AN232),"",'New Item CATEGORY TEAM TAB'!AN232)</f>
        <v/>
      </c>
      <c r="O228" s="21" t="str">
        <f>IF(ISBLANK('New Item CATEGORY TEAM TAB'!AO232),"",'New Item CATEGORY TEAM TAB'!AO232)</f>
        <v/>
      </c>
      <c r="P228" s="2" t="str">
        <f>IF(ISBLANK('New Item CATEGORY TEAM TAB'!AT232),"",'New Item CATEGORY TEAM TAB'!AT232)</f>
        <v xml:space="preserve"> </v>
      </c>
      <c r="Q228" s="2" t="str">
        <f>IF(ISBLANK(VLOOKUP(P228,DROPDOWN!K:L,2,FALSE)),"",VLOOKUP(P228,DROPDOWN!K:L,2,FALSE))</f>
        <v xml:space="preserve"> </v>
      </c>
      <c r="R228" s="2" t="str">
        <f>IF(ISBLANK('New Item CATEGORY TEAM TAB'!BN232),"",'New Item CATEGORY TEAM TAB'!BN232)</f>
        <v/>
      </c>
      <c r="S228" s="11"/>
      <c r="T228" s="13">
        <v>2</v>
      </c>
      <c r="U228" s="15" t="e">
        <f>IF(ISBLANK('New Item CATEGORY TEAM TAB'!BP232),"",'New Item CATEGORY TEAM TAB'!BP232)</f>
        <v>#N/A</v>
      </c>
      <c r="V228" s="2" t="s">
        <v>53</v>
      </c>
      <c r="W228" s="16"/>
      <c r="X228" s="223" t="str">
        <f>IF(ISBLANK('New Item CATEGORY TEAM TAB'!V232),"",'New Item CATEGORY TEAM TAB'!V232)</f>
        <v/>
      </c>
      <c r="Y228" s="223" t="str">
        <f>IF(ISBLANK('New Item CATEGORY TEAM TAB'!W232),"",'New Item CATEGORY TEAM TAB'!W232)</f>
        <v/>
      </c>
      <c r="Z228" s="47" t="e">
        <f>VLOOKUP(Y228,DROPDOWN!G:H,2,FALSE)</f>
        <v>#N/A</v>
      </c>
      <c r="AA228" s="47" t="str">
        <f>IF(ISBLANK('New Item CATEGORY TEAM TAB'!U232),"",'New Item CATEGORY TEAM TAB'!U232)</f>
        <v/>
      </c>
      <c r="AB228" s="47" t="str">
        <f>IF(ISBLANK('New Item CATEGORY TEAM TAB'!BE232),"",'New Item CATEGORY TEAM TAB'!BE232)</f>
        <v/>
      </c>
      <c r="AC228" s="47" t="str">
        <f>IF(ISBLANK('New Item CATEGORY TEAM TAB'!BF232),"",'New Item CATEGORY TEAM TAB'!BF232)</f>
        <v/>
      </c>
      <c r="AD228" s="256" t="str">
        <f>IF(ISBLANK('New Item CATEGORY TEAM TAB'!AU232),"",'New Item CATEGORY TEAM TAB'!AU232)</f>
        <v/>
      </c>
      <c r="AE228" s="255" t="str">
        <f>IF(ISBLANK('New Item CATEGORY TEAM TAB'!AV232),"",'New Item CATEGORY TEAM TAB'!AV232)</f>
        <v/>
      </c>
      <c r="AF228" s="13" t="str">
        <f>IF(ISBLANK('New Item CATEGORY TEAM TAB'!AW232),"",'New Item CATEGORY TEAM TAB'!AW232)</f>
        <v/>
      </c>
      <c r="AG228" s="2" t="str">
        <f>IF(ISBLANK('New Item CATEGORY TEAM TAB'!BM232),"",'New Item CATEGORY TEAM TAB'!BM232)</f>
        <v/>
      </c>
      <c r="AH228" s="2" t="str">
        <f>IF(ISBLANK('New Item CATEGORY TEAM TAB'!CA232),"",'New Item CATEGORY TEAM TAB'!CA232)</f>
        <v/>
      </c>
      <c r="AI228" s="2" t="str">
        <f>IF(ISBLANK('New Item CATEGORY TEAM TAB'!BY232),"",'New Item CATEGORY TEAM TAB'!BY232)</f>
        <v/>
      </c>
      <c r="AJ228" s="23" t="str">
        <f>IF(ISBLANK('New Item CATEGORY TEAM TAB'!Z232),"",'New Item CATEGORY TEAM TAB'!Z232)</f>
        <v/>
      </c>
      <c r="AK228" s="23" t="str">
        <f>IF(ISBLANK('New Item CATEGORY TEAM TAB'!AA232),"",'New Item CATEGORY TEAM TAB'!AA232)</f>
        <v/>
      </c>
      <c r="AL228" s="115" t="str">
        <f>IF(ISBLANK('New Item VENDOR TAB'!AK232),"",'New Item VENDOR TAB'!AK232)</f>
        <v/>
      </c>
      <c r="AM228" s="23" t="str">
        <f>IF(ISBLANK('New Item CATEGORY TEAM TAB'!BD232),"",'New Item CATEGORY TEAM TAB'!BD232)</f>
        <v/>
      </c>
      <c r="AN228" s="22" t="str">
        <f>IF(ISBLANK('New Item CATEGORY TEAM TAB'!X232),"",'New Item CATEGORY TEAM TAB'!X232)</f>
        <v/>
      </c>
      <c r="AO228" s="22" t="str">
        <f>IF(ISBLANK('New Item CATEGORY TEAM TAB'!Y232),"",'New Item CATEGORY TEAM TAB'!Y232)</f>
        <v/>
      </c>
      <c r="AP228" s="24" t="str">
        <f>IF(ISBLANK('New Item CATEGORY TEAM TAB'!AP232),"",'New Item CATEGORY TEAM TAB'!AP232)</f>
        <v/>
      </c>
      <c r="AQ228" s="24" t="str">
        <f>IF(ISBLANK('New Item CATEGORY TEAM TAB'!AP232),"",'New Item CATEGORY TEAM TAB'!AP232)</f>
        <v/>
      </c>
      <c r="AR228" s="21" t="str">
        <f>IF(ISBLANK('New Item CATEGORY TEAM TAB'!BU232),"",'New Item CATEGORY TEAM TAB'!BU232)</f>
        <v/>
      </c>
      <c r="AS228" s="225" t="str">
        <f>IF(ISBLANK('New Item CATEGORY TEAM TAB'!BW232),"",'New Item CATEGORY TEAM TAB'!BW232)</f>
        <v/>
      </c>
      <c r="AT228" s="20" t="str">
        <f>IF(ISBLANK('New Item CATEGORY TEAM TAB'!BR232),"",'New Item CATEGORY TEAM TAB'!BR232)</f>
        <v/>
      </c>
      <c r="AU228" s="47" t="str">
        <f>IF(ISBLANK('New Item CATEGORY TEAM TAB'!BS232),"",'New Item CATEGORY TEAM TAB'!BS232)</f>
        <v/>
      </c>
      <c r="AV228" s="2" t="str">
        <f t="shared" si="6"/>
        <v/>
      </c>
      <c r="AW228" s="2" t="str">
        <f>IF(ISBLANK('New Item CATEGORY TEAM TAB'!BX232),"",'New Item CATEGORY TEAM TAB'!BX232)</f>
        <v/>
      </c>
      <c r="AX228" s="2" t="str">
        <f t="shared" si="7"/>
        <v/>
      </c>
      <c r="AY228" s="2" t="str">
        <f>IF(ISBLANK('New Item CATEGORY TEAM TAB'!BZ232),"",'New Item CATEGORY TEAM TAB'!BZ232)</f>
        <v/>
      </c>
      <c r="AZ228" s="229" t="str">
        <f>IF(ISBLANK('New Item CATEGORY TEAM TAB'!AX232),"",'New Item CATEGORY TEAM TAB'!AX232)</f>
        <v/>
      </c>
      <c r="BA228" s="229" t="str">
        <f>IF(ISBLANK('New Item CATEGORY TEAM TAB'!AY232),"",'New Item CATEGORY TEAM TAB'!AY232)</f>
        <v/>
      </c>
      <c r="BB228" s="229" t="str">
        <f>IF(ISBLANK('New Item CATEGORY TEAM TAB'!AZ232),"",'New Item CATEGORY TEAM TAB'!AZ232)</f>
        <v/>
      </c>
      <c r="BC228" s="229" t="str">
        <f>IF(ISBLANK('New Item CATEGORY TEAM TAB'!BA232),"",'New Item CATEGORY TEAM TAB'!BA232)</f>
        <v/>
      </c>
      <c r="BD228" s="229" t="str">
        <f>IF(ISBLANK('New Item CATEGORY TEAM TAB'!BB232),"",'New Item CATEGORY TEAM TAB'!BB232)</f>
        <v/>
      </c>
      <c r="BE228" s="229" t="str">
        <f>IF(ISBLANK('New Item CATEGORY TEAM TAB'!BC232),"",'New Item CATEGORY TEAM TAB'!BC232)</f>
        <v/>
      </c>
      <c r="BF228" s="258" t="str">
        <f>IF(ISBLANK('New Item CATEGORY TEAM TAB'!CB232),"",'New Item CATEGORY TEAM TAB'!CB232)</f>
        <v/>
      </c>
      <c r="BG228" s="258" t="str">
        <f>IF(ISBLANK('New Item CATEGORY TEAM TAB'!CC232),"",'New Item CATEGORY TEAM TAB'!CC232)</f>
        <v/>
      </c>
      <c r="BH228" s="258" t="str">
        <f>IF(ISBLANK('New Item CATEGORY TEAM TAB'!CD232),"",'New Item CATEGORY TEAM TAB'!CD232)</f>
        <v/>
      </c>
      <c r="BI228" s="258" t="str">
        <f>IF(ISBLANK('New Item CATEGORY TEAM TAB'!CE232),"",'New Item CATEGORY TEAM TAB'!CE232)</f>
        <v/>
      </c>
      <c r="BJ228" s="258" t="str">
        <f>IF(ISBLANK('New Item CATEGORY TEAM TAB'!CF232),"",'New Item CATEGORY TEAM TAB'!CF232)</f>
        <v/>
      </c>
      <c r="BK228" s="258" t="str">
        <f>IF(ISBLANK('New Item CATEGORY TEAM TAB'!CG232),"",'New Item CATEGORY TEAM TAB'!CG232)</f>
        <v/>
      </c>
      <c r="BL228" s="258" t="str">
        <f>IF(ISBLANK('New Item CATEGORY TEAM TAB'!CH232),"",'New Item CATEGORY TEAM TAB'!CH232)</f>
        <v/>
      </c>
      <c r="BM228" s="258" t="str">
        <f>IF(ISBLANK('New Item CATEGORY TEAM TAB'!CI232),"",'New Item CATEGORY TEAM TAB'!CI232)</f>
        <v/>
      </c>
      <c r="BN228" s="258" t="str">
        <f>IF(ISBLANK('New Item CATEGORY TEAM TAB'!CK232),"",'New Item CATEGORY TEAM TAB'!CK232)</f>
        <v/>
      </c>
      <c r="BO228" s="258" t="str">
        <f>IF(ISBLANK('New Item CATEGORY TEAM TAB'!CJ232),"",'New Item CATEGORY TEAM TAB'!CJ232)</f>
        <v/>
      </c>
      <c r="BP228" s="258" t="str">
        <f>IF(ISBLANK('New Item CATEGORY TEAM TAB'!CM232),"",'New Item CATEGORY TEAM TAB'!CM232)</f>
        <v/>
      </c>
      <c r="BQ228" s="258" t="str">
        <f>IF(ISBLANK('New Item CATEGORY TEAM TAB'!CN232),"",'New Item CATEGORY TEAM TAB'!CN232)</f>
        <v/>
      </c>
      <c r="BR228" s="258" t="str">
        <f>IF(ISBLANK('New Item CATEGORY TEAM TAB'!CO232),"",'New Item CATEGORY TEAM TAB'!CO232)</f>
        <v/>
      </c>
    </row>
    <row r="229" spans="1:70" ht="15.6">
      <c r="A229" s="128" t="str">
        <f>IF(ISBLANK('New Item CATEGORY TEAM TAB'!E233),"",'New Item CATEGORY TEAM TAB'!E233)</f>
        <v/>
      </c>
      <c r="B229" s="2" t="str">
        <f>IF(ISBLANK('New Item CATEGORY TEAM TAB'!BL233),"",'New Item CATEGORY TEAM TAB'!BL233)</f>
        <v/>
      </c>
      <c r="C229" s="2" t="str">
        <f>IF(ISBLANK('New Item CATEGORY TEAM TAB'!AR233),"",'New Item CATEGORY TEAM TAB'!AR233)</f>
        <v/>
      </c>
      <c r="D229" s="2" t="str">
        <f>IF(ISBLANK('New Item CATEGORY TEAM TAB'!AK233),"",'New Item CATEGORY TEAM TAB'!AK233)</f>
        <v/>
      </c>
      <c r="E229" s="18" t="str">
        <f>IF(ISBLANK('New Item CATEGORY TEAM TAB'!M233),"",'New Item CATEGORY TEAM TAB'!M233)</f>
        <v/>
      </c>
      <c r="F229" s="18" t="str">
        <f>IF(ISBLANK('New Item CATEGORY TEAM TAB'!N233),"",'New Item CATEGORY TEAM TAB'!N233)</f>
        <v/>
      </c>
      <c r="G229" s="16" t="str">
        <f>IF(ISBLANK('New Item CATEGORY TEAM TAB'!R233),"",'New Item CATEGORY TEAM TAB'!R233)</f>
        <v/>
      </c>
      <c r="H229" s="16" t="str">
        <f>IF(ISBLANK('New Item CATEGORY TEAM TAB'!BK233),"",'New Item CATEGORY TEAM TAB'!BK233)</f>
        <v/>
      </c>
      <c r="I229" s="19" t="str">
        <f>IF(ISBLANK('New Item CATEGORY TEAM TAB'!BT233),"",'New Item CATEGORY TEAM TAB'!BT233)</f>
        <v/>
      </c>
      <c r="J229" s="20" t="e">
        <f>IF(ISBLANK('New Item CATEGORY TEAM TAB'!BQ233),"",'New Item CATEGORY TEAM TAB'!BQ233)</f>
        <v>#N/A</v>
      </c>
      <c r="K229" s="2" t="str">
        <f>IF(ISBLANK('New Item CATEGORY TEAM TAB'!AE233),"",'New Item CATEGORY TEAM TAB'!AE233)</f>
        <v/>
      </c>
      <c r="L229" s="2" t="str">
        <f>IF(ISBLANK('New Item CATEGORY TEAM TAB'!AF233),"",'New Item CATEGORY TEAM TAB'!AF233)</f>
        <v/>
      </c>
      <c r="M229" s="2" t="str">
        <f>IF(ISBLANK('New Item CATEGORY TEAM TAB'!CL233),"",'New Item CATEGORY TEAM TAB'!CL233)</f>
        <v/>
      </c>
      <c r="N229" s="2" t="str">
        <f>IF(ISBLANK('New Item CATEGORY TEAM TAB'!AN233),"",'New Item CATEGORY TEAM TAB'!AN233)</f>
        <v/>
      </c>
      <c r="O229" s="21" t="str">
        <f>IF(ISBLANK('New Item CATEGORY TEAM TAB'!AO233),"",'New Item CATEGORY TEAM TAB'!AO233)</f>
        <v/>
      </c>
      <c r="P229" s="2" t="str">
        <f>IF(ISBLANK('New Item CATEGORY TEAM TAB'!AT233),"",'New Item CATEGORY TEAM TAB'!AT233)</f>
        <v xml:space="preserve"> </v>
      </c>
      <c r="Q229" s="2" t="str">
        <f>IF(ISBLANK(VLOOKUP(P229,DROPDOWN!K:L,2,FALSE)),"",VLOOKUP(P229,DROPDOWN!K:L,2,FALSE))</f>
        <v xml:space="preserve"> </v>
      </c>
      <c r="R229" s="2" t="str">
        <f>IF(ISBLANK('New Item CATEGORY TEAM TAB'!BN233),"",'New Item CATEGORY TEAM TAB'!BN233)</f>
        <v/>
      </c>
      <c r="S229" s="11"/>
      <c r="T229" s="13">
        <v>2</v>
      </c>
      <c r="U229" s="15" t="e">
        <f>IF(ISBLANK('New Item CATEGORY TEAM TAB'!BP233),"",'New Item CATEGORY TEAM TAB'!BP233)</f>
        <v>#N/A</v>
      </c>
      <c r="V229" s="2" t="s">
        <v>53</v>
      </c>
      <c r="W229" s="16"/>
      <c r="X229" s="223" t="str">
        <f>IF(ISBLANK('New Item CATEGORY TEAM TAB'!V233),"",'New Item CATEGORY TEAM TAB'!V233)</f>
        <v/>
      </c>
      <c r="Y229" s="223" t="str">
        <f>IF(ISBLANK('New Item CATEGORY TEAM TAB'!W233),"",'New Item CATEGORY TEAM TAB'!W233)</f>
        <v/>
      </c>
      <c r="Z229" s="47" t="e">
        <f>VLOOKUP(Y229,DROPDOWN!G:H,2,FALSE)</f>
        <v>#N/A</v>
      </c>
      <c r="AA229" s="47" t="str">
        <f>IF(ISBLANK('New Item CATEGORY TEAM TAB'!U233),"",'New Item CATEGORY TEAM TAB'!U233)</f>
        <v/>
      </c>
      <c r="AB229" s="47" t="str">
        <f>IF(ISBLANK('New Item CATEGORY TEAM TAB'!BE233),"",'New Item CATEGORY TEAM TAB'!BE233)</f>
        <v/>
      </c>
      <c r="AC229" s="47" t="str">
        <f>IF(ISBLANK('New Item CATEGORY TEAM TAB'!BF233),"",'New Item CATEGORY TEAM TAB'!BF233)</f>
        <v/>
      </c>
      <c r="AD229" s="256" t="str">
        <f>IF(ISBLANK('New Item CATEGORY TEAM TAB'!AU233),"",'New Item CATEGORY TEAM TAB'!AU233)</f>
        <v/>
      </c>
      <c r="AE229" s="255" t="str">
        <f>IF(ISBLANK('New Item CATEGORY TEAM TAB'!AV233),"",'New Item CATEGORY TEAM TAB'!AV233)</f>
        <v/>
      </c>
      <c r="AF229" s="13" t="str">
        <f>IF(ISBLANK('New Item CATEGORY TEAM TAB'!AW233),"",'New Item CATEGORY TEAM TAB'!AW233)</f>
        <v/>
      </c>
      <c r="AG229" s="2" t="str">
        <f>IF(ISBLANK('New Item CATEGORY TEAM TAB'!BM233),"",'New Item CATEGORY TEAM TAB'!BM233)</f>
        <v/>
      </c>
      <c r="AH229" s="2" t="str">
        <f>IF(ISBLANK('New Item CATEGORY TEAM TAB'!CA233),"",'New Item CATEGORY TEAM TAB'!CA233)</f>
        <v/>
      </c>
      <c r="AI229" s="2" t="str">
        <f>IF(ISBLANK('New Item CATEGORY TEAM TAB'!BY233),"",'New Item CATEGORY TEAM TAB'!BY233)</f>
        <v/>
      </c>
      <c r="AJ229" s="23" t="str">
        <f>IF(ISBLANK('New Item CATEGORY TEAM TAB'!Z233),"",'New Item CATEGORY TEAM TAB'!Z233)</f>
        <v/>
      </c>
      <c r="AK229" s="23" t="str">
        <f>IF(ISBLANK('New Item CATEGORY TEAM TAB'!AA233),"",'New Item CATEGORY TEAM TAB'!AA233)</f>
        <v/>
      </c>
      <c r="AL229" s="115" t="str">
        <f>IF(ISBLANK('New Item VENDOR TAB'!AK233),"",'New Item VENDOR TAB'!AK233)</f>
        <v/>
      </c>
      <c r="AM229" s="23" t="str">
        <f>IF(ISBLANK('New Item CATEGORY TEAM TAB'!BD233),"",'New Item CATEGORY TEAM TAB'!BD233)</f>
        <v/>
      </c>
      <c r="AN229" s="22" t="str">
        <f>IF(ISBLANK('New Item CATEGORY TEAM TAB'!X233),"",'New Item CATEGORY TEAM TAB'!X233)</f>
        <v/>
      </c>
      <c r="AO229" s="22" t="str">
        <f>IF(ISBLANK('New Item CATEGORY TEAM TAB'!Y233),"",'New Item CATEGORY TEAM TAB'!Y233)</f>
        <v/>
      </c>
      <c r="AP229" s="24" t="str">
        <f>IF(ISBLANK('New Item CATEGORY TEAM TAB'!AP233),"",'New Item CATEGORY TEAM TAB'!AP233)</f>
        <v/>
      </c>
      <c r="AQ229" s="24" t="str">
        <f>IF(ISBLANK('New Item CATEGORY TEAM TAB'!AP233),"",'New Item CATEGORY TEAM TAB'!AP233)</f>
        <v/>
      </c>
      <c r="AR229" s="21" t="str">
        <f>IF(ISBLANK('New Item CATEGORY TEAM TAB'!BU233),"",'New Item CATEGORY TEAM TAB'!BU233)</f>
        <v/>
      </c>
      <c r="AS229" s="225" t="str">
        <f>IF(ISBLANK('New Item CATEGORY TEAM TAB'!BW233),"",'New Item CATEGORY TEAM TAB'!BW233)</f>
        <v/>
      </c>
      <c r="AT229" s="20" t="str">
        <f>IF(ISBLANK('New Item CATEGORY TEAM TAB'!BR233),"",'New Item CATEGORY TEAM TAB'!BR233)</f>
        <v/>
      </c>
      <c r="AU229" s="47" t="str">
        <f>IF(ISBLANK('New Item CATEGORY TEAM TAB'!BS233),"",'New Item CATEGORY TEAM TAB'!BS233)</f>
        <v/>
      </c>
      <c r="AV229" s="2" t="str">
        <f t="shared" si="6"/>
        <v/>
      </c>
      <c r="AW229" s="2" t="str">
        <f>IF(ISBLANK('New Item CATEGORY TEAM TAB'!BX233),"",'New Item CATEGORY TEAM TAB'!BX233)</f>
        <v/>
      </c>
      <c r="AX229" s="2" t="str">
        <f t="shared" si="7"/>
        <v/>
      </c>
      <c r="AY229" s="2" t="str">
        <f>IF(ISBLANK('New Item CATEGORY TEAM TAB'!BZ233),"",'New Item CATEGORY TEAM TAB'!BZ233)</f>
        <v/>
      </c>
      <c r="AZ229" s="229" t="str">
        <f>IF(ISBLANK('New Item CATEGORY TEAM TAB'!AX233),"",'New Item CATEGORY TEAM TAB'!AX233)</f>
        <v/>
      </c>
      <c r="BA229" s="229" t="str">
        <f>IF(ISBLANK('New Item CATEGORY TEAM TAB'!AY233),"",'New Item CATEGORY TEAM TAB'!AY233)</f>
        <v/>
      </c>
      <c r="BB229" s="229" t="str">
        <f>IF(ISBLANK('New Item CATEGORY TEAM TAB'!AZ233),"",'New Item CATEGORY TEAM TAB'!AZ233)</f>
        <v/>
      </c>
      <c r="BC229" s="229" t="str">
        <f>IF(ISBLANK('New Item CATEGORY TEAM TAB'!BA233),"",'New Item CATEGORY TEAM TAB'!BA233)</f>
        <v/>
      </c>
      <c r="BD229" s="229" t="str">
        <f>IF(ISBLANK('New Item CATEGORY TEAM TAB'!BB233),"",'New Item CATEGORY TEAM TAB'!BB233)</f>
        <v/>
      </c>
      <c r="BE229" s="229" t="str">
        <f>IF(ISBLANK('New Item CATEGORY TEAM TAB'!BC233),"",'New Item CATEGORY TEAM TAB'!BC233)</f>
        <v/>
      </c>
      <c r="BF229" s="258" t="str">
        <f>IF(ISBLANK('New Item CATEGORY TEAM TAB'!CB233),"",'New Item CATEGORY TEAM TAB'!CB233)</f>
        <v/>
      </c>
      <c r="BG229" s="258" t="str">
        <f>IF(ISBLANK('New Item CATEGORY TEAM TAB'!CC233),"",'New Item CATEGORY TEAM TAB'!CC233)</f>
        <v/>
      </c>
      <c r="BH229" s="258" t="str">
        <f>IF(ISBLANK('New Item CATEGORY TEAM TAB'!CD233),"",'New Item CATEGORY TEAM TAB'!CD233)</f>
        <v/>
      </c>
      <c r="BI229" s="258" t="str">
        <f>IF(ISBLANK('New Item CATEGORY TEAM TAB'!CE233),"",'New Item CATEGORY TEAM TAB'!CE233)</f>
        <v/>
      </c>
      <c r="BJ229" s="258" t="str">
        <f>IF(ISBLANK('New Item CATEGORY TEAM TAB'!CF233),"",'New Item CATEGORY TEAM TAB'!CF233)</f>
        <v/>
      </c>
      <c r="BK229" s="258" t="str">
        <f>IF(ISBLANK('New Item CATEGORY TEAM TAB'!CG233),"",'New Item CATEGORY TEAM TAB'!CG233)</f>
        <v/>
      </c>
      <c r="BL229" s="258" t="str">
        <f>IF(ISBLANK('New Item CATEGORY TEAM TAB'!CH233),"",'New Item CATEGORY TEAM TAB'!CH233)</f>
        <v/>
      </c>
      <c r="BM229" s="258" t="str">
        <f>IF(ISBLANK('New Item CATEGORY TEAM TAB'!CI233),"",'New Item CATEGORY TEAM TAB'!CI233)</f>
        <v/>
      </c>
      <c r="BN229" s="258" t="str">
        <f>IF(ISBLANK('New Item CATEGORY TEAM TAB'!CK233),"",'New Item CATEGORY TEAM TAB'!CK233)</f>
        <v/>
      </c>
      <c r="BO229" s="258" t="str">
        <f>IF(ISBLANK('New Item CATEGORY TEAM TAB'!CJ233),"",'New Item CATEGORY TEAM TAB'!CJ233)</f>
        <v/>
      </c>
      <c r="BP229" s="258" t="str">
        <f>IF(ISBLANK('New Item CATEGORY TEAM TAB'!CM233),"",'New Item CATEGORY TEAM TAB'!CM233)</f>
        <v/>
      </c>
      <c r="BQ229" s="258" t="str">
        <f>IF(ISBLANK('New Item CATEGORY TEAM TAB'!CN233),"",'New Item CATEGORY TEAM TAB'!CN233)</f>
        <v/>
      </c>
      <c r="BR229" s="258" t="str">
        <f>IF(ISBLANK('New Item CATEGORY TEAM TAB'!CO233),"",'New Item CATEGORY TEAM TAB'!CO233)</f>
        <v/>
      </c>
    </row>
    <row r="230" spans="1:70" ht="15.6">
      <c r="A230" s="128" t="str">
        <f>IF(ISBLANK('New Item CATEGORY TEAM TAB'!E234),"",'New Item CATEGORY TEAM TAB'!E234)</f>
        <v/>
      </c>
      <c r="B230" s="2" t="str">
        <f>IF(ISBLANK('New Item CATEGORY TEAM TAB'!BL234),"",'New Item CATEGORY TEAM TAB'!BL234)</f>
        <v/>
      </c>
      <c r="C230" s="2" t="str">
        <f>IF(ISBLANK('New Item CATEGORY TEAM TAB'!AR234),"",'New Item CATEGORY TEAM TAB'!AR234)</f>
        <v/>
      </c>
      <c r="D230" s="2" t="str">
        <f>IF(ISBLANK('New Item CATEGORY TEAM TAB'!AK234),"",'New Item CATEGORY TEAM TAB'!AK234)</f>
        <v/>
      </c>
      <c r="E230" s="18" t="str">
        <f>IF(ISBLANK('New Item CATEGORY TEAM TAB'!M234),"",'New Item CATEGORY TEAM TAB'!M234)</f>
        <v/>
      </c>
      <c r="F230" s="18" t="str">
        <f>IF(ISBLANK('New Item CATEGORY TEAM TAB'!N234),"",'New Item CATEGORY TEAM TAB'!N234)</f>
        <v/>
      </c>
      <c r="G230" s="16" t="str">
        <f>IF(ISBLANK('New Item CATEGORY TEAM TAB'!R234),"",'New Item CATEGORY TEAM TAB'!R234)</f>
        <v/>
      </c>
      <c r="H230" s="16" t="str">
        <f>IF(ISBLANK('New Item CATEGORY TEAM TAB'!BK234),"",'New Item CATEGORY TEAM TAB'!BK234)</f>
        <v/>
      </c>
      <c r="I230" s="19" t="str">
        <f>IF(ISBLANK('New Item CATEGORY TEAM TAB'!BT234),"",'New Item CATEGORY TEAM TAB'!BT234)</f>
        <v/>
      </c>
      <c r="J230" s="20" t="e">
        <f>IF(ISBLANK('New Item CATEGORY TEAM TAB'!BQ234),"",'New Item CATEGORY TEAM TAB'!BQ234)</f>
        <v>#N/A</v>
      </c>
      <c r="K230" s="2" t="str">
        <f>IF(ISBLANK('New Item CATEGORY TEAM TAB'!AE234),"",'New Item CATEGORY TEAM TAB'!AE234)</f>
        <v/>
      </c>
      <c r="L230" s="2" t="str">
        <f>IF(ISBLANK('New Item CATEGORY TEAM TAB'!AF234),"",'New Item CATEGORY TEAM TAB'!AF234)</f>
        <v/>
      </c>
      <c r="M230" s="2" t="str">
        <f>IF(ISBLANK('New Item CATEGORY TEAM TAB'!CL234),"",'New Item CATEGORY TEAM TAB'!CL234)</f>
        <v/>
      </c>
      <c r="N230" s="2" t="str">
        <f>IF(ISBLANK('New Item CATEGORY TEAM TAB'!AN234),"",'New Item CATEGORY TEAM TAB'!AN234)</f>
        <v/>
      </c>
      <c r="O230" s="21" t="str">
        <f>IF(ISBLANK('New Item CATEGORY TEAM TAB'!AO234),"",'New Item CATEGORY TEAM TAB'!AO234)</f>
        <v/>
      </c>
      <c r="P230" s="2" t="str">
        <f>IF(ISBLANK('New Item CATEGORY TEAM TAB'!AT234),"",'New Item CATEGORY TEAM TAB'!AT234)</f>
        <v xml:space="preserve"> </v>
      </c>
      <c r="Q230" s="2" t="str">
        <f>IF(ISBLANK(VLOOKUP(P230,DROPDOWN!K:L,2,FALSE)),"",VLOOKUP(P230,DROPDOWN!K:L,2,FALSE))</f>
        <v xml:space="preserve"> </v>
      </c>
      <c r="R230" s="2" t="str">
        <f>IF(ISBLANK('New Item CATEGORY TEAM TAB'!BN234),"",'New Item CATEGORY TEAM TAB'!BN234)</f>
        <v/>
      </c>
      <c r="S230" s="11"/>
      <c r="T230" s="13">
        <v>2</v>
      </c>
      <c r="U230" s="15" t="e">
        <f>IF(ISBLANK('New Item CATEGORY TEAM TAB'!BP234),"",'New Item CATEGORY TEAM TAB'!BP234)</f>
        <v>#N/A</v>
      </c>
      <c r="V230" s="2" t="s">
        <v>53</v>
      </c>
      <c r="W230" s="16"/>
      <c r="X230" s="223" t="str">
        <f>IF(ISBLANK('New Item CATEGORY TEAM TAB'!V234),"",'New Item CATEGORY TEAM TAB'!V234)</f>
        <v/>
      </c>
      <c r="Y230" s="223" t="str">
        <f>IF(ISBLANK('New Item CATEGORY TEAM TAB'!W234),"",'New Item CATEGORY TEAM TAB'!W234)</f>
        <v/>
      </c>
      <c r="Z230" s="47" t="e">
        <f>VLOOKUP(Y230,DROPDOWN!G:H,2,FALSE)</f>
        <v>#N/A</v>
      </c>
      <c r="AA230" s="47" t="str">
        <f>IF(ISBLANK('New Item CATEGORY TEAM TAB'!U234),"",'New Item CATEGORY TEAM TAB'!U234)</f>
        <v/>
      </c>
      <c r="AB230" s="47" t="str">
        <f>IF(ISBLANK('New Item CATEGORY TEAM TAB'!BE234),"",'New Item CATEGORY TEAM TAB'!BE234)</f>
        <v/>
      </c>
      <c r="AC230" s="47" t="str">
        <f>IF(ISBLANK('New Item CATEGORY TEAM TAB'!BF234),"",'New Item CATEGORY TEAM TAB'!BF234)</f>
        <v/>
      </c>
      <c r="AD230" s="256" t="str">
        <f>IF(ISBLANK('New Item CATEGORY TEAM TAB'!AU234),"",'New Item CATEGORY TEAM TAB'!AU234)</f>
        <v/>
      </c>
      <c r="AE230" s="255" t="str">
        <f>IF(ISBLANK('New Item CATEGORY TEAM TAB'!AV234),"",'New Item CATEGORY TEAM TAB'!AV234)</f>
        <v/>
      </c>
      <c r="AF230" s="13" t="str">
        <f>IF(ISBLANK('New Item CATEGORY TEAM TAB'!AW234),"",'New Item CATEGORY TEAM TAB'!AW234)</f>
        <v/>
      </c>
      <c r="AG230" s="2" t="str">
        <f>IF(ISBLANK('New Item CATEGORY TEAM TAB'!BM234),"",'New Item CATEGORY TEAM TAB'!BM234)</f>
        <v/>
      </c>
      <c r="AH230" s="2" t="str">
        <f>IF(ISBLANK('New Item CATEGORY TEAM TAB'!CA234),"",'New Item CATEGORY TEAM TAB'!CA234)</f>
        <v/>
      </c>
      <c r="AI230" s="2" t="str">
        <f>IF(ISBLANK('New Item CATEGORY TEAM TAB'!BY234),"",'New Item CATEGORY TEAM TAB'!BY234)</f>
        <v/>
      </c>
      <c r="AJ230" s="23" t="str">
        <f>IF(ISBLANK('New Item CATEGORY TEAM TAB'!Z234),"",'New Item CATEGORY TEAM TAB'!Z234)</f>
        <v/>
      </c>
      <c r="AK230" s="23" t="str">
        <f>IF(ISBLANK('New Item CATEGORY TEAM TAB'!AA234),"",'New Item CATEGORY TEAM TAB'!AA234)</f>
        <v/>
      </c>
      <c r="AL230" s="115" t="str">
        <f>IF(ISBLANK('New Item VENDOR TAB'!AK234),"",'New Item VENDOR TAB'!AK234)</f>
        <v/>
      </c>
      <c r="AM230" s="23" t="str">
        <f>IF(ISBLANK('New Item CATEGORY TEAM TAB'!BD234),"",'New Item CATEGORY TEAM TAB'!BD234)</f>
        <v/>
      </c>
      <c r="AN230" s="22" t="str">
        <f>IF(ISBLANK('New Item CATEGORY TEAM TAB'!X234),"",'New Item CATEGORY TEAM TAB'!X234)</f>
        <v/>
      </c>
      <c r="AO230" s="22" t="str">
        <f>IF(ISBLANK('New Item CATEGORY TEAM TAB'!Y234),"",'New Item CATEGORY TEAM TAB'!Y234)</f>
        <v/>
      </c>
      <c r="AP230" s="24" t="str">
        <f>IF(ISBLANK('New Item CATEGORY TEAM TAB'!AP234),"",'New Item CATEGORY TEAM TAB'!AP234)</f>
        <v/>
      </c>
      <c r="AQ230" s="24" t="str">
        <f>IF(ISBLANK('New Item CATEGORY TEAM TAB'!AP234),"",'New Item CATEGORY TEAM TAB'!AP234)</f>
        <v/>
      </c>
      <c r="AR230" s="21" t="str">
        <f>IF(ISBLANK('New Item CATEGORY TEAM TAB'!BU234),"",'New Item CATEGORY TEAM TAB'!BU234)</f>
        <v/>
      </c>
      <c r="AS230" s="225" t="str">
        <f>IF(ISBLANK('New Item CATEGORY TEAM TAB'!BW234),"",'New Item CATEGORY TEAM TAB'!BW234)</f>
        <v/>
      </c>
      <c r="AT230" s="20" t="str">
        <f>IF(ISBLANK('New Item CATEGORY TEAM TAB'!BR234),"",'New Item CATEGORY TEAM TAB'!BR234)</f>
        <v/>
      </c>
      <c r="AU230" s="47" t="str">
        <f>IF(ISBLANK('New Item CATEGORY TEAM TAB'!BS234),"",'New Item CATEGORY TEAM TAB'!BS234)</f>
        <v/>
      </c>
      <c r="AV230" s="2" t="str">
        <f t="shared" si="6"/>
        <v/>
      </c>
      <c r="AW230" s="2" t="str">
        <f>IF(ISBLANK('New Item CATEGORY TEAM TAB'!BX234),"",'New Item CATEGORY TEAM TAB'!BX234)</f>
        <v/>
      </c>
      <c r="AX230" s="2" t="str">
        <f t="shared" si="7"/>
        <v/>
      </c>
      <c r="AY230" s="2" t="str">
        <f>IF(ISBLANK('New Item CATEGORY TEAM TAB'!BZ234),"",'New Item CATEGORY TEAM TAB'!BZ234)</f>
        <v/>
      </c>
      <c r="AZ230" s="229" t="str">
        <f>IF(ISBLANK('New Item CATEGORY TEAM TAB'!AX234),"",'New Item CATEGORY TEAM TAB'!AX234)</f>
        <v/>
      </c>
      <c r="BA230" s="229" t="str">
        <f>IF(ISBLANK('New Item CATEGORY TEAM TAB'!AY234),"",'New Item CATEGORY TEAM TAB'!AY234)</f>
        <v/>
      </c>
      <c r="BB230" s="229" t="str">
        <f>IF(ISBLANK('New Item CATEGORY TEAM TAB'!AZ234),"",'New Item CATEGORY TEAM TAB'!AZ234)</f>
        <v/>
      </c>
      <c r="BC230" s="229" t="str">
        <f>IF(ISBLANK('New Item CATEGORY TEAM TAB'!BA234),"",'New Item CATEGORY TEAM TAB'!BA234)</f>
        <v/>
      </c>
      <c r="BD230" s="229" t="str">
        <f>IF(ISBLANK('New Item CATEGORY TEAM TAB'!BB234),"",'New Item CATEGORY TEAM TAB'!BB234)</f>
        <v/>
      </c>
      <c r="BE230" s="229" t="str">
        <f>IF(ISBLANK('New Item CATEGORY TEAM TAB'!BC234),"",'New Item CATEGORY TEAM TAB'!BC234)</f>
        <v/>
      </c>
      <c r="BF230" s="258" t="str">
        <f>IF(ISBLANK('New Item CATEGORY TEAM TAB'!CB234),"",'New Item CATEGORY TEAM TAB'!CB234)</f>
        <v/>
      </c>
      <c r="BG230" s="258" t="str">
        <f>IF(ISBLANK('New Item CATEGORY TEAM TAB'!CC234),"",'New Item CATEGORY TEAM TAB'!CC234)</f>
        <v/>
      </c>
      <c r="BH230" s="258" t="str">
        <f>IF(ISBLANK('New Item CATEGORY TEAM TAB'!CD234),"",'New Item CATEGORY TEAM TAB'!CD234)</f>
        <v/>
      </c>
      <c r="BI230" s="258" t="str">
        <f>IF(ISBLANK('New Item CATEGORY TEAM TAB'!CE234),"",'New Item CATEGORY TEAM TAB'!CE234)</f>
        <v/>
      </c>
      <c r="BJ230" s="258" t="str">
        <f>IF(ISBLANK('New Item CATEGORY TEAM TAB'!CF234),"",'New Item CATEGORY TEAM TAB'!CF234)</f>
        <v/>
      </c>
      <c r="BK230" s="258" t="str">
        <f>IF(ISBLANK('New Item CATEGORY TEAM TAB'!CG234),"",'New Item CATEGORY TEAM TAB'!CG234)</f>
        <v/>
      </c>
      <c r="BL230" s="258" t="str">
        <f>IF(ISBLANK('New Item CATEGORY TEAM TAB'!CH234),"",'New Item CATEGORY TEAM TAB'!CH234)</f>
        <v/>
      </c>
      <c r="BM230" s="258" t="str">
        <f>IF(ISBLANK('New Item CATEGORY TEAM TAB'!CI234),"",'New Item CATEGORY TEAM TAB'!CI234)</f>
        <v/>
      </c>
      <c r="BN230" s="258" t="str">
        <f>IF(ISBLANK('New Item CATEGORY TEAM TAB'!CK234),"",'New Item CATEGORY TEAM TAB'!CK234)</f>
        <v/>
      </c>
      <c r="BO230" s="258" t="str">
        <f>IF(ISBLANK('New Item CATEGORY TEAM TAB'!CJ234),"",'New Item CATEGORY TEAM TAB'!CJ234)</f>
        <v/>
      </c>
      <c r="BP230" s="258" t="str">
        <f>IF(ISBLANK('New Item CATEGORY TEAM TAB'!CM234),"",'New Item CATEGORY TEAM TAB'!CM234)</f>
        <v/>
      </c>
      <c r="BQ230" s="258" t="str">
        <f>IF(ISBLANK('New Item CATEGORY TEAM TAB'!CN234),"",'New Item CATEGORY TEAM TAB'!CN234)</f>
        <v/>
      </c>
      <c r="BR230" s="258" t="str">
        <f>IF(ISBLANK('New Item CATEGORY TEAM TAB'!CO234),"",'New Item CATEGORY TEAM TAB'!CO234)</f>
        <v/>
      </c>
    </row>
    <row r="231" spans="1:70" ht="15.6">
      <c r="A231" s="128" t="str">
        <f>IF(ISBLANK('New Item CATEGORY TEAM TAB'!E235),"",'New Item CATEGORY TEAM TAB'!E235)</f>
        <v/>
      </c>
      <c r="B231" s="2" t="str">
        <f>IF(ISBLANK('New Item CATEGORY TEAM TAB'!BL235),"",'New Item CATEGORY TEAM TAB'!BL235)</f>
        <v/>
      </c>
      <c r="C231" s="2" t="str">
        <f>IF(ISBLANK('New Item CATEGORY TEAM TAB'!AR235),"",'New Item CATEGORY TEAM TAB'!AR235)</f>
        <v/>
      </c>
      <c r="D231" s="2" t="str">
        <f>IF(ISBLANK('New Item CATEGORY TEAM TAB'!AK235),"",'New Item CATEGORY TEAM TAB'!AK235)</f>
        <v/>
      </c>
      <c r="E231" s="18" t="str">
        <f>IF(ISBLANK('New Item CATEGORY TEAM TAB'!M235),"",'New Item CATEGORY TEAM TAB'!M235)</f>
        <v/>
      </c>
      <c r="F231" s="18" t="str">
        <f>IF(ISBLANK('New Item CATEGORY TEAM TAB'!N235),"",'New Item CATEGORY TEAM TAB'!N235)</f>
        <v/>
      </c>
      <c r="G231" s="16" t="str">
        <f>IF(ISBLANK('New Item CATEGORY TEAM TAB'!R235),"",'New Item CATEGORY TEAM TAB'!R235)</f>
        <v/>
      </c>
      <c r="H231" s="16" t="str">
        <f>IF(ISBLANK('New Item CATEGORY TEAM TAB'!BK235),"",'New Item CATEGORY TEAM TAB'!BK235)</f>
        <v/>
      </c>
      <c r="I231" s="19" t="str">
        <f>IF(ISBLANK('New Item CATEGORY TEAM TAB'!BT235),"",'New Item CATEGORY TEAM TAB'!BT235)</f>
        <v/>
      </c>
      <c r="J231" s="20" t="e">
        <f>IF(ISBLANK('New Item CATEGORY TEAM TAB'!BQ235),"",'New Item CATEGORY TEAM TAB'!BQ235)</f>
        <v>#N/A</v>
      </c>
      <c r="K231" s="2" t="str">
        <f>IF(ISBLANK('New Item CATEGORY TEAM TAB'!AE235),"",'New Item CATEGORY TEAM TAB'!AE235)</f>
        <v/>
      </c>
      <c r="L231" s="2" t="str">
        <f>IF(ISBLANK('New Item CATEGORY TEAM TAB'!AF235),"",'New Item CATEGORY TEAM TAB'!AF235)</f>
        <v/>
      </c>
      <c r="M231" s="2" t="str">
        <f>IF(ISBLANK('New Item CATEGORY TEAM TAB'!CL235),"",'New Item CATEGORY TEAM TAB'!CL235)</f>
        <v/>
      </c>
      <c r="N231" s="2" t="str">
        <f>IF(ISBLANK('New Item CATEGORY TEAM TAB'!AN235),"",'New Item CATEGORY TEAM TAB'!AN235)</f>
        <v/>
      </c>
      <c r="O231" s="21" t="str">
        <f>IF(ISBLANK('New Item CATEGORY TEAM TAB'!AO235),"",'New Item CATEGORY TEAM TAB'!AO235)</f>
        <v/>
      </c>
      <c r="P231" s="2" t="str">
        <f>IF(ISBLANK('New Item CATEGORY TEAM TAB'!AT235),"",'New Item CATEGORY TEAM TAB'!AT235)</f>
        <v xml:space="preserve"> </v>
      </c>
      <c r="Q231" s="2" t="str">
        <f>IF(ISBLANK(VLOOKUP(P231,DROPDOWN!K:L,2,FALSE)),"",VLOOKUP(P231,DROPDOWN!K:L,2,FALSE))</f>
        <v xml:space="preserve"> </v>
      </c>
      <c r="R231" s="2" t="str">
        <f>IF(ISBLANK('New Item CATEGORY TEAM TAB'!BN235),"",'New Item CATEGORY TEAM TAB'!BN235)</f>
        <v/>
      </c>
      <c r="S231" s="11"/>
      <c r="T231" s="13">
        <v>2</v>
      </c>
      <c r="U231" s="15" t="e">
        <f>IF(ISBLANK('New Item CATEGORY TEAM TAB'!BP235),"",'New Item CATEGORY TEAM TAB'!BP235)</f>
        <v>#N/A</v>
      </c>
      <c r="V231" s="2" t="s">
        <v>53</v>
      </c>
      <c r="W231" s="16"/>
      <c r="X231" s="223" t="str">
        <f>IF(ISBLANK('New Item CATEGORY TEAM TAB'!V235),"",'New Item CATEGORY TEAM TAB'!V235)</f>
        <v/>
      </c>
      <c r="Y231" s="223" t="str">
        <f>IF(ISBLANK('New Item CATEGORY TEAM TAB'!W235),"",'New Item CATEGORY TEAM TAB'!W235)</f>
        <v/>
      </c>
      <c r="Z231" s="47" t="e">
        <f>VLOOKUP(Y231,DROPDOWN!G:H,2,FALSE)</f>
        <v>#N/A</v>
      </c>
      <c r="AA231" s="47" t="str">
        <f>IF(ISBLANK('New Item CATEGORY TEAM TAB'!U235),"",'New Item CATEGORY TEAM TAB'!U235)</f>
        <v/>
      </c>
      <c r="AB231" s="47" t="str">
        <f>IF(ISBLANK('New Item CATEGORY TEAM TAB'!BE235),"",'New Item CATEGORY TEAM TAB'!BE235)</f>
        <v/>
      </c>
      <c r="AC231" s="47" t="str">
        <f>IF(ISBLANK('New Item CATEGORY TEAM TAB'!BF235),"",'New Item CATEGORY TEAM TAB'!BF235)</f>
        <v/>
      </c>
      <c r="AD231" s="256" t="str">
        <f>IF(ISBLANK('New Item CATEGORY TEAM TAB'!AU235),"",'New Item CATEGORY TEAM TAB'!AU235)</f>
        <v/>
      </c>
      <c r="AE231" s="255" t="str">
        <f>IF(ISBLANK('New Item CATEGORY TEAM TAB'!AV235),"",'New Item CATEGORY TEAM TAB'!AV235)</f>
        <v/>
      </c>
      <c r="AF231" s="13" t="str">
        <f>IF(ISBLANK('New Item CATEGORY TEAM TAB'!AW235),"",'New Item CATEGORY TEAM TAB'!AW235)</f>
        <v/>
      </c>
      <c r="AG231" s="2" t="str">
        <f>IF(ISBLANK('New Item CATEGORY TEAM TAB'!BM235),"",'New Item CATEGORY TEAM TAB'!BM235)</f>
        <v/>
      </c>
      <c r="AH231" s="2" t="str">
        <f>IF(ISBLANK('New Item CATEGORY TEAM TAB'!CA235),"",'New Item CATEGORY TEAM TAB'!CA235)</f>
        <v/>
      </c>
      <c r="AI231" s="2" t="str">
        <f>IF(ISBLANK('New Item CATEGORY TEAM TAB'!BY235),"",'New Item CATEGORY TEAM TAB'!BY235)</f>
        <v/>
      </c>
      <c r="AJ231" s="23" t="str">
        <f>IF(ISBLANK('New Item CATEGORY TEAM TAB'!Z235),"",'New Item CATEGORY TEAM TAB'!Z235)</f>
        <v/>
      </c>
      <c r="AK231" s="23" t="str">
        <f>IF(ISBLANK('New Item CATEGORY TEAM TAB'!AA235),"",'New Item CATEGORY TEAM TAB'!AA235)</f>
        <v/>
      </c>
      <c r="AL231" s="115" t="str">
        <f>IF(ISBLANK('New Item VENDOR TAB'!AK235),"",'New Item VENDOR TAB'!AK235)</f>
        <v/>
      </c>
      <c r="AM231" s="23" t="str">
        <f>IF(ISBLANK('New Item CATEGORY TEAM TAB'!BD235),"",'New Item CATEGORY TEAM TAB'!BD235)</f>
        <v/>
      </c>
      <c r="AN231" s="22" t="str">
        <f>IF(ISBLANK('New Item CATEGORY TEAM TAB'!X235),"",'New Item CATEGORY TEAM TAB'!X235)</f>
        <v/>
      </c>
      <c r="AO231" s="22" t="str">
        <f>IF(ISBLANK('New Item CATEGORY TEAM TAB'!Y235),"",'New Item CATEGORY TEAM TAB'!Y235)</f>
        <v/>
      </c>
      <c r="AP231" s="24" t="str">
        <f>IF(ISBLANK('New Item CATEGORY TEAM TAB'!AP235),"",'New Item CATEGORY TEAM TAB'!AP235)</f>
        <v/>
      </c>
      <c r="AQ231" s="24" t="str">
        <f>IF(ISBLANK('New Item CATEGORY TEAM TAB'!AP235),"",'New Item CATEGORY TEAM TAB'!AP235)</f>
        <v/>
      </c>
      <c r="AR231" s="21" t="str">
        <f>IF(ISBLANK('New Item CATEGORY TEAM TAB'!BU235),"",'New Item CATEGORY TEAM TAB'!BU235)</f>
        <v/>
      </c>
      <c r="AS231" s="225" t="str">
        <f>IF(ISBLANK('New Item CATEGORY TEAM TAB'!BW235),"",'New Item CATEGORY TEAM TAB'!BW235)</f>
        <v/>
      </c>
      <c r="AT231" s="20" t="str">
        <f>IF(ISBLANK('New Item CATEGORY TEAM TAB'!BR235),"",'New Item CATEGORY TEAM TAB'!BR235)</f>
        <v/>
      </c>
      <c r="AU231" s="47" t="str">
        <f>IF(ISBLANK('New Item CATEGORY TEAM TAB'!BS235),"",'New Item CATEGORY TEAM TAB'!BS235)</f>
        <v/>
      </c>
      <c r="AV231" s="2" t="str">
        <f t="shared" si="6"/>
        <v/>
      </c>
      <c r="AW231" s="2" t="str">
        <f>IF(ISBLANK('New Item CATEGORY TEAM TAB'!BX235),"",'New Item CATEGORY TEAM TAB'!BX235)</f>
        <v/>
      </c>
      <c r="AX231" s="2" t="str">
        <f t="shared" si="7"/>
        <v/>
      </c>
      <c r="AY231" s="2" t="str">
        <f>IF(ISBLANK('New Item CATEGORY TEAM TAB'!BZ235),"",'New Item CATEGORY TEAM TAB'!BZ235)</f>
        <v/>
      </c>
      <c r="AZ231" s="229" t="str">
        <f>IF(ISBLANK('New Item CATEGORY TEAM TAB'!AX235),"",'New Item CATEGORY TEAM TAB'!AX235)</f>
        <v/>
      </c>
      <c r="BA231" s="229" t="str">
        <f>IF(ISBLANK('New Item CATEGORY TEAM TAB'!AY235),"",'New Item CATEGORY TEAM TAB'!AY235)</f>
        <v/>
      </c>
      <c r="BB231" s="229" t="str">
        <f>IF(ISBLANK('New Item CATEGORY TEAM TAB'!AZ235),"",'New Item CATEGORY TEAM TAB'!AZ235)</f>
        <v/>
      </c>
      <c r="BC231" s="229" t="str">
        <f>IF(ISBLANK('New Item CATEGORY TEAM TAB'!BA235),"",'New Item CATEGORY TEAM TAB'!BA235)</f>
        <v/>
      </c>
      <c r="BD231" s="229" t="str">
        <f>IF(ISBLANK('New Item CATEGORY TEAM TAB'!BB235),"",'New Item CATEGORY TEAM TAB'!BB235)</f>
        <v/>
      </c>
      <c r="BE231" s="229" t="str">
        <f>IF(ISBLANK('New Item CATEGORY TEAM TAB'!BC235),"",'New Item CATEGORY TEAM TAB'!BC235)</f>
        <v/>
      </c>
      <c r="BF231" s="258" t="str">
        <f>IF(ISBLANK('New Item CATEGORY TEAM TAB'!CB235),"",'New Item CATEGORY TEAM TAB'!CB235)</f>
        <v/>
      </c>
      <c r="BG231" s="258" t="str">
        <f>IF(ISBLANK('New Item CATEGORY TEAM TAB'!CC235),"",'New Item CATEGORY TEAM TAB'!CC235)</f>
        <v/>
      </c>
      <c r="BH231" s="258" t="str">
        <f>IF(ISBLANK('New Item CATEGORY TEAM TAB'!CD235),"",'New Item CATEGORY TEAM TAB'!CD235)</f>
        <v/>
      </c>
      <c r="BI231" s="258" t="str">
        <f>IF(ISBLANK('New Item CATEGORY TEAM TAB'!CE235),"",'New Item CATEGORY TEAM TAB'!CE235)</f>
        <v/>
      </c>
      <c r="BJ231" s="258" t="str">
        <f>IF(ISBLANK('New Item CATEGORY TEAM TAB'!CF235),"",'New Item CATEGORY TEAM TAB'!CF235)</f>
        <v/>
      </c>
      <c r="BK231" s="258" t="str">
        <f>IF(ISBLANK('New Item CATEGORY TEAM TAB'!CG235),"",'New Item CATEGORY TEAM TAB'!CG235)</f>
        <v/>
      </c>
      <c r="BL231" s="258" t="str">
        <f>IF(ISBLANK('New Item CATEGORY TEAM TAB'!CH235),"",'New Item CATEGORY TEAM TAB'!CH235)</f>
        <v/>
      </c>
      <c r="BM231" s="258" t="str">
        <f>IF(ISBLANK('New Item CATEGORY TEAM TAB'!CI235),"",'New Item CATEGORY TEAM TAB'!CI235)</f>
        <v/>
      </c>
      <c r="BN231" s="258" t="str">
        <f>IF(ISBLANK('New Item CATEGORY TEAM TAB'!CK235),"",'New Item CATEGORY TEAM TAB'!CK235)</f>
        <v/>
      </c>
      <c r="BO231" s="258" t="str">
        <f>IF(ISBLANK('New Item CATEGORY TEAM TAB'!CJ235),"",'New Item CATEGORY TEAM TAB'!CJ235)</f>
        <v/>
      </c>
      <c r="BP231" s="258" t="str">
        <f>IF(ISBLANK('New Item CATEGORY TEAM TAB'!CM235),"",'New Item CATEGORY TEAM TAB'!CM235)</f>
        <v/>
      </c>
      <c r="BQ231" s="258" t="str">
        <f>IF(ISBLANK('New Item CATEGORY TEAM TAB'!CN235),"",'New Item CATEGORY TEAM TAB'!CN235)</f>
        <v/>
      </c>
      <c r="BR231" s="258" t="str">
        <f>IF(ISBLANK('New Item CATEGORY TEAM TAB'!CO235),"",'New Item CATEGORY TEAM TAB'!CO235)</f>
        <v/>
      </c>
    </row>
    <row r="232" spans="1:70" ht="15.6">
      <c r="A232" s="128" t="str">
        <f>IF(ISBLANK('New Item CATEGORY TEAM TAB'!E236),"",'New Item CATEGORY TEAM TAB'!E236)</f>
        <v/>
      </c>
      <c r="B232" s="2" t="str">
        <f>IF(ISBLANK('New Item CATEGORY TEAM TAB'!BL236),"",'New Item CATEGORY TEAM TAB'!BL236)</f>
        <v/>
      </c>
      <c r="C232" s="2" t="str">
        <f>IF(ISBLANK('New Item CATEGORY TEAM TAB'!AR236),"",'New Item CATEGORY TEAM TAB'!AR236)</f>
        <v/>
      </c>
      <c r="D232" s="2" t="str">
        <f>IF(ISBLANK('New Item CATEGORY TEAM TAB'!AK236),"",'New Item CATEGORY TEAM TAB'!AK236)</f>
        <v/>
      </c>
      <c r="E232" s="18" t="str">
        <f>IF(ISBLANK('New Item CATEGORY TEAM TAB'!M236),"",'New Item CATEGORY TEAM TAB'!M236)</f>
        <v/>
      </c>
      <c r="F232" s="18" t="str">
        <f>IF(ISBLANK('New Item CATEGORY TEAM TAB'!N236),"",'New Item CATEGORY TEAM TAB'!N236)</f>
        <v/>
      </c>
      <c r="G232" s="16" t="str">
        <f>IF(ISBLANK('New Item CATEGORY TEAM TAB'!R236),"",'New Item CATEGORY TEAM TAB'!R236)</f>
        <v/>
      </c>
      <c r="H232" s="16" t="str">
        <f>IF(ISBLANK('New Item CATEGORY TEAM TAB'!BK236),"",'New Item CATEGORY TEAM TAB'!BK236)</f>
        <v/>
      </c>
      <c r="I232" s="19" t="str">
        <f>IF(ISBLANK('New Item CATEGORY TEAM TAB'!BT236),"",'New Item CATEGORY TEAM TAB'!BT236)</f>
        <v/>
      </c>
      <c r="J232" s="20" t="e">
        <f>IF(ISBLANK('New Item CATEGORY TEAM TAB'!BQ236),"",'New Item CATEGORY TEAM TAB'!BQ236)</f>
        <v>#N/A</v>
      </c>
      <c r="K232" s="2" t="str">
        <f>IF(ISBLANK('New Item CATEGORY TEAM TAB'!AE236),"",'New Item CATEGORY TEAM TAB'!AE236)</f>
        <v/>
      </c>
      <c r="L232" s="2" t="str">
        <f>IF(ISBLANK('New Item CATEGORY TEAM TAB'!AF236),"",'New Item CATEGORY TEAM TAB'!AF236)</f>
        <v/>
      </c>
      <c r="M232" s="2" t="str">
        <f>IF(ISBLANK('New Item CATEGORY TEAM TAB'!CL236),"",'New Item CATEGORY TEAM TAB'!CL236)</f>
        <v/>
      </c>
      <c r="N232" s="2" t="str">
        <f>IF(ISBLANK('New Item CATEGORY TEAM TAB'!AN236),"",'New Item CATEGORY TEAM TAB'!AN236)</f>
        <v/>
      </c>
      <c r="O232" s="21" t="str">
        <f>IF(ISBLANK('New Item CATEGORY TEAM TAB'!AO236),"",'New Item CATEGORY TEAM TAB'!AO236)</f>
        <v/>
      </c>
      <c r="P232" s="2" t="str">
        <f>IF(ISBLANK('New Item CATEGORY TEAM TAB'!AT236),"",'New Item CATEGORY TEAM TAB'!AT236)</f>
        <v xml:space="preserve"> </v>
      </c>
      <c r="Q232" s="2" t="str">
        <f>IF(ISBLANK(VLOOKUP(P232,DROPDOWN!K:L,2,FALSE)),"",VLOOKUP(P232,DROPDOWN!K:L,2,FALSE))</f>
        <v xml:space="preserve"> </v>
      </c>
      <c r="R232" s="2" t="str">
        <f>IF(ISBLANK('New Item CATEGORY TEAM TAB'!BN236),"",'New Item CATEGORY TEAM TAB'!BN236)</f>
        <v/>
      </c>
      <c r="S232" s="11"/>
      <c r="T232" s="13">
        <v>2</v>
      </c>
      <c r="U232" s="15" t="e">
        <f>IF(ISBLANK('New Item CATEGORY TEAM TAB'!BP236),"",'New Item CATEGORY TEAM TAB'!BP236)</f>
        <v>#N/A</v>
      </c>
      <c r="V232" s="2" t="s">
        <v>53</v>
      </c>
      <c r="W232" s="16"/>
      <c r="X232" s="223" t="str">
        <f>IF(ISBLANK('New Item CATEGORY TEAM TAB'!V236),"",'New Item CATEGORY TEAM TAB'!V236)</f>
        <v/>
      </c>
      <c r="Y232" s="223" t="str">
        <f>IF(ISBLANK('New Item CATEGORY TEAM TAB'!W236),"",'New Item CATEGORY TEAM TAB'!W236)</f>
        <v/>
      </c>
      <c r="Z232" s="47" t="e">
        <f>VLOOKUP(Y232,DROPDOWN!G:H,2,FALSE)</f>
        <v>#N/A</v>
      </c>
      <c r="AA232" s="47" t="str">
        <f>IF(ISBLANK('New Item CATEGORY TEAM TAB'!U236),"",'New Item CATEGORY TEAM TAB'!U236)</f>
        <v/>
      </c>
      <c r="AB232" s="47" t="str">
        <f>IF(ISBLANK('New Item CATEGORY TEAM TAB'!BE236),"",'New Item CATEGORY TEAM TAB'!BE236)</f>
        <v/>
      </c>
      <c r="AC232" s="47" t="str">
        <f>IF(ISBLANK('New Item CATEGORY TEAM TAB'!BF236),"",'New Item CATEGORY TEAM TAB'!BF236)</f>
        <v/>
      </c>
      <c r="AD232" s="256" t="str">
        <f>IF(ISBLANK('New Item CATEGORY TEAM TAB'!AU236),"",'New Item CATEGORY TEAM TAB'!AU236)</f>
        <v/>
      </c>
      <c r="AE232" s="255" t="str">
        <f>IF(ISBLANK('New Item CATEGORY TEAM TAB'!AV236),"",'New Item CATEGORY TEAM TAB'!AV236)</f>
        <v/>
      </c>
      <c r="AF232" s="13" t="str">
        <f>IF(ISBLANK('New Item CATEGORY TEAM TAB'!AW236),"",'New Item CATEGORY TEAM TAB'!AW236)</f>
        <v/>
      </c>
      <c r="AG232" s="2" t="str">
        <f>IF(ISBLANK('New Item CATEGORY TEAM TAB'!BM236),"",'New Item CATEGORY TEAM TAB'!BM236)</f>
        <v/>
      </c>
      <c r="AH232" s="2" t="str">
        <f>IF(ISBLANK('New Item CATEGORY TEAM TAB'!CA236),"",'New Item CATEGORY TEAM TAB'!CA236)</f>
        <v/>
      </c>
      <c r="AI232" s="2" t="str">
        <f>IF(ISBLANK('New Item CATEGORY TEAM TAB'!BY236),"",'New Item CATEGORY TEAM TAB'!BY236)</f>
        <v/>
      </c>
      <c r="AJ232" s="23" t="str">
        <f>IF(ISBLANK('New Item CATEGORY TEAM TAB'!Z236),"",'New Item CATEGORY TEAM TAB'!Z236)</f>
        <v/>
      </c>
      <c r="AK232" s="23" t="str">
        <f>IF(ISBLANK('New Item CATEGORY TEAM TAB'!AA236),"",'New Item CATEGORY TEAM TAB'!AA236)</f>
        <v/>
      </c>
      <c r="AL232" s="115" t="str">
        <f>IF(ISBLANK('New Item VENDOR TAB'!AK236),"",'New Item VENDOR TAB'!AK236)</f>
        <v/>
      </c>
      <c r="AM232" s="23" t="str">
        <f>IF(ISBLANK('New Item CATEGORY TEAM TAB'!BD236),"",'New Item CATEGORY TEAM TAB'!BD236)</f>
        <v/>
      </c>
      <c r="AN232" s="22" t="str">
        <f>IF(ISBLANK('New Item CATEGORY TEAM TAB'!X236),"",'New Item CATEGORY TEAM TAB'!X236)</f>
        <v/>
      </c>
      <c r="AO232" s="22" t="str">
        <f>IF(ISBLANK('New Item CATEGORY TEAM TAB'!Y236),"",'New Item CATEGORY TEAM TAB'!Y236)</f>
        <v/>
      </c>
      <c r="AP232" s="24" t="str">
        <f>IF(ISBLANK('New Item CATEGORY TEAM TAB'!AP236),"",'New Item CATEGORY TEAM TAB'!AP236)</f>
        <v/>
      </c>
      <c r="AQ232" s="24" t="str">
        <f>IF(ISBLANK('New Item CATEGORY TEAM TAB'!AP236),"",'New Item CATEGORY TEAM TAB'!AP236)</f>
        <v/>
      </c>
      <c r="AR232" s="21" t="str">
        <f>IF(ISBLANK('New Item CATEGORY TEAM TAB'!BU236),"",'New Item CATEGORY TEAM TAB'!BU236)</f>
        <v/>
      </c>
      <c r="AS232" s="225" t="str">
        <f>IF(ISBLANK('New Item CATEGORY TEAM TAB'!BW236),"",'New Item CATEGORY TEAM TAB'!BW236)</f>
        <v/>
      </c>
      <c r="AT232" s="20" t="str">
        <f>IF(ISBLANK('New Item CATEGORY TEAM TAB'!BR236),"",'New Item CATEGORY TEAM TAB'!BR236)</f>
        <v/>
      </c>
      <c r="AU232" s="47" t="str">
        <f>IF(ISBLANK('New Item CATEGORY TEAM TAB'!BS236),"",'New Item CATEGORY TEAM TAB'!BS236)</f>
        <v/>
      </c>
      <c r="AV232" s="2" t="str">
        <f t="shared" si="6"/>
        <v/>
      </c>
      <c r="AW232" s="2" t="str">
        <f>IF(ISBLANK('New Item CATEGORY TEAM TAB'!BX236),"",'New Item CATEGORY TEAM TAB'!BX236)</f>
        <v/>
      </c>
      <c r="AX232" s="2" t="str">
        <f t="shared" si="7"/>
        <v/>
      </c>
      <c r="AY232" s="2" t="str">
        <f>IF(ISBLANK('New Item CATEGORY TEAM TAB'!BZ236),"",'New Item CATEGORY TEAM TAB'!BZ236)</f>
        <v/>
      </c>
      <c r="AZ232" s="229" t="str">
        <f>IF(ISBLANK('New Item CATEGORY TEAM TAB'!AX236),"",'New Item CATEGORY TEAM TAB'!AX236)</f>
        <v/>
      </c>
      <c r="BA232" s="229" t="str">
        <f>IF(ISBLANK('New Item CATEGORY TEAM TAB'!AY236),"",'New Item CATEGORY TEAM TAB'!AY236)</f>
        <v/>
      </c>
      <c r="BB232" s="229" t="str">
        <f>IF(ISBLANK('New Item CATEGORY TEAM TAB'!AZ236),"",'New Item CATEGORY TEAM TAB'!AZ236)</f>
        <v/>
      </c>
      <c r="BC232" s="229" t="str">
        <f>IF(ISBLANK('New Item CATEGORY TEAM TAB'!BA236),"",'New Item CATEGORY TEAM TAB'!BA236)</f>
        <v/>
      </c>
      <c r="BD232" s="229" t="str">
        <f>IF(ISBLANK('New Item CATEGORY TEAM TAB'!BB236),"",'New Item CATEGORY TEAM TAB'!BB236)</f>
        <v/>
      </c>
      <c r="BE232" s="229" t="str">
        <f>IF(ISBLANK('New Item CATEGORY TEAM TAB'!BC236),"",'New Item CATEGORY TEAM TAB'!BC236)</f>
        <v/>
      </c>
      <c r="BF232" s="258" t="str">
        <f>IF(ISBLANK('New Item CATEGORY TEAM TAB'!CB236),"",'New Item CATEGORY TEAM TAB'!CB236)</f>
        <v/>
      </c>
      <c r="BG232" s="258" t="str">
        <f>IF(ISBLANK('New Item CATEGORY TEAM TAB'!CC236),"",'New Item CATEGORY TEAM TAB'!CC236)</f>
        <v/>
      </c>
      <c r="BH232" s="258" t="str">
        <f>IF(ISBLANK('New Item CATEGORY TEAM TAB'!CD236),"",'New Item CATEGORY TEAM TAB'!CD236)</f>
        <v/>
      </c>
      <c r="BI232" s="258" t="str">
        <f>IF(ISBLANK('New Item CATEGORY TEAM TAB'!CE236),"",'New Item CATEGORY TEAM TAB'!CE236)</f>
        <v/>
      </c>
      <c r="BJ232" s="258" t="str">
        <f>IF(ISBLANK('New Item CATEGORY TEAM TAB'!CF236),"",'New Item CATEGORY TEAM TAB'!CF236)</f>
        <v/>
      </c>
      <c r="BK232" s="258" t="str">
        <f>IF(ISBLANK('New Item CATEGORY TEAM TAB'!CG236),"",'New Item CATEGORY TEAM TAB'!CG236)</f>
        <v/>
      </c>
      <c r="BL232" s="258" t="str">
        <f>IF(ISBLANK('New Item CATEGORY TEAM TAB'!CH236),"",'New Item CATEGORY TEAM TAB'!CH236)</f>
        <v/>
      </c>
      <c r="BM232" s="258" t="str">
        <f>IF(ISBLANK('New Item CATEGORY TEAM TAB'!CI236),"",'New Item CATEGORY TEAM TAB'!CI236)</f>
        <v/>
      </c>
      <c r="BN232" s="258" t="str">
        <f>IF(ISBLANK('New Item CATEGORY TEAM TAB'!CK236),"",'New Item CATEGORY TEAM TAB'!CK236)</f>
        <v/>
      </c>
      <c r="BO232" s="258" t="str">
        <f>IF(ISBLANK('New Item CATEGORY TEAM TAB'!CJ236),"",'New Item CATEGORY TEAM TAB'!CJ236)</f>
        <v/>
      </c>
      <c r="BP232" s="258" t="str">
        <f>IF(ISBLANK('New Item CATEGORY TEAM TAB'!CM236),"",'New Item CATEGORY TEAM TAB'!CM236)</f>
        <v/>
      </c>
      <c r="BQ232" s="258" t="str">
        <f>IF(ISBLANK('New Item CATEGORY TEAM TAB'!CN236),"",'New Item CATEGORY TEAM TAB'!CN236)</f>
        <v/>
      </c>
      <c r="BR232" s="258" t="str">
        <f>IF(ISBLANK('New Item CATEGORY TEAM TAB'!CO236),"",'New Item CATEGORY TEAM TAB'!CO236)</f>
        <v/>
      </c>
    </row>
    <row r="233" spans="1:70" ht="15.6">
      <c r="A233" s="128" t="str">
        <f>IF(ISBLANK('New Item CATEGORY TEAM TAB'!E237),"",'New Item CATEGORY TEAM TAB'!E237)</f>
        <v/>
      </c>
      <c r="B233" s="2" t="str">
        <f>IF(ISBLANK('New Item CATEGORY TEAM TAB'!BL237),"",'New Item CATEGORY TEAM TAB'!BL237)</f>
        <v/>
      </c>
      <c r="C233" s="2" t="str">
        <f>IF(ISBLANK('New Item CATEGORY TEAM TAB'!AR237),"",'New Item CATEGORY TEAM TAB'!AR237)</f>
        <v/>
      </c>
      <c r="D233" s="2" t="str">
        <f>IF(ISBLANK('New Item CATEGORY TEAM TAB'!AK237),"",'New Item CATEGORY TEAM TAB'!AK237)</f>
        <v/>
      </c>
      <c r="E233" s="18" t="str">
        <f>IF(ISBLANK('New Item CATEGORY TEAM TAB'!M237),"",'New Item CATEGORY TEAM TAB'!M237)</f>
        <v/>
      </c>
      <c r="F233" s="18" t="str">
        <f>IF(ISBLANK('New Item CATEGORY TEAM TAB'!N237),"",'New Item CATEGORY TEAM TAB'!N237)</f>
        <v/>
      </c>
      <c r="G233" s="16" t="str">
        <f>IF(ISBLANK('New Item CATEGORY TEAM TAB'!R237),"",'New Item CATEGORY TEAM TAB'!R237)</f>
        <v/>
      </c>
      <c r="H233" s="16" t="str">
        <f>IF(ISBLANK('New Item CATEGORY TEAM TAB'!BK237),"",'New Item CATEGORY TEAM TAB'!BK237)</f>
        <v/>
      </c>
      <c r="I233" s="19" t="str">
        <f>IF(ISBLANK('New Item CATEGORY TEAM TAB'!BT237),"",'New Item CATEGORY TEAM TAB'!BT237)</f>
        <v/>
      </c>
      <c r="J233" s="20" t="e">
        <f>IF(ISBLANK('New Item CATEGORY TEAM TAB'!BQ237),"",'New Item CATEGORY TEAM TAB'!BQ237)</f>
        <v>#N/A</v>
      </c>
      <c r="K233" s="2" t="str">
        <f>IF(ISBLANK('New Item CATEGORY TEAM TAB'!AE237),"",'New Item CATEGORY TEAM TAB'!AE237)</f>
        <v/>
      </c>
      <c r="L233" s="2" t="str">
        <f>IF(ISBLANK('New Item CATEGORY TEAM TAB'!AF237),"",'New Item CATEGORY TEAM TAB'!AF237)</f>
        <v/>
      </c>
      <c r="M233" s="2" t="str">
        <f>IF(ISBLANK('New Item CATEGORY TEAM TAB'!CL237),"",'New Item CATEGORY TEAM TAB'!CL237)</f>
        <v/>
      </c>
      <c r="N233" s="2" t="str">
        <f>IF(ISBLANK('New Item CATEGORY TEAM TAB'!AN237),"",'New Item CATEGORY TEAM TAB'!AN237)</f>
        <v/>
      </c>
      <c r="O233" s="21" t="str">
        <f>IF(ISBLANK('New Item CATEGORY TEAM TAB'!AO237),"",'New Item CATEGORY TEAM TAB'!AO237)</f>
        <v/>
      </c>
      <c r="P233" s="2" t="str">
        <f>IF(ISBLANK('New Item CATEGORY TEAM TAB'!AT237),"",'New Item CATEGORY TEAM TAB'!AT237)</f>
        <v xml:space="preserve"> </v>
      </c>
      <c r="Q233" s="2" t="str">
        <f>IF(ISBLANK(VLOOKUP(P233,DROPDOWN!K:L,2,FALSE)),"",VLOOKUP(P233,DROPDOWN!K:L,2,FALSE))</f>
        <v xml:space="preserve"> </v>
      </c>
      <c r="R233" s="2" t="str">
        <f>IF(ISBLANK('New Item CATEGORY TEAM TAB'!BN237),"",'New Item CATEGORY TEAM TAB'!BN237)</f>
        <v/>
      </c>
      <c r="S233" s="11"/>
      <c r="T233" s="13">
        <v>2</v>
      </c>
      <c r="U233" s="15" t="e">
        <f>IF(ISBLANK('New Item CATEGORY TEAM TAB'!BP237),"",'New Item CATEGORY TEAM TAB'!BP237)</f>
        <v>#N/A</v>
      </c>
      <c r="V233" s="2" t="s">
        <v>53</v>
      </c>
      <c r="W233" s="16"/>
      <c r="X233" s="223" t="str">
        <f>IF(ISBLANK('New Item CATEGORY TEAM TAB'!V237),"",'New Item CATEGORY TEAM TAB'!V237)</f>
        <v/>
      </c>
      <c r="Y233" s="223" t="str">
        <f>IF(ISBLANK('New Item CATEGORY TEAM TAB'!W237),"",'New Item CATEGORY TEAM TAB'!W237)</f>
        <v/>
      </c>
      <c r="Z233" s="47" t="e">
        <f>VLOOKUP(Y233,DROPDOWN!G:H,2,FALSE)</f>
        <v>#N/A</v>
      </c>
      <c r="AA233" s="47" t="str">
        <f>IF(ISBLANK('New Item CATEGORY TEAM TAB'!U237),"",'New Item CATEGORY TEAM TAB'!U237)</f>
        <v/>
      </c>
      <c r="AB233" s="47" t="str">
        <f>IF(ISBLANK('New Item CATEGORY TEAM TAB'!BE237),"",'New Item CATEGORY TEAM TAB'!BE237)</f>
        <v/>
      </c>
      <c r="AC233" s="47" t="str">
        <f>IF(ISBLANK('New Item CATEGORY TEAM TAB'!BF237),"",'New Item CATEGORY TEAM TAB'!BF237)</f>
        <v/>
      </c>
      <c r="AD233" s="256" t="str">
        <f>IF(ISBLANK('New Item CATEGORY TEAM TAB'!AU237),"",'New Item CATEGORY TEAM TAB'!AU237)</f>
        <v/>
      </c>
      <c r="AE233" s="255" t="str">
        <f>IF(ISBLANK('New Item CATEGORY TEAM TAB'!AV237),"",'New Item CATEGORY TEAM TAB'!AV237)</f>
        <v/>
      </c>
      <c r="AF233" s="13" t="str">
        <f>IF(ISBLANK('New Item CATEGORY TEAM TAB'!AW237),"",'New Item CATEGORY TEAM TAB'!AW237)</f>
        <v/>
      </c>
      <c r="AG233" s="2" t="str">
        <f>IF(ISBLANK('New Item CATEGORY TEAM TAB'!BM237),"",'New Item CATEGORY TEAM TAB'!BM237)</f>
        <v/>
      </c>
      <c r="AH233" s="2" t="str">
        <f>IF(ISBLANK('New Item CATEGORY TEAM TAB'!CA237),"",'New Item CATEGORY TEAM TAB'!CA237)</f>
        <v/>
      </c>
      <c r="AI233" s="2" t="str">
        <f>IF(ISBLANK('New Item CATEGORY TEAM TAB'!BY237),"",'New Item CATEGORY TEAM TAB'!BY237)</f>
        <v/>
      </c>
      <c r="AJ233" s="23" t="str">
        <f>IF(ISBLANK('New Item CATEGORY TEAM TAB'!Z237),"",'New Item CATEGORY TEAM TAB'!Z237)</f>
        <v/>
      </c>
      <c r="AK233" s="23" t="str">
        <f>IF(ISBLANK('New Item CATEGORY TEAM TAB'!AA237),"",'New Item CATEGORY TEAM TAB'!AA237)</f>
        <v/>
      </c>
      <c r="AL233" s="115" t="str">
        <f>IF(ISBLANK('New Item VENDOR TAB'!AK237),"",'New Item VENDOR TAB'!AK237)</f>
        <v/>
      </c>
      <c r="AM233" s="23" t="str">
        <f>IF(ISBLANK('New Item CATEGORY TEAM TAB'!BD237),"",'New Item CATEGORY TEAM TAB'!BD237)</f>
        <v/>
      </c>
      <c r="AN233" s="22" t="str">
        <f>IF(ISBLANK('New Item CATEGORY TEAM TAB'!X237),"",'New Item CATEGORY TEAM TAB'!X237)</f>
        <v/>
      </c>
      <c r="AO233" s="22" t="str">
        <f>IF(ISBLANK('New Item CATEGORY TEAM TAB'!Y237),"",'New Item CATEGORY TEAM TAB'!Y237)</f>
        <v/>
      </c>
      <c r="AP233" s="24" t="str">
        <f>IF(ISBLANK('New Item CATEGORY TEAM TAB'!AP237),"",'New Item CATEGORY TEAM TAB'!AP237)</f>
        <v/>
      </c>
      <c r="AQ233" s="24" t="str">
        <f>IF(ISBLANK('New Item CATEGORY TEAM TAB'!AP237),"",'New Item CATEGORY TEAM TAB'!AP237)</f>
        <v/>
      </c>
      <c r="AR233" s="21" t="str">
        <f>IF(ISBLANK('New Item CATEGORY TEAM TAB'!BU237),"",'New Item CATEGORY TEAM TAB'!BU237)</f>
        <v/>
      </c>
      <c r="AS233" s="225" t="str">
        <f>IF(ISBLANK('New Item CATEGORY TEAM TAB'!BW237),"",'New Item CATEGORY TEAM TAB'!BW237)</f>
        <v/>
      </c>
      <c r="AT233" s="20" t="str">
        <f>IF(ISBLANK('New Item CATEGORY TEAM TAB'!BR237),"",'New Item CATEGORY TEAM TAB'!BR237)</f>
        <v/>
      </c>
      <c r="AU233" s="47" t="str">
        <f>IF(ISBLANK('New Item CATEGORY TEAM TAB'!BS237),"",'New Item CATEGORY TEAM TAB'!BS237)</f>
        <v/>
      </c>
      <c r="AV233" s="2" t="str">
        <f t="shared" si="6"/>
        <v/>
      </c>
      <c r="AW233" s="2" t="str">
        <f>IF(ISBLANK('New Item CATEGORY TEAM TAB'!BX237),"",'New Item CATEGORY TEAM TAB'!BX237)</f>
        <v/>
      </c>
      <c r="AX233" s="2" t="str">
        <f t="shared" si="7"/>
        <v/>
      </c>
      <c r="AY233" s="2" t="str">
        <f>IF(ISBLANK('New Item CATEGORY TEAM TAB'!BZ237),"",'New Item CATEGORY TEAM TAB'!BZ237)</f>
        <v/>
      </c>
      <c r="AZ233" s="229" t="str">
        <f>IF(ISBLANK('New Item CATEGORY TEAM TAB'!AX237),"",'New Item CATEGORY TEAM TAB'!AX237)</f>
        <v/>
      </c>
      <c r="BA233" s="229" t="str">
        <f>IF(ISBLANK('New Item CATEGORY TEAM TAB'!AY237),"",'New Item CATEGORY TEAM TAB'!AY237)</f>
        <v/>
      </c>
      <c r="BB233" s="229" t="str">
        <f>IF(ISBLANK('New Item CATEGORY TEAM TAB'!AZ237),"",'New Item CATEGORY TEAM TAB'!AZ237)</f>
        <v/>
      </c>
      <c r="BC233" s="229" t="str">
        <f>IF(ISBLANK('New Item CATEGORY TEAM TAB'!BA237),"",'New Item CATEGORY TEAM TAB'!BA237)</f>
        <v/>
      </c>
      <c r="BD233" s="229" t="str">
        <f>IF(ISBLANK('New Item CATEGORY TEAM TAB'!BB237),"",'New Item CATEGORY TEAM TAB'!BB237)</f>
        <v/>
      </c>
      <c r="BE233" s="229" t="str">
        <f>IF(ISBLANK('New Item CATEGORY TEAM TAB'!BC237),"",'New Item CATEGORY TEAM TAB'!BC237)</f>
        <v/>
      </c>
      <c r="BF233" s="258" t="str">
        <f>IF(ISBLANK('New Item CATEGORY TEAM TAB'!CB237),"",'New Item CATEGORY TEAM TAB'!CB237)</f>
        <v/>
      </c>
      <c r="BG233" s="258" t="str">
        <f>IF(ISBLANK('New Item CATEGORY TEAM TAB'!CC237),"",'New Item CATEGORY TEAM TAB'!CC237)</f>
        <v/>
      </c>
      <c r="BH233" s="258" t="str">
        <f>IF(ISBLANK('New Item CATEGORY TEAM TAB'!CD237),"",'New Item CATEGORY TEAM TAB'!CD237)</f>
        <v/>
      </c>
      <c r="BI233" s="258" t="str">
        <f>IF(ISBLANK('New Item CATEGORY TEAM TAB'!CE237),"",'New Item CATEGORY TEAM TAB'!CE237)</f>
        <v/>
      </c>
      <c r="BJ233" s="258" t="str">
        <f>IF(ISBLANK('New Item CATEGORY TEAM TAB'!CF237),"",'New Item CATEGORY TEAM TAB'!CF237)</f>
        <v/>
      </c>
      <c r="BK233" s="258" t="str">
        <f>IF(ISBLANK('New Item CATEGORY TEAM TAB'!CG237),"",'New Item CATEGORY TEAM TAB'!CG237)</f>
        <v/>
      </c>
      <c r="BL233" s="258" t="str">
        <f>IF(ISBLANK('New Item CATEGORY TEAM TAB'!CH237),"",'New Item CATEGORY TEAM TAB'!CH237)</f>
        <v/>
      </c>
      <c r="BM233" s="258" t="str">
        <f>IF(ISBLANK('New Item CATEGORY TEAM TAB'!CI237),"",'New Item CATEGORY TEAM TAB'!CI237)</f>
        <v/>
      </c>
      <c r="BN233" s="258" t="str">
        <f>IF(ISBLANK('New Item CATEGORY TEAM TAB'!CK237),"",'New Item CATEGORY TEAM TAB'!CK237)</f>
        <v/>
      </c>
      <c r="BO233" s="258" t="str">
        <f>IF(ISBLANK('New Item CATEGORY TEAM TAB'!CJ237),"",'New Item CATEGORY TEAM TAB'!CJ237)</f>
        <v/>
      </c>
      <c r="BP233" s="258" t="str">
        <f>IF(ISBLANK('New Item CATEGORY TEAM TAB'!CM237),"",'New Item CATEGORY TEAM TAB'!CM237)</f>
        <v/>
      </c>
      <c r="BQ233" s="258" t="str">
        <f>IF(ISBLANK('New Item CATEGORY TEAM TAB'!CN237),"",'New Item CATEGORY TEAM TAB'!CN237)</f>
        <v/>
      </c>
      <c r="BR233" s="258" t="str">
        <f>IF(ISBLANK('New Item CATEGORY TEAM TAB'!CO237),"",'New Item CATEGORY TEAM TAB'!CO237)</f>
        <v/>
      </c>
    </row>
    <row r="234" spans="1:70" ht="15.6">
      <c r="A234" s="128" t="str">
        <f>IF(ISBLANK('New Item CATEGORY TEAM TAB'!E238),"",'New Item CATEGORY TEAM TAB'!E238)</f>
        <v/>
      </c>
      <c r="B234" s="2" t="str">
        <f>IF(ISBLANK('New Item CATEGORY TEAM TAB'!BL238),"",'New Item CATEGORY TEAM TAB'!BL238)</f>
        <v/>
      </c>
      <c r="C234" s="2" t="str">
        <f>IF(ISBLANK('New Item CATEGORY TEAM TAB'!AR238),"",'New Item CATEGORY TEAM TAB'!AR238)</f>
        <v/>
      </c>
      <c r="D234" s="2" t="str">
        <f>IF(ISBLANK('New Item CATEGORY TEAM TAB'!AK238),"",'New Item CATEGORY TEAM TAB'!AK238)</f>
        <v/>
      </c>
      <c r="E234" s="18" t="str">
        <f>IF(ISBLANK('New Item CATEGORY TEAM TAB'!M238),"",'New Item CATEGORY TEAM TAB'!M238)</f>
        <v/>
      </c>
      <c r="F234" s="18" t="str">
        <f>IF(ISBLANK('New Item CATEGORY TEAM TAB'!N238),"",'New Item CATEGORY TEAM TAB'!N238)</f>
        <v/>
      </c>
      <c r="G234" s="16" t="str">
        <f>IF(ISBLANK('New Item CATEGORY TEAM TAB'!R238),"",'New Item CATEGORY TEAM TAB'!R238)</f>
        <v/>
      </c>
      <c r="H234" s="16" t="str">
        <f>IF(ISBLANK('New Item CATEGORY TEAM TAB'!BK238),"",'New Item CATEGORY TEAM TAB'!BK238)</f>
        <v/>
      </c>
      <c r="I234" s="19" t="str">
        <f>IF(ISBLANK('New Item CATEGORY TEAM TAB'!BT238),"",'New Item CATEGORY TEAM TAB'!BT238)</f>
        <v/>
      </c>
      <c r="J234" s="20" t="e">
        <f>IF(ISBLANK('New Item CATEGORY TEAM TAB'!BQ238),"",'New Item CATEGORY TEAM TAB'!BQ238)</f>
        <v>#N/A</v>
      </c>
      <c r="K234" s="2" t="str">
        <f>IF(ISBLANK('New Item CATEGORY TEAM TAB'!AE238),"",'New Item CATEGORY TEAM TAB'!AE238)</f>
        <v/>
      </c>
      <c r="L234" s="2" t="str">
        <f>IF(ISBLANK('New Item CATEGORY TEAM TAB'!AF238),"",'New Item CATEGORY TEAM TAB'!AF238)</f>
        <v/>
      </c>
      <c r="M234" s="2" t="str">
        <f>IF(ISBLANK('New Item CATEGORY TEAM TAB'!CL238),"",'New Item CATEGORY TEAM TAB'!CL238)</f>
        <v/>
      </c>
      <c r="N234" s="2" t="str">
        <f>IF(ISBLANK('New Item CATEGORY TEAM TAB'!AN238),"",'New Item CATEGORY TEAM TAB'!AN238)</f>
        <v/>
      </c>
      <c r="O234" s="21" t="str">
        <f>IF(ISBLANK('New Item CATEGORY TEAM TAB'!AO238),"",'New Item CATEGORY TEAM TAB'!AO238)</f>
        <v/>
      </c>
      <c r="P234" s="2" t="str">
        <f>IF(ISBLANK('New Item CATEGORY TEAM TAB'!AT238),"",'New Item CATEGORY TEAM TAB'!AT238)</f>
        <v xml:space="preserve"> </v>
      </c>
      <c r="Q234" s="2" t="str">
        <f>IF(ISBLANK(VLOOKUP(P234,DROPDOWN!K:L,2,FALSE)),"",VLOOKUP(P234,DROPDOWN!K:L,2,FALSE))</f>
        <v xml:space="preserve"> </v>
      </c>
      <c r="R234" s="2" t="str">
        <f>IF(ISBLANK('New Item CATEGORY TEAM TAB'!BN238),"",'New Item CATEGORY TEAM TAB'!BN238)</f>
        <v/>
      </c>
      <c r="S234" s="11"/>
      <c r="T234" s="13">
        <v>2</v>
      </c>
      <c r="U234" s="15" t="e">
        <f>IF(ISBLANK('New Item CATEGORY TEAM TAB'!BP238),"",'New Item CATEGORY TEAM TAB'!BP238)</f>
        <v>#N/A</v>
      </c>
      <c r="V234" s="2" t="s">
        <v>53</v>
      </c>
      <c r="W234" s="16"/>
      <c r="X234" s="223" t="str">
        <f>IF(ISBLANK('New Item CATEGORY TEAM TAB'!V238),"",'New Item CATEGORY TEAM TAB'!V238)</f>
        <v/>
      </c>
      <c r="Y234" s="223" t="str">
        <f>IF(ISBLANK('New Item CATEGORY TEAM TAB'!W238),"",'New Item CATEGORY TEAM TAB'!W238)</f>
        <v/>
      </c>
      <c r="Z234" s="47" t="e">
        <f>VLOOKUP(Y234,DROPDOWN!G:H,2,FALSE)</f>
        <v>#N/A</v>
      </c>
      <c r="AA234" s="47" t="str">
        <f>IF(ISBLANK('New Item CATEGORY TEAM TAB'!U238),"",'New Item CATEGORY TEAM TAB'!U238)</f>
        <v/>
      </c>
      <c r="AB234" s="47" t="str">
        <f>IF(ISBLANK('New Item CATEGORY TEAM TAB'!BE238),"",'New Item CATEGORY TEAM TAB'!BE238)</f>
        <v/>
      </c>
      <c r="AC234" s="47" t="str">
        <f>IF(ISBLANK('New Item CATEGORY TEAM TAB'!BF238),"",'New Item CATEGORY TEAM TAB'!BF238)</f>
        <v/>
      </c>
      <c r="AD234" s="256" t="str">
        <f>IF(ISBLANK('New Item CATEGORY TEAM TAB'!AU238),"",'New Item CATEGORY TEAM TAB'!AU238)</f>
        <v/>
      </c>
      <c r="AE234" s="255" t="str">
        <f>IF(ISBLANK('New Item CATEGORY TEAM TAB'!AV238),"",'New Item CATEGORY TEAM TAB'!AV238)</f>
        <v/>
      </c>
      <c r="AF234" s="13" t="str">
        <f>IF(ISBLANK('New Item CATEGORY TEAM TAB'!AW238),"",'New Item CATEGORY TEAM TAB'!AW238)</f>
        <v/>
      </c>
      <c r="AG234" s="2" t="str">
        <f>IF(ISBLANK('New Item CATEGORY TEAM TAB'!BM238),"",'New Item CATEGORY TEAM TAB'!BM238)</f>
        <v/>
      </c>
      <c r="AH234" s="2" t="str">
        <f>IF(ISBLANK('New Item CATEGORY TEAM TAB'!CA238),"",'New Item CATEGORY TEAM TAB'!CA238)</f>
        <v/>
      </c>
      <c r="AI234" s="2" t="str">
        <f>IF(ISBLANK('New Item CATEGORY TEAM TAB'!BY238),"",'New Item CATEGORY TEAM TAB'!BY238)</f>
        <v/>
      </c>
      <c r="AJ234" s="23" t="str">
        <f>IF(ISBLANK('New Item CATEGORY TEAM TAB'!Z238),"",'New Item CATEGORY TEAM TAB'!Z238)</f>
        <v/>
      </c>
      <c r="AK234" s="23" t="str">
        <f>IF(ISBLANK('New Item CATEGORY TEAM TAB'!AA238),"",'New Item CATEGORY TEAM TAB'!AA238)</f>
        <v/>
      </c>
      <c r="AL234" s="115" t="str">
        <f>IF(ISBLANK('New Item VENDOR TAB'!AK238),"",'New Item VENDOR TAB'!AK238)</f>
        <v/>
      </c>
      <c r="AM234" s="23" t="str">
        <f>IF(ISBLANK('New Item CATEGORY TEAM TAB'!BD238),"",'New Item CATEGORY TEAM TAB'!BD238)</f>
        <v/>
      </c>
      <c r="AN234" s="22" t="str">
        <f>IF(ISBLANK('New Item CATEGORY TEAM TAB'!X238),"",'New Item CATEGORY TEAM TAB'!X238)</f>
        <v/>
      </c>
      <c r="AO234" s="22" t="str">
        <f>IF(ISBLANK('New Item CATEGORY TEAM TAB'!Y238),"",'New Item CATEGORY TEAM TAB'!Y238)</f>
        <v/>
      </c>
      <c r="AP234" s="24" t="str">
        <f>IF(ISBLANK('New Item CATEGORY TEAM TAB'!AP238),"",'New Item CATEGORY TEAM TAB'!AP238)</f>
        <v/>
      </c>
      <c r="AQ234" s="24" t="str">
        <f>IF(ISBLANK('New Item CATEGORY TEAM TAB'!AP238),"",'New Item CATEGORY TEAM TAB'!AP238)</f>
        <v/>
      </c>
      <c r="AR234" s="21" t="str">
        <f>IF(ISBLANK('New Item CATEGORY TEAM TAB'!BU238),"",'New Item CATEGORY TEAM TAB'!BU238)</f>
        <v/>
      </c>
      <c r="AS234" s="225" t="str">
        <f>IF(ISBLANK('New Item CATEGORY TEAM TAB'!BW238),"",'New Item CATEGORY TEAM TAB'!BW238)</f>
        <v/>
      </c>
      <c r="AT234" s="20" t="str">
        <f>IF(ISBLANK('New Item CATEGORY TEAM TAB'!BR238),"",'New Item CATEGORY TEAM TAB'!BR238)</f>
        <v/>
      </c>
      <c r="AU234" s="47" t="str">
        <f>IF(ISBLANK('New Item CATEGORY TEAM TAB'!BS238),"",'New Item CATEGORY TEAM TAB'!BS238)</f>
        <v/>
      </c>
      <c r="AV234" s="2" t="str">
        <f t="shared" si="6"/>
        <v/>
      </c>
      <c r="AW234" s="2" t="str">
        <f>IF(ISBLANK('New Item CATEGORY TEAM TAB'!BX238),"",'New Item CATEGORY TEAM TAB'!BX238)</f>
        <v/>
      </c>
      <c r="AX234" s="2" t="str">
        <f t="shared" si="7"/>
        <v/>
      </c>
      <c r="AY234" s="2" t="str">
        <f>IF(ISBLANK('New Item CATEGORY TEAM TAB'!BZ238),"",'New Item CATEGORY TEAM TAB'!BZ238)</f>
        <v/>
      </c>
      <c r="AZ234" s="229" t="str">
        <f>IF(ISBLANK('New Item CATEGORY TEAM TAB'!AX238),"",'New Item CATEGORY TEAM TAB'!AX238)</f>
        <v/>
      </c>
      <c r="BA234" s="229" t="str">
        <f>IF(ISBLANK('New Item CATEGORY TEAM TAB'!AY238),"",'New Item CATEGORY TEAM TAB'!AY238)</f>
        <v/>
      </c>
      <c r="BB234" s="229" t="str">
        <f>IF(ISBLANK('New Item CATEGORY TEAM TAB'!AZ238),"",'New Item CATEGORY TEAM TAB'!AZ238)</f>
        <v/>
      </c>
      <c r="BC234" s="229" t="str">
        <f>IF(ISBLANK('New Item CATEGORY TEAM TAB'!BA238),"",'New Item CATEGORY TEAM TAB'!BA238)</f>
        <v/>
      </c>
      <c r="BD234" s="229" t="str">
        <f>IF(ISBLANK('New Item CATEGORY TEAM TAB'!BB238),"",'New Item CATEGORY TEAM TAB'!BB238)</f>
        <v/>
      </c>
      <c r="BE234" s="229" t="str">
        <f>IF(ISBLANK('New Item CATEGORY TEAM TAB'!BC238),"",'New Item CATEGORY TEAM TAB'!BC238)</f>
        <v/>
      </c>
      <c r="BF234" s="258" t="str">
        <f>IF(ISBLANK('New Item CATEGORY TEAM TAB'!CB238),"",'New Item CATEGORY TEAM TAB'!CB238)</f>
        <v/>
      </c>
      <c r="BG234" s="258" t="str">
        <f>IF(ISBLANK('New Item CATEGORY TEAM TAB'!CC238),"",'New Item CATEGORY TEAM TAB'!CC238)</f>
        <v/>
      </c>
      <c r="BH234" s="258" t="str">
        <f>IF(ISBLANK('New Item CATEGORY TEAM TAB'!CD238),"",'New Item CATEGORY TEAM TAB'!CD238)</f>
        <v/>
      </c>
      <c r="BI234" s="258" t="str">
        <f>IF(ISBLANK('New Item CATEGORY TEAM TAB'!CE238),"",'New Item CATEGORY TEAM TAB'!CE238)</f>
        <v/>
      </c>
      <c r="BJ234" s="258" t="str">
        <f>IF(ISBLANK('New Item CATEGORY TEAM TAB'!CF238),"",'New Item CATEGORY TEAM TAB'!CF238)</f>
        <v/>
      </c>
      <c r="BK234" s="258" t="str">
        <f>IF(ISBLANK('New Item CATEGORY TEAM TAB'!CG238),"",'New Item CATEGORY TEAM TAB'!CG238)</f>
        <v/>
      </c>
      <c r="BL234" s="258" t="str">
        <f>IF(ISBLANK('New Item CATEGORY TEAM TAB'!CH238),"",'New Item CATEGORY TEAM TAB'!CH238)</f>
        <v/>
      </c>
      <c r="BM234" s="258" t="str">
        <f>IF(ISBLANK('New Item CATEGORY TEAM TAB'!CI238),"",'New Item CATEGORY TEAM TAB'!CI238)</f>
        <v/>
      </c>
      <c r="BN234" s="258" t="str">
        <f>IF(ISBLANK('New Item CATEGORY TEAM TAB'!CK238),"",'New Item CATEGORY TEAM TAB'!CK238)</f>
        <v/>
      </c>
      <c r="BO234" s="258" t="str">
        <f>IF(ISBLANK('New Item CATEGORY TEAM TAB'!CJ238),"",'New Item CATEGORY TEAM TAB'!CJ238)</f>
        <v/>
      </c>
      <c r="BP234" s="258" t="str">
        <f>IF(ISBLANK('New Item CATEGORY TEAM TAB'!CM238),"",'New Item CATEGORY TEAM TAB'!CM238)</f>
        <v/>
      </c>
      <c r="BQ234" s="258" t="str">
        <f>IF(ISBLANK('New Item CATEGORY TEAM TAB'!CN238),"",'New Item CATEGORY TEAM TAB'!CN238)</f>
        <v/>
      </c>
      <c r="BR234" s="258" t="str">
        <f>IF(ISBLANK('New Item CATEGORY TEAM TAB'!CO238),"",'New Item CATEGORY TEAM TAB'!CO238)</f>
        <v/>
      </c>
    </row>
    <row r="235" spans="1:70" ht="15.6">
      <c r="A235" s="128" t="str">
        <f>IF(ISBLANK('New Item CATEGORY TEAM TAB'!E239),"",'New Item CATEGORY TEAM TAB'!E239)</f>
        <v/>
      </c>
      <c r="B235" s="2" t="str">
        <f>IF(ISBLANK('New Item CATEGORY TEAM TAB'!BL239),"",'New Item CATEGORY TEAM TAB'!BL239)</f>
        <v/>
      </c>
      <c r="C235" s="2" t="str">
        <f>IF(ISBLANK('New Item CATEGORY TEAM TAB'!AR239),"",'New Item CATEGORY TEAM TAB'!AR239)</f>
        <v/>
      </c>
      <c r="D235" s="2" t="str">
        <f>IF(ISBLANK('New Item CATEGORY TEAM TAB'!AK239),"",'New Item CATEGORY TEAM TAB'!AK239)</f>
        <v/>
      </c>
      <c r="E235" s="18" t="str">
        <f>IF(ISBLANK('New Item CATEGORY TEAM TAB'!M239),"",'New Item CATEGORY TEAM TAB'!M239)</f>
        <v/>
      </c>
      <c r="F235" s="18" t="str">
        <f>IF(ISBLANK('New Item CATEGORY TEAM TAB'!N239),"",'New Item CATEGORY TEAM TAB'!N239)</f>
        <v/>
      </c>
      <c r="G235" s="16" t="str">
        <f>IF(ISBLANK('New Item CATEGORY TEAM TAB'!R239),"",'New Item CATEGORY TEAM TAB'!R239)</f>
        <v/>
      </c>
      <c r="H235" s="16" t="str">
        <f>IF(ISBLANK('New Item CATEGORY TEAM TAB'!BK239),"",'New Item CATEGORY TEAM TAB'!BK239)</f>
        <v/>
      </c>
      <c r="I235" s="19" t="str">
        <f>IF(ISBLANK('New Item CATEGORY TEAM TAB'!BT239),"",'New Item CATEGORY TEAM TAB'!BT239)</f>
        <v/>
      </c>
      <c r="J235" s="20" t="e">
        <f>IF(ISBLANK('New Item CATEGORY TEAM TAB'!BQ239),"",'New Item CATEGORY TEAM TAB'!BQ239)</f>
        <v>#N/A</v>
      </c>
      <c r="K235" s="2" t="str">
        <f>IF(ISBLANK('New Item CATEGORY TEAM TAB'!AE239),"",'New Item CATEGORY TEAM TAB'!AE239)</f>
        <v/>
      </c>
      <c r="L235" s="2" t="str">
        <f>IF(ISBLANK('New Item CATEGORY TEAM TAB'!AF239),"",'New Item CATEGORY TEAM TAB'!AF239)</f>
        <v/>
      </c>
      <c r="M235" s="2" t="str">
        <f>IF(ISBLANK('New Item CATEGORY TEAM TAB'!CL239),"",'New Item CATEGORY TEAM TAB'!CL239)</f>
        <v/>
      </c>
      <c r="N235" s="2" t="str">
        <f>IF(ISBLANK('New Item CATEGORY TEAM TAB'!AN239),"",'New Item CATEGORY TEAM TAB'!AN239)</f>
        <v/>
      </c>
      <c r="O235" s="21" t="str">
        <f>IF(ISBLANK('New Item CATEGORY TEAM TAB'!AO239),"",'New Item CATEGORY TEAM TAB'!AO239)</f>
        <v/>
      </c>
      <c r="P235" s="2" t="str">
        <f>IF(ISBLANK('New Item CATEGORY TEAM TAB'!AT239),"",'New Item CATEGORY TEAM TAB'!AT239)</f>
        <v xml:space="preserve"> </v>
      </c>
      <c r="Q235" s="2" t="str">
        <f>IF(ISBLANK(VLOOKUP(P235,DROPDOWN!K:L,2,FALSE)),"",VLOOKUP(P235,DROPDOWN!K:L,2,FALSE))</f>
        <v xml:space="preserve"> </v>
      </c>
      <c r="R235" s="2" t="str">
        <f>IF(ISBLANK('New Item CATEGORY TEAM TAB'!BN239),"",'New Item CATEGORY TEAM TAB'!BN239)</f>
        <v/>
      </c>
      <c r="S235" s="11"/>
      <c r="T235" s="13">
        <v>2</v>
      </c>
      <c r="U235" s="15" t="e">
        <f>IF(ISBLANK('New Item CATEGORY TEAM TAB'!BP239),"",'New Item CATEGORY TEAM TAB'!BP239)</f>
        <v>#N/A</v>
      </c>
      <c r="V235" s="2" t="s">
        <v>53</v>
      </c>
      <c r="W235" s="16"/>
      <c r="X235" s="223" t="str">
        <f>IF(ISBLANK('New Item CATEGORY TEAM TAB'!V239),"",'New Item CATEGORY TEAM TAB'!V239)</f>
        <v/>
      </c>
      <c r="Y235" s="223" t="str">
        <f>IF(ISBLANK('New Item CATEGORY TEAM TAB'!W239),"",'New Item CATEGORY TEAM TAB'!W239)</f>
        <v/>
      </c>
      <c r="Z235" s="47" t="e">
        <f>VLOOKUP(Y235,DROPDOWN!G:H,2,FALSE)</f>
        <v>#N/A</v>
      </c>
      <c r="AA235" s="47" t="str">
        <f>IF(ISBLANK('New Item CATEGORY TEAM TAB'!U239),"",'New Item CATEGORY TEAM TAB'!U239)</f>
        <v/>
      </c>
      <c r="AB235" s="47" t="str">
        <f>IF(ISBLANK('New Item CATEGORY TEAM TAB'!BE239),"",'New Item CATEGORY TEAM TAB'!BE239)</f>
        <v/>
      </c>
      <c r="AC235" s="47" t="str">
        <f>IF(ISBLANK('New Item CATEGORY TEAM TAB'!BF239),"",'New Item CATEGORY TEAM TAB'!BF239)</f>
        <v/>
      </c>
      <c r="AD235" s="256" t="str">
        <f>IF(ISBLANK('New Item CATEGORY TEAM TAB'!AU239),"",'New Item CATEGORY TEAM TAB'!AU239)</f>
        <v/>
      </c>
      <c r="AE235" s="255" t="str">
        <f>IF(ISBLANK('New Item CATEGORY TEAM TAB'!AV239),"",'New Item CATEGORY TEAM TAB'!AV239)</f>
        <v/>
      </c>
      <c r="AF235" s="13" t="str">
        <f>IF(ISBLANK('New Item CATEGORY TEAM TAB'!AW239),"",'New Item CATEGORY TEAM TAB'!AW239)</f>
        <v/>
      </c>
      <c r="AG235" s="2" t="str">
        <f>IF(ISBLANK('New Item CATEGORY TEAM TAB'!BM239),"",'New Item CATEGORY TEAM TAB'!BM239)</f>
        <v/>
      </c>
      <c r="AH235" s="2" t="str">
        <f>IF(ISBLANK('New Item CATEGORY TEAM TAB'!CA239),"",'New Item CATEGORY TEAM TAB'!CA239)</f>
        <v/>
      </c>
      <c r="AI235" s="2" t="str">
        <f>IF(ISBLANK('New Item CATEGORY TEAM TAB'!BY239),"",'New Item CATEGORY TEAM TAB'!BY239)</f>
        <v/>
      </c>
      <c r="AJ235" s="23" t="str">
        <f>IF(ISBLANK('New Item CATEGORY TEAM TAB'!Z239),"",'New Item CATEGORY TEAM TAB'!Z239)</f>
        <v/>
      </c>
      <c r="AK235" s="23" t="str">
        <f>IF(ISBLANK('New Item CATEGORY TEAM TAB'!AA239),"",'New Item CATEGORY TEAM TAB'!AA239)</f>
        <v/>
      </c>
      <c r="AL235" s="115" t="str">
        <f>IF(ISBLANK('New Item VENDOR TAB'!AK239),"",'New Item VENDOR TAB'!AK239)</f>
        <v/>
      </c>
      <c r="AM235" s="23" t="str">
        <f>IF(ISBLANK('New Item CATEGORY TEAM TAB'!BD239),"",'New Item CATEGORY TEAM TAB'!BD239)</f>
        <v/>
      </c>
      <c r="AN235" s="22" t="str">
        <f>IF(ISBLANK('New Item CATEGORY TEAM TAB'!X239),"",'New Item CATEGORY TEAM TAB'!X239)</f>
        <v/>
      </c>
      <c r="AO235" s="22" t="str">
        <f>IF(ISBLANK('New Item CATEGORY TEAM TAB'!Y239),"",'New Item CATEGORY TEAM TAB'!Y239)</f>
        <v/>
      </c>
      <c r="AP235" s="24" t="str">
        <f>IF(ISBLANK('New Item CATEGORY TEAM TAB'!AP239),"",'New Item CATEGORY TEAM TAB'!AP239)</f>
        <v/>
      </c>
      <c r="AQ235" s="24" t="str">
        <f>IF(ISBLANK('New Item CATEGORY TEAM TAB'!AP239),"",'New Item CATEGORY TEAM TAB'!AP239)</f>
        <v/>
      </c>
      <c r="AR235" s="21" t="str">
        <f>IF(ISBLANK('New Item CATEGORY TEAM TAB'!BU239),"",'New Item CATEGORY TEAM TAB'!BU239)</f>
        <v/>
      </c>
      <c r="AS235" s="225" t="str">
        <f>IF(ISBLANK('New Item CATEGORY TEAM TAB'!BW239),"",'New Item CATEGORY TEAM TAB'!BW239)</f>
        <v/>
      </c>
      <c r="AT235" s="20" t="str">
        <f>IF(ISBLANK('New Item CATEGORY TEAM TAB'!BR239),"",'New Item CATEGORY TEAM TAB'!BR239)</f>
        <v/>
      </c>
      <c r="AU235" s="47" t="str">
        <f>IF(ISBLANK('New Item CATEGORY TEAM TAB'!BS239),"",'New Item CATEGORY TEAM TAB'!BS239)</f>
        <v/>
      </c>
      <c r="AV235" s="2" t="str">
        <f t="shared" si="6"/>
        <v/>
      </c>
      <c r="AW235" s="2" t="str">
        <f>IF(ISBLANK('New Item CATEGORY TEAM TAB'!BX239),"",'New Item CATEGORY TEAM TAB'!BX239)</f>
        <v/>
      </c>
      <c r="AX235" s="2" t="str">
        <f t="shared" si="7"/>
        <v/>
      </c>
      <c r="AY235" s="2" t="str">
        <f>IF(ISBLANK('New Item CATEGORY TEAM TAB'!BZ239),"",'New Item CATEGORY TEAM TAB'!BZ239)</f>
        <v/>
      </c>
      <c r="AZ235" s="229" t="str">
        <f>IF(ISBLANK('New Item CATEGORY TEAM TAB'!AX239),"",'New Item CATEGORY TEAM TAB'!AX239)</f>
        <v/>
      </c>
      <c r="BA235" s="229" t="str">
        <f>IF(ISBLANK('New Item CATEGORY TEAM TAB'!AY239),"",'New Item CATEGORY TEAM TAB'!AY239)</f>
        <v/>
      </c>
      <c r="BB235" s="229" t="str">
        <f>IF(ISBLANK('New Item CATEGORY TEAM TAB'!AZ239),"",'New Item CATEGORY TEAM TAB'!AZ239)</f>
        <v/>
      </c>
      <c r="BC235" s="229" t="str">
        <f>IF(ISBLANK('New Item CATEGORY TEAM TAB'!BA239),"",'New Item CATEGORY TEAM TAB'!BA239)</f>
        <v/>
      </c>
      <c r="BD235" s="229" t="str">
        <f>IF(ISBLANK('New Item CATEGORY TEAM TAB'!BB239),"",'New Item CATEGORY TEAM TAB'!BB239)</f>
        <v/>
      </c>
      <c r="BE235" s="229" t="str">
        <f>IF(ISBLANK('New Item CATEGORY TEAM TAB'!BC239),"",'New Item CATEGORY TEAM TAB'!BC239)</f>
        <v/>
      </c>
      <c r="BF235" s="258" t="str">
        <f>IF(ISBLANK('New Item CATEGORY TEAM TAB'!CB239),"",'New Item CATEGORY TEAM TAB'!CB239)</f>
        <v/>
      </c>
      <c r="BG235" s="258" t="str">
        <f>IF(ISBLANK('New Item CATEGORY TEAM TAB'!CC239),"",'New Item CATEGORY TEAM TAB'!CC239)</f>
        <v/>
      </c>
      <c r="BH235" s="258" t="str">
        <f>IF(ISBLANK('New Item CATEGORY TEAM TAB'!CD239),"",'New Item CATEGORY TEAM TAB'!CD239)</f>
        <v/>
      </c>
      <c r="BI235" s="258" t="str">
        <f>IF(ISBLANK('New Item CATEGORY TEAM TAB'!CE239),"",'New Item CATEGORY TEAM TAB'!CE239)</f>
        <v/>
      </c>
      <c r="BJ235" s="258" t="str">
        <f>IF(ISBLANK('New Item CATEGORY TEAM TAB'!CF239),"",'New Item CATEGORY TEAM TAB'!CF239)</f>
        <v/>
      </c>
      <c r="BK235" s="258" t="str">
        <f>IF(ISBLANK('New Item CATEGORY TEAM TAB'!CG239),"",'New Item CATEGORY TEAM TAB'!CG239)</f>
        <v/>
      </c>
      <c r="BL235" s="258" t="str">
        <f>IF(ISBLANK('New Item CATEGORY TEAM TAB'!CH239),"",'New Item CATEGORY TEAM TAB'!CH239)</f>
        <v/>
      </c>
      <c r="BM235" s="258" t="str">
        <f>IF(ISBLANK('New Item CATEGORY TEAM TAB'!CI239),"",'New Item CATEGORY TEAM TAB'!CI239)</f>
        <v/>
      </c>
      <c r="BN235" s="258" t="str">
        <f>IF(ISBLANK('New Item CATEGORY TEAM TAB'!CK239),"",'New Item CATEGORY TEAM TAB'!CK239)</f>
        <v/>
      </c>
      <c r="BO235" s="258" t="str">
        <f>IF(ISBLANK('New Item CATEGORY TEAM TAB'!CJ239),"",'New Item CATEGORY TEAM TAB'!CJ239)</f>
        <v/>
      </c>
      <c r="BP235" s="258" t="str">
        <f>IF(ISBLANK('New Item CATEGORY TEAM TAB'!CM239),"",'New Item CATEGORY TEAM TAB'!CM239)</f>
        <v/>
      </c>
      <c r="BQ235" s="258" t="str">
        <f>IF(ISBLANK('New Item CATEGORY TEAM TAB'!CN239),"",'New Item CATEGORY TEAM TAB'!CN239)</f>
        <v/>
      </c>
      <c r="BR235" s="258" t="str">
        <f>IF(ISBLANK('New Item CATEGORY TEAM TAB'!CO239),"",'New Item CATEGORY TEAM TAB'!CO239)</f>
        <v/>
      </c>
    </row>
    <row r="236" spans="1:70" ht="15.6">
      <c r="A236" s="128" t="str">
        <f>IF(ISBLANK('New Item CATEGORY TEAM TAB'!E240),"",'New Item CATEGORY TEAM TAB'!E240)</f>
        <v/>
      </c>
      <c r="B236" s="2" t="str">
        <f>IF(ISBLANK('New Item CATEGORY TEAM TAB'!BL240),"",'New Item CATEGORY TEAM TAB'!BL240)</f>
        <v/>
      </c>
      <c r="C236" s="2" t="str">
        <f>IF(ISBLANK('New Item CATEGORY TEAM TAB'!AR240),"",'New Item CATEGORY TEAM TAB'!AR240)</f>
        <v/>
      </c>
      <c r="D236" s="2" t="str">
        <f>IF(ISBLANK('New Item CATEGORY TEAM TAB'!AK240),"",'New Item CATEGORY TEAM TAB'!AK240)</f>
        <v/>
      </c>
      <c r="E236" s="18" t="str">
        <f>IF(ISBLANK('New Item CATEGORY TEAM TAB'!M240),"",'New Item CATEGORY TEAM TAB'!M240)</f>
        <v/>
      </c>
      <c r="F236" s="18" t="str">
        <f>IF(ISBLANK('New Item CATEGORY TEAM TAB'!N240),"",'New Item CATEGORY TEAM TAB'!N240)</f>
        <v/>
      </c>
      <c r="G236" s="16" t="str">
        <f>IF(ISBLANK('New Item CATEGORY TEAM TAB'!R240),"",'New Item CATEGORY TEAM TAB'!R240)</f>
        <v/>
      </c>
      <c r="H236" s="16" t="str">
        <f>IF(ISBLANK('New Item CATEGORY TEAM TAB'!BK240),"",'New Item CATEGORY TEAM TAB'!BK240)</f>
        <v/>
      </c>
      <c r="I236" s="19" t="str">
        <f>IF(ISBLANK('New Item CATEGORY TEAM TAB'!BT240),"",'New Item CATEGORY TEAM TAB'!BT240)</f>
        <v/>
      </c>
      <c r="J236" s="20" t="e">
        <f>IF(ISBLANK('New Item CATEGORY TEAM TAB'!BQ240),"",'New Item CATEGORY TEAM TAB'!BQ240)</f>
        <v>#N/A</v>
      </c>
      <c r="K236" s="2" t="str">
        <f>IF(ISBLANK('New Item CATEGORY TEAM TAB'!AE240),"",'New Item CATEGORY TEAM TAB'!AE240)</f>
        <v/>
      </c>
      <c r="L236" s="2" t="str">
        <f>IF(ISBLANK('New Item CATEGORY TEAM TAB'!AF240),"",'New Item CATEGORY TEAM TAB'!AF240)</f>
        <v/>
      </c>
      <c r="M236" s="2" t="str">
        <f>IF(ISBLANK('New Item CATEGORY TEAM TAB'!CL240),"",'New Item CATEGORY TEAM TAB'!CL240)</f>
        <v/>
      </c>
      <c r="N236" s="2" t="str">
        <f>IF(ISBLANK('New Item CATEGORY TEAM TAB'!AN240),"",'New Item CATEGORY TEAM TAB'!AN240)</f>
        <v/>
      </c>
      <c r="O236" s="21" t="str">
        <f>IF(ISBLANK('New Item CATEGORY TEAM TAB'!AO240),"",'New Item CATEGORY TEAM TAB'!AO240)</f>
        <v/>
      </c>
      <c r="P236" s="2" t="str">
        <f>IF(ISBLANK('New Item CATEGORY TEAM TAB'!AT240),"",'New Item CATEGORY TEAM TAB'!AT240)</f>
        <v xml:space="preserve"> </v>
      </c>
      <c r="Q236" s="2" t="str">
        <f>IF(ISBLANK(VLOOKUP(P236,DROPDOWN!K:L,2,FALSE)),"",VLOOKUP(P236,DROPDOWN!K:L,2,FALSE))</f>
        <v xml:space="preserve"> </v>
      </c>
      <c r="R236" s="2" t="str">
        <f>IF(ISBLANK('New Item CATEGORY TEAM TAB'!BN240),"",'New Item CATEGORY TEAM TAB'!BN240)</f>
        <v/>
      </c>
      <c r="S236" s="11"/>
      <c r="T236" s="13">
        <v>2</v>
      </c>
      <c r="U236" s="15" t="e">
        <f>IF(ISBLANK('New Item CATEGORY TEAM TAB'!BP240),"",'New Item CATEGORY TEAM TAB'!BP240)</f>
        <v>#N/A</v>
      </c>
      <c r="V236" s="2" t="s">
        <v>53</v>
      </c>
      <c r="W236" s="16"/>
      <c r="X236" s="223" t="str">
        <f>IF(ISBLANK('New Item CATEGORY TEAM TAB'!V240),"",'New Item CATEGORY TEAM TAB'!V240)</f>
        <v/>
      </c>
      <c r="Y236" s="223" t="str">
        <f>IF(ISBLANK('New Item CATEGORY TEAM TAB'!W240),"",'New Item CATEGORY TEAM TAB'!W240)</f>
        <v/>
      </c>
      <c r="Z236" s="47" t="e">
        <f>VLOOKUP(Y236,DROPDOWN!G:H,2,FALSE)</f>
        <v>#N/A</v>
      </c>
      <c r="AA236" s="47" t="str">
        <f>IF(ISBLANK('New Item CATEGORY TEAM TAB'!U240),"",'New Item CATEGORY TEAM TAB'!U240)</f>
        <v/>
      </c>
      <c r="AB236" s="47" t="str">
        <f>IF(ISBLANK('New Item CATEGORY TEAM TAB'!BE240),"",'New Item CATEGORY TEAM TAB'!BE240)</f>
        <v/>
      </c>
      <c r="AC236" s="47" t="str">
        <f>IF(ISBLANK('New Item CATEGORY TEAM TAB'!BF240),"",'New Item CATEGORY TEAM TAB'!BF240)</f>
        <v/>
      </c>
      <c r="AD236" s="256" t="str">
        <f>IF(ISBLANK('New Item CATEGORY TEAM TAB'!AU240),"",'New Item CATEGORY TEAM TAB'!AU240)</f>
        <v/>
      </c>
      <c r="AE236" s="255" t="str">
        <f>IF(ISBLANK('New Item CATEGORY TEAM TAB'!AV240),"",'New Item CATEGORY TEAM TAB'!AV240)</f>
        <v/>
      </c>
      <c r="AF236" s="13" t="str">
        <f>IF(ISBLANK('New Item CATEGORY TEAM TAB'!AW240),"",'New Item CATEGORY TEAM TAB'!AW240)</f>
        <v/>
      </c>
      <c r="AG236" s="2" t="str">
        <f>IF(ISBLANK('New Item CATEGORY TEAM TAB'!BM240),"",'New Item CATEGORY TEAM TAB'!BM240)</f>
        <v/>
      </c>
      <c r="AH236" s="2" t="str">
        <f>IF(ISBLANK('New Item CATEGORY TEAM TAB'!CA240),"",'New Item CATEGORY TEAM TAB'!CA240)</f>
        <v/>
      </c>
      <c r="AI236" s="2" t="str">
        <f>IF(ISBLANK('New Item CATEGORY TEAM TAB'!BY240),"",'New Item CATEGORY TEAM TAB'!BY240)</f>
        <v/>
      </c>
      <c r="AJ236" s="23" t="str">
        <f>IF(ISBLANK('New Item CATEGORY TEAM TAB'!Z240),"",'New Item CATEGORY TEAM TAB'!Z240)</f>
        <v/>
      </c>
      <c r="AK236" s="23" t="str">
        <f>IF(ISBLANK('New Item CATEGORY TEAM TAB'!AA240),"",'New Item CATEGORY TEAM TAB'!AA240)</f>
        <v/>
      </c>
      <c r="AL236" s="115" t="str">
        <f>IF(ISBLANK('New Item VENDOR TAB'!AK240),"",'New Item VENDOR TAB'!AK240)</f>
        <v/>
      </c>
      <c r="AM236" s="23" t="str">
        <f>IF(ISBLANK('New Item CATEGORY TEAM TAB'!BD240),"",'New Item CATEGORY TEAM TAB'!BD240)</f>
        <v/>
      </c>
      <c r="AN236" s="22" t="str">
        <f>IF(ISBLANK('New Item CATEGORY TEAM TAB'!X240),"",'New Item CATEGORY TEAM TAB'!X240)</f>
        <v/>
      </c>
      <c r="AO236" s="22" t="str">
        <f>IF(ISBLANK('New Item CATEGORY TEAM TAB'!Y240),"",'New Item CATEGORY TEAM TAB'!Y240)</f>
        <v/>
      </c>
      <c r="AP236" s="24" t="str">
        <f>IF(ISBLANK('New Item CATEGORY TEAM TAB'!AP240),"",'New Item CATEGORY TEAM TAB'!AP240)</f>
        <v/>
      </c>
      <c r="AQ236" s="24" t="str">
        <f>IF(ISBLANK('New Item CATEGORY TEAM TAB'!AP240),"",'New Item CATEGORY TEAM TAB'!AP240)</f>
        <v/>
      </c>
      <c r="AR236" s="21" t="str">
        <f>IF(ISBLANK('New Item CATEGORY TEAM TAB'!BU240),"",'New Item CATEGORY TEAM TAB'!BU240)</f>
        <v/>
      </c>
      <c r="AS236" s="225" t="str">
        <f>IF(ISBLANK('New Item CATEGORY TEAM TAB'!BW240),"",'New Item CATEGORY TEAM TAB'!BW240)</f>
        <v/>
      </c>
      <c r="AT236" s="20" t="str">
        <f>IF(ISBLANK('New Item CATEGORY TEAM TAB'!BR240),"",'New Item CATEGORY TEAM TAB'!BR240)</f>
        <v/>
      </c>
      <c r="AU236" s="47" t="str">
        <f>IF(ISBLANK('New Item CATEGORY TEAM TAB'!BS240),"",'New Item CATEGORY TEAM TAB'!BS240)</f>
        <v/>
      </c>
      <c r="AV236" s="2" t="str">
        <f t="shared" si="6"/>
        <v/>
      </c>
      <c r="AW236" s="2" t="str">
        <f>IF(ISBLANK('New Item CATEGORY TEAM TAB'!BX240),"",'New Item CATEGORY TEAM TAB'!BX240)</f>
        <v/>
      </c>
      <c r="AX236" s="2" t="str">
        <f t="shared" si="7"/>
        <v/>
      </c>
      <c r="AY236" s="2" t="str">
        <f>IF(ISBLANK('New Item CATEGORY TEAM TAB'!BZ240),"",'New Item CATEGORY TEAM TAB'!BZ240)</f>
        <v/>
      </c>
      <c r="AZ236" s="229" t="str">
        <f>IF(ISBLANK('New Item CATEGORY TEAM TAB'!AX240),"",'New Item CATEGORY TEAM TAB'!AX240)</f>
        <v/>
      </c>
      <c r="BA236" s="229" t="str">
        <f>IF(ISBLANK('New Item CATEGORY TEAM TAB'!AY240),"",'New Item CATEGORY TEAM TAB'!AY240)</f>
        <v/>
      </c>
      <c r="BB236" s="229" t="str">
        <f>IF(ISBLANK('New Item CATEGORY TEAM TAB'!AZ240),"",'New Item CATEGORY TEAM TAB'!AZ240)</f>
        <v/>
      </c>
      <c r="BC236" s="229" t="str">
        <f>IF(ISBLANK('New Item CATEGORY TEAM TAB'!BA240),"",'New Item CATEGORY TEAM TAB'!BA240)</f>
        <v/>
      </c>
      <c r="BD236" s="229" t="str">
        <f>IF(ISBLANK('New Item CATEGORY TEAM TAB'!BB240),"",'New Item CATEGORY TEAM TAB'!BB240)</f>
        <v/>
      </c>
      <c r="BE236" s="229" t="str">
        <f>IF(ISBLANK('New Item CATEGORY TEAM TAB'!BC240),"",'New Item CATEGORY TEAM TAB'!BC240)</f>
        <v/>
      </c>
      <c r="BF236" s="258" t="str">
        <f>IF(ISBLANK('New Item CATEGORY TEAM TAB'!CB240),"",'New Item CATEGORY TEAM TAB'!CB240)</f>
        <v/>
      </c>
      <c r="BG236" s="258" t="str">
        <f>IF(ISBLANK('New Item CATEGORY TEAM TAB'!CC240),"",'New Item CATEGORY TEAM TAB'!CC240)</f>
        <v/>
      </c>
      <c r="BH236" s="258" t="str">
        <f>IF(ISBLANK('New Item CATEGORY TEAM TAB'!CD240),"",'New Item CATEGORY TEAM TAB'!CD240)</f>
        <v/>
      </c>
      <c r="BI236" s="258" t="str">
        <f>IF(ISBLANK('New Item CATEGORY TEAM TAB'!CE240),"",'New Item CATEGORY TEAM TAB'!CE240)</f>
        <v/>
      </c>
      <c r="BJ236" s="258" t="str">
        <f>IF(ISBLANK('New Item CATEGORY TEAM TAB'!CF240),"",'New Item CATEGORY TEAM TAB'!CF240)</f>
        <v/>
      </c>
      <c r="BK236" s="258" t="str">
        <f>IF(ISBLANK('New Item CATEGORY TEAM TAB'!CG240),"",'New Item CATEGORY TEAM TAB'!CG240)</f>
        <v/>
      </c>
      <c r="BL236" s="258" t="str">
        <f>IF(ISBLANK('New Item CATEGORY TEAM TAB'!CH240),"",'New Item CATEGORY TEAM TAB'!CH240)</f>
        <v/>
      </c>
      <c r="BM236" s="258" t="str">
        <f>IF(ISBLANK('New Item CATEGORY TEAM TAB'!CI240),"",'New Item CATEGORY TEAM TAB'!CI240)</f>
        <v/>
      </c>
      <c r="BN236" s="258" t="str">
        <f>IF(ISBLANK('New Item CATEGORY TEAM TAB'!CK240),"",'New Item CATEGORY TEAM TAB'!CK240)</f>
        <v/>
      </c>
      <c r="BO236" s="258" t="str">
        <f>IF(ISBLANK('New Item CATEGORY TEAM TAB'!CJ240),"",'New Item CATEGORY TEAM TAB'!CJ240)</f>
        <v/>
      </c>
      <c r="BP236" s="258" t="str">
        <f>IF(ISBLANK('New Item CATEGORY TEAM TAB'!CM240),"",'New Item CATEGORY TEAM TAB'!CM240)</f>
        <v/>
      </c>
      <c r="BQ236" s="258" t="str">
        <f>IF(ISBLANK('New Item CATEGORY TEAM TAB'!CN240),"",'New Item CATEGORY TEAM TAB'!CN240)</f>
        <v/>
      </c>
      <c r="BR236" s="258" t="str">
        <f>IF(ISBLANK('New Item CATEGORY TEAM TAB'!CO240),"",'New Item CATEGORY TEAM TAB'!CO240)</f>
        <v/>
      </c>
    </row>
    <row r="237" spans="1:70" ht="15.6">
      <c r="A237" s="128" t="str">
        <f>IF(ISBLANK('New Item CATEGORY TEAM TAB'!E241),"",'New Item CATEGORY TEAM TAB'!E241)</f>
        <v/>
      </c>
      <c r="B237" s="2" t="str">
        <f>IF(ISBLANK('New Item CATEGORY TEAM TAB'!BL241),"",'New Item CATEGORY TEAM TAB'!BL241)</f>
        <v/>
      </c>
      <c r="C237" s="2" t="str">
        <f>IF(ISBLANK('New Item CATEGORY TEAM TAB'!AR241),"",'New Item CATEGORY TEAM TAB'!AR241)</f>
        <v/>
      </c>
      <c r="D237" s="2" t="str">
        <f>IF(ISBLANK('New Item CATEGORY TEAM TAB'!AK241),"",'New Item CATEGORY TEAM TAB'!AK241)</f>
        <v/>
      </c>
      <c r="E237" s="18" t="str">
        <f>IF(ISBLANK('New Item CATEGORY TEAM TAB'!M241),"",'New Item CATEGORY TEAM TAB'!M241)</f>
        <v/>
      </c>
      <c r="F237" s="18" t="str">
        <f>IF(ISBLANK('New Item CATEGORY TEAM TAB'!N241),"",'New Item CATEGORY TEAM TAB'!N241)</f>
        <v/>
      </c>
      <c r="G237" s="16" t="str">
        <f>IF(ISBLANK('New Item CATEGORY TEAM TAB'!R241),"",'New Item CATEGORY TEAM TAB'!R241)</f>
        <v/>
      </c>
      <c r="H237" s="16" t="str">
        <f>IF(ISBLANK('New Item CATEGORY TEAM TAB'!BK241),"",'New Item CATEGORY TEAM TAB'!BK241)</f>
        <v/>
      </c>
      <c r="I237" s="19" t="str">
        <f>IF(ISBLANK('New Item CATEGORY TEAM TAB'!BT241),"",'New Item CATEGORY TEAM TAB'!BT241)</f>
        <v/>
      </c>
      <c r="J237" s="20" t="e">
        <f>IF(ISBLANK('New Item CATEGORY TEAM TAB'!BQ241),"",'New Item CATEGORY TEAM TAB'!BQ241)</f>
        <v>#N/A</v>
      </c>
      <c r="K237" s="2" t="str">
        <f>IF(ISBLANK('New Item CATEGORY TEAM TAB'!AE241),"",'New Item CATEGORY TEAM TAB'!AE241)</f>
        <v/>
      </c>
      <c r="L237" s="2" t="str">
        <f>IF(ISBLANK('New Item CATEGORY TEAM TAB'!AF241),"",'New Item CATEGORY TEAM TAB'!AF241)</f>
        <v/>
      </c>
      <c r="M237" s="2" t="str">
        <f>IF(ISBLANK('New Item CATEGORY TEAM TAB'!CL241),"",'New Item CATEGORY TEAM TAB'!CL241)</f>
        <v/>
      </c>
      <c r="N237" s="2" t="str">
        <f>IF(ISBLANK('New Item CATEGORY TEAM TAB'!AN241),"",'New Item CATEGORY TEAM TAB'!AN241)</f>
        <v/>
      </c>
      <c r="O237" s="21" t="str">
        <f>IF(ISBLANK('New Item CATEGORY TEAM TAB'!AO241),"",'New Item CATEGORY TEAM TAB'!AO241)</f>
        <v/>
      </c>
      <c r="P237" s="2" t="str">
        <f>IF(ISBLANK('New Item CATEGORY TEAM TAB'!AT241),"",'New Item CATEGORY TEAM TAB'!AT241)</f>
        <v xml:space="preserve"> </v>
      </c>
      <c r="Q237" s="2" t="str">
        <f>IF(ISBLANK(VLOOKUP(P237,DROPDOWN!K:L,2,FALSE)),"",VLOOKUP(P237,DROPDOWN!K:L,2,FALSE))</f>
        <v xml:space="preserve"> </v>
      </c>
      <c r="R237" s="2" t="str">
        <f>IF(ISBLANK('New Item CATEGORY TEAM TAB'!BN241),"",'New Item CATEGORY TEAM TAB'!BN241)</f>
        <v/>
      </c>
      <c r="S237" s="11"/>
      <c r="T237" s="13">
        <v>2</v>
      </c>
      <c r="U237" s="15" t="e">
        <f>IF(ISBLANK('New Item CATEGORY TEAM TAB'!BP241),"",'New Item CATEGORY TEAM TAB'!BP241)</f>
        <v>#N/A</v>
      </c>
      <c r="V237" s="2" t="s">
        <v>53</v>
      </c>
      <c r="W237" s="16"/>
      <c r="X237" s="223" t="str">
        <f>IF(ISBLANK('New Item CATEGORY TEAM TAB'!V241),"",'New Item CATEGORY TEAM TAB'!V241)</f>
        <v/>
      </c>
      <c r="Y237" s="223" t="str">
        <f>IF(ISBLANK('New Item CATEGORY TEAM TAB'!W241),"",'New Item CATEGORY TEAM TAB'!W241)</f>
        <v/>
      </c>
      <c r="Z237" s="47" t="e">
        <f>VLOOKUP(Y237,DROPDOWN!G:H,2,FALSE)</f>
        <v>#N/A</v>
      </c>
      <c r="AA237" s="47" t="str">
        <f>IF(ISBLANK('New Item CATEGORY TEAM TAB'!U241),"",'New Item CATEGORY TEAM TAB'!U241)</f>
        <v/>
      </c>
      <c r="AB237" s="47" t="str">
        <f>IF(ISBLANK('New Item CATEGORY TEAM TAB'!BE241),"",'New Item CATEGORY TEAM TAB'!BE241)</f>
        <v/>
      </c>
      <c r="AC237" s="47" t="str">
        <f>IF(ISBLANK('New Item CATEGORY TEAM TAB'!BF241),"",'New Item CATEGORY TEAM TAB'!BF241)</f>
        <v/>
      </c>
      <c r="AD237" s="256" t="str">
        <f>IF(ISBLANK('New Item CATEGORY TEAM TAB'!AU241),"",'New Item CATEGORY TEAM TAB'!AU241)</f>
        <v/>
      </c>
      <c r="AE237" s="255" t="str">
        <f>IF(ISBLANK('New Item CATEGORY TEAM TAB'!AV241),"",'New Item CATEGORY TEAM TAB'!AV241)</f>
        <v/>
      </c>
      <c r="AF237" s="13" t="str">
        <f>IF(ISBLANK('New Item CATEGORY TEAM TAB'!AW241),"",'New Item CATEGORY TEAM TAB'!AW241)</f>
        <v/>
      </c>
      <c r="AG237" s="2" t="str">
        <f>IF(ISBLANK('New Item CATEGORY TEAM TAB'!BM241),"",'New Item CATEGORY TEAM TAB'!BM241)</f>
        <v/>
      </c>
      <c r="AH237" s="2" t="str">
        <f>IF(ISBLANK('New Item CATEGORY TEAM TAB'!CA241),"",'New Item CATEGORY TEAM TAB'!CA241)</f>
        <v/>
      </c>
      <c r="AI237" s="2" t="str">
        <f>IF(ISBLANK('New Item CATEGORY TEAM TAB'!BY241),"",'New Item CATEGORY TEAM TAB'!BY241)</f>
        <v/>
      </c>
      <c r="AJ237" s="23" t="str">
        <f>IF(ISBLANK('New Item CATEGORY TEAM TAB'!Z241),"",'New Item CATEGORY TEAM TAB'!Z241)</f>
        <v/>
      </c>
      <c r="AK237" s="23" t="str">
        <f>IF(ISBLANK('New Item CATEGORY TEAM TAB'!AA241),"",'New Item CATEGORY TEAM TAB'!AA241)</f>
        <v/>
      </c>
      <c r="AL237" s="115" t="str">
        <f>IF(ISBLANK('New Item VENDOR TAB'!AK241),"",'New Item VENDOR TAB'!AK241)</f>
        <v/>
      </c>
      <c r="AM237" s="23" t="str">
        <f>IF(ISBLANK('New Item CATEGORY TEAM TAB'!BD241),"",'New Item CATEGORY TEAM TAB'!BD241)</f>
        <v/>
      </c>
      <c r="AN237" s="22" t="str">
        <f>IF(ISBLANK('New Item CATEGORY TEAM TAB'!X241),"",'New Item CATEGORY TEAM TAB'!X241)</f>
        <v/>
      </c>
      <c r="AO237" s="22" t="str">
        <f>IF(ISBLANK('New Item CATEGORY TEAM TAB'!Y241),"",'New Item CATEGORY TEAM TAB'!Y241)</f>
        <v/>
      </c>
      <c r="AP237" s="24" t="str">
        <f>IF(ISBLANK('New Item CATEGORY TEAM TAB'!AP241),"",'New Item CATEGORY TEAM TAB'!AP241)</f>
        <v/>
      </c>
      <c r="AQ237" s="24" t="str">
        <f>IF(ISBLANK('New Item CATEGORY TEAM TAB'!AP241),"",'New Item CATEGORY TEAM TAB'!AP241)</f>
        <v/>
      </c>
      <c r="AR237" s="21" t="str">
        <f>IF(ISBLANK('New Item CATEGORY TEAM TAB'!BU241),"",'New Item CATEGORY TEAM TAB'!BU241)</f>
        <v/>
      </c>
      <c r="AS237" s="225" t="str">
        <f>IF(ISBLANK('New Item CATEGORY TEAM TAB'!BW241),"",'New Item CATEGORY TEAM TAB'!BW241)</f>
        <v/>
      </c>
      <c r="AT237" s="20" t="str">
        <f>IF(ISBLANK('New Item CATEGORY TEAM TAB'!BR241),"",'New Item CATEGORY TEAM TAB'!BR241)</f>
        <v/>
      </c>
      <c r="AU237" s="47" t="str">
        <f>IF(ISBLANK('New Item CATEGORY TEAM TAB'!BS241),"",'New Item CATEGORY TEAM TAB'!BS241)</f>
        <v/>
      </c>
      <c r="AV237" s="2" t="str">
        <f t="shared" si="6"/>
        <v/>
      </c>
      <c r="AW237" s="2" t="str">
        <f>IF(ISBLANK('New Item CATEGORY TEAM TAB'!BX241),"",'New Item CATEGORY TEAM TAB'!BX241)</f>
        <v/>
      </c>
      <c r="AX237" s="2" t="str">
        <f t="shared" si="7"/>
        <v/>
      </c>
      <c r="AY237" s="2" t="str">
        <f>IF(ISBLANK('New Item CATEGORY TEAM TAB'!BZ241),"",'New Item CATEGORY TEAM TAB'!BZ241)</f>
        <v/>
      </c>
      <c r="AZ237" s="229" t="str">
        <f>IF(ISBLANK('New Item CATEGORY TEAM TAB'!AX241),"",'New Item CATEGORY TEAM TAB'!AX241)</f>
        <v/>
      </c>
      <c r="BA237" s="229" t="str">
        <f>IF(ISBLANK('New Item CATEGORY TEAM TAB'!AY241),"",'New Item CATEGORY TEAM TAB'!AY241)</f>
        <v/>
      </c>
      <c r="BB237" s="229" t="str">
        <f>IF(ISBLANK('New Item CATEGORY TEAM TAB'!AZ241),"",'New Item CATEGORY TEAM TAB'!AZ241)</f>
        <v/>
      </c>
      <c r="BC237" s="229" t="str">
        <f>IF(ISBLANK('New Item CATEGORY TEAM TAB'!BA241),"",'New Item CATEGORY TEAM TAB'!BA241)</f>
        <v/>
      </c>
      <c r="BD237" s="229" t="str">
        <f>IF(ISBLANK('New Item CATEGORY TEAM TAB'!BB241),"",'New Item CATEGORY TEAM TAB'!BB241)</f>
        <v/>
      </c>
      <c r="BE237" s="229" t="str">
        <f>IF(ISBLANK('New Item CATEGORY TEAM TAB'!BC241),"",'New Item CATEGORY TEAM TAB'!BC241)</f>
        <v/>
      </c>
      <c r="BF237" s="258" t="str">
        <f>IF(ISBLANK('New Item CATEGORY TEAM TAB'!CB241),"",'New Item CATEGORY TEAM TAB'!CB241)</f>
        <v/>
      </c>
      <c r="BG237" s="258" t="str">
        <f>IF(ISBLANK('New Item CATEGORY TEAM TAB'!CC241),"",'New Item CATEGORY TEAM TAB'!CC241)</f>
        <v/>
      </c>
      <c r="BH237" s="258" t="str">
        <f>IF(ISBLANK('New Item CATEGORY TEAM TAB'!CD241),"",'New Item CATEGORY TEAM TAB'!CD241)</f>
        <v/>
      </c>
      <c r="BI237" s="258" t="str">
        <f>IF(ISBLANK('New Item CATEGORY TEAM TAB'!CE241),"",'New Item CATEGORY TEAM TAB'!CE241)</f>
        <v/>
      </c>
      <c r="BJ237" s="258" t="str">
        <f>IF(ISBLANK('New Item CATEGORY TEAM TAB'!CF241),"",'New Item CATEGORY TEAM TAB'!CF241)</f>
        <v/>
      </c>
      <c r="BK237" s="258" t="str">
        <f>IF(ISBLANK('New Item CATEGORY TEAM TAB'!CG241),"",'New Item CATEGORY TEAM TAB'!CG241)</f>
        <v/>
      </c>
      <c r="BL237" s="258" t="str">
        <f>IF(ISBLANK('New Item CATEGORY TEAM TAB'!CH241),"",'New Item CATEGORY TEAM TAB'!CH241)</f>
        <v/>
      </c>
      <c r="BM237" s="258" t="str">
        <f>IF(ISBLANK('New Item CATEGORY TEAM TAB'!CI241),"",'New Item CATEGORY TEAM TAB'!CI241)</f>
        <v/>
      </c>
      <c r="BN237" s="258" t="str">
        <f>IF(ISBLANK('New Item CATEGORY TEAM TAB'!CK241),"",'New Item CATEGORY TEAM TAB'!CK241)</f>
        <v/>
      </c>
      <c r="BO237" s="258" t="str">
        <f>IF(ISBLANK('New Item CATEGORY TEAM TAB'!CJ241),"",'New Item CATEGORY TEAM TAB'!CJ241)</f>
        <v/>
      </c>
      <c r="BP237" s="258" t="str">
        <f>IF(ISBLANK('New Item CATEGORY TEAM TAB'!CM241),"",'New Item CATEGORY TEAM TAB'!CM241)</f>
        <v/>
      </c>
      <c r="BQ237" s="258" t="str">
        <f>IF(ISBLANK('New Item CATEGORY TEAM TAB'!CN241),"",'New Item CATEGORY TEAM TAB'!CN241)</f>
        <v/>
      </c>
      <c r="BR237" s="258" t="str">
        <f>IF(ISBLANK('New Item CATEGORY TEAM TAB'!CO241),"",'New Item CATEGORY TEAM TAB'!CO241)</f>
        <v/>
      </c>
    </row>
    <row r="238" spans="1:70" ht="15.6">
      <c r="A238" s="128" t="str">
        <f>IF(ISBLANK('New Item CATEGORY TEAM TAB'!E242),"",'New Item CATEGORY TEAM TAB'!E242)</f>
        <v/>
      </c>
      <c r="B238" s="2" t="str">
        <f>IF(ISBLANK('New Item CATEGORY TEAM TAB'!BL242),"",'New Item CATEGORY TEAM TAB'!BL242)</f>
        <v/>
      </c>
      <c r="C238" s="2" t="str">
        <f>IF(ISBLANK('New Item CATEGORY TEAM TAB'!AR242),"",'New Item CATEGORY TEAM TAB'!AR242)</f>
        <v/>
      </c>
      <c r="D238" s="2" t="str">
        <f>IF(ISBLANK('New Item CATEGORY TEAM TAB'!AK242),"",'New Item CATEGORY TEAM TAB'!AK242)</f>
        <v/>
      </c>
      <c r="E238" s="18" t="str">
        <f>IF(ISBLANK('New Item CATEGORY TEAM TAB'!M242),"",'New Item CATEGORY TEAM TAB'!M242)</f>
        <v/>
      </c>
      <c r="F238" s="18" t="str">
        <f>IF(ISBLANK('New Item CATEGORY TEAM TAB'!N242),"",'New Item CATEGORY TEAM TAB'!N242)</f>
        <v/>
      </c>
      <c r="G238" s="16" t="str">
        <f>IF(ISBLANK('New Item CATEGORY TEAM TAB'!R242),"",'New Item CATEGORY TEAM TAB'!R242)</f>
        <v/>
      </c>
      <c r="H238" s="16" t="str">
        <f>IF(ISBLANK('New Item CATEGORY TEAM TAB'!BK242),"",'New Item CATEGORY TEAM TAB'!BK242)</f>
        <v/>
      </c>
      <c r="I238" s="19" t="str">
        <f>IF(ISBLANK('New Item CATEGORY TEAM TAB'!BT242),"",'New Item CATEGORY TEAM TAB'!BT242)</f>
        <v/>
      </c>
      <c r="J238" s="20" t="e">
        <f>IF(ISBLANK('New Item CATEGORY TEAM TAB'!BQ242),"",'New Item CATEGORY TEAM TAB'!BQ242)</f>
        <v>#N/A</v>
      </c>
      <c r="K238" s="2" t="str">
        <f>IF(ISBLANK('New Item CATEGORY TEAM TAB'!AE242),"",'New Item CATEGORY TEAM TAB'!AE242)</f>
        <v/>
      </c>
      <c r="L238" s="2" t="str">
        <f>IF(ISBLANK('New Item CATEGORY TEAM TAB'!AF242),"",'New Item CATEGORY TEAM TAB'!AF242)</f>
        <v/>
      </c>
      <c r="M238" s="2" t="str">
        <f>IF(ISBLANK('New Item CATEGORY TEAM TAB'!CL242),"",'New Item CATEGORY TEAM TAB'!CL242)</f>
        <v/>
      </c>
      <c r="N238" s="2" t="str">
        <f>IF(ISBLANK('New Item CATEGORY TEAM TAB'!AN242),"",'New Item CATEGORY TEAM TAB'!AN242)</f>
        <v/>
      </c>
      <c r="O238" s="21" t="str">
        <f>IF(ISBLANK('New Item CATEGORY TEAM TAB'!AO242),"",'New Item CATEGORY TEAM TAB'!AO242)</f>
        <v/>
      </c>
      <c r="P238" s="2" t="str">
        <f>IF(ISBLANK('New Item CATEGORY TEAM TAB'!AT242),"",'New Item CATEGORY TEAM TAB'!AT242)</f>
        <v xml:space="preserve"> </v>
      </c>
      <c r="Q238" s="2" t="str">
        <f>IF(ISBLANK(VLOOKUP(P238,DROPDOWN!K:L,2,FALSE)),"",VLOOKUP(P238,DROPDOWN!K:L,2,FALSE))</f>
        <v xml:space="preserve"> </v>
      </c>
      <c r="R238" s="2" t="str">
        <f>IF(ISBLANK('New Item CATEGORY TEAM TAB'!BN242),"",'New Item CATEGORY TEAM TAB'!BN242)</f>
        <v/>
      </c>
      <c r="S238" s="11"/>
      <c r="T238" s="13">
        <v>2</v>
      </c>
      <c r="U238" s="15" t="e">
        <f>IF(ISBLANK('New Item CATEGORY TEAM TAB'!BP242),"",'New Item CATEGORY TEAM TAB'!BP242)</f>
        <v>#N/A</v>
      </c>
      <c r="V238" s="2" t="s">
        <v>53</v>
      </c>
      <c r="W238" s="16"/>
      <c r="X238" s="223" t="str">
        <f>IF(ISBLANK('New Item CATEGORY TEAM TAB'!V242),"",'New Item CATEGORY TEAM TAB'!V242)</f>
        <v/>
      </c>
      <c r="Y238" s="223" t="str">
        <f>IF(ISBLANK('New Item CATEGORY TEAM TAB'!W242),"",'New Item CATEGORY TEAM TAB'!W242)</f>
        <v/>
      </c>
      <c r="Z238" s="47" t="e">
        <f>VLOOKUP(Y238,DROPDOWN!G:H,2,FALSE)</f>
        <v>#N/A</v>
      </c>
      <c r="AA238" s="47" t="str">
        <f>IF(ISBLANK('New Item CATEGORY TEAM TAB'!U242),"",'New Item CATEGORY TEAM TAB'!U242)</f>
        <v/>
      </c>
      <c r="AB238" s="47" t="str">
        <f>IF(ISBLANK('New Item CATEGORY TEAM TAB'!BE242),"",'New Item CATEGORY TEAM TAB'!BE242)</f>
        <v/>
      </c>
      <c r="AC238" s="47" t="str">
        <f>IF(ISBLANK('New Item CATEGORY TEAM TAB'!BF242),"",'New Item CATEGORY TEAM TAB'!BF242)</f>
        <v/>
      </c>
      <c r="AD238" s="256" t="str">
        <f>IF(ISBLANK('New Item CATEGORY TEAM TAB'!AU242),"",'New Item CATEGORY TEAM TAB'!AU242)</f>
        <v/>
      </c>
      <c r="AE238" s="255" t="str">
        <f>IF(ISBLANK('New Item CATEGORY TEAM TAB'!AV242),"",'New Item CATEGORY TEAM TAB'!AV242)</f>
        <v/>
      </c>
      <c r="AF238" s="13" t="str">
        <f>IF(ISBLANK('New Item CATEGORY TEAM TAB'!AW242),"",'New Item CATEGORY TEAM TAB'!AW242)</f>
        <v/>
      </c>
      <c r="AG238" s="2" t="str">
        <f>IF(ISBLANK('New Item CATEGORY TEAM TAB'!BM242),"",'New Item CATEGORY TEAM TAB'!BM242)</f>
        <v/>
      </c>
      <c r="AH238" s="2" t="str">
        <f>IF(ISBLANK('New Item CATEGORY TEAM TAB'!CA242),"",'New Item CATEGORY TEAM TAB'!CA242)</f>
        <v/>
      </c>
      <c r="AI238" s="2" t="str">
        <f>IF(ISBLANK('New Item CATEGORY TEAM TAB'!BY242),"",'New Item CATEGORY TEAM TAB'!BY242)</f>
        <v/>
      </c>
      <c r="AJ238" s="23" t="str">
        <f>IF(ISBLANK('New Item CATEGORY TEAM TAB'!Z242),"",'New Item CATEGORY TEAM TAB'!Z242)</f>
        <v/>
      </c>
      <c r="AK238" s="23" t="str">
        <f>IF(ISBLANK('New Item CATEGORY TEAM TAB'!AA242),"",'New Item CATEGORY TEAM TAB'!AA242)</f>
        <v/>
      </c>
      <c r="AL238" s="115" t="str">
        <f>IF(ISBLANK('New Item VENDOR TAB'!AK242),"",'New Item VENDOR TAB'!AK242)</f>
        <v/>
      </c>
      <c r="AM238" s="23" t="str">
        <f>IF(ISBLANK('New Item CATEGORY TEAM TAB'!BD242),"",'New Item CATEGORY TEAM TAB'!BD242)</f>
        <v/>
      </c>
      <c r="AN238" s="22" t="str">
        <f>IF(ISBLANK('New Item CATEGORY TEAM TAB'!X242),"",'New Item CATEGORY TEAM TAB'!X242)</f>
        <v/>
      </c>
      <c r="AO238" s="22" t="str">
        <f>IF(ISBLANK('New Item CATEGORY TEAM TAB'!Y242),"",'New Item CATEGORY TEAM TAB'!Y242)</f>
        <v/>
      </c>
      <c r="AP238" s="24" t="str">
        <f>IF(ISBLANK('New Item CATEGORY TEAM TAB'!AP242),"",'New Item CATEGORY TEAM TAB'!AP242)</f>
        <v/>
      </c>
      <c r="AQ238" s="24" t="str">
        <f>IF(ISBLANK('New Item CATEGORY TEAM TAB'!AP242),"",'New Item CATEGORY TEAM TAB'!AP242)</f>
        <v/>
      </c>
      <c r="AR238" s="21" t="str">
        <f>IF(ISBLANK('New Item CATEGORY TEAM TAB'!BU242),"",'New Item CATEGORY TEAM TAB'!BU242)</f>
        <v/>
      </c>
      <c r="AS238" s="225" t="str">
        <f>IF(ISBLANK('New Item CATEGORY TEAM TAB'!BW242),"",'New Item CATEGORY TEAM TAB'!BW242)</f>
        <v/>
      </c>
      <c r="AT238" s="20" t="str">
        <f>IF(ISBLANK('New Item CATEGORY TEAM TAB'!BR242),"",'New Item CATEGORY TEAM TAB'!BR242)</f>
        <v/>
      </c>
      <c r="AU238" s="47" t="str">
        <f>IF(ISBLANK('New Item CATEGORY TEAM TAB'!BS242),"",'New Item CATEGORY TEAM TAB'!BS242)</f>
        <v/>
      </c>
      <c r="AV238" s="2" t="str">
        <f t="shared" si="6"/>
        <v/>
      </c>
      <c r="AW238" s="2" t="str">
        <f>IF(ISBLANK('New Item CATEGORY TEAM TAB'!BX242),"",'New Item CATEGORY TEAM TAB'!BX242)</f>
        <v/>
      </c>
      <c r="AX238" s="2" t="str">
        <f t="shared" si="7"/>
        <v/>
      </c>
      <c r="AY238" s="2" t="str">
        <f>IF(ISBLANK('New Item CATEGORY TEAM TAB'!BZ242),"",'New Item CATEGORY TEAM TAB'!BZ242)</f>
        <v/>
      </c>
      <c r="AZ238" s="229" t="str">
        <f>IF(ISBLANK('New Item CATEGORY TEAM TAB'!AX242),"",'New Item CATEGORY TEAM TAB'!AX242)</f>
        <v/>
      </c>
      <c r="BA238" s="229" t="str">
        <f>IF(ISBLANK('New Item CATEGORY TEAM TAB'!AY242),"",'New Item CATEGORY TEAM TAB'!AY242)</f>
        <v/>
      </c>
      <c r="BB238" s="229" t="str">
        <f>IF(ISBLANK('New Item CATEGORY TEAM TAB'!AZ242),"",'New Item CATEGORY TEAM TAB'!AZ242)</f>
        <v/>
      </c>
      <c r="BC238" s="229" t="str">
        <f>IF(ISBLANK('New Item CATEGORY TEAM TAB'!BA242),"",'New Item CATEGORY TEAM TAB'!BA242)</f>
        <v/>
      </c>
      <c r="BD238" s="229" t="str">
        <f>IF(ISBLANK('New Item CATEGORY TEAM TAB'!BB242),"",'New Item CATEGORY TEAM TAB'!BB242)</f>
        <v/>
      </c>
      <c r="BE238" s="229" t="str">
        <f>IF(ISBLANK('New Item CATEGORY TEAM TAB'!BC242),"",'New Item CATEGORY TEAM TAB'!BC242)</f>
        <v/>
      </c>
      <c r="BF238" s="258" t="str">
        <f>IF(ISBLANK('New Item CATEGORY TEAM TAB'!CB242),"",'New Item CATEGORY TEAM TAB'!CB242)</f>
        <v/>
      </c>
      <c r="BG238" s="258" t="str">
        <f>IF(ISBLANK('New Item CATEGORY TEAM TAB'!CC242),"",'New Item CATEGORY TEAM TAB'!CC242)</f>
        <v/>
      </c>
      <c r="BH238" s="258" t="str">
        <f>IF(ISBLANK('New Item CATEGORY TEAM TAB'!CD242),"",'New Item CATEGORY TEAM TAB'!CD242)</f>
        <v/>
      </c>
      <c r="BI238" s="258" t="str">
        <f>IF(ISBLANK('New Item CATEGORY TEAM TAB'!CE242),"",'New Item CATEGORY TEAM TAB'!CE242)</f>
        <v/>
      </c>
      <c r="BJ238" s="258" t="str">
        <f>IF(ISBLANK('New Item CATEGORY TEAM TAB'!CF242),"",'New Item CATEGORY TEAM TAB'!CF242)</f>
        <v/>
      </c>
      <c r="BK238" s="258" t="str">
        <f>IF(ISBLANK('New Item CATEGORY TEAM TAB'!CG242),"",'New Item CATEGORY TEAM TAB'!CG242)</f>
        <v/>
      </c>
      <c r="BL238" s="258" t="str">
        <f>IF(ISBLANK('New Item CATEGORY TEAM TAB'!CH242),"",'New Item CATEGORY TEAM TAB'!CH242)</f>
        <v/>
      </c>
      <c r="BM238" s="258" t="str">
        <f>IF(ISBLANK('New Item CATEGORY TEAM TAB'!CI242),"",'New Item CATEGORY TEAM TAB'!CI242)</f>
        <v/>
      </c>
      <c r="BN238" s="258" t="str">
        <f>IF(ISBLANK('New Item CATEGORY TEAM TAB'!CK242),"",'New Item CATEGORY TEAM TAB'!CK242)</f>
        <v/>
      </c>
      <c r="BO238" s="258" t="str">
        <f>IF(ISBLANK('New Item CATEGORY TEAM TAB'!CJ242),"",'New Item CATEGORY TEAM TAB'!CJ242)</f>
        <v/>
      </c>
      <c r="BP238" s="258" t="str">
        <f>IF(ISBLANK('New Item CATEGORY TEAM TAB'!CM242),"",'New Item CATEGORY TEAM TAB'!CM242)</f>
        <v/>
      </c>
      <c r="BQ238" s="258" t="str">
        <f>IF(ISBLANK('New Item CATEGORY TEAM TAB'!CN242),"",'New Item CATEGORY TEAM TAB'!CN242)</f>
        <v/>
      </c>
      <c r="BR238" s="258" t="str">
        <f>IF(ISBLANK('New Item CATEGORY TEAM TAB'!CO242),"",'New Item CATEGORY TEAM TAB'!CO242)</f>
        <v/>
      </c>
    </row>
    <row r="239" spans="1:70" ht="15.6">
      <c r="A239" s="128" t="str">
        <f>IF(ISBLANK('New Item CATEGORY TEAM TAB'!E243),"",'New Item CATEGORY TEAM TAB'!E243)</f>
        <v/>
      </c>
      <c r="B239" s="2" t="str">
        <f>IF(ISBLANK('New Item CATEGORY TEAM TAB'!BL243),"",'New Item CATEGORY TEAM TAB'!BL243)</f>
        <v/>
      </c>
      <c r="C239" s="2" t="str">
        <f>IF(ISBLANK('New Item CATEGORY TEAM TAB'!AR243),"",'New Item CATEGORY TEAM TAB'!AR243)</f>
        <v/>
      </c>
      <c r="D239" s="2" t="str">
        <f>IF(ISBLANK('New Item CATEGORY TEAM TAB'!AK243),"",'New Item CATEGORY TEAM TAB'!AK243)</f>
        <v/>
      </c>
      <c r="E239" s="18" t="str">
        <f>IF(ISBLANK('New Item CATEGORY TEAM TAB'!M243),"",'New Item CATEGORY TEAM TAB'!M243)</f>
        <v/>
      </c>
      <c r="F239" s="18" t="str">
        <f>IF(ISBLANK('New Item CATEGORY TEAM TAB'!N243),"",'New Item CATEGORY TEAM TAB'!N243)</f>
        <v/>
      </c>
      <c r="G239" s="16" t="str">
        <f>IF(ISBLANK('New Item CATEGORY TEAM TAB'!R243),"",'New Item CATEGORY TEAM TAB'!R243)</f>
        <v/>
      </c>
      <c r="H239" s="16" t="str">
        <f>IF(ISBLANK('New Item CATEGORY TEAM TAB'!BK243),"",'New Item CATEGORY TEAM TAB'!BK243)</f>
        <v/>
      </c>
      <c r="I239" s="19" t="str">
        <f>IF(ISBLANK('New Item CATEGORY TEAM TAB'!BT243),"",'New Item CATEGORY TEAM TAB'!BT243)</f>
        <v/>
      </c>
      <c r="J239" s="20" t="e">
        <f>IF(ISBLANK('New Item CATEGORY TEAM TAB'!BQ243),"",'New Item CATEGORY TEAM TAB'!BQ243)</f>
        <v>#N/A</v>
      </c>
      <c r="K239" s="2" t="str">
        <f>IF(ISBLANK('New Item CATEGORY TEAM TAB'!AE243),"",'New Item CATEGORY TEAM TAB'!AE243)</f>
        <v/>
      </c>
      <c r="L239" s="2" t="str">
        <f>IF(ISBLANK('New Item CATEGORY TEAM TAB'!AF243),"",'New Item CATEGORY TEAM TAB'!AF243)</f>
        <v/>
      </c>
      <c r="M239" s="2" t="str">
        <f>IF(ISBLANK('New Item CATEGORY TEAM TAB'!CL243),"",'New Item CATEGORY TEAM TAB'!CL243)</f>
        <v/>
      </c>
      <c r="N239" s="2" t="str">
        <f>IF(ISBLANK('New Item CATEGORY TEAM TAB'!AN243),"",'New Item CATEGORY TEAM TAB'!AN243)</f>
        <v/>
      </c>
      <c r="O239" s="21" t="str">
        <f>IF(ISBLANK('New Item CATEGORY TEAM TAB'!AO243),"",'New Item CATEGORY TEAM TAB'!AO243)</f>
        <v/>
      </c>
      <c r="P239" s="2" t="str">
        <f>IF(ISBLANK('New Item CATEGORY TEAM TAB'!AT243),"",'New Item CATEGORY TEAM TAB'!AT243)</f>
        <v xml:space="preserve"> </v>
      </c>
      <c r="Q239" s="2" t="str">
        <f>IF(ISBLANK(VLOOKUP(P239,DROPDOWN!K:L,2,FALSE)),"",VLOOKUP(P239,DROPDOWN!K:L,2,FALSE))</f>
        <v xml:space="preserve"> </v>
      </c>
      <c r="R239" s="2" t="str">
        <f>IF(ISBLANK('New Item CATEGORY TEAM TAB'!BN243),"",'New Item CATEGORY TEAM TAB'!BN243)</f>
        <v/>
      </c>
      <c r="S239" s="11"/>
      <c r="T239" s="13">
        <v>2</v>
      </c>
      <c r="U239" s="15" t="e">
        <f>IF(ISBLANK('New Item CATEGORY TEAM TAB'!BP243),"",'New Item CATEGORY TEAM TAB'!BP243)</f>
        <v>#N/A</v>
      </c>
      <c r="V239" s="2" t="s">
        <v>53</v>
      </c>
      <c r="W239" s="16"/>
      <c r="X239" s="223" t="str">
        <f>IF(ISBLANK('New Item CATEGORY TEAM TAB'!V243),"",'New Item CATEGORY TEAM TAB'!V243)</f>
        <v/>
      </c>
      <c r="Y239" s="223" t="str">
        <f>IF(ISBLANK('New Item CATEGORY TEAM TAB'!W243),"",'New Item CATEGORY TEAM TAB'!W243)</f>
        <v/>
      </c>
      <c r="Z239" s="47" t="e">
        <f>VLOOKUP(Y239,DROPDOWN!G:H,2,FALSE)</f>
        <v>#N/A</v>
      </c>
      <c r="AA239" s="47" t="str">
        <f>IF(ISBLANK('New Item CATEGORY TEAM TAB'!U243),"",'New Item CATEGORY TEAM TAB'!U243)</f>
        <v/>
      </c>
      <c r="AB239" s="47" t="str">
        <f>IF(ISBLANK('New Item CATEGORY TEAM TAB'!BE243),"",'New Item CATEGORY TEAM TAB'!BE243)</f>
        <v/>
      </c>
      <c r="AC239" s="47" t="str">
        <f>IF(ISBLANK('New Item CATEGORY TEAM TAB'!BF243),"",'New Item CATEGORY TEAM TAB'!BF243)</f>
        <v/>
      </c>
      <c r="AD239" s="256" t="str">
        <f>IF(ISBLANK('New Item CATEGORY TEAM TAB'!AU243),"",'New Item CATEGORY TEAM TAB'!AU243)</f>
        <v/>
      </c>
      <c r="AE239" s="255" t="str">
        <f>IF(ISBLANK('New Item CATEGORY TEAM TAB'!AV243),"",'New Item CATEGORY TEAM TAB'!AV243)</f>
        <v/>
      </c>
      <c r="AF239" s="13" t="str">
        <f>IF(ISBLANK('New Item CATEGORY TEAM TAB'!AW243),"",'New Item CATEGORY TEAM TAB'!AW243)</f>
        <v/>
      </c>
      <c r="AG239" s="2" t="str">
        <f>IF(ISBLANK('New Item CATEGORY TEAM TAB'!BM243),"",'New Item CATEGORY TEAM TAB'!BM243)</f>
        <v/>
      </c>
      <c r="AH239" s="2" t="str">
        <f>IF(ISBLANK('New Item CATEGORY TEAM TAB'!CA243),"",'New Item CATEGORY TEAM TAB'!CA243)</f>
        <v/>
      </c>
      <c r="AI239" s="2" t="str">
        <f>IF(ISBLANK('New Item CATEGORY TEAM TAB'!BY243),"",'New Item CATEGORY TEAM TAB'!BY243)</f>
        <v/>
      </c>
      <c r="AJ239" s="23" t="str">
        <f>IF(ISBLANK('New Item CATEGORY TEAM TAB'!Z243),"",'New Item CATEGORY TEAM TAB'!Z243)</f>
        <v/>
      </c>
      <c r="AK239" s="23" t="str">
        <f>IF(ISBLANK('New Item CATEGORY TEAM TAB'!AA243),"",'New Item CATEGORY TEAM TAB'!AA243)</f>
        <v/>
      </c>
      <c r="AL239" s="115" t="str">
        <f>IF(ISBLANK('New Item VENDOR TAB'!AK243),"",'New Item VENDOR TAB'!AK243)</f>
        <v/>
      </c>
      <c r="AM239" s="23" t="str">
        <f>IF(ISBLANK('New Item CATEGORY TEAM TAB'!BD243),"",'New Item CATEGORY TEAM TAB'!BD243)</f>
        <v/>
      </c>
      <c r="AN239" s="22" t="str">
        <f>IF(ISBLANK('New Item CATEGORY TEAM TAB'!X243),"",'New Item CATEGORY TEAM TAB'!X243)</f>
        <v/>
      </c>
      <c r="AO239" s="22" t="str">
        <f>IF(ISBLANK('New Item CATEGORY TEAM TAB'!Y243),"",'New Item CATEGORY TEAM TAB'!Y243)</f>
        <v/>
      </c>
      <c r="AP239" s="24" t="str">
        <f>IF(ISBLANK('New Item CATEGORY TEAM TAB'!AP243),"",'New Item CATEGORY TEAM TAB'!AP243)</f>
        <v/>
      </c>
      <c r="AQ239" s="24" t="str">
        <f>IF(ISBLANK('New Item CATEGORY TEAM TAB'!AP243),"",'New Item CATEGORY TEAM TAB'!AP243)</f>
        <v/>
      </c>
      <c r="AR239" s="21" t="str">
        <f>IF(ISBLANK('New Item CATEGORY TEAM TAB'!BU243),"",'New Item CATEGORY TEAM TAB'!BU243)</f>
        <v/>
      </c>
      <c r="AS239" s="225" t="str">
        <f>IF(ISBLANK('New Item CATEGORY TEAM TAB'!BW243),"",'New Item CATEGORY TEAM TAB'!BW243)</f>
        <v/>
      </c>
      <c r="AT239" s="20" t="str">
        <f>IF(ISBLANK('New Item CATEGORY TEAM TAB'!BR243),"",'New Item CATEGORY TEAM TAB'!BR243)</f>
        <v/>
      </c>
      <c r="AU239" s="47" t="str">
        <f>IF(ISBLANK('New Item CATEGORY TEAM TAB'!BS243),"",'New Item CATEGORY TEAM TAB'!BS243)</f>
        <v/>
      </c>
      <c r="AV239" s="2" t="str">
        <f t="shared" si="6"/>
        <v/>
      </c>
      <c r="AW239" s="2" t="str">
        <f>IF(ISBLANK('New Item CATEGORY TEAM TAB'!BX243),"",'New Item CATEGORY TEAM TAB'!BX243)</f>
        <v/>
      </c>
      <c r="AX239" s="2" t="str">
        <f t="shared" si="7"/>
        <v/>
      </c>
      <c r="AY239" s="2" t="str">
        <f>IF(ISBLANK('New Item CATEGORY TEAM TAB'!BZ243),"",'New Item CATEGORY TEAM TAB'!BZ243)</f>
        <v/>
      </c>
      <c r="AZ239" s="229" t="str">
        <f>IF(ISBLANK('New Item CATEGORY TEAM TAB'!AX243),"",'New Item CATEGORY TEAM TAB'!AX243)</f>
        <v/>
      </c>
      <c r="BA239" s="229" t="str">
        <f>IF(ISBLANK('New Item CATEGORY TEAM TAB'!AY243),"",'New Item CATEGORY TEAM TAB'!AY243)</f>
        <v/>
      </c>
      <c r="BB239" s="229" t="str">
        <f>IF(ISBLANK('New Item CATEGORY TEAM TAB'!AZ243),"",'New Item CATEGORY TEAM TAB'!AZ243)</f>
        <v/>
      </c>
      <c r="BC239" s="229" t="str">
        <f>IF(ISBLANK('New Item CATEGORY TEAM TAB'!BA243),"",'New Item CATEGORY TEAM TAB'!BA243)</f>
        <v/>
      </c>
      <c r="BD239" s="229" t="str">
        <f>IF(ISBLANK('New Item CATEGORY TEAM TAB'!BB243),"",'New Item CATEGORY TEAM TAB'!BB243)</f>
        <v/>
      </c>
      <c r="BE239" s="229" t="str">
        <f>IF(ISBLANK('New Item CATEGORY TEAM TAB'!BC243),"",'New Item CATEGORY TEAM TAB'!BC243)</f>
        <v/>
      </c>
      <c r="BF239" s="258" t="str">
        <f>IF(ISBLANK('New Item CATEGORY TEAM TAB'!CB243),"",'New Item CATEGORY TEAM TAB'!CB243)</f>
        <v/>
      </c>
      <c r="BG239" s="258" t="str">
        <f>IF(ISBLANK('New Item CATEGORY TEAM TAB'!CC243),"",'New Item CATEGORY TEAM TAB'!CC243)</f>
        <v/>
      </c>
      <c r="BH239" s="258" t="str">
        <f>IF(ISBLANK('New Item CATEGORY TEAM TAB'!CD243),"",'New Item CATEGORY TEAM TAB'!CD243)</f>
        <v/>
      </c>
      <c r="BI239" s="258" t="str">
        <f>IF(ISBLANK('New Item CATEGORY TEAM TAB'!CE243),"",'New Item CATEGORY TEAM TAB'!CE243)</f>
        <v/>
      </c>
      <c r="BJ239" s="258" t="str">
        <f>IF(ISBLANK('New Item CATEGORY TEAM TAB'!CF243),"",'New Item CATEGORY TEAM TAB'!CF243)</f>
        <v/>
      </c>
      <c r="BK239" s="258" t="str">
        <f>IF(ISBLANK('New Item CATEGORY TEAM TAB'!CG243),"",'New Item CATEGORY TEAM TAB'!CG243)</f>
        <v/>
      </c>
      <c r="BL239" s="258" t="str">
        <f>IF(ISBLANK('New Item CATEGORY TEAM TAB'!CH243),"",'New Item CATEGORY TEAM TAB'!CH243)</f>
        <v/>
      </c>
      <c r="BM239" s="258" t="str">
        <f>IF(ISBLANK('New Item CATEGORY TEAM TAB'!CI243),"",'New Item CATEGORY TEAM TAB'!CI243)</f>
        <v/>
      </c>
      <c r="BN239" s="258" t="str">
        <f>IF(ISBLANK('New Item CATEGORY TEAM TAB'!CK243),"",'New Item CATEGORY TEAM TAB'!CK243)</f>
        <v/>
      </c>
      <c r="BO239" s="258" t="str">
        <f>IF(ISBLANK('New Item CATEGORY TEAM TAB'!CJ243),"",'New Item CATEGORY TEAM TAB'!CJ243)</f>
        <v/>
      </c>
      <c r="BP239" s="258" t="str">
        <f>IF(ISBLANK('New Item CATEGORY TEAM TAB'!CM243),"",'New Item CATEGORY TEAM TAB'!CM243)</f>
        <v/>
      </c>
      <c r="BQ239" s="258" t="str">
        <f>IF(ISBLANK('New Item CATEGORY TEAM TAB'!CN243),"",'New Item CATEGORY TEAM TAB'!CN243)</f>
        <v/>
      </c>
      <c r="BR239" s="258" t="str">
        <f>IF(ISBLANK('New Item CATEGORY TEAM TAB'!CO243),"",'New Item CATEGORY TEAM TAB'!CO243)</f>
        <v/>
      </c>
    </row>
    <row r="240" spans="1:70" ht="15.6">
      <c r="A240" s="128" t="str">
        <f>IF(ISBLANK('New Item CATEGORY TEAM TAB'!E244),"",'New Item CATEGORY TEAM TAB'!E244)</f>
        <v/>
      </c>
      <c r="B240" s="2" t="str">
        <f>IF(ISBLANK('New Item CATEGORY TEAM TAB'!BL244),"",'New Item CATEGORY TEAM TAB'!BL244)</f>
        <v/>
      </c>
      <c r="C240" s="2" t="str">
        <f>IF(ISBLANK('New Item CATEGORY TEAM TAB'!AR244),"",'New Item CATEGORY TEAM TAB'!AR244)</f>
        <v/>
      </c>
      <c r="D240" s="2" t="str">
        <f>IF(ISBLANK('New Item CATEGORY TEAM TAB'!AK244),"",'New Item CATEGORY TEAM TAB'!AK244)</f>
        <v/>
      </c>
      <c r="E240" s="18" t="str">
        <f>IF(ISBLANK('New Item CATEGORY TEAM TAB'!M244),"",'New Item CATEGORY TEAM TAB'!M244)</f>
        <v/>
      </c>
      <c r="F240" s="18" t="str">
        <f>IF(ISBLANK('New Item CATEGORY TEAM TAB'!N244),"",'New Item CATEGORY TEAM TAB'!N244)</f>
        <v/>
      </c>
      <c r="G240" s="16" t="str">
        <f>IF(ISBLANK('New Item CATEGORY TEAM TAB'!R244),"",'New Item CATEGORY TEAM TAB'!R244)</f>
        <v/>
      </c>
      <c r="H240" s="16" t="str">
        <f>IF(ISBLANK('New Item CATEGORY TEAM TAB'!BK244),"",'New Item CATEGORY TEAM TAB'!BK244)</f>
        <v/>
      </c>
      <c r="I240" s="19" t="str">
        <f>IF(ISBLANK('New Item CATEGORY TEAM TAB'!BT244),"",'New Item CATEGORY TEAM TAB'!BT244)</f>
        <v/>
      </c>
      <c r="J240" s="20" t="e">
        <f>IF(ISBLANK('New Item CATEGORY TEAM TAB'!BQ244),"",'New Item CATEGORY TEAM TAB'!BQ244)</f>
        <v>#N/A</v>
      </c>
      <c r="K240" s="2" t="str">
        <f>IF(ISBLANK('New Item CATEGORY TEAM TAB'!AE244),"",'New Item CATEGORY TEAM TAB'!AE244)</f>
        <v/>
      </c>
      <c r="L240" s="2" t="str">
        <f>IF(ISBLANK('New Item CATEGORY TEAM TAB'!AF244),"",'New Item CATEGORY TEAM TAB'!AF244)</f>
        <v/>
      </c>
      <c r="M240" s="2" t="str">
        <f>IF(ISBLANK('New Item CATEGORY TEAM TAB'!CL244),"",'New Item CATEGORY TEAM TAB'!CL244)</f>
        <v/>
      </c>
      <c r="N240" s="2" t="str">
        <f>IF(ISBLANK('New Item CATEGORY TEAM TAB'!AN244),"",'New Item CATEGORY TEAM TAB'!AN244)</f>
        <v/>
      </c>
      <c r="O240" s="21" t="str">
        <f>IF(ISBLANK('New Item CATEGORY TEAM TAB'!AO244),"",'New Item CATEGORY TEAM TAB'!AO244)</f>
        <v/>
      </c>
      <c r="P240" s="2" t="str">
        <f>IF(ISBLANK('New Item CATEGORY TEAM TAB'!AT244),"",'New Item CATEGORY TEAM TAB'!AT244)</f>
        <v xml:space="preserve"> </v>
      </c>
      <c r="Q240" s="2" t="str">
        <f>IF(ISBLANK(VLOOKUP(P240,DROPDOWN!K:L,2,FALSE)),"",VLOOKUP(P240,DROPDOWN!K:L,2,FALSE))</f>
        <v xml:space="preserve"> </v>
      </c>
      <c r="R240" s="2" t="str">
        <f>IF(ISBLANK('New Item CATEGORY TEAM TAB'!BN244),"",'New Item CATEGORY TEAM TAB'!BN244)</f>
        <v/>
      </c>
      <c r="S240" s="11"/>
      <c r="T240" s="13">
        <v>2</v>
      </c>
      <c r="U240" s="15" t="e">
        <f>IF(ISBLANK('New Item CATEGORY TEAM TAB'!BP244),"",'New Item CATEGORY TEAM TAB'!BP244)</f>
        <v>#N/A</v>
      </c>
      <c r="V240" s="2" t="s">
        <v>53</v>
      </c>
      <c r="W240" s="16"/>
      <c r="X240" s="223" t="str">
        <f>IF(ISBLANK('New Item CATEGORY TEAM TAB'!V244),"",'New Item CATEGORY TEAM TAB'!V244)</f>
        <v/>
      </c>
      <c r="Y240" s="223" t="str">
        <f>IF(ISBLANK('New Item CATEGORY TEAM TAB'!W244),"",'New Item CATEGORY TEAM TAB'!W244)</f>
        <v/>
      </c>
      <c r="Z240" s="47" t="e">
        <f>VLOOKUP(Y240,DROPDOWN!G:H,2,FALSE)</f>
        <v>#N/A</v>
      </c>
      <c r="AA240" s="47" t="str">
        <f>IF(ISBLANK('New Item CATEGORY TEAM TAB'!U244),"",'New Item CATEGORY TEAM TAB'!U244)</f>
        <v/>
      </c>
      <c r="AB240" s="47" t="str">
        <f>IF(ISBLANK('New Item CATEGORY TEAM TAB'!BE244),"",'New Item CATEGORY TEAM TAB'!BE244)</f>
        <v/>
      </c>
      <c r="AC240" s="47" t="str">
        <f>IF(ISBLANK('New Item CATEGORY TEAM TAB'!BF244),"",'New Item CATEGORY TEAM TAB'!BF244)</f>
        <v/>
      </c>
      <c r="AD240" s="256" t="str">
        <f>IF(ISBLANK('New Item CATEGORY TEAM TAB'!AU244),"",'New Item CATEGORY TEAM TAB'!AU244)</f>
        <v/>
      </c>
      <c r="AE240" s="255" t="str">
        <f>IF(ISBLANK('New Item CATEGORY TEAM TAB'!AV244),"",'New Item CATEGORY TEAM TAB'!AV244)</f>
        <v/>
      </c>
      <c r="AF240" s="13" t="str">
        <f>IF(ISBLANK('New Item CATEGORY TEAM TAB'!AW244),"",'New Item CATEGORY TEAM TAB'!AW244)</f>
        <v/>
      </c>
      <c r="AG240" s="2" t="str">
        <f>IF(ISBLANK('New Item CATEGORY TEAM TAB'!BM244),"",'New Item CATEGORY TEAM TAB'!BM244)</f>
        <v/>
      </c>
      <c r="AH240" s="2" t="str">
        <f>IF(ISBLANK('New Item CATEGORY TEAM TAB'!CA244),"",'New Item CATEGORY TEAM TAB'!CA244)</f>
        <v/>
      </c>
      <c r="AI240" s="2" t="str">
        <f>IF(ISBLANK('New Item CATEGORY TEAM TAB'!BY244),"",'New Item CATEGORY TEAM TAB'!BY244)</f>
        <v/>
      </c>
      <c r="AJ240" s="23" t="str">
        <f>IF(ISBLANK('New Item CATEGORY TEAM TAB'!Z244),"",'New Item CATEGORY TEAM TAB'!Z244)</f>
        <v/>
      </c>
      <c r="AK240" s="23" t="str">
        <f>IF(ISBLANK('New Item CATEGORY TEAM TAB'!AA244),"",'New Item CATEGORY TEAM TAB'!AA244)</f>
        <v/>
      </c>
      <c r="AL240" s="115" t="str">
        <f>IF(ISBLANK('New Item VENDOR TAB'!AK244),"",'New Item VENDOR TAB'!AK244)</f>
        <v/>
      </c>
      <c r="AM240" s="23" t="str">
        <f>IF(ISBLANK('New Item CATEGORY TEAM TAB'!BD244),"",'New Item CATEGORY TEAM TAB'!BD244)</f>
        <v/>
      </c>
      <c r="AN240" s="22" t="str">
        <f>IF(ISBLANK('New Item CATEGORY TEAM TAB'!X244),"",'New Item CATEGORY TEAM TAB'!X244)</f>
        <v/>
      </c>
      <c r="AO240" s="22" t="str">
        <f>IF(ISBLANK('New Item CATEGORY TEAM TAB'!Y244),"",'New Item CATEGORY TEAM TAB'!Y244)</f>
        <v/>
      </c>
      <c r="AP240" s="24" t="str">
        <f>IF(ISBLANK('New Item CATEGORY TEAM TAB'!AP244),"",'New Item CATEGORY TEAM TAB'!AP244)</f>
        <v/>
      </c>
      <c r="AQ240" s="24" t="str">
        <f>IF(ISBLANK('New Item CATEGORY TEAM TAB'!AP244),"",'New Item CATEGORY TEAM TAB'!AP244)</f>
        <v/>
      </c>
      <c r="AR240" s="21" t="str">
        <f>IF(ISBLANK('New Item CATEGORY TEAM TAB'!BU244),"",'New Item CATEGORY TEAM TAB'!BU244)</f>
        <v/>
      </c>
      <c r="AS240" s="225" t="str">
        <f>IF(ISBLANK('New Item CATEGORY TEAM TAB'!BW244),"",'New Item CATEGORY TEAM TAB'!BW244)</f>
        <v/>
      </c>
      <c r="AT240" s="20" t="str">
        <f>IF(ISBLANK('New Item CATEGORY TEAM TAB'!BR244),"",'New Item CATEGORY TEAM TAB'!BR244)</f>
        <v/>
      </c>
      <c r="AU240" s="47" t="str">
        <f>IF(ISBLANK('New Item CATEGORY TEAM TAB'!BS244),"",'New Item CATEGORY TEAM TAB'!BS244)</f>
        <v/>
      </c>
      <c r="AV240" s="2" t="str">
        <f t="shared" si="6"/>
        <v/>
      </c>
      <c r="AW240" s="2" t="str">
        <f>IF(ISBLANK('New Item CATEGORY TEAM TAB'!BX244),"",'New Item CATEGORY TEAM TAB'!BX244)</f>
        <v/>
      </c>
      <c r="AX240" s="2" t="str">
        <f t="shared" si="7"/>
        <v/>
      </c>
      <c r="AY240" s="2" t="str">
        <f>IF(ISBLANK('New Item CATEGORY TEAM TAB'!BZ244),"",'New Item CATEGORY TEAM TAB'!BZ244)</f>
        <v/>
      </c>
      <c r="AZ240" s="229" t="str">
        <f>IF(ISBLANK('New Item CATEGORY TEAM TAB'!AX244),"",'New Item CATEGORY TEAM TAB'!AX244)</f>
        <v/>
      </c>
      <c r="BA240" s="229" t="str">
        <f>IF(ISBLANK('New Item CATEGORY TEAM TAB'!AY244),"",'New Item CATEGORY TEAM TAB'!AY244)</f>
        <v/>
      </c>
      <c r="BB240" s="229" t="str">
        <f>IF(ISBLANK('New Item CATEGORY TEAM TAB'!AZ244),"",'New Item CATEGORY TEAM TAB'!AZ244)</f>
        <v/>
      </c>
      <c r="BC240" s="229" t="str">
        <f>IF(ISBLANK('New Item CATEGORY TEAM TAB'!BA244),"",'New Item CATEGORY TEAM TAB'!BA244)</f>
        <v/>
      </c>
      <c r="BD240" s="229" t="str">
        <f>IF(ISBLANK('New Item CATEGORY TEAM TAB'!BB244),"",'New Item CATEGORY TEAM TAB'!BB244)</f>
        <v/>
      </c>
      <c r="BE240" s="229" t="str">
        <f>IF(ISBLANK('New Item CATEGORY TEAM TAB'!BC244),"",'New Item CATEGORY TEAM TAB'!BC244)</f>
        <v/>
      </c>
      <c r="BF240" s="258" t="str">
        <f>IF(ISBLANK('New Item CATEGORY TEAM TAB'!CB244),"",'New Item CATEGORY TEAM TAB'!CB244)</f>
        <v/>
      </c>
      <c r="BG240" s="258" t="str">
        <f>IF(ISBLANK('New Item CATEGORY TEAM TAB'!CC244),"",'New Item CATEGORY TEAM TAB'!CC244)</f>
        <v/>
      </c>
      <c r="BH240" s="258" t="str">
        <f>IF(ISBLANK('New Item CATEGORY TEAM TAB'!CD244),"",'New Item CATEGORY TEAM TAB'!CD244)</f>
        <v/>
      </c>
      <c r="BI240" s="258" t="str">
        <f>IF(ISBLANK('New Item CATEGORY TEAM TAB'!CE244),"",'New Item CATEGORY TEAM TAB'!CE244)</f>
        <v/>
      </c>
      <c r="BJ240" s="258" t="str">
        <f>IF(ISBLANK('New Item CATEGORY TEAM TAB'!CF244),"",'New Item CATEGORY TEAM TAB'!CF244)</f>
        <v/>
      </c>
      <c r="BK240" s="258" t="str">
        <f>IF(ISBLANK('New Item CATEGORY TEAM TAB'!CG244),"",'New Item CATEGORY TEAM TAB'!CG244)</f>
        <v/>
      </c>
      <c r="BL240" s="258" t="str">
        <f>IF(ISBLANK('New Item CATEGORY TEAM TAB'!CH244),"",'New Item CATEGORY TEAM TAB'!CH244)</f>
        <v/>
      </c>
      <c r="BM240" s="258" t="str">
        <f>IF(ISBLANK('New Item CATEGORY TEAM TAB'!CI244),"",'New Item CATEGORY TEAM TAB'!CI244)</f>
        <v/>
      </c>
      <c r="BN240" s="258" t="str">
        <f>IF(ISBLANK('New Item CATEGORY TEAM TAB'!CK244),"",'New Item CATEGORY TEAM TAB'!CK244)</f>
        <v/>
      </c>
      <c r="BO240" s="258" t="str">
        <f>IF(ISBLANK('New Item CATEGORY TEAM TAB'!CJ244),"",'New Item CATEGORY TEAM TAB'!CJ244)</f>
        <v/>
      </c>
      <c r="BP240" s="258" t="str">
        <f>IF(ISBLANK('New Item CATEGORY TEAM TAB'!CM244),"",'New Item CATEGORY TEAM TAB'!CM244)</f>
        <v/>
      </c>
      <c r="BQ240" s="258" t="str">
        <f>IF(ISBLANK('New Item CATEGORY TEAM TAB'!CN244),"",'New Item CATEGORY TEAM TAB'!CN244)</f>
        <v/>
      </c>
      <c r="BR240" s="258" t="str">
        <f>IF(ISBLANK('New Item CATEGORY TEAM TAB'!CO244),"",'New Item CATEGORY TEAM TAB'!CO244)</f>
        <v/>
      </c>
    </row>
    <row r="241" spans="1:70" ht="15.6">
      <c r="A241" s="128" t="str">
        <f>IF(ISBLANK('New Item CATEGORY TEAM TAB'!E245),"",'New Item CATEGORY TEAM TAB'!E245)</f>
        <v/>
      </c>
      <c r="B241" s="2" t="str">
        <f>IF(ISBLANK('New Item CATEGORY TEAM TAB'!BL245),"",'New Item CATEGORY TEAM TAB'!BL245)</f>
        <v/>
      </c>
      <c r="C241" s="2" t="str">
        <f>IF(ISBLANK('New Item CATEGORY TEAM TAB'!AR245),"",'New Item CATEGORY TEAM TAB'!AR245)</f>
        <v/>
      </c>
      <c r="D241" s="2" t="str">
        <f>IF(ISBLANK('New Item CATEGORY TEAM TAB'!AK245),"",'New Item CATEGORY TEAM TAB'!AK245)</f>
        <v/>
      </c>
      <c r="E241" s="18" t="str">
        <f>IF(ISBLANK('New Item CATEGORY TEAM TAB'!M245),"",'New Item CATEGORY TEAM TAB'!M245)</f>
        <v/>
      </c>
      <c r="F241" s="18" t="str">
        <f>IF(ISBLANK('New Item CATEGORY TEAM TAB'!N245),"",'New Item CATEGORY TEAM TAB'!N245)</f>
        <v/>
      </c>
      <c r="G241" s="16" t="str">
        <f>IF(ISBLANK('New Item CATEGORY TEAM TAB'!R245),"",'New Item CATEGORY TEAM TAB'!R245)</f>
        <v/>
      </c>
      <c r="H241" s="16" t="str">
        <f>IF(ISBLANK('New Item CATEGORY TEAM TAB'!BK245),"",'New Item CATEGORY TEAM TAB'!BK245)</f>
        <v/>
      </c>
      <c r="I241" s="19" t="str">
        <f>IF(ISBLANK('New Item CATEGORY TEAM TAB'!BT245),"",'New Item CATEGORY TEAM TAB'!BT245)</f>
        <v/>
      </c>
      <c r="J241" s="20" t="e">
        <f>IF(ISBLANK('New Item CATEGORY TEAM TAB'!BQ245),"",'New Item CATEGORY TEAM TAB'!BQ245)</f>
        <v>#N/A</v>
      </c>
      <c r="K241" s="2" t="str">
        <f>IF(ISBLANK('New Item CATEGORY TEAM TAB'!AE245),"",'New Item CATEGORY TEAM TAB'!AE245)</f>
        <v/>
      </c>
      <c r="L241" s="2" t="str">
        <f>IF(ISBLANK('New Item CATEGORY TEAM TAB'!AF245),"",'New Item CATEGORY TEAM TAB'!AF245)</f>
        <v/>
      </c>
      <c r="M241" s="2" t="str">
        <f>IF(ISBLANK('New Item CATEGORY TEAM TAB'!CL245),"",'New Item CATEGORY TEAM TAB'!CL245)</f>
        <v/>
      </c>
      <c r="N241" s="2" t="str">
        <f>IF(ISBLANK('New Item CATEGORY TEAM TAB'!AN245),"",'New Item CATEGORY TEAM TAB'!AN245)</f>
        <v/>
      </c>
      <c r="O241" s="21" t="str">
        <f>IF(ISBLANK('New Item CATEGORY TEAM TAB'!AO245),"",'New Item CATEGORY TEAM TAB'!AO245)</f>
        <v/>
      </c>
      <c r="P241" s="2" t="str">
        <f>IF(ISBLANK('New Item CATEGORY TEAM TAB'!AT245),"",'New Item CATEGORY TEAM TAB'!AT245)</f>
        <v xml:space="preserve"> </v>
      </c>
      <c r="Q241" s="2" t="str">
        <f>IF(ISBLANK(VLOOKUP(P241,DROPDOWN!K:L,2,FALSE)),"",VLOOKUP(P241,DROPDOWN!K:L,2,FALSE))</f>
        <v xml:space="preserve"> </v>
      </c>
      <c r="R241" s="2" t="str">
        <f>IF(ISBLANK('New Item CATEGORY TEAM TAB'!BN245),"",'New Item CATEGORY TEAM TAB'!BN245)</f>
        <v/>
      </c>
      <c r="S241" s="11"/>
      <c r="T241" s="13">
        <v>2</v>
      </c>
      <c r="U241" s="15" t="e">
        <f>IF(ISBLANK('New Item CATEGORY TEAM TAB'!BP245),"",'New Item CATEGORY TEAM TAB'!BP245)</f>
        <v>#N/A</v>
      </c>
      <c r="V241" s="2" t="s">
        <v>53</v>
      </c>
      <c r="W241" s="16"/>
      <c r="X241" s="223" t="str">
        <f>IF(ISBLANK('New Item CATEGORY TEAM TAB'!V245),"",'New Item CATEGORY TEAM TAB'!V245)</f>
        <v/>
      </c>
      <c r="Y241" s="223" t="str">
        <f>IF(ISBLANK('New Item CATEGORY TEAM TAB'!W245),"",'New Item CATEGORY TEAM TAB'!W245)</f>
        <v/>
      </c>
      <c r="Z241" s="47" t="e">
        <f>VLOOKUP(Y241,DROPDOWN!G:H,2,FALSE)</f>
        <v>#N/A</v>
      </c>
      <c r="AA241" s="47" t="str">
        <f>IF(ISBLANK('New Item CATEGORY TEAM TAB'!U245),"",'New Item CATEGORY TEAM TAB'!U245)</f>
        <v/>
      </c>
      <c r="AB241" s="47" t="str">
        <f>IF(ISBLANK('New Item CATEGORY TEAM TAB'!BE245),"",'New Item CATEGORY TEAM TAB'!BE245)</f>
        <v/>
      </c>
      <c r="AC241" s="47" t="str">
        <f>IF(ISBLANK('New Item CATEGORY TEAM TAB'!BF245),"",'New Item CATEGORY TEAM TAB'!BF245)</f>
        <v/>
      </c>
      <c r="AD241" s="256" t="str">
        <f>IF(ISBLANK('New Item CATEGORY TEAM TAB'!AU245),"",'New Item CATEGORY TEAM TAB'!AU245)</f>
        <v/>
      </c>
      <c r="AE241" s="255" t="str">
        <f>IF(ISBLANK('New Item CATEGORY TEAM TAB'!AV245),"",'New Item CATEGORY TEAM TAB'!AV245)</f>
        <v/>
      </c>
      <c r="AF241" s="13" t="str">
        <f>IF(ISBLANK('New Item CATEGORY TEAM TAB'!AW245),"",'New Item CATEGORY TEAM TAB'!AW245)</f>
        <v/>
      </c>
      <c r="AG241" s="2" t="str">
        <f>IF(ISBLANK('New Item CATEGORY TEAM TAB'!BM245),"",'New Item CATEGORY TEAM TAB'!BM245)</f>
        <v/>
      </c>
      <c r="AH241" s="2" t="str">
        <f>IF(ISBLANK('New Item CATEGORY TEAM TAB'!CA245),"",'New Item CATEGORY TEAM TAB'!CA245)</f>
        <v/>
      </c>
      <c r="AI241" s="2" t="str">
        <f>IF(ISBLANK('New Item CATEGORY TEAM TAB'!BY245),"",'New Item CATEGORY TEAM TAB'!BY245)</f>
        <v/>
      </c>
      <c r="AJ241" s="23" t="str">
        <f>IF(ISBLANK('New Item CATEGORY TEAM TAB'!Z245),"",'New Item CATEGORY TEAM TAB'!Z245)</f>
        <v/>
      </c>
      <c r="AK241" s="23" t="str">
        <f>IF(ISBLANK('New Item CATEGORY TEAM TAB'!AA245),"",'New Item CATEGORY TEAM TAB'!AA245)</f>
        <v/>
      </c>
      <c r="AL241" s="115" t="str">
        <f>IF(ISBLANK('New Item VENDOR TAB'!AK245),"",'New Item VENDOR TAB'!AK245)</f>
        <v/>
      </c>
      <c r="AM241" s="23" t="str">
        <f>IF(ISBLANK('New Item CATEGORY TEAM TAB'!BD245),"",'New Item CATEGORY TEAM TAB'!BD245)</f>
        <v/>
      </c>
      <c r="AN241" s="22" t="str">
        <f>IF(ISBLANK('New Item CATEGORY TEAM TAB'!X245),"",'New Item CATEGORY TEAM TAB'!X245)</f>
        <v/>
      </c>
      <c r="AO241" s="22" t="str">
        <f>IF(ISBLANK('New Item CATEGORY TEAM TAB'!Y245),"",'New Item CATEGORY TEAM TAB'!Y245)</f>
        <v/>
      </c>
      <c r="AP241" s="24" t="str">
        <f>IF(ISBLANK('New Item CATEGORY TEAM TAB'!AP245),"",'New Item CATEGORY TEAM TAB'!AP245)</f>
        <v/>
      </c>
      <c r="AQ241" s="24" t="str">
        <f>IF(ISBLANK('New Item CATEGORY TEAM TAB'!AP245),"",'New Item CATEGORY TEAM TAB'!AP245)</f>
        <v/>
      </c>
      <c r="AR241" s="21" t="str">
        <f>IF(ISBLANK('New Item CATEGORY TEAM TAB'!BU245),"",'New Item CATEGORY TEAM TAB'!BU245)</f>
        <v/>
      </c>
      <c r="AS241" s="225" t="str">
        <f>IF(ISBLANK('New Item CATEGORY TEAM TAB'!BW245),"",'New Item CATEGORY TEAM TAB'!BW245)</f>
        <v/>
      </c>
      <c r="AT241" s="20" t="str">
        <f>IF(ISBLANK('New Item CATEGORY TEAM TAB'!BR245),"",'New Item CATEGORY TEAM TAB'!BR245)</f>
        <v/>
      </c>
      <c r="AU241" s="47" t="str">
        <f>IF(ISBLANK('New Item CATEGORY TEAM TAB'!BS245),"",'New Item CATEGORY TEAM TAB'!BS245)</f>
        <v/>
      </c>
      <c r="AV241" s="2" t="str">
        <f t="shared" si="6"/>
        <v/>
      </c>
      <c r="AW241" s="2" t="str">
        <f>IF(ISBLANK('New Item CATEGORY TEAM TAB'!BX245),"",'New Item CATEGORY TEAM TAB'!BX245)</f>
        <v/>
      </c>
      <c r="AX241" s="2" t="str">
        <f t="shared" si="7"/>
        <v/>
      </c>
      <c r="AY241" s="2" t="str">
        <f>IF(ISBLANK('New Item CATEGORY TEAM TAB'!BZ245),"",'New Item CATEGORY TEAM TAB'!BZ245)</f>
        <v/>
      </c>
      <c r="AZ241" s="229" t="str">
        <f>IF(ISBLANK('New Item CATEGORY TEAM TAB'!AX245),"",'New Item CATEGORY TEAM TAB'!AX245)</f>
        <v/>
      </c>
      <c r="BA241" s="229" t="str">
        <f>IF(ISBLANK('New Item CATEGORY TEAM TAB'!AY245),"",'New Item CATEGORY TEAM TAB'!AY245)</f>
        <v/>
      </c>
      <c r="BB241" s="229" t="str">
        <f>IF(ISBLANK('New Item CATEGORY TEAM TAB'!AZ245),"",'New Item CATEGORY TEAM TAB'!AZ245)</f>
        <v/>
      </c>
      <c r="BC241" s="229" t="str">
        <f>IF(ISBLANK('New Item CATEGORY TEAM TAB'!BA245),"",'New Item CATEGORY TEAM TAB'!BA245)</f>
        <v/>
      </c>
      <c r="BD241" s="229" t="str">
        <f>IF(ISBLANK('New Item CATEGORY TEAM TAB'!BB245),"",'New Item CATEGORY TEAM TAB'!BB245)</f>
        <v/>
      </c>
      <c r="BE241" s="229" t="str">
        <f>IF(ISBLANK('New Item CATEGORY TEAM TAB'!BC245),"",'New Item CATEGORY TEAM TAB'!BC245)</f>
        <v/>
      </c>
      <c r="BF241" s="258" t="str">
        <f>IF(ISBLANK('New Item CATEGORY TEAM TAB'!CB245),"",'New Item CATEGORY TEAM TAB'!CB245)</f>
        <v/>
      </c>
      <c r="BG241" s="258" t="str">
        <f>IF(ISBLANK('New Item CATEGORY TEAM TAB'!CC245),"",'New Item CATEGORY TEAM TAB'!CC245)</f>
        <v/>
      </c>
      <c r="BH241" s="258" t="str">
        <f>IF(ISBLANK('New Item CATEGORY TEAM TAB'!CD245),"",'New Item CATEGORY TEAM TAB'!CD245)</f>
        <v/>
      </c>
      <c r="BI241" s="258" t="str">
        <f>IF(ISBLANK('New Item CATEGORY TEAM TAB'!CE245),"",'New Item CATEGORY TEAM TAB'!CE245)</f>
        <v/>
      </c>
      <c r="BJ241" s="258" t="str">
        <f>IF(ISBLANK('New Item CATEGORY TEAM TAB'!CF245),"",'New Item CATEGORY TEAM TAB'!CF245)</f>
        <v/>
      </c>
      <c r="BK241" s="258" t="str">
        <f>IF(ISBLANK('New Item CATEGORY TEAM TAB'!CG245),"",'New Item CATEGORY TEAM TAB'!CG245)</f>
        <v/>
      </c>
      <c r="BL241" s="258" t="str">
        <f>IF(ISBLANK('New Item CATEGORY TEAM TAB'!CH245),"",'New Item CATEGORY TEAM TAB'!CH245)</f>
        <v/>
      </c>
      <c r="BM241" s="258" t="str">
        <f>IF(ISBLANK('New Item CATEGORY TEAM TAB'!CI245),"",'New Item CATEGORY TEAM TAB'!CI245)</f>
        <v/>
      </c>
      <c r="BN241" s="258" t="str">
        <f>IF(ISBLANK('New Item CATEGORY TEAM TAB'!CK245),"",'New Item CATEGORY TEAM TAB'!CK245)</f>
        <v/>
      </c>
      <c r="BO241" s="258" t="str">
        <f>IF(ISBLANK('New Item CATEGORY TEAM TAB'!CJ245),"",'New Item CATEGORY TEAM TAB'!CJ245)</f>
        <v/>
      </c>
      <c r="BP241" s="258" t="str">
        <f>IF(ISBLANK('New Item CATEGORY TEAM TAB'!CM245),"",'New Item CATEGORY TEAM TAB'!CM245)</f>
        <v/>
      </c>
      <c r="BQ241" s="258" t="str">
        <f>IF(ISBLANK('New Item CATEGORY TEAM TAB'!CN245),"",'New Item CATEGORY TEAM TAB'!CN245)</f>
        <v/>
      </c>
      <c r="BR241" s="258" t="str">
        <f>IF(ISBLANK('New Item CATEGORY TEAM TAB'!CO245),"",'New Item CATEGORY TEAM TAB'!CO245)</f>
        <v/>
      </c>
    </row>
    <row r="242" spans="1:70" ht="15.6">
      <c r="A242" s="128" t="str">
        <f>IF(ISBLANK('New Item CATEGORY TEAM TAB'!E246),"",'New Item CATEGORY TEAM TAB'!E246)</f>
        <v/>
      </c>
      <c r="B242" s="2" t="str">
        <f>IF(ISBLANK('New Item CATEGORY TEAM TAB'!BL246),"",'New Item CATEGORY TEAM TAB'!BL246)</f>
        <v/>
      </c>
      <c r="C242" s="2" t="str">
        <f>IF(ISBLANK('New Item CATEGORY TEAM TAB'!AR246),"",'New Item CATEGORY TEAM TAB'!AR246)</f>
        <v/>
      </c>
      <c r="D242" s="2" t="str">
        <f>IF(ISBLANK('New Item CATEGORY TEAM TAB'!AK246),"",'New Item CATEGORY TEAM TAB'!AK246)</f>
        <v/>
      </c>
      <c r="E242" s="18" t="str">
        <f>IF(ISBLANK('New Item CATEGORY TEAM TAB'!M246),"",'New Item CATEGORY TEAM TAB'!M246)</f>
        <v/>
      </c>
      <c r="F242" s="18" t="str">
        <f>IF(ISBLANK('New Item CATEGORY TEAM TAB'!N246),"",'New Item CATEGORY TEAM TAB'!N246)</f>
        <v/>
      </c>
      <c r="G242" s="16" t="str">
        <f>IF(ISBLANK('New Item CATEGORY TEAM TAB'!R246),"",'New Item CATEGORY TEAM TAB'!R246)</f>
        <v/>
      </c>
      <c r="H242" s="16" t="str">
        <f>IF(ISBLANK('New Item CATEGORY TEAM TAB'!BK246),"",'New Item CATEGORY TEAM TAB'!BK246)</f>
        <v/>
      </c>
      <c r="I242" s="19" t="str">
        <f>IF(ISBLANK('New Item CATEGORY TEAM TAB'!BT246),"",'New Item CATEGORY TEAM TAB'!BT246)</f>
        <v/>
      </c>
      <c r="J242" s="20" t="e">
        <f>IF(ISBLANK('New Item CATEGORY TEAM TAB'!BQ246),"",'New Item CATEGORY TEAM TAB'!BQ246)</f>
        <v>#N/A</v>
      </c>
      <c r="K242" s="2" t="str">
        <f>IF(ISBLANK('New Item CATEGORY TEAM TAB'!AE246),"",'New Item CATEGORY TEAM TAB'!AE246)</f>
        <v/>
      </c>
      <c r="L242" s="2" t="str">
        <f>IF(ISBLANK('New Item CATEGORY TEAM TAB'!AF246),"",'New Item CATEGORY TEAM TAB'!AF246)</f>
        <v/>
      </c>
      <c r="M242" s="2" t="str">
        <f>IF(ISBLANK('New Item CATEGORY TEAM TAB'!CL246),"",'New Item CATEGORY TEAM TAB'!CL246)</f>
        <v/>
      </c>
      <c r="N242" s="2" t="str">
        <f>IF(ISBLANK('New Item CATEGORY TEAM TAB'!AN246),"",'New Item CATEGORY TEAM TAB'!AN246)</f>
        <v/>
      </c>
      <c r="O242" s="21" t="str">
        <f>IF(ISBLANK('New Item CATEGORY TEAM TAB'!AO246),"",'New Item CATEGORY TEAM TAB'!AO246)</f>
        <v/>
      </c>
      <c r="P242" s="2" t="str">
        <f>IF(ISBLANK('New Item CATEGORY TEAM TAB'!AT246),"",'New Item CATEGORY TEAM TAB'!AT246)</f>
        <v xml:space="preserve"> </v>
      </c>
      <c r="Q242" s="2" t="str">
        <f>IF(ISBLANK(VLOOKUP(P242,DROPDOWN!K:L,2,FALSE)),"",VLOOKUP(P242,DROPDOWN!K:L,2,FALSE))</f>
        <v xml:space="preserve"> </v>
      </c>
      <c r="R242" s="2" t="str">
        <f>IF(ISBLANK('New Item CATEGORY TEAM TAB'!BN246),"",'New Item CATEGORY TEAM TAB'!BN246)</f>
        <v/>
      </c>
      <c r="S242" s="11"/>
      <c r="T242" s="13">
        <v>2</v>
      </c>
      <c r="U242" s="15" t="e">
        <f>IF(ISBLANK('New Item CATEGORY TEAM TAB'!BP246),"",'New Item CATEGORY TEAM TAB'!BP246)</f>
        <v>#N/A</v>
      </c>
      <c r="V242" s="2" t="s">
        <v>53</v>
      </c>
      <c r="W242" s="16"/>
      <c r="X242" s="223" t="str">
        <f>IF(ISBLANK('New Item CATEGORY TEAM TAB'!V246),"",'New Item CATEGORY TEAM TAB'!V246)</f>
        <v/>
      </c>
      <c r="Y242" s="223" t="str">
        <f>IF(ISBLANK('New Item CATEGORY TEAM TAB'!W246),"",'New Item CATEGORY TEAM TAB'!W246)</f>
        <v/>
      </c>
      <c r="Z242" s="47" t="e">
        <f>VLOOKUP(Y242,DROPDOWN!G:H,2,FALSE)</f>
        <v>#N/A</v>
      </c>
      <c r="AA242" s="47" t="str">
        <f>IF(ISBLANK('New Item CATEGORY TEAM TAB'!U246),"",'New Item CATEGORY TEAM TAB'!U246)</f>
        <v/>
      </c>
      <c r="AB242" s="47" t="str">
        <f>IF(ISBLANK('New Item CATEGORY TEAM TAB'!BE246),"",'New Item CATEGORY TEAM TAB'!BE246)</f>
        <v/>
      </c>
      <c r="AC242" s="47" t="str">
        <f>IF(ISBLANK('New Item CATEGORY TEAM TAB'!BF246),"",'New Item CATEGORY TEAM TAB'!BF246)</f>
        <v/>
      </c>
      <c r="AD242" s="256" t="str">
        <f>IF(ISBLANK('New Item CATEGORY TEAM TAB'!AU246),"",'New Item CATEGORY TEAM TAB'!AU246)</f>
        <v/>
      </c>
      <c r="AE242" s="255" t="str">
        <f>IF(ISBLANK('New Item CATEGORY TEAM TAB'!AV246),"",'New Item CATEGORY TEAM TAB'!AV246)</f>
        <v/>
      </c>
      <c r="AF242" s="13" t="str">
        <f>IF(ISBLANK('New Item CATEGORY TEAM TAB'!AW246),"",'New Item CATEGORY TEAM TAB'!AW246)</f>
        <v/>
      </c>
      <c r="AG242" s="2" t="str">
        <f>IF(ISBLANK('New Item CATEGORY TEAM TAB'!BM246),"",'New Item CATEGORY TEAM TAB'!BM246)</f>
        <v/>
      </c>
      <c r="AH242" s="2" t="str">
        <f>IF(ISBLANK('New Item CATEGORY TEAM TAB'!CA246),"",'New Item CATEGORY TEAM TAB'!CA246)</f>
        <v/>
      </c>
      <c r="AI242" s="2" t="str">
        <f>IF(ISBLANK('New Item CATEGORY TEAM TAB'!BY246),"",'New Item CATEGORY TEAM TAB'!BY246)</f>
        <v/>
      </c>
      <c r="AJ242" s="23" t="str">
        <f>IF(ISBLANK('New Item CATEGORY TEAM TAB'!Z246),"",'New Item CATEGORY TEAM TAB'!Z246)</f>
        <v/>
      </c>
      <c r="AK242" s="23" t="str">
        <f>IF(ISBLANK('New Item CATEGORY TEAM TAB'!AA246),"",'New Item CATEGORY TEAM TAB'!AA246)</f>
        <v/>
      </c>
      <c r="AL242" s="115" t="str">
        <f>IF(ISBLANK('New Item VENDOR TAB'!AK246),"",'New Item VENDOR TAB'!AK246)</f>
        <v/>
      </c>
      <c r="AM242" s="23" t="str">
        <f>IF(ISBLANK('New Item CATEGORY TEAM TAB'!BD246),"",'New Item CATEGORY TEAM TAB'!BD246)</f>
        <v/>
      </c>
      <c r="AN242" s="22" t="str">
        <f>IF(ISBLANK('New Item CATEGORY TEAM TAB'!X246),"",'New Item CATEGORY TEAM TAB'!X246)</f>
        <v/>
      </c>
      <c r="AO242" s="22" t="str">
        <f>IF(ISBLANK('New Item CATEGORY TEAM TAB'!Y246),"",'New Item CATEGORY TEAM TAB'!Y246)</f>
        <v/>
      </c>
      <c r="AP242" s="24" t="str">
        <f>IF(ISBLANK('New Item CATEGORY TEAM TAB'!AP246),"",'New Item CATEGORY TEAM TAB'!AP246)</f>
        <v/>
      </c>
      <c r="AQ242" s="24" t="str">
        <f>IF(ISBLANK('New Item CATEGORY TEAM TAB'!AP246),"",'New Item CATEGORY TEAM TAB'!AP246)</f>
        <v/>
      </c>
      <c r="AR242" s="21" t="str">
        <f>IF(ISBLANK('New Item CATEGORY TEAM TAB'!BU246),"",'New Item CATEGORY TEAM TAB'!BU246)</f>
        <v/>
      </c>
      <c r="AS242" s="225" t="str">
        <f>IF(ISBLANK('New Item CATEGORY TEAM TAB'!BW246),"",'New Item CATEGORY TEAM TAB'!BW246)</f>
        <v/>
      </c>
      <c r="AT242" s="20" t="str">
        <f>IF(ISBLANK('New Item CATEGORY TEAM TAB'!BR246),"",'New Item CATEGORY TEAM TAB'!BR246)</f>
        <v/>
      </c>
      <c r="AU242" s="47" t="str">
        <f>IF(ISBLANK('New Item CATEGORY TEAM TAB'!BS246),"",'New Item CATEGORY TEAM TAB'!BS246)</f>
        <v/>
      </c>
      <c r="AV242" s="2" t="str">
        <f t="shared" si="6"/>
        <v/>
      </c>
      <c r="AW242" s="2" t="str">
        <f>IF(ISBLANK('New Item CATEGORY TEAM TAB'!BX246),"",'New Item CATEGORY TEAM TAB'!BX246)</f>
        <v/>
      </c>
      <c r="AX242" s="2" t="str">
        <f t="shared" si="7"/>
        <v/>
      </c>
      <c r="AY242" s="2" t="str">
        <f>IF(ISBLANK('New Item CATEGORY TEAM TAB'!BZ246),"",'New Item CATEGORY TEAM TAB'!BZ246)</f>
        <v/>
      </c>
      <c r="AZ242" s="229" t="str">
        <f>IF(ISBLANK('New Item CATEGORY TEAM TAB'!AX246),"",'New Item CATEGORY TEAM TAB'!AX246)</f>
        <v/>
      </c>
      <c r="BA242" s="229" t="str">
        <f>IF(ISBLANK('New Item CATEGORY TEAM TAB'!AY246),"",'New Item CATEGORY TEAM TAB'!AY246)</f>
        <v/>
      </c>
      <c r="BB242" s="229" t="str">
        <f>IF(ISBLANK('New Item CATEGORY TEAM TAB'!AZ246),"",'New Item CATEGORY TEAM TAB'!AZ246)</f>
        <v/>
      </c>
      <c r="BC242" s="229" t="str">
        <f>IF(ISBLANK('New Item CATEGORY TEAM TAB'!BA246),"",'New Item CATEGORY TEAM TAB'!BA246)</f>
        <v/>
      </c>
      <c r="BD242" s="229" t="str">
        <f>IF(ISBLANK('New Item CATEGORY TEAM TAB'!BB246),"",'New Item CATEGORY TEAM TAB'!BB246)</f>
        <v/>
      </c>
      <c r="BE242" s="229" t="str">
        <f>IF(ISBLANK('New Item CATEGORY TEAM TAB'!BC246),"",'New Item CATEGORY TEAM TAB'!BC246)</f>
        <v/>
      </c>
      <c r="BF242" s="258" t="str">
        <f>IF(ISBLANK('New Item CATEGORY TEAM TAB'!CB246),"",'New Item CATEGORY TEAM TAB'!CB246)</f>
        <v/>
      </c>
      <c r="BG242" s="258" t="str">
        <f>IF(ISBLANK('New Item CATEGORY TEAM TAB'!CC246),"",'New Item CATEGORY TEAM TAB'!CC246)</f>
        <v/>
      </c>
      <c r="BH242" s="258" t="str">
        <f>IF(ISBLANK('New Item CATEGORY TEAM TAB'!CD246),"",'New Item CATEGORY TEAM TAB'!CD246)</f>
        <v/>
      </c>
      <c r="BI242" s="258" t="str">
        <f>IF(ISBLANK('New Item CATEGORY TEAM TAB'!CE246),"",'New Item CATEGORY TEAM TAB'!CE246)</f>
        <v/>
      </c>
      <c r="BJ242" s="258" t="str">
        <f>IF(ISBLANK('New Item CATEGORY TEAM TAB'!CF246),"",'New Item CATEGORY TEAM TAB'!CF246)</f>
        <v/>
      </c>
      <c r="BK242" s="258" t="str">
        <f>IF(ISBLANK('New Item CATEGORY TEAM TAB'!CG246),"",'New Item CATEGORY TEAM TAB'!CG246)</f>
        <v/>
      </c>
      <c r="BL242" s="258" t="str">
        <f>IF(ISBLANK('New Item CATEGORY TEAM TAB'!CH246),"",'New Item CATEGORY TEAM TAB'!CH246)</f>
        <v/>
      </c>
      <c r="BM242" s="258" t="str">
        <f>IF(ISBLANK('New Item CATEGORY TEAM TAB'!CI246),"",'New Item CATEGORY TEAM TAB'!CI246)</f>
        <v/>
      </c>
      <c r="BN242" s="258" t="str">
        <f>IF(ISBLANK('New Item CATEGORY TEAM TAB'!CK246),"",'New Item CATEGORY TEAM TAB'!CK246)</f>
        <v/>
      </c>
      <c r="BO242" s="258" t="str">
        <f>IF(ISBLANK('New Item CATEGORY TEAM TAB'!CJ246),"",'New Item CATEGORY TEAM TAB'!CJ246)</f>
        <v/>
      </c>
      <c r="BP242" s="258" t="str">
        <f>IF(ISBLANK('New Item CATEGORY TEAM TAB'!CM246),"",'New Item CATEGORY TEAM TAB'!CM246)</f>
        <v/>
      </c>
      <c r="BQ242" s="258" t="str">
        <f>IF(ISBLANK('New Item CATEGORY TEAM TAB'!CN246),"",'New Item CATEGORY TEAM TAB'!CN246)</f>
        <v/>
      </c>
      <c r="BR242" s="258" t="str">
        <f>IF(ISBLANK('New Item CATEGORY TEAM TAB'!CO246),"",'New Item CATEGORY TEAM TAB'!CO246)</f>
        <v/>
      </c>
    </row>
    <row r="243" spans="1:70" ht="15.6">
      <c r="A243" s="128" t="str">
        <f>IF(ISBLANK('New Item CATEGORY TEAM TAB'!E247),"",'New Item CATEGORY TEAM TAB'!E247)</f>
        <v/>
      </c>
      <c r="B243" s="2" t="str">
        <f>IF(ISBLANK('New Item CATEGORY TEAM TAB'!BL247),"",'New Item CATEGORY TEAM TAB'!BL247)</f>
        <v/>
      </c>
      <c r="C243" s="2" t="str">
        <f>IF(ISBLANK('New Item CATEGORY TEAM TAB'!AR247),"",'New Item CATEGORY TEAM TAB'!AR247)</f>
        <v/>
      </c>
      <c r="D243" s="2" t="str">
        <f>IF(ISBLANK('New Item CATEGORY TEAM TAB'!AK247),"",'New Item CATEGORY TEAM TAB'!AK247)</f>
        <v/>
      </c>
      <c r="E243" s="18" t="str">
        <f>IF(ISBLANK('New Item CATEGORY TEAM TAB'!M247),"",'New Item CATEGORY TEAM TAB'!M247)</f>
        <v/>
      </c>
      <c r="F243" s="18" t="str">
        <f>IF(ISBLANK('New Item CATEGORY TEAM TAB'!N247),"",'New Item CATEGORY TEAM TAB'!N247)</f>
        <v/>
      </c>
      <c r="G243" s="16" t="str">
        <f>IF(ISBLANK('New Item CATEGORY TEAM TAB'!R247),"",'New Item CATEGORY TEAM TAB'!R247)</f>
        <v/>
      </c>
      <c r="H243" s="16" t="str">
        <f>IF(ISBLANK('New Item CATEGORY TEAM TAB'!BK247),"",'New Item CATEGORY TEAM TAB'!BK247)</f>
        <v/>
      </c>
      <c r="I243" s="19" t="str">
        <f>IF(ISBLANK('New Item CATEGORY TEAM TAB'!BT247),"",'New Item CATEGORY TEAM TAB'!BT247)</f>
        <v/>
      </c>
      <c r="J243" s="20" t="e">
        <f>IF(ISBLANK('New Item CATEGORY TEAM TAB'!BQ247),"",'New Item CATEGORY TEAM TAB'!BQ247)</f>
        <v>#N/A</v>
      </c>
      <c r="K243" s="2" t="str">
        <f>IF(ISBLANK('New Item CATEGORY TEAM TAB'!AE247),"",'New Item CATEGORY TEAM TAB'!AE247)</f>
        <v/>
      </c>
      <c r="L243" s="2" t="str">
        <f>IF(ISBLANK('New Item CATEGORY TEAM TAB'!AF247),"",'New Item CATEGORY TEAM TAB'!AF247)</f>
        <v/>
      </c>
      <c r="M243" s="2" t="str">
        <f>IF(ISBLANK('New Item CATEGORY TEAM TAB'!CL247),"",'New Item CATEGORY TEAM TAB'!CL247)</f>
        <v/>
      </c>
      <c r="N243" s="2" t="str">
        <f>IF(ISBLANK('New Item CATEGORY TEAM TAB'!AN247),"",'New Item CATEGORY TEAM TAB'!AN247)</f>
        <v/>
      </c>
      <c r="O243" s="21" t="str">
        <f>IF(ISBLANK('New Item CATEGORY TEAM TAB'!AO247),"",'New Item CATEGORY TEAM TAB'!AO247)</f>
        <v/>
      </c>
      <c r="P243" s="2" t="str">
        <f>IF(ISBLANK('New Item CATEGORY TEAM TAB'!AT247),"",'New Item CATEGORY TEAM TAB'!AT247)</f>
        <v xml:space="preserve"> </v>
      </c>
      <c r="Q243" s="2" t="str">
        <f>IF(ISBLANK(VLOOKUP(P243,DROPDOWN!K:L,2,FALSE)),"",VLOOKUP(P243,DROPDOWN!K:L,2,FALSE))</f>
        <v xml:space="preserve"> </v>
      </c>
      <c r="R243" s="2" t="str">
        <f>IF(ISBLANK('New Item CATEGORY TEAM TAB'!BN247),"",'New Item CATEGORY TEAM TAB'!BN247)</f>
        <v/>
      </c>
      <c r="S243" s="11"/>
      <c r="T243" s="13">
        <v>2</v>
      </c>
      <c r="U243" s="15" t="e">
        <f>IF(ISBLANK('New Item CATEGORY TEAM TAB'!BP247),"",'New Item CATEGORY TEAM TAB'!BP247)</f>
        <v>#N/A</v>
      </c>
      <c r="V243" s="2" t="s">
        <v>53</v>
      </c>
      <c r="W243" s="16"/>
      <c r="X243" s="223" t="str">
        <f>IF(ISBLANK('New Item CATEGORY TEAM TAB'!V247),"",'New Item CATEGORY TEAM TAB'!V247)</f>
        <v/>
      </c>
      <c r="Y243" s="223" t="str">
        <f>IF(ISBLANK('New Item CATEGORY TEAM TAB'!W247),"",'New Item CATEGORY TEAM TAB'!W247)</f>
        <v/>
      </c>
      <c r="Z243" s="47" t="e">
        <f>VLOOKUP(Y243,DROPDOWN!G:H,2,FALSE)</f>
        <v>#N/A</v>
      </c>
      <c r="AA243" s="47" t="str">
        <f>IF(ISBLANK('New Item CATEGORY TEAM TAB'!U247),"",'New Item CATEGORY TEAM TAB'!U247)</f>
        <v/>
      </c>
      <c r="AB243" s="47" t="str">
        <f>IF(ISBLANK('New Item CATEGORY TEAM TAB'!BE247),"",'New Item CATEGORY TEAM TAB'!BE247)</f>
        <v/>
      </c>
      <c r="AC243" s="47" t="str">
        <f>IF(ISBLANK('New Item CATEGORY TEAM TAB'!BF247),"",'New Item CATEGORY TEAM TAB'!BF247)</f>
        <v/>
      </c>
      <c r="AD243" s="256" t="str">
        <f>IF(ISBLANK('New Item CATEGORY TEAM TAB'!AU247),"",'New Item CATEGORY TEAM TAB'!AU247)</f>
        <v/>
      </c>
      <c r="AE243" s="255" t="str">
        <f>IF(ISBLANK('New Item CATEGORY TEAM TAB'!AV247),"",'New Item CATEGORY TEAM TAB'!AV247)</f>
        <v/>
      </c>
      <c r="AF243" s="13" t="str">
        <f>IF(ISBLANK('New Item CATEGORY TEAM TAB'!AW247),"",'New Item CATEGORY TEAM TAB'!AW247)</f>
        <v/>
      </c>
      <c r="AG243" s="2" t="str">
        <f>IF(ISBLANK('New Item CATEGORY TEAM TAB'!BM247),"",'New Item CATEGORY TEAM TAB'!BM247)</f>
        <v/>
      </c>
      <c r="AH243" s="2" t="str">
        <f>IF(ISBLANK('New Item CATEGORY TEAM TAB'!CA247),"",'New Item CATEGORY TEAM TAB'!CA247)</f>
        <v/>
      </c>
      <c r="AI243" s="2" t="str">
        <f>IF(ISBLANK('New Item CATEGORY TEAM TAB'!BY247),"",'New Item CATEGORY TEAM TAB'!BY247)</f>
        <v/>
      </c>
      <c r="AJ243" s="23" t="str">
        <f>IF(ISBLANK('New Item CATEGORY TEAM TAB'!Z247),"",'New Item CATEGORY TEAM TAB'!Z247)</f>
        <v/>
      </c>
      <c r="AK243" s="23" t="str">
        <f>IF(ISBLANK('New Item CATEGORY TEAM TAB'!AA247),"",'New Item CATEGORY TEAM TAB'!AA247)</f>
        <v/>
      </c>
      <c r="AL243" s="115" t="str">
        <f>IF(ISBLANK('New Item VENDOR TAB'!AK247),"",'New Item VENDOR TAB'!AK247)</f>
        <v/>
      </c>
      <c r="AM243" s="23" t="str">
        <f>IF(ISBLANK('New Item CATEGORY TEAM TAB'!BD247),"",'New Item CATEGORY TEAM TAB'!BD247)</f>
        <v/>
      </c>
      <c r="AN243" s="22" t="str">
        <f>IF(ISBLANK('New Item CATEGORY TEAM TAB'!X247),"",'New Item CATEGORY TEAM TAB'!X247)</f>
        <v/>
      </c>
      <c r="AO243" s="22" t="str">
        <f>IF(ISBLANK('New Item CATEGORY TEAM TAB'!Y247),"",'New Item CATEGORY TEAM TAB'!Y247)</f>
        <v/>
      </c>
      <c r="AP243" s="24" t="str">
        <f>IF(ISBLANK('New Item CATEGORY TEAM TAB'!AP247),"",'New Item CATEGORY TEAM TAB'!AP247)</f>
        <v/>
      </c>
      <c r="AQ243" s="24" t="str">
        <f>IF(ISBLANK('New Item CATEGORY TEAM TAB'!AP247),"",'New Item CATEGORY TEAM TAB'!AP247)</f>
        <v/>
      </c>
      <c r="AR243" s="21" t="str">
        <f>IF(ISBLANK('New Item CATEGORY TEAM TAB'!BU247),"",'New Item CATEGORY TEAM TAB'!BU247)</f>
        <v/>
      </c>
      <c r="AS243" s="225" t="str">
        <f>IF(ISBLANK('New Item CATEGORY TEAM TAB'!BW247),"",'New Item CATEGORY TEAM TAB'!BW247)</f>
        <v/>
      </c>
      <c r="AT243" s="20" t="str">
        <f>IF(ISBLANK('New Item CATEGORY TEAM TAB'!BR247),"",'New Item CATEGORY TEAM TAB'!BR247)</f>
        <v/>
      </c>
      <c r="AU243" s="47" t="str">
        <f>IF(ISBLANK('New Item CATEGORY TEAM TAB'!BS247),"",'New Item CATEGORY TEAM TAB'!BS247)</f>
        <v/>
      </c>
      <c r="AV243" s="2" t="str">
        <f t="shared" si="6"/>
        <v/>
      </c>
      <c r="AW243" s="2" t="str">
        <f>IF(ISBLANK('New Item CATEGORY TEAM TAB'!BX247),"",'New Item CATEGORY TEAM TAB'!BX247)</f>
        <v/>
      </c>
      <c r="AX243" s="2" t="str">
        <f t="shared" si="7"/>
        <v/>
      </c>
      <c r="AY243" s="2" t="str">
        <f>IF(ISBLANK('New Item CATEGORY TEAM TAB'!BZ247),"",'New Item CATEGORY TEAM TAB'!BZ247)</f>
        <v/>
      </c>
      <c r="AZ243" s="229" t="str">
        <f>IF(ISBLANK('New Item CATEGORY TEAM TAB'!AX247),"",'New Item CATEGORY TEAM TAB'!AX247)</f>
        <v/>
      </c>
      <c r="BA243" s="229" t="str">
        <f>IF(ISBLANK('New Item CATEGORY TEAM TAB'!AY247),"",'New Item CATEGORY TEAM TAB'!AY247)</f>
        <v/>
      </c>
      <c r="BB243" s="229" t="str">
        <f>IF(ISBLANK('New Item CATEGORY TEAM TAB'!AZ247),"",'New Item CATEGORY TEAM TAB'!AZ247)</f>
        <v/>
      </c>
      <c r="BC243" s="229" t="str">
        <f>IF(ISBLANK('New Item CATEGORY TEAM TAB'!BA247),"",'New Item CATEGORY TEAM TAB'!BA247)</f>
        <v/>
      </c>
      <c r="BD243" s="229" t="str">
        <f>IF(ISBLANK('New Item CATEGORY TEAM TAB'!BB247),"",'New Item CATEGORY TEAM TAB'!BB247)</f>
        <v/>
      </c>
      <c r="BE243" s="229" t="str">
        <f>IF(ISBLANK('New Item CATEGORY TEAM TAB'!BC247),"",'New Item CATEGORY TEAM TAB'!BC247)</f>
        <v/>
      </c>
      <c r="BF243" s="258" t="str">
        <f>IF(ISBLANK('New Item CATEGORY TEAM TAB'!CB247),"",'New Item CATEGORY TEAM TAB'!CB247)</f>
        <v/>
      </c>
      <c r="BG243" s="258" t="str">
        <f>IF(ISBLANK('New Item CATEGORY TEAM TAB'!CC247),"",'New Item CATEGORY TEAM TAB'!CC247)</f>
        <v/>
      </c>
      <c r="BH243" s="258" t="str">
        <f>IF(ISBLANK('New Item CATEGORY TEAM TAB'!CD247),"",'New Item CATEGORY TEAM TAB'!CD247)</f>
        <v/>
      </c>
      <c r="BI243" s="258" t="str">
        <f>IF(ISBLANK('New Item CATEGORY TEAM TAB'!CE247),"",'New Item CATEGORY TEAM TAB'!CE247)</f>
        <v/>
      </c>
      <c r="BJ243" s="258" t="str">
        <f>IF(ISBLANK('New Item CATEGORY TEAM TAB'!CF247),"",'New Item CATEGORY TEAM TAB'!CF247)</f>
        <v/>
      </c>
      <c r="BK243" s="258" t="str">
        <f>IF(ISBLANK('New Item CATEGORY TEAM TAB'!CG247),"",'New Item CATEGORY TEAM TAB'!CG247)</f>
        <v/>
      </c>
      <c r="BL243" s="258" t="str">
        <f>IF(ISBLANK('New Item CATEGORY TEAM TAB'!CH247),"",'New Item CATEGORY TEAM TAB'!CH247)</f>
        <v/>
      </c>
      <c r="BM243" s="258" t="str">
        <f>IF(ISBLANK('New Item CATEGORY TEAM TAB'!CI247),"",'New Item CATEGORY TEAM TAB'!CI247)</f>
        <v/>
      </c>
      <c r="BN243" s="258" t="str">
        <f>IF(ISBLANK('New Item CATEGORY TEAM TAB'!CK247),"",'New Item CATEGORY TEAM TAB'!CK247)</f>
        <v/>
      </c>
      <c r="BO243" s="258" t="str">
        <f>IF(ISBLANK('New Item CATEGORY TEAM TAB'!CJ247),"",'New Item CATEGORY TEAM TAB'!CJ247)</f>
        <v/>
      </c>
      <c r="BP243" s="258" t="str">
        <f>IF(ISBLANK('New Item CATEGORY TEAM TAB'!CM247),"",'New Item CATEGORY TEAM TAB'!CM247)</f>
        <v/>
      </c>
      <c r="BQ243" s="258" t="str">
        <f>IF(ISBLANK('New Item CATEGORY TEAM TAB'!CN247),"",'New Item CATEGORY TEAM TAB'!CN247)</f>
        <v/>
      </c>
      <c r="BR243" s="258" t="str">
        <f>IF(ISBLANK('New Item CATEGORY TEAM TAB'!CO247),"",'New Item CATEGORY TEAM TAB'!CO247)</f>
        <v/>
      </c>
    </row>
    <row r="244" spans="1:70" ht="15.6">
      <c r="A244" s="128" t="str">
        <f>IF(ISBLANK('New Item CATEGORY TEAM TAB'!E248),"",'New Item CATEGORY TEAM TAB'!E248)</f>
        <v/>
      </c>
      <c r="B244" s="2" t="str">
        <f>IF(ISBLANK('New Item CATEGORY TEAM TAB'!BL248),"",'New Item CATEGORY TEAM TAB'!BL248)</f>
        <v/>
      </c>
      <c r="C244" s="2" t="str">
        <f>IF(ISBLANK('New Item CATEGORY TEAM TAB'!AR248),"",'New Item CATEGORY TEAM TAB'!AR248)</f>
        <v/>
      </c>
      <c r="D244" s="2" t="str">
        <f>IF(ISBLANK('New Item CATEGORY TEAM TAB'!AK248),"",'New Item CATEGORY TEAM TAB'!AK248)</f>
        <v/>
      </c>
      <c r="E244" s="18" t="str">
        <f>IF(ISBLANK('New Item CATEGORY TEAM TAB'!M248),"",'New Item CATEGORY TEAM TAB'!M248)</f>
        <v/>
      </c>
      <c r="F244" s="18" t="str">
        <f>IF(ISBLANK('New Item CATEGORY TEAM TAB'!N248),"",'New Item CATEGORY TEAM TAB'!N248)</f>
        <v/>
      </c>
      <c r="G244" s="16" t="str">
        <f>IF(ISBLANK('New Item CATEGORY TEAM TAB'!R248),"",'New Item CATEGORY TEAM TAB'!R248)</f>
        <v/>
      </c>
      <c r="H244" s="16" t="str">
        <f>IF(ISBLANK('New Item CATEGORY TEAM TAB'!BK248),"",'New Item CATEGORY TEAM TAB'!BK248)</f>
        <v/>
      </c>
      <c r="I244" s="19" t="str">
        <f>IF(ISBLANK('New Item CATEGORY TEAM TAB'!BT248),"",'New Item CATEGORY TEAM TAB'!BT248)</f>
        <v/>
      </c>
      <c r="J244" s="20" t="e">
        <f>IF(ISBLANK('New Item CATEGORY TEAM TAB'!BQ248),"",'New Item CATEGORY TEAM TAB'!BQ248)</f>
        <v>#N/A</v>
      </c>
      <c r="K244" s="2" t="str">
        <f>IF(ISBLANK('New Item CATEGORY TEAM TAB'!AE248),"",'New Item CATEGORY TEAM TAB'!AE248)</f>
        <v/>
      </c>
      <c r="L244" s="2" t="str">
        <f>IF(ISBLANK('New Item CATEGORY TEAM TAB'!AF248),"",'New Item CATEGORY TEAM TAB'!AF248)</f>
        <v/>
      </c>
      <c r="M244" s="2" t="str">
        <f>IF(ISBLANK('New Item CATEGORY TEAM TAB'!CL248),"",'New Item CATEGORY TEAM TAB'!CL248)</f>
        <v/>
      </c>
      <c r="N244" s="2" t="str">
        <f>IF(ISBLANK('New Item CATEGORY TEAM TAB'!AN248),"",'New Item CATEGORY TEAM TAB'!AN248)</f>
        <v/>
      </c>
      <c r="O244" s="21" t="str">
        <f>IF(ISBLANK('New Item CATEGORY TEAM TAB'!AO248),"",'New Item CATEGORY TEAM TAB'!AO248)</f>
        <v/>
      </c>
      <c r="P244" s="2" t="str">
        <f>IF(ISBLANK('New Item CATEGORY TEAM TAB'!AT248),"",'New Item CATEGORY TEAM TAB'!AT248)</f>
        <v xml:space="preserve"> </v>
      </c>
      <c r="Q244" s="2" t="str">
        <f>IF(ISBLANK(VLOOKUP(P244,DROPDOWN!K:L,2,FALSE)),"",VLOOKUP(P244,DROPDOWN!K:L,2,FALSE))</f>
        <v xml:space="preserve"> </v>
      </c>
      <c r="R244" s="2" t="str">
        <f>IF(ISBLANK('New Item CATEGORY TEAM TAB'!BN248),"",'New Item CATEGORY TEAM TAB'!BN248)</f>
        <v/>
      </c>
      <c r="S244" s="11"/>
      <c r="T244" s="13">
        <v>2</v>
      </c>
      <c r="U244" s="15" t="e">
        <f>IF(ISBLANK('New Item CATEGORY TEAM TAB'!BP248),"",'New Item CATEGORY TEAM TAB'!BP248)</f>
        <v>#N/A</v>
      </c>
      <c r="V244" s="2" t="s">
        <v>53</v>
      </c>
      <c r="W244" s="16"/>
      <c r="X244" s="223" t="str">
        <f>IF(ISBLANK('New Item CATEGORY TEAM TAB'!V248),"",'New Item CATEGORY TEAM TAB'!V248)</f>
        <v/>
      </c>
      <c r="Y244" s="223" t="str">
        <f>IF(ISBLANK('New Item CATEGORY TEAM TAB'!W248),"",'New Item CATEGORY TEAM TAB'!W248)</f>
        <v/>
      </c>
      <c r="Z244" s="47" t="e">
        <f>VLOOKUP(Y244,DROPDOWN!G:H,2,FALSE)</f>
        <v>#N/A</v>
      </c>
      <c r="AA244" s="47" t="str">
        <f>IF(ISBLANK('New Item CATEGORY TEAM TAB'!U248),"",'New Item CATEGORY TEAM TAB'!U248)</f>
        <v/>
      </c>
      <c r="AB244" s="47" t="str">
        <f>IF(ISBLANK('New Item CATEGORY TEAM TAB'!BE248),"",'New Item CATEGORY TEAM TAB'!BE248)</f>
        <v/>
      </c>
      <c r="AC244" s="47" t="str">
        <f>IF(ISBLANK('New Item CATEGORY TEAM TAB'!BF248),"",'New Item CATEGORY TEAM TAB'!BF248)</f>
        <v/>
      </c>
      <c r="AD244" s="256" t="str">
        <f>IF(ISBLANK('New Item CATEGORY TEAM TAB'!AU248),"",'New Item CATEGORY TEAM TAB'!AU248)</f>
        <v/>
      </c>
      <c r="AE244" s="255" t="str">
        <f>IF(ISBLANK('New Item CATEGORY TEAM TAB'!AV248),"",'New Item CATEGORY TEAM TAB'!AV248)</f>
        <v/>
      </c>
      <c r="AF244" s="13" t="str">
        <f>IF(ISBLANK('New Item CATEGORY TEAM TAB'!AW248),"",'New Item CATEGORY TEAM TAB'!AW248)</f>
        <v/>
      </c>
      <c r="AG244" s="2" t="str">
        <f>IF(ISBLANK('New Item CATEGORY TEAM TAB'!BM248),"",'New Item CATEGORY TEAM TAB'!BM248)</f>
        <v/>
      </c>
      <c r="AH244" s="2" t="str">
        <f>IF(ISBLANK('New Item CATEGORY TEAM TAB'!CA248),"",'New Item CATEGORY TEAM TAB'!CA248)</f>
        <v/>
      </c>
      <c r="AI244" s="2" t="str">
        <f>IF(ISBLANK('New Item CATEGORY TEAM TAB'!BY248),"",'New Item CATEGORY TEAM TAB'!BY248)</f>
        <v/>
      </c>
      <c r="AJ244" s="23" t="str">
        <f>IF(ISBLANK('New Item CATEGORY TEAM TAB'!Z248),"",'New Item CATEGORY TEAM TAB'!Z248)</f>
        <v/>
      </c>
      <c r="AK244" s="23" t="str">
        <f>IF(ISBLANK('New Item CATEGORY TEAM TAB'!AA248),"",'New Item CATEGORY TEAM TAB'!AA248)</f>
        <v/>
      </c>
      <c r="AL244" s="115" t="str">
        <f>IF(ISBLANK('New Item VENDOR TAB'!AK248),"",'New Item VENDOR TAB'!AK248)</f>
        <v/>
      </c>
      <c r="AM244" s="23" t="str">
        <f>IF(ISBLANK('New Item CATEGORY TEAM TAB'!BD248),"",'New Item CATEGORY TEAM TAB'!BD248)</f>
        <v/>
      </c>
      <c r="AN244" s="22" t="str">
        <f>IF(ISBLANK('New Item CATEGORY TEAM TAB'!X248),"",'New Item CATEGORY TEAM TAB'!X248)</f>
        <v/>
      </c>
      <c r="AO244" s="22" t="str">
        <f>IF(ISBLANK('New Item CATEGORY TEAM TAB'!Y248),"",'New Item CATEGORY TEAM TAB'!Y248)</f>
        <v/>
      </c>
      <c r="AP244" s="24" t="str">
        <f>IF(ISBLANK('New Item CATEGORY TEAM TAB'!AP248),"",'New Item CATEGORY TEAM TAB'!AP248)</f>
        <v/>
      </c>
      <c r="AQ244" s="24" t="str">
        <f>IF(ISBLANK('New Item CATEGORY TEAM TAB'!AP248),"",'New Item CATEGORY TEAM TAB'!AP248)</f>
        <v/>
      </c>
      <c r="AR244" s="21" t="str">
        <f>IF(ISBLANK('New Item CATEGORY TEAM TAB'!BU248),"",'New Item CATEGORY TEAM TAB'!BU248)</f>
        <v/>
      </c>
      <c r="AS244" s="225" t="str">
        <f>IF(ISBLANK('New Item CATEGORY TEAM TAB'!BW248),"",'New Item CATEGORY TEAM TAB'!BW248)</f>
        <v/>
      </c>
      <c r="AT244" s="20" t="str">
        <f>IF(ISBLANK('New Item CATEGORY TEAM TAB'!BR248),"",'New Item CATEGORY TEAM TAB'!BR248)</f>
        <v/>
      </c>
      <c r="AU244" s="47" t="str">
        <f>IF(ISBLANK('New Item CATEGORY TEAM TAB'!BS248),"",'New Item CATEGORY TEAM TAB'!BS248)</f>
        <v/>
      </c>
      <c r="AV244" s="2" t="str">
        <f t="shared" si="6"/>
        <v/>
      </c>
      <c r="AW244" s="2" t="str">
        <f>IF(ISBLANK('New Item CATEGORY TEAM TAB'!BX248),"",'New Item CATEGORY TEAM TAB'!BX248)</f>
        <v/>
      </c>
      <c r="AX244" s="2" t="str">
        <f t="shared" si="7"/>
        <v/>
      </c>
      <c r="AY244" s="2" t="str">
        <f>IF(ISBLANK('New Item CATEGORY TEAM TAB'!BZ248),"",'New Item CATEGORY TEAM TAB'!BZ248)</f>
        <v/>
      </c>
      <c r="AZ244" s="229" t="str">
        <f>IF(ISBLANK('New Item CATEGORY TEAM TAB'!AX248),"",'New Item CATEGORY TEAM TAB'!AX248)</f>
        <v/>
      </c>
      <c r="BA244" s="229" t="str">
        <f>IF(ISBLANK('New Item CATEGORY TEAM TAB'!AY248),"",'New Item CATEGORY TEAM TAB'!AY248)</f>
        <v/>
      </c>
      <c r="BB244" s="229" t="str">
        <f>IF(ISBLANK('New Item CATEGORY TEAM TAB'!AZ248),"",'New Item CATEGORY TEAM TAB'!AZ248)</f>
        <v/>
      </c>
      <c r="BC244" s="229" t="str">
        <f>IF(ISBLANK('New Item CATEGORY TEAM TAB'!BA248),"",'New Item CATEGORY TEAM TAB'!BA248)</f>
        <v/>
      </c>
      <c r="BD244" s="229" t="str">
        <f>IF(ISBLANK('New Item CATEGORY TEAM TAB'!BB248),"",'New Item CATEGORY TEAM TAB'!BB248)</f>
        <v/>
      </c>
      <c r="BE244" s="229" t="str">
        <f>IF(ISBLANK('New Item CATEGORY TEAM TAB'!BC248),"",'New Item CATEGORY TEAM TAB'!BC248)</f>
        <v/>
      </c>
      <c r="BF244" s="258" t="str">
        <f>IF(ISBLANK('New Item CATEGORY TEAM TAB'!CB248),"",'New Item CATEGORY TEAM TAB'!CB248)</f>
        <v/>
      </c>
      <c r="BG244" s="258" t="str">
        <f>IF(ISBLANK('New Item CATEGORY TEAM TAB'!CC248),"",'New Item CATEGORY TEAM TAB'!CC248)</f>
        <v/>
      </c>
      <c r="BH244" s="258" t="str">
        <f>IF(ISBLANK('New Item CATEGORY TEAM TAB'!CD248),"",'New Item CATEGORY TEAM TAB'!CD248)</f>
        <v/>
      </c>
      <c r="BI244" s="258" t="str">
        <f>IF(ISBLANK('New Item CATEGORY TEAM TAB'!CE248),"",'New Item CATEGORY TEAM TAB'!CE248)</f>
        <v/>
      </c>
      <c r="BJ244" s="258" t="str">
        <f>IF(ISBLANK('New Item CATEGORY TEAM TAB'!CF248),"",'New Item CATEGORY TEAM TAB'!CF248)</f>
        <v/>
      </c>
      <c r="BK244" s="258" t="str">
        <f>IF(ISBLANK('New Item CATEGORY TEAM TAB'!CG248),"",'New Item CATEGORY TEAM TAB'!CG248)</f>
        <v/>
      </c>
      <c r="BL244" s="258" t="str">
        <f>IF(ISBLANK('New Item CATEGORY TEAM TAB'!CH248),"",'New Item CATEGORY TEAM TAB'!CH248)</f>
        <v/>
      </c>
      <c r="BM244" s="258" t="str">
        <f>IF(ISBLANK('New Item CATEGORY TEAM TAB'!CI248),"",'New Item CATEGORY TEAM TAB'!CI248)</f>
        <v/>
      </c>
      <c r="BN244" s="258" t="str">
        <f>IF(ISBLANK('New Item CATEGORY TEAM TAB'!CK248),"",'New Item CATEGORY TEAM TAB'!CK248)</f>
        <v/>
      </c>
      <c r="BO244" s="258" t="str">
        <f>IF(ISBLANK('New Item CATEGORY TEAM TAB'!CJ248),"",'New Item CATEGORY TEAM TAB'!CJ248)</f>
        <v/>
      </c>
      <c r="BP244" s="258" t="str">
        <f>IF(ISBLANK('New Item CATEGORY TEAM TAB'!CM248),"",'New Item CATEGORY TEAM TAB'!CM248)</f>
        <v/>
      </c>
      <c r="BQ244" s="258" t="str">
        <f>IF(ISBLANK('New Item CATEGORY TEAM TAB'!CN248),"",'New Item CATEGORY TEAM TAB'!CN248)</f>
        <v/>
      </c>
      <c r="BR244" s="258" t="str">
        <f>IF(ISBLANK('New Item CATEGORY TEAM TAB'!CO248),"",'New Item CATEGORY TEAM TAB'!CO248)</f>
        <v/>
      </c>
    </row>
    <row r="245" spans="1:70" ht="15.6">
      <c r="A245" s="128" t="str">
        <f>IF(ISBLANK('New Item CATEGORY TEAM TAB'!E249),"",'New Item CATEGORY TEAM TAB'!E249)</f>
        <v/>
      </c>
      <c r="B245" s="2" t="str">
        <f>IF(ISBLANK('New Item CATEGORY TEAM TAB'!BL249),"",'New Item CATEGORY TEAM TAB'!BL249)</f>
        <v/>
      </c>
      <c r="C245" s="2" t="str">
        <f>IF(ISBLANK('New Item CATEGORY TEAM TAB'!AR249),"",'New Item CATEGORY TEAM TAB'!AR249)</f>
        <v/>
      </c>
      <c r="D245" s="2" t="str">
        <f>IF(ISBLANK('New Item CATEGORY TEAM TAB'!AK249),"",'New Item CATEGORY TEAM TAB'!AK249)</f>
        <v/>
      </c>
      <c r="E245" s="18" t="str">
        <f>IF(ISBLANK('New Item CATEGORY TEAM TAB'!M249),"",'New Item CATEGORY TEAM TAB'!M249)</f>
        <v/>
      </c>
      <c r="F245" s="18" t="str">
        <f>IF(ISBLANK('New Item CATEGORY TEAM TAB'!N249),"",'New Item CATEGORY TEAM TAB'!N249)</f>
        <v/>
      </c>
      <c r="G245" s="16" t="str">
        <f>IF(ISBLANK('New Item CATEGORY TEAM TAB'!R249),"",'New Item CATEGORY TEAM TAB'!R249)</f>
        <v/>
      </c>
      <c r="H245" s="16" t="str">
        <f>IF(ISBLANK('New Item CATEGORY TEAM TAB'!BK249),"",'New Item CATEGORY TEAM TAB'!BK249)</f>
        <v/>
      </c>
      <c r="I245" s="19" t="str">
        <f>IF(ISBLANK('New Item CATEGORY TEAM TAB'!BT249),"",'New Item CATEGORY TEAM TAB'!BT249)</f>
        <v/>
      </c>
      <c r="J245" s="20" t="e">
        <f>IF(ISBLANK('New Item CATEGORY TEAM TAB'!BQ249),"",'New Item CATEGORY TEAM TAB'!BQ249)</f>
        <v>#N/A</v>
      </c>
      <c r="K245" s="2" t="str">
        <f>IF(ISBLANK('New Item CATEGORY TEAM TAB'!AE249),"",'New Item CATEGORY TEAM TAB'!AE249)</f>
        <v/>
      </c>
      <c r="L245" s="2" t="str">
        <f>IF(ISBLANK('New Item CATEGORY TEAM TAB'!AF249),"",'New Item CATEGORY TEAM TAB'!AF249)</f>
        <v/>
      </c>
      <c r="M245" s="2" t="str">
        <f>IF(ISBLANK('New Item CATEGORY TEAM TAB'!CL249),"",'New Item CATEGORY TEAM TAB'!CL249)</f>
        <v/>
      </c>
      <c r="N245" s="2" t="str">
        <f>IF(ISBLANK('New Item CATEGORY TEAM TAB'!AN249),"",'New Item CATEGORY TEAM TAB'!AN249)</f>
        <v/>
      </c>
      <c r="O245" s="21" t="str">
        <f>IF(ISBLANK('New Item CATEGORY TEAM TAB'!AO249),"",'New Item CATEGORY TEAM TAB'!AO249)</f>
        <v/>
      </c>
      <c r="P245" s="2" t="str">
        <f>IF(ISBLANK('New Item CATEGORY TEAM TAB'!AT249),"",'New Item CATEGORY TEAM TAB'!AT249)</f>
        <v xml:space="preserve"> </v>
      </c>
      <c r="Q245" s="2" t="str">
        <f>IF(ISBLANK(VLOOKUP(P245,DROPDOWN!K:L,2,FALSE)),"",VLOOKUP(P245,DROPDOWN!K:L,2,FALSE))</f>
        <v xml:space="preserve"> </v>
      </c>
      <c r="R245" s="2" t="str">
        <f>IF(ISBLANK('New Item CATEGORY TEAM TAB'!BN249),"",'New Item CATEGORY TEAM TAB'!BN249)</f>
        <v/>
      </c>
      <c r="S245" s="11"/>
      <c r="T245" s="13">
        <v>2</v>
      </c>
      <c r="U245" s="15" t="e">
        <f>IF(ISBLANK('New Item CATEGORY TEAM TAB'!BP249),"",'New Item CATEGORY TEAM TAB'!BP249)</f>
        <v>#N/A</v>
      </c>
      <c r="V245" s="2" t="s">
        <v>53</v>
      </c>
      <c r="W245" s="16"/>
      <c r="X245" s="223" t="str">
        <f>IF(ISBLANK('New Item CATEGORY TEAM TAB'!V249),"",'New Item CATEGORY TEAM TAB'!V249)</f>
        <v/>
      </c>
      <c r="Y245" s="223" t="str">
        <f>IF(ISBLANK('New Item CATEGORY TEAM TAB'!W249),"",'New Item CATEGORY TEAM TAB'!W249)</f>
        <v/>
      </c>
      <c r="Z245" s="47" t="e">
        <f>VLOOKUP(Y245,DROPDOWN!G:H,2,FALSE)</f>
        <v>#N/A</v>
      </c>
      <c r="AA245" s="47" t="str">
        <f>IF(ISBLANK('New Item CATEGORY TEAM TAB'!U249),"",'New Item CATEGORY TEAM TAB'!U249)</f>
        <v/>
      </c>
      <c r="AB245" s="47" t="str">
        <f>IF(ISBLANK('New Item CATEGORY TEAM TAB'!BE249),"",'New Item CATEGORY TEAM TAB'!BE249)</f>
        <v/>
      </c>
      <c r="AC245" s="47" t="str">
        <f>IF(ISBLANK('New Item CATEGORY TEAM TAB'!BF249),"",'New Item CATEGORY TEAM TAB'!BF249)</f>
        <v/>
      </c>
      <c r="AD245" s="256" t="str">
        <f>IF(ISBLANK('New Item CATEGORY TEAM TAB'!AU249),"",'New Item CATEGORY TEAM TAB'!AU249)</f>
        <v/>
      </c>
      <c r="AE245" s="255" t="str">
        <f>IF(ISBLANK('New Item CATEGORY TEAM TAB'!AV249),"",'New Item CATEGORY TEAM TAB'!AV249)</f>
        <v/>
      </c>
      <c r="AF245" s="13" t="str">
        <f>IF(ISBLANK('New Item CATEGORY TEAM TAB'!AW249),"",'New Item CATEGORY TEAM TAB'!AW249)</f>
        <v/>
      </c>
      <c r="AG245" s="2" t="str">
        <f>IF(ISBLANK('New Item CATEGORY TEAM TAB'!BM249),"",'New Item CATEGORY TEAM TAB'!BM249)</f>
        <v/>
      </c>
      <c r="AH245" s="2" t="str">
        <f>IF(ISBLANK('New Item CATEGORY TEAM TAB'!CA249),"",'New Item CATEGORY TEAM TAB'!CA249)</f>
        <v/>
      </c>
      <c r="AI245" s="2" t="str">
        <f>IF(ISBLANK('New Item CATEGORY TEAM TAB'!BY249),"",'New Item CATEGORY TEAM TAB'!BY249)</f>
        <v/>
      </c>
      <c r="AJ245" s="23" t="str">
        <f>IF(ISBLANK('New Item CATEGORY TEAM TAB'!Z249),"",'New Item CATEGORY TEAM TAB'!Z249)</f>
        <v/>
      </c>
      <c r="AK245" s="23" t="str">
        <f>IF(ISBLANK('New Item CATEGORY TEAM TAB'!AA249),"",'New Item CATEGORY TEAM TAB'!AA249)</f>
        <v/>
      </c>
      <c r="AL245" s="115" t="str">
        <f>IF(ISBLANK('New Item VENDOR TAB'!AK249),"",'New Item VENDOR TAB'!AK249)</f>
        <v/>
      </c>
      <c r="AM245" s="23" t="str">
        <f>IF(ISBLANK('New Item CATEGORY TEAM TAB'!BD249),"",'New Item CATEGORY TEAM TAB'!BD249)</f>
        <v/>
      </c>
      <c r="AN245" s="22" t="str">
        <f>IF(ISBLANK('New Item CATEGORY TEAM TAB'!X249),"",'New Item CATEGORY TEAM TAB'!X249)</f>
        <v/>
      </c>
      <c r="AO245" s="22" t="str">
        <f>IF(ISBLANK('New Item CATEGORY TEAM TAB'!Y249),"",'New Item CATEGORY TEAM TAB'!Y249)</f>
        <v/>
      </c>
      <c r="AP245" s="24" t="str">
        <f>IF(ISBLANK('New Item CATEGORY TEAM TAB'!AP249),"",'New Item CATEGORY TEAM TAB'!AP249)</f>
        <v/>
      </c>
      <c r="AQ245" s="24" t="str">
        <f>IF(ISBLANK('New Item CATEGORY TEAM TAB'!AP249),"",'New Item CATEGORY TEAM TAB'!AP249)</f>
        <v/>
      </c>
      <c r="AR245" s="21" t="str">
        <f>IF(ISBLANK('New Item CATEGORY TEAM TAB'!BU249),"",'New Item CATEGORY TEAM TAB'!BU249)</f>
        <v/>
      </c>
      <c r="AS245" s="225" t="str">
        <f>IF(ISBLANK('New Item CATEGORY TEAM TAB'!BW249),"",'New Item CATEGORY TEAM TAB'!BW249)</f>
        <v/>
      </c>
      <c r="AT245" s="20" t="str">
        <f>IF(ISBLANK('New Item CATEGORY TEAM TAB'!BR249),"",'New Item CATEGORY TEAM TAB'!BR249)</f>
        <v/>
      </c>
      <c r="AU245" s="47" t="str">
        <f>IF(ISBLANK('New Item CATEGORY TEAM TAB'!BS249),"",'New Item CATEGORY TEAM TAB'!BS249)</f>
        <v/>
      </c>
      <c r="AV245" s="2" t="str">
        <f t="shared" si="6"/>
        <v/>
      </c>
      <c r="AW245" s="2" t="str">
        <f>IF(ISBLANK('New Item CATEGORY TEAM TAB'!BX249),"",'New Item CATEGORY TEAM TAB'!BX249)</f>
        <v/>
      </c>
      <c r="AX245" s="2" t="str">
        <f t="shared" si="7"/>
        <v/>
      </c>
      <c r="AY245" s="2" t="str">
        <f>IF(ISBLANK('New Item CATEGORY TEAM TAB'!BZ249),"",'New Item CATEGORY TEAM TAB'!BZ249)</f>
        <v/>
      </c>
      <c r="AZ245" s="229" t="str">
        <f>IF(ISBLANK('New Item CATEGORY TEAM TAB'!AX249),"",'New Item CATEGORY TEAM TAB'!AX249)</f>
        <v/>
      </c>
      <c r="BA245" s="229" t="str">
        <f>IF(ISBLANK('New Item CATEGORY TEAM TAB'!AY249),"",'New Item CATEGORY TEAM TAB'!AY249)</f>
        <v/>
      </c>
      <c r="BB245" s="229" t="str">
        <f>IF(ISBLANK('New Item CATEGORY TEAM TAB'!AZ249),"",'New Item CATEGORY TEAM TAB'!AZ249)</f>
        <v/>
      </c>
      <c r="BC245" s="229" t="str">
        <f>IF(ISBLANK('New Item CATEGORY TEAM TAB'!BA249),"",'New Item CATEGORY TEAM TAB'!BA249)</f>
        <v/>
      </c>
      <c r="BD245" s="229" t="str">
        <f>IF(ISBLANK('New Item CATEGORY TEAM TAB'!BB249),"",'New Item CATEGORY TEAM TAB'!BB249)</f>
        <v/>
      </c>
      <c r="BE245" s="229" t="str">
        <f>IF(ISBLANK('New Item CATEGORY TEAM TAB'!BC249),"",'New Item CATEGORY TEAM TAB'!BC249)</f>
        <v/>
      </c>
      <c r="BF245" s="258" t="str">
        <f>IF(ISBLANK('New Item CATEGORY TEAM TAB'!CB249),"",'New Item CATEGORY TEAM TAB'!CB249)</f>
        <v/>
      </c>
      <c r="BG245" s="258" t="str">
        <f>IF(ISBLANK('New Item CATEGORY TEAM TAB'!CC249),"",'New Item CATEGORY TEAM TAB'!CC249)</f>
        <v/>
      </c>
      <c r="BH245" s="258" t="str">
        <f>IF(ISBLANK('New Item CATEGORY TEAM TAB'!CD249),"",'New Item CATEGORY TEAM TAB'!CD249)</f>
        <v/>
      </c>
      <c r="BI245" s="258" t="str">
        <f>IF(ISBLANK('New Item CATEGORY TEAM TAB'!CE249),"",'New Item CATEGORY TEAM TAB'!CE249)</f>
        <v/>
      </c>
      <c r="BJ245" s="258" t="str">
        <f>IF(ISBLANK('New Item CATEGORY TEAM TAB'!CF249),"",'New Item CATEGORY TEAM TAB'!CF249)</f>
        <v/>
      </c>
      <c r="BK245" s="258" t="str">
        <f>IF(ISBLANK('New Item CATEGORY TEAM TAB'!CG249),"",'New Item CATEGORY TEAM TAB'!CG249)</f>
        <v/>
      </c>
      <c r="BL245" s="258" t="str">
        <f>IF(ISBLANK('New Item CATEGORY TEAM TAB'!CH249),"",'New Item CATEGORY TEAM TAB'!CH249)</f>
        <v/>
      </c>
      <c r="BM245" s="258" t="str">
        <f>IF(ISBLANK('New Item CATEGORY TEAM TAB'!CI249),"",'New Item CATEGORY TEAM TAB'!CI249)</f>
        <v/>
      </c>
      <c r="BN245" s="258" t="str">
        <f>IF(ISBLANK('New Item CATEGORY TEAM TAB'!CK249),"",'New Item CATEGORY TEAM TAB'!CK249)</f>
        <v/>
      </c>
      <c r="BO245" s="258" t="str">
        <f>IF(ISBLANK('New Item CATEGORY TEAM TAB'!CJ249),"",'New Item CATEGORY TEAM TAB'!CJ249)</f>
        <v/>
      </c>
      <c r="BP245" s="258" t="str">
        <f>IF(ISBLANK('New Item CATEGORY TEAM TAB'!CM249),"",'New Item CATEGORY TEAM TAB'!CM249)</f>
        <v/>
      </c>
      <c r="BQ245" s="258" t="str">
        <f>IF(ISBLANK('New Item CATEGORY TEAM TAB'!CN249),"",'New Item CATEGORY TEAM TAB'!CN249)</f>
        <v/>
      </c>
      <c r="BR245" s="258" t="str">
        <f>IF(ISBLANK('New Item CATEGORY TEAM TAB'!CO249),"",'New Item CATEGORY TEAM TAB'!CO249)</f>
        <v/>
      </c>
    </row>
    <row r="246" spans="1:70" ht="15.6">
      <c r="A246" s="128" t="str">
        <f>IF(ISBLANK('New Item CATEGORY TEAM TAB'!E250),"",'New Item CATEGORY TEAM TAB'!E250)</f>
        <v/>
      </c>
      <c r="B246" s="2" t="str">
        <f>IF(ISBLANK('New Item CATEGORY TEAM TAB'!BL250),"",'New Item CATEGORY TEAM TAB'!BL250)</f>
        <v/>
      </c>
      <c r="C246" s="2" t="str">
        <f>IF(ISBLANK('New Item CATEGORY TEAM TAB'!AR250),"",'New Item CATEGORY TEAM TAB'!AR250)</f>
        <v/>
      </c>
      <c r="D246" s="2" t="str">
        <f>IF(ISBLANK('New Item CATEGORY TEAM TAB'!AK250),"",'New Item CATEGORY TEAM TAB'!AK250)</f>
        <v/>
      </c>
      <c r="E246" s="18" t="str">
        <f>IF(ISBLANK('New Item CATEGORY TEAM TAB'!M250),"",'New Item CATEGORY TEAM TAB'!M250)</f>
        <v/>
      </c>
      <c r="F246" s="18" t="str">
        <f>IF(ISBLANK('New Item CATEGORY TEAM TAB'!N250),"",'New Item CATEGORY TEAM TAB'!N250)</f>
        <v/>
      </c>
      <c r="G246" s="16" t="str">
        <f>IF(ISBLANK('New Item CATEGORY TEAM TAB'!R250),"",'New Item CATEGORY TEAM TAB'!R250)</f>
        <v/>
      </c>
      <c r="H246" s="16" t="str">
        <f>IF(ISBLANK('New Item CATEGORY TEAM TAB'!BK250),"",'New Item CATEGORY TEAM TAB'!BK250)</f>
        <v/>
      </c>
      <c r="I246" s="19" t="str">
        <f>IF(ISBLANK('New Item CATEGORY TEAM TAB'!BT250),"",'New Item CATEGORY TEAM TAB'!BT250)</f>
        <v/>
      </c>
      <c r="J246" s="20" t="e">
        <f>IF(ISBLANK('New Item CATEGORY TEAM TAB'!BQ250),"",'New Item CATEGORY TEAM TAB'!BQ250)</f>
        <v>#N/A</v>
      </c>
      <c r="K246" s="2" t="str">
        <f>IF(ISBLANK('New Item CATEGORY TEAM TAB'!AE250),"",'New Item CATEGORY TEAM TAB'!AE250)</f>
        <v/>
      </c>
      <c r="L246" s="2" t="str">
        <f>IF(ISBLANK('New Item CATEGORY TEAM TAB'!AF250),"",'New Item CATEGORY TEAM TAB'!AF250)</f>
        <v/>
      </c>
      <c r="M246" s="2" t="str">
        <f>IF(ISBLANK('New Item CATEGORY TEAM TAB'!CL250),"",'New Item CATEGORY TEAM TAB'!CL250)</f>
        <v/>
      </c>
      <c r="N246" s="2" t="str">
        <f>IF(ISBLANK('New Item CATEGORY TEAM TAB'!AN250),"",'New Item CATEGORY TEAM TAB'!AN250)</f>
        <v/>
      </c>
      <c r="O246" s="21" t="str">
        <f>IF(ISBLANK('New Item CATEGORY TEAM TAB'!AO250),"",'New Item CATEGORY TEAM TAB'!AO250)</f>
        <v/>
      </c>
      <c r="P246" s="2" t="str">
        <f>IF(ISBLANK('New Item CATEGORY TEAM TAB'!AT250),"",'New Item CATEGORY TEAM TAB'!AT250)</f>
        <v xml:space="preserve"> </v>
      </c>
      <c r="Q246" s="2" t="str">
        <f>IF(ISBLANK(VLOOKUP(P246,DROPDOWN!K:L,2,FALSE)),"",VLOOKUP(P246,DROPDOWN!K:L,2,FALSE))</f>
        <v xml:space="preserve"> </v>
      </c>
      <c r="R246" s="2" t="str">
        <f>IF(ISBLANK('New Item CATEGORY TEAM TAB'!BN250),"",'New Item CATEGORY TEAM TAB'!BN250)</f>
        <v/>
      </c>
      <c r="S246" s="11"/>
      <c r="T246" s="13">
        <v>2</v>
      </c>
      <c r="U246" s="15" t="e">
        <f>IF(ISBLANK('New Item CATEGORY TEAM TAB'!BP250),"",'New Item CATEGORY TEAM TAB'!BP250)</f>
        <v>#N/A</v>
      </c>
      <c r="V246" s="2" t="s">
        <v>53</v>
      </c>
      <c r="W246" s="16"/>
      <c r="X246" s="223" t="str">
        <f>IF(ISBLANK('New Item CATEGORY TEAM TAB'!V250),"",'New Item CATEGORY TEAM TAB'!V250)</f>
        <v/>
      </c>
      <c r="Y246" s="223" t="str">
        <f>IF(ISBLANK('New Item CATEGORY TEAM TAB'!W250),"",'New Item CATEGORY TEAM TAB'!W250)</f>
        <v/>
      </c>
      <c r="Z246" s="47" t="e">
        <f>VLOOKUP(Y246,DROPDOWN!G:H,2,FALSE)</f>
        <v>#N/A</v>
      </c>
      <c r="AA246" s="47" t="str">
        <f>IF(ISBLANK('New Item CATEGORY TEAM TAB'!U250),"",'New Item CATEGORY TEAM TAB'!U250)</f>
        <v/>
      </c>
      <c r="AB246" s="47" t="str">
        <f>IF(ISBLANK('New Item CATEGORY TEAM TAB'!BE250),"",'New Item CATEGORY TEAM TAB'!BE250)</f>
        <v/>
      </c>
      <c r="AC246" s="47" t="str">
        <f>IF(ISBLANK('New Item CATEGORY TEAM TAB'!BF250),"",'New Item CATEGORY TEAM TAB'!BF250)</f>
        <v/>
      </c>
      <c r="AD246" s="256" t="str">
        <f>IF(ISBLANK('New Item CATEGORY TEAM TAB'!AU250),"",'New Item CATEGORY TEAM TAB'!AU250)</f>
        <v/>
      </c>
      <c r="AE246" s="255" t="str">
        <f>IF(ISBLANK('New Item CATEGORY TEAM TAB'!AV250),"",'New Item CATEGORY TEAM TAB'!AV250)</f>
        <v/>
      </c>
      <c r="AF246" s="13" t="str">
        <f>IF(ISBLANK('New Item CATEGORY TEAM TAB'!AW250),"",'New Item CATEGORY TEAM TAB'!AW250)</f>
        <v/>
      </c>
      <c r="AG246" s="2" t="str">
        <f>IF(ISBLANK('New Item CATEGORY TEAM TAB'!BM250),"",'New Item CATEGORY TEAM TAB'!BM250)</f>
        <v/>
      </c>
      <c r="AH246" s="2" t="str">
        <f>IF(ISBLANK('New Item CATEGORY TEAM TAB'!CA250),"",'New Item CATEGORY TEAM TAB'!CA250)</f>
        <v/>
      </c>
      <c r="AI246" s="2" t="str">
        <f>IF(ISBLANK('New Item CATEGORY TEAM TAB'!BY250),"",'New Item CATEGORY TEAM TAB'!BY250)</f>
        <v/>
      </c>
      <c r="AJ246" s="23" t="str">
        <f>IF(ISBLANK('New Item CATEGORY TEAM TAB'!Z250),"",'New Item CATEGORY TEAM TAB'!Z250)</f>
        <v/>
      </c>
      <c r="AK246" s="23" t="str">
        <f>IF(ISBLANK('New Item CATEGORY TEAM TAB'!AA250),"",'New Item CATEGORY TEAM TAB'!AA250)</f>
        <v/>
      </c>
      <c r="AL246" s="115" t="str">
        <f>IF(ISBLANK('New Item VENDOR TAB'!AK250),"",'New Item VENDOR TAB'!AK250)</f>
        <v/>
      </c>
      <c r="AM246" s="23" t="str">
        <f>IF(ISBLANK('New Item CATEGORY TEAM TAB'!BD250),"",'New Item CATEGORY TEAM TAB'!BD250)</f>
        <v/>
      </c>
      <c r="AN246" s="22" t="str">
        <f>IF(ISBLANK('New Item CATEGORY TEAM TAB'!X250),"",'New Item CATEGORY TEAM TAB'!X250)</f>
        <v/>
      </c>
      <c r="AO246" s="22" t="str">
        <f>IF(ISBLANK('New Item CATEGORY TEAM TAB'!Y250),"",'New Item CATEGORY TEAM TAB'!Y250)</f>
        <v/>
      </c>
      <c r="AP246" s="24" t="str">
        <f>IF(ISBLANK('New Item CATEGORY TEAM TAB'!AP250),"",'New Item CATEGORY TEAM TAB'!AP250)</f>
        <v/>
      </c>
      <c r="AQ246" s="24" t="str">
        <f>IF(ISBLANK('New Item CATEGORY TEAM TAB'!AP250),"",'New Item CATEGORY TEAM TAB'!AP250)</f>
        <v/>
      </c>
      <c r="AR246" s="21" t="str">
        <f>IF(ISBLANK('New Item CATEGORY TEAM TAB'!BU250),"",'New Item CATEGORY TEAM TAB'!BU250)</f>
        <v/>
      </c>
      <c r="AS246" s="225" t="str">
        <f>IF(ISBLANK('New Item CATEGORY TEAM TAB'!BW250),"",'New Item CATEGORY TEAM TAB'!BW250)</f>
        <v/>
      </c>
      <c r="AT246" s="20" t="str">
        <f>IF(ISBLANK('New Item CATEGORY TEAM TAB'!BR250),"",'New Item CATEGORY TEAM TAB'!BR250)</f>
        <v/>
      </c>
      <c r="AU246" s="47" t="str">
        <f>IF(ISBLANK('New Item CATEGORY TEAM TAB'!BS250),"",'New Item CATEGORY TEAM TAB'!BS250)</f>
        <v/>
      </c>
      <c r="AV246" s="2" t="str">
        <f t="shared" si="6"/>
        <v/>
      </c>
      <c r="AW246" s="2" t="str">
        <f>IF(ISBLANK('New Item CATEGORY TEAM TAB'!BX250),"",'New Item CATEGORY TEAM TAB'!BX250)</f>
        <v/>
      </c>
      <c r="AX246" s="2" t="str">
        <f t="shared" si="7"/>
        <v/>
      </c>
      <c r="AY246" s="2" t="str">
        <f>IF(ISBLANK('New Item CATEGORY TEAM TAB'!BZ250),"",'New Item CATEGORY TEAM TAB'!BZ250)</f>
        <v/>
      </c>
      <c r="AZ246" s="229" t="str">
        <f>IF(ISBLANK('New Item CATEGORY TEAM TAB'!AX250),"",'New Item CATEGORY TEAM TAB'!AX250)</f>
        <v/>
      </c>
      <c r="BA246" s="229" t="str">
        <f>IF(ISBLANK('New Item CATEGORY TEAM TAB'!AY250),"",'New Item CATEGORY TEAM TAB'!AY250)</f>
        <v/>
      </c>
      <c r="BB246" s="229" t="str">
        <f>IF(ISBLANK('New Item CATEGORY TEAM TAB'!AZ250),"",'New Item CATEGORY TEAM TAB'!AZ250)</f>
        <v/>
      </c>
      <c r="BC246" s="229" t="str">
        <f>IF(ISBLANK('New Item CATEGORY TEAM TAB'!BA250),"",'New Item CATEGORY TEAM TAB'!BA250)</f>
        <v/>
      </c>
      <c r="BD246" s="229" t="str">
        <f>IF(ISBLANK('New Item CATEGORY TEAM TAB'!BB250),"",'New Item CATEGORY TEAM TAB'!BB250)</f>
        <v/>
      </c>
      <c r="BE246" s="229" t="str">
        <f>IF(ISBLANK('New Item CATEGORY TEAM TAB'!BC250),"",'New Item CATEGORY TEAM TAB'!BC250)</f>
        <v/>
      </c>
      <c r="BF246" s="258" t="str">
        <f>IF(ISBLANK('New Item CATEGORY TEAM TAB'!CB250),"",'New Item CATEGORY TEAM TAB'!CB250)</f>
        <v/>
      </c>
      <c r="BG246" s="258" t="str">
        <f>IF(ISBLANK('New Item CATEGORY TEAM TAB'!CC250),"",'New Item CATEGORY TEAM TAB'!CC250)</f>
        <v/>
      </c>
      <c r="BH246" s="258" t="str">
        <f>IF(ISBLANK('New Item CATEGORY TEAM TAB'!CD250),"",'New Item CATEGORY TEAM TAB'!CD250)</f>
        <v/>
      </c>
      <c r="BI246" s="258" t="str">
        <f>IF(ISBLANK('New Item CATEGORY TEAM TAB'!CE250),"",'New Item CATEGORY TEAM TAB'!CE250)</f>
        <v/>
      </c>
      <c r="BJ246" s="258" t="str">
        <f>IF(ISBLANK('New Item CATEGORY TEAM TAB'!CF250),"",'New Item CATEGORY TEAM TAB'!CF250)</f>
        <v/>
      </c>
      <c r="BK246" s="258" t="str">
        <f>IF(ISBLANK('New Item CATEGORY TEAM TAB'!CG250),"",'New Item CATEGORY TEAM TAB'!CG250)</f>
        <v/>
      </c>
      <c r="BL246" s="258" t="str">
        <f>IF(ISBLANK('New Item CATEGORY TEAM TAB'!CH250),"",'New Item CATEGORY TEAM TAB'!CH250)</f>
        <v/>
      </c>
      <c r="BM246" s="258" t="str">
        <f>IF(ISBLANK('New Item CATEGORY TEAM TAB'!CI250),"",'New Item CATEGORY TEAM TAB'!CI250)</f>
        <v/>
      </c>
      <c r="BN246" s="258" t="str">
        <f>IF(ISBLANK('New Item CATEGORY TEAM TAB'!CK250),"",'New Item CATEGORY TEAM TAB'!CK250)</f>
        <v/>
      </c>
      <c r="BO246" s="258" t="str">
        <f>IF(ISBLANK('New Item CATEGORY TEAM TAB'!CJ250),"",'New Item CATEGORY TEAM TAB'!CJ250)</f>
        <v/>
      </c>
      <c r="BP246" s="258" t="str">
        <f>IF(ISBLANK('New Item CATEGORY TEAM TAB'!CM250),"",'New Item CATEGORY TEAM TAB'!CM250)</f>
        <v/>
      </c>
      <c r="BQ246" s="258" t="str">
        <f>IF(ISBLANK('New Item CATEGORY TEAM TAB'!CN250),"",'New Item CATEGORY TEAM TAB'!CN250)</f>
        <v/>
      </c>
      <c r="BR246" s="258" t="str">
        <f>IF(ISBLANK('New Item CATEGORY TEAM TAB'!CO250),"",'New Item CATEGORY TEAM TAB'!CO250)</f>
        <v/>
      </c>
    </row>
    <row r="247" spans="1:70" ht="15.6">
      <c r="A247" s="128" t="str">
        <f>IF(ISBLANK('New Item CATEGORY TEAM TAB'!E251),"",'New Item CATEGORY TEAM TAB'!E251)</f>
        <v/>
      </c>
      <c r="B247" s="2" t="str">
        <f>IF(ISBLANK('New Item CATEGORY TEAM TAB'!BL251),"",'New Item CATEGORY TEAM TAB'!BL251)</f>
        <v/>
      </c>
      <c r="C247" s="2" t="str">
        <f>IF(ISBLANK('New Item CATEGORY TEAM TAB'!AR251),"",'New Item CATEGORY TEAM TAB'!AR251)</f>
        <v/>
      </c>
      <c r="D247" s="2" t="str">
        <f>IF(ISBLANK('New Item CATEGORY TEAM TAB'!AK251),"",'New Item CATEGORY TEAM TAB'!AK251)</f>
        <v/>
      </c>
      <c r="E247" s="18" t="str">
        <f>IF(ISBLANK('New Item CATEGORY TEAM TAB'!M251),"",'New Item CATEGORY TEAM TAB'!M251)</f>
        <v/>
      </c>
      <c r="F247" s="18" t="str">
        <f>IF(ISBLANK('New Item CATEGORY TEAM TAB'!N251),"",'New Item CATEGORY TEAM TAB'!N251)</f>
        <v/>
      </c>
      <c r="G247" s="16" t="str">
        <f>IF(ISBLANK('New Item CATEGORY TEAM TAB'!R251),"",'New Item CATEGORY TEAM TAB'!R251)</f>
        <v/>
      </c>
      <c r="H247" s="16" t="str">
        <f>IF(ISBLANK('New Item CATEGORY TEAM TAB'!BK251),"",'New Item CATEGORY TEAM TAB'!BK251)</f>
        <v/>
      </c>
      <c r="I247" s="19" t="str">
        <f>IF(ISBLANK('New Item CATEGORY TEAM TAB'!BT251),"",'New Item CATEGORY TEAM TAB'!BT251)</f>
        <v/>
      </c>
      <c r="J247" s="20" t="e">
        <f>IF(ISBLANK('New Item CATEGORY TEAM TAB'!BQ251),"",'New Item CATEGORY TEAM TAB'!BQ251)</f>
        <v>#N/A</v>
      </c>
      <c r="K247" s="2" t="str">
        <f>IF(ISBLANK('New Item CATEGORY TEAM TAB'!AE251),"",'New Item CATEGORY TEAM TAB'!AE251)</f>
        <v/>
      </c>
      <c r="L247" s="2" t="str">
        <f>IF(ISBLANK('New Item CATEGORY TEAM TAB'!AF251),"",'New Item CATEGORY TEAM TAB'!AF251)</f>
        <v/>
      </c>
      <c r="M247" s="2" t="str">
        <f>IF(ISBLANK('New Item CATEGORY TEAM TAB'!CL251),"",'New Item CATEGORY TEAM TAB'!CL251)</f>
        <v/>
      </c>
      <c r="N247" s="2" t="str">
        <f>IF(ISBLANK('New Item CATEGORY TEAM TAB'!AN251),"",'New Item CATEGORY TEAM TAB'!AN251)</f>
        <v/>
      </c>
      <c r="O247" s="21" t="str">
        <f>IF(ISBLANK('New Item CATEGORY TEAM TAB'!AO251),"",'New Item CATEGORY TEAM TAB'!AO251)</f>
        <v/>
      </c>
      <c r="P247" s="2" t="str">
        <f>IF(ISBLANK('New Item CATEGORY TEAM TAB'!AT251),"",'New Item CATEGORY TEAM TAB'!AT251)</f>
        <v xml:space="preserve"> </v>
      </c>
      <c r="Q247" s="2" t="str">
        <f>IF(ISBLANK(VLOOKUP(P247,DROPDOWN!K:L,2,FALSE)),"",VLOOKUP(P247,DROPDOWN!K:L,2,FALSE))</f>
        <v xml:space="preserve"> </v>
      </c>
      <c r="R247" s="2" t="str">
        <f>IF(ISBLANK('New Item CATEGORY TEAM TAB'!BN251),"",'New Item CATEGORY TEAM TAB'!BN251)</f>
        <v/>
      </c>
      <c r="S247" s="11"/>
      <c r="T247" s="13">
        <v>2</v>
      </c>
      <c r="U247" s="15" t="e">
        <f>IF(ISBLANK('New Item CATEGORY TEAM TAB'!BP251),"",'New Item CATEGORY TEAM TAB'!BP251)</f>
        <v>#N/A</v>
      </c>
      <c r="V247" s="2" t="s">
        <v>53</v>
      </c>
      <c r="W247" s="16"/>
      <c r="X247" s="223" t="str">
        <f>IF(ISBLANK('New Item CATEGORY TEAM TAB'!V251),"",'New Item CATEGORY TEAM TAB'!V251)</f>
        <v/>
      </c>
      <c r="Y247" s="223" t="str">
        <f>IF(ISBLANK('New Item CATEGORY TEAM TAB'!W251),"",'New Item CATEGORY TEAM TAB'!W251)</f>
        <v/>
      </c>
      <c r="Z247" s="47" t="e">
        <f>VLOOKUP(Y247,DROPDOWN!G:H,2,FALSE)</f>
        <v>#N/A</v>
      </c>
      <c r="AA247" s="47" t="str">
        <f>IF(ISBLANK('New Item CATEGORY TEAM TAB'!U251),"",'New Item CATEGORY TEAM TAB'!U251)</f>
        <v/>
      </c>
      <c r="AB247" s="47" t="str">
        <f>IF(ISBLANK('New Item CATEGORY TEAM TAB'!BE251),"",'New Item CATEGORY TEAM TAB'!BE251)</f>
        <v/>
      </c>
      <c r="AC247" s="47" t="str">
        <f>IF(ISBLANK('New Item CATEGORY TEAM TAB'!BF251),"",'New Item CATEGORY TEAM TAB'!BF251)</f>
        <v/>
      </c>
      <c r="AD247" s="256" t="str">
        <f>IF(ISBLANK('New Item CATEGORY TEAM TAB'!AU251),"",'New Item CATEGORY TEAM TAB'!AU251)</f>
        <v/>
      </c>
      <c r="AE247" s="255" t="str">
        <f>IF(ISBLANK('New Item CATEGORY TEAM TAB'!AV251),"",'New Item CATEGORY TEAM TAB'!AV251)</f>
        <v/>
      </c>
      <c r="AF247" s="13" t="str">
        <f>IF(ISBLANK('New Item CATEGORY TEAM TAB'!AW251),"",'New Item CATEGORY TEAM TAB'!AW251)</f>
        <v/>
      </c>
      <c r="AG247" s="2" t="str">
        <f>IF(ISBLANK('New Item CATEGORY TEAM TAB'!BM251),"",'New Item CATEGORY TEAM TAB'!BM251)</f>
        <v/>
      </c>
      <c r="AH247" s="2" t="str">
        <f>IF(ISBLANK('New Item CATEGORY TEAM TAB'!CA251),"",'New Item CATEGORY TEAM TAB'!CA251)</f>
        <v/>
      </c>
      <c r="AI247" s="2" t="str">
        <f>IF(ISBLANK('New Item CATEGORY TEAM TAB'!BY251),"",'New Item CATEGORY TEAM TAB'!BY251)</f>
        <v/>
      </c>
      <c r="AJ247" s="23" t="str">
        <f>IF(ISBLANK('New Item CATEGORY TEAM TAB'!Z251),"",'New Item CATEGORY TEAM TAB'!Z251)</f>
        <v/>
      </c>
      <c r="AK247" s="23" t="str">
        <f>IF(ISBLANK('New Item CATEGORY TEAM TAB'!AA251),"",'New Item CATEGORY TEAM TAB'!AA251)</f>
        <v/>
      </c>
      <c r="AL247" s="115" t="str">
        <f>IF(ISBLANK('New Item VENDOR TAB'!AK251),"",'New Item VENDOR TAB'!AK251)</f>
        <v/>
      </c>
      <c r="AM247" s="23" t="str">
        <f>IF(ISBLANK('New Item CATEGORY TEAM TAB'!BD251),"",'New Item CATEGORY TEAM TAB'!BD251)</f>
        <v/>
      </c>
      <c r="AN247" s="22" t="str">
        <f>IF(ISBLANK('New Item CATEGORY TEAM TAB'!X251),"",'New Item CATEGORY TEAM TAB'!X251)</f>
        <v/>
      </c>
      <c r="AO247" s="22" t="str">
        <f>IF(ISBLANK('New Item CATEGORY TEAM TAB'!Y251),"",'New Item CATEGORY TEAM TAB'!Y251)</f>
        <v/>
      </c>
      <c r="AP247" s="24" t="str">
        <f>IF(ISBLANK('New Item CATEGORY TEAM TAB'!AP251),"",'New Item CATEGORY TEAM TAB'!AP251)</f>
        <v/>
      </c>
      <c r="AQ247" s="24" t="str">
        <f>IF(ISBLANK('New Item CATEGORY TEAM TAB'!AP251),"",'New Item CATEGORY TEAM TAB'!AP251)</f>
        <v/>
      </c>
      <c r="AR247" s="21" t="str">
        <f>IF(ISBLANK('New Item CATEGORY TEAM TAB'!BU251),"",'New Item CATEGORY TEAM TAB'!BU251)</f>
        <v/>
      </c>
      <c r="AS247" s="225" t="str">
        <f>IF(ISBLANK('New Item CATEGORY TEAM TAB'!BW251),"",'New Item CATEGORY TEAM TAB'!BW251)</f>
        <v/>
      </c>
      <c r="AT247" s="20" t="str">
        <f>IF(ISBLANK('New Item CATEGORY TEAM TAB'!BR251),"",'New Item CATEGORY TEAM TAB'!BR251)</f>
        <v/>
      </c>
      <c r="AU247" s="47" t="str">
        <f>IF(ISBLANK('New Item CATEGORY TEAM TAB'!BS251),"",'New Item CATEGORY TEAM TAB'!BS251)</f>
        <v/>
      </c>
      <c r="AV247" s="2" t="str">
        <f t="shared" si="6"/>
        <v/>
      </c>
      <c r="AW247" s="2" t="str">
        <f>IF(ISBLANK('New Item CATEGORY TEAM TAB'!BX251),"",'New Item CATEGORY TEAM TAB'!BX251)</f>
        <v/>
      </c>
      <c r="AX247" s="2" t="str">
        <f t="shared" si="7"/>
        <v/>
      </c>
      <c r="AY247" s="2" t="str">
        <f>IF(ISBLANK('New Item CATEGORY TEAM TAB'!BZ251),"",'New Item CATEGORY TEAM TAB'!BZ251)</f>
        <v/>
      </c>
      <c r="AZ247" s="229" t="str">
        <f>IF(ISBLANK('New Item CATEGORY TEAM TAB'!AX251),"",'New Item CATEGORY TEAM TAB'!AX251)</f>
        <v/>
      </c>
      <c r="BA247" s="229" t="str">
        <f>IF(ISBLANK('New Item CATEGORY TEAM TAB'!AY251),"",'New Item CATEGORY TEAM TAB'!AY251)</f>
        <v/>
      </c>
      <c r="BB247" s="229" t="str">
        <f>IF(ISBLANK('New Item CATEGORY TEAM TAB'!AZ251),"",'New Item CATEGORY TEAM TAB'!AZ251)</f>
        <v/>
      </c>
      <c r="BC247" s="229" t="str">
        <f>IF(ISBLANK('New Item CATEGORY TEAM TAB'!BA251),"",'New Item CATEGORY TEAM TAB'!BA251)</f>
        <v/>
      </c>
      <c r="BD247" s="229" t="str">
        <f>IF(ISBLANK('New Item CATEGORY TEAM TAB'!BB251),"",'New Item CATEGORY TEAM TAB'!BB251)</f>
        <v/>
      </c>
      <c r="BE247" s="229" t="str">
        <f>IF(ISBLANK('New Item CATEGORY TEAM TAB'!BC251),"",'New Item CATEGORY TEAM TAB'!BC251)</f>
        <v/>
      </c>
      <c r="BF247" s="258" t="str">
        <f>IF(ISBLANK('New Item CATEGORY TEAM TAB'!CB251),"",'New Item CATEGORY TEAM TAB'!CB251)</f>
        <v/>
      </c>
      <c r="BG247" s="258" t="str">
        <f>IF(ISBLANK('New Item CATEGORY TEAM TAB'!CC251),"",'New Item CATEGORY TEAM TAB'!CC251)</f>
        <v/>
      </c>
      <c r="BH247" s="258" t="str">
        <f>IF(ISBLANK('New Item CATEGORY TEAM TAB'!CD251),"",'New Item CATEGORY TEAM TAB'!CD251)</f>
        <v/>
      </c>
      <c r="BI247" s="258" t="str">
        <f>IF(ISBLANK('New Item CATEGORY TEAM TAB'!CE251),"",'New Item CATEGORY TEAM TAB'!CE251)</f>
        <v/>
      </c>
      <c r="BJ247" s="258" t="str">
        <f>IF(ISBLANK('New Item CATEGORY TEAM TAB'!CF251),"",'New Item CATEGORY TEAM TAB'!CF251)</f>
        <v/>
      </c>
      <c r="BK247" s="258" t="str">
        <f>IF(ISBLANK('New Item CATEGORY TEAM TAB'!CG251),"",'New Item CATEGORY TEAM TAB'!CG251)</f>
        <v/>
      </c>
      <c r="BL247" s="258" t="str">
        <f>IF(ISBLANK('New Item CATEGORY TEAM TAB'!CH251),"",'New Item CATEGORY TEAM TAB'!CH251)</f>
        <v/>
      </c>
      <c r="BM247" s="258" t="str">
        <f>IF(ISBLANK('New Item CATEGORY TEAM TAB'!CI251),"",'New Item CATEGORY TEAM TAB'!CI251)</f>
        <v/>
      </c>
      <c r="BN247" s="258" t="str">
        <f>IF(ISBLANK('New Item CATEGORY TEAM TAB'!CK251),"",'New Item CATEGORY TEAM TAB'!CK251)</f>
        <v/>
      </c>
      <c r="BO247" s="258" t="str">
        <f>IF(ISBLANK('New Item CATEGORY TEAM TAB'!CJ251),"",'New Item CATEGORY TEAM TAB'!CJ251)</f>
        <v/>
      </c>
      <c r="BP247" s="258" t="str">
        <f>IF(ISBLANK('New Item CATEGORY TEAM TAB'!CM251),"",'New Item CATEGORY TEAM TAB'!CM251)</f>
        <v/>
      </c>
      <c r="BQ247" s="258" t="str">
        <f>IF(ISBLANK('New Item CATEGORY TEAM TAB'!CN251),"",'New Item CATEGORY TEAM TAB'!CN251)</f>
        <v/>
      </c>
      <c r="BR247" s="258" t="str">
        <f>IF(ISBLANK('New Item CATEGORY TEAM TAB'!CO251),"",'New Item CATEGORY TEAM TAB'!CO251)</f>
        <v/>
      </c>
    </row>
    <row r="248" spans="1:70" ht="15.6">
      <c r="A248" s="128" t="str">
        <f>IF(ISBLANK('New Item CATEGORY TEAM TAB'!E252),"",'New Item CATEGORY TEAM TAB'!E252)</f>
        <v/>
      </c>
      <c r="B248" s="2" t="str">
        <f>IF(ISBLANK('New Item CATEGORY TEAM TAB'!BL252),"",'New Item CATEGORY TEAM TAB'!BL252)</f>
        <v/>
      </c>
      <c r="C248" s="2" t="str">
        <f>IF(ISBLANK('New Item CATEGORY TEAM TAB'!AR252),"",'New Item CATEGORY TEAM TAB'!AR252)</f>
        <v/>
      </c>
      <c r="D248" s="2" t="str">
        <f>IF(ISBLANK('New Item CATEGORY TEAM TAB'!AK252),"",'New Item CATEGORY TEAM TAB'!AK252)</f>
        <v/>
      </c>
      <c r="E248" s="18" t="str">
        <f>IF(ISBLANK('New Item CATEGORY TEAM TAB'!M252),"",'New Item CATEGORY TEAM TAB'!M252)</f>
        <v/>
      </c>
      <c r="F248" s="18" t="str">
        <f>IF(ISBLANK('New Item CATEGORY TEAM TAB'!N252),"",'New Item CATEGORY TEAM TAB'!N252)</f>
        <v/>
      </c>
      <c r="G248" s="16" t="str">
        <f>IF(ISBLANK('New Item CATEGORY TEAM TAB'!R252),"",'New Item CATEGORY TEAM TAB'!R252)</f>
        <v/>
      </c>
      <c r="H248" s="16" t="str">
        <f>IF(ISBLANK('New Item CATEGORY TEAM TAB'!BK252),"",'New Item CATEGORY TEAM TAB'!BK252)</f>
        <v/>
      </c>
      <c r="I248" s="19" t="str">
        <f>IF(ISBLANK('New Item CATEGORY TEAM TAB'!BT252),"",'New Item CATEGORY TEAM TAB'!BT252)</f>
        <v/>
      </c>
      <c r="J248" s="20" t="e">
        <f>IF(ISBLANK('New Item CATEGORY TEAM TAB'!BQ252),"",'New Item CATEGORY TEAM TAB'!BQ252)</f>
        <v>#N/A</v>
      </c>
      <c r="K248" s="2" t="str">
        <f>IF(ISBLANK('New Item CATEGORY TEAM TAB'!AE252),"",'New Item CATEGORY TEAM TAB'!AE252)</f>
        <v/>
      </c>
      <c r="L248" s="2" t="str">
        <f>IF(ISBLANK('New Item CATEGORY TEAM TAB'!AF252),"",'New Item CATEGORY TEAM TAB'!AF252)</f>
        <v/>
      </c>
      <c r="M248" s="2" t="str">
        <f>IF(ISBLANK('New Item CATEGORY TEAM TAB'!CL252),"",'New Item CATEGORY TEAM TAB'!CL252)</f>
        <v/>
      </c>
      <c r="N248" s="2" t="str">
        <f>IF(ISBLANK('New Item CATEGORY TEAM TAB'!AN252),"",'New Item CATEGORY TEAM TAB'!AN252)</f>
        <v/>
      </c>
      <c r="O248" s="21" t="str">
        <f>IF(ISBLANK('New Item CATEGORY TEAM TAB'!AO252),"",'New Item CATEGORY TEAM TAB'!AO252)</f>
        <v/>
      </c>
      <c r="P248" s="2" t="str">
        <f>IF(ISBLANK('New Item CATEGORY TEAM TAB'!AT252),"",'New Item CATEGORY TEAM TAB'!AT252)</f>
        <v xml:space="preserve"> </v>
      </c>
      <c r="Q248" s="2" t="str">
        <f>IF(ISBLANK(VLOOKUP(P248,DROPDOWN!K:L,2,FALSE)),"",VLOOKUP(P248,DROPDOWN!K:L,2,FALSE))</f>
        <v xml:space="preserve"> </v>
      </c>
      <c r="R248" s="2" t="str">
        <f>IF(ISBLANK('New Item CATEGORY TEAM TAB'!BN252),"",'New Item CATEGORY TEAM TAB'!BN252)</f>
        <v/>
      </c>
      <c r="S248" s="11"/>
      <c r="T248" s="13">
        <v>2</v>
      </c>
      <c r="U248" s="15" t="e">
        <f>IF(ISBLANK('New Item CATEGORY TEAM TAB'!BP252),"",'New Item CATEGORY TEAM TAB'!BP252)</f>
        <v>#N/A</v>
      </c>
      <c r="V248" s="2" t="s">
        <v>53</v>
      </c>
      <c r="W248" s="16"/>
      <c r="X248" s="223" t="str">
        <f>IF(ISBLANK('New Item CATEGORY TEAM TAB'!V252),"",'New Item CATEGORY TEAM TAB'!V252)</f>
        <v/>
      </c>
      <c r="Y248" s="223" t="str">
        <f>IF(ISBLANK('New Item CATEGORY TEAM TAB'!W252),"",'New Item CATEGORY TEAM TAB'!W252)</f>
        <v/>
      </c>
      <c r="Z248" s="47" t="e">
        <f>VLOOKUP(Y248,DROPDOWN!G:H,2,FALSE)</f>
        <v>#N/A</v>
      </c>
      <c r="AA248" s="47" t="str">
        <f>IF(ISBLANK('New Item CATEGORY TEAM TAB'!U252),"",'New Item CATEGORY TEAM TAB'!U252)</f>
        <v/>
      </c>
      <c r="AB248" s="47" t="str">
        <f>IF(ISBLANK('New Item CATEGORY TEAM TAB'!BE252),"",'New Item CATEGORY TEAM TAB'!BE252)</f>
        <v/>
      </c>
      <c r="AC248" s="47" t="str">
        <f>IF(ISBLANK('New Item CATEGORY TEAM TAB'!BF252),"",'New Item CATEGORY TEAM TAB'!BF252)</f>
        <v/>
      </c>
      <c r="AD248" s="256" t="str">
        <f>IF(ISBLANK('New Item CATEGORY TEAM TAB'!AU252),"",'New Item CATEGORY TEAM TAB'!AU252)</f>
        <v/>
      </c>
      <c r="AE248" s="255" t="str">
        <f>IF(ISBLANK('New Item CATEGORY TEAM TAB'!AV252),"",'New Item CATEGORY TEAM TAB'!AV252)</f>
        <v/>
      </c>
      <c r="AF248" s="13" t="str">
        <f>IF(ISBLANK('New Item CATEGORY TEAM TAB'!AW252),"",'New Item CATEGORY TEAM TAB'!AW252)</f>
        <v/>
      </c>
      <c r="AG248" s="2" t="str">
        <f>IF(ISBLANK('New Item CATEGORY TEAM TAB'!BM252),"",'New Item CATEGORY TEAM TAB'!BM252)</f>
        <v/>
      </c>
      <c r="AH248" s="2" t="str">
        <f>IF(ISBLANK('New Item CATEGORY TEAM TAB'!CA252),"",'New Item CATEGORY TEAM TAB'!CA252)</f>
        <v/>
      </c>
      <c r="AI248" s="2" t="str">
        <f>IF(ISBLANK('New Item CATEGORY TEAM TAB'!BY252),"",'New Item CATEGORY TEAM TAB'!BY252)</f>
        <v/>
      </c>
      <c r="AJ248" s="23" t="str">
        <f>IF(ISBLANK('New Item CATEGORY TEAM TAB'!Z252),"",'New Item CATEGORY TEAM TAB'!Z252)</f>
        <v/>
      </c>
      <c r="AK248" s="23" t="str">
        <f>IF(ISBLANK('New Item CATEGORY TEAM TAB'!AA252),"",'New Item CATEGORY TEAM TAB'!AA252)</f>
        <v/>
      </c>
      <c r="AL248" s="115" t="str">
        <f>IF(ISBLANK('New Item VENDOR TAB'!AK252),"",'New Item VENDOR TAB'!AK252)</f>
        <v/>
      </c>
      <c r="AM248" s="23" t="str">
        <f>IF(ISBLANK('New Item CATEGORY TEAM TAB'!BD252),"",'New Item CATEGORY TEAM TAB'!BD252)</f>
        <v/>
      </c>
      <c r="AN248" s="22" t="str">
        <f>IF(ISBLANK('New Item CATEGORY TEAM TAB'!X252),"",'New Item CATEGORY TEAM TAB'!X252)</f>
        <v/>
      </c>
      <c r="AO248" s="22" t="str">
        <f>IF(ISBLANK('New Item CATEGORY TEAM TAB'!Y252),"",'New Item CATEGORY TEAM TAB'!Y252)</f>
        <v/>
      </c>
      <c r="AP248" s="24" t="str">
        <f>IF(ISBLANK('New Item CATEGORY TEAM TAB'!AP252),"",'New Item CATEGORY TEAM TAB'!AP252)</f>
        <v/>
      </c>
      <c r="AQ248" s="24" t="str">
        <f>IF(ISBLANK('New Item CATEGORY TEAM TAB'!AP252),"",'New Item CATEGORY TEAM TAB'!AP252)</f>
        <v/>
      </c>
      <c r="AR248" s="21" t="str">
        <f>IF(ISBLANK('New Item CATEGORY TEAM TAB'!BU252),"",'New Item CATEGORY TEAM TAB'!BU252)</f>
        <v/>
      </c>
      <c r="AS248" s="225" t="str">
        <f>IF(ISBLANK('New Item CATEGORY TEAM TAB'!BW252),"",'New Item CATEGORY TEAM TAB'!BW252)</f>
        <v/>
      </c>
      <c r="AT248" s="20" t="str">
        <f>IF(ISBLANK('New Item CATEGORY TEAM TAB'!BR252),"",'New Item CATEGORY TEAM TAB'!BR252)</f>
        <v/>
      </c>
      <c r="AU248" s="47" t="str">
        <f>IF(ISBLANK('New Item CATEGORY TEAM TAB'!BS252),"",'New Item CATEGORY TEAM TAB'!BS252)</f>
        <v/>
      </c>
      <c r="AV248" s="2" t="str">
        <f t="shared" si="6"/>
        <v/>
      </c>
      <c r="AW248" s="2" t="str">
        <f>IF(ISBLANK('New Item CATEGORY TEAM TAB'!BX252),"",'New Item CATEGORY TEAM TAB'!BX252)</f>
        <v/>
      </c>
      <c r="AX248" s="2" t="str">
        <f t="shared" si="7"/>
        <v/>
      </c>
      <c r="AY248" s="2" t="str">
        <f>IF(ISBLANK('New Item CATEGORY TEAM TAB'!BZ252),"",'New Item CATEGORY TEAM TAB'!BZ252)</f>
        <v/>
      </c>
      <c r="AZ248" s="229" t="str">
        <f>IF(ISBLANK('New Item CATEGORY TEAM TAB'!AX252),"",'New Item CATEGORY TEAM TAB'!AX252)</f>
        <v/>
      </c>
      <c r="BA248" s="229" t="str">
        <f>IF(ISBLANK('New Item CATEGORY TEAM TAB'!AY252),"",'New Item CATEGORY TEAM TAB'!AY252)</f>
        <v/>
      </c>
      <c r="BB248" s="229" t="str">
        <f>IF(ISBLANK('New Item CATEGORY TEAM TAB'!AZ252),"",'New Item CATEGORY TEAM TAB'!AZ252)</f>
        <v/>
      </c>
      <c r="BC248" s="229" t="str">
        <f>IF(ISBLANK('New Item CATEGORY TEAM TAB'!BA252),"",'New Item CATEGORY TEAM TAB'!BA252)</f>
        <v/>
      </c>
      <c r="BD248" s="229" t="str">
        <f>IF(ISBLANK('New Item CATEGORY TEAM TAB'!BB252),"",'New Item CATEGORY TEAM TAB'!BB252)</f>
        <v/>
      </c>
      <c r="BE248" s="229" t="str">
        <f>IF(ISBLANK('New Item CATEGORY TEAM TAB'!BC252),"",'New Item CATEGORY TEAM TAB'!BC252)</f>
        <v/>
      </c>
      <c r="BF248" s="258" t="str">
        <f>IF(ISBLANK('New Item CATEGORY TEAM TAB'!CB252),"",'New Item CATEGORY TEAM TAB'!CB252)</f>
        <v/>
      </c>
      <c r="BG248" s="258" t="str">
        <f>IF(ISBLANK('New Item CATEGORY TEAM TAB'!CC252),"",'New Item CATEGORY TEAM TAB'!CC252)</f>
        <v/>
      </c>
      <c r="BH248" s="258" t="str">
        <f>IF(ISBLANK('New Item CATEGORY TEAM TAB'!CD252),"",'New Item CATEGORY TEAM TAB'!CD252)</f>
        <v/>
      </c>
      <c r="BI248" s="258" t="str">
        <f>IF(ISBLANK('New Item CATEGORY TEAM TAB'!CE252),"",'New Item CATEGORY TEAM TAB'!CE252)</f>
        <v/>
      </c>
      <c r="BJ248" s="258" t="str">
        <f>IF(ISBLANK('New Item CATEGORY TEAM TAB'!CF252),"",'New Item CATEGORY TEAM TAB'!CF252)</f>
        <v/>
      </c>
      <c r="BK248" s="258" t="str">
        <f>IF(ISBLANK('New Item CATEGORY TEAM TAB'!CG252),"",'New Item CATEGORY TEAM TAB'!CG252)</f>
        <v/>
      </c>
      <c r="BL248" s="258" t="str">
        <f>IF(ISBLANK('New Item CATEGORY TEAM TAB'!CH252),"",'New Item CATEGORY TEAM TAB'!CH252)</f>
        <v/>
      </c>
      <c r="BM248" s="258" t="str">
        <f>IF(ISBLANK('New Item CATEGORY TEAM TAB'!CI252),"",'New Item CATEGORY TEAM TAB'!CI252)</f>
        <v/>
      </c>
      <c r="BN248" s="258" t="str">
        <f>IF(ISBLANK('New Item CATEGORY TEAM TAB'!CK252),"",'New Item CATEGORY TEAM TAB'!CK252)</f>
        <v/>
      </c>
      <c r="BO248" s="258" t="str">
        <f>IF(ISBLANK('New Item CATEGORY TEAM TAB'!CJ252),"",'New Item CATEGORY TEAM TAB'!CJ252)</f>
        <v/>
      </c>
      <c r="BP248" s="258" t="str">
        <f>IF(ISBLANK('New Item CATEGORY TEAM TAB'!CM252),"",'New Item CATEGORY TEAM TAB'!CM252)</f>
        <v/>
      </c>
      <c r="BQ248" s="258" t="str">
        <f>IF(ISBLANK('New Item CATEGORY TEAM TAB'!CN252),"",'New Item CATEGORY TEAM TAB'!CN252)</f>
        <v/>
      </c>
      <c r="BR248" s="258" t="str">
        <f>IF(ISBLANK('New Item CATEGORY TEAM TAB'!CO252),"",'New Item CATEGORY TEAM TAB'!CO252)</f>
        <v/>
      </c>
    </row>
    <row r="249" spans="1:70" ht="15.6">
      <c r="A249" s="128" t="str">
        <f>IF(ISBLANK('New Item CATEGORY TEAM TAB'!E253),"",'New Item CATEGORY TEAM TAB'!E253)</f>
        <v/>
      </c>
      <c r="B249" s="2" t="str">
        <f>IF(ISBLANK('New Item CATEGORY TEAM TAB'!BL253),"",'New Item CATEGORY TEAM TAB'!BL253)</f>
        <v/>
      </c>
      <c r="C249" s="2" t="str">
        <f>IF(ISBLANK('New Item CATEGORY TEAM TAB'!AR253),"",'New Item CATEGORY TEAM TAB'!AR253)</f>
        <v/>
      </c>
      <c r="D249" s="2" t="str">
        <f>IF(ISBLANK('New Item CATEGORY TEAM TAB'!AK253),"",'New Item CATEGORY TEAM TAB'!AK253)</f>
        <v/>
      </c>
      <c r="E249" s="18" t="str">
        <f>IF(ISBLANK('New Item CATEGORY TEAM TAB'!M253),"",'New Item CATEGORY TEAM TAB'!M253)</f>
        <v/>
      </c>
      <c r="F249" s="18" t="str">
        <f>IF(ISBLANK('New Item CATEGORY TEAM TAB'!N253),"",'New Item CATEGORY TEAM TAB'!N253)</f>
        <v/>
      </c>
      <c r="G249" s="16" t="str">
        <f>IF(ISBLANK('New Item CATEGORY TEAM TAB'!R253),"",'New Item CATEGORY TEAM TAB'!R253)</f>
        <v/>
      </c>
      <c r="H249" s="16" t="str">
        <f>IF(ISBLANK('New Item CATEGORY TEAM TAB'!BK253),"",'New Item CATEGORY TEAM TAB'!BK253)</f>
        <v/>
      </c>
      <c r="I249" s="19" t="str">
        <f>IF(ISBLANK('New Item CATEGORY TEAM TAB'!BT253),"",'New Item CATEGORY TEAM TAB'!BT253)</f>
        <v/>
      </c>
      <c r="J249" s="20" t="e">
        <f>IF(ISBLANK('New Item CATEGORY TEAM TAB'!BQ253),"",'New Item CATEGORY TEAM TAB'!BQ253)</f>
        <v>#N/A</v>
      </c>
      <c r="K249" s="2" t="str">
        <f>IF(ISBLANK('New Item CATEGORY TEAM TAB'!AE253),"",'New Item CATEGORY TEAM TAB'!AE253)</f>
        <v/>
      </c>
      <c r="L249" s="2" t="str">
        <f>IF(ISBLANK('New Item CATEGORY TEAM TAB'!AF253),"",'New Item CATEGORY TEAM TAB'!AF253)</f>
        <v/>
      </c>
      <c r="M249" s="2" t="str">
        <f>IF(ISBLANK('New Item CATEGORY TEAM TAB'!CL253),"",'New Item CATEGORY TEAM TAB'!CL253)</f>
        <v/>
      </c>
      <c r="N249" s="2" t="str">
        <f>IF(ISBLANK('New Item CATEGORY TEAM TAB'!AN253),"",'New Item CATEGORY TEAM TAB'!AN253)</f>
        <v/>
      </c>
      <c r="O249" s="21" t="str">
        <f>IF(ISBLANK('New Item CATEGORY TEAM TAB'!AO253),"",'New Item CATEGORY TEAM TAB'!AO253)</f>
        <v/>
      </c>
      <c r="P249" s="2" t="str">
        <f>IF(ISBLANK('New Item CATEGORY TEAM TAB'!AT253),"",'New Item CATEGORY TEAM TAB'!AT253)</f>
        <v xml:space="preserve"> </v>
      </c>
      <c r="Q249" s="2" t="str">
        <f>IF(ISBLANK(VLOOKUP(P249,DROPDOWN!K:L,2,FALSE)),"",VLOOKUP(P249,DROPDOWN!K:L,2,FALSE))</f>
        <v xml:space="preserve"> </v>
      </c>
      <c r="R249" s="2" t="str">
        <f>IF(ISBLANK('New Item CATEGORY TEAM TAB'!BN253),"",'New Item CATEGORY TEAM TAB'!BN253)</f>
        <v/>
      </c>
      <c r="S249" s="11"/>
      <c r="T249" s="13">
        <v>2</v>
      </c>
      <c r="U249" s="15" t="e">
        <f>IF(ISBLANK('New Item CATEGORY TEAM TAB'!BP253),"",'New Item CATEGORY TEAM TAB'!BP253)</f>
        <v>#N/A</v>
      </c>
      <c r="V249" s="2" t="s">
        <v>53</v>
      </c>
      <c r="W249" s="16"/>
      <c r="X249" s="223" t="str">
        <f>IF(ISBLANK('New Item CATEGORY TEAM TAB'!V253),"",'New Item CATEGORY TEAM TAB'!V253)</f>
        <v/>
      </c>
      <c r="Y249" s="223" t="str">
        <f>IF(ISBLANK('New Item CATEGORY TEAM TAB'!W253),"",'New Item CATEGORY TEAM TAB'!W253)</f>
        <v/>
      </c>
      <c r="Z249" s="47" t="e">
        <f>VLOOKUP(Y249,DROPDOWN!G:H,2,FALSE)</f>
        <v>#N/A</v>
      </c>
      <c r="AA249" s="47" t="str">
        <f>IF(ISBLANK('New Item CATEGORY TEAM TAB'!U253),"",'New Item CATEGORY TEAM TAB'!U253)</f>
        <v/>
      </c>
      <c r="AB249" s="47" t="str">
        <f>IF(ISBLANK('New Item CATEGORY TEAM TAB'!BE253),"",'New Item CATEGORY TEAM TAB'!BE253)</f>
        <v/>
      </c>
      <c r="AC249" s="47" t="str">
        <f>IF(ISBLANK('New Item CATEGORY TEAM TAB'!BF253),"",'New Item CATEGORY TEAM TAB'!BF253)</f>
        <v/>
      </c>
      <c r="AD249" s="256" t="str">
        <f>IF(ISBLANK('New Item CATEGORY TEAM TAB'!AU253),"",'New Item CATEGORY TEAM TAB'!AU253)</f>
        <v/>
      </c>
      <c r="AE249" s="255" t="str">
        <f>IF(ISBLANK('New Item CATEGORY TEAM TAB'!AV253),"",'New Item CATEGORY TEAM TAB'!AV253)</f>
        <v/>
      </c>
      <c r="AF249" s="13" t="str">
        <f>IF(ISBLANK('New Item CATEGORY TEAM TAB'!AW253),"",'New Item CATEGORY TEAM TAB'!AW253)</f>
        <v/>
      </c>
      <c r="AG249" s="2" t="str">
        <f>IF(ISBLANK('New Item CATEGORY TEAM TAB'!BM253),"",'New Item CATEGORY TEAM TAB'!BM253)</f>
        <v/>
      </c>
      <c r="AH249" s="2" t="str">
        <f>IF(ISBLANK('New Item CATEGORY TEAM TAB'!CA253),"",'New Item CATEGORY TEAM TAB'!CA253)</f>
        <v/>
      </c>
      <c r="AI249" s="2" t="str">
        <f>IF(ISBLANK('New Item CATEGORY TEAM TAB'!BY253),"",'New Item CATEGORY TEAM TAB'!BY253)</f>
        <v/>
      </c>
      <c r="AJ249" s="23" t="str">
        <f>IF(ISBLANK('New Item CATEGORY TEAM TAB'!Z253),"",'New Item CATEGORY TEAM TAB'!Z253)</f>
        <v/>
      </c>
      <c r="AK249" s="23" t="str">
        <f>IF(ISBLANK('New Item CATEGORY TEAM TAB'!AA253),"",'New Item CATEGORY TEAM TAB'!AA253)</f>
        <v/>
      </c>
      <c r="AL249" s="115" t="str">
        <f>IF(ISBLANK('New Item VENDOR TAB'!AK253),"",'New Item VENDOR TAB'!AK253)</f>
        <v/>
      </c>
      <c r="AM249" s="23" t="str">
        <f>IF(ISBLANK('New Item CATEGORY TEAM TAB'!BD253),"",'New Item CATEGORY TEAM TAB'!BD253)</f>
        <v/>
      </c>
      <c r="AN249" s="22" t="str">
        <f>IF(ISBLANK('New Item CATEGORY TEAM TAB'!X253),"",'New Item CATEGORY TEAM TAB'!X253)</f>
        <v/>
      </c>
      <c r="AO249" s="22" t="str">
        <f>IF(ISBLANK('New Item CATEGORY TEAM TAB'!Y253),"",'New Item CATEGORY TEAM TAB'!Y253)</f>
        <v/>
      </c>
      <c r="AP249" s="24" t="str">
        <f>IF(ISBLANK('New Item CATEGORY TEAM TAB'!AP253),"",'New Item CATEGORY TEAM TAB'!AP253)</f>
        <v/>
      </c>
      <c r="AQ249" s="24" t="str">
        <f>IF(ISBLANK('New Item CATEGORY TEAM TAB'!AP253),"",'New Item CATEGORY TEAM TAB'!AP253)</f>
        <v/>
      </c>
      <c r="AR249" s="21" t="str">
        <f>IF(ISBLANK('New Item CATEGORY TEAM TAB'!BU253),"",'New Item CATEGORY TEAM TAB'!BU253)</f>
        <v/>
      </c>
      <c r="AS249" s="225" t="str">
        <f>IF(ISBLANK('New Item CATEGORY TEAM TAB'!BW253),"",'New Item CATEGORY TEAM TAB'!BW253)</f>
        <v/>
      </c>
      <c r="AT249" s="20" t="str">
        <f>IF(ISBLANK('New Item CATEGORY TEAM TAB'!BR253),"",'New Item CATEGORY TEAM TAB'!BR253)</f>
        <v/>
      </c>
      <c r="AU249" s="47" t="str">
        <f>IF(ISBLANK('New Item CATEGORY TEAM TAB'!BS253),"",'New Item CATEGORY TEAM TAB'!BS253)</f>
        <v/>
      </c>
      <c r="AV249" s="2" t="str">
        <f t="shared" si="6"/>
        <v/>
      </c>
      <c r="AW249" s="2" t="str">
        <f>IF(ISBLANK('New Item CATEGORY TEAM TAB'!BX253),"",'New Item CATEGORY TEAM TAB'!BX253)</f>
        <v/>
      </c>
      <c r="AX249" s="2" t="str">
        <f t="shared" si="7"/>
        <v/>
      </c>
      <c r="AY249" s="2" t="str">
        <f>IF(ISBLANK('New Item CATEGORY TEAM TAB'!BZ253),"",'New Item CATEGORY TEAM TAB'!BZ253)</f>
        <v/>
      </c>
      <c r="AZ249" s="229" t="str">
        <f>IF(ISBLANK('New Item CATEGORY TEAM TAB'!AX253),"",'New Item CATEGORY TEAM TAB'!AX253)</f>
        <v/>
      </c>
      <c r="BA249" s="229" t="str">
        <f>IF(ISBLANK('New Item CATEGORY TEAM TAB'!AY253),"",'New Item CATEGORY TEAM TAB'!AY253)</f>
        <v/>
      </c>
      <c r="BB249" s="229" t="str">
        <f>IF(ISBLANK('New Item CATEGORY TEAM TAB'!AZ253),"",'New Item CATEGORY TEAM TAB'!AZ253)</f>
        <v/>
      </c>
      <c r="BC249" s="229" t="str">
        <f>IF(ISBLANK('New Item CATEGORY TEAM TAB'!BA253),"",'New Item CATEGORY TEAM TAB'!BA253)</f>
        <v/>
      </c>
      <c r="BD249" s="229" t="str">
        <f>IF(ISBLANK('New Item CATEGORY TEAM TAB'!BB253),"",'New Item CATEGORY TEAM TAB'!BB253)</f>
        <v/>
      </c>
      <c r="BE249" s="229" t="str">
        <f>IF(ISBLANK('New Item CATEGORY TEAM TAB'!BC253),"",'New Item CATEGORY TEAM TAB'!BC253)</f>
        <v/>
      </c>
      <c r="BF249" s="258" t="str">
        <f>IF(ISBLANK('New Item CATEGORY TEAM TAB'!CB253),"",'New Item CATEGORY TEAM TAB'!CB253)</f>
        <v/>
      </c>
      <c r="BG249" s="258" t="str">
        <f>IF(ISBLANK('New Item CATEGORY TEAM TAB'!CC253),"",'New Item CATEGORY TEAM TAB'!CC253)</f>
        <v/>
      </c>
      <c r="BH249" s="258" t="str">
        <f>IF(ISBLANK('New Item CATEGORY TEAM TAB'!CD253),"",'New Item CATEGORY TEAM TAB'!CD253)</f>
        <v/>
      </c>
      <c r="BI249" s="258" t="str">
        <f>IF(ISBLANK('New Item CATEGORY TEAM TAB'!CE253),"",'New Item CATEGORY TEAM TAB'!CE253)</f>
        <v/>
      </c>
      <c r="BJ249" s="258" t="str">
        <f>IF(ISBLANK('New Item CATEGORY TEAM TAB'!CF253),"",'New Item CATEGORY TEAM TAB'!CF253)</f>
        <v/>
      </c>
      <c r="BK249" s="258" t="str">
        <f>IF(ISBLANK('New Item CATEGORY TEAM TAB'!CG253),"",'New Item CATEGORY TEAM TAB'!CG253)</f>
        <v/>
      </c>
      <c r="BL249" s="258" t="str">
        <f>IF(ISBLANK('New Item CATEGORY TEAM TAB'!CH253),"",'New Item CATEGORY TEAM TAB'!CH253)</f>
        <v/>
      </c>
      <c r="BM249" s="258" t="str">
        <f>IF(ISBLANK('New Item CATEGORY TEAM TAB'!CI253),"",'New Item CATEGORY TEAM TAB'!CI253)</f>
        <v/>
      </c>
      <c r="BN249" s="258" t="str">
        <f>IF(ISBLANK('New Item CATEGORY TEAM TAB'!CK253),"",'New Item CATEGORY TEAM TAB'!CK253)</f>
        <v/>
      </c>
      <c r="BO249" s="258" t="str">
        <f>IF(ISBLANK('New Item CATEGORY TEAM TAB'!CJ253),"",'New Item CATEGORY TEAM TAB'!CJ253)</f>
        <v/>
      </c>
      <c r="BP249" s="258" t="str">
        <f>IF(ISBLANK('New Item CATEGORY TEAM TAB'!CM253),"",'New Item CATEGORY TEAM TAB'!CM253)</f>
        <v/>
      </c>
      <c r="BQ249" s="258" t="str">
        <f>IF(ISBLANK('New Item CATEGORY TEAM TAB'!CN253),"",'New Item CATEGORY TEAM TAB'!CN253)</f>
        <v/>
      </c>
      <c r="BR249" s="258" t="str">
        <f>IF(ISBLANK('New Item CATEGORY TEAM TAB'!CO253),"",'New Item CATEGORY TEAM TAB'!CO253)</f>
        <v/>
      </c>
    </row>
    <row r="250" spans="1:70" ht="15.6">
      <c r="A250" s="128" t="str">
        <f>IF(ISBLANK('New Item CATEGORY TEAM TAB'!E254),"",'New Item CATEGORY TEAM TAB'!E254)</f>
        <v/>
      </c>
      <c r="B250" s="2" t="str">
        <f>IF(ISBLANK('New Item CATEGORY TEAM TAB'!BL254),"",'New Item CATEGORY TEAM TAB'!BL254)</f>
        <v/>
      </c>
      <c r="C250" s="2" t="str">
        <f>IF(ISBLANK('New Item CATEGORY TEAM TAB'!AR254),"",'New Item CATEGORY TEAM TAB'!AR254)</f>
        <v/>
      </c>
      <c r="D250" s="2" t="str">
        <f>IF(ISBLANK('New Item CATEGORY TEAM TAB'!AK254),"",'New Item CATEGORY TEAM TAB'!AK254)</f>
        <v/>
      </c>
      <c r="E250" s="18" t="str">
        <f>IF(ISBLANK('New Item CATEGORY TEAM TAB'!M254),"",'New Item CATEGORY TEAM TAB'!M254)</f>
        <v/>
      </c>
      <c r="F250" s="18" t="str">
        <f>IF(ISBLANK('New Item CATEGORY TEAM TAB'!N254),"",'New Item CATEGORY TEAM TAB'!N254)</f>
        <v/>
      </c>
      <c r="G250" s="16" t="str">
        <f>IF(ISBLANK('New Item CATEGORY TEAM TAB'!R254),"",'New Item CATEGORY TEAM TAB'!R254)</f>
        <v/>
      </c>
      <c r="H250" s="16" t="str">
        <f>IF(ISBLANK('New Item CATEGORY TEAM TAB'!BK254),"",'New Item CATEGORY TEAM TAB'!BK254)</f>
        <v/>
      </c>
      <c r="I250" s="19" t="str">
        <f>IF(ISBLANK('New Item CATEGORY TEAM TAB'!BT254),"",'New Item CATEGORY TEAM TAB'!BT254)</f>
        <v/>
      </c>
      <c r="J250" s="20" t="e">
        <f>IF(ISBLANK('New Item CATEGORY TEAM TAB'!BQ254),"",'New Item CATEGORY TEAM TAB'!BQ254)</f>
        <v>#N/A</v>
      </c>
      <c r="K250" s="2" t="str">
        <f>IF(ISBLANK('New Item CATEGORY TEAM TAB'!AE254),"",'New Item CATEGORY TEAM TAB'!AE254)</f>
        <v/>
      </c>
      <c r="L250" s="2" t="str">
        <f>IF(ISBLANK('New Item CATEGORY TEAM TAB'!AF254),"",'New Item CATEGORY TEAM TAB'!AF254)</f>
        <v/>
      </c>
      <c r="M250" s="2" t="str">
        <f>IF(ISBLANK('New Item CATEGORY TEAM TAB'!CL254),"",'New Item CATEGORY TEAM TAB'!CL254)</f>
        <v/>
      </c>
      <c r="N250" s="2" t="str">
        <f>IF(ISBLANK('New Item CATEGORY TEAM TAB'!AN254),"",'New Item CATEGORY TEAM TAB'!AN254)</f>
        <v/>
      </c>
      <c r="O250" s="21" t="str">
        <f>IF(ISBLANK('New Item CATEGORY TEAM TAB'!AO254),"",'New Item CATEGORY TEAM TAB'!AO254)</f>
        <v/>
      </c>
      <c r="P250" s="2" t="str">
        <f>IF(ISBLANK('New Item CATEGORY TEAM TAB'!AT254),"",'New Item CATEGORY TEAM TAB'!AT254)</f>
        <v xml:space="preserve"> </v>
      </c>
      <c r="Q250" s="2" t="str">
        <f>IF(ISBLANK(VLOOKUP(P250,DROPDOWN!K:L,2,FALSE)),"",VLOOKUP(P250,DROPDOWN!K:L,2,FALSE))</f>
        <v xml:space="preserve"> </v>
      </c>
      <c r="R250" s="2" t="str">
        <f>IF(ISBLANK('New Item CATEGORY TEAM TAB'!BN254),"",'New Item CATEGORY TEAM TAB'!BN254)</f>
        <v/>
      </c>
      <c r="S250" s="11"/>
      <c r="T250" s="13">
        <v>2</v>
      </c>
      <c r="U250" s="15" t="e">
        <f>IF(ISBLANK('New Item CATEGORY TEAM TAB'!BP254),"",'New Item CATEGORY TEAM TAB'!BP254)</f>
        <v>#N/A</v>
      </c>
      <c r="V250" s="2" t="s">
        <v>53</v>
      </c>
      <c r="W250" s="16"/>
      <c r="X250" s="223" t="str">
        <f>IF(ISBLANK('New Item CATEGORY TEAM TAB'!V254),"",'New Item CATEGORY TEAM TAB'!V254)</f>
        <v/>
      </c>
      <c r="Y250" s="223" t="str">
        <f>IF(ISBLANK('New Item CATEGORY TEAM TAB'!W254),"",'New Item CATEGORY TEAM TAB'!W254)</f>
        <v/>
      </c>
      <c r="Z250" s="47" t="e">
        <f>VLOOKUP(Y250,DROPDOWN!G:H,2,FALSE)</f>
        <v>#N/A</v>
      </c>
      <c r="AA250" s="47" t="str">
        <f>IF(ISBLANK('New Item CATEGORY TEAM TAB'!U254),"",'New Item CATEGORY TEAM TAB'!U254)</f>
        <v/>
      </c>
      <c r="AB250" s="47" t="str">
        <f>IF(ISBLANK('New Item CATEGORY TEAM TAB'!BE254),"",'New Item CATEGORY TEAM TAB'!BE254)</f>
        <v/>
      </c>
      <c r="AC250" s="47" t="str">
        <f>IF(ISBLANK('New Item CATEGORY TEAM TAB'!BF254),"",'New Item CATEGORY TEAM TAB'!BF254)</f>
        <v/>
      </c>
      <c r="AD250" s="256" t="str">
        <f>IF(ISBLANK('New Item CATEGORY TEAM TAB'!AU254),"",'New Item CATEGORY TEAM TAB'!AU254)</f>
        <v/>
      </c>
      <c r="AE250" s="255" t="str">
        <f>IF(ISBLANK('New Item CATEGORY TEAM TAB'!AV254),"",'New Item CATEGORY TEAM TAB'!AV254)</f>
        <v/>
      </c>
      <c r="AF250" s="13" t="str">
        <f>IF(ISBLANK('New Item CATEGORY TEAM TAB'!AW254),"",'New Item CATEGORY TEAM TAB'!AW254)</f>
        <v/>
      </c>
      <c r="AG250" s="2" t="str">
        <f>IF(ISBLANK('New Item CATEGORY TEAM TAB'!BM254),"",'New Item CATEGORY TEAM TAB'!BM254)</f>
        <v/>
      </c>
      <c r="AH250" s="2" t="str">
        <f>IF(ISBLANK('New Item CATEGORY TEAM TAB'!CA254),"",'New Item CATEGORY TEAM TAB'!CA254)</f>
        <v/>
      </c>
      <c r="AI250" s="2" t="str">
        <f>IF(ISBLANK('New Item CATEGORY TEAM TAB'!BY254),"",'New Item CATEGORY TEAM TAB'!BY254)</f>
        <v/>
      </c>
      <c r="AJ250" s="23" t="str">
        <f>IF(ISBLANK('New Item CATEGORY TEAM TAB'!Z254),"",'New Item CATEGORY TEAM TAB'!Z254)</f>
        <v/>
      </c>
      <c r="AK250" s="23" t="str">
        <f>IF(ISBLANK('New Item CATEGORY TEAM TAB'!AA254),"",'New Item CATEGORY TEAM TAB'!AA254)</f>
        <v/>
      </c>
      <c r="AL250" s="115" t="str">
        <f>IF(ISBLANK('New Item VENDOR TAB'!AK254),"",'New Item VENDOR TAB'!AK254)</f>
        <v/>
      </c>
      <c r="AM250" s="23" t="str">
        <f>IF(ISBLANK('New Item CATEGORY TEAM TAB'!BD254),"",'New Item CATEGORY TEAM TAB'!BD254)</f>
        <v/>
      </c>
      <c r="AN250" s="22" t="str">
        <f>IF(ISBLANK('New Item CATEGORY TEAM TAB'!X254),"",'New Item CATEGORY TEAM TAB'!X254)</f>
        <v/>
      </c>
      <c r="AO250" s="22" t="str">
        <f>IF(ISBLANK('New Item CATEGORY TEAM TAB'!Y254),"",'New Item CATEGORY TEAM TAB'!Y254)</f>
        <v/>
      </c>
      <c r="AP250" s="24" t="str">
        <f>IF(ISBLANK('New Item CATEGORY TEAM TAB'!AP254),"",'New Item CATEGORY TEAM TAB'!AP254)</f>
        <v/>
      </c>
      <c r="AQ250" s="24" t="str">
        <f>IF(ISBLANK('New Item CATEGORY TEAM TAB'!AP254),"",'New Item CATEGORY TEAM TAB'!AP254)</f>
        <v/>
      </c>
      <c r="AR250" s="21" t="str">
        <f>IF(ISBLANK('New Item CATEGORY TEAM TAB'!BU254),"",'New Item CATEGORY TEAM TAB'!BU254)</f>
        <v/>
      </c>
      <c r="AS250" s="225" t="str">
        <f>IF(ISBLANK('New Item CATEGORY TEAM TAB'!BW254),"",'New Item CATEGORY TEAM TAB'!BW254)</f>
        <v/>
      </c>
      <c r="AT250" s="20" t="str">
        <f>IF(ISBLANK('New Item CATEGORY TEAM TAB'!BR254),"",'New Item CATEGORY TEAM TAB'!BR254)</f>
        <v/>
      </c>
      <c r="AU250" s="47" t="str">
        <f>IF(ISBLANK('New Item CATEGORY TEAM TAB'!BS254),"",'New Item CATEGORY TEAM TAB'!BS254)</f>
        <v/>
      </c>
      <c r="AV250" s="2" t="str">
        <f t="shared" si="6"/>
        <v/>
      </c>
      <c r="AW250" s="2" t="str">
        <f>IF(ISBLANK('New Item CATEGORY TEAM TAB'!BX254),"",'New Item CATEGORY TEAM TAB'!BX254)</f>
        <v/>
      </c>
      <c r="AX250" s="2" t="str">
        <f t="shared" si="7"/>
        <v/>
      </c>
      <c r="AY250" s="2" t="str">
        <f>IF(ISBLANK('New Item CATEGORY TEAM TAB'!BZ254),"",'New Item CATEGORY TEAM TAB'!BZ254)</f>
        <v/>
      </c>
      <c r="AZ250" s="229" t="str">
        <f>IF(ISBLANK('New Item CATEGORY TEAM TAB'!AX254),"",'New Item CATEGORY TEAM TAB'!AX254)</f>
        <v/>
      </c>
      <c r="BA250" s="229" t="str">
        <f>IF(ISBLANK('New Item CATEGORY TEAM TAB'!AY254),"",'New Item CATEGORY TEAM TAB'!AY254)</f>
        <v/>
      </c>
      <c r="BB250" s="229" t="str">
        <f>IF(ISBLANK('New Item CATEGORY TEAM TAB'!AZ254),"",'New Item CATEGORY TEAM TAB'!AZ254)</f>
        <v/>
      </c>
      <c r="BC250" s="229" t="str">
        <f>IF(ISBLANK('New Item CATEGORY TEAM TAB'!BA254),"",'New Item CATEGORY TEAM TAB'!BA254)</f>
        <v/>
      </c>
      <c r="BD250" s="229" t="str">
        <f>IF(ISBLANK('New Item CATEGORY TEAM TAB'!BB254),"",'New Item CATEGORY TEAM TAB'!BB254)</f>
        <v/>
      </c>
      <c r="BE250" s="229" t="str">
        <f>IF(ISBLANK('New Item CATEGORY TEAM TAB'!BC254),"",'New Item CATEGORY TEAM TAB'!BC254)</f>
        <v/>
      </c>
      <c r="BF250" s="258" t="str">
        <f>IF(ISBLANK('New Item CATEGORY TEAM TAB'!CB254),"",'New Item CATEGORY TEAM TAB'!CB254)</f>
        <v/>
      </c>
      <c r="BG250" s="258" t="str">
        <f>IF(ISBLANK('New Item CATEGORY TEAM TAB'!CC254),"",'New Item CATEGORY TEAM TAB'!CC254)</f>
        <v/>
      </c>
      <c r="BH250" s="258" t="str">
        <f>IF(ISBLANK('New Item CATEGORY TEAM TAB'!CD254),"",'New Item CATEGORY TEAM TAB'!CD254)</f>
        <v/>
      </c>
      <c r="BI250" s="258" t="str">
        <f>IF(ISBLANK('New Item CATEGORY TEAM TAB'!CE254),"",'New Item CATEGORY TEAM TAB'!CE254)</f>
        <v/>
      </c>
      <c r="BJ250" s="258" t="str">
        <f>IF(ISBLANK('New Item CATEGORY TEAM TAB'!CF254),"",'New Item CATEGORY TEAM TAB'!CF254)</f>
        <v/>
      </c>
      <c r="BK250" s="258" t="str">
        <f>IF(ISBLANK('New Item CATEGORY TEAM TAB'!CG254),"",'New Item CATEGORY TEAM TAB'!CG254)</f>
        <v/>
      </c>
      <c r="BL250" s="258" t="str">
        <f>IF(ISBLANK('New Item CATEGORY TEAM TAB'!CH254),"",'New Item CATEGORY TEAM TAB'!CH254)</f>
        <v/>
      </c>
      <c r="BM250" s="258" t="str">
        <f>IF(ISBLANK('New Item CATEGORY TEAM TAB'!CI254),"",'New Item CATEGORY TEAM TAB'!CI254)</f>
        <v/>
      </c>
      <c r="BN250" s="258" t="str">
        <f>IF(ISBLANK('New Item CATEGORY TEAM TAB'!CK254),"",'New Item CATEGORY TEAM TAB'!CK254)</f>
        <v/>
      </c>
      <c r="BO250" s="258" t="str">
        <f>IF(ISBLANK('New Item CATEGORY TEAM TAB'!CJ254),"",'New Item CATEGORY TEAM TAB'!CJ254)</f>
        <v/>
      </c>
      <c r="BP250" s="258" t="str">
        <f>IF(ISBLANK('New Item CATEGORY TEAM TAB'!CM254),"",'New Item CATEGORY TEAM TAB'!CM254)</f>
        <v/>
      </c>
      <c r="BQ250" s="258" t="str">
        <f>IF(ISBLANK('New Item CATEGORY TEAM TAB'!CN254),"",'New Item CATEGORY TEAM TAB'!CN254)</f>
        <v/>
      </c>
      <c r="BR250" s="258" t="str">
        <f>IF(ISBLANK('New Item CATEGORY TEAM TAB'!CO254),"",'New Item CATEGORY TEAM TAB'!CO254)</f>
        <v/>
      </c>
    </row>
    <row r="251" spans="1:70" ht="15.6">
      <c r="A251" s="128" t="str">
        <f>IF(ISBLANK('New Item CATEGORY TEAM TAB'!E255),"",'New Item CATEGORY TEAM TAB'!E255)</f>
        <v/>
      </c>
      <c r="B251" s="2" t="str">
        <f>IF(ISBLANK('New Item CATEGORY TEAM TAB'!BL255),"",'New Item CATEGORY TEAM TAB'!BL255)</f>
        <v/>
      </c>
      <c r="C251" s="2" t="str">
        <f>IF(ISBLANK('New Item CATEGORY TEAM TAB'!AR255),"",'New Item CATEGORY TEAM TAB'!AR255)</f>
        <v/>
      </c>
      <c r="D251" s="2" t="str">
        <f>IF(ISBLANK('New Item CATEGORY TEAM TAB'!AK255),"",'New Item CATEGORY TEAM TAB'!AK255)</f>
        <v/>
      </c>
      <c r="E251" s="18" t="str">
        <f>IF(ISBLANK('New Item CATEGORY TEAM TAB'!M255),"",'New Item CATEGORY TEAM TAB'!M255)</f>
        <v/>
      </c>
      <c r="F251" s="18" t="str">
        <f>IF(ISBLANK('New Item CATEGORY TEAM TAB'!N255),"",'New Item CATEGORY TEAM TAB'!N255)</f>
        <v/>
      </c>
      <c r="G251" s="16" t="str">
        <f>IF(ISBLANK('New Item CATEGORY TEAM TAB'!R255),"",'New Item CATEGORY TEAM TAB'!R255)</f>
        <v/>
      </c>
      <c r="H251" s="16" t="str">
        <f>IF(ISBLANK('New Item CATEGORY TEAM TAB'!BK255),"",'New Item CATEGORY TEAM TAB'!BK255)</f>
        <v/>
      </c>
      <c r="I251" s="19" t="str">
        <f>IF(ISBLANK('New Item CATEGORY TEAM TAB'!BT255),"",'New Item CATEGORY TEAM TAB'!BT255)</f>
        <v/>
      </c>
      <c r="J251" s="20" t="e">
        <f>IF(ISBLANK('New Item CATEGORY TEAM TAB'!BQ255),"",'New Item CATEGORY TEAM TAB'!BQ255)</f>
        <v>#N/A</v>
      </c>
      <c r="K251" s="2" t="str">
        <f>IF(ISBLANK('New Item CATEGORY TEAM TAB'!AE255),"",'New Item CATEGORY TEAM TAB'!AE255)</f>
        <v/>
      </c>
      <c r="L251" s="2" t="str">
        <f>IF(ISBLANK('New Item CATEGORY TEAM TAB'!AF255),"",'New Item CATEGORY TEAM TAB'!AF255)</f>
        <v/>
      </c>
      <c r="M251" s="2" t="str">
        <f>IF(ISBLANK('New Item CATEGORY TEAM TAB'!CL255),"",'New Item CATEGORY TEAM TAB'!CL255)</f>
        <v/>
      </c>
      <c r="N251" s="2" t="str">
        <f>IF(ISBLANK('New Item CATEGORY TEAM TAB'!AN255),"",'New Item CATEGORY TEAM TAB'!AN255)</f>
        <v/>
      </c>
      <c r="O251" s="21" t="str">
        <f>IF(ISBLANK('New Item CATEGORY TEAM TAB'!AO255),"",'New Item CATEGORY TEAM TAB'!AO255)</f>
        <v/>
      </c>
      <c r="P251" s="2" t="str">
        <f>IF(ISBLANK('New Item CATEGORY TEAM TAB'!AT255),"",'New Item CATEGORY TEAM TAB'!AT255)</f>
        <v xml:space="preserve"> </v>
      </c>
      <c r="Q251" s="2" t="str">
        <f>IF(ISBLANK(VLOOKUP(P251,DROPDOWN!K:L,2,FALSE)),"",VLOOKUP(P251,DROPDOWN!K:L,2,FALSE))</f>
        <v xml:space="preserve"> </v>
      </c>
      <c r="R251" s="2" t="str">
        <f>IF(ISBLANK('New Item CATEGORY TEAM TAB'!BN255),"",'New Item CATEGORY TEAM TAB'!BN255)</f>
        <v/>
      </c>
      <c r="S251" s="11"/>
      <c r="T251" s="13">
        <v>2</v>
      </c>
      <c r="U251" s="15" t="e">
        <f>IF(ISBLANK('New Item CATEGORY TEAM TAB'!BP255),"",'New Item CATEGORY TEAM TAB'!BP255)</f>
        <v>#N/A</v>
      </c>
      <c r="V251" s="2" t="s">
        <v>53</v>
      </c>
      <c r="W251" s="16"/>
      <c r="X251" s="223" t="str">
        <f>IF(ISBLANK('New Item CATEGORY TEAM TAB'!V255),"",'New Item CATEGORY TEAM TAB'!V255)</f>
        <v/>
      </c>
      <c r="Y251" s="223" t="str">
        <f>IF(ISBLANK('New Item CATEGORY TEAM TAB'!W255),"",'New Item CATEGORY TEAM TAB'!W255)</f>
        <v/>
      </c>
      <c r="Z251" s="47" t="e">
        <f>VLOOKUP(Y251,DROPDOWN!G:H,2,FALSE)</f>
        <v>#N/A</v>
      </c>
      <c r="AA251" s="47" t="str">
        <f>IF(ISBLANK('New Item CATEGORY TEAM TAB'!U255),"",'New Item CATEGORY TEAM TAB'!U255)</f>
        <v/>
      </c>
      <c r="AB251" s="47" t="str">
        <f>IF(ISBLANK('New Item CATEGORY TEAM TAB'!BE255),"",'New Item CATEGORY TEAM TAB'!BE255)</f>
        <v/>
      </c>
      <c r="AC251" s="47" t="str">
        <f>IF(ISBLANK('New Item CATEGORY TEAM TAB'!BF255),"",'New Item CATEGORY TEAM TAB'!BF255)</f>
        <v/>
      </c>
      <c r="AD251" s="256" t="str">
        <f>IF(ISBLANK('New Item CATEGORY TEAM TAB'!AU255),"",'New Item CATEGORY TEAM TAB'!AU255)</f>
        <v/>
      </c>
      <c r="AE251" s="255" t="str">
        <f>IF(ISBLANK('New Item CATEGORY TEAM TAB'!AV255),"",'New Item CATEGORY TEAM TAB'!AV255)</f>
        <v/>
      </c>
      <c r="AF251" s="13" t="str">
        <f>IF(ISBLANK('New Item CATEGORY TEAM TAB'!AW255),"",'New Item CATEGORY TEAM TAB'!AW255)</f>
        <v/>
      </c>
      <c r="AG251" s="2" t="str">
        <f>IF(ISBLANK('New Item CATEGORY TEAM TAB'!BM255),"",'New Item CATEGORY TEAM TAB'!BM255)</f>
        <v/>
      </c>
      <c r="AH251" s="2" t="str">
        <f>IF(ISBLANK('New Item CATEGORY TEAM TAB'!CA255),"",'New Item CATEGORY TEAM TAB'!CA255)</f>
        <v/>
      </c>
      <c r="AI251" s="2" t="str">
        <f>IF(ISBLANK('New Item CATEGORY TEAM TAB'!BY255),"",'New Item CATEGORY TEAM TAB'!BY255)</f>
        <v/>
      </c>
      <c r="AJ251" s="23" t="str">
        <f>IF(ISBLANK('New Item CATEGORY TEAM TAB'!Z255),"",'New Item CATEGORY TEAM TAB'!Z255)</f>
        <v/>
      </c>
      <c r="AK251" s="23" t="str">
        <f>IF(ISBLANK('New Item CATEGORY TEAM TAB'!AA255),"",'New Item CATEGORY TEAM TAB'!AA255)</f>
        <v/>
      </c>
      <c r="AL251" s="115" t="str">
        <f>IF(ISBLANK('New Item VENDOR TAB'!AK255),"",'New Item VENDOR TAB'!AK255)</f>
        <v/>
      </c>
      <c r="AM251" s="23" t="str">
        <f>IF(ISBLANK('New Item CATEGORY TEAM TAB'!BD255),"",'New Item CATEGORY TEAM TAB'!BD255)</f>
        <v/>
      </c>
      <c r="AN251" s="22" t="str">
        <f>IF(ISBLANK('New Item CATEGORY TEAM TAB'!X255),"",'New Item CATEGORY TEAM TAB'!X255)</f>
        <v/>
      </c>
      <c r="AO251" s="22" t="str">
        <f>IF(ISBLANK('New Item CATEGORY TEAM TAB'!Y255),"",'New Item CATEGORY TEAM TAB'!Y255)</f>
        <v/>
      </c>
      <c r="AP251" s="24" t="str">
        <f>IF(ISBLANK('New Item CATEGORY TEAM TAB'!AP255),"",'New Item CATEGORY TEAM TAB'!AP255)</f>
        <v/>
      </c>
      <c r="AQ251" s="24" t="str">
        <f>IF(ISBLANK('New Item CATEGORY TEAM TAB'!AP255),"",'New Item CATEGORY TEAM TAB'!AP255)</f>
        <v/>
      </c>
      <c r="AR251" s="21" t="str">
        <f>IF(ISBLANK('New Item CATEGORY TEAM TAB'!BU255),"",'New Item CATEGORY TEAM TAB'!BU255)</f>
        <v/>
      </c>
      <c r="AS251" s="225" t="str">
        <f>IF(ISBLANK('New Item CATEGORY TEAM TAB'!BW255),"",'New Item CATEGORY TEAM TAB'!BW255)</f>
        <v/>
      </c>
      <c r="AT251" s="20" t="str">
        <f>IF(ISBLANK('New Item CATEGORY TEAM TAB'!BR255),"",'New Item CATEGORY TEAM TAB'!BR255)</f>
        <v/>
      </c>
      <c r="AU251" s="47" t="str">
        <f>IF(ISBLANK('New Item CATEGORY TEAM TAB'!BS255),"",'New Item CATEGORY TEAM TAB'!BS255)</f>
        <v/>
      </c>
      <c r="AV251" s="2" t="str">
        <f t="shared" si="6"/>
        <v/>
      </c>
      <c r="AW251" s="2" t="str">
        <f>IF(ISBLANK('New Item CATEGORY TEAM TAB'!BX255),"",'New Item CATEGORY TEAM TAB'!BX255)</f>
        <v/>
      </c>
      <c r="AX251" s="2" t="str">
        <f t="shared" si="7"/>
        <v/>
      </c>
      <c r="AY251" s="2" t="str">
        <f>IF(ISBLANK('New Item CATEGORY TEAM TAB'!BZ255),"",'New Item CATEGORY TEAM TAB'!BZ255)</f>
        <v/>
      </c>
      <c r="AZ251" s="229" t="str">
        <f>IF(ISBLANK('New Item CATEGORY TEAM TAB'!AX255),"",'New Item CATEGORY TEAM TAB'!AX255)</f>
        <v/>
      </c>
      <c r="BA251" s="229" t="str">
        <f>IF(ISBLANK('New Item CATEGORY TEAM TAB'!AY255),"",'New Item CATEGORY TEAM TAB'!AY255)</f>
        <v/>
      </c>
      <c r="BB251" s="229" t="str">
        <f>IF(ISBLANK('New Item CATEGORY TEAM TAB'!AZ255),"",'New Item CATEGORY TEAM TAB'!AZ255)</f>
        <v/>
      </c>
      <c r="BC251" s="229" t="str">
        <f>IF(ISBLANK('New Item CATEGORY TEAM TAB'!BA255),"",'New Item CATEGORY TEAM TAB'!BA255)</f>
        <v/>
      </c>
      <c r="BD251" s="229" t="str">
        <f>IF(ISBLANK('New Item CATEGORY TEAM TAB'!BB255),"",'New Item CATEGORY TEAM TAB'!BB255)</f>
        <v/>
      </c>
      <c r="BE251" s="229" t="str">
        <f>IF(ISBLANK('New Item CATEGORY TEAM TAB'!BC255),"",'New Item CATEGORY TEAM TAB'!BC255)</f>
        <v/>
      </c>
      <c r="BF251" s="258" t="str">
        <f>IF(ISBLANK('New Item CATEGORY TEAM TAB'!CB255),"",'New Item CATEGORY TEAM TAB'!CB255)</f>
        <v/>
      </c>
      <c r="BG251" s="258" t="str">
        <f>IF(ISBLANK('New Item CATEGORY TEAM TAB'!CC255),"",'New Item CATEGORY TEAM TAB'!CC255)</f>
        <v/>
      </c>
      <c r="BH251" s="258" t="str">
        <f>IF(ISBLANK('New Item CATEGORY TEAM TAB'!CD255),"",'New Item CATEGORY TEAM TAB'!CD255)</f>
        <v/>
      </c>
      <c r="BI251" s="258" t="str">
        <f>IF(ISBLANK('New Item CATEGORY TEAM TAB'!CE255),"",'New Item CATEGORY TEAM TAB'!CE255)</f>
        <v/>
      </c>
      <c r="BJ251" s="258" t="str">
        <f>IF(ISBLANK('New Item CATEGORY TEAM TAB'!CF255),"",'New Item CATEGORY TEAM TAB'!CF255)</f>
        <v/>
      </c>
      <c r="BK251" s="258" t="str">
        <f>IF(ISBLANK('New Item CATEGORY TEAM TAB'!CG255),"",'New Item CATEGORY TEAM TAB'!CG255)</f>
        <v/>
      </c>
      <c r="BL251" s="258" t="str">
        <f>IF(ISBLANK('New Item CATEGORY TEAM TAB'!CH255),"",'New Item CATEGORY TEAM TAB'!CH255)</f>
        <v/>
      </c>
      <c r="BM251" s="258" t="str">
        <f>IF(ISBLANK('New Item CATEGORY TEAM TAB'!CI255),"",'New Item CATEGORY TEAM TAB'!CI255)</f>
        <v/>
      </c>
      <c r="BN251" s="258" t="str">
        <f>IF(ISBLANK('New Item CATEGORY TEAM TAB'!CK255),"",'New Item CATEGORY TEAM TAB'!CK255)</f>
        <v/>
      </c>
      <c r="BO251" s="258" t="str">
        <f>IF(ISBLANK('New Item CATEGORY TEAM TAB'!CJ255),"",'New Item CATEGORY TEAM TAB'!CJ255)</f>
        <v/>
      </c>
      <c r="BP251" s="258" t="str">
        <f>IF(ISBLANK('New Item CATEGORY TEAM TAB'!CM255),"",'New Item CATEGORY TEAM TAB'!CM255)</f>
        <v/>
      </c>
      <c r="BQ251" s="258" t="str">
        <f>IF(ISBLANK('New Item CATEGORY TEAM TAB'!CN255),"",'New Item CATEGORY TEAM TAB'!CN255)</f>
        <v/>
      </c>
      <c r="BR251" s="258" t="str">
        <f>IF(ISBLANK('New Item CATEGORY TEAM TAB'!CO255),"",'New Item CATEGORY TEAM TAB'!CO255)</f>
        <v/>
      </c>
    </row>
    <row r="252" spans="1:70" ht="15.6">
      <c r="A252" s="128" t="str">
        <f>IF(ISBLANK('New Item CATEGORY TEAM TAB'!E256),"",'New Item CATEGORY TEAM TAB'!E256)</f>
        <v/>
      </c>
      <c r="B252" s="2" t="str">
        <f>IF(ISBLANK('New Item CATEGORY TEAM TAB'!BL256),"",'New Item CATEGORY TEAM TAB'!BL256)</f>
        <v/>
      </c>
      <c r="C252" s="2" t="str">
        <f>IF(ISBLANK('New Item CATEGORY TEAM TAB'!AR256),"",'New Item CATEGORY TEAM TAB'!AR256)</f>
        <v/>
      </c>
      <c r="D252" s="2" t="str">
        <f>IF(ISBLANK('New Item CATEGORY TEAM TAB'!AK256),"",'New Item CATEGORY TEAM TAB'!AK256)</f>
        <v/>
      </c>
      <c r="E252" s="18" t="str">
        <f>IF(ISBLANK('New Item CATEGORY TEAM TAB'!M256),"",'New Item CATEGORY TEAM TAB'!M256)</f>
        <v/>
      </c>
      <c r="F252" s="18" t="str">
        <f>IF(ISBLANK('New Item CATEGORY TEAM TAB'!N256),"",'New Item CATEGORY TEAM TAB'!N256)</f>
        <v/>
      </c>
      <c r="G252" s="16" t="str">
        <f>IF(ISBLANK('New Item CATEGORY TEAM TAB'!R256),"",'New Item CATEGORY TEAM TAB'!R256)</f>
        <v/>
      </c>
      <c r="H252" s="16" t="str">
        <f>IF(ISBLANK('New Item CATEGORY TEAM TAB'!BK256),"",'New Item CATEGORY TEAM TAB'!BK256)</f>
        <v/>
      </c>
      <c r="I252" s="19" t="str">
        <f>IF(ISBLANK('New Item CATEGORY TEAM TAB'!BT256),"",'New Item CATEGORY TEAM TAB'!BT256)</f>
        <v/>
      </c>
      <c r="J252" s="20" t="e">
        <f>IF(ISBLANK('New Item CATEGORY TEAM TAB'!BQ256),"",'New Item CATEGORY TEAM TAB'!BQ256)</f>
        <v>#N/A</v>
      </c>
      <c r="K252" s="2" t="str">
        <f>IF(ISBLANK('New Item CATEGORY TEAM TAB'!AE256),"",'New Item CATEGORY TEAM TAB'!AE256)</f>
        <v/>
      </c>
      <c r="L252" s="2" t="str">
        <f>IF(ISBLANK('New Item CATEGORY TEAM TAB'!AF256),"",'New Item CATEGORY TEAM TAB'!AF256)</f>
        <v/>
      </c>
      <c r="M252" s="2" t="str">
        <f>IF(ISBLANK('New Item CATEGORY TEAM TAB'!CL256),"",'New Item CATEGORY TEAM TAB'!CL256)</f>
        <v/>
      </c>
      <c r="N252" s="2" t="str">
        <f>IF(ISBLANK('New Item CATEGORY TEAM TAB'!AN256),"",'New Item CATEGORY TEAM TAB'!AN256)</f>
        <v/>
      </c>
      <c r="O252" s="21" t="str">
        <f>IF(ISBLANK('New Item CATEGORY TEAM TAB'!AO256),"",'New Item CATEGORY TEAM TAB'!AO256)</f>
        <v/>
      </c>
      <c r="P252" s="2" t="str">
        <f>IF(ISBLANK('New Item CATEGORY TEAM TAB'!AT256),"",'New Item CATEGORY TEAM TAB'!AT256)</f>
        <v xml:space="preserve"> </v>
      </c>
      <c r="Q252" s="2" t="str">
        <f>IF(ISBLANK(VLOOKUP(P252,DROPDOWN!K:L,2,FALSE)),"",VLOOKUP(P252,DROPDOWN!K:L,2,FALSE))</f>
        <v xml:space="preserve"> </v>
      </c>
      <c r="R252" s="2" t="str">
        <f>IF(ISBLANK('New Item CATEGORY TEAM TAB'!BN256),"",'New Item CATEGORY TEAM TAB'!BN256)</f>
        <v/>
      </c>
      <c r="S252" s="11"/>
      <c r="T252" s="13">
        <v>2</v>
      </c>
      <c r="U252" s="15" t="e">
        <f>IF(ISBLANK('New Item CATEGORY TEAM TAB'!BP256),"",'New Item CATEGORY TEAM TAB'!BP256)</f>
        <v>#N/A</v>
      </c>
      <c r="V252" s="2" t="s">
        <v>53</v>
      </c>
      <c r="W252" s="16"/>
      <c r="X252" s="223" t="str">
        <f>IF(ISBLANK('New Item CATEGORY TEAM TAB'!V256),"",'New Item CATEGORY TEAM TAB'!V256)</f>
        <v/>
      </c>
      <c r="Y252" s="223" t="str">
        <f>IF(ISBLANK('New Item CATEGORY TEAM TAB'!W256),"",'New Item CATEGORY TEAM TAB'!W256)</f>
        <v/>
      </c>
      <c r="Z252" s="47" t="e">
        <f>VLOOKUP(Y252,DROPDOWN!G:H,2,FALSE)</f>
        <v>#N/A</v>
      </c>
      <c r="AA252" s="47" t="str">
        <f>IF(ISBLANK('New Item CATEGORY TEAM TAB'!U256),"",'New Item CATEGORY TEAM TAB'!U256)</f>
        <v/>
      </c>
      <c r="AB252" s="47" t="str">
        <f>IF(ISBLANK('New Item CATEGORY TEAM TAB'!BE256),"",'New Item CATEGORY TEAM TAB'!BE256)</f>
        <v/>
      </c>
      <c r="AC252" s="47" t="str">
        <f>IF(ISBLANK('New Item CATEGORY TEAM TAB'!BF256),"",'New Item CATEGORY TEAM TAB'!BF256)</f>
        <v/>
      </c>
      <c r="AD252" s="256" t="str">
        <f>IF(ISBLANK('New Item CATEGORY TEAM TAB'!AU256),"",'New Item CATEGORY TEAM TAB'!AU256)</f>
        <v/>
      </c>
      <c r="AE252" s="255" t="str">
        <f>IF(ISBLANK('New Item CATEGORY TEAM TAB'!AV256),"",'New Item CATEGORY TEAM TAB'!AV256)</f>
        <v/>
      </c>
      <c r="AF252" s="13" t="str">
        <f>IF(ISBLANK('New Item CATEGORY TEAM TAB'!AW256),"",'New Item CATEGORY TEAM TAB'!AW256)</f>
        <v/>
      </c>
      <c r="AG252" s="2" t="str">
        <f>IF(ISBLANK('New Item CATEGORY TEAM TAB'!BM256),"",'New Item CATEGORY TEAM TAB'!BM256)</f>
        <v/>
      </c>
      <c r="AH252" s="2" t="str">
        <f>IF(ISBLANK('New Item CATEGORY TEAM TAB'!CA256),"",'New Item CATEGORY TEAM TAB'!CA256)</f>
        <v/>
      </c>
      <c r="AI252" s="2" t="str">
        <f>IF(ISBLANK('New Item CATEGORY TEAM TAB'!BY256),"",'New Item CATEGORY TEAM TAB'!BY256)</f>
        <v/>
      </c>
      <c r="AJ252" s="23" t="str">
        <f>IF(ISBLANK('New Item CATEGORY TEAM TAB'!Z256),"",'New Item CATEGORY TEAM TAB'!Z256)</f>
        <v/>
      </c>
      <c r="AK252" s="23" t="str">
        <f>IF(ISBLANK('New Item CATEGORY TEAM TAB'!AA256),"",'New Item CATEGORY TEAM TAB'!AA256)</f>
        <v/>
      </c>
      <c r="AL252" s="115" t="str">
        <f>IF(ISBLANK('New Item VENDOR TAB'!AK256),"",'New Item VENDOR TAB'!AK256)</f>
        <v/>
      </c>
      <c r="AM252" s="23" t="str">
        <f>IF(ISBLANK('New Item CATEGORY TEAM TAB'!BD256),"",'New Item CATEGORY TEAM TAB'!BD256)</f>
        <v/>
      </c>
      <c r="AN252" s="22" t="str">
        <f>IF(ISBLANK('New Item CATEGORY TEAM TAB'!X256),"",'New Item CATEGORY TEAM TAB'!X256)</f>
        <v/>
      </c>
      <c r="AO252" s="22" t="str">
        <f>IF(ISBLANK('New Item CATEGORY TEAM TAB'!Y256),"",'New Item CATEGORY TEAM TAB'!Y256)</f>
        <v/>
      </c>
      <c r="AP252" s="24" t="str">
        <f>IF(ISBLANK('New Item CATEGORY TEAM TAB'!AP256),"",'New Item CATEGORY TEAM TAB'!AP256)</f>
        <v/>
      </c>
      <c r="AQ252" s="24" t="str">
        <f>IF(ISBLANK('New Item CATEGORY TEAM TAB'!AP256),"",'New Item CATEGORY TEAM TAB'!AP256)</f>
        <v/>
      </c>
      <c r="AR252" s="21" t="str">
        <f>IF(ISBLANK('New Item CATEGORY TEAM TAB'!BU256),"",'New Item CATEGORY TEAM TAB'!BU256)</f>
        <v/>
      </c>
      <c r="AS252" s="225" t="str">
        <f>IF(ISBLANK('New Item CATEGORY TEAM TAB'!BW256),"",'New Item CATEGORY TEAM TAB'!BW256)</f>
        <v/>
      </c>
      <c r="AT252" s="20" t="str">
        <f>IF(ISBLANK('New Item CATEGORY TEAM TAB'!BR256),"",'New Item CATEGORY TEAM TAB'!BR256)</f>
        <v/>
      </c>
      <c r="AU252" s="47" t="str">
        <f>IF(ISBLANK('New Item CATEGORY TEAM TAB'!BS256),"",'New Item CATEGORY TEAM TAB'!BS256)</f>
        <v/>
      </c>
      <c r="AV252" s="2" t="str">
        <f t="shared" si="6"/>
        <v/>
      </c>
      <c r="AW252" s="2" t="str">
        <f>IF(ISBLANK('New Item CATEGORY TEAM TAB'!BX256),"",'New Item CATEGORY TEAM TAB'!BX256)</f>
        <v/>
      </c>
      <c r="AX252" s="2" t="str">
        <f t="shared" si="7"/>
        <v/>
      </c>
      <c r="AY252" s="2" t="str">
        <f>IF(ISBLANK('New Item CATEGORY TEAM TAB'!BZ256),"",'New Item CATEGORY TEAM TAB'!BZ256)</f>
        <v/>
      </c>
      <c r="AZ252" s="229" t="str">
        <f>IF(ISBLANK('New Item CATEGORY TEAM TAB'!AX256),"",'New Item CATEGORY TEAM TAB'!AX256)</f>
        <v/>
      </c>
      <c r="BA252" s="229" t="str">
        <f>IF(ISBLANK('New Item CATEGORY TEAM TAB'!AY256),"",'New Item CATEGORY TEAM TAB'!AY256)</f>
        <v/>
      </c>
      <c r="BB252" s="229" t="str">
        <f>IF(ISBLANK('New Item CATEGORY TEAM TAB'!AZ256),"",'New Item CATEGORY TEAM TAB'!AZ256)</f>
        <v/>
      </c>
      <c r="BC252" s="229" t="str">
        <f>IF(ISBLANK('New Item CATEGORY TEAM TAB'!BA256),"",'New Item CATEGORY TEAM TAB'!BA256)</f>
        <v/>
      </c>
      <c r="BD252" s="229" t="str">
        <f>IF(ISBLANK('New Item CATEGORY TEAM TAB'!BB256),"",'New Item CATEGORY TEAM TAB'!BB256)</f>
        <v/>
      </c>
      <c r="BE252" s="229" t="str">
        <f>IF(ISBLANK('New Item CATEGORY TEAM TAB'!BC256),"",'New Item CATEGORY TEAM TAB'!BC256)</f>
        <v/>
      </c>
      <c r="BF252" s="258" t="str">
        <f>IF(ISBLANK('New Item CATEGORY TEAM TAB'!CB256),"",'New Item CATEGORY TEAM TAB'!CB256)</f>
        <v/>
      </c>
      <c r="BG252" s="258" t="str">
        <f>IF(ISBLANK('New Item CATEGORY TEAM TAB'!CC256),"",'New Item CATEGORY TEAM TAB'!CC256)</f>
        <v/>
      </c>
      <c r="BH252" s="258" t="str">
        <f>IF(ISBLANK('New Item CATEGORY TEAM TAB'!CD256),"",'New Item CATEGORY TEAM TAB'!CD256)</f>
        <v/>
      </c>
      <c r="BI252" s="258" t="str">
        <f>IF(ISBLANK('New Item CATEGORY TEAM TAB'!CE256),"",'New Item CATEGORY TEAM TAB'!CE256)</f>
        <v/>
      </c>
      <c r="BJ252" s="258" t="str">
        <f>IF(ISBLANK('New Item CATEGORY TEAM TAB'!CF256),"",'New Item CATEGORY TEAM TAB'!CF256)</f>
        <v/>
      </c>
      <c r="BK252" s="258" t="str">
        <f>IF(ISBLANK('New Item CATEGORY TEAM TAB'!CG256),"",'New Item CATEGORY TEAM TAB'!CG256)</f>
        <v/>
      </c>
      <c r="BL252" s="258" t="str">
        <f>IF(ISBLANK('New Item CATEGORY TEAM TAB'!CH256),"",'New Item CATEGORY TEAM TAB'!CH256)</f>
        <v/>
      </c>
      <c r="BM252" s="258" t="str">
        <f>IF(ISBLANK('New Item CATEGORY TEAM TAB'!CI256),"",'New Item CATEGORY TEAM TAB'!CI256)</f>
        <v/>
      </c>
      <c r="BN252" s="258" t="str">
        <f>IF(ISBLANK('New Item CATEGORY TEAM TAB'!CK256),"",'New Item CATEGORY TEAM TAB'!CK256)</f>
        <v/>
      </c>
      <c r="BO252" s="258" t="str">
        <f>IF(ISBLANK('New Item CATEGORY TEAM TAB'!CJ256),"",'New Item CATEGORY TEAM TAB'!CJ256)</f>
        <v/>
      </c>
      <c r="BP252" s="258" t="str">
        <f>IF(ISBLANK('New Item CATEGORY TEAM TAB'!CM256),"",'New Item CATEGORY TEAM TAB'!CM256)</f>
        <v/>
      </c>
      <c r="BQ252" s="258" t="str">
        <f>IF(ISBLANK('New Item CATEGORY TEAM TAB'!CN256),"",'New Item CATEGORY TEAM TAB'!CN256)</f>
        <v/>
      </c>
      <c r="BR252" s="258" t="str">
        <f>IF(ISBLANK('New Item CATEGORY TEAM TAB'!CO256),"",'New Item CATEGORY TEAM TAB'!CO256)</f>
        <v/>
      </c>
    </row>
    <row r="253" spans="1:70" ht="15.6">
      <c r="A253" s="128" t="str">
        <f>IF(ISBLANK('New Item CATEGORY TEAM TAB'!E257),"",'New Item CATEGORY TEAM TAB'!E257)</f>
        <v/>
      </c>
      <c r="B253" s="2" t="str">
        <f>IF(ISBLANK('New Item CATEGORY TEAM TAB'!BL257),"",'New Item CATEGORY TEAM TAB'!BL257)</f>
        <v/>
      </c>
      <c r="C253" s="2" t="str">
        <f>IF(ISBLANK('New Item CATEGORY TEAM TAB'!AR257),"",'New Item CATEGORY TEAM TAB'!AR257)</f>
        <v/>
      </c>
      <c r="D253" s="2" t="str">
        <f>IF(ISBLANK('New Item CATEGORY TEAM TAB'!AK257),"",'New Item CATEGORY TEAM TAB'!AK257)</f>
        <v/>
      </c>
      <c r="E253" s="18" t="str">
        <f>IF(ISBLANK('New Item CATEGORY TEAM TAB'!M257),"",'New Item CATEGORY TEAM TAB'!M257)</f>
        <v/>
      </c>
      <c r="F253" s="18" t="str">
        <f>IF(ISBLANK('New Item CATEGORY TEAM TAB'!N257),"",'New Item CATEGORY TEAM TAB'!N257)</f>
        <v/>
      </c>
      <c r="G253" s="16" t="str">
        <f>IF(ISBLANK('New Item CATEGORY TEAM TAB'!R257),"",'New Item CATEGORY TEAM TAB'!R257)</f>
        <v/>
      </c>
      <c r="H253" s="16" t="str">
        <f>IF(ISBLANK('New Item CATEGORY TEAM TAB'!BK257),"",'New Item CATEGORY TEAM TAB'!BK257)</f>
        <v/>
      </c>
      <c r="I253" s="19" t="str">
        <f>IF(ISBLANK('New Item CATEGORY TEAM TAB'!BT257),"",'New Item CATEGORY TEAM TAB'!BT257)</f>
        <v/>
      </c>
      <c r="J253" s="20" t="e">
        <f>IF(ISBLANK('New Item CATEGORY TEAM TAB'!BQ257),"",'New Item CATEGORY TEAM TAB'!BQ257)</f>
        <v>#N/A</v>
      </c>
      <c r="K253" s="2" t="str">
        <f>IF(ISBLANK('New Item CATEGORY TEAM TAB'!AE257),"",'New Item CATEGORY TEAM TAB'!AE257)</f>
        <v/>
      </c>
      <c r="L253" s="2" t="str">
        <f>IF(ISBLANK('New Item CATEGORY TEAM TAB'!AF257),"",'New Item CATEGORY TEAM TAB'!AF257)</f>
        <v/>
      </c>
      <c r="M253" s="2" t="str">
        <f>IF(ISBLANK('New Item CATEGORY TEAM TAB'!CL257),"",'New Item CATEGORY TEAM TAB'!CL257)</f>
        <v/>
      </c>
      <c r="N253" s="2" t="str">
        <f>IF(ISBLANK('New Item CATEGORY TEAM TAB'!AN257),"",'New Item CATEGORY TEAM TAB'!AN257)</f>
        <v/>
      </c>
      <c r="O253" s="21" t="str">
        <f>IF(ISBLANK('New Item CATEGORY TEAM TAB'!AO257),"",'New Item CATEGORY TEAM TAB'!AO257)</f>
        <v/>
      </c>
      <c r="P253" s="2" t="str">
        <f>IF(ISBLANK('New Item CATEGORY TEAM TAB'!AT257),"",'New Item CATEGORY TEAM TAB'!AT257)</f>
        <v xml:space="preserve"> </v>
      </c>
      <c r="Q253" s="2" t="str">
        <f>IF(ISBLANK(VLOOKUP(P253,DROPDOWN!K:L,2,FALSE)),"",VLOOKUP(P253,DROPDOWN!K:L,2,FALSE))</f>
        <v xml:space="preserve"> </v>
      </c>
      <c r="R253" s="2" t="str">
        <f>IF(ISBLANK('New Item CATEGORY TEAM TAB'!BN257),"",'New Item CATEGORY TEAM TAB'!BN257)</f>
        <v/>
      </c>
      <c r="S253" s="11"/>
      <c r="T253" s="13">
        <v>2</v>
      </c>
      <c r="U253" s="15" t="e">
        <f>IF(ISBLANK('New Item CATEGORY TEAM TAB'!BP257),"",'New Item CATEGORY TEAM TAB'!BP257)</f>
        <v>#N/A</v>
      </c>
      <c r="V253" s="2" t="s">
        <v>53</v>
      </c>
      <c r="W253" s="16"/>
      <c r="X253" s="223" t="str">
        <f>IF(ISBLANK('New Item CATEGORY TEAM TAB'!V257),"",'New Item CATEGORY TEAM TAB'!V257)</f>
        <v/>
      </c>
      <c r="Y253" s="223" t="str">
        <f>IF(ISBLANK('New Item CATEGORY TEAM TAB'!W257),"",'New Item CATEGORY TEAM TAB'!W257)</f>
        <v/>
      </c>
      <c r="Z253" s="47" t="e">
        <f>VLOOKUP(Y253,DROPDOWN!G:H,2,FALSE)</f>
        <v>#N/A</v>
      </c>
      <c r="AA253" s="47" t="str">
        <f>IF(ISBLANK('New Item CATEGORY TEAM TAB'!U257),"",'New Item CATEGORY TEAM TAB'!U257)</f>
        <v/>
      </c>
      <c r="AB253" s="47" t="str">
        <f>IF(ISBLANK('New Item CATEGORY TEAM TAB'!BE257),"",'New Item CATEGORY TEAM TAB'!BE257)</f>
        <v/>
      </c>
      <c r="AC253" s="47" t="str">
        <f>IF(ISBLANK('New Item CATEGORY TEAM TAB'!BF257),"",'New Item CATEGORY TEAM TAB'!BF257)</f>
        <v/>
      </c>
      <c r="AD253" s="256" t="str">
        <f>IF(ISBLANK('New Item CATEGORY TEAM TAB'!AU257),"",'New Item CATEGORY TEAM TAB'!AU257)</f>
        <v/>
      </c>
      <c r="AE253" s="255" t="str">
        <f>IF(ISBLANK('New Item CATEGORY TEAM TAB'!AV257),"",'New Item CATEGORY TEAM TAB'!AV257)</f>
        <v/>
      </c>
      <c r="AF253" s="13" t="str">
        <f>IF(ISBLANK('New Item CATEGORY TEAM TAB'!AW257),"",'New Item CATEGORY TEAM TAB'!AW257)</f>
        <v/>
      </c>
      <c r="AG253" s="2" t="str">
        <f>IF(ISBLANK('New Item CATEGORY TEAM TAB'!BM257),"",'New Item CATEGORY TEAM TAB'!BM257)</f>
        <v/>
      </c>
      <c r="AH253" s="2" t="str">
        <f>IF(ISBLANK('New Item CATEGORY TEAM TAB'!CA257),"",'New Item CATEGORY TEAM TAB'!CA257)</f>
        <v/>
      </c>
      <c r="AI253" s="2" t="str">
        <f>IF(ISBLANK('New Item CATEGORY TEAM TAB'!BY257),"",'New Item CATEGORY TEAM TAB'!BY257)</f>
        <v/>
      </c>
      <c r="AJ253" s="23" t="str">
        <f>IF(ISBLANK('New Item CATEGORY TEAM TAB'!Z257),"",'New Item CATEGORY TEAM TAB'!Z257)</f>
        <v/>
      </c>
      <c r="AK253" s="23" t="str">
        <f>IF(ISBLANK('New Item CATEGORY TEAM TAB'!AA257),"",'New Item CATEGORY TEAM TAB'!AA257)</f>
        <v/>
      </c>
      <c r="AL253" s="115" t="str">
        <f>IF(ISBLANK('New Item VENDOR TAB'!AK257),"",'New Item VENDOR TAB'!AK257)</f>
        <v/>
      </c>
      <c r="AM253" s="23" t="str">
        <f>IF(ISBLANK('New Item CATEGORY TEAM TAB'!BD257),"",'New Item CATEGORY TEAM TAB'!BD257)</f>
        <v/>
      </c>
      <c r="AN253" s="22" t="str">
        <f>IF(ISBLANK('New Item CATEGORY TEAM TAB'!X257),"",'New Item CATEGORY TEAM TAB'!X257)</f>
        <v/>
      </c>
      <c r="AO253" s="22" t="str">
        <f>IF(ISBLANK('New Item CATEGORY TEAM TAB'!Y257),"",'New Item CATEGORY TEAM TAB'!Y257)</f>
        <v/>
      </c>
      <c r="AP253" s="24" t="str">
        <f>IF(ISBLANK('New Item CATEGORY TEAM TAB'!AP257),"",'New Item CATEGORY TEAM TAB'!AP257)</f>
        <v/>
      </c>
      <c r="AQ253" s="24" t="str">
        <f>IF(ISBLANK('New Item CATEGORY TEAM TAB'!AP257),"",'New Item CATEGORY TEAM TAB'!AP257)</f>
        <v/>
      </c>
      <c r="AR253" s="21" t="str">
        <f>IF(ISBLANK('New Item CATEGORY TEAM TAB'!BU257),"",'New Item CATEGORY TEAM TAB'!BU257)</f>
        <v/>
      </c>
      <c r="AS253" s="225" t="str">
        <f>IF(ISBLANK('New Item CATEGORY TEAM TAB'!BW257),"",'New Item CATEGORY TEAM TAB'!BW257)</f>
        <v/>
      </c>
      <c r="AT253" s="20" t="str">
        <f>IF(ISBLANK('New Item CATEGORY TEAM TAB'!BR257),"",'New Item CATEGORY TEAM TAB'!BR257)</f>
        <v/>
      </c>
      <c r="AU253" s="47" t="str">
        <f>IF(ISBLANK('New Item CATEGORY TEAM TAB'!BS257),"",'New Item CATEGORY TEAM TAB'!BS257)</f>
        <v/>
      </c>
      <c r="AV253" s="2" t="str">
        <f t="shared" si="6"/>
        <v/>
      </c>
      <c r="AW253" s="2" t="str">
        <f>IF(ISBLANK('New Item CATEGORY TEAM TAB'!BX257),"",'New Item CATEGORY TEAM TAB'!BX257)</f>
        <v/>
      </c>
      <c r="AX253" s="2" t="str">
        <f t="shared" si="7"/>
        <v/>
      </c>
      <c r="AY253" s="2" t="str">
        <f>IF(ISBLANK('New Item CATEGORY TEAM TAB'!BZ257),"",'New Item CATEGORY TEAM TAB'!BZ257)</f>
        <v/>
      </c>
      <c r="AZ253" s="229" t="str">
        <f>IF(ISBLANK('New Item CATEGORY TEAM TAB'!AX257),"",'New Item CATEGORY TEAM TAB'!AX257)</f>
        <v/>
      </c>
      <c r="BA253" s="229" t="str">
        <f>IF(ISBLANK('New Item CATEGORY TEAM TAB'!AY257),"",'New Item CATEGORY TEAM TAB'!AY257)</f>
        <v/>
      </c>
      <c r="BB253" s="229" t="str">
        <f>IF(ISBLANK('New Item CATEGORY TEAM TAB'!AZ257),"",'New Item CATEGORY TEAM TAB'!AZ257)</f>
        <v/>
      </c>
      <c r="BC253" s="229" t="str">
        <f>IF(ISBLANK('New Item CATEGORY TEAM TAB'!BA257),"",'New Item CATEGORY TEAM TAB'!BA257)</f>
        <v/>
      </c>
      <c r="BD253" s="229" t="str">
        <f>IF(ISBLANK('New Item CATEGORY TEAM TAB'!BB257),"",'New Item CATEGORY TEAM TAB'!BB257)</f>
        <v/>
      </c>
      <c r="BE253" s="229" t="str">
        <f>IF(ISBLANK('New Item CATEGORY TEAM TAB'!BC257),"",'New Item CATEGORY TEAM TAB'!BC257)</f>
        <v/>
      </c>
      <c r="BF253" s="258" t="str">
        <f>IF(ISBLANK('New Item CATEGORY TEAM TAB'!CB257),"",'New Item CATEGORY TEAM TAB'!CB257)</f>
        <v/>
      </c>
      <c r="BG253" s="258" t="str">
        <f>IF(ISBLANK('New Item CATEGORY TEAM TAB'!CC257),"",'New Item CATEGORY TEAM TAB'!CC257)</f>
        <v/>
      </c>
      <c r="BH253" s="258" t="str">
        <f>IF(ISBLANK('New Item CATEGORY TEAM TAB'!CD257),"",'New Item CATEGORY TEAM TAB'!CD257)</f>
        <v/>
      </c>
      <c r="BI253" s="258" t="str">
        <f>IF(ISBLANK('New Item CATEGORY TEAM TAB'!CE257),"",'New Item CATEGORY TEAM TAB'!CE257)</f>
        <v/>
      </c>
      <c r="BJ253" s="258" t="str">
        <f>IF(ISBLANK('New Item CATEGORY TEAM TAB'!CF257),"",'New Item CATEGORY TEAM TAB'!CF257)</f>
        <v/>
      </c>
      <c r="BK253" s="258" t="str">
        <f>IF(ISBLANK('New Item CATEGORY TEAM TAB'!CG257),"",'New Item CATEGORY TEAM TAB'!CG257)</f>
        <v/>
      </c>
      <c r="BL253" s="258" t="str">
        <f>IF(ISBLANK('New Item CATEGORY TEAM TAB'!CH257),"",'New Item CATEGORY TEAM TAB'!CH257)</f>
        <v/>
      </c>
      <c r="BM253" s="258" t="str">
        <f>IF(ISBLANK('New Item CATEGORY TEAM TAB'!CI257),"",'New Item CATEGORY TEAM TAB'!CI257)</f>
        <v/>
      </c>
      <c r="BN253" s="258" t="str">
        <f>IF(ISBLANK('New Item CATEGORY TEAM TAB'!CK257),"",'New Item CATEGORY TEAM TAB'!CK257)</f>
        <v/>
      </c>
      <c r="BO253" s="258" t="str">
        <f>IF(ISBLANK('New Item CATEGORY TEAM TAB'!CJ257),"",'New Item CATEGORY TEAM TAB'!CJ257)</f>
        <v/>
      </c>
      <c r="BP253" s="258" t="str">
        <f>IF(ISBLANK('New Item CATEGORY TEAM TAB'!CM257),"",'New Item CATEGORY TEAM TAB'!CM257)</f>
        <v/>
      </c>
      <c r="BQ253" s="258" t="str">
        <f>IF(ISBLANK('New Item CATEGORY TEAM TAB'!CN257),"",'New Item CATEGORY TEAM TAB'!CN257)</f>
        <v/>
      </c>
      <c r="BR253" s="258" t="str">
        <f>IF(ISBLANK('New Item CATEGORY TEAM TAB'!CO257),"",'New Item CATEGORY TEAM TAB'!CO257)</f>
        <v/>
      </c>
    </row>
    <row r="254" spans="1:70" ht="15.6">
      <c r="A254" s="128" t="str">
        <f>IF(ISBLANK('New Item CATEGORY TEAM TAB'!E258),"",'New Item CATEGORY TEAM TAB'!E258)</f>
        <v/>
      </c>
      <c r="B254" s="2" t="str">
        <f>IF(ISBLANK('New Item CATEGORY TEAM TAB'!BL258),"",'New Item CATEGORY TEAM TAB'!BL258)</f>
        <v/>
      </c>
      <c r="C254" s="2" t="str">
        <f>IF(ISBLANK('New Item CATEGORY TEAM TAB'!AR258),"",'New Item CATEGORY TEAM TAB'!AR258)</f>
        <v/>
      </c>
      <c r="D254" s="2" t="str">
        <f>IF(ISBLANK('New Item CATEGORY TEAM TAB'!AK258),"",'New Item CATEGORY TEAM TAB'!AK258)</f>
        <v/>
      </c>
      <c r="E254" s="18" t="str">
        <f>IF(ISBLANK('New Item CATEGORY TEAM TAB'!M258),"",'New Item CATEGORY TEAM TAB'!M258)</f>
        <v/>
      </c>
      <c r="F254" s="18" t="str">
        <f>IF(ISBLANK('New Item CATEGORY TEAM TAB'!N258),"",'New Item CATEGORY TEAM TAB'!N258)</f>
        <v/>
      </c>
      <c r="G254" s="16" t="str">
        <f>IF(ISBLANK('New Item CATEGORY TEAM TAB'!R258),"",'New Item CATEGORY TEAM TAB'!R258)</f>
        <v/>
      </c>
      <c r="H254" s="16" t="str">
        <f>IF(ISBLANK('New Item CATEGORY TEAM TAB'!BK258),"",'New Item CATEGORY TEAM TAB'!BK258)</f>
        <v/>
      </c>
      <c r="I254" s="19" t="str">
        <f>IF(ISBLANK('New Item CATEGORY TEAM TAB'!BT258),"",'New Item CATEGORY TEAM TAB'!BT258)</f>
        <v/>
      </c>
      <c r="J254" s="20" t="e">
        <f>IF(ISBLANK('New Item CATEGORY TEAM TAB'!BQ258),"",'New Item CATEGORY TEAM TAB'!BQ258)</f>
        <v>#N/A</v>
      </c>
      <c r="K254" s="2" t="str">
        <f>IF(ISBLANK('New Item CATEGORY TEAM TAB'!AE258),"",'New Item CATEGORY TEAM TAB'!AE258)</f>
        <v/>
      </c>
      <c r="L254" s="2" t="str">
        <f>IF(ISBLANK('New Item CATEGORY TEAM TAB'!AF258),"",'New Item CATEGORY TEAM TAB'!AF258)</f>
        <v/>
      </c>
      <c r="M254" s="2" t="str">
        <f>IF(ISBLANK('New Item CATEGORY TEAM TAB'!CL258),"",'New Item CATEGORY TEAM TAB'!CL258)</f>
        <v/>
      </c>
      <c r="N254" s="2" t="str">
        <f>IF(ISBLANK('New Item CATEGORY TEAM TAB'!AN258),"",'New Item CATEGORY TEAM TAB'!AN258)</f>
        <v/>
      </c>
      <c r="O254" s="21" t="str">
        <f>IF(ISBLANK('New Item CATEGORY TEAM TAB'!AO258),"",'New Item CATEGORY TEAM TAB'!AO258)</f>
        <v/>
      </c>
      <c r="P254" s="2" t="str">
        <f>IF(ISBLANK('New Item CATEGORY TEAM TAB'!AT258),"",'New Item CATEGORY TEAM TAB'!AT258)</f>
        <v xml:space="preserve"> </v>
      </c>
      <c r="Q254" s="2" t="str">
        <f>IF(ISBLANK(VLOOKUP(P254,DROPDOWN!K:L,2,FALSE)),"",VLOOKUP(P254,DROPDOWN!K:L,2,FALSE))</f>
        <v xml:space="preserve"> </v>
      </c>
      <c r="R254" s="2" t="str">
        <f>IF(ISBLANK('New Item CATEGORY TEAM TAB'!BN258),"",'New Item CATEGORY TEAM TAB'!BN258)</f>
        <v/>
      </c>
      <c r="S254" s="11"/>
      <c r="T254" s="13">
        <v>2</v>
      </c>
      <c r="U254" s="15" t="e">
        <f>IF(ISBLANK('New Item CATEGORY TEAM TAB'!BP258),"",'New Item CATEGORY TEAM TAB'!BP258)</f>
        <v>#N/A</v>
      </c>
      <c r="V254" s="2" t="s">
        <v>53</v>
      </c>
      <c r="W254" s="16"/>
      <c r="X254" s="223" t="str">
        <f>IF(ISBLANK('New Item CATEGORY TEAM TAB'!V258),"",'New Item CATEGORY TEAM TAB'!V258)</f>
        <v/>
      </c>
      <c r="Y254" s="223" t="str">
        <f>IF(ISBLANK('New Item CATEGORY TEAM TAB'!W258),"",'New Item CATEGORY TEAM TAB'!W258)</f>
        <v/>
      </c>
      <c r="Z254" s="47" t="e">
        <f>VLOOKUP(Y254,DROPDOWN!G:H,2,FALSE)</f>
        <v>#N/A</v>
      </c>
      <c r="AA254" s="47" t="str">
        <f>IF(ISBLANK('New Item CATEGORY TEAM TAB'!U258),"",'New Item CATEGORY TEAM TAB'!U258)</f>
        <v/>
      </c>
      <c r="AB254" s="47" t="str">
        <f>IF(ISBLANK('New Item CATEGORY TEAM TAB'!BE258),"",'New Item CATEGORY TEAM TAB'!BE258)</f>
        <v/>
      </c>
      <c r="AC254" s="47" t="str">
        <f>IF(ISBLANK('New Item CATEGORY TEAM TAB'!BF258),"",'New Item CATEGORY TEAM TAB'!BF258)</f>
        <v/>
      </c>
      <c r="AD254" s="256" t="str">
        <f>IF(ISBLANK('New Item CATEGORY TEAM TAB'!AU258),"",'New Item CATEGORY TEAM TAB'!AU258)</f>
        <v/>
      </c>
      <c r="AE254" s="255" t="str">
        <f>IF(ISBLANK('New Item CATEGORY TEAM TAB'!AV258),"",'New Item CATEGORY TEAM TAB'!AV258)</f>
        <v/>
      </c>
      <c r="AF254" s="13" t="str">
        <f>IF(ISBLANK('New Item CATEGORY TEAM TAB'!AW258),"",'New Item CATEGORY TEAM TAB'!AW258)</f>
        <v/>
      </c>
      <c r="AG254" s="2" t="str">
        <f>IF(ISBLANK('New Item CATEGORY TEAM TAB'!BM258),"",'New Item CATEGORY TEAM TAB'!BM258)</f>
        <v/>
      </c>
      <c r="AH254" s="2" t="str">
        <f>IF(ISBLANK('New Item CATEGORY TEAM TAB'!CA258),"",'New Item CATEGORY TEAM TAB'!CA258)</f>
        <v/>
      </c>
      <c r="AI254" s="2" t="str">
        <f>IF(ISBLANK('New Item CATEGORY TEAM TAB'!BY258),"",'New Item CATEGORY TEAM TAB'!BY258)</f>
        <v/>
      </c>
      <c r="AJ254" s="23" t="str">
        <f>IF(ISBLANK('New Item CATEGORY TEAM TAB'!Z258),"",'New Item CATEGORY TEAM TAB'!Z258)</f>
        <v/>
      </c>
      <c r="AK254" s="23" t="str">
        <f>IF(ISBLANK('New Item CATEGORY TEAM TAB'!AA258),"",'New Item CATEGORY TEAM TAB'!AA258)</f>
        <v/>
      </c>
      <c r="AL254" s="115" t="str">
        <f>IF(ISBLANK('New Item VENDOR TAB'!AK258),"",'New Item VENDOR TAB'!AK258)</f>
        <v/>
      </c>
      <c r="AM254" s="23" t="str">
        <f>IF(ISBLANK('New Item CATEGORY TEAM TAB'!BD258),"",'New Item CATEGORY TEAM TAB'!BD258)</f>
        <v/>
      </c>
      <c r="AN254" s="22" t="str">
        <f>IF(ISBLANK('New Item CATEGORY TEAM TAB'!X258),"",'New Item CATEGORY TEAM TAB'!X258)</f>
        <v/>
      </c>
      <c r="AO254" s="22" t="str">
        <f>IF(ISBLANK('New Item CATEGORY TEAM TAB'!Y258),"",'New Item CATEGORY TEAM TAB'!Y258)</f>
        <v/>
      </c>
      <c r="AP254" s="24" t="str">
        <f>IF(ISBLANK('New Item CATEGORY TEAM TAB'!AP258),"",'New Item CATEGORY TEAM TAB'!AP258)</f>
        <v/>
      </c>
      <c r="AQ254" s="24" t="str">
        <f>IF(ISBLANK('New Item CATEGORY TEAM TAB'!AP258),"",'New Item CATEGORY TEAM TAB'!AP258)</f>
        <v/>
      </c>
      <c r="AR254" s="21" t="str">
        <f>IF(ISBLANK('New Item CATEGORY TEAM TAB'!BU258),"",'New Item CATEGORY TEAM TAB'!BU258)</f>
        <v/>
      </c>
      <c r="AS254" s="225" t="str">
        <f>IF(ISBLANK('New Item CATEGORY TEAM TAB'!BW258),"",'New Item CATEGORY TEAM TAB'!BW258)</f>
        <v/>
      </c>
      <c r="AT254" s="20" t="str">
        <f>IF(ISBLANK('New Item CATEGORY TEAM TAB'!BR258),"",'New Item CATEGORY TEAM TAB'!BR258)</f>
        <v/>
      </c>
      <c r="AU254" s="47" t="str">
        <f>IF(ISBLANK('New Item CATEGORY TEAM TAB'!BS258),"",'New Item CATEGORY TEAM TAB'!BS258)</f>
        <v/>
      </c>
      <c r="AV254" s="2" t="str">
        <f t="shared" si="6"/>
        <v/>
      </c>
      <c r="AW254" s="2" t="str">
        <f>IF(ISBLANK('New Item CATEGORY TEAM TAB'!BX258),"",'New Item CATEGORY TEAM TAB'!BX258)</f>
        <v/>
      </c>
      <c r="AX254" s="2" t="str">
        <f t="shared" si="7"/>
        <v/>
      </c>
      <c r="AY254" s="2" t="str">
        <f>IF(ISBLANK('New Item CATEGORY TEAM TAB'!BZ258),"",'New Item CATEGORY TEAM TAB'!BZ258)</f>
        <v/>
      </c>
      <c r="AZ254" s="229" t="str">
        <f>IF(ISBLANK('New Item CATEGORY TEAM TAB'!AX258),"",'New Item CATEGORY TEAM TAB'!AX258)</f>
        <v/>
      </c>
      <c r="BA254" s="229" t="str">
        <f>IF(ISBLANK('New Item CATEGORY TEAM TAB'!AY258),"",'New Item CATEGORY TEAM TAB'!AY258)</f>
        <v/>
      </c>
      <c r="BB254" s="229" t="str">
        <f>IF(ISBLANK('New Item CATEGORY TEAM TAB'!AZ258),"",'New Item CATEGORY TEAM TAB'!AZ258)</f>
        <v/>
      </c>
      <c r="BC254" s="229" t="str">
        <f>IF(ISBLANK('New Item CATEGORY TEAM TAB'!BA258),"",'New Item CATEGORY TEAM TAB'!BA258)</f>
        <v/>
      </c>
      <c r="BD254" s="229" t="str">
        <f>IF(ISBLANK('New Item CATEGORY TEAM TAB'!BB258),"",'New Item CATEGORY TEAM TAB'!BB258)</f>
        <v/>
      </c>
      <c r="BE254" s="229" t="str">
        <f>IF(ISBLANK('New Item CATEGORY TEAM TAB'!BC258),"",'New Item CATEGORY TEAM TAB'!BC258)</f>
        <v/>
      </c>
      <c r="BF254" s="258" t="str">
        <f>IF(ISBLANK('New Item CATEGORY TEAM TAB'!CB258),"",'New Item CATEGORY TEAM TAB'!CB258)</f>
        <v/>
      </c>
      <c r="BG254" s="258" t="str">
        <f>IF(ISBLANK('New Item CATEGORY TEAM TAB'!CC258),"",'New Item CATEGORY TEAM TAB'!CC258)</f>
        <v/>
      </c>
      <c r="BH254" s="258" t="str">
        <f>IF(ISBLANK('New Item CATEGORY TEAM TAB'!CD258),"",'New Item CATEGORY TEAM TAB'!CD258)</f>
        <v/>
      </c>
      <c r="BI254" s="258" t="str">
        <f>IF(ISBLANK('New Item CATEGORY TEAM TAB'!CE258),"",'New Item CATEGORY TEAM TAB'!CE258)</f>
        <v/>
      </c>
      <c r="BJ254" s="258" t="str">
        <f>IF(ISBLANK('New Item CATEGORY TEAM TAB'!CF258),"",'New Item CATEGORY TEAM TAB'!CF258)</f>
        <v/>
      </c>
      <c r="BK254" s="258" t="str">
        <f>IF(ISBLANK('New Item CATEGORY TEAM TAB'!CG258),"",'New Item CATEGORY TEAM TAB'!CG258)</f>
        <v/>
      </c>
      <c r="BL254" s="258" t="str">
        <f>IF(ISBLANK('New Item CATEGORY TEAM TAB'!CH258),"",'New Item CATEGORY TEAM TAB'!CH258)</f>
        <v/>
      </c>
      <c r="BM254" s="258" t="str">
        <f>IF(ISBLANK('New Item CATEGORY TEAM TAB'!CI258),"",'New Item CATEGORY TEAM TAB'!CI258)</f>
        <v/>
      </c>
      <c r="BN254" s="258" t="str">
        <f>IF(ISBLANK('New Item CATEGORY TEAM TAB'!CK258),"",'New Item CATEGORY TEAM TAB'!CK258)</f>
        <v/>
      </c>
      <c r="BO254" s="258" t="str">
        <f>IF(ISBLANK('New Item CATEGORY TEAM TAB'!CJ258),"",'New Item CATEGORY TEAM TAB'!CJ258)</f>
        <v/>
      </c>
      <c r="BP254" s="258" t="str">
        <f>IF(ISBLANK('New Item CATEGORY TEAM TAB'!CM258),"",'New Item CATEGORY TEAM TAB'!CM258)</f>
        <v/>
      </c>
      <c r="BQ254" s="258" t="str">
        <f>IF(ISBLANK('New Item CATEGORY TEAM TAB'!CN258),"",'New Item CATEGORY TEAM TAB'!CN258)</f>
        <v/>
      </c>
      <c r="BR254" s="258" t="str">
        <f>IF(ISBLANK('New Item CATEGORY TEAM TAB'!CO258),"",'New Item CATEGORY TEAM TAB'!CO258)</f>
        <v/>
      </c>
    </row>
    <row r="255" spans="1:70" ht="15.6">
      <c r="A255" s="128" t="str">
        <f>IF(ISBLANK('New Item CATEGORY TEAM TAB'!E259),"",'New Item CATEGORY TEAM TAB'!E259)</f>
        <v/>
      </c>
      <c r="B255" s="2" t="str">
        <f>IF(ISBLANK('New Item CATEGORY TEAM TAB'!BL259),"",'New Item CATEGORY TEAM TAB'!BL259)</f>
        <v/>
      </c>
      <c r="C255" s="2" t="str">
        <f>IF(ISBLANK('New Item CATEGORY TEAM TAB'!AR259),"",'New Item CATEGORY TEAM TAB'!AR259)</f>
        <v/>
      </c>
      <c r="D255" s="2" t="str">
        <f>IF(ISBLANK('New Item CATEGORY TEAM TAB'!AK259),"",'New Item CATEGORY TEAM TAB'!AK259)</f>
        <v/>
      </c>
      <c r="E255" s="18" t="str">
        <f>IF(ISBLANK('New Item CATEGORY TEAM TAB'!M259),"",'New Item CATEGORY TEAM TAB'!M259)</f>
        <v/>
      </c>
      <c r="F255" s="18" t="str">
        <f>IF(ISBLANK('New Item CATEGORY TEAM TAB'!N259),"",'New Item CATEGORY TEAM TAB'!N259)</f>
        <v/>
      </c>
      <c r="G255" s="16" t="str">
        <f>IF(ISBLANK('New Item CATEGORY TEAM TAB'!R259),"",'New Item CATEGORY TEAM TAB'!R259)</f>
        <v/>
      </c>
      <c r="H255" s="16" t="str">
        <f>IF(ISBLANK('New Item CATEGORY TEAM TAB'!BK259),"",'New Item CATEGORY TEAM TAB'!BK259)</f>
        <v/>
      </c>
      <c r="I255" s="19" t="str">
        <f>IF(ISBLANK('New Item CATEGORY TEAM TAB'!BT259),"",'New Item CATEGORY TEAM TAB'!BT259)</f>
        <v/>
      </c>
      <c r="J255" s="20" t="e">
        <f>IF(ISBLANK('New Item CATEGORY TEAM TAB'!BQ259),"",'New Item CATEGORY TEAM TAB'!BQ259)</f>
        <v>#N/A</v>
      </c>
      <c r="K255" s="2" t="str">
        <f>IF(ISBLANK('New Item CATEGORY TEAM TAB'!AE259),"",'New Item CATEGORY TEAM TAB'!AE259)</f>
        <v/>
      </c>
      <c r="L255" s="2" t="str">
        <f>IF(ISBLANK('New Item CATEGORY TEAM TAB'!AF259),"",'New Item CATEGORY TEAM TAB'!AF259)</f>
        <v/>
      </c>
      <c r="M255" s="2" t="str">
        <f>IF(ISBLANK('New Item CATEGORY TEAM TAB'!CL259),"",'New Item CATEGORY TEAM TAB'!CL259)</f>
        <v/>
      </c>
      <c r="N255" s="2" t="str">
        <f>IF(ISBLANK('New Item CATEGORY TEAM TAB'!AN259),"",'New Item CATEGORY TEAM TAB'!AN259)</f>
        <v/>
      </c>
      <c r="O255" s="21" t="str">
        <f>IF(ISBLANK('New Item CATEGORY TEAM TAB'!AO259),"",'New Item CATEGORY TEAM TAB'!AO259)</f>
        <v/>
      </c>
      <c r="P255" s="2" t="str">
        <f>IF(ISBLANK('New Item CATEGORY TEAM TAB'!AT259),"",'New Item CATEGORY TEAM TAB'!AT259)</f>
        <v xml:space="preserve"> </v>
      </c>
      <c r="Q255" s="2" t="str">
        <f>IF(ISBLANK(VLOOKUP(P255,DROPDOWN!K:L,2,FALSE)),"",VLOOKUP(P255,DROPDOWN!K:L,2,FALSE))</f>
        <v xml:space="preserve"> </v>
      </c>
      <c r="R255" s="2" t="str">
        <f>IF(ISBLANK('New Item CATEGORY TEAM TAB'!BN259),"",'New Item CATEGORY TEAM TAB'!BN259)</f>
        <v/>
      </c>
      <c r="S255" s="11"/>
      <c r="T255" s="13">
        <v>2</v>
      </c>
      <c r="U255" s="15" t="e">
        <f>IF(ISBLANK('New Item CATEGORY TEAM TAB'!BP259),"",'New Item CATEGORY TEAM TAB'!BP259)</f>
        <v>#N/A</v>
      </c>
      <c r="V255" s="2" t="s">
        <v>53</v>
      </c>
      <c r="W255" s="16"/>
      <c r="X255" s="223" t="str">
        <f>IF(ISBLANK('New Item CATEGORY TEAM TAB'!V259),"",'New Item CATEGORY TEAM TAB'!V259)</f>
        <v/>
      </c>
      <c r="Y255" s="223" t="str">
        <f>IF(ISBLANK('New Item CATEGORY TEAM TAB'!W259),"",'New Item CATEGORY TEAM TAB'!W259)</f>
        <v/>
      </c>
      <c r="Z255" s="47" t="e">
        <f>VLOOKUP(Y255,DROPDOWN!G:H,2,FALSE)</f>
        <v>#N/A</v>
      </c>
      <c r="AA255" s="47" t="str">
        <f>IF(ISBLANK('New Item CATEGORY TEAM TAB'!U259),"",'New Item CATEGORY TEAM TAB'!U259)</f>
        <v/>
      </c>
      <c r="AB255" s="47" t="str">
        <f>IF(ISBLANK('New Item CATEGORY TEAM TAB'!BE259),"",'New Item CATEGORY TEAM TAB'!BE259)</f>
        <v/>
      </c>
      <c r="AC255" s="47" t="str">
        <f>IF(ISBLANK('New Item CATEGORY TEAM TAB'!BF259),"",'New Item CATEGORY TEAM TAB'!BF259)</f>
        <v/>
      </c>
      <c r="AD255" s="256" t="str">
        <f>IF(ISBLANK('New Item CATEGORY TEAM TAB'!AU259),"",'New Item CATEGORY TEAM TAB'!AU259)</f>
        <v/>
      </c>
      <c r="AE255" s="255" t="str">
        <f>IF(ISBLANK('New Item CATEGORY TEAM TAB'!AV259),"",'New Item CATEGORY TEAM TAB'!AV259)</f>
        <v/>
      </c>
      <c r="AF255" s="13" t="str">
        <f>IF(ISBLANK('New Item CATEGORY TEAM TAB'!AW259),"",'New Item CATEGORY TEAM TAB'!AW259)</f>
        <v/>
      </c>
      <c r="AG255" s="2" t="str">
        <f>IF(ISBLANK('New Item CATEGORY TEAM TAB'!BM259),"",'New Item CATEGORY TEAM TAB'!BM259)</f>
        <v/>
      </c>
      <c r="AH255" s="2" t="str">
        <f>IF(ISBLANK('New Item CATEGORY TEAM TAB'!CA259),"",'New Item CATEGORY TEAM TAB'!CA259)</f>
        <v/>
      </c>
      <c r="AI255" s="2" t="str">
        <f>IF(ISBLANK('New Item CATEGORY TEAM TAB'!BY259),"",'New Item CATEGORY TEAM TAB'!BY259)</f>
        <v/>
      </c>
      <c r="AJ255" s="23" t="str">
        <f>IF(ISBLANK('New Item CATEGORY TEAM TAB'!Z259),"",'New Item CATEGORY TEAM TAB'!Z259)</f>
        <v/>
      </c>
      <c r="AK255" s="23" t="str">
        <f>IF(ISBLANK('New Item CATEGORY TEAM TAB'!AA259),"",'New Item CATEGORY TEAM TAB'!AA259)</f>
        <v/>
      </c>
      <c r="AL255" s="115" t="str">
        <f>IF(ISBLANK('New Item VENDOR TAB'!AK259),"",'New Item VENDOR TAB'!AK259)</f>
        <v/>
      </c>
      <c r="AM255" s="23" t="str">
        <f>IF(ISBLANK('New Item CATEGORY TEAM TAB'!BD259),"",'New Item CATEGORY TEAM TAB'!BD259)</f>
        <v/>
      </c>
      <c r="AN255" s="22" t="str">
        <f>IF(ISBLANK('New Item CATEGORY TEAM TAB'!X259),"",'New Item CATEGORY TEAM TAB'!X259)</f>
        <v/>
      </c>
      <c r="AO255" s="22" t="str">
        <f>IF(ISBLANK('New Item CATEGORY TEAM TAB'!Y259),"",'New Item CATEGORY TEAM TAB'!Y259)</f>
        <v/>
      </c>
      <c r="AP255" s="24" t="str">
        <f>IF(ISBLANK('New Item CATEGORY TEAM TAB'!AP259),"",'New Item CATEGORY TEAM TAB'!AP259)</f>
        <v/>
      </c>
      <c r="AQ255" s="24" t="str">
        <f>IF(ISBLANK('New Item CATEGORY TEAM TAB'!AP259),"",'New Item CATEGORY TEAM TAB'!AP259)</f>
        <v/>
      </c>
      <c r="AR255" s="21" t="str">
        <f>IF(ISBLANK('New Item CATEGORY TEAM TAB'!BU259),"",'New Item CATEGORY TEAM TAB'!BU259)</f>
        <v/>
      </c>
      <c r="AS255" s="225" t="str">
        <f>IF(ISBLANK('New Item CATEGORY TEAM TAB'!BW259),"",'New Item CATEGORY TEAM TAB'!BW259)</f>
        <v/>
      </c>
      <c r="AT255" s="20" t="str">
        <f>IF(ISBLANK('New Item CATEGORY TEAM TAB'!BR259),"",'New Item CATEGORY TEAM TAB'!BR259)</f>
        <v/>
      </c>
      <c r="AU255" s="47" t="str">
        <f>IF(ISBLANK('New Item CATEGORY TEAM TAB'!BS259),"",'New Item CATEGORY TEAM TAB'!BS259)</f>
        <v/>
      </c>
      <c r="AV255" s="2" t="str">
        <f t="shared" si="6"/>
        <v/>
      </c>
      <c r="AW255" s="2" t="str">
        <f>IF(ISBLANK('New Item CATEGORY TEAM TAB'!BX259),"",'New Item CATEGORY TEAM TAB'!BX259)</f>
        <v/>
      </c>
      <c r="AX255" s="2" t="str">
        <f t="shared" si="7"/>
        <v/>
      </c>
      <c r="AY255" s="2" t="str">
        <f>IF(ISBLANK('New Item CATEGORY TEAM TAB'!BZ259),"",'New Item CATEGORY TEAM TAB'!BZ259)</f>
        <v/>
      </c>
      <c r="AZ255" s="229" t="str">
        <f>IF(ISBLANK('New Item CATEGORY TEAM TAB'!AX259),"",'New Item CATEGORY TEAM TAB'!AX259)</f>
        <v/>
      </c>
      <c r="BA255" s="229" t="str">
        <f>IF(ISBLANK('New Item CATEGORY TEAM TAB'!AY259),"",'New Item CATEGORY TEAM TAB'!AY259)</f>
        <v/>
      </c>
      <c r="BB255" s="229" t="str">
        <f>IF(ISBLANK('New Item CATEGORY TEAM TAB'!AZ259),"",'New Item CATEGORY TEAM TAB'!AZ259)</f>
        <v/>
      </c>
      <c r="BC255" s="229" t="str">
        <f>IF(ISBLANK('New Item CATEGORY TEAM TAB'!BA259),"",'New Item CATEGORY TEAM TAB'!BA259)</f>
        <v/>
      </c>
      <c r="BD255" s="229" t="str">
        <f>IF(ISBLANK('New Item CATEGORY TEAM TAB'!BB259),"",'New Item CATEGORY TEAM TAB'!BB259)</f>
        <v/>
      </c>
      <c r="BE255" s="229" t="str">
        <f>IF(ISBLANK('New Item CATEGORY TEAM TAB'!BC259),"",'New Item CATEGORY TEAM TAB'!BC259)</f>
        <v/>
      </c>
      <c r="BF255" s="258" t="str">
        <f>IF(ISBLANK('New Item CATEGORY TEAM TAB'!CB259),"",'New Item CATEGORY TEAM TAB'!CB259)</f>
        <v/>
      </c>
      <c r="BG255" s="258" t="str">
        <f>IF(ISBLANK('New Item CATEGORY TEAM TAB'!CC259),"",'New Item CATEGORY TEAM TAB'!CC259)</f>
        <v/>
      </c>
      <c r="BH255" s="258" t="str">
        <f>IF(ISBLANK('New Item CATEGORY TEAM TAB'!CD259),"",'New Item CATEGORY TEAM TAB'!CD259)</f>
        <v/>
      </c>
      <c r="BI255" s="258" t="str">
        <f>IF(ISBLANK('New Item CATEGORY TEAM TAB'!CE259),"",'New Item CATEGORY TEAM TAB'!CE259)</f>
        <v/>
      </c>
      <c r="BJ255" s="258" t="str">
        <f>IF(ISBLANK('New Item CATEGORY TEAM TAB'!CF259),"",'New Item CATEGORY TEAM TAB'!CF259)</f>
        <v/>
      </c>
      <c r="BK255" s="258" t="str">
        <f>IF(ISBLANK('New Item CATEGORY TEAM TAB'!CG259),"",'New Item CATEGORY TEAM TAB'!CG259)</f>
        <v/>
      </c>
      <c r="BL255" s="258" t="str">
        <f>IF(ISBLANK('New Item CATEGORY TEAM TAB'!CH259),"",'New Item CATEGORY TEAM TAB'!CH259)</f>
        <v/>
      </c>
      <c r="BM255" s="258" t="str">
        <f>IF(ISBLANK('New Item CATEGORY TEAM TAB'!CI259),"",'New Item CATEGORY TEAM TAB'!CI259)</f>
        <v/>
      </c>
      <c r="BN255" s="258" t="str">
        <f>IF(ISBLANK('New Item CATEGORY TEAM TAB'!CK259),"",'New Item CATEGORY TEAM TAB'!CK259)</f>
        <v/>
      </c>
      <c r="BO255" s="258" t="str">
        <f>IF(ISBLANK('New Item CATEGORY TEAM TAB'!CJ259),"",'New Item CATEGORY TEAM TAB'!CJ259)</f>
        <v/>
      </c>
      <c r="BP255" s="258" t="str">
        <f>IF(ISBLANK('New Item CATEGORY TEAM TAB'!CM259),"",'New Item CATEGORY TEAM TAB'!CM259)</f>
        <v/>
      </c>
      <c r="BQ255" s="258" t="str">
        <f>IF(ISBLANK('New Item CATEGORY TEAM TAB'!CN259),"",'New Item CATEGORY TEAM TAB'!CN259)</f>
        <v/>
      </c>
      <c r="BR255" s="258" t="str">
        <f>IF(ISBLANK('New Item CATEGORY TEAM TAB'!CO259),"",'New Item CATEGORY TEAM TAB'!CO259)</f>
        <v/>
      </c>
    </row>
    <row r="256" spans="1:70" ht="15.6">
      <c r="A256" s="128" t="str">
        <f>IF(ISBLANK('New Item CATEGORY TEAM TAB'!E260),"",'New Item CATEGORY TEAM TAB'!E260)</f>
        <v/>
      </c>
      <c r="B256" s="2" t="str">
        <f>IF(ISBLANK('New Item CATEGORY TEAM TAB'!BL260),"",'New Item CATEGORY TEAM TAB'!BL260)</f>
        <v/>
      </c>
      <c r="C256" s="2" t="str">
        <f>IF(ISBLANK('New Item CATEGORY TEAM TAB'!AR260),"",'New Item CATEGORY TEAM TAB'!AR260)</f>
        <v/>
      </c>
      <c r="D256" s="2" t="str">
        <f>IF(ISBLANK('New Item CATEGORY TEAM TAB'!AK260),"",'New Item CATEGORY TEAM TAB'!AK260)</f>
        <v/>
      </c>
      <c r="E256" s="18" t="str">
        <f>IF(ISBLANK('New Item CATEGORY TEAM TAB'!M260),"",'New Item CATEGORY TEAM TAB'!M260)</f>
        <v/>
      </c>
      <c r="F256" s="18" t="str">
        <f>IF(ISBLANK('New Item CATEGORY TEAM TAB'!N260),"",'New Item CATEGORY TEAM TAB'!N260)</f>
        <v/>
      </c>
      <c r="G256" s="16" t="str">
        <f>IF(ISBLANK('New Item CATEGORY TEAM TAB'!R260),"",'New Item CATEGORY TEAM TAB'!R260)</f>
        <v/>
      </c>
      <c r="H256" s="16" t="str">
        <f>IF(ISBLANK('New Item CATEGORY TEAM TAB'!BK260),"",'New Item CATEGORY TEAM TAB'!BK260)</f>
        <v/>
      </c>
      <c r="I256" s="19" t="str">
        <f>IF(ISBLANK('New Item CATEGORY TEAM TAB'!BT260),"",'New Item CATEGORY TEAM TAB'!BT260)</f>
        <v/>
      </c>
      <c r="J256" s="20" t="e">
        <f>IF(ISBLANK('New Item CATEGORY TEAM TAB'!BQ260),"",'New Item CATEGORY TEAM TAB'!BQ260)</f>
        <v>#N/A</v>
      </c>
      <c r="K256" s="2" t="str">
        <f>IF(ISBLANK('New Item CATEGORY TEAM TAB'!AE260),"",'New Item CATEGORY TEAM TAB'!AE260)</f>
        <v/>
      </c>
      <c r="L256" s="2" t="str">
        <f>IF(ISBLANK('New Item CATEGORY TEAM TAB'!AF260),"",'New Item CATEGORY TEAM TAB'!AF260)</f>
        <v/>
      </c>
      <c r="M256" s="2" t="str">
        <f>IF(ISBLANK('New Item CATEGORY TEAM TAB'!CL260),"",'New Item CATEGORY TEAM TAB'!CL260)</f>
        <v/>
      </c>
      <c r="N256" s="2" t="str">
        <f>IF(ISBLANK('New Item CATEGORY TEAM TAB'!AN260),"",'New Item CATEGORY TEAM TAB'!AN260)</f>
        <v/>
      </c>
      <c r="O256" s="21" t="str">
        <f>IF(ISBLANK('New Item CATEGORY TEAM TAB'!AO260),"",'New Item CATEGORY TEAM TAB'!AO260)</f>
        <v/>
      </c>
      <c r="P256" s="2" t="str">
        <f>IF(ISBLANK('New Item CATEGORY TEAM TAB'!AT260),"",'New Item CATEGORY TEAM TAB'!AT260)</f>
        <v xml:space="preserve"> </v>
      </c>
      <c r="Q256" s="2" t="str">
        <f>IF(ISBLANK(VLOOKUP(P256,DROPDOWN!K:L,2,FALSE)),"",VLOOKUP(P256,DROPDOWN!K:L,2,FALSE))</f>
        <v xml:space="preserve"> </v>
      </c>
      <c r="R256" s="2" t="str">
        <f>IF(ISBLANK('New Item CATEGORY TEAM TAB'!BN260),"",'New Item CATEGORY TEAM TAB'!BN260)</f>
        <v/>
      </c>
      <c r="S256" s="11"/>
      <c r="T256" s="13">
        <v>2</v>
      </c>
      <c r="U256" s="15" t="e">
        <f>IF(ISBLANK('New Item CATEGORY TEAM TAB'!BP260),"",'New Item CATEGORY TEAM TAB'!BP260)</f>
        <v>#N/A</v>
      </c>
      <c r="V256" s="2" t="s">
        <v>53</v>
      </c>
      <c r="W256" s="16"/>
      <c r="X256" s="223" t="str">
        <f>IF(ISBLANK('New Item CATEGORY TEAM TAB'!V260),"",'New Item CATEGORY TEAM TAB'!V260)</f>
        <v/>
      </c>
      <c r="Y256" s="223" t="str">
        <f>IF(ISBLANK('New Item CATEGORY TEAM TAB'!W260),"",'New Item CATEGORY TEAM TAB'!W260)</f>
        <v/>
      </c>
      <c r="Z256" s="47" t="e">
        <f>VLOOKUP(Y256,DROPDOWN!G:H,2,FALSE)</f>
        <v>#N/A</v>
      </c>
      <c r="AA256" s="47" t="str">
        <f>IF(ISBLANK('New Item CATEGORY TEAM TAB'!U260),"",'New Item CATEGORY TEAM TAB'!U260)</f>
        <v/>
      </c>
      <c r="AB256" s="47" t="str">
        <f>IF(ISBLANK('New Item CATEGORY TEAM TAB'!BE260),"",'New Item CATEGORY TEAM TAB'!BE260)</f>
        <v/>
      </c>
      <c r="AC256" s="47" t="str">
        <f>IF(ISBLANK('New Item CATEGORY TEAM TAB'!BF260),"",'New Item CATEGORY TEAM TAB'!BF260)</f>
        <v/>
      </c>
      <c r="AD256" s="256" t="str">
        <f>IF(ISBLANK('New Item CATEGORY TEAM TAB'!AU260),"",'New Item CATEGORY TEAM TAB'!AU260)</f>
        <v/>
      </c>
      <c r="AE256" s="255" t="str">
        <f>IF(ISBLANK('New Item CATEGORY TEAM TAB'!AV260),"",'New Item CATEGORY TEAM TAB'!AV260)</f>
        <v/>
      </c>
      <c r="AF256" s="13" t="str">
        <f>IF(ISBLANK('New Item CATEGORY TEAM TAB'!AW260),"",'New Item CATEGORY TEAM TAB'!AW260)</f>
        <v/>
      </c>
      <c r="AG256" s="2" t="str">
        <f>IF(ISBLANK('New Item CATEGORY TEAM TAB'!BM260),"",'New Item CATEGORY TEAM TAB'!BM260)</f>
        <v/>
      </c>
      <c r="AH256" s="2" t="str">
        <f>IF(ISBLANK('New Item CATEGORY TEAM TAB'!CA260),"",'New Item CATEGORY TEAM TAB'!CA260)</f>
        <v/>
      </c>
      <c r="AI256" s="2" t="str">
        <f>IF(ISBLANK('New Item CATEGORY TEAM TAB'!BY260),"",'New Item CATEGORY TEAM TAB'!BY260)</f>
        <v/>
      </c>
      <c r="AJ256" s="23" t="str">
        <f>IF(ISBLANK('New Item CATEGORY TEAM TAB'!Z260),"",'New Item CATEGORY TEAM TAB'!Z260)</f>
        <v/>
      </c>
      <c r="AK256" s="23" t="str">
        <f>IF(ISBLANK('New Item CATEGORY TEAM TAB'!AA260),"",'New Item CATEGORY TEAM TAB'!AA260)</f>
        <v/>
      </c>
      <c r="AL256" s="115" t="str">
        <f>IF(ISBLANK('New Item VENDOR TAB'!AK260),"",'New Item VENDOR TAB'!AK260)</f>
        <v/>
      </c>
      <c r="AM256" s="23" t="str">
        <f>IF(ISBLANK('New Item CATEGORY TEAM TAB'!BD260),"",'New Item CATEGORY TEAM TAB'!BD260)</f>
        <v/>
      </c>
      <c r="AN256" s="22" t="str">
        <f>IF(ISBLANK('New Item CATEGORY TEAM TAB'!X260),"",'New Item CATEGORY TEAM TAB'!X260)</f>
        <v/>
      </c>
      <c r="AO256" s="22" t="str">
        <f>IF(ISBLANK('New Item CATEGORY TEAM TAB'!Y260),"",'New Item CATEGORY TEAM TAB'!Y260)</f>
        <v/>
      </c>
      <c r="AP256" s="24" t="str">
        <f>IF(ISBLANK('New Item CATEGORY TEAM TAB'!AP260),"",'New Item CATEGORY TEAM TAB'!AP260)</f>
        <v/>
      </c>
      <c r="AQ256" s="24" t="str">
        <f>IF(ISBLANK('New Item CATEGORY TEAM TAB'!AP260),"",'New Item CATEGORY TEAM TAB'!AP260)</f>
        <v/>
      </c>
      <c r="AR256" s="21" t="str">
        <f>IF(ISBLANK('New Item CATEGORY TEAM TAB'!BU260),"",'New Item CATEGORY TEAM TAB'!BU260)</f>
        <v/>
      </c>
      <c r="AS256" s="225" t="str">
        <f>IF(ISBLANK('New Item CATEGORY TEAM TAB'!BW260),"",'New Item CATEGORY TEAM TAB'!BW260)</f>
        <v/>
      </c>
      <c r="AT256" s="20" t="str">
        <f>IF(ISBLANK('New Item CATEGORY TEAM TAB'!BR260),"",'New Item CATEGORY TEAM TAB'!BR260)</f>
        <v/>
      </c>
      <c r="AU256" s="47" t="str">
        <f>IF(ISBLANK('New Item CATEGORY TEAM TAB'!BS260),"",'New Item CATEGORY TEAM TAB'!BS260)</f>
        <v/>
      </c>
      <c r="AV256" s="2" t="str">
        <f t="shared" si="6"/>
        <v/>
      </c>
      <c r="AW256" s="2" t="str">
        <f>IF(ISBLANK('New Item CATEGORY TEAM TAB'!BX260),"",'New Item CATEGORY TEAM TAB'!BX260)</f>
        <v/>
      </c>
      <c r="AX256" s="2" t="str">
        <f t="shared" si="7"/>
        <v/>
      </c>
      <c r="AY256" s="2" t="str">
        <f>IF(ISBLANK('New Item CATEGORY TEAM TAB'!BZ260),"",'New Item CATEGORY TEAM TAB'!BZ260)</f>
        <v/>
      </c>
      <c r="AZ256" s="229" t="str">
        <f>IF(ISBLANK('New Item CATEGORY TEAM TAB'!AX260),"",'New Item CATEGORY TEAM TAB'!AX260)</f>
        <v/>
      </c>
      <c r="BA256" s="229" t="str">
        <f>IF(ISBLANK('New Item CATEGORY TEAM TAB'!AY260),"",'New Item CATEGORY TEAM TAB'!AY260)</f>
        <v/>
      </c>
      <c r="BB256" s="229" t="str">
        <f>IF(ISBLANK('New Item CATEGORY TEAM TAB'!AZ260),"",'New Item CATEGORY TEAM TAB'!AZ260)</f>
        <v/>
      </c>
      <c r="BC256" s="229" t="str">
        <f>IF(ISBLANK('New Item CATEGORY TEAM TAB'!BA260),"",'New Item CATEGORY TEAM TAB'!BA260)</f>
        <v/>
      </c>
      <c r="BD256" s="229" t="str">
        <f>IF(ISBLANK('New Item CATEGORY TEAM TAB'!BB260),"",'New Item CATEGORY TEAM TAB'!BB260)</f>
        <v/>
      </c>
      <c r="BE256" s="229" t="str">
        <f>IF(ISBLANK('New Item CATEGORY TEAM TAB'!BC260),"",'New Item CATEGORY TEAM TAB'!BC260)</f>
        <v/>
      </c>
      <c r="BF256" s="258" t="str">
        <f>IF(ISBLANK('New Item CATEGORY TEAM TAB'!CB260),"",'New Item CATEGORY TEAM TAB'!CB260)</f>
        <v/>
      </c>
      <c r="BG256" s="258" t="str">
        <f>IF(ISBLANK('New Item CATEGORY TEAM TAB'!CC260),"",'New Item CATEGORY TEAM TAB'!CC260)</f>
        <v/>
      </c>
      <c r="BH256" s="258" t="str">
        <f>IF(ISBLANK('New Item CATEGORY TEAM TAB'!CD260),"",'New Item CATEGORY TEAM TAB'!CD260)</f>
        <v/>
      </c>
      <c r="BI256" s="258" t="str">
        <f>IF(ISBLANK('New Item CATEGORY TEAM TAB'!CE260),"",'New Item CATEGORY TEAM TAB'!CE260)</f>
        <v/>
      </c>
      <c r="BJ256" s="258" t="str">
        <f>IF(ISBLANK('New Item CATEGORY TEAM TAB'!CF260),"",'New Item CATEGORY TEAM TAB'!CF260)</f>
        <v/>
      </c>
      <c r="BK256" s="258" t="str">
        <f>IF(ISBLANK('New Item CATEGORY TEAM TAB'!CG260),"",'New Item CATEGORY TEAM TAB'!CG260)</f>
        <v/>
      </c>
      <c r="BL256" s="258" t="str">
        <f>IF(ISBLANK('New Item CATEGORY TEAM TAB'!CH260),"",'New Item CATEGORY TEAM TAB'!CH260)</f>
        <v/>
      </c>
      <c r="BM256" s="258" t="str">
        <f>IF(ISBLANK('New Item CATEGORY TEAM TAB'!CI260),"",'New Item CATEGORY TEAM TAB'!CI260)</f>
        <v/>
      </c>
      <c r="BN256" s="258" t="str">
        <f>IF(ISBLANK('New Item CATEGORY TEAM TAB'!CK260),"",'New Item CATEGORY TEAM TAB'!CK260)</f>
        <v/>
      </c>
      <c r="BO256" s="258" t="str">
        <f>IF(ISBLANK('New Item CATEGORY TEAM TAB'!CJ260),"",'New Item CATEGORY TEAM TAB'!CJ260)</f>
        <v/>
      </c>
      <c r="BP256" s="258" t="str">
        <f>IF(ISBLANK('New Item CATEGORY TEAM TAB'!CM260),"",'New Item CATEGORY TEAM TAB'!CM260)</f>
        <v/>
      </c>
      <c r="BQ256" s="258" t="str">
        <f>IF(ISBLANK('New Item CATEGORY TEAM TAB'!CN260),"",'New Item CATEGORY TEAM TAB'!CN260)</f>
        <v/>
      </c>
      <c r="BR256" s="258" t="str">
        <f>IF(ISBLANK('New Item CATEGORY TEAM TAB'!CO260),"",'New Item CATEGORY TEAM TAB'!CO260)</f>
        <v/>
      </c>
    </row>
    <row r="257" spans="1:70" ht="15.6">
      <c r="A257" s="128" t="str">
        <f>IF(ISBLANK('New Item CATEGORY TEAM TAB'!E261),"",'New Item CATEGORY TEAM TAB'!E261)</f>
        <v/>
      </c>
      <c r="B257" s="2" t="str">
        <f>IF(ISBLANK('New Item CATEGORY TEAM TAB'!BL261),"",'New Item CATEGORY TEAM TAB'!BL261)</f>
        <v/>
      </c>
      <c r="C257" s="2" t="str">
        <f>IF(ISBLANK('New Item CATEGORY TEAM TAB'!AR261),"",'New Item CATEGORY TEAM TAB'!AR261)</f>
        <v/>
      </c>
      <c r="D257" s="2" t="str">
        <f>IF(ISBLANK('New Item CATEGORY TEAM TAB'!AK261),"",'New Item CATEGORY TEAM TAB'!AK261)</f>
        <v/>
      </c>
      <c r="E257" s="18" t="str">
        <f>IF(ISBLANK('New Item CATEGORY TEAM TAB'!M261),"",'New Item CATEGORY TEAM TAB'!M261)</f>
        <v/>
      </c>
      <c r="F257" s="18" t="str">
        <f>IF(ISBLANK('New Item CATEGORY TEAM TAB'!N261),"",'New Item CATEGORY TEAM TAB'!N261)</f>
        <v/>
      </c>
      <c r="G257" s="16" t="str">
        <f>IF(ISBLANK('New Item CATEGORY TEAM TAB'!R261),"",'New Item CATEGORY TEAM TAB'!R261)</f>
        <v/>
      </c>
      <c r="H257" s="16" t="str">
        <f>IF(ISBLANK('New Item CATEGORY TEAM TAB'!BK261),"",'New Item CATEGORY TEAM TAB'!BK261)</f>
        <v/>
      </c>
      <c r="I257" s="19" t="str">
        <f>IF(ISBLANK('New Item CATEGORY TEAM TAB'!BT261),"",'New Item CATEGORY TEAM TAB'!BT261)</f>
        <v/>
      </c>
      <c r="J257" s="20" t="e">
        <f>IF(ISBLANK('New Item CATEGORY TEAM TAB'!BQ261),"",'New Item CATEGORY TEAM TAB'!BQ261)</f>
        <v>#N/A</v>
      </c>
      <c r="K257" s="2" t="str">
        <f>IF(ISBLANK('New Item CATEGORY TEAM TAB'!AE261),"",'New Item CATEGORY TEAM TAB'!AE261)</f>
        <v/>
      </c>
      <c r="L257" s="2" t="str">
        <f>IF(ISBLANK('New Item CATEGORY TEAM TAB'!AF261),"",'New Item CATEGORY TEAM TAB'!AF261)</f>
        <v/>
      </c>
      <c r="M257" s="2" t="str">
        <f>IF(ISBLANK('New Item CATEGORY TEAM TAB'!CL261),"",'New Item CATEGORY TEAM TAB'!CL261)</f>
        <v/>
      </c>
      <c r="N257" s="2" t="str">
        <f>IF(ISBLANK('New Item CATEGORY TEAM TAB'!AN261),"",'New Item CATEGORY TEAM TAB'!AN261)</f>
        <v/>
      </c>
      <c r="O257" s="21" t="str">
        <f>IF(ISBLANK('New Item CATEGORY TEAM TAB'!AO261),"",'New Item CATEGORY TEAM TAB'!AO261)</f>
        <v/>
      </c>
      <c r="P257" s="2" t="str">
        <f>IF(ISBLANK('New Item CATEGORY TEAM TAB'!AT261),"",'New Item CATEGORY TEAM TAB'!AT261)</f>
        <v xml:space="preserve"> </v>
      </c>
      <c r="Q257" s="2" t="str">
        <f>IF(ISBLANK(VLOOKUP(P257,DROPDOWN!K:L,2,FALSE)),"",VLOOKUP(P257,DROPDOWN!K:L,2,FALSE))</f>
        <v xml:space="preserve"> </v>
      </c>
      <c r="R257" s="2" t="str">
        <f>IF(ISBLANK('New Item CATEGORY TEAM TAB'!BN261),"",'New Item CATEGORY TEAM TAB'!BN261)</f>
        <v/>
      </c>
      <c r="S257" s="11"/>
      <c r="T257" s="13">
        <v>2</v>
      </c>
      <c r="U257" s="15" t="e">
        <f>IF(ISBLANK('New Item CATEGORY TEAM TAB'!BP261),"",'New Item CATEGORY TEAM TAB'!BP261)</f>
        <v>#N/A</v>
      </c>
      <c r="V257" s="2" t="s">
        <v>53</v>
      </c>
      <c r="W257" s="16"/>
      <c r="X257" s="223" t="str">
        <f>IF(ISBLANK('New Item CATEGORY TEAM TAB'!V261),"",'New Item CATEGORY TEAM TAB'!V261)</f>
        <v/>
      </c>
      <c r="Y257" s="223" t="str">
        <f>IF(ISBLANK('New Item CATEGORY TEAM TAB'!W261),"",'New Item CATEGORY TEAM TAB'!W261)</f>
        <v/>
      </c>
      <c r="Z257" s="47" t="e">
        <f>VLOOKUP(Y257,DROPDOWN!G:H,2,FALSE)</f>
        <v>#N/A</v>
      </c>
      <c r="AA257" s="47" t="str">
        <f>IF(ISBLANK('New Item CATEGORY TEAM TAB'!U261),"",'New Item CATEGORY TEAM TAB'!U261)</f>
        <v/>
      </c>
      <c r="AB257" s="47" t="str">
        <f>IF(ISBLANK('New Item CATEGORY TEAM TAB'!BE261),"",'New Item CATEGORY TEAM TAB'!BE261)</f>
        <v/>
      </c>
      <c r="AC257" s="47" t="str">
        <f>IF(ISBLANK('New Item CATEGORY TEAM TAB'!BF261),"",'New Item CATEGORY TEAM TAB'!BF261)</f>
        <v/>
      </c>
      <c r="AD257" s="256" t="str">
        <f>IF(ISBLANK('New Item CATEGORY TEAM TAB'!AU261),"",'New Item CATEGORY TEAM TAB'!AU261)</f>
        <v/>
      </c>
      <c r="AE257" s="255" t="str">
        <f>IF(ISBLANK('New Item CATEGORY TEAM TAB'!AV261),"",'New Item CATEGORY TEAM TAB'!AV261)</f>
        <v/>
      </c>
      <c r="AF257" s="13" t="str">
        <f>IF(ISBLANK('New Item CATEGORY TEAM TAB'!AW261),"",'New Item CATEGORY TEAM TAB'!AW261)</f>
        <v/>
      </c>
      <c r="AG257" s="2" t="str">
        <f>IF(ISBLANK('New Item CATEGORY TEAM TAB'!BM261),"",'New Item CATEGORY TEAM TAB'!BM261)</f>
        <v/>
      </c>
      <c r="AH257" s="2" t="str">
        <f>IF(ISBLANK('New Item CATEGORY TEAM TAB'!CA261),"",'New Item CATEGORY TEAM TAB'!CA261)</f>
        <v/>
      </c>
      <c r="AI257" s="2" t="str">
        <f>IF(ISBLANK('New Item CATEGORY TEAM TAB'!BY261),"",'New Item CATEGORY TEAM TAB'!BY261)</f>
        <v/>
      </c>
      <c r="AJ257" s="23" t="str">
        <f>IF(ISBLANK('New Item CATEGORY TEAM TAB'!Z261),"",'New Item CATEGORY TEAM TAB'!Z261)</f>
        <v/>
      </c>
      <c r="AK257" s="23" t="str">
        <f>IF(ISBLANK('New Item CATEGORY TEAM TAB'!AA261),"",'New Item CATEGORY TEAM TAB'!AA261)</f>
        <v/>
      </c>
      <c r="AL257" s="115" t="str">
        <f>IF(ISBLANK('New Item VENDOR TAB'!AK261),"",'New Item VENDOR TAB'!AK261)</f>
        <v/>
      </c>
      <c r="AM257" s="23" t="str">
        <f>IF(ISBLANK('New Item CATEGORY TEAM TAB'!BD261),"",'New Item CATEGORY TEAM TAB'!BD261)</f>
        <v/>
      </c>
      <c r="AN257" s="22" t="str">
        <f>IF(ISBLANK('New Item CATEGORY TEAM TAB'!X261),"",'New Item CATEGORY TEAM TAB'!X261)</f>
        <v/>
      </c>
      <c r="AO257" s="22" t="str">
        <f>IF(ISBLANK('New Item CATEGORY TEAM TAB'!Y261),"",'New Item CATEGORY TEAM TAB'!Y261)</f>
        <v/>
      </c>
      <c r="AP257" s="24" t="str">
        <f>IF(ISBLANK('New Item CATEGORY TEAM TAB'!AP261),"",'New Item CATEGORY TEAM TAB'!AP261)</f>
        <v/>
      </c>
      <c r="AQ257" s="24" t="str">
        <f>IF(ISBLANK('New Item CATEGORY TEAM TAB'!AP261),"",'New Item CATEGORY TEAM TAB'!AP261)</f>
        <v/>
      </c>
      <c r="AR257" s="21" t="str">
        <f>IF(ISBLANK('New Item CATEGORY TEAM TAB'!BU261),"",'New Item CATEGORY TEAM TAB'!BU261)</f>
        <v/>
      </c>
      <c r="AS257" s="225" t="str">
        <f>IF(ISBLANK('New Item CATEGORY TEAM TAB'!BW261),"",'New Item CATEGORY TEAM TAB'!BW261)</f>
        <v/>
      </c>
      <c r="AT257" s="20" t="str">
        <f>IF(ISBLANK('New Item CATEGORY TEAM TAB'!BR261),"",'New Item CATEGORY TEAM TAB'!BR261)</f>
        <v/>
      </c>
      <c r="AU257" s="47" t="str">
        <f>IF(ISBLANK('New Item CATEGORY TEAM TAB'!BS261),"",'New Item CATEGORY TEAM TAB'!BS261)</f>
        <v/>
      </c>
      <c r="AV257" s="2" t="str">
        <f t="shared" si="6"/>
        <v/>
      </c>
      <c r="AW257" s="2" t="str">
        <f>IF(ISBLANK('New Item CATEGORY TEAM TAB'!BX261),"",'New Item CATEGORY TEAM TAB'!BX261)</f>
        <v/>
      </c>
      <c r="AX257" s="2" t="str">
        <f t="shared" si="7"/>
        <v/>
      </c>
      <c r="AY257" s="2" t="str">
        <f>IF(ISBLANK('New Item CATEGORY TEAM TAB'!BZ261),"",'New Item CATEGORY TEAM TAB'!BZ261)</f>
        <v/>
      </c>
      <c r="AZ257" s="229" t="str">
        <f>IF(ISBLANK('New Item CATEGORY TEAM TAB'!AX261),"",'New Item CATEGORY TEAM TAB'!AX261)</f>
        <v/>
      </c>
      <c r="BA257" s="229" t="str">
        <f>IF(ISBLANK('New Item CATEGORY TEAM TAB'!AY261),"",'New Item CATEGORY TEAM TAB'!AY261)</f>
        <v/>
      </c>
      <c r="BB257" s="229" t="str">
        <f>IF(ISBLANK('New Item CATEGORY TEAM TAB'!AZ261),"",'New Item CATEGORY TEAM TAB'!AZ261)</f>
        <v/>
      </c>
      <c r="BC257" s="229" t="str">
        <f>IF(ISBLANK('New Item CATEGORY TEAM TAB'!BA261),"",'New Item CATEGORY TEAM TAB'!BA261)</f>
        <v/>
      </c>
      <c r="BD257" s="229" t="str">
        <f>IF(ISBLANK('New Item CATEGORY TEAM TAB'!BB261),"",'New Item CATEGORY TEAM TAB'!BB261)</f>
        <v/>
      </c>
      <c r="BE257" s="229" t="str">
        <f>IF(ISBLANK('New Item CATEGORY TEAM TAB'!BC261),"",'New Item CATEGORY TEAM TAB'!BC261)</f>
        <v/>
      </c>
      <c r="BF257" s="258" t="str">
        <f>IF(ISBLANK('New Item CATEGORY TEAM TAB'!CB261),"",'New Item CATEGORY TEAM TAB'!CB261)</f>
        <v/>
      </c>
      <c r="BG257" s="258" t="str">
        <f>IF(ISBLANK('New Item CATEGORY TEAM TAB'!CC261),"",'New Item CATEGORY TEAM TAB'!CC261)</f>
        <v/>
      </c>
      <c r="BH257" s="258" t="str">
        <f>IF(ISBLANK('New Item CATEGORY TEAM TAB'!CD261),"",'New Item CATEGORY TEAM TAB'!CD261)</f>
        <v/>
      </c>
      <c r="BI257" s="258" t="str">
        <f>IF(ISBLANK('New Item CATEGORY TEAM TAB'!CE261),"",'New Item CATEGORY TEAM TAB'!CE261)</f>
        <v/>
      </c>
      <c r="BJ257" s="258" t="str">
        <f>IF(ISBLANK('New Item CATEGORY TEAM TAB'!CF261),"",'New Item CATEGORY TEAM TAB'!CF261)</f>
        <v/>
      </c>
      <c r="BK257" s="258" t="str">
        <f>IF(ISBLANK('New Item CATEGORY TEAM TAB'!CG261),"",'New Item CATEGORY TEAM TAB'!CG261)</f>
        <v/>
      </c>
      <c r="BL257" s="258" t="str">
        <f>IF(ISBLANK('New Item CATEGORY TEAM TAB'!CH261),"",'New Item CATEGORY TEAM TAB'!CH261)</f>
        <v/>
      </c>
      <c r="BM257" s="258" t="str">
        <f>IF(ISBLANK('New Item CATEGORY TEAM TAB'!CI261),"",'New Item CATEGORY TEAM TAB'!CI261)</f>
        <v/>
      </c>
      <c r="BN257" s="258" t="str">
        <f>IF(ISBLANK('New Item CATEGORY TEAM TAB'!CK261),"",'New Item CATEGORY TEAM TAB'!CK261)</f>
        <v/>
      </c>
      <c r="BO257" s="258" t="str">
        <f>IF(ISBLANK('New Item CATEGORY TEAM TAB'!CJ261),"",'New Item CATEGORY TEAM TAB'!CJ261)</f>
        <v/>
      </c>
      <c r="BP257" s="258" t="str">
        <f>IF(ISBLANK('New Item CATEGORY TEAM TAB'!CM261),"",'New Item CATEGORY TEAM TAB'!CM261)</f>
        <v/>
      </c>
      <c r="BQ257" s="258" t="str">
        <f>IF(ISBLANK('New Item CATEGORY TEAM TAB'!CN261),"",'New Item CATEGORY TEAM TAB'!CN261)</f>
        <v/>
      </c>
      <c r="BR257" s="258" t="str">
        <f>IF(ISBLANK('New Item CATEGORY TEAM TAB'!CO261),"",'New Item CATEGORY TEAM TAB'!CO261)</f>
        <v/>
      </c>
    </row>
    <row r="258" spans="1:70" ht="15.6">
      <c r="A258" s="128" t="str">
        <f>IF(ISBLANK('New Item CATEGORY TEAM TAB'!E262),"",'New Item CATEGORY TEAM TAB'!E262)</f>
        <v/>
      </c>
      <c r="B258" s="2" t="str">
        <f>IF(ISBLANK('New Item CATEGORY TEAM TAB'!BL262),"",'New Item CATEGORY TEAM TAB'!BL262)</f>
        <v/>
      </c>
      <c r="C258" s="2" t="str">
        <f>IF(ISBLANK('New Item CATEGORY TEAM TAB'!AR262),"",'New Item CATEGORY TEAM TAB'!AR262)</f>
        <v/>
      </c>
      <c r="D258" s="2" t="str">
        <f>IF(ISBLANK('New Item CATEGORY TEAM TAB'!AK262),"",'New Item CATEGORY TEAM TAB'!AK262)</f>
        <v/>
      </c>
      <c r="E258" s="18" t="str">
        <f>IF(ISBLANK('New Item CATEGORY TEAM TAB'!M262),"",'New Item CATEGORY TEAM TAB'!M262)</f>
        <v/>
      </c>
      <c r="F258" s="18" t="str">
        <f>IF(ISBLANK('New Item CATEGORY TEAM TAB'!N262),"",'New Item CATEGORY TEAM TAB'!N262)</f>
        <v/>
      </c>
      <c r="G258" s="16" t="str">
        <f>IF(ISBLANK('New Item CATEGORY TEAM TAB'!R262),"",'New Item CATEGORY TEAM TAB'!R262)</f>
        <v/>
      </c>
      <c r="H258" s="16" t="str">
        <f>IF(ISBLANK('New Item CATEGORY TEAM TAB'!BK262),"",'New Item CATEGORY TEAM TAB'!BK262)</f>
        <v/>
      </c>
      <c r="I258" s="19" t="str">
        <f>IF(ISBLANK('New Item CATEGORY TEAM TAB'!BT262),"",'New Item CATEGORY TEAM TAB'!BT262)</f>
        <v/>
      </c>
      <c r="J258" s="20" t="e">
        <f>IF(ISBLANK('New Item CATEGORY TEAM TAB'!BQ262),"",'New Item CATEGORY TEAM TAB'!BQ262)</f>
        <v>#N/A</v>
      </c>
      <c r="K258" s="2" t="str">
        <f>IF(ISBLANK('New Item CATEGORY TEAM TAB'!AE262),"",'New Item CATEGORY TEAM TAB'!AE262)</f>
        <v/>
      </c>
      <c r="L258" s="2" t="str">
        <f>IF(ISBLANK('New Item CATEGORY TEAM TAB'!AF262),"",'New Item CATEGORY TEAM TAB'!AF262)</f>
        <v/>
      </c>
      <c r="M258" s="2" t="str">
        <f>IF(ISBLANK('New Item CATEGORY TEAM TAB'!CL262),"",'New Item CATEGORY TEAM TAB'!CL262)</f>
        <v/>
      </c>
      <c r="N258" s="2" t="str">
        <f>IF(ISBLANK('New Item CATEGORY TEAM TAB'!AN262),"",'New Item CATEGORY TEAM TAB'!AN262)</f>
        <v/>
      </c>
      <c r="O258" s="21" t="str">
        <f>IF(ISBLANK('New Item CATEGORY TEAM TAB'!AO262),"",'New Item CATEGORY TEAM TAB'!AO262)</f>
        <v/>
      </c>
      <c r="P258" s="2" t="str">
        <f>IF(ISBLANK('New Item CATEGORY TEAM TAB'!AT262),"",'New Item CATEGORY TEAM TAB'!AT262)</f>
        <v xml:space="preserve"> </v>
      </c>
      <c r="Q258" s="2" t="str">
        <f>IF(ISBLANK(VLOOKUP(P258,DROPDOWN!K:L,2,FALSE)),"",VLOOKUP(P258,DROPDOWN!K:L,2,FALSE))</f>
        <v xml:space="preserve"> </v>
      </c>
      <c r="R258" s="2" t="str">
        <f>IF(ISBLANK('New Item CATEGORY TEAM TAB'!BN262),"",'New Item CATEGORY TEAM TAB'!BN262)</f>
        <v/>
      </c>
      <c r="S258" s="11"/>
      <c r="T258" s="13">
        <v>2</v>
      </c>
      <c r="U258" s="15" t="e">
        <f>IF(ISBLANK('New Item CATEGORY TEAM TAB'!BP262),"",'New Item CATEGORY TEAM TAB'!BP262)</f>
        <v>#N/A</v>
      </c>
      <c r="V258" s="2" t="s">
        <v>53</v>
      </c>
      <c r="W258" s="16"/>
      <c r="X258" s="223" t="str">
        <f>IF(ISBLANK('New Item CATEGORY TEAM TAB'!V262),"",'New Item CATEGORY TEAM TAB'!V262)</f>
        <v/>
      </c>
      <c r="Y258" s="223" t="str">
        <f>IF(ISBLANK('New Item CATEGORY TEAM TAB'!W262),"",'New Item CATEGORY TEAM TAB'!W262)</f>
        <v/>
      </c>
      <c r="Z258" s="47" t="e">
        <f>VLOOKUP(Y258,DROPDOWN!G:H,2,FALSE)</f>
        <v>#N/A</v>
      </c>
      <c r="AA258" s="47" t="str">
        <f>IF(ISBLANK('New Item CATEGORY TEAM TAB'!U262),"",'New Item CATEGORY TEAM TAB'!U262)</f>
        <v/>
      </c>
      <c r="AB258" s="47" t="str">
        <f>IF(ISBLANK('New Item CATEGORY TEAM TAB'!BE262),"",'New Item CATEGORY TEAM TAB'!BE262)</f>
        <v/>
      </c>
      <c r="AC258" s="47" t="str">
        <f>IF(ISBLANK('New Item CATEGORY TEAM TAB'!BF262),"",'New Item CATEGORY TEAM TAB'!BF262)</f>
        <v/>
      </c>
      <c r="AD258" s="256" t="str">
        <f>IF(ISBLANK('New Item CATEGORY TEAM TAB'!AU262),"",'New Item CATEGORY TEAM TAB'!AU262)</f>
        <v/>
      </c>
      <c r="AE258" s="255" t="str">
        <f>IF(ISBLANK('New Item CATEGORY TEAM TAB'!AV262),"",'New Item CATEGORY TEAM TAB'!AV262)</f>
        <v/>
      </c>
      <c r="AF258" s="13" t="str">
        <f>IF(ISBLANK('New Item CATEGORY TEAM TAB'!AW262),"",'New Item CATEGORY TEAM TAB'!AW262)</f>
        <v/>
      </c>
      <c r="AG258" s="2" t="str">
        <f>IF(ISBLANK('New Item CATEGORY TEAM TAB'!BM262),"",'New Item CATEGORY TEAM TAB'!BM262)</f>
        <v/>
      </c>
      <c r="AH258" s="2" t="str">
        <f>IF(ISBLANK('New Item CATEGORY TEAM TAB'!CA262),"",'New Item CATEGORY TEAM TAB'!CA262)</f>
        <v/>
      </c>
      <c r="AI258" s="2" t="str">
        <f>IF(ISBLANK('New Item CATEGORY TEAM TAB'!BY262),"",'New Item CATEGORY TEAM TAB'!BY262)</f>
        <v/>
      </c>
      <c r="AJ258" s="23" t="str">
        <f>IF(ISBLANK('New Item CATEGORY TEAM TAB'!Z262),"",'New Item CATEGORY TEAM TAB'!Z262)</f>
        <v/>
      </c>
      <c r="AK258" s="23" t="str">
        <f>IF(ISBLANK('New Item CATEGORY TEAM TAB'!AA262),"",'New Item CATEGORY TEAM TAB'!AA262)</f>
        <v/>
      </c>
      <c r="AL258" s="115" t="str">
        <f>IF(ISBLANK('New Item VENDOR TAB'!AK262),"",'New Item VENDOR TAB'!AK262)</f>
        <v/>
      </c>
      <c r="AM258" s="23" t="str">
        <f>IF(ISBLANK('New Item CATEGORY TEAM TAB'!BD262),"",'New Item CATEGORY TEAM TAB'!BD262)</f>
        <v/>
      </c>
      <c r="AN258" s="22" t="str">
        <f>IF(ISBLANK('New Item CATEGORY TEAM TAB'!X262),"",'New Item CATEGORY TEAM TAB'!X262)</f>
        <v/>
      </c>
      <c r="AO258" s="22" t="str">
        <f>IF(ISBLANK('New Item CATEGORY TEAM TAB'!Y262),"",'New Item CATEGORY TEAM TAB'!Y262)</f>
        <v/>
      </c>
      <c r="AP258" s="24" t="str">
        <f>IF(ISBLANK('New Item CATEGORY TEAM TAB'!AP262),"",'New Item CATEGORY TEAM TAB'!AP262)</f>
        <v/>
      </c>
      <c r="AQ258" s="24" t="str">
        <f>IF(ISBLANK('New Item CATEGORY TEAM TAB'!AP262),"",'New Item CATEGORY TEAM TAB'!AP262)</f>
        <v/>
      </c>
      <c r="AR258" s="21" t="str">
        <f>IF(ISBLANK('New Item CATEGORY TEAM TAB'!BU262),"",'New Item CATEGORY TEAM TAB'!BU262)</f>
        <v/>
      </c>
      <c r="AS258" s="225" t="str">
        <f>IF(ISBLANK('New Item CATEGORY TEAM TAB'!BW262),"",'New Item CATEGORY TEAM TAB'!BW262)</f>
        <v/>
      </c>
      <c r="AT258" s="20" t="str">
        <f>IF(ISBLANK('New Item CATEGORY TEAM TAB'!BR262),"",'New Item CATEGORY TEAM TAB'!BR262)</f>
        <v/>
      </c>
      <c r="AU258" s="47" t="str">
        <f>IF(ISBLANK('New Item CATEGORY TEAM TAB'!BS262),"",'New Item CATEGORY TEAM TAB'!BS262)</f>
        <v/>
      </c>
      <c r="AV258" s="2" t="str">
        <f t="shared" si="6"/>
        <v/>
      </c>
      <c r="AW258" s="2" t="str">
        <f>IF(ISBLANK('New Item CATEGORY TEAM TAB'!BX262),"",'New Item CATEGORY TEAM TAB'!BX262)</f>
        <v/>
      </c>
      <c r="AX258" s="2" t="str">
        <f t="shared" si="7"/>
        <v/>
      </c>
      <c r="AY258" s="2" t="str">
        <f>IF(ISBLANK('New Item CATEGORY TEAM TAB'!BZ262),"",'New Item CATEGORY TEAM TAB'!BZ262)</f>
        <v/>
      </c>
      <c r="AZ258" s="229" t="str">
        <f>IF(ISBLANK('New Item CATEGORY TEAM TAB'!AX262),"",'New Item CATEGORY TEAM TAB'!AX262)</f>
        <v/>
      </c>
      <c r="BA258" s="229" t="str">
        <f>IF(ISBLANK('New Item CATEGORY TEAM TAB'!AY262),"",'New Item CATEGORY TEAM TAB'!AY262)</f>
        <v/>
      </c>
      <c r="BB258" s="229" t="str">
        <f>IF(ISBLANK('New Item CATEGORY TEAM TAB'!AZ262),"",'New Item CATEGORY TEAM TAB'!AZ262)</f>
        <v/>
      </c>
      <c r="BC258" s="229" t="str">
        <f>IF(ISBLANK('New Item CATEGORY TEAM TAB'!BA262),"",'New Item CATEGORY TEAM TAB'!BA262)</f>
        <v/>
      </c>
      <c r="BD258" s="229" t="str">
        <f>IF(ISBLANK('New Item CATEGORY TEAM TAB'!BB262),"",'New Item CATEGORY TEAM TAB'!BB262)</f>
        <v/>
      </c>
      <c r="BE258" s="229" t="str">
        <f>IF(ISBLANK('New Item CATEGORY TEAM TAB'!BC262),"",'New Item CATEGORY TEAM TAB'!BC262)</f>
        <v/>
      </c>
      <c r="BF258" s="258" t="str">
        <f>IF(ISBLANK('New Item CATEGORY TEAM TAB'!CB262),"",'New Item CATEGORY TEAM TAB'!CB262)</f>
        <v/>
      </c>
      <c r="BG258" s="258" t="str">
        <f>IF(ISBLANK('New Item CATEGORY TEAM TAB'!CC262),"",'New Item CATEGORY TEAM TAB'!CC262)</f>
        <v/>
      </c>
      <c r="BH258" s="258" t="str">
        <f>IF(ISBLANK('New Item CATEGORY TEAM TAB'!CD262),"",'New Item CATEGORY TEAM TAB'!CD262)</f>
        <v/>
      </c>
      <c r="BI258" s="258" t="str">
        <f>IF(ISBLANK('New Item CATEGORY TEAM TAB'!CE262),"",'New Item CATEGORY TEAM TAB'!CE262)</f>
        <v/>
      </c>
      <c r="BJ258" s="258" t="str">
        <f>IF(ISBLANK('New Item CATEGORY TEAM TAB'!CF262),"",'New Item CATEGORY TEAM TAB'!CF262)</f>
        <v/>
      </c>
      <c r="BK258" s="258" t="str">
        <f>IF(ISBLANK('New Item CATEGORY TEAM TAB'!CG262),"",'New Item CATEGORY TEAM TAB'!CG262)</f>
        <v/>
      </c>
      <c r="BL258" s="258" t="str">
        <f>IF(ISBLANK('New Item CATEGORY TEAM TAB'!CH262),"",'New Item CATEGORY TEAM TAB'!CH262)</f>
        <v/>
      </c>
      <c r="BM258" s="258" t="str">
        <f>IF(ISBLANK('New Item CATEGORY TEAM TAB'!CI262),"",'New Item CATEGORY TEAM TAB'!CI262)</f>
        <v/>
      </c>
      <c r="BN258" s="258" t="str">
        <f>IF(ISBLANK('New Item CATEGORY TEAM TAB'!CK262),"",'New Item CATEGORY TEAM TAB'!CK262)</f>
        <v/>
      </c>
      <c r="BO258" s="258" t="str">
        <f>IF(ISBLANK('New Item CATEGORY TEAM TAB'!CJ262),"",'New Item CATEGORY TEAM TAB'!CJ262)</f>
        <v/>
      </c>
      <c r="BP258" s="258" t="str">
        <f>IF(ISBLANK('New Item CATEGORY TEAM TAB'!CM262),"",'New Item CATEGORY TEAM TAB'!CM262)</f>
        <v/>
      </c>
      <c r="BQ258" s="258" t="str">
        <f>IF(ISBLANK('New Item CATEGORY TEAM TAB'!CN262),"",'New Item CATEGORY TEAM TAB'!CN262)</f>
        <v/>
      </c>
      <c r="BR258" s="258" t="str">
        <f>IF(ISBLANK('New Item CATEGORY TEAM TAB'!CO262),"",'New Item CATEGORY TEAM TAB'!CO262)</f>
        <v/>
      </c>
    </row>
    <row r="259" spans="1:70" ht="15.6">
      <c r="A259" s="128" t="str">
        <f>IF(ISBLANK('New Item CATEGORY TEAM TAB'!E263),"",'New Item CATEGORY TEAM TAB'!E263)</f>
        <v/>
      </c>
      <c r="B259" s="2" t="str">
        <f>IF(ISBLANK('New Item CATEGORY TEAM TAB'!BL263),"",'New Item CATEGORY TEAM TAB'!BL263)</f>
        <v/>
      </c>
      <c r="C259" s="2" t="str">
        <f>IF(ISBLANK('New Item CATEGORY TEAM TAB'!AR263),"",'New Item CATEGORY TEAM TAB'!AR263)</f>
        <v/>
      </c>
      <c r="D259" s="2" t="str">
        <f>IF(ISBLANK('New Item CATEGORY TEAM TAB'!AK263),"",'New Item CATEGORY TEAM TAB'!AK263)</f>
        <v/>
      </c>
      <c r="E259" s="18" t="str">
        <f>IF(ISBLANK('New Item CATEGORY TEAM TAB'!M263),"",'New Item CATEGORY TEAM TAB'!M263)</f>
        <v/>
      </c>
      <c r="F259" s="18" t="str">
        <f>IF(ISBLANK('New Item CATEGORY TEAM TAB'!N263),"",'New Item CATEGORY TEAM TAB'!N263)</f>
        <v/>
      </c>
      <c r="G259" s="16" t="str">
        <f>IF(ISBLANK('New Item CATEGORY TEAM TAB'!R263),"",'New Item CATEGORY TEAM TAB'!R263)</f>
        <v/>
      </c>
      <c r="H259" s="16" t="str">
        <f>IF(ISBLANK('New Item CATEGORY TEAM TAB'!BK263),"",'New Item CATEGORY TEAM TAB'!BK263)</f>
        <v/>
      </c>
      <c r="I259" s="19" t="str">
        <f>IF(ISBLANK('New Item CATEGORY TEAM TAB'!BT263),"",'New Item CATEGORY TEAM TAB'!BT263)</f>
        <v/>
      </c>
      <c r="J259" s="20" t="e">
        <f>IF(ISBLANK('New Item CATEGORY TEAM TAB'!BQ263),"",'New Item CATEGORY TEAM TAB'!BQ263)</f>
        <v>#N/A</v>
      </c>
      <c r="K259" s="2" t="str">
        <f>IF(ISBLANK('New Item CATEGORY TEAM TAB'!AE263),"",'New Item CATEGORY TEAM TAB'!AE263)</f>
        <v/>
      </c>
      <c r="L259" s="2" t="str">
        <f>IF(ISBLANK('New Item CATEGORY TEAM TAB'!AF263),"",'New Item CATEGORY TEAM TAB'!AF263)</f>
        <v/>
      </c>
      <c r="M259" s="2" t="str">
        <f>IF(ISBLANK('New Item CATEGORY TEAM TAB'!CL263),"",'New Item CATEGORY TEAM TAB'!CL263)</f>
        <v/>
      </c>
      <c r="N259" s="2" t="str">
        <f>IF(ISBLANK('New Item CATEGORY TEAM TAB'!AN263),"",'New Item CATEGORY TEAM TAB'!AN263)</f>
        <v/>
      </c>
      <c r="O259" s="21" t="str">
        <f>IF(ISBLANK('New Item CATEGORY TEAM TAB'!AO263),"",'New Item CATEGORY TEAM TAB'!AO263)</f>
        <v/>
      </c>
      <c r="P259" s="2" t="str">
        <f>IF(ISBLANK('New Item CATEGORY TEAM TAB'!AT263),"",'New Item CATEGORY TEAM TAB'!AT263)</f>
        <v xml:space="preserve"> </v>
      </c>
      <c r="Q259" s="2" t="str">
        <f>IF(ISBLANK(VLOOKUP(P259,DROPDOWN!K:L,2,FALSE)),"",VLOOKUP(P259,DROPDOWN!K:L,2,FALSE))</f>
        <v xml:space="preserve"> </v>
      </c>
      <c r="R259" s="2" t="str">
        <f>IF(ISBLANK('New Item CATEGORY TEAM TAB'!BN263),"",'New Item CATEGORY TEAM TAB'!BN263)</f>
        <v/>
      </c>
      <c r="S259" s="11"/>
      <c r="T259" s="13">
        <v>2</v>
      </c>
      <c r="U259" s="15" t="e">
        <f>IF(ISBLANK('New Item CATEGORY TEAM TAB'!BP263),"",'New Item CATEGORY TEAM TAB'!BP263)</f>
        <v>#N/A</v>
      </c>
      <c r="V259" s="2" t="s">
        <v>53</v>
      </c>
      <c r="W259" s="16"/>
      <c r="X259" s="223" t="str">
        <f>IF(ISBLANK('New Item CATEGORY TEAM TAB'!V263),"",'New Item CATEGORY TEAM TAB'!V263)</f>
        <v/>
      </c>
      <c r="Y259" s="223" t="str">
        <f>IF(ISBLANK('New Item CATEGORY TEAM TAB'!W263),"",'New Item CATEGORY TEAM TAB'!W263)</f>
        <v/>
      </c>
      <c r="Z259" s="47" t="e">
        <f>VLOOKUP(Y259,DROPDOWN!G:H,2,FALSE)</f>
        <v>#N/A</v>
      </c>
      <c r="AA259" s="47" t="str">
        <f>IF(ISBLANK('New Item CATEGORY TEAM TAB'!U263),"",'New Item CATEGORY TEAM TAB'!U263)</f>
        <v/>
      </c>
      <c r="AB259" s="47" t="str">
        <f>IF(ISBLANK('New Item CATEGORY TEAM TAB'!BE263),"",'New Item CATEGORY TEAM TAB'!BE263)</f>
        <v/>
      </c>
      <c r="AC259" s="47" t="str">
        <f>IF(ISBLANK('New Item CATEGORY TEAM TAB'!BF263),"",'New Item CATEGORY TEAM TAB'!BF263)</f>
        <v/>
      </c>
      <c r="AD259" s="256" t="str">
        <f>IF(ISBLANK('New Item CATEGORY TEAM TAB'!AU263),"",'New Item CATEGORY TEAM TAB'!AU263)</f>
        <v/>
      </c>
      <c r="AE259" s="255" t="str">
        <f>IF(ISBLANK('New Item CATEGORY TEAM TAB'!AV263),"",'New Item CATEGORY TEAM TAB'!AV263)</f>
        <v/>
      </c>
      <c r="AF259" s="13" t="str">
        <f>IF(ISBLANK('New Item CATEGORY TEAM TAB'!AW263),"",'New Item CATEGORY TEAM TAB'!AW263)</f>
        <v/>
      </c>
      <c r="AG259" s="2" t="str">
        <f>IF(ISBLANK('New Item CATEGORY TEAM TAB'!BM263),"",'New Item CATEGORY TEAM TAB'!BM263)</f>
        <v/>
      </c>
      <c r="AH259" s="2" t="str">
        <f>IF(ISBLANK('New Item CATEGORY TEAM TAB'!CA263),"",'New Item CATEGORY TEAM TAB'!CA263)</f>
        <v/>
      </c>
      <c r="AI259" s="2" t="str">
        <f>IF(ISBLANK('New Item CATEGORY TEAM TAB'!BY263),"",'New Item CATEGORY TEAM TAB'!BY263)</f>
        <v/>
      </c>
      <c r="AJ259" s="23" t="str">
        <f>IF(ISBLANK('New Item CATEGORY TEAM TAB'!Z263),"",'New Item CATEGORY TEAM TAB'!Z263)</f>
        <v/>
      </c>
      <c r="AK259" s="23" t="str">
        <f>IF(ISBLANK('New Item CATEGORY TEAM TAB'!AA263),"",'New Item CATEGORY TEAM TAB'!AA263)</f>
        <v/>
      </c>
      <c r="AL259" s="115" t="str">
        <f>IF(ISBLANK('New Item VENDOR TAB'!AK263),"",'New Item VENDOR TAB'!AK263)</f>
        <v/>
      </c>
      <c r="AM259" s="23" t="str">
        <f>IF(ISBLANK('New Item CATEGORY TEAM TAB'!BD263),"",'New Item CATEGORY TEAM TAB'!BD263)</f>
        <v/>
      </c>
      <c r="AN259" s="22" t="str">
        <f>IF(ISBLANK('New Item CATEGORY TEAM TAB'!X263),"",'New Item CATEGORY TEAM TAB'!X263)</f>
        <v/>
      </c>
      <c r="AO259" s="22" t="str">
        <f>IF(ISBLANK('New Item CATEGORY TEAM TAB'!Y263),"",'New Item CATEGORY TEAM TAB'!Y263)</f>
        <v/>
      </c>
      <c r="AP259" s="24" t="str">
        <f>IF(ISBLANK('New Item CATEGORY TEAM TAB'!AP263),"",'New Item CATEGORY TEAM TAB'!AP263)</f>
        <v/>
      </c>
      <c r="AQ259" s="24" t="str">
        <f>IF(ISBLANK('New Item CATEGORY TEAM TAB'!AP263),"",'New Item CATEGORY TEAM TAB'!AP263)</f>
        <v/>
      </c>
      <c r="AR259" s="21" t="str">
        <f>IF(ISBLANK('New Item CATEGORY TEAM TAB'!BU263),"",'New Item CATEGORY TEAM TAB'!BU263)</f>
        <v/>
      </c>
      <c r="AS259" s="225" t="str">
        <f>IF(ISBLANK('New Item CATEGORY TEAM TAB'!BW263),"",'New Item CATEGORY TEAM TAB'!BW263)</f>
        <v/>
      </c>
      <c r="AT259" s="20" t="str">
        <f>IF(ISBLANK('New Item CATEGORY TEAM TAB'!BR263),"",'New Item CATEGORY TEAM TAB'!BR263)</f>
        <v/>
      </c>
      <c r="AU259" s="47" t="str">
        <f>IF(ISBLANK('New Item CATEGORY TEAM TAB'!BS263),"",'New Item CATEGORY TEAM TAB'!BS263)</f>
        <v/>
      </c>
      <c r="AV259" s="2" t="str">
        <f t="shared" si="6"/>
        <v/>
      </c>
      <c r="AW259" s="2" t="str">
        <f>IF(ISBLANK('New Item CATEGORY TEAM TAB'!BX263),"",'New Item CATEGORY TEAM TAB'!BX263)</f>
        <v/>
      </c>
      <c r="AX259" s="2" t="str">
        <f t="shared" si="7"/>
        <v/>
      </c>
      <c r="AY259" s="2" t="str">
        <f>IF(ISBLANK('New Item CATEGORY TEAM TAB'!BZ263),"",'New Item CATEGORY TEAM TAB'!BZ263)</f>
        <v/>
      </c>
      <c r="AZ259" s="229" t="str">
        <f>IF(ISBLANK('New Item CATEGORY TEAM TAB'!AX263),"",'New Item CATEGORY TEAM TAB'!AX263)</f>
        <v/>
      </c>
      <c r="BA259" s="229" t="str">
        <f>IF(ISBLANK('New Item CATEGORY TEAM TAB'!AY263),"",'New Item CATEGORY TEAM TAB'!AY263)</f>
        <v/>
      </c>
      <c r="BB259" s="229" t="str">
        <f>IF(ISBLANK('New Item CATEGORY TEAM TAB'!AZ263),"",'New Item CATEGORY TEAM TAB'!AZ263)</f>
        <v/>
      </c>
      <c r="BC259" s="229" t="str">
        <f>IF(ISBLANK('New Item CATEGORY TEAM TAB'!BA263),"",'New Item CATEGORY TEAM TAB'!BA263)</f>
        <v/>
      </c>
      <c r="BD259" s="229" t="str">
        <f>IF(ISBLANK('New Item CATEGORY TEAM TAB'!BB263),"",'New Item CATEGORY TEAM TAB'!BB263)</f>
        <v/>
      </c>
      <c r="BE259" s="229" t="str">
        <f>IF(ISBLANK('New Item CATEGORY TEAM TAB'!BC263),"",'New Item CATEGORY TEAM TAB'!BC263)</f>
        <v/>
      </c>
      <c r="BF259" s="258" t="str">
        <f>IF(ISBLANK('New Item CATEGORY TEAM TAB'!CB263),"",'New Item CATEGORY TEAM TAB'!CB263)</f>
        <v/>
      </c>
      <c r="BG259" s="258" t="str">
        <f>IF(ISBLANK('New Item CATEGORY TEAM TAB'!CC263),"",'New Item CATEGORY TEAM TAB'!CC263)</f>
        <v/>
      </c>
      <c r="BH259" s="258" t="str">
        <f>IF(ISBLANK('New Item CATEGORY TEAM TAB'!CD263),"",'New Item CATEGORY TEAM TAB'!CD263)</f>
        <v/>
      </c>
      <c r="BI259" s="258" t="str">
        <f>IF(ISBLANK('New Item CATEGORY TEAM TAB'!CE263),"",'New Item CATEGORY TEAM TAB'!CE263)</f>
        <v/>
      </c>
      <c r="BJ259" s="258" t="str">
        <f>IF(ISBLANK('New Item CATEGORY TEAM TAB'!CF263),"",'New Item CATEGORY TEAM TAB'!CF263)</f>
        <v/>
      </c>
      <c r="BK259" s="258" t="str">
        <f>IF(ISBLANK('New Item CATEGORY TEAM TAB'!CG263),"",'New Item CATEGORY TEAM TAB'!CG263)</f>
        <v/>
      </c>
      <c r="BL259" s="258" t="str">
        <f>IF(ISBLANK('New Item CATEGORY TEAM TAB'!CH263),"",'New Item CATEGORY TEAM TAB'!CH263)</f>
        <v/>
      </c>
      <c r="BM259" s="258" t="str">
        <f>IF(ISBLANK('New Item CATEGORY TEAM TAB'!CI263),"",'New Item CATEGORY TEAM TAB'!CI263)</f>
        <v/>
      </c>
      <c r="BN259" s="258" t="str">
        <f>IF(ISBLANK('New Item CATEGORY TEAM TAB'!CK263),"",'New Item CATEGORY TEAM TAB'!CK263)</f>
        <v/>
      </c>
      <c r="BO259" s="258" t="str">
        <f>IF(ISBLANK('New Item CATEGORY TEAM TAB'!CJ263),"",'New Item CATEGORY TEAM TAB'!CJ263)</f>
        <v/>
      </c>
      <c r="BP259" s="258" t="str">
        <f>IF(ISBLANK('New Item CATEGORY TEAM TAB'!CM263),"",'New Item CATEGORY TEAM TAB'!CM263)</f>
        <v/>
      </c>
      <c r="BQ259" s="258" t="str">
        <f>IF(ISBLANK('New Item CATEGORY TEAM TAB'!CN263),"",'New Item CATEGORY TEAM TAB'!CN263)</f>
        <v/>
      </c>
      <c r="BR259" s="258" t="str">
        <f>IF(ISBLANK('New Item CATEGORY TEAM TAB'!CO263),"",'New Item CATEGORY TEAM TAB'!CO263)</f>
        <v/>
      </c>
    </row>
    <row r="260" spans="1:70" ht="15.6">
      <c r="A260" s="128" t="str">
        <f>IF(ISBLANK('New Item CATEGORY TEAM TAB'!E264),"",'New Item CATEGORY TEAM TAB'!E264)</f>
        <v/>
      </c>
      <c r="B260" s="2" t="str">
        <f>IF(ISBLANK('New Item CATEGORY TEAM TAB'!BL264),"",'New Item CATEGORY TEAM TAB'!BL264)</f>
        <v/>
      </c>
      <c r="C260" s="2" t="str">
        <f>IF(ISBLANK('New Item CATEGORY TEAM TAB'!AR264),"",'New Item CATEGORY TEAM TAB'!AR264)</f>
        <v/>
      </c>
      <c r="D260" s="2" t="str">
        <f>IF(ISBLANK('New Item CATEGORY TEAM TAB'!AK264),"",'New Item CATEGORY TEAM TAB'!AK264)</f>
        <v/>
      </c>
      <c r="E260" s="18" t="str">
        <f>IF(ISBLANK('New Item CATEGORY TEAM TAB'!M264),"",'New Item CATEGORY TEAM TAB'!M264)</f>
        <v/>
      </c>
      <c r="F260" s="18" t="str">
        <f>IF(ISBLANK('New Item CATEGORY TEAM TAB'!N264),"",'New Item CATEGORY TEAM TAB'!N264)</f>
        <v/>
      </c>
      <c r="G260" s="16" t="str">
        <f>IF(ISBLANK('New Item CATEGORY TEAM TAB'!R264),"",'New Item CATEGORY TEAM TAB'!R264)</f>
        <v/>
      </c>
      <c r="H260" s="16" t="str">
        <f>IF(ISBLANK('New Item CATEGORY TEAM TAB'!BK264),"",'New Item CATEGORY TEAM TAB'!BK264)</f>
        <v/>
      </c>
      <c r="I260" s="19" t="str">
        <f>IF(ISBLANK('New Item CATEGORY TEAM TAB'!BT264),"",'New Item CATEGORY TEAM TAB'!BT264)</f>
        <v/>
      </c>
      <c r="J260" s="20" t="e">
        <f>IF(ISBLANK('New Item CATEGORY TEAM TAB'!BQ264),"",'New Item CATEGORY TEAM TAB'!BQ264)</f>
        <v>#N/A</v>
      </c>
      <c r="K260" s="2" t="str">
        <f>IF(ISBLANK('New Item CATEGORY TEAM TAB'!AE264),"",'New Item CATEGORY TEAM TAB'!AE264)</f>
        <v/>
      </c>
      <c r="L260" s="2" t="str">
        <f>IF(ISBLANK('New Item CATEGORY TEAM TAB'!AF264),"",'New Item CATEGORY TEAM TAB'!AF264)</f>
        <v/>
      </c>
      <c r="M260" s="2" t="str">
        <f>IF(ISBLANK('New Item CATEGORY TEAM TAB'!CL264),"",'New Item CATEGORY TEAM TAB'!CL264)</f>
        <v/>
      </c>
      <c r="N260" s="2" t="str">
        <f>IF(ISBLANK('New Item CATEGORY TEAM TAB'!AN264),"",'New Item CATEGORY TEAM TAB'!AN264)</f>
        <v/>
      </c>
      <c r="O260" s="21" t="str">
        <f>IF(ISBLANK('New Item CATEGORY TEAM TAB'!AO264),"",'New Item CATEGORY TEAM TAB'!AO264)</f>
        <v/>
      </c>
      <c r="P260" s="2" t="str">
        <f>IF(ISBLANK('New Item CATEGORY TEAM TAB'!AT264),"",'New Item CATEGORY TEAM TAB'!AT264)</f>
        <v xml:space="preserve"> </v>
      </c>
      <c r="Q260" s="2" t="str">
        <f>IF(ISBLANK(VLOOKUP(P260,DROPDOWN!K:L,2,FALSE)),"",VLOOKUP(P260,DROPDOWN!K:L,2,FALSE))</f>
        <v xml:space="preserve"> </v>
      </c>
      <c r="R260" s="2" t="str">
        <f>IF(ISBLANK('New Item CATEGORY TEAM TAB'!BN264),"",'New Item CATEGORY TEAM TAB'!BN264)</f>
        <v/>
      </c>
      <c r="S260" s="11"/>
      <c r="T260" s="13">
        <v>2</v>
      </c>
      <c r="U260" s="15" t="e">
        <f>IF(ISBLANK('New Item CATEGORY TEAM TAB'!BP264),"",'New Item CATEGORY TEAM TAB'!BP264)</f>
        <v>#N/A</v>
      </c>
      <c r="V260" s="2" t="s">
        <v>53</v>
      </c>
      <c r="W260" s="16"/>
      <c r="X260" s="223" t="str">
        <f>IF(ISBLANK('New Item CATEGORY TEAM TAB'!V264),"",'New Item CATEGORY TEAM TAB'!V264)</f>
        <v/>
      </c>
      <c r="Y260" s="223" t="str">
        <f>IF(ISBLANK('New Item CATEGORY TEAM TAB'!W264),"",'New Item CATEGORY TEAM TAB'!W264)</f>
        <v/>
      </c>
      <c r="Z260" s="47" t="e">
        <f>VLOOKUP(Y260,DROPDOWN!G:H,2,FALSE)</f>
        <v>#N/A</v>
      </c>
      <c r="AA260" s="47" t="str">
        <f>IF(ISBLANK('New Item CATEGORY TEAM TAB'!U264),"",'New Item CATEGORY TEAM TAB'!U264)</f>
        <v/>
      </c>
      <c r="AB260" s="47" t="str">
        <f>IF(ISBLANK('New Item CATEGORY TEAM TAB'!BE264),"",'New Item CATEGORY TEAM TAB'!BE264)</f>
        <v/>
      </c>
      <c r="AC260" s="47" t="str">
        <f>IF(ISBLANK('New Item CATEGORY TEAM TAB'!BF264),"",'New Item CATEGORY TEAM TAB'!BF264)</f>
        <v/>
      </c>
      <c r="AD260" s="256" t="str">
        <f>IF(ISBLANK('New Item CATEGORY TEAM TAB'!AU264),"",'New Item CATEGORY TEAM TAB'!AU264)</f>
        <v/>
      </c>
      <c r="AE260" s="255" t="str">
        <f>IF(ISBLANK('New Item CATEGORY TEAM TAB'!AV264),"",'New Item CATEGORY TEAM TAB'!AV264)</f>
        <v/>
      </c>
      <c r="AF260" s="13" t="str">
        <f>IF(ISBLANK('New Item CATEGORY TEAM TAB'!AW264),"",'New Item CATEGORY TEAM TAB'!AW264)</f>
        <v/>
      </c>
      <c r="AG260" s="2" t="str">
        <f>IF(ISBLANK('New Item CATEGORY TEAM TAB'!BM264),"",'New Item CATEGORY TEAM TAB'!BM264)</f>
        <v/>
      </c>
      <c r="AH260" s="2" t="str">
        <f>IF(ISBLANK('New Item CATEGORY TEAM TAB'!CA264),"",'New Item CATEGORY TEAM TAB'!CA264)</f>
        <v/>
      </c>
      <c r="AI260" s="2" t="str">
        <f>IF(ISBLANK('New Item CATEGORY TEAM TAB'!BY264),"",'New Item CATEGORY TEAM TAB'!BY264)</f>
        <v/>
      </c>
      <c r="AJ260" s="23" t="str">
        <f>IF(ISBLANK('New Item CATEGORY TEAM TAB'!Z264),"",'New Item CATEGORY TEAM TAB'!Z264)</f>
        <v/>
      </c>
      <c r="AK260" s="23" t="str">
        <f>IF(ISBLANK('New Item CATEGORY TEAM TAB'!AA264),"",'New Item CATEGORY TEAM TAB'!AA264)</f>
        <v/>
      </c>
      <c r="AL260" s="115" t="str">
        <f>IF(ISBLANK('New Item VENDOR TAB'!AK264),"",'New Item VENDOR TAB'!AK264)</f>
        <v/>
      </c>
      <c r="AM260" s="23" t="str">
        <f>IF(ISBLANK('New Item CATEGORY TEAM TAB'!BD264),"",'New Item CATEGORY TEAM TAB'!BD264)</f>
        <v/>
      </c>
      <c r="AN260" s="22" t="str">
        <f>IF(ISBLANK('New Item CATEGORY TEAM TAB'!X264),"",'New Item CATEGORY TEAM TAB'!X264)</f>
        <v/>
      </c>
      <c r="AO260" s="22" t="str">
        <f>IF(ISBLANK('New Item CATEGORY TEAM TAB'!Y264),"",'New Item CATEGORY TEAM TAB'!Y264)</f>
        <v/>
      </c>
      <c r="AP260" s="24" t="str">
        <f>IF(ISBLANK('New Item CATEGORY TEAM TAB'!AP264),"",'New Item CATEGORY TEAM TAB'!AP264)</f>
        <v/>
      </c>
      <c r="AQ260" s="24" t="str">
        <f>IF(ISBLANK('New Item CATEGORY TEAM TAB'!AP264),"",'New Item CATEGORY TEAM TAB'!AP264)</f>
        <v/>
      </c>
      <c r="AR260" s="21" t="str">
        <f>IF(ISBLANK('New Item CATEGORY TEAM TAB'!BU264),"",'New Item CATEGORY TEAM TAB'!BU264)</f>
        <v/>
      </c>
      <c r="AS260" s="225" t="str">
        <f>IF(ISBLANK('New Item CATEGORY TEAM TAB'!BW264),"",'New Item CATEGORY TEAM TAB'!BW264)</f>
        <v/>
      </c>
      <c r="AT260" s="20" t="str">
        <f>IF(ISBLANK('New Item CATEGORY TEAM TAB'!BR264),"",'New Item CATEGORY TEAM TAB'!BR264)</f>
        <v/>
      </c>
      <c r="AU260" s="47" t="str">
        <f>IF(ISBLANK('New Item CATEGORY TEAM TAB'!BS264),"",'New Item CATEGORY TEAM TAB'!BS264)</f>
        <v/>
      </c>
      <c r="AV260" s="2" t="str">
        <f t="shared" ref="AV260:AV303" si="8">LEFT(AU260,1)</f>
        <v/>
      </c>
      <c r="AW260" s="2" t="str">
        <f>IF(ISBLANK('New Item CATEGORY TEAM TAB'!BX264),"",'New Item CATEGORY TEAM TAB'!BX264)</f>
        <v/>
      </c>
      <c r="AX260" s="2" t="str">
        <f t="shared" ref="AX260:AX303" si="9">LEFT(AW260,1)</f>
        <v/>
      </c>
      <c r="AY260" s="2" t="str">
        <f>IF(ISBLANK('New Item CATEGORY TEAM TAB'!BZ264),"",'New Item CATEGORY TEAM TAB'!BZ264)</f>
        <v/>
      </c>
      <c r="AZ260" s="229" t="str">
        <f>IF(ISBLANK('New Item CATEGORY TEAM TAB'!AX264),"",'New Item CATEGORY TEAM TAB'!AX264)</f>
        <v/>
      </c>
      <c r="BA260" s="229" t="str">
        <f>IF(ISBLANK('New Item CATEGORY TEAM TAB'!AY264),"",'New Item CATEGORY TEAM TAB'!AY264)</f>
        <v/>
      </c>
      <c r="BB260" s="229" t="str">
        <f>IF(ISBLANK('New Item CATEGORY TEAM TAB'!AZ264),"",'New Item CATEGORY TEAM TAB'!AZ264)</f>
        <v/>
      </c>
      <c r="BC260" s="229" t="str">
        <f>IF(ISBLANK('New Item CATEGORY TEAM TAB'!BA264),"",'New Item CATEGORY TEAM TAB'!BA264)</f>
        <v/>
      </c>
      <c r="BD260" s="229" t="str">
        <f>IF(ISBLANK('New Item CATEGORY TEAM TAB'!BB264),"",'New Item CATEGORY TEAM TAB'!BB264)</f>
        <v/>
      </c>
      <c r="BE260" s="229" t="str">
        <f>IF(ISBLANK('New Item CATEGORY TEAM TAB'!BC264),"",'New Item CATEGORY TEAM TAB'!BC264)</f>
        <v/>
      </c>
      <c r="BF260" s="258" t="str">
        <f>IF(ISBLANK('New Item CATEGORY TEAM TAB'!CB264),"",'New Item CATEGORY TEAM TAB'!CB264)</f>
        <v/>
      </c>
      <c r="BG260" s="258" t="str">
        <f>IF(ISBLANK('New Item CATEGORY TEAM TAB'!CC264),"",'New Item CATEGORY TEAM TAB'!CC264)</f>
        <v/>
      </c>
      <c r="BH260" s="258" t="str">
        <f>IF(ISBLANK('New Item CATEGORY TEAM TAB'!CD264),"",'New Item CATEGORY TEAM TAB'!CD264)</f>
        <v/>
      </c>
      <c r="BI260" s="258" t="str">
        <f>IF(ISBLANK('New Item CATEGORY TEAM TAB'!CE264),"",'New Item CATEGORY TEAM TAB'!CE264)</f>
        <v/>
      </c>
      <c r="BJ260" s="258" t="str">
        <f>IF(ISBLANK('New Item CATEGORY TEAM TAB'!CF264),"",'New Item CATEGORY TEAM TAB'!CF264)</f>
        <v/>
      </c>
      <c r="BK260" s="258" t="str">
        <f>IF(ISBLANK('New Item CATEGORY TEAM TAB'!CG264),"",'New Item CATEGORY TEAM TAB'!CG264)</f>
        <v/>
      </c>
      <c r="BL260" s="258" t="str">
        <f>IF(ISBLANK('New Item CATEGORY TEAM TAB'!CH264),"",'New Item CATEGORY TEAM TAB'!CH264)</f>
        <v/>
      </c>
      <c r="BM260" s="258" t="str">
        <f>IF(ISBLANK('New Item CATEGORY TEAM TAB'!CI264),"",'New Item CATEGORY TEAM TAB'!CI264)</f>
        <v/>
      </c>
      <c r="BN260" s="258" t="str">
        <f>IF(ISBLANK('New Item CATEGORY TEAM TAB'!CK264),"",'New Item CATEGORY TEAM TAB'!CK264)</f>
        <v/>
      </c>
      <c r="BO260" s="258" t="str">
        <f>IF(ISBLANK('New Item CATEGORY TEAM TAB'!CJ264),"",'New Item CATEGORY TEAM TAB'!CJ264)</f>
        <v/>
      </c>
      <c r="BP260" s="258" t="str">
        <f>IF(ISBLANK('New Item CATEGORY TEAM TAB'!CM264),"",'New Item CATEGORY TEAM TAB'!CM264)</f>
        <v/>
      </c>
      <c r="BQ260" s="258" t="str">
        <f>IF(ISBLANK('New Item CATEGORY TEAM TAB'!CN264),"",'New Item CATEGORY TEAM TAB'!CN264)</f>
        <v/>
      </c>
      <c r="BR260" s="258" t="str">
        <f>IF(ISBLANK('New Item CATEGORY TEAM TAB'!CO264),"",'New Item CATEGORY TEAM TAB'!CO264)</f>
        <v/>
      </c>
    </row>
    <row r="261" spans="1:70" ht="15.6">
      <c r="A261" s="128" t="str">
        <f>IF(ISBLANK('New Item CATEGORY TEAM TAB'!E265),"",'New Item CATEGORY TEAM TAB'!E265)</f>
        <v/>
      </c>
      <c r="B261" s="2" t="str">
        <f>IF(ISBLANK('New Item CATEGORY TEAM TAB'!BL265),"",'New Item CATEGORY TEAM TAB'!BL265)</f>
        <v/>
      </c>
      <c r="C261" s="2" t="str">
        <f>IF(ISBLANK('New Item CATEGORY TEAM TAB'!AR265),"",'New Item CATEGORY TEAM TAB'!AR265)</f>
        <v/>
      </c>
      <c r="D261" s="2" t="str">
        <f>IF(ISBLANK('New Item CATEGORY TEAM TAB'!AK265),"",'New Item CATEGORY TEAM TAB'!AK265)</f>
        <v/>
      </c>
      <c r="E261" s="18" t="str">
        <f>IF(ISBLANK('New Item CATEGORY TEAM TAB'!M265),"",'New Item CATEGORY TEAM TAB'!M265)</f>
        <v/>
      </c>
      <c r="F261" s="18" t="str">
        <f>IF(ISBLANK('New Item CATEGORY TEAM TAB'!N265),"",'New Item CATEGORY TEAM TAB'!N265)</f>
        <v/>
      </c>
      <c r="G261" s="16" t="str">
        <f>IF(ISBLANK('New Item CATEGORY TEAM TAB'!R265),"",'New Item CATEGORY TEAM TAB'!R265)</f>
        <v/>
      </c>
      <c r="H261" s="16" t="str">
        <f>IF(ISBLANK('New Item CATEGORY TEAM TAB'!BK265),"",'New Item CATEGORY TEAM TAB'!BK265)</f>
        <v/>
      </c>
      <c r="I261" s="19" t="str">
        <f>IF(ISBLANK('New Item CATEGORY TEAM TAB'!BT265),"",'New Item CATEGORY TEAM TAB'!BT265)</f>
        <v/>
      </c>
      <c r="J261" s="20" t="e">
        <f>IF(ISBLANK('New Item CATEGORY TEAM TAB'!BQ265),"",'New Item CATEGORY TEAM TAB'!BQ265)</f>
        <v>#N/A</v>
      </c>
      <c r="K261" s="2" t="str">
        <f>IF(ISBLANK('New Item CATEGORY TEAM TAB'!AE265),"",'New Item CATEGORY TEAM TAB'!AE265)</f>
        <v/>
      </c>
      <c r="L261" s="2" t="str">
        <f>IF(ISBLANK('New Item CATEGORY TEAM TAB'!AF265),"",'New Item CATEGORY TEAM TAB'!AF265)</f>
        <v/>
      </c>
      <c r="M261" s="2" t="str">
        <f>IF(ISBLANK('New Item CATEGORY TEAM TAB'!CL265),"",'New Item CATEGORY TEAM TAB'!CL265)</f>
        <v/>
      </c>
      <c r="N261" s="2" t="str">
        <f>IF(ISBLANK('New Item CATEGORY TEAM TAB'!AN265),"",'New Item CATEGORY TEAM TAB'!AN265)</f>
        <v/>
      </c>
      <c r="O261" s="21" t="str">
        <f>IF(ISBLANK('New Item CATEGORY TEAM TAB'!AO265),"",'New Item CATEGORY TEAM TAB'!AO265)</f>
        <v/>
      </c>
      <c r="P261" s="2" t="str">
        <f>IF(ISBLANK('New Item CATEGORY TEAM TAB'!AT265),"",'New Item CATEGORY TEAM TAB'!AT265)</f>
        <v xml:space="preserve"> </v>
      </c>
      <c r="Q261" s="2" t="str">
        <f>IF(ISBLANK(VLOOKUP(P261,DROPDOWN!K:L,2,FALSE)),"",VLOOKUP(P261,DROPDOWN!K:L,2,FALSE))</f>
        <v xml:space="preserve"> </v>
      </c>
      <c r="R261" s="2" t="str">
        <f>IF(ISBLANK('New Item CATEGORY TEAM TAB'!BN265),"",'New Item CATEGORY TEAM TAB'!BN265)</f>
        <v/>
      </c>
      <c r="S261" s="11"/>
      <c r="T261" s="13">
        <v>2</v>
      </c>
      <c r="U261" s="15" t="e">
        <f>IF(ISBLANK('New Item CATEGORY TEAM TAB'!BP265),"",'New Item CATEGORY TEAM TAB'!BP265)</f>
        <v>#N/A</v>
      </c>
      <c r="V261" s="2" t="s">
        <v>53</v>
      </c>
      <c r="W261" s="16"/>
      <c r="X261" s="223" t="str">
        <f>IF(ISBLANK('New Item CATEGORY TEAM TAB'!V265),"",'New Item CATEGORY TEAM TAB'!V265)</f>
        <v/>
      </c>
      <c r="Y261" s="223" t="str">
        <f>IF(ISBLANK('New Item CATEGORY TEAM TAB'!W265),"",'New Item CATEGORY TEAM TAB'!W265)</f>
        <v/>
      </c>
      <c r="Z261" s="47" t="e">
        <f>VLOOKUP(Y261,DROPDOWN!G:H,2,FALSE)</f>
        <v>#N/A</v>
      </c>
      <c r="AA261" s="47" t="str">
        <f>IF(ISBLANK('New Item CATEGORY TEAM TAB'!U265),"",'New Item CATEGORY TEAM TAB'!U265)</f>
        <v/>
      </c>
      <c r="AB261" s="47" t="str">
        <f>IF(ISBLANK('New Item CATEGORY TEAM TAB'!BE265),"",'New Item CATEGORY TEAM TAB'!BE265)</f>
        <v/>
      </c>
      <c r="AC261" s="47" t="str">
        <f>IF(ISBLANK('New Item CATEGORY TEAM TAB'!BF265),"",'New Item CATEGORY TEAM TAB'!BF265)</f>
        <v/>
      </c>
      <c r="AD261" s="256" t="str">
        <f>IF(ISBLANK('New Item CATEGORY TEAM TAB'!AU265),"",'New Item CATEGORY TEAM TAB'!AU265)</f>
        <v/>
      </c>
      <c r="AE261" s="255" t="str">
        <f>IF(ISBLANK('New Item CATEGORY TEAM TAB'!AV265),"",'New Item CATEGORY TEAM TAB'!AV265)</f>
        <v/>
      </c>
      <c r="AF261" s="13" t="str">
        <f>IF(ISBLANK('New Item CATEGORY TEAM TAB'!AW265),"",'New Item CATEGORY TEAM TAB'!AW265)</f>
        <v/>
      </c>
      <c r="AG261" s="2" t="str">
        <f>IF(ISBLANK('New Item CATEGORY TEAM TAB'!BM265),"",'New Item CATEGORY TEAM TAB'!BM265)</f>
        <v/>
      </c>
      <c r="AH261" s="2" t="str">
        <f>IF(ISBLANK('New Item CATEGORY TEAM TAB'!CA265),"",'New Item CATEGORY TEAM TAB'!CA265)</f>
        <v/>
      </c>
      <c r="AI261" s="2" t="str">
        <f>IF(ISBLANK('New Item CATEGORY TEAM TAB'!BY265),"",'New Item CATEGORY TEAM TAB'!BY265)</f>
        <v/>
      </c>
      <c r="AJ261" s="23" t="str">
        <f>IF(ISBLANK('New Item CATEGORY TEAM TAB'!Z265),"",'New Item CATEGORY TEAM TAB'!Z265)</f>
        <v/>
      </c>
      <c r="AK261" s="23" t="str">
        <f>IF(ISBLANK('New Item CATEGORY TEAM TAB'!AA265),"",'New Item CATEGORY TEAM TAB'!AA265)</f>
        <v/>
      </c>
      <c r="AL261" s="115" t="str">
        <f>IF(ISBLANK('New Item VENDOR TAB'!AK265),"",'New Item VENDOR TAB'!AK265)</f>
        <v/>
      </c>
      <c r="AM261" s="23" t="str">
        <f>IF(ISBLANK('New Item CATEGORY TEAM TAB'!BD265),"",'New Item CATEGORY TEAM TAB'!BD265)</f>
        <v/>
      </c>
      <c r="AN261" s="22" t="str">
        <f>IF(ISBLANK('New Item CATEGORY TEAM TAB'!X265),"",'New Item CATEGORY TEAM TAB'!X265)</f>
        <v/>
      </c>
      <c r="AO261" s="22" t="str">
        <f>IF(ISBLANK('New Item CATEGORY TEAM TAB'!Y265),"",'New Item CATEGORY TEAM TAB'!Y265)</f>
        <v/>
      </c>
      <c r="AP261" s="24" t="str">
        <f>IF(ISBLANK('New Item CATEGORY TEAM TAB'!AP265),"",'New Item CATEGORY TEAM TAB'!AP265)</f>
        <v/>
      </c>
      <c r="AQ261" s="24" t="str">
        <f>IF(ISBLANK('New Item CATEGORY TEAM TAB'!AP265),"",'New Item CATEGORY TEAM TAB'!AP265)</f>
        <v/>
      </c>
      <c r="AR261" s="21" t="str">
        <f>IF(ISBLANK('New Item CATEGORY TEAM TAB'!BU265),"",'New Item CATEGORY TEAM TAB'!BU265)</f>
        <v/>
      </c>
      <c r="AS261" s="225" t="str">
        <f>IF(ISBLANK('New Item CATEGORY TEAM TAB'!BW265),"",'New Item CATEGORY TEAM TAB'!BW265)</f>
        <v/>
      </c>
      <c r="AT261" s="20" t="str">
        <f>IF(ISBLANK('New Item CATEGORY TEAM TAB'!BR265),"",'New Item CATEGORY TEAM TAB'!BR265)</f>
        <v/>
      </c>
      <c r="AU261" s="47" t="str">
        <f>IF(ISBLANK('New Item CATEGORY TEAM TAB'!BS265),"",'New Item CATEGORY TEAM TAB'!BS265)</f>
        <v/>
      </c>
      <c r="AV261" s="2" t="str">
        <f t="shared" si="8"/>
        <v/>
      </c>
      <c r="AW261" s="2" t="str">
        <f>IF(ISBLANK('New Item CATEGORY TEAM TAB'!BX265),"",'New Item CATEGORY TEAM TAB'!BX265)</f>
        <v/>
      </c>
      <c r="AX261" s="2" t="str">
        <f t="shared" si="9"/>
        <v/>
      </c>
      <c r="AY261" s="2" t="str">
        <f>IF(ISBLANK('New Item CATEGORY TEAM TAB'!BZ265),"",'New Item CATEGORY TEAM TAB'!BZ265)</f>
        <v/>
      </c>
      <c r="AZ261" s="229" t="str">
        <f>IF(ISBLANK('New Item CATEGORY TEAM TAB'!AX265),"",'New Item CATEGORY TEAM TAB'!AX265)</f>
        <v/>
      </c>
      <c r="BA261" s="229" t="str">
        <f>IF(ISBLANK('New Item CATEGORY TEAM TAB'!AY265),"",'New Item CATEGORY TEAM TAB'!AY265)</f>
        <v/>
      </c>
      <c r="BB261" s="229" t="str">
        <f>IF(ISBLANK('New Item CATEGORY TEAM TAB'!AZ265),"",'New Item CATEGORY TEAM TAB'!AZ265)</f>
        <v/>
      </c>
      <c r="BC261" s="229" t="str">
        <f>IF(ISBLANK('New Item CATEGORY TEAM TAB'!BA265),"",'New Item CATEGORY TEAM TAB'!BA265)</f>
        <v/>
      </c>
      <c r="BD261" s="229" t="str">
        <f>IF(ISBLANK('New Item CATEGORY TEAM TAB'!BB265),"",'New Item CATEGORY TEAM TAB'!BB265)</f>
        <v/>
      </c>
      <c r="BE261" s="229" t="str">
        <f>IF(ISBLANK('New Item CATEGORY TEAM TAB'!BC265),"",'New Item CATEGORY TEAM TAB'!BC265)</f>
        <v/>
      </c>
      <c r="BF261" s="258" t="str">
        <f>IF(ISBLANK('New Item CATEGORY TEAM TAB'!CB265),"",'New Item CATEGORY TEAM TAB'!CB265)</f>
        <v/>
      </c>
      <c r="BG261" s="258" t="str">
        <f>IF(ISBLANK('New Item CATEGORY TEAM TAB'!CC265),"",'New Item CATEGORY TEAM TAB'!CC265)</f>
        <v/>
      </c>
      <c r="BH261" s="258" t="str">
        <f>IF(ISBLANK('New Item CATEGORY TEAM TAB'!CD265),"",'New Item CATEGORY TEAM TAB'!CD265)</f>
        <v/>
      </c>
      <c r="BI261" s="258" t="str">
        <f>IF(ISBLANK('New Item CATEGORY TEAM TAB'!CE265),"",'New Item CATEGORY TEAM TAB'!CE265)</f>
        <v/>
      </c>
      <c r="BJ261" s="258" t="str">
        <f>IF(ISBLANK('New Item CATEGORY TEAM TAB'!CF265),"",'New Item CATEGORY TEAM TAB'!CF265)</f>
        <v/>
      </c>
      <c r="BK261" s="258" t="str">
        <f>IF(ISBLANK('New Item CATEGORY TEAM TAB'!CG265),"",'New Item CATEGORY TEAM TAB'!CG265)</f>
        <v/>
      </c>
      <c r="BL261" s="258" t="str">
        <f>IF(ISBLANK('New Item CATEGORY TEAM TAB'!CH265),"",'New Item CATEGORY TEAM TAB'!CH265)</f>
        <v/>
      </c>
      <c r="BM261" s="258" t="str">
        <f>IF(ISBLANK('New Item CATEGORY TEAM TAB'!CI265),"",'New Item CATEGORY TEAM TAB'!CI265)</f>
        <v/>
      </c>
      <c r="BN261" s="258" t="str">
        <f>IF(ISBLANK('New Item CATEGORY TEAM TAB'!CK265),"",'New Item CATEGORY TEAM TAB'!CK265)</f>
        <v/>
      </c>
      <c r="BO261" s="258" t="str">
        <f>IF(ISBLANK('New Item CATEGORY TEAM TAB'!CJ265),"",'New Item CATEGORY TEAM TAB'!CJ265)</f>
        <v/>
      </c>
      <c r="BP261" s="258" t="str">
        <f>IF(ISBLANK('New Item CATEGORY TEAM TAB'!CM265),"",'New Item CATEGORY TEAM TAB'!CM265)</f>
        <v/>
      </c>
      <c r="BQ261" s="258" t="str">
        <f>IF(ISBLANK('New Item CATEGORY TEAM TAB'!CN265),"",'New Item CATEGORY TEAM TAB'!CN265)</f>
        <v/>
      </c>
      <c r="BR261" s="258" t="str">
        <f>IF(ISBLANK('New Item CATEGORY TEAM TAB'!CO265),"",'New Item CATEGORY TEAM TAB'!CO265)</f>
        <v/>
      </c>
    </row>
    <row r="262" spans="1:70" ht="15.6">
      <c r="A262" s="128" t="str">
        <f>IF(ISBLANK('New Item CATEGORY TEAM TAB'!E266),"",'New Item CATEGORY TEAM TAB'!E266)</f>
        <v/>
      </c>
      <c r="B262" s="2" t="str">
        <f>IF(ISBLANK('New Item CATEGORY TEAM TAB'!BL266),"",'New Item CATEGORY TEAM TAB'!BL266)</f>
        <v/>
      </c>
      <c r="C262" s="2" t="str">
        <f>IF(ISBLANK('New Item CATEGORY TEAM TAB'!AR266),"",'New Item CATEGORY TEAM TAB'!AR266)</f>
        <v/>
      </c>
      <c r="D262" s="2" t="str">
        <f>IF(ISBLANK('New Item CATEGORY TEAM TAB'!AK266),"",'New Item CATEGORY TEAM TAB'!AK266)</f>
        <v/>
      </c>
      <c r="E262" s="18" t="str">
        <f>IF(ISBLANK('New Item CATEGORY TEAM TAB'!M266),"",'New Item CATEGORY TEAM TAB'!M266)</f>
        <v/>
      </c>
      <c r="F262" s="18" t="str">
        <f>IF(ISBLANK('New Item CATEGORY TEAM TAB'!N266),"",'New Item CATEGORY TEAM TAB'!N266)</f>
        <v/>
      </c>
      <c r="G262" s="16" t="str">
        <f>IF(ISBLANK('New Item CATEGORY TEAM TAB'!R266),"",'New Item CATEGORY TEAM TAB'!R266)</f>
        <v/>
      </c>
      <c r="H262" s="16" t="str">
        <f>IF(ISBLANK('New Item CATEGORY TEAM TAB'!BK266),"",'New Item CATEGORY TEAM TAB'!BK266)</f>
        <v/>
      </c>
      <c r="I262" s="19" t="str">
        <f>IF(ISBLANK('New Item CATEGORY TEAM TAB'!BT266),"",'New Item CATEGORY TEAM TAB'!BT266)</f>
        <v/>
      </c>
      <c r="J262" s="20" t="e">
        <f>IF(ISBLANK('New Item CATEGORY TEAM TAB'!BQ266),"",'New Item CATEGORY TEAM TAB'!BQ266)</f>
        <v>#N/A</v>
      </c>
      <c r="K262" s="2" t="str">
        <f>IF(ISBLANK('New Item CATEGORY TEAM TAB'!AE266),"",'New Item CATEGORY TEAM TAB'!AE266)</f>
        <v/>
      </c>
      <c r="L262" s="2" t="str">
        <f>IF(ISBLANK('New Item CATEGORY TEAM TAB'!AF266),"",'New Item CATEGORY TEAM TAB'!AF266)</f>
        <v/>
      </c>
      <c r="M262" s="2" t="str">
        <f>IF(ISBLANK('New Item CATEGORY TEAM TAB'!CL266),"",'New Item CATEGORY TEAM TAB'!CL266)</f>
        <v/>
      </c>
      <c r="N262" s="2" t="str">
        <f>IF(ISBLANK('New Item CATEGORY TEAM TAB'!AN266),"",'New Item CATEGORY TEAM TAB'!AN266)</f>
        <v/>
      </c>
      <c r="O262" s="21" t="str">
        <f>IF(ISBLANK('New Item CATEGORY TEAM TAB'!AO266),"",'New Item CATEGORY TEAM TAB'!AO266)</f>
        <v/>
      </c>
      <c r="P262" s="2" t="str">
        <f>IF(ISBLANK('New Item CATEGORY TEAM TAB'!AT266),"",'New Item CATEGORY TEAM TAB'!AT266)</f>
        <v xml:space="preserve"> </v>
      </c>
      <c r="Q262" s="2" t="str">
        <f>IF(ISBLANK(VLOOKUP(P262,DROPDOWN!K:L,2,FALSE)),"",VLOOKUP(P262,DROPDOWN!K:L,2,FALSE))</f>
        <v xml:space="preserve"> </v>
      </c>
      <c r="R262" s="2" t="str">
        <f>IF(ISBLANK('New Item CATEGORY TEAM TAB'!BN266),"",'New Item CATEGORY TEAM TAB'!BN266)</f>
        <v/>
      </c>
      <c r="S262" s="11"/>
      <c r="T262" s="13">
        <v>2</v>
      </c>
      <c r="U262" s="15" t="e">
        <f>IF(ISBLANK('New Item CATEGORY TEAM TAB'!BP266),"",'New Item CATEGORY TEAM TAB'!BP266)</f>
        <v>#N/A</v>
      </c>
      <c r="V262" s="2" t="s">
        <v>53</v>
      </c>
      <c r="W262" s="16"/>
      <c r="X262" s="223" t="str">
        <f>IF(ISBLANK('New Item CATEGORY TEAM TAB'!V266),"",'New Item CATEGORY TEAM TAB'!V266)</f>
        <v/>
      </c>
      <c r="Y262" s="223" t="str">
        <f>IF(ISBLANK('New Item CATEGORY TEAM TAB'!W266),"",'New Item CATEGORY TEAM TAB'!W266)</f>
        <v/>
      </c>
      <c r="Z262" s="47" t="e">
        <f>VLOOKUP(Y262,DROPDOWN!G:H,2,FALSE)</f>
        <v>#N/A</v>
      </c>
      <c r="AA262" s="47" t="str">
        <f>IF(ISBLANK('New Item CATEGORY TEAM TAB'!U266),"",'New Item CATEGORY TEAM TAB'!U266)</f>
        <v/>
      </c>
      <c r="AB262" s="47" t="str">
        <f>IF(ISBLANK('New Item CATEGORY TEAM TAB'!BE266),"",'New Item CATEGORY TEAM TAB'!BE266)</f>
        <v/>
      </c>
      <c r="AC262" s="47" t="str">
        <f>IF(ISBLANK('New Item CATEGORY TEAM TAB'!BF266),"",'New Item CATEGORY TEAM TAB'!BF266)</f>
        <v/>
      </c>
      <c r="AD262" s="256" t="str">
        <f>IF(ISBLANK('New Item CATEGORY TEAM TAB'!AU266),"",'New Item CATEGORY TEAM TAB'!AU266)</f>
        <v/>
      </c>
      <c r="AE262" s="255" t="str">
        <f>IF(ISBLANK('New Item CATEGORY TEAM TAB'!AV266),"",'New Item CATEGORY TEAM TAB'!AV266)</f>
        <v/>
      </c>
      <c r="AF262" s="13" t="str">
        <f>IF(ISBLANK('New Item CATEGORY TEAM TAB'!AW266),"",'New Item CATEGORY TEAM TAB'!AW266)</f>
        <v/>
      </c>
      <c r="AG262" s="2" t="str">
        <f>IF(ISBLANK('New Item CATEGORY TEAM TAB'!BM266),"",'New Item CATEGORY TEAM TAB'!BM266)</f>
        <v/>
      </c>
      <c r="AH262" s="2" t="str">
        <f>IF(ISBLANK('New Item CATEGORY TEAM TAB'!CA266),"",'New Item CATEGORY TEAM TAB'!CA266)</f>
        <v/>
      </c>
      <c r="AI262" s="2" t="str">
        <f>IF(ISBLANK('New Item CATEGORY TEAM TAB'!BY266),"",'New Item CATEGORY TEAM TAB'!BY266)</f>
        <v/>
      </c>
      <c r="AJ262" s="23" t="str">
        <f>IF(ISBLANK('New Item CATEGORY TEAM TAB'!Z266),"",'New Item CATEGORY TEAM TAB'!Z266)</f>
        <v/>
      </c>
      <c r="AK262" s="23" t="str">
        <f>IF(ISBLANK('New Item CATEGORY TEAM TAB'!AA266),"",'New Item CATEGORY TEAM TAB'!AA266)</f>
        <v/>
      </c>
      <c r="AL262" s="115" t="str">
        <f>IF(ISBLANK('New Item VENDOR TAB'!AK266),"",'New Item VENDOR TAB'!AK266)</f>
        <v/>
      </c>
      <c r="AM262" s="23" t="str">
        <f>IF(ISBLANK('New Item CATEGORY TEAM TAB'!BD266),"",'New Item CATEGORY TEAM TAB'!BD266)</f>
        <v/>
      </c>
      <c r="AN262" s="22" t="str">
        <f>IF(ISBLANK('New Item CATEGORY TEAM TAB'!X266),"",'New Item CATEGORY TEAM TAB'!X266)</f>
        <v/>
      </c>
      <c r="AO262" s="22" t="str">
        <f>IF(ISBLANK('New Item CATEGORY TEAM TAB'!Y266),"",'New Item CATEGORY TEAM TAB'!Y266)</f>
        <v/>
      </c>
      <c r="AP262" s="24" t="str">
        <f>IF(ISBLANK('New Item CATEGORY TEAM TAB'!AP266),"",'New Item CATEGORY TEAM TAB'!AP266)</f>
        <v/>
      </c>
      <c r="AQ262" s="24" t="str">
        <f>IF(ISBLANK('New Item CATEGORY TEAM TAB'!AP266),"",'New Item CATEGORY TEAM TAB'!AP266)</f>
        <v/>
      </c>
      <c r="AR262" s="21" t="str">
        <f>IF(ISBLANK('New Item CATEGORY TEAM TAB'!BU266),"",'New Item CATEGORY TEAM TAB'!BU266)</f>
        <v/>
      </c>
      <c r="AS262" s="225" t="str">
        <f>IF(ISBLANK('New Item CATEGORY TEAM TAB'!BW266),"",'New Item CATEGORY TEAM TAB'!BW266)</f>
        <v/>
      </c>
      <c r="AT262" s="20" t="str">
        <f>IF(ISBLANK('New Item CATEGORY TEAM TAB'!BR266),"",'New Item CATEGORY TEAM TAB'!BR266)</f>
        <v/>
      </c>
      <c r="AU262" s="47" t="str">
        <f>IF(ISBLANK('New Item CATEGORY TEAM TAB'!BS266),"",'New Item CATEGORY TEAM TAB'!BS266)</f>
        <v/>
      </c>
      <c r="AV262" s="2" t="str">
        <f t="shared" si="8"/>
        <v/>
      </c>
      <c r="AW262" s="2" t="str">
        <f>IF(ISBLANK('New Item CATEGORY TEAM TAB'!BX266),"",'New Item CATEGORY TEAM TAB'!BX266)</f>
        <v/>
      </c>
      <c r="AX262" s="2" t="str">
        <f t="shared" si="9"/>
        <v/>
      </c>
      <c r="AY262" s="2" t="str">
        <f>IF(ISBLANK('New Item CATEGORY TEAM TAB'!BZ266),"",'New Item CATEGORY TEAM TAB'!BZ266)</f>
        <v/>
      </c>
      <c r="AZ262" s="229" t="str">
        <f>IF(ISBLANK('New Item CATEGORY TEAM TAB'!AX266),"",'New Item CATEGORY TEAM TAB'!AX266)</f>
        <v/>
      </c>
      <c r="BA262" s="229" t="str">
        <f>IF(ISBLANK('New Item CATEGORY TEAM TAB'!AY266),"",'New Item CATEGORY TEAM TAB'!AY266)</f>
        <v/>
      </c>
      <c r="BB262" s="229" t="str">
        <f>IF(ISBLANK('New Item CATEGORY TEAM TAB'!AZ266),"",'New Item CATEGORY TEAM TAB'!AZ266)</f>
        <v/>
      </c>
      <c r="BC262" s="229" t="str">
        <f>IF(ISBLANK('New Item CATEGORY TEAM TAB'!BA266),"",'New Item CATEGORY TEAM TAB'!BA266)</f>
        <v/>
      </c>
      <c r="BD262" s="229" t="str">
        <f>IF(ISBLANK('New Item CATEGORY TEAM TAB'!BB266),"",'New Item CATEGORY TEAM TAB'!BB266)</f>
        <v/>
      </c>
      <c r="BE262" s="229" t="str">
        <f>IF(ISBLANK('New Item CATEGORY TEAM TAB'!BC266),"",'New Item CATEGORY TEAM TAB'!BC266)</f>
        <v/>
      </c>
      <c r="BF262" s="258" t="str">
        <f>IF(ISBLANK('New Item CATEGORY TEAM TAB'!CB266),"",'New Item CATEGORY TEAM TAB'!CB266)</f>
        <v/>
      </c>
      <c r="BG262" s="258" t="str">
        <f>IF(ISBLANK('New Item CATEGORY TEAM TAB'!CC266),"",'New Item CATEGORY TEAM TAB'!CC266)</f>
        <v/>
      </c>
      <c r="BH262" s="258" t="str">
        <f>IF(ISBLANK('New Item CATEGORY TEAM TAB'!CD266),"",'New Item CATEGORY TEAM TAB'!CD266)</f>
        <v/>
      </c>
      <c r="BI262" s="258" t="str">
        <f>IF(ISBLANK('New Item CATEGORY TEAM TAB'!CE266),"",'New Item CATEGORY TEAM TAB'!CE266)</f>
        <v/>
      </c>
      <c r="BJ262" s="258" t="str">
        <f>IF(ISBLANK('New Item CATEGORY TEAM TAB'!CF266),"",'New Item CATEGORY TEAM TAB'!CF266)</f>
        <v/>
      </c>
      <c r="BK262" s="258" t="str">
        <f>IF(ISBLANK('New Item CATEGORY TEAM TAB'!CG266),"",'New Item CATEGORY TEAM TAB'!CG266)</f>
        <v/>
      </c>
      <c r="BL262" s="258" t="str">
        <f>IF(ISBLANK('New Item CATEGORY TEAM TAB'!CH266),"",'New Item CATEGORY TEAM TAB'!CH266)</f>
        <v/>
      </c>
      <c r="BM262" s="258" t="str">
        <f>IF(ISBLANK('New Item CATEGORY TEAM TAB'!CI266),"",'New Item CATEGORY TEAM TAB'!CI266)</f>
        <v/>
      </c>
      <c r="BN262" s="258" t="str">
        <f>IF(ISBLANK('New Item CATEGORY TEAM TAB'!CK266),"",'New Item CATEGORY TEAM TAB'!CK266)</f>
        <v/>
      </c>
      <c r="BO262" s="258" t="str">
        <f>IF(ISBLANK('New Item CATEGORY TEAM TAB'!CJ266),"",'New Item CATEGORY TEAM TAB'!CJ266)</f>
        <v/>
      </c>
      <c r="BP262" s="258" t="str">
        <f>IF(ISBLANK('New Item CATEGORY TEAM TAB'!CM266),"",'New Item CATEGORY TEAM TAB'!CM266)</f>
        <v/>
      </c>
      <c r="BQ262" s="258" t="str">
        <f>IF(ISBLANK('New Item CATEGORY TEAM TAB'!CN266),"",'New Item CATEGORY TEAM TAB'!CN266)</f>
        <v/>
      </c>
      <c r="BR262" s="258" t="str">
        <f>IF(ISBLANK('New Item CATEGORY TEAM TAB'!CO266),"",'New Item CATEGORY TEAM TAB'!CO266)</f>
        <v/>
      </c>
    </row>
    <row r="263" spans="1:70" ht="15.6">
      <c r="A263" s="128" t="str">
        <f>IF(ISBLANK('New Item CATEGORY TEAM TAB'!E267),"",'New Item CATEGORY TEAM TAB'!E267)</f>
        <v/>
      </c>
      <c r="B263" s="2" t="str">
        <f>IF(ISBLANK('New Item CATEGORY TEAM TAB'!BL267),"",'New Item CATEGORY TEAM TAB'!BL267)</f>
        <v/>
      </c>
      <c r="C263" s="2" t="str">
        <f>IF(ISBLANK('New Item CATEGORY TEAM TAB'!AR267),"",'New Item CATEGORY TEAM TAB'!AR267)</f>
        <v/>
      </c>
      <c r="D263" s="2" t="str">
        <f>IF(ISBLANK('New Item CATEGORY TEAM TAB'!AK267),"",'New Item CATEGORY TEAM TAB'!AK267)</f>
        <v/>
      </c>
      <c r="E263" s="18" t="str">
        <f>IF(ISBLANK('New Item CATEGORY TEAM TAB'!M267),"",'New Item CATEGORY TEAM TAB'!M267)</f>
        <v/>
      </c>
      <c r="F263" s="18" t="str">
        <f>IF(ISBLANK('New Item CATEGORY TEAM TAB'!N267),"",'New Item CATEGORY TEAM TAB'!N267)</f>
        <v/>
      </c>
      <c r="G263" s="16" t="str">
        <f>IF(ISBLANK('New Item CATEGORY TEAM TAB'!R267),"",'New Item CATEGORY TEAM TAB'!R267)</f>
        <v/>
      </c>
      <c r="H263" s="16" t="str">
        <f>IF(ISBLANK('New Item CATEGORY TEAM TAB'!BK267),"",'New Item CATEGORY TEAM TAB'!BK267)</f>
        <v/>
      </c>
      <c r="I263" s="19" t="str">
        <f>IF(ISBLANK('New Item CATEGORY TEAM TAB'!BT267),"",'New Item CATEGORY TEAM TAB'!BT267)</f>
        <v/>
      </c>
      <c r="J263" s="20" t="e">
        <f>IF(ISBLANK('New Item CATEGORY TEAM TAB'!BQ267),"",'New Item CATEGORY TEAM TAB'!BQ267)</f>
        <v>#N/A</v>
      </c>
      <c r="K263" s="2" t="str">
        <f>IF(ISBLANK('New Item CATEGORY TEAM TAB'!AE267),"",'New Item CATEGORY TEAM TAB'!AE267)</f>
        <v/>
      </c>
      <c r="L263" s="2" t="str">
        <f>IF(ISBLANK('New Item CATEGORY TEAM TAB'!AF267),"",'New Item CATEGORY TEAM TAB'!AF267)</f>
        <v/>
      </c>
      <c r="M263" s="2" t="str">
        <f>IF(ISBLANK('New Item CATEGORY TEAM TAB'!CL267),"",'New Item CATEGORY TEAM TAB'!CL267)</f>
        <v/>
      </c>
      <c r="N263" s="2" t="str">
        <f>IF(ISBLANK('New Item CATEGORY TEAM TAB'!AN267),"",'New Item CATEGORY TEAM TAB'!AN267)</f>
        <v/>
      </c>
      <c r="O263" s="21" t="str">
        <f>IF(ISBLANK('New Item CATEGORY TEAM TAB'!AO267),"",'New Item CATEGORY TEAM TAB'!AO267)</f>
        <v/>
      </c>
      <c r="P263" s="2" t="str">
        <f>IF(ISBLANK('New Item CATEGORY TEAM TAB'!AT267),"",'New Item CATEGORY TEAM TAB'!AT267)</f>
        <v xml:space="preserve"> </v>
      </c>
      <c r="Q263" s="2" t="str">
        <f>IF(ISBLANK(VLOOKUP(P263,DROPDOWN!K:L,2,FALSE)),"",VLOOKUP(P263,DROPDOWN!K:L,2,FALSE))</f>
        <v xml:space="preserve"> </v>
      </c>
      <c r="R263" s="2" t="str">
        <f>IF(ISBLANK('New Item CATEGORY TEAM TAB'!BN267),"",'New Item CATEGORY TEAM TAB'!BN267)</f>
        <v/>
      </c>
      <c r="S263" s="11"/>
      <c r="T263" s="13">
        <v>2</v>
      </c>
      <c r="U263" s="15" t="e">
        <f>IF(ISBLANK('New Item CATEGORY TEAM TAB'!BP267),"",'New Item CATEGORY TEAM TAB'!BP267)</f>
        <v>#N/A</v>
      </c>
      <c r="V263" s="2" t="s">
        <v>53</v>
      </c>
      <c r="W263" s="16"/>
      <c r="X263" s="223" t="str">
        <f>IF(ISBLANK('New Item CATEGORY TEAM TAB'!V267),"",'New Item CATEGORY TEAM TAB'!V267)</f>
        <v/>
      </c>
      <c r="Y263" s="223" t="str">
        <f>IF(ISBLANK('New Item CATEGORY TEAM TAB'!W267),"",'New Item CATEGORY TEAM TAB'!W267)</f>
        <v/>
      </c>
      <c r="Z263" s="47" t="e">
        <f>VLOOKUP(Y263,DROPDOWN!G:H,2,FALSE)</f>
        <v>#N/A</v>
      </c>
      <c r="AA263" s="47" t="str">
        <f>IF(ISBLANK('New Item CATEGORY TEAM TAB'!U267),"",'New Item CATEGORY TEAM TAB'!U267)</f>
        <v/>
      </c>
      <c r="AB263" s="47" t="str">
        <f>IF(ISBLANK('New Item CATEGORY TEAM TAB'!BE267),"",'New Item CATEGORY TEAM TAB'!BE267)</f>
        <v/>
      </c>
      <c r="AC263" s="47" t="str">
        <f>IF(ISBLANK('New Item CATEGORY TEAM TAB'!BF267),"",'New Item CATEGORY TEAM TAB'!BF267)</f>
        <v/>
      </c>
      <c r="AD263" s="256" t="str">
        <f>IF(ISBLANK('New Item CATEGORY TEAM TAB'!AU267),"",'New Item CATEGORY TEAM TAB'!AU267)</f>
        <v/>
      </c>
      <c r="AE263" s="255" t="str">
        <f>IF(ISBLANK('New Item CATEGORY TEAM TAB'!AV267),"",'New Item CATEGORY TEAM TAB'!AV267)</f>
        <v/>
      </c>
      <c r="AF263" s="13" t="str">
        <f>IF(ISBLANK('New Item CATEGORY TEAM TAB'!AW267),"",'New Item CATEGORY TEAM TAB'!AW267)</f>
        <v/>
      </c>
      <c r="AG263" s="2" t="str">
        <f>IF(ISBLANK('New Item CATEGORY TEAM TAB'!BM267),"",'New Item CATEGORY TEAM TAB'!BM267)</f>
        <v/>
      </c>
      <c r="AH263" s="2" t="str">
        <f>IF(ISBLANK('New Item CATEGORY TEAM TAB'!CA267),"",'New Item CATEGORY TEAM TAB'!CA267)</f>
        <v/>
      </c>
      <c r="AI263" s="2" t="str">
        <f>IF(ISBLANK('New Item CATEGORY TEAM TAB'!BY267),"",'New Item CATEGORY TEAM TAB'!BY267)</f>
        <v/>
      </c>
      <c r="AJ263" s="23" t="str">
        <f>IF(ISBLANK('New Item CATEGORY TEAM TAB'!Z267),"",'New Item CATEGORY TEAM TAB'!Z267)</f>
        <v/>
      </c>
      <c r="AK263" s="23" t="str">
        <f>IF(ISBLANK('New Item CATEGORY TEAM TAB'!AA267),"",'New Item CATEGORY TEAM TAB'!AA267)</f>
        <v/>
      </c>
      <c r="AL263" s="115" t="str">
        <f>IF(ISBLANK('New Item VENDOR TAB'!AK267),"",'New Item VENDOR TAB'!AK267)</f>
        <v/>
      </c>
      <c r="AM263" s="23" t="str">
        <f>IF(ISBLANK('New Item CATEGORY TEAM TAB'!BD267),"",'New Item CATEGORY TEAM TAB'!BD267)</f>
        <v/>
      </c>
      <c r="AN263" s="22" t="str">
        <f>IF(ISBLANK('New Item CATEGORY TEAM TAB'!X267),"",'New Item CATEGORY TEAM TAB'!X267)</f>
        <v/>
      </c>
      <c r="AO263" s="22" t="str">
        <f>IF(ISBLANK('New Item CATEGORY TEAM TAB'!Y267),"",'New Item CATEGORY TEAM TAB'!Y267)</f>
        <v/>
      </c>
      <c r="AP263" s="24" t="str">
        <f>IF(ISBLANK('New Item CATEGORY TEAM TAB'!AP267),"",'New Item CATEGORY TEAM TAB'!AP267)</f>
        <v/>
      </c>
      <c r="AQ263" s="24" t="str">
        <f>IF(ISBLANK('New Item CATEGORY TEAM TAB'!AP267),"",'New Item CATEGORY TEAM TAB'!AP267)</f>
        <v/>
      </c>
      <c r="AR263" s="21" t="str">
        <f>IF(ISBLANK('New Item CATEGORY TEAM TAB'!BU267),"",'New Item CATEGORY TEAM TAB'!BU267)</f>
        <v/>
      </c>
      <c r="AS263" s="225" t="str">
        <f>IF(ISBLANK('New Item CATEGORY TEAM TAB'!BW267),"",'New Item CATEGORY TEAM TAB'!BW267)</f>
        <v/>
      </c>
      <c r="AT263" s="20" t="str">
        <f>IF(ISBLANK('New Item CATEGORY TEAM TAB'!BR267),"",'New Item CATEGORY TEAM TAB'!BR267)</f>
        <v/>
      </c>
      <c r="AU263" s="47" t="str">
        <f>IF(ISBLANK('New Item CATEGORY TEAM TAB'!BS267),"",'New Item CATEGORY TEAM TAB'!BS267)</f>
        <v/>
      </c>
      <c r="AV263" s="2" t="str">
        <f t="shared" si="8"/>
        <v/>
      </c>
      <c r="AW263" s="2" t="str">
        <f>IF(ISBLANK('New Item CATEGORY TEAM TAB'!BX267),"",'New Item CATEGORY TEAM TAB'!BX267)</f>
        <v/>
      </c>
      <c r="AX263" s="2" t="str">
        <f t="shared" si="9"/>
        <v/>
      </c>
      <c r="AY263" s="2" t="str">
        <f>IF(ISBLANK('New Item CATEGORY TEAM TAB'!BZ267),"",'New Item CATEGORY TEAM TAB'!BZ267)</f>
        <v/>
      </c>
      <c r="AZ263" s="229" t="str">
        <f>IF(ISBLANK('New Item CATEGORY TEAM TAB'!AX267),"",'New Item CATEGORY TEAM TAB'!AX267)</f>
        <v/>
      </c>
      <c r="BA263" s="229" t="str">
        <f>IF(ISBLANK('New Item CATEGORY TEAM TAB'!AY267),"",'New Item CATEGORY TEAM TAB'!AY267)</f>
        <v/>
      </c>
      <c r="BB263" s="229" t="str">
        <f>IF(ISBLANK('New Item CATEGORY TEAM TAB'!AZ267),"",'New Item CATEGORY TEAM TAB'!AZ267)</f>
        <v/>
      </c>
      <c r="BC263" s="229" t="str">
        <f>IF(ISBLANK('New Item CATEGORY TEAM TAB'!BA267),"",'New Item CATEGORY TEAM TAB'!BA267)</f>
        <v/>
      </c>
      <c r="BD263" s="229" t="str">
        <f>IF(ISBLANK('New Item CATEGORY TEAM TAB'!BB267),"",'New Item CATEGORY TEAM TAB'!BB267)</f>
        <v/>
      </c>
      <c r="BE263" s="229" t="str">
        <f>IF(ISBLANK('New Item CATEGORY TEAM TAB'!BC267),"",'New Item CATEGORY TEAM TAB'!BC267)</f>
        <v/>
      </c>
      <c r="BF263" s="258" t="str">
        <f>IF(ISBLANK('New Item CATEGORY TEAM TAB'!CB267),"",'New Item CATEGORY TEAM TAB'!CB267)</f>
        <v/>
      </c>
      <c r="BG263" s="258" t="str">
        <f>IF(ISBLANK('New Item CATEGORY TEAM TAB'!CC267),"",'New Item CATEGORY TEAM TAB'!CC267)</f>
        <v/>
      </c>
      <c r="BH263" s="258" t="str">
        <f>IF(ISBLANK('New Item CATEGORY TEAM TAB'!CD267),"",'New Item CATEGORY TEAM TAB'!CD267)</f>
        <v/>
      </c>
      <c r="BI263" s="258" t="str">
        <f>IF(ISBLANK('New Item CATEGORY TEAM TAB'!CE267),"",'New Item CATEGORY TEAM TAB'!CE267)</f>
        <v/>
      </c>
      <c r="BJ263" s="258" t="str">
        <f>IF(ISBLANK('New Item CATEGORY TEAM TAB'!CF267),"",'New Item CATEGORY TEAM TAB'!CF267)</f>
        <v/>
      </c>
      <c r="BK263" s="258" t="str">
        <f>IF(ISBLANK('New Item CATEGORY TEAM TAB'!CG267),"",'New Item CATEGORY TEAM TAB'!CG267)</f>
        <v/>
      </c>
      <c r="BL263" s="258" t="str">
        <f>IF(ISBLANK('New Item CATEGORY TEAM TAB'!CH267),"",'New Item CATEGORY TEAM TAB'!CH267)</f>
        <v/>
      </c>
      <c r="BM263" s="258" t="str">
        <f>IF(ISBLANK('New Item CATEGORY TEAM TAB'!CI267),"",'New Item CATEGORY TEAM TAB'!CI267)</f>
        <v/>
      </c>
      <c r="BN263" s="258" t="str">
        <f>IF(ISBLANK('New Item CATEGORY TEAM TAB'!CK267),"",'New Item CATEGORY TEAM TAB'!CK267)</f>
        <v/>
      </c>
      <c r="BO263" s="258" t="str">
        <f>IF(ISBLANK('New Item CATEGORY TEAM TAB'!CJ267),"",'New Item CATEGORY TEAM TAB'!CJ267)</f>
        <v/>
      </c>
      <c r="BP263" s="258" t="str">
        <f>IF(ISBLANK('New Item CATEGORY TEAM TAB'!CM267),"",'New Item CATEGORY TEAM TAB'!CM267)</f>
        <v/>
      </c>
      <c r="BQ263" s="258" t="str">
        <f>IF(ISBLANK('New Item CATEGORY TEAM TAB'!CN267),"",'New Item CATEGORY TEAM TAB'!CN267)</f>
        <v/>
      </c>
      <c r="BR263" s="258" t="str">
        <f>IF(ISBLANK('New Item CATEGORY TEAM TAB'!CO267),"",'New Item CATEGORY TEAM TAB'!CO267)</f>
        <v/>
      </c>
    </row>
    <row r="264" spans="1:70" ht="15.6">
      <c r="A264" s="128" t="str">
        <f>IF(ISBLANK('New Item CATEGORY TEAM TAB'!E268),"",'New Item CATEGORY TEAM TAB'!E268)</f>
        <v/>
      </c>
      <c r="B264" s="2" t="str">
        <f>IF(ISBLANK('New Item CATEGORY TEAM TAB'!BL268),"",'New Item CATEGORY TEAM TAB'!BL268)</f>
        <v/>
      </c>
      <c r="C264" s="2" t="str">
        <f>IF(ISBLANK('New Item CATEGORY TEAM TAB'!AR268),"",'New Item CATEGORY TEAM TAB'!AR268)</f>
        <v/>
      </c>
      <c r="D264" s="2" t="str">
        <f>IF(ISBLANK('New Item CATEGORY TEAM TAB'!AK268),"",'New Item CATEGORY TEAM TAB'!AK268)</f>
        <v/>
      </c>
      <c r="E264" s="18" t="str">
        <f>IF(ISBLANK('New Item CATEGORY TEAM TAB'!M268),"",'New Item CATEGORY TEAM TAB'!M268)</f>
        <v/>
      </c>
      <c r="F264" s="18" t="str">
        <f>IF(ISBLANK('New Item CATEGORY TEAM TAB'!N268),"",'New Item CATEGORY TEAM TAB'!N268)</f>
        <v/>
      </c>
      <c r="G264" s="16" t="str">
        <f>IF(ISBLANK('New Item CATEGORY TEAM TAB'!R268),"",'New Item CATEGORY TEAM TAB'!R268)</f>
        <v/>
      </c>
      <c r="H264" s="16" t="str">
        <f>IF(ISBLANK('New Item CATEGORY TEAM TAB'!BK268),"",'New Item CATEGORY TEAM TAB'!BK268)</f>
        <v/>
      </c>
      <c r="I264" s="19" t="str">
        <f>IF(ISBLANK('New Item CATEGORY TEAM TAB'!BT268),"",'New Item CATEGORY TEAM TAB'!BT268)</f>
        <v/>
      </c>
      <c r="J264" s="20" t="e">
        <f>IF(ISBLANK('New Item CATEGORY TEAM TAB'!BQ268),"",'New Item CATEGORY TEAM TAB'!BQ268)</f>
        <v>#N/A</v>
      </c>
      <c r="K264" s="2" t="str">
        <f>IF(ISBLANK('New Item CATEGORY TEAM TAB'!AE268),"",'New Item CATEGORY TEAM TAB'!AE268)</f>
        <v/>
      </c>
      <c r="L264" s="2" t="str">
        <f>IF(ISBLANK('New Item CATEGORY TEAM TAB'!AF268),"",'New Item CATEGORY TEAM TAB'!AF268)</f>
        <v/>
      </c>
      <c r="M264" s="2" t="str">
        <f>IF(ISBLANK('New Item CATEGORY TEAM TAB'!CL268),"",'New Item CATEGORY TEAM TAB'!CL268)</f>
        <v/>
      </c>
      <c r="N264" s="2" t="str">
        <f>IF(ISBLANK('New Item CATEGORY TEAM TAB'!AN268),"",'New Item CATEGORY TEAM TAB'!AN268)</f>
        <v/>
      </c>
      <c r="O264" s="21" t="str">
        <f>IF(ISBLANK('New Item CATEGORY TEAM TAB'!AO268),"",'New Item CATEGORY TEAM TAB'!AO268)</f>
        <v/>
      </c>
      <c r="P264" s="2" t="str">
        <f>IF(ISBLANK('New Item CATEGORY TEAM TAB'!AT268),"",'New Item CATEGORY TEAM TAB'!AT268)</f>
        <v xml:space="preserve"> </v>
      </c>
      <c r="Q264" s="2" t="str">
        <f>IF(ISBLANK(VLOOKUP(P264,DROPDOWN!K:L,2,FALSE)),"",VLOOKUP(P264,DROPDOWN!K:L,2,FALSE))</f>
        <v xml:space="preserve"> </v>
      </c>
      <c r="R264" s="2" t="str">
        <f>IF(ISBLANK('New Item CATEGORY TEAM TAB'!BN268),"",'New Item CATEGORY TEAM TAB'!BN268)</f>
        <v/>
      </c>
      <c r="S264" s="11"/>
      <c r="T264" s="13">
        <v>2</v>
      </c>
      <c r="U264" s="15" t="e">
        <f>IF(ISBLANK('New Item CATEGORY TEAM TAB'!BP268),"",'New Item CATEGORY TEAM TAB'!BP268)</f>
        <v>#N/A</v>
      </c>
      <c r="V264" s="2" t="s">
        <v>53</v>
      </c>
      <c r="W264" s="16"/>
      <c r="X264" s="223" t="str">
        <f>IF(ISBLANK('New Item CATEGORY TEAM TAB'!V268),"",'New Item CATEGORY TEAM TAB'!V268)</f>
        <v/>
      </c>
      <c r="Y264" s="223" t="str">
        <f>IF(ISBLANK('New Item CATEGORY TEAM TAB'!W268),"",'New Item CATEGORY TEAM TAB'!W268)</f>
        <v/>
      </c>
      <c r="Z264" s="47" t="e">
        <f>VLOOKUP(Y264,DROPDOWN!G:H,2,FALSE)</f>
        <v>#N/A</v>
      </c>
      <c r="AA264" s="47" t="str">
        <f>IF(ISBLANK('New Item CATEGORY TEAM TAB'!U268),"",'New Item CATEGORY TEAM TAB'!U268)</f>
        <v/>
      </c>
      <c r="AB264" s="47" t="str">
        <f>IF(ISBLANK('New Item CATEGORY TEAM TAB'!BE268),"",'New Item CATEGORY TEAM TAB'!BE268)</f>
        <v/>
      </c>
      <c r="AC264" s="47" t="str">
        <f>IF(ISBLANK('New Item CATEGORY TEAM TAB'!BF268),"",'New Item CATEGORY TEAM TAB'!BF268)</f>
        <v/>
      </c>
      <c r="AD264" s="256" t="str">
        <f>IF(ISBLANK('New Item CATEGORY TEAM TAB'!AU268),"",'New Item CATEGORY TEAM TAB'!AU268)</f>
        <v/>
      </c>
      <c r="AE264" s="255" t="str">
        <f>IF(ISBLANK('New Item CATEGORY TEAM TAB'!AV268),"",'New Item CATEGORY TEAM TAB'!AV268)</f>
        <v/>
      </c>
      <c r="AF264" s="13" t="str">
        <f>IF(ISBLANK('New Item CATEGORY TEAM TAB'!AW268),"",'New Item CATEGORY TEAM TAB'!AW268)</f>
        <v/>
      </c>
      <c r="AG264" s="2" t="str">
        <f>IF(ISBLANK('New Item CATEGORY TEAM TAB'!BM268),"",'New Item CATEGORY TEAM TAB'!BM268)</f>
        <v/>
      </c>
      <c r="AH264" s="2" t="str">
        <f>IF(ISBLANK('New Item CATEGORY TEAM TAB'!CA268),"",'New Item CATEGORY TEAM TAB'!CA268)</f>
        <v/>
      </c>
      <c r="AI264" s="2" t="str">
        <f>IF(ISBLANK('New Item CATEGORY TEAM TAB'!BY268),"",'New Item CATEGORY TEAM TAB'!BY268)</f>
        <v/>
      </c>
      <c r="AJ264" s="23" t="str">
        <f>IF(ISBLANK('New Item CATEGORY TEAM TAB'!Z268),"",'New Item CATEGORY TEAM TAB'!Z268)</f>
        <v/>
      </c>
      <c r="AK264" s="23" t="str">
        <f>IF(ISBLANK('New Item CATEGORY TEAM TAB'!AA268),"",'New Item CATEGORY TEAM TAB'!AA268)</f>
        <v/>
      </c>
      <c r="AL264" s="115" t="str">
        <f>IF(ISBLANK('New Item VENDOR TAB'!AK268),"",'New Item VENDOR TAB'!AK268)</f>
        <v/>
      </c>
      <c r="AM264" s="23" t="str">
        <f>IF(ISBLANK('New Item CATEGORY TEAM TAB'!BD268),"",'New Item CATEGORY TEAM TAB'!BD268)</f>
        <v/>
      </c>
      <c r="AN264" s="22" t="str">
        <f>IF(ISBLANK('New Item CATEGORY TEAM TAB'!X268),"",'New Item CATEGORY TEAM TAB'!X268)</f>
        <v/>
      </c>
      <c r="AO264" s="22" t="str">
        <f>IF(ISBLANK('New Item CATEGORY TEAM TAB'!Y268),"",'New Item CATEGORY TEAM TAB'!Y268)</f>
        <v/>
      </c>
      <c r="AP264" s="24" t="str">
        <f>IF(ISBLANK('New Item CATEGORY TEAM TAB'!AP268),"",'New Item CATEGORY TEAM TAB'!AP268)</f>
        <v/>
      </c>
      <c r="AQ264" s="24" t="str">
        <f>IF(ISBLANK('New Item CATEGORY TEAM TAB'!AP268),"",'New Item CATEGORY TEAM TAB'!AP268)</f>
        <v/>
      </c>
      <c r="AR264" s="21" t="str">
        <f>IF(ISBLANK('New Item CATEGORY TEAM TAB'!BU268),"",'New Item CATEGORY TEAM TAB'!BU268)</f>
        <v/>
      </c>
      <c r="AS264" s="225" t="str">
        <f>IF(ISBLANK('New Item CATEGORY TEAM TAB'!BW268),"",'New Item CATEGORY TEAM TAB'!BW268)</f>
        <v/>
      </c>
      <c r="AT264" s="20" t="str">
        <f>IF(ISBLANK('New Item CATEGORY TEAM TAB'!BR268),"",'New Item CATEGORY TEAM TAB'!BR268)</f>
        <v/>
      </c>
      <c r="AU264" s="47" t="str">
        <f>IF(ISBLANK('New Item CATEGORY TEAM TAB'!BS268),"",'New Item CATEGORY TEAM TAB'!BS268)</f>
        <v/>
      </c>
      <c r="AV264" s="2" t="str">
        <f t="shared" si="8"/>
        <v/>
      </c>
      <c r="AW264" s="2" t="str">
        <f>IF(ISBLANK('New Item CATEGORY TEAM TAB'!BX268),"",'New Item CATEGORY TEAM TAB'!BX268)</f>
        <v/>
      </c>
      <c r="AX264" s="2" t="str">
        <f t="shared" si="9"/>
        <v/>
      </c>
      <c r="AY264" s="2" t="str">
        <f>IF(ISBLANK('New Item CATEGORY TEAM TAB'!BZ268),"",'New Item CATEGORY TEAM TAB'!BZ268)</f>
        <v/>
      </c>
      <c r="AZ264" s="229" t="str">
        <f>IF(ISBLANK('New Item CATEGORY TEAM TAB'!AX268),"",'New Item CATEGORY TEAM TAB'!AX268)</f>
        <v/>
      </c>
      <c r="BA264" s="229" t="str">
        <f>IF(ISBLANK('New Item CATEGORY TEAM TAB'!AY268),"",'New Item CATEGORY TEAM TAB'!AY268)</f>
        <v/>
      </c>
      <c r="BB264" s="229" t="str">
        <f>IF(ISBLANK('New Item CATEGORY TEAM TAB'!AZ268),"",'New Item CATEGORY TEAM TAB'!AZ268)</f>
        <v/>
      </c>
      <c r="BC264" s="229" t="str">
        <f>IF(ISBLANK('New Item CATEGORY TEAM TAB'!BA268),"",'New Item CATEGORY TEAM TAB'!BA268)</f>
        <v/>
      </c>
      <c r="BD264" s="229" t="str">
        <f>IF(ISBLANK('New Item CATEGORY TEAM TAB'!BB268),"",'New Item CATEGORY TEAM TAB'!BB268)</f>
        <v/>
      </c>
      <c r="BE264" s="229" t="str">
        <f>IF(ISBLANK('New Item CATEGORY TEAM TAB'!BC268),"",'New Item CATEGORY TEAM TAB'!BC268)</f>
        <v/>
      </c>
      <c r="BF264" s="258" t="str">
        <f>IF(ISBLANK('New Item CATEGORY TEAM TAB'!CB268),"",'New Item CATEGORY TEAM TAB'!CB268)</f>
        <v/>
      </c>
      <c r="BG264" s="258" t="str">
        <f>IF(ISBLANK('New Item CATEGORY TEAM TAB'!CC268),"",'New Item CATEGORY TEAM TAB'!CC268)</f>
        <v/>
      </c>
      <c r="BH264" s="258" t="str">
        <f>IF(ISBLANK('New Item CATEGORY TEAM TAB'!CD268),"",'New Item CATEGORY TEAM TAB'!CD268)</f>
        <v/>
      </c>
      <c r="BI264" s="258" t="str">
        <f>IF(ISBLANK('New Item CATEGORY TEAM TAB'!CE268),"",'New Item CATEGORY TEAM TAB'!CE268)</f>
        <v/>
      </c>
      <c r="BJ264" s="258" t="str">
        <f>IF(ISBLANK('New Item CATEGORY TEAM TAB'!CF268),"",'New Item CATEGORY TEAM TAB'!CF268)</f>
        <v/>
      </c>
      <c r="BK264" s="258" t="str">
        <f>IF(ISBLANK('New Item CATEGORY TEAM TAB'!CG268),"",'New Item CATEGORY TEAM TAB'!CG268)</f>
        <v/>
      </c>
      <c r="BL264" s="258" t="str">
        <f>IF(ISBLANK('New Item CATEGORY TEAM TAB'!CH268),"",'New Item CATEGORY TEAM TAB'!CH268)</f>
        <v/>
      </c>
      <c r="BM264" s="258" t="str">
        <f>IF(ISBLANK('New Item CATEGORY TEAM TAB'!CI268),"",'New Item CATEGORY TEAM TAB'!CI268)</f>
        <v/>
      </c>
      <c r="BN264" s="258" t="str">
        <f>IF(ISBLANK('New Item CATEGORY TEAM TAB'!CK268),"",'New Item CATEGORY TEAM TAB'!CK268)</f>
        <v/>
      </c>
      <c r="BO264" s="258" t="str">
        <f>IF(ISBLANK('New Item CATEGORY TEAM TAB'!CJ268),"",'New Item CATEGORY TEAM TAB'!CJ268)</f>
        <v/>
      </c>
      <c r="BP264" s="258" t="str">
        <f>IF(ISBLANK('New Item CATEGORY TEAM TAB'!CM268),"",'New Item CATEGORY TEAM TAB'!CM268)</f>
        <v/>
      </c>
      <c r="BQ264" s="258" t="str">
        <f>IF(ISBLANK('New Item CATEGORY TEAM TAB'!CN268),"",'New Item CATEGORY TEAM TAB'!CN268)</f>
        <v/>
      </c>
      <c r="BR264" s="258" t="str">
        <f>IF(ISBLANK('New Item CATEGORY TEAM TAB'!CO268),"",'New Item CATEGORY TEAM TAB'!CO268)</f>
        <v/>
      </c>
    </row>
    <row r="265" spans="1:70" ht="15.6">
      <c r="A265" s="128" t="str">
        <f>IF(ISBLANK('New Item CATEGORY TEAM TAB'!E269),"",'New Item CATEGORY TEAM TAB'!E269)</f>
        <v/>
      </c>
      <c r="B265" s="2" t="str">
        <f>IF(ISBLANK('New Item CATEGORY TEAM TAB'!BL269),"",'New Item CATEGORY TEAM TAB'!BL269)</f>
        <v/>
      </c>
      <c r="C265" s="2" t="str">
        <f>IF(ISBLANK('New Item CATEGORY TEAM TAB'!AR269),"",'New Item CATEGORY TEAM TAB'!AR269)</f>
        <v/>
      </c>
      <c r="D265" s="2" t="str">
        <f>IF(ISBLANK('New Item CATEGORY TEAM TAB'!AK269),"",'New Item CATEGORY TEAM TAB'!AK269)</f>
        <v/>
      </c>
      <c r="E265" s="18" t="str">
        <f>IF(ISBLANK('New Item CATEGORY TEAM TAB'!M269),"",'New Item CATEGORY TEAM TAB'!M269)</f>
        <v/>
      </c>
      <c r="F265" s="18" t="str">
        <f>IF(ISBLANK('New Item CATEGORY TEAM TAB'!N269),"",'New Item CATEGORY TEAM TAB'!N269)</f>
        <v/>
      </c>
      <c r="G265" s="16" t="str">
        <f>IF(ISBLANK('New Item CATEGORY TEAM TAB'!R269),"",'New Item CATEGORY TEAM TAB'!R269)</f>
        <v/>
      </c>
      <c r="H265" s="16" t="str">
        <f>IF(ISBLANK('New Item CATEGORY TEAM TAB'!BK269),"",'New Item CATEGORY TEAM TAB'!BK269)</f>
        <v/>
      </c>
      <c r="I265" s="19" t="str">
        <f>IF(ISBLANK('New Item CATEGORY TEAM TAB'!BT269),"",'New Item CATEGORY TEAM TAB'!BT269)</f>
        <v/>
      </c>
      <c r="J265" s="20" t="e">
        <f>IF(ISBLANK('New Item CATEGORY TEAM TAB'!BQ269),"",'New Item CATEGORY TEAM TAB'!BQ269)</f>
        <v>#N/A</v>
      </c>
      <c r="K265" s="2" t="str">
        <f>IF(ISBLANK('New Item CATEGORY TEAM TAB'!AE269),"",'New Item CATEGORY TEAM TAB'!AE269)</f>
        <v/>
      </c>
      <c r="L265" s="2" t="str">
        <f>IF(ISBLANK('New Item CATEGORY TEAM TAB'!AF269),"",'New Item CATEGORY TEAM TAB'!AF269)</f>
        <v/>
      </c>
      <c r="M265" s="2" t="str">
        <f>IF(ISBLANK('New Item CATEGORY TEAM TAB'!CL269),"",'New Item CATEGORY TEAM TAB'!CL269)</f>
        <v/>
      </c>
      <c r="N265" s="2" t="str">
        <f>IF(ISBLANK('New Item CATEGORY TEAM TAB'!AN269),"",'New Item CATEGORY TEAM TAB'!AN269)</f>
        <v/>
      </c>
      <c r="O265" s="21" t="str">
        <f>IF(ISBLANK('New Item CATEGORY TEAM TAB'!AO269),"",'New Item CATEGORY TEAM TAB'!AO269)</f>
        <v/>
      </c>
      <c r="P265" s="2" t="str">
        <f>IF(ISBLANK('New Item CATEGORY TEAM TAB'!AT269),"",'New Item CATEGORY TEAM TAB'!AT269)</f>
        <v xml:space="preserve"> </v>
      </c>
      <c r="Q265" s="2" t="str">
        <f>IF(ISBLANK(VLOOKUP(P265,DROPDOWN!K:L,2,FALSE)),"",VLOOKUP(P265,DROPDOWN!K:L,2,FALSE))</f>
        <v xml:space="preserve"> </v>
      </c>
      <c r="R265" s="2" t="str">
        <f>IF(ISBLANK('New Item CATEGORY TEAM TAB'!BN269),"",'New Item CATEGORY TEAM TAB'!BN269)</f>
        <v/>
      </c>
      <c r="S265" s="11"/>
      <c r="T265" s="13">
        <v>2</v>
      </c>
      <c r="U265" s="15" t="e">
        <f>IF(ISBLANK('New Item CATEGORY TEAM TAB'!BP269),"",'New Item CATEGORY TEAM TAB'!BP269)</f>
        <v>#N/A</v>
      </c>
      <c r="V265" s="2" t="s">
        <v>53</v>
      </c>
      <c r="W265" s="16"/>
      <c r="X265" s="223" t="str">
        <f>IF(ISBLANK('New Item CATEGORY TEAM TAB'!V269),"",'New Item CATEGORY TEAM TAB'!V269)</f>
        <v/>
      </c>
      <c r="Y265" s="223" t="str">
        <f>IF(ISBLANK('New Item CATEGORY TEAM TAB'!W269),"",'New Item CATEGORY TEAM TAB'!W269)</f>
        <v/>
      </c>
      <c r="Z265" s="47" t="e">
        <f>VLOOKUP(Y265,DROPDOWN!G:H,2,FALSE)</f>
        <v>#N/A</v>
      </c>
      <c r="AA265" s="47" t="str">
        <f>IF(ISBLANK('New Item CATEGORY TEAM TAB'!U269),"",'New Item CATEGORY TEAM TAB'!U269)</f>
        <v/>
      </c>
      <c r="AB265" s="47" t="str">
        <f>IF(ISBLANK('New Item CATEGORY TEAM TAB'!BE269),"",'New Item CATEGORY TEAM TAB'!BE269)</f>
        <v/>
      </c>
      <c r="AC265" s="47" t="str">
        <f>IF(ISBLANK('New Item CATEGORY TEAM TAB'!BF269),"",'New Item CATEGORY TEAM TAB'!BF269)</f>
        <v/>
      </c>
      <c r="AD265" s="256" t="str">
        <f>IF(ISBLANK('New Item CATEGORY TEAM TAB'!AU269),"",'New Item CATEGORY TEAM TAB'!AU269)</f>
        <v/>
      </c>
      <c r="AE265" s="255" t="str">
        <f>IF(ISBLANK('New Item CATEGORY TEAM TAB'!AV269),"",'New Item CATEGORY TEAM TAB'!AV269)</f>
        <v/>
      </c>
      <c r="AF265" s="13" t="str">
        <f>IF(ISBLANK('New Item CATEGORY TEAM TAB'!AW269),"",'New Item CATEGORY TEAM TAB'!AW269)</f>
        <v/>
      </c>
      <c r="AG265" s="2" t="str">
        <f>IF(ISBLANK('New Item CATEGORY TEAM TAB'!BM269),"",'New Item CATEGORY TEAM TAB'!BM269)</f>
        <v/>
      </c>
      <c r="AH265" s="2" t="str">
        <f>IF(ISBLANK('New Item CATEGORY TEAM TAB'!CA269),"",'New Item CATEGORY TEAM TAB'!CA269)</f>
        <v/>
      </c>
      <c r="AI265" s="2" t="str">
        <f>IF(ISBLANK('New Item CATEGORY TEAM TAB'!BY269),"",'New Item CATEGORY TEAM TAB'!BY269)</f>
        <v/>
      </c>
      <c r="AJ265" s="23" t="str">
        <f>IF(ISBLANK('New Item CATEGORY TEAM TAB'!Z269),"",'New Item CATEGORY TEAM TAB'!Z269)</f>
        <v/>
      </c>
      <c r="AK265" s="23" t="str">
        <f>IF(ISBLANK('New Item CATEGORY TEAM TAB'!AA269),"",'New Item CATEGORY TEAM TAB'!AA269)</f>
        <v/>
      </c>
      <c r="AL265" s="115" t="str">
        <f>IF(ISBLANK('New Item VENDOR TAB'!AK269),"",'New Item VENDOR TAB'!AK269)</f>
        <v/>
      </c>
      <c r="AM265" s="23" t="str">
        <f>IF(ISBLANK('New Item CATEGORY TEAM TAB'!BD269),"",'New Item CATEGORY TEAM TAB'!BD269)</f>
        <v/>
      </c>
      <c r="AN265" s="22" t="str">
        <f>IF(ISBLANK('New Item CATEGORY TEAM TAB'!X269),"",'New Item CATEGORY TEAM TAB'!X269)</f>
        <v/>
      </c>
      <c r="AO265" s="22" t="str">
        <f>IF(ISBLANK('New Item CATEGORY TEAM TAB'!Y269),"",'New Item CATEGORY TEAM TAB'!Y269)</f>
        <v/>
      </c>
      <c r="AP265" s="24" t="str">
        <f>IF(ISBLANK('New Item CATEGORY TEAM TAB'!AP269),"",'New Item CATEGORY TEAM TAB'!AP269)</f>
        <v/>
      </c>
      <c r="AQ265" s="24" t="str">
        <f>IF(ISBLANK('New Item CATEGORY TEAM TAB'!AP269),"",'New Item CATEGORY TEAM TAB'!AP269)</f>
        <v/>
      </c>
      <c r="AR265" s="21" t="str">
        <f>IF(ISBLANK('New Item CATEGORY TEAM TAB'!BU269),"",'New Item CATEGORY TEAM TAB'!BU269)</f>
        <v/>
      </c>
      <c r="AS265" s="225" t="str">
        <f>IF(ISBLANK('New Item CATEGORY TEAM TAB'!BW269),"",'New Item CATEGORY TEAM TAB'!BW269)</f>
        <v/>
      </c>
      <c r="AT265" s="20" t="str">
        <f>IF(ISBLANK('New Item CATEGORY TEAM TAB'!BR269),"",'New Item CATEGORY TEAM TAB'!BR269)</f>
        <v/>
      </c>
      <c r="AU265" s="47" t="str">
        <f>IF(ISBLANK('New Item CATEGORY TEAM TAB'!BS269),"",'New Item CATEGORY TEAM TAB'!BS269)</f>
        <v/>
      </c>
      <c r="AV265" s="2" t="str">
        <f t="shared" si="8"/>
        <v/>
      </c>
      <c r="AW265" s="2" t="str">
        <f>IF(ISBLANK('New Item CATEGORY TEAM TAB'!BX269),"",'New Item CATEGORY TEAM TAB'!BX269)</f>
        <v/>
      </c>
      <c r="AX265" s="2" t="str">
        <f t="shared" si="9"/>
        <v/>
      </c>
      <c r="AY265" s="2" t="str">
        <f>IF(ISBLANK('New Item CATEGORY TEAM TAB'!BZ269),"",'New Item CATEGORY TEAM TAB'!BZ269)</f>
        <v/>
      </c>
      <c r="AZ265" s="229" t="str">
        <f>IF(ISBLANK('New Item CATEGORY TEAM TAB'!AX269),"",'New Item CATEGORY TEAM TAB'!AX269)</f>
        <v/>
      </c>
      <c r="BA265" s="229" t="str">
        <f>IF(ISBLANK('New Item CATEGORY TEAM TAB'!AY269),"",'New Item CATEGORY TEAM TAB'!AY269)</f>
        <v/>
      </c>
      <c r="BB265" s="229" t="str">
        <f>IF(ISBLANK('New Item CATEGORY TEAM TAB'!AZ269),"",'New Item CATEGORY TEAM TAB'!AZ269)</f>
        <v/>
      </c>
      <c r="BC265" s="229" t="str">
        <f>IF(ISBLANK('New Item CATEGORY TEAM TAB'!BA269),"",'New Item CATEGORY TEAM TAB'!BA269)</f>
        <v/>
      </c>
      <c r="BD265" s="229" t="str">
        <f>IF(ISBLANK('New Item CATEGORY TEAM TAB'!BB269),"",'New Item CATEGORY TEAM TAB'!BB269)</f>
        <v/>
      </c>
      <c r="BE265" s="229" t="str">
        <f>IF(ISBLANK('New Item CATEGORY TEAM TAB'!BC269),"",'New Item CATEGORY TEAM TAB'!BC269)</f>
        <v/>
      </c>
      <c r="BF265" s="258" t="str">
        <f>IF(ISBLANK('New Item CATEGORY TEAM TAB'!CB269),"",'New Item CATEGORY TEAM TAB'!CB269)</f>
        <v/>
      </c>
      <c r="BG265" s="258" t="str">
        <f>IF(ISBLANK('New Item CATEGORY TEAM TAB'!CC269),"",'New Item CATEGORY TEAM TAB'!CC269)</f>
        <v/>
      </c>
      <c r="BH265" s="258" t="str">
        <f>IF(ISBLANK('New Item CATEGORY TEAM TAB'!CD269),"",'New Item CATEGORY TEAM TAB'!CD269)</f>
        <v/>
      </c>
      <c r="BI265" s="258" t="str">
        <f>IF(ISBLANK('New Item CATEGORY TEAM TAB'!CE269),"",'New Item CATEGORY TEAM TAB'!CE269)</f>
        <v/>
      </c>
      <c r="BJ265" s="258" t="str">
        <f>IF(ISBLANK('New Item CATEGORY TEAM TAB'!CF269),"",'New Item CATEGORY TEAM TAB'!CF269)</f>
        <v/>
      </c>
      <c r="BK265" s="258" t="str">
        <f>IF(ISBLANK('New Item CATEGORY TEAM TAB'!CG269),"",'New Item CATEGORY TEAM TAB'!CG269)</f>
        <v/>
      </c>
      <c r="BL265" s="258" t="str">
        <f>IF(ISBLANK('New Item CATEGORY TEAM TAB'!CH269),"",'New Item CATEGORY TEAM TAB'!CH269)</f>
        <v/>
      </c>
      <c r="BM265" s="258" t="str">
        <f>IF(ISBLANK('New Item CATEGORY TEAM TAB'!CI269),"",'New Item CATEGORY TEAM TAB'!CI269)</f>
        <v/>
      </c>
      <c r="BN265" s="258" t="str">
        <f>IF(ISBLANK('New Item CATEGORY TEAM TAB'!CK269),"",'New Item CATEGORY TEAM TAB'!CK269)</f>
        <v/>
      </c>
      <c r="BO265" s="258" t="str">
        <f>IF(ISBLANK('New Item CATEGORY TEAM TAB'!CJ269),"",'New Item CATEGORY TEAM TAB'!CJ269)</f>
        <v/>
      </c>
      <c r="BP265" s="258" t="str">
        <f>IF(ISBLANK('New Item CATEGORY TEAM TAB'!CM269),"",'New Item CATEGORY TEAM TAB'!CM269)</f>
        <v/>
      </c>
      <c r="BQ265" s="258" t="str">
        <f>IF(ISBLANK('New Item CATEGORY TEAM TAB'!CN269),"",'New Item CATEGORY TEAM TAB'!CN269)</f>
        <v/>
      </c>
      <c r="BR265" s="258" t="str">
        <f>IF(ISBLANK('New Item CATEGORY TEAM TAB'!CO269),"",'New Item CATEGORY TEAM TAB'!CO269)</f>
        <v/>
      </c>
    </row>
    <row r="266" spans="1:70" ht="15.6">
      <c r="A266" s="128" t="str">
        <f>IF(ISBLANK('New Item CATEGORY TEAM TAB'!E270),"",'New Item CATEGORY TEAM TAB'!E270)</f>
        <v/>
      </c>
      <c r="B266" s="2" t="str">
        <f>IF(ISBLANK('New Item CATEGORY TEAM TAB'!BL270),"",'New Item CATEGORY TEAM TAB'!BL270)</f>
        <v/>
      </c>
      <c r="C266" s="2" t="str">
        <f>IF(ISBLANK('New Item CATEGORY TEAM TAB'!AR270),"",'New Item CATEGORY TEAM TAB'!AR270)</f>
        <v/>
      </c>
      <c r="D266" s="2" t="str">
        <f>IF(ISBLANK('New Item CATEGORY TEAM TAB'!AK270),"",'New Item CATEGORY TEAM TAB'!AK270)</f>
        <v/>
      </c>
      <c r="E266" s="18" t="str">
        <f>IF(ISBLANK('New Item CATEGORY TEAM TAB'!M270),"",'New Item CATEGORY TEAM TAB'!M270)</f>
        <v/>
      </c>
      <c r="F266" s="18" t="str">
        <f>IF(ISBLANK('New Item CATEGORY TEAM TAB'!N270),"",'New Item CATEGORY TEAM TAB'!N270)</f>
        <v/>
      </c>
      <c r="G266" s="16" t="str">
        <f>IF(ISBLANK('New Item CATEGORY TEAM TAB'!R270),"",'New Item CATEGORY TEAM TAB'!R270)</f>
        <v/>
      </c>
      <c r="H266" s="16" t="str">
        <f>IF(ISBLANK('New Item CATEGORY TEAM TAB'!BK270),"",'New Item CATEGORY TEAM TAB'!BK270)</f>
        <v/>
      </c>
      <c r="I266" s="19" t="str">
        <f>IF(ISBLANK('New Item CATEGORY TEAM TAB'!BT270),"",'New Item CATEGORY TEAM TAB'!BT270)</f>
        <v/>
      </c>
      <c r="J266" s="20" t="e">
        <f>IF(ISBLANK('New Item CATEGORY TEAM TAB'!BQ270),"",'New Item CATEGORY TEAM TAB'!BQ270)</f>
        <v>#N/A</v>
      </c>
      <c r="K266" s="2" t="str">
        <f>IF(ISBLANK('New Item CATEGORY TEAM TAB'!AE270),"",'New Item CATEGORY TEAM TAB'!AE270)</f>
        <v/>
      </c>
      <c r="L266" s="2" t="str">
        <f>IF(ISBLANK('New Item CATEGORY TEAM TAB'!AF270),"",'New Item CATEGORY TEAM TAB'!AF270)</f>
        <v/>
      </c>
      <c r="M266" s="2" t="str">
        <f>IF(ISBLANK('New Item CATEGORY TEAM TAB'!CL270),"",'New Item CATEGORY TEAM TAB'!CL270)</f>
        <v/>
      </c>
      <c r="N266" s="2" t="str">
        <f>IF(ISBLANK('New Item CATEGORY TEAM TAB'!AN270),"",'New Item CATEGORY TEAM TAB'!AN270)</f>
        <v/>
      </c>
      <c r="O266" s="21" t="str">
        <f>IF(ISBLANK('New Item CATEGORY TEAM TAB'!AO270),"",'New Item CATEGORY TEAM TAB'!AO270)</f>
        <v/>
      </c>
      <c r="P266" s="2" t="str">
        <f>IF(ISBLANK('New Item CATEGORY TEAM TAB'!AT270),"",'New Item CATEGORY TEAM TAB'!AT270)</f>
        <v xml:space="preserve"> </v>
      </c>
      <c r="Q266" s="2" t="str">
        <f>IF(ISBLANK(VLOOKUP(P266,DROPDOWN!K:L,2,FALSE)),"",VLOOKUP(P266,DROPDOWN!K:L,2,FALSE))</f>
        <v xml:space="preserve"> </v>
      </c>
      <c r="R266" s="2" t="str">
        <f>IF(ISBLANK('New Item CATEGORY TEAM TAB'!BN270),"",'New Item CATEGORY TEAM TAB'!BN270)</f>
        <v/>
      </c>
      <c r="S266" s="11"/>
      <c r="T266" s="13">
        <v>2</v>
      </c>
      <c r="U266" s="15" t="e">
        <f>IF(ISBLANK('New Item CATEGORY TEAM TAB'!BP270),"",'New Item CATEGORY TEAM TAB'!BP270)</f>
        <v>#N/A</v>
      </c>
      <c r="V266" s="2" t="s">
        <v>53</v>
      </c>
      <c r="W266" s="16"/>
      <c r="X266" s="223" t="str">
        <f>IF(ISBLANK('New Item CATEGORY TEAM TAB'!V270),"",'New Item CATEGORY TEAM TAB'!V270)</f>
        <v/>
      </c>
      <c r="Y266" s="223" t="str">
        <f>IF(ISBLANK('New Item CATEGORY TEAM TAB'!W270),"",'New Item CATEGORY TEAM TAB'!W270)</f>
        <v/>
      </c>
      <c r="Z266" s="47" t="e">
        <f>VLOOKUP(Y266,DROPDOWN!G:H,2,FALSE)</f>
        <v>#N/A</v>
      </c>
      <c r="AA266" s="47" t="str">
        <f>IF(ISBLANK('New Item CATEGORY TEAM TAB'!U270),"",'New Item CATEGORY TEAM TAB'!U270)</f>
        <v/>
      </c>
      <c r="AB266" s="47" t="str">
        <f>IF(ISBLANK('New Item CATEGORY TEAM TAB'!BE270),"",'New Item CATEGORY TEAM TAB'!BE270)</f>
        <v/>
      </c>
      <c r="AC266" s="47" t="str">
        <f>IF(ISBLANK('New Item CATEGORY TEAM TAB'!BF270),"",'New Item CATEGORY TEAM TAB'!BF270)</f>
        <v/>
      </c>
      <c r="AD266" s="256" t="str">
        <f>IF(ISBLANK('New Item CATEGORY TEAM TAB'!AU270),"",'New Item CATEGORY TEAM TAB'!AU270)</f>
        <v/>
      </c>
      <c r="AE266" s="255" t="str">
        <f>IF(ISBLANK('New Item CATEGORY TEAM TAB'!AV270),"",'New Item CATEGORY TEAM TAB'!AV270)</f>
        <v/>
      </c>
      <c r="AF266" s="13" t="str">
        <f>IF(ISBLANK('New Item CATEGORY TEAM TAB'!AW270),"",'New Item CATEGORY TEAM TAB'!AW270)</f>
        <v/>
      </c>
      <c r="AG266" s="2" t="str">
        <f>IF(ISBLANK('New Item CATEGORY TEAM TAB'!BM270),"",'New Item CATEGORY TEAM TAB'!BM270)</f>
        <v/>
      </c>
      <c r="AH266" s="2" t="str">
        <f>IF(ISBLANK('New Item CATEGORY TEAM TAB'!CA270),"",'New Item CATEGORY TEAM TAB'!CA270)</f>
        <v/>
      </c>
      <c r="AI266" s="2" t="str">
        <f>IF(ISBLANK('New Item CATEGORY TEAM TAB'!BY270),"",'New Item CATEGORY TEAM TAB'!BY270)</f>
        <v/>
      </c>
      <c r="AJ266" s="23" t="str">
        <f>IF(ISBLANK('New Item CATEGORY TEAM TAB'!Z270),"",'New Item CATEGORY TEAM TAB'!Z270)</f>
        <v/>
      </c>
      <c r="AK266" s="23" t="str">
        <f>IF(ISBLANK('New Item CATEGORY TEAM TAB'!AA270),"",'New Item CATEGORY TEAM TAB'!AA270)</f>
        <v/>
      </c>
      <c r="AL266" s="115" t="str">
        <f>IF(ISBLANK('New Item VENDOR TAB'!AK270),"",'New Item VENDOR TAB'!AK270)</f>
        <v/>
      </c>
      <c r="AM266" s="23" t="str">
        <f>IF(ISBLANK('New Item CATEGORY TEAM TAB'!BD270),"",'New Item CATEGORY TEAM TAB'!BD270)</f>
        <v/>
      </c>
      <c r="AN266" s="22" t="str">
        <f>IF(ISBLANK('New Item CATEGORY TEAM TAB'!X270),"",'New Item CATEGORY TEAM TAB'!X270)</f>
        <v/>
      </c>
      <c r="AO266" s="22" t="str">
        <f>IF(ISBLANK('New Item CATEGORY TEAM TAB'!Y270),"",'New Item CATEGORY TEAM TAB'!Y270)</f>
        <v/>
      </c>
      <c r="AP266" s="24" t="str">
        <f>IF(ISBLANK('New Item CATEGORY TEAM TAB'!AP270),"",'New Item CATEGORY TEAM TAB'!AP270)</f>
        <v/>
      </c>
      <c r="AQ266" s="24" t="str">
        <f>IF(ISBLANK('New Item CATEGORY TEAM TAB'!AP270),"",'New Item CATEGORY TEAM TAB'!AP270)</f>
        <v/>
      </c>
      <c r="AR266" s="21" t="str">
        <f>IF(ISBLANK('New Item CATEGORY TEAM TAB'!BU270),"",'New Item CATEGORY TEAM TAB'!BU270)</f>
        <v/>
      </c>
      <c r="AS266" s="225" t="str">
        <f>IF(ISBLANK('New Item CATEGORY TEAM TAB'!BW270),"",'New Item CATEGORY TEAM TAB'!BW270)</f>
        <v/>
      </c>
      <c r="AT266" s="20" t="str">
        <f>IF(ISBLANK('New Item CATEGORY TEAM TAB'!BR270),"",'New Item CATEGORY TEAM TAB'!BR270)</f>
        <v/>
      </c>
      <c r="AU266" s="47" t="str">
        <f>IF(ISBLANK('New Item CATEGORY TEAM TAB'!BS270),"",'New Item CATEGORY TEAM TAB'!BS270)</f>
        <v/>
      </c>
      <c r="AV266" s="2" t="str">
        <f t="shared" si="8"/>
        <v/>
      </c>
      <c r="AW266" s="2" t="str">
        <f>IF(ISBLANK('New Item CATEGORY TEAM TAB'!BX270),"",'New Item CATEGORY TEAM TAB'!BX270)</f>
        <v/>
      </c>
      <c r="AX266" s="2" t="str">
        <f t="shared" si="9"/>
        <v/>
      </c>
      <c r="AY266" s="2" t="str">
        <f>IF(ISBLANK('New Item CATEGORY TEAM TAB'!BZ270),"",'New Item CATEGORY TEAM TAB'!BZ270)</f>
        <v/>
      </c>
      <c r="AZ266" s="229" t="str">
        <f>IF(ISBLANK('New Item CATEGORY TEAM TAB'!AX270),"",'New Item CATEGORY TEAM TAB'!AX270)</f>
        <v/>
      </c>
      <c r="BA266" s="229" t="str">
        <f>IF(ISBLANK('New Item CATEGORY TEAM TAB'!AY270),"",'New Item CATEGORY TEAM TAB'!AY270)</f>
        <v/>
      </c>
      <c r="BB266" s="229" t="str">
        <f>IF(ISBLANK('New Item CATEGORY TEAM TAB'!AZ270),"",'New Item CATEGORY TEAM TAB'!AZ270)</f>
        <v/>
      </c>
      <c r="BC266" s="229" t="str">
        <f>IF(ISBLANK('New Item CATEGORY TEAM TAB'!BA270),"",'New Item CATEGORY TEAM TAB'!BA270)</f>
        <v/>
      </c>
      <c r="BD266" s="229" t="str">
        <f>IF(ISBLANK('New Item CATEGORY TEAM TAB'!BB270),"",'New Item CATEGORY TEAM TAB'!BB270)</f>
        <v/>
      </c>
      <c r="BE266" s="229" t="str">
        <f>IF(ISBLANK('New Item CATEGORY TEAM TAB'!BC270),"",'New Item CATEGORY TEAM TAB'!BC270)</f>
        <v/>
      </c>
      <c r="BF266" s="258" t="str">
        <f>IF(ISBLANK('New Item CATEGORY TEAM TAB'!CB270),"",'New Item CATEGORY TEAM TAB'!CB270)</f>
        <v/>
      </c>
      <c r="BG266" s="258" t="str">
        <f>IF(ISBLANK('New Item CATEGORY TEAM TAB'!CC270),"",'New Item CATEGORY TEAM TAB'!CC270)</f>
        <v/>
      </c>
      <c r="BH266" s="258" t="str">
        <f>IF(ISBLANK('New Item CATEGORY TEAM TAB'!CD270),"",'New Item CATEGORY TEAM TAB'!CD270)</f>
        <v/>
      </c>
      <c r="BI266" s="258" t="str">
        <f>IF(ISBLANK('New Item CATEGORY TEAM TAB'!CE270),"",'New Item CATEGORY TEAM TAB'!CE270)</f>
        <v/>
      </c>
      <c r="BJ266" s="258" t="str">
        <f>IF(ISBLANK('New Item CATEGORY TEAM TAB'!CF270),"",'New Item CATEGORY TEAM TAB'!CF270)</f>
        <v/>
      </c>
      <c r="BK266" s="258" t="str">
        <f>IF(ISBLANK('New Item CATEGORY TEAM TAB'!CG270),"",'New Item CATEGORY TEAM TAB'!CG270)</f>
        <v/>
      </c>
      <c r="BL266" s="258" t="str">
        <f>IF(ISBLANK('New Item CATEGORY TEAM TAB'!CH270),"",'New Item CATEGORY TEAM TAB'!CH270)</f>
        <v/>
      </c>
      <c r="BM266" s="258" t="str">
        <f>IF(ISBLANK('New Item CATEGORY TEAM TAB'!CI270),"",'New Item CATEGORY TEAM TAB'!CI270)</f>
        <v/>
      </c>
      <c r="BN266" s="258" t="str">
        <f>IF(ISBLANK('New Item CATEGORY TEAM TAB'!CK270),"",'New Item CATEGORY TEAM TAB'!CK270)</f>
        <v/>
      </c>
      <c r="BO266" s="258" t="str">
        <f>IF(ISBLANK('New Item CATEGORY TEAM TAB'!CJ270),"",'New Item CATEGORY TEAM TAB'!CJ270)</f>
        <v/>
      </c>
      <c r="BP266" s="258" t="str">
        <f>IF(ISBLANK('New Item CATEGORY TEAM TAB'!CM270),"",'New Item CATEGORY TEAM TAB'!CM270)</f>
        <v/>
      </c>
      <c r="BQ266" s="258" t="str">
        <f>IF(ISBLANK('New Item CATEGORY TEAM TAB'!CN270),"",'New Item CATEGORY TEAM TAB'!CN270)</f>
        <v/>
      </c>
      <c r="BR266" s="258" t="str">
        <f>IF(ISBLANK('New Item CATEGORY TEAM TAB'!CO270),"",'New Item CATEGORY TEAM TAB'!CO270)</f>
        <v/>
      </c>
    </row>
    <row r="267" spans="1:70" ht="15.6">
      <c r="A267" s="128" t="str">
        <f>IF(ISBLANK('New Item CATEGORY TEAM TAB'!E271),"",'New Item CATEGORY TEAM TAB'!E271)</f>
        <v/>
      </c>
      <c r="B267" s="2" t="str">
        <f>IF(ISBLANK('New Item CATEGORY TEAM TAB'!BL271),"",'New Item CATEGORY TEAM TAB'!BL271)</f>
        <v/>
      </c>
      <c r="C267" s="2" t="str">
        <f>IF(ISBLANK('New Item CATEGORY TEAM TAB'!AR271),"",'New Item CATEGORY TEAM TAB'!AR271)</f>
        <v/>
      </c>
      <c r="D267" s="2" t="str">
        <f>IF(ISBLANK('New Item CATEGORY TEAM TAB'!AK271),"",'New Item CATEGORY TEAM TAB'!AK271)</f>
        <v/>
      </c>
      <c r="E267" s="18" t="str">
        <f>IF(ISBLANK('New Item CATEGORY TEAM TAB'!M271),"",'New Item CATEGORY TEAM TAB'!M271)</f>
        <v/>
      </c>
      <c r="F267" s="18" t="str">
        <f>IF(ISBLANK('New Item CATEGORY TEAM TAB'!N271),"",'New Item CATEGORY TEAM TAB'!N271)</f>
        <v/>
      </c>
      <c r="G267" s="16" t="str">
        <f>IF(ISBLANK('New Item CATEGORY TEAM TAB'!R271),"",'New Item CATEGORY TEAM TAB'!R271)</f>
        <v/>
      </c>
      <c r="H267" s="16" t="str">
        <f>IF(ISBLANK('New Item CATEGORY TEAM TAB'!BK271),"",'New Item CATEGORY TEAM TAB'!BK271)</f>
        <v/>
      </c>
      <c r="I267" s="19" t="str">
        <f>IF(ISBLANK('New Item CATEGORY TEAM TAB'!BT271),"",'New Item CATEGORY TEAM TAB'!BT271)</f>
        <v/>
      </c>
      <c r="J267" s="20" t="e">
        <f>IF(ISBLANK('New Item CATEGORY TEAM TAB'!BQ271),"",'New Item CATEGORY TEAM TAB'!BQ271)</f>
        <v>#N/A</v>
      </c>
      <c r="K267" s="2" t="str">
        <f>IF(ISBLANK('New Item CATEGORY TEAM TAB'!AE271),"",'New Item CATEGORY TEAM TAB'!AE271)</f>
        <v/>
      </c>
      <c r="L267" s="2" t="str">
        <f>IF(ISBLANK('New Item CATEGORY TEAM TAB'!AF271),"",'New Item CATEGORY TEAM TAB'!AF271)</f>
        <v/>
      </c>
      <c r="M267" s="2" t="str">
        <f>IF(ISBLANK('New Item CATEGORY TEAM TAB'!CL271),"",'New Item CATEGORY TEAM TAB'!CL271)</f>
        <v/>
      </c>
      <c r="N267" s="2" t="str">
        <f>IF(ISBLANK('New Item CATEGORY TEAM TAB'!AN271),"",'New Item CATEGORY TEAM TAB'!AN271)</f>
        <v/>
      </c>
      <c r="O267" s="21" t="str">
        <f>IF(ISBLANK('New Item CATEGORY TEAM TAB'!AO271),"",'New Item CATEGORY TEAM TAB'!AO271)</f>
        <v/>
      </c>
      <c r="P267" s="2" t="str">
        <f>IF(ISBLANK('New Item CATEGORY TEAM TAB'!AT271),"",'New Item CATEGORY TEAM TAB'!AT271)</f>
        <v xml:space="preserve"> </v>
      </c>
      <c r="Q267" s="2" t="str">
        <f>IF(ISBLANK(VLOOKUP(P267,DROPDOWN!K:L,2,FALSE)),"",VLOOKUP(P267,DROPDOWN!K:L,2,FALSE))</f>
        <v xml:space="preserve"> </v>
      </c>
      <c r="R267" s="2" t="str">
        <f>IF(ISBLANK('New Item CATEGORY TEAM TAB'!BN271),"",'New Item CATEGORY TEAM TAB'!BN271)</f>
        <v/>
      </c>
      <c r="S267" s="11"/>
      <c r="T267" s="13">
        <v>2</v>
      </c>
      <c r="U267" s="15" t="e">
        <f>IF(ISBLANK('New Item CATEGORY TEAM TAB'!BP271),"",'New Item CATEGORY TEAM TAB'!BP271)</f>
        <v>#N/A</v>
      </c>
      <c r="V267" s="2" t="s">
        <v>53</v>
      </c>
      <c r="W267" s="16"/>
      <c r="X267" s="223" t="str">
        <f>IF(ISBLANK('New Item CATEGORY TEAM TAB'!V271),"",'New Item CATEGORY TEAM TAB'!V271)</f>
        <v/>
      </c>
      <c r="Y267" s="223" t="str">
        <f>IF(ISBLANK('New Item CATEGORY TEAM TAB'!W271),"",'New Item CATEGORY TEAM TAB'!W271)</f>
        <v/>
      </c>
      <c r="Z267" s="47" t="e">
        <f>VLOOKUP(Y267,DROPDOWN!G:H,2,FALSE)</f>
        <v>#N/A</v>
      </c>
      <c r="AA267" s="47" t="str">
        <f>IF(ISBLANK('New Item CATEGORY TEAM TAB'!U271),"",'New Item CATEGORY TEAM TAB'!U271)</f>
        <v/>
      </c>
      <c r="AB267" s="47" t="str">
        <f>IF(ISBLANK('New Item CATEGORY TEAM TAB'!BE271),"",'New Item CATEGORY TEAM TAB'!BE271)</f>
        <v/>
      </c>
      <c r="AC267" s="47" t="str">
        <f>IF(ISBLANK('New Item CATEGORY TEAM TAB'!BF271),"",'New Item CATEGORY TEAM TAB'!BF271)</f>
        <v/>
      </c>
      <c r="AD267" s="256" t="str">
        <f>IF(ISBLANK('New Item CATEGORY TEAM TAB'!AU271),"",'New Item CATEGORY TEAM TAB'!AU271)</f>
        <v/>
      </c>
      <c r="AE267" s="255" t="str">
        <f>IF(ISBLANK('New Item CATEGORY TEAM TAB'!AV271),"",'New Item CATEGORY TEAM TAB'!AV271)</f>
        <v/>
      </c>
      <c r="AF267" s="13" t="str">
        <f>IF(ISBLANK('New Item CATEGORY TEAM TAB'!AW271),"",'New Item CATEGORY TEAM TAB'!AW271)</f>
        <v/>
      </c>
      <c r="AG267" s="2" t="str">
        <f>IF(ISBLANK('New Item CATEGORY TEAM TAB'!BM271),"",'New Item CATEGORY TEAM TAB'!BM271)</f>
        <v/>
      </c>
      <c r="AH267" s="2" t="str">
        <f>IF(ISBLANK('New Item CATEGORY TEAM TAB'!CA271),"",'New Item CATEGORY TEAM TAB'!CA271)</f>
        <v/>
      </c>
      <c r="AI267" s="2" t="str">
        <f>IF(ISBLANK('New Item CATEGORY TEAM TAB'!BY271),"",'New Item CATEGORY TEAM TAB'!BY271)</f>
        <v/>
      </c>
      <c r="AJ267" s="23" t="str">
        <f>IF(ISBLANK('New Item CATEGORY TEAM TAB'!Z271),"",'New Item CATEGORY TEAM TAB'!Z271)</f>
        <v/>
      </c>
      <c r="AK267" s="23" t="str">
        <f>IF(ISBLANK('New Item CATEGORY TEAM TAB'!AA271),"",'New Item CATEGORY TEAM TAB'!AA271)</f>
        <v/>
      </c>
      <c r="AL267" s="115" t="str">
        <f>IF(ISBLANK('New Item VENDOR TAB'!AK271),"",'New Item VENDOR TAB'!AK271)</f>
        <v/>
      </c>
      <c r="AM267" s="23" t="str">
        <f>IF(ISBLANK('New Item CATEGORY TEAM TAB'!BD271),"",'New Item CATEGORY TEAM TAB'!BD271)</f>
        <v/>
      </c>
      <c r="AN267" s="22" t="str">
        <f>IF(ISBLANK('New Item CATEGORY TEAM TAB'!X271),"",'New Item CATEGORY TEAM TAB'!X271)</f>
        <v/>
      </c>
      <c r="AO267" s="22" t="str">
        <f>IF(ISBLANK('New Item CATEGORY TEAM TAB'!Y271),"",'New Item CATEGORY TEAM TAB'!Y271)</f>
        <v/>
      </c>
      <c r="AP267" s="24" t="str">
        <f>IF(ISBLANK('New Item CATEGORY TEAM TAB'!AP271),"",'New Item CATEGORY TEAM TAB'!AP271)</f>
        <v/>
      </c>
      <c r="AQ267" s="24" t="str">
        <f>IF(ISBLANK('New Item CATEGORY TEAM TAB'!AP271),"",'New Item CATEGORY TEAM TAB'!AP271)</f>
        <v/>
      </c>
      <c r="AR267" s="21" t="str">
        <f>IF(ISBLANK('New Item CATEGORY TEAM TAB'!BU271),"",'New Item CATEGORY TEAM TAB'!BU271)</f>
        <v/>
      </c>
      <c r="AS267" s="225" t="str">
        <f>IF(ISBLANK('New Item CATEGORY TEAM TAB'!BW271),"",'New Item CATEGORY TEAM TAB'!BW271)</f>
        <v/>
      </c>
      <c r="AT267" s="20" t="str">
        <f>IF(ISBLANK('New Item CATEGORY TEAM TAB'!BR271),"",'New Item CATEGORY TEAM TAB'!BR271)</f>
        <v/>
      </c>
      <c r="AU267" s="47" t="str">
        <f>IF(ISBLANK('New Item CATEGORY TEAM TAB'!BS271),"",'New Item CATEGORY TEAM TAB'!BS271)</f>
        <v/>
      </c>
      <c r="AV267" s="2" t="str">
        <f t="shared" si="8"/>
        <v/>
      </c>
      <c r="AW267" s="2" t="str">
        <f>IF(ISBLANK('New Item CATEGORY TEAM TAB'!BX271),"",'New Item CATEGORY TEAM TAB'!BX271)</f>
        <v/>
      </c>
      <c r="AX267" s="2" t="str">
        <f t="shared" si="9"/>
        <v/>
      </c>
      <c r="AY267" s="2" t="str">
        <f>IF(ISBLANK('New Item CATEGORY TEAM TAB'!BZ271),"",'New Item CATEGORY TEAM TAB'!BZ271)</f>
        <v/>
      </c>
      <c r="AZ267" s="229" t="str">
        <f>IF(ISBLANK('New Item CATEGORY TEAM TAB'!AX271),"",'New Item CATEGORY TEAM TAB'!AX271)</f>
        <v/>
      </c>
      <c r="BA267" s="229" t="str">
        <f>IF(ISBLANK('New Item CATEGORY TEAM TAB'!AY271),"",'New Item CATEGORY TEAM TAB'!AY271)</f>
        <v/>
      </c>
      <c r="BB267" s="229" t="str">
        <f>IF(ISBLANK('New Item CATEGORY TEAM TAB'!AZ271),"",'New Item CATEGORY TEAM TAB'!AZ271)</f>
        <v/>
      </c>
      <c r="BC267" s="229" t="str">
        <f>IF(ISBLANK('New Item CATEGORY TEAM TAB'!BA271),"",'New Item CATEGORY TEAM TAB'!BA271)</f>
        <v/>
      </c>
      <c r="BD267" s="229" t="str">
        <f>IF(ISBLANK('New Item CATEGORY TEAM TAB'!BB271),"",'New Item CATEGORY TEAM TAB'!BB271)</f>
        <v/>
      </c>
      <c r="BE267" s="229" t="str">
        <f>IF(ISBLANK('New Item CATEGORY TEAM TAB'!BC271),"",'New Item CATEGORY TEAM TAB'!BC271)</f>
        <v/>
      </c>
      <c r="BF267" s="258" t="str">
        <f>IF(ISBLANK('New Item CATEGORY TEAM TAB'!CB271),"",'New Item CATEGORY TEAM TAB'!CB271)</f>
        <v/>
      </c>
      <c r="BG267" s="258" t="str">
        <f>IF(ISBLANK('New Item CATEGORY TEAM TAB'!CC271),"",'New Item CATEGORY TEAM TAB'!CC271)</f>
        <v/>
      </c>
      <c r="BH267" s="258" t="str">
        <f>IF(ISBLANK('New Item CATEGORY TEAM TAB'!CD271),"",'New Item CATEGORY TEAM TAB'!CD271)</f>
        <v/>
      </c>
      <c r="BI267" s="258" t="str">
        <f>IF(ISBLANK('New Item CATEGORY TEAM TAB'!CE271),"",'New Item CATEGORY TEAM TAB'!CE271)</f>
        <v/>
      </c>
      <c r="BJ267" s="258" t="str">
        <f>IF(ISBLANK('New Item CATEGORY TEAM TAB'!CF271),"",'New Item CATEGORY TEAM TAB'!CF271)</f>
        <v/>
      </c>
      <c r="BK267" s="258" t="str">
        <f>IF(ISBLANK('New Item CATEGORY TEAM TAB'!CG271),"",'New Item CATEGORY TEAM TAB'!CG271)</f>
        <v/>
      </c>
      <c r="BL267" s="258" t="str">
        <f>IF(ISBLANK('New Item CATEGORY TEAM TAB'!CH271),"",'New Item CATEGORY TEAM TAB'!CH271)</f>
        <v/>
      </c>
      <c r="BM267" s="258" t="str">
        <f>IF(ISBLANK('New Item CATEGORY TEAM TAB'!CI271),"",'New Item CATEGORY TEAM TAB'!CI271)</f>
        <v/>
      </c>
      <c r="BN267" s="258" t="str">
        <f>IF(ISBLANK('New Item CATEGORY TEAM TAB'!CK271),"",'New Item CATEGORY TEAM TAB'!CK271)</f>
        <v/>
      </c>
      <c r="BO267" s="258" t="str">
        <f>IF(ISBLANK('New Item CATEGORY TEAM TAB'!CJ271),"",'New Item CATEGORY TEAM TAB'!CJ271)</f>
        <v/>
      </c>
      <c r="BP267" s="258" t="str">
        <f>IF(ISBLANK('New Item CATEGORY TEAM TAB'!CM271),"",'New Item CATEGORY TEAM TAB'!CM271)</f>
        <v/>
      </c>
      <c r="BQ267" s="258" t="str">
        <f>IF(ISBLANK('New Item CATEGORY TEAM TAB'!CN271),"",'New Item CATEGORY TEAM TAB'!CN271)</f>
        <v/>
      </c>
      <c r="BR267" s="258" t="str">
        <f>IF(ISBLANK('New Item CATEGORY TEAM TAB'!CO271),"",'New Item CATEGORY TEAM TAB'!CO271)</f>
        <v/>
      </c>
    </row>
    <row r="268" spans="1:70" ht="15.6">
      <c r="A268" s="128" t="str">
        <f>IF(ISBLANK('New Item CATEGORY TEAM TAB'!E272),"",'New Item CATEGORY TEAM TAB'!E272)</f>
        <v/>
      </c>
      <c r="B268" s="2" t="str">
        <f>IF(ISBLANK('New Item CATEGORY TEAM TAB'!BL272),"",'New Item CATEGORY TEAM TAB'!BL272)</f>
        <v/>
      </c>
      <c r="C268" s="2" t="str">
        <f>IF(ISBLANK('New Item CATEGORY TEAM TAB'!AR272),"",'New Item CATEGORY TEAM TAB'!AR272)</f>
        <v/>
      </c>
      <c r="D268" s="2" t="str">
        <f>IF(ISBLANK('New Item CATEGORY TEAM TAB'!AK272),"",'New Item CATEGORY TEAM TAB'!AK272)</f>
        <v/>
      </c>
      <c r="E268" s="18" t="str">
        <f>IF(ISBLANK('New Item CATEGORY TEAM TAB'!M272),"",'New Item CATEGORY TEAM TAB'!M272)</f>
        <v/>
      </c>
      <c r="F268" s="18" t="str">
        <f>IF(ISBLANK('New Item CATEGORY TEAM TAB'!N272),"",'New Item CATEGORY TEAM TAB'!N272)</f>
        <v/>
      </c>
      <c r="G268" s="16" t="str">
        <f>IF(ISBLANK('New Item CATEGORY TEAM TAB'!R272),"",'New Item CATEGORY TEAM TAB'!R272)</f>
        <v/>
      </c>
      <c r="H268" s="16" t="str">
        <f>IF(ISBLANK('New Item CATEGORY TEAM TAB'!BK272),"",'New Item CATEGORY TEAM TAB'!BK272)</f>
        <v/>
      </c>
      <c r="I268" s="19" t="str">
        <f>IF(ISBLANK('New Item CATEGORY TEAM TAB'!BT272),"",'New Item CATEGORY TEAM TAB'!BT272)</f>
        <v/>
      </c>
      <c r="J268" s="20" t="e">
        <f>IF(ISBLANK('New Item CATEGORY TEAM TAB'!BQ272),"",'New Item CATEGORY TEAM TAB'!BQ272)</f>
        <v>#N/A</v>
      </c>
      <c r="K268" s="2" t="str">
        <f>IF(ISBLANK('New Item CATEGORY TEAM TAB'!AE272),"",'New Item CATEGORY TEAM TAB'!AE272)</f>
        <v/>
      </c>
      <c r="L268" s="2" t="str">
        <f>IF(ISBLANK('New Item CATEGORY TEAM TAB'!AF272),"",'New Item CATEGORY TEAM TAB'!AF272)</f>
        <v/>
      </c>
      <c r="M268" s="2" t="str">
        <f>IF(ISBLANK('New Item CATEGORY TEAM TAB'!CL272),"",'New Item CATEGORY TEAM TAB'!CL272)</f>
        <v/>
      </c>
      <c r="N268" s="2" t="str">
        <f>IF(ISBLANK('New Item CATEGORY TEAM TAB'!AN272),"",'New Item CATEGORY TEAM TAB'!AN272)</f>
        <v/>
      </c>
      <c r="O268" s="21" t="str">
        <f>IF(ISBLANK('New Item CATEGORY TEAM TAB'!AO272),"",'New Item CATEGORY TEAM TAB'!AO272)</f>
        <v/>
      </c>
      <c r="P268" s="2" t="str">
        <f>IF(ISBLANK('New Item CATEGORY TEAM TAB'!AT272),"",'New Item CATEGORY TEAM TAB'!AT272)</f>
        <v xml:space="preserve"> </v>
      </c>
      <c r="Q268" s="2" t="str">
        <f>IF(ISBLANK(VLOOKUP(P268,DROPDOWN!K:L,2,FALSE)),"",VLOOKUP(P268,DROPDOWN!K:L,2,FALSE))</f>
        <v xml:space="preserve"> </v>
      </c>
      <c r="R268" s="2" t="str">
        <f>IF(ISBLANK('New Item CATEGORY TEAM TAB'!BN272),"",'New Item CATEGORY TEAM TAB'!BN272)</f>
        <v/>
      </c>
      <c r="S268" s="11"/>
      <c r="T268" s="13">
        <v>2</v>
      </c>
      <c r="U268" s="15" t="e">
        <f>IF(ISBLANK('New Item CATEGORY TEAM TAB'!BP272),"",'New Item CATEGORY TEAM TAB'!BP272)</f>
        <v>#N/A</v>
      </c>
      <c r="V268" s="2" t="s">
        <v>53</v>
      </c>
      <c r="W268" s="16"/>
      <c r="X268" s="223" t="str">
        <f>IF(ISBLANK('New Item CATEGORY TEAM TAB'!V272),"",'New Item CATEGORY TEAM TAB'!V272)</f>
        <v/>
      </c>
      <c r="Y268" s="223" t="str">
        <f>IF(ISBLANK('New Item CATEGORY TEAM TAB'!W272),"",'New Item CATEGORY TEAM TAB'!W272)</f>
        <v/>
      </c>
      <c r="Z268" s="47" t="e">
        <f>VLOOKUP(Y268,DROPDOWN!G:H,2,FALSE)</f>
        <v>#N/A</v>
      </c>
      <c r="AA268" s="47" t="str">
        <f>IF(ISBLANK('New Item CATEGORY TEAM TAB'!U272),"",'New Item CATEGORY TEAM TAB'!U272)</f>
        <v/>
      </c>
      <c r="AB268" s="47" t="str">
        <f>IF(ISBLANK('New Item CATEGORY TEAM TAB'!BE272),"",'New Item CATEGORY TEAM TAB'!BE272)</f>
        <v/>
      </c>
      <c r="AC268" s="47" t="str">
        <f>IF(ISBLANK('New Item CATEGORY TEAM TAB'!BF272),"",'New Item CATEGORY TEAM TAB'!BF272)</f>
        <v/>
      </c>
      <c r="AD268" s="256" t="str">
        <f>IF(ISBLANK('New Item CATEGORY TEAM TAB'!AU272),"",'New Item CATEGORY TEAM TAB'!AU272)</f>
        <v/>
      </c>
      <c r="AE268" s="255" t="str">
        <f>IF(ISBLANK('New Item CATEGORY TEAM TAB'!AV272),"",'New Item CATEGORY TEAM TAB'!AV272)</f>
        <v/>
      </c>
      <c r="AF268" s="13" t="str">
        <f>IF(ISBLANK('New Item CATEGORY TEAM TAB'!AW272),"",'New Item CATEGORY TEAM TAB'!AW272)</f>
        <v/>
      </c>
      <c r="AG268" s="2" t="str">
        <f>IF(ISBLANK('New Item CATEGORY TEAM TAB'!BM272),"",'New Item CATEGORY TEAM TAB'!BM272)</f>
        <v/>
      </c>
      <c r="AH268" s="2" t="str">
        <f>IF(ISBLANK('New Item CATEGORY TEAM TAB'!CA272),"",'New Item CATEGORY TEAM TAB'!CA272)</f>
        <v/>
      </c>
      <c r="AI268" s="2" t="str">
        <f>IF(ISBLANK('New Item CATEGORY TEAM TAB'!BY272),"",'New Item CATEGORY TEAM TAB'!BY272)</f>
        <v/>
      </c>
      <c r="AJ268" s="23" t="str">
        <f>IF(ISBLANK('New Item CATEGORY TEAM TAB'!Z272),"",'New Item CATEGORY TEAM TAB'!Z272)</f>
        <v/>
      </c>
      <c r="AK268" s="23" t="str">
        <f>IF(ISBLANK('New Item CATEGORY TEAM TAB'!AA272),"",'New Item CATEGORY TEAM TAB'!AA272)</f>
        <v/>
      </c>
      <c r="AL268" s="115" t="str">
        <f>IF(ISBLANK('New Item VENDOR TAB'!AK272),"",'New Item VENDOR TAB'!AK272)</f>
        <v/>
      </c>
      <c r="AM268" s="23" t="str">
        <f>IF(ISBLANK('New Item CATEGORY TEAM TAB'!BD272),"",'New Item CATEGORY TEAM TAB'!BD272)</f>
        <v/>
      </c>
      <c r="AN268" s="22" t="str">
        <f>IF(ISBLANK('New Item CATEGORY TEAM TAB'!X272),"",'New Item CATEGORY TEAM TAB'!X272)</f>
        <v/>
      </c>
      <c r="AO268" s="22" t="str">
        <f>IF(ISBLANK('New Item CATEGORY TEAM TAB'!Y272),"",'New Item CATEGORY TEAM TAB'!Y272)</f>
        <v/>
      </c>
      <c r="AP268" s="24" t="str">
        <f>IF(ISBLANK('New Item CATEGORY TEAM TAB'!AP272),"",'New Item CATEGORY TEAM TAB'!AP272)</f>
        <v/>
      </c>
      <c r="AQ268" s="24" t="str">
        <f>IF(ISBLANK('New Item CATEGORY TEAM TAB'!AP272),"",'New Item CATEGORY TEAM TAB'!AP272)</f>
        <v/>
      </c>
      <c r="AR268" s="21" t="str">
        <f>IF(ISBLANK('New Item CATEGORY TEAM TAB'!BU272),"",'New Item CATEGORY TEAM TAB'!BU272)</f>
        <v/>
      </c>
      <c r="AS268" s="225" t="str">
        <f>IF(ISBLANK('New Item CATEGORY TEAM TAB'!BW272),"",'New Item CATEGORY TEAM TAB'!BW272)</f>
        <v/>
      </c>
      <c r="AT268" s="20" t="str">
        <f>IF(ISBLANK('New Item CATEGORY TEAM TAB'!BR272),"",'New Item CATEGORY TEAM TAB'!BR272)</f>
        <v/>
      </c>
      <c r="AU268" s="47" t="str">
        <f>IF(ISBLANK('New Item CATEGORY TEAM TAB'!BS272),"",'New Item CATEGORY TEAM TAB'!BS272)</f>
        <v/>
      </c>
      <c r="AV268" s="2" t="str">
        <f t="shared" si="8"/>
        <v/>
      </c>
      <c r="AW268" s="2" t="str">
        <f>IF(ISBLANK('New Item CATEGORY TEAM TAB'!BX272),"",'New Item CATEGORY TEAM TAB'!BX272)</f>
        <v/>
      </c>
      <c r="AX268" s="2" t="str">
        <f t="shared" si="9"/>
        <v/>
      </c>
      <c r="AY268" s="2" t="str">
        <f>IF(ISBLANK('New Item CATEGORY TEAM TAB'!BZ272),"",'New Item CATEGORY TEAM TAB'!BZ272)</f>
        <v/>
      </c>
      <c r="AZ268" s="229" t="str">
        <f>IF(ISBLANK('New Item CATEGORY TEAM TAB'!AX272),"",'New Item CATEGORY TEAM TAB'!AX272)</f>
        <v/>
      </c>
      <c r="BA268" s="229" t="str">
        <f>IF(ISBLANK('New Item CATEGORY TEAM TAB'!AY272),"",'New Item CATEGORY TEAM TAB'!AY272)</f>
        <v/>
      </c>
      <c r="BB268" s="229" t="str">
        <f>IF(ISBLANK('New Item CATEGORY TEAM TAB'!AZ272),"",'New Item CATEGORY TEAM TAB'!AZ272)</f>
        <v/>
      </c>
      <c r="BC268" s="229" t="str">
        <f>IF(ISBLANK('New Item CATEGORY TEAM TAB'!BA272),"",'New Item CATEGORY TEAM TAB'!BA272)</f>
        <v/>
      </c>
      <c r="BD268" s="229" t="str">
        <f>IF(ISBLANK('New Item CATEGORY TEAM TAB'!BB272),"",'New Item CATEGORY TEAM TAB'!BB272)</f>
        <v/>
      </c>
      <c r="BE268" s="229" t="str">
        <f>IF(ISBLANK('New Item CATEGORY TEAM TAB'!BC272),"",'New Item CATEGORY TEAM TAB'!BC272)</f>
        <v/>
      </c>
      <c r="BF268" s="258" t="str">
        <f>IF(ISBLANK('New Item CATEGORY TEAM TAB'!CB272),"",'New Item CATEGORY TEAM TAB'!CB272)</f>
        <v/>
      </c>
      <c r="BG268" s="258" t="str">
        <f>IF(ISBLANK('New Item CATEGORY TEAM TAB'!CC272),"",'New Item CATEGORY TEAM TAB'!CC272)</f>
        <v/>
      </c>
      <c r="BH268" s="258" t="str">
        <f>IF(ISBLANK('New Item CATEGORY TEAM TAB'!CD272),"",'New Item CATEGORY TEAM TAB'!CD272)</f>
        <v/>
      </c>
      <c r="BI268" s="258" t="str">
        <f>IF(ISBLANK('New Item CATEGORY TEAM TAB'!CE272),"",'New Item CATEGORY TEAM TAB'!CE272)</f>
        <v/>
      </c>
      <c r="BJ268" s="258" t="str">
        <f>IF(ISBLANK('New Item CATEGORY TEAM TAB'!CF272),"",'New Item CATEGORY TEAM TAB'!CF272)</f>
        <v/>
      </c>
      <c r="BK268" s="258" t="str">
        <f>IF(ISBLANK('New Item CATEGORY TEAM TAB'!CG272),"",'New Item CATEGORY TEAM TAB'!CG272)</f>
        <v/>
      </c>
      <c r="BL268" s="258" t="str">
        <f>IF(ISBLANK('New Item CATEGORY TEAM TAB'!CH272),"",'New Item CATEGORY TEAM TAB'!CH272)</f>
        <v/>
      </c>
      <c r="BM268" s="258" t="str">
        <f>IF(ISBLANK('New Item CATEGORY TEAM TAB'!CI272),"",'New Item CATEGORY TEAM TAB'!CI272)</f>
        <v/>
      </c>
      <c r="BN268" s="258" t="str">
        <f>IF(ISBLANK('New Item CATEGORY TEAM TAB'!CK272),"",'New Item CATEGORY TEAM TAB'!CK272)</f>
        <v/>
      </c>
      <c r="BO268" s="258" t="str">
        <f>IF(ISBLANK('New Item CATEGORY TEAM TAB'!CJ272),"",'New Item CATEGORY TEAM TAB'!CJ272)</f>
        <v/>
      </c>
      <c r="BP268" s="258" t="str">
        <f>IF(ISBLANK('New Item CATEGORY TEAM TAB'!CM272),"",'New Item CATEGORY TEAM TAB'!CM272)</f>
        <v/>
      </c>
      <c r="BQ268" s="258" t="str">
        <f>IF(ISBLANK('New Item CATEGORY TEAM TAB'!CN272),"",'New Item CATEGORY TEAM TAB'!CN272)</f>
        <v/>
      </c>
      <c r="BR268" s="258" t="str">
        <f>IF(ISBLANK('New Item CATEGORY TEAM TAB'!CO272),"",'New Item CATEGORY TEAM TAB'!CO272)</f>
        <v/>
      </c>
    </row>
    <row r="269" spans="1:70" ht="15.6">
      <c r="A269" s="128" t="str">
        <f>IF(ISBLANK('New Item CATEGORY TEAM TAB'!E273),"",'New Item CATEGORY TEAM TAB'!E273)</f>
        <v/>
      </c>
      <c r="B269" s="2" t="str">
        <f>IF(ISBLANK('New Item CATEGORY TEAM TAB'!BL273),"",'New Item CATEGORY TEAM TAB'!BL273)</f>
        <v/>
      </c>
      <c r="C269" s="2" t="str">
        <f>IF(ISBLANK('New Item CATEGORY TEAM TAB'!AR273),"",'New Item CATEGORY TEAM TAB'!AR273)</f>
        <v/>
      </c>
      <c r="D269" s="2" t="str">
        <f>IF(ISBLANK('New Item CATEGORY TEAM TAB'!AK273),"",'New Item CATEGORY TEAM TAB'!AK273)</f>
        <v/>
      </c>
      <c r="E269" s="18" t="str">
        <f>IF(ISBLANK('New Item CATEGORY TEAM TAB'!M273),"",'New Item CATEGORY TEAM TAB'!M273)</f>
        <v/>
      </c>
      <c r="F269" s="18" t="str">
        <f>IF(ISBLANK('New Item CATEGORY TEAM TAB'!N273),"",'New Item CATEGORY TEAM TAB'!N273)</f>
        <v/>
      </c>
      <c r="G269" s="16" t="str">
        <f>IF(ISBLANK('New Item CATEGORY TEAM TAB'!R273),"",'New Item CATEGORY TEAM TAB'!R273)</f>
        <v/>
      </c>
      <c r="H269" s="16" t="str">
        <f>IF(ISBLANK('New Item CATEGORY TEAM TAB'!BK273),"",'New Item CATEGORY TEAM TAB'!BK273)</f>
        <v/>
      </c>
      <c r="I269" s="19" t="str">
        <f>IF(ISBLANK('New Item CATEGORY TEAM TAB'!BT273),"",'New Item CATEGORY TEAM TAB'!BT273)</f>
        <v/>
      </c>
      <c r="J269" s="20" t="e">
        <f>IF(ISBLANK('New Item CATEGORY TEAM TAB'!BQ273),"",'New Item CATEGORY TEAM TAB'!BQ273)</f>
        <v>#N/A</v>
      </c>
      <c r="K269" s="2" t="str">
        <f>IF(ISBLANK('New Item CATEGORY TEAM TAB'!AE273),"",'New Item CATEGORY TEAM TAB'!AE273)</f>
        <v/>
      </c>
      <c r="L269" s="2" t="str">
        <f>IF(ISBLANK('New Item CATEGORY TEAM TAB'!AF273),"",'New Item CATEGORY TEAM TAB'!AF273)</f>
        <v/>
      </c>
      <c r="M269" s="2" t="str">
        <f>IF(ISBLANK('New Item CATEGORY TEAM TAB'!CL273),"",'New Item CATEGORY TEAM TAB'!CL273)</f>
        <v/>
      </c>
      <c r="N269" s="2" t="str">
        <f>IF(ISBLANK('New Item CATEGORY TEAM TAB'!AN273),"",'New Item CATEGORY TEAM TAB'!AN273)</f>
        <v/>
      </c>
      <c r="O269" s="21" t="str">
        <f>IF(ISBLANK('New Item CATEGORY TEAM TAB'!AO273),"",'New Item CATEGORY TEAM TAB'!AO273)</f>
        <v/>
      </c>
      <c r="P269" s="2" t="str">
        <f>IF(ISBLANK('New Item CATEGORY TEAM TAB'!AT273),"",'New Item CATEGORY TEAM TAB'!AT273)</f>
        <v xml:space="preserve"> </v>
      </c>
      <c r="Q269" s="2" t="str">
        <f>IF(ISBLANK(VLOOKUP(P269,DROPDOWN!K:L,2,FALSE)),"",VLOOKUP(P269,DROPDOWN!K:L,2,FALSE))</f>
        <v xml:space="preserve"> </v>
      </c>
      <c r="R269" s="2" t="str">
        <f>IF(ISBLANK('New Item CATEGORY TEAM TAB'!BN273),"",'New Item CATEGORY TEAM TAB'!BN273)</f>
        <v/>
      </c>
      <c r="S269" s="11"/>
      <c r="T269" s="13">
        <v>2</v>
      </c>
      <c r="U269" s="15" t="e">
        <f>IF(ISBLANK('New Item CATEGORY TEAM TAB'!BP273),"",'New Item CATEGORY TEAM TAB'!BP273)</f>
        <v>#N/A</v>
      </c>
      <c r="V269" s="2" t="s">
        <v>53</v>
      </c>
      <c r="W269" s="16"/>
      <c r="X269" s="223" t="str">
        <f>IF(ISBLANK('New Item CATEGORY TEAM TAB'!V273),"",'New Item CATEGORY TEAM TAB'!V273)</f>
        <v/>
      </c>
      <c r="Y269" s="223" t="str">
        <f>IF(ISBLANK('New Item CATEGORY TEAM TAB'!W273),"",'New Item CATEGORY TEAM TAB'!W273)</f>
        <v/>
      </c>
      <c r="Z269" s="47" t="e">
        <f>VLOOKUP(Y269,DROPDOWN!G:H,2,FALSE)</f>
        <v>#N/A</v>
      </c>
      <c r="AA269" s="47" t="str">
        <f>IF(ISBLANK('New Item CATEGORY TEAM TAB'!U273),"",'New Item CATEGORY TEAM TAB'!U273)</f>
        <v/>
      </c>
      <c r="AB269" s="47" t="str">
        <f>IF(ISBLANK('New Item CATEGORY TEAM TAB'!BE273),"",'New Item CATEGORY TEAM TAB'!BE273)</f>
        <v/>
      </c>
      <c r="AC269" s="47" t="str">
        <f>IF(ISBLANK('New Item CATEGORY TEAM TAB'!BF273),"",'New Item CATEGORY TEAM TAB'!BF273)</f>
        <v/>
      </c>
      <c r="AD269" s="256" t="str">
        <f>IF(ISBLANK('New Item CATEGORY TEAM TAB'!AU273),"",'New Item CATEGORY TEAM TAB'!AU273)</f>
        <v/>
      </c>
      <c r="AE269" s="255" t="str">
        <f>IF(ISBLANK('New Item CATEGORY TEAM TAB'!AV273),"",'New Item CATEGORY TEAM TAB'!AV273)</f>
        <v/>
      </c>
      <c r="AF269" s="13" t="str">
        <f>IF(ISBLANK('New Item CATEGORY TEAM TAB'!AW273),"",'New Item CATEGORY TEAM TAB'!AW273)</f>
        <v/>
      </c>
      <c r="AG269" s="2" t="str">
        <f>IF(ISBLANK('New Item CATEGORY TEAM TAB'!BM273),"",'New Item CATEGORY TEAM TAB'!BM273)</f>
        <v/>
      </c>
      <c r="AH269" s="2" t="str">
        <f>IF(ISBLANK('New Item CATEGORY TEAM TAB'!CA273),"",'New Item CATEGORY TEAM TAB'!CA273)</f>
        <v/>
      </c>
      <c r="AI269" s="2" t="str">
        <f>IF(ISBLANK('New Item CATEGORY TEAM TAB'!BY273),"",'New Item CATEGORY TEAM TAB'!BY273)</f>
        <v/>
      </c>
      <c r="AJ269" s="23" t="str">
        <f>IF(ISBLANK('New Item CATEGORY TEAM TAB'!Z273),"",'New Item CATEGORY TEAM TAB'!Z273)</f>
        <v/>
      </c>
      <c r="AK269" s="23" t="str">
        <f>IF(ISBLANK('New Item CATEGORY TEAM TAB'!AA273),"",'New Item CATEGORY TEAM TAB'!AA273)</f>
        <v/>
      </c>
      <c r="AL269" s="115" t="str">
        <f>IF(ISBLANK('New Item VENDOR TAB'!AK273),"",'New Item VENDOR TAB'!AK273)</f>
        <v/>
      </c>
      <c r="AM269" s="23" t="str">
        <f>IF(ISBLANK('New Item CATEGORY TEAM TAB'!BD273),"",'New Item CATEGORY TEAM TAB'!BD273)</f>
        <v/>
      </c>
      <c r="AN269" s="22" t="str">
        <f>IF(ISBLANK('New Item CATEGORY TEAM TAB'!X273),"",'New Item CATEGORY TEAM TAB'!X273)</f>
        <v/>
      </c>
      <c r="AO269" s="22" t="str">
        <f>IF(ISBLANK('New Item CATEGORY TEAM TAB'!Y273),"",'New Item CATEGORY TEAM TAB'!Y273)</f>
        <v/>
      </c>
      <c r="AP269" s="24" t="str">
        <f>IF(ISBLANK('New Item CATEGORY TEAM TAB'!AP273),"",'New Item CATEGORY TEAM TAB'!AP273)</f>
        <v/>
      </c>
      <c r="AQ269" s="24" t="str">
        <f>IF(ISBLANK('New Item CATEGORY TEAM TAB'!AP273),"",'New Item CATEGORY TEAM TAB'!AP273)</f>
        <v/>
      </c>
      <c r="AR269" s="21" t="str">
        <f>IF(ISBLANK('New Item CATEGORY TEAM TAB'!BU273),"",'New Item CATEGORY TEAM TAB'!BU273)</f>
        <v/>
      </c>
      <c r="AS269" s="225" t="str">
        <f>IF(ISBLANK('New Item CATEGORY TEAM TAB'!BW273),"",'New Item CATEGORY TEAM TAB'!BW273)</f>
        <v/>
      </c>
      <c r="AT269" s="20" t="str">
        <f>IF(ISBLANK('New Item CATEGORY TEAM TAB'!BR273),"",'New Item CATEGORY TEAM TAB'!BR273)</f>
        <v/>
      </c>
      <c r="AU269" s="47" t="str">
        <f>IF(ISBLANK('New Item CATEGORY TEAM TAB'!BS273),"",'New Item CATEGORY TEAM TAB'!BS273)</f>
        <v/>
      </c>
      <c r="AV269" s="2" t="str">
        <f t="shared" si="8"/>
        <v/>
      </c>
      <c r="AW269" s="2" t="str">
        <f>IF(ISBLANK('New Item CATEGORY TEAM TAB'!BX273),"",'New Item CATEGORY TEAM TAB'!BX273)</f>
        <v/>
      </c>
      <c r="AX269" s="2" t="str">
        <f t="shared" si="9"/>
        <v/>
      </c>
      <c r="AY269" s="2" t="str">
        <f>IF(ISBLANK('New Item CATEGORY TEAM TAB'!BZ273),"",'New Item CATEGORY TEAM TAB'!BZ273)</f>
        <v/>
      </c>
      <c r="AZ269" s="229" t="str">
        <f>IF(ISBLANK('New Item CATEGORY TEAM TAB'!AX273),"",'New Item CATEGORY TEAM TAB'!AX273)</f>
        <v/>
      </c>
      <c r="BA269" s="229" t="str">
        <f>IF(ISBLANK('New Item CATEGORY TEAM TAB'!AY273),"",'New Item CATEGORY TEAM TAB'!AY273)</f>
        <v/>
      </c>
      <c r="BB269" s="229" t="str">
        <f>IF(ISBLANK('New Item CATEGORY TEAM TAB'!AZ273),"",'New Item CATEGORY TEAM TAB'!AZ273)</f>
        <v/>
      </c>
      <c r="BC269" s="229" t="str">
        <f>IF(ISBLANK('New Item CATEGORY TEAM TAB'!BA273),"",'New Item CATEGORY TEAM TAB'!BA273)</f>
        <v/>
      </c>
      <c r="BD269" s="229" t="str">
        <f>IF(ISBLANK('New Item CATEGORY TEAM TAB'!BB273),"",'New Item CATEGORY TEAM TAB'!BB273)</f>
        <v/>
      </c>
      <c r="BE269" s="229" t="str">
        <f>IF(ISBLANK('New Item CATEGORY TEAM TAB'!BC273),"",'New Item CATEGORY TEAM TAB'!BC273)</f>
        <v/>
      </c>
      <c r="BF269" s="258" t="str">
        <f>IF(ISBLANK('New Item CATEGORY TEAM TAB'!CB273),"",'New Item CATEGORY TEAM TAB'!CB273)</f>
        <v/>
      </c>
      <c r="BG269" s="258" t="str">
        <f>IF(ISBLANK('New Item CATEGORY TEAM TAB'!CC273),"",'New Item CATEGORY TEAM TAB'!CC273)</f>
        <v/>
      </c>
      <c r="BH269" s="258" t="str">
        <f>IF(ISBLANK('New Item CATEGORY TEAM TAB'!CD273),"",'New Item CATEGORY TEAM TAB'!CD273)</f>
        <v/>
      </c>
      <c r="BI269" s="258" t="str">
        <f>IF(ISBLANK('New Item CATEGORY TEAM TAB'!CE273),"",'New Item CATEGORY TEAM TAB'!CE273)</f>
        <v/>
      </c>
      <c r="BJ269" s="258" t="str">
        <f>IF(ISBLANK('New Item CATEGORY TEAM TAB'!CF273),"",'New Item CATEGORY TEAM TAB'!CF273)</f>
        <v/>
      </c>
      <c r="BK269" s="258" t="str">
        <f>IF(ISBLANK('New Item CATEGORY TEAM TAB'!CG273),"",'New Item CATEGORY TEAM TAB'!CG273)</f>
        <v/>
      </c>
      <c r="BL269" s="258" t="str">
        <f>IF(ISBLANK('New Item CATEGORY TEAM TAB'!CH273),"",'New Item CATEGORY TEAM TAB'!CH273)</f>
        <v/>
      </c>
      <c r="BM269" s="258" t="str">
        <f>IF(ISBLANK('New Item CATEGORY TEAM TAB'!CI273),"",'New Item CATEGORY TEAM TAB'!CI273)</f>
        <v/>
      </c>
      <c r="BN269" s="258" t="str">
        <f>IF(ISBLANK('New Item CATEGORY TEAM TAB'!CK273),"",'New Item CATEGORY TEAM TAB'!CK273)</f>
        <v/>
      </c>
      <c r="BO269" s="258" t="str">
        <f>IF(ISBLANK('New Item CATEGORY TEAM TAB'!CJ273),"",'New Item CATEGORY TEAM TAB'!CJ273)</f>
        <v/>
      </c>
      <c r="BP269" s="258" t="str">
        <f>IF(ISBLANK('New Item CATEGORY TEAM TAB'!CM273),"",'New Item CATEGORY TEAM TAB'!CM273)</f>
        <v/>
      </c>
      <c r="BQ269" s="258" t="str">
        <f>IF(ISBLANK('New Item CATEGORY TEAM TAB'!CN273),"",'New Item CATEGORY TEAM TAB'!CN273)</f>
        <v/>
      </c>
      <c r="BR269" s="258" t="str">
        <f>IF(ISBLANK('New Item CATEGORY TEAM TAB'!CO273),"",'New Item CATEGORY TEAM TAB'!CO273)</f>
        <v/>
      </c>
    </row>
    <row r="270" spans="1:70" ht="15.6">
      <c r="A270" s="128" t="str">
        <f>IF(ISBLANK('New Item CATEGORY TEAM TAB'!E274),"",'New Item CATEGORY TEAM TAB'!E274)</f>
        <v/>
      </c>
      <c r="B270" s="2" t="str">
        <f>IF(ISBLANK('New Item CATEGORY TEAM TAB'!BL274),"",'New Item CATEGORY TEAM TAB'!BL274)</f>
        <v/>
      </c>
      <c r="C270" s="2" t="str">
        <f>IF(ISBLANK('New Item CATEGORY TEAM TAB'!AR274),"",'New Item CATEGORY TEAM TAB'!AR274)</f>
        <v/>
      </c>
      <c r="D270" s="2" t="str">
        <f>IF(ISBLANK('New Item CATEGORY TEAM TAB'!AK274),"",'New Item CATEGORY TEAM TAB'!AK274)</f>
        <v/>
      </c>
      <c r="E270" s="18" t="str">
        <f>IF(ISBLANK('New Item CATEGORY TEAM TAB'!M274),"",'New Item CATEGORY TEAM TAB'!M274)</f>
        <v/>
      </c>
      <c r="F270" s="18" t="str">
        <f>IF(ISBLANK('New Item CATEGORY TEAM TAB'!N274),"",'New Item CATEGORY TEAM TAB'!N274)</f>
        <v/>
      </c>
      <c r="G270" s="16" t="str">
        <f>IF(ISBLANK('New Item CATEGORY TEAM TAB'!R274),"",'New Item CATEGORY TEAM TAB'!R274)</f>
        <v/>
      </c>
      <c r="H270" s="16" t="str">
        <f>IF(ISBLANK('New Item CATEGORY TEAM TAB'!BK274),"",'New Item CATEGORY TEAM TAB'!BK274)</f>
        <v/>
      </c>
      <c r="I270" s="19" t="str">
        <f>IF(ISBLANK('New Item CATEGORY TEAM TAB'!BT274),"",'New Item CATEGORY TEAM TAB'!BT274)</f>
        <v/>
      </c>
      <c r="J270" s="20" t="e">
        <f>IF(ISBLANK('New Item CATEGORY TEAM TAB'!BQ274),"",'New Item CATEGORY TEAM TAB'!BQ274)</f>
        <v>#N/A</v>
      </c>
      <c r="K270" s="2" t="str">
        <f>IF(ISBLANK('New Item CATEGORY TEAM TAB'!AE274),"",'New Item CATEGORY TEAM TAB'!AE274)</f>
        <v/>
      </c>
      <c r="L270" s="2" t="str">
        <f>IF(ISBLANK('New Item CATEGORY TEAM TAB'!AF274),"",'New Item CATEGORY TEAM TAB'!AF274)</f>
        <v/>
      </c>
      <c r="M270" s="2" t="str">
        <f>IF(ISBLANK('New Item CATEGORY TEAM TAB'!CL274),"",'New Item CATEGORY TEAM TAB'!CL274)</f>
        <v/>
      </c>
      <c r="N270" s="2" t="str">
        <f>IF(ISBLANK('New Item CATEGORY TEAM TAB'!AN274),"",'New Item CATEGORY TEAM TAB'!AN274)</f>
        <v/>
      </c>
      <c r="O270" s="21" t="str">
        <f>IF(ISBLANK('New Item CATEGORY TEAM TAB'!AO274),"",'New Item CATEGORY TEAM TAB'!AO274)</f>
        <v/>
      </c>
      <c r="P270" s="2" t="str">
        <f>IF(ISBLANK('New Item CATEGORY TEAM TAB'!AT274),"",'New Item CATEGORY TEAM TAB'!AT274)</f>
        <v xml:space="preserve"> </v>
      </c>
      <c r="Q270" s="2" t="str">
        <f>IF(ISBLANK(VLOOKUP(P270,DROPDOWN!K:L,2,FALSE)),"",VLOOKUP(P270,DROPDOWN!K:L,2,FALSE))</f>
        <v xml:space="preserve"> </v>
      </c>
      <c r="R270" s="2" t="str">
        <f>IF(ISBLANK('New Item CATEGORY TEAM TAB'!BN274),"",'New Item CATEGORY TEAM TAB'!BN274)</f>
        <v/>
      </c>
      <c r="S270" s="11"/>
      <c r="T270" s="13">
        <v>2</v>
      </c>
      <c r="U270" s="15" t="e">
        <f>IF(ISBLANK('New Item CATEGORY TEAM TAB'!BP274),"",'New Item CATEGORY TEAM TAB'!BP274)</f>
        <v>#N/A</v>
      </c>
      <c r="V270" s="2" t="s">
        <v>53</v>
      </c>
      <c r="W270" s="16"/>
      <c r="X270" s="223" t="str">
        <f>IF(ISBLANK('New Item CATEGORY TEAM TAB'!V274),"",'New Item CATEGORY TEAM TAB'!V274)</f>
        <v/>
      </c>
      <c r="Y270" s="223" t="str">
        <f>IF(ISBLANK('New Item CATEGORY TEAM TAB'!W274),"",'New Item CATEGORY TEAM TAB'!W274)</f>
        <v/>
      </c>
      <c r="Z270" s="47" t="e">
        <f>VLOOKUP(Y270,DROPDOWN!G:H,2,FALSE)</f>
        <v>#N/A</v>
      </c>
      <c r="AA270" s="47" t="str">
        <f>IF(ISBLANK('New Item CATEGORY TEAM TAB'!U274),"",'New Item CATEGORY TEAM TAB'!U274)</f>
        <v/>
      </c>
      <c r="AB270" s="47" t="str">
        <f>IF(ISBLANK('New Item CATEGORY TEAM TAB'!BE274),"",'New Item CATEGORY TEAM TAB'!BE274)</f>
        <v/>
      </c>
      <c r="AC270" s="47" t="str">
        <f>IF(ISBLANK('New Item CATEGORY TEAM TAB'!BF274),"",'New Item CATEGORY TEAM TAB'!BF274)</f>
        <v/>
      </c>
      <c r="AD270" s="256" t="str">
        <f>IF(ISBLANK('New Item CATEGORY TEAM TAB'!AU274),"",'New Item CATEGORY TEAM TAB'!AU274)</f>
        <v/>
      </c>
      <c r="AE270" s="255" t="str">
        <f>IF(ISBLANK('New Item CATEGORY TEAM TAB'!AV274),"",'New Item CATEGORY TEAM TAB'!AV274)</f>
        <v/>
      </c>
      <c r="AF270" s="13" t="str">
        <f>IF(ISBLANK('New Item CATEGORY TEAM TAB'!AW274),"",'New Item CATEGORY TEAM TAB'!AW274)</f>
        <v/>
      </c>
      <c r="AG270" s="2" t="str">
        <f>IF(ISBLANK('New Item CATEGORY TEAM TAB'!BM274),"",'New Item CATEGORY TEAM TAB'!BM274)</f>
        <v/>
      </c>
      <c r="AH270" s="2" t="str">
        <f>IF(ISBLANK('New Item CATEGORY TEAM TAB'!CA274),"",'New Item CATEGORY TEAM TAB'!CA274)</f>
        <v/>
      </c>
      <c r="AI270" s="2" t="str">
        <f>IF(ISBLANK('New Item CATEGORY TEAM TAB'!BY274),"",'New Item CATEGORY TEAM TAB'!BY274)</f>
        <v/>
      </c>
      <c r="AJ270" s="23" t="str">
        <f>IF(ISBLANK('New Item CATEGORY TEAM TAB'!Z274),"",'New Item CATEGORY TEAM TAB'!Z274)</f>
        <v/>
      </c>
      <c r="AK270" s="23" t="str">
        <f>IF(ISBLANK('New Item CATEGORY TEAM TAB'!AA274),"",'New Item CATEGORY TEAM TAB'!AA274)</f>
        <v/>
      </c>
      <c r="AL270" s="115" t="str">
        <f>IF(ISBLANK('New Item VENDOR TAB'!AK274),"",'New Item VENDOR TAB'!AK274)</f>
        <v/>
      </c>
      <c r="AM270" s="23" t="str">
        <f>IF(ISBLANK('New Item CATEGORY TEAM TAB'!BD274),"",'New Item CATEGORY TEAM TAB'!BD274)</f>
        <v/>
      </c>
      <c r="AN270" s="22" t="str">
        <f>IF(ISBLANK('New Item CATEGORY TEAM TAB'!X274),"",'New Item CATEGORY TEAM TAB'!X274)</f>
        <v/>
      </c>
      <c r="AO270" s="22" t="str">
        <f>IF(ISBLANK('New Item CATEGORY TEAM TAB'!Y274),"",'New Item CATEGORY TEAM TAB'!Y274)</f>
        <v/>
      </c>
      <c r="AP270" s="24" t="str">
        <f>IF(ISBLANK('New Item CATEGORY TEAM TAB'!AP274),"",'New Item CATEGORY TEAM TAB'!AP274)</f>
        <v/>
      </c>
      <c r="AQ270" s="24" t="str">
        <f>IF(ISBLANK('New Item CATEGORY TEAM TAB'!AP274),"",'New Item CATEGORY TEAM TAB'!AP274)</f>
        <v/>
      </c>
      <c r="AR270" s="21" t="str">
        <f>IF(ISBLANK('New Item CATEGORY TEAM TAB'!BU274),"",'New Item CATEGORY TEAM TAB'!BU274)</f>
        <v/>
      </c>
      <c r="AS270" s="225" t="str">
        <f>IF(ISBLANK('New Item CATEGORY TEAM TAB'!BW274),"",'New Item CATEGORY TEAM TAB'!BW274)</f>
        <v/>
      </c>
      <c r="AT270" s="20" t="str">
        <f>IF(ISBLANK('New Item CATEGORY TEAM TAB'!BR274),"",'New Item CATEGORY TEAM TAB'!BR274)</f>
        <v/>
      </c>
      <c r="AU270" s="47" t="str">
        <f>IF(ISBLANK('New Item CATEGORY TEAM TAB'!BS274),"",'New Item CATEGORY TEAM TAB'!BS274)</f>
        <v/>
      </c>
      <c r="AV270" s="2" t="str">
        <f t="shared" si="8"/>
        <v/>
      </c>
      <c r="AW270" s="2" t="str">
        <f>IF(ISBLANK('New Item CATEGORY TEAM TAB'!BX274),"",'New Item CATEGORY TEAM TAB'!BX274)</f>
        <v/>
      </c>
      <c r="AX270" s="2" t="str">
        <f t="shared" si="9"/>
        <v/>
      </c>
      <c r="AY270" s="2" t="str">
        <f>IF(ISBLANK('New Item CATEGORY TEAM TAB'!BZ274),"",'New Item CATEGORY TEAM TAB'!BZ274)</f>
        <v/>
      </c>
      <c r="AZ270" s="229" t="str">
        <f>IF(ISBLANK('New Item CATEGORY TEAM TAB'!AX274),"",'New Item CATEGORY TEAM TAB'!AX274)</f>
        <v/>
      </c>
      <c r="BA270" s="229" t="str">
        <f>IF(ISBLANK('New Item CATEGORY TEAM TAB'!AY274),"",'New Item CATEGORY TEAM TAB'!AY274)</f>
        <v/>
      </c>
      <c r="BB270" s="229" t="str">
        <f>IF(ISBLANK('New Item CATEGORY TEAM TAB'!AZ274),"",'New Item CATEGORY TEAM TAB'!AZ274)</f>
        <v/>
      </c>
      <c r="BC270" s="229" t="str">
        <f>IF(ISBLANK('New Item CATEGORY TEAM TAB'!BA274),"",'New Item CATEGORY TEAM TAB'!BA274)</f>
        <v/>
      </c>
      <c r="BD270" s="229" t="str">
        <f>IF(ISBLANK('New Item CATEGORY TEAM TAB'!BB274),"",'New Item CATEGORY TEAM TAB'!BB274)</f>
        <v/>
      </c>
      <c r="BE270" s="229" t="str">
        <f>IF(ISBLANK('New Item CATEGORY TEAM TAB'!BC274),"",'New Item CATEGORY TEAM TAB'!BC274)</f>
        <v/>
      </c>
      <c r="BF270" s="258" t="str">
        <f>IF(ISBLANK('New Item CATEGORY TEAM TAB'!CB274),"",'New Item CATEGORY TEAM TAB'!CB274)</f>
        <v/>
      </c>
      <c r="BG270" s="258" t="str">
        <f>IF(ISBLANK('New Item CATEGORY TEAM TAB'!CC274),"",'New Item CATEGORY TEAM TAB'!CC274)</f>
        <v/>
      </c>
      <c r="BH270" s="258" t="str">
        <f>IF(ISBLANK('New Item CATEGORY TEAM TAB'!CD274),"",'New Item CATEGORY TEAM TAB'!CD274)</f>
        <v/>
      </c>
      <c r="BI270" s="258" t="str">
        <f>IF(ISBLANK('New Item CATEGORY TEAM TAB'!CE274),"",'New Item CATEGORY TEAM TAB'!CE274)</f>
        <v/>
      </c>
      <c r="BJ270" s="258" t="str">
        <f>IF(ISBLANK('New Item CATEGORY TEAM TAB'!CF274),"",'New Item CATEGORY TEAM TAB'!CF274)</f>
        <v/>
      </c>
      <c r="BK270" s="258" t="str">
        <f>IF(ISBLANK('New Item CATEGORY TEAM TAB'!CG274),"",'New Item CATEGORY TEAM TAB'!CG274)</f>
        <v/>
      </c>
      <c r="BL270" s="258" t="str">
        <f>IF(ISBLANK('New Item CATEGORY TEAM TAB'!CH274),"",'New Item CATEGORY TEAM TAB'!CH274)</f>
        <v/>
      </c>
      <c r="BM270" s="258" t="str">
        <f>IF(ISBLANK('New Item CATEGORY TEAM TAB'!CI274),"",'New Item CATEGORY TEAM TAB'!CI274)</f>
        <v/>
      </c>
      <c r="BN270" s="258" t="str">
        <f>IF(ISBLANK('New Item CATEGORY TEAM TAB'!CK274),"",'New Item CATEGORY TEAM TAB'!CK274)</f>
        <v/>
      </c>
      <c r="BO270" s="258" t="str">
        <f>IF(ISBLANK('New Item CATEGORY TEAM TAB'!CJ274),"",'New Item CATEGORY TEAM TAB'!CJ274)</f>
        <v/>
      </c>
      <c r="BP270" s="258" t="str">
        <f>IF(ISBLANK('New Item CATEGORY TEAM TAB'!CM274),"",'New Item CATEGORY TEAM TAB'!CM274)</f>
        <v/>
      </c>
      <c r="BQ270" s="258" t="str">
        <f>IF(ISBLANK('New Item CATEGORY TEAM TAB'!CN274),"",'New Item CATEGORY TEAM TAB'!CN274)</f>
        <v/>
      </c>
      <c r="BR270" s="258" t="str">
        <f>IF(ISBLANK('New Item CATEGORY TEAM TAB'!CO274),"",'New Item CATEGORY TEAM TAB'!CO274)</f>
        <v/>
      </c>
    </row>
    <row r="271" spans="1:70" ht="15.6">
      <c r="A271" s="128" t="str">
        <f>IF(ISBLANK('New Item CATEGORY TEAM TAB'!E275),"",'New Item CATEGORY TEAM TAB'!E275)</f>
        <v/>
      </c>
      <c r="B271" s="2" t="str">
        <f>IF(ISBLANK('New Item CATEGORY TEAM TAB'!BL275),"",'New Item CATEGORY TEAM TAB'!BL275)</f>
        <v/>
      </c>
      <c r="C271" s="2" t="str">
        <f>IF(ISBLANK('New Item CATEGORY TEAM TAB'!AR275),"",'New Item CATEGORY TEAM TAB'!AR275)</f>
        <v/>
      </c>
      <c r="D271" s="2" t="str">
        <f>IF(ISBLANK('New Item CATEGORY TEAM TAB'!AK275),"",'New Item CATEGORY TEAM TAB'!AK275)</f>
        <v/>
      </c>
      <c r="E271" s="18" t="str">
        <f>IF(ISBLANK('New Item CATEGORY TEAM TAB'!M275),"",'New Item CATEGORY TEAM TAB'!M275)</f>
        <v/>
      </c>
      <c r="F271" s="18" t="str">
        <f>IF(ISBLANK('New Item CATEGORY TEAM TAB'!N275),"",'New Item CATEGORY TEAM TAB'!N275)</f>
        <v/>
      </c>
      <c r="G271" s="16" t="str">
        <f>IF(ISBLANK('New Item CATEGORY TEAM TAB'!R275),"",'New Item CATEGORY TEAM TAB'!R275)</f>
        <v/>
      </c>
      <c r="H271" s="16" t="str">
        <f>IF(ISBLANK('New Item CATEGORY TEAM TAB'!BK275),"",'New Item CATEGORY TEAM TAB'!BK275)</f>
        <v/>
      </c>
      <c r="I271" s="19" t="str">
        <f>IF(ISBLANK('New Item CATEGORY TEAM TAB'!BT275),"",'New Item CATEGORY TEAM TAB'!BT275)</f>
        <v/>
      </c>
      <c r="J271" s="20" t="e">
        <f>IF(ISBLANK('New Item CATEGORY TEAM TAB'!BQ275),"",'New Item CATEGORY TEAM TAB'!BQ275)</f>
        <v>#N/A</v>
      </c>
      <c r="K271" s="2" t="str">
        <f>IF(ISBLANK('New Item CATEGORY TEAM TAB'!AE275),"",'New Item CATEGORY TEAM TAB'!AE275)</f>
        <v/>
      </c>
      <c r="L271" s="2" t="str">
        <f>IF(ISBLANK('New Item CATEGORY TEAM TAB'!AF275),"",'New Item CATEGORY TEAM TAB'!AF275)</f>
        <v/>
      </c>
      <c r="M271" s="2" t="str">
        <f>IF(ISBLANK('New Item CATEGORY TEAM TAB'!CL275),"",'New Item CATEGORY TEAM TAB'!CL275)</f>
        <v/>
      </c>
      <c r="N271" s="2" t="str">
        <f>IF(ISBLANK('New Item CATEGORY TEAM TAB'!AN275),"",'New Item CATEGORY TEAM TAB'!AN275)</f>
        <v/>
      </c>
      <c r="O271" s="21" t="str">
        <f>IF(ISBLANK('New Item CATEGORY TEAM TAB'!AO275),"",'New Item CATEGORY TEAM TAB'!AO275)</f>
        <v/>
      </c>
      <c r="P271" s="2" t="str">
        <f>IF(ISBLANK('New Item CATEGORY TEAM TAB'!AT275),"",'New Item CATEGORY TEAM TAB'!AT275)</f>
        <v xml:space="preserve"> </v>
      </c>
      <c r="Q271" s="2" t="str">
        <f>IF(ISBLANK(VLOOKUP(P271,DROPDOWN!K:L,2,FALSE)),"",VLOOKUP(P271,DROPDOWN!K:L,2,FALSE))</f>
        <v xml:space="preserve"> </v>
      </c>
      <c r="R271" s="2" t="str">
        <f>IF(ISBLANK('New Item CATEGORY TEAM TAB'!BN275),"",'New Item CATEGORY TEAM TAB'!BN275)</f>
        <v/>
      </c>
      <c r="S271" s="11"/>
      <c r="T271" s="13">
        <v>2</v>
      </c>
      <c r="U271" s="15" t="e">
        <f>IF(ISBLANK('New Item CATEGORY TEAM TAB'!BP275),"",'New Item CATEGORY TEAM TAB'!BP275)</f>
        <v>#N/A</v>
      </c>
      <c r="V271" s="2" t="s">
        <v>53</v>
      </c>
      <c r="W271" s="16"/>
      <c r="X271" s="223" t="str">
        <f>IF(ISBLANK('New Item CATEGORY TEAM TAB'!V275),"",'New Item CATEGORY TEAM TAB'!V275)</f>
        <v/>
      </c>
      <c r="Y271" s="223" t="str">
        <f>IF(ISBLANK('New Item CATEGORY TEAM TAB'!W275),"",'New Item CATEGORY TEAM TAB'!W275)</f>
        <v/>
      </c>
      <c r="Z271" s="47" t="e">
        <f>VLOOKUP(Y271,DROPDOWN!G:H,2,FALSE)</f>
        <v>#N/A</v>
      </c>
      <c r="AA271" s="47" t="str">
        <f>IF(ISBLANK('New Item CATEGORY TEAM TAB'!U275),"",'New Item CATEGORY TEAM TAB'!U275)</f>
        <v/>
      </c>
      <c r="AB271" s="47" t="str">
        <f>IF(ISBLANK('New Item CATEGORY TEAM TAB'!BE275),"",'New Item CATEGORY TEAM TAB'!BE275)</f>
        <v/>
      </c>
      <c r="AC271" s="47" t="str">
        <f>IF(ISBLANK('New Item CATEGORY TEAM TAB'!BF275),"",'New Item CATEGORY TEAM TAB'!BF275)</f>
        <v/>
      </c>
      <c r="AD271" s="256" t="str">
        <f>IF(ISBLANK('New Item CATEGORY TEAM TAB'!AU275),"",'New Item CATEGORY TEAM TAB'!AU275)</f>
        <v/>
      </c>
      <c r="AE271" s="255" t="str">
        <f>IF(ISBLANK('New Item CATEGORY TEAM TAB'!AV275),"",'New Item CATEGORY TEAM TAB'!AV275)</f>
        <v/>
      </c>
      <c r="AF271" s="13" t="str">
        <f>IF(ISBLANK('New Item CATEGORY TEAM TAB'!AW275),"",'New Item CATEGORY TEAM TAB'!AW275)</f>
        <v/>
      </c>
      <c r="AG271" s="2" t="str">
        <f>IF(ISBLANK('New Item CATEGORY TEAM TAB'!BM275),"",'New Item CATEGORY TEAM TAB'!BM275)</f>
        <v/>
      </c>
      <c r="AH271" s="2" t="str">
        <f>IF(ISBLANK('New Item CATEGORY TEAM TAB'!CA275),"",'New Item CATEGORY TEAM TAB'!CA275)</f>
        <v/>
      </c>
      <c r="AI271" s="2" t="str">
        <f>IF(ISBLANK('New Item CATEGORY TEAM TAB'!BY275),"",'New Item CATEGORY TEAM TAB'!BY275)</f>
        <v/>
      </c>
      <c r="AJ271" s="23" t="str">
        <f>IF(ISBLANK('New Item CATEGORY TEAM TAB'!Z275),"",'New Item CATEGORY TEAM TAB'!Z275)</f>
        <v/>
      </c>
      <c r="AK271" s="23" t="str">
        <f>IF(ISBLANK('New Item CATEGORY TEAM TAB'!AA275),"",'New Item CATEGORY TEAM TAB'!AA275)</f>
        <v/>
      </c>
      <c r="AL271" s="115" t="str">
        <f>IF(ISBLANK('New Item VENDOR TAB'!AK275),"",'New Item VENDOR TAB'!AK275)</f>
        <v/>
      </c>
      <c r="AM271" s="23" t="str">
        <f>IF(ISBLANK('New Item CATEGORY TEAM TAB'!BD275),"",'New Item CATEGORY TEAM TAB'!BD275)</f>
        <v/>
      </c>
      <c r="AN271" s="22" t="str">
        <f>IF(ISBLANK('New Item CATEGORY TEAM TAB'!X275),"",'New Item CATEGORY TEAM TAB'!X275)</f>
        <v/>
      </c>
      <c r="AO271" s="22" t="str">
        <f>IF(ISBLANK('New Item CATEGORY TEAM TAB'!Y275),"",'New Item CATEGORY TEAM TAB'!Y275)</f>
        <v/>
      </c>
      <c r="AP271" s="24" t="str">
        <f>IF(ISBLANK('New Item CATEGORY TEAM TAB'!AP275),"",'New Item CATEGORY TEAM TAB'!AP275)</f>
        <v/>
      </c>
      <c r="AQ271" s="24" t="str">
        <f>IF(ISBLANK('New Item CATEGORY TEAM TAB'!AP275),"",'New Item CATEGORY TEAM TAB'!AP275)</f>
        <v/>
      </c>
      <c r="AR271" s="21" t="str">
        <f>IF(ISBLANK('New Item CATEGORY TEAM TAB'!BU275),"",'New Item CATEGORY TEAM TAB'!BU275)</f>
        <v/>
      </c>
      <c r="AS271" s="225" t="str">
        <f>IF(ISBLANK('New Item CATEGORY TEAM TAB'!BW275),"",'New Item CATEGORY TEAM TAB'!BW275)</f>
        <v/>
      </c>
      <c r="AT271" s="20" t="str">
        <f>IF(ISBLANK('New Item CATEGORY TEAM TAB'!BR275),"",'New Item CATEGORY TEAM TAB'!BR275)</f>
        <v/>
      </c>
      <c r="AU271" s="47" t="str">
        <f>IF(ISBLANK('New Item CATEGORY TEAM TAB'!BS275),"",'New Item CATEGORY TEAM TAB'!BS275)</f>
        <v/>
      </c>
      <c r="AV271" s="2" t="str">
        <f t="shared" si="8"/>
        <v/>
      </c>
      <c r="AW271" s="2" t="str">
        <f>IF(ISBLANK('New Item CATEGORY TEAM TAB'!BX275),"",'New Item CATEGORY TEAM TAB'!BX275)</f>
        <v/>
      </c>
      <c r="AX271" s="2" t="str">
        <f t="shared" si="9"/>
        <v/>
      </c>
      <c r="AY271" s="2" t="str">
        <f>IF(ISBLANK('New Item CATEGORY TEAM TAB'!BZ275),"",'New Item CATEGORY TEAM TAB'!BZ275)</f>
        <v/>
      </c>
      <c r="AZ271" s="229" t="str">
        <f>IF(ISBLANK('New Item CATEGORY TEAM TAB'!AX275),"",'New Item CATEGORY TEAM TAB'!AX275)</f>
        <v/>
      </c>
      <c r="BA271" s="229" t="str">
        <f>IF(ISBLANK('New Item CATEGORY TEAM TAB'!AY275),"",'New Item CATEGORY TEAM TAB'!AY275)</f>
        <v/>
      </c>
      <c r="BB271" s="229" t="str">
        <f>IF(ISBLANK('New Item CATEGORY TEAM TAB'!AZ275),"",'New Item CATEGORY TEAM TAB'!AZ275)</f>
        <v/>
      </c>
      <c r="BC271" s="229" t="str">
        <f>IF(ISBLANK('New Item CATEGORY TEAM TAB'!BA275),"",'New Item CATEGORY TEAM TAB'!BA275)</f>
        <v/>
      </c>
      <c r="BD271" s="229" t="str">
        <f>IF(ISBLANK('New Item CATEGORY TEAM TAB'!BB275),"",'New Item CATEGORY TEAM TAB'!BB275)</f>
        <v/>
      </c>
      <c r="BE271" s="229" t="str">
        <f>IF(ISBLANK('New Item CATEGORY TEAM TAB'!BC275),"",'New Item CATEGORY TEAM TAB'!BC275)</f>
        <v/>
      </c>
      <c r="BF271" s="258" t="str">
        <f>IF(ISBLANK('New Item CATEGORY TEAM TAB'!CB275),"",'New Item CATEGORY TEAM TAB'!CB275)</f>
        <v/>
      </c>
      <c r="BG271" s="258" t="str">
        <f>IF(ISBLANK('New Item CATEGORY TEAM TAB'!CC275),"",'New Item CATEGORY TEAM TAB'!CC275)</f>
        <v/>
      </c>
      <c r="BH271" s="258" t="str">
        <f>IF(ISBLANK('New Item CATEGORY TEAM TAB'!CD275),"",'New Item CATEGORY TEAM TAB'!CD275)</f>
        <v/>
      </c>
      <c r="BI271" s="258" t="str">
        <f>IF(ISBLANK('New Item CATEGORY TEAM TAB'!CE275),"",'New Item CATEGORY TEAM TAB'!CE275)</f>
        <v/>
      </c>
      <c r="BJ271" s="258" t="str">
        <f>IF(ISBLANK('New Item CATEGORY TEAM TAB'!CF275),"",'New Item CATEGORY TEAM TAB'!CF275)</f>
        <v/>
      </c>
      <c r="BK271" s="258" t="str">
        <f>IF(ISBLANK('New Item CATEGORY TEAM TAB'!CG275),"",'New Item CATEGORY TEAM TAB'!CG275)</f>
        <v/>
      </c>
      <c r="BL271" s="258" t="str">
        <f>IF(ISBLANK('New Item CATEGORY TEAM TAB'!CH275),"",'New Item CATEGORY TEAM TAB'!CH275)</f>
        <v/>
      </c>
      <c r="BM271" s="258" t="str">
        <f>IF(ISBLANK('New Item CATEGORY TEAM TAB'!CI275),"",'New Item CATEGORY TEAM TAB'!CI275)</f>
        <v/>
      </c>
      <c r="BN271" s="258" t="str">
        <f>IF(ISBLANK('New Item CATEGORY TEAM TAB'!CK275),"",'New Item CATEGORY TEAM TAB'!CK275)</f>
        <v/>
      </c>
      <c r="BO271" s="258" t="str">
        <f>IF(ISBLANK('New Item CATEGORY TEAM TAB'!CJ275),"",'New Item CATEGORY TEAM TAB'!CJ275)</f>
        <v/>
      </c>
      <c r="BP271" s="258" t="str">
        <f>IF(ISBLANK('New Item CATEGORY TEAM TAB'!CM275),"",'New Item CATEGORY TEAM TAB'!CM275)</f>
        <v/>
      </c>
      <c r="BQ271" s="258" t="str">
        <f>IF(ISBLANK('New Item CATEGORY TEAM TAB'!CN275),"",'New Item CATEGORY TEAM TAB'!CN275)</f>
        <v/>
      </c>
      <c r="BR271" s="258" t="str">
        <f>IF(ISBLANK('New Item CATEGORY TEAM TAB'!CO275),"",'New Item CATEGORY TEAM TAB'!CO275)</f>
        <v/>
      </c>
    </row>
    <row r="272" spans="1:70" ht="15.6">
      <c r="A272" s="128" t="str">
        <f>IF(ISBLANK('New Item CATEGORY TEAM TAB'!E276),"",'New Item CATEGORY TEAM TAB'!E276)</f>
        <v/>
      </c>
      <c r="B272" s="2" t="str">
        <f>IF(ISBLANK('New Item CATEGORY TEAM TAB'!BL276),"",'New Item CATEGORY TEAM TAB'!BL276)</f>
        <v/>
      </c>
      <c r="C272" s="2" t="str">
        <f>IF(ISBLANK('New Item CATEGORY TEAM TAB'!AR276),"",'New Item CATEGORY TEAM TAB'!AR276)</f>
        <v/>
      </c>
      <c r="D272" s="2" t="str">
        <f>IF(ISBLANK('New Item CATEGORY TEAM TAB'!AK276),"",'New Item CATEGORY TEAM TAB'!AK276)</f>
        <v/>
      </c>
      <c r="E272" s="18" t="str">
        <f>IF(ISBLANK('New Item CATEGORY TEAM TAB'!M276),"",'New Item CATEGORY TEAM TAB'!M276)</f>
        <v/>
      </c>
      <c r="F272" s="18" t="str">
        <f>IF(ISBLANK('New Item CATEGORY TEAM TAB'!N276),"",'New Item CATEGORY TEAM TAB'!N276)</f>
        <v/>
      </c>
      <c r="G272" s="16" t="str">
        <f>IF(ISBLANK('New Item CATEGORY TEAM TAB'!R276),"",'New Item CATEGORY TEAM TAB'!R276)</f>
        <v/>
      </c>
      <c r="H272" s="16" t="str">
        <f>IF(ISBLANK('New Item CATEGORY TEAM TAB'!BK276),"",'New Item CATEGORY TEAM TAB'!BK276)</f>
        <v/>
      </c>
      <c r="I272" s="19" t="str">
        <f>IF(ISBLANK('New Item CATEGORY TEAM TAB'!BT276),"",'New Item CATEGORY TEAM TAB'!BT276)</f>
        <v/>
      </c>
      <c r="J272" s="20" t="e">
        <f>IF(ISBLANK('New Item CATEGORY TEAM TAB'!BQ276),"",'New Item CATEGORY TEAM TAB'!BQ276)</f>
        <v>#N/A</v>
      </c>
      <c r="K272" s="2" t="str">
        <f>IF(ISBLANK('New Item CATEGORY TEAM TAB'!AE276),"",'New Item CATEGORY TEAM TAB'!AE276)</f>
        <v/>
      </c>
      <c r="L272" s="2" t="str">
        <f>IF(ISBLANK('New Item CATEGORY TEAM TAB'!AF276),"",'New Item CATEGORY TEAM TAB'!AF276)</f>
        <v/>
      </c>
      <c r="M272" s="2" t="str">
        <f>IF(ISBLANK('New Item CATEGORY TEAM TAB'!CL276),"",'New Item CATEGORY TEAM TAB'!CL276)</f>
        <v/>
      </c>
      <c r="N272" s="2" t="str">
        <f>IF(ISBLANK('New Item CATEGORY TEAM TAB'!AN276),"",'New Item CATEGORY TEAM TAB'!AN276)</f>
        <v/>
      </c>
      <c r="O272" s="21" t="str">
        <f>IF(ISBLANK('New Item CATEGORY TEAM TAB'!AO276),"",'New Item CATEGORY TEAM TAB'!AO276)</f>
        <v/>
      </c>
      <c r="P272" s="2" t="str">
        <f>IF(ISBLANK('New Item CATEGORY TEAM TAB'!AT276),"",'New Item CATEGORY TEAM TAB'!AT276)</f>
        <v xml:space="preserve"> </v>
      </c>
      <c r="Q272" s="2" t="str">
        <f>IF(ISBLANK(VLOOKUP(P272,DROPDOWN!K:L,2,FALSE)),"",VLOOKUP(P272,DROPDOWN!K:L,2,FALSE))</f>
        <v xml:space="preserve"> </v>
      </c>
      <c r="R272" s="2" t="str">
        <f>IF(ISBLANK('New Item CATEGORY TEAM TAB'!BN276),"",'New Item CATEGORY TEAM TAB'!BN276)</f>
        <v/>
      </c>
      <c r="S272" s="11"/>
      <c r="T272" s="13">
        <v>2</v>
      </c>
      <c r="U272" s="15" t="e">
        <f>IF(ISBLANK('New Item CATEGORY TEAM TAB'!BP276),"",'New Item CATEGORY TEAM TAB'!BP276)</f>
        <v>#N/A</v>
      </c>
      <c r="V272" s="2" t="s">
        <v>53</v>
      </c>
      <c r="W272" s="16"/>
      <c r="X272" s="223" t="str">
        <f>IF(ISBLANK('New Item CATEGORY TEAM TAB'!V276),"",'New Item CATEGORY TEAM TAB'!V276)</f>
        <v/>
      </c>
      <c r="Y272" s="223" t="str">
        <f>IF(ISBLANK('New Item CATEGORY TEAM TAB'!W276),"",'New Item CATEGORY TEAM TAB'!W276)</f>
        <v/>
      </c>
      <c r="Z272" s="47" t="e">
        <f>VLOOKUP(Y272,DROPDOWN!G:H,2,FALSE)</f>
        <v>#N/A</v>
      </c>
      <c r="AA272" s="47" t="str">
        <f>IF(ISBLANK('New Item CATEGORY TEAM TAB'!U276),"",'New Item CATEGORY TEAM TAB'!U276)</f>
        <v/>
      </c>
      <c r="AB272" s="47" t="str">
        <f>IF(ISBLANK('New Item CATEGORY TEAM TAB'!BE276),"",'New Item CATEGORY TEAM TAB'!BE276)</f>
        <v/>
      </c>
      <c r="AC272" s="47" t="str">
        <f>IF(ISBLANK('New Item CATEGORY TEAM TAB'!BF276),"",'New Item CATEGORY TEAM TAB'!BF276)</f>
        <v/>
      </c>
      <c r="AD272" s="256" t="str">
        <f>IF(ISBLANK('New Item CATEGORY TEAM TAB'!AU276),"",'New Item CATEGORY TEAM TAB'!AU276)</f>
        <v/>
      </c>
      <c r="AE272" s="255" t="str">
        <f>IF(ISBLANK('New Item CATEGORY TEAM TAB'!AV276),"",'New Item CATEGORY TEAM TAB'!AV276)</f>
        <v/>
      </c>
      <c r="AF272" s="13" t="str">
        <f>IF(ISBLANK('New Item CATEGORY TEAM TAB'!AW276),"",'New Item CATEGORY TEAM TAB'!AW276)</f>
        <v/>
      </c>
      <c r="AG272" s="2" t="str">
        <f>IF(ISBLANK('New Item CATEGORY TEAM TAB'!BM276),"",'New Item CATEGORY TEAM TAB'!BM276)</f>
        <v/>
      </c>
      <c r="AH272" s="2" t="str">
        <f>IF(ISBLANK('New Item CATEGORY TEAM TAB'!CA276),"",'New Item CATEGORY TEAM TAB'!CA276)</f>
        <v/>
      </c>
      <c r="AI272" s="2" t="str">
        <f>IF(ISBLANK('New Item CATEGORY TEAM TAB'!BY276),"",'New Item CATEGORY TEAM TAB'!BY276)</f>
        <v/>
      </c>
      <c r="AJ272" s="23" t="str">
        <f>IF(ISBLANK('New Item CATEGORY TEAM TAB'!Z276),"",'New Item CATEGORY TEAM TAB'!Z276)</f>
        <v/>
      </c>
      <c r="AK272" s="23" t="str">
        <f>IF(ISBLANK('New Item CATEGORY TEAM TAB'!AA276),"",'New Item CATEGORY TEAM TAB'!AA276)</f>
        <v/>
      </c>
      <c r="AL272" s="115" t="str">
        <f>IF(ISBLANK('New Item VENDOR TAB'!AK276),"",'New Item VENDOR TAB'!AK276)</f>
        <v/>
      </c>
      <c r="AM272" s="23" t="str">
        <f>IF(ISBLANK('New Item CATEGORY TEAM TAB'!BD276),"",'New Item CATEGORY TEAM TAB'!BD276)</f>
        <v/>
      </c>
      <c r="AN272" s="22" t="str">
        <f>IF(ISBLANK('New Item CATEGORY TEAM TAB'!X276),"",'New Item CATEGORY TEAM TAB'!X276)</f>
        <v/>
      </c>
      <c r="AO272" s="22" t="str">
        <f>IF(ISBLANK('New Item CATEGORY TEAM TAB'!Y276),"",'New Item CATEGORY TEAM TAB'!Y276)</f>
        <v/>
      </c>
      <c r="AP272" s="24" t="str">
        <f>IF(ISBLANK('New Item CATEGORY TEAM TAB'!AP276),"",'New Item CATEGORY TEAM TAB'!AP276)</f>
        <v/>
      </c>
      <c r="AQ272" s="24" t="str">
        <f>IF(ISBLANK('New Item CATEGORY TEAM TAB'!AP276),"",'New Item CATEGORY TEAM TAB'!AP276)</f>
        <v/>
      </c>
      <c r="AR272" s="21" t="str">
        <f>IF(ISBLANK('New Item CATEGORY TEAM TAB'!BU276),"",'New Item CATEGORY TEAM TAB'!BU276)</f>
        <v/>
      </c>
      <c r="AS272" s="225" t="str">
        <f>IF(ISBLANK('New Item CATEGORY TEAM TAB'!BW276),"",'New Item CATEGORY TEAM TAB'!BW276)</f>
        <v/>
      </c>
      <c r="AT272" s="20" t="str">
        <f>IF(ISBLANK('New Item CATEGORY TEAM TAB'!BR276),"",'New Item CATEGORY TEAM TAB'!BR276)</f>
        <v/>
      </c>
      <c r="AU272" s="47" t="str">
        <f>IF(ISBLANK('New Item CATEGORY TEAM TAB'!BS276),"",'New Item CATEGORY TEAM TAB'!BS276)</f>
        <v/>
      </c>
      <c r="AV272" s="2" t="str">
        <f t="shared" si="8"/>
        <v/>
      </c>
      <c r="AW272" s="2" t="str">
        <f>IF(ISBLANK('New Item CATEGORY TEAM TAB'!BX276),"",'New Item CATEGORY TEAM TAB'!BX276)</f>
        <v/>
      </c>
      <c r="AX272" s="2" t="str">
        <f t="shared" si="9"/>
        <v/>
      </c>
      <c r="AY272" s="2" t="str">
        <f>IF(ISBLANK('New Item CATEGORY TEAM TAB'!BZ276),"",'New Item CATEGORY TEAM TAB'!BZ276)</f>
        <v/>
      </c>
      <c r="AZ272" s="229" t="str">
        <f>IF(ISBLANK('New Item CATEGORY TEAM TAB'!AX276),"",'New Item CATEGORY TEAM TAB'!AX276)</f>
        <v/>
      </c>
      <c r="BA272" s="229" t="str">
        <f>IF(ISBLANK('New Item CATEGORY TEAM TAB'!AY276),"",'New Item CATEGORY TEAM TAB'!AY276)</f>
        <v/>
      </c>
      <c r="BB272" s="229" t="str">
        <f>IF(ISBLANK('New Item CATEGORY TEAM TAB'!AZ276),"",'New Item CATEGORY TEAM TAB'!AZ276)</f>
        <v/>
      </c>
      <c r="BC272" s="229" t="str">
        <f>IF(ISBLANK('New Item CATEGORY TEAM TAB'!BA276),"",'New Item CATEGORY TEAM TAB'!BA276)</f>
        <v/>
      </c>
      <c r="BD272" s="229" t="str">
        <f>IF(ISBLANK('New Item CATEGORY TEAM TAB'!BB276),"",'New Item CATEGORY TEAM TAB'!BB276)</f>
        <v/>
      </c>
      <c r="BE272" s="229" t="str">
        <f>IF(ISBLANK('New Item CATEGORY TEAM TAB'!BC276),"",'New Item CATEGORY TEAM TAB'!BC276)</f>
        <v/>
      </c>
      <c r="BF272" s="258" t="str">
        <f>IF(ISBLANK('New Item CATEGORY TEAM TAB'!CB276),"",'New Item CATEGORY TEAM TAB'!CB276)</f>
        <v/>
      </c>
      <c r="BG272" s="258" t="str">
        <f>IF(ISBLANK('New Item CATEGORY TEAM TAB'!CC276),"",'New Item CATEGORY TEAM TAB'!CC276)</f>
        <v/>
      </c>
      <c r="BH272" s="258" t="str">
        <f>IF(ISBLANK('New Item CATEGORY TEAM TAB'!CD276),"",'New Item CATEGORY TEAM TAB'!CD276)</f>
        <v/>
      </c>
      <c r="BI272" s="258" t="str">
        <f>IF(ISBLANK('New Item CATEGORY TEAM TAB'!CE276),"",'New Item CATEGORY TEAM TAB'!CE276)</f>
        <v/>
      </c>
      <c r="BJ272" s="258" t="str">
        <f>IF(ISBLANK('New Item CATEGORY TEAM TAB'!CF276),"",'New Item CATEGORY TEAM TAB'!CF276)</f>
        <v/>
      </c>
      <c r="BK272" s="258" t="str">
        <f>IF(ISBLANK('New Item CATEGORY TEAM TAB'!CG276),"",'New Item CATEGORY TEAM TAB'!CG276)</f>
        <v/>
      </c>
      <c r="BL272" s="258" t="str">
        <f>IF(ISBLANK('New Item CATEGORY TEAM TAB'!CH276),"",'New Item CATEGORY TEAM TAB'!CH276)</f>
        <v/>
      </c>
      <c r="BM272" s="258" t="str">
        <f>IF(ISBLANK('New Item CATEGORY TEAM TAB'!CI276),"",'New Item CATEGORY TEAM TAB'!CI276)</f>
        <v/>
      </c>
      <c r="BN272" s="258" t="str">
        <f>IF(ISBLANK('New Item CATEGORY TEAM TAB'!CK276),"",'New Item CATEGORY TEAM TAB'!CK276)</f>
        <v/>
      </c>
      <c r="BO272" s="258" t="str">
        <f>IF(ISBLANK('New Item CATEGORY TEAM TAB'!CJ276),"",'New Item CATEGORY TEAM TAB'!CJ276)</f>
        <v/>
      </c>
      <c r="BP272" s="258" t="str">
        <f>IF(ISBLANK('New Item CATEGORY TEAM TAB'!CM276),"",'New Item CATEGORY TEAM TAB'!CM276)</f>
        <v/>
      </c>
      <c r="BQ272" s="258" t="str">
        <f>IF(ISBLANK('New Item CATEGORY TEAM TAB'!CN276),"",'New Item CATEGORY TEAM TAB'!CN276)</f>
        <v/>
      </c>
      <c r="BR272" s="258" t="str">
        <f>IF(ISBLANK('New Item CATEGORY TEAM TAB'!CO276),"",'New Item CATEGORY TEAM TAB'!CO276)</f>
        <v/>
      </c>
    </row>
    <row r="273" spans="1:70" ht="15.6">
      <c r="A273" s="128" t="str">
        <f>IF(ISBLANK('New Item CATEGORY TEAM TAB'!E277),"",'New Item CATEGORY TEAM TAB'!E277)</f>
        <v/>
      </c>
      <c r="B273" s="2" t="str">
        <f>IF(ISBLANK('New Item CATEGORY TEAM TAB'!BL277),"",'New Item CATEGORY TEAM TAB'!BL277)</f>
        <v/>
      </c>
      <c r="C273" s="2" t="str">
        <f>IF(ISBLANK('New Item CATEGORY TEAM TAB'!AR277),"",'New Item CATEGORY TEAM TAB'!AR277)</f>
        <v/>
      </c>
      <c r="D273" s="2" t="str">
        <f>IF(ISBLANK('New Item CATEGORY TEAM TAB'!AK277),"",'New Item CATEGORY TEAM TAB'!AK277)</f>
        <v/>
      </c>
      <c r="E273" s="18" t="str">
        <f>IF(ISBLANK('New Item CATEGORY TEAM TAB'!M277),"",'New Item CATEGORY TEAM TAB'!M277)</f>
        <v/>
      </c>
      <c r="F273" s="18" t="str">
        <f>IF(ISBLANK('New Item CATEGORY TEAM TAB'!N277),"",'New Item CATEGORY TEAM TAB'!N277)</f>
        <v/>
      </c>
      <c r="G273" s="16" t="str">
        <f>IF(ISBLANK('New Item CATEGORY TEAM TAB'!R277),"",'New Item CATEGORY TEAM TAB'!R277)</f>
        <v/>
      </c>
      <c r="H273" s="16" t="str">
        <f>IF(ISBLANK('New Item CATEGORY TEAM TAB'!BK277),"",'New Item CATEGORY TEAM TAB'!BK277)</f>
        <v/>
      </c>
      <c r="I273" s="19" t="str">
        <f>IF(ISBLANK('New Item CATEGORY TEAM TAB'!BT277),"",'New Item CATEGORY TEAM TAB'!BT277)</f>
        <v/>
      </c>
      <c r="J273" s="20" t="e">
        <f>IF(ISBLANK('New Item CATEGORY TEAM TAB'!BQ277),"",'New Item CATEGORY TEAM TAB'!BQ277)</f>
        <v>#N/A</v>
      </c>
      <c r="K273" s="2" t="str">
        <f>IF(ISBLANK('New Item CATEGORY TEAM TAB'!AE277),"",'New Item CATEGORY TEAM TAB'!AE277)</f>
        <v/>
      </c>
      <c r="L273" s="2" t="str">
        <f>IF(ISBLANK('New Item CATEGORY TEAM TAB'!AF277),"",'New Item CATEGORY TEAM TAB'!AF277)</f>
        <v/>
      </c>
      <c r="M273" s="2" t="str">
        <f>IF(ISBLANK('New Item CATEGORY TEAM TAB'!CL277),"",'New Item CATEGORY TEAM TAB'!CL277)</f>
        <v/>
      </c>
      <c r="N273" s="2" t="str">
        <f>IF(ISBLANK('New Item CATEGORY TEAM TAB'!AN277),"",'New Item CATEGORY TEAM TAB'!AN277)</f>
        <v/>
      </c>
      <c r="O273" s="21" t="str">
        <f>IF(ISBLANK('New Item CATEGORY TEAM TAB'!AO277),"",'New Item CATEGORY TEAM TAB'!AO277)</f>
        <v/>
      </c>
      <c r="P273" s="2" t="str">
        <f>IF(ISBLANK('New Item CATEGORY TEAM TAB'!AT277),"",'New Item CATEGORY TEAM TAB'!AT277)</f>
        <v xml:space="preserve"> </v>
      </c>
      <c r="Q273" s="2" t="str">
        <f>IF(ISBLANK(VLOOKUP(P273,DROPDOWN!K:L,2,FALSE)),"",VLOOKUP(P273,DROPDOWN!K:L,2,FALSE))</f>
        <v xml:space="preserve"> </v>
      </c>
      <c r="R273" s="2" t="str">
        <f>IF(ISBLANK('New Item CATEGORY TEAM TAB'!BN277),"",'New Item CATEGORY TEAM TAB'!BN277)</f>
        <v/>
      </c>
      <c r="S273" s="11"/>
      <c r="T273" s="13">
        <v>2</v>
      </c>
      <c r="U273" s="15" t="e">
        <f>IF(ISBLANK('New Item CATEGORY TEAM TAB'!BP277),"",'New Item CATEGORY TEAM TAB'!BP277)</f>
        <v>#N/A</v>
      </c>
      <c r="V273" s="2" t="s">
        <v>53</v>
      </c>
      <c r="W273" s="16"/>
      <c r="X273" s="223" t="str">
        <f>IF(ISBLANK('New Item CATEGORY TEAM TAB'!V277),"",'New Item CATEGORY TEAM TAB'!V277)</f>
        <v/>
      </c>
      <c r="Y273" s="223" t="str">
        <f>IF(ISBLANK('New Item CATEGORY TEAM TAB'!W277),"",'New Item CATEGORY TEAM TAB'!W277)</f>
        <v/>
      </c>
      <c r="Z273" s="47" t="e">
        <f>VLOOKUP(Y273,DROPDOWN!G:H,2,FALSE)</f>
        <v>#N/A</v>
      </c>
      <c r="AA273" s="47" t="str">
        <f>IF(ISBLANK('New Item CATEGORY TEAM TAB'!U277),"",'New Item CATEGORY TEAM TAB'!U277)</f>
        <v/>
      </c>
      <c r="AB273" s="47" t="str">
        <f>IF(ISBLANK('New Item CATEGORY TEAM TAB'!BE277),"",'New Item CATEGORY TEAM TAB'!BE277)</f>
        <v/>
      </c>
      <c r="AC273" s="47" t="str">
        <f>IF(ISBLANK('New Item CATEGORY TEAM TAB'!BF277),"",'New Item CATEGORY TEAM TAB'!BF277)</f>
        <v/>
      </c>
      <c r="AD273" s="256" t="str">
        <f>IF(ISBLANK('New Item CATEGORY TEAM TAB'!AU277),"",'New Item CATEGORY TEAM TAB'!AU277)</f>
        <v/>
      </c>
      <c r="AE273" s="255" t="str">
        <f>IF(ISBLANK('New Item CATEGORY TEAM TAB'!AV277),"",'New Item CATEGORY TEAM TAB'!AV277)</f>
        <v/>
      </c>
      <c r="AF273" s="13" t="str">
        <f>IF(ISBLANK('New Item CATEGORY TEAM TAB'!AW277),"",'New Item CATEGORY TEAM TAB'!AW277)</f>
        <v/>
      </c>
      <c r="AG273" s="2" t="str">
        <f>IF(ISBLANK('New Item CATEGORY TEAM TAB'!BM277),"",'New Item CATEGORY TEAM TAB'!BM277)</f>
        <v/>
      </c>
      <c r="AH273" s="2" t="str">
        <f>IF(ISBLANK('New Item CATEGORY TEAM TAB'!CA277),"",'New Item CATEGORY TEAM TAB'!CA277)</f>
        <v/>
      </c>
      <c r="AI273" s="2" t="str">
        <f>IF(ISBLANK('New Item CATEGORY TEAM TAB'!BY277),"",'New Item CATEGORY TEAM TAB'!BY277)</f>
        <v/>
      </c>
      <c r="AJ273" s="23" t="str">
        <f>IF(ISBLANK('New Item CATEGORY TEAM TAB'!Z277),"",'New Item CATEGORY TEAM TAB'!Z277)</f>
        <v/>
      </c>
      <c r="AK273" s="23" t="str">
        <f>IF(ISBLANK('New Item CATEGORY TEAM TAB'!AA277),"",'New Item CATEGORY TEAM TAB'!AA277)</f>
        <v/>
      </c>
      <c r="AL273" s="115" t="str">
        <f>IF(ISBLANK('New Item VENDOR TAB'!AK277),"",'New Item VENDOR TAB'!AK277)</f>
        <v/>
      </c>
      <c r="AM273" s="23" t="str">
        <f>IF(ISBLANK('New Item CATEGORY TEAM TAB'!BD277),"",'New Item CATEGORY TEAM TAB'!BD277)</f>
        <v/>
      </c>
      <c r="AN273" s="22" t="str">
        <f>IF(ISBLANK('New Item CATEGORY TEAM TAB'!X277),"",'New Item CATEGORY TEAM TAB'!X277)</f>
        <v/>
      </c>
      <c r="AO273" s="22" t="str">
        <f>IF(ISBLANK('New Item CATEGORY TEAM TAB'!Y277),"",'New Item CATEGORY TEAM TAB'!Y277)</f>
        <v/>
      </c>
      <c r="AP273" s="24" t="str">
        <f>IF(ISBLANK('New Item CATEGORY TEAM TAB'!AP277),"",'New Item CATEGORY TEAM TAB'!AP277)</f>
        <v/>
      </c>
      <c r="AQ273" s="24" t="str">
        <f>IF(ISBLANK('New Item CATEGORY TEAM TAB'!AP277),"",'New Item CATEGORY TEAM TAB'!AP277)</f>
        <v/>
      </c>
      <c r="AR273" s="21" t="str">
        <f>IF(ISBLANK('New Item CATEGORY TEAM TAB'!BU277),"",'New Item CATEGORY TEAM TAB'!BU277)</f>
        <v/>
      </c>
      <c r="AS273" s="225" t="str">
        <f>IF(ISBLANK('New Item CATEGORY TEAM TAB'!BW277),"",'New Item CATEGORY TEAM TAB'!BW277)</f>
        <v/>
      </c>
      <c r="AT273" s="20" t="str">
        <f>IF(ISBLANK('New Item CATEGORY TEAM TAB'!BR277),"",'New Item CATEGORY TEAM TAB'!BR277)</f>
        <v/>
      </c>
      <c r="AU273" s="47" t="str">
        <f>IF(ISBLANK('New Item CATEGORY TEAM TAB'!BS277),"",'New Item CATEGORY TEAM TAB'!BS277)</f>
        <v/>
      </c>
      <c r="AV273" s="2" t="str">
        <f t="shared" si="8"/>
        <v/>
      </c>
      <c r="AW273" s="2" t="str">
        <f>IF(ISBLANK('New Item CATEGORY TEAM TAB'!BX277),"",'New Item CATEGORY TEAM TAB'!BX277)</f>
        <v/>
      </c>
      <c r="AX273" s="2" t="str">
        <f t="shared" si="9"/>
        <v/>
      </c>
      <c r="AY273" s="2" t="str">
        <f>IF(ISBLANK('New Item CATEGORY TEAM TAB'!BZ277),"",'New Item CATEGORY TEAM TAB'!BZ277)</f>
        <v/>
      </c>
      <c r="AZ273" s="229" t="str">
        <f>IF(ISBLANK('New Item CATEGORY TEAM TAB'!AX277),"",'New Item CATEGORY TEAM TAB'!AX277)</f>
        <v/>
      </c>
      <c r="BA273" s="229" t="str">
        <f>IF(ISBLANK('New Item CATEGORY TEAM TAB'!AY277),"",'New Item CATEGORY TEAM TAB'!AY277)</f>
        <v/>
      </c>
      <c r="BB273" s="229" t="str">
        <f>IF(ISBLANK('New Item CATEGORY TEAM TAB'!AZ277),"",'New Item CATEGORY TEAM TAB'!AZ277)</f>
        <v/>
      </c>
      <c r="BC273" s="229" t="str">
        <f>IF(ISBLANK('New Item CATEGORY TEAM TAB'!BA277),"",'New Item CATEGORY TEAM TAB'!BA277)</f>
        <v/>
      </c>
      <c r="BD273" s="229" t="str">
        <f>IF(ISBLANK('New Item CATEGORY TEAM TAB'!BB277),"",'New Item CATEGORY TEAM TAB'!BB277)</f>
        <v/>
      </c>
      <c r="BE273" s="229" t="str">
        <f>IF(ISBLANK('New Item CATEGORY TEAM TAB'!BC277),"",'New Item CATEGORY TEAM TAB'!BC277)</f>
        <v/>
      </c>
      <c r="BF273" s="258" t="str">
        <f>IF(ISBLANK('New Item CATEGORY TEAM TAB'!CB277),"",'New Item CATEGORY TEAM TAB'!CB277)</f>
        <v/>
      </c>
      <c r="BG273" s="258" t="str">
        <f>IF(ISBLANK('New Item CATEGORY TEAM TAB'!CC277),"",'New Item CATEGORY TEAM TAB'!CC277)</f>
        <v/>
      </c>
      <c r="BH273" s="258" t="str">
        <f>IF(ISBLANK('New Item CATEGORY TEAM TAB'!CD277),"",'New Item CATEGORY TEAM TAB'!CD277)</f>
        <v/>
      </c>
      <c r="BI273" s="258" t="str">
        <f>IF(ISBLANK('New Item CATEGORY TEAM TAB'!CE277),"",'New Item CATEGORY TEAM TAB'!CE277)</f>
        <v/>
      </c>
      <c r="BJ273" s="258" t="str">
        <f>IF(ISBLANK('New Item CATEGORY TEAM TAB'!CF277),"",'New Item CATEGORY TEAM TAB'!CF277)</f>
        <v/>
      </c>
      <c r="BK273" s="258" t="str">
        <f>IF(ISBLANK('New Item CATEGORY TEAM TAB'!CG277),"",'New Item CATEGORY TEAM TAB'!CG277)</f>
        <v/>
      </c>
      <c r="BL273" s="258" t="str">
        <f>IF(ISBLANK('New Item CATEGORY TEAM TAB'!CH277),"",'New Item CATEGORY TEAM TAB'!CH277)</f>
        <v/>
      </c>
      <c r="BM273" s="258" t="str">
        <f>IF(ISBLANK('New Item CATEGORY TEAM TAB'!CI277),"",'New Item CATEGORY TEAM TAB'!CI277)</f>
        <v/>
      </c>
      <c r="BN273" s="258" t="str">
        <f>IF(ISBLANK('New Item CATEGORY TEAM TAB'!CK277),"",'New Item CATEGORY TEAM TAB'!CK277)</f>
        <v/>
      </c>
      <c r="BO273" s="258" t="str">
        <f>IF(ISBLANK('New Item CATEGORY TEAM TAB'!CJ277),"",'New Item CATEGORY TEAM TAB'!CJ277)</f>
        <v/>
      </c>
      <c r="BP273" s="258" t="str">
        <f>IF(ISBLANK('New Item CATEGORY TEAM TAB'!CM277),"",'New Item CATEGORY TEAM TAB'!CM277)</f>
        <v/>
      </c>
      <c r="BQ273" s="258" t="str">
        <f>IF(ISBLANK('New Item CATEGORY TEAM TAB'!CN277),"",'New Item CATEGORY TEAM TAB'!CN277)</f>
        <v/>
      </c>
      <c r="BR273" s="258" t="str">
        <f>IF(ISBLANK('New Item CATEGORY TEAM TAB'!CO277),"",'New Item CATEGORY TEAM TAB'!CO277)</f>
        <v/>
      </c>
    </row>
    <row r="274" spans="1:70" ht="15.6">
      <c r="A274" s="128" t="str">
        <f>IF(ISBLANK('New Item CATEGORY TEAM TAB'!E278),"",'New Item CATEGORY TEAM TAB'!E278)</f>
        <v/>
      </c>
      <c r="B274" s="2" t="str">
        <f>IF(ISBLANK('New Item CATEGORY TEAM TAB'!BL278),"",'New Item CATEGORY TEAM TAB'!BL278)</f>
        <v/>
      </c>
      <c r="C274" s="2" t="str">
        <f>IF(ISBLANK('New Item CATEGORY TEAM TAB'!AR278),"",'New Item CATEGORY TEAM TAB'!AR278)</f>
        <v/>
      </c>
      <c r="D274" s="2" t="str">
        <f>IF(ISBLANK('New Item CATEGORY TEAM TAB'!AK278),"",'New Item CATEGORY TEAM TAB'!AK278)</f>
        <v/>
      </c>
      <c r="E274" s="18" t="str">
        <f>IF(ISBLANK('New Item CATEGORY TEAM TAB'!M278),"",'New Item CATEGORY TEAM TAB'!M278)</f>
        <v/>
      </c>
      <c r="F274" s="18" t="str">
        <f>IF(ISBLANK('New Item CATEGORY TEAM TAB'!N278),"",'New Item CATEGORY TEAM TAB'!N278)</f>
        <v/>
      </c>
      <c r="G274" s="16" t="str">
        <f>IF(ISBLANK('New Item CATEGORY TEAM TAB'!R278),"",'New Item CATEGORY TEAM TAB'!R278)</f>
        <v/>
      </c>
      <c r="H274" s="16" t="str">
        <f>IF(ISBLANK('New Item CATEGORY TEAM TAB'!BK278),"",'New Item CATEGORY TEAM TAB'!BK278)</f>
        <v/>
      </c>
      <c r="I274" s="19" t="str">
        <f>IF(ISBLANK('New Item CATEGORY TEAM TAB'!BT278),"",'New Item CATEGORY TEAM TAB'!BT278)</f>
        <v/>
      </c>
      <c r="J274" s="20" t="e">
        <f>IF(ISBLANK('New Item CATEGORY TEAM TAB'!BQ278),"",'New Item CATEGORY TEAM TAB'!BQ278)</f>
        <v>#N/A</v>
      </c>
      <c r="K274" s="2" t="str">
        <f>IF(ISBLANK('New Item CATEGORY TEAM TAB'!AE278),"",'New Item CATEGORY TEAM TAB'!AE278)</f>
        <v/>
      </c>
      <c r="L274" s="2" t="str">
        <f>IF(ISBLANK('New Item CATEGORY TEAM TAB'!AF278),"",'New Item CATEGORY TEAM TAB'!AF278)</f>
        <v/>
      </c>
      <c r="M274" s="2" t="str">
        <f>IF(ISBLANK('New Item CATEGORY TEAM TAB'!CL278),"",'New Item CATEGORY TEAM TAB'!CL278)</f>
        <v/>
      </c>
      <c r="N274" s="2" t="str">
        <f>IF(ISBLANK('New Item CATEGORY TEAM TAB'!AN278),"",'New Item CATEGORY TEAM TAB'!AN278)</f>
        <v/>
      </c>
      <c r="O274" s="21" t="str">
        <f>IF(ISBLANK('New Item CATEGORY TEAM TAB'!AO278),"",'New Item CATEGORY TEAM TAB'!AO278)</f>
        <v/>
      </c>
      <c r="P274" s="2" t="str">
        <f>IF(ISBLANK('New Item CATEGORY TEAM TAB'!AT278),"",'New Item CATEGORY TEAM TAB'!AT278)</f>
        <v xml:space="preserve"> </v>
      </c>
      <c r="Q274" s="2" t="str">
        <f>IF(ISBLANK(VLOOKUP(P274,DROPDOWN!K:L,2,FALSE)),"",VLOOKUP(P274,DROPDOWN!K:L,2,FALSE))</f>
        <v xml:space="preserve"> </v>
      </c>
      <c r="R274" s="2" t="str">
        <f>IF(ISBLANK('New Item CATEGORY TEAM TAB'!BN278),"",'New Item CATEGORY TEAM TAB'!BN278)</f>
        <v/>
      </c>
      <c r="S274" s="11"/>
      <c r="T274" s="13">
        <v>2</v>
      </c>
      <c r="U274" s="15" t="e">
        <f>IF(ISBLANK('New Item CATEGORY TEAM TAB'!BP278),"",'New Item CATEGORY TEAM TAB'!BP278)</f>
        <v>#N/A</v>
      </c>
      <c r="V274" s="2" t="s">
        <v>53</v>
      </c>
      <c r="W274" s="16"/>
      <c r="X274" s="223" t="str">
        <f>IF(ISBLANK('New Item CATEGORY TEAM TAB'!V278),"",'New Item CATEGORY TEAM TAB'!V278)</f>
        <v/>
      </c>
      <c r="Y274" s="223" t="str">
        <f>IF(ISBLANK('New Item CATEGORY TEAM TAB'!W278),"",'New Item CATEGORY TEAM TAB'!W278)</f>
        <v/>
      </c>
      <c r="Z274" s="47" t="e">
        <f>VLOOKUP(Y274,DROPDOWN!G:H,2,FALSE)</f>
        <v>#N/A</v>
      </c>
      <c r="AA274" s="47" t="str">
        <f>IF(ISBLANK('New Item CATEGORY TEAM TAB'!U278),"",'New Item CATEGORY TEAM TAB'!U278)</f>
        <v/>
      </c>
      <c r="AB274" s="47" t="str">
        <f>IF(ISBLANK('New Item CATEGORY TEAM TAB'!BE278),"",'New Item CATEGORY TEAM TAB'!BE278)</f>
        <v/>
      </c>
      <c r="AC274" s="47" t="str">
        <f>IF(ISBLANK('New Item CATEGORY TEAM TAB'!BF278),"",'New Item CATEGORY TEAM TAB'!BF278)</f>
        <v/>
      </c>
      <c r="AD274" s="256" t="str">
        <f>IF(ISBLANK('New Item CATEGORY TEAM TAB'!AU278),"",'New Item CATEGORY TEAM TAB'!AU278)</f>
        <v/>
      </c>
      <c r="AE274" s="255" t="str">
        <f>IF(ISBLANK('New Item CATEGORY TEAM TAB'!AV278),"",'New Item CATEGORY TEAM TAB'!AV278)</f>
        <v/>
      </c>
      <c r="AF274" s="13" t="str">
        <f>IF(ISBLANK('New Item CATEGORY TEAM TAB'!AW278),"",'New Item CATEGORY TEAM TAB'!AW278)</f>
        <v/>
      </c>
      <c r="AG274" s="2" t="str">
        <f>IF(ISBLANK('New Item CATEGORY TEAM TAB'!BM278),"",'New Item CATEGORY TEAM TAB'!BM278)</f>
        <v/>
      </c>
      <c r="AH274" s="2" t="str">
        <f>IF(ISBLANK('New Item CATEGORY TEAM TAB'!CA278),"",'New Item CATEGORY TEAM TAB'!CA278)</f>
        <v/>
      </c>
      <c r="AI274" s="2" t="str">
        <f>IF(ISBLANK('New Item CATEGORY TEAM TAB'!BY278),"",'New Item CATEGORY TEAM TAB'!BY278)</f>
        <v/>
      </c>
      <c r="AJ274" s="23" t="str">
        <f>IF(ISBLANK('New Item CATEGORY TEAM TAB'!Z278),"",'New Item CATEGORY TEAM TAB'!Z278)</f>
        <v/>
      </c>
      <c r="AK274" s="23" t="str">
        <f>IF(ISBLANK('New Item CATEGORY TEAM TAB'!AA278),"",'New Item CATEGORY TEAM TAB'!AA278)</f>
        <v/>
      </c>
      <c r="AL274" s="115" t="str">
        <f>IF(ISBLANK('New Item VENDOR TAB'!AK278),"",'New Item VENDOR TAB'!AK278)</f>
        <v/>
      </c>
      <c r="AM274" s="23" t="str">
        <f>IF(ISBLANK('New Item CATEGORY TEAM TAB'!BD278),"",'New Item CATEGORY TEAM TAB'!BD278)</f>
        <v/>
      </c>
      <c r="AN274" s="22" t="str">
        <f>IF(ISBLANK('New Item CATEGORY TEAM TAB'!X278),"",'New Item CATEGORY TEAM TAB'!X278)</f>
        <v/>
      </c>
      <c r="AO274" s="22" t="str">
        <f>IF(ISBLANK('New Item CATEGORY TEAM TAB'!Y278),"",'New Item CATEGORY TEAM TAB'!Y278)</f>
        <v/>
      </c>
      <c r="AP274" s="24" t="str">
        <f>IF(ISBLANK('New Item CATEGORY TEAM TAB'!AP278),"",'New Item CATEGORY TEAM TAB'!AP278)</f>
        <v/>
      </c>
      <c r="AQ274" s="24" t="str">
        <f>IF(ISBLANK('New Item CATEGORY TEAM TAB'!AP278),"",'New Item CATEGORY TEAM TAB'!AP278)</f>
        <v/>
      </c>
      <c r="AR274" s="21" t="str">
        <f>IF(ISBLANK('New Item CATEGORY TEAM TAB'!BU278),"",'New Item CATEGORY TEAM TAB'!BU278)</f>
        <v/>
      </c>
      <c r="AS274" s="225" t="str">
        <f>IF(ISBLANK('New Item CATEGORY TEAM TAB'!BW278),"",'New Item CATEGORY TEAM TAB'!BW278)</f>
        <v/>
      </c>
      <c r="AT274" s="20" t="str">
        <f>IF(ISBLANK('New Item CATEGORY TEAM TAB'!BR278),"",'New Item CATEGORY TEAM TAB'!BR278)</f>
        <v/>
      </c>
      <c r="AU274" s="47" t="str">
        <f>IF(ISBLANK('New Item CATEGORY TEAM TAB'!BS278),"",'New Item CATEGORY TEAM TAB'!BS278)</f>
        <v/>
      </c>
      <c r="AV274" s="2" t="str">
        <f t="shared" si="8"/>
        <v/>
      </c>
      <c r="AW274" s="2" t="str">
        <f>IF(ISBLANK('New Item CATEGORY TEAM TAB'!BX278),"",'New Item CATEGORY TEAM TAB'!BX278)</f>
        <v/>
      </c>
      <c r="AX274" s="2" t="str">
        <f t="shared" si="9"/>
        <v/>
      </c>
      <c r="AY274" s="2" t="str">
        <f>IF(ISBLANK('New Item CATEGORY TEAM TAB'!BZ278),"",'New Item CATEGORY TEAM TAB'!BZ278)</f>
        <v/>
      </c>
      <c r="AZ274" s="229" t="str">
        <f>IF(ISBLANK('New Item CATEGORY TEAM TAB'!AX278),"",'New Item CATEGORY TEAM TAB'!AX278)</f>
        <v/>
      </c>
      <c r="BA274" s="229" t="str">
        <f>IF(ISBLANK('New Item CATEGORY TEAM TAB'!AY278),"",'New Item CATEGORY TEAM TAB'!AY278)</f>
        <v/>
      </c>
      <c r="BB274" s="229" t="str">
        <f>IF(ISBLANK('New Item CATEGORY TEAM TAB'!AZ278),"",'New Item CATEGORY TEAM TAB'!AZ278)</f>
        <v/>
      </c>
      <c r="BC274" s="229" t="str">
        <f>IF(ISBLANK('New Item CATEGORY TEAM TAB'!BA278),"",'New Item CATEGORY TEAM TAB'!BA278)</f>
        <v/>
      </c>
      <c r="BD274" s="229" t="str">
        <f>IF(ISBLANK('New Item CATEGORY TEAM TAB'!BB278),"",'New Item CATEGORY TEAM TAB'!BB278)</f>
        <v/>
      </c>
      <c r="BE274" s="229" t="str">
        <f>IF(ISBLANK('New Item CATEGORY TEAM TAB'!BC278),"",'New Item CATEGORY TEAM TAB'!BC278)</f>
        <v/>
      </c>
      <c r="BF274" s="258" t="str">
        <f>IF(ISBLANK('New Item CATEGORY TEAM TAB'!CB278),"",'New Item CATEGORY TEAM TAB'!CB278)</f>
        <v/>
      </c>
      <c r="BG274" s="258" t="str">
        <f>IF(ISBLANK('New Item CATEGORY TEAM TAB'!CC278),"",'New Item CATEGORY TEAM TAB'!CC278)</f>
        <v/>
      </c>
      <c r="BH274" s="258" t="str">
        <f>IF(ISBLANK('New Item CATEGORY TEAM TAB'!CD278),"",'New Item CATEGORY TEAM TAB'!CD278)</f>
        <v/>
      </c>
      <c r="BI274" s="258" t="str">
        <f>IF(ISBLANK('New Item CATEGORY TEAM TAB'!CE278),"",'New Item CATEGORY TEAM TAB'!CE278)</f>
        <v/>
      </c>
      <c r="BJ274" s="258" t="str">
        <f>IF(ISBLANK('New Item CATEGORY TEAM TAB'!CF278),"",'New Item CATEGORY TEAM TAB'!CF278)</f>
        <v/>
      </c>
      <c r="BK274" s="258" t="str">
        <f>IF(ISBLANK('New Item CATEGORY TEAM TAB'!CG278),"",'New Item CATEGORY TEAM TAB'!CG278)</f>
        <v/>
      </c>
      <c r="BL274" s="258" t="str">
        <f>IF(ISBLANK('New Item CATEGORY TEAM TAB'!CH278),"",'New Item CATEGORY TEAM TAB'!CH278)</f>
        <v/>
      </c>
      <c r="BM274" s="258" t="str">
        <f>IF(ISBLANK('New Item CATEGORY TEAM TAB'!CI278),"",'New Item CATEGORY TEAM TAB'!CI278)</f>
        <v/>
      </c>
      <c r="BN274" s="258" t="str">
        <f>IF(ISBLANK('New Item CATEGORY TEAM TAB'!CK278),"",'New Item CATEGORY TEAM TAB'!CK278)</f>
        <v/>
      </c>
      <c r="BO274" s="258" t="str">
        <f>IF(ISBLANK('New Item CATEGORY TEAM TAB'!CJ278),"",'New Item CATEGORY TEAM TAB'!CJ278)</f>
        <v/>
      </c>
      <c r="BP274" s="258" t="str">
        <f>IF(ISBLANK('New Item CATEGORY TEAM TAB'!CM278),"",'New Item CATEGORY TEAM TAB'!CM278)</f>
        <v/>
      </c>
      <c r="BQ274" s="258" t="str">
        <f>IF(ISBLANK('New Item CATEGORY TEAM TAB'!CN278),"",'New Item CATEGORY TEAM TAB'!CN278)</f>
        <v/>
      </c>
      <c r="BR274" s="258" t="str">
        <f>IF(ISBLANK('New Item CATEGORY TEAM TAB'!CO278),"",'New Item CATEGORY TEAM TAB'!CO278)</f>
        <v/>
      </c>
    </row>
    <row r="275" spans="1:70" ht="15.6">
      <c r="A275" s="128" t="str">
        <f>IF(ISBLANK('New Item CATEGORY TEAM TAB'!E279),"",'New Item CATEGORY TEAM TAB'!E279)</f>
        <v/>
      </c>
      <c r="B275" s="2" t="str">
        <f>IF(ISBLANK('New Item CATEGORY TEAM TAB'!BL279),"",'New Item CATEGORY TEAM TAB'!BL279)</f>
        <v/>
      </c>
      <c r="C275" s="2" t="str">
        <f>IF(ISBLANK('New Item CATEGORY TEAM TAB'!AR279),"",'New Item CATEGORY TEAM TAB'!AR279)</f>
        <v/>
      </c>
      <c r="D275" s="2" t="str">
        <f>IF(ISBLANK('New Item CATEGORY TEAM TAB'!AK279),"",'New Item CATEGORY TEAM TAB'!AK279)</f>
        <v/>
      </c>
      <c r="E275" s="18" t="str">
        <f>IF(ISBLANK('New Item CATEGORY TEAM TAB'!M279),"",'New Item CATEGORY TEAM TAB'!M279)</f>
        <v/>
      </c>
      <c r="F275" s="18" t="str">
        <f>IF(ISBLANK('New Item CATEGORY TEAM TAB'!N279),"",'New Item CATEGORY TEAM TAB'!N279)</f>
        <v/>
      </c>
      <c r="G275" s="16" t="str">
        <f>IF(ISBLANK('New Item CATEGORY TEAM TAB'!R279),"",'New Item CATEGORY TEAM TAB'!R279)</f>
        <v/>
      </c>
      <c r="H275" s="16" t="str">
        <f>IF(ISBLANK('New Item CATEGORY TEAM TAB'!BK279),"",'New Item CATEGORY TEAM TAB'!BK279)</f>
        <v/>
      </c>
      <c r="I275" s="19" t="str">
        <f>IF(ISBLANK('New Item CATEGORY TEAM TAB'!BT279),"",'New Item CATEGORY TEAM TAB'!BT279)</f>
        <v/>
      </c>
      <c r="J275" s="20" t="e">
        <f>IF(ISBLANK('New Item CATEGORY TEAM TAB'!BQ279),"",'New Item CATEGORY TEAM TAB'!BQ279)</f>
        <v>#N/A</v>
      </c>
      <c r="K275" s="2" t="str">
        <f>IF(ISBLANK('New Item CATEGORY TEAM TAB'!AE279),"",'New Item CATEGORY TEAM TAB'!AE279)</f>
        <v/>
      </c>
      <c r="L275" s="2" t="str">
        <f>IF(ISBLANK('New Item CATEGORY TEAM TAB'!AF279),"",'New Item CATEGORY TEAM TAB'!AF279)</f>
        <v/>
      </c>
      <c r="M275" s="2" t="str">
        <f>IF(ISBLANK('New Item CATEGORY TEAM TAB'!CL279),"",'New Item CATEGORY TEAM TAB'!CL279)</f>
        <v/>
      </c>
      <c r="N275" s="2" t="str">
        <f>IF(ISBLANK('New Item CATEGORY TEAM TAB'!AN279),"",'New Item CATEGORY TEAM TAB'!AN279)</f>
        <v/>
      </c>
      <c r="O275" s="21" t="str">
        <f>IF(ISBLANK('New Item CATEGORY TEAM TAB'!AO279),"",'New Item CATEGORY TEAM TAB'!AO279)</f>
        <v/>
      </c>
      <c r="P275" s="2" t="str">
        <f>IF(ISBLANK('New Item CATEGORY TEAM TAB'!AT279),"",'New Item CATEGORY TEAM TAB'!AT279)</f>
        <v xml:space="preserve"> </v>
      </c>
      <c r="Q275" s="2" t="str">
        <f>IF(ISBLANK(VLOOKUP(P275,DROPDOWN!K:L,2,FALSE)),"",VLOOKUP(P275,DROPDOWN!K:L,2,FALSE))</f>
        <v xml:space="preserve"> </v>
      </c>
      <c r="R275" s="2" t="str">
        <f>IF(ISBLANK('New Item CATEGORY TEAM TAB'!BN279),"",'New Item CATEGORY TEAM TAB'!BN279)</f>
        <v/>
      </c>
      <c r="S275" s="11"/>
      <c r="T275" s="13">
        <v>2</v>
      </c>
      <c r="U275" s="15" t="e">
        <f>IF(ISBLANK('New Item CATEGORY TEAM TAB'!BP279),"",'New Item CATEGORY TEAM TAB'!BP279)</f>
        <v>#N/A</v>
      </c>
      <c r="V275" s="2" t="s">
        <v>53</v>
      </c>
      <c r="W275" s="16"/>
      <c r="X275" s="223" t="str">
        <f>IF(ISBLANK('New Item CATEGORY TEAM TAB'!V279),"",'New Item CATEGORY TEAM TAB'!V279)</f>
        <v/>
      </c>
      <c r="Y275" s="223" t="str">
        <f>IF(ISBLANK('New Item CATEGORY TEAM TAB'!W279),"",'New Item CATEGORY TEAM TAB'!W279)</f>
        <v/>
      </c>
      <c r="Z275" s="47" t="e">
        <f>VLOOKUP(Y275,DROPDOWN!G:H,2,FALSE)</f>
        <v>#N/A</v>
      </c>
      <c r="AA275" s="47" t="str">
        <f>IF(ISBLANK('New Item CATEGORY TEAM TAB'!U279),"",'New Item CATEGORY TEAM TAB'!U279)</f>
        <v/>
      </c>
      <c r="AB275" s="47" t="str">
        <f>IF(ISBLANK('New Item CATEGORY TEAM TAB'!BE279),"",'New Item CATEGORY TEAM TAB'!BE279)</f>
        <v/>
      </c>
      <c r="AC275" s="47" t="str">
        <f>IF(ISBLANK('New Item CATEGORY TEAM TAB'!BF279),"",'New Item CATEGORY TEAM TAB'!BF279)</f>
        <v/>
      </c>
      <c r="AD275" s="256" t="str">
        <f>IF(ISBLANK('New Item CATEGORY TEAM TAB'!AU279),"",'New Item CATEGORY TEAM TAB'!AU279)</f>
        <v/>
      </c>
      <c r="AE275" s="255" t="str">
        <f>IF(ISBLANK('New Item CATEGORY TEAM TAB'!AV279),"",'New Item CATEGORY TEAM TAB'!AV279)</f>
        <v/>
      </c>
      <c r="AF275" s="13" t="str">
        <f>IF(ISBLANK('New Item CATEGORY TEAM TAB'!AW279),"",'New Item CATEGORY TEAM TAB'!AW279)</f>
        <v/>
      </c>
      <c r="AG275" s="2" t="str">
        <f>IF(ISBLANK('New Item CATEGORY TEAM TAB'!BM279),"",'New Item CATEGORY TEAM TAB'!BM279)</f>
        <v/>
      </c>
      <c r="AH275" s="2" t="str">
        <f>IF(ISBLANK('New Item CATEGORY TEAM TAB'!CA279),"",'New Item CATEGORY TEAM TAB'!CA279)</f>
        <v/>
      </c>
      <c r="AI275" s="2" t="str">
        <f>IF(ISBLANK('New Item CATEGORY TEAM TAB'!BY279),"",'New Item CATEGORY TEAM TAB'!BY279)</f>
        <v/>
      </c>
      <c r="AJ275" s="23" t="str">
        <f>IF(ISBLANK('New Item CATEGORY TEAM TAB'!Z279),"",'New Item CATEGORY TEAM TAB'!Z279)</f>
        <v/>
      </c>
      <c r="AK275" s="23" t="str">
        <f>IF(ISBLANK('New Item CATEGORY TEAM TAB'!AA279),"",'New Item CATEGORY TEAM TAB'!AA279)</f>
        <v/>
      </c>
      <c r="AL275" s="115" t="str">
        <f>IF(ISBLANK('New Item VENDOR TAB'!AK279),"",'New Item VENDOR TAB'!AK279)</f>
        <v/>
      </c>
      <c r="AM275" s="23" t="str">
        <f>IF(ISBLANK('New Item CATEGORY TEAM TAB'!BD279),"",'New Item CATEGORY TEAM TAB'!BD279)</f>
        <v/>
      </c>
      <c r="AN275" s="22" t="str">
        <f>IF(ISBLANK('New Item CATEGORY TEAM TAB'!X279),"",'New Item CATEGORY TEAM TAB'!X279)</f>
        <v/>
      </c>
      <c r="AO275" s="22" t="str">
        <f>IF(ISBLANK('New Item CATEGORY TEAM TAB'!Y279),"",'New Item CATEGORY TEAM TAB'!Y279)</f>
        <v/>
      </c>
      <c r="AP275" s="24" t="str">
        <f>IF(ISBLANK('New Item CATEGORY TEAM TAB'!AP279),"",'New Item CATEGORY TEAM TAB'!AP279)</f>
        <v/>
      </c>
      <c r="AQ275" s="24" t="str">
        <f>IF(ISBLANK('New Item CATEGORY TEAM TAB'!AP279),"",'New Item CATEGORY TEAM TAB'!AP279)</f>
        <v/>
      </c>
      <c r="AR275" s="21" t="str">
        <f>IF(ISBLANK('New Item CATEGORY TEAM TAB'!BU279),"",'New Item CATEGORY TEAM TAB'!BU279)</f>
        <v/>
      </c>
      <c r="AS275" s="225" t="str">
        <f>IF(ISBLANK('New Item CATEGORY TEAM TAB'!BW279),"",'New Item CATEGORY TEAM TAB'!BW279)</f>
        <v/>
      </c>
      <c r="AT275" s="20" t="str">
        <f>IF(ISBLANK('New Item CATEGORY TEAM TAB'!BR279),"",'New Item CATEGORY TEAM TAB'!BR279)</f>
        <v/>
      </c>
      <c r="AU275" s="47" t="str">
        <f>IF(ISBLANK('New Item CATEGORY TEAM TAB'!BS279),"",'New Item CATEGORY TEAM TAB'!BS279)</f>
        <v/>
      </c>
      <c r="AV275" s="2" t="str">
        <f t="shared" si="8"/>
        <v/>
      </c>
      <c r="AW275" s="2" t="str">
        <f>IF(ISBLANK('New Item CATEGORY TEAM TAB'!BX279),"",'New Item CATEGORY TEAM TAB'!BX279)</f>
        <v/>
      </c>
      <c r="AX275" s="2" t="str">
        <f t="shared" si="9"/>
        <v/>
      </c>
      <c r="AY275" s="2" t="str">
        <f>IF(ISBLANK('New Item CATEGORY TEAM TAB'!BZ279),"",'New Item CATEGORY TEAM TAB'!BZ279)</f>
        <v/>
      </c>
      <c r="AZ275" s="229" t="str">
        <f>IF(ISBLANK('New Item CATEGORY TEAM TAB'!AX279),"",'New Item CATEGORY TEAM TAB'!AX279)</f>
        <v/>
      </c>
      <c r="BA275" s="229" t="str">
        <f>IF(ISBLANK('New Item CATEGORY TEAM TAB'!AY279),"",'New Item CATEGORY TEAM TAB'!AY279)</f>
        <v/>
      </c>
      <c r="BB275" s="229" t="str">
        <f>IF(ISBLANK('New Item CATEGORY TEAM TAB'!AZ279),"",'New Item CATEGORY TEAM TAB'!AZ279)</f>
        <v/>
      </c>
      <c r="BC275" s="229" t="str">
        <f>IF(ISBLANK('New Item CATEGORY TEAM TAB'!BA279),"",'New Item CATEGORY TEAM TAB'!BA279)</f>
        <v/>
      </c>
      <c r="BD275" s="229" t="str">
        <f>IF(ISBLANK('New Item CATEGORY TEAM TAB'!BB279),"",'New Item CATEGORY TEAM TAB'!BB279)</f>
        <v/>
      </c>
      <c r="BE275" s="229" t="str">
        <f>IF(ISBLANK('New Item CATEGORY TEAM TAB'!BC279),"",'New Item CATEGORY TEAM TAB'!BC279)</f>
        <v/>
      </c>
      <c r="BF275" s="258" t="str">
        <f>IF(ISBLANK('New Item CATEGORY TEAM TAB'!CB279),"",'New Item CATEGORY TEAM TAB'!CB279)</f>
        <v/>
      </c>
      <c r="BG275" s="258" t="str">
        <f>IF(ISBLANK('New Item CATEGORY TEAM TAB'!CC279),"",'New Item CATEGORY TEAM TAB'!CC279)</f>
        <v/>
      </c>
      <c r="BH275" s="258" t="str">
        <f>IF(ISBLANK('New Item CATEGORY TEAM TAB'!CD279),"",'New Item CATEGORY TEAM TAB'!CD279)</f>
        <v/>
      </c>
      <c r="BI275" s="258" t="str">
        <f>IF(ISBLANK('New Item CATEGORY TEAM TAB'!CE279),"",'New Item CATEGORY TEAM TAB'!CE279)</f>
        <v/>
      </c>
      <c r="BJ275" s="258" t="str">
        <f>IF(ISBLANK('New Item CATEGORY TEAM TAB'!CF279),"",'New Item CATEGORY TEAM TAB'!CF279)</f>
        <v/>
      </c>
      <c r="BK275" s="258" t="str">
        <f>IF(ISBLANK('New Item CATEGORY TEAM TAB'!CG279),"",'New Item CATEGORY TEAM TAB'!CG279)</f>
        <v/>
      </c>
      <c r="BL275" s="258" t="str">
        <f>IF(ISBLANK('New Item CATEGORY TEAM TAB'!CH279),"",'New Item CATEGORY TEAM TAB'!CH279)</f>
        <v/>
      </c>
      <c r="BM275" s="258" t="str">
        <f>IF(ISBLANK('New Item CATEGORY TEAM TAB'!CI279),"",'New Item CATEGORY TEAM TAB'!CI279)</f>
        <v/>
      </c>
      <c r="BN275" s="258" t="str">
        <f>IF(ISBLANK('New Item CATEGORY TEAM TAB'!CK279),"",'New Item CATEGORY TEAM TAB'!CK279)</f>
        <v/>
      </c>
      <c r="BO275" s="258" t="str">
        <f>IF(ISBLANK('New Item CATEGORY TEAM TAB'!CJ279),"",'New Item CATEGORY TEAM TAB'!CJ279)</f>
        <v/>
      </c>
      <c r="BP275" s="258" t="str">
        <f>IF(ISBLANK('New Item CATEGORY TEAM TAB'!CM279),"",'New Item CATEGORY TEAM TAB'!CM279)</f>
        <v/>
      </c>
      <c r="BQ275" s="258" t="str">
        <f>IF(ISBLANK('New Item CATEGORY TEAM TAB'!CN279),"",'New Item CATEGORY TEAM TAB'!CN279)</f>
        <v/>
      </c>
      <c r="BR275" s="258" t="str">
        <f>IF(ISBLANK('New Item CATEGORY TEAM TAB'!CO279),"",'New Item CATEGORY TEAM TAB'!CO279)</f>
        <v/>
      </c>
    </row>
    <row r="276" spans="1:70" ht="15.6">
      <c r="A276" s="128" t="str">
        <f>IF(ISBLANK('New Item CATEGORY TEAM TAB'!E280),"",'New Item CATEGORY TEAM TAB'!E280)</f>
        <v/>
      </c>
      <c r="B276" s="2" t="str">
        <f>IF(ISBLANK('New Item CATEGORY TEAM TAB'!BL280),"",'New Item CATEGORY TEAM TAB'!BL280)</f>
        <v/>
      </c>
      <c r="C276" s="2" t="str">
        <f>IF(ISBLANK('New Item CATEGORY TEAM TAB'!AR280),"",'New Item CATEGORY TEAM TAB'!AR280)</f>
        <v/>
      </c>
      <c r="D276" s="2" t="str">
        <f>IF(ISBLANK('New Item CATEGORY TEAM TAB'!AK280),"",'New Item CATEGORY TEAM TAB'!AK280)</f>
        <v/>
      </c>
      <c r="E276" s="18" t="str">
        <f>IF(ISBLANK('New Item CATEGORY TEAM TAB'!M280),"",'New Item CATEGORY TEAM TAB'!M280)</f>
        <v/>
      </c>
      <c r="F276" s="18" t="str">
        <f>IF(ISBLANK('New Item CATEGORY TEAM TAB'!N280),"",'New Item CATEGORY TEAM TAB'!N280)</f>
        <v/>
      </c>
      <c r="G276" s="16" t="str">
        <f>IF(ISBLANK('New Item CATEGORY TEAM TAB'!R280),"",'New Item CATEGORY TEAM TAB'!R280)</f>
        <v/>
      </c>
      <c r="H276" s="16" t="str">
        <f>IF(ISBLANK('New Item CATEGORY TEAM TAB'!BK280),"",'New Item CATEGORY TEAM TAB'!BK280)</f>
        <v/>
      </c>
      <c r="I276" s="19" t="str">
        <f>IF(ISBLANK('New Item CATEGORY TEAM TAB'!BT280),"",'New Item CATEGORY TEAM TAB'!BT280)</f>
        <v/>
      </c>
      <c r="J276" s="20" t="e">
        <f>IF(ISBLANK('New Item CATEGORY TEAM TAB'!BQ280),"",'New Item CATEGORY TEAM TAB'!BQ280)</f>
        <v>#N/A</v>
      </c>
      <c r="K276" s="2" t="str">
        <f>IF(ISBLANK('New Item CATEGORY TEAM TAB'!AE280),"",'New Item CATEGORY TEAM TAB'!AE280)</f>
        <v/>
      </c>
      <c r="L276" s="2" t="str">
        <f>IF(ISBLANK('New Item CATEGORY TEAM TAB'!AF280),"",'New Item CATEGORY TEAM TAB'!AF280)</f>
        <v/>
      </c>
      <c r="M276" s="2" t="str">
        <f>IF(ISBLANK('New Item CATEGORY TEAM TAB'!CL280),"",'New Item CATEGORY TEAM TAB'!CL280)</f>
        <v/>
      </c>
      <c r="N276" s="2" t="str">
        <f>IF(ISBLANK('New Item CATEGORY TEAM TAB'!AN280),"",'New Item CATEGORY TEAM TAB'!AN280)</f>
        <v/>
      </c>
      <c r="O276" s="21" t="str">
        <f>IF(ISBLANK('New Item CATEGORY TEAM TAB'!AO280),"",'New Item CATEGORY TEAM TAB'!AO280)</f>
        <v/>
      </c>
      <c r="P276" s="2" t="str">
        <f>IF(ISBLANK('New Item CATEGORY TEAM TAB'!AT280),"",'New Item CATEGORY TEAM TAB'!AT280)</f>
        <v xml:space="preserve"> </v>
      </c>
      <c r="Q276" s="2" t="str">
        <f>IF(ISBLANK(VLOOKUP(P276,DROPDOWN!K:L,2,FALSE)),"",VLOOKUP(P276,DROPDOWN!K:L,2,FALSE))</f>
        <v xml:space="preserve"> </v>
      </c>
      <c r="R276" s="2" t="str">
        <f>IF(ISBLANK('New Item CATEGORY TEAM TAB'!BN280),"",'New Item CATEGORY TEAM TAB'!BN280)</f>
        <v/>
      </c>
      <c r="S276" s="11"/>
      <c r="T276" s="13">
        <v>2</v>
      </c>
      <c r="U276" s="15" t="e">
        <f>IF(ISBLANK('New Item CATEGORY TEAM TAB'!BP280),"",'New Item CATEGORY TEAM TAB'!BP280)</f>
        <v>#N/A</v>
      </c>
      <c r="V276" s="2" t="s">
        <v>53</v>
      </c>
      <c r="W276" s="16"/>
      <c r="X276" s="223" t="str">
        <f>IF(ISBLANK('New Item CATEGORY TEAM TAB'!V280),"",'New Item CATEGORY TEAM TAB'!V280)</f>
        <v/>
      </c>
      <c r="Y276" s="223" t="str">
        <f>IF(ISBLANK('New Item CATEGORY TEAM TAB'!W280),"",'New Item CATEGORY TEAM TAB'!W280)</f>
        <v/>
      </c>
      <c r="Z276" s="47" t="e">
        <f>VLOOKUP(Y276,DROPDOWN!G:H,2,FALSE)</f>
        <v>#N/A</v>
      </c>
      <c r="AA276" s="47" t="str">
        <f>IF(ISBLANK('New Item CATEGORY TEAM TAB'!U280),"",'New Item CATEGORY TEAM TAB'!U280)</f>
        <v/>
      </c>
      <c r="AB276" s="47" t="str">
        <f>IF(ISBLANK('New Item CATEGORY TEAM TAB'!BE280),"",'New Item CATEGORY TEAM TAB'!BE280)</f>
        <v/>
      </c>
      <c r="AC276" s="47" t="str">
        <f>IF(ISBLANK('New Item CATEGORY TEAM TAB'!BF280),"",'New Item CATEGORY TEAM TAB'!BF280)</f>
        <v/>
      </c>
      <c r="AD276" s="256" t="str">
        <f>IF(ISBLANK('New Item CATEGORY TEAM TAB'!AU280),"",'New Item CATEGORY TEAM TAB'!AU280)</f>
        <v/>
      </c>
      <c r="AE276" s="255" t="str">
        <f>IF(ISBLANK('New Item CATEGORY TEAM TAB'!AV280),"",'New Item CATEGORY TEAM TAB'!AV280)</f>
        <v/>
      </c>
      <c r="AF276" s="13" t="str">
        <f>IF(ISBLANK('New Item CATEGORY TEAM TAB'!AW280),"",'New Item CATEGORY TEAM TAB'!AW280)</f>
        <v/>
      </c>
      <c r="AG276" s="2" t="str">
        <f>IF(ISBLANK('New Item CATEGORY TEAM TAB'!BM280),"",'New Item CATEGORY TEAM TAB'!BM280)</f>
        <v/>
      </c>
      <c r="AH276" s="2" t="str">
        <f>IF(ISBLANK('New Item CATEGORY TEAM TAB'!CA280),"",'New Item CATEGORY TEAM TAB'!CA280)</f>
        <v/>
      </c>
      <c r="AI276" s="2" t="str">
        <f>IF(ISBLANK('New Item CATEGORY TEAM TAB'!BY280),"",'New Item CATEGORY TEAM TAB'!BY280)</f>
        <v/>
      </c>
      <c r="AJ276" s="23" t="str">
        <f>IF(ISBLANK('New Item CATEGORY TEAM TAB'!Z280),"",'New Item CATEGORY TEAM TAB'!Z280)</f>
        <v/>
      </c>
      <c r="AK276" s="23" t="str">
        <f>IF(ISBLANK('New Item CATEGORY TEAM TAB'!AA280),"",'New Item CATEGORY TEAM TAB'!AA280)</f>
        <v/>
      </c>
      <c r="AL276" s="115" t="str">
        <f>IF(ISBLANK('New Item VENDOR TAB'!AK280),"",'New Item VENDOR TAB'!AK280)</f>
        <v/>
      </c>
      <c r="AM276" s="23" t="str">
        <f>IF(ISBLANK('New Item CATEGORY TEAM TAB'!BD280),"",'New Item CATEGORY TEAM TAB'!BD280)</f>
        <v/>
      </c>
      <c r="AN276" s="22" t="str">
        <f>IF(ISBLANK('New Item CATEGORY TEAM TAB'!X280),"",'New Item CATEGORY TEAM TAB'!X280)</f>
        <v/>
      </c>
      <c r="AO276" s="22" t="str">
        <f>IF(ISBLANK('New Item CATEGORY TEAM TAB'!Y280),"",'New Item CATEGORY TEAM TAB'!Y280)</f>
        <v/>
      </c>
      <c r="AP276" s="24" t="str">
        <f>IF(ISBLANK('New Item CATEGORY TEAM TAB'!AP280),"",'New Item CATEGORY TEAM TAB'!AP280)</f>
        <v/>
      </c>
      <c r="AQ276" s="24" t="str">
        <f>IF(ISBLANK('New Item CATEGORY TEAM TAB'!AP280),"",'New Item CATEGORY TEAM TAB'!AP280)</f>
        <v/>
      </c>
      <c r="AR276" s="21" t="str">
        <f>IF(ISBLANK('New Item CATEGORY TEAM TAB'!BU280),"",'New Item CATEGORY TEAM TAB'!BU280)</f>
        <v/>
      </c>
      <c r="AS276" s="225" t="str">
        <f>IF(ISBLANK('New Item CATEGORY TEAM TAB'!BW280),"",'New Item CATEGORY TEAM TAB'!BW280)</f>
        <v/>
      </c>
      <c r="AT276" s="20" t="str">
        <f>IF(ISBLANK('New Item CATEGORY TEAM TAB'!BR280),"",'New Item CATEGORY TEAM TAB'!BR280)</f>
        <v/>
      </c>
      <c r="AU276" s="47" t="str">
        <f>IF(ISBLANK('New Item CATEGORY TEAM TAB'!BS280),"",'New Item CATEGORY TEAM TAB'!BS280)</f>
        <v/>
      </c>
      <c r="AV276" s="2" t="str">
        <f t="shared" si="8"/>
        <v/>
      </c>
      <c r="AW276" s="2" t="str">
        <f>IF(ISBLANK('New Item CATEGORY TEAM TAB'!BX280),"",'New Item CATEGORY TEAM TAB'!BX280)</f>
        <v/>
      </c>
      <c r="AX276" s="2" t="str">
        <f t="shared" si="9"/>
        <v/>
      </c>
      <c r="AY276" s="2" t="str">
        <f>IF(ISBLANK('New Item CATEGORY TEAM TAB'!BZ280),"",'New Item CATEGORY TEAM TAB'!BZ280)</f>
        <v/>
      </c>
      <c r="AZ276" s="229" t="str">
        <f>IF(ISBLANK('New Item CATEGORY TEAM TAB'!AX280),"",'New Item CATEGORY TEAM TAB'!AX280)</f>
        <v/>
      </c>
      <c r="BA276" s="229" t="str">
        <f>IF(ISBLANK('New Item CATEGORY TEAM TAB'!AY280),"",'New Item CATEGORY TEAM TAB'!AY280)</f>
        <v/>
      </c>
      <c r="BB276" s="229" t="str">
        <f>IF(ISBLANK('New Item CATEGORY TEAM TAB'!AZ280),"",'New Item CATEGORY TEAM TAB'!AZ280)</f>
        <v/>
      </c>
      <c r="BC276" s="229" t="str">
        <f>IF(ISBLANK('New Item CATEGORY TEAM TAB'!BA280),"",'New Item CATEGORY TEAM TAB'!BA280)</f>
        <v/>
      </c>
      <c r="BD276" s="229" t="str">
        <f>IF(ISBLANK('New Item CATEGORY TEAM TAB'!BB280),"",'New Item CATEGORY TEAM TAB'!BB280)</f>
        <v/>
      </c>
      <c r="BE276" s="229" t="str">
        <f>IF(ISBLANK('New Item CATEGORY TEAM TAB'!BC280),"",'New Item CATEGORY TEAM TAB'!BC280)</f>
        <v/>
      </c>
      <c r="BF276" s="258" t="str">
        <f>IF(ISBLANK('New Item CATEGORY TEAM TAB'!CB280),"",'New Item CATEGORY TEAM TAB'!CB280)</f>
        <v/>
      </c>
      <c r="BG276" s="258" t="str">
        <f>IF(ISBLANK('New Item CATEGORY TEAM TAB'!CC280),"",'New Item CATEGORY TEAM TAB'!CC280)</f>
        <v/>
      </c>
      <c r="BH276" s="258" t="str">
        <f>IF(ISBLANK('New Item CATEGORY TEAM TAB'!CD280),"",'New Item CATEGORY TEAM TAB'!CD280)</f>
        <v/>
      </c>
      <c r="BI276" s="258" t="str">
        <f>IF(ISBLANK('New Item CATEGORY TEAM TAB'!CE280),"",'New Item CATEGORY TEAM TAB'!CE280)</f>
        <v/>
      </c>
      <c r="BJ276" s="258" t="str">
        <f>IF(ISBLANK('New Item CATEGORY TEAM TAB'!CF280),"",'New Item CATEGORY TEAM TAB'!CF280)</f>
        <v/>
      </c>
      <c r="BK276" s="258" t="str">
        <f>IF(ISBLANK('New Item CATEGORY TEAM TAB'!CG280),"",'New Item CATEGORY TEAM TAB'!CG280)</f>
        <v/>
      </c>
      <c r="BL276" s="258" t="str">
        <f>IF(ISBLANK('New Item CATEGORY TEAM TAB'!CH280),"",'New Item CATEGORY TEAM TAB'!CH280)</f>
        <v/>
      </c>
      <c r="BM276" s="258" t="str">
        <f>IF(ISBLANK('New Item CATEGORY TEAM TAB'!CI280),"",'New Item CATEGORY TEAM TAB'!CI280)</f>
        <v/>
      </c>
      <c r="BN276" s="258" t="str">
        <f>IF(ISBLANK('New Item CATEGORY TEAM TAB'!CK280),"",'New Item CATEGORY TEAM TAB'!CK280)</f>
        <v/>
      </c>
      <c r="BO276" s="258" t="str">
        <f>IF(ISBLANK('New Item CATEGORY TEAM TAB'!CJ280),"",'New Item CATEGORY TEAM TAB'!CJ280)</f>
        <v/>
      </c>
      <c r="BP276" s="258" t="str">
        <f>IF(ISBLANK('New Item CATEGORY TEAM TAB'!CM280),"",'New Item CATEGORY TEAM TAB'!CM280)</f>
        <v/>
      </c>
      <c r="BQ276" s="258" t="str">
        <f>IF(ISBLANK('New Item CATEGORY TEAM TAB'!CN280),"",'New Item CATEGORY TEAM TAB'!CN280)</f>
        <v/>
      </c>
      <c r="BR276" s="258" t="str">
        <f>IF(ISBLANK('New Item CATEGORY TEAM TAB'!CO280),"",'New Item CATEGORY TEAM TAB'!CO280)</f>
        <v/>
      </c>
    </row>
    <row r="277" spans="1:70" ht="15.6">
      <c r="A277" s="128" t="str">
        <f>IF(ISBLANK('New Item CATEGORY TEAM TAB'!E281),"",'New Item CATEGORY TEAM TAB'!E281)</f>
        <v/>
      </c>
      <c r="B277" s="2" t="str">
        <f>IF(ISBLANK('New Item CATEGORY TEAM TAB'!BL281),"",'New Item CATEGORY TEAM TAB'!BL281)</f>
        <v/>
      </c>
      <c r="C277" s="2" t="str">
        <f>IF(ISBLANK('New Item CATEGORY TEAM TAB'!AR281),"",'New Item CATEGORY TEAM TAB'!AR281)</f>
        <v/>
      </c>
      <c r="D277" s="2" t="str">
        <f>IF(ISBLANK('New Item CATEGORY TEAM TAB'!AK281),"",'New Item CATEGORY TEAM TAB'!AK281)</f>
        <v/>
      </c>
      <c r="E277" s="18" t="str">
        <f>IF(ISBLANK('New Item CATEGORY TEAM TAB'!M281),"",'New Item CATEGORY TEAM TAB'!M281)</f>
        <v/>
      </c>
      <c r="F277" s="18" t="str">
        <f>IF(ISBLANK('New Item CATEGORY TEAM TAB'!N281),"",'New Item CATEGORY TEAM TAB'!N281)</f>
        <v/>
      </c>
      <c r="G277" s="16" t="str">
        <f>IF(ISBLANK('New Item CATEGORY TEAM TAB'!R281),"",'New Item CATEGORY TEAM TAB'!R281)</f>
        <v/>
      </c>
      <c r="H277" s="16" t="str">
        <f>IF(ISBLANK('New Item CATEGORY TEAM TAB'!BK281),"",'New Item CATEGORY TEAM TAB'!BK281)</f>
        <v/>
      </c>
      <c r="I277" s="19" t="str">
        <f>IF(ISBLANK('New Item CATEGORY TEAM TAB'!BT281),"",'New Item CATEGORY TEAM TAB'!BT281)</f>
        <v/>
      </c>
      <c r="J277" s="20" t="e">
        <f>IF(ISBLANK('New Item CATEGORY TEAM TAB'!BQ281),"",'New Item CATEGORY TEAM TAB'!BQ281)</f>
        <v>#N/A</v>
      </c>
      <c r="K277" s="2" t="str">
        <f>IF(ISBLANK('New Item CATEGORY TEAM TAB'!AE281),"",'New Item CATEGORY TEAM TAB'!AE281)</f>
        <v/>
      </c>
      <c r="L277" s="2" t="str">
        <f>IF(ISBLANK('New Item CATEGORY TEAM TAB'!AF281),"",'New Item CATEGORY TEAM TAB'!AF281)</f>
        <v/>
      </c>
      <c r="M277" s="2" t="str">
        <f>IF(ISBLANK('New Item CATEGORY TEAM TAB'!CL281),"",'New Item CATEGORY TEAM TAB'!CL281)</f>
        <v/>
      </c>
      <c r="N277" s="2" t="str">
        <f>IF(ISBLANK('New Item CATEGORY TEAM TAB'!AN281),"",'New Item CATEGORY TEAM TAB'!AN281)</f>
        <v/>
      </c>
      <c r="O277" s="21" t="str">
        <f>IF(ISBLANK('New Item CATEGORY TEAM TAB'!AO281),"",'New Item CATEGORY TEAM TAB'!AO281)</f>
        <v/>
      </c>
      <c r="P277" s="2" t="str">
        <f>IF(ISBLANK('New Item CATEGORY TEAM TAB'!AT281),"",'New Item CATEGORY TEAM TAB'!AT281)</f>
        <v xml:space="preserve"> </v>
      </c>
      <c r="Q277" s="2" t="str">
        <f>IF(ISBLANK(VLOOKUP(P277,DROPDOWN!K:L,2,FALSE)),"",VLOOKUP(P277,DROPDOWN!K:L,2,FALSE))</f>
        <v xml:space="preserve"> </v>
      </c>
      <c r="R277" s="2" t="str">
        <f>IF(ISBLANK('New Item CATEGORY TEAM TAB'!BN281),"",'New Item CATEGORY TEAM TAB'!BN281)</f>
        <v/>
      </c>
      <c r="S277" s="11"/>
      <c r="T277" s="13">
        <v>2</v>
      </c>
      <c r="U277" s="15" t="e">
        <f>IF(ISBLANK('New Item CATEGORY TEAM TAB'!BP281),"",'New Item CATEGORY TEAM TAB'!BP281)</f>
        <v>#N/A</v>
      </c>
      <c r="V277" s="2" t="s">
        <v>53</v>
      </c>
      <c r="W277" s="16"/>
      <c r="X277" s="223" t="str">
        <f>IF(ISBLANK('New Item CATEGORY TEAM TAB'!V281),"",'New Item CATEGORY TEAM TAB'!V281)</f>
        <v/>
      </c>
      <c r="Y277" s="223" t="str">
        <f>IF(ISBLANK('New Item CATEGORY TEAM TAB'!W281),"",'New Item CATEGORY TEAM TAB'!W281)</f>
        <v/>
      </c>
      <c r="Z277" s="47" t="e">
        <f>VLOOKUP(Y277,DROPDOWN!G:H,2,FALSE)</f>
        <v>#N/A</v>
      </c>
      <c r="AA277" s="47" t="str">
        <f>IF(ISBLANK('New Item CATEGORY TEAM TAB'!U281),"",'New Item CATEGORY TEAM TAB'!U281)</f>
        <v/>
      </c>
      <c r="AB277" s="47" t="str">
        <f>IF(ISBLANK('New Item CATEGORY TEAM TAB'!BE281),"",'New Item CATEGORY TEAM TAB'!BE281)</f>
        <v/>
      </c>
      <c r="AC277" s="47" t="str">
        <f>IF(ISBLANK('New Item CATEGORY TEAM TAB'!BF281),"",'New Item CATEGORY TEAM TAB'!BF281)</f>
        <v/>
      </c>
      <c r="AD277" s="256" t="str">
        <f>IF(ISBLANK('New Item CATEGORY TEAM TAB'!AU281),"",'New Item CATEGORY TEAM TAB'!AU281)</f>
        <v/>
      </c>
      <c r="AE277" s="255" t="str">
        <f>IF(ISBLANK('New Item CATEGORY TEAM TAB'!AV281),"",'New Item CATEGORY TEAM TAB'!AV281)</f>
        <v/>
      </c>
      <c r="AF277" s="13" t="str">
        <f>IF(ISBLANK('New Item CATEGORY TEAM TAB'!AW281),"",'New Item CATEGORY TEAM TAB'!AW281)</f>
        <v/>
      </c>
      <c r="AG277" s="2" t="str">
        <f>IF(ISBLANK('New Item CATEGORY TEAM TAB'!BM281),"",'New Item CATEGORY TEAM TAB'!BM281)</f>
        <v/>
      </c>
      <c r="AH277" s="2" t="str">
        <f>IF(ISBLANK('New Item CATEGORY TEAM TAB'!CA281),"",'New Item CATEGORY TEAM TAB'!CA281)</f>
        <v/>
      </c>
      <c r="AI277" s="2" t="str">
        <f>IF(ISBLANK('New Item CATEGORY TEAM TAB'!BY281),"",'New Item CATEGORY TEAM TAB'!BY281)</f>
        <v/>
      </c>
      <c r="AJ277" s="23" t="str">
        <f>IF(ISBLANK('New Item CATEGORY TEAM TAB'!Z281),"",'New Item CATEGORY TEAM TAB'!Z281)</f>
        <v/>
      </c>
      <c r="AK277" s="23" t="str">
        <f>IF(ISBLANK('New Item CATEGORY TEAM TAB'!AA281),"",'New Item CATEGORY TEAM TAB'!AA281)</f>
        <v/>
      </c>
      <c r="AL277" s="115" t="str">
        <f>IF(ISBLANK('New Item VENDOR TAB'!AK281),"",'New Item VENDOR TAB'!AK281)</f>
        <v/>
      </c>
      <c r="AM277" s="23" t="str">
        <f>IF(ISBLANK('New Item CATEGORY TEAM TAB'!BD281),"",'New Item CATEGORY TEAM TAB'!BD281)</f>
        <v/>
      </c>
      <c r="AN277" s="22" t="str">
        <f>IF(ISBLANK('New Item CATEGORY TEAM TAB'!X281),"",'New Item CATEGORY TEAM TAB'!X281)</f>
        <v/>
      </c>
      <c r="AO277" s="22" t="str">
        <f>IF(ISBLANK('New Item CATEGORY TEAM TAB'!Y281),"",'New Item CATEGORY TEAM TAB'!Y281)</f>
        <v/>
      </c>
      <c r="AP277" s="24" t="str">
        <f>IF(ISBLANK('New Item CATEGORY TEAM TAB'!AP281),"",'New Item CATEGORY TEAM TAB'!AP281)</f>
        <v/>
      </c>
      <c r="AQ277" s="24" t="str">
        <f>IF(ISBLANK('New Item CATEGORY TEAM TAB'!AP281),"",'New Item CATEGORY TEAM TAB'!AP281)</f>
        <v/>
      </c>
      <c r="AR277" s="21" t="str">
        <f>IF(ISBLANK('New Item CATEGORY TEAM TAB'!BU281),"",'New Item CATEGORY TEAM TAB'!BU281)</f>
        <v/>
      </c>
      <c r="AS277" s="225" t="str">
        <f>IF(ISBLANK('New Item CATEGORY TEAM TAB'!BW281),"",'New Item CATEGORY TEAM TAB'!BW281)</f>
        <v/>
      </c>
      <c r="AT277" s="20" t="str">
        <f>IF(ISBLANK('New Item CATEGORY TEAM TAB'!BR281),"",'New Item CATEGORY TEAM TAB'!BR281)</f>
        <v/>
      </c>
      <c r="AU277" s="47" t="str">
        <f>IF(ISBLANK('New Item CATEGORY TEAM TAB'!BS281),"",'New Item CATEGORY TEAM TAB'!BS281)</f>
        <v/>
      </c>
      <c r="AV277" s="2" t="str">
        <f t="shared" si="8"/>
        <v/>
      </c>
      <c r="AW277" s="2" t="str">
        <f>IF(ISBLANK('New Item CATEGORY TEAM TAB'!BX281),"",'New Item CATEGORY TEAM TAB'!BX281)</f>
        <v/>
      </c>
      <c r="AX277" s="2" t="str">
        <f t="shared" si="9"/>
        <v/>
      </c>
      <c r="AY277" s="2" t="str">
        <f>IF(ISBLANK('New Item CATEGORY TEAM TAB'!BZ281),"",'New Item CATEGORY TEAM TAB'!BZ281)</f>
        <v/>
      </c>
      <c r="AZ277" s="229" t="str">
        <f>IF(ISBLANK('New Item CATEGORY TEAM TAB'!AX281),"",'New Item CATEGORY TEAM TAB'!AX281)</f>
        <v/>
      </c>
      <c r="BA277" s="229" t="str">
        <f>IF(ISBLANK('New Item CATEGORY TEAM TAB'!AY281),"",'New Item CATEGORY TEAM TAB'!AY281)</f>
        <v/>
      </c>
      <c r="BB277" s="229" t="str">
        <f>IF(ISBLANK('New Item CATEGORY TEAM TAB'!AZ281),"",'New Item CATEGORY TEAM TAB'!AZ281)</f>
        <v/>
      </c>
      <c r="BC277" s="229" t="str">
        <f>IF(ISBLANK('New Item CATEGORY TEAM TAB'!BA281),"",'New Item CATEGORY TEAM TAB'!BA281)</f>
        <v/>
      </c>
      <c r="BD277" s="229" t="str">
        <f>IF(ISBLANK('New Item CATEGORY TEAM TAB'!BB281),"",'New Item CATEGORY TEAM TAB'!BB281)</f>
        <v/>
      </c>
      <c r="BE277" s="229" t="str">
        <f>IF(ISBLANK('New Item CATEGORY TEAM TAB'!BC281),"",'New Item CATEGORY TEAM TAB'!BC281)</f>
        <v/>
      </c>
      <c r="BF277" s="258" t="str">
        <f>IF(ISBLANK('New Item CATEGORY TEAM TAB'!CB281),"",'New Item CATEGORY TEAM TAB'!CB281)</f>
        <v/>
      </c>
      <c r="BG277" s="258" t="str">
        <f>IF(ISBLANK('New Item CATEGORY TEAM TAB'!CC281),"",'New Item CATEGORY TEAM TAB'!CC281)</f>
        <v/>
      </c>
      <c r="BH277" s="258" t="str">
        <f>IF(ISBLANK('New Item CATEGORY TEAM TAB'!CD281),"",'New Item CATEGORY TEAM TAB'!CD281)</f>
        <v/>
      </c>
      <c r="BI277" s="258" t="str">
        <f>IF(ISBLANK('New Item CATEGORY TEAM TAB'!CE281),"",'New Item CATEGORY TEAM TAB'!CE281)</f>
        <v/>
      </c>
      <c r="BJ277" s="258" t="str">
        <f>IF(ISBLANK('New Item CATEGORY TEAM TAB'!CF281),"",'New Item CATEGORY TEAM TAB'!CF281)</f>
        <v/>
      </c>
      <c r="BK277" s="258" t="str">
        <f>IF(ISBLANK('New Item CATEGORY TEAM TAB'!CG281),"",'New Item CATEGORY TEAM TAB'!CG281)</f>
        <v/>
      </c>
      <c r="BL277" s="258" t="str">
        <f>IF(ISBLANK('New Item CATEGORY TEAM TAB'!CH281),"",'New Item CATEGORY TEAM TAB'!CH281)</f>
        <v/>
      </c>
      <c r="BM277" s="258" t="str">
        <f>IF(ISBLANK('New Item CATEGORY TEAM TAB'!CI281),"",'New Item CATEGORY TEAM TAB'!CI281)</f>
        <v/>
      </c>
      <c r="BN277" s="258" t="str">
        <f>IF(ISBLANK('New Item CATEGORY TEAM TAB'!CK281),"",'New Item CATEGORY TEAM TAB'!CK281)</f>
        <v/>
      </c>
      <c r="BO277" s="258" t="str">
        <f>IF(ISBLANK('New Item CATEGORY TEAM TAB'!CJ281),"",'New Item CATEGORY TEAM TAB'!CJ281)</f>
        <v/>
      </c>
      <c r="BP277" s="258" t="str">
        <f>IF(ISBLANK('New Item CATEGORY TEAM TAB'!CM281),"",'New Item CATEGORY TEAM TAB'!CM281)</f>
        <v/>
      </c>
      <c r="BQ277" s="258" t="str">
        <f>IF(ISBLANK('New Item CATEGORY TEAM TAB'!CN281),"",'New Item CATEGORY TEAM TAB'!CN281)</f>
        <v/>
      </c>
      <c r="BR277" s="258" t="str">
        <f>IF(ISBLANK('New Item CATEGORY TEAM TAB'!CO281),"",'New Item CATEGORY TEAM TAB'!CO281)</f>
        <v/>
      </c>
    </row>
    <row r="278" spans="1:70" ht="15.6">
      <c r="A278" s="128" t="str">
        <f>IF(ISBLANK('New Item CATEGORY TEAM TAB'!E282),"",'New Item CATEGORY TEAM TAB'!E282)</f>
        <v/>
      </c>
      <c r="B278" s="2" t="str">
        <f>IF(ISBLANK('New Item CATEGORY TEAM TAB'!BL282),"",'New Item CATEGORY TEAM TAB'!BL282)</f>
        <v/>
      </c>
      <c r="C278" s="2" t="str">
        <f>IF(ISBLANK('New Item CATEGORY TEAM TAB'!AR282),"",'New Item CATEGORY TEAM TAB'!AR282)</f>
        <v/>
      </c>
      <c r="D278" s="2" t="str">
        <f>IF(ISBLANK('New Item CATEGORY TEAM TAB'!AK282),"",'New Item CATEGORY TEAM TAB'!AK282)</f>
        <v/>
      </c>
      <c r="E278" s="18" t="str">
        <f>IF(ISBLANK('New Item CATEGORY TEAM TAB'!M282),"",'New Item CATEGORY TEAM TAB'!M282)</f>
        <v/>
      </c>
      <c r="F278" s="18" t="str">
        <f>IF(ISBLANK('New Item CATEGORY TEAM TAB'!N282),"",'New Item CATEGORY TEAM TAB'!N282)</f>
        <v/>
      </c>
      <c r="G278" s="16" t="str">
        <f>IF(ISBLANK('New Item CATEGORY TEAM TAB'!R282),"",'New Item CATEGORY TEAM TAB'!R282)</f>
        <v/>
      </c>
      <c r="H278" s="16" t="str">
        <f>IF(ISBLANK('New Item CATEGORY TEAM TAB'!BK282),"",'New Item CATEGORY TEAM TAB'!BK282)</f>
        <v/>
      </c>
      <c r="I278" s="19" t="str">
        <f>IF(ISBLANK('New Item CATEGORY TEAM TAB'!BT282),"",'New Item CATEGORY TEAM TAB'!BT282)</f>
        <v/>
      </c>
      <c r="J278" s="20" t="e">
        <f>IF(ISBLANK('New Item CATEGORY TEAM TAB'!BQ282),"",'New Item CATEGORY TEAM TAB'!BQ282)</f>
        <v>#N/A</v>
      </c>
      <c r="K278" s="2" t="str">
        <f>IF(ISBLANK('New Item CATEGORY TEAM TAB'!AE282),"",'New Item CATEGORY TEAM TAB'!AE282)</f>
        <v/>
      </c>
      <c r="L278" s="2" t="str">
        <f>IF(ISBLANK('New Item CATEGORY TEAM TAB'!AF282),"",'New Item CATEGORY TEAM TAB'!AF282)</f>
        <v/>
      </c>
      <c r="M278" s="2" t="str">
        <f>IF(ISBLANK('New Item CATEGORY TEAM TAB'!CL282),"",'New Item CATEGORY TEAM TAB'!CL282)</f>
        <v/>
      </c>
      <c r="N278" s="2" t="str">
        <f>IF(ISBLANK('New Item CATEGORY TEAM TAB'!AN282),"",'New Item CATEGORY TEAM TAB'!AN282)</f>
        <v/>
      </c>
      <c r="O278" s="21" t="str">
        <f>IF(ISBLANK('New Item CATEGORY TEAM TAB'!AO282),"",'New Item CATEGORY TEAM TAB'!AO282)</f>
        <v/>
      </c>
      <c r="P278" s="2" t="str">
        <f>IF(ISBLANK('New Item CATEGORY TEAM TAB'!AT282),"",'New Item CATEGORY TEAM TAB'!AT282)</f>
        <v xml:space="preserve"> </v>
      </c>
      <c r="Q278" s="2" t="str">
        <f>IF(ISBLANK(VLOOKUP(P278,DROPDOWN!K:L,2,FALSE)),"",VLOOKUP(P278,DROPDOWN!K:L,2,FALSE))</f>
        <v xml:space="preserve"> </v>
      </c>
      <c r="R278" s="2" t="str">
        <f>IF(ISBLANK('New Item CATEGORY TEAM TAB'!BN282),"",'New Item CATEGORY TEAM TAB'!BN282)</f>
        <v/>
      </c>
      <c r="S278" s="11"/>
      <c r="T278" s="13">
        <v>2</v>
      </c>
      <c r="U278" s="15" t="e">
        <f>IF(ISBLANK('New Item CATEGORY TEAM TAB'!BP282),"",'New Item CATEGORY TEAM TAB'!BP282)</f>
        <v>#N/A</v>
      </c>
      <c r="V278" s="2" t="s">
        <v>53</v>
      </c>
      <c r="W278" s="16"/>
      <c r="X278" s="223" t="str">
        <f>IF(ISBLANK('New Item CATEGORY TEAM TAB'!V282),"",'New Item CATEGORY TEAM TAB'!V282)</f>
        <v/>
      </c>
      <c r="Y278" s="223" t="str">
        <f>IF(ISBLANK('New Item CATEGORY TEAM TAB'!W282),"",'New Item CATEGORY TEAM TAB'!W282)</f>
        <v/>
      </c>
      <c r="Z278" s="47" t="e">
        <f>VLOOKUP(Y278,DROPDOWN!G:H,2,FALSE)</f>
        <v>#N/A</v>
      </c>
      <c r="AA278" s="47" t="str">
        <f>IF(ISBLANK('New Item CATEGORY TEAM TAB'!U282),"",'New Item CATEGORY TEAM TAB'!U282)</f>
        <v/>
      </c>
      <c r="AB278" s="47" t="str">
        <f>IF(ISBLANK('New Item CATEGORY TEAM TAB'!BE282),"",'New Item CATEGORY TEAM TAB'!BE282)</f>
        <v/>
      </c>
      <c r="AC278" s="47" t="str">
        <f>IF(ISBLANK('New Item CATEGORY TEAM TAB'!BF282),"",'New Item CATEGORY TEAM TAB'!BF282)</f>
        <v/>
      </c>
      <c r="AD278" s="256" t="str">
        <f>IF(ISBLANK('New Item CATEGORY TEAM TAB'!AU282),"",'New Item CATEGORY TEAM TAB'!AU282)</f>
        <v/>
      </c>
      <c r="AE278" s="255" t="str">
        <f>IF(ISBLANK('New Item CATEGORY TEAM TAB'!AV282),"",'New Item CATEGORY TEAM TAB'!AV282)</f>
        <v/>
      </c>
      <c r="AF278" s="13" t="str">
        <f>IF(ISBLANK('New Item CATEGORY TEAM TAB'!AW282),"",'New Item CATEGORY TEAM TAB'!AW282)</f>
        <v/>
      </c>
      <c r="AG278" s="2" t="str">
        <f>IF(ISBLANK('New Item CATEGORY TEAM TAB'!BM282),"",'New Item CATEGORY TEAM TAB'!BM282)</f>
        <v/>
      </c>
      <c r="AH278" s="2" t="str">
        <f>IF(ISBLANK('New Item CATEGORY TEAM TAB'!CA282),"",'New Item CATEGORY TEAM TAB'!CA282)</f>
        <v/>
      </c>
      <c r="AI278" s="2" t="str">
        <f>IF(ISBLANK('New Item CATEGORY TEAM TAB'!BY282),"",'New Item CATEGORY TEAM TAB'!BY282)</f>
        <v/>
      </c>
      <c r="AJ278" s="23" t="str">
        <f>IF(ISBLANK('New Item CATEGORY TEAM TAB'!Z282),"",'New Item CATEGORY TEAM TAB'!Z282)</f>
        <v/>
      </c>
      <c r="AK278" s="23" t="str">
        <f>IF(ISBLANK('New Item CATEGORY TEAM TAB'!AA282),"",'New Item CATEGORY TEAM TAB'!AA282)</f>
        <v/>
      </c>
      <c r="AL278" s="115" t="str">
        <f>IF(ISBLANK('New Item VENDOR TAB'!AK282),"",'New Item VENDOR TAB'!AK282)</f>
        <v/>
      </c>
      <c r="AM278" s="23" t="str">
        <f>IF(ISBLANK('New Item CATEGORY TEAM TAB'!BD282),"",'New Item CATEGORY TEAM TAB'!BD282)</f>
        <v/>
      </c>
      <c r="AN278" s="22" t="str">
        <f>IF(ISBLANK('New Item CATEGORY TEAM TAB'!X282),"",'New Item CATEGORY TEAM TAB'!X282)</f>
        <v/>
      </c>
      <c r="AO278" s="22" t="str">
        <f>IF(ISBLANK('New Item CATEGORY TEAM TAB'!Y282),"",'New Item CATEGORY TEAM TAB'!Y282)</f>
        <v/>
      </c>
      <c r="AP278" s="24" t="str">
        <f>IF(ISBLANK('New Item CATEGORY TEAM TAB'!AP282),"",'New Item CATEGORY TEAM TAB'!AP282)</f>
        <v/>
      </c>
      <c r="AQ278" s="24" t="str">
        <f>IF(ISBLANK('New Item CATEGORY TEAM TAB'!AP282),"",'New Item CATEGORY TEAM TAB'!AP282)</f>
        <v/>
      </c>
      <c r="AR278" s="21" t="str">
        <f>IF(ISBLANK('New Item CATEGORY TEAM TAB'!BU282),"",'New Item CATEGORY TEAM TAB'!BU282)</f>
        <v/>
      </c>
      <c r="AS278" s="225" t="str">
        <f>IF(ISBLANK('New Item CATEGORY TEAM TAB'!BW282),"",'New Item CATEGORY TEAM TAB'!BW282)</f>
        <v/>
      </c>
      <c r="AT278" s="20" t="str">
        <f>IF(ISBLANK('New Item CATEGORY TEAM TAB'!BR282),"",'New Item CATEGORY TEAM TAB'!BR282)</f>
        <v/>
      </c>
      <c r="AU278" s="47" t="str">
        <f>IF(ISBLANK('New Item CATEGORY TEAM TAB'!BS282),"",'New Item CATEGORY TEAM TAB'!BS282)</f>
        <v/>
      </c>
      <c r="AV278" s="2" t="str">
        <f t="shared" si="8"/>
        <v/>
      </c>
      <c r="AW278" s="2" t="str">
        <f>IF(ISBLANK('New Item CATEGORY TEAM TAB'!BX282),"",'New Item CATEGORY TEAM TAB'!BX282)</f>
        <v/>
      </c>
      <c r="AX278" s="2" t="str">
        <f t="shared" si="9"/>
        <v/>
      </c>
      <c r="AY278" s="2" t="str">
        <f>IF(ISBLANK('New Item CATEGORY TEAM TAB'!BZ282),"",'New Item CATEGORY TEAM TAB'!BZ282)</f>
        <v/>
      </c>
      <c r="AZ278" s="229" t="str">
        <f>IF(ISBLANK('New Item CATEGORY TEAM TAB'!AX282),"",'New Item CATEGORY TEAM TAB'!AX282)</f>
        <v/>
      </c>
      <c r="BA278" s="229" t="str">
        <f>IF(ISBLANK('New Item CATEGORY TEAM TAB'!AY282),"",'New Item CATEGORY TEAM TAB'!AY282)</f>
        <v/>
      </c>
      <c r="BB278" s="229" t="str">
        <f>IF(ISBLANK('New Item CATEGORY TEAM TAB'!AZ282),"",'New Item CATEGORY TEAM TAB'!AZ282)</f>
        <v/>
      </c>
      <c r="BC278" s="229" t="str">
        <f>IF(ISBLANK('New Item CATEGORY TEAM TAB'!BA282),"",'New Item CATEGORY TEAM TAB'!BA282)</f>
        <v/>
      </c>
      <c r="BD278" s="229" t="str">
        <f>IF(ISBLANK('New Item CATEGORY TEAM TAB'!BB282),"",'New Item CATEGORY TEAM TAB'!BB282)</f>
        <v/>
      </c>
      <c r="BE278" s="229" t="str">
        <f>IF(ISBLANK('New Item CATEGORY TEAM TAB'!BC282),"",'New Item CATEGORY TEAM TAB'!BC282)</f>
        <v/>
      </c>
      <c r="BF278" s="258" t="str">
        <f>IF(ISBLANK('New Item CATEGORY TEAM TAB'!CB282),"",'New Item CATEGORY TEAM TAB'!CB282)</f>
        <v/>
      </c>
      <c r="BG278" s="258" t="str">
        <f>IF(ISBLANK('New Item CATEGORY TEAM TAB'!CC282),"",'New Item CATEGORY TEAM TAB'!CC282)</f>
        <v/>
      </c>
      <c r="BH278" s="258" t="str">
        <f>IF(ISBLANK('New Item CATEGORY TEAM TAB'!CD282),"",'New Item CATEGORY TEAM TAB'!CD282)</f>
        <v/>
      </c>
      <c r="BI278" s="258" t="str">
        <f>IF(ISBLANK('New Item CATEGORY TEAM TAB'!CE282),"",'New Item CATEGORY TEAM TAB'!CE282)</f>
        <v/>
      </c>
      <c r="BJ278" s="258" t="str">
        <f>IF(ISBLANK('New Item CATEGORY TEAM TAB'!CF282),"",'New Item CATEGORY TEAM TAB'!CF282)</f>
        <v/>
      </c>
      <c r="BK278" s="258" t="str">
        <f>IF(ISBLANK('New Item CATEGORY TEAM TAB'!CG282),"",'New Item CATEGORY TEAM TAB'!CG282)</f>
        <v/>
      </c>
      <c r="BL278" s="258" t="str">
        <f>IF(ISBLANK('New Item CATEGORY TEAM TAB'!CH282),"",'New Item CATEGORY TEAM TAB'!CH282)</f>
        <v/>
      </c>
      <c r="BM278" s="258" t="str">
        <f>IF(ISBLANK('New Item CATEGORY TEAM TAB'!CI282),"",'New Item CATEGORY TEAM TAB'!CI282)</f>
        <v/>
      </c>
      <c r="BN278" s="258" t="str">
        <f>IF(ISBLANK('New Item CATEGORY TEAM TAB'!CK282),"",'New Item CATEGORY TEAM TAB'!CK282)</f>
        <v/>
      </c>
      <c r="BO278" s="258" t="str">
        <f>IF(ISBLANK('New Item CATEGORY TEAM TAB'!CJ282),"",'New Item CATEGORY TEAM TAB'!CJ282)</f>
        <v/>
      </c>
      <c r="BP278" s="258" t="str">
        <f>IF(ISBLANK('New Item CATEGORY TEAM TAB'!CM282),"",'New Item CATEGORY TEAM TAB'!CM282)</f>
        <v/>
      </c>
      <c r="BQ278" s="258" t="str">
        <f>IF(ISBLANK('New Item CATEGORY TEAM TAB'!CN282),"",'New Item CATEGORY TEAM TAB'!CN282)</f>
        <v/>
      </c>
      <c r="BR278" s="258" t="str">
        <f>IF(ISBLANK('New Item CATEGORY TEAM TAB'!CO282),"",'New Item CATEGORY TEAM TAB'!CO282)</f>
        <v/>
      </c>
    </row>
    <row r="279" spans="1:70" ht="15.6">
      <c r="A279" s="128" t="str">
        <f>IF(ISBLANK('New Item CATEGORY TEAM TAB'!E283),"",'New Item CATEGORY TEAM TAB'!E283)</f>
        <v/>
      </c>
      <c r="B279" s="2" t="str">
        <f>IF(ISBLANK('New Item CATEGORY TEAM TAB'!BL283),"",'New Item CATEGORY TEAM TAB'!BL283)</f>
        <v/>
      </c>
      <c r="C279" s="2" t="str">
        <f>IF(ISBLANK('New Item CATEGORY TEAM TAB'!AR283),"",'New Item CATEGORY TEAM TAB'!AR283)</f>
        <v/>
      </c>
      <c r="D279" s="2" t="str">
        <f>IF(ISBLANK('New Item CATEGORY TEAM TAB'!AK283),"",'New Item CATEGORY TEAM TAB'!AK283)</f>
        <v/>
      </c>
      <c r="E279" s="18" t="str">
        <f>IF(ISBLANK('New Item CATEGORY TEAM TAB'!M283),"",'New Item CATEGORY TEAM TAB'!M283)</f>
        <v/>
      </c>
      <c r="F279" s="18" t="str">
        <f>IF(ISBLANK('New Item CATEGORY TEAM TAB'!N283),"",'New Item CATEGORY TEAM TAB'!N283)</f>
        <v/>
      </c>
      <c r="G279" s="16" t="str">
        <f>IF(ISBLANK('New Item CATEGORY TEAM TAB'!R283),"",'New Item CATEGORY TEAM TAB'!R283)</f>
        <v/>
      </c>
      <c r="H279" s="16" t="str">
        <f>IF(ISBLANK('New Item CATEGORY TEAM TAB'!BK283),"",'New Item CATEGORY TEAM TAB'!BK283)</f>
        <v/>
      </c>
      <c r="I279" s="19" t="str">
        <f>IF(ISBLANK('New Item CATEGORY TEAM TAB'!BT283),"",'New Item CATEGORY TEAM TAB'!BT283)</f>
        <v/>
      </c>
      <c r="J279" s="20" t="e">
        <f>IF(ISBLANK('New Item CATEGORY TEAM TAB'!BQ283),"",'New Item CATEGORY TEAM TAB'!BQ283)</f>
        <v>#N/A</v>
      </c>
      <c r="K279" s="2" t="str">
        <f>IF(ISBLANK('New Item CATEGORY TEAM TAB'!AE283),"",'New Item CATEGORY TEAM TAB'!AE283)</f>
        <v/>
      </c>
      <c r="L279" s="2" t="str">
        <f>IF(ISBLANK('New Item CATEGORY TEAM TAB'!AF283),"",'New Item CATEGORY TEAM TAB'!AF283)</f>
        <v/>
      </c>
      <c r="M279" s="2" t="str">
        <f>IF(ISBLANK('New Item CATEGORY TEAM TAB'!CL283),"",'New Item CATEGORY TEAM TAB'!CL283)</f>
        <v/>
      </c>
      <c r="N279" s="2" t="str">
        <f>IF(ISBLANK('New Item CATEGORY TEAM TAB'!AN283),"",'New Item CATEGORY TEAM TAB'!AN283)</f>
        <v/>
      </c>
      <c r="O279" s="21" t="str">
        <f>IF(ISBLANK('New Item CATEGORY TEAM TAB'!AO283),"",'New Item CATEGORY TEAM TAB'!AO283)</f>
        <v/>
      </c>
      <c r="P279" s="2" t="str">
        <f>IF(ISBLANK('New Item CATEGORY TEAM TAB'!AT283),"",'New Item CATEGORY TEAM TAB'!AT283)</f>
        <v xml:space="preserve"> </v>
      </c>
      <c r="Q279" s="2" t="str">
        <f>IF(ISBLANK(VLOOKUP(P279,DROPDOWN!K:L,2,FALSE)),"",VLOOKUP(P279,DROPDOWN!K:L,2,FALSE))</f>
        <v xml:space="preserve"> </v>
      </c>
      <c r="R279" s="2" t="str">
        <f>IF(ISBLANK('New Item CATEGORY TEAM TAB'!BN283),"",'New Item CATEGORY TEAM TAB'!BN283)</f>
        <v/>
      </c>
      <c r="S279" s="11"/>
      <c r="T279" s="13">
        <v>2</v>
      </c>
      <c r="U279" s="15" t="e">
        <f>IF(ISBLANK('New Item CATEGORY TEAM TAB'!BP283),"",'New Item CATEGORY TEAM TAB'!BP283)</f>
        <v>#N/A</v>
      </c>
      <c r="V279" s="2" t="s">
        <v>53</v>
      </c>
      <c r="W279" s="16"/>
      <c r="X279" s="223" t="str">
        <f>IF(ISBLANK('New Item CATEGORY TEAM TAB'!V283),"",'New Item CATEGORY TEAM TAB'!V283)</f>
        <v/>
      </c>
      <c r="Y279" s="223" t="str">
        <f>IF(ISBLANK('New Item CATEGORY TEAM TAB'!W283),"",'New Item CATEGORY TEAM TAB'!W283)</f>
        <v/>
      </c>
      <c r="Z279" s="47" t="e">
        <f>VLOOKUP(Y279,DROPDOWN!G:H,2,FALSE)</f>
        <v>#N/A</v>
      </c>
      <c r="AA279" s="47" t="str">
        <f>IF(ISBLANK('New Item CATEGORY TEAM TAB'!U283),"",'New Item CATEGORY TEAM TAB'!U283)</f>
        <v/>
      </c>
      <c r="AB279" s="47" t="str">
        <f>IF(ISBLANK('New Item CATEGORY TEAM TAB'!BE283),"",'New Item CATEGORY TEAM TAB'!BE283)</f>
        <v/>
      </c>
      <c r="AC279" s="47" t="str">
        <f>IF(ISBLANK('New Item CATEGORY TEAM TAB'!BF283),"",'New Item CATEGORY TEAM TAB'!BF283)</f>
        <v/>
      </c>
      <c r="AD279" s="256" t="str">
        <f>IF(ISBLANK('New Item CATEGORY TEAM TAB'!AU283),"",'New Item CATEGORY TEAM TAB'!AU283)</f>
        <v/>
      </c>
      <c r="AE279" s="255" t="str">
        <f>IF(ISBLANK('New Item CATEGORY TEAM TAB'!AV283),"",'New Item CATEGORY TEAM TAB'!AV283)</f>
        <v/>
      </c>
      <c r="AF279" s="13" t="str">
        <f>IF(ISBLANK('New Item CATEGORY TEAM TAB'!AW283),"",'New Item CATEGORY TEAM TAB'!AW283)</f>
        <v/>
      </c>
      <c r="AG279" s="2" t="str">
        <f>IF(ISBLANK('New Item CATEGORY TEAM TAB'!BM283),"",'New Item CATEGORY TEAM TAB'!BM283)</f>
        <v/>
      </c>
      <c r="AH279" s="2" t="str">
        <f>IF(ISBLANK('New Item CATEGORY TEAM TAB'!CA283),"",'New Item CATEGORY TEAM TAB'!CA283)</f>
        <v/>
      </c>
      <c r="AI279" s="2" t="str">
        <f>IF(ISBLANK('New Item CATEGORY TEAM TAB'!BY283),"",'New Item CATEGORY TEAM TAB'!BY283)</f>
        <v/>
      </c>
      <c r="AJ279" s="23" t="str">
        <f>IF(ISBLANK('New Item CATEGORY TEAM TAB'!Z283),"",'New Item CATEGORY TEAM TAB'!Z283)</f>
        <v/>
      </c>
      <c r="AK279" s="23" t="str">
        <f>IF(ISBLANK('New Item CATEGORY TEAM TAB'!AA283),"",'New Item CATEGORY TEAM TAB'!AA283)</f>
        <v/>
      </c>
      <c r="AL279" s="115" t="str">
        <f>IF(ISBLANK('New Item VENDOR TAB'!AK283),"",'New Item VENDOR TAB'!AK283)</f>
        <v/>
      </c>
      <c r="AM279" s="23" t="str">
        <f>IF(ISBLANK('New Item CATEGORY TEAM TAB'!BD283),"",'New Item CATEGORY TEAM TAB'!BD283)</f>
        <v/>
      </c>
      <c r="AN279" s="22" t="str">
        <f>IF(ISBLANK('New Item CATEGORY TEAM TAB'!X283),"",'New Item CATEGORY TEAM TAB'!X283)</f>
        <v/>
      </c>
      <c r="AO279" s="22" t="str">
        <f>IF(ISBLANK('New Item CATEGORY TEAM TAB'!Y283),"",'New Item CATEGORY TEAM TAB'!Y283)</f>
        <v/>
      </c>
      <c r="AP279" s="24" t="str">
        <f>IF(ISBLANK('New Item CATEGORY TEAM TAB'!AP283),"",'New Item CATEGORY TEAM TAB'!AP283)</f>
        <v/>
      </c>
      <c r="AQ279" s="24" t="str">
        <f>IF(ISBLANK('New Item CATEGORY TEAM TAB'!AP283),"",'New Item CATEGORY TEAM TAB'!AP283)</f>
        <v/>
      </c>
      <c r="AR279" s="21" t="str">
        <f>IF(ISBLANK('New Item CATEGORY TEAM TAB'!BU283),"",'New Item CATEGORY TEAM TAB'!BU283)</f>
        <v/>
      </c>
      <c r="AS279" s="225" t="str">
        <f>IF(ISBLANK('New Item CATEGORY TEAM TAB'!BW283),"",'New Item CATEGORY TEAM TAB'!BW283)</f>
        <v/>
      </c>
      <c r="AT279" s="20" t="str">
        <f>IF(ISBLANK('New Item CATEGORY TEAM TAB'!BR283),"",'New Item CATEGORY TEAM TAB'!BR283)</f>
        <v/>
      </c>
      <c r="AU279" s="47" t="str">
        <f>IF(ISBLANK('New Item CATEGORY TEAM TAB'!BS283),"",'New Item CATEGORY TEAM TAB'!BS283)</f>
        <v/>
      </c>
      <c r="AV279" s="2" t="str">
        <f t="shared" si="8"/>
        <v/>
      </c>
      <c r="AW279" s="2" t="str">
        <f>IF(ISBLANK('New Item CATEGORY TEAM TAB'!BX283),"",'New Item CATEGORY TEAM TAB'!BX283)</f>
        <v/>
      </c>
      <c r="AX279" s="2" t="str">
        <f t="shared" si="9"/>
        <v/>
      </c>
      <c r="AY279" s="2" t="str">
        <f>IF(ISBLANK('New Item CATEGORY TEAM TAB'!BZ283),"",'New Item CATEGORY TEAM TAB'!BZ283)</f>
        <v/>
      </c>
      <c r="AZ279" s="229" t="str">
        <f>IF(ISBLANK('New Item CATEGORY TEAM TAB'!AX283),"",'New Item CATEGORY TEAM TAB'!AX283)</f>
        <v/>
      </c>
      <c r="BA279" s="229" t="str">
        <f>IF(ISBLANK('New Item CATEGORY TEAM TAB'!AY283),"",'New Item CATEGORY TEAM TAB'!AY283)</f>
        <v/>
      </c>
      <c r="BB279" s="229" t="str">
        <f>IF(ISBLANK('New Item CATEGORY TEAM TAB'!AZ283),"",'New Item CATEGORY TEAM TAB'!AZ283)</f>
        <v/>
      </c>
      <c r="BC279" s="229" t="str">
        <f>IF(ISBLANK('New Item CATEGORY TEAM TAB'!BA283),"",'New Item CATEGORY TEAM TAB'!BA283)</f>
        <v/>
      </c>
      <c r="BD279" s="229" t="str">
        <f>IF(ISBLANK('New Item CATEGORY TEAM TAB'!BB283),"",'New Item CATEGORY TEAM TAB'!BB283)</f>
        <v/>
      </c>
      <c r="BE279" s="229" t="str">
        <f>IF(ISBLANK('New Item CATEGORY TEAM TAB'!BC283),"",'New Item CATEGORY TEAM TAB'!BC283)</f>
        <v/>
      </c>
      <c r="BF279" s="258" t="str">
        <f>IF(ISBLANK('New Item CATEGORY TEAM TAB'!CB283),"",'New Item CATEGORY TEAM TAB'!CB283)</f>
        <v/>
      </c>
      <c r="BG279" s="258" t="str">
        <f>IF(ISBLANK('New Item CATEGORY TEAM TAB'!CC283),"",'New Item CATEGORY TEAM TAB'!CC283)</f>
        <v/>
      </c>
      <c r="BH279" s="258" t="str">
        <f>IF(ISBLANK('New Item CATEGORY TEAM TAB'!CD283),"",'New Item CATEGORY TEAM TAB'!CD283)</f>
        <v/>
      </c>
      <c r="BI279" s="258" t="str">
        <f>IF(ISBLANK('New Item CATEGORY TEAM TAB'!CE283),"",'New Item CATEGORY TEAM TAB'!CE283)</f>
        <v/>
      </c>
      <c r="BJ279" s="258" t="str">
        <f>IF(ISBLANK('New Item CATEGORY TEAM TAB'!CF283),"",'New Item CATEGORY TEAM TAB'!CF283)</f>
        <v/>
      </c>
      <c r="BK279" s="258" t="str">
        <f>IF(ISBLANK('New Item CATEGORY TEAM TAB'!CG283),"",'New Item CATEGORY TEAM TAB'!CG283)</f>
        <v/>
      </c>
      <c r="BL279" s="258" t="str">
        <f>IF(ISBLANK('New Item CATEGORY TEAM TAB'!CH283),"",'New Item CATEGORY TEAM TAB'!CH283)</f>
        <v/>
      </c>
      <c r="BM279" s="258" t="str">
        <f>IF(ISBLANK('New Item CATEGORY TEAM TAB'!CI283),"",'New Item CATEGORY TEAM TAB'!CI283)</f>
        <v/>
      </c>
      <c r="BN279" s="258" t="str">
        <f>IF(ISBLANK('New Item CATEGORY TEAM TAB'!CK283),"",'New Item CATEGORY TEAM TAB'!CK283)</f>
        <v/>
      </c>
      <c r="BO279" s="258" t="str">
        <f>IF(ISBLANK('New Item CATEGORY TEAM TAB'!CJ283),"",'New Item CATEGORY TEAM TAB'!CJ283)</f>
        <v/>
      </c>
      <c r="BP279" s="258" t="str">
        <f>IF(ISBLANK('New Item CATEGORY TEAM TAB'!CM283),"",'New Item CATEGORY TEAM TAB'!CM283)</f>
        <v/>
      </c>
      <c r="BQ279" s="258" t="str">
        <f>IF(ISBLANK('New Item CATEGORY TEAM TAB'!CN283),"",'New Item CATEGORY TEAM TAB'!CN283)</f>
        <v/>
      </c>
      <c r="BR279" s="258" t="str">
        <f>IF(ISBLANK('New Item CATEGORY TEAM TAB'!CO283),"",'New Item CATEGORY TEAM TAB'!CO283)</f>
        <v/>
      </c>
    </row>
    <row r="280" spans="1:70" ht="15.6">
      <c r="A280" s="128" t="str">
        <f>IF(ISBLANK('New Item CATEGORY TEAM TAB'!E284),"",'New Item CATEGORY TEAM TAB'!E284)</f>
        <v/>
      </c>
      <c r="B280" s="2" t="str">
        <f>IF(ISBLANK('New Item CATEGORY TEAM TAB'!BL284),"",'New Item CATEGORY TEAM TAB'!BL284)</f>
        <v/>
      </c>
      <c r="C280" s="2" t="str">
        <f>IF(ISBLANK('New Item CATEGORY TEAM TAB'!AR284),"",'New Item CATEGORY TEAM TAB'!AR284)</f>
        <v/>
      </c>
      <c r="D280" s="2" t="str">
        <f>IF(ISBLANK('New Item CATEGORY TEAM TAB'!AK284),"",'New Item CATEGORY TEAM TAB'!AK284)</f>
        <v/>
      </c>
      <c r="E280" s="18" t="str">
        <f>IF(ISBLANK('New Item CATEGORY TEAM TAB'!M284),"",'New Item CATEGORY TEAM TAB'!M284)</f>
        <v/>
      </c>
      <c r="F280" s="18" t="str">
        <f>IF(ISBLANK('New Item CATEGORY TEAM TAB'!N284),"",'New Item CATEGORY TEAM TAB'!N284)</f>
        <v/>
      </c>
      <c r="G280" s="16" t="str">
        <f>IF(ISBLANK('New Item CATEGORY TEAM TAB'!R284),"",'New Item CATEGORY TEAM TAB'!R284)</f>
        <v/>
      </c>
      <c r="H280" s="16" t="str">
        <f>IF(ISBLANK('New Item CATEGORY TEAM TAB'!BK284),"",'New Item CATEGORY TEAM TAB'!BK284)</f>
        <v/>
      </c>
      <c r="I280" s="19" t="str">
        <f>IF(ISBLANK('New Item CATEGORY TEAM TAB'!BT284),"",'New Item CATEGORY TEAM TAB'!BT284)</f>
        <v/>
      </c>
      <c r="J280" s="20" t="e">
        <f>IF(ISBLANK('New Item CATEGORY TEAM TAB'!BQ284),"",'New Item CATEGORY TEAM TAB'!BQ284)</f>
        <v>#N/A</v>
      </c>
      <c r="K280" s="2" t="str">
        <f>IF(ISBLANK('New Item CATEGORY TEAM TAB'!AE284),"",'New Item CATEGORY TEAM TAB'!AE284)</f>
        <v/>
      </c>
      <c r="L280" s="2" t="str">
        <f>IF(ISBLANK('New Item CATEGORY TEAM TAB'!AF284),"",'New Item CATEGORY TEAM TAB'!AF284)</f>
        <v/>
      </c>
      <c r="M280" s="2" t="str">
        <f>IF(ISBLANK('New Item CATEGORY TEAM TAB'!CL284),"",'New Item CATEGORY TEAM TAB'!CL284)</f>
        <v/>
      </c>
      <c r="N280" s="2" t="str">
        <f>IF(ISBLANK('New Item CATEGORY TEAM TAB'!AN284),"",'New Item CATEGORY TEAM TAB'!AN284)</f>
        <v/>
      </c>
      <c r="O280" s="21" t="str">
        <f>IF(ISBLANK('New Item CATEGORY TEAM TAB'!AO284),"",'New Item CATEGORY TEAM TAB'!AO284)</f>
        <v/>
      </c>
      <c r="P280" s="2" t="str">
        <f>IF(ISBLANK('New Item CATEGORY TEAM TAB'!AT284),"",'New Item CATEGORY TEAM TAB'!AT284)</f>
        <v xml:space="preserve"> </v>
      </c>
      <c r="Q280" s="2" t="str">
        <f>IF(ISBLANK(VLOOKUP(P280,DROPDOWN!K:L,2,FALSE)),"",VLOOKUP(P280,DROPDOWN!K:L,2,FALSE))</f>
        <v xml:space="preserve"> </v>
      </c>
      <c r="R280" s="2" t="str">
        <f>IF(ISBLANK('New Item CATEGORY TEAM TAB'!BN284),"",'New Item CATEGORY TEAM TAB'!BN284)</f>
        <v/>
      </c>
      <c r="S280" s="11"/>
      <c r="T280" s="13">
        <v>2</v>
      </c>
      <c r="U280" s="15" t="e">
        <f>IF(ISBLANK('New Item CATEGORY TEAM TAB'!BP284),"",'New Item CATEGORY TEAM TAB'!BP284)</f>
        <v>#N/A</v>
      </c>
      <c r="V280" s="2" t="s">
        <v>53</v>
      </c>
      <c r="W280" s="16"/>
      <c r="X280" s="223" t="str">
        <f>IF(ISBLANK('New Item CATEGORY TEAM TAB'!V284),"",'New Item CATEGORY TEAM TAB'!V284)</f>
        <v/>
      </c>
      <c r="Y280" s="223" t="str">
        <f>IF(ISBLANK('New Item CATEGORY TEAM TAB'!W284),"",'New Item CATEGORY TEAM TAB'!W284)</f>
        <v/>
      </c>
      <c r="Z280" s="47" t="e">
        <f>VLOOKUP(Y280,DROPDOWN!G:H,2,FALSE)</f>
        <v>#N/A</v>
      </c>
      <c r="AA280" s="47" t="str">
        <f>IF(ISBLANK('New Item CATEGORY TEAM TAB'!U284),"",'New Item CATEGORY TEAM TAB'!U284)</f>
        <v/>
      </c>
      <c r="AB280" s="47" t="str">
        <f>IF(ISBLANK('New Item CATEGORY TEAM TAB'!BE284),"",'New Item CATEGORY TEAM TAB'!BE284)</f>
        <v/>
      </c>
      <c r="AC280" s="47" t="str">
        <f>IF(ISBLANK('New Item CATEGORY TEAM TAB'!BF284),"",'New Item CATEGORY TEAM TAB'!BF284)</f>
        <v/>
      </c>
      <c r="AD280" s="256" t="str">
        <f>IF(ISBLANK('New Item CATEGORY TEAM TAB'!AU284),"",'New Item CATEGORY TEAM TAB'!AU284)</f>
        <v/>
      </c>
      <c r="AE280" s="255" t="str">
        <f>IF(ISBLANK('New Item CATEGORY TEAM TAB'!AV284),"",'New Item CATEGORY TEAM TAB'!AV284)</f>
        <v/>
      </c>
      <c r="AF280" s="13" t="str">
        <f>IF(ISBLANK('New Item CATEGORY TEAM TAB'!AW284),"",'New Item CATEGORY TEAM TAB'!AW284)</f>
        <v/>
      </c>
      <c r="AG280" s="2" t="str">
        <f>IF(ISBLANK('New Item CATEGORY TEAM TAB'!BM284),"",'New Item CATEGORY TEAM TAB'!BM284)</f>
        <v/>
      </c>
      <c r="AH280" s="2" t="str">
        <f>IF(ISBLANK('New Item CATEGORY TEAM TAB'!CA284),"",'New Item CATEGORY TEAM TAB'!CA284)</f>
        <v/>
      </c>
      <c r="AI280" s="2" t="str">
        <f>IF(ISBLANK('New Item CATEGORY TEAM TAB'!BY284),"",'New Item CATEGORY TEAM TAB'!BY284)</f>
        <v/>
      </c>
      <c r="AJ280" s="23" t="str">
        <f>IF(ISBLANK('New Item CATEGORY TEAM TAB'!Z284),"",'New Item CATEGORY TEAM TAB'!Z284)</f>
        <v/>
      </c>
      <c r="AK280" s="23" t="str">
        <f>IF(ISBLANK('New Item CATEGORY TEAM TAB'!AA284),"",'New Item CATEGORY TEAM TAB'!AA284)</f>
        <v/>
      </c>
      <c r="AL280" s="115" t="str">
        <f>IF(ISBLANK('New Item VENDOR TAB'!AK284),"",'New Item VENDOR TAB'!AK284)</f>
        <v/>
      </c>
      <c r="AM280" s="23" t="str">
        <f>IF(ISBLANK('New Item CATEGORY TEAM TAB'!BD284),"",'New Item CATEGORY TEAM TAB'!BD284)</f>
        <v/>
      </c>
      <c r="AN280" s="22" t="str">
        <f>IF(ISBLANK('New Item CATEGORY TEAM TAB'!X284),"",'New Item CATEGORY TEAM TAB'!X284)</f>
        <v/>
      </c>
      <c r="AO280" s="22" t="str">
        <f>IF(ISBLANK('New Item CATEGORY TEAM TAB'!Y284),"",'New Item CATEGORY TEAM TAB'!Y284)</f>
        <v/>
      </c>
      <c r="AP280" s="24" t="str">
        <f>IF(ISBLANK('New Item CATEGORY TEAM TAB'!AP284),"",'New Item CATEGORY TEAM TAB'!AP284)</f>
        <v/>
      </c>
      <c r="AQ280" s="24" t="str">
        <f>IF(ISBLANK('New Item CATEGORY TEAM TAB'!AP284),"",'New Item CATEGORY TEAM TAB'!AP284)</f>
        <v/>
      </c>
      <c r="AR280" s="21" t="str">
        <f>IF(ISBLANK('New Item CATEGORY TEAM TAB'!BU284),"",'New Item CATEGORY TEAM TAB'!BU284)</f>
        <v/>
      </c>
      <c r="AS280" s="225" t="str">
        <f>IF(ISBLANK('New Item CATEGORY TEAM TAB'!BW284),"",'New Item CATEGORY TEAM TAB'!BW284)</f>
        <v/>
      </c>
      <c r="AT280" s="20" t="str">
        <f>IF(ISBLANK('New Item CATEGORY TEAM TAB'!BR284),"",'New Item CATEGORY TEAM TAB'!BR284)</f>
        <v/>
      </c>
      <c r="AU280" s="47" t="str">
        <f>IF(ISBLANK('New Item CATEGORY TEAM TAB'!BS284),"",'New Item CATEGORY TEAM TAB'!BS284)</f>
        <v/>
      </c>
      <c r="AV280" s="2" t="str">
        <f t="shared" si="8"/>
        <v/>
      </c>
      <c r="AW280" s="2" t="str">
        <f>IF(ISBLANK('New Item CATEGORY TEAM TAB'!BX284),"",'New Item CATEGORY TEAM TAB'!BX284)</f>
        <v/>
      </c>
      <c r="AX280" s="2" t="str">
        <f t="shared" si="9"/>
        <v/>
      </c>
      <c r="AY280" s="2" t="str">
        <f>IF(ISBLANK('New Item CATEGORY TEAM TAB'!BZ284),"",'New Item CATEGORY TEAM TAB'!BZ284)</f>
        <v/>
      </c>
      <c r="AZ280" s="229" t="str">
        <f>IF(ISBLANK('New Item CATEGORY TEAM TAB'!AX284),"",'New Item CATEGORY TEAM TAB'!AX284)</f>
        <v/>
      </c>
      <c r="BA280" s="229" t="str">
        <f>IF(ISBLANK('New Item CATEGORY TEAM TAB'!AY284),"",'New Item CATEGORY TEAM TAB'!AY284)</f>
        <v/>
      </c>
      <c r="BB280" s="229" t="str">
        <f>IF(ISBLANK('New Item CATEGORY TEAM TAB'!AZ284),"",'New Item CATEGORY TEAM TAB'!AZ284)</f>
        <v/>
      </c>
      <c r="BC280" s="229" t="str">
        <f>IF(ISBLANK('New Item CATEGORY TEAM TAB'!BA284),"",'New Item CATEGORY TEAM TAB'!BA284)</f>
        <v/>
      </c>
      <c r="BD280" s="229" t="str">
        <f>IF(ISBLANK('New Item CATEGORY TEAM TAB'!BB284),"",'New Item CATEGORY TEAM TAB'!BB284)</f>
        <v/>
      </c>
      <c r="BE280" s="229" t="str">
        <f>IF(ISBLANK('New Item CATEGORY TEAM TAB'!BC284),"",'New Item CATEGORY TEAM TAB'!BC284)</f>
        <v/>
      </c>
      <c r="BF280" s="258" t="str">
        <f>IF(ISBLANK('New Item CATEGORY TEAM TAB'!CB284),"",'New Item CATEGORY TEAM TAB'!CB284)</f>
        <v/>
      </c>
      <c r="BG280" s="258" t="str">
        <f>IF(ISBLANK('New Item CATEGORY TEAM TAB'!CC284),"",'New Item CATEGORY TEAM TAB'!CC284)</f>
        <v/>
      </c>
      <c r="BH280" s="258" t="str">
        <f>IF(ISBLANK('New Item CATEGORY TEAM TAB'!CD284),"",'New Item CATEGORY TEAM TAB'!CD284)</f>
        <v/>
      </c>
      <c r="BI280" s="258" t="str">
        <f>IF(ISBLANK('New Item CATEGORY TEAM TAB'!CE284),"",'New Item CATEGORY TEAM TAB'!CE284)</f>
        <v/>
      </c>
      <c r="BJ280" s="258" t="str">
        <f>IF(ISBLANK('New Item CATEGORY TEAM TAB'!CF284),"",'New Item CATEGORY TEAM TAB'!CF284)</f>
        <v/>
      </c>
      <c r="BK280" s="258" t="str">
        <f>IF(ISBLANK('New Item CATEGORY TEAM TAB'!CG284),"",'New Item CATEGORY TEAM TAB'!CG284)</f>
        <v/>
      </c>
      <c r="BL280" s="258" t="str">
        <f>IF(ISBLANK('New Item CATEGORY TEAM TAB'!CH284),"",'New Item CATEGORY TEAM TAB'!CH284)</f>
        <v/>
      </c>
      <c r="BM280" s="258" t="str">
        <f>IF(ISBLANK('New Item CATEGORY TEAM TAB'!CI284),"",'New Item CATEGORY TEAM TAB'!CI284)</f>
        <v/>
      </c>
      <c r="BN280" s="258" t="str">
        <f>IF(ISBLANK('New Item CATEGORY TEAM TAB'!CK284),"",'New Item CATEGORY TEAM TAB'!CK284)</f>
        <v/>
      </c>
      <c r="BO280" s="258" t="str">
        <f>IF(ISBLANK('New Item CATEGORY TEAM TAB'!CJ284),"",'New Item CATEGORY TEAM TAB'!CJ284)</f>
        <v/>
      </c>
      <c r="BP280" s="258" t="str">
        <f>IF(ISBLANK('New Item CATEGORY TEAM TAB'!CM284),"",'New Item CATEGORY TEAM TAB'!CM284)</f>
        <v/>
      </c>
      <c r="BQ280" s="258" t="str">
        <f>IF(ISBLANK('New Item CATEGORY TEAM TAB'!CN284),"",'New Item CATEGORY TEAM TAB'!CN284)</f>
        <v/>
      </c>
      <c r="BR280" s="258" t="str">
        <f>IF(ISBLANK('New Item CATEGORY TEAM TAB'!CO284),"",'New Item CATEGORY TEAM TAB'!CO284)</f>
        <v/>
      </c>
    </row>
    <row r="281" spans="1:70" ht="15.6">
      <c r="A281" s="128" t="str">
        <f>IF(ISBLANK('New Item CATEGORY TEAM TAB'!E285),"",'New Item CATEGORY TEAM TAB'!E285)</f>
        <v/>
      </c>
      <c r="B281" s="2" t="str">
        <f>IF(ISBLANK('New Item CATEGORY TEAM TAB'!BL285),"",'New Item CATEGORY TEAM TAB'!BL285)</f>
        <v/>
      </c>
      <c r="C281" s="2" t="str">
        <f>IF(ISBLANK('New Item CATEGORY TEAM TAB'!AR285),"",'New Item CATEGORY TEAM TAB'!AR285)</f>
        <v/>
      </c>
      <c r="D281" s="2" t="str">
        <f>IF(ISBLANK('New Item CATEGORY TEAM TAB'!AK285),"",'New Item CATEGORY TEAM TAB'!AK285)</f>
        <v/>
      </c>
      <c r="E281" s="18" t="str">
        <f>IF(ISBLANK('New Item CATEGORY TEAM TAB'!M285),"",'New Item CATEGORY TEAM TAB'!M285)</f>
        <v/>
      </c>
      <c r="F281" s="18" t="str">
        <f>IF(ISBLANK('New Item CATEGORY TEAM TAB'!N285),"",'New Item CATEGORY TEAM TAB'!N285)</f>
        <v/>
      </c>
      <c r="G281" s="16" t="str">
        <f>IF(ISBLANK('New Item CATEGORY TEAM TAB'!R285),"",'New Item CATEGORY TEAM TAB'!R285)</f>
        <v/>
      </c>
      <c r="H281" s="16" t="str">
        <f>IF(ISBLANK('New Item CATEGORY TEAM TAB'!BK285),"",'New Item CATEGORY TEAM TAB'!BK285)</f>
        <v/>
      </c>
      <c r="I281" s="19" t="str">
        <f>IF(ISBLANK('New Item CATEGORY TEAM TAB'!BT285),"",'New Item CATEGORY TEAM TAB'!BT285)</f>
        <v/>
      </c>
      <c r="J281" s="20" t="e">
        <f>IF(ISBLANK('New Item CATEGORY TEAM TAB'!BQ285),"",'New Item CATEGORY TEAM TAB'!BQ285)</f>
        <v>#N/A</v>
      </c>
      <c r="K281" s="2" t="str">
        <f>IF(ISBLANK('New Item CATEGORY TEAM TAB'!AE285),"",'New Item CATEGORY TEAM TAB'!AE285)</f>
        <v/>
      </c>
      <c r="L281" s="2" t="str">
        <f>IF(ISBLANK('New Item CATEGORY TEAM TAB'!AF285),"",'New Item CATEGORY TEAM TAB'!AF285)</f>
        <v/>
      </c>
      <c r="M281" s="2" t="str">
        <f>IF(ISBLANK('New Item CATEGORY TEAM TAB'!CL285),"",'New Item CATEGORY TEAM TAB'!CL285)</f>
        <v/>
      </c>
      <c r="N281" s="2" t="str">
        <f>IF(ISBLANK('New Item CATEGORY TEAM TAB'!AN285),"",'New Item CATEGORY TEAM TAB'!AN285)</f>
        <v/>
      </c>
      <c r="O281" s="21" t="str">
        <f>IF(ISBLANK('New Item CATEGORY TEAM TAB'!AO285),"",'New Item CATEGORY TEAM TAB'!AO285)</f>
        <v/>
      </c>
      <c r="P281" s="2" t="str">
        <f>IF(ISBLANK('New Item CATEGORY TEAM TAB'!AT285),"",'New Item CATEGORY TEAM TAB'!AT285)</f>
        <v xml:space="preserve"> </v>
      </c>
      <c r="Q281" s="2" t="str">
        <f>IF(ISBLANK(VLOOKUP(P281,DROPDOWN!K:L,2,FALSE)),"",VLOOKUP(P281,DROPDOWN!K:L,2,FALSE))</f>
        <v xml:space="preserve"> </v>
      </c>
      <c r="R281" s="2" t="str">
        <f>IF(ISBLANK('New Item CATEGORY TEAM TAB'!BN285),"",'New Item CATEGORY TEAM TAB'!BN285)</f>
        <v/>
      </c>
      <c r="S281" s="11"/>
      <c r="T281" s="13">
        <v>2</v>
      </c>
      <c r="U281" s="15" t="e">
        <f>IF(ISBLANK('New Item CATEGORY TEAM TAB'!BP285),"",'New Item CATEGORY TEAM TAB'!BP285)</f>
        <v>#N/A</v>
      </c>
      <c r="V281" s="2" t="s">
        <v>53</v>
      </c>
      <c r="W281" s="16"/>
      <c r="X281" s="223" t="str">
        <f>IF(ISBLANK('New Item CATEGORY TEAM TAB'!V285),"",'New Item CATEGORY TEAM TAB'!V285)</f>
        <v/>
      </c>
      <c r="Y281" s="223" t="str">
        <f>IF(ISBLANK('New Item CATEGORY TEAM TAB'!W285),"",'New Item CATEGORY TEAM TAB'!W285)</f>
        <v/>
      </c>
      <c r="Z281" s="47" t="e">
        <f>VLOOKUP(Y281,DROPDOWN!G:H,2,FALSE)</f>
        <v>#N/A</v>
      </c>
      <c r="AA281" s="47" t="str">
        <f>IF(ISBLANK('New Item CATEGORY TEAM TAB'!U285),"",'New Item CATEGORY TEAM TAB'!U285)</f>
        <v/>
      </c>
      <c r="AB281" s="47" t="str">
        <f>IF(ISBLANK('New Item CATEGORY TEAM TAB'!BE285),"",'New Item CATEGORY TEAM TAB'!BE285)</f>
        <v/>
      </c>
      <c r="AC281" s="47" t="str">
        <f>IF(ISBLANK('New Item CATEGORY TEAM TAB'!BF285),"",'New Item CATEGORY TEAM TAB'!BF285)</f>
        <v/>
      </c>
      <c r="AD281" s="256" t="str">
        <f>IF(ISBLANK('New Item CATEGORY TEAM TAB'!AU285),"",'New Item CATEGORY TEAM TAB'!AU285)</f>
        <v/>
      </c>
      <c r="AE281" s="255" t="str">
        <f>IF(ISBLANK('New Item CATEGORY TEAM TAB'!AV285),"",'New Item CATEGORY TEAM TAB'!AV285)</f>
        <v/>
      </c>
      <c r="AF281" s="13" t="str">
        <f>IF(ISBLANK('New Item CATEGORY TEAM TAB'!AW285),"",'New Item CATEGORY TEAM TAB'!AW285)</f>
        <v/>
      </c>
      <c r="AG281" s="2" t="str">
        <f>IF(ISBLANK('New Item CATEGORY TEAM TAB'!BM285),"",'New Item CATEGORY TEAM TAB'!BM285)</f>
        <v/>
      </c>
      <c r="AH281" s="2" t="str">
        <f>IF(ISBLANK('New Item CATEGORY TEAM TAB'!CA285),"",'New Item CATEGORY TEAM TAB'!CA285)</f>
        <v/>
      </c>
      <c r="AI281" s="2" t="str">
        <f>IF(ISBLANK('New Item CATEGORY TEAM TAB'!BY285),"",'New Item CATEGORY TEAM TAB'!BY285)</f>
        <v/>
      </c>
      <c r="AJ281" s="23" t="str">
        <f>IF(ISBLANK('New Item CATEGORY TEAM TAB'!Z285),"",'New Item CATEGORY TEAM TAB'!Z285)</f>
        <v/>
      </c>
      <c r="AK281" s="23" t="str">
        <f>IF(ISBLANK('New Item CATEGORY TEAM TAB'!AA285),"",'New Item CATEGORY TEAM TAB'!AA285)</f>
        <v/>
      </c>
      <c r="AL281" s="115" t="str">
        <f>IF(ISBLANK('New Item VENDOR TAB'!AK285),"",'New Item VENDOR TAB'!AK285)</f>
        <v/>
      </c>
      <c r="AM281" s="23" t="str">
        <f>IF(ISBLANK('New Item CATEGORY TEAM TAB'!BD285),"",'New Item CATEGORY TEAM TAB'!BD285)</f>
        <v/>
      </c>
      <c r="AN281" s="22" t="str">
        <f>IF(ISBLANK('New Item CATEGORY TEAM TAB'!X285),"",'New Item CATEGORY TEAM TAB'!X285)</f>
        <v/>
      </c>
      <c r="AO281" s="22" t="str">
        <f>IF(ISBLANK('New Item CATEGORY TEAM TAB'!Y285),"",'New Item CATEGORY TEAM TAB'!Y285)</f>
        <v/>
      </c>
      <c r="AP281" s="24" t="str">
        <f>IF(ISBLANK('New Item CATEGORY TEAM TAB'!AP285),"",'New Item CATEGORY TEAM TAB'!AP285)</f>
        <v/>
      </c>
      <c r="AQ281" s="24" t="str">
        <f>IF(ISBLANK('New Item CATEGORY TEAM TAB'!AP285),"",'New Item CATEGORY TEAM TAB'!AP285)</f>
        <v/>
      </c>
      <c r="AR281" s="21" t="str">
        <f>IF(ISBLANK('New Item CATEGORY TEAM TAB'!BU285),"",'New Item CATEGORY TEAM TAB'!BU285)</f>
        <v/>
      </c>
      <c r="AS281" s="225" t="str">
        <f>IF(ISBLANK('New Item CATEGORY TEAM TAB'!BW285),"",'New Item CATEGORY TEAM TAB'!BW285)</f>
        <v/>
      </c>
      <c r="AT281" s="20" t="str">
        <f>IF(ISBLANK('New Item CATEGORY TEAM TAB'!BR285),"",'New Item CATEGORY TEAM TAB'!BR285)</f>
        <v/>
      </c>
      <c r="AU281" s="47" t="str">
        <f>IF(ISBLANK('New Item CATEGORY TEAM TAB'!BS285),"",'New Item CATEGORY TEAM TAB'!BS285)</f>
        <v/>
      </c>
      <c r="AV281" s="2" t="str">
        <f t="shared" si="8"/>
        <v/>
      </c>
      <c r="AW281" s="2" t="str">
        <f>IF(ISBLANK('New Item CATEGORY TEAM TAB'!BX285),"",'New Item CATEGORY TEAM TAB'!BX285)</f>
        <v/>
      </c>
      <c r="AX281" s="2" t="str">
        <f t="shared" si="9"/>
        <v/>
      </c>
      <c r="AY281" s="2" t="str">
        <f>IF(ISBLANK('New Item CATEGORY TEAM TAB'!BZ285),"",'New Item CATEGORY TEAM TAB'!BZ285)</f>
        <v/>
      </c>
      <c r="AZ281" s="229" t="str">
        <f>IF(ISBLANK('New Item CATEGORY TEAM TAB'!AX285),"",'New Item CATEGORY TEAM TAB'!AX285)</f>
        <v/>
      </c>
      <c r="BA281" s="229" t="str">
        <f>IF(ISBLANK('New Item CATEGORY TEAM TAB'!AY285),"",'New Item CATEGORY TEAM TAB'!AY285)</f>
        <v/>
      </c>
      <c r="BB281" s="229" t="str">
        <f>IF(ISBLANK('New Item CATEGORY TEAM TAB'!AZ285),"",'New Item CATEGORY TEAM TAB'!AZ285)</f>
        <v/>
      </c>
      <c r="BC281" s="229" t="str">
        <f>IF(ISBLANK('New Item CATEGORY TEAM TAB'!BA285),"",'New Item CATEGORY TEAM TAB'!BA285)</f>
        <v/>
      </c>
      <c r="BD281" s="229" t="str">
        <f>IF(ISBLANK('New Item CATEGORY TEAM TAB'!BB285),"",'New Item CATEGORY TEAM TAB'!BB285)</f>
        <v/>
      </c>
      <c r="BE281" s="229" t="str">
        <f>IF(ISBLANK('New Item CATEGORY TEAM TAB'!BC285),"",'New Item CATEGORY TEAM TAB'!BC285)</f>
        <v/>
      </c>
      <c r="BF281" s="258" t="str">
        <f>IF(ISBLANK('New Item CATEGORY TEAM TAB'!CB285),"",'New Item CATEGORY TEAM TAB'!CB285)</f>
        <v/>
      </c>
      <c r="BG281" s="258" t="str">
        <f>IF(ISBLANK('New Item CATEGORY TEAM TAB'!CC285),"",'New Item CATEGORY TEAM TAB'!CC285)</f>
        <v/>
      </c>
      <c r="BH281" s="258" t="str">
        <f>IF(ISBLANK('New Item CATEGORY TEAM TAB'!CD285),"",'New Item CATEGORY TEAM TAB'!CD285)</f>
        <v/>
      </c>
      <c r="BI281" s="258" t="str">
        <f>IF(ISBLANK('New Item CATEGORY TEAM TAB'!CE285),"",'New Item CATEGORY TEAM TAB'!CE285)</f>
        <v/>
      </c>
      <c r="BJ281" s="258" t="str">
        <f>IF(ISBLANK('New Item CATEGORY TEAM TAB'!CF285),"",'New Item CATEGORY TEAM TAB'!CF285)</f>
        <v/>
      </c>
      <c r="BK281" s="258" t="str">
        <f>IF(ISBLANK('New Item CATEGORY TEAM TAB'!CG285),"",'New Item CATEGORY TEAM TAB'!CG285)</f>
        <v/>
      </c>
      <c r="BL281" s="258" t="str">
        <f>IF(ISBLANK('New Item CATEGORY TEAM TAB'!CH285),"",'New Item CATEGORY TEAM TAB'!CH285)</f>
        <v/>
      </c>
      <c r="BM281" s="258" t="str">
        <f>IF(ISBLANK('New Item CATEGORY TEAM TAB'!CI285),"",'New Item CATEGORY TEAM TAB'!CI285)</f>
        <v/>
      </c>
      <c r="BN281" s="258" t="str">
        <f>IF(ISBLANK('New Item CATEGORY TEAM TAB'!CK285),"",'New Item CATEGORY TEAM TAB'!CK285)</f>
        <v/>
      </c>
      <c r="BO281" s="258" t="str">
        <f>IF(ISBLANK('New Item CATEGORY TEAM TAB'!CJ285),"",'New Item CATEGORY TEAM TAB'!CJ285)</f>
        <v/>
      </c>
      <c r="BP281" s="258" t="str">
        <f>IF(ISBLANK('New Item CATEGORY TEAM TAB'!CM285),"",'New Item CATEGORY TEAM TAB'!CM285)</f>
        <v/>
      </c>
      <c r="BQ281" s="258" t="str">
        <f>IF(ISBLANK('New Item CATEGORY TEAM TAB'!CN285),"",'New Item CATEGORY TEAM TAB'!CN285)</f>
        <v/>
      </c>
      <c r="BR281" s="258" t="str">
        <f>IF(ISBLANK('New Item CATEGORY TEAM TAB'!CO285),"",'New Item CATEGORY TEAM TAB'!CO285)</f>
        <v/>
      </c>
    </row>
    <row r="282" spans="1:70" ht="15.6">
      <c r="A282" s="128" t="str">
        <f>IF(ISBLANK('New Item CATEGORY TEAM TAB'!E286),"",'New Item CATEGORY TEAM TAB'!E286)</f>
        <v/>
      </c>
      <c r="B282" s="2" t="str">
        <f>IF(ISBLANK('New Item CATEGORY TEAM TAB'!BL286),"",'New Item CATEGORY TEAM TAB'!BL286)</f>
        <v/>
      </c>
      <c r="C282" s="2" t="str">
        <f>IF(ISBLANK('New Item CATEGORY TEAM TAB'!AR286),"",'New Item CATEGORY TEAM TAB'!AR286)</f>
        <v/>
      </c>
      <c r="D282" s="2" t="str">
        <f>IF(ISBLANK('New Item CATEGORY TEAM TAB'!AK286),"",'New Item CATEGORY TEAM TAB'!AK286)</f>
        <v/>
      </c>
      <c r="E282" s="18" t="str">
        <f>IF(ISBLANK('New Item CATEGORY TEAM TAB'!M286),"",'New Item CATEGORY TEAM TAB'!M286)</f>
        <v/>
      </c>
      <c r="F282" s="18" t="str">
        <f>IF(ISBLANK('New Item CATEGORY TEAM TAB'!N286),"",'New Item CATEGORY TEAM TAB'!N286)</f>
        <v/>
      </c>
      <c r="G282" s="16" t="str">
        <f>IF(ISBLANK('New Item CATEGORY TEAM TAB'!R286),"",'New Item CATEGORY TEAM TAB'!R286)</f>
        <v/>
      </c>
      <c r="H282" s="16" t="str">
        <f>IF(ISBLANK('New Item CATEGORY TEAM TAB'!BK286),"",'New Item CATEGORY TEAM TAB'!BK286)</f>
        <v/>
      </c>
      <c r="I282" s="19" t="str">
        <f>IF(ISBLANK('New Item CATEGORY TEAM TAB'!BT286),"",'New Item CATEGORY TEAM TAB'!BT286)</f>
        <v/>
      </c>
      <c r="J282" s="20" t="e">
        <f>IF(ISBLANK('New Item CATEGORY TEAM TAB'!BQ286),"",'New Item CATEGORY TEAM TAB'!BQ286)</f>
        <v>#N/A</v>
      </c>
      <c r="K282" s="2" t="str">
        <f>IF(ISBLANK('New Item CATEGORY TEAM TAB'!AE286),"",'New Item CATEGORY TEAM TAB'!AE286)</f>
        <v/>
      </c>
      <c r="L282" s="2" t="str">
        <f>IF(ISBLANK('New Item CATEGORY TEAM TAB'!AF286),"",'New Item CATEGORY TEAM TAB'!AF286)</f>
        <v/>
      </c>
      <c r="M282" s="2" t="str">
        <f>IF(ISBLANK('New Item CATEGORY TEAM TAB'!CL286),"",'New Item CATEGORY TEAM TAB'!CL286)</f>
        <v/>
      </c>
      <c r="N282" s="2" t="str">
        <f>IF(ISBLANK('New Item CATEGORY TEAM TAB'!AN286),"",'New Item CATEGORY TEAM TAB'!AN286)</f>
        <v/>
      </c>
      <c r="O282" s="21" t="str">
        <f>IF(ISBLANK('New Item CATEGORY TEAM TAB'!AO286),"",'New Item CATEGORY TEAM TAB'!AO286)</f>
        <v/>
      </c>
      <c r="P282" s="2" t="str">
        <f>IF(ISBLANK('New Item CATEGORY TEAM TAB'!AT286),"",'New Item CATEGORY TEAM TAB'!AT286)</f>
        <v xml:space="preserve"> </v>
      </c>
      <c r="Q282" s="2" t="str">
        <f>IF(ISBLANK(VLOOKUP(P282,DROPDOWN!K:L,2,FALSE)),"",VLOOKUP(P282,DROPDOWN!K:L,2,FALSE))</f>
        <v xml:space="preserve"> </v>
      </c>
      <c r="R282" s="2" t="str">
        <f>IF(ISBLANK('New Item CATEGORY TEAM TAB'!BN286),"",'New Item CATEGORY TEAM TAB'!BN286)</f>
        <v/>
      </c>
      <c r="S282" s="11"/>
      <c r="T282" s="13">
        <v>2</v>
      </c>
      <c r="U282" s="15" t="e">
        <f>IF(ISBLANK('New Item CATEGORY TEAM TAB'!BP286),"",'New Item CATEGORY TEAM TAB'!BP286)</f>
        <v>#N/A</v>
      </c>
      <c r="V282" s="2" t="s">
        <v>53</v>
      </c>
      <c r="W282" s="16"/>
      <c r="X282" s="223" t="str">
        <f>IF(ISBLANK('New Item CATEGORY TEAM TAB'!V286),"",'New Item CATEGORY TEAM TAB'!V286)</f>
        <v/>
      </c>
      <c r="Y282" s="223" t="str">
        <f>IF(ISBLANK('New Item CATEGORY TEAM TAB'!W286),"",'New Item CATEGORY TEAM TAB'!W286)</f>
        <v/>
      </c>
      <c r="Z282" s="47" t="e">
        <f>VLOOKUP(Y282,DROPDOWN!G:H,2,FALSE)</f>
        <v>#N/A</v>
      </c>
      <c r="AA282" s="47" t="str">
        <f>IF(ISBLANK('New Item CATEGORY TEAM TAB'!U286),"",'New Item CATEGORY TEAM TAB'!U286)</f>
        <v/>
      </c>
      <c r="AB282" s="47" t="str">
        <f>IF(ISBLANK('New Item CATEGORY TEAM TAB'!BE286),"",'New Item CATEGORY TEAM TAB'!BE286)</f>
        <v/>
      </c>
      <c r="AC282" s="47" t="str">
        <f>IF(ISBLANK('New Item CATEGORY TEAM TAB'!BF286),"",'New Item CATEGORY TEAM TAB'!BF286)</f>
        <v/>
      </c>
      <c r="AD282" s="256" t="str">
        <f>IF(ISBLANK('New Item CATEGORY TEAM TAB'!AU286),"",'New Item CATEGORY TEAM TAB'!AU286)</f>
        <v/>
      </c>
      <c r="AE282" s="255" t="str">
        <f>IF(ISBLANK('New Item CATEGORY TEAM TAB'!AV286),"",'New Item CATEGORY TEAM TAB'!AV286)</f>
        <v/>
      </c>
      <c r="AF282" s="13" t="str">
        <f>IF(ISBLANK('New Item CATEGORY TEAM TAB'!AW286),"",'New Item CATEGORY TEAM TAB'!AW286)</f>
        <v/>
      </c>
      <c r="AG282" s="2" t="str">
        <f>IF(ISBLANK('New Item CATEGORY TEAM TAB'!BM286),"",'New Item CATEGORY TEAM TAB'!BM286)</f>
        <v/>
      </c>
      <c r="AH282" s="2" t="str">
        <f>IF(ISBLANK('New Item CATEGORY TEAM TAB'!CA286),"",'New Item CATEGORY TEAM TAB'!CA286)</f>
        <v/>
      </c>
      <c r="AI282" s="2" t="str">
        <f>IF(ISBLANK('New Item CATEGORY TEAM TAB'!BY286),"",'New Item CATEGORY TEAM TAB'!BY286)</f>
        <v/>
      </c>
      <c r="AJ282" s="23" t="str">
        <f>IF(ISBLANK('New Item CATEGORY TEAM TAB'!Z286),"",'New Item CATEGORY TEAM TAB'!Z286)</f>
        <v/>
      </c>
      <c r="AK282" s="23" t="str">
        <f>IF(ISBLANK('New Item CATEGORY TEAM TAB'!AA286),"",'New Item CATEGORY TEAM TAB'!AA286)</f>
        <v/>
      </c>
      <c r="AL282" s="115" t="str">
        <f>IF(ISBLANK('New Item VENDOR TAB'!AK286),"",'New Item VENDOR TAB'!AK286)</f>
        <v/>
      </c>
      <c r="AM282" s="23" t="str">
        <f>IF(ISBLANK('New Item CATEGORY TEAM TAB'!BD286),"",'New Item CATEGORY TEAM TAB'!BD286)</f>
        <v/>
      </c>
      <c r="AN282" s="22" t="str">
        <f>IF(ISBLANK('New Item CATEGORY TEAM TAB'!X286),"",'New Item CATEGORY TEAM TAB'!X286)</f>
        <v/>
      </c>
      <c r="AO282" s="22" t="str">
        <f>IF(ISBLANK('New Item CATEGORY TEAM TAB'!Y286),"",'New Item CATEGORY TEAM TAB'!Y286)</f>
        <v/>
      </c>
      <c r="AP282" s="24" t="str">
        <f>IF(ISBLANK('New Item CATEGORY TEAM TAB'!AP286),"",'New Item CATEGORY TEAM TAB'!AP286)</f>
        <v/>
      </c>
      <c r="AQ282" s="24" t="str">
        <f>IF(ISBLANK('New Item CATEGORY TEAM TAB'!AP286),"",'New Item CATEGORY TEAM TAB'!AP286)</f>
        <v/>
      </c>
      <c r="AR282" s="21" t="str">
        <f>IF(ISBLANK('New Item CATEGORY TEAM TAB'!BU286),"",'New Item CATEGORY TEAM TAB'!BU286)</f>
        <v/>
      </c>
      <c r="AS282" s="225" t="str">
        <f>IF(ISBLANK('New Item CATEGORY TEAM TAB'!BW286),"",'New Item CATEGORY TEAM TAB'!BW286)</f>
        <v/>
      </c>
      <c r="AT282" s="20" t="str">
        <f>IF(ISBLANK('New Item CATEGORY TEAM TAB'!BR286),"",'New Item CATEGORY TEAM TAB'!BR286)</f>
        <v/>
      </c>
      <c r="AU282" s="47" t="str">
        <f>IF(ISBLANK('New Item CATEGORY TEAM TAB'!BS286),"",'New Item CATEGORY TEAM TAB'!BS286)</f>
        <v/>
      </c>
      <c r="AV282" s="2" t="str">
        <f t="shared" si="8"/>
        <v/>
      </c>
      <c r="AW282" s="2" t="str">
        <f>IF(ISBLANK('New Item CATEGORY TEAM TAB'!BX286),"",'New Item CATEGORY TEAM TAB'!BX286)</f>
        <v/>
      </c>
      <c r="AX282" s="2" t="str">
        <f t="shared" si="9"/>
        <v/>
      </c>
      <c r="AY282" s="2" t="str">
        <f>IF(ISBLANK('New Item CATEGORY TEAM TAB'!BZ286),"",'New Item CATEGORY TEAM TAB'!BZ286)</f>
        <v/>
      </c>
      <c r="AZ282" s="229" t="str">
        <f>IF(ISBLANK('New Item CATEGORY TEAM TAB'!AX286),"",'New Item CATEGORY TEAM TAB'!AX286)</f>
        <v/>
      </c>
      <c r="BA282" s="229" t="str">
        <f>IF(ISBLANK('New Item CATEGORY TEAM TAB'!AY286),"",'New Item CATEGORY TEAM TAB'!AY286)</f>
        <v/>
      </c>
      <c r="BB282" s="229" t="str">
        <f>IF(ISBLANK('New Item CATEGORY TEAM TAB'!AZ286),"",'New Item CATEGORY TEAM TAB'!AZ286)</f>
        <v/>
      </c>
      <c r="BC282" s="229" t="str">
        <f>IF(ISBLANK('New Item CATEGORY TEAM TAB'!BA286),"",'New Item CATEGORY TEAM TAB'!BA286)</f>
        <v/>
      </c>
      <c r="BD282" s="229" t="str">
        <f>IF(ISBLANK('New Item CATEGORY TEAM TAB'!BB286),"",'New Item CATEGORY TEAM TAB'!BB286)</f>
        <v/>
      </c>
      <c r="BE282" s="229" t="str">
        <f>IF(ISBLANK('New Item CATEGORY TEAM TAB'!BC286),"",'New Item CATEGORY TEAM TAB'!BC286)</f>
        <v/>
      </c>
      <c r="BF282" s="258" t="str">
        <f>IF(ISBLANK('New Item CATEGORY TEAM TAB'!CB286),"",'New Item CATEGORY TEAM TAB'!CB286)</f>
        <v/>
      </c>
      <c r="BG282" s="258" t="str">
        <f>IF(ISBLANK('New Item CATEGORY TEAM TAB'!CC286),"",'New Item CATEGORY TEAM TAB'!CC286)</f>
        <v/>
      </c>
      <c r="BH282" s="258" t="str">
        <f>IF(ISBLANK('New Item CATEGORY TEAM TAB'!CD286),"",'New Item CATEGORY TEAM TAB'!CD286)</f>
        <v/>
      </c>
      <c r="BI282" s="258" t="str">
        <f>IF(ISBLANK('New Item CATEGORY TEAM TAB'!CE286),"",'New Item CATEGORY TEAM TAB'!CE286)</f>
        <v/>
      </c>
      <c r="BJ282" s="258" t="str">
        <f>IF(ISBLANK('New Item CATEGORY TEAM TAB'!CF286),"",'New Item CATEGORY TEAM TAB'!CF286)</f>
        <v/>
      </c>
      <c r="BK282" s="258" t="str">
        <f>IF(ISBLANK('New Item CATEGORY TEAM TAB'!CG286),"",'New Item CATEGORY TEAM TAB'!CG286)</f>
        <v/>
      </c>
      <c r="BL282" s="258" t="str">
        <f>IF(ISBLANK('New Item CATEGORY TEAM TAB'!CH286),"",'New Item CATEGORY TEAM TAB'!CH286)</f>
        <v/>
      </c>
      <c r="BM282" s="258" t="str">
        <f>IF(ISBLANK('New Item CATEGORY TEAM TAB'!CI286),"",'New Item CATEGORY TEAM TAB'!CI286)</f>
        <v/>
      </c>
      <c r="BN282" s="258" t="str">
        <f>IF(ISBLANK('New Item CATEGORY TEAM TAB'!CK286),"",'New Item CATEGORY TEAM TAB'!CK286)</f>
        <v/>
      </c>
      <c r="BO282" s="258" t="str">
        <f>IF(ISBLANK('New Item CATEGORY TEAM TAB'!CJ286),"",'New Item CATEGORY TEAM TAB'!CJ286)</f>
        <v/>
      </c>
      <c r="BP282" s="258" t="str">
        <f>IF(ISBLANK('New Item CATEGORY TEAM TAB'!CM286),"",'New Item CATEGORY TEAM TAB'!CM286)</f>
        <v/>
      </c>
      <c r="BQ282" s="258" t="str">
        <f>IF(ISBLANK('New Item CATEGORY TEAM TAB'!CN286),"",'New Item CATEGORY TEAM TAB'!CN286)</f>
        <v/>
      </c>
      <c r="BR282" s="258" t="str">
        <f>IF(ISBLANK('New Item CATEGORY TEAM TAB'!CO286),"",'New Item CATEGORY TEAM TAB'!CO286)</f>
        <v/>
      </c>
    </row>
    <row r="283" spans="1:70" ht="15.6">
      <c r="A283" s="128" t="str">
        <f>IF(ISBLANK('New Item CATEGORY TEAM TAB'!E287),"",'New Item CATEGORY TEAM TAB'!E287)</f>
        <v/>
      </c>
      <c r="B283" s="2" t="str">
        <f>IF(ISBLANK('New Item CATEGORY TEAM TAB'!BL287),"",'New Item CATEGORY TEAM TAB'!BL287)</f>
        <v/>
      </c>
      <c r="C283" s="2" t="str">
        <f>IF(ISBLANK('New Item CATEGORY TEAM TAB'!AR287),"",'New Item CATEGORY TEAM TAB'!AR287)</f>
        <v/>
      </c>
      <c r="D283" s="2" t="str">
        <f>IF(ISBLANK('New Item CATEGORY TEAM TAB'!AK287),"",'New Item CATEGORY TEAM TAB'!AK287)</f>
        <v/>
      </c>
      <c r="E283" s="18" t="str">
        <f>IF(ISBLANK('New Item CATEGORY TEAM TAB'!M287),"",'New Item CATEGORY TEAM TAB'!M287)</f>
        <v/>
      </c>
      <c r="F283" s="18" t="str">
        <f>IF(ISBLANK('New Item CATEGORY TEAM TAB'!N287),"",'New Item CATEGORY TEAM TAB'!N287)</f>
        <v/>
      </c>
      <c r="G283" s="16" t="str">
        <f>IF(ISBLANK('New Item CATEGORY TEAM TAB'!R287),"",'New Item CATEGORY TEAM TAB'!R287)</f>
        <v/>
      </c>
      <c r="H283" s="16" t="str">
        <f>IF(ISBLANK('New Item CATEGORY TEAM TAB'!BK287),"",'New Item CATEGORY TEAM TAB'!BK287)</f>
        <v/>
      </c>
      <c r="I283" s="19" t="str">
        <f>IF(ISBLANK('New Item CATEGORY TEAM TAB'!BT287),"",'New Item CATEGORY TEAM TAB'!BT287)</f>
        <v/>
      </c>
      <c r="J283" s="20" t="e">
        <f>IF(ISBLANK('New Item CATEGORY TEAM TAB'!BQ287),"",'New Item CATEGORY TEAM TAB'!BQ287)</f>
        <v>#N/A</v>
      </c>
      <c r="K283" s="2" t="str">
        <f>IF(ISBLANK('New Item CATEGORY TEAM TAB'!AE287),"",'New Item CATEGORY TEAM TAB'!AE287)</f>
        <v/>
      </c>
      <c r="L283" s="2" t="str">
        <f>IF(ISBLANK('New Item CATEGORY TEAM TAB'!AF287),"",'New Item CATEGORY TEAM TAB'!AF287)</f>
        <v/>
      </c>
      <c r="M283" s="2" t="str">
        <f>IF(ISBLANK('New Item CATEGORY TEAM TAB'!CL287),"",'New Item CATEGORY TEAM TAB'!CL287)</f>
        <v/>
      </c>
      <c r="N283" s="2" t="str">
        <f>IF(ISBLANK('New Item CATEGORY TEAM TAB'!AN287),"",'New Item CATEGORY TEAM TAB'!AN287)</f>
        <v/>
      </c>
      <c r="O283" s="21" t="str">
        <f>IF(ISBLANK('New Item CATEGORY TEAM TAB'!AO287),"",'New Item CATEGORY TEAM TAB'!AO287)</f>
        <v/>
      </c>
      <c r="P283" s="2" t="str">
        <f>IF(ISBLANK('New Item CATEGORY TEAM TAB'!AT287),"",'New Item CATEGORY TEAM TAB'!AT287)</f>
        <v xml:space="preserve"> </v>
      </c>
      <c r="Q283" s="2" t="str">
        <f>IF(ISBLANK(VLOOKUP(P283,DROPDOWN!K:L,2,FALSE)),"",VLOOKUP(P283,DROPDOWN!K:L,2,FALSE))</f>
        <v xml:space="preserve"> </v>
      </c>
      <c r="R283" s="2" t="str">
        <f>IF(ISBLANK('New Item CATEGORY TEAM TAB'!BN287),"",'New Item CATEGORY TEAM TAB'!BN287)</f>
        <v/>
      </c>
      <c r="S283" s="11"/>
      <c r="T283" s="13">
        <v>2</v>
      </c>
      <c r="U283" s="15" t="e">
        <f>IF(ISBLANK('New Item CATEGORY TEAM TAB'!BP287),"",'New Item CATEGORY TEAM TAB'!BP287)</f>
        <v>#N/A</v>
      </c>
      <c r="V283" s="2" t="s">
        <v>53</v>
      </c>
      <c r="W283" s="16"/>
      <c r="X283" s="223" t="str">
        <f>IF(ISBLANK('New Item CATEGORY TEAM TAB'!V287),"",'New Item CATEGORY TEAM TAB'!V287)</f>
        <v/>
      </c>
      <c r="Y283" s="223" t="str">
        <f>IF(ISBLANK('New Item CATEGORY TEAM TAB'!W287),"",'New Item CATEGORY TEAM TAB'!W287)</f>
        <v/>
      </c>
      <c r="Z283" s="47" t="e">
        <f>VLOOKUP(Y283,DROPDOWN!G:H,2,FALSE)</f>
        <v>#N/A</v>
      </c>
      <c r="AA283" s="47" t="str">
        <f>IF(ISBLANK('New Item CATEGORY TEAM TAB'!U287),"",'New Item CATEGORY TEAM TAB'!U287)</f>
        <v/>
      </c>
      <c r="AB283" s="47" t="str">
        <f>IF(ISBLANK('New Item CATEGORY TEAM TAB'!BE287),"",'New Item CATEGORY TEAM TAB'!BE287)</f>
        <v/>
      </c>
      <c r="AC283" s="47" t="str">
        <f>IF(ISBLANK('New Item CATEGORY TEAM TAB'!BF287),"",'New Item CATEGORY TEAM TAB'!BF287)</f>
        <v/>
      </c>
      <c r="AD283" s="256" t="str">
        <f>IF(ISBLANK('New Item CATEGORY TEAM TAB'!AU287),"",'New Item CATEGORY TEAM TAB'!AU287)</f>
        <v/>
      </c>
      <c r="AE283" s="255" t="str">
        <f>IF(ISBLANK('New Item CATEGORY TEAM TAB'!AV287),"",'New Item CATEGORY TEAM TAB'!AV287)</f>
        <v/>
      </c>
      <c r="AF283" s="13" t="str">
        <f>IF(ISBLANK('New Item CATEGORY TEAM TAB'!AW287),"",'New Item CATEGORY TEAM TAB'!AW287)</f>
        <v/>
      </c>
      <c r="AG283" s="2" t="str">
        <f>IF(ISBLANK('New Item CATEGORY TEAM TAB'!BM287),"",'New Item CATEGORY TEAM TAB'!BM287)</f>
        <v/>
      </c>
      <c r="AH283" s="2" t="str">
        <f>IF(ISBLANK('New Item CATEGORY TEAM TAB'!CA287),"",'New Item CATEGORY TEAM TAB'!CA287)</f>
        <v/>
      </c>
      <c r="AI283" s="2" t="str">
        <f>IF(ISBLANK('New Item CATEGORY TEAM TAB'!BY287),"",'New Item CATEGORY TEAM TAB'!BY287)</f>
        <v/>
      </c>
      <c r="AJ283" s="23" t="str">
        <f>IF(ISBLANK('New Item CATEGORY TEAM TAB'!Z287),"",'New Item CATEGORY TEAM TAB'!Z287)</f>
        <v/>
      </c>
      <c r="AK283" s="23" t="str">
        <f>IF(ISBLANK('New Item CATEGORY TEAM TAB'!AA287),"",'New Item CATEGORY TEAM TAB'!AA287)</f>
        <v/>
      </c>
      <c r="AL283" s="115" t="str">
        <f>IF(ISBLANK('New Item VENDOR TAB'!AK287),"",'New Item VENDOR TAB'!AK287)</f>
        <v/>
      </c>
      <c r="AM283" s="23" t="str">
        <f>IF(ISBLANK('New Item CATEGORY TEAM TAB'!BD287),"",'New Item CATEGORY TEAM TAB'!BD287)</f>
        <v/>
      </c>
      <c r="AN283" s="22" t="str">
        <f>IF(ISBLANK('New Item CATEGORY TEAM TAB'!X287),"",'New Item CATEGORY TEAM TAB'!X287)</f>
        <v/>
      </c>
      <c r="AO283" s="22" t="str">
        <f>IF(ISBLANK('New Item CATEGORY TEAM TAB'!Y287),"",'New Item CATEGORY TEAM TAB'!Y287)</f>
        <v/>
      </c>
      <c r="AP283" s="24" t="str">
        <f>IF(ISBLANK('New Item CATEGORY TEAM TAB'!AP287),"",'New Item CATEGORY TEAM TAB'!AP287)</f>
        <v/>
      </c>
      <c r="AQ283" s="24" t="str">
        <f>IF(ISBLANK('New Item CATEGORY TEAM TAB'!AP287),"",'New Item CATEGORY TEAM TAB'!AP287)</f>
        <v/>
      </c>
      <c r="AR283" s="21" t="str">
        <f>IF(ISBLANK('New Item CATEGORY TEAM TAB'!BU287),"",'New Item CATEGORY TEAM TAB'!BU287)</f>
        <v/>
      </c>
      <c r="AS283" s="225" t="str">
        <f>IF(ISBLANK('New Item CATEGORY TEAM TAB'!BW287),"",'New Item CATEGORY TEAM TAB'!BW287)</f>
        <v/>
      </c>
      <c r="AT283" s="20" t="str">
        <f>IF(ISBLANK('New Item CATEGORY TEAM TAB'!BR287),"",'New Item CATEGORY TEAM TAB'!BR287)</f>
        <v/>
      </c>
      <c r="AU283" s="47" t="str">
        <f>IF(ISBLANK('New Item CATEGORY TEAM TAB'!BS287),"",'New Item CATEGORY TEAM TAB'!BS287)</f>
        <v/>
      </c>
      <c r="AV283" s="2" t="str">
        <f t="shared" si="8"/>
        <v/>
      </c>
      <c r="AW283" s="2" t="str">
        <f>IF(ISBLANK('New Item CATEGORY TEAM TAB'!BX287),"",'New Item CATEGORY TEAM TAB'!BX287)</f>
        <v/>
      </c>
      <c r="AX283" s="2" t="str">
        <f t="shared" si="9"/>
        <v/>
      </c>
      <c r="AY283" s="2" t="str">
        <f>IF(ISBLANK('New Item CATEGORY TEAM TAB'!BZ287),"",'New Item CATEGORY TEAM TAB'!BZ287)</f>
        <v/>
      </c>
      <c r="AZ283" s="229" t="str">
        <f>IF(ISBLANK('New Item CATEGORY TEAM TAB'!AX287),"",'New Item CATEGORY TEAM TAB'!AX287)</f>
        <v/>
      </c>
      <c r="BA283" s="229" t="str">
        <f>IF(ISBLANK('New Item CATEGORY TEAM TAB'!AY287),"",'New Item CATEGORY TEAM TAB'!AY287)</f>
        <v/>
      </c>
      <c r="BB283" s="229" t="str">
        <f>IF(ISBLANK('New Item CATEGORY TEAM TAB'!AZ287),"",'New Item CATEGORY TEAM TAB'!AZ287)</f>
        <v/>
      </c>
      <c r="BC283" s="229" t="str">
        <f>IF(ISBLANK('New Item CATEGORY TEAM TAB'!BA287),"",'New Item CATEGORY TEAM TAB'!BA287)</f>
        <v/>
      </c>
      <c r="BD283" s="229" t="str">
        <f>IF(ISBLANK('New Item CATEGORY TEAM TAB'!BB287),"",'New Item CATEGORY TEAM TAB'!BB287)</f>
        <v/>
      </c>
      <c r="BE283" s="229" t="str">
        <f>IF(ISBLANK('New Item CATEGORY TEAM TAB'!BC287),"",'New Item CATEGORY TEAM TAB'!BC287)</f>
        <v/>
      </c>
      <c r="BF283" s="258" t="str">
        <f>IF(ISBLANK('New Item CATEGORY TEAM TAB'!CB287),"",'New Item CATEGORY TEAM TAB'!CB287)</f>
        <v/>
      </c>
      <c r="BG283" s="258" t="str">
        <f>IF(ISBLANK('New Item CATEGORY TEAM TAB'!CC287),"",'New Item CATEGORY TEAM TAB'!CC287)</f>
        <v/>
      </c>
      <c r="BH283" s="258" t="str">
        <f>IF(ISBLANK('New Item CATEGORY TEAM TAB'!CD287),"",'New Item CATEGORY TEAM TAB'!CD287)</f>
        <v/>
      </c>
      <c r="BI283" s="258" t="str">
        <f>IF(ISBLANK('New Item CATEGORY TEAM TAB'!CE287),"",'New Item CATEGORY TEAM TAB'!CE287)</f>
        <v/>
      </c>
      <c r="BJ283" s="258" t="str">
        <f>IF(ISBLANK('New Item CATEGORY TEAM TAB'!CF287),"",'New Item CATEGORY TEAM TAB'!CF287)</f>
        <v/>
      </c>
      <c r="BK283" s="258" t="str">
        <f>IF(ISBLANK('New Item CATEGORY TEAM TAB'!CG287),"",'New Item CATEGORY TEAM TAB'!CG287)</f>
        <v/>
      </c>
      <c r="BL283" s="258" t="str">
        <f>IF(ISBLANK('New Item CATEGORY TEAM TAB'!CH287),"",'New Item CATEGORY TEAM TAB'!CH287)</f>
        <v/>
      </c>
      <c r="BM283" s="258" t="str">
        <f>IF(ISBLANK('New Item CATEGORY TEAM TAB'!CI287),"",'New Item CATEGORY TEAM TAB'!CI287)</f>
        <v/>
      </c>
      <c r="BN283" s="258" t="str">
        <f>IF(ISBLANK('New Item CATEGORY TEAM TAB'!CK287),"",'New Item CATEGORY TEAM TAB'!CK287)</f>
        <v/>
      </c>
      <c r="BO283" s="258" t="str">
        <f>IF(ISBLANK('New Item CATEGORY TEAM TAB'!CJ287),"",'New Item CATEGORY TEAM TAB'!CJ287)</f>
        <v/>
      </c>
      <c r="BP283" s="258" t="str">
        <f>IF(ISBLANK('New Item CATEGORY TEAM TAB'!CM287),"",'New Item CATEGORY TEAM TAB'!CM287)</f>
        <v/>
      </c>
      <c r="BQ283" s="258" t="str">
        <f>IF(ISBLANK('New Item CATEGORY TEAM TAB'!CN287),"",'New Item CATEGORY TEAM TAB'!CN287)</f>
        <v/>
      </c>
      <c r="BR283" s="258" t="str">
        <f>IF(ISBLANK('New Item CATEGORY TEAM TAB'!CO287),"",'New Item CATEGORY TEAM TAB'!CO287)</f>
        <v/>
      </c>
    </row>
    <row r="284" spans="1:70" ht="15.6">
      <c r="A284" s="128" t="str">
        <f>IF(ISBLANK('New Item CATEGORY TEAM TAB'!E288),"",'New Item CATEGORY TEAM TAB'!E288)</f>
        <v/>
      </c>
      <c r="B284" s="2" t="str">
        <f>IF(ISBLANK('New Item CATEGORY TEAM TAB'!BL288),"",'New Item CATEGORY TEAM TAB'!BL288)</f>
        <v/>
      </c>
      <c r="C284" s="2" t="str">
        <f>IF(ISBLANK('New Item CATEGORY TEAM TAB'!AR288),"",'New Item CATEGORY TEAM TAB'!AR288)</f>
        <v/>
      </c>
      <c r="D284" s="2" t="str">
        <f>IF(ISBLANK('New Item CATEGORY TEAM TAB'!AK288),"",'New Item CATEGORY TEAM TAB'!AK288)</f>
        <v/>
      </c>
      <c r="E284" s="18" t="str">
        <f>IF(ISBLANK('New Item CATEGORY TEAM TAB'!M288),"",'New Item CATEGORY TEAM TAB'!M288)</f>
        <v/>
      </c>
      <c r="F284" s="18" t="str">
        <f>IF(ISBLANK('New Item CATEGORY TEAM TAB'!N288),"",'New Item CATEGORY TEAM TAB'!N288)</f>
        <v/>
      </c>
      <c r="G284" s="16" t="str">
        <f>IF(ISBLANK('New Item CATEGORY TEAM TAB'!R288),"",'New Item CATEGORY TEAM TAB'!R288)</f>
        <v/>
      </c>
      <c r="H284" s="16" t="str">
        <f>IF(ISBLANK('New Item CATEGORY TEAM TAB'!BK288),"",'New Item CATEGORY TEAM TAB'!BK288)</f>
        <v/>
      </c>
      <c r="I284" s="19" t="str">
        <f>IF(ISBLANK('New Item CATEGORY TEAM TAB'!BT288),"",'New Item CATEGORY TEAM TAB'!BT288)</f>
        <v/>
      </c>
      <c r="J284" s="20" t="e">
        <f>IF(ISBLANK('New Item CATEGORY TEAM TAB'!BQ288),"",'New Item CATEGORY TEAM TAB'!BQ288)</f>
        <v>#N/A</v>
      </c>
      <c r="K284" s="2" t="str">
        <f>IF(ISBLANK('New Item CATEGORY TEAM TAB'!AE288),"",'New Item CATEGORY TEAM TAB'!AE288)</f>
        <v/>
      </c>
      <c r="L284" s="2" t="str">
        <f>IF(ISBLANK('New Item CATEGORY TEAM TAB'!AF288),"",'New Item CATEGORY TEAM TAB'!AF288)</f>
        <v/>
      </c>
      <c r="M284" s="2" t="str">
        <f>IF(ISBLANK('New Item CATEGORY TEAM TAB'!CL288),"",'New Item CATEGORY TEAM TAB'!CL288)</f>
        <v/>
      </c>
      <c r="N284" s="2" t="str">
        <f>IF(ISBLANK('New Item CATEGORY TEAM TAB'!AN288),"",'New Item CATEGORY TEAM TAB'!AN288)</f>
        <v/>
      </c>
      <c r="O284" s="21" t="str">
        <f>IF(ISBLANK('New Item CATEGORY TEAM TAB'!AO288),"",'New Item CATEGORY TEAM TAB'!AO288)</f>
        <v/>
      </c>
      <c r="P284" s="2" t="str">
        <f>IF(ISBLANK('New Item CATEGORY TEAM TAB'!AT288),"",'New Item CATEGORY TEAM TAB'!AT288)</f>
        <v xml:space="preserve"> </v>
      </c>
      <c r="Q284" s="2" t="str">
        <f>IF(ISBLANK(VLOOKUP(P284,DROPDOWN!K:L,2,FALSE)),"",VLOOKUP(P284,DROPDOWN!K:L,2,FALSE))</f>
        <v xml:space="preserve"> </v>
      </c>
      <c r="R284" s="2" t="str">
        <f>IF(ISBLANK('New Item CATEGORY TEAM TAB'!BN288),"",'New Item CATEGORY TEAM TAB'!BN288)</f>
        <v/>
      </c>
      <c r="S284" s="11"/>
      <c r="T284" s="13">
        <v>2</v>
      </c>
      <c r="U284" s="15" t="e">
        <f>IF(ISBLANK('New Item CATEGORY TEAM TAB'!BP288),"",'New Item CATEGORY TEAM TAB'!BP288)</f>
        <v>#N/A</v>
      </c>
      <c r="V284" s="2" t="s">
        <v>53</v>
      </c>
      <c r="W284" s="16"/>
      <c r="X284" s="223" t="str">
        <f>IF(ISBLANK('New Item CATEGORY TEAM TAB'!V288),"",'New Item CATEGORY TEAM TAB'!V288)</f>
        <v/>
      </c>
      <c r="Y284" s="223" t="str">
        <f>IF(ISBLANK('New Item CATEGORY TEAM TAB'!W288),"",'New Item CATEGORY TEAM TAB'!W288)</f>
        <v/>
      </c>
      <c r="Z284" s="47" t="e">
        <f>VLOOKUP(Y284,DROPDOWN!G:H,2,FALSE)</f>
        <v>#N/A</v>
      </c>
      <c r="AA284" s="47" t="str">
        <f>IF(ISBLANK('New Item CATEGORY TEAM TAB'!U288),"",'New Item CATEGORY TEAM TAB'!U288)</f>
        <v/>
      </c>
      <c r="AB284" s="47" t="str">
        <f>IF(ISBLANK('New Item CATEGORY TEAM TAB'!BE288),"",'New Item CATEGORY TEAM TAB'!BE288)</f>
        <v/>
      </c>
      <c r="AC284" s="47" t="str">
        <f>IF(ISBLANK('New Item CATEGORY TEAM TAB'!BF288),"",'New Item CATEGORY TEAM TAB'!BF288)</f>
        <v/>
      </c>
      <c r="AD284" s="256" t="str">
        <f>IF(ISBLANK('New Item CATEGORY TEAM TAB'!AU288),"",'New Item CATEGORY TEAM TAB'!AU288)</f>
        <v/>
      </c>
      <c r="AE284" s="255" t="str">
        <f>IF(ISBLANK('New Item CATEGORY TEAM TAB'!AV288),"",'New Item CATEGORY TEAM TAB'!AV288)</f>
        <v/>
      </c>
      <c r="AF284" s="13" t="str">
        <f>IF(ISBLANK('New Item CATEGORY TEAM TAB'!AW288),"",'New Item CATEGORY TEAM TAB'!AW288)</f>
        <v/>
      </c>
      <c r="AG284" s="2" t="str">
        <f>IF(ISBLANK('New Item CATEGORY TEAM TAB'!BM288),"",'New Item CATEGORY TEAM TAB'!BM288)</f>
        <v/>
      </c>
      <c r="AH284" s="2" t="str">
        <f>IF(ISBLANK('New Item CATEGORY TEAM TAB'!CA288),"",'New Item CATEGORY TEAM TAB'!CA288)</f>
        <v/>
      </c>
      <c r="AI284" s="2" t="str">
        <f>IF(ISBLANK('New Item CATEGORY TEAM TAB'!BY288),"",'New Item CATEGORY TEAM TAB'!BY288)</f>
        <v/>
      </c>
      <c r="AJ284" s="23" t="str">
        <f>IF(ISBLANK('New Item CATEGORY TEAM TAB'!Z288),"",'New Item CATEGORY TEAM TAB'!Z288)</f>
        <v/>
      </c>
      <c r="AK284" s="23" t="str">
        <f>IF(ISBLANK('New Item CATEGORY TEAM TAB'!AA288),"",'New Item CATEGORY TEAM TAB'!AA288)</f>
        <v/>
      </c>
      <c r="AL284" s="115" t="str">
        <f>IF(ISBLANK('New Item VENDOR TAB'!AK288),"",'New Item VENDOR TAB'!AK288)</f>
        <v/>
      </c>
      <c r="AM284" s="23" t="str">
        <f>IF(ISBLANK('New Item CATEGORY TEAM TAB'!BD288),"",'New Item CATEGORY TEAM TAB'!BD288)</f>
        <v/>
      </c>
      <c r="AN284" s="22" t="str">
        <f>IF(ISBLANK('New Item CATEGORY TEAM TAB'!X288),"",'New Item CATEGORY TEAM TAB'!X288)</f>
        <v/>
      </c>
      <c r="AO284" s="22" t="str">
        <f>IF(ISBLANK('New Item CATEGORY TEAM TAB'!Y288),"",'New Item CATEGORY TEAM TAB'!Y288)</f>
        <v/>
      </c>
      <c r="AP284" s="24" t="str">
        <f>IF(ISBLANK('New Item CATEGORY TEAM TAB'!AP288),"",'New Item CATEGORY TEAM TAB'!AP288)</f>
        <v/>
      </c>
      <c r="AQ284" s="24" t="str">
        <f>IF(ISBLANK('New Item CATEGORY TEAM TAB'!AP288),"",'New Item CATEGORY TEAM TAB'!AP288)</f>
        <v/>
      </c>
      <c r="AR284" s="21" t="str">
        <f>IF(ISBLANK('New Item CATEGORY TEAM TAB'!BU288),"",'New Item CATEGORY TEAM TAB'!BU288)</f>
        <v/>
      </c>
      <c r="AS284" s="225" t="str">
        <f>IF(ISBLANK('New Item CATEGORY TEAM TAB'!BW288),"",'New Item CATEGORY TEAM TAB'!BW288)</f>
        <v/>
      </c>
      <c r="AT284" s="20" t="str">
        <f>IF(ISBLANK('New Item CATEGORY TEAM TAB'!BR288),"",'New Item CATEGORY TEAM TAB'!BR288)</f>
        <v/>
      </c>
      <c r="AU284" s="47" t="str">
        <f>IF(ISBLANK('New Item CATEGORY TEAM TAB'!BS288),"",'New Item CATEGORY TEAM TAB'!BS288)</f>
        <v/>
      </c>
      <c r="AV284" s="2" t="str">
        <f t="shared" si="8"/>
        <v/>
      </c>
      <c r="AW284" s="2" t="str">
        <f>IF(ISBLANK('New Item CATEGORY TEAM TAB'!BX288),"",'New Item CATEGORY TEAM TAB'!BX288)</f>
        <v/>
      </c>
      <c r="AX284" s="2" t="str">
        <f t="shared" si="9"/>
        <v/>
      </c>
      <c r="AY284" s="2" t="str">
        <f>IF(ISBLANK('New Item CATEGORY TEAM TAB'!BZ288),"",'New Item CATEGORY TEAM TAB'!BZ288)</f>
        <v/>
      </c>
      <c r="AZ284" s="229" t="str">
        <f>IF(ISBLANK('New Item CATEGORY TEAM TAB'!AX288),"",'New Item CATEGORY TEAM TAB'!AX288)</f>
        <v/>
      </c>
      <c r="BA284" s="229" t="str">
        <f>IF(ISBLANK('New Item CATEGORY TEAM TAB'!AY288),"",'New Item CATEGORY TEAM TAB'!AY288)</f>
        <v/>
      </c>
      <c r="BB284" s="229" t="str">
        <f>IF(ISBLANK('New Item CATEGORY TEAM TAB'!AZ288),"",'New Item CATEGORY TEAM TAB'!AZ288)</f>
        <v/>
      </c>
      <c r="BC284" s="229" t="str">
        <f>IF(ISBLANK('New Item CATEGORY TEAM TAB'!BA288),"",'New Item CATEGORY TEAM TAB'!BA288)</f>
        <v/>
      </c>
      <c r="BD284" s="229" t="str">
        <f>IF(ISBLANK('New Item CATEGORY TEAM TAB'!BB288),"",'New Item CATEGORY TEAM TAB'!BB288)</f>
        <v/>
      </c>
      <c r="BE284" s="229" t="str">
        <f>IF(ISBLANK('New Item CATEGORY TEAM TAB'!BC288),"",'New Item CATEGORY TEAM TAB'!BC288)</f>
        <v/>
      </c>
      <c r="BF284" s="258" t="str">
        <f>IF(ISBLANK('New Item CATEGORY TEAM TAB'!CB288),"",'New Item CATEGORY TEAM TAB'!CB288)</f>
        <v/>
      </c>
      <c r="BG284" s="258" t="str">
        <f>IF(ISBLANK('New Item CATEGORY TEAM TAB'!CC288),"",'New Item CATEGORY TEAM TAB'!CC288)</f>
        <v/>
      </c>
      <c r="BH284" s="258" t="str">
        <f>IF(ISBLANK('New Item CATEGORY TEAM TAB'!CD288),"",'New Item CATEGORY TEAM TAB'!CD288)</f>
        <v/>
      </c>
      <c r="BI284" s="258" t="str">
        <f>IF(ISBLANK('New Item CATEGORY TEAM TAB'!CE288),"",'New Item CATEGORY TEAM TAB'!CE288)</f>
        <v/>
      </c>
      <c r="BJ284" s="258" t="str">
        <f>IF(ISBLANK('New Item CATEGORY TEAM TAB'!CF288),"",'New Item CATEGORY TEAM TAB'!CF288)</f>
        <v/>
      </c>
      <c r="BK284" s="258" t="str">
        <f>IF(ISBLANK('New Item CATEGORY TEAM TAB'!CG288),"",'New Item CATEGORY TEAM TAB'!CG288)</f>
        <v/>
      </c>
      <c r="BL284" s="258" t="str">
        <f>IF(ISBLANK('New Item CATEGORY TEAM TAB'!CH288),"",'New Item CATEGORY TEAM TAB'!CH288)</f>
        <v/>
      </c>
      <c r="BM284" s="258" t="str">
        <f>IF(ISBLANK('New Item CATEGORY TEAM TAB'!CI288),"",'New Item CATEGORY TEAM TAB'!CI288)</f>
        <v/>
      </c>
      <c r="BN284" s="258" t="str">
        <f>IF(ISBLANK('New Item CATEGORY TEAM TAB'!CK288),"",'New Item CATEGORY TEAM TAB'!CK288)</f>
        <v/>
      </c>
      <c r="BO284" s="258" t="str">
        <f>IF(ISBLANK('New Item CATEGORY TEAM TAB'!CJ288),"",'New Item CATEGORY TEAM TAB'!CJ288)</f>
        <v/>
      </c>
      <c r="BP284" s="258" t="str">
        <f>IF(ISBLANK('New Item CATEGORY TEAM TAB'!CM288),"",'New Item CATEGORY TEAM TAB'!CM288)</f>
        <v/>
      </c>
      <c r="BQ284" s="258" t="str">
        <f>IF(ISBLANK('New Item CATEGORY TEAM TAB'!CN288),"",'New Item CATEGORY TEAM TAB'!CN288)</f>
        <v/>
      </c>
      <c r="BR284" s="258" t="str">
        <f>IF(ISBLANK('New Item CATEGORY TEAM TAB'!CO288),"",'New Item CATEGORY TEAM TAB'!CO288)</f>
        <v/>
      </c>
    </row>
    <row r="285" spans="1:70" ht="15.6">
      <c r="A285" s="128" t="str">
        <f>IF(ISBLANK('New Item CATEGORY TEAM TAB'!E289),"",'New Item CATEGORY TEAM TAB'!E289)</f>
        <v/>
      </c>
      <c r="B285" s="2" t="str">
        <f>IF(ISBLANK('New Item CATEGORY TEAM TAB'!BL289),"",'New Item CATEGORY TEAM TAB'!BL289)</f>
        <v/>
      </c>
      <c r="C285" s="2" t="str">
        <f>IF(ISBLANK('New Item CATEGORY TEAM TAB'!AR289),"",'New Item CATEGORY TEAM TAB'!AR289)</f>
        <v/>
      </c>
      <c r="D285" s="2" t="str">
        <f>IF(ISBLANK('New Item CATEGORY TEAM TAB'!AK289),"",'New Item CATEGORY TEAM TAB'!AK289)</f>
        <v/>
      </c>
      <c r="E285" s="18" t="str">
        <f>IF(ISBLANK('New Item CATEGORY TEAM TAB'!M289),"",'New Item CATEGORY TEAM TAB'!M289)</f>
        <v/>
      </c>
      <c r="F285" s="18" t="str">
        <f>IF(ISBLANK('New Item CATEGORY TEAM TAB'!N289),"",'New Item CATEGORY TEAM TAB'!N289)</f>
        <v/>
      </c>
      <c r="G285" s="16" t="str">
        <f>IF(ISBLANK('New Item CATEGORY TEAM TAB'!R289),"",'New Item CATEGORY TEAM TAB'!R289)</f>
        <v/>
      </c>
      <c r="H285" s="16" t="str">
        <f>IF(ISBLANK('New Item CATEGORY TEAM TAB'!BK289),"",'New Item CATEGORY TEAM TAB'!BK289)</f>
        <v/>
      </c>
      <c r="I285" s="19" t="str">
        <f>IF(ISBLANK('New Item CATEGORY TEAM TAB'!BT289),"",'New Item CATEGORY TEAM TAB'!BT289)</f>
        <v/>
      </c>
      <c r="J285" s="20" t="e">
        <f>IF(ISBLANK('New Item CATEGORY TEAM TAB'!BQ289),"",'New Item CATEGORY TEAM TAB'!BQ289)</f>
        <v>#N/A</v>
      </c>
      <c r="K285" s="2" t="str">
        <f>IF(ISBLANK('New Item CATEGORY TEAM TAB'!AE289),"",'New Item CATEGORY TEAM TAB'!AE289)</f>
        <v/>
      </c>
      <c r="L285" s="2" t="str">
        <f>IF(ISBLANK('New Item CATEGORY TEAM TAB'!AF289),"",'New Item CATEGORY TEAM TAB'!AF289)</f>
        <v/>
      </c>
      <c r="M285" s="2" t="str">
        <f>IF(ISBLANK('New Item CATEGORY TEAM TAB'!CL289),"",'New Item CATEGORY TEAM TAB'!CL289)</f>
        <v/>
      </c>
      <c r="N285" s="2" t="str">
        <f>IF(ISBLANK('New Item CATEGORY TEAM TAB'!AN289),"",'New Item CATEGORY TEAM TAB'!AN289)</f>
        <v/>
      </c>
      <c r="O285" s="21" t="str">
        <f>IF(ISBLANK('New Item CATEGORY TEAM TAB'!AO289),"",'New Item CATEGORY TEAM TAB'!AO289)</f>
        <v/>
      </c>
      <c r="P285" s="2" t="str">
        <f>IF(ISBLANK('New Item CATEGORY TEAM TAB'!AT289),"",'New Item CATEGORY TEAM TAB'!AT289)</f>
        <v xml:space="preserve"> </v>
      </c>
      <c r="Q285" s="2" t="str">
        <f>IF(ISBLANK(VLOOKUP(P285,DROPDOWN!K:L,2,FALSE)),"",VLOOKUP(P285,DROPDOWN!K:L,2,FALSE))</f>
        <v xml:space="preserve"> </v>
      </c>
      <c r="R285" s="2" t="str">
        <f>IF(ISBLANK('New Item CATEGORY TEAM TAB'!BN289),"",'New Item CATEGORY TEAM TAB'!BN289)</f>
        <v/>
      </c>
      <c r="S285" s="11"/>
      <c r="T285" s="13">
        <v>2</v>
      </c>
      <c r="U285" s="15" t="e">
        <f>IF(ISBLANK('New Item CATEGORY TEAM TAB'!BP289),"",'New Item CATEGORY TEAM TAB'!BP289)</f>
        <v>#N/A</v>
      </c>
      <c r="V285" s="2" t="s">
        <v>53</v>
      </c>
      <c r="W285" s="16"/>
      <c r="X285" s="223" t="str">
        <f>IF(ISBLANK('New Item CATEGORY TEAM TAB'!V289),"",'New Item CATEGORY TEAM TAB'!V289)</f>
        <v/>
      </c>
      <c r="Y285" s="223" t="str">
        <f>IF(ISBLANK('New Item CATEGORY TEAM TAB'!W289),"",'New Item CATEGORY TEAM TAB'!W289)</f>
        <v/>
      </c>
      <c r="Z285" s="47" t="e">
        <f>VLOOKUP(Y285,DROPDOWN!G:H,2,FALSE)</f>
        <v>#N/A</v>
      </c>
      <c r="AA285" s="47" t="str">
        <f>IF(ISBLANK('New Item CATEGORY TEAM TAB'!U289),"",'New Item CATEGORY TEAM TAB'!U289)</f>
        <v/>
      </c>
      <c r="AB285" s="47" t="str">
        <f>IF(ISBLANK('New Item CATEGORY TEAM TAB'!BE289),"",'New Item CATEGORY TEAM TAB'!BE289)</f>
        <v/>
      </c>
      <c r="AC285" s="47" t="str">
        <f>IF(ISBLANK('New Item CATEGORY TEAM TAB'!BF289),"",'New Item CATEGORY TEAM TAB'!BF289)</f>
        <v/>
      </c>
      <c r="AD285" s="256" t="str">
        <f>IF(ISBLANK('New Item CATEGORY TEAM TAB'!AU289),"",'New Item CATEGORY TEAM TAB'!AU289)</f>
        <v/>
      </c>
      <c r="AE285" s="255" t="str">
        <f>IF(ISBLANK('New Item CATEGORY TEAM TAB'!AV289),"",'New Item CATEGORY TEAM TAB'!AV289)</f>
        <v/>
      </c>
      <c r="AF285" s="13" t="str">
        <f>IF(ISBLANK('New Item CATEGORY TEAM TAB'!AW289),"",'New Item CATEGORY TEAM TAB'!AW289)</f>
        <v/>
      </c>
      <c r="AG285" s="2" t="str">
        <f>IF(ISBLANK('New Item CATEGORY TEAM TAB'!BM289),"",'New Item CATEGORY TEAM TAB'!BM289)</f>
        <v/>
      </c>
      <c r="AH285" s="2" t="str">
        <f>IF(ISBLANK('New Item CATEGORY TEAM TAB'!CA289),"",'New Item CATEGORY TEAM TAB'!CA289)</f>
        <v/>
      </c>
      <c r="AI285" s="2" t="str">
        <f>IF(ISBLANK('New Item CATEGORY TEAM TAB'!BY289),"",'New Item CATEGORY TEAM TAB'!BY289)</f>
        <v/>
      </c>
      <c r="AJ285" s="23" t="str">
        <f>IF(ISBLANK('New Item CATEGORY TEAM TAB'!Z289),"",'New Item CATEGORY TEAM TAB'!Z289)</f>
        <v/>
      </c>
      <c r="AK285" s="23" t="str">
        <f>IF(ISBLANK('New Item CATEGORY TEAM TAB'!AA289),"",'New Item CATEGORY TEAM TAB'!AA289)</f>
        <v/>
      </c>
      <c r="AL285" s="115" t="str">
        <f>IF(ISBLANK('New Item VENDOR TAB'!AK289),"",'New Item VENDOR TAB'!AK289)</f>
        <v/>
      </c>
      <c r="AM285" s="23" t="str">
        <f>IF(ISBLANK('New Item CATEGORY TEAM TAB'!BD289),"",'New Item CATEGORY TEAM TAB'!BD289)</f>
        <v/>
      </c>
      <c r="AN285" s="22" t="str">
        <f>IF(ISBLANK('New Item CATEGORY TEAM TAB'!X289),"",'New Item CATEGORY TEAM TAB'!X289)</f>
        <v/>
      </c>
      <c r="AO285" s="22" t="str">
        <f>IF(ISBLANK('New Item CATEGORY TEAM TAB'!Y289),"",'New Item CATEGORY TEAM TAB'!Y289)</f>
        <v/>
      </c>
      <c r="AP285" s="24" t="str">
        <f>IF(ISBLANK('New Item CATEGORY TEAM TAB'!AP289),"",'New Item CATEGORY TEAM TAB'!AP289)</f>
        <v/>
      </c>
      <c r="AQ285" s="24" t="str">
        <f>IF(ISBLANK('New Item CATEGORY TEAM TAB'!AP289),"",'New Item CATEGORY TEAM TAB'!AP289)</f>
        <v/>
      </c>
      <c r="AR285" s="21" t="str">
        <f>IF(ISBLANK('New Item CATEGORY TEAM TAB'!BU289),"",'New Item CATEGORY TEAM TAB'!BU289)</f>
        <v/>
      </c>
      <c r="AS285" s="225" t="str">
        <f>IF(ISBLANK('New Item CATEGORY TEAM TAB'!BW289),"",'New Item CATEGORY TEAM TAB'!BW289)</f>
        <v/>
      </c>
      <c r="AT285" s="20" t="str">
        <f>IF(ISBLANK('New Item CATEGORY TEAM TAB'!BR289),"",'New Item CATEGORY TEAM TAB'!BR289)</f>
        <v/>
      </c>
      <c r="AU285" s="47" t="str">
        <f>IF(ISBLANK('New Item CATEGORY TEAM TAB'!BS289),"",'New Item CATEGORY TEAM TAB'!BS289)</f>
        <v/>
      </c>
      <c r="AV285" s="2" t="str">
        <f t="shared" si="8"/>
        <v/>
      </c>
      <c r="AW285" s="2" t="str">
        <f>IF(ISBLANK('New Item CATEGORY TEAM TAB'!BX289),"",'New Item CATEGORY TEAM TAB'!BX289)</f>
        <v/>
      </c>
      <c r="AX285" s="2" t="str">
        <f t="shared" si="9"/>
        <v/>
      </c>
      <c r="AY285" s="2" t="str">
        <f>IF(ISBLANK('New Item CATEGORY TEAM TAB'!BZ289),"",'New Item CATEGORY TEAM TAB'!BZ289)</f>
        <v/>
      </c>
      <c r="AZ285" s="229" t="str">
        <f>IF(ISBLANK('New Item CATEGORY TEAM TAB'!AX289),"",'New Item CATEGORY TEAM TAB'!AX289)</f>
        <v/>
      </c>
      <c r="BA285" s="229" t="str">
        <f>IF(ISBLANK('New Item CATEGORY TEAM TAB'!AY289),"",'New Item CATEGORY TEAM TAB'!AY289)</f>
        <v/>
      </c>
      <c r="BB285" s="229" t="str">
        <f>IF(ISBLANK('New Item CATEGORY TEAM TAB'!AZ289),"",'New Item CATEGORY TEAM TAB'!AZ289)</f>
        <v/>
      </c>
      <c r="BC285" s="229" t="str">
        <f>IF(ISBLANK('New Item CATEGORY TEAM TAB'!BA289),"",'New Item CATEGORY TEAM TAB'!BA289)</f>
        <v/>
      </c>
      <c r="BD285" s="229" t="str">
        <f>IF(ISBLANK('New Item CATEGORY TEAM TAB'!BB289),"",'New Item CATEGORY TEAM TAB'!BB289)</f>
        <v/>
      </c>
      <c r="BE285" s="229" t="str">
        <f>IF(ISBLANK('New Item CATEGORY TEAM TAB'!BC289),"",'New Item CATEGORY TEAM TAB'!BC289)</f>
        <v/>
      </c>
      <c r="BF285" s="258" t="str">
        <f>IF(ISBLANK('New Item CATEGORY TEAM TAB'!CB289),"",'New Item CATEGORY TEAM TAB'!CB289)</f>
        <v/>
      </c>
      <c r="BG285" s="258" t="str">
        <f>IF(ISBLANK('New Item CATEGORY TEAM TAB'!CC289),"",'New Item CATEGORY TEAM TAB'!CC289)</f>
        <v/>
      </c>
      <c r="BH285" s="258" t="str">
        <f>IF(ISBLANK('New Item CATEGORY TEAM TAB'!CD289),"",'New Item CATEGORY TEAM TAB'!CD289)</f>
        <v/>
      </c>
      <c r="BI285" s="258" t="str">
        <f>IF(ISBLANK('New Item CATEGORY TEAM TAB'!CE289),"",'New Item CATEGORY TEAM TAB'!CE289)</f>
        <v/>
      </c>
      <c r="BJ285" s="258" t="str">
        <f>IF(ISBLANK('New Item CATEGORY TEAM TAB'!CF289),"",'New Item CATEGORY TEAM TAB'!CF289)</f>
        <v/>
      </c>
      <c r="BK285" s="258" t="str">
        <f>IF(ISBLANK('New Item CATEGORY TEAM TAB'!CG289),"",'New Item CATEGORY TEAM TAB'!CG289)</f>
        <v/>
      </c>
      <c r="BL285" s="258" t="str">
        <f>IF(ISBLANK('New Item CATEGORY TEAM TAB'!CH289),"",'New Item CATEGORY TEAM TAB'!CH289)</f>
        <v/>
      </c>
      <c r="BM285" s="258" t="str">
        <f>IF(ISBLANK('New Item CATEGORY TEAM TAB'!CI289),"",'New Item CATEGORY TEAM TAB'!CI289)</f>
        <v/>
      </c>
      <c r="BN285" s="258" t="str">
        <f>IF(ISBLANK('New Item CATEGORY TEAM TAB'!CK289),"",'New Item CATEGORY TEAM TAB'!CK289)</f>
        <v/>
      </c>
      <c r="BO285" s="258" t="str">
        <f>IF(ISBLANK('New Item CATEGORY TEAM TAB'!CJ289),"",'New Item CATEGORY TEAM TAB'!CJ289)</f>
        <v/>
      </c>
      <c r="BP285" s="258" t="str">
        <f>IF(ISBLANK('New Item CATEGORY TEAM TAB'!CM289),"",'New Item CATEGORY TEAM TAB'!CM289)</f>
        <v/>
      </c>
      <c r="BQ285" s="258" t="str">
        <f>IF(ISBLANK('New Item CATEGORY TEAM TAB'!CN289),"",'New Item CATEGORY TEAM TAB'!CN289)</f>
        <v/>
      </c>
      <c r="BR285" s="258" t="str">
        <f>IF(ISBLANK('New Item CATEGORY TEAM TAB'!CO289),"",'New Item CATEGORY TEAM TAB'!CO289)</f>
        <v/>
      </c>
    </row>
    <row r="286" spans="1:70" ht="15.6">
      <c r="A286" s="128" t="str">
        <f>IF(ISBLANK('New Item CATEGORY TEAM TAB'!E290),"",'New Item CATEGORY TEAM TAB'!E290)</f>
        <v/>
      </c>
      <c r="B286" s="2" t="str">
        <f>IF(ISBLANK('New Item CATEGORY TEAM TAB'!BL290),"",'New Item CATEGORY TEAM TAB'!BL290)</f>
        <v/>
      </c>
      <c r="C286" s="2" t="str">
        <f>IF(ISBLANK('New Item CATEGORY TEAM TAB'!AR290),"",'New Item CATEGORY TEAM TAB'!AR290)</f>
        <v/>
      </c>
      <c r="D286" s="2" t="str">
        <f>IF(ISBLANK('New Item CATEGORY TEAM TAB'!AK290),"",'New Item CATEGORY TEAM TAB'!AK290)</f>
        <v/>
      </c>
      <c r="E286" s="18" t="str">
        <f>IF(ISBLANK('New Item CATEGORY TEAM TAB'!M290),"",'New Item CATEGORY TEAM TAB'!M290)</f>
        <v/>
      </c>
      <c r="F286" s="18" t="str">
        <f>IF(ISBLANK('New Item CATEGORY TEAM TAB'!N290),"",'New Item CATEGORY TEAM TAB'!N290)</f>
        <v/>
      </c>
      <c r="G286" s="16" t="str">
        <f>IF(ISBLANK('New Item CATEGORY TEAM TAB'!R290),"",'New Item CATEGORY TEAM TAB'!R290)</f>
        <v/>
      </c>
      <c r="H286" s="16" t="str">
        <f>IF(ISBLANK('New Item CATEGORY TEAM TAB'!BK290),"",'New Item CATEGORY TEAM TAB'!BK290)</f>
        <v/>
      </c>
      <c r="I286" s="19" t="str">
        <f>IF(ISBLANK('New Item CATEGORY TEAM TAB'!BT290),"",'New Item CATEGORY TEAM TAB'!BT290)</f>
        <v/>
      </c>
      <c r="J286" s="20" t="e">
        <f>IF(ISBLANK('New Item CATEGORY TEAM TAB'!BQ290),"",'New Item CATEGORY TEAM TAB'!BQ290)</f>
        <v>#N/A</v>
      </c>
      <c r="K286" s="2" t="str">
        <f>IF(ISBLANK('New Item CATEGORY TEAM TAB'!AE290),"",'New Item CATEGORY TEAM TAB'!AE290)</f>
        <v/>
      </c>
      <c r="L286" s="2" t="str">
        <f>IF(ISBLANK('New Item CATEGORY TEAM TAB'!AF290),"",'New Item CATEGORY TEAM TAB'!AF290)</f>
        <v/>
      </c>
      <c r="M286" s="2" t="str">
        <f>IF(ISBLANK('New Item CATEGORY TEAM TAB'!CL290),"",'New Item CATEGORY TEAM TAB'!CL290)</f>
        <v/>
      </c>
      <c r="N286" s="2" t="str">
        <f>IF(ISBLANK('New Item CATEGORY TEAM TAB'!AN290),"",'New Item CATEGORY TEAM TAB'!AN290)</f>
        <v/>
      </c>
      <c r="O286" s="21" t="str">
        <f>IF(ISBLANK('New Item CATEGORY TEAM TAB'!AO290),"",'New Item CATEGORY TEAM TAB'!AO290)</f>
        <v/>
      </c>
      <c r="P286" s="2" t="str">
        <f>IF(ISBLANK('New Item CATEGORY TEAM TAB'!AT290),"",'New Item CATEGORY TEAM TAB'!AT290)</f>
        <v xml:space="preserve"> </v>
      </c>
      <c r="Q286" s="2" t="str">
        <f>IF(ISBLANK(VLOOKUP(P286,DROPDOWN!K:L,2,FALSE)),"",VLOOKUP(P286,DROPDOWN!K:L,2,FALSE))</f>
        <v xml:space="preserve"> </v>
      </c>
      <c r="R286" s="2" t="str">
        <f>IF(ISBLANK('New Item CATEGORY TEAM TAB'!BN290),"",'New Item CATEGORY TEAM TAB'!BN290)</f>
        <v/>
      </c>
      <c r="S286" s="11"/>
      <c r="T286" s="13">
        <v>2</v>
      </c>
      <c r="U286" s="15" t="e">
        <f>IF(ISBLANK('New Item CATEGORY TEAM TAB'!BP290),"",'New Item CATEGORY TEAM TAB'!BP290)</f>
        <v>#N/A</v>
      </c>
      <c r="V286" s="2" t="s">
        <v>53</v>
      </c>
      <c r="W286" s="16"/>
      <c r="X286" s="223" t="str">
        <f>IF(ISBLANK('New Item CATEGORY TEAM TAB'!V290),"",'New Item CATEGORY TEAM TAB'!V290)</f>
        <v/>
      </c>
      <c r="Y286" s="223" t="str">
        <f>IF(ISBLANK('New Item CATEGORY TEAM TAB'!W290),"",'New Item CATEGORY TEAM TAB'!W290)</f>
        <v/>
      </c>
      <c r="Z286" s="47" t="e">
        <f>VLOOKUP(Y286,DROPDOWN!G:H,2,FALSE)</f>
        <v>#N/A</v>
      </c>
      <c r="AA286" s="47" t="str">
        <f>IF(ISBLANK('New Item CATEGORY TEAM TAB'!U290),"",'New Item CATEGORY TEAM TAB'!U290)</f>
        <v/>
      </c>
      <c r="AB286" s="47" t="str">
        <f>IF(ISBLANK('New Item CATEGORY TEAM TAB'!BE290),"",'New Item CATEGORY TEAM TAB'!BE290)</f>
        <v/>
      </c>
      <c r="AC286" s="47" t="str">
        <f>IF(ISBLANK('New Item CATEGORY TEAM TAB'!BF290),"",'New Item CATEGORY TEAM TAB'!BF290)</f>
        <v/>
      </c>
      <c r="AD286" s="256" t="str">
        <f>IF(ISBLANK('New Item CATEGORY TEAM TAB'!AU290),"",'New Item CATEGORY TEAM TAB'!AU290)</f>
        <v/>
      </c>
      <c r="AE286" s="255" t="str">
        <f>IF(ISBLANK('New Item CATEGORY TEAM TAB'!AV290),"",'New Item CATEGORY TEAM TAB'!AV290)</f>
        <v/>
      </c>
      <c r="AF286" s="13" t="str">
        <f>IF(ISBLANK('New Item CATEGORY TEAM TAB'!AW290),"",'New Item CATEGORY TEAM TAB'!AW290)</f>
        <v/>
      </c>
      <c r="AG286" s="2" t="str">
        <f>IF(ISBLANK('New Item CATEGORY TEAM TAB'!BM290),"",'New Item CATEGORY TEAM TAB'!BM290)</f>
        <v/>
      </c>
      <c r="AH286" s="2" t="str">
        <f>IF(ISBLANK('New Item CATEGORY TEAM TAB'!CA290),"",'New Item CATEGORY TEAM TAB'!CA290)</f>
        <v/>
      </c>
      <c r="AI286" s="2" t="str">
        <f>IF(ISBLANK('New Item CATEGORY TEAM TAB'!BY290),"",'New Item CATEGORY TEAM TAB'!BY290)</f>
        <v/>
      </c>
      <c r="AJ286" s="23" t="str">
        <f>IF(ISBLANK('New Item CATEGORY TEAM TAB'!Z290),"",'New Item CATEGORY TEAM TAB'!Z290)</f>
        <v/>
      </c>
      <c r="AK286" s="23" t="str">
        <f>IF(ISBLANK('New Item CATEGORY TEAM TAB'!AA290),"",'New Item CATEGORY TEAM TAB'!AA290)</f>
        <v/>
      </c>
      <c r="AL286" s="115" t="str">
        <f>IF(ISBLANK('New Item VENDOR TAB'!AK290),"",'New Item VENDOR TAB'!AK290)</f>
        <v/>
      </c>
      <c r="AM286" s="23" t="str">
        <f>IF(ISBLANK('New Item CATEGORY TEAM TAB'!BD290),"",'New Item CATEGORY TEAM TAB'!BD290)</f>
        <v/>
      </c>
      <c r="AN286" s="22" t="str">
        <f>IF(ISBLANK('New Item CATEGORY TEAM TAB'!X290),"",'New Item CATEGORY TEAM TAB'!X290)</f>
        <v/>
      </c>
      <c r="AO286" s="22" t="str">
        <f>IF(ISBLANK('New Item CATEGORY TEAM TAB'!Y290),"",'New Item CATEGORY TEAM TAB'!Y290)</f>
        <v/>
      </c>
      <c r="AP286" s="24" t="str">
        <f>IF(ISBLANK('New Item CATEGORY TEAM TAB'!AP290),"",'New Item CATEGORY TEAM TAB'!AP290)</f>
        <v/>
      </c>
      <c r="AQ286" s="24" t="str">
        <f>IF(ISBLANK('New Item CATEGORY TEAM TAB'!AP290),"",'New Item CATEGORY TEAM TAB'!AP290)</f>
        <v/>
      </c>
      <c r="AR286" s="21" t="str">
        <f>IF(ISBLANK('New Item CATEGORY TEAM TAB'!BU290),"",'New Item CATEGORY TEAM TAB'!BU290)</f>
        <v/>
      </c>
      <c r="AS286" s="225" t="str">
        <f>IF(ISBLANK('New Item CATEGORY TEAM TAB'!BW290),"",'New Item CATEGORY TEAM TAB'!BW290)</f>
        <v/>
      </c>
      <c r="AT286" s="20" t="str">
        <f>IF(ISBLANK('New Item CATEGORY TEAM TAB'!BR290),"",'New Item CATEGORY TEAM TAB'!BR290)</f>
        <v/>
      </c>
      <c r="AU286" s="47" t="str">
        <f>IF(ISBLANK('New Item CATEGORY TEAM TAB'!BS290),"",'New Item CATEGORY TEAM TAB'!BS290)</f>
        <v/>
      </c>
      <c r="AV286" s="2" t="str">
        <f t="shared" si="8"/>
        <v/>
      </c>
      <c r="AW286" s="2" t="str">
        <f>IF(ISBLANK('New Item CATEGORY TEAM TAB'!BX290),"",'New Item CATEGORY TEAM TAB'!BX290)</f>
        <v/>
      </c>
      <c r="AX286" s="2" t="str">
        <f t="shared" si="9"/>
        <v/>
      </c>
      <c r="AY286" s="2" t="str">
        <f>IF(ISBLANK('New Item CATEGORY TEAM TAB'!BZ290),"",'New Item CATEGORY TEAM TAB'!BZ290)</f>
        <v/>
      </c>
      <c r="AZ286" s="229" t="str">
        <f>IF(ISBLANK('New Item CATEGORY TEAM TAB'!AX290),"",'New Item CATEGORY TEAM TAB'!AX290)</f>
        <v/>
      </c>
      <c r="BA286" s="229" t="str">
        <f>IF(ISBLANK('New Item CATEGORY TEAM TAB'!AY290),"",'New Item CATEGORY TEAM TAB'!AY290)</f>
        <v/>
      </c>
      <c r="BB286" s="229" t="str">
        <f>IF(ISBLANK('New Item CATEGORY TEAM TAB'!AZ290),"",'New Item CATEGORY TEAM TAB'!AZ290)</f>
        <v/>
      </c>
      <c r="BC286" s="229" t="str">
        <f>IF(ISBLANK('New Item CATEGORY TEAM TAB'!BA290),"",'New Item CATEGORY TEAM TAB'!BA290)</f>
        <v/>
      </c>
      <c r="BD286" s="229" t="str">
        <f>IF(ISBLANK('New Item CATEGORY TEAM TAB'!BB290),"",'New Item CATEGORY TEAM TAB'!BB290)</f>
        <v/>
      </c>
      <c r="BE286" s="229" t="str">
        <f>IF(ISBLANK('New Item CATEGORY TEAM TAB'!BC290),"",'New Item CATEGORY TEAM TAB'!BC290)</f>
        <v/>
      </c>
      <c r="BF286" s="258" t="str">
        <f>IF(ISBLANK('New Item CATEGORY TEAM TAB'!CB290),"",'New Item CATEGORY TEAM TAB'!CB290)</f>
        <v/>
      </c>
      <c r="BG286" s="258" t="str">
        <f>IF(ISBLANK('New Item CATEGORY TEAM TAB'!CC290),"",'New Item CATEGORY TEAM TAB'!CC290)</f>
        <v/>
      </c>
      <c r="BH286" s="258" t="str">
        <f>IF(ISBLANK('New Item CATEGORY TEAM TAB'!CD290),"",'New Item CATEGORY TEAM TAB'!CD290)</f>
        <v/>
      </c>
      <c r="BI286" s="258" t="str">
        <f>IF(ISBLANK('New Item CATEGORY TEAM TAB'!CE290),"",'New Item CATEGORY TEAM TAB'!CE290)</f>
        <v/>
      </c>
      <c r="BJ286" s="258" t="str">
        <f>IF(ISBLANK('New Item CATEGORY TEAM TAB'!CF290),"",'New Item CATEGORY TEAM TAB'!CF290)</f>
        <v/>
      </c>
      <c r="BK286" s="258" t="str">
        <f>IF(ISBLANK('New Item CATEGORY TEAM TAB'!CG290),"",'New Item CATEGORY TEAM TAB'!CG290)</f>
        <v/>
      </c>
      <c r="BL286" s="258" t="str">
        <f>IF(ISBLANK('New Item CATEGORY TEAM TAB'!CH290),"",'New Item CATEGORY TEAM TAB'!CH290)</f>
        <v/>
      </c>
      <c r="BM286" s="258" t="str">
        <f>IF(ISBLANK('New Item CATEGORY TEAM TAB'!CI290),"",'New Item CATEGORY TEAM TAB'!CI290)</f>
        <v/>
      </c>
      <c r="BN286" s="258" t="str">
        <f>IF(ISBLANK('New Item CATEGORY TEAM TAB'!CK290),"",'New Item CATEGORY TEAM TAB'!CK290)</f>
        <v/>
      </c>
      <c r="BO286" s="258" t="str">
        <f>IF(ISBLANK('New Item CATEGORY TEAM TAB'!CJ290),"",'New Item CATEGORY TEAM TAB'!CJ290)</f>
        <v/>
      </c>
      <c r="BP286" s="258" t="str">
        <f>IF(ISBLANK('New Item CATEGORY TEAM TAB'!CM290),"",'New Item CATEGORY TEAM TAB'!CM290)</f>
        <v/>
      </c>
      <c r="BQ286" s="258" t="str">
        <f>IF(ISBLANK('New Item CATEGORY TEAM TAB'!CN290),"",'New Item CATEGORY TEAM TAB'!CN290)</f>
        <v/>
      </c>
      <c r="BR286" s="258" t="str">
        <f>IF(ISBLANK('New Item CATEGORY TEAM TAB'!CO290),"",'New Item CATEGORY TEAM TAB'!CO290)</f>
        <v/>
      </c>
    </row>
    <row r="287" spans="1:70" ht="15.6">
      <c r="A287" s="128" t="str">
        <f>IF(ISBLANK('New Item CATEGORY TEAM TAB'!E291),"",'New Item CATEGORY TEAM TAB'!E291)</f>
        <v/>
      </c>
      <c r="B287" s="2" t="str">
        <f>IF(ISBLANK('New Item CATEGORY TEAM TAB'!BL291),"",'New Item CATEGORY TEAM TAB'!BL291)</f>
        <v/>
      </c>
      <c r="C287" s="2" t="str">
        <f>IF(ISBLANK('New Item CATEGORY TEAM TAB'!AR291),"",'New Item CATEGORY TEAM TAB'!AR291)</f>
        <v/>
      </c>
      <c r="D287" s="2" t="str">
        <f>IF(ISBLANK('New Item CATEGORY TEAM TAB'!AK291),"",'New Item CATEGORY TEAM TAB'!AK291)</f>
        <v/>
      </c>
      <c r="E287" s="18" t="str">
        <f>IF(ISBLANK('New Item CATEGORY TEAM TAB'!M291),"",'New Item CATEGORY TEAM TAB'!M291)</f>
        <v/>
      </c>
      <c r="F287" s="18" t="str">
        <f>IF(ISBLANK('New Item CATEGORY TEAM TAB'!N291),"",'New Item CATEGORY TEAM TAB'!N291)</f>
        <v/>
      </c>
      <c r="G287" s="16" t="str">
        <f>IF(ISBLANK('New Item CATEGORY TEAM TAB'!R291),"",'New Item CATEGORY TEAM TAB'!R291)</f>
        <v/>
      </c>
      <c r="H287" s="16" t="str">
        <f>IF(ISBLANK('New Item CATEGORY TEAM TAB'!BK291),"",'New Item CATEGORY TEAM TAB'!BK291)</f>
        <v/>
      </c>
      <c r="I287" s="19" t="str">
        <f>IF(ISBLANK('New Item CATEGORY TEAM TAB'!BT291),"",'New Item CATEGORY TEAM TAB'!BT291)</f>
        <v/>
      </c>
      <c r="J287" s="20" t="e">
        <f>IF(ISBLANK('New Item CATEGORY TEAM TAB'!BQ291),"",'New Item CATEGORY TEAM TAB'!BQ291)</f>
        <v>#N/A</v>
      </c>
      <c r="K287" s="2" t="str">
        <f>IF(ISBLANK('New Item CATEGORY TEAM TAB'!AE291),"",'New Item CATEGORY TEAM TAB'!AE291)</f>
        <v/>
      </c>
      <c r="L287" s="2" t="str">
        <f>IF(ISBLANK('New Item CATEGORY TEAM TAB'!AF291),"",'New Item CATEGORY TEAM TAB'!AF291)</f>
        <v/>
      </c>
      <c r="M287" s="2" t="str">
        <f>IF(ISBLANK('New Item CATEGORY TEAM TAB'!CL291),"",'New Item CATEGORY TEAM TAB'!CL291)</f>
        <v/>
      </c>
      <c r="N287" s="2" t="str">
        <f>IF(ISBLANK('New Item CATEGORY TEAM TAB'!AN291),"",'New Item CATEGORY TEAM TAB'!AN291)</f>
        <v/>
      </c>
      <c r="O287" s="21" t="str">
        <f>IF(ISBLANK('New Item CATEGORY TEAM TAB'!AO291),"",'New Item CATEGORY TEAM TAB'!AO291)</f>
        <v/>
      </c>
      <c r="P287" s="2" t="str">
        <f>IF(ISBLANK('New Item CATEGORY TEAM TAB'!AT291),"",'New Item CATEGORY TEAM TAB'!AT291)</f>
        <v xml:space="preserve"> </v>
      </c>
      <c r="Q287" s="2" t="str">
        <f>IF(ISBLANK(VLOOKUP(P287,DROPDOWN!K:L,2,FALSE)),"",VLOOKUP(P287,DROPDOWN!K:L,2,FALSE))</f>
        <v xml:space="preserve"> </v>
      </c>
      <c r="R287" s="2" t="str">
        <f>IF(ISBLANK('New Item CATEGORY TEAM TAB'!BN291),"",'New Item CATEGORY TEAM TAB'!BN291)</f>
        <v/>
      </c>
      <c r="S287" s="11"/>
      <c r="T287" s="13">
        <v>2</v>
      </c>
      <c r="U287" s="15" t="e">
        <f>IF(ISBLANK('New Item CATEGORY TEAM TAB'!BP291),"",'New Item CATEGORY TEAM TAB'!BP291)</f>
        <v>#N/A</v>
      </c>
      <c r="V287" s="2" t="s">
        <v>53</v>
      </c>
      <c r="W287" s="16"/>
      <c r="X287" s="223" t="str">
        <f>IF(ISBLANK('New Item CATEGORY TEAM TAB'!V291),"",'New Item CATEGORY TEAM TAB'!V291)</f>
        <v/>
      </c>
      <c r="Y287" s="223" t="str">
        <f>IF(ISBLANK('New Item CATEGORY TEAM TAB'!W291),"",'New Item CATEGORY TEAM TAB'!W291)</f>
        <v/>
      </c>
      <c r="Z287" s="47" t="e">
        <f>VLOOKUP(Y287,DROPDOWN!G:H,2,FALSE)</f>
        <v>#N/A</v>
      </c>
      <c r="AA287" s="47" t="str">
        <f>IF(ISBLANK('New Item CATEGORY TEAM TAB'!U291),"",'New Item CATEGORY TEAM TAB'!U291)</f>
        <v/>
      </c>
      <c r="AB287" s="47" t="str">
        <f>IF(ISBLANK('New Item CATEGORY TEAM TAB'!BE291),"",'New Item CATEGORY TEAM TAB'!BE291)</f>
        <v/>
      </c>
      <c r="AC287" s="47" t="str">
        <f>IF(ISBLANK('New Item CATEGORY TEAM TAB'!BF291),"",'New Item CATEGORY TEAM TAB'!BF291)</f>
        <v/>
      </c>
      <c r="AD287" s="256" t="str">
        <f>IF(ISBLANK('New Item CATEGORY TEAM TAB'!AU291),"",'New Item CATEGORY TEAM TAB'!AU291)</f>
        <v/>
      </c>
      <c r="AE287" s="255" t="str">
        <f>IF(ISBLANK('New Item CATEGORY TEAM TAB'!AV291),"",'New Item CATEGORY TEAM TAB'!AV291)</f>
        <v/>
      </c>
      <c r="AF287" s="13" t="str">
        <f>IF(ISBLANK('New Item CATEGORY TEAM TAB'!AW291),"",'New Item CATEGORY TEAM TAB'!AW291)</f>
        <v/>
      </c>
      <c r="AG287" s="2" t="str">
        <f>IF(ISBLANK('New Item CATEGORY TEAM TAB'!BM291),"",'New Item CATEGORY TEAM TAB'!BM291)</f>
        <v/>
      </c>
      <c r="AH287" s="2" t="str">
        <f>IF(ISBLANK('New Item CATEGORY TEAM TAB'!CA291),"",'New Item CATEGORY TEAM TAB'!CA291)</f>
        <v/>
      </c>
      <c r="AI287" s="2" t="str">
        <f>IF(ISBLANK('New Item CATEGORY TEAM TAB'!BY291),"",'New Item CATEGORY TEAM TAB'!BY291)</f>
        <v/>
      </c>
      <c r="AJ287" s="23" t="str">
        <f>IF(ISBLANK('New Item CATEGORY TEAM TAB'!Z291),"",'New Item CATEGORY TEAM TAB'!Z291)</f>
        <v/>
      </c>
      <c r="AK287" s="23" t="str">
        <f>IF(ISBLANK('New Item CATEGORY TEAM TAB'!AA291),"",'New Item CATEGORY TEAM TAB'!AA291)</f>
        <v/>
      </c>
      <c r="AL287" s="115" t="str">
        <f>IF(ISBLANK('New Item VENDOR TAB'!AK291),"",'New Item VENDOR TAB'!AK291)</f>
        <v/>
      </c>
      <c r="AM287" s="23" t="str">
        <f>IF(ISBLANK('New Item CATEGORY TEAM TAB'!BD291),"",'New Item CATEGORY TEAM TAB'!BD291)</f>
        <v/>
      </c>
      <c r="AN287" s="22" t="str">
        <f>IF(ISBLANK('New Item CATEGORY TEAM TAB'!X291),"",'New Item CATEGORY TEAM TAB'!X291)</f>
        <v/>
      </c>
      <c r="AO287" s="22" t="str">
        <f>IF(ISBLANK('New Item CATEGORY TEAM TAB'!Y291),"",'New Item CATEGORY TEAM TAB'!Y291)</f>
        <v/>
      </c>
      <c r="AP287" s="24" t="str">
        <f>IF(ISBLANK('New Item CATEGORY TEAM TAB'!AP291),"",'New Item CATEGORY TEAM TAB'!AP291)</f>
        <v/>
      </c>
      <c r="AQ287" s="24" t="str">
        <f>IF(ISBLANK('New Item CATEGORY TEAM TAB'!AP291),"",'New Item CATEGORY TEAM TAB'!AP291)</f>
        <v/>
      </c>
      <c r="AR287" s="21" t="str">
        <f>IF(ISBLANK('New Item CATEGORY TEAM TAB'!BU291),"",'New Item CATEGORY TEAM TAB'!BU291)</f>
        <v/>
      </c>
      <c r="AS287" s="225" t="str">
        <f>IF(ISBLANK('New Item CATEGORY TEAM TAB'!BW291),"",'New Item CATEGORY TEAM TAB'!BW291)</f>
        <v/>
      </c>
      <c r="AT287" s="20" t="str">
        <f>IF(ISBLANK('New Item CATEGORY TEAM TAB'!BR291),"",'New Item CATEGORY TEAM TAB'!BR291)</f>
        <v/>
      </c>
      <c r="AU287" s="47" t="str">
        <f>IF(ISBLANK('New Item CATEGORY TEAM TAB'!BS291),"",'New Item CATEGORY TEAM TAB'!BS291)</f>
        <v/>
      </c>
      <c r="AV287" s="2" t="str">
        <f t="shared" si="8"/>
        <v/>
      </c>
      <c r="AW287" s="2" t="str">
        <f>IF(ISBLANK('New Item CATEGORY TEAM TAB'!BX291),"",'New Item CATEGORY TEAM TAB'!BX291)</f>
        <v/>
      </c>
      <c r="AX287" s="2" t="str">
        <f t="shared" si="9"/>
        <v/>
      </c>
      <c r="AY287" s="2" t="str">
        <f>IF(ISBLANK('New Item CATEGORY TEAM TAB'!BZ291),"",'New Item CATEGORY TEAM TAB'!BZ291)</f>
        <v/>
      </c>
      <c r="AZ287" s="229" t="str">
        <f>IF(ISBLANK('New Item CATEGORY TEAM TAB'!AX291),"",'New Item CATEGORY TEAM TAB'!AX291)</f>
        <v/>
      </c>
      <c r="BA287" s="229" t="str">
        <f>IF(ISBLANK('New Item CATEGORY TEAM TAB'!AY291),"",'New Item CATEGORY TEAM TAB'!AY291)</f>
        <v/>
      </c>
      <c r="BB287" s="229" t="str">
        <f>IF(ISBLANK('New Item CATEGORY TEAM TAB'!AZ291),"",'New Item CATEGORY TEAM TAB'!AZ291)</f>
        <v/>
      </c>
      <c r="BC287" s="229" t="str">
        <f>IF(ISBLANK('New Item CATEGORY TEAM TAB'!BA291),"",'New Item CATEGORY TEAM TAB'!BA291)</f>
        <v/>
      </c>
      <c r="BD287" s="229" t="str">
        <f>IF(ISBLANK('New Item CATEGORY TEAM TAB'!BB291),"",'New Item CATEGORY TEAM TAB'!BB291)</f>
        <v/>
      </c>
      <c r="BE287" s="229" t="str">
        <f>IF(ISBLANK('New Item CATEGORY TEAM TAB'!BC291),"",'New Item CATEGORY TEAM TAB'!BC291)</f>
        <v/>
      </c>
      <c r="BF287" s="258" t="str">
        <f>IF(ISBLANK('New Item CATEGORY TEAM TAB'!CB291),"",'New Item CATEGORY TEAM TAB'!CB291)</f>
        <v/>
      </c>
      <c r="BG287" s="258" t="str">
        <f>IF(ISBLANK('New Item CATEGORY TEAM TAB'!CC291),"",'New Item CATEGORY TEAM TAB'!CC291)</f>
        <v/>
      </c>
      <c r="BH287" s="258" t="str">
        <f>IF(ISBLANK('New Item CATEGORY TEAM TAB'!CD291),"",'New Item CATEGORY TEAM TAB'!CD291)</f>
        <v/>
      </c>
      <c r="BI287" s="258" t="str">
        <f>IF(ISBLANK('New Item CATEGORY TEAM TAB'!CE291),"",'New Item CATEGORY TEAM TAB'!CE291)</f>
        <v/>
      </c>
      <c r="BJ287" s="258" t="str">
        <f>IF(ISBLANK('New Item CATEGORY TEAM TAB'!CF291),"",'New Item CATEGORY TEAM TAB'!CF291)</f>
        <v/>
      </c>
      <c r="BK287" s="258" t="str">
        <f>IF(ISBLANK('New Item CATEGORY TEAM TAB'!CG291),"",'New Item CATEGORY TEAM TAB'!CG291)</f>
        <v/>
      </c>
      <c r="BL287" s="258" t="str">
        <f>IF(ISBLANK('New Item CATEGORY TEAM TAB'!CH291),"",'New Item CATEGORY TEAM TAB'!CH291)</f>
        <v/>
      </c>
      <c r="BM287" s="258" t="str">
        <f>IF(ISBLANK('New Item CATEGORY TEAM TAB'!CI291),"",'New Item CATEGORY TEAM TAB'!CI291)</f>
        <v/>
      </c>
      <c r="BN287" s="258" t="str">
        <f>IF(ISBLANK('New Item CATEGORY TEAM TAB'!CK291),"",'New Item CATEGORY TEAM TAB'!CK291)</f>
        <v/>
      </c>
      <c r="BO287" s="258" t="str">
        <f>IF(ISBLANK('New Item CATEGORY TEAM TAB'!CJ291),"",'New Item CATEGORY TEAM TAB'!CJ291)</f>
        <v/>
      </c>
      <c r="BP287" s="258" t="str">
        <f>IF(ISBLANK('New Item CATEGORY TEAM TAB'!CM291),"",'New Item CATEGORY TEAM TAB'!CM291)</f>
        <v/>
      </c>
      <c r="BQ287" s="258" t="str">
        <f>IF(ISBLANK('New Item CATEGORY TEAM TAB'!CN291),"",'New Item CATEGORY TEAM TAB'!CN291)</f>
        <v/>
      </c>
      <c r="BR287" s="258" t="str">
        <f>IF(ISBLANK('New Item CATEGORY TEAM TAB'!CO291),"",'New Item CATEGORY TEAM TAB'!CO291)</f>
        <v/>
      </c>
    </row>
    <row r="288" spans="1:70" ht="15.6">
      <c r="A288" s="128" t="str">
        <f>IF(ISBLANK('New Item CATEGORY TEAM TAB'!E292),"",'New Item CATEGORY TEAM TAB'!E292)</f>
        <v/>
      </c>
      <c r="B288" s="2" t="str">
        <f>IF(ISBLANK('New Item CATEGORY TEAM TAB'!BL292),"",'New Item CATEGORY TEAM TAB'!BL292)</f>
        <v/>
      </c>
      <c r="C288" s="2" t="str">
        <f>IF(ISBLANK('New Item CATEGORY TEAM TAB'!AR292),"",'New Item CATEGORY TEAM TAB'!AR292)</f>
        <v/>
      </c>
      <c r="D288" s="2" t="str">
        <f>IF(ISBLANK('New Item CATEGORY TEAM TAB'!AK292),"",'New Item CATEGORY TEAM TAB'!AK292)</f>
        <v/>
      </c>
      <c r="E288" s="18" t="str">
        <f>IF(ISBLANK('New Item CATEGORY TEAM TAB'!M292),"",'New Item CATEGORY TEAM TAB'!M292)</f>
        <v/>
      </c>
      <c r="F288" s="18" t="str">
        <f>IF(ISBLANK('New Item CATEGORY TEAM TAB'!N292),"",'New Item CATEGORY TEAM TAB'!N292)</f>
        <v/>
      </c>
      <c r="G288" s="16" t="str">
        <f>IF(ISBLANK('New Item CATEGORY TEAM TAB'!R292),"",'New Item CATEGORY TEAM TAB'!R292)</f>
        <v/>
      </c>
      <c r="H288" s="16" t="str">
        <f>IF(ISBLANK('New Item CATEGORY TEAM TAB'!BK292),"",'New Item CATEGORY TEAM TAB'!BK292)</f>
        <v/>
      </c>
      <c r="I288" s="19" t="str">
        <f>IF(ISBLANK('New Item CATEGORY TEAM TAB'!BT292),"",'New Item CATEGORY TEAM TAB'!BT292)</f>
        <v/>
      </c>
      <c r="J288" s="20" t="e">
        <f>IF(ISBLANK('New Item CATEGORY TEAM TAB'!BQ292),"",'New Item CATEGORY TEAM TAB'!BQ292)</f>
        <v>#N/A</v>
      </c>
      <c r="K288" s="2" t="str">
        <f>IF(ISBLANK('New Item CATEGORY TEAM TAB'!AE292),"",'New Item CATEGORY TEAM TAB'!AE292)</f>
        <v/>
      </c>
      <c r="L288" s="2" t="str">
        <f>IF(ISBLANK('New Item CATEGORY TEAM TAB'!AF292),"",'New Item CATEGORY TEAM TAB'!AF292)</f>
        <v/>
      </c>
      <c r="M288" s="2" t="str">
        <f>IF(ISBLANK('New Item CATEGORY TEAM TAB'!CL292),"",'New Item CATEGORY TEAM TAB'!CL292)</f>
        <v/>
      </c>
      <c r="N288" s="2" t="str">
        <f>IF(ISBLANK('New Item CATEGORY TEAM TAB'!AN292),"",'New Item CATEGORY TEAM TAB'!AN292)</f>
        <v/>
      </c>
      <c r="O288" s="21" t="str">
        <f>IF(ISBLANK('New Item CATEGORY TEAM TAB'!AO292),"",'New Item CATEGORY TEAM TAB'!AO292)</f>
        <v/>
      </c>
      <c r="P288" s="2" t="str">
        <f>IF(ISBLANK('New Item CATEGORY TEAM TAB'!AT292),"",'New Item CATEGORY TEAM TAB'!AT292)</f>
        <v xml:space="preserve"> </v>
      </c>
      <c r="Q288" s="2" t="str">
        <f>IF(ISBLANK(VLOOKUP(P288,DROPDOWN!K:L,2,FALSE)),"",VLOOKUP(P288,DROPDOWN!K:L,2,FALSE))</f>
        <v xml:space="preserve"> </v>
      </c>
      <c r="R288" s="2" t="str">
        <f>IF(ISBLANK('New Item CATEGORY TEAM TAB'!BN292),"",'New Item CATEGORY TEAM TAB'!BN292)</f>
        <v/>
      </c>
      <c r="S288" s="11"/>
      <c r="T288" s="13">
        <v>2</v>
      </c>
      <c r="U288" s="15" t="e">
        <f>IF(ISBLANK('New Item CATEGORY TEAM TAB'!BP292),"",'New Item CATEGORY TEAM TAB'!BP292)</f>
        <v>#N/A</v>
      </c>
      <c r="V288" s="2" t="s">
        <v>53</v>
      </c>
      <c r="W288" s="16"/>
      <c r="X288" s="223" t="str">
        <f>IF(ISBLANK('New Item CATEGORY TEAM TAB'!V292),"",'New Item CATEGORY TEAM TAB'!V292)</f>
        <v/>
      </c>
      <c r="Y288" s="223" t="str">
        <f>IF(ISBLANK('New Item CATEGORY TEAM TAB'!W292),"",'New Item CATEGORY TEAM TAB'!W292)</f>
        <v/>
      </c>
      <c r="Z288" s="47" t="e">
        <f>VLOOKUP(Y288,DROPDOWN!G:H,2,FALSE)</f>
        <v>#N/A</v>
      </c>
      <c r="AA288" s="47" t="str">
        <f>IF(ISBLANK('New Item CATEGORY TEAM TAB'!U292),"",'New Item CATEGORY TEAM TAB'!U292)</f>
        <v/>
      </c>
      <c r="AB288" s="47" t="str">
        <f>IF(ISBLANK('New Item CATEGORY TEAM TAB'!BE292),"",'New Item CATEGORY TEAM TAB'!BE292)</f>
        <v/>
      </c>
      <c r="AC288" s="47" t="str">
        <f>IF(ISBLANK('New Item CATEGORY TEAM TAB'!BF292),"",'New Item CATEGORY TEAM TAB'!BF292)</f>
        <v/>
      </c>
      <c r="AD288" s="256" t="str">
        <f>IF(ISBLANK('New Item CATEGORY TEAM TAB'!AU292),"",'New Item CATEGORY TEAM TAB'!AU292)</f>
        <v/>
      </c>
      <c r="AE288" s="255" t="str">
        <f>IF(ISBLANK('New Item CATEGORY TEAM TAB'!AV292),"",'New Item CATEGORY TEAM TAB'!AV292)</f>
        <v/>
      </c>
      <c r="AF288" s="13" t="str">
        <f>IF(ISBLANK('New Item CATEGORY TEAM TAB'!AW292),"",'New Item CATEGORY TEAM TAB'!AW292)</f>
        <v/>
      </c>
      <c r="AG288" s="2" t="str">
        <f>IF(ISBLANK('New Item CATEGORY TEAM TAB'!BM292),"",'New Item CATEGORY TEAM TAB'!BM292)</f>
        <v/>
      </c>
      <c r="AH288" s="2" t="str">
        <f>IF(ISBLANK('New Item CATEGORY TEAM TAB'!CA292),"",'New Item CATEGORY TEAM TAB'!CA292)</f>
        <v/>
      </c>
      <c r="AI288" s="2" t="str">
        <f>IF(ISBLANK('New Item CATEGORY TEAM TAB'!BY292),"",'New Item CATEGORY TEAM TAB'!BY292)</f>
        <v/>
      </c>
      <c r="AJ288" s="23" t="str">
        <f>IF(ISBLANK('New Item CATEGORY TEAM TAB'!Z292),"",'New Item CATEGORY TEAM TAB'!Z292)</f>
        <v/>
      </c>
      <c r="AK288" s="23" t="str">
        <f>IF(ISBLANK('New Item CATEGORY TEAM TAB'!AA292),"",'New Item CATEGORY TEAM TAB'!AA292)</f>
        <v/>
      </c>
      <c r="AL288" s="115" t="str">
        <f>IF(ISBLANK('New Item VENDOR TAB'!AK292),"",'New Item VENDOR TAB'!AK292)</f>
        <v/>
      </c>
      <c r="AM288" s="23" t="str">
        <f>IF(ISBLANK('New Item CATEGORY TEAM TAB'!BD292),"",'New Item CATEGORY TEAM TAB'!BD292)</f>
        <v/>
      </c>
      <c r="AN288" s="22" t="str">
        <f>IF(ISBLANK('New Item CATEGORY TEAM TAB'!X292),"",'New Item CATEGORY TEAM TAB'!X292)</f>
        <v/>
      </c>
      <c r="AO288" s="22" t="str">
        <f>IF(ISBLANK('New Item CATEGORY TEAM TAB'!Y292),"",'New Item CATEGORY TEAM TAB'!Y292)</f>
        <v/>
      </c>
      <c r="AP288" s="24" t="str">
        <f>IF(ISBLANK('New Item CATEGORY TEAM TAB'!AP292),"",'New Item CATEGORY TEAM TAB'!AP292)</f>
        <v/>
      </c>
      <c r="AQ288" s="24" t="str">
        <f>IF(ISBLANK('New Item CATEGORY TEAM TAB'!AP292),"",'New Item CATEGORY TEAM TAB'!AP292)</f>
        <v/>
      </c>
      <c r="AR288" s="21" t="str">
        <f>IF(ISBLANK('New Item CATEGORY TEAM TAB'!BU292),"",'New Item CATEGORY TEAM TAB'!BU292)</f>
        <v/>
      </c>
      <c r="AS288" s="225" t="str">
        <f>IF(ISBLANK('New Item CATEGORY TEAM TAB'!BW292),"",'New Item CATEGORY TEAM TAB'!BW292)</f>
        <v/>
      </c>
      <c r="AT288" s="20" t="str">
        <f>IF(ISBLANK('New Item CATEGORY TEAM TAB'!BR292),"",'New Item CATEGORY TEAM TAB'!BR292)</f>
        <v/>
      </c>
      <c r="AU288" s="47" t="str">
        <f>IF(ISBLANK('New Item CATEGORY TEAM TAB'!BS292),"",'New Item CATEGORY TEAM TAB'!BS292)</f>
        <v/>
      </c>
      <c r="AV288" s="2" t="str">
        <f t="shared" si="8"/>
        <v/>
      </c>
      <c r="AW288" s="2" t="str">
        <f>IF(ISBLANK('New Item CATEGORY TEAM TAB'!BX292),"",'New Item CATEGORY TEAM TAB'!BX292)</f>
        <v/>
      </c>
      <c r="AX288" s="2" t="str">
        <f t="shared" si="9"/>
        <v/>
      </c>
      <c r="AY288" s="2" t="str">
        <f>IF(ISBLANK('New Item CATEGORY TEAM TAB'!BZ292),"",'New Item CATEGORY TEAM TAB'!BZ292)</f>
        <v/>
      </c>
      <c r="AZ288" s="229" t="str">
        <f>IF(ISBLANK('New Item CATEGORY TEAM TAB'!AX292),"",'New Item CATEGORY TEAM TAB'!AX292)</f>
        <v/>
      </c>
      <c r="BA288" s="229" t="str">
        <f>IF(ISBLANK('New Item CATEGORY TEAM TAB'!AY292),"",'New Item CATEGORY TEAM TAB'!AY292)</f>
        <v/>
      </c>
      <c r="BB288" s="229" t="str">
        <f>IF(ISBLANK('New Item CATEGORY TEAM TAB'!AZ292),"",'New Item CATEGORY TEAM TAB'!AZ292)</f>
        <v/>
      </c>
      <c r="BC288" s="229" t="str">
        <f>IF(ISBLANK('New Item CATEGORY TEAM TAB'!BA292),"",'New Item CATEGORY TEAM TAB'!BA292)</f>
        <v/>
      </c>
      <c r="BD288" s="229" t="str">
        <f>IF(ISBLANK('New Item CATEGORY TEAM TAB'!BB292),"",'New Item CATEGORY TEAM TAB'!BB292)</f>
        <v/>
      </c>
      <c r="BE288" s="229" t="str">
        <f>IF(ISBLANK('New Item CATEGORY TEAM TAB'!BC292),"",'New Item CATEGORY TEAM TAB'!BC292)</f>
        <v/>
      </c>
      <c r="BF288" s="258" t="str">
        <f>IF(ISBLANK('New Item CATEGORY TEAM TAB'!CB292),"",'New Item CATEGORY TEAM TAB'!CB292)</f>
        <v/>
      </c>
      <c r="BG288" s="258" t="str">
        <f>IF(ISBLANK('New Item CATEGORY TEAM TAB'!CC292),"",'New Item CATEGORY TEAM TAB'!CC292)</f>
        <v/>
      </c>
      <c r="BH288" s="258" t="str">
        <f>IF(ISBLANK('New Item CATEGORY TEAM TAB'!CD292),"",'New Item CATEGORY TEAM TAB'!CD292)</f>
        <v/>
      </c>
      <c r="BI288" s="258" t="str">
        <f>IF(ISBLANK('New Item CATEGORY TEAM TAB'!CE292),"",'New Item CATEGORY TEAM TAB'!CE292)</f>
        <v/>
      </c>
      <c r="BJ288" s="258" t="str">
        <f>IF(ISBLANK('New Item CATEGORY TEAM TAB'!CF292),"",'New Item CATEGORY TEAM TAB'!CF292)</f>
        <v/>
      </c>
      <c r="BK288" s="258" t="str">
        <f>IF(ISBLANK('New Item CATEGORY TEAM TAB'!CG292),"",'New Item CATEGORY TEAM TAB'!CG292)</f>
        <v/>
      </c>
      <c r="BL288" s="258" t="str">
        <f>IF(ISBLANK('New Item CATEGORY TEAM TAB'!CH292),"",'New Item CATEGORY TEAM TAB'!CH292)</f>
        <v/>
      </c>
      <c r="BM288" s="258" t="str">
        <f>IF(ISBLANK('New Item CATEGORY TEAM TAB'!CI292),"",'New Item CATEGORY TEAM TAB'!CI292)</f>
        <v/>
      </c>
      <c r="BN288" s="258" t="str">
        <f>IF(ISBLANK('New Item CATEGORY TEAM TAB'!CK292),"",'New Item CATEGORY TEAM TAB'!CK292)</f>
        <v/>
      </c>
      <c r="BO288" s="258" t="str">
        <f>IF(ISBLANK('New Item CATEGORY TEAM TAB'!CJ292),"",'New Item CATEGORY TEAM TAB'!CJ292)</f>
        <v/>
      </c>
      <c r="BP288" s="258" t="str">
        <f>IF(ISBLANK('New Item CATEGORY TEAM TAB'!CM292),"",'New Item CATEGORY TEAM TAB'!CM292)</f>
        <v/>
      </c>
      <c r="BQ288" s="258" t="str">
        <f>IF(ISBLANK('New Item CATEGORY TEAM TAB'!CN292),"",'New Item CATEGORY TEAM TAB'!CN292)</f>
        <v/>
      </c>
      <c r="BR288" s="258" t="str">
        <f>IF(ISBLANK('New Item CATEGORY TEAM TAB'!CO292),"",'New Item CATEGORY TEAM TAB'!CO292)</f>
        <v/>
      </c>
    </row>
    <row r="289" spans="1:70" ht="15.6">
      <c r="A289" s="128" t="str">
        <f>IF(ISBLANK('New Item CATEGORY TEAM TAB'!E293),"",'New Item CATEGORY TEAM TAB'!E293)</f>
        <v/>
      </c>
      <c r="B289" s="2" t="str">
        <f>IF(ISBLANK('New Item CATEGORY TEAM TAB'!BL293),"",'New Item CATEGORY TEAM TAB'!BL293)</f>
        <v/>
      </c>
      <c r="C289" s="2" t="str">
        <f>IF(ISBLANK('New Item CATEGORY TEAM TAB'!AR293),"",'New Item CATEGORY TEAM TAB'!AR293)</f>
        <v/>
      </c>
      <c r="D289" s="2" t="str">
        <f>IF(ISBLANK('New Item CATEGORY TEAM TAB'!AK293),"",'New Item CATEGORY TEAM TAB'!AK293)</f>
        <v/>
      </c>
      <c r="E289" s="18" t="str">
        <f>IF(ISBLANK('New Item CATEGORY TEAM TAB'!M293),"",'New Item CATEGORY TEAM TAB'!M293)</f>
        <v/>
      </c>
      <c r="F289" s="18" t="str">
        <f>IF(ISBLANK('New Item CATEGORY TEAM TAB'!N293),"",'New Item CATEGORY TEAM TAB'!N293)</f>
        <v/>
      </c>
      <c r="G289" s="16" t="str">
        <f>IF(ISBLANK('New Item CATEGORY TEAM TAB'!R293),"",'New Item CATEGORY TEAM TAB'!R293)</f>
        <v/>
      </c>
      <c r="H289" s="16" t="str">
        <f>IF(ISBLANK('New Item CATEGORY TEAM TAB'!BK293),"",'New Item CATEGORY TEAM TAB'!BK293)</f>
        <v/>
      </c>
      <c r="I289" s="19" t="str">
        <f>IF(ISBLANK('New Item CATEGORY TEAM TAB'!BT293),"",'New Item CATEGORY TEAM TAB'!BT293)</f>
        <v/>
      </c>
      <c r="J289" s="20" t="e">
        <f>IF(ISBLANK('New Item CATEGORY TEAM TAB'!BQ293),"",'New Item CATEGORY TEAM TAB'!BQ293)</f>
        <v>#N/A</v>
      </c>
      <c r="K289" s="2" t="str">
        <f>IF(ISBLANK('New Item CATEGORY TEAM TAB'!AE293),"",'New Item CATEGORY TEAM TAB'!AE293)</f>
        <v/>
      </c>
      <c r="L289" s="2" t="str">
        <f>IF(ISBLANK('New Item CATEGORY TEAM TAB'!AF293),"",'New Item CATEGORY TEAM TAB'!AF293)</f>
        <v/>
      </c>
      <c r="M289" s="2" t="str">
        <f>IF(ISBLANK('New Item CATEGORY TEAM TAB'!CL293),"",'New Item CATEGORY TEAM TAB'!CL293)</f>
        <v/>
      </c>
      <c r="N289" s="2" t="str">
        <f>IF(ISBLANK('New Item CATEGORY TEAM TAB'!AN293),"",'New Item CATEGORY TEAM TAB'!AN293)</f>
        <v/>
      </c>
      <c r="O289" s="21" t="str">
        <f>IF(ISBLANK('New Item CATEGORY TEAM TAB'!AO293),"",'New Item CATEGORY TEAM TAB'!AO293)</f>
        <v/>
      </c>
      <c r="P289" s="2" t="str">
        <f>IF(ISBLANK('New Item CATEGORY TEAM TAB'!AT293),"",'New Item CATEGORY TEAM TAB'!AT293)</f>
        <v xml:space="preserve"> </v>
      </c>
      <c r="Q289" s="2" t="str">
        <f>IF(ISBLANK(VLOOKUP(P289,DROPDOWN!K:L,2,FALSE)),"",VLOOKUP(P289,DROPDOWN!K:L,2,FALSE))</f>
        <v xml:space="preserve"> </v>
      </c>
      <c r="R289" s="2" t="str">
        <f>IF(ISBLANK('New Item CATEGORY TEAM TAB'!BN293),"",'New Item CATEGORY TEAM TAB'!BN293)</f>
        <v/>
      </c>
      <c r="S289" s="11"/>
      <c r="T289" s="13">
        <v>2</v>
      </c>
      <c r="U289" s="15" t="e">
        <f>IF(ISBLANK('New Item CATEGORY TEAM TAB'!BP293),"",'New Item CATEGORY TEAM TAB'!BP293)</f>
        <v>#N/A</v>
      </c>
      <c r="V289" s="2" t="s">
        <v>53</v>
      </c>
      <c r="W289" s="16"/>
      <c r="X289" s="223" t="str">
        <f>IF(ISBLANK('New Item CATEGORY TEAM TAB'!V293),"",'New Item CATEGORY TEAM TAB'!V293)</f>
        <v/>
      </c>
      <c r="Y289" s="223" t="str">
        <f>IF(ISBLANK('New Item CATEGORY TEAM TAB'!W293),"",'New Item CATEGORY TEAM TAB'!W293)</f>
        <v/>
      </c>
      <c r="Z289" s="47" t="e">
        <f>VLOOKUP(Y289,DROPDOWN!G:H,2,FALSE)</f>
        <v>#N/A</v>
      </c>
      <c r="AA289" s="47" t="str">
        <f>IF(ISBLANK('New Item CATEGORY TEAM TAB'!U293),"",'New Item CATEGORY TEAM TAB'!U293)</f>
        <v/>
      </c>
      <c r="AB289" s="47" t="str">
        <f>IF(ISBLANK('New Item CATEGORY TEAM TAB'!BE293),"",'New Item CATEGORY TEAM TAB'!BE293)</f>
        <v/>
      </c>
      <c r="AC289" s="47" t="str">
        <f>IF(ISBLANK('New Item CATEGORY TEAM TAB'!BF293),"",'New Item CATEGORY TEAM TAB'!BF293)</f>
        <v/>
      </c>
      <c r="AD289" s="256" t="str">
        <f>IF(ISBLANK('New Item CATEGORY TEAM TAB'!AU293),"",'New Item CATEGORY TEAM TAB'!AU293)</f>
        <v/>
      </c>
      <c r="AE289" s="255" t="str">
        <f>IF(ISBLANK('New Item CATEGORY TEAM TAB'!AV293),"",'New Item CATEGORY TEAM TAB'!AV293)</f>
        <v/>
      </c>
      <c r="AF289" s="13" t="str">
        <f>IF(ISBLANK('New Item CATEGORY TEAM TAB'!AW293),"",'New Item CATEGORY TEAM TAB'!AW293)</f>
        <v/>
      </c>
      <c r="AG289" s="2" t="str">
        <f>IF(ISBLANK('New Item CATEGORY TEAM TAB'!BM293),"",'New Item CATEGORY TEAM TAB'!BM293)</f>
        <v/>
      </c>
      <c r="AH289" s="2" t="str">
        <f>IF(ISBLANK('New Item CATEGORY TEAM TAB'!CA293),"",'New Item CATEGORY TEAM TAB'!CA293)</f>
        <v/>
      </c>
      <c r="AI289" s="2" t="str">
        <f>IF(ISBLANK('New Item CATEGORY TEAM TAB'!BY293),"",'New Item CATEGORY TEAM TAB'!BY293)</f>
        <v/>
      </c>
      <c r="AJ289" s="23" t="str">
        <f>IF(ISBLANK('New Item CATEGORY TEAM TAB'!Z293),"",'New Item CATEGORY TEAM TAB'!Z293)</f>
        <v/>
      </c>
      <c r="AK289" s="23" t="str">
        <f>IF(ISBLANK('New Item CATEGORY TEAM TAB'!AA293),"",'New Item CATEGORY TEAM TAB'!AA293)</f>
        <v/>
      </c>
      <c r="AL289" s="115" t="str">
        <f>IF(ISBLANK('New Item VENDOR TAB'!AK293),"",'New Item VENDOR TAB'!AK293)</f>
        <v/>
      </c>
      <c r="AM289" s="23" t="str">
        <f>IF(ISBLANK('New Item CATEGORY TEAM TAB'!BD293),"",'New Item CATEGORY TEAM TAB'!BD293)</f>
        <v/>
      </c>
      <c r="AN289" s="22" t="str">
        <f>IF(ISBLANK('New Item CATEGORY TEAM TAB'!X293),"",'New Item CATEGORY TEAM TAB'!X293)</f>
        <v/>
      </c>
      <c r="AO289" s="22" t="str">
        <f>IF(ISBLANK('New Item CATEGORY TEAM TAB'!Y293),"",'New Item CATEGORY TEAM TAB'!Y293)</f>
        <v/>
      </c>
      <c r="AP289" s="24" t="str">
        <f>IF(ISBLANK('New Item CATEGORY TEAM TAB'!AP293),"",'New Item CATEGORY TEAM TAB'!AP293)</f>
        <v/>
      </c>
      <c r="AQ289" s="24" t="str">
        <f>IF(ISBLANK('New Item CATEGORY TEAM TAB'!AP293),"",'New Item CATEGORY TEAM TAB'!AP293)</f>
        <v/>
      </c>
      <c r="AR289" s="21" t="str">
        <f>IF(ISBLANK('New Item CATEGORY TEAM TAB'!BU293),"",'New Item CATEGORY TEAM TAB'!BU293)</f>
        <v/>
      </c>
      <c r="AS289" s="225" t="str">
        <f>IF(ISBLANK('New Item CATEGORY TEAM TAB'!BW293),"",'New Item CATEGORY TEAM TAB'!BW293)</f>
        <v/>
      </c>
      <c r="AT289" s="20" t="str">
        <f>IF(ISBLANK('New Item CATEGORY TEAM TAB'!BR293),"",'New Item CATEGORY TEAM TAB'!BR293)</f>
        <v/>
      </c>
      <c r="AU289" s="47" t="str">
        <f>IF(ISBLANK('New Item CATEGORY TEAM TAB'!BS293),"",'New Item CATEGORY TEAM TAB'!BS293)</f>
        <v/>
      </c>
      <c r="AV289" s="2" t="str">
        <f t="shared" si="8"/>
        <v/>
      </c>
      <c r="AW289" s="2" t="str">
        <f>IF(ISBLANK('New Item CATEGORY TEAM TAB'!BX293),"",'New Item CATEGORY TEAM TAB'!BX293)</f>
        <v/>
      </c>
      <c r="AX289" s="2" t="str">
        <f t="shared" si="9"/>
        <v/>
      </c>
      <c r="AY289" s="2" t="str">
        <f>IF(ISBLANK('New Item CATEGORY TEAM TAB'!BZ293),"",'New Item CATEGORY TEAM TAB'!BZ293)</f>
        <v/>
      </c>
      <c r="AZ289" s="229" t="str">
        <f>IF(ISBLANK('New Item CATEGORY TEAM TAB'!AX293),"",'New Item CATEGORY TEAM TAB'!AX293)</f>
        <v/>
      </c>
      <c r="BA289" s="229" t="str">
        <f>IF(ISBLANK('New Item CATEGORY TEAM TAB'!AY293),"",'New Item CATEGORY TEAM TAB'!AY293)</f>
        <v/>
      </c>
      <c r="BB289" s="229" t="str">
        <f>IF(ISBLANK('New Item CATEGORY TEAM TAB'!AZ293),"",'New Item CATEGORY TEAM TAB'!AZ293)</f>
        <v/>
      </c>
      <c r="BC289" s="229" t="str">
        <f>IF(ISBLANK('New Item CATEGORY TEAM TAB'!BA293),"",'New Item CATEGORY TEAM TAB'!BA293)</f>
        <v/>
      </c>
      <c r="BD289" s="229" t="str">
        <f>IF(ISBLANK('New Item CATEGORY TEAM TAB'!BB293),"",'New Item CATEGORY TEAM TAB'!BB293)</f>
        <v/>
      </c>
      <c r="BE289" s="229" t="str">
        <f>IF(ISBLANK('New Item CATEGORY TEAM TAB'!BC293),"",'New Item CATEGORY TEAM TAB'!BC293)</f>
        <v/>
      </c>
      <c r="BF289" s="258" t="str">
        <f>IF(ISBLANK('New Item CATEGORY TEAM TAB'!CB293),"",'New Item CATEGORY TEAM TAB'!CB293)</f>
        <v/>
      </c>
      <c r="BG289" s="258" t="str">
        <f>IF(ISBLANK('New Item CATEGORY TEAM TAB'!CC293),"",'New Item CATEGORY TEAM TAB'!CC293)</f>
        <v/>
      </c>
      <c r="BH289" s="258" t="str">
        <f>IF(ISBLANK('New Item CATEGORY TEAM TAB'!CD293),"",'New Item CATEGORY TEAM TAB'!CD293)</f>
        <v/>
      </c>
      <c r="BI289" s="258" t="str">
        <f>IF(ISBLANK('New Item CATEGORY TEAM TAB'!CE293),"",'New Item CATEGORY TEAM TAB'!CE293)</f>
        <v/>
      </c>
      <c r="BJ289" s="258" t="str">
        <f>IF(ISBLANK('New Item CATEGORY TEAM TAB'!CF293),"",'New Item CATEGORY TEAM TAB'!CF293)</f>
        <v/>
      </c>
      <c r="BK289" s="258" t="str">
        <f>IF(ISBLANK('New Item CATEGORY TEAM TAB'!CG293),"",'New Item CATEGORY TEAM TAB'!CG293)</f>
        <v/>
      </c>
      <c r="BL289" s="258" t="str">
        <f>IF(ISBLANK('New Item CATEGORY TEAM TAB'!CH293),"",'New Item CATEGORY TEAM TAB'!CH293)</f>
        <v/>
      </c>
      <c r="BM289" s="258" t="str">
        <f>IF(ISBLANK('New Item CATEGORY TEAM TAB'!CI293),"",'New Item CATEGORY TEAM TAB'!CI293)</f>
        <v/>
      </c>
      <c r="BN289" s="258" t="str">
        <f>IF(ISBLANK('New Item CATEGORY TEAM TAB'!CK293),"",'New Item CATEGORY TEAM TAB'!CK293)</f>
        <v/>
      </c>
      <c r="BO289" s="258" t="str">
        <f>IF(ISBLANK('New Item CATEGORY TEAM TAB'!CJ293),"",'New Item CATEGORY TEAM TAB'!CJ293)</f>
        <v/>
      </c>
      <c r="BP289" s="258" t="str">
        <f>IF(ISBLANK('New Item CATEGORY TEAM TAB'!CM293),"",'New Item CATEGORY TEAM TAB'!CM293)</f>
        <v/>
      </c>
      <c r="BQ289" s="258" t="str">
        <f>IF(ISBLANK('New Item CATEGORY TEAM TAB'!CN293),"",'New Item CATEGORY TEAM TAB'!CN293)</f>
        <v/>
      </c>
      <c r="BR289" s="258" t="str">
        <f>IF(ISBLANK('New Item CATEGORY TEAM TAB'!CO293),"",'New Item CATEGORY TEAM TAB'!CO293)</f>
        <v/>
      </c>
    </row>
    <row r="290" spans="1:70" ht="15.6">
      <c r="A290" s="128" t="str">
        <f>IF(ISBLANK('New Item CATEGORY TEAM TAB'!E294),"",'New Item CATEGORY TEAM TAB'!E294)</f>
        <v/>
      </c>
      <c r="B290" s="2" t="str">
        <f>IF(ISBLANK('New Item CATEGORY TEAM TAB'!BL294),"",'New Item CATEGORY TEAM TAB'!BL294)</f>
        <v/>
      </c>
      <c r="C290" s="2" t="str">
        <f>IF(ISBLANK('New Item CATEGORY TEAM TAB'!AR294),"",'New Item CATEGORY TEAM TAB'!AR294)</f>
        <v/>
      </c>
      <c r="D290" s="2" t="str">
        <f>IF(ISBLANK('New Item CATEGORY TEAM TAB'!AK294),"",'New Item CATEGORY TEAM TAB'!AK294)</f>
        <v/>
      </c>
      <c r="E290" s="18" t="str">
        <f>IF(ISBLANK('New Item CATEGORY TEAM TAB'!M294),"",'New Item CATEGORY TEAM TAB'!M294)</f>
        <v/>
      </c>
      <c r="F290" s="18" t="str">
        <f>IF(ISBLANK('New Item CATEGORY TEAM TAB'!N294),"",'New Item CATEGORY TEAM TAB'!N294)</f>
        <v/>
      </c>
      <c r="G290" s="16" t="str">
        <f>IF(ISBLANK('New Item CATEGORY TEAM TAB'!R294),"",'New Item CATEGORY TEAM TAB'!R294)</f>
        <v/>
      </c>
      <c r="H290" s="16" t="str">
        <f>IF(ISBLANK('New Item CATEGORY TEAM TAB'!BK294),"",'New Item CATEGORY TEAM TAB'!BK294)</f>
        <v/>
      </c>
      <c r="I290" s="19" t="str">
        <f>IF(ISBLANK('New Item CATEGORY TEAM TAB'!BT294),"",'New Item CATEGORY TEAM TAB'!BT294)</f>
        <v/>
      </c>
      <c r="J290" s="20" t="e">
        <f>IF(ISBLANK('New Item CATEGORY TEAM TAB'!BQ294),"",'New Item CATEGORY TEAM TAB'!BQ294)</f>
        <v>#N/A</v>
      </c>
      <c r="K290" s="2" t="str">
        <f>IF(ISBLANK('New Item CATEGORY TEAM TAB'!AE294),"",'New Item CATEGORY TEAM TAB'!AE294)</f>
        <v/>
      </c>
      <c r="L290" s="2" t="str">
        <f>IF(ISBLANK('New Item CATEGORY TEAM TAB'!AF294),"",'New Item CATEGORY TEAM TAB'!AF294)</f>
        <v/>
      </c>
      <c r="M290" s="2" t="str">
        <f>IF(ISBLANK('New Item CATEGORY TEAM TAB'!CL294),"",'New Item CATEGORY TEAM TAB'!CL294)</f>
        <v/>
      </c>
      <c r="N290" s="2" t="str">
        <f>IF(ISBLANK('New Item CATEGORY TEAM TAB'!AN294),"",'New Item CATEGORY TEAM TAB'!AN294)</f>
        <v/>
      </c>
      <c r="O290" s="21" t="str">
        <f>IF(ISBLANK('New Item CATEGORY TEAM TAB'!AO294),"",'New Item CATEGORY TEAM TAB'!AO294)</f>
        <v/>
      </c>
      <c r="P290" s="2" t="str">
        <f>IF(ISBLANK('New Item CATEGORY TEAM TAB'!AT294),"",'New Item CATEGORY TEAM TAB'!AT294)</f>
        <v xml:space="preserve"> </v>
      </c>
      <c r="Q290" s="2" t="str">
        <f>IF(ISBLANK(VLOOKUP(P290,DROPDOWN!K:L,2,FALSE)),"",VLOOKUP(P290,DROPDOWN!K:L,2,FALSE))</f>
        <v xml:space="preserve"> </v>
      </c>
      <c r="R290" s="2" t="str">
        <f>IF(ISBLANK('New Item CATEGORY TEAM TAB'!BN294),"",'New Item CATEGORY TEAM TAB'!BN294)</f>
        <v/>
      </c>
      <c r="S290" s="11"/>
      <c r="T290" s="13">
        <v>2</v>
      </c>
      <c r="U290" s="15" t="e">
        <f>IF(ISBLANK('New Item CATEGORY TEAM TAB'!BP294),"",'New Item CATEGORY TEAM TAB'!BP294)</f>
        <v>#N/A</v>
      </c>
      <c r="V290" s="2" t="s">
        <v>53</v>
      </c>
      <c r="W290" s="16"/>
      <c r="X290" s="223" t="str">
        <f>IF(ISBLANK('New Item CATEGORY TEAM TAB'!V294),"",'New Item CATEGORY TEAM TAB'!V294)</f>
        <v/>
      </c>
      <c r="Y290" s="223" t="str">
        <f>IF(ISBLANK('New Item CATEGORY TEAM TAB'!W294),"",'New Item CATEGORY TEAM TAB'!W294)</f>
        <v/>
      </c>
      <c r="Z290" s="47" t="e">
        <f>VLOOKUP(Y290,DROPDOWN!G:H,2,FALSE)</f>
        <v>#N/A</v>
      </c>
      <c r="AA290" s="47" t="str">
        <f>IF(ISBLANK('New Item CATEGORY TEAM TAB'!U294),"",'New Item CATEGORY TEAM TAB'!U294)</f>
        <v/>
      </c>
      <c r="AB290" s="47" t="str">
        <f>IF(ISBLANK('New Item CATEGORY TEAM TAB'!BE294),"",'New Item CATEGORY TEAM TAB'!BE294)</f>
        <v/>
      </c>
      <c r="AC290" s="47" t="str">
        <f>IF(ISBLANK('New Item CATEGORY TEAM TAB'!BF294),"",'New Item CATEGORY TEAM TAB'!BF294)</f>
        <v/>
      </c>
      <c r="AD290" s="256" t="str">
        <f>IF(ISBLANK('New Item CATEGORY TEAM TAB'!AU294),"",'New Item CATEGORY TEAM TAB'!AU294)</f>
        <v/>
      </c>
      <c r="AE290" s="255" t="str">
        <f>IF(ISBLANK('New Item CATEGORY TEAM TAB'!AV294),"",'New Item CATEGORY TEAM TAB'!AV294)</f>
        <v/>
      </c>
      <c r="AF290" s="13" t="str">
        <f>IF(ISBLANK('New Item CATEGORY TEAM TAB'!AW294),"",'New Item CATEGORY TEAM TAB'!AW294)</f>
        <v/>
      </c>
      <c r="AG290" s="2" t="str">
        <f>IF(ISBLANK('New Item CATEGORY TEAM TAB'!BM294),"",'New Item CATEGORY TEAM TAB'!BM294)</f>
        <v/>
      </c>
      <c r="AH290" s="2" t="str">
        <f>IF(ISBLANK('New Item CATEGORY TEAM TAB'!CA294),"",'New Item CATEGORY TEAM TAB'!CA294)</f>
        <v/>
      </c>
      <c r="AI290" s="2" t="str">
        <f>IF(ISBLANK('New Item CATEGORY TEAM TAB'!BY294),"",'New Item CATEGORY TEAM TAB'!BY294)</f>
        <v/>
      </c>
      <c r="AJ290" s="23" t="str">
        <f>IF(ISBLANK('New Item CATEGORY TEAM TAB'!Z294),"",'New Item CATEGORY TEAM TAB'!Z294)</f>
        <v/>
      </c>
      <c r="AK290" s="23" t="str">
        <f>IF(ISBLANK('New Item CATEGORY TEAM TAB'!AA294),"",'New Item CATEGORY TEAM TAB'!AA294)</f>
        <v/>
      </c>
      <c r="AL290" s="115" t="str">
        <f>IF(ISBLANK('New Item VENDOR TAB'!AK294),"",'New Item VENDOR TAB'!AK294)</f>
        <v/>
      </c>
      <c r="AM290" s="23" t="str">
        <f>IF(ISBLANK('New Item CATEGORY TEAM TAB'!BD294),"",'New Item CATEGORY TEAM TAB'!BD294)</f>
        <v/>
      </c>
      <c r="AN290" s="22" t="str">
        <f>IF(ISBLANK('New Item CATEGORY TEAM TAB'!X294),"",'New Item CATEGORY TEAM TAB'!X294)</f>
        <v/>
      </c>
      <c r="AO290" s="22" t="str">
        <f>IF(ISBLANK('New Item CATEGORY TEAM TAB'!Y294),"",'New Item CATEGORY TEAM TAB'!Y294)</f>
        <v/>
      </c>
      <c r="AP290" s="24" t="str">
        <f>IF(ISBLANK('New Item CATEGORY TEAM TAB'!AP294),"",'New Item CATEGORY TEAM TAB'!AP294)</f>
        <v/>
      </c>
      <c r="AQ290" s="24" t="str">
        <f>IF(ISBLANK('New Item CATEGORY TEAM TAB'!AP294),"",'New Item CATEGORY TEAM TAB'!AP294)</f>
        <v/>
      </c>
      <c r="AR290" s="21" t="str">
        <f>IF(ISBLANK('New Item CATEGORY TEAM TAB'!BU294),"",'New Item CATEGORY TEAM TAB'!BU294)</f>
        <v/>
      </c>
      <c r="AS290" s="225" t="str">
        <f>IF(ISBLANK('New Item CATEGORY TEAM TAB'!BW294),"",'New Item CATEGORY TEAM TAB'!BW294)</f>
        <v/>
      </c>
      <c r="AT290" s="20" t="str">
        <f>IF(ISBLANK('New Item CATEGORY TEAM TAB'!BR294),"",'New Item CATEGORY TEAM TAB'!BR294)</f>
        <v/>
      </c>
      <c r="AU290" s="47" t="str">
        <f>IF(ISBLANK('New Item CATEGORY TEAM TAB'!BS294),"",'New Item CATEGORY TEAM TAB'!BS294)</f>
        <v/>
      </c>
      <c r="AV290" s="2" t="str">
        <f t="shared" si="8"/>
        <v/>
      </c>
      <c r="AW290" s="2" t="str">
        <f>IF(ISBLANK('New Item CATEGORY TEAM TAB'!BX294),"",'New Item CATEGORY TEAM TAB'!BX294)</f>
        <v/>
      </c>
      <c r="AX290" s="2" t="str">
        <f t="shared" si="9"/>
        <v/>
      </c>
      <c r="AY290" s="2" t="str">
        <f>IF(ISBLANK('New Item CATEGORY TEAM TAB'!BZ294),"",'New Item CATEGORY TEAM TAB'!BZ294)</f>
        <v/>
      </c>
      <c r="AZ290" s="229" t="str">
        <f>IF(ISBLANK('New Item CATEGORY TEAM TAB'!AX294),"",'New Item CATEGORY TEAM TAB'!AX294)</f>
        <v/>
      </c>
      <c r="BA290" s="229" t="str">
        <f>IF(ISBLANK('New Item CATEGORY TEAM TAB'!AY294),"",'New Item CATEGORY TEAM TAB'!AY294)</f>
        <v/>
      </c>
      <c r="BB290" s="229" t="str">
        <f>IF(ISBLANK('New Item CATEGORY TEAM TAB'!AZ294),"",'New Item CATEGORY TEAM TAB'!AZ294)</f>
        <v/>
      </c>
      <c r="BC290" s="229" t="str">
        <f>IF(ISBLANK('New Item CATEGORY TEAM TAB'!BA294),"",'New Item CATEGORY TEAM TAB'!BA294)</f>
        <v/>
      </c>
      <c r="BD290" s="229" t="str">
        <f>IF(ISBLANK('New Item CATEGORY TEAM TAB'!BB294),"",'New Item CATEGORY TEAM TAB'!BB294)</f>
        <v/>
      </c>
      <c r="BE290" s="229" t="str">
        <f>IF(ISBLANK('New Item CATEGORY TEAM TAB'!BC294),"",'New Item CATEGORY TEAM TAB'!BC294)</f>
        <v/>
      </c>
      <c r="BF290" s="258" t="str">
        <f>IF(ISBLANK('New Item CATEGORY TEAM TAB'!CB294),"",'New Item CATEGORY TEAM TAB'!CB294)</f>
        <v/>
      </c>
      <c r="BG290" s="258" t="str">
        <f>IF(ISBLANK('New Item CATEGORY TEAM TAB'!CC294),"",'New Item CATEGORY TEAM TAB'!CC294)</f>
        <v/>
      </c>
      <c r="BH290" s="258" t="str">
        <f>IF(ISBLANK('New Item CATEGORY TEAM TAB'!CD294),"",'New Item CATEGORY TEAM TAB'!CD294)</f>
        <v/>
      </c>
      <c r="BI290" s="258" t="str">
        <f>IF(ISBLANK('New Item CATEGORY TEAM TAB'!CE294),"",'New Item CATEGORY TEAM TAB'!CE294)</f>
        <v/>
      </c>
      <c r="BJ290" s="258" t="str">
        <f>IF(ISBLANK('New Item CATEGORY TEAM TAB'!CF294),"",'New Item CATEGORY TEAM TAB'!CF294)</f>
        <v/>
      </c>
      <c r="BK290" s="258" t="str">
        <f>IF(ISBLANK('New Item CATEGORY TEAM TAB'!CG294),"",'New Item CATEGORY TEAM TAB'!CG294)</f>
        <v/>
      </c>
      <c r="BL290" s="258" t="str">
        <f>IF(ISBLANK('New Item CATEGORY TEAM TAB'!CH294),"",'New Item CATEGORY TEAM TAB'!CH294)</f>
        <v/>
      </c>
      <c r="BM290" s="258" t="str">
        <f>IF(ISBLANK('New Item CATEGORY TEAM TAB'!CI294),"",'New Item CATEGORY TEAM TAB'!CI294)</f>
        <v/>
      </c>
      <c r="BN290" s="258" t="str">
        <f>IF(ISBLANK('New Item CATEGORY TEAM TAB'!CK294),"",'New Item CATEGORY TEAM TAB'!CK294)</f>
        <v/>
      </c>
      <c r="BO290" s="258" t="str">
        <f>IF(ISBLANK('New Item CATEGORY TEAM TAB'!CJ294),"",'New Item CATEGORY TEAM TAB'!CJ294)</f>
        <v/>
      </c>
      <c r="BP290" s="258" t="str">
        <f>IF(ISBLANK('New Item CATEGORY TEAM TAB'!CM294),"",'New Item CATEGORY TEAM TAB'!CM294)</f>
        <v/>
      </c>
      <c r="BQ290" s="258" t="str">
        <f>IF(ISBLANK('New Item CATEGORY TEAM TAB'!CN294),"",'New Item CATEGORY TEAM TAB'!CN294)</f>
        <v/>
      </c>
      <c r="BR290" s="258" t="str">
        <f>IF(ISBLANK('New Item CATEGORY TEAM TAB'!CO294),"",'New Item CATEGORY TEAM TAB'!CO294)</f>
        <v/>
      </c>
    </row>
    <row r="291" spans="1:70" ht="15.6">
      <c r="A291" s="128" t="str">
        <f>IF(ISBLANK('New Item CATEGORY TEAM TAB'!E295),"",'New Item CATEGORY TEAM TAB'!E295)</f>
        <v/>
      </c>
      <c r="B291" s="2" t="str">
        <f>IF(ISBLANK('New Item CATEGORY TEAM TAB'!BL295),"",'New Item CATEGORY TEAM TAB'!BL295)</f>
        <v/>
      </c>
      <c r="C291" s="2" t="str">
        <f>IF(ISBLANK('New Item CATEGORY TEAM TAB'!AR295),"",'New Item CATEGORY TEAM TAB'!AR295)</f>
        <v/>
      </c>
      <c r="D291" s="2" t="str">
        <f>IF(ISBLANK('New Item CATEGORY TEAM TAB'!AK295),"",'New Item CATEGORY TEAM TAB'!AK295)</f>
        <v/>
      </c>
      <c r="E291" s="18" t="str">
        <f>IF(ISBLANK('New Item CATEGORY TEAM TAB'!M295),"",'New Item CATEGORY TEAM TAB'!M295)</f>
        <v/>
      </c>
      <c r="F291" s="18" t="str">
        <f>IF(ISBLANK('New Item CATEGORY TEAM TAB'!N295),"",'New Item CATEGORY TEAM TAB'!N295)</f>
        <v/>
      </c>
      <c r="G291" s="16" t="str">
        <f>IF(ISBLANK('New Item CATEGORY TEAM TAB'!R295),"",'New Item CATEGORY TEAM TAB'!R295)</f>
        <v/>
      </c>
      <c r="H291" s="16" t="str">
        <f>IF(ISBLANK('New Item CATEGORY TEAM TAB'!BK295),"",'New Item CATEGORY TEAM TAB'!BK295)</f>
        <v/>
      </c>
      <c r="I291" s="19" t="str">
        <f>IF(ISBLANK('New Item CATEGORY TEAM TAB'!BT295),"",'New Item CATEGORY TEAM TAB'!BT295)</f>
        <v/>
      </c>
      <c r="J291" s="20" t="e">
        <f>IF(ISBLANK('New Item CATEGORY TEAM TAB'!BQ295),"",'New Item CATEGORY TEAM TAB'!BQ295)</f>
        <v>#N/A</v>
      </c>
      <c r="K291" s="2" t="str">
        <f>IF(ISBLANK('New Item CATEGORY TEAM TAB'!AE295),"",'New Item CATEGORY TEAM TAB'!AE295)</f>
        <v/>
      </c>
      <c r="L291" s="2" t="str">
        <f>IF(ISBLANK('New Item CATEGORY TEAM TAB'!AF295),"",'New Item CATEGORY TEAM TAB'!AF295)</f>
        <v/>
      </c>
      <c r="M291" s="2" t="str">
        <f>IF(ISBLANK('New Item CATEGORY TEAM TAB'!CL295),"",'New Item CATEGORY TEAM TAB'!CL295)</f>
        <v/>
      </c>
      <c r="N291" s="2" t="str">
        <f>IF(ISBLANK('New Item CATEGORY TEAM TAB'!AN295),"",'New Item CATEGORY TEAM TAB'!AN295)</f>
        <v/>
      </c>
      <c r="O291" s="21" t="str">
        <f>IF(ISBLANK('New Item CATEGORY TEAM TAB'!AO295),"",'New Item CATEGORY TEAM TAB'!AO295)</f>
        <v/>
      </c>
      <c r="P291" s="2" t="str">
        <f>IF(ISBLANK('New Item CATEGORY TEAM TAB'!AT295),"",'New Item CATEGORY TEAM TAB'!AT295)</f>
        <v xml:space="preserve"> </v>
      </c>
      <c r="Q291" s="2" t="str">
        <f>IF(ISBLANK(VLOOKUP(P291,DROPDOWN!K:L,2,FALSE)),"",VLOOKUP(P291,DROPDOWN!K:L,2,FALSE))</f>
        <v xml:space="preserve"> </v>
      </c>
      <c r="R291" s="2" t="str">
        <f>IF(ISBLANK('New Item CATEGORY TEAM TAB'!BN295),"",'New Item CATEGORY TEAM TAB'!BN295)</f>
        <v/>
      </c>
      <c r="S291" s="11"/>
      <c r="T291" s="13">
        <v>2</v>
      </c>
      <c r="U291" s="15" t="e">
        <f>IF(ISBLANK('New Item CATEGORY TEAM TAB'!BP295),"",'New Item CATEGORY TEAM TAB'!BP295)</f>
        <v>#N/A</v>
      </c>
      <c r="V291" s="2" t="s">
        <v>53</v>
      </c>
      <c r="W291" s="16"/>
      <c r="X291" s="223" t="str">
        <f>IF(ISBLANK('New Item CATEGORY TEAM TAB'!V295),"",'New Item CATEGORY TEAM TAB'!V295)</f>
        <v/>
      </c>
      <c r="Y291" s="223" t="str">
        <f>IF(ISBLANK('New Item CATEGORY TEAM TAB'!W295),"",'New Item CATEGORY TEAM TAB'!W295)</f>
        <v/>
      </c>
      <c r="Z291" s="47" t="e">
        <f>VLOOKUP(Y291,DROPDOWN!G:H,2,FALSE)</f>
        <v>#N/A</v>
      </c>
      <c r="AA291" s="47" t="str">
        <f>IF(ISBLANK('New Item CATEGORY TEAM TAB'!U295),"",'New Item CATEGORY TEAM TAB'!U295)</f>
        <v/>
      </c>
      <c r="AB291" s="47" t="str">
        <f>IF(ISBLANK('New Item CATEGORY TEAM TAB'!BE295),"",'New Item CATEGORY TEAM TAB'!BE295)</f>
        <v/>
      </c>
      <c r="AC291" s="47" t="str">
        <f>IF(ISBLANK('New Item CATEGORY TEAM TAB'!BF295),"",'New Item CATEGORY TEAM TAB'!BF295)</f>
        <v/>
      </c>
      <c r="AD291" s="256" t="str">
        <f>IF(ISBLANK('New Item CATEGORY TEAM TAB'!AU295),"",'New Item CATEGORY TEAM TAB'!AU295)</f>
        <v/>
      </c>
      <c r="AE291" s="255" t="str">
        <f>IF(ISBLANK('New Item CATEGORY TEAM TAB'!AV295),"",'New Item CATEGORY TEAM TAB'!AV295)</f>
        <v/>
      </c>
      <c r="AF291" s="13" t="str">
        <f>IF(ISBLANK('New Item CATEGORY TEAM TAB'!AW295),"",'New Item CATEGORY TEAM TAB'!AW295)</f>
        <v/>
      </c>
      <c r="AG291" s="2" t="str">
        <f>IF(ISBLANK('New Item CATEGORY TEAM TAB'!BM295),"",'New Item CATEGORY TEAM TAB'!BM295)</f>
        <v/>
      </c>
      <c r="AH291" s="2" t="str">
        <f>IF(ISBLANK('New Item CATEGORY TEAM TAB'!CA295),"",'New Item CATEGORY TEAM TAB'!CA295)</f>
        <v/>
      </c>
      <c r="AI291" s="2" t="str">
        <f>IF(ISBLANK('New Item CATEGORY TEAM TAB'!BY295),"",'New Item CATEGORY TEAM TAB'!BY295)</f>
        <v/>
      </c>
      <c r="AJ291" s="23" t="str">
        <f>IF(ISBLANK('New Item CATEGORY TEAM TAB'!Z295),"",'New Item CATEGORY TEAM TAB'!Z295)</f>
        <v/>
      </c>
      <c r="AK291" s="23" t="str">
        <f>IF(ISBLANK('New Item CATEGORY TEAM TAB'!AA295),"",'New Item CATEGORY TEAM TAB'!AA295)</f>
        <v/>
      </c>
      <c r="AL291" s="115" t="str">
        <f>IF(ISBLANK('New Item VENDOR TAB'!AK295),"",'New Item VENDOR TAB'!AK295)</f>
        <v/>
      </c>
      <c r="AM291" s="23" t="str">
        <f>IF(ISBLANK('New Item CATEGORY TEAM TAB'!BD295),"",'New Item CATEGORY TEAM TAB'!BD295)</f>
        <v/>
      </c>
      <c r="AN291" s="22" t="str">
        <f>IF(ISBLANK('New Item CATEGORY TEAM TAB'!X295),"",'New Item CATEGORY TEAM TAB'!X295)</f>
        <v/>
      </c>
      <c r="AO291" s="22" t="str">
        <f>IF(ISBLANK('New Item CATEGORY TEAM TAB'!Y295),"",'New Item CATEGORY TEAM TAB'!Y295)</f>
        <v/>
      </c>
      <c r="AP291" s="24" t="str">
        <f>IF(ISBLANK('New Item CATEGORY TEAM TAB'!AP295),"",'New Item CATEGORY TEAM TAB'!AP295)</f>
        <v/>
      </c>
      <c r="AQ291" s="24" t="str">
        <f>IF(ISBLANK('New Item CATEGORY TEAM TAB'!AP295),"",'New Item CATEGORY TEAM TAB'!AP295)</f>
        <v/>
      </c>
      <c r="AR291" s="21" t="str">
        <f>IF(ISBLANK('New Item CATEGORY TEAM TAB'!BU295),"",'New Item CATEGORY TEAM TAB'!BU295)</f>
        <v/>
      </c>
      <c r="AS291" s="225" t="str">
        <f>IF(ISBLANK('New Item CATEGORY TEAM TAB'!BW295),"",'New Item CATEGORY TEAM TAB'!BW295)</f>
        <v/>
      </c>
      <c r="AT291" s="20" t="str">
        <f>IF(ISBLANK('New Item CATEGORY TEAM TAB'!BR295),"",'New Item CATEGORY TEAM TAB'!BR295)</f>
        <v/>
      </c>
      <c r="AU291" s="47" t="str">
        <f>IF(ISBLANK('New Item CATEGORY TEAM TAB'!BS295),"",'New Item CATEGORY TEAM TAB'!BS295)</f>
        <v/>
      </c>
      <c r="AV291" s="2" t="str">
        <f t="shared" si="8"/>
        <v/>
      </c>
      <c r="AW291" s="2" t="str">
        <f>IF(ISBLANK('New Item CATEGORY TEAM TAB'!BX295),"",'New Item CATEGORY TEAM TAB'!BX295)</f>
        <v/>
      </c>
      <c r="AX291" s="2" t="str">
        <f t="shared" si="9"/>
        <v/>
      </c>
      <c r="AY291" s="2" t="str">
        <f>IF(ISBLANK('New Item CATEGORY TEAM TAB'!BZ295),"",'New Item CATEGORY TEAM TAB'!BZ295)</f>
        <v/>
      </c>
      <c r="AZ291" s="229" t="str">
        <f>IF(ISBLANK('New Item CATEGORY TEAM TAB'!AX295),"",'New Item CATEGORY TEAM TAB'!AX295)</f>
        <v/>
      </c>
      <c r="BA291" s="229" t="str">
        <f>IF(ISBLANK('New Item CATEGORY TEAM TAB'!AY295),"",'New Item CATEGORY TEAM TAB'!AY295)</f>
        <v/>
      </c>
      <c r="BB291" s="229" t="str">
        <f>IF(ISBLANK('New Item CATEGORY TEAM TAB'!AZ295),"",'New Item CATEGORY TEAM TAB'!AZ295)</f>
        <v/>
      </c>
      <c r="BC291" s="229" t="str">
        <f>IF(ISBLANK('New Item CATEGORY TEAM TAB'!BA295),"",'New Item CATEGORY TEAM TAB'!BA295)</f>
        <v/>
      </c>
      <c r="BD291" s="229" t="str">
        <f>IF(ISBLANK('New Item CATEGORY TEAM TAB'!BB295),"",'New Item CATEGORY TEAM TAB'!BB295)</f>
        <v/>
      </c>
      <c r="BE291" s="229" t="str">
        <f>IF(ISBLANK('New Item CATEGORY TEAM TAB'!BC295),"",'New Item CATEGORY TEAM TAB'!BC295)</f>
        <v/>
      </c>
      <c r="BF291" s="258" t="str">
        <f>IF(ISBLANK('New Item CATEGORY TEAM TAB'!CB295),"",'New Item CATEGORY TEAM TAB'!CB295)</f>
        <v/>
      </c>
      <c r="BG291" s="258" t="str">
        <f>IF(ISBLANK('New Item CATEGORY TEAM TAB'!CC295),"",'New Item CATEGORY TEAM TAB'!CC295)</f>
        <v/>
      </c>
      <c r="BH291" s="258" t="str">
        <f>IF(ISBLANK('New Item CATEGORY TEAM TAB'!CD295),"",'New Item CATEGORY TEAM TAB'!CD295)</f>
        <v/>
      </c>
      <c r="BI291" s="258" t="str">
        <f>IF(ISBLANK('New Item CATEGORY TEAM TAB'!CE295),"",'New Item CATEGORY TEAM TAB'!CE295)</f>
        <v/>
      </c>
      <c r="BJ291" s="258" t="str">
        <f>IF(ISBLANK('New Item CATEGORY TEAM TAB'!CF295),"",'New Item CATEGORY TEAM TAB'!CF295)</f>
        <v/>
      </c>
      <c r="BK291" s="258" t="str">
        <f>IF(ISBLANK('New Item CATEGORY TEAM TAB'!CG295),"",'New Item CATEGORY TEAM TAB'!CG295)</f>
        <v/>
      </c>
      <c r="BL291" s="258" t="str">
        <f>IF(ISBLANK('New Item CATEGORY TEAM TAB'!CH295),"",'New Item CATEGORY TEAM TAB'!CH295)</f>
        <v/>
      </c>
      <c r="BM291" s="258" t="str">
        <f>IF(ISBLANK('New Item CATEGORY TEAM TAB'!CI295),"",'New Item CATEGORY TEAM TAB'!CI295)</f>
        <v/>
      </c>
      <c r="BN291" s="258" t="str">
        <f>IF(ISBLANK('New Item CATEGORY TEAM TAB'!CK295),"",'New Item CATEGORY TEAM TAB'!CK295)</f>
        <v/>
      </c>
      <c r="BO291" s="258" t="str">
        <f>IF(ISBLANK('New Item CATEGORY TEAM TAB'!CJ295),"",'New Item CATEGORY TEAM TAB'!CJ295)</f>
        <v/>
      </c>
      <c r="BP291" s="258" t="str">
        <f>IF(ISBLANK('New Item CATEGORY TEAM TAB'!CM295),"",'New Item CATEGORY TEAM TAB'!CM295)</f>
        <v/>
      </c>
      <c r="BQ291" s="258" t="str">
        <f>IF(ISBLANK('New Item CATEGORY TEAM TAB'!CN295),"",'New Item CATEGORY TEAM TAB'!CN295)</f>
        <v/>
      </c>
      <c r="BR291" s="258" t="str">
        <f>IF(ISBLANK('New Item CATEGORY TEAM TAB'!CO295),"",'New Item CATEGORY TEAM TAB'!CO295)</f>
        <v/>
      </c>
    </row>
    <row r="292" spans="1:70" ht="15.6">
      <c r="A292" s="128" t="str">
        <f>IF(ISBLANK('New Item CATEGORY TEAM TAB'!E296),"",'New Item CATEGORY TEAM TAB'!E296)</f>
        <v/>
      </c>
      <c r="B292" s="2" t="str">
        <f>IF(ISBLANK('New Item CATEGORY TEAM TAB'!BL296),"",'New Item CATEGORY TEAM TAB'!BL296)</f>
        <v/>
      </c>
      <c r="C292" s="2" t="str">
        <f>IF(ISBLANK('New Item CATEGORY TEAM TAB'!AR296),"",'New Item CATEGORY TEAM TAB'!AR296)</f>
        <v/>
      </c>
      <c r="D292" s="2" t="str">
        <f>IF(ISBLANK('New Item CATEGORY TEAM TAB'!AK296),"",'New Item CATEGORY TEAM TAB'!AK296)</f>
        <v/>
      </c>
      <c r="E292" s="18" t="str">
        <f>IF(ISBLANK('New Item CATEGORY TEAM TAB'!M296),"",'New Item CATEGORY TEAM TAB'!M296)</f>
        <v/>
      </c>
      <c r="F292" s="18" t="str">
        <f>IF(ISBLANK('New Item CATEGORY TEAM TAB'!N296),"",'New Item CATEGORY TEAM TAB'!N296)</f>
        <v/>
      </c>
      <c r="G292" s="16" t="str">
        <f>IF(ISBLANK('New Item CATEGORY TEAM TAB'!R296),"",'New Item CATEGORY TEAM TAB'!R296)</f>
        <v/>
      </c>
      <c r="H292" s="16" t="str">
        <f>IF(ISBLANK('New Item CATEGORY TEAM TAB'!BK296),"",'New Item CATEGORY TEAM TAB'!BK296)</f>
        <v/>
      </c>
      <c r="I292" s="19" t="str">
        <f>IF(ISBLANK('New Item CATEGORY TEAM TAB'!BT296),"",'New Item CATEGORY TEAM TAB'!BT296)</f>
        <v/>
      </c>
      <c r="J292" s="20" t="e">
        <f>IF(ISBLANK('New Item CATEGORY TEAM TAB'!BQ296),"",'New Item CATEGORY TEAM TAB'!BQ296)</f>
        <v>#N/A</v>
      </c>
      <c r="K292" s="2" t="str">
        <f>IF(ISBLANK('New Item CATEGORY TEAM TAB'!AE296),"",'New Item CATEGORY TEAM TAB'!AE296)</f>
        <v/>
      </c>
      <c r="L292" s="2" t="str">
        <f>IF(ISBLANK('New Item CATEGORY TEAM TAB'!AF296),"",'New Item CATEGORY TEAM TAB'!AF296)</f>
        <v/>
      </c>
      <c r="M292" s="2" t="str">
        <f>IF(ISBLANK('New Item CATEGORY TEAM TAB'!CL296),"",'New Item CATEGORY TEAM TAB'!CL296)</f>
        <v/>
      </c>
      <c r="N292" s="2" t="str">
        <f>IF(ISBLANK('New Item CATEGORY TEAM TAB'!AN296),"",'New Item CATEGORY TEAM TAB'!AN296)</f>
        <v/>
      </c>
      <c r="O292" s="21" t="str">
        <f>IF(ISBLANK('New Item CATEGORY TEAM TAB'!AO296),"",'New Item CATEGORY TEAM TAB'!AO296)</f>
        <v/>
      </c>
      <c r="P292" s="2" t="str">
        <f>IF(ISBLANK('New Item CATEGORY TEAM TAB'!AT296),"",'New Item CATEGORY TEAM TAB'!AT296)</f>
        <v xml:space="preserve"> </v>
      </c>
      <c r="Q292" s="2" t="str">
        <f>IF(ISBLANK(VLOOKUP(P292,DROPDOWN!K:L,2,FALSE)),"",VLOOKUP(P292,DROPDOWN!K:L,2,FALSE))</f>
        <v xml:space="preserve"> </v>
      </c>
      <c r="R292" s="2" t="str">
        <f>IF(ISBLANK('New Item CATEGORY TEAM TAB'!BN296),"",'New Item CATEGORY TEAM TAB'!BN296)</f>
        <v/>
      </c>
      <c r="S292" s="11"/>
      <c r="T292" s="13">
        <v>2</v>
      </c>
      <c r="U292" s="15" t="e">
        <f>IF(ISBLANK('New Item CATEGORY TEAM TAB'!BP296),"",'New Item CATEGORY TEAM TAB'!BP296)</f>
        <v>#N/A</v>
      </c>
      <c r="V292" s="2" t="s">
        <v>53</v>
      </c>
      <c r="W292" s="16"/>
      <c r="X292" s="223" t="str">
        <f>IF(ISBLANK('New Item CATEGORY TEAM TAB'!V296),"",'New Item CATEGORY TEAM TAB'!V296)</f>
        <v/>
      </c>
      <c r="Y292" s="223" t="str">
        <f>IF(ISBLANK('New Item CATEGORY TEAM TAB'!W296),"",'New Item CATEGORY TEAM TAB'!W296)</f>
        <v/>
      </c>
      <c r="Z292" s="47" t="e">
        <f>VLOOKUP(Y292,DROPDOWN!G:H,2,FALSE)</f>
        <v>#N/A</v>
      </c>
      <c r="AA292" s="47" t="str">
        <f>IF(ISBLANK('New Item CATEGORY TEAM TAB'!U296),"",'New Item CATEGORY TEAM TAB'!U296)</f>
        <v/>
      </c>
      <c r="AB292" s="47" t="str">
        <f>IF(ISBLANK('New Item CATEGORY TEAM TAB'!BE296),"",'New Item CATEGORY TEAM TAB'!BE296)</f>
        <v/>
      </c>
      <c r="AC292" s="47" t="str">
        <f>IF(ISBLANK('New Item CATEGORY TEAM TAB'!BF296),"",'New Item CATEGORY TEAM TAB'!BF296)</f>
        <v/>
      </c>
      <c r="AD292" s="256" t="str">
        <f>IF(ISBLANK('New Item CATEGORY TEAM TAB'!AU296),"",'New Item CATEGORY TEAM TAB'!AU296)</f>
        <v/>
      </c>
      <c r="AE292" s="255" t="str">
        <f>IF(ISBLANK('New Item CATEGORY TEAM TAB'!AV296),"",'New Item CATEGORY TEAM TAB'!AV296)</f>
        <v/>
      </c>
      <c r="AF292" s="13" t="str">
        <f>IF(ISBLANK('New Item CATEGORY TEAM TAB'!AW296),"",'New Item CATEGORY TEAM TAB'!AW296)</f>
        <v/>
      </c>
      <c r="AG292" s="2" t="str">
        <f>IF(ISBLANK('New Item CATEGORY TEAM TAB'!BM296),"",'New Item CATEGORY TEAM TAB'!BM296)</f>
        <v/>
      </c>
      <c r="AH292" s="2" t="str">
        <f>IF(ISBLANK('New Item CATEGORY TEAM TAB'!CA296),"",'New Item CATEGORY TEAM TAB'!CA296)</f>
        <v/>
      </c>
      <c r="AI292" s="2" t="str">
        <f>IF(ISBLANK('New Item CATEGORY TEAM TAB'!BY296),"",'New Item CATEGORY TEAM TAB'!BY296)</f>
        <v/>
      </c>
      <c r="AJ292" s="23" t="str">
        <f>IF(ISBLANK('New Item CATEGORY TEAM TAB'!Z296),"",'New Item CATEGORY TEAM TAB'!Z296)</f>
        <v/>
      </c>
      <c r="AK292" s="23" t="str">
        <f>IF(ISBLANK('New Item CATEGORY TEAM TAB'!AA296),"",'New Item CATEGORY TEAM TAB'!AA296)</f>
        <v/>
      </c>
      <c r="AL292" s="115" t="str">
        <f>IF(ISBLANK('New Item VENDOR TAB'!AK296),"",'New Item VENDOR TAB'!AK296)</f>
        <v/>
      </c>
      <c r="AM292" s="23" t="str">
        <f>IF(ISBLANK('New Item CATEGORY TEAM TAB'!BD296),"",'New Item CATEGORY TEAM TAB'!BD296)</f>
        <v/>
      </c>
      <c r="AN292" s="22" t="str">
        <f>IF(ISBLANK('New Item CATEGORY TEAM TAB'!X296),"",'New Item CATEGORY TEAM TAB'!X296)</f>
        <v/>
      </c>
      <c r="AO292" s="22" t="str">
        <f>IF(ISBLANK('New Item CATEGORY TEAM TAB'!Y296),"",'New Item CATEGORY TEAM TAB'!Y296)</f>
        <v/>
      </c>
      <c r="AP292" s="24" t="str">
        <f>IF(ISBLANK('New Item CATEGORY TEAM TAB'!AP296),"",'New Item CATEGORY TEAM TAB'!AP296)</f>
        <v/>
      </c>
      <c r="AQ292" s="24" t="str">
        <f>IF(ISBLANK('New Item CATEGORY TEAM TAB'!AP296),"",'New Item CATEGORY TEAM TAB'!AP296)</f>
        <v/>
      </c>
      <c r="AR292" s="21" t="str">
        <f>IF(ISBLANK('New Item CATEGORY TEAM TAB'!BU296),"",'New Item CATEGORY TEAM TAB'!BU296)</f>
        <v/>
      </c>
      <c r="AS292" s="225" t="str">
        <f>IF(ISBLANK('New Item CATEGORY TEAM TAB'!BW296),"",'New Item CATEGORY TEAM TAB'!BW296)</f>
        <v/>
      </c>
      <c r="AT292" s="20" t="str">
        <f>IF(ISBLANK('New Item CATEGORY TEAM TAB'!BR296),"",'New Item CATEGORY TEAM TAB'!BR296)</f>
        <v/>
      </c>
      <c r="AU292" s="47" t="str">
        <f>IF(ISBLANK('New Item CATEGORY TEAM TAB'!BS296),"",'New Item CATEGORY TEAM TAB'!BS296)</f>
        <v/>
      </c>
      <c r="AV292" s="2" t="str">
        <f t="shared" si="8"/>
        <v/>
      </c>
      <c r="AW292" s="2" t="str">
        <f>IF(ISBLANK('New Item CATEGORY TEAM TAB'!BX296),"",'New Item CATEGORY TEAM TAB'!BX296)</f>
        <v/>
      </c>
      <c r="AX292" s="2" t="str">
        <f t="shared" si="9"/>
        <v/>
      </c>
      <c r="AY292" s="2" t="str">
        <f>IF(ISBLANK('New Item CATEGORY TEAM TAB'!BZ296),"",'New Item CATEGORY TEAM TAB'!BZ296)</f>
        <v/>
      </c>
      <c r="AZ292" s="229" t="str">
        <f>IF(ISBLANK('New Item CATEGORY TEAM TAB'!AX296),"",'New Item CATEGORY TEAM TAB'!AX296)</f>
        <v/>
      </c>
      <c r="BA292" s="229" t="str">
        <f>IF(ISBLANK('New Item CATEGORY TEAM TAB'!AY296),"",'New Item CATEGORY TEAM TAB'!AY296)</f>
        <v/>
      </c>
      <c r="BB292" s="229" t="str">
        <f>IF(ISBLANK('New Item CATEGORY TEAM TAB'!AZ296),"",'New Item CATEGORY TEAM TAB'!AZ296)</f>
        <v/>
      </c>
      <c r="BC292" s="229" t="str">
        <f>IF(ISBLANK('New Item CATEGORY TEAM TAB'!BA296),"",'New Item CATEGORY TEAM TAB'!BA296)</f>
        <v/>
      </c>
      <c r="BD292" s="229" t="str">
        <f>IF(ISBLANK('New Item CATEGORY TEAM TAB'!BB296),"",'New Item CATEGORY TEAM TAB'!BB296)</f>
        <v/>
      </c>
      <c r="BE292" s="229" t="str">
        <f>IF(ISBLANK('New Item CATEGORY TEAM TAB'!BC296),"",'New Item CATEGORY TEAM TAB'!BC296)</f>
        <v/>
      </c>
      <c r="BF292" s="258" t="str">
        <f>IF(ISBLANK('New Item CATEGORY TEAM TAB'!CB296),"",'New Item CATEGORY TEAM TAB'!CB296)</f>
        <v/>
      </c>
      <c r="BG292" s="258" t="str">
        <f>IF(ISBLANK('New Item CATEGORY TEAM TAB'!CC296),"",'New Item CATEGORY TEAM TAB'!CC296)</f>
        <v/>
      </c>
      <c r="BH292" s="258" t="str">
        <f>IF(ISBLANK('New Item CATEGORY TEAM TAB'!CD296),"",'New Item CATEGORY TEAM TAB'!CD296)</f>
        <v/>
      </c>
      <c r="BI292" s="258" t="str">
        <f>IF(ISBLANK('New Item CATEGORY TEAM TAB'!CE296),"",'New Item CATEGORY TEAM TAB'!CE296)</f>
        <v/>
      </c>
      <c r="BJ292" s="258" t="str">
        <f>IF(ISBLANK('New Item CATEGORY TEAM TAB'!CF296),"",'New Item CATEGORY TEAM TAB'!CF296)</f>
        <v/>
      </c>
      <c r="BK292" s="258" t="str">
        <f>IF(ISBLANK('New Item CATEGORY TEAM TAB'!CG296),"",'New Item CATEGORY TEAM TAB'!CG296)</f>
        <v/>
      </c>
      <c r="BL292" s="258" t="str">
        <f>IF(ISBLANK('New Item CATEGORY TEAM TAB'!CH296),"",'New Item CATEGORY TEAM TAB'!CH296)</f>
        <v/>
      </c>
      <c r="BM292" s="258" t="str">
        <f>IF(ISBLANK('New Item CATEGORY TEAM TAB'!CI296),"",'New Item CATEGORY TEAM TAB'!CI296)</f>
        <v/>
      </c>
      <c r="BN292" s="258" t="str">
        <f>IF(ISBLANK('New Item CATEGORY TEAM TAB'!CK296),"",'New Item CATEGORY TEAM TAB'!CK296)</f>
        <v/>
      </c>
      <c r="BO292" s="258" t="str">
        <f>IF(ISBLANK('New Item CATEGORY TEAM TAB'!CJ296),"",'New Item CATEGORY TEAM TAB'!CJ296)</f>
        <v/>
      </c>
      <c r="BP292" s="258" t="str">
        <f>IF(ISBLANK('New Item CATEGORY TEAM TAB'!CM296),"",'New Item CATEGORY TEAM TAB'!CM296)</f>
        <v/>
      </c>
      <c r="BQ292" s="258" t="str">
        <f>IF(ISBLANK('New Item CATEGORY TEAM TAB'!CN296),"",'New Item CATEGORY TEAM TAB'!CN296)</f>
        <v/>
      </c>
      <c r="BR292" s="258" t="str">
        <f>IF(ISBLANK('New Item CATEGORY TEAM TAB'!CO296),"",'New Item CATEGORY TEAM TAB'!CO296)</f>
        <v/>
      </c>
    </row>
    <row r="293" spans="1:70" ht="15.6">
      <c r="A293" s="128" t="str">
        <f>IF(ISBLANK('New Item CATEGORY TEAM TAB'!E297),"",'New Item CATEGORY TEAM TAB'!E297)</f>
        <v/>
      </c>
      <c r="B293" s="2" t="str">
        <f>IF(ISBLANK('New Item CATEGORY TEAM TAB'!BL297),"",'New Item CATEGORY TEAM TAB'!BL297)</f>
        <v/>
      </c>
      <c r="C293" s="2" t="str">
        <f>IF(ISBLANK('New Item CATEGORY TEAM TAB'!AR297),"",'New Item CATEGORY TEAM TAB'!AR297)</f>
        <v/>
      </c>
      <c r="D293" s="2" t="str">
        <f>IF(ISBLANK('New Item CATEGORY TEAM TAB'!AK297),"",'New Item CATEGORY TEAM TAB'!AK297)</f>
        <v/>
      </c>
      <c r="E293" s="18" t="str">
        <f>IF(ISBLANK('New Item CATEGORY TEAM TAB'!M297),"",'New Item CATEGORY TEAM TAB'!M297)</f>
        <v/>
      </c>
      <c r="F293" s="18" t="str">
        <f>IF(ISBLANK('New Item CATEGORY TEAM TAB'!N297),"",'New Item CATEGORY TEAM TAB'!N297)</f>
        <v/>
      </c>
      <c r="G293" s="16" t="str">
        <f>IF(ISBLANK('New Item CATEGORY TEAM TAB'!R297),"",'New Item CATEGORY TEAM TAB'!R297)</f>
        <v/>
      </c>
      <c r="H293" s="16" t="str">
        <f>IF(ISBLANK('New Item CATEGORY TEAM TAB'!BK297),"",'New Item CATEGORY TEAM TAB'!BK297)</f>
        <v/>
      </c>
      <c r="I293" s="19" t="str">
        <f>IF(ISBLANK('New Item CATEGORY TEAM TAB'!BT297),"",'New Item CATEGORY TEAM TAB'!BT297)</f>
        <v/>
      </c>
      <c r="J293" s="20" t="e">
        <f>IF(ISBLANK('New Item CATEGORY TEAM TAB'!BQ297),"",'New Item CATEGORY TEAM TAB'!BQ297)</f>
        <v>#N/A</v>
      </c>
      <c r="K293" s="2" t="str">
        <f>IF(ISBLANK('New Item CATEGORY TEAM TAB'!AE297),"",'New Item CATEGORY TEAM TAB'!AE297)</f>
        <v/>
      </c>
      <c r="L293" s="2" t="str">
        <f>IF(ISBLANK('New Item CATEGORY TEAM TAB'!AF297),"",'New Item CATEGORY TEAM TAB'!AF297)</f>
        <v/>
      </c>
      <c r="M293" s="2" t="str">
        <f>IF(ISBLANK('New Item CATEGORY TEAM TAB'!CL297),"",'New Item CATEGORY TEAM TAB'!CL297)</f>
        <v/>
      </c>
      <c r="N293" s="2" t="str">
        <f>IF(ISBLANK('New Item CATEGORY TEAM TAB'!AN297),"",'New Item CATEGORY TEAM TAB'!AN297)</f>
        <v/>
      </c>
      <c r="O293" s="21" t="str">
        <f>IF(ISBLANK('New Item CATEGORY TEAM TAB'!AO297),"",'New Item CATEGORY TEAM TAB'!AO297)</f>
        <v/>
      </c>
      <c r="P293" s="2" t="str">
        <f>IF(ISBLANK('New Item CATEGORY TEAM TAB'!AT297),"",'New Item CATEGORY TEAM TAB'!AT297)</f>
        <v xml:space="preserve"> </v>
      </c>
      <c r="Q293" s="2" t="str">
        <f>IF(ISBLANK(VLOOKUP(P293,DROPDOWN!K:L,2,FALSE)),"",VLOOKUP(P293,DROPDOWN!K:L,2,FALSE))</f>
        <v xml:space="preserve"> </v>
      </c>
      <c r="R293" s="2" t="str">
        <f>IF(ISBLANK('New Item CATEGORY TEAM TAB'!BN297),"",'New Item CATEGORY TEAM TAB'!BN297)</f>
        <v/>
      </c>
      <c r="S293" s="11"/>
      <c r="T293" s="13">
        <v>2</v>
      </c>
      <c r="U293" s="15" t="e">
        <f>IF(ISBLANK('New Item CATEGORY TEAM TAB'!BP297),"",'New Item CATEGORY TEAM TAB'!BP297)</f>
        <v>#N/A</v>
      </c>
      <c r="V293" s="2" t="s">
        <v>53</v>
      </c>
      <c r="W293" s="16"/>
      <c r="X293" s="223" t="str">
        <f>IF(ISBLANK('New Item CATEGORY TEAM TAB'!V297),"",'New Item CATEGORY TEAM TAB'!V297)</f>
        <v/>
      </c>
      <c r="Y293" s="223" t="str">
        <f>IF(ISBLANK('New Item CATEGORY TEAM TAB'!W297),"",'New Item CATEGORY TEAM TAB'!W297)</f>
        <v/>
      </c>
      <c r="Z293" s="47" t="e">
        <f>VLOOKUP(Y293,DROPDOWN!G:H,2,FALSE)</f>
        <v>#N/A</v>
      </c>
      <c r="AA293" s="47" t="str">
        <f>IF(ISBLANK('New Item CATEGORY TEAM TAB'!U297),"",'New Item CATEGORY TEAM TAB'!U297)</f>
        <v/>
      </c>
      <c r="AB293" s="47" t="str">
        <f>IF(ISBLANK('New Item CATEGORY TEAM TAB'!BE297),"",'New Item CATEGORY TEAM TAB'!BE297)</f>
        <v/>
      </c>
      <c r="AC293" s="47" t="str">
        <f>IF(ISBLANK('New Item CATEGORY TEAM TAB'!BF297),"",'New Item CATEGORY TEAM TAB'!BF297)</f>
        <v/>
      </c>
      <c r="AD293" s="256" t="str">
        <f>IF(ISBLANK('New Item CATEGORY TEAM TAB'!AU297),"",'New Item CATEGORY TEAM TAB'!AU297)</f>
        <v/>
      </c>
      <c r="AE293" s="255" t="str">
        <f>IF(ISBLANK('New Item CATEGORY TEAM TAB'!AV297),"",'New Item CATEGORY TEAM TAB'!AV297)</f>
        <v/>
      </c>
      <c r="AF293" s="13" t="str">
        <f>IF(ISBLANK('New Item CATEGORY TEAM TAB'!AW297),"",'New Item CATEGORY TEAM TAB'!AW297)</f>
        <v/>
      </c>
      <c r="AG293" s="2" t="str">
        <f>IF(ISBLANK('New Item CATEGORY TEAM TAB'!BM297),"",'New Item CATEGORY TEAM TAB'!BM297)</f>
        <v/>
      </c>
      <c r="AH293" s="2" t="str">
        <f>IF(ISBLANK('New Item CATEGORY TEAM TAB'!CA297),"",'New Item CATEGORY TEAM TAB'!CA297)</f>
        <v/>
      </c>
      <c r="AI293" s="2" t="str">
        <f>IF(ISBLANK('New Item CATEGORY TEAM TAB'!BY297),"",'New Item CATEGORY TEAM TAB'!BY297)</f>
        <v/>
      </c>
      <c r="AJ293" s="23" t="str">
        <f>IF(ISBLANK('New Item CATEGORY TEAM TAB'!Z297),"",'New Item CATEGORY TEAM TAB'!Z297)</f>
        <v/>
      </c>
      <c r="AK293" s="23" t="str">
        <f>IF(ISBLANK('New Item CATEGORY TEAM TAB'!AA297),"",'New Item CATEGORY TEAM TAB'!AA297)</f>
        <v/>
      </c>
      <c r="AL293" s="115" t="str">
        <f>IF(ISBLANK('New Item VENDOR TAB'!AK297),"",'New Item VENDOR TAB'!AK297)</f>
        <v/>
      </c>
      <c r="AM293" s="23" t="str">
        <f>IF(ISBLANK('New Item CATEGORY TEAM TAB'!BD297),"",'New Item CATEGORY TEAM TAB'!BD297)</f>
        <v/>
      </c>
      <c r="AN293" s="22" t="str">
        <f>IF(ISBLANK('New Item CATEGORY TEAM TAB'!X297),"",'New Item CATEGORY TEAM TAB'!X297)</f>
        <v/>
      </c>
      <c r="AO293" s="22" t="str">
        <f>IF(ISBLANK('New Item CATEGORY TEAM TAB'!Y297),"",'New Item CATEGORY TEAM TAB'!Y297)</f>
        <v/>
      </c>
      <c r="AP293" s="24" t="str">
        <f>IF(ISBLANK('New Item CATEGORY TEAM TAB'!AP297),"",'New Item CATEGORY TEAM TAB'!AP297)</f>
        <v/>
      </c>
      <c r="AQ293" s="24" t="str">
        <f>IF(ISBLANK('New Item CATEGORY TEAM TAB'!AP297),"",'New Item CATEGORY TEAM TAB'!AP297)</f>
        <v/>
      </c>
      <c r="AR293" s="21" t="str">
        <f>IF(ISBLANK('New Item CATEGORY TEAM TAB'!BU297),"",'New Item CATEGORY TEAM TAB'!BU297)</f>
        <v/>
      </c>
      <c r="AS293" s="225" t="str">
        <f>IF(ISBLANK('New Item CATEGORY TEAM TAB'!BW297),"",'New Item CATEGORY TEAM TAB'!BW297)</f>
        <v/>
      </c>
      <c r="AT293" s="20" t="str">
        <f>IF(ISBLANK('New Item CATEGORY TEAM TAB'!BR297),"",'New Item CATEGORY TEAM TAB'!BR297)</f>
        <v/>
      </c>
      <c r="AU293" s="47" t="str">
        <f>IF(ISBLANK('New Item CATEGORY TEAM TAB'!BS297),"",'New Item CATEGORY TEAM TAB'!BS297)</f>
        <v/>
      </c>
      <c r="AV293" s="2" t="str">
        <f t="shared" si="8"/>
        <v/>
      </c>
      <c r="AW293" s="2" t="str">
        <f>IF(ISBLANK('New Item CATEGORY TEAM TAB'!BX297),"",'New Item CATEGORY TEAM TAB'!BX297)</f>
        <v/>
      </c>
      <c r="AX293" s="2" t="str">
        <f t="shared" si="9"/>
        <v/>
      </c>
      <c r="AY293" s="2" t="str">
        <f>IF(ISBLANK('New Item CATEGORY TEAM TAB'!BZ297),"",'New Item CATEGORY TEAM TAB'!BZ297)</f>
        <v/>
      </c>
      <c r="AZ293" s="229" t="str">
        <f>IF(ISBLANK('New Item CATEGORY TEAM TAB'!AX297),"",'New Item CATEGORY TEAM TAB'!AX297)</f>
        <v/>
      </c>
      <c r="BA293" s="229" t="str">
        <f>IF(ISBLANK('New Item CATEGORY TEAM TAB'!AY297),"",'New Item CATEGORY TEAM TAB'!AY297)</f>
        <v/>
      </c>
      <c r="BB293" s="229" t="str">
        <f>IF(ISBLANK('New Item CATEGORY TEAM TAB'!AZ297),"",'New Item CATEGORY TEAM TAB'!AZ297)</f>
        <v/>
      </c>
      <c r="BC293" s="229" t="str">
        <f>IF(ISBLANK('New Item CATEGORY TEAM TAB'!BA297),"",'New Item CATEGORY TEAM TAB'!BA297)</f>
        <v/>
      </c>
      <c r="BD293" s="229" t="str">
        <f>IF(ISBLANK('New Item CATEGORY TEAM TAB'!BB297),"",'New Item CATEGORY TEAM TAB'!BB297)</f>
        <v/>
      </c>
      <c r="BE293" s="229" t="str">
        <f>IF(ISBLANK('New Item CATEGORY TEAM TAB'!BC297),"",'New Item CATEGORY TEAM TAB'!BC297)</f>
        <v/>
      </c>
      <c r="BF293" s="258" t="str">
        <f>IF(ISBLANK('New Item CATEGORY TEAM TAB'!CB297),"",'New Item CATEGORY TEAM TAB'!CB297)</f>
        <v/>
      </c>
      <c r="BG293" s="258" t="str">
        <f>IF(ISBLANK('New Item CATEGORY TEAM TAB'!CC297),"",'New Item CATEGORY TEAM TAB'!CC297)</f>
        <v/>
      </c>
      <c r="BH293" s="258" t="str">
        <f>IF(ISBLANK('New Item CATEGORY TEAM TAB'!CD297),"",'New Item CATEGORY TEAM TAB'!CD297)</f>
        <v/>
      </c>
      <c r="BI293" s="258" t="str">
        <f>IF(ISBLANK('New Item CATEGORY TEAM TAB'!CE297),"",'New Item CATEGORY TEAM TAB'!CE297)</f>
        <v/>
      </c>
      <c r="BJ293" s="258" t="str">
        <f>IF(ISBLANK('New Item CATEGORY TEAM TAB'!CF297),"",'New Item CATEGORY TEAM TAB'!CF297)</f>
        <v/>
      </c>
      <c r="BK293" s="258" t="str">
        <f>IF(ISBLANK('New Item CATEGORY TEAM TAB'!CG297),"",'New Item CATEGORY TEAM TAB'!CG297)</f>
        <v/>
      </c>
      <c r="BL293" s="258" t="str">
        <f>IF(ISBLANK('New Item CATEGORY TEAM TAB'!CH297),"",'New Item CATEGORY TEAM TAB'!CH297)</f>
        <v/>
      </c>
      <c r="BM293" s="258" t="str">
        <f>IF(ISBLANK('New Item CATEGORY TEAM TAB'!CI297),"",'New Item CATEGORY TEAM TAB'!CI297)</f>
        <v/>
      </c>
      <c r="BN293" s="258" t="str">
        <f>IF(ISBLANK('New Item CATEGORY TEAM TAB'!CK297),"",'New Item CATEGORY TEAM TAB'!CK297)</f>
        <v/>
      </c>
      <c r="BO293" s="258" t="str">
        <f>IF(ISBLANK('New Item CATEGORY TEAM TAB'!CJ297),"",'New Item CATEGORY TEAM TAB'!CJ297)</f>
        <v/>
      </c>
      <c r="BP293" s="258" t="str">
        <f>IF(ISBLANK('New Item CATEGORY TEAM TAB'!CM297),"",'New Item CATEGORY TEAM TAB'!CM297)</f>
        <v/>
      </c>
      <c r="BQ293" s="258" t="str">
        <f>IF(ISBLANK('New Item CATEGORY TEAM TAB'!CN297),"",'New Item CATEGORY TEAM TAB'!CN297)</f>
        <v/>
      </c>
      <c r="BR293" s="258" t="str">
        <f>IF(ISBLANK('New Item CATEGORY TEAM TAB'!CO297),"",'New Item CATEGORY TEAM TAB'!CO297)</f>
        <v/>
      </c>
    </row>
    <row r="294" spans="1:70" ht="15.6">
      <c r="A294" s="128" t="str">
        <f>IF(ISBLANK('New Item CATEGORY TEAM TAB'!E298),"",'New Item CATEGORY TEAM TAB'!E298)</f>
        <v/>
      </c>
      <c r="B294" s="2" t="str">
        <f>IF(ISBLANK('New Item CATEGORY TEAM TAB'!BL298),"",'New Item CATEGORY TEAM TAB'!BL298)</f>
        <v/>
      </c>
      <c r="C294" s="2" t="str">
        <f>IF(ISBLANK('New Item CATEGORY TEAM TAB'!AR298),"",'New Item CATEGORY TEAM TAB'!AR298)</f>
        <v/>
      </c>
      <c r="D294" s="2" t="str">
        <f>IF(ISBLANK('New Item CATEGORY TEAM TAB'!AK298),"",'New Item CATEGORY TEAM TAB'!AK298)</f>
        <v/>
      </c>
      <c r="E294" s="18" t="str">
        <f>IF(ISBLANK('New Item CATEGORY TEAM TAB'!M298),"",'New Item CATEGORY TEAM TAB'!M298)</f>
        <v/>
      </c>
      <c r="F294" s="18" t="str">
        <f>IF(ISBLANK('New Item CATEGORY TEAM TAB'!N298),"",'New Item CATEGORY TEAM TAB'!N298)</f>
        <v/>
      </c>
      <c r="G294" s="16" t="str">
        <f>IF(ISBLANK('New Item CATEGORY TEAM TAB'!R298),"",'New Item CATEGORY TEAM TAB'!R298)</f>
        <v/>
      </c>
      <c r="H294" s="16" t="str">
        <f>IF(ISBLANK('New Item CATEGORY TEAM TAB'!BK298),"",'New Item CATEGORY TEAM TAB'!BK298)</f>
        <v/>
      </c>
      <c r="I294" s="19" t="str">
        <f>IF(ISBLANK('New Item CATEGORY TEAM TAB'!BT298),"",'New Item CATEGORY TEAM TAB'!BT298)</f>
        <v/>
      </c>
      <c r="J294" s="20" t="e">
        <f>IF(ISBLANK('New Item CATEGORY TEAM TAB'!BQ298),"",'New Item CATEGORY TEAM TAB'!BQ298)</f>
        <v>#N/A</v>
      </c>
      <c r="K294" s="2" t="str">
        <f>IF(ISBLANK('New Item CATEGORY TEAM TAB'!AE298),"",'New Item CATEGORY TEAM TAB'!AE298)</f>
        <v/>
      </c>
      <c r="L294" s="2" t="str">
        <f>IF(ISBLANK('New Item CATEGORY TEAM TAB'!AF298),"",'New Item CATEGORY TEAM TAB'!AF298)</f>
        <v/>
      </c>
      <c r="M294" s="2" t="str">
        <f>IF(ISBLANK('New Item CATEGORY TEAM TAB'!CL298),"",'New Item CATEGORY TEAM TAB'!CL298)</f>
        <v/>
      </c>
      <c r="N294" s="2" t="str">
        <f>IF(ISBLANK('New Item CATEGORY TEAM TAB'!AN298),"",'New Item CATEGORY TEAM TAB'!AN298)</f>
        <v/>
      </c>
      <c r="O294" s="21" t="str">
        <f>IF(ISBLANK('New Item CATEGORY TEAM TAB'!AO298),"",'New Item CATEGORY TEAM TAB'!AO298)</f>
        <v/>
      </c>
      <c r="P294" s="2" t="str">
        <f>IF(ISBLANK('New Item CATEGORY TEAM TAB'!AT298),"",'New Item CATEGORY TEAM TAB'!AT298)</f>
        <v xml:space="preserve"> </v>
      </c>
      <c r="Q294" s="2" t="str">
        <f>IF(ISBLANK(VLOOKUP(P294,DROPDOWN!K:L,2,FALSE)),"",VLOOKUP(P294,DROPDOWN!K:L,2,FALSE))</f>
        <v xml:space="preserve"> </v>
      </c>
      <c r="R294" s="2" t="str">
        <f>IF(ISBLANK('New Item CATEGORY TEAM TAB'!BN298),"",'New Item CATEGORY TEAM TAB'!BN298)</f>
        <v/>
      </c>
      <c r="S294" s="11"/>
      <c r="T294" s="13">
        <v>2</v>
      </c>
      <c r="U294" s="15" t="e">
        <f>IF(ISBLANK('New Item CATEGORY TEAM TAB'!BP298),"",'New Item CATEGORY TEAM TAB'!BP298)</f>
        <v>#N/A</v>
      </c>
      <c r="V294" s="2" t="s">
        <v>53</v>
      </c>
      <c r="W294" s="16"/>
      <c r="X294" s="223" t="str">
        <f>IF(ISBLANK('New Item CATEGORY TEAM TAB'!V298),"",'New Item CATEGORY TEAM TAB'!V298)</f>
        <v/>
      </c>
      <c r="Y294" s="223" t="str">
        <f>IF(ISBLANK('New Item CATEGORY TEAM TAB'!W298),"",'New Item CATEGORY TEAM TAB'!W298)</f>
        <v/>
      </c>
      <c r="Z294" s="47" t="e">
        <f>VLOOKUP(Y294,DROPDOWN!G:H,2,FALSE)</f>
        <v>#N/A</v>
      </c>
      <c r="AA294" s="47" t="str">
        <f>IF(ISBLANK('New Item CATEGORY TEAM TAB'!U298),"",'New Item CATEGORY TEAM TAB'!U298)</f>
        <v/>
      </c>
      <c r="AB294" s="47" t="str">
        <f>IF(ISBLANK('New Item CATEGORY TEAM TAB'!BE298),"",'New Item CATEGORY TEAM TAB'!BE298)</f>
        <v/>
      </c>
      <c r="AC294" s="47" t="str">
        <f>IF(ISBLANK('New Item CATEGORY TEAM TAB'!BF298),"",'New Item CATEGORY TEAM TAB'!BF298)</f>
        <v/>
      </c>
      <c r="AD294" s="256" t="str">
        <f>IF(ISBLANK('New Item CATEGORY TEAM TAB'!AU298),"",'New Item CATEGORY TEAM TAB'!AU298)</f>
        <v/>
      </c>
      <c r="AE294" s="255" t="str">
        <f>IF(ISBLANK('New Item CATEGORY TEAM TAB'!AV298),"",'New Item CATEGORY TEAM TAB'!AV298)</f>
        <v/>
      </c>
      <c r="AF294" s="13" t="str">
        <f>IF(ISBLANK('New Item CATEGORY TEAM TAB'!AW298),"",'New Item CATEGORY TEAM TAB'!AW298)</f>
        <v/>
      </c>
      <c r="AG294" s="2" t="str">
        <f>IF(ISBLANK('New Item CATEGORY TEAM TAB'!BM298),"",'New Item CATEGORY TEAM TAB'!BM298)</f>
        <v/>
      </c>
      <c r="AH294" s="2" t="str">
        <f>IF(ISBLANK('New Item CATEGORY TEAM TAB'!CA298),"",'New Item CATEGORY TEAM TAB'!CA298)</f>
        <v/>
      </c>
      <c r="AI294" s="2" t="str">
        <f>IF(ISBLANK('New Item CATEGORY TEAM TAB'!BY298),"",'New Item CATEGORY TEAM TAB'!BY298)</f>
        <v/>
      </c>
      <c r="AJ294" s="23" t="str">
        <f>IF(ISBLANK('New Item CATEGORY TEAM TAB'!Z298),"",'New Item CATEGORY TEAM TAB'!Z298)</f>
        <v/>
      </c>
      <c r="AK294" s="23" t="str">
        <f>IF(ISBLANK('New Item CATEGORY TEAM TAB'!AA298),"",'New Item CATEGORY TEAM TAB'!AA298)</f>
        <v/>
      </c>
      <c r="AL294" s="115" t="str">
        <f>IF(ISBLANK('New Item VENDOR TAB'!AK298),"",'New Item VENDOR TAB'!AK298)</f>
        <v/>
      </c>
      <c r="AM294" s="23" t="str">
        <f>IF(ISBLANK('New Item CATEGORY TEAM TAB'!BD298),"",'New Item CATEGORY TEAM TAB'!BD298)</f>
        <v/>
      </c>
      <c r="AN294" s="22" t="str">
        <f>IF(ISBLANK('New Item CATEGORY TEAM TAB'!X298),"",'New Item CATEGORY TEAM TAB'!X298)</f>
        <v/>
      </c>
      <c r="AO294" s="22" t="str">
        <f>IF(ISBLANK('New Item CATEGORY TEAM TAB'!Y298),"",'New Item CATEGORY TEAM TAB'!Y298)</f>
        <v/>
      </c>
      <c r="AP294" s="24" t="str">
        <f>IF(ISBLANK('New Item CATEGORY TEAM TAB'!AP298),"",'New Item CATEGORY TEAM TAB'!AP298)</f>
        <v/>
      </c>
      <c r="AQ294" s="24" t="str">
        <f>IF(ISBLANK('New Item CATEGORY TEAM TAB'!AP298),"",'New Item CATEGORY TEAM TAB'!AP298)</f>
        <v/>
      </c>
      <c r="AR294" s="21" t="str">
        <f>IF(ISBLANK('New Item CATEGORY TEAM TAB'!BU298),"",'New Item CATEGORY TEAM TAB'!BU298)</f>
        <v/>
      </c>
      <c r="AS294" s="225" t="str">
        <f>IF(ISBLANK('New Item CATEGORY TEAM TAB'!BW298),"",'New Item CATEGORY TEAM TAB'!BW298)</f>
        <v/>
      </c>
      <c r="AT294" s="20" t="str">
        <f>IF(ISBLANK('New Item CATEGORY TEAM TAB'!BR298),"",'New Item CATEGORY TEAM TAB'!BR298)</f>
        <v/>
      </c>
      <c r="AU294" s="47" t="str">
        <f>IF(ISBLANK('New Item CATEGORY TEAM TAB'!BS298),"",'New Item CATEGORY TEAM TAB'!BS298)</f>
        <v/>
      </c>
      <c r="AV294" s="2" t="str">
        <f t="shared" si="8"/>
        <v/>
      </c>
      <c r="AW294" s="2" t="str">
        <f>IF(ISBLANK('New Item CATEGORY TEAM TAB'!BX298),"",'New Item CATEGORY TEAM TAB'!BX298)</f>
        <v/>
      </c>
      <c r="AX294" s="2" t="str">
        <f t="shared" si="9"/>
        <v/>
      </c>
      <c r="AY294" s="2" t="str">
        <f>IF(ISBLANK('New Item CATEGORY TEAM TAB'!BZ298),"",'New Item CATEGORY TEAM TAB'!BZ298)</f>
        <v/>
      </c>
      <c r="AZ294" s="229" t="str">
        <f>IF(ISBLANK('New Item CATEGORY TEAM TAB'!AX298),"",'New Item CATEGORY TEAM TAB'!AX298)</f>
        <v/>
      </c>
      <c r="BA294" s="229" t="str">
        <f>IF(ISBLANK('New Item CATEGORY TEAM TAB'!AY298),"",'New Item CATEGORY TEAM TAB'!AY298)</f>
        <v/>
      </c>
      <c r="BB294" s="229" t="str">
        <f>IF(ISBLANK('New Item CATEGORY TEAM TAB'!AZ298),"",'New Item CATEGORY TEAM TAB'!AZ298)</f>
        <v/>
      </c>
      <c r="BC294" s="229" t="str">
        <f>IF(ISBLANK('New Item CATEGORY TEAM TAB'!BA298),"",'New Item CATEGORY TEAM TAB'!BA298)</f>
        <v/>
      </c>
      <c r="BD294" s="229" t="str">
        <f>IF(ISBLANK('New Item CATEGORY TEAM TAB'!BB298),"",'New Item CATEGORY TEAM TAB'!BB298)</f>
        <v/>
      </c>
      <c r="BE294" s="229" t="str">
        <f>IF(ISBLANK('New Item CATEGORY TEAM TAB'!BC298),"",'New Item CATEGORY TEAM TAB'!BC298)</f>
        <v/>
      </c>
      <c r="BF294" s="258" t="str">
        <f>IF(ISBLANK('New Item CATEGORY TEAM TAB'!CB298),"",'New Item CATEGORY TEAM TAB'!CB298)</f>
        <v/>
      </c>
      <c r="BG294" s="258" t="str">
        <f>IF(ISBLANK('New Item CATEGORY TEAM TAB'!CC298),"",'New Item CATEGORY TEAM TAB'!CC298)</f>
        <v/>
      </c>
      <c r="BH294" s="258" t="str">
        <f>IF(ISBLANK('New Item CATEGORY TEAM TAB'!CD298),"",'New Item CATEGORY TEAM TAB'!CD298)</f>
        <v/>
      </c>
      <c r="BI294" s="258" t="str">
        <f>IF(ISBLANK('New Item CATEGORY TEAM TAB'!CE298),"",'New Item CATEGORY TEAM TAB'!CE298)</f>
        <v/>
      </c>
      <c r="BJ294" s="258" t="str">
        <f>IF(ISBLANK('New Item CATEGORY TEAM TAB'!CF298),"",'New Item CATEGORY TEAM TAB'!CF298)</f>
        <v/>
      </c>
      <c r="BK294" s="258" t="str">
        <f>IF(ISBLANK('New Item CATEGORY TEAM TAB'!CG298),"",'New Item CATEGORY TEAM TAB'!CG298)</f>
        <v/>
      </c>
      <c r="BL294" s="258" t="str">
        <f>IF(ISBLANK('New Item CATEGORY TEAM TAB'!CH298),"",'New Item CATEGORY TEAM TAB'!CH298)</f>
        <v/>
      </c>
      <c r="BM294" s="258" t="str">
        <f>IF(ISBLANK('New Item CATEGORY TEAM TAB'!CI298),"",'New Item CATEGORY TEAM TAB'!CI298)</f>
        <v/>
      </c>
      <c r="BN294" s="258" t="str">
        <f>IF(ISBLANK('New Item CATEGORY TEAM TAB'!CK298),"",'New Item CATEGORY TEAM TAB'!CK298)</f>
        <v/>
      </c>
      <c r="BO294" s="258" t="str">
        <f>IF(ISBLANK('New Item CATEGORY TEAM TAB'!CJ298),"",'New Item CATEGORY TEAM TAB'!CJ298)</f>
        <v/>
      </c>
      <c r="BP294" s="258" t="str">
        <f>IF(ISBLANK('New Item CATEGORY TEAM TAB'!CM298),"",'New Item CATEGORY TEAM TAB'!CM298)</f>
        <v/>
      </c>
      <c r="BQ294" s="258" t="str">
        <f>IF(ISBLANK('New Item CATEGORY TEAM TAB'!CN298),"",'New Item CATEGORY TEAM TAB'!CN298)</f>
        <v/>
      </c>
      <c r="BR294" s="258" t="str">
        <f>IF(ISBLANK('New Item CATEGORY TEAM TAB'!CO298),"",'New Item CATEGORY TEAM TAB'!CO298)</f>
        <v/>
      </c>
    </row>
    <row r="295" spans="1:70" ht="15.6">
      <c r="A295" s="128" t="str">
        <f>IF(ISBLANK('New Item CATEGORY TEAM TAB'!E299),"",'New Item CATEGORY TEAM TAB'!E299)</f>
        <v/>
      </c>
      <c r="B295" s="2" t="str">
        <f>IF(ISBLANK('New Item CATEGORY TEAM TAB'!BL299),"",'New Item CATEGORY TEAM TAB'!BL299)</f>
        <v/>
      </c>
      <c r="C295" s="2" t="str">
        <f>IF(ISBLANK('New Item CATEGORY TEAM TAB'!AR299),"",'New Item CATEGORY TEAM TAB'!AR299)</f>
        <v/>
      </c>
      <c r="D295" s="2" t="str">
        <f>IF(ISBLANK('New Item CATEGORY TEAM TAB'!AK299),"",'New Item CATEGORY TEAM TAB'!AK299)</f>
        <v/>
      </c>
      <c r="E295" s="18" t="str">
        <f>IF(ISBLANK('New Item CATEGORY TEAM TAB'!M299),"",'New Item CATEGORY TEAM TAB'!M299)</f>
        <v/>
      </c>
      <c r="F295" s="18" t="str">
        <f>IF(ISBLANK('New Item CATEGORY TEAM TAB'!N299),"",'New Item CATEGORY TEAM TAB'!N299)</f>
        <v/>
      </c>
      <c r="G295" s="16" t="str">
        <f>IF(ISBLANK('New Item CATEGORY TEAM TAB'!R299),"",'New Item CATEGORY TEAM TAB'!R299)</f>
        <v/>
      </c>
      <c r="H295" s="16" t="str">
        <f>IF(ISBLANK('New Item CATEGORY TEAM TAB'!BK299),"",'New Item CATEGORY TEAM TAB'!BK299)</f>
        <v/>
      </c>
      <c r="I295" s="19" t="str">
        <f>IF(ISBLANK('New Item CATEGORY TEAM TAB'!BT299),"",'New Item CATEGORY TEAM TAB'!BT299)</f>
        <v/>
      </c>
      <c r="J295" s="20" t="e">
        <f>IF(ISBLANK('New Item CATEGORY TEAM TAB'!BQ299),"",'New Item CATEGORY TEAM TAB'!BQ299)</f>
        <v>#N/A</v>
      </c>
      <c r="K295" s="2" t="str">
        <f>IF(ISBLANK('New Item CATEGORY TEAM TAB'!AE299),"",'New Item CATEGORY TEAM TAB'!AE299)</f>
        <v/>
      </c>
      <c r="L295" s="2" t="str">
        <f>IF(ISBLANK('New Item CATEGORY TEAM TAB'!AF299),"",'New Item CATEGORY TEAM TAB'!AF299)</f>
        <v/>
      </c>
      <c r="M295" s="2" t="str">
        <f>IF(ISBLANK('New Item CATEGORY TEAM TAB'!CL299),"",'New Item CATEGORY TEAM TAB'!CL299)</f>
        <v/>
      </c>
      <c r="N295" s="2" t="str">
        <f>IF(ISBLANK('New Item CATEGORY TEAM TAB'!AN299),"",'New Item CATEGORY TEAM TAB'!AN299)</f>
        <v/>
      </c>
      <c r="O295" s="21" t="str">
        <f>IF(ISBLANK('New Item CATEGORY TEAM TAB'!AO299),"",'New Item CATEGORY TEAM TAB'!AO299)</f>
        <v/>
      </c>
      <c r="P295" s="2" t="str">
        <f>IF(ISBLANK('New Item CATEGORY TEAM TAB'!AT299),"",'New Item CATEGORY TEAM TAB'!AT299)</f>
        <v xml:space="preserve"> </v>
      </c>
      <c r="Q295" s="2" t="str">
        <f>IF(ISBLANK(VLOOKUP(P295,DROPDOWN!K:L,2,FALSE)),"",VLOOKUP(P295,DROPDOWN!K:L,2,FALSE))</f>
        <v xml:space="preserve"> </v>
      </c>
      <c r="R295" s="2" t="str">
        <f>IF(ISBLANK('New Item CATEGORY TEAM TAB'!BN299),"",'New Item CATEGORY TEAM TAB'!BN299)</f>
        <v/>
      </c>
      <c r="S295" s="11"/>
      <c r="T295" s="13">
        <v>2</v>
      </c>
      <c r="U295" s="15" t="e">
        <f>IF(ISBLANK('New Item CATEGORY TEAM TAB'!BP299),"",'New Item CATEGORY TEAM TAB'!BP299)</f>
        <v>#N/A</v>
      </c>
      <c r="V295" s="2" t="s">
        <v>53</v>
      </c>
      <c r="W295" s="16"/>
      <c r="X295" s="223" t="str">
        <f>IF(ISBLANK('New Item CATEGORY TEAM TAB'!V299),"",'New Item CATEGORY TEAM TAB'!V299)</f>
        <v/>
      </c>
      <c r="Y295" s="223" t="str">
        <f>IF(ISBLANK('New Item CATEGORY TEAM TAB'!W299),"",'New Item CATEGORY TEAM TAB'!W299)</f>
        <v/>
      </c>
      <c r="Z295" s="47" t="e">
        <f>VLOOKUP(Y295,DROPDOWN!G:H,2,FALSE)</f>
        <v>#N/A</v>
      </c>
      <c r="AA295" s="47" t="str">
        <f>IF(ISBLANK('New Item CATEGORY TEAM TAB'!U299),"",'New Item CATEGORY TEAM TAB'!U299)</f>
        <v/>
      </c>
      <c r="AB295" s="47" t="str">
        <f>IF(ISBLANK('New Item CATEGORY TEAM TAB'!BE299),"",'New Item CATEGORY TEAM TAB'!BE299)</f>
        <v/>
      </c>
      <c r="AC295" s="47" t="str">
        <f>IF(ISBLANK('New Item CATEGORY TEAM TAB'!BF299),"",'New Item CATEGORY TEAM TAB'!BF299)</f>
        <v/>
      </c>
      <c r="AD295" s="256" t="str">
        <f>IF(ISBLANK('New Item CATEGORY TEAM TAB'!AU299),"",'New Item CATEGORY TEAM TAB'!AU299)</f>
        <v/>
      </c>
      <c r="AE295" s="255" t="str">
        <f>IF(ISBLANK('New Item CATEGORY TEAM TAB'!AV299),"",'New Item CATEGORY TEAM TAB'!AV299)</f>
        <v/>
      </c>
      <c r="AF295" s="13" t="str">
        <f>IF(ISBLANK('New Item CATEGORY TEAM TAB'!AW299),"",'New Item CATEGORY TEAM TAB'!AW299)</f>
        <v/>
      </c>
      <c r="AG295" s="2" t="str">
        <f>IF(ISBLANK('New Item CATEGORY TEAM TAB'!BM299),"",'New Item CATEGORY TEAM TAB'!BM299)</f>
        <v/>
      </c>
      <c r="AH295" s="2" t="str">
        <f>IF(ISBLANK('New Item CATEGORY TEAM TAB'!CA299),"",'New Item CATEGORY TEAM TAB'!CA299)</f>
        <v/>
      </c>
      <c r="AI295" s="2" t="str">
        <f>IF(ISBLANK('New Item CATEGORY TEAM TAB'!BY299),"",'New Item CATEGORY TEAM TAB'!BY299)</f>
        <v/>
      </c>
      <c r="AJ295" s="23" t="str">
        <f>IF(ISBLANK('New Item CATEGORY TEAM TAB'!Z299),"",'New Item CATEGORY TEAM TAB'!Z299)</f>
        <v/>
      </c>
      <c r="AK295" s="23" t="str">
        <f>IF(ISBLANK('New Item CATEGORY TEAM TAB'!AA299),"",'New Item CATEGORY TEAM TAB'!AA299)</f>
        <v/>
      </c>
      <c r="AL295" s="115" t="str">
        <f>IF(ISBLANK('New Item VENDOR TAB'!AK299),"",'New Item VENDOR TAB'!AK299)</f>
        <v/>
      </c>
      <c r="AM295" s="23" t="str">
        <f>IF(ISBLANK('New Item CATEGORY TEAM TAB'!BD299),"",'New Item CATEGORY TEAM TAB'!BD299)</f>
        <v/>
      </c>
      <c r="AN295" s="22" t="str">
        <f>IF(ISBLANK('New Item CATEGORY TEAM TAB'!X299),"",'New Item CATEGORY TEAM TAB'!X299)</f>
        <v/>
      </c>
      <c r="AO295" s="22" t="str">
        <f>IF(ISBLANK('New Item CATEGORY TEAM TAB'!Y299),"",'New Item CATEGORY TEAM TAB'!Y299)</f>
        <v/>
      </c>
      <c r="AP295" s="24" t="str">
        <f>IF(ISBLANK('New Item CATEGORY TEAM TAB'!AP299),"",'New Item CATEGORY TEAM TAB'!AP299)</f>
        <v/>
      </c>
      <c r="AQ295" s="24" t="str">
        <f>IF(ISBLANK('New Item CATEGORY TEAM TAB'!AP299),"",'New Item CATEGORY TEAM TAB'!AP299)</f>
        <v/>
      </c>
      <c r="AR295" s="21" t="str">
        <f>IF(ISBLANK('New Item CATEGORY TEAM TAB'!BU299),"",'New Item CATEGORY TEAM TAB'!BU299)</f>
        <v/>
      </c>
      <c r="AS295" s="225" t="str">
        <f>IF(ISBLANK('New Item CATEGORY TEAM TAB'!BW299),"",'New Item CATEGORY TEAM TAB'!BW299)</f>
        <v/>
      </c>
      <c r="AT295" s="20" t="str">
        <f>IF(ISBLANK('New Item CATEGORY TEAM TAB'!BR299),"",'New Item CATEGORY TEAM TAB'!BR299)</f>
        <v/>
      </c>
      <c r="AU295" s="47" t="str">
        <f>IF(ISBLANK('New Item CATEGORY TEAM TAB'!BS299),"",'New Item CATEGORY TEAM TAB'!BS299)</f>
        <v/>
      </c>
      <c r="AV295" s="2" t="str">
        <f t="shared" si="8"/>
        <v/>
      </c>
      <c r="AW295" s="2" t="str">
        <f>IF(ISBLANK('New Item CATEGORY TEAM TAB'!BX299),"",'New Item CATEGORY TEAM TAB'!BX299)</f>
        <v/>
      </c>
      <c r="AX295" s="2" t="str">
        <f t="shared" si="9"/>
        <v/>
      </c>
      <c r="AY295" s="2" t="str">
        <f>IF(ISBLANK('New Item CATEGORY TEAM TAB'!BZ299),"",'New Item CATEGORY TEAM TAB'!BZ299)</f>
        <v/>
      </c>
      <c r="AZ295" s="229" t="str">
        <f>IF(ISBLANK('New Item CATEGORY TEAM TAB'!AX299),"",'New Item CATEGORY TEAM TAB'!AX299)</f>
        <v/>
      </c>
      <c r="BA295" s="229" t="str">
        <f>IF(ISBLANK('New Item CATEGORY TEAM TAB'!AY299),"",'New Item CATEGORY TEAM TAB'!AY299)</f>
        <v/>
      </c>
      <c r="BB295" s="229" t="str">
        <f>IF(ISBLANK('New Item CATEGORY TEAM TAB'!AZ299),"",'New Item CATEGORY TEAM TAB'!AZ299)</f>
        <v/>
      </c>
      <c r="BC295" s="229" t="str">
        <f>IF(ISBLANK('New Item CATEGORY TEAM TAB'!BA299),"",'New Item CATEGORY TEAM TAB'!BA299)</f>
        <v/>
      </c>
      <c r="BD295" s="229" t="str">
        <f>IF(ISBLANK('New Item CATEGORY TEAM TAB'!BB299),"",'New Item CATEGORY TEAM TAB'!BB299)</f>
        <v/>
      </c>
      <c r="BE295" s="229" t="str">
        <f>IF(ISBLANK('New Item CATEGORY TEAM TAB'!BC299),"",'New Item CATEGORY TEAM TAB'!BC299)</f>
        <v/>
      </c>
      <c r="BF295" s="258" t="str">
        <f>IF(ISBLANK('New Item CATEGORY TEAM TAB'!CB299),"",'New Item CATEGORY TEAM TAB'!CB299)</f>
        <v/>
      </c>
      <c r="BG295" s="258" t="str">
        <f>IF(ISBLANK('New Item CATEGORY TEAM TAB'!CC299),"",'New Item CATEGORY TEAM TAB'!CC299)</f>
        <v/>
      </c>
      <c r="BH295" s="258" t="str">
        <f>IF(ISBLANK('New Item CATEGORY TEAM TAB'!CD299),"",'New Item CATEGORY TEAM TAB'!CD299)</f>
        <v/>
      </c>
      <c r="BI295" s="258" t="str">
        <f>IF(ISBLANK('New Item CATEGORY TEAM TAB'!CE299),"",'New Item CATEGORY TEAM TAB'!CE299)</f>
        <v/>
      </c>
      <c r="BJ295" s="258" t="str">
        <f>IF(ISBLANK('New Item CATEGORY TEAM TAB'!CF299),"",'New Item CATEGORY TEAM TAB'!CF299)</f>
        <v/>
      </c>
      <c r="BK295" s="258" t="str">
        <f>IF(ISBLANK('New Item CATEGORY TEAM TAB'!CG299),"",'New Item CATEGORY TEAM TAB'!CG299)</f>
        <v/>
      </c>
      <c r="BL295" s="258" t="str">
        <f>IF(ISBLANK('New Item CATEGORY TEAM TAB'!CH299),"",'New Item CATEGORY TEAM TAB'!CH299)</f>
        <v/>
      </c>
      <c r="BM295" s="258" t="str">
        <f>IF(ISBLANK('New Item CATEGORY TEAM TAB'!CI299),"",'New Item CATEGORY TEAM TAB'!CI299)</f>
        <v/>
      </c>
      <c r="BN295" s="258" t="str">
        <f>IF(ISBLANK('New Item CATEGORY TEAM TAB'!CK299),"",'New Item CATEGORY TEAM TAB'!CK299)</f>
        <v/>
      </c>
      <c r="BO295" s="258" t="str">
        <f>IF(ISBLANK('New Item CATEGORY TEAM TAB'!CJ299),"",'New Item CATEGORY TEAM TAB'!CJ299)</f>
        <v/>
      </c>
      <c r="BP295" s="258" t="str">
        <f>IF(ISBLANK('New Item CATEGORY TEAM TAB'!CM299),"",'New Item CATEGORY TEAM TAB'!CM299)</f>
        <v/>
      </c>
      <c r="BQ295" s="258" t="str">
        <f>IF(ISBLANK('New Item CATEGORY TEAM TAB'!CN299),"",'New Item CATEGORY TEAM TAB'!CN299)</f>
        <v/>
      </c>
      <c r="BR295" s="258" t="str">
        <f>IF(ISBLANK('New Item CATEGORY TEAM TAB'!CO299),"",'New Item CATEGORY TEAM TAB'!CO299)</f>
        <v/>
      </c>
    </row>
    <row r="296" spans="1:70" ht="15.6">
      <c r="A296" s="128" t="str">
        <f>IF(ISBLANK('New Item CATEGORY TEAM TAB'!E300),"",'New Item CATEGORY TEAM TAB'!E300)</f>
        <v/>
      </c>
      <c r="B296" s="2" t="str">
        <f>IF(ISBLANK('New Item CATEGORY TEAM TAB'!BL300),"",'New Item CATEGORY TEAM TAB'!BL300)</f>
        <v/>
      </c>
      <c r="C296" s="2" t="str">
        <f>IF(ISBLANK('New Item CATEGORY TEAM TAB'!AR300),"",'New Item CATEGORY TEAM TAB'!AR300)</f>
        <v/>
      </c>
      <c r="D296" s="2" t="str">
        <f>IF(ISBLANK('New Item CATEGORY TEAM TAB'!AK300),"",'New Item CATEGORY TEAM TAB'!AK300)</f>
        <v/>
      </c>
      <c r="E296" s="18" t="str">
        <f>IF(ISBLANK('New Item CATEGORY TEAM TAB'!M300),"",'New Item CATEGORY TEAM TAB'!M300)</f>
        <v/>
      </c>
      <c r="F296" s="18" t="str">
        <f>IF(ISBLANK('New Item CATEGORY TEAM TAB'!N300),"",'New Item CATEGORY TEAM TAB'!N300)</f>
        <v/>
      </c>
      <c r="G296" s="16" t="str">
        <f>IF(ISBLANK('New Item CATEGORY TEAM TAB'!R300),"",'New Item CATEGORY TEAM TAB'!R300)</f>
        <v/>
      </c>
      <c r="H296" s="16" t="str">
        <f>IF(ISBLANK('New Item CATEGORY TEAM TAB'!BK300),"",'New Item CATEGORY TEAM TAB'!BK300)</f>
        <v/>
      </c>
      <c r="I296" s="19" t="str">
        <f>IF(ISBLANK('New Item CATEGORY TEAM TAB'!BT300),"",'New Item CATEGORY TEAM TAB'!BT300)</f>
        <v/>
      </c>
      <c r="J296" s="20" t="e">
        <f>IF(ISBLANK('New Item CATEGORY TEAM TAB'!BQ300),"",'New Item CATEGORY TEAM TAB'!BQ300)</f>
        <v>#N/A</v>
      </c>
      <c r="K296" s="2" t="str">
        <f>IF(ISBLANK('New Item CATEGORY TEAM TAB'!AE300),"",'New Item CATEGORY TEAM TAB'!AE300)</f>
        <v/>
      </c>
      <c r="L296" s="2" t="str">
        <f>IF(ISBLANK('New Item CATEGORY TEAM TAB'!AF300),"",'New Item CATEGORY TEAM TAB'!AF300)</f>
        <v/>
      </c>
      <c r="M296" s="2" t="str">
        <f>IF(ISBLANK('New Item CATEGORY TEAM TAB'!CL300),"",'New Item CATEGORY TEAM TAB'!CL300)</f>
        <v/>
      </c>
      <c r="N296" s="2" t="str">
        <f>IF(ISBLANK('New Item CATEGORY TEAM TAB'!AN300),"",'New Item CATEGORY TEAM TAB'!AN300)</f>
        <v/>
      </c>
      <c r="O296" s="21" t="str">
        <f>IF(ISBLANK('New Item CATEGORY TEAM TAB'!AO300),"",'New Item CATEGORY TEAM TAB'!AO300)</f>
        <v/>
      </c>
      <c r="P296" s="2" t="str">
        <f>IF(ISBLANK('New Item CATEGORY TEAM TAB'!AT300),"",'New Item CATEGORY TEAM TAB'!AT300)</f>
        <v xml:space="preserve"> </v>
      </c>
      <c r="Q296" s="2" t="str">
        <f>IF(ISBLANK(VLOOKUP(P296,DROPDOWN!K:L,2,FALSE)),"",VLOOKUP(P296,DROPDOWN!K:L,2,FALSE))</f>
        <v xml:space="preserve"> </v>
      </c>
      <c r="R296" s="2" t="str">
        <f>IF(ISBLANK('New Item CATEGORY TEAM TAB'!BN300),"",'New Item CATEGORY TEAM TAB'!BN300)</f>
        <v/>
      </c>
      <c r="S296" s="11"/>
      <c r="T296" s="13">
        <v>2</v>
      </c>
      <c r="U296" s="15" t="e">
        <f>IF(ISBLANK('New Item CATEGORY TEAM TAB'!BP300),"",'New Item CATEGORY TEAM TAB'!BP300)</f>
        <v>#N/A</v>
      </c>
      <c r="V296" s="2" t="s">
        <v>53</v>
      </c>
      <c r="W296" s="16"/>
      <c r="X296" s="223" t="str">
        <f>IF(ISBLANK('New Item CATEGORY TEAM TAB'!V300),"",'New Item CATEGORY TEAM TAB'!V300)</f>
        <v/>
      </c>
      <c r="Y296" s="223" t="str">
        <f>IF(ISBLANK('New Item CATEGORY TEAM TAB'!W300),"",'New Item CATEGORY TEAM TAB'!W300)</f>
        <v/>
      </c>
      <c r="Z296" s="47" t="e">
        <f>VLOOKUP(Y296,DROPDOWN!G:H,2,FALSE)</f>
        <v>#N/A</v>
      </c>
      <c r="AA296" s="47" t="str">
        <f>IF(ISBLANK('New Item CATEGORY TEAM TAB'!U300),"",'New Item CATEGORY TEAM TAB'!U300)</f>
        <v/>
      </c>
      <c r="AB296" s="47" t="str">
        <f>IF(ISBLANK('New Item CATEGORY TEAM TAB'!BE300),"",'New Item CATEGORY TEAM TAB'!BE300)</f>
        <v/>
      </c>
      <c r="AC296" s="47" t="str">
        <f>IF(ISBLANK('New Item CATEGORY TEAM TAB'!BF300),"",'New Item CATEGORY TEAM TAB'!BF300)</f>
        <v/>
      </c>
      <c r="AD296" s="256" t="str">
        <f>IF(ISBLANK('New Item CATEGORY TEAM TAB'!AU300),"",'New Item CATEGORY TEAM TAB'!AU300)</f>
        <v/>
      </c>
      <c r="AE296" s="255" t="str">
        <f>IF(ISBLANK('New Item CATEGORY TEAM TAB'!AV300),"",'New Item CATEGORY TEAM TAB'!AV300)</f>
        <v/>
      </c>
      <c r="AF296" s="13" t="str">
        <f>IF(ISBLANK('New Item CATEGORY TEAM TAB'!AW300),"",'New Item CATEGORY TEAM TAB'!AW300)</f>
        <v/>
      </c>
      <c r="AG296" s="2" t="str">
        <f>IF(ISBLANK('New Item CATEGORY TEAM TAB'!BM300),"",'New Item CATEGORY TEAM TAB'!BM300)</f>
        <v/>
      </c>
      <c r="AH296" s="2" t="str">
        <f>IF(ISBLANK('New Item CATEGORY TEAM TAB'!CA300),"",'New Item CATEGORY TEAM TAB'!CA300)</f>
        <v/>
      </c>
      <c r="AI296" s="2" t="str">
        <f>IF(ISBLANK('New Item CATEGORY TEAM TAB'!BY300),"",'New Item CATEGORY TEAM TAB'!BY300)</f>
        <v/>
      </c>
      <c r="AJ296" s="23" t="str">
        <f>IF(ISBLANK('New Item CATEGORY TEAM TAB'!Z300),"",'New Item CATEGORY TEAM TAB'!Z300)</f>
        <v/>
      </c>
      <c r="AK296" s="23" t="str">
        <f>IF(ISBLANK('New Item CATEGORY TEAM TAB'!AA300),"",'New Item CATEGORY TEAM TAB'!AA300)</f>
        <v/>
      </c>
      <c r="AL296" s="115" t="str">
        <f>IF(ISBLANK('New Item VENDOR TAB'!AK300),"",'New Item VENDOR TAB'!AK300)</f>
        <v/>
      </c>
      <c r="AM296" s="23" t="str">
        <f>IF(ISBLANK('New Item CATEGORY TEAM TAB'!BD300),"",'New Item CATEGORY TEAM TAB'!BD300)</f>
        <v/>
      </c>
      <c r="AN296" s="22" t="str">
        <f>IF(ISBLANK('New Item CATEGORY TEAM TAB'!X300),"",'New Item CATEGORY TEAM TAB'!X300)</f>
        <v/>
      </c>
      <c r="AO296" s="22" t="str">
        <f>IF(ISBLANK('New Item CATEGORY TEAM TAB'!Y300),"",'New Item CATEGORY TEAM TAB'!Y300)</f>
        <v/>
      </c>
      <c r="AP296" s="24" t="str">
        <f>IF(ISBLANK('New Item CATEGORY TEAM TAB'!AP300),"",'New Item CATEGORY TEAM TAB'!AP300)</f>
        <v/>
      </c>
      <c r="AQ296" s="24" t="str">
        <f>IF(ISBLANK('New Item CATEGORY TEAM TAB'!AP300),"",'New Item CATEGORY TEAM TAB'!AP300)</f>
        <v/>
      </c>
      <c r="AR296" s="21" t="str">
        <f>IF(ISBLANK('New Item CATEGORY TEAM TAB'!BU300),"",'New Item CATEGORY TEAM TAB'!BU300)</f>
        <v/>
      </c>
      <c r="AS296" s="225" t="str">
        <f>IF(ISBLANK('New Item CATEGORY TEAM TAB'!BW300),"",'New Item CATEGORY TEAM TAB'!BW300)</f>
        <v/>
      </c>
      <c r="AT296" s="20" t="str">
        <f>IF(ISBLANK('New Item CATEGORY TEAM TAB'!BR300),"",'New Item CATEGORY TEAM TAB'!BR300)</f>
        <v/>
      </c>
      <c r="AU296" s="47" t="str">
        <f>IF(ISBLANK('New Item CATEGORY TEAM TAB'!BS300),"",'New Item CATEGORY TEAM TAB'!BS300)</f>
        <v/>
      </c>
      <c r="AV296" s="2" t="str">
        <f t="shared" si="8"/>
        <v/>
      </c>
      <c r="AW296" s="2" t="str">
        <f>IF(ISBLANK('New Item CATEGORY TEAM TAB'!BX300),"",'New Item CATEGORY TEAM TAB'!BX300)</f>
        <v/>
      </c>
      <c r="AX296" s="2" t="str">
        <f t="shared" si="9"/>
        <v/>
      </c>
      <c r="AY296" s="2" t="str">
        <f>IF(ISBLANK('New Item CATEGORY TEAM TAB'!BZ300),"",'New Item CATEGORY TEAM TAB'!BZ300)</f>
        <v/>
      </c>
      <c r="AZ296" s="229" t="str">
        <f>IF(ISBLANK('New Item CATEGORY TEAM TAB'!AX300),"",'New Item CATEGORY TEAM TAB'!AX300)</f>
        <v/>
      </c>
      <c r="BA296" s="229" t="str">
        <f>IF(ISBLANK('New Item CATEGORY TEAM TAB'!AY300),"",'New Item CATEGORY TEAM TAB'!AY300)</f>
        <v/>
      </c>
      <c r="BB296" s="229" t="str">
        <f>IF(ISBLANK('New Item CATEGORY TEAM TAB'!AZ300),"",'New Item CATEGORY TEAM TAB'!AZ300)</f>
        <v/>
      </c>
      <c r="BC296" s="229" t="str">
        <f>IF(ISBLANK('New Item CATEGORY TEAM TAB'!BA300),"",'New Item CATEGORY TEAM TAB'!BA300)</f>
        <v/>
      </c>
      <c r="BD296" s="229" t="str">
        <f>IF(ISBLANK('New Item CATEGORY TEAM TAB'!BB300),"",'New Item CATEGORY TEAM TAB'!BB300)</f>
        <v/>
      </c>
      <c r="BE296" s="229" t="str">
        <f>IF(ISBLANK('New Item CATEGORY TEAM TAB'!BC300),"",'New Item CATEGORY TEAM TAB'!BC300)</f>
        <v/>
      </c>
      <c r="BF296" s="258" t="str">
        <f>IF(ISBLANK('New Item CATEGORY TEAM TAB'!CB300),"",'New Item CATEGORY TEAM TAB'!CB300)</f>
        <v/>
      </c>
      <c r="BG296" s="258" t="str">
        <f>IF(ISBLANK('New Item CATEGORY TEAM TAB'!CC300),"",'New Item CATEGORY TEAM TAB'!CC300)</f>
        <v/>
      </c>
      <c r="BH296" s="258" t="str">
        <f>IF(ISBLANK('New Item CATEGORY TEAM TAB'!CD300),"",'New Item CATEGORY TEAM TAB'!CD300)</f>
        <v/>
      </c>
      <c r="BI296" s="258" t="str">
        <f>IF(ISBLANK('New Item CATEGORY TEAM TAB'!CE300),"",'New Item CATEGORY TEAM TAB'!CE300)</f>
        <v/>
      </c>
      <c r="BJ296" s="258" t="str">
        <f>IF(ISBLANK('New Item CATEGORY TEAM TAB'!CF300),"",'New Item CATEGORY TEAM TAB'!CF300)</f>
        <v/>
      </c>
      <c r="BK296" s="258" t="str">
        <f>IF(ISBLANK('New Item CATEGORY TEAM TAB'!CG300),"",'New Item CATEGORY TEAM TAB'!CG300)</f>
        <v/>
      </c>
      <c r="BL296" s="258" t="str">
        <f>IF(ISBLANK('New Item CATEGORY TEAM TAB'!CH300),"",'New Item CATEGORY TEAM TAB'!CH300)</f>
        <v/>
      </c>
      <c r="BM296" s="258" t="str">
        <f>IF(ISBLANK('New Item CATEGORY TEAM TAB'!CI300),"",'New Item CATEGORY TEAM TAB'!CI300)</f>
        <v/>
      </c>
      <c r="BN296" s="258" t="str">
        <f>IF(ISBLANK('New Item CATEGORY TEAM TAB'!CK300),"",'New Item CATEGORY TEAM TAB'!CK300)</f>
        <v/>
      </c>
      <c r="BO296" s="258" t="str">
        <f>IF(ISBLANK('New Item CATEGORY TEAM TAB'!CJ300),"",'New Item CATEGORY TEAM TAB'!CJ300)</f>
        <v/>
      </c>
      <c r="BP296" s="258" t="str">
        <f>IF(ISBLANK('New Item CATEGORY TEAM TAB'!CM300),"",'New Item CATEGORY TEAM TAB'!CM300)</f>
        <v/>
      </c>
      <c r="BQ296" s="258" t="str">
        <f>IF(ISBLANK('New Item CATEGORY TEAM TAB'!CN300),"",'New Item CATEGORY TEAM TAB'!CN300)</f>
        <v/>
      </c>
      <c r="BR296" s="258" t="str">
        <f>IF(ISBLANK('New Item CATEGORY TEAM TAB'!CO300),"",'New Item CATEGORY TEAM TAB'!CO300)</f>
        <v/>
      </c>
    </row>
    <row r="297" spans="1:70" ht="15.6">
      <c r="A297" s="128" t="str">
        <f>IF(ISBLANK('New Item CATEGORY TEAM TAB'!E301),"",'New Item CATEGORY TEAM TAB'!E301)</f>
        <v/>
      </c>
      <c r="B297" s="2" t="str">
        <f>IF(ISBLANK('New Item CATEGORY TEAM TAB'!BL301),"",'New Item CATEGORY TEAM TAB'!BL301)</f>
        <v/>
      </c>
      <c r="C297" s="2" t="str">
        <f>IF(ISBLANK('New Item CATEGORY TEAM TAB'!AR301),"",'New Item CATEGORY TEAM TAB'!AR301)</f>
        <v/>
      </c>
      <c r="D297" s="2" t="str">
        <f>IF(ISBLANK('New Item CATEGORY TEAM TAB'!AK301),"",'New Item CATEGORY TEAM TAB'!AK301)</f>
        <v/>
      </c>
      <c r="E297" s="18" t="str">
        <f>IF(ISBLANK('New Item CATEGORY TEAM TAB'!M301),"",'New Item CATEGORY TEAM TAB'!M301)</f>
        <v/>
      </c>
      <c r="F297" s="18" t="str">
        <f>IF(ISBLANK('New Item CATEGORY TEAM TAB'!N301),"",'New Item CATEGORY TEAM TAB'!N301)</f>
        <v/>
      </c>
      <c r="G297" s="16" t="str">
        <f>IF(ISBLANK('New Item CATEGORY TEAM TAB'!R301),"",'New Item CATEGORY TEAM TAB'!R301)</f>
        <v/>
      </c>
      <c r="H297" s="16" t="str">
        <f>IF(ISBLANK('New Item CATEGORY TEAM TAB'!BK301),"",'New Item CATEGORY TEAM TAB'!BK301)</f>
        <v/>
      </c>
      <c r="I297" s="19" t="str">
        <f>IF(ISBLANK('New Item CATEGORY TEAM TAB'!BT301),"",'New Item CATEGORY TEAM TAB'!BT301)</f>
        <v/>
      </c>
      <c r="J297" s="20" t="e">
        <f>IF(ISBLANK('New Item CATEGORY TEAM TAB'!BQ301),"",'New Item CATEGORY TEAM TAB'!BQ301)</f>
        <v>#N/A</v>
      </c>
      <c r="K297" s="2" t="str">
        <f>IF(ISBLANK('New Item CATEGORY TEAM TAB'!AE301),"",'New Item CATEGORY TEAM TAB'!AE301)</f>
        <v/>
      </c>
      <c r="L297" s="2" t="str">
        <f>IF(ISBLANK('New Item CATEGORY TEAM TAB'!AF301),"",'New Item CATEGORY TEAM TAB'!AF301)</f>
        <v/>
      </c>
      <c r="M297" s="2" t="str">
        <f>IF(ISBLANK('New Item CATEGORY TEAM TAB'!CL301),"",'New Item CATEGORY TEAM TAB'!CL301)</f>
        <v/>
      </c>
      <c r="N297" s="2" t="str">
        <f>IF(ISBLANK('New Item CATEGORY TEAM TAB'!AN301),"",'New Item CATEGORY TEAM TAB'!AN301)</f>
        <v/>
      </c>
      <c r="O297" s="21" t="str">
        <f>IF(ISBLANK('New Item CATEGORY TEAM TAB'!AO301),"",'New Item CATEGORY TEAM TAB'!AO301)</f>
        <v/>
      </c>
      <c r="P297" s="2" t="str">
        <f>IF(ISBLANK('New Item CATEGORY TEAM TAB'!AT301),"",'New Item CATEGORY TEAM TAB'!AT301)</f>
        <v xml:space="preserve"> </v>
      </c>
      <c r="Q297" s="2" t="str">
        <f>IF(ISBLANK(VLOOKUP(P297,DROPDOWN!K:L,2,FALSE)),"",VLOOKUP(P297,DROPDOWN!K:L,2,FALSE))</f>
        <v xml:space="preserve"> </v>
      </c>
      <c r="R297" s="2" t="str">
        <f>IF(ISBLANK('New Item CATEGORY TEAM TAB'!BN301),"",'New Item CATEGORY TEAM TAB'!BN301)</f>
        <v/>
      </c>
      <c r="S297" s="11"/>
      <c r="T297" s="13">
        <v>2</v>
      </c>
      <c r="U297" s="15" t="e">
        <f>IF(ISBLANK('New Item CATEGORY TEAM TAB'!BP301),"",'New Item CATEGORY TEAM TAB'!BP301)</f>
        <v>#N/A</v>
      </c>
      <c r="V297" s="2" t="s">
        <v>53</v>
      </c>
      <c r="W297" s="16"/>
      <c r="X297" s="223" t="str">
        <f>IF(ISBLANK('New Item CATEGORY TEAM TAB'!V301),"",'New Item CATEGORY TEAM TAB'!V301)</f>
        <v/>
      </c>
      <c r="Y297" s="223" t="str">
        <f>IF(ISBLANK('New Item CATEGORY TEAM TAB'!W301),"",'New Item CATEGORY TEAM TAB'!W301)</f>
        <v/>
      </c>
      <c r="Z297" s="47" t="e">
        <f>VLOOKUP(Y297,DROPDOWN!G:H,2,FALSE)</f>
        <v>#N/A</v>
      </c>
      <c r="AA297" s="47" t="str">
        <f>IF(ISBLANK('New Item CATEGORY TEAM TAB'!U301),"",'New Item CATEGORY TEAM TAB'!U301)</f>
        <v/>
      </c>
      <c r="AB297" s="47" t="str">
        <f>IF(ISBLANK('New Item CATEGORY TEAM TAB'!BE301),"",'New Item CATEGORY TEAM TAB'!BE301)</f>
        <v/>
      </c>
      <c r="AC297" s="47" t="str">
        <f>IF(ISBLANK('New Item CATEGORY TEAM TAB'!BF301),"",'New Item CATEGORY TEAM TAB'!BF301)</f>
        <v/>
      </c>
      <c r="AD297" s="256" t="str">
        <f>IF(ISBLANK('New Item CATEGORY TEAM TAB'!AU301),"",'New Item CATEGORY TEAM TAB'!AU301)</f>
        <v/>
      </c>
      <c r="AE297" s="255" t="str">
        <f>IF(ISBLANK('New Item CATEGORY TEAM TAB'!AV301),"",'New Item CATEGORY TEAM TAB'!AV301)</f>
        <v/>
      </c>
      <c r="AF297" s="13" t="str">
        <f>IF(ISBLANK('New Item CATEGORY TEAM TAB'!AW301),"",'New Item CATEGORY TEAM TAB'!AW301)</f>
        <v/>
      </c>
      <c r="AG297" s="2" t="str">
        <f>IF(ISBLANK('New Item CATEGORY TEAM TAB'!BM301),"",'New Item CATEGORY TEAM TAB'!BM301)</f>
        <v/>
      </c>
      <c r="AH297" s="2" t="str">
        <f>IF(ISBLANK('New Item CATEGORY TEAM TAB'!CA301),"",'New Item CATEGORY TEAM TAB'!CA301)</f>
        <v/>
      </c>
      <c r="AI297" s="2" t="str">
        <f>IF(ISBLANK('New Item CATEGORY TEAM TAB'!BY301),"",'New Item CATEGORY TEAM TAB'!BY301)</f>
        <v/>
      </c>
      <c r="AJ297" s="23" t="str">
        <f>IF(ISBLANK('New Item CATEGORY TEAM TAB'!Z301),"",'New Item CATEGORY TEAM TAB'!Z301)</f>
        <v/>
      </c>
      <c r="AK297" s="23" t="str">
        <f>IF(ISBLANK('New Item CATEGORY TEAM TAB'!AA301),"",'New Item CATEGORY TEAM TAB'!AA301)</f>
        <v/>
      </c>
      <c r="AL297" s="115" t="str">
        <f>IF(ISBLANK('New Item VENDOR TAB'!AK301),"",'New Item VENDOR TAB'!AK301)</f>
        <v/>
      </c>
      <c r="AM297" s="23" t="str">
        <f>IF(ISBLANK('New Item CATEGORY TEAM TAB'!BD301),"",'New Item CATEGORY TEAM TAB'!BD301)</f>
        <v/>
      </c>
      <c r="AN297" s="22" t="str">
        <f>IF(ISBLANK('New Item CATEGORY TEAM TAB'!X301),"",'New Item CATEGORY TEAM TAB'!X301)</f>
        <v/>
      </c>
      <c r="AO297" s="22" t="str">
        <f>IF(ISBLANK('New Item CATEGORY TEAM TAB'!Y301),"",'New Item CATEGORY TEAM TAB'!Y301)</f>
        <v/>
      </c>
      <c r="AP297" s="24" t="str">
        <f>IF(ISBLANK('New Item CATEGORY TEAM TAB'!AP301),"",'New Item CATEGORY TEAM TAB'!AP301)</f>
        <v/>
      </c>
      <c r="AQ297" s="24" t="str">
        <f>IF(ISBLANK('New Item CATEGORY TEAM TAB'!AP301),"",'New Item CATEGORY TEAM TAB'!AP301)</f>
        <v/>
      </c>
      <c r="AR297" s="21" t="str">
        <f>IF(ISBLANK('New Item CATEGORY TEAM TAB'!BU301),"",'New Item CATEGORY TEAM TAB'!BU301)</f>
        <v/>
      </c>
      <c r="AS297" s="225" t="str">
        <f>IF(ISBLANK('New Item CATEGORY TEAM TAB'!BW301),"",'New Item CATEGORY TEAM TAB'!BW301)</f>
        <v/>
      </c>
      <c r="AT297" s="20" t="str">
        <f>IF(ISBLANK('New Item CATEGORY TEAM TAB'!BR301),"",'New Item CATEGORY TEAM TAB'!BR301)</f>
        <v/>
      </c>
      <c r="AU297" s="47" t="str">
        <f>IF(ISBLANK('New Item CATEGORY TEAM TAB'!BS301),"",'New Item CATEGORY TEAM TAB'!BS301)</f>
        <v/>
      </c>
      <c r="AV297" s="2" t="str">
        <f t="shared" si="8"/>
        <v/>
      </c>
      <c r="AW297" s="2" t="str">
        <f>IF(ISBLANK('New Item CATEGORY TEAM TAB'!BX301),"",'New Item CATEGORY TEAM TAB'!BX301)</f>
        <v/>
      </c>
      <c r="AX297" s="2" t="str">
        <f t="shared" si="9"/>
        <v/>
      </c>
      <c r="AY297" s="2" t="str">
        <f>IF(ISBLANK('New Item CATEGORY TEAM TAB'!BZ301),"",'New Item CATEGORY TEAM TAB'!BZ301)</f>
        <v/>
      </c>
      <c r="AZ297" s="229" t="str">
        <f>IF(ISBLANK('New Item CATEGORY TEAM TAB'!AX301),"",'New Item CATEGORY TEAM TAB'!AX301)</f>
        <v/>
      </c>
      <c r="BA297" s="229" t="str">
        <f>IF(ISBLANK('New Item CATEGORY TEAM TAB'!AY301),"",'New Item CATEGORY TEAM TAB'!AY301)</f>
        <v/>
      </c>
      <c r="BB297" s="229" t="str">
        <f>IF(ISBLANK('New Item CATEGORY TEAM TAB'!AZ301),"",'New Item CATEGORY TEAM TAB'!AZ301)</f>
        <v/>
      </c>
      <c r="BC297" s="229" t="str">
        <f>IF(ISBLANK('New Item CATEGORY TEAM TAB'!BA301),"",'New Item CATEGORY TEAM TAB'!BA301)</f>
        <v/>
      </c>
      <c r="BD297" s="229" t="str">
        <f>IF(ISBLANK('New Item CATEGORY TEAM TAB'!BB301),"",'New Item CATEGORY TEAM TAB'!BB301)</f>
        <v/>
      </c>
      <c r="BE297" s="229" t="str">
        <f>IF(ISBLANK('New Item CATEGORY TEAM TAB'!BC301),"",'New Item CATEGORY TEAM TAB'!BC301)</f>
        <v/>
      </c>
      <c r="BF297" s="258" t="str">
        <f>IF(ISBLANK('New Item CATEGORY TEAM TAB'!CB301),"",'New Item CATEGORY TEAM TAB'!CB301)</f>
        <v/>
      </c>
      <c r="BG297" s="258" t="str">
        <f>IF(ISBLANK('New Item CATEGORY TEAM TAB'!CC301),"",'New Item CATEGORY TEAM TAB'!CC301)</f>
        <v/>
      </c>
      <c r="BH297" s="258" t="str">
        <f>IF(ISBLANK('New Item CATEGORY TEAM TAB'!CD301),"",'New Item CATEGORY TEAM TAB'!CD301)</f>
        <v/>
      </c>
      <c r="BI297" s="258" t="str">
        <f>IF(ISBLANK('New Item CATEGORY TEAM TAB'!CE301),"",'New Item CATEGORY TEAM TAB'!CE301)</f>
        <v/>
      </c>
      <c r="BJ297" s="258" t="str">
        <f>IF(ISBLANK('New Item CATEGORY TEAM TAB'!CF301),"",'New Item CATEGORY TEAM TAB'!CF301)</f>
        <v/>
      </c>
      <c r="BK297" s="258" t="str">
        <f>IF(ISBLANK('New Item CATEGORY TEAM TAB'!CG301),"",'New Item CATEGORY TEAM TAB'!CG301)</f>
        <v/>
      </c>
      <c r="BL297" s="258" t="str">
        <f>IF(ISBLANK('New Item CATEGORY TEAM TAB'!CH301),"",'New Item CATEGORY TEAM TAB'!CH301)</f>
        <v/>
      </c>
      <c r="BM297" s="258" t="str">
        <f>IF(ISBLANK('New Item CATEGORY TEAM TAB'!CI301),"",'New Item CATEGORY TEAM TAB'!CI301)</f>
        <v/>
      </c>
      <c r="BN297" s="258" t="str">
        <f>IF(ISBLANK('New Item CATEGORY TEAM TAB'!CK301),"",'New Item CATEGORY TEAM TAB'!CK301)</f>
        <v/>
      </c>
      <c r="BO297" s="258" t="str">
        <f>IF(ISBLANK('New Item CATEGORY TEAM TAB'!CJ301),"",'New Item CATEGORY TEAM TAB'!CJ301)</f>
        <v/>
      </c>
      <c r="BP297" s="258" t="str">
        <f>IF(ISBLANK('New Item CATEGORY TEAM TAB'!CM301),"",'New Item CATEGORY TEAM TAB'!CM301)</f>
        <v/>
      </c>
      <c r="BQ297" s="258" t="str">
        <f>IF(ISBLANK('New Item CATEGORY TEAM TAB'!CN301),"",'New Item CATEGORY TEAM TAB'!CN301)</f>
        <v/>
      </c>
      <c r="BR297" s="258" t="str">
        <f>IF(ISBLANK('New Item CATEGORY TEAM TAB'!CO301),"",'New Item CATEGORY TEAM TAB'!CO301)</f>
        <v/>
      </c>
    </row>
    <row r="298" spans="1:70" ht="15.6">
      <c r="A298" s="128" t="str">
        <f>IF(ISBLANK('New Item CATEGORY TEAM TAB'!E302),"",'New Item CATEGORY TEAM TAB'!E302)</f>
        <v/>
      </c>
      <c r="B298" s="2" t="str">
        <f>IF(ISBLANK('New Item CATEGORY TEAM TAB'!BL302),"",'New Item CATEGORY TEAM TAB'!BL302)</f>
        <v/>
      </c>
      <c r="C298" s="2" t="str">
        <f>IF(ISBLANK('New Item CATEGORY TEAM TAB'!AR302),"",'New Item CATEGORY TEAM TAB'!AR302)</f>
        <v/>
      </c>
      <c r="D298" s="2" t="str">
        <f>IF(ISBLANK('New Item CATEGORY TEAM TAB'!AK302),"",'New Item CATEGORY TEAM TAB'!AK302)</f>
        <v/>
      </c>
      <c r="E298" s="18" t="str">
        <f>IF(ISBLANK('New Item CATEGORY TEAM TAB'!M302),"",'New Item CATEGORY TEAM TAB'!M302)</f>
        <v/>
      </c>
      <c r="F298" s="18" t="str">
        <f>IF(ISBLANK('New Item CATEGORY TEAM TAB'!N302),"",'New Item CATEGORY TEAM TAB'!N302)</f>
        <v/>
      </c>
      <c r="G298" s="16" t="str">
        <f>IF(ISBLANK('New Item CATEGORY TEAM TAB'!R302),"",'New Item CATEGORY TEAM TAB'!R302)</f>
        <v/>
      </c>
      <c r="H298" s="16" t="str">
        <f>IF(ISBLANK('New Item CATEGORY TEAM TAB'!BK302),"",'New Item CATEGORY TEAM TAB'!BK302)</f>
        <v/>
      </c>
      <c r="I298" s="19" t="str">
        <f>IF(ISBLANK('New Item CATEGORY TEAM TAB'!BT302),"",'New Item CATEGORY TEAM TAB'!BT302)</f>
        <v/>
      </c>
      <c r="J298" s="20" t="e">
        <f>IF(ISBLANK('New Item CATEGORY TEAM TAB'!BQ302),"",'New Item CATEGORY TEAM TAB'!BQ302)</f>
        <v>#N/A</v>
      </c>
      <c r="K298" s="2" t="str">
        <f>IF(ISBLANK('New Item CATEGORY TEAM TAB'!AE302),"",'New Item CATEGORY TEAM TAB'!AE302)</f>
        <v/>
      </c>
      <c r="L298" s="2" t="str">
        <f>IF(ISBLANK('New Item CATEGORY TEAM TAB'!AF302),"",'New Item CATEGORY TEAM TAB'!AF302)</f>
        <v/>
      </c>
      <c r="M298" s="2" t="str">
        <f>IF(ISBLANK('New Item CATEGORY TEAM TAB'!CL302),"",'New Item CATEGORY TEAM TAB'!CL302)</f>
        <v/>
      </c>
      <c r="N298" s="2" t="str">
        <f>IF(ISBLANK('New Item CATEGORY TEAM TAB'!AN302),"",'New Item CATEGORY TEAM TAB'!AN302)</f>
        <v/>
      </c>
      <c r="O298" s="21" t="str">
        <f>IF(ISBLANK('New Item CATEGORY TEAM TAB'!AO302),"",'New Item CATEGORY TEAM TAB'!AO302)</f>
        <v/>
      </c>
      <c r="P298" s="2" t="str">
        <f>IF(ISBLANK('New Item CATEGORY TEAM TAB'!AT302),"",'New Item CATEGORY TEAM TAB'!AT302)</f>
        <v xml:space="preserve"> </v>
      </c>
      <c r="Q298" s="2" t="str">
        <f>IF(ISBLANK(VLOOKUP(P298,DROPDOWN!K:L,2,FALSE)),"",VLOOKUP(P298,DROPDOWN!K:L,2,FALSE))</f>
        <v xml:space="preserve"> </v>
      </c>
      <c r="R298" s="2" t="str">
        <f>IF(ISBLANK('New Item CATEGORY TEAM TAB'!BN302),"",'New Item CATEGORY TEAM TAB'!BN302)</f>
        <v/>
      </c>
      <c r="S298" s="11"/>
      <c r="T298" s="13">
        <v>2</v>
      </c>
      <c r="U298" s="15" t="e">
        <f>IF(ISBLANK('New Item CATEGORY TEAM TAB'!BP302),"",'New Item CATEGORY TEAM TAB'!BP302)</f>
        <v>#N/A</v>
      </c>
      <c r="V298" s="2" t="s">
        <v>53</v>
      </c>
      <c r="W298" s="16"/>
      <c r="X298" s="223" t="str">
        <f>IF(ISBLANK('New Item CATEGORY TEAM TAB'!V302),"",'New Item CATEGORY TEAM TAB'!V302)</f>
        <v/>
      </c>
      <c r="Y298" s="223" t="str">
        <f>IF(ISBLANK('New Item CATEGORY TEAM TAB'!W302),"",'New Item CATEGORY TEAM TAB'!W302)</f>
        <v/>
      </c>
      <c r="Z298" s="47" t="e">
        <f>VLOOKUP(Y298,DROPDOWN!G:H,2,FALSE)</f>
        <v>#N/A</v>
      </c>
      <c r="AA298" s="47" t="str">
        <f>IF(ISBLANK('New Item CATEGORY TEAM TAB'!U302),"",'New Item CATEGORY TEAM TAB'!U302)</f>
        <v/>
      </c>
      <c r="AB298" s="47" t="str">
        <f>IF(ISBLANK('New Item CATEGORY TEAM TAB'!BE302),"",'New Item CATEGORY TEAM TAB'!BE302)</f>
        <v/>
      </c>
      <c r="AC298" s="47" t="str">
        <f>IF(ISBLANK('New Item CATEGORY TEAM TAB'!BF302),"",'New Item CATEGORY TEAM TAB'!BF302)</f>
        <v/>
      </c>
      <c r="AD298" s="256" t="str">
        <f>IF(ISBLANK('New Item CATEGORY TEAM TAB'!AU302),"",'New Item CATEGORY TEAM TAB'!AU302)</f>
        <v/>
      </c>
      <c r="AE298" s="255" t="str">
        <f>IF(ISBLANK('New Item CATEGORY TEAM TAB'!AV302),"",'New Item CATEGORY TEAM TAB'!AV302)</f>
        <v/>
      </c>
      <c r="AF298" s="13" t="str">
        <f>IF(ISBLANK('New Item CATEGORY TEAM TAB'!AW302),"",'New Item CATEGORY TEAM TAB'!AW302)</f>
        <v/>
      </c>
      <c r="AG298" s="2" t="str">
        <f>IF(ISBLANK('New Item CATEGORY TEAM TAB'!BM302),"",'New Item CATEGORY TEAM TAB'!BM302)</f>
        <v/>
      </c>
      <c r="AH298" s="2" t="str">
        <f>IF(ISBLANK('New Item CATEGORY TEAM TAB'!CA302),"",'New Item CATEGORY TEAM TAB'!CA302)</f>
        <v/>
      </c>
      <c r="AI298" s="2" t="str">
        <f>IF(ISBLANK('New Item CATEGORY TEAM TAB'!BY302),"",'New Item CATEGORY TEAM TAB'!BY302)</f>
        <v/>
      </c>
      <c r="AJ298" s="23" t="str">
        <f>IF(ISBLANK('New Item CATEGORY TEAM TAB'!Z302),"",'New Item CATEGORY TEAM TAB'!Z302)</f>
        <v/>
      </c>
      <c r="AK298" s="23" t="str">
        <f>IF(ISBLANK('New Item CATEGORY TEAM TAB'!AA302),"",'New Item CATEGORY TEAM TAB'!AA302)</f>
        <v/>
      </c>
      <c r="AL298" s="115" t="str">
        <f>IF(ISBLANK('New Item VENDOR TAB'!AK302),"",'New Item VENDOR TAB'!AK302)</f>
        <v/>
      </c>
      <c r="AM298" s="23" t="str">
        <f>IF(ISBLANK('New Item CATEGORY TEAM TAB'!BD302),"",'New Item CATEGORY TEAM TAB'!BD302)</f>
        <v/>
      </c>
      <c r="AN298" s="22" t="str">
        <f>IF(ISBLANK('New Item CATEGORY TEAM TAB'!X302),"",'New Item CATEGORY TEAM TAB'!X302)</f>
        <v/>
      </c>
      <c r="AO298" s="22" t="str">
        <f>IF(ISBLANK('New Item CATEGORY TEAM TAB'!Y302),"",'New Item CATEGORY TEAM TAB'!Y302)</f>
        <v/>
      </c>
      <c r="AP298" s="24" t="str">
        <f>IF(ISBLANK('New Item CATEGORY TEAM TAB'!AP302),"",'New Item CATEGORY TEAM TAB'!AP302)</f>
        <v/>
      </c>
      <c r="AQ298" s="24" t="str">
        <f>IF(ISBLANK('New Item CATEGORY TEAM TAB'!AP302),"",'New Item CATEGORY TEAM TAB'!AP302)</f>
        <v/>
      </c>
      <c r="AR298" s="21" t="str">
        <f>IF(ISBLANK('New Item CATEGORY TEAM TAB'!BU302),"",'New Item CATEGORY TEAM TAB'!BU302)</f>
        <v/>
      </c>
      <c r="AS298" s="225" t="str">
        <f>IF(ISBLANK('New Item CATEGORY TEAM TAB'!BW302),"",'New Item CATEGORY TEAM TAB'!BW302)</f>
        <v/>
      </c>
      <c r="AT298" s="20" t="str">
        <f>IF(ISBLANK('New Item CATEGORY TEAM TAB'!BR302),"",'New Item CATEGORY TEAM TAB'!BR302)</f>
        <v/>
      </c>
      <c r="AU298" s="47" t="str">
        <f>IF(ISBLANK('New Item CATEGORY TEAM TAB'!BS302),"",'New Item CATEGORY TEAM TAB'!BS302)</f>
        <v/>
      </c>
      <c r="AV298" s="2" t="str">
        <f t="shared" si="8"/>
        <v/>
      </c>
      <c r="AW298" s="2" t="str">
        <f>IF(ISBLANK('New Item CATEGORY TEAM TAB'!BX302),"",'New Item CATEGORY TEAM TAB'!BX302)</f>
        <v/>
      </c>
      <c r="AX298" s="2" t="str">
        <f t="shared" si="9"/>
        <v/>
      </c>
      <c r="AY298" s="2" t="str">
        <f>IF(ISBLANK('New Item CATEGORY TEAM TAB'!BZ302),"",'New Item CATEGORY TEAM TAB'!BZ302)</f>
        <v/>
      </c>
      <c r="AZ298" s="229" t="str">
        <f>IF(ISBLANK('New Item CATEGORY TEAM TAB'!AX302),"",'New Item CATEGORY TEAM TAB'!AX302)</f>
        <v/>
      </c>
      <c r="BA298" s="229" t="str">
        <f>IF(ISBLANK('New Item CATEGORY TEAM TAB'!AY302),"",'New Item CATEGORY TEAM TAB'!AY302)</f>
        <v/>
      </c>
      <c r="BB298" s="229" t="str">
        <f>IF(ISBLANK('New Item CATEGORY TEAM TAB'!AZ302),"",'New Item CATEGORY TEAM TAB'!AZ302)</f>
        <v/>
      </c>
      <c r="BC298" s="229" t="str">
        <f>IF(ISBLANK('New Item CATEGORY TEAM TAB'!BA302),"",'New Item CATEGORY TEAM TAB'!BA302)</f>
        <v/>
      </c>
      <c r="BD298" s="229" t="str">
        <f>IF(ISBLANK('New Item CATEGORY TEAM TAB'!BB302),"",'New Item CATEGORY TEAM TAB'!BB302)</f>
        <v/>
      </c>
      <c r="BE298" s="229" t="str">
        <f>IF(ISBLANK('New Item CATEGORY TEAM TAB'!BC302),"",'New Item CATEGORY TEAM TAB'!BC302)</f>
        <v/>
      </c>
      <c r="BF298" s="258" t="str">
        <f>IF(ISBLANK('New Item CATEGORY TEAM TAB'!CB302),"",'New Item CATEGORY TEAM TAB'!CB302)</f>
        <v/>
      </c>
      <c r="BG298" s="258" t="str">
        <f>IF(ISBLANK('New Item CATEGORY TEAM TAB'!CC302),"",'New Item CATEGORY TEAM TAB'!CC302)</f>
        <v/>
      </c>
      <c r="BH298" s="258" t="str">
        <f>IF(ISBLANK('New Item CATEGORY TEAM TAB'!CD302),"",'New Item CATEGORY TEAM TAB'!CD302)</f>
        <v/>
      </c>
      <c r="BI298" s="258" t="str">
        <f>IF(ISBLANK('New Item CATEGORY TEAM TAB'!CE302),"",'New Item CATEGORY TEAM TAB'!CE302)</f>
        <v/>
      </c>
      <c r="BJ298" s="258" t="str">
        <f>IF(ISBLANK('New Item CATEGORY TEAM TAB'!CF302),"",'New Item CATEGORY TEAM TAB'!CF302)</f>
        <v/>
      </c>
      <c r="BK298" s="258" t="str">
        <f>IF(ISBLANK('New Item CATEGORY TEAM TAB'!CG302),"",'New Item CATEGORY TEAM TAB'!CG302)</f>
        <v/>
      </c>
      <c r="BL298" s="258" t="str">
        <f>IF(ISBLANK('New Item CATEGORY TEAM TAB'!CH302),"",'New Item CATEGORY TEAM TAB'!CH302)</f>
        <v/>
      </c>
      <c r="BM298" s="258" t="str">
        <f>IF(ISBLANK('New Item CATEGORY TEAM TAB'!CI302),"",'New Item CATEGORY TEAM TAB'!CI302)</f>
        <v/>
      </c>
      <c r="BN298" s="258" t="str">
        <f>IF(ISBLANK('New Item CATEGORY TEAM TAB'!CK302),"",'New Item CATEGORY TEAM TAB'!CK302)</f>
        <v/>
      </c>
      <c r="BO298" s="258" t="str">
        <f>IF(ISBLANK('New Item CATEGORY TEAM TAB'!CJ302),"",'New Item CATEGORY TEAM TAB'!CJ302)</f>
        <v/>
      </c>
      <c r="BP298" s="258" t="str">
        <f>IF(ISBLANK('New Item CATEGORY TEAM TAB'!CM302),"",'New Item CATEGORY TEAM TAB'!CM302)</f>
        <v/>
      </c>
      <c r="BQ298" s="258" t="str">
        <f>IF(ISBLANK('New Item CATEGORY TEAM TAB'!CN302),"",'New Item CATEGORY TEAM TAB'!CN302)</f>
        <v/>
      </c>
      <c r="BR298" s="258" t="str">
        <f>IF(ISBLANK('New Item CATEGORY TEAM TAB'!CO302),"",'New Item CATEGORY TEAM TAB'!CO302)</f>
        <v/>
      </c>
    </row>
    <row r="299" spans="1:70" ht="15.6">
      <c r="A299" s="128" t="str">
        <f>IF(ISBLANK('New Item CATEGORY TEAM TAB'!E303),"",'New Item CATEGORY TEAM TAB'!E303)</f>
        <v/>
      </c>
      <c r="B299" s="2" t="str">
        <f>IF(ISBLANK('New Item CATEGORY TEAM TAB'!BL303),"",'New Item CATEGORY TEAM TAB'!BL303)</f>
        <v/>
      </c>
      <c r="C299" s="2" t="str">
        <f>IF(ISBLANK('New Item CATEGORY TEAM TAB'!AR303),"",'New Item CATEGORY TEAM TAB'!AR303)</f>
        <v/>
      </c>
      <c r="D299" s="2" t="str">
        <f>IF(ISBLANK('New Item CATEGORY TEAM TAB'!AK303),"",'New Item CATEGORY TEAM TAB'!AK303)</f>
        <v/>
      </c>
      <c r="E299" s="18" t="str">
        <f>IF(ISBLANK('New Item CATEGORY TEAM TAB'!M303),"",'New Item CATEGORY TEAM TAB'!M303)</f>
        <v/>
      </c>
      <c r="F299" s="18" t="str">
        <f>IF(ISBLANK('New Item CATEGORY TEAM TAB'!N303),"",'New Item CATEGORY TEAM TAB'!N303)</f>
        <v/>
      </c>
      <c r="G299" s="16" t="str">
        <f>IF(ISBLANK('New Item CATEGORY TEAM TAB'!R303),"",'New Item CATEGORY TEAM TAB'!R303)</f>
        <v/>
      </c>
      <c r="H299" s="16" t="str">
        <f>IF(ISBLANK('New Item CATEGORY TEAM TAB'!BK303),"",'New Item CATEGORY TEAM TAB'!BK303)</f>
        <v/>
      </c>
      <c r="I299" s="19" t="str">
        <f>IF(ISBLANK('New Item CATEGORY TEAM TAB'!BT303),"",'New Item CATEGORY TEAM TAB'!BT303)</f>
        <v/>
      </c>
      <c r="J299" s="20" t="e">
        <f>IF(ISBLANK('New Item CATEGORY TEAM TAB'!BQ303),"",'New Item CATEGORY TEAM TAB'!BQ303)</f>
        <v>#N/A</v>
      </c>
      <c r="K299" s="2" t="str">
        <f>IF(ISBLANK('New Item CATEGORY TEAM TAB'!AE303),"",'New Item CATEGORY TEAM TAB'!AE303)</f>
        <v/>
      </c>
      <c r="L299" s="2" t="str">
        <f>IF(ISBLANK('New Item CATEGORY TEAM TAB'!AF303),"",'New Item CATEGORY TEAM TAB'!AF303)</f>
        <v/>
      </c>
      <c r="M299" s="2" t="str">
        <f>IF(ISBLANK('New Item CATEGORY TEAM TAB'!CL303),"",'New Item CATEGORY TEAM TAB'!CL303)</f>
        <v/>
      </c>
      <c r="N299" s="2" t="str">
        <f>IF(ISBLANK('New Item CATEGORY TEAM TAB'!AN303),"",'New Item CATEGORY TEAM TAB'!AN303)</f>
        <v/>
      </c>
      <c r="O299" s="21" t="str">
        <f>IF(ISBLANK('New Item CATEGORY TEAM TAB'!AO303),"",'New Item CATEGORY TEAM TAB'!AO303)</f>
        <v/>
      </c>
      <c r="P299" s="2" t="str">
        <f>IF(ISBLANK('New Item CATEGORY TEAM TAB'!AT303),"",'New Item CATEGORY TEAM TAB'!AT303)</f>
        <v xml:space="preserve"> </v>
      </c>
      <c r="Q299" s="2" t="str">
        <f>IF(ISBLANK(VLOOKUP(P299,DROPDOWN!K:L,2,FALSE)),"",VLOOKUP(P299,DROPDOWN!K:L,2,FALSE))</f>
        <v xml:space="preserve"> </v>
      </c>
      <c r="R299" s="2" t="str">
        <f>IF(ISBLANK('New Item CATEGORY TEAM TAB'!BN303),"",'New Item CATEGORY TEAM TAB'!BN303)</f>
        <v/>
      </c>
      <c r="S299" s="11"/>
      <c r="T299" s="13">
        <v>2</v>
      </c>
      <c r="U299" s="15" t="e">
        <f>IF(ISBLANK('New Item CATEGORY TEAM TAB'!BP303),"",'New Item CATEGORY TEAM TAB'!BP303)</f>
        <v>#N/A</v>
      </c>
      <c r="V299" s="2" t="s">
        <v>53</v>
      </c>
      <c r="W299" s="16"/>
      <c r="X299" s="223" t="str">
        <f>IF(ISBLANK('New Item CATEGORY TEAM TAB'!V303),"",'New Item CATEGORY TEAM TAB'!V303)</f>
        <v/>
      </c>
      <c r="Y299" s="223" t="str">
        <f>IF(ISBLANK('New Item CATEGORY TEAM TAB'!W303),"",'New Item CATEGORY TEAM TAB'!W303)</f>
        <v/>
      </c>
      <c r="Z299" s="47" t="e">
        <f>VLOOKUP(Y299,DROPDOWN!G:H,2,FALSE)</f>
        <v>#N/A</v>
      </c>
      <c r="AA299" s="47" t="str">
        <f>IF(ISBLANK('New Item CATEGORY TEAM TAB'!U303),"",'New Item CATEGORY TEAM TAB'!U303)</f>
        <v/>
      </c>
      <c r="AB299" s="47" t="str">
        <f>IF(ISBLANK('New Item CATEGORY TEAM TAB'!BE303),"",'New Item CATEGORY TEAM TAB'!BE303)</f>
        <v/>
      </c>
      <c r="AC299" s="47" t="str">
        <f>IF(ISBLANK('New Item CATEGORY TEAM TAB'!BF303),"",'New Item CATEGORY TEAM TAB'!BF303)</f>
        <v/>
      </c>
      <c r="AD299" s="256" t="str">
        <f>IF(ISBLANK('New Item CATEGORY TEAM TAB'!AU303),"",'New Item CATEGORY TEAM TAB'!AU303)</f>
        <v/>
      </c>
      <c r="AE299" s="255" t="str">
        <f>IF(ISBLANK('New Item CATEGORY TEAM TAB'!AV303),"",'New Item CATEGORY TEAM TAB'!AV303)</f>
        <v/>
      </c>
      <c r="AF299" s="13" t="str">
        <f>IF(ISBLANK('New Item CATEGORY TEAM TAB'!AW303),"",'New Item CATEGORY TEAM TAB'!AW303)</f>
        <v/>
      </c>
      <c r="AG299" s="2" t="str">
        <f>IF(ISBLANK('New Item CATEGORY TEAM TAB'!BM303),"",'New Item CATEGORY TEAM TAB'!BM303)</f>
        <v/>
      </c>
      <c r="AH299" s="2" t="str">
        <f>IF(ISBLANK('New Item CATEGORY TEAM TAB'!CA303),"",'New Item CATEGORY TEAM TAB'!CA303)</f>
        <v/>
      </c>
      <c r="AI299" s="2" t="str">
        <f>IF(ISBLANK('New Item CATEGORY TEAM TAB'!BY303),"",'New Item CATEGORY TEAM TAB'!BY303)</f>
        <v/>
      </c>
      <c r="AJ299" s="23" t="str">
        <f>IF(ISBLANK('New Item CATEGORY TEAM TAB'!Z303),"",'New Item CATEGORY TEAM TAB'!Z303)</f>
        <v/>
      </c>
      <c r="AK299" s="23" t="str">
        <f>IF(ISBLANK('New Item CATEGORY TEAM TAB'!AA303),"",'New Item CATEGORY TEAM TAB'!AA303)</f>
        <v/>
      </c>
      <c r="AL299" s="115" t="str">
        <f>IF(ISBLANK('New Item VENDOR TAB'!AK303),"",'New Item VENDOR TAB'!AK303)</f>
        <v/>
      </c>
      <c r="AM299" s="23" t="str">
        <f>IF(ISBLANK('New Item CATEGORY TEAM TAB'!BD303),"",'New Item CATEGORY TEAM TAB'!BD303)</f>
        <v/>
      </c>
      <c r="AN299" s="22" t="str">
        <f>IF(ISBLANK('New Item CATEGORY TEAM TAB'!X303),"",'New Item CATEGORY TEAM TAB'!X303)</f>
        <v/>
      </c>
      <c r="AO299" s="22" t="str">
        <f>IF(ISBLANK('New Item CATEGORY TEAM TAB'!Y303),"",'New Item CATEGORY TEAM TAB'!Y303)</f>
        <v/>
      </c>
      <c r="AP299" s="24" t="str">
        <f>IF(ISBLANK('New Item CATEGORY TEAM TAB'!AP303),"",'New Item CATEGORY TEAM TAB'!AP303)</f>
        <v/>
      </c>
      <c r="AQ299" s="24" t="str">
        <f>IF(ISBLANK('New Item CATEGORY TEAM TAB'!AP303),"",'New Item CATEGORY TEAM TAB'!AP303)</f>
        <v/>
      </c>
      <c r="AR299" s="21" t="str">
        <f>IF(ISBLANK('New Item CATEGORY TEAM TAB'!BU303),"",'New Item CATEGORY TEAM TAB'!BU303)</f>
        <v/>
      </c>
      <c r="AS299" s="225" t="str">
        <f>IF(ISBLANK('New Item CATEGORY TEAM TAB'!BW303),"",'New Item CATEGORY TEAM TAB'!BW303)</f>
        <v/>
      </c>
      <c r="AT299" s="20" t="str">
        <f>IF(ISBLANK('New Item CATEGORY TEAM TAB'!BR303),"",'New Item CATEGORY TEAM TAB'!BR303)</f>
        <v/>
      </c>
      <c r="AU299" s="47" t="str">
        <f>IF(ISBLANK('New Item CATEGORY TEAM TAB'!BS303),"",'New Item CATEGORY TEAM TAB'!BS303)</f>
        <v/>
      </c>
      <c r="AV299" s="2" t="str">
        <f t="shared" si="8"/>
        <v/>
      </c>
      <c r="AW299" s="2" t="str">
        <f>IF(ISBLANK('New Item CATEGORY TEAM TAB'!BX303),"",'New Item CATEGORY TEAM TAB'!BX303)</f>
        <v/>
      </c>
      <c r="AX299" s="2" t="str">
        <f t="shared" si="9"/>
        <v/>
      </c>
      <c r="AY299" s="2" t="str">
        <f>IF(ISBLANK('New Item CATEGORY TEAM TAB'!BZ303),"",'New Item CATEGORY TEAM TAB'!BZ303)</f>
        <v/>
      </c>
      <c r="AZ299" s="229" t="str">
        <f>IF(ISBLANK('New Item CATEGORY TEAM TAB'!AX303),"",'New Item CATEGORY TEAM TAB'!AX303)</f>
        <v/>
      </c>
      <c r="BA299" s="229" t="str">
        <f>IF(ISBLANK('New Item CATEGORY TEAM TAB'!AY303),"",'New Item CATEGORY TEAM TAB'!AY303)</f>
        <v/>
      </c>
      <c r="BB299" s="229" t="str">
        <f>IF(ISBLANK('New Item CATEGORY TEAM TAB'!AZ303),"",'New Item CATEGORY TEAM TAB'!AZ303)</f>
        <v/>
      </c>
      <c r="BC299" s="229" t="str">
        <f>IF(ISBLANK('New Item CATEGORY TEAM TAB'!BA303),"",'New Item CATEGORY TEAM TAB'!BA303)</f>
        <v/>
      </c>
      <c r="BD299" s="229" t="str">
        <f>IF(ISBLANK('New Item CATEGORY TEAM TAB'!BB303),"",'New Item CATEGORY TEAM TAB'!BB303)</f>
        <v/>
      </c>
      <c r="BE299" s="229" t="str">
        <f>IF(ISBLANK('New Item CATEGORY TEAM TAB'!BC303),"",'New Item CATEGORY TEAM TAB'!BC303)</f>
        <v/>
      </c>
      <c r="BF299" s="258" t="str">
        <f>IF(ISBLANK('New Item CATEGORY TEAM TAB'!CB303),"",'New Item CATEGORY TEAM TAB'!CB303)</f>
        <v/>
      </c>
      <c r="BG299" s="258" t="str">
        <f>IF(ISBLANK('New Item CATEGORY TEAM TAB'!CC303),"",'New Item CATEGORY TEAM TAB'!CC303)</f>
        <v/>
      </c>
      <c r="BH299" s="258" t="str">
        <f>IF(ISBLANK('New Item CATEGORY TEAM TAB'!CD303),"",'New Item CATEGORY TEAM TAB'!CD303)</f>
        <v/>
      </c>
      <c r="BI299" s="258" t="str">
        <f>IF(ISBLANK('New Item CATEGORY TEAM TAB'!CE303),"",'New Item CATEGORY TEAM TAB'!CE303)</f>
        <v/>
      </c>
      <c r="BJ299" s="258" t="str">
        <f>IF(ISBLANK('New Item CATEGORY TEAM TAB'!CF303),"",'New Item CATEGORY TEAM TAB'!CF303)</f>
        <v/>
      </c>
      <c r="BK299" s="258" t="str">
        <f>IF(ISBLANK('New Item CATEGORY TEAM TAB'!CG303),"",'New Item CATEGORY TEAM TAB'!CG303)</f>
        <v/>
      </c>
      <c r="BL299" s="258" t="str">
        <f>IF(ISBLANK('New Item CATEGORY TEAM TAB'!CH303),"",'New Item CATEGORY TEAM TAB'!CH303)</f>
        <v/>
      </c>
      <c r="BM299" s="258" t="str">
        <f>IF(ISBLANK('New Item CATEGORY TEAM TAB'!CI303),"",'New Item CATEGORY TEAM TAB'!CI303)</f>
        <v/>
      </c>
      <c r="BN299" s="258" t="str">
        <f>IF(ISBLANK('New Item CATEGORY TEAM TAB'!CK303),"",'New Item CATEGORY TEAM TAB'!CK303)</f>
        <v/>
      </c>
      <c r="BO299" s="258" t="str">
        <f>IF(ISBLANK('New Item CATEGORY TEAM TAB'!CJ303),"",'New Item CATEGORY TEAM TAB'!CJ303)</f>
        <v/>
      </c>
      <c r="BP299" s="258" t="str">
        <f>IF(ISBLANK('New Item CATEGORY TEAM TAB'!CM303),"",'New Item CATEGORY TEAM TAB'!CM303)</f>
        <v/>
      </c>
      <c r="BQ299" s="258" t="str">
        <f>IF(ISBLANK('New Item CATEGORY TEAM TAB'!CN303),"",'New Item CATEGORY TEAM TAB'!CN303)</f>
        <v/>
      </c>
      <c r="BR299" s="258" t="str">
        <f>IF(ISBLANK('New Item CATEGORY TEAM TAB'!CO303),"",'New Item CATEGORY TEAM TAB'!CO303)</f>
        <v/>
      </c>
    </row>
    <row r="300" spans="1:70" ht="15.6">
      <c r="A300" s="128" t="str">
        <f>IF(ISBLANK('New Item CATEGORY TEAM TAB'!E304),"",'New Item CATEGORY TEAM TAB'!E304)</f>
        <v/>
      </c>
      <c r="B300" s="2" t="str">
        <f>IF(ISBLANK('New Item CATEGORY TEAM TAB'!BL304),"",'New Item CATEGORY TEAM TAB'!BL304)</f>
        <v/>
      </c>
      <c r="C300" s="2" t="str">
        <f>IF(ISBLANK('New Item CATEGORY TEAM TAB'!AR304),"",'New Item CATEGORY TEAM TAB'!AR304)</f>
        <v/>
      </c>
      <c r="D300" s="2" t="str">
        <f>IF(ISBLANK('New Item CATEGORY TEAM TAB'!AK304),"",'New Item CATEGORY TEAM TAB'!AK304)</f>
        <v/>
      </c>
      <c r="E300" s="18" t="str">
        <f>IF(ISBLANK('New Item CATEGORY TEAM TAB'!M304),"",'New Item CATEGORY TEAM TAB'!M304)</f>
        <v/>
      </c>
      <c r="F300" s="18" t="str">
        <f>IF(ISBLANK('New Item CATEGORY TEAM TAB'!N304),"",'New Item CATEGORY TEAM TAB'!N304)</f>
        <v/>
      </c>
      <c r="G300" s="16" t="str">
        <f>IF(ISBLANK('New Item CATEGORY TEAM TAB'!R304),"",'New Item CATEGORY TEAM TAB'!R304)</f>
        <v/>
      </c>
      <c r="H300" s="16" t="str">
        <f>IF(ISBLANK('New Item CATEGORY TEAM TAB'!BK304),"",'New Item CATEGORY TEAM TAB'!BK304)</f>
        <v/>
      </c>
      <c r="I300" s="19" t="str">
        <f>IF(ISBLANK('New Item CATEGORY TEAM TAB'!BT304),"",'New Item CATEGORY TEAM TAB'!BT304)</f>
        <v/>
      </c>
      <c r="J300" s="20" t="e">
        <f>IF(ISBLANK('New Item CATEGORY TEAM TAB'!BQ304),"",'New Item CATEGORY TEAM TAB'!BQ304)</f>
        <v>#N/A</v>
      </c>
      <c r="K300" s="2" t="str">
        <f>IF(ISBLANK('New Item CATEGORY TEAM TAB'!AE304),"",'New Item CATEGORY TEAM TAB'!AE304)</f>
        <v/>
      </c>
      <c r="L300" s="2" t="str">
        <f>IF(ISBLANK('New Item CATEGORY TEAM TAB'!AF304),"",'New Item CATEGORY TEAM TAB'!AF304)</f>
        <v/>
      </c>
      <c r="M300" s="2" t="str">
        <f>IF(ISBLANK('New Item CATEGORY TEAM TAB'!CL304),"",'New Item CATEGORY TEAM TAB'!CL304)</f>
        <v/>
      </c>
      <c r="N300" s="2" t="str">
        <f>IF(ISBLANK('New Item CATEGORY TEAM TAB'!AN304),"",'New Item CATEGORY TEAM TAB'!AN304)</f>
        <v/>
      </c>
      <c r="O300" s="21" t="str">
        <f>IF(ISBLANK('New Item CATEGORY TEAM TAB'!AO304),"",'New Item CATEGORY TEAM TAB'!AO304)</f>
        <v/>
      </c>
      <c r="P300" s="2" t="str">
        <f>IF(ISBLANK('New Item CATEGORY TEAM TAB'!AT304),"",'New Item CATEGORY TEAM TAB'!AT304)</f>
        <v xml:space="preserve"> </v>
      </c>
      <c r="Q300" s="2" t="str">
        <f>IF(ISBLANK(VLOOKUP(P300,DROPDOWN!K:L,2,FALSE)),"",VLOOKUP(P300,DROPDOWN!K:L,2,FALSE))</f>
        <v xml:space="preserve"> </v>
      </c>
      <c r="R300" s="2" t="str">
        <f>IF(ISBLANK('New Item CATEGORY TEAM TAB'!BN304),"",'New Item CATEGORY TEAM TAB'!BN304)</f>
        <v/>
      </c>
      <c r="S300" s="11"/>
      <c r="T300" s="13">
        <v>2</v>
      </c>
      <c r="U300" s="15" t="e">
        <f>IF(ISBLANK('New Item CATEGORY TEAM TAB'!BP304),"",'New Item CATEGORY TEAM TAB'!BP304)</f>
        <v>#N/A</v>
      </c>
      <c r="V300" s="2" t="s">
        <v>53</v>
      </c>
      <c r="W300" s="16"/>
      <c r="X300" s="223" t="str">
        <f>IF(ISBLANK('New Item CATEGORY TEAM TAB'!V304),"",'New Item CATEGORY TEAM TAB'!V304)</f>
        <v/>
      </c>
      <c r="Y300" s="223" t="str">
        <f>IF(ISBLANK('New Item CATEGORY TEAM TAB'!W304),"",'New Item CATEGORY TEAM TAB'!W304)</f>
        <v/>
      </c>
      <c r="Z300" s="47" t="e">
        <f>VLOOKUP(Y300,DROPDOWN!G:H,2,FALSE)</f>
        <v>#N/A</v>
      </c>
      <c r="AA300" s="47" t="str">
        <f>IF(ISBLANK('New Item CATEGORY TEAM TAB'!U304),"",'New Item CATEGORY TEAM TAB'!U304)</f>
        <v/>
      </c>
      <c r="AB300" s="47" t="str">
        <f>IF(ISBLANK('New Item CATEGORY TEAM TAB'!BE304),"",'New Item CATEGORY TEAM TAB'!BE304)</f>
        <v/>
      </c>
      <c r="AC300" s="47" t="str">
        <f>IF(ISBLANK('New Item CATEGORY TEAM TAB'!BF304),"",'New Item CATEGORY TEAM TAB'!BF304)</f>
        <v/>
      </c>
      <c r="AD300" s="256" t="str">
        <f>IF(ISBLANK('New Item CATEGORY TEAM TAB'!AU304),"",'New Item CATEGORY TEAM TAB'!AU304)</f>
        <v/>
      </c>
      <c r="AE300" s="255" t="str">
        <f>IF(ISBLANK('New Item CATEGORY TEAM TAB'!AV304),"",'New Item CATEGORY TEAM TAB'!AV304)</f>
        <v/>
      </c>
      <c r="AF300" s="13" t="str">
        <f>IF(ISBLANK('New Item CATEGORY TEAM TAB'!AW304),"",'New Item CATEGORY TEAM TAB'!AW304)</f>
        <v/>
      </c>
      <c r="AG300" s="2" t="str">
        <f>IF(ISBLANK('New Item CATEGORY TEAM TAB'!BM304),"",'New Item CATEGORY TEAM TAB'!BM304)</f>
        <v/>
      </c>
      <c r="AH300" s="2" t="str">
        <f>IF(ISBLANK('New Item CATEGORY TEAM TAB'!CA304),"",'New Item CATEGORY TEAM TAB'!CA304)</f>
        <v/>
      </c>
      <c r="AI300" s="2" t="str">
        <f>IF(ISBLANK('New Item CATEGORY TEAM TAB'!BY304),"",'New Item CATEGORY TEAM TAB'!BY304)</f>
        <v/>
      </c>
      <c r="AJ300" s="23" t="str">
        <f>IF(ISBLANK('New Item CATEGORY TEAM TAB'!Z304),"",'New Item CATEGORY TEAM TAB'!Z304)</f>
        <v/>
      </c>
      <c r="AK300" s="23" t="str">
        <f>IF(ISBLANK('New Item CATEGORY TEAM TAB'!AA304),"",'New Item CATEGORY TEAM TAB'!AA304)</f>
        <v/>
      </c>
      <c r="AL300" s="115" t="str">
        <f>IF(ISBLANK('New Item VENDOR TAB'!AK304),"",'New Item VENDOR TAB'!AK304)</f>
        <v/>
      </c>
      <c r="AM300" s="23" t="str">
        <f>IF(ISBLANK('New Item CATEGORY TEAM TAB'!BD304),"",'New Item CATEGORY TEAM TAB'!BD304)</f>
        <v/>
      </c>
      <c r="AN300" s="22" t="str">
        <f>IF(ISBLANK('New Item CATEGORY TEAM TAB'!X304),"",'New Item CATEGORY TEAM TAB'!X304)</f>
        <v/>
      </c>
      <c r="AO300" s="22" t="str">
        <f>IF(ISBLANK('New Item CATEGORY TEAM TAB'!Y304),"",'New Item CATEGORY TEAM TAB'!Y304)</f>
        <v/>
      </c>
      <c r="AP300" s="24" t="str">
        <f>IF(ISBLANK('New Item CATEGORY TEAM TAB'!AP304),"",'New Item CATEGORY TEAM TAB'!AP304)</f>
        <v/>
      </c>
      <c r="AQ300" s="24" t="str">
        <f>IF(ISBLANK('New Item CATEGORY TEAM TAB'!AP304),"",'New Item CATEGORY TEAM TAB'!AP304)</f>
        <v/>
      </c>
      <c r="AR300" s="21" t="str">
        <f>IF(ISBLANK('New Item CATEGORY TEAM TAB'!BU304),"",'New Item CATEGORY TEAM TAB'!BU304)</f>
        <v/>
      </c>
      <c r="AS300" s="225" t="str">
        <f>IF(ISBLANK('New Item CATEGORY TEAM TAB'!BW304),"",'New Item CATEGORY TEAM TAB'!BW304)</f>
        <v/>
      </c>
      <c r="AT300" s="20" t="str">
        <f>IF(ISBLANK('New Item CATEGORY TEAM TAB'!BR304),"",'New Item CATEGORY TEAM TAB'!BR304)</f>
        <v/>
      </c>
      <c r="AU300" s="47" t="str">
        <f>IF(ISBLANK('New Item CATEGORY TEAM TAB'!BS304),"",'New Item CATEGORY TEAM TAB'!BS304)</f>
        <v/>
      </c>
      <c r="AV300" s="2" t="str">
        <f t="shared" si="8"/>
        <v/>
      </c>
      <c r="AW300" s="2" t="str">
        <f>IF(ISBLANK('New Item CATEGORY TEAM TAB'!BX304),"",'New Item CATEGORY TEAM TAB'!BX304)</f>
        <v/>
      </c>
      <c r="AX300" s="2" t="str">
        <f t="shared" si="9"/>
        <v/>
      </c>
      <c r="AY300" s="2" t="str">
        <f>IF(ISBLANK('New Item CATEGORY TEAM TAB'!BZ304),"",'New Item CATEGORY TEAM TAB'!BZ304)</f>
        <v/>
      </c>
      <c r="AZ300" s="229" t="str">
        <f>IF(ISBLANK('New Item CATEGORY TEAM TAB'!AX304),"",'New Item CATEGORY TEAM TAB'!AX304)</f>
        <v/>
      </c>
      <c r="BA300" s="229" t="str">
        <f>IF(ISBLANK('New Item CATEGORY TEAM TAB'!AY304),"",'New Item CATEGORY TEAM TAB'!AY304)</f>
        <v/>
      </c>
      <c r="BB300" s="229" t="str">
        <f>IF(ISBLANK('New Item CATEGORY TEAM TAB'!AZ304),"",'New Item CATEGORY TEAM TAB'!AZ304)</f>
        <v/>
      </c>
      <c r="BC300" s="229" t="str">
        <f>IF(ISBLANK('New Item CATEGORY TEAM TAB'!BA304),"",'New Item CATEGORY TEAM TAB'!BA304)</f>
        <v/>
      </c>
      <c r="BD300" s="229" t="str">
        <f>IF(ISBLANK('New Item CATEGORY TEAM TAB'!BB304),"",'New Item CATEGORY TEAM TAB'!BB304)</f>
        <v/>
      </c>
      <c r="BE300" s="229" t="str">
        <f>IF(ISBLANK('New Item CATEGORY TEAM TAB'!BC304),"",'New Item CATEGORY TEAM TAB'!BC304)</f>
        <v/>
      </c>
      <c r="BF300" s="258" t="str">
        <f>IF(ISBLANK('New Item CATEGORY TEAM TAB'!CB304),"",'New Item CATEGORY TEAM TAB'!CB304)</f>
        <v/>
      </c>
      <c r="BG300" s="258" t="str">
        <f>IF(ISBLANK('New Item CATEGORY TEAM TAB'!CC304),"",'New Item CATEGORY TEAM TAB'!CC304)</f>
        <v/>
      </c>
      <c r="BH300" s="258" t="str">
        <f>IF(ISBLANK('New Item CATEGORY TEAM TAB'!CD304),"",'New Item CATEGORY TEAM TAB'!CD304)</f>
        <v/>
      </c>
      <c r="BI300" s="258" t="str">
        <f>IF(ISBLANK('New Item CATEGORY TEAM TAB'!CE304),"",'New Item CATEGORY TEAM TAB'!CE304)</f>
        <v/>
      </c>
      <c r="BJ300" s="258" t="str">
        <f>IF(ISBLANK('New Item CATEGORY TEAM TAB'!CF304),"",'New Item CATEGORY TEAM TAB'!CF304)</f>
        <v/>
      </c>
      <c r="BK300" s="258" t="str">
        <f>IF(ISBLANK('New Item CATEGORY TEAM TAB'!CG304),"",'New Item CATEGORY TEAM TAB'!CG304)</f>
        <v/>
      </c>
      <c r="BL300" s="258" t="str">
        <f>IF(ISBLANK('New Item CATEGORY TEAM TAB'!CH304),"",'New Item CATEGORY TEAM TAB'!CH304)</f>
        <v/>
      </c>
      <c r="BM300" s="258" t="str">
        <f>IF(ISBLANK('New Item CATEGORY TEAM TAB'!CI304),"",'New Item CATEGORY TEAM TAB'!CI304)</f>
        <v/>
      </c>
      <c r="BN300" s="258" t="str">
        <f>IF(ISBLANK('New Item CATEGORY TEAM TAB'!CK304),"",'New Item CATEGORY TEAM TAB'!CK304)</f>
        <v/>
      </c>
      <c r="BO300" s="258" t="str">
        <f>IF(ISBLANK('New Item CATEGORY TEAM TAB'!CJ304),"",'New Item CATEGORY TEAM TAB'!CJ304)</f>
        <v/>
      </c>
      <c r="BP300" s="258" t="str">
        <f>IF(ISBLANK('New Item CATEGORY TEAM TAB'!CM304),"",'New Item CATEGORY TEAM TAB'!CM304)</f>
        <v/>
      </c>
      <c r="BQ300" s="258" t="str">
        <f>IF(ISBLANK('New Item CATEGORY TEAM TAB'!CN304),"",'New Item CATEGORY TEAM TAB'!CN304)</f>
        <v/>
      </c>
      <c r="BR300" s="258" t="str">
        <f>IF(ISBLANK('New Item CATEGORY TEAM TAB'!CO304),"",'New Item CATEGORY TEAM TAB'!CO304)</f>
        <v/>
      </c>
    </row>
    <row r="301" spans="1:70" ht="15.6">
      <c r="A301" s="128" t="str">
        <f>IF(ISBLANK('New Item CATEGORY TEAM TAB'!E305),"",'New Item CATEGORY TEAM TAB'!E305)</f>
        <v/>
      </c>
      <c r="B301" s="2" t="str">
        <f>IF(ISBLANK('New Item CATEGORY TEAM TAB'!BL305),"",'New Item CATEGORY TEAM TAB'!BL305)</f>
        <v/>
      </c>
      <c r="C301" s="2" t="str">
        <f>IF(ISBLANK('New Item CATEGORY TEAM TAB'!AR305),"",'New Item CATEGORY TEAM TAB'!AR305)</f>
        <v/>
      </c>
      <c r="D301" s="2" t="str">
        <f>IF(ISBLANK('New Item CATEGORY TEAM TAB'!AK305),"",'New Item CATEGORY TEAM TAB'!AK305)</f>
        <v/>
      </c>
      <c r="E301" s="18" t="str">
        <f>IF(ISBLANK('New Item CATEGORY TEAM TAB'!M305),"",'New Item CATEGORY TEAM TAB'!M305)</f>
        <v/>
      </c>
      <c r="F301" s="18" t="str">
        <f>IF(ISBLANK('New Item CATEGORY TEAM TAB'!N305),"",'New Item CATEGORY TEAM TAB'!N305)</f>
        <v/>
      </c>
      <c r="G301" s="16" t="str">
        <f>IF(ISBLANK('New Item CATEGORY TEAM TAB'!R305),"",'New Item CATEGORY TEAM TAB'!R305)</f>
        <v/>
      </c>
      <c r="H301" s="16" t="str">
        <f>IF(ISBLANK('New Item CATEGORY TEAM TAB'!BK305),"",'New Item CATEGORY TEAM TAB'!BK305)</f>
        <v/>
      </c>
      <c r="I301" s="19" t="str">
        <f>IF(ISBLANK('New Item CATEGORY TEAM TAB'!BT305),"",'New Item CATEGORY TEAM TAB'!BT305)</f>
        <v/>
      </c>
      <c r="J301" s="20" t="e">
        <f>IF(ISBLANK('New Item CATEGORY TEAM TAB'!BQ305),"",'New Item CATEGORY TEAM TAB'!BQ305)</f>
        <v>#N/A</v>
      </c>
      <c r="K301" s="2" t="str">
        <f>IF(ISBLANK('New Item CATEGORY TEAM TAB'!AE305),"",'New Item CATEGORY TEAM TAB'!AE305)</f>
        <v/>
      </c>
      <c r="L301" s="2" t="str">
        <f>IF(ISBLANK('New Item CATEGORY TEAM TAB'!AF305),"",'New Item CATEGORY TEAM TAB'!AF305)</f>
        <v/>
      </c>
      <c r="M301" s="2" t="str">
        <f>IF(ISBLANK('New Item CATEGORY TEAM TAB'!CL305),"",'New Item CATEGORY TEAM TAB'!CL305)</f>
        <v/>
      </c>
      <c r="N301" s="2" t="str">
        <f>IF(ISBLANK('New Item CATEGORY TEAM TAB'!AN305),"",'New Item CATEGORY TEAM TAB'!AN305)</f>
        <v/>
      </c>
      <c r="O301" s="21" t="str">
        <f>IF(ISBLANK('New Item CATEGORY TEAM TAB'!AO305),"",'New Item CATEGORY TEAM TAB'!AO305)</f>
        <v/>
      </c>
      <c r="P301" s="2" t="str">
        <f>IF(ISBLANK('New Item CATEGORY TEAM TAB'!AT305),"",'New Item CATEGORY TEAM TAB'!AT305)</f>
        <v xml:space="preserve"> </v>
      </c>
      <c r="Q301" s="2" t="str">
        <f>IF(ISBLANK(VLOOKUP(P301,DROPDOWN!K:L,2,FALSE)),"",VLOOKUP(P301,DROPDOWN!K:L,2,FALSE))</f>
        <v xml:space="preserve"> </v>
      </c>
      <c r="R301" s="2" t="str">
        <f>IF(ISBLANK('New Item CATEGORY TEAM TAB'!BN305),"",'New Item CATEGORY TEAM TAB'!BN305)</f>
        <v/>
      </c>
      <c r="S301" s="11"/>
      <c r="T301" s="13">
        <v>2</v>
      </c>
      <c r="U301" s="15" t="e">
        <f>IF(ISBLANK('New Item CATEGORY TEAM TAB'!BP305),"",'New Item CATEGORY TEAM TAB'!BP305)</f>
        <v>#N/A</v>
      </c>
      <c r="V301" s="2" t="s">
        <v>53</v>
      </c>
      <c r="W301" s="16"/>
      <c r="X301" s="223" t="str">
        <f>IF(ISBLANK('New Item CATEGORY TEAM TAB'!V305),"",'New Item CATEGORY TEAM TAB'!V305)</f>
        <v/>
      </c>
      <c r="Y301" s="223" t="str">
        <f>IF(ISBLANK('New Item CATEGORY TEAM TAB'!W305),"",'New Item CATEGORY TEAM TAB'!W305)</f>
        <v/>
      </c>
      <c r="Z301" s="47" t="e">
        <f>VLOOKUP(Y301,DROPDOWN!G:H,2,FALSE)</f>
        <v>#N/A</v>
      </c>
      <c r="AA301" s="47" t="str">
        <f>IF(ISBLANK('New Item CATEGORY TEAM TAB'!U305),"",'New Item CATEGORY TEAM TAB'!U305)</f>
        <v/>
      </c>
      <c r="AB301" s="47" t="str">
        <f>IF(ISBLANK('New Item CATEGORY TEAM TAB'!BE305),"",'New Item CATEGORY TEAM TAB'!BE305)</f>
        <v/>
      </c>
      <c r="AC301" s="47" t="str">
        <f>IF(ISBLANK('New Item CATEGORY TEAM TAB'!BF305),"",'New Item CATEGORY TEAM TAB'!BF305)</f>
        <v/>
      </c>
      <c r="AD301" s="256" t="str">
        <f>IF(ISBLANK('New Item CATEGORY TEAM TAB'!AU305),"",'New Item CATEGORY TEAM TAB'!AU305)</f>
        <v/>
      </c>
      <c r="AE301" s="255" t="str">
        <f>IF(ISBLANK('New Item CATEGORY TEAM TAB'!AV305),"",'New Item CATEGORY TEAM TAB'!AV305)</f>
        <v/>
      </c>
      <c r="AF301" s="13" t="str">
        <f>IF(ISBLANK('New Item CATEGORY TEAM TAB'!AW305),"",'New Item CATEGORY TEAM TAB'!AW305)</f>
        <v/>
      </c>
      <c r="AG301" s="2" t="str">
        <f>IF(ISBLANK('New Item CATEGORY TEAM TAB'!BM305),"",'New Item CATEGORY TEAM TAB'!BM305)</f>
        <v/>
      </c>
      <c r="AH301" s="2" t="str">
        <f>IF(ISBLANK('New Item CATEGORY TEAM TAB'!CA305),"",'New Item CATEGORY TEAM TAB'!CA305)</f>
        <v/>
      </c>
      <c r="AI301" s="2" t="str">
        <f>IF(ISBLANK('New Item CATEGORY TEAM TAB'!BY305),"",'New Item CATEGORY TEAM TAB'!BY305)</f>
        <v/>
      </c>
      <c r="AJ301" s="23" t="str">
        <f>IF(ISBLANK('New Item CATEGORY TEAM TAB'!Z305),"",'New Item CATEGORY TEAM TAB'!Z305)</f>
        <v/>
      </c>
      <c r="AK301" s="23" t="str">
        <f>IF(ISBLANK('New Item CATEGORY TEAM TAB'!AA305),"",'New Item CATEGORY TEAM TAB'!AA305)</f>
        <v/>
      </c>
      <c r="AL301" s="115" t="str">
        <f>IF(ISBLANK('New Item VENDOR TAB'!AK305),"",'New Item VENDOR TAB'!AK305)</f>
        <v/>
      </c>
      <c r="AM301" s="23" t="str">
        <f>IF(ISBLANK('New Item CATEGORY TEAM TAB'!BD305),"",'New Item CATEGORY TEAM TAB'!BD305)</f>
        <v/>
      </c>
      <c r="AN301" s="22" t="str">
        <f>IF(ISBLANK('New Item CATEGORY TEAM TAB'!X305),"",'New Item CATEGORY TEAM TAB'!X305)</f>
        <v/>
      </c>
      <c r="AO301" s="22" t="str">
        <f>IF(ISBLANK('New Item CATEGORY TEAM TAB'!Y305),"",'New Item CATEGORY TEAM TAB'!Y305)</f>
        <v/>
      </c>
      <c r="AP301" s="24" t="str">
        <f>IF(ISBLANK('New Item CATEGORY TEAM TAB'!AP305),"",'New Item CATEGORY TEAM TAB'!AP305)</f>
        <v/>
      </c>
      <c r="AQ301" s="24" t="str">
        <f>IF(ISBLANK('New Item CATEGORY TEAM TAB'!AP305),"",'New Item CATEGORY TEAM TAB'!AP305)</f>
        <v/>
      </c>
      <c r="AR301" s="21" t="str">
        <f>IF(ISBLANK('New Item CATEGORY TEAM TAB'!BU305),"",'New Item CATEGORY TEAM TAB'!BU305)</f>
        <v/>
      </c>
      <c r="AS301" s="225" t="str">
        <f>IF(ISBLANK('New Item CATEGORY TEAM TAB'!BW305),"",'New Item CATEGORY TEAM TAB'!BW305)</f>
        <v/>
      </c>
      <c r="AT301" s="20" t="str">
        <f>IF(ISBLANK('New Item CATEGORY TEAM TAB'!BR305),"",'New Item CATEGORY TEAM TAB'!BR305)</f>
        <v/>
      </c>
      <c r="AU301" s="47" t="str">
        <f>IF(ISBLANK('New Item CATEGORY TEAM TAB'!BS305),"",'New Item CATEGORY TEAM TAB'!BS305)</f>
        <v/>
      </c>
      <c r="AV301" s="2" t="str">
        <f t="shared" si="8"/>
        <v/>
      </c>
      <c r="AW301" s="2" t="str">
        <f>IF(ISBLANK('New Item CATEGORY TEAM TAB'!BX305),"",'New Item CATEGORY TEAM TAB'!BX305)</f>
        <v/>
      </c>
      <c r="AX301" s="2" t="str">
        <f t="shared" si="9"/>
        <v/>
      </c>
      <c r="AY301" s="2" t="str">
        <f>IF(ISBLANK('New Item CATEGORY TEAM TAB'!BZ305),"",'New Item CATEGORY TEAM TAB'!BZ305)</f>
        <v/>
      </c>
      <c r="AZ301" s="229" t="str">
        <f>IF(ISBLANK('New Item CATEGORY TEAM TAB'!AX305),"",'New Item CATEGORY TEAM TAB'!AX305)</f>
        <v/>
      </c>
      <c r="BA301" s="229" t="str">
        <f>IF(ISBLANK('New Item CATEGORY TEAM TAB'!AY305),"",'New Item CATEGORY TEAM TAB'!AY305)</f>
        <v/>
      </c>
      <c r="BB301" s="229" t="str">
        <f>IF(ISBLANK('New Item CATEGORY TEAM TAB'!AZ305),"",'New Item CATEGORY TEAM TAB'!AZ305)</f>
        <v/>
      </c>
      <c r="BC301" s="229" t="str">
        <f>IF(ISBLANK('New Item CATEGORY TEAM TAB'!BA305),"",'New Item CATEGORY TEAM TAB'!BA305)</f>
        <v/>
      </c>
      <c r="BD301" s="229" t="str">
        <f>IF(ISBLANK('New Item CATEGORY TEAM TAB'!BB305),"",'New Item CATEGORY TEAM TAB'!BB305)</f>
        <v/>
      </c>
      <c r="BE301" s="229" t="str">
        <f>IF(ISBLANK('New Item CATEGORY TEAM TAB'!BC305),"",'New Item CATEGORY TEAM TAB'!BC305)</f>
        <v/>
      </c>
      <c r="BF301" s="258" t="str">
        <f>IF(ISBLANK('New Item CATEGORY TEAM TAB'!CB305),"",'New Item CATEGORY TEAM TAB'!CB305)</f>
        <v/>
      </c>
      <c r="BG301" s="258" t="str">
        <f>IF(ISBLANK('New Item CATEGORY TEAM TAB'!CC305),"",'New Item CATEGORY TEAM TAB'!CC305)</f>
        <v/>
      </c>
      <c r="BH301" s="258" t="str">
        <f>IF(ISBLANK('New Item CATEGORY TEAM TAB'!CD305),"",'New Item CATEGORY TEAM TAB'!CD305)</f>
        <v/>
      </c>
      <c r="BI301" s="258" t="str">
        <f>IF(ISBLANK('New Item CATEGORY TEAM TAB'!CE305),"",'New Item CATEGORY TEAM TAB'!CE305)</f>
        <v/>
      </c>
      <c r="BJ301" s="258" t="str">
        <f>IF(ISBLANK('New Item CATEGORY TEAM TAB'!CF305),"",'New Item CATEGORY TEAM TAB'!CF305)</f>
        <v/>
      </c>
      <c r="BK301" s="258" t="str">
        <f>IF(ISBLANK('New Item CATEGORY TEAM TAB'!CG305),"",'New Item CATEGORY TEAM TAB'!CG305)</f>
        <v/>
      </c>
      <c r="BL301" s="258" t="str">
        <f>IF(ISBLANK('New Item CATEGORY TEAM TAB'!CH305),"",'New Item CATEGORY TEAM TAB'!CH305)</f>
        <v/>
      </c>
      <c r="BM301" s="258" t="str">
        <f>IF(ISBLANK('New Item CATEGORY TEAM TAB'!CI305),"",'New Item CATEGORY TEAM TAB'!CI305)</f>
        <v/>
      </c>
      <c r="BN301" s="258" t="str">
        <f>IF(ISBLANK('New Item CATEGORY TEAM TAB'!CK305),"",'New Item CATEGORY TEAM TAB'!CK305)</f>
        <v/>
      </c>
      <c r="BO301" s="258" t="str">
        <f>IF(ISBLANK('New Item CATEGORY TEAM TAB'!CJ305),"",'New Item CATEGORY TEAM TAB'!CJ305)</f>
        <v/>
      </c>
      <c r="BP301" s="258" t="str">
        <f>IF(ISBLANK('New Item CATEGORY TEAM TAB'!CM305),"",'New Item CATEGORY TEAM TAB'!CM305)</f>
        <v/>
      </c>
      <c r="BQ301" s="258" t="str">
        <f>IF(ISBLANK('New Item CATEGORY TEAM TAB'!CN305),"",'New Item CATEGORY TEAM TAB'!CN305)</f>
        <v/>
      </c>
      <c r="BR301" s="258" t="str">
        <f>IF(ISBLANK('New Item CATEGORY TEAM TAB'!CO305),"",'New Item CATEGORY TEAM TAB'!CO305)</f>
        <v/>
      </c>
    </row>
    <row r="302" spans="1:70" ht="15.6">
      <c r="A302" s="128" t="str">
        <f>IF(ISBLANK('New Item CATEGORY TEAM TAB'!E306),"",'New Item CATEGORY TEAM TAB'!E306)</f>
        <v/>
      </c>
      <c r="B302" s="2" t="str">
        <f>IF(ISBLANK('New Item CATEGORY TEAM TAB'!BL306),"",'New Item CATEGORY TEAM TAB'!BL306)</f>
        <v/>
      </c>
      <c r="C302" s="2" t="str">
        <f>IF(ISBLANK('New Item CATEGORY TEAM TAB'!AR306),"",'New Item CATEGORY TEAM TAB'!AR306)</f>
        <v/>
      </c>
      <c r="D302" s="2" t="str">
        <f>IF(ISBLANK('New Item CATEGORY TEAM TAB'!AK306),"",'New Item CATEGORY TEAM TAB'!AK306)</f>
        <v/>
      </c>
      <c r="E302" s="18" t="str">
        <f>IF(ISBLANK('New Item CATEGORY TEAM TAB'!M306),"",'New Item CATEGORY TEAM TAB'!M306)</f>
        <v/>
      </c>
      <c r="F302" s="18" t="str">
        <f>IF(ISBLANK('New Item CATEGORY TEAM TAB'!N306),"",'New Item CATEGORY TEAM TAB'!N306)</f>
        <v/>
      </c>
      <c r="G302" s="16" t="str">
        <f>IF(ISBLANK('New Item CATEGORY TEAM TAB'!R306),"",'New Item CATEGORY TEAM TAB'!R306)</f>
        <v/>
      </c>
      <c r="H302" s="16" t="str">
        <f>IF(ISBLANK('New Item CATEGORY TEAM TAB'!BK306),"",'New Item CATEGORY TEAM TAB'!BK306)</f>
        <v/>
      </c>
      <c r="I302" s="19" t="str">
        <f>IF(ISBLANK('New Item CATEGORY TEAM TAB'!BT306),"",'New Item CATEGORY TEAM TAB'!BT306)</f>
        <v/>
      </c>
      <c r="J302" s="20" t="e">
        <f>IF(ISBLANK('New Item CATEGORY TEAM TAB'!BQ306),"",'New Item CATEGORY TEAM TAB'!BQ306)</f>
        <v>#N/A</v>
      </c>
      <c r="K302" s="2" t="str">
        <f>IF(ISBLANK('New Item CATEGORY TEAM TAB'!AE306),"",'New Item CATEGORY TEAM TAB'!AE306)</f>
        <v/>
      </c>
      <c r="L302" s="2" t="str">
        <f>IF(ISBLANK('New Item CATEGORY TEAM TAB'!AF306),"",'New Item CATEGORY TEAM TAB'!AF306)</f>
        <v/>
      </c>
      <c r="M302" s="2" t="str">
        <f>IF(ISBLANK('New Item CATEGORY TEAM TAB'!CL306),"",'New Item CATEGORY TEAM TAB'!CL306)</f>
        <v/>
      </c>
      <c r="N302" s="2" t="str">
        <f>IF(ISBLANK('New Item CATEGORY TEAM TAB'!AN306),"",'New Item CATEGORY TEAM TAB'!AN306)</f>
        <v/>
      </c>
      <c r="O302" s="21" t="str">
        <f>IF(ISBLANK('New Item CATEGORY TEAM TAB'!AO306),"",'New Item CATEGORY TEAM TAB'!AO306)</f>
        <v/>
      </c>
      <c r="P302" s="2" t="str">
        <f>IF(ISBLANK('New Item CATEGORY TEAM TAB'!AT306),"",'New Item CATEGORY TEAM TAB'!AT306)</f>
        <v xml:space="preserve"> </v>
      </c>
      <c r="Q302" s="2" t="str">
        <f>IF(ISBLANK(VLOOKUP(P302,DROPDOWN!K:L,2,FALSE)),"",VLOOKUP(P302,DROPDOWN!K:L,2,FALSE))</f>
        <v xml:space="preserve"> </v>
      </c>
      <c r="R302" s="2" t="str">
        <f>IF(ISBLANK('New Item CATEGORY TEAM TAB'!BN306),"",'New Item CATEGORY TEAM TAB'!BN306)</f>
        <v/>
      </c>
      <c r="S302" s="11"/>
      <c r="T302" s="13">
        <v>2</v>
      </c>
      <c r="U302" s="15" t="e">
        <f>IF(ISBLANK('New Item CATEGORY TEAM TAB'!BP306),"",'New Item CATEGORY TEAM TAB'!BP306)</f>
        <v>#N/A</v>
      </c>
      <c r="V302" s="2" t="s">
        <v>53</v>
      </c>
      <c r="W302" s="16"/>
      <c r="X302" s="223" t="str">
        <f>IF(ISBLANK('New Item CATEGORY TEAM TAB'!V306),"",'New Item CATEGORY TEAM TAB'!V306)</f>
        <v/>
      </c>
      <c r="Y302" s="223" t="str">
        <f>IF(ISBLANK('New Item CATEGORY TEAM TAB'!W306),"",'New Item CATEGORY TEAM TAB'!W306)</f>
        <v/>
      </c>
      <c r="Z302" s="47" t="e">
        <f>VLOOKUP(Y302,DROPDOWN!G:H,2,FALSE)</f>
        <v>#N/A</v>
      </c>
      <c r="AA302" s="47" t="str">
        <f>IF(ISBLANK('New Item CATEGORY TEAM TAB'!U306),"",'New Item CATEGORY TEAM TAB'!U306)</f>
        <v/>
      </c>
      <c r="AB302" s="47" t="str">
        <f>IF(ISBLANK('New Item CATEGORY TEAM TAB'!BE306),"",'New Item CATEGORY TEAM TAB'!BE306)</f>
        <v/>
      </c>
      <c r="AC302" s="47" t="str">
        <f>IF(ISBLANK('New Item CATEGORY TEAM TAB'!BF306),"",'New Item CATEGORY TEAM TAB'!BF306)</f>
        <v/>
      </c>
      <c r="AD302" s="256" t="str">
        <f>IF(ISBLANK('New Item CATEGORY TEAM TAB'!AU306),"",'New Item CATEGORY TEAM TAB'!AU306)</f>
        <v/>
      </c>
      <c r="AE302" s="255" t="str">
        <f>IF(ISBLANK('New Item CATEGORY TEAM TAB'!AV306),"",'New Item CATEGORY TEAM TAB'!AV306)</f>
        <v/>
      </c>
      <c r="AF302" s="13" t="str">
        <f>IF(ISBLANK('New Item CATEGORY TEAM TAB'!AW306),"",'New Item CATEGORY TEAM TAB'!AW306)</f>
        <v/>
      </c>
      <c r="AG302" s="2" t="str">
        <f>IF(ISBLANK('New Item CATEGORY TEAM TAB'!BM306),"",'New Item CATEGORY TEAM TAB'!BM306)</f>
        <v/>
      </c>
      <c r="AH302" s="2" t="str">
        <f>IF(ISBLANK('New Item CATEGORY TEAM TAB'!CA306),"",'New Item CATEGORY TEAM TAB'!CA306)</f>
        <v/>
      </c>
      <c r="AI302" s="2" t="str">
        <f>IF(ISBLANK('New Item CATEGORY TEAM TAB'!BY306),"",'New Item CATEGORY TEAM TAB'!BY306)</f>
        <v/>
      </c>
      <c r="AJ302" s="23" t="str">
        <f>IF(ISBLANK('New Item CATEGORY TEAM TAB'!Z306),"",'New Item CATEGORY TEAM TAB'!Z306)</f>
        <v/>
      </c>
      <c r="AK302" s="23" t="str">
        <f>IF(ISBLANK('New Item CATEGORY TEAM TAB'!AA306),"",'New Item CATEGORY TEAM TAB'!AA306)</f>
        <v/>
      </c>
      <c r="AL302" s="115" t="str">
        <f>IF(ISBLANK('New Item VENDOR TAB'!AK306),"",'New Item VENDOR TAB'!AK306)</f>
        <v/>
      </c>
      <c r="AM302" s="23" t="str">
        <f>IF(ISBLANK('New Item CATEGORY TEAM TAB'!BD306),"",'New Item CATEGORY TEAM TAB'!BD306)</f>
        <v/>
      </c>
      <c r="AN302" s="22" t="str">
        <f>IF(ISBLANK('New Item CATEGORY TEAM TAB'!X306),"",'New Item CATEGORY TEAM TAB'!X306)</f>
        <v/>
      </c>
      <c r="AO302" s="22" t="str">
        <f>IF(ISBLANK('New Item CATEGORY TEAM TAB'!Y306),"",'New Item CATEGORY TEAM TAB'!Y306)</f>
        <v/>
      </c>
      <c r="AP302" s="24" t="str">
        <f>IF(ISBLANK('New Item CATEGORY TEAM TAB'!AP306),"",'New Item CATEGORY TEAM TAB'!AP306)</f>
        <v/>
      </c>
      <c r="AQ302" s="24" t="str">
        <f>IF(ISBLANK('New Item CATEGORY TEAM TAB'!AP306),"",'New Item CATEGORY TEAM TAB'!AP306)</f>
        <v/>
      </c>
      <c r="AR302" s="21" t="str">
        <f>IF(ISBLANK('New Item CATEGORY TEAM TAB'!BU306),"",'New Item CATEGORY TEAM TAB'!BU306)</f>
        <v/>
      </c>
      <c r="AS302" s="225" t="str">
        <f>IF(ISBLANK('New Item CATEGORY TEAM TAB'!BW306),"",'New Item CATEGORY TEAM TAB'!BW306)</f>
        <v/>
      </c>
      <c r="AT302" s="20" t="str">
        <f>IF(ISBLANK('New Item CATEGORY TEAM TAB'!BR306),"",'New Item CATEGORY TEAM TAB'!BR306)</f>
        <v/>
      </c>
      <c r="AU302" s="47" t="str">
        <f>IF(ISBLANK('New Item CATEGORY TEAM TAB'!BS306),"",'New Item CATEGORY TEAM TAB'!BS306)</f>
        <v/>
      </c>
      <c r="AV302" s="2" t="str">
        <f t="shared" si="8"/>
        <v/>
      </c>
      <c r="AW302" s="2" t="str">
        <f>IF(ISBLANK('New Item CATEGORY TEAM TAB'!BX306),"",'New Item CATEGORY TEAM TAB'!BX306)</f>
        <v/>
      </c>
      <c r="AX302" s="2" t="str">
        <f t="shared" si="9"/>
        <v/>
      </c>
      <c r="AY302" s="2" t="str">
        <f>IF(ISBLANK('New Item CATEGORY TEAM TAB'!BZ306),"",'New Item CATEGORY TEAM TAB'!BZ306)</f>
        <v/>
      </c>
      <c r="AZ302" s="229" t="str">
        <f>IF(ISBLANK('New Item CATEGORY TEAM TAB'!AX306),"",'New Item CATEGORY TEAM TAB'!AX306)</f>
        <v/>
      </c>
      <c r="BA302" s="229" t="str">
        <f>IF(ISBLANK('New Item CATEGORY TEAM TAB'!AY306),"",'New Item CATEGORY TEAM TAB'!AY306)</f>
        <v/>
      </c>
      <c r="BB302" s="229" t="str">
        <f>IF(ISBLANK('New Item CATEGORY TEAM TAB'!AZ306),"",'New Item CATEGORY TEAM TAB'!AZ306)</f>
        <v/>
      </c>
      <c r="BC302" s="229" t="str">
        <f>IF(ISBLANK('New Item CATEGORY TEAM TAB'!BA306),"",'New Item CATEGORY TEAM TAB'!BA306)</f>
        <v/>
      </c>
      <c r="BD302" s="229" t="str">
        <f>IF(ISBLANK('New Item CATEGORY TEAM TAB'!BB306),"",'New Item CATEGORY TEAM TAB'!BB306)</f>
        <v/>
      </c>
      <c r="BE302" s="229" t="str">
        <f>IF(ISBLANK('New Item CATEGORY TEAM TAB'!BC306),"",'New Item CATEGORY TEAM TAB'!BC306)</f>
        <v/>
      </c>
      <c r="BF302" s="258" t="str">
        <f>IF(ISBLANK('New Item CATEGORY TEAM TAB'!CB306),"",'New Item CATEGORY TEAM TAB'!CB306)</f>
        <v/>
      </c>
      <c r="BG302" s="258" t="str">
        <f>IF(ISBLANK('New Item CATEGORY TEAM TAB'!CC306),"",'New Item CATEGORY TEAM TAB'!CC306)</f>
        <v/>
      </c>
      <c r="BH302" s="258" t="str">
        <f>IF(ISBLANK('New Item CATEGORY TEAM TAB'!CD306),"",'New Item CATEGORY TEAM TAB'!CD306)</f>
        <v/>
      </c>
      <c r="BI302" s="258" t="str">
        <f>IF(ISBLANK('New Item CATEGORY TEAM TAB'!CE306),"",'New Item CATEGORY TEAM TAB'!CE306)</f>
        <v/>
      </c>
      <c r="BJ302" s="258" t="str">
        <f>IF(ISBLANK('New Item CATEGORY TEAM TAB'!CF306),"",'New Item CATEGORY TEAM TAB'!CF306)</f>
        <v/>
      </c>
      <c r="BK302" s="258" t="str">
        <f>IF(ISBLANK('New Item CATEGORY TEAM TAB'!CG306),"",'New Item CATEGORY TEAM TAB'!CG306)</f>
        <v/>
      </c>
      <c r="BL302" s="258" t="str">
        <f>IF(ISBLANK('New Item CATEGORY TEAM TAB'!CH306),"",'New Item CATEGORY TEAM TAB'!CH306)</f>
        <v/>
      </c>
      <c r="BM302" s="258" t="str">
        <f>IF(ISBLANK('New Item CATEGORY TEAM TAB'!CI306),"",'New Item CATEGORY TEAM TAB'!CI306)</f>
        <v/>
      </c>
      <c r="BN302" s="258" t="str">
        <f>IF(ISBLANK('New Item CATEGORY TEAM TAB'!CK306),"",'New Item CATEGORY TEAM TAB'!CK306)</f>
        <v/>
      </c>
      <c r="BO302" s="258" t="str">
        <f>IF(ISBLANK('New Item CATEGORY TEAM TAB'!CJ306),"",'New Item CATEGORY TEAM TAB'!CJ306)</f>
        <v/>
      </c>
      <c r="BP302" s="258" t="str">
        <f>IF(ISBLANK('New Item CATEGORY TEAM TAB'!CM306),"",'New Item CATEGORY TEAM TAB'!CM306)</f>
        <v/>
      </c>
      <c r="BQ302" s="258" t="str">
        <f>IF(ISBLANK('New Item CATEGORY TEAM TAB'!CN306),"",'New Item CATEGORY TEAM TAB'!CN306)</f>
        <v/>
      </c>
      <c r="BR302" s="258" t="str">
        <f>IF(ISBLANK('New Item CATEGORY TEAM TAB'!CO306),"",'New Item CATEGORY TEAM TAB'!CO306)</f>
        <v/>
      </c>
    </row>
    <row r="303" spans="1:70" ht="15.6">
      <c r="A303" s="128" t="str">
        <f>IF(ISBLANK('New Item CATEGORY TEAM TAB'!E307),"",'New Item CATEGORY TEAM TAB'!E307)</f>
        <v/>
      </c>
      <c r="B303" s="2" t="str">
        <f>IF(ISBLANK('New Item CATEGORY TEAM TAB'!BL307),"",'New Item CATEGORY TEAM TAB'!BL307)</f>
        <v/>
      </c>
      <c r="C303" s="2" t="str">
        <f>IF(ISBLANK('New Item CATEGORY TEAM TAB'!AR307),"",'New Item CATEGORY TEAM TAB'!AR307)</f>
        <v/>
      </c>
      <c r="D303" s="2" t="str">
        <f>IF(ISBLANK('New Item CATEGORY TEAM TAB'!AK307),"",'New Item CATEGORY TEAM TAB'!AK307)</f>
        <v/>
      </c>
      <c r="E303" s="18" t="str">
        <f>IF(ISBLANK('New Item CATEGORY TEAM TAB'!M307),"",'New Item CATEGORY TEAM TAB'!M307)</f>
        <v/>
      </c>
      <c r="F303" s="18" t="str">
        <f>IF(ISBLANK('New Item CATEGORY TEAM TAB'!N307),"",'New Item CATEGORY TEAM TAB'!N307)</f>
        <v/>
      </c>
      <c r="G303" s="16" t="str">
        <f>IF(ISBLANK('New Item CATEGORY TEAM TAB'!R307),"",'New Item CATEGORY TEAM TAB'!R307)</f>
        <v/>
      </c>
      <c r="H303" s="16" t="str">
        <f>IF(ISBLANK('New Item CATEGORY TEAM TAB'!BK307),"",'New Item CATEGORY TEAM TAB'!BK307)</f>
        <v/>
      </c>
      <c r="I303" s="19" t="str">
        <f>IF(ISBLANK('New Item CATEGORY TEAM TAB'!BT307),"",'New Item CATEGORY TEAM TAB'!BT307)</f>
        <v/>
      </c>
      <c r="J303" s="20" t="e">
        <f>IF(ISBLANK('New Item CATEGORY TEAM TAB'!BQ307),"",'New Item CATEGORY TEAM TAB'!BQ307)</f>
        <v>#N/A</v>
      </c>
      <c r="K303" s="2" t="str">
        <f>IF(ISBLANK('New Item CATEGORY TEAM TAB'!AE307),"",'New Item CATEGORY TEAM TAB'!AE307)</f>
        <v/>
      </c>
      <c r="L303" s="2" t="str">
        <f>IF(ISBLANK('New Item CATEGORY TEAM TAB'!AF307),"",'New Item CATEGORY TEAM TAB'!AF307)</f>
        <v/>
      </c>
      <c r="M303" s="2" t="str">
        <f>IF(ISBLANK('New Item CATEGORY TEAM TAB'!CL307),"",'New Item CATEGORY TEAM TAB'!CL307)</f>
        <v/>
      </c>
      <c r="N303" s="2" t="str">
        <f>IF(ISBLANK('New Item CATEGORY TEAM TAB'!AN307),"",'New Item CATEGORY TEAM TAB'!AN307)</f>
        <v/>
      </c>
      <c r="O303" s="21" t="str">
        <f>IF(ISBLANK('New Item CATEGORY TEAM TAB'!AO307),"",'New Item CATEGORY TEAM TAB'!AO307)</f>
        <v/>
      </c>
      <c r="P303" s="2" t="str">
        <f>IF(ISBLANK('New Item CATEGORY TEAM TAB'!AT307),"",'New Item CATEGORY TEAM TAB'!AT307)</f>
        <v xml:space="preserve"> </v>
      </c>
      <c r="Q303" s="2" t="str">
        <f>IF(ISBLANK(VLOOKUP(P303,DROPDOWN!K:L,2,FALSE)),"",VLOOKUP(P303,DROPDOWN!K:L,2,FALSE))</f>
        <v xml:space="preserve"> </v>
      </c>
      <c r="R303" s="2" t="str">
        <f>IF(ISBLANK('New Item CATEGORY TEAM TAB'!BN307),"",'New Item CATEGORY TEAM TAB'!BN307)</f>
        <v/>
      </c>
      <c r="S303" s="11"/>
      <c r="T303" s="13">
        <v>2</v>
      </c>
      <c r="U303" s="15" t="e">
        <f>IF(ISBLANK('New Item CATEGORY TEAM TAB'!BP307),"",'New Item CATEGORY TEAM TAB'!BP307)</f>
        <v>#N/A</v>
      </c>
      <c r="V303" s="2" t="s">
        <v>53</v>
      </c>
      <c r="W303" s="16"/>
      <c r="X303" s="223" t="str">
        <f>IF(ISBLANK('New Item CATEGORY TEAM TAB'!V307),"",'New Item CATEGORY TEAM TAB'!V307)</f>
        <v/>
      </c>
      <c r="Y303" s="223" t="str">
        <f>IF(ISBLANK('New Item CATEGORY TEAM TAB'!W307),"",'New Item CATEGORY TEAM TAB'!W307)</f>
        <v/>
      </c>
      <c r="Z303" s="47" t="e">
        <f>VLOOKUP(Y303,DROPDOWN!G:H,2,FALSE)</f>
        <v>#N/A</v>
      </c>
      <c r="AA303" s="47" t="str">
        <f>IF(ISBLANK('New Item CATEGORY TEAM TAB'!U307),"",'New Item CATEGORY TEAM TAB'!U307)</f>
        <v/>
      </c>
      <c r="AB303" s="47" t="str">
        <f>IF(ISBLANK('New Item CATEGORY TEAM TAB'!BE307),"",'New Item CATEGORY TEAM TAB'!BE307)</f>
        <v/>
      </c>
      <c r="AC303" s="47" t="str">
        <f>IF(ISBLANK('New Item CATEGORY TEAM TAB'!BF307),"",'New Item CATEGORY TEAM TAB'!BF307)</f>
        <v/>
      </c>
      <c r="AD303" s="256" t="str">
        <f>IF(ISBLANK('New Item CATEGORY TEAM TAB'!AU307),"",'New Item CATEGORY TEAM TAB'!AU307)</f>
        <v/>
      </c>
      <c r="AE303" s="255" t="str">
        <f>IF(ISBLANK('New Item CATEGORY TEAM TAB'!AV307),"",'New Item CATEGORY TEAM TAB'!AV307)</f>
        <v/>
      </c>
      <c r="AF303" s="13" t="str">
        <f>IF(ISBLANK('New Item CATEGORY TEAM TAB'!AW307),"",'New Item CATEGORY TEAM TAB'!AW307)</f>
        <v/>
      </c>
      <c r="AG303" s="2" t="str">
        <f>IF(ISBLANK('New Item CATEGORY TEAM TAB'!BM307),"",'New Item CATEGORY TEAM TAB'!BM307)</f>
        <v/>
      </c>
      <c r="AH303" s="2" t="str">
        <f>IF(ISBLANK('New Item CATEGORY TEAM TAB'!CA307),"",'New Item CATEGORY TEAM TAB'!CA307)</f>
        <v/>
      </c>
      <c r="AI303" s="2" t="str">
        <f>IF(ISBLANK('New Item CATEGORY TEAM TAB'!BY307),"",'New Item CATEGORY TEAM TAB'!BY307)</f>
        <v/>
      </c>
      <c r="AJ303" s="23" t="str">
        <f>IF(ISBLANK('New Item CATEGORY TEAM TAB'!Z307),"",'New Item CATEGORY TEAM TAB'!Z307)</f>
        <v/>
      </c>
      <c r="AK303" s="23" t="str">
        <f>IF(ISBLANK('New Item CATEGORY TEAM TAB'!AA307),"",'New Item CATEGORY TEAM TAB'!AA307)</f>
        <v/>
      </c>
      <c r="AL303" s="115" t="str">
        <f>IF(ISBLANK('New Item VENDOR TAB'!AK307),"",'New Item VENDOR TAB'!AK307)</f>
        <v/>
      </c>
      <c r="AM303" s="23" t="str">
        <f>IF(ISBLANK('New Item CATEGORY TEAM TAB'!BD307),"",'New Item CATEGORY TEAM TAB'!BD307)</f>
        <v/>
      </c>
      <c r="AN303" s="22" t="str">
        <f>IF(ISBLANK('New Item CATEGORY TEAM TAB'!X307),"",'New Item CATEGORY TEAM TAB'!X307)</f>
        <v/>
      </c>
      <c r="AO303" s="22" t="str">
        <f>IF(ISBLANK('New Item CATEGORY TEAM TAB'!Y307),"",'New Item CATEGORY TEAM TAB'!Y307)</f>
        <v/>
      </c>
      <c r="AP303" s="24" t="str">
        <f>IF(ISBLANK('New Item CATEGORY TEAM TAB'!AP307),"",'New Item CATEGORY TEAM TAB'!AP307)</f>
        <v/>
      </c>
      <c r="AQ303" s="24" t="str">
        <f>IF(ISBLANK('New Item CATEGORY TEAM TAB'!AP307),"",'New Item CATEGORY TEAM TAB'!AP307)</f>
        <v/>
      </c>
      <c r="AR303" s="21" t="str">
        <f>IF(ISBLANK('New Item CATEGORY TEAM TAB'!BU307),"",'New Item CATEGORY TEAM TAB'!BU307)</f>
        <v/>
      </c>
      <c r="AS303" s="225" t="str">
        <f>IF(ISBLANK('New Item CATEGORY TEAM TAB'!BW307),"",'New Item CATEGORY TEAM TAB'!BW307)</f>
        <v/>
      </c>
      <c r="AT303" s="20" t="str">
        <f>IF(ISBLANK('New Item CATEGORY TEAM TAB'!BR307),"",'New Item CATEGORY TEAM TAB'!BR307)</f>
        <v/>
      </c>
      <c r="AU303" s="47" t="str">
        <f>IF(ISBLANK('New Item CATEGORY TEAM TAB'!BS307),"",'New Item CATEGORY TEAM TAB'!BS307)</f>
        <v/>
      </c>
      <c r="AV303" s="2" t="str">
        <f t="shared" si="8"/>
        <v/>
      </c>
      <c r="AW303" s="2" t="str">
        <f>IF(ISBLANK('New Item CATEGORY TEAM TAB'!BX307),"",'New Item CATEGORY TEAM TAB'!BX307)</f>
        <v/>
      </c>
      <c r="AX303" s="2" t="str">
        <f t="shared" si="9"/>
        <v/>
      </c>
      <c r="AY303" s="2" t="str">
        <f>IF(ISBLANK('New Item CATEGORY TEAM TAB'!BZ307),"",'New Item CATEGORY TEAM TAB'!BZ307)</f>
        <v/>
      </c>
      <c r="AZ303" s="229" t="str">
        <f>IF(ISBLANK('New Item CATEGORY TEAM TAB'!AX307),"",'New Item CATEGORY TEAM TAB'!AX307)</f>
        <v/>
      </c>
      <c r="BA303" s="229" t="str">
        <f>IF(ISBLANK('New Item CATEGORY TEAM TAB'!AY307),"",'New Item CATEGORY TEAM TAB'!AY307)</f>
        <v/>
      </c>
      <c r="BB303" s="229" t="str">
        <f>IF(ISBLANK('New Item CATEGORY TEAM TAB'!AZ307),"",'New Item CATEGORY TEAM TAB'!AZ307)</f>
        <v/>
      </c>
      <c r="BC303" s="229" t="str">
        <f>IF(ISBLANK('New Item CATEGORY TEAM TAB'!BA307),"",'New Item CATEGORY TEAM TAB'!BA307)</f>
        <v/>
      </c>
      <c r="BD303" s="229" t="str">
        <f>IF(ISBLANK('New Item CATEGORY TEAM TAB'!BB307),"",'New Item CATEGORY TEAM TAB'!BB307)</f>
        <v/>
      </c>
      <c r="BE303" s="229" t="str">
        <f>IF(ISBLANK('New Item CATEGORY TEAM TAB'!BC307),"",'New Item CATEGORY TEAM TAB'!BC307)</f>
        <v/>
      </c>
      <c r="BF303" s="258" t="str">
        <f>IF(ISBLANK('New Item CATEGORY TEAM TAB'!CB307),"",'New Item CATEGORY TEAM TAB'!CB307)</f>
        <v/>
      </c>
      <c r="BG303" s="258" t="str">
        <f>IF(ISBLANK('New Item CATEGORY TEAM TAB'!CC307),"",'New Item CATEGORY TEAM TAB'!CC307)</f>
        <v/>
      </c>
      <c r="BH303" s="258" t="str">
        <f>IF(ISBLANK('New Item CATEGORY TEAM TAB'!CD307),"",'New Item CATEGORY TEAM TAB'!CD307)</f>
        <v/>
      </c>
      <c r="BI303" s="258" t="str">
        <f>IF(ISBLANK('New Item CATEGORY TEAM TAB'!CE307),"",'New Item CATEGORY TEAM TAB'!CE307)</f>
        <v/>
      </c>
      <c r="BJ303" s="258" t="str">
        <f>IF(ISBLANK('New Item CATEGORY TEAM TAB'!CF307),"",'New Item CATEGORY TEAM TAB'!CF307)</f>
        <v/>
      </c>
      <c r="BK303" s="258" t="str">
        <f>IF(ISBLANK('New Item CATEGORY TEAM TAB'!CG307),"",'New Item CATEGORY TEAM TAB'!CG307)</f>
        <v/>
      </c>
      <c r="BL303" s="258" t="str">
        <f>IF(ISBLANK('New Item CATEGORY TEAM TAB'!CH307),"",'New Item CATEGORY TEAM TAB'!CH307)</f>
        <v/>
      </c>
      <c r="BM303" s="258" t="str">
        <f>IF(ISBLANK('New Item CATEGORY TEAM TAB'!CI307),"",'New Item CATEGORY TEAM TAB'!CI307)</f>
        <v/>
      </c>
      <c r="BN303" s="258" t="str">
        <f>IF(ISBLANK('New Item CATEGORY TEAM TAB'!CK307),"",'New Item CATEGORY TEAM TAB'!CK307)</f>
        <v/>
      </c>
      <c r="BO303" s="258" t="str">
        <f>IF(ISBLANK('New Item CATEGORY TEAM TAB'!CJ307),"",'New Item CATEGORY TEAM TAB'!CJ307)</f>
        <v/>
      </c>
      <c r="BP303" s="258" t="str">
        <f>IF(ISBLANK('New Item CATEGORY TEAM TAB'!CM307),"",'New Item CATEGORY TEAM TAB'!CM307)</f>
        <v/>
      </c>
      <c r="BQ303" s="258" t="str">
        <f>IF(ISBLANK('New Item CATEGORY TEAM TAB'!CN307),"",'New Item CATEGORY TEAM TAB'!CN307)</f>
        <v/>
      </c>
      <c r="BR303" s="258" t="str">
        <f>IF(ISBLANK('New Item CATEGORY TEAM TAB'!CO307),"",'New Item CATEGORY TEAM TAB'!CO307)</f>
        <v/>
      </c>
    </row>
  </sheetData>
  <sheetProtection formatCells="0" formatColumns="0" formatRows="0" autoFilter="0"/>
  <autoFilter ref="A2:BR2"/>
  <mergeCells count="3">
    <mergeCell ref="AZ1:BE1"/>
    <mergeCell ref="BG1:BO1"/>
    <mergeCell ref="BP1:BR1"/>
  </mergeCells>
  <conditionalFormatting sqref="A4:A303">
    <cfRule type="expression" dxfId="7" priority="5">
      <formula>$G4="REJECTED"</formula>
    </cfRule>
  </conditionalFormatting>
  <conditionalFormatting sqref="AD3:BR303 A3:AA303">
    <cfRule type="expression" dxfId="6" priority="4">
      <formula>$A3="REJECTED"</formula>
    </cfRule>
  </conditionalFormatting>
  <conditionalFormatting sqref="AL3:AL303">
    <cfRule type="expression" dxfId="5" priority="3">
      <formula>$A3="REJECTED"</formula>
    </cfRule>
  </conditionalFormatting>
  <conditionalFormatting sqref="AB3:AC303">
    <cfRule type="expression" dxfId="4" priority="2">
      <formula>$A3="REJECTED"</formula>
    </cfRule>
  </conditionalFormatting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  <ignoredErrors>
    <ignoredError sqref="AW3" formula="1"/>
    <ignoredError sqref="AS3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DROPDOWN!$AJ$2:$AJ$9</xm:f>
          </x14:formula1>
          <xm:sqref>W3:W303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"/>
  <sheetViews>
    <sheetView workbookViewId="0">
      <selection activeCell="A2" sqref="A2"/>
    </sheetView>
  </sheetViews>
  <sheetFormatPr defaultColWidth="8.88671875" defaultRowHeight="14.4"/>
  <cols>
    <col min="1" max="1" width="24.44140625" style="323" customWidth="1"/>
    <col min="2" max="2" width="12.88671875" style="323" customWidth="1"/>
    <col min="3" max="3" width="12.33203125" style="323" customWidth="1"/>
    <col min="4" max="4" width="25" style="323" customWidth="1"/>
    <col min="5" max="5" width="42.88671875" style="323" customWidth="1"/>
    <col min="6" max="7" width="8.88671875" style="323"/>
    <col min="8" max="9" width="11.109375" style="323" customWidth="1"/>
    <col min="10" max="11" width="16.33203125" style="323" customWidth="1"/>
    <col min="12" max="13" width="5.88671875" style="323" customWidth="1"/>
    <col min="14" max="15" width="7.33203125" style="323" customWidth="1"/>
    <col min="16" max="16384" width="8.88671875" style="323"/>
  </cols>
  <sheetData>
    <row r="1" spans="1:21" ht="27" thickBot="1">
      <c r="A1" s="322" t="s">
        <v>11</v>
      </c>
      <c r="B1" s="322" t="s">
        <v>11900</v>
      </c>
      <c r="C1" s="322" t="s">
        <v>11901</v>
      </c>
      <c r="D1" s="322" t="s">
        <v>11902</v>
      </c>
      <c r="E1" s="322" t="s">
        <v>11903</v>
      </c>
      <c r="F1" s="322" t="s">
        <v>11904</v>
      </c>
      <c r="G1" s="322" t="s">
        <v>11905</v>
      </c>
      <c r="H1" s="322" t="s">
        <v>11906</v>
      </c>
      <c r="I1" s="322" t="s">
        <v>11907</v>
      </c>
      <c r="J1" s="322" t="s">
        <v>11908</v>
      </c>
      <c r="K1" s="322" t="s">
        <v>11909</v>
      </c>
      <c r="L1" s="322" t="s">
        <v>11910</v>
      </c>
      <c r="M1" s="322" t="s">
        <v>11911</v>
      </c>
      <c r="N1" s="322" t="s">
        <v>11912</v>
      </c>
      <c r="O1" s="322" t="s">
        <v>11913</v>
      </c>
      <c r="P1" s="322" t="s">
        <v>11914</v>
      </c>
      <c r="Q1" s="322" t="s">
        <v>11915</v>
      </c>
      <c r="R1" s="322" t="s">
        <v>11916</v>
      </c>
      <c r="S1" s="322" t="s">
        <v>11917</v>
      </c>
      <c r="T1" s="322" t="s">
        <v>11918</v>
      </c>
      <c r="U1" s="322" t="s">
        <v>11919</v>
      </c>
    </row>
    <row r="2" spans="1:21">
      <c r="A2" s="324"/>
      <c r="B2" s="324"/>
      <c r="C2" s="373" t="str">
        <f>IF(ISBLANK('New Item CATEGORY TEAM TAB'!CC7),"",'New Item CATEGORY TEAM TAB'!CC7)</f>
        <v/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>
      <c r="A3" s="325"/>
      <c r="B3" s="325"/>
      <c r="C3" s="373" t="str">
        <f>IF(ISBLANK('New Item CATEGORY TEAM TAB'!CC8),"",'New Item CATEGORY TEAM TAB'!CC8)</f>
        <v/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</row>
    <row r="4" spans="1:21">
      <c r="A4" s="325"/>
      <c r="B4" s="325"/>
      <c r="C4" s="373" t="str">
        <f>IF(ISBLANK('New Item CATEGORY TEAM TAB'!CC9),"",'New Item CATEGORY TEAM TAB'!CC9)</f>
        <v/>
      </c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1:21">
      <c r="A5" s="325"/>
      <c r="B5" s="325"/>
      <c r="C5" s="373" t="str">
        <f>IF(ISBLANK('New Item CATEGORY TEAM TAB'!CC10),"",'New Item CATEGORY TEAM TAB'!CC10)</f>
        <v/>
      </c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</row>
    <row r="6" spans="1:21">
      <c r="A6" s="325"/>
      <c r="B6" s="325"/>
      <c r="C6" s="373" t="str">
        <f>IF(ISBLANK('New Item CATEGORY TEAM TAB'!CC11),"",'New Item CATEGORY TEAM TAB'!CC11)</f>
        <v/>
      </c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</row>
    <row r="7" spans="1:21">
      <c r="A7" s="325"/>
      <c r="B7" s="325"/>
      <c r="C7" s="373" t="str">
        <f>IF(ISBLANK('New Item CATEGORY TEAM TAB'!CC12),"",'New Item CATEGORY TEAM TAB'!CC12)</f>
        <v/>
      </c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</row>
    <row r="8" spans="1:21">
      <c r="A8" s="325"/>
      <c r="B8" s="325"/>
      <c r="C8" s="373" t="str">
        <f>IF(ISBLANK('New Item CATEGORY TEAM TAB'!CC13),"",'New Item CATEGORY TEAM TAB'!CC13)</f>
        <v/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</row>
    <row r="9" spans="1:21">
      <c r="A9" s="325"/>
      <c r="B9" s="325"/>
      <c r="C9" s="373" t="str">
        <f>IF(ISBLANK('New Item CATEGORY TEAM TAB'!CC14),"",'New Item CATEGORY TEAM TAB'!CC14)</f>
        <v/>
      </c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</row>
    <row r="10" spans="1:21">
      <c r="A10" s="325"/>
      <c r="B10" s="325"/>
      <c r="C10" s="373" t="str">
        <f>IF(ISBLANK('New Item CATEGORY TEAM TAB'!CC15),"",'New Item CATEGORY TEAM TAB'!CC15)</f>
        <v/>
      </c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</row>
    <row r="11" spans="1:21">
      <c r="A11" s="325"/>
      <c r="B11" s="325"/>
      <c r="C11" s="373" t="str">
        <f>IF(ISBLANK('New Item CATEGORY TEAM TAB'!CC16),"",'New Item CATEGORY TEAM TAB'!CC16)</f>
        <v/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</row>
    <row r="12" spans="1:21">
      <c r="A12" s="325"/>
      <c r="B12" s="325"/>
      <c r="C12" s="373" t="str">
        <f>IF(ISBLANK('New Item CATEGORY TEAM TAB'!CC17),"",'New Item CATEGORY TEAM TAB'!CC17)</f>
        <v/>
      </c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</row>
    <row r="13" spans="1:21">
      <c r="A13" s="325"/>
      <c r="B13" s="325"/>
      <c r="C13" s="373" t="str">
        <f>IF(ISBLANK('New Item CATEGORY TEAM TAB'!CC18),"",'New Item CATEGORY TEAM TAB'!CC18)</f>
        <v/>
      </c>
      <c r="D13" s="325"/>
      <c r="E13" s="325"/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</row>
    <row r="14" spans="1:21">
      <c r="A14" s="325"/>
      <c r="B14" s="325"/>
      <c r="C14" s="373" t="str">
        <f>IF(ISBLANK('New Item CATEGORY TEAM TAB'!CC19),"",'New Item CATEGORY TEAM TAB'!CC19)</f>
        <v/>
      </c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</row>
    <row r="15" spans="1:21">
      <c r="A15" s="325"/>
      <c r="B15" s="325"/>
      <c r="C15" s="373" t="str">
        <f>IF(ISBLANK('New Item CATEGORY TEAM TAB'!CC20),"",'New Item CATEGORY TEAM TAB'!CC20)</f>
        <v/>
      </c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</row>
    <row r="16" spans="1:21">
      <c r="A16" s="325"/>
      <c r="B16" s="325"/>
      <c r="C16" s="373" t="str">
        <f>IF(ISBLANK('New Item CATEGORY TEAM TAB'!CC21),"",'New Item CATEGORY TEAM TAB'!CC21)</f>
        <v/>
      </c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</row>
    <row r="17" spans="1:21">
      <c r="A17" s="325"/>
      <c r="B17" s="325"/>
      <c r="C17" s="373" t="str">
        <f>IF(ISBLANK('New Item CATEGORY TEAM TAB'!CC22),"",'New Item CATEGORY TEAM TAB'!CC22)</f>
        <v/>
      </c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</row>
    <row r="18" spans="1:21">
      <c r="A18" s="325"/>
      <c r="B18" s="325"/>
      <c r="C18" s="373" t="str">
        <f>IF(ISBLANK('New Item CATEGORY TEAM TAB'!CC23),"",'New Item CATEGORY TEAM TAB'!CC23)</f>
        <v/>
      </c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</row>
    <row r="19" spans="1:21">
      <c r="A19" s="325"/>
      <c r="B19" s="325"/>
      <c r="C19" s="373" t="str">
        <f>IF(ISBLANK('New Item CATEGORY TEAM TAB'!CC24),"",'New Item CATEGORY TEAM TAB'!CC24)</f>
        <v/>
      </c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</row>
    <row r="20" spans="1:21">
      <c r="A20" s="325"/>
      <c r="B20" s="325"/>
      <c r="C20" s="373" t="str">
        <f>IF(ISBLANK('New Item CATEGORY TEAM TAB'!CC25),"",'New Item CATEGORY TEAM TAB'!CC25)</f>
        <v/>
      </c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</row>
    <row r="21" spans="1:21">
      <c r="A21" s="325"/>
      <c r="B21" s="325"/>
      <c r="C21" s="373" t="str">
        <f>IF(ISBLANK('New Item CATEGORY TEAM TAB'!CC26),"",'New Item CATEGORY TEAM TAB'!CC26)</f>
        <v/>
      </c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</row>
    <row r="22" spans="1:21">
      <c r="A22" s="325"/>
      <c r="B22" s="325"/>
      <c r="C22" s="373" t="str">
        <f>IF(ISBLANK('New Item CATEGORY TEAM TAB'!CC27),"",'New Item CATEGORY TEAM TAB'!CC27)</f>
        <v/>
      </c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</row>
    <row r="23" spans="1:21">
      <c r="A23" s="325"/>
      <c r="B23" s="325"/>
      <c r="C23" s="373" t="str">
        <f>IF(ISBLANK('New Item CATEGORY TEAM TAB'!CC28),"",'New Item CATEGORY TEAM TAB'!CC28)</f>
        <v/>
      </c>
      <c r="D23" s="325"/>
      <c r="E23" s="325"/>
      <c r="F23" s="325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</row>
    <row r="24" spans="1:21">
      <c r="A24" s="325"/>
      <c r="B24" s="325"/>
      <c r="C24" s="373" t="str">
        <f>IF(ISBLANK('New Item CATEGORY TEAM TAB'!CC29),"",'New Item CATEGORY TEAM TAB'!CC29)</f>
        <v/>
      </c>
      <c r="D24" s="325"/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</row>
    <row r="25" spans="1:21">
      <c r="A25" s="325"/>
      <c r="B25" s="325"/>
      <c r="C25" s="373" t="str">
        <f>IF(ISBLANK('New Item CATEGORY TEAM TAB'!CC30),"",'New Item CATEGORY TEAM TAB'!CC30)</f>
        <v/>
      </c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</row>
    <row r="26" spans="1:21">
      <c r="A26" s="325"/>
      <c r="B26" s="325"/>
      <c r="C26" s="373" t="str">
        <f>IF(ISBLANK('New Item CATEGORY TEAM TAB'!CC31),"",'New Item CATEGORY TEAM TAB'!CC31)</f>
        <v/>
      </c>
      <c r="D26" s="325"/>
      <c r="E26" s="325"/>
      <c r="F26" s="325"/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</row>
    <row r="27" spans="1:21">
      <c r="A27" s="325"/>
      <c r="B27" s="325"/>
      <c r="C27" s="373" t="str">
        <f>IF(ISBLANK('New Item CATEGORY TEAM TAB'!CC32),"",'New Item CATEGORY TEAM TAB'!CC32)</f>
        <v/>
      </c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</row>
    <row r="28" spans="1:21">
      <c r="A28" s="325"/>
      <c r="B28" s="325"/>
      <c r="C28" s="373" t="str">
        <f>IF(ISBLANK('New Item CATEGORY TEAM TAB'!CC33),"",'New Item CATEGORY TEAM TAB'!CC33)</f>
        <v/>
      </c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</row>
    <row r="29" spans="1:21">
      <c r="A29" s="325"/>
      <c r="B29" s="325"/>
      <c r="C29" s="373" t="str">
        <f>IF(ISBLANK('New Item CATEGORY TEAM TAB'!CC34),"",'New Item CATEGORY TEAM TAB'!CC34)</f>
        <v/>
      </c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</row>
    <row r="30" spans="1:21">
      <c r="A30" s="325"/>
      <c r="B30" s="325"/>
      <c r="C30" s="373" t="str">
        <f>IF(ISBLANK('New Item CATEGORY TEAM TAB'!CC35),"",'New Item CATEGORY TEAM TAB'!CC35)</f>
        <v/>
      </c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</row>
    <row r="31" spans="1:21">
      <c r="A31" s="325"/>
      <c r="B31" s="325"/>
      <c r="C31" s="373" t="str">
        <f>IF(ISBLANK('New Item CATEGORY TEAM TAB'!CC36),"",'New Item CATEGORY TEAM TAB'!CC36)</f>
        <v/>
      </c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</row>
    <row r="32" spans="1:21">
      <c r="A32" s="325"/>
      <c r="B32" s="325"/>
      <c r="C32" s="373" t="str">
        <f>IF(ISBLANK('New Item CATEGORY TEAM TAB'!CC37),"",'New Item CATEGORY TEAM TAB'!CC37)</f>
        <v/>
      </c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</row>
    <row r="33" spans="1:21">
      <c r="A33" s="325"/>
      <c r="B33" s="325"/>
      <c r="C33" s="373" t="str">
        <f>IF(ISBLANK('New Item CATEGORY TEAM TAB'!CC38),"",'New Item CATEGORY TEAM TAB'!CC38)</f>
        <v/>
      </c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</row>
    <row r="34" spans="1:21">
      <c r="A34" s="325"/>
      <c r="B34" s="325"/>
      <c r="C34" s="373" t="str">
        <f>IF(ISBLANK('New Item CATEGORY TEAM TAB'!CC39),"",'New Item CATEGORY TEAM TAB'!CC39)</f>
        <v/>
      </c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</row>
    <row r="35" spans="1:21">
      <c r="A35" s="325"/>
      <c r="B35" s="325"/>
      <c r="C35" s="373" t="str">
        <f>IF(ISBLANK('New Item CATEGORY TEAM TAB'!CC40),"",'New Item CATEGORY TEAM TAB'!CC40)</f>
        <v/>
      </c>
      <c r="D35" s="325"/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</row>
    <row r="36" spans="1:21">
      <c r="A36" s="325"/>
      <c r="B36" s="325"/>
      <c r="C36" s="373" t="str">
        <f>IF(ISBLANK('New Item CATEGORY TEAM TAB'!CC41),"",'New Item CATEGORY TEAM TAB'!CC41)</f>
        <v/>
      </c>
      <c r="D36" s="325"/>
      <c r="E36" s="325"/>
      <c r="F36" s="325"/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</row>
    <row r="37" spans="1:21">
      <c r="A37" s="325"/>
      <c r="B37" s="325"/>
      <c r="C37" s="373" t="str">
        <f>IF(ISBLANK('New Item CATEGORY TEAM TAB'!CC42),"",'New Item CATEGORY TEAM TAB'!CC42)</f>
        <v/>
      </c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</row>
    <row r="38" spans="1:21">
      <c r="A38" s="325"/>
      <c r="B38" s="325"/>
      <c r="C38" s="373" t="str">
        <f>IF(ISBLANK('New Item CATEGORY TEAM TAB'!CC43),"",'New Item CATEGORY TEAM TAB'!CC43)</f>
        <v/>
      </c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</row>
    <row r="39" spans="1:21">
      <c r="A39" s="325"/>
      <c r="B39" s="325"/>
      <c r="C39" s="373" t="str">
        <f>IF(ISBLANK('New Item CATEGORY TEAM TAB'!CC44),"",'New Item CATEGORY TEAM TAB'!CC44)</f>
        <v/>
      </c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</row>
    <row r="40" spans="1:21">
      <c r="A40" s="325"/>
      <c r="B40" s="325"/>
      <c r="C40" s="373" t="str">
        <f>IF(ISBLANK('New Item CATEGORY TEAM TAB'!CC45),"",'New Item CATEGORY TEAM TAB'!CC45)</f>
        <v/>
      </c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</row>
    <row r="41" spans="1:21">
      <c r="A41" s="325"/>
      <c r="B41" s="325"/>
      <c r="C41" s="373" t="str">
        <f>IF(ISBLANK('New Item CATEGORY TEAM TAB'!CC46),"",'New Item CATEGORY TEAM TAB'!CC46)</f>
        <v/>
      </c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</row>
    <row r="42" spans="1:21">
      <c r="A42" s="325"/>
      <c r="B42" s="325"/>
      <c r="C42" s="373" t="str">
        <f>IF(ISBLANK('New Item CATEGORY TEAM TAB'!CC47),"",'New Item CATEGORY TEAM TAB'!CC47)</f>
        <v/>
      </c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</row>
    <row r="43" spans="1:21">
      <c r="A43" s="325"/>
      <c r="B43" s="325"/>
      <c r="C43" s="373" t="str">
        <f>IF(ISBLANK('New Item CATEGORY TEAM TAB'!CC48),"",'New Item CATEGORY TEAM TAB'!CC48)</f>
        <v/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</row>
    <row r="44" spans="1:21">
      <c r="A44" s="325"/>
      <c r="B44" s="325"/>
      <c r="C44" s="373" t="str">
        <f>IF(ISBLANK('New Item CATEGORY TEAM TAB'!CC49),"",'New Item CATEGORY TEAM TAB'!CC49)</f>
        <v/>
      </c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</row>
    <row r="45" spans="1:21">
      <c r="A45" s="325"/>
      <c r="B45" s="325"/>
      <c r="C45" s="373" t="str">
        <f>IF(ISBLANK('New Item CATEGORY TEAM TAB'!CC50),"",'New Item CATEGORY TEAM TAB'!CC50)</f>
        <v/>
      </c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</row>
    <row r="46" spans="1:21">
      <c r="A46" s="325"/>
      <c r="B46" s="325"/>
      <c r="C46" s="373" t="str">
        <f>IF(ISBLANK('New Item CATEGORY TEAM TAB'!CC51),"",'New Item CATEGORY TEAM TAB'!CC51)</f>
        <v/>
      </c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</row>
    <row r="47" spans="1:21">
      <c r="A47" s="325"/>
      <c r="B47" s="325"/>
      <c r="C47" s="373" t="str">
        <f>IF(ISBLANK('New Item CATEGORY TEAM TAB'!CC52),"",'New Item CATEGORY TEAM TAB'!CC52)</f>
        <v/>
      </c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</row>
    <row r="48" spans="1:21">
      <c r="A48" s="325"/>
      <c r="B48" s="325"/>
      <c r="C48" s="373" t="str">
        <f>IF(ISBLANK('New Item CATEGORY TEAM TAB'!CC53),"",'New Item CATEGORY TEAM TAB'!CC53)</f>
        <v/>
      </c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</row>
    <row r="49" spans="1:21">
      <c r="A49" s="325"/>
      <c r="B49" s="325"/>
      <c r="C49" s="373" t="str">
        <f>IF(ISBLANK('New Item CATEGORY TEAM TAB'!CC54),"",'New Item CATEGORY TEAM TAB'!CC54)</f>
        <v/>
      </c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</row>
    <row r="50" spans="1:21">
      <c r="A50" s="325"/>
      <c r="B50" s="325"/>
      <c r="C50" s="373" t="str">
        <f>IF(ISBLANK('New Item CATEGORY TEAM TAB'!CC55),"",'New Item CATEGORY TEAM TAB'!CC55)</f>
        <v/>
      </c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</row>
    <row r="51" spans="1:21">
      <c r="A51" s="325"/>
      <c r="B51" s="325"/>
      <c r="C51" s="373" t="str">
        <f>IF(ISBLANK('New Item CATEGORY TEAM TAB'!CC56),"",'New Item CATEGORY TEAM TAB'!CC56)</f>
        <v/>
      </c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</row>
    <row r="52" spans="1:21">
      <c r="A52" s="325"/>
      <c r="B52" s="325"/>
      <c r="C52" s="373" t="str">
        <f>IF(ISBLANK('New Item CATEGORY TEAM TAB'!CC57),"",'New Item CATEGORY TEAM TAB'!CC57)</f>
        <v/>
      </c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</row>
    <row r="53" spans="1:21">
      <c r="A53" s="325"/>
      <c r="B53" s="325"/>
      <c r="C53" s="373" t="str">
        <f>IF(ISBLANK('New Item CATEGORY TEAM TAB'!CC58),"",'New Item CATEGORY TEAM TAB'!CC58)</f>
        <v/>
      </c>
      <c r="D53" s="325"/>
      <c r="E53" s="325"/>
      <c r="F53" s="325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</row>
    <row r="54" spans="1:21">
      <c r="A54" s="325"/>
      <c r="B54" s="325"/>
      <c r="C54" s="373" t="str">
        <f>IF(ISBLANK('New Item CATEGORY TEAM TAB'!CC59),"",'New Item CATEGORY TEAM TAB'!CC59)</f>
        <v/>
      </c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</row>
    <row r="55" spans="1:21">
      <c r="A55" s="325"/>
      <c r="B55" s="325"/>
      <c r="C55" s="373" t="str">
        <f>IF(ISBLANK('New Item CATEGORY TEAM TAB'!CC60),"",'New Item CATEGORY TEAM TAB'!CC60)</f>
        <v/>
      </c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</row>
    <row r="56" spans="1:21">
      <c r="A56" s="325"/>
      <c r="B56" s="325"/>
      <c r="C56" s="373" t="str">
        <f>IF(ISBLANK('New Item CATEGORY TEAM TAB'!CC61),"",'New Item CATEGORY TEAM TAB'!CC61)</f>
        <v/>
      </c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</row>
    <row r="57" spans="1:21">
      <c r="A57" s="325"/>
      <c r="B57" s="325"/>
      <c r="C57" s="373" t="str">
        <f>IF(ISBLANK('New Item CATEGORY TEAM TAB'!CC62),"",'New Item CATEGORY TEAM TAB'!CC62)</f>
        <v/>
      </c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</row>
    <row r="58" spans="1:21">
      <c r="A58" s="325"/>
      <c r="B58" s="325"/>
      <c r="C58" s="373" t="str">
        <f>IF(ISBLANK('New Item CATEGORY TEAM TAB'!CC63),"",'New Item CATEGORY TEAM TAB'!CC63)</f>
        <v/>
      </c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</row>
    <row r="59" spans="1:21">
      <c r="A59" s="325"/>
      <c r="B59" s="325"/>
      <c r="C59" s="373" t="str">
        <f>IF(ISBLANK('New Item CATEGORY TEAM TAB'!CC64),"",'New Item CATEGORY TEAM TAB'!CC64)</f>
        <v/>
      </c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</row>
    <row r="60" spans="1:21">
      <c r="A60" s="325"/>
      <c r="B60" s="325"/>
      <c r="C60" s="373" t="str">
        <f>IF(ISBLANK('New Item CATEGORY TEAM TAB'!CC65),"",'New Item CATEGORY TEAM TAB'!CC65)</f>
        <v/>
      </c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</row>
    <row r="61" spans="1:21">
      <c r="A61" s="325"/>
      <c r="B61" s="325"/>
      <c r="C61" s="373" t="str">
        <f>IF(ISBLANK('New Item CATEGORY TEAM TAB'!CC66),"",'New Item CATEGORY TEAM TAB'!CC66)</f>
        <v/>
      </c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</row>
    <row r="62" spans="1:21">
      <c r="A62" s="325"/>
      <c r="B62" s="325"/>
      <c r="C62" s="373" t="str">
        <f>IF(ISBLANK('New Item CATEGORY TEAM TAB'!CC67),"",'New Item CATEGORY TEAM TAB'!CC67)</f>
        <v/>
      </c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</row>
    <row r="63" spans="1:21">
      <c r="A63" s="325"/>
      <c r="B63" s="325"/>
      <c r="C63" s="373" t="str">
        <f>IF(ISBLANK('New Item CATEGORY TEAM TAB'!CC68),"",'New Item CATEGORY TEAM TAB'!CC68)</f>
        <v/>
      </c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</row>
    <row r="64" spans="1:21">
      <c r="A64" s="325"/>
      <c r="B64" s="325"/>
      <c r="C64" s="373" t="str">
        <f>IF(ISBLANK('New Item CATEGORY TEAM TAB'!CC69),"",'New Item CATEGORY TEAM TAB'!CC69)</f>
        <v/>
      </c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</row>
    <row r="65" spans="1:21">
      <c r="A65" s="325"/>
      <c r="B65" s="325"/>
      <c r="C65" s="373" t="str">
        <f>IF(ISBLANK('New Item CATEGORY TEAM TAB'!CC70),"",'New Item CATEGORY TEAM TAB'!CC70)</f>
        <v/>
      </c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</row>
    <row r="66" spans="1:21">
      <c r="A66" s="325"/>
      <c r="B66" s="325"/>
      <c r="C66" s="373" t="str">
        <f>IF(ISBLANK('New Item CATEGORY TEAM TAB'!CC71),"",'New Item CATEGORY TEAM TAB'!CC71)</f>
        <v/>
      </c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</row>
    <row r="67" spans="1:21">
      <c r="A67" s="325"/>
      <c r="B67" s="325"/>
      <c r="C67" s="373" t="str">
        <f>IF(ISBLANK('New Item CATEGORY TEAM TAB'!CC72),"",'New Item CATEGORY TEAM TAB'!CC72)</f>
        <v/>
      </c>
      <c r="D67" s="325"/>
      <c r="E67" s="325"/>
      <c r="F67" s="325"/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</row>
    <row r="68" spans="1:21">
      <c r="A68" s="325"/>
      <c r="B68" s="325"/>
      <c r="C68" s="373" t="str">
        <f>IF(ISBLANK('New Item CATEGORY TEAM TAB'!CC73),"",'New Item CATEGORY TEAM TAB'!CC73)</f>
        <v/>
      </c>
      <c r="D68" s="325"/>
      <c r="E68" s="325"/>
      <c r="F68" s="325"/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</row>
    <row r="69" spans="1:21">
      <c r="A69" s="325"/>
      <c r="B69" s="325"/>
      <c r="C69" s="373" t="str">
        <f>IF(ISBLANK('New Item CATEGORY TEAM TAB'!CC74),"",'New Item CATEGORY TEAM TAB'!CC74)</f>
        <v/>
      </c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</row>
    <row r="70" spans="1:21">
      <c r="A70" s="325"/>
      <c r="B70" s="325"/>
      <c r="C70" s="373" t="str">
        <f>IF(ISBLANK('New Item CATEGORY TEAM TAB'!CC75),"",'New Item CATEGORY TEAM TAB'!CC75)</f>
        <v/>
      </c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</row>
    <row r="71" spans="1:21">
      <c r="A71" s="325"/>
      <c r="B71" s="325"/>
      <c r="C71" s="373" t="str">
        <f>IF(ISBLANK('New Item CATEGORY TEAM TAB'!CC76),"",'New Item CATEGORY TEAM TAB'!CC76)</f>
        <v/>
      </c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</row>
    <row r="72" spans="1:21">
      <c r="A72" s="325"/>
      <c r="B72" s="325"/>
      <c r="C72" s="373" t="str">
        <f>IF(ISBLANK('New Item CATEGORY TEAM TAB'!CC77),"",'New Item CATEGORY TEAM TAB'!CC77)</f>
        <v/>
      </c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</row>
    <row r="73" spans="1:21">
      <c r="A73" s="325"/>
      <c r="B73" s="325"/>
      <c r="C73" s="373" t="str">
        <f>IF(ISBLANK('New Item CATEGORY TEAM TAB'!CC78),"",'New Item CATEGORY TEAM TAB'!CC78)</f>
        <v/>
      </c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</row>
    <row r="74" spans="1:21">
      <c r="A74" s="325"/>
      <c r="B74" s="325"/>
      <c r="C74" s="373" t="str">
        <f>IF(ISBLANK('New Item CATEGORY TEAM TAB'!CC79),"",'New Item CATEGORY TEAM TAB'!CC79)</f>
        <v/>
      </c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</row>
    <row r="75" spans="1:21">
      <c r="A75" s="325"/>
      <c r="B75" s="325"/>
      <c r="C75" s="373" t="str">
        <f>IF(ISBLANK('New Item CATEGORY TEAM TAB'!CC80),"",'New Item CATEGORY TEAM TAB'!CC80)</f>
        <v/>
      </c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</row>
    <row r="76" spans="1:21">
      <c r="A76" s="325"/>
      <c r="B76" s="325"/>
      <c r="C76" s="373" t="str">
        <f>IF(ISBLANK('New Item CATEGORY TEAM TAB'!CC81),"",'New Item CATEGORY TEAM TAB'!CC81)</f>
        <v/>
      </c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</row>
    <row r="77" spans="1:21">
      <c r="A77" s="325"/>
      <c r="B77" s="325"/>
      <c r="C77" s="373" t="str">
        <f>IF(ISBLANK('New Item CATEGORY TEAM TAB'!CC82),"",'New Item CATEGORY TEAM TAB'!CC82)</f>
        <v/>
      </c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</row>
    <row r="78" spans="1:21">
      <c r="A78" s="325"/>
      <c r="B78" s="325"/>
      <c r="C78" s="373" t="str">
        <f>IF(ISBLANK('New Item CATEGORY TEAM TAB'!CC83),"",'New Item CATEGORY TEAM TAB'!CC83)</f>
        <v/>
      </c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</row>
    <row r="79" spans="1:21">
      <c r="A79" s="325"/>
      <c r="B79" s="325"/>
      <c r="C79" s="373" t="str">
        <f>IF(ISBLANK('New Item CATEGORY TEAM TAB'!CC84),"",'New Item CATEGORY TEAM TAB'!CC84)</f>
        <v/>
      </c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</row>
    <row r="80" spans="1:21">
      <c r="A80" s="325"/>
      <c r="B80" s="325"/>
      <c r="C80" s="373" t="str">
        <f>IF(ISBLANK('New Item CATEGORY TEAM TAB'!CC85),"",'New Item CATEGORY TEAM TAB'!CC85)</f>
        <v/>
      </c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</row>
    <row r="81" spans="1:21">
      <c r="A81" s="325"/>
      <c r="B81" s="325"/>
      <c r="C81" s="373" t="str">
        <f>IF(ISBLANK('New Item CATEGORY TEAM TAB'!CC86),"",'New Item CATEGORY TEAM TAB'!CC86)</f>
        <v/>
      </c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</row>
    <row r="82" spans="1:21">
      <c r="A82" s="325"/>
      <c r="B82" s="325"/>
      <c r="C82" s="373" t="str">
        <f>IF(ISBLANK('New Item CATEGORY TEAM TAB'!CC87),"",'New Item CATEGORY TEAM TAB'!CC87)</f>
        <v/>
      </c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</row>
    <row r="83" spans="1:21">
      <c r="A83" s="325"/>
      <c r="B83" s="325"/>
      <c r="C83" s="373" t="str">
        <f>IF(ISBLANK('New Item CATEGORY TEAM TAB'!CC88),"",'New Item CATEGORY TEAM TAB'!CC88)</f>
        <v/>
      </c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</row>
    <row r="84" spans="1:21">
      <c r="A84" s="325"/>
      <c r="B84" s="325"/>
      <c r="C84" s="373" t="str">
        <f>IF(ISBLANK('New Item CATEGORY TEAM TAB'!CC89),"",'New Item CATEGORY TEAM TAB'!CC89)</f>
        <v/>
      </c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</row>
    <row r="85" spans="1:21">
      <c r="A85" s="325"/>
      <c r="B85" s="325"/>
      <c r="C85" s="373" t="str">
        <f>IF(ISBLANK('New Item CATEGORY TEAM TAB'!CC90),"",'New Item CATEGORY TEAM TAB'!CC90)</f>
        <v/>
      </c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</row>
    <row r="86" spans="1:21">
      <c r="A86" s="325"/>
      <c r="B86" s="325"/>
      <c r="C86" s="373" t="str">
        <f>IF(ISBLANK('New Item CATEGORY TEAM TAB'!CC91),"",'New Item CATEGORY TEAM TAB'!CC91)</f>
        <v/>
      </c>
      <c r="D86" s="325"/>
      <c r="E86" s="325"/>
      <c r="F86" s="325"/>
      <c r="G86" s="325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</row>
    <row r="87" spans="1:21">
      <c r="A87" s="325"/>
      <c r="B87" s="325"/>
      <c r="C87" s="373" t="str">
        <f>IF(ISBLANK('New Item CATEGORY TEAM TAB'!CC92),"",'New Item CATEGORY TEAM TAB'!CC92)</f>
        <v/>
      </c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</row>
    <row r="88" spans="1:21">
      <c r="A88" s="325"/>
      <c r="B88" s="325"/>
      <c r="C88" s="373" t="str">
        <f>IF(ISBLANK('New Item CATEGORY TEAM TAB'!CC93),"",'New Item CATEGORY TEAM TAB'!CC93)</f>
        <v/>
      </c>
      <c r="D88" s="325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</row>
    <row r="89" spans="1:21">
      <c r="A89" s="325"/>
      <c r="B89" s="325"/>
      <c r="C89" s="373" t="str">
        <f>IF(ISBLANK('New Item CATEGORY TEAM TAB'!CC94),"",'New Item CATEGORY TEAM TAB'!CC94)</f>
        <v/>
      </c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</row>
    <row r="90" spans="1:21">
      <c r="A90" s="325"/>
      <c r="B90" s="325"/>
      <c r="C90" s="373" t="str">
        <f>IF(ISBLANK('New Item CATEGORY TEAM TAB'!CC95),"",'New Item CATEGORY TEAM TAB'!CC95)</f>
        <v/>
      </c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</row>
    <row r="91" spans="1:21">
      <c r="A91" s="325"/>
      <c r="B91" s="325"/>
      <c r="C91" s="373" t="str">
        <f>IF(ISBLANK('New Item CATEGORY TEAM TAB'!CC96),"",'New Item CATEGORY TEAM TAB'!CC96)</f>
        <v/>
      </c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</row>
    <row r="92" spans="1:21">
      <c r="A92" s="325"/>
      <c r="B92" s="325"/>
      <c r="C92" s="373" t="str">
        <f>IF(ISBLANK('New Item CATEGORY TEAM TAB'!CC97),"",'New Item CATEGORY TEAM TAB'!CC97)</f>
        <v/>
      </c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</row>
    <row r="93" spans="1:21">
      <c r="A93" s="325"/>
      <c r="B93" s="325"/>
      <c r="C93" s="373" t="str">
        <f>IF(ISBLANK('New Item CATEGORY TEAM TAB'!CC98),"",'New Item CATEGORY TEAM TAB'!CC98)</f>
        <v/>
      </c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</row>
    <row r="94" spans="1:21">
      <c r="A94" s="325"/>
      <c r="B94" s="325"/>
      <c r="C94" s="373" t="str">
        <f>IF(ISBLANK('New Item CATEGORY TEAM TAB'!CC99),"",'New Item CATEGORY TEAM TAB'!CC99)</f>
        <v/>
      </c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</row>
    <row r="95" spans="1:21">
      <c r="A95" s="325"/>
      <c r="B95" s="325"/>
      <c r="C95" s="373" t="str">
        <f>IF(ISBLANK('New Item CATEGORY TEAM TAB'!CC100),"",'New Item CATEGORY TEAM TAB'!CC100)</f>
        <v/>
      </c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</row>
    <row r="96" spans="1:21">
      <c r="A96" s="325"/>
      <c r="B96" s="325"/>
      <c r="C96" s="373" t="str">
        <f>IF(ISBLANK('New Item CATEGORY TEAM TAB'!CC101),"",'New Item CATEGORY TEAM TAB'!CC101)</f>
        <v/>
      </c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</row>
    <row r="97" spans="1:21">
      <c r="A97" s="325"/>
      <c r="B97" s="325"/>
      <c r="C97" s="373" t="str">
        <f>IF(ISBLANK('New Item CATEGORY TEAM TAB'!CC102),"",'New Item CATEGORY TEAM TAB'!CC102)</f>
        <v/>
      </c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</row>
    <row r="98" spans="1:21">
      <c r="A98" s="325"/>
      <c r="B98" s="325"/>
      <c r="C98" s="373" t="str">
        <f>IF(ISBLANK('New Item CATEGORY TEAM TAB'!CC103),"",'New Item CATEGORY TEAM TAB'!CC103)</f>
        <v/>
      </c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</row>
    <row r="99" spans="1:21">
      <c r="A99" s="325"/>
      <c r="B99" s="325"/>
      <c r="C99" s="373" t="str">
        <f>IF(ISBLANK('New Item CATEGORY TEAM TAB'!CC104),"",'New Item CATEGORY TEAM TAB'!CC104)</f>
        <v/>
      </c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</row>
    <row r="100" spans="1:21">
      <c r="A100" s="325"/>
      <c r="B100" s="325"/>
      <c r="C100" s="373" t="str">
        <f>IF(ISBLANK('New Item CATEGORY TEAM TAB'!CC105),"",'New Item CATEGORY TEAM TAB'!CC105)</f>
        <v/>
      </c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</row>
    <row r="101" spans="1:21">
      <c r="A101" s="325"/>
      <c r="B101" s="325"/>
      <c r="C101" s="373" t="str">
        <f>IF(ISBLANK('New Item CATEGORY TEAM TAB'!CC106),"",'New Item CATEGORY TEAM TAB'!CC106)</f>
        <v/>
      </c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</row>
    <row r="102" spans="1:21">
      <c r="A102" s="325"/>
      <c r="B102" s="325"/>
      <c r="C102" s="373" t="str">
        <f>IF(ISBLANK('New Item CATEGORY TEAM TAB'!CC107),"",'New Item CATEGORY TEAM TAB'!CC107)</f>
        <v/>
      </c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</row>
    <row r="103" spans="1:21">
      <c r="A103" s="325"/>
      <c r="B103" s="325"/>
      <c r="C103" s="373" t="str">
        <f>IF(ISBLANK('New Item CATEGORY TEAM TAB'!CC108),"",'New Item CATEGORY TEAM TAB'!CC108)</f>
        <v/>
      </c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</row>
    <row r="104" spans="1:21">
      <c r="A104" s="325"/>
      <c r="B104" s="325"/>
      <c r="C104" s="373" t="str">
        <f>IF(ISBLANK('New Item CATEGORY TEAM TAB'!CC109),"",'New Item CATEGORY TEAM TAB'!CC109)</f>
        <v/>
      </c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</row>
    <row r="105" spans="1:21">
      <c r="A105" s="325"/>
      <c r="B105" s="325"/>
      <c r="C105" s="373" t="str">
        <f>IF(ISBLANK('New Item CATEGORY TEAM TAB'!CC110),"",'New Item CATEGORY TEAM TAB'!CC110)</f>
        <v/>
      </c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</row>
    <row r="106" spans="1:21">
      <c r="A106" s="325"/>
      <c r="B106" s="325"/>
      <c r="C106" s="373" t="str">
        <f>IF(ISBLANK('New Item CATEGORY TEAM TAB'!CC111),"",'New Item CATEGORY TEAM TAB'!CC111)</f>
        <v/>
      </c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</row>
    <row r="107" spans="1:21">
      <c r="A107" s="325"/>
      <c r="B107" s="325"/>
      <c r="C107" s="373" t="str">
        <f>IF(ISBLANK('New Item CATEGORY TEAM TAB'!CC112),"",'New Item CATEGORY TEAM TAB'!CC112)</f>
        <v/>
      </c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</row>
    <row r="108" spans="1:21">
      <c r="A108" s="325"/>
      <c r="B108" s="325"/>
      <c r="C108" s="373" t="str">
        <f>IF(ISBLANK('New Item CATEGORY TEAM TAB'!CC113),"",'New Item CATEGORY TEAM TAB'!CC113)</f>
        <v/>
      </c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</row>
    <row r="109" spans="1:21">
      <c r="A109" s="325"/>
      <c r="B109" s="325"/>
      <c r="C109" s="373" t="str">
        <f>IF(ISBLANK('New Item CATEGORY TEAM TAB'!CC114),"",'New Item CATEGORY TEAM TAB'!CC114)</f>
        <v/>
      </c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</row>
    <row r="110" spans="1:21">
      <c r="A110" s="325"/>
      <c r="B110" s="325"/>
      <c r="C110" s="373" t="str">
        <f>IF(ISBLANK('New Item CATEGORY TEAM TAB'!CC115),"",'New Item CATEGORY TEAM TAB'!CC115)</f>
        <v/>
      </c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</row>
    <row r="111" spans="1:21">
      <c r="A111" s="325"/>
      <c r="B111" s="325"/>
      <c r="C111" s="373" t="str">
        <f>IF(ISBLANK('New Item CATEGORY TEAM TAB'!CC116),"",'New Item CATEGORY TEAM TAB'!CC116)</f>
        <v/>
      </c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</row>
    <row r="112" spans="1:21">
      <c r="A112" s="325"/>
      <c r="B112" s="325"/>
      <c r="C112" s="373" t="str">
        <f>IF(ISBLANK('New Item CATEGORY TEAM TAB'!CC117),"",'New Item CATEGORY TEAM TAB'!CC117)</f>
        <v/>
      </c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</row>
    <row r="113" spans="1:21">
      <c r="A113" s="325"/>
      <c r="B113" s="325"/>
      <c r="C113" s="373" t="str">
        <f>IF(ISBLANK('New Item CATEGORY TEAM TAB'!CC118),"",'New Item CATEGORY TEAM TAB'!CC118)</f>
        <v/>
      </c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</row>
    <row r="114" spans="1:21">
      <c r="A114" s="325"/>
      <c r="B114" s="325"/>
      <c r="C114" s="373" t="str">
        <f>IF(ISBLANK('New Item CATEGORY TEAM TAB'!CC119),"",'New Item CATEGORY TEAM TAB'!CC119)</f>
        <v/>
      </c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</row>
    <row r="115" spans="1:21">
      <c r="A115" s="325"/>
      <c r="B115" s="325"/>
      <c r="C115" s="373" t="str">
        <f>IF(ISBLANK('New Item CATEGORY TEAM TAB'!CC120),"",'New Item CATEGORY TEAM TAB'!CC120)</f>
        <v/>
      </c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</row>
    <row r="116" spans="1:21">
      <c r="A116" s="325"/>
      <c r="B116" s="325"/>
      <c r="C116" s="373" t="str">
        <f>IF(ISBLANK('New Item CATEGORY TEAM TAB'!CC121),"",'New Item CATEGORY TEAM TAB'!CC121)</f>
        <v/>
      </c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</row>
    <row r="117" spans="1:21">
      <c r="A117" s="325"/>
      <c r="B117" s="325"/>
      <c r="C117" s="373" t="str">
        <f>IF(ISBLANK('New Item CATEGORY TEAM TAB'!CC122),"",'New Item CATEGORY TEAM TAB'!CC122)</f>
        <v/>
      </c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</row>
    <row r="118" spans="1:21">
      <c r="A118" s="325"/>
      <c r="B118" s="325"/>
      <c r="C118" s="373" t="str">
        <f>IF(ISBLANK('New Item CATEGORY TEAM TAB'!CC123),"",'New Item CATEGORY TEAM TAB'!CC123)</f>
        <v/>
      </c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</row>
    <row r="119" spans="1:21">
      <c r="A119" s="325"/>
      <c r="B119" s="325"/>
      <c r="C119" s="373" t="str">
        <f>IF(ISBLANK('New Item CATEGORY TEAM TAB'!CC124),"",'New Item CATEGORY TEAM TAB'!CC124)</f>
        <v/>
      </c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</row>
    <row r="120" spans="1:21">
      <c r="A120" s="325"/>
      <c r="B120" s="325"/>
      <c r="C120" s="373" t="str">
        <f>IF(ISBLANK('New Item CATEGORY TEAM TAB'!CC125),"",'New Item CATEGORY TEAM TAB'!CC125)</f>
        <v/>
      </c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</row>
    <row r="121" spans="1:21">
      <c r="A121" s="325"/>
      <c r="B121" s="325"/>
      <c r="C121" s="373" t="str">
        <f>IF(ISBLANK('New Item CATEGORY TEAM TAB'!CC126),"",'New Item CATEGORY TEAM TAB'!CC126)</f>
        <v/>
      </c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</row>
    <row r="122" spans="1:21">
      <c r="A122" s="325"/>
      <c r="B122" s="325"/>
      <c r="C122" s="373" t="str">
        <f>IF(ISBLANK('New Item CATEGORY TEAM TAB'!CC127),"",'New Item CATEGORY TEAM TAB'!CC127)</f>
        <v/>
      </c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</row>
    <row r="123" spans="1:21">
      <c r="A123" s="325"/>
      <c r="B123" s="325"/>
      <c r="C123" s="373" t="str">
        <f>IF(ISBLANK('New Item CATEGORY TEAM TAB'!CC128),"",'New Item CATEGORY TEAM TAB'!CC128)</f>
        <v/>
      </c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</row>
    <row r="124" spans="1:21">
      <c r="A124" s="325"/>
      <c r="B124" s="325"/>
      <c r="C124" s="373" t="str">
        <f>IF(ISBLANK('New Item CATEGORY TEAM TAB'!CC129),"",'New Item CATEGORY TEAM TAB'!CC129)</f>
        <v/>
      </c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</row>
    <row r="125" spans="1:21">
      <c r="A125" s="325"/>
      <c r="B125" s="325"/>
      <c r="C125" s="373" t="str">
        <f>IF(ISBLANK('New Item CATEGORY TEAM TAB'!CC130),"",'New Item CATEGORY TEAM TAB'!CC130)</f>
        <v/>
      </c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</row>
    <row r="126" spans="1:21">
      <c r="A126" s="325"/>
      <c r="B126" s="325"/>
      <c r="C126" s="373" t="str">
        <f>IF(ISBLANK('New Item CATEGORY TEAM TAB'!CC131),"",'New Item CATEGORY TEAM TAB'!CC131)</f>
        <v/>
      </c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</row>
    <row r="127" spans="1:21">
      <c r="A127" s="325"/>
      <c r="B127" s="325"/>
      <c r="C127" s="373" t="str">
        <f>IF(ISBLANK('New Item CATEGORY TEAM TAB'!CC132),"",'New Item CATEGORY TEAM TAB'!CC132)</f>
        <v/>
      </c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</row>
    <row r="128" spans="1:21">
      <c r="A128" s="325"/>
      <c r="B128" s="325"/>
      <c r="C128" s="373" t="str">
        <f>IF(ISBLANK('New Item CATEGORY TEAM TAB'!CC133),"",'New Item CATEGORY TEAM TAB'!CC133)</f>
        <v/>
      </c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0"/>
  <sheetViews>
    <sheetView topLeftCell="L1" workbookViewId="0">
      <selection activeCell="Q15" sqref="Q15"/>
    </sheetView>
  </sheetViews>
  <sheetFormatPr defaultColWidth="8.88671875" defaultRowHeight="13.2"/>
  <cols>
    <col min="1" max="1" width="4" style="6" bestFit="1" customWidth="1"/>
    <col min="2" max="2" width="28" style="6" bestFit="1" customWidth="1"/>
    <col min="3" max="3" width="36.6640625" bestFit="1" customWidth="1"/>
    <col min="4" max="4" width="8.88671875" style="6" customWidth="1"/>
    <col min="5" max="5" width="7.44140625" style="6" bestFit="1" customWidth="1"/>
    <col min="6" max="6" width="8" style="6" bestFit="1" customWidth="1"/>
    <col min="7" max="7" width="9.6640625" style="6" bestFit="1" customWidth="1"/>
    <col min="8" max="8" width="23.6640625" style="6" bestFit="1" customWidth="1"/>
    <col min="9" max="9" width="8.5546875" style="29" bestFit="1" customWidth="1"/>
    <col min="10" max="10" width="36.33203125" style="6" bestFit="1" customWidth="1"/>
    <col min="11" max="11" width="31" style="6" bestFit="1" customWidth="1"/>
    <col min="12" max="12" width="9.5546875" style="6" bestFit="1" customWidth="1"/>
    <col min="13" max="13" width="38" style="6" bestFit="1" customWidth="1"/>
    <col min="14" max="14" width="11.88671875" style="6" bestFit="1" customWidth="1"/>
    <col min="15" max="15" width="14.6640625" style="6" bestFit="1" customWidth="1"/>
    <col min="16" max="16" width="8.88671875" style="6" bestFit="1" customWidth="1"/>
    <col min="17" max="17" width="10.21875" style="6" customWidth="1"/>
    <col min="18" max="18" width="10.109375" style="6" bestFit="1" customWidth="1"/>
    <col min="19" max="19" width="34.33203125" style="6" bestFit="1" customWidth="1"/>
    <col min="20" max="20" width="17.44140625" style="6" bestFit="1" customWidth="1"/>
    <col min="21" max="21" width="24.109375" style="29" bestFit="1" customWidth="1"/>
    <col min="22" max="22" width="26.6640625" style="29" bestFit="1" customWidth="1"/>
    <col min="23" max="23" width="27" style="6" bestFit="1" customWidth="1"/>
    <col min="24" max="24" width="33.33203125" style="6" bestFit="1" customWidth="1"/>
    <col min="25" max="25" width="26.6640625" style="6" bestFit="1" customWidth="1"/>
    <col min="26" max="26" width="29.109375" style="6" bestFit="1" customWidth="1"/>
    <col min="27" max="27" width="13.88671875" style="6" bestFit="1" customWidth="1"/>
    <col min="28" max="28" width="10.88671875" style="6" bestFit="1" customWidth="1"/>
    <col min="29" max="29" width="4.44140625" style="6" bestFit="1" customWidth="1"/>
    <col min="30" max="30" width="8.88671875" style="6" bestFit="1" customWidth="1"/>
    <col min="31" max="31" width="2.5546875" style="6" bestFit="1" customWidth="1"/>
    <col min="32" max="32" width="13" style="6" bestFit="1" customWidth="1"/>
    <col min="33" max="33" width="12.6640625" style="6" bestFit="1" customWidth="1"/>
    <col min="34" max="34" width="28.88671875" style="6" bestFit="1" customWidth="1"/>
    <col min="35" max="35" width="7.109375" style="6" bestFit="1" customWidth="1"/>
    <col min="36" max="36" width="17" style="6" customWidth="1"/>
    <col min="37" max="16384" width="8.88671875" style="6"/>
  </cols>
  <sheetData>
    <row r="1" spans="1:36" s="83" customFormat="1" ht="52.8">
      <c r="A1" s="85" t="s">
        <v>57</v>
      </c>
      <c r="B1" s="85" t="s">
        <v>79</v>
      </c>
      <c r="C1" s="85" t="s">
        <v>5115</v>
      </c>
      <c r="D1" s="85" t="s">
        <v>18</v>
      </c>
      <c r="E1" s="85" t="s">
        <v>19</v>
      </c>
      <c r="F1" s="85" t="s">
        <v>20</v>
      </c>
      <c r="G1" s="85" t="s">
        <v>73</v>
      </c>
      <c r="H1" s="226" t="s">
        <v>1787</v>
      </c>
      <c r="I1" s="86" t="s">
        <v>23</v>
      </c>
      <c r="J1" s="85" t="s">
        <v>55</v>
      </c>
      <c r="K1" s="85" t="s">
        <v>24</v>
      </c>
      <c r="L1" s="85" t="s">
        <v>11955</v>
      </c>
      <c r="M1" s="85" t="s">
        <v>664</v>
      </c>
      <c r="N1" s="85" t="s">
        <v>136</v>
      </c>
      <c r="O1" s="85" t="s">
        <v>716</v>
      </c>
      <c r="P1" s="94" t="s">
        <v>133</v>
      </c>
      <c r="Q1" s="94" t="s">
        <v>688</v>
      </c>
      <c r="R1" s="94" t="s">
        <v>683</v>
      </c>
      <c r="S1" s="94" t="s">
        <v>686</v>
      </c>
      <c r="T1" s="94" t="s">
        <v>11824</v>
      </c>
      <c r="U1" s="95" t="s">
        <v>11223</v>
      </c>
      <c r="V1" s="95" t="s">
        <v>87</v>
      </c>
      <c r="W1" s="96" t="s">
        <v>88</v>
      </c>
      <c r="X1" s="96" t="s">
        <v>89</v>
      </c>
      <c r="Y1" s="96" t="s">
        <v>90</v>
      </c>
      <c r="Z1" s="96" t="s">
        <v>91</v>
      </c>
      <c r="AA1" s="96" t="s">
        <v>93</v>
      </c>
      <c r="AB1" s="357" t="s">
        <v>11949</v>
      </c>
      <c r="AC1" s="358" t="s">
        <v>1804</v>
      </c>
      <c r="AD1" s="94" t="s">
        <v>719</v>
      </c>
      <c r="AE1" s="357"/>
      <c r="AF1" s="357"/>
      <c r="AG1" s="357" t="s">
        <v>11950</v>
      </c>
      <c r="AH1" s="357" t="s">
        <v>11951</v>
      </c>
      <c r="AI1" s="357" t="s">
        <v>11952</v>
      </c>
      <c r="AJ1" s="357" t="s">
        <v>11964</v>
      </c>
    </row>
    <row r="2" spans="1:36">
      <c r="K2" s="6" t="s">
        <v>1796</v>
      </c>
      <c r="L2" s="6" t="s">
        <v>1796</v>
      </c>
    </row>
    <row r="3" spans="1:36">
      <c r="A3" s="6" t="s">
        <v>58</v>
      </c>
      <c r="B3" s="104" t="s">
        <v>80</v>
      </c>
      <c r="C3" s="6" t="s">
        <v>11877</v>
      </c>
      <c r="D3" s="8">
        <v>7059</v>
      </c>
      <c r="E3" s="8">
        <v>99915</v>
      </c>
      <c r="F3" s="8">
        <v>99925</v>
      </c>
      <c r="G3" s="99" t="s">
        <v>75</v>
      </c>
      <c r="H3" s="99" t="s">
        <v>1768</v>
      </c>
      <c r="I3" s="218">
        <v>40</v>
      </c>
      <c r="J3" s="99" t="s">
        <v>11845</v>
      </c>
      <c r="K3" s="6" t="s">
        <v>1417</v>
      </c>
      <c r="L3" s="6" t="s">
        <v>1774</v>
      </c>
      <c r="M3" s="6" t="s">
        <v>27</v>
      </c>
      <c r="N3" s="6" t="s">
        <v>137</v>
      </c>
      <c r="O3" s="6" t="s">
        <v>717</v>
      </c>
      <c r="P3" s="122">
        <v>0</v>
      </c>
      <c r="Q3" s="6" t="s">
        <v>11973</v>
      </c>
      <c r="R3" s="6" t="s">
        <v>684</v>
      </c>
      <c r="S3" s="29" t="s">
        <v>11828</v>
      </c>
      <c r="T3" s="6" t="s">
        <v>687</v>
      </c>
      <c r="U3" s="6" t="s">
        <v>11224</v>
      </c>
      <c r="V3" s="6" t="s">
        <v>519</v>
      </c>
      <c r="W3" s="82" t="s">
        <v>506</v>
      </c>
      <c r="X3" s="6" t="s">
        <v>577</v>
      </c>
      <c r="Y3" s="6" t="s">
        <v>628</v>
      </c>
      <c r="Z3" s="6" t="s">
        <v>652</v>
      </c>
      <c r="AA3" s="6" t="s">
        <v>511</v>
      </c>
      <c r="AB3" s="6" t="s">
        <v>11878</v>
      </c>
      <c r="AC3" s="6">
        <v>1</v>
      </c>
      <c r="AD3" s="121">
        <v>0</v>
      </c>
      <c r="AE3" s="90">
        <v>1</v>
      </c>
      <c r="AF3" s="87" t="s">
        <v>666</v>
      </c>
      <c r="AG3" s="6" t="s">
        <v>11936</v>
      </c>
      <c r="AH3" s="6" t="s">
        <v>11941</v>
      </c>
      <c r="AI3" s="6" t="s">
        <v>704</v>
      </c>
      <c r="AJ3" s="29" t="s">
        <v>11965</v>
      </c>
    </row>
    <row r="4" spans="1:36">
      <c r="A4" s="6" t="s">
        <v>59</v>
      </c>
      <c r="B4" s="104" t="s">
        <v>706</v>
      </c>
      <c r="C4" s="6" t="s">
        <v>11840</v>
      </c>
      <c r="D4" s="8">
        <v>1602</v>
      </c>
      <c r="E4" s="8">
        <v>1502</v>
      </c>
      <c r="F4" s="8">
        <v>2502</v>
      </c>
      <c r="G4" s="99" t="s">
        <v>76</v>
      </c>
      <c r="H4" s="99" t="s">
        <v>1769</v>
      </c>
      <c r="I4" s="218">
        <v>50</v>
      </c>
      <c r="J4" s="99" t="s">
        <v>11846</v>
      </c>
      <c r="K4" s="6" t="s">
        <v>33</v>
      </c>
      <c r="L4" s="6" t="s">
        <v>1775</v>
      </c>
      <c r="M4" s="6" t="s">
        <v>713</v>
      </c>
      <c r="N4" s="6" t="s">
        <v>138</v>
      </c>
      <c r="O4" s="6" t="s">
        <v>718</v>
      </c>
      <c r="P4" s="122">
        <v>0.05</v>
      </c>
      <c r="Q4" s="6" t="s">
        <v>11974</v>
      </c>
      <c r="R4" s="6" t="s">
        <v>685</v>
      </c>
      <c r="S4" s="29" t="s">
        <v>11829</v>
      </c>
      <c r="T4" s="6" t="s">
        <v>11823</v>
      </c>
      <c r="U4" s="6" t="s">
        <v>11225</v>
      </c>
      <c r="V4" s="6" t="s">
        <v>520</v>
      </c>
      <c r="W4" s="82" t="s">
        <v>507</v>
      </c>
      <c r="X4" s="6" t="s">
        <v>578</v>
      </c>
      <c r="Y4" s="6" t="s">
        <v>629</v>
      </c>
      <c r="Z4" s="6" t="s">
        <v>653</v>
      </c>
      <c r="AA4" s="6" t="s">
        <v>510</v>
      </c>
      <c r="AB4" s="6" t="s">
        <v>11879</v>
      </c>
      <c r="AC4" s="6">
        <v>2</v>
      </c>
      <c r="AD4" s="121">
        <v>1</v>
      </c>
      <c r="AE4" s="90">
        <v>2</v>
      </c>
      <c r="AF4" s="87" t="s">
        <v>667</v>
      </c>
      <c r="AG4" s="6" t="s">
        <v>11937</v>
      </c>
      <c r="AH4" s="6" t="s">
        <v>11942</v>
      </c>
      <c r="AI4" s="6" t="s">
        <v>11944</v>
      </c>
      <c r="AJ4" s="29" t="s">
        <v>11966</v>
      </c>
    </row>
    <row r="5" spans="1:36">
      <c r="B5" s="104" t="s">
        <v>707</v>
      </c>
      <c r="C5" s="6" t="s">
        <v>1414</v>
      </c>
      <c r="D5" s="8">
        <v>1603</v>
      </c>
      <c r="E5" s="8">
        <v>1503</v>
      </c>
      <c r="F5" s="8">
        <v>2503</v>
      </c>
      <c r="G5" s="99" t="s">
        <v>56</v>
      </c>
      <c r="H5" s="99" t="s">
        <v>1770</v>
      </c>
      <c r="I5" s="218">
        <v>60</v>
      </c>
      <c r="J5" s="99" t="s">
        <v>11847</v>
      </c>
      <c r="K5" s="6" t="s">
        <v>34</v>
      </c>
      <c r="L5" s="6" t="s">
        <v>1776</v>
      </c>
      <c r="M5" s="6" t="s">
        <v>714</v>
      </c>
      <c r="P5" s="122">
        <v>0.1</v>
      </c>
      <c r="Q5" s="6" t="s">
        <v>11975</v>
      </c>
      <c r="U5" s="6" t="s">
        <v>11226</v>
      </c>
      <c r="V5" s="6" t="s">
        <v>521</v>
      </c>
      <c r="W5" s="82" t="s">
        <v>508</v>
      </c>
      <c r="X5" s="6" t="s">
        <v>579</v>
      </c>
      <c r="Y5" s="6" t="s">
        <v>630</v>
      </c>
      <c r="Z5" s="6" t="s">
        <v>654</v>
      </c>
      <c r="AA5" s="6" t="s">
        <v>512</v>
      </c>
      <c r="AC5" s="6">
        <v>3</v>
      </c>
      <c r="AD5" s="121">
        <v>2</v>
      </c>
      <c r="AE5" s="90">
        <v>9</v>
      </c>
      <c r="AF5" s="87" t="s">
        <v>668</v>
      </c>
      <c r="AG5" s="6" t="s">
        <v>11938</v>
      </c>
      <c r="AH5" s="6" t="s">
        <v>11943</v>
      </c>
      <c r="AJ5" s="29" t="s">
        <v>11967</v>
      </c>
    </row>
    <row r="6" spans="1:36">
      <c r="B6" s="104" t="s">
        <v>11801</v>
      </c>
      <c r="C6" s="6" t="s">
        <v>1415</v>
      </c>
      <c r="D6" s="8">
        <v>1604</v>
      </c>
      <c r="E6" s="8">
        <v>1504</v>
      </c>
      <c r="F6" s="8">
        <v>2504</v>
      </c>
      <c r="G6" s="99" t="s">
        <v>704</v>
      </c>
      <c r="H6" s="99" t="s">
        <v>1768</v>
      </c>
      <c r="I6" s="218">
        <v>70</v>
      </c>
      <c r="J6" s="99" t="s">
        <v>11848</v>
      </c>
      <c r="K6" s="6" t="s">
        <v>35</v>
      </c>
      <c r="L6" s="6" t="s">
        <v>1777</v>
      </c>
      <c r="M6" s="6" t="s">
        <v>28</v>
      </c>
      <c r="P6" s="122">
        <v>0.15</v>
      </c>
      <c r="Q6" s="6" t="s">
        <v>11976</v>
      </c>
      <c r="U6" s="6" t="s">
        <v>11227</v>
      </c>
      <c r="V6" s="6" t="s">
        <v>522</v>
      </c>
      <c r="W6" s="82" t="s">
        <v>509</v>
      </c>
      <c r="X6" s="6" t="s">
        <v>580</v>
      </c>
      <c r="Y6" s="6" t="s">
        <v>631</v>
      </c>
      <c r="Z6" s="6" t="s">
        <v>655</v>
      </c>
      <c r="AA6" s="6" t="s">
        <v>513</v>
      </c>
      <c r="AD6" s="121">
        <v>9</v>
      </c>
      <c r="AE6" s="90">
        <v>11</v>
      </c>
      <c r="AF6" s="87" t="s">
        <v>669</v>
      </c>
      <c r="AJ6" s="29" t="s">
        <v>11968</v>
      </c>
    </row>
    <row r="7" spans="1:36">
      <c r="B7" s="104" t="s">
        <v>81</v>
      </c>
      <c r="C7" s="6"/>
      <c r="D7" s="8">
        <v>1607</v>
      </c>
      <c r="E7" s="8">
        <v>1507</v>
      </c>
      <c r="F7" s="8">
        <v>2507</v>
      </c>
      <c r="G7" s="99" t="s">
        <v>690</v>
      </c>
      <c r="H7" s="99" t="s">
        <v>1784</v>
      </c>
      <c r="I7" s="218">
        <v>80</v>
      </c>
      <c r="J7" s="99" t="s">
        <v>11849</v>
      </c>
      <c r="K7" s="6" t="s">
        <v>30</v>
      </c>
      <c r="L7" s="6" t="s">
        <v>53</v>
      </c>
      <c r="M7" s="6" t="s">
        <v>29</v>
      </c>
      <c r="P7" s="122">
        <v>0.2</v>
      </c>
      <c r="Q7" s="6" t="s">
        <v>11977</v>
      </c>
      <c r="U7" s="6" t="s">
        <v>11228</v>
      </c>
      <c r="V7" s="6" t="s">
        <v>523</v>
      </c>
      <c r="X7" s="6" t="s">
        <v>581</v>
      </c>
      <c r="Y7" s="6" t="s">
        <v>632</v>
      </c>
      <c r="Z7" s="6" t="s">
        <v>656</v>
      </c>
      <c r="AA7" s="6" t="s">
        <v>514</v>
      </c>
      <c r="AD7" s="121">
        <v>11</v>
      </c>
      <c r="AE7" s="91">
        <v>12</v>
      </c>
      <c r="AF7" s="88" t="s">
        <v>670</v>
      </c>
      <c r="AJ7" s="29" t="s">
        <v>11969</v>
      </c>
    </row>
    <row r="8" spans="1:36">
      <c r="B8" s="104" t="s">
        <v>82</v>
      </c>
      <c r="D8" s="8">
        <v>1608</v>
      </c>
      <c r="E8" s="8">
        <v>1508</v>
      </c>
      <c r="F8" s="8">
        <v>2508</v>
      </c>
      <c r="G8" s="99" t="s">
        <v>77</v>
      </c>
      <c r="H8" s="99" t="s">
        <v>1770</v>
      </c>
      <c r="I8" s="218">
        <v>90</v>
      </c>
      <c r="J8" s="99" t="s">
        <v>11850</v>
      </c>
      <c r="K8" s="6" t="s">
        <v>31</v>
      </c>
      <c r="L8" s="6" t="s">
        <v>1772</v>
      </c>
      <c r="P8" s="122">
        <v>0.25</v>
      </c>
      <c r="Q8" s="6" t="s">
        <v>11978</v>
      </c>
      <c r="U8" s="6" t="s">
        <v>11229</v>
      </c>
      <c r="V8" s="6" t="s">
        <v>524</v>
      </c>
      <c r="X8" s="6" t="s">
        <v>582</v>
      </c>
      <c r="Y8" s="6" t="s">
        <v>633</v>
      </c>
      <c r="Z8" s="6" t="s">
        <v>657</v>
      </c>
      <c r="AA8" s="6" t="s">
        <v>515</v>
      </c>
      <c r="AD8" s="121">
        <v>12</v>
      </c>
      <c r="AE8" s="92">
        <v>21</v>
      </c>
      <c r="AF8" s="89" t="s">
        <v>671</v>
      </c>
      <c r="AJ8" s="29" t="s">
        <v>11970</v>
      </c>
    </row>
    <row r="9" spans="1:36">
      <c r="B9" s="104" t="s">
        <v>708</v>
      </c>
      <c r="D9" s="8">
        <v>3664</v>
      </c>
      <c r="E9" s="8">
        <v>3664</v>
      </c>
      <c r="F9" s="8">
        <v>3664</v>
      </c>
      <c r="G9" s="99" t="s">
        <v>703</v>
      </c>
      <c r="H9" s="99" t="s">
        <v>1785</v>
      </c>
      <c r="I9" s="218">
        <v>100</v>
      </c>
      <c r="J9" s="99" t="s">
        <v>11851</v>
      </c>
      <c r="K9" s="6" t="s">
        <v>32</v>
      </c>
      <c r="L9" s="6" t="s">
        <v>1771</v>
      </c>
      <c r="P9" s="122">
        <v>0.3</v>
      </c>
      <c r="Q9" s="6" t="s">
        <v>11979</v>
      </c>
      <c r="U9" s="6" t="s">
        <v>11230</v>
      </c>
      <c r="V9" s="6" t="s">
        <v>525</v>
      </c>
      <c r="X9" s="6" t="s">
        <v>583</v>
      </c>
      <c r="Y9" s="6" t="s">
        <v>634</v>
      </c>
      <c r="Z9" s="6" t="s">
        <v>658</v>
      </c>
      <c r="AA9" s="6" t="s">
        <v>516</v>
      </c>
      <c r="AD9" s="121">
        <v>3</v>
      </c>
      <c r="AE9" s="90">
        <v>22</v>
      </c>
      <c r="AF9" s="87" t="s">
        <v>672</v>
      </c>
      <c r="AJ9" s="29" t="s">
        <v>11971</v>
      </c>
    </row>
    <row r="10" spans="1:36">
      <c r="B10" s="104" t="s">
        <v>83</v>
      </c>
      <c r="I10" s="218">
        <v>110</v>
      </c>
      <c r="J10" s="99" t="s">
        <v>11852</v>
      </c>
      <c r="K10" s="6" t="s">
        <v>1778</v>
      </c>
      <c r="L10" s="6" t="s">
        <v>1779</v>
      </c>
      <c r="P10" s="122">
        <v>0.35</v>
      </c>
      <c r="Q10" s="6" t="s">
        <v>11980</v>
      </c>
      <c r="U10" s="6" t="s">
        <v>11231</v>
      </c>
      <c r="V10" s="6" t="s">
        <v>526</v>
      </c>
      <c r="X10" s="6" t="s">
        <v>584</v>
      </c>
      <c r="Y10" s="6" t="s">
        <v>635</v>
      </c>
      <c r="Z10" s="6" t="s">
        <v>659</v>
      </c>
      <c r="AA10" s="6" t="s">
        <v>517</v>
      </c>
      <c r="AD10" s="121">
        <v>13</v>
      </c>
      <c r="AE10" s="90">
        <v>23</v>
      </c>
      <c r="AF10" s="87" t="s">
        <v>673</v>
      </c>
    </row>
    <row r="11" spans="1:36">
      <c r="B11" s="104" t="s">
        <v>709</v>
      </c>
      <c r="I11" s="218">
        <v>120</v>
      </c>
      <c r="J11" s="99" t="s">
        <v>11853</v>
      </c>
      <c r="P11" s="122">
        <v>0.4</v>
      </c>
      <c r="Q11" s="6" t="s">
        <v>11981</v>
      </c>
      <c r="U11" s="6" t="s">
        <v>11232</v>
      </c>
      <c r="V11" s="6" t="s">
        <v>527</v>
      </c>
      <c r="X11" s="6" t="s">
        <v>585</v>
      </c>
      <c r="Y11" s="6" t="s">
        <v>636</v>
      </c>
      <c r="Z11" s="6" t="s">
        <v>660</v>
      </c>
      <c r="AA11" s="6" t="s">
        <v>518</v>
      </c>
      <c r="AD11" s="121">
        <v>4</v>
      </c>
      <c r="AE11" s="90">
        <v>25</v>
      </c>
      <c r="AF11" s="87" t="s">
        <v>674</v>
      </c>
    </row>
    <row r="12" spans="1:36">
      <c r="B12" s="104" t="s">
        <v>705</v>
      </c>
      <c r="I12" s="218">
        <v>130</v>
      </c>
      <c r="J12" s="99" t="s">
        <v>11854</v>
      </c>
      <c r="P12" s="122">
        <v>0.45</v>
      </c>
      <c r="Q12" s="6" t="s">
        <v>11982</v>
      </c>
      <c r="U12" s="6" t="s">
        <v>11233</v>
      </c>
      <c r="V12" s="6" t="s">
        <v>528</v>
      </c>
      <c r="X12" s="6" t="s">
        <v>586</v>
      </c>
      <c r="Y12" s="6" t="s">
        <v>637</v>
      </c>
      <c r="Z12" s="6" t="s">
        <v>661</v>
      </c>
      <c r="AD12" s="121">
        <v>14</v>
      </c>
      <c r="AE12" s="90">
        <v>26</v>
      </c>
      <c r="AF12" s="87" t="s">
        <v>675</v>
      </c>
    </row>
    <row r="13" spans="1:36">
      <c r="B13" s="104" t="s">
        <v>710</v>
      </c>
      <c r="I13" s="218">
        <v>140</v>
      </c>
      <c r="J13" s="99" t="s">
        <v>11855</v>
      </c>
      <c r="P13" s="122">
        <v>0.5</v>
      </c>
      <c r="Q13" s="6" t="s">
        <v>11972</v>
      </c>
      <c r="U13" s="6" t="s">
        <v>11234</v>
      </c>
      <c r="V13" s="6" t="s">
        <v>529</v>
      </c>
      <c r="X13" s="6" t="s">
        <v>587</v>
      </c>
      <c r="Y13" s="6" t="s">
        <v>638</v>
      </c>
      <c r="Z13" s="6" t="s">
        <v>662</v>
      </c>
      <c r="AD13" s="121">
        <v>5</v>
      </c>
      <c r="AE13" s="90">
        <v>27</v>
      </c>
      <c r="AF13" s="87" t="s">
        <v>676</v>
      </c>
    </row>
    <row r="14" spans="1:36">
      <c r="B14" s="104" t="s">
        <v>711</v>
      </c>
      <c r="I14" s="218">
        <v>150</v>
      </c>
      <c r="J14" s="99" t="s">
        <v>11856</v>
      </c>
      <c r="P14" s="122">
        <v>0.55000000000000004</v>
      </c>
      <c r="U14" s="6" t="s">
        <v>11235</v>
      </c>
      <c r="V14" s="6" t="s">
        <v>530</v>
      </c>
      <c r="X14" s="6" t="s">
        <v>588</v>
      </c>
      <c r="Y14" s="6" t="s">
        <v>639</v>
      </c>
      <c r="Z14" s="6" t="s">
        <v>663</v>
      </c>
      <c r="AD14" s="121">
        <v>15</v>
      </c>
    </row>
    <row r="15" spans="1:36">
      <c r="B15" s="28"/>
      <c r="I15" s="218">
        <v>160</v>
      </c>
      <c r="J15" s="99" t="s">
        <v>1419</v>
      </c>
      <c r="P15" s="122">
        <v>0.6</v>
      </c>
      <c r="U15" s="6" t="s">
        <v>11236</v>
      </c>
      <c r="V15" s="6" t="s">
        <v>531</v>
      </c>
      <c r="X15" s="6" t="s">
        <v>589</v>
      </c>
      <c r="Y15" s="6" t="s">
        <v>640</v>
      </c>
      <c r="AD15" s="121">
        <v>6</v>
      </c>
    </row>
    <row r="16" spans="1:36">
      <c r="B16" s="28"/>
      <c r="I16" s="218">
        <v>170</v>
      </c>
      <c r="J16" s="99" t="s">
        <v>11857</v>
      </c>
      <c r="P16" s="122">
        <v>0.65</v>
      </c>
      <c r="U16" s="6" t="s">
        <v>11237</v>
      </c>
      <c r="V16" s="6" t="s">
        <v>532</v>
      </c>
      <c r="X16" s="6" t="s">
        <v>590</v>
      </c>
      <c r="Y16" s="6" t="s">
        <v>641</v>
      </c>
      <c r="AD16" s="121">
        <v>16</v>
      </c>
    </row>
    <row r="17" spans="2:30">
      <c r="B17" s="28"/>
      <c r="I17" s="218">
        <v>180</v>
      </c>
      <c r="J17" s="99" t="s">
        <v>11858</v>
      </c>
      <c r="P17" s="122">
        <v>0.7</v>
      </c>
      <c r="U17" s="6" t="s">
        <v>11238</v>
      </c>
      <c r="V17" s="6" t="s">
        <v>533</v>
      </c>
      <c r="X17" s="6" t="s">
        <v>591</v>
      </c>
      <c r="Y17" s="6" t="s">
        <v>642</v>
      </c>
      <c r="AD17" s="121">
        <v>17</v>
      </c>
    </row>
    <row r="18" spans="2:30">
      <c r="B18" s="28"/>
      <c r="I18" s="218">
        <v>190</v>
      </c>
      <c r="J18" s="99" t="s">
        <v>11859</v>
      </c>
      <c r="P18" s="122">
        <v>0.75</v>
      </c>
      <c r="U18" s="6" t="s">
        <v>11239</v>
      </c>
      <c r="V18" s="6" t="s">
        <v>534</v>
      </c>
      <c r="X18" s="6" t="s">
        <v>592</v>
      </c>
      <c r="Y18" s="6" t="s">
        <v>643</v>
      </c>
      <c r="AD18" s="121">
        <v>18</v>
      </c>
    </row>
    <row r="19" spans="2:30">
      <c r="B19" s="28"/>
      <c r="I19" s="218">
        <v>200</v>
      </c>
      <c r="J19" s="99" t="s">
        <v>11860</v>
      </c>
      <c r="P19" s="122">
        <v>0.8</v>
      </c>
      <c r="U19" s="6" t="s">
        <v>11240</v>
      </c>
      <c r="V19" s="6" t="s">
        <v>535</v>
      </c>
      <c r="X19" s="6" t="s">
        <v>593</v>
      </c>
      <c r="Y19" s="6" t="s">
        <v>644</v>
      </c>
      <c r="AD19" s="121">
        <v>10</v>
      </c>
    </row>
    <row r="20" spans="2:30">
      <c r="B20" s="28"/>
      <c r="I20" s="218">
        <v>220</v>
      </c>
      <c r="J20" s="99" t="s">
        <v>11861</v>
      </c>
      <c r="P20" s="122">
        <v>0.85</v>
      </c>
      <c r="U20" s="6" t="s">
        <v>11241</v>
      </c>
      <c r="V20" s="6" t="s">
        <v>536</v>
      </c>
      <c r="X20" s="6" t="s">
        <v>594</v>
      </c>
      <c r="Y20" s="6" t="s">
        <v>645</v>
      </c>
      <c r="AD20" s="121">
        <v>19</v>
      </c>
    </row>
    <row r="21" spans="2:30">
      <c r="B21" s="28"/>
      <c r="I21" s="218">
        <v>230</v>
      </c>
      <c r="J21" s="99" t="s">
        <v>11862</v>
      </c>
      <c r="P21" s="122">
        <v>0.9</v>
      </c>
      <c r="U21" s="6" t="s">
        <v>11242</v>
      </c>
      <c r="V21" s="6" t="s">
        <v>537</v>
      </c>
      <c r="X21" s="6" t="s">
        <v>595</v>
      </c>
      <c r="Y21" s="6" t="s">
        <v>646</v>
      </c>
      <c r="AD21" s="121">
        <v>20</v>
      </c>
    </row>
    <row r="22" spans="2:30">
      <c r="B22" s="28"/>
      <c r="I22" s="218">
        <v>260</v>
      </c>
      <c r="J22" s="99" t="s">
        <v>11863</v>
      </c>
      <c r="P22" s="122">
        <v>0.95</v>
      </c>
      <c r="U22" s="6" t="s">
        <v>11243</v>
      </c>
      <c r="V22" s="6" t="s">
        <v>538</v>
      </c>
      <c r="X22" s="6" t="s">
        <v>596</v>
      </c>
      <c r="Y22" s="6" t="s">
        <v>647</v>
      </c>
      <c r="AD22" s="121">
        <v>21</v>
      </c>
    </row>
    <row r="23" spans="2:30">
      <c r="B23" s="28"/>
      <c r="I23" s="218">
        <v>270</v>
      </c>
      <c r="J23" s="99" t="s">
        <v>11864</v>
      </c>
      <c r="P23" s="122">
        <v>1</v>
      </c>
      <c r="U23" s="6" t="s">
        <v>11244</v>
      </c>
      <c r="V23" s="6" t="s">
        <v>539</v>
      </c>
      <c r="X23" s="6" t="s">
        <v>597</v>
      </c>
      <c r="Y23" s="6" t="s">
        <v>648</v>
      </c>
      <c r="AD23" s="121">
        <v>7</v>
      </c>
    </row>
    <row r="24" spans="2:30">
      <c r="B24" s="28"/>
      <c r="I24" s="218">
        <v>300</v>
      </c>
      <c r="J24" s="99" t="s">
        <v>11865</v>
      </c>
      <c r="P24" s="122">
        <v>1.05</v>
      </c>
      <c r="U24" s="6" t="s">
        <v>11245</v>
      </c>
      <c r="V24" s="6" t="s">
        <v>540</v>
      </c>
      <c r="X24" s="6" t="s">
        <v>598</v>
      </c>
      <c r="Y24" s="6" t="s">
        <v>649</v>
      </c>
      <c r="AD24" s="121">
        <v>22</v>
      </c>
    </row>
    <row r="25" spans="2:30">
      <c r="B25" s="28"/>
      <c r="I25" s="218">
        <v>310</v>
      </c>
      <c r="J25" s="99" t="s">
        <v>11866</v>
      </c>
      <c r="P25" s="122">
        <v>1.1000000000000001</v>
      </c>
      <c r="U25" s="6" t="s">
        <v>11246</v>
      </c>
      <c r="V25" s="6" t="s">
        <v>541</v>
      </c>
      <c r="X25" s="6" t="s">
        <v>599</v>
      </c>
      <c r="Y25" s="6" t="s">
        <v>650</v>
      </c>
      <c r="AD25" s="121">
        <v>23</v>
      </c>
    </row>
    <row r="26" spans="2:30">
      <c r="B26" s="28"/>
      <c r="I26" s="218">
        <v>320</v>
      </c>
      <c r="J26" s="99" t="s">
        <v>11867</v>
      </c>
      <c r="P26" s="122">
        <v>1.1499999999999999</v>
      </c>
      <c r="U26" s="6" t="s">
        <v>11247</v>
      </c>
      <c r="V26" s="6" t="s">
        <v>542</v>
      </c>
      <c r="X26" s="6" t="s">
        <v>600</v>
      </c>
      <c r="Y26" s="6" t="s">
        <v>651</v>
      </c>
      <c r="AD26" s="121">
        <v>24</v>
      </c>
    </row>
    <row r="27" spans="2:30">
      <c r="B27" s="28"/>
      <c r="I27" s="218">
        <v>330</v>
      </c>
      <c r="J27" s="99" t="s">
        <v>11868</v>
      </c>
      <c r="P27" s="122">
        <v>1.2</v>
      </c>
      <c r="U27" s="6" t="s">
        <v>11248</v>
      </c>
      <c r="V27" s="6" t="s">
        <v>543</v>
      </c>
      <c r="X27" s="6" t="s">
        <v>601</v>
      </c>
      <c r="AD27" s="121">
        <v>30</v>
      </c>
    </row>
    <row r="28" spans="2:30">
      <c r="B28" s="28"/>
      <c r="I28" s="218">
        <v>400</v>
      </c>
      <c r="J28" s="99" t="s">
        <v>11869</v>
      </c>
      <c r="P28" s="122">
        <v>1.25</v>
      </c>
      <c r="U28" s="6" t="s">
        <v>11249</v>
      </c>
      <c r="V28" s="6" t="s">
        <v>544</v>
      </c>
      <c r="X28" s="6" t="s">
        <v>602</v>
      </c>
      <c r="AD28" s="121">
        <v>25</v>
      </c>
    </row>
    <row r="29" spans="2:30">
      <c r="B29" s="28"/>
      <c r="I29" s="218">
        <v>410</v>
      </c>
      <c r="J29" s="99" t="s">
        <v>11870</v>
      </c>
      <c r="P29" s="122">
        <v>1.3</v>
      </c>
      <c r="U29" s="6" t="s">
        <v>11250</v>
      </c>
      <c r="V29" s="6" t="s">
        <v>545</v>
      </c>
      <c r="X29" s="6" t="s">
        <v>603</v>
      </c>
      <c r="AD29" s="121">
        <v>26</v>
      </c>
    </row>
    <row r="30" spans="2:30">
      <c r="B30" s="28"/>
      <c r="I30" s="218">
        <v>420</v>
      </c>
      <c r="J30" s="99" t="s">
        <v>11871</v>
      </c>
      <c r="P30" s="122">
        <v>1.35</v>
      </c>
      <c r="U30" s="6" t="s">
        <v>11251</v>
      </c>
      <c r="V30" s="6" t="s">
        <v>546</v>
      </c>
      <c r="X30" s="6" t="s">
        <v>604</v>
      </c>
      <c r="AD30" s="121">
        <v>27</v>
      </c>
    </row>
    <row r="31" spans="2:30">
      <c r="B31" s="28"/>
      <c r="I31" s="218">
        <v>430</v>
      </c>
      <c r="J31" s="99" t="s">
        <v>1420</v>
      </c>
      <c r="P31" s="122">
        <v>1.4</v>
      </c>
      <c r="U31" s="6" t="s">
        <v>11252</v>
      </c>
      <c r="V31" s="6" t="s">
        <v>547</v>
      </c>
      <c r="X31" s="6" t="s">
        <v>605</v>
      </c>
      <c r="AD31" s="121">
        <v>28</v>
      </c>
    </row>
    <row r="32" spans="2:30">
      <c r="B32" s="28"/>
      <c r="I32" s="218">
        <v>470</v>
      </c>
      <c r="J32" s="99" t="s">
        <v>11872</v>
      </c>
      <c r="P32" s="122">
        <v>1.5</v>
      </c>
      <c r="U32" s="6" t="s">
        <v>11253</v>
      </c>
      <c r="V32" s="6" t="s">
        <v>548</v>
      </c>
      <c r="X32" s="6" t="s">
        <v>606</v>
      </c>
      <c r="AD32" s="121">
        <v>8</v>
      </c>
    </row>
    <row r="33" spans="2:30">
      <c r="B33" s="28"/>
      <c r="I33" s="218">
        <v>500</v>
      </c>
      <c r="J33" s="99" t="s">
        <v>11873</v>
      </c>
      <c r="P33" s="122">
        <v>1.6</v>
      </c>
      <c r="U33" s="6" t="s">
        <v>11254</v>
      </c>
      <c r="V33" s="6" t="s">
        <v>549</v>
      </c>
      <c r="X33" s="6" t="s">
        <v>607</v>
      </c>
      <c r="AD33" s="121">
        <v>34</v>
      </c>
    </row>
    <row r="34" spans="2:30">
      <c r="B34" s="28"/>
      <c r="I34" s="218">
        <v>510</v>
      </c>
      <c r="J34" s="99" t="s">
        <v>11874</v>
      </c>
      <c r="P34" s="122">
        <v>1.65</v>
      </c>
      <c r="U34" s="6" t="s">
        <v>11255</v>
      </c>
      <c r="V34" s="6" t="s">
        <v>550</v>
      </c>
      <c r="X34" s="6" t="s">
        <v>608</v>
      </c>
      <c r="AD34" s="121">
        <v>46</v>
      </c>
    </row>
    <row r="35" spans="2:30">
      <c r="B35" s="28"/>
      <c r="I35" s="218">
        <v>520</v>
      </c>
      <c r="J35" s="99" t="s">
        <v>11875</v>
      </c>
      <c r="P35" s="122">
        <v>1.75</v>
      </c>
      <c r="U35" s="6" t="s">
        <v>11256</v>
      </c>
      <c r="V35" s="6" t="s">
        <v>551</v>
      </c>
      <c r="X35" s="6" t="s">
        <v>609</v>
      </c>
      <c r="AD35" s="121">
        <v>31</v>
      </c>
    </row>
    <row r="36" spans="2:30">
      <c r="B36" s="28"/>
      <c r="I36" s="218">
        <v>530</v>
      </c>
      <c r="J36" s="99" t="s">
        <v>11876</v>
      </c>
      <c r="P36" s="122">
        <v>1.8</v>
      </c>
      <c r="U36" s="6" t="s">
        <v>11257</v>
      </c>
      <c r="V36" s="6" t="s">
        <v>552</v>
      </c>
      <c r="X36" s="6" t="s">
        <v>610</v>
      </c>
      <c r="AD36" s="121">
        <v>42</v>
      </c>
    </row>
    <row r="37" spans="2:30">
      <c r="B37" s="28"/>
      <c r="I37" s="218">
        <v>610</v>
      </c>
      <c r="P37" s="122">
        <v>2</v>
      </c>
      <c r="U37" s="6" t="s">
        <v>11258</v>
      </c>
      <c r="V37" s="6" t="s">
        <v>553</v>
      </c>
      <c r="X37" s="6" t="s">
        <v>611</v>
      </c>
      <c r="AD37" s="121">
        <v>44</v>
      </c>
    </row>
    <row r="38" spans="2:30">
      <c r="B38" s="28"/>
      <c r="I38" s="218">
        <v>700</v>
      </c>
      <c r="P38" s="122">
        <v>2.75</v>
      </c>
      <c r="U38" s="6" t="s">
        <v>11259</v>
      </c>
      <c r="V38" s="6" t="s">
        <v>554</v>
      </c>
      <c r="X38" s="6" t="s">
        <v>612</v>
      </c>
      <c r="AD38" s="121">
        <v>43</v>
      </c>
    </row>
    <row r="39" spans="2:30">
      <c r="B39" s="28"/>
      <c r="I39" s="218">
        <v>710</v>
      </c>
      <c r="P39" s="122">
        <v>3</v>
      </c>
      <c r="U39" s="6" t="s">
        <v>11260</v>
      </c>
      <c r="V39" s="6" t="s">
        <v>555</v>
      </c>
      <c r="X39" s="6" t="s">
        <v>613</v>
      </c>
      <c r="AD39" s="121">
        <v>50</v>
      </c>
    </row>
    <row r="40" spans="2:30">
      <c r="B40" s="28"/>
      <c r="I40" s="218">
        <v>720</v>
      </c>
      <c r="P40" s="122">
        <v>5</v>
      </c>
      <c r="U40" s="6" t="s">
        <v>11261</v>
      </c>
      <c r="V40" s="6" t="s">
        <v>556</v>
      </c>
      <c r="X40" s="6" t="s">
        <v>614</v>
      </c>
      <c r="AD40" s="121">
        <v>33</v>
      </c>
    </row>
    <row r="41" spans="2:30">
      <c r="B41" s="28"/>
      <c r="I41" s="218">
        <v>800</v>
      </c>
      <c r="P41" s="122">
        <v>7</v>
      </c>
      <c r="U41" s="6" t="s">
        <v>11262</v>
      </c>
      <c r="V41" s="6" t="s">
        <v>557</v>
      </c>
      <c r="X41" s="6" t="s">
        <v>615</v>
      </c>
      <c r="AD41" s="121">
        <v>35</v>
      </c>
    </row>
    <row r="42" spans="2:30">
      <c r="B42" s="28"/>
      <c r="I42" s="218">
        <v>810</v>
      </c>
      <c r="P42" s="122">
        <v>13.5</v>
      </c>
      <c r="U42" s="6" t="s">
        <v>11263</v>
      </c>
      <c r="V42" s="6" t="s">
        <v>558</v>
      </c>
      <c r="X42" s="6" t="s">
        <v>616</v>
      </c>
      <c r="AD42" s="121">
        <v>51</v>
      </c>
    </row>
    <row r="43" spans="2:30">
      <c r="B43" s="28"/>
      <c r="I43" s="218">
        <v>900</v>
      </c>
      <c r="P43" s="122">
        <v>20</v>
      </c>
      <c r="U43" s="6" t="s">
        <v>11264</v>
      </c>
      <c r="V43" s="6" t="s">
        <v>559</v>
      </c>
      <c r="X43" s="6" t="s">
        <v>617</v>
      </c>
      <c r="AD43" s="121">
        <v>41</v>
      </c>
    </row>
    <row r="44" spans="2:30">
      <c r="I44" s="218">
        <v>910</v>
      </c>
      <c r="P44" s="122">
        <v>25</v>
      </c>
      <c r="U44" s="6" t="s">
        <v>11265</v>
      </c>
      <c r="V44" s="6" t="s">
        <v>560</v>
      </c>
      <c r="X44" s="6" t="s">
        <v>618</v>
      </c>
      <c r="AD44" s="121">
        <v>37</v>
      </c>
    </row>
    <row r="45" spans="2:30">
      <c r="P45" s="122">
        <v>30</v>
      </c>
      <c r="U45" s="6" t="s">
        <v>11266</v>
      </c>
      <c r="V45" s="6" t="s">
        <v>561</v>
      </c>
      <c r="X45" s="6" t="s">
        <v>619</v>
      </c>
      <c r="AD45" s="121">
        <v>45</v>
      </c>
    </row>
    <row r="46" spans="2:30">
      <c r="P46" s="122">
        <v>35</v>
      </c>
      <c r="U46" s="6" t="s">
        <v>11267</v>
      </c>
      <c r="V46" s="6" t="s">
        <v>562</v>
      </c>
      <c r="X46" s="6" t="s">
        <v>620</v>
      </c>
      <c r="AD46" s="121">
        <v>32</v>
      </c>
    </row>
    <row r="47" spans="2:30">
      <c r="P47" s="122">
        <v>40</v>
      </c>
      <c r="U47" s="6" t="s">
        <v>11268</v>
      </c>
      <c r="V47" s="6" t="s">
        <v>563</v>
      </c>
      <c r="X47" s="6" t="s">
        <v>621</v>
      </c>
      <c r="AD47" s="121">
        <v>38</v>
      </c>
    </row>
    <row r="48" spans="2:30">
      <c r="P48" s="122">
        <v>50</v>
      </c>
      <c r="U48" s="6" t="s">
        <v>11269</v>
      </c>
      <c r="V48" s="6" t="s">
        <v>564</v>
      </c>
      <c r="X48" s="6" t="s">
        <v>622</v>
      </c>
      <c r="AD48" s="121">
        <v>39</v>
      </c>
    </row>
    <row r="49" spans="16:30">
      <c r="P49" s="122">
        <v>54</v>
      </c>
      <c r="U49" s="6" t="s">
        <v>11270</v>
      </c>
      <c r="V49" s="6" t="s">
        <v>565</v>
      </c>
      <c r="X49" s="6" t="s">
        <v>623</v>
      </c>
      <c r="AD49" s="121">
        <v>52</v>
      </c>
    </row>
    <row r="50" spans="16:30">
      <c r="P50" s="122">
        <v>59.4</v>
      </c>
      <c r="U50" s="6"/>
      <c r="V50" s="6" t="s">
        <v>566</v>
      </c>
      <c r="X50" s="6" t="s">
        <v>624</v>
      </c>
      <c r="AD50" s="121">
        <v>53</v>
      </c>
    </row>
    <row r="51" spans="16:30">
      <c r="P51" s="122">
        <v>60</v>
      </c>
      <c r="U51" s="6"/>
      <c r="V51" s="6" t="s">
        <v>567</v>
      </c>
      <c r="X51" s="6" t="s">
        <v>625</v>
      </c>
      <c r="AD51" s="121">
        <v>36</v>
      </c>
    </row>
    <row r="52" spans="16:30">
      <c r="P52" s="122">
        <v>93.6</v>
      </c>
      <c r="U52" s="6"/>
      <c r="V52" s="6" t="s">
        <v>568</v>
      </c>
      <c r="X52" s="6" t="s">
        <v>626</v>
      </c>
      <c r="AD52" s="121">
        <v>54</v>
      </c>
    </row>
    <row r="53" spans="16:30">
      <c r="P53" s="122">
        <v>99.99</v>
      </c>
      <c r="U53" s="6"/>
      <c r="V53" s="6" t="s">
        <v>569</v>
      </c>
      <c r="X53" s="6" t="s">
        <v>627</v>
      </c>
      <c r="AD53" s="121">
        <v>40</v>
      </c>
    </row>
    <row r="54" spans="16:30">
      <c r="P54" s="122">
        <v>100</v>
      </c>
      <c r="U54" s="6"/>
      <c r="V54" s="6" t="s">
        <v>570</v>
      </c>
      <c r="AD54" s="121">
        <v>55</v>
      </c>
    </row>
    <row r="55" spans="16:30">
      <c r="P55" s="122">
        <v>300</v>
      </c>
      <c r="U55" s="6"/>
      <c r="V55" s="6" t="s">
        <v>571</v>
      </c>
      <c r="AD55" s="121">
        <v>56</v>
      </c>
    </row>
    <row r="56" spans="16:30">
      <c r="U56" s="6"/>
      <c r="V56" s="6" t="s">
        <v>572</v>
      </c>
    </row>
    <row r="57" spans="16:30">
      <c r="U57" s="6"/>
      <c r="V57" s="6" t="s">
        <v>573</v>
      </c>
    </row>
    <row r="58" spans="16:30">
      <c r="U58" s="6"/>
      <c r="V58" s="6" t="s">
        <v>574</v>
      </c>
    </row>
    <row r="59" spans="16:30">
      <c r="U59" s="6"/>
      <c r="V59" s="6" t="s">
        <v>575</v>
      </c>
    </row>
    <row r="60" spans="16:30">
      <c r="U60" s="6"/>
      <c r="V60" s="6" t="s">
        <v>576</v>
      </c>
    </row>
  </sheetData>
  <sortState ref="G5:G11">
    <sortCondition ref="G5:G1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9"/>
  <sheetViews>
    <sheetView workbookViewId="0">
      <pane ySplit="1" topLeftCell="A2" activePane="bottomLeft" state="frozen"/>
      <selection pane="bottomLeft" activeCell="F16" sqref="F16"/>
    </sheetView>
  </sheetViews>
  <sheetFormatPr defaultColWidth="9.109375" defaultRowHeight="13.2"/>
  <cols>
    <col min="1" max="1" width="11.5546875" style="72" bestFit="1" customWidth="1"/>
    <col min="2" max="2" width="41.5546875" style="65" bestFit="1" customWidth="1"/>
    <col min="3" max="3" width="9.109375" style="72"/>
    <col min="4" max="4" width="29.33203125" style="65" customWidth="1"/>
    <col min="5" max="16384" width="9.109375" style="64"/>
  </cols>
  <sheetData>
    <row r="1" spans="1:4" ht="15.6">
      <c r="A1" s="70" t="s">
        <v>366</v>
      </c>
      <c r="B1" s="71" t="s">
        <v>367</v>
      </c>
      <c r="C1" s="70" t="s">
        <v>368</v>
      </c>
      <c r="D1" s="71" t="s">
        <v>369</v>
      </c>
    </row>
    <row r="2" spans="1:4">
      <c r="A2" s="72">
        <v>1786</v>
      </c>
      <c r="B2" s="73" t="s">
        <v>370</v>
      </c>
      <c r="C2" s="72">
        <v>61947</v>
      </c>
      <c r="D2" s="65" t="s">
        <v>371</v>
      </c>
    </row>
    <row r="3" spans="1:4">
      <c r="A3" s="72">
        <v>3105</v>
      </c>
      <c r="B3" s="65" t="s">
        <v>2308</v>
      </c>
      <c r="C3" s="72">
        <v>49225</v>
      </c>
      <c r="D3" s="65" t="s">
        <v>2309</v>
      </c>
    </row>
    <row r="4" spans="1:4">
      <c r="A4" s="72">
        <v>5410</v>
      </c>
      <c r="B4" s="65" t="s">
        <v>11275</v>
      </c>
      <c r="C4" s="72">
        <v>34200</v>
      </c>
      <c r="D4" s="65" t="s">
        <v>6845</v>
      </c>
    </row>
    <row r="5" spans="1:4">
      <c r="A5" s="72">
        <v>6049</v>
      </c>
      <c r="B5" s="65" t="s">
        <v>11276</v>
      </c>
      <c r="C5" s="72">
        <v>61899</v>
      </c>
      <c r="D5" s="65" t="s">
        <v>372</v>
      </c>
    </row>
    <row r="6" spans="1:4">
      <c r="A6" s="72">
        <v>8063</v>
      </c>
      <c r="B6" s="65" t="s">
        <v>11277</v>
      </c>
      <c r="C6" s="72">
        <v>63266</v>
      </c>
      <c r="D6" s="65" t="s">
        <v>11278</v>
      </c>
    </row>
    <row r="7" spans="1:4">
      <c r="A7" s="72">
        <v>8422</v>
      </c>
      <c r="B7" s="65" t="s">
        <v>11279</v>
      </c>
      <c r="C7" s="72">
        <v>61175</v>
      </c>
      <c r="D7" s="65" t="s">
        <v>6754</v>
      </c>
    </row>
    <row r="8" spans="1:4">
      <c r="A8" s="72">
        <v>9028</v>
      </c>
      <c r="B8" s="65" t="s">
        <v>11280</v>
      </c>
      <c r="C8" s="72">
        <v>90617</v>
      </c>
      <c r="D8" s="65" t="s">
        <v>11281</v>
      </c>
    </row>
    <row r="9" spans="1:4">
      <c r="A9" s="72">
        <v>9037</v>
      </c>
      <c r="B9" s="65" t="s">
        <v>11282</v>
      </c>
      <c r="C9" s="72">
        <v>70110</v>
      </c>
      <c r="D9" s="65" t="s">
        <v>10885</v>
      </c>
    </row>
    <row r="10" spans="1:4">
      <c r="A10" s="72">
        <v>9046</v>
      </c>
      <c r="B10" s="65" t="s">
        <v>11283</v>
      </c>
      <c r="C10" s="72">
        <v>90605</v>
      </c>
      <c r="D10" s="65" t="s">
        <v>3842</v>
      </c>
    </row>
    <row r="11" spans="1:4">
      <c r="A11" s="72">
        <v>9047</v>
      </c>
      <c r="B11" s="65" t="s">
        <v>11284</v>
      </c>
      <c r="C11" s="72">
        <v>90575</v>
      </c>
      <c r="D11" s="65" t="s">
        <v>3839</v>
      </c>
    </row>
    <row r="12" spans="1:4">
      <c r="A12" s="72">
        <v>9051</v>
      </c>
      <c r="B12" s="65" t="s">
        <v>11285</v>
      </c>
      <c r="C12" s="72">
        <v>90580</v>
      </c>
      <c r="D12" s="65" t="s">
        <v>3753</v>
      </c>
    </row>
    <row r="13" spans="1:4">
      <c r="A13" s="72">
        <v>9184</v>
      </c>
      <c r="B13" s="65" t="s">
        <v>11286</v>
      </c>
      <c r="C13" s="72">
        <v>30017</v>
      </c>
      <c r="D13" s="65" t="s">
        <v>2605</v>
      </c>
    </row>
    <row r="14" spans="1:4">
      <c r="A14" s="72">
        <v>9226</v>
      </c>
      <c r="B14" s="65" t="s">
        <v>11287</v>
      </c>
      <c r="C14" s="72">
        <v>90580</v>
      </c>
      <c r="D14" s="65" t="s">
        <v>3753</v>
      </c>
    </row>
    <row r="15" spans="1:4">
      <c r="A15" s="72">
        <v>9281</v>
      </c>
      <c r="B15" s="65" t="s">
        <v>11288</v>
      </c>
      <c r="C15" s="72">
        <v>90618</v>
      </c>
      <c r="D15" s="65" t="s">
        <v>3880</v>
      </c>
    </row>
    <row r="16" spans="1:4">
      <c r="A16" s="72">
        <v>9296</v>
      </c>
      <c r="B16" s="65" t="s">
        <v>11289</v>
      </c>
      <c r="C16" s="72">
        <v>10361</v>
      </c>
      <c r="D16" s="65" t="s">
        <v>1910</v>
      </c>
    </row>
    <row r="17" spans="1:4">
      <c r="A17" s="72">
        <v>10353</v>
      </c>
      <c r="B17" s="65" t="s">
        <v>373</v>
      </c>
      <c r="C17" s="72">
        <v>62571</v>
      </c>
      <c r="D17" s="65" t="s">
        <v>374</v>
      </c>
    </row>
    <row r="18" spans="1:4">
      <c r="A18" s="72">
        <v>10467</v>
      </c>
      <c r="B18" s="65" t="s">
        <v>11290</v>
      </c>
      <c r="C18" s="72">
        <v>65005</v>
      </c>
      <c r="D18" s="65" t="s">
        <v>11291</v>
      </c>
    </row>
    <row r="19" spans="1:4">
      <c r="A19" s="72">
        <v>10669</v>
      </c>
      <c r="B19" s="65" t="s">
        <v>11292</v>
      </c>
      <c r="C19" s="72">
        <v>63496</v>
      </c>
      <c r="D19" s="65" t="s">
        <v>8250</v>
      </c>
    </row>
    <row r="20" spans="1:4">
      <c r="A20" s="72">
        <v>11269</v>
      </c>
      <c r="B20" s="65" t="s">
        <v>11293</v>
      </c>
      <c r="C20" s="72">
        <v>60929</v>
      </c>
      <c r="D20" s="65" t="s">
        <v>6760</v>
      </c>
    </row>
    <row r="21" spans="1:4">
      <c r="A21" s="72">
        <v>11328</v>
      </c>
      <c r="B21" s="65" t="s">
        <v>11294</v>
      </c>
      <c r="C21" s="72">
        <v>49225</v>
      </c>
      <c r="D21" s="65" t="s">
        <v>2309</v>
      </c>
    </row>
    <row r="22" spans="1:4">
      <c r="A22" s="72">
        <v>11527</v>
      </c>
      <c r="B22" s="65" t="s">
        <v>11295</v>
      </c>
      <c r="C22" s="72">
        <v>62579</v>
      </c>
      <c r="D22" s="65" t="s">
        <v>375</v>
      </c>
    </row>
    <row r="23" spans="1:4">
      <c r="A23" s="72">
        <v>12279</v>
      </c>
      <c r="B23" s="65" t="s">
        <v>11296</v>
      </c>
      <c r="C23" s="72">
        <v>90776</v>
      </c>
      <c r="D23" s="65" t="s">
        <v>5700</v>
      </c>
    </row>
    <row r="24" spans="1:4">
      <c r="A24" s="72">
        <v>12454</v>
      </c>
      <c r="B24" s="65" t="s">
        <v>11297</v>
      </c>
      <c r="C24" s="72">
        <v>52690</v>
      </c>
      <c r="D24" s="65" t="s">
        <v>6092</v>
      </c>
    </row>
    <row r="25" spans="1:4">
      <c r="A25" s="72">
        <v>12819</v>
      </c>
      <c r="B25" s="65" t="s">
        <v>11298</v>
      </c>
      <c r="C25" s="72">
        <v>90551</v>
      </c>
      <c r="D25" s="65" t="s">
        <v>11299</v>
      </c>
    </row>
    <row r="26" spans="1:4">
      <c r="A26" s="72">
        <v>13095</v>
      </c>
      <c r="B26" s="65" t="s">
        <v>11300</v>
      </c>
      <c r="C26" s="72">
        <v>63474</v>
      </c>
      <c r="D26" s="65" t="s">
        <v>11301</v>
      </c>
    </row>
    <row r="27" spans="1:4">
      <c r="A27" s="72">
        <v>13454</v>
      </c>
      <c r="B27" s="65" t="s">
        <v>376</v>
      </c>
      <c r="C27" s="72">
        <v>63163</v>
      </c>
      <c r="D27" s="65" t="s">
        <v>377</v>
      </c>
    </row>
    <row r="28" spans="1:4">
      <c r="A28" s="72">
        <v>13589</v>
      </c>
      <c r="B28" s="65" t="s">
        <v>11302</v>
      </c>
      <c r="C28" s="72">
        <v>90606</v>
      </c>
      <c r="D28" s="65" t="s">
        <v>3329</v>
      </c>
    </row>
    <row r="29" spans="1:4">
      <c r="A29" s="72">
        <v>13592</v>
      </c>
      <c r="B29" s="65" t="s">
        <v>11303</v>
      </c>
      <c r="C29" s="72">
        <v>49823</v>
      </c>
      <c r="D29" s="65" t="s">
        <v>2082</v>
      </c>
    </row>
    <row r="30" spans="1:4">
      <c r="A30" s="72">
        <v>13626</v>
      </c>
      <c r="B30" s="65" t="s">
        <v>11304</v>
      </c>
      <c r="C30" s="72">
        <v>64310</v>
      </c>
      <c r="D30" s="65" t="s">
        <v>11305</v>
      </c>
    </row>
    <row r="31" spans="1:4">
      <c r="A31" s="72">
        <v>13993</v>
      </c>
      <c r="B31" s="65" t="s">
        <v>11306</v>
      </c>
      <c r="C31" s="72">
        <v>52803</v>
      </c>
      <c r="D31" s="65" t="s">
        <v>7415</v>
      </c>
    </row>
    <row r="32" spans="1:4">
      <c r="A32" s="72">
        <v>15737</v>
      </c>
      <c r="B32" s="65" t="s">
        <v>6722</v>
      </c>
      <c r="C32" s="72">
        <v>60964</v>
      </c>
      <c r="D32" s="65" t="s">
        <v>6722</v>
      </c>
    </row>
    <row r="33" spans="1:4">
      <c r="A33" s="72">
        <v>15917</v>
      </c>
      <c r="B33" s="65" t="s">
        <v>11307</v>
      </c>
      <c r="C33" s="72">
        <v>50007</v>
      </c>
      <c r="D33" s="65" t="s">
        <v>10550</v>
      </c>
    </row>
    <row r="34" spans="1:4">
      <c r="A34" s="72">
        <v>16231</v>
      </c>
      <c r="B34" s="65" t="s">
        <v>11308</v>
      </c>
      <c r="C34" s="72">
        <v>64920</v>
      </c>
      <c r="D34" s="65" t="s">
        <v>5195</v>
      </c>
    </row>
    <row r="35" spans="1:4">
      <c r="A35" s="72">
        <v>16749</v>
      </c>
      <c r="B35" s="65" t="s">
        <v>11309</v>
      </c>
      <c r="C35" s="72">
        <v>49140</v>
      </c>
      <c r="D35" s="65" t="s">
        <v>7503</v>
      </c>
    </row>
    <row r="36" spans="1:4">
      <c r="A36" s="72">
        <v>16877</v>
      </c>
      <c r="B36" s="65" t="s">
        <v>11310</v>
      </c>
      <c r="C36" s="72">
        <v>64920</v>
      </c>
      <c r="D36" s="65" t="s">
        <v>5195</v>
      </c>
    </row>
    <row r="37" spans="1:4">
      <c r="A37" s="72">
        <v>16907</v>
      </c>
      <c r="B37" s="65" t="s">
        <v>11311</v>
      </c>
      <c r="C37" s="72">
        <v>64250</v>
      </c>
      <c r="D37" s="65" t="s">
        <v>4209</v>
      </c>
    </row>
    <row r="38" spans="1:4">
      <c r="A38" s="72">
        <v>17970</v>
      </c>
      <c r="B38" s="65" t="s">
        <v>11298</v>
      </c>
      <c r="C38" s="72">
        <v>90521</v>
      </c>
      <c r="D38" s="65" t="s">
        <v>3344</v>
      </c>
    </row>
    <row r="39" spans="1:4">
      <c r="A39" s="72">
        <v>17987</v>
      </c>
      <c r="B39" s="65" t="s">
        <v>11312</v>
      </c>
      <c r="C39" s="72">
        <v>65018</v>
      </c>
      <c r="D39" s="65" t="s">
        <v>4205</v>
      </c>
    </row>
    <row r="40" spans="1:4">
      <c r="A40" s="72">
        <v>18034</v>
      </c>
      <c r="B40" s="65" t="s">
        <v>378</v>
      </c>
      <c r="C40" s="72">
        <v>63217</v>
      </c>
      <c r="D40" s="65" t="s">
        <v>379</v>
      </c>
    </row>
    <row r="41" spans="1:4">
      <c r="A41" s="72">
        <v>18132</v>
      </c>
      <c r="B41" s="65" t="s">
        <v>11313</v>
      </c>
      <c r="C41" s="72">
        <v>50113</v>
      </c>
      <c r="D41" s="65" t="s">
        <v>10542</v>
      </c>
    </row>
    <row r="42" spans="1:4">
      <c r="A42" s="72">
        <v>18236</v>
      </c>
      <c r="B42" s="73" t="s">
        <v>11314</v>
      </c>
      <c r="C42" s="72">
        <v>50096</v>
      </c>
      <c r="D42" s="65" t="s">
        <v>5262</v>
      </c>
    </row>
    <row r="43" spans="1:4">
      <c r="A43" s="72">
        <v>18238</v>
      </c>
      <c r="B43" s="65" t="s">
        <v>11315</v>
      </c>
      <c r="C43" s="72">
        <v>64168</v>
      </c>
      <c r="D43" s="65" t="s">
        <v>4635</v>
      </c>
    </row>
    <row r="44" spans="1:4">
      <c r="A44" s="72">
        <v>18362</v>
      </c>
      <c r="B44" s="65" t="s">
        <v>11316</v>
      </c>
      <c r="C44" s="72">
        <v>64920</v>
      </c>
      <c r="D44" s="65" t="s">
        <v>5195</v>
      </c>
    </row>
    <row r="45" spans="1:4">
      <c r="A45" s="72">
        <v>18550</v>
      </c>
      <c r="B45" s="65" t="s">
        <v>11317</v>
      </c>
      <c r="C45" s="72">
        <v>64920</v>
      </c>
      <c r="D45" s="65" t="s">
        <v>5195</v>
      </c>
    </row>
    <row r="46" spans="1:4">
      <c r="A46" s="72">
        <v>18560</v>
      </c>
      <c r="B46" s="65" t="s">
        <v>11318</v>
      </c>
      <c r="C46" s="72">
        <v>90606</v>
      </c>
      <c r="D46" s="65" t="s">
        <v>3329</v>
      </c>
    </row>
    <row r="47" spans="1:4">
      <c r="A47" s="72">
        <v>18689</v>
      </c>
      <c r="B47" s="73" t="s">
        <v>11319</v>
      </c>
      <c r="C47" s="72">
        <v>64543</v>
      </c>
      <c r="D47" s="73" t="s">
        <v>4429</v>
      </c>
    </row>
    <row r="48" spans="1:4">
      <c r="A48" s="72">
        <v>18748</v>
      </c>
      <c r="B48" s="65" t="s">
        <v>11320</v>
      </c>
      <c r="C48" s="72">
        <v>63415</v>
      </c>
      <c r="D48" s="65" t="s">
        <v>11321</v>
      </c>
    </row>
    <row r="49" spans="1:4">
      <c r="A49" s="72">
        <v>18754</v>
      </c>
      <c r="B49" s="65" t="s">
        <v>11322</v>
      </c>
      <c r="C49" s="72">
        <v>997</v>
      </c>
      <c r="D49" s="65" t="s">
        <v>5120</v>
      </c>
    </row>
    <row r="50" spans="1:4">
      <c r="A50" s="72">
        <v>20366</v>
      </c>
      <c r="B50" s="65" t="s">
        <v>11323</v>
      </c>
      <c r="C50" s="72">
        <v>90765</v>
      </c>
      <c r="D50" s="65" t="s">
        <v>3249</v>
      </c>
    </row>
    <row r="51" spans="1:4">
      <c r="A51" s="72">
        <v>20407</v>
      </c>
      <c r="B51" s="65" t="s">
        <v>11324</v>
      </c>
      <c r="C51" s="72">
        <v>49288</v>
      </c>
      <c r="D51" s="65" t="s">
        <v>2222</v>
      </c>
    </row>
    <row r="52" spans="1:4">
      <c r="A52" s="72">
        <v>20455</v>
      </c>
      <c r="B52" s="65" t="s">
        <v>11325</v>
      </c>
      <c r="C52" s="72">
        <v>90511</v>
      </c>
      <c r="D52" s="65" t="s">
        <v>3361</v>
      </c>
    </row>
    <row r="53" spans="1:4">
      <c r="A53" s="72">
        <v>21862</v>
      </c>
      <c r="B53" s="65" t="s">
        <v>11326</v>
      </c>
      <c r="C53" s="72">
        <v>64001</v>
      </c>
      <c r="D53" s="65" t="s">
        <v>4958</v>
      </c>
    </row>
    <row r="54" spans="1:4">
      <c r="A54" s="72">
        <v>22460</v>
      </c>
      <c r="B54" s="65" t="s">
        <v>11327</v>
      </c>
      <c r="C54" s="72">
        <v>50052</v>
      </c>
      <c r="D54" s="65" t="s">
        <v>5335</v>
      </c>
    </row>
    <row r="55" spans="1:4">
      <c r="A55" s="72">
        <v>23180</v>
      </c>
      <c r="B55" s="65" t="s">
        <v>11328</v>
      </c>
      <c r="C55" s="72">
        <v>52556</v>
      </c>
      <c r="D55" s="65" t="s">
        <v>4350</v>
      </c>
    </row>
    <row r="56" spans="1:4">
      <c r="A56" s="72">
        <v>23825</v>
      </c>
      <c r="B56" s="65" t="s">
        <v>11329</v>
      </c>
      <c r="C56" s="72">
        <v>14</v>
      </c>
      <c r="D56" s="65" t="s">
        <v>10817</v>
      </c>
    </row>
    <row r="57" spans="1:4">
      <c r="A57" s="72">
        <v>24011</v>
      </c>
      <c r="B57" s="65" t="s">
        <v>11330</v>
      </c>
      <c r="C57" s="72">
        <v>10361</v>
      </c>
      <c r="D57" s="65" t="s">
        <v>1910</v>
      </c>
    </row>
    <row r="58" spans="1:4">
      <c r="A58" s="72">
        <v>24114</v>
      </c>
      <c r="B58" s="65" t="s">
        <v>11331</v>
      </c>
      <c r="C58" s="72">
        <v>65018</v>
      </c>
      <c r="D58" s="65" t="s">
        <v>4205</v>
      </c>
    </row>
    <row r="59" spans="1:4">
      <c r="A59" s="72">
        <v>24257</v>
      </c>
      <c r="B59" s="65" t="s">
        <v>11332</v>
      </c>
      <c r="C59" s="72">
        <v>62950</v>
      </c>
      <c r="D59" s="65" t="s">
        <v>11333</v>
      </c>
    </row>
    <row r="60" spans="1:4">
      <c r="A60" s="72">
        <v>24384</v>
      </c>
      <c r="B60" s="65" t="s">
        <v>11334</v>
      </c>
      <c r="C60" s="72">
        <v>61130</v>
      </c>
      <c r="D60" s="65" t="s">
        <v>3064</v>
      </c>
    </row>
    <row r="61" spans="1:4">
      <c r="A61" s="72">
        <v>24740</v>
      </c>
      <c r="B61" s="65" t="s">
        <v>380</v>
      </c>
      <c r="C61" s="72">
        <v>62595</v>
      </c>
      <c r="D61" s="65" t="s">
        <v>381</v>
      </c>
    </row>
    <row r="62" spans="1:4">
      <c r="A62" s="72">
        <v>28431</v>
      </c>
      <c r="B62" s="65" t="s">
        <v>11335</v>
      </c>
      <c r="C62" s="72">
        <v>70110</v>
      </c>
      <c r="D62" s="65" t="s">
        <v>10885</v>
      </c>
    </row>
    <row r="63" spans="1:4">
      <c r="A63" s="72">
        <v>28592</v>
      </c>
      <c r="B63" s="65" t="s">
        <v>382</v>
      </c>
      <c r="C63" s="72">
        <v>61925</v>
      </c>
      <c r="D63" s="65" t="s">
        <v>383</v>
      </c>
    </row>
    <row r="64" spans="1:4">
      <c r="A64" s="72">
        <v>28729</v>
      </c>
      <c r="B64" s="65" t="s">
        <v>11336</v>
      </c>
      <c r="C64" s="72">
        <v>63495</v>
      </c>
      <c r="D64" s="65" t="s">
        <v>7970</v>
      </c>
    </row>
    <row r="65" spans="1:4">
      <c r="A65" s="72">
        <v>28807</v>
      </c>
      <c r="B65" s="65" t="s">
        <v>11337</v>
      </c>
      <c r="C65" s="72">
        <v>518</v>
      </c>
      <c r="D65" s="65" t="s">
        <v>4628</v>
      </c>
    </row>
    <row r="66" spans="1:4">
      <c r="A66" s="72">
        <v>29125</v>
      </c>
      <c r="B66" s="65" t="s">
        <v>11338</v>
      </c>
      <c r="C66" s="72">
        <v>997</v>
      </c>
      <c r="D66" s="65" t="s">
        <v>5120</v>
      </c>
    </row>
    <row r="67" spans="1:4">
      <c r="A67" s="72">
        <v>29394</v>
      </c>
      <c r="B67" s="65" t="s">
        <v>11339</v>
      </c>
      <c r="C67" s="72">
        <v>64987</v>
      </c>
      <c r="D67" s="65" t="s">
        <v>4178</v>
      </c>
    </row>
    <row r="68" spans="1:4">
      <c r="A68" s="72">
        <v>29658</v>
      </c>
      <c r="B68" s="65" t="s">
        <v>11340</v>
      </c>
      <c r="C68" s="72">
        <v>64001</v>
      </c>
      <c r="D68" s="65" t="s">
        <v>4958</v>
      </c>
    </row>
    <row r="69" spans="1:4">
      <c r="A69" s="72">
        <v>29876</v>
      </c>
      <c r="B69" s="65" t="s">
        <v>11341</v>
      </c>
      <c r="C69" s="72">
        <v>64920</v>
      </c>
      <c r="D69" s="65" t="s">
        <v>5195</v>
      </c>
    </row>
    <row r="70" spans="1:4">
      <c r="A70" s="72">
        <v>30527</v>
      </c>
      <c r="B70" s="65" t="s">
        <v>11342</v>
      </c>
      <c r="C70" s="72">
        <v>65776</v>
      </c>
      <c r="D70" s="65" t="s">
        <v>384</v>
      </c>
    </row>
    <row r="71" spans="1:4">
      <c r="A71" s="72">
        <v>30528</v>
      </c>
      <c r="B71" s="65" t="s">
        <v>11343</v>
      </c>
      <c r="C71" s="72">
        <v>65771</v>
      </c>
      <c r="D71" s="65" t="s">
        <v>385</v>
      </c>
    </row>
    <row r="72" spans="1:4">
      <c r="A72" s="72">
        <v>30560</v>
      </c>
      <c r="B72" s="65" t="s">
        <v>386</v>
      </c>
      <c r="C72" s="72">
        <v>62542</v>
      </c>
      <c r="D72" s="65" t="s">
        <v>387</v>
      </c>
    </row>
    <row r="73" spans="1:4">
      <c r="A73" s="72">
        <v>30628</v>
      </c>
      <c r="B73" s="73" t="s">
        <v>11344</v>
      </c>
      <c r="C73" s="72">
        <v>49145</v>
      </c>
      <c r="D73" s="65" t="s">
        <v>2202</v>
      </c>
    </row>
    <row r="74" spans="1:4">
      <c r="A74" s="72">
        <v>30735</v>
      </c>
      <c r="B74" s="73" t="s">
        <v>11345</v>
      </c>
      <c r="C74" s="72">
        <v>63512</v>
      </c>
      <c r="D74" s="65" t="s">
        <v>6801</v>
      </c>
    </row>
    <row r="75" spans="1:4">
      <c r="A75" s="72">
        <v>30736</v>
      </c>
      <c r="B75" s="73" t="s">
        <v>11346</v>
      </c>
      <c r="C75" s="72">
        <v>60310</v>
      </c>
      <c r="D75" s="65" t="s">
        <v>2880</v>
      </c>
    </row>
    <row r="76" spans="1:4">
      <c r="A76" s="72">
        <v>30749</v>
      </c>
      <c r="B76" s="73" t="s">
        <v>11347</v>
      </c>
      <c r="C76" s="72">
        <v>90565</v>
      </c>
      <c r="D76" s="65" t="s">
        <v>3321</v>
      </c>
    </row>
    <row r="77" spans="1:4">
      <c r="A77" s="72">
        <v>30750</v>
      </c>
      <c r="B77" s="73" t="s">
        <v>11348</v>
      </c>
      <c r="C77" s="72">
        <v>60170</v>
      </c>
      <c r="D77" s="65" t="s">
        <v>2946</v>
      </c>
    </row>
    <row r="78" spans="1:4">
      <c r="A78" s="72">
        <v>30751</v>
      </c>
      <c r="B78" s="73" t="s">
        <v>11349</v>
      </c>
      <c r="C78" s="72">
        <v>90561</v>
      </c>
      <c r="D78" s="65" t="s">
        <v>3312</v>
      </c>
    </row>
    <row r="79" spans="1:4">
      <c r="A79" s="72">
        <v>30758</v>
      </c>
      <c r="B79" s="73" t="s">
        <v>11350</v>
      </c>
      <c r="C79" s="72">
        <v>60269</v>
      </c>
      <c r="D79" s="65" t="s">
        <v>2836</v>
      </c>
    </row>
    <row r="80" spans="1:4">
      <c r="A80" s="72">
        <v>30776</v>
      </c>
      <c r="B80" s="73" t="s">
        <v>11351</v>
      </c>
      <c r="C80" s="72">
        <v>52283</v>
      </c>
      <c r="D80" s="65" t="s">
        <v>10409</v>
      </c>
    </row>
    <row r="81" spans="1:4">
      <c r="A81" s="72">
        <v>30781</v>
      </c>
      <c r="B81" s="73" t="s">
        <v>11352</v>
      </c>
      <c r="C81" s="72">
        <v>63372</v>
      </c>
      <c r="D81" s="73" t="s">
        <v>6555</v>
      </c>
    </row>
    <row r="82" spans="1:4">
      <c r="A82" s="72">
        <v>30790</v>
      </c>
      <c r="B82" s="73" t="s">
        <v>11353</v>
      </c>
      <c r="C82" s="72">
        <v>52830</v>
      </c>
      <c r="D82" s="73" t="s">
        <v>5840</v>
      </c>
    </row>
    <row r="83" spans="1:4">
      <c r="A83" s="72">
        <v>30803</v>
      </c>
      <c r="B83" s="73" t="s">
        <v>11354</v>
      </c>
      <c r="C83" s="72">
        <v>510</v>
      </c>
      <c r="D83" s="65" t="s">
        <v>11355</v>
      </c>
    </row>
    <row r="84" spans="1:4">
      <c r="A84" s="74">
        <v>30858</v>
      </c>
      <c r="B84" s="75" t="s">
        <v>11356</v>
      </c>
      <c r="C84" s="74">
        <v>63713</v>
      </c>
      <c r="D84" s="75" t="s">
        <v>6157</v>
      </c>
    </row>
    <row r="85" spans="1:4">
      <c r="A85" s="72">
        <v>30865</v>
      </c>
      <c r="B85" s="73" t="s">
        <v>11357</v>
      </c>
      <c r="C85" s="72">
        <v>63594</v>
      </c>
      <c r="D85" s="65" t="s">
        <v>3011</v>
      </c>
    </row>
    <row r="86" spans="1:4">
      <c r="A86" s="72">
        <v>30903</v>
      </c>
      <c r="B86" s="73" t="s">
        <v>388</v>
      </c>
      <c r="C86" s="72">
        <v>65746</v>
      </c>
      <c r="D86" s="65" t="s">
        <v>389</v>
      </c>
    </row>
    <row r="87" spans="1:4">
      <c r="A87" s="72">
        <v>30904</v>
      </c>
      <c r="B87" s="73" t="s">
        <v>11358</v>
      </c>
      <c r="C87" s="72">
        <v>61899</v>
      </c>
      <c r="D87" s="73" t="s">
        <v>372</v>
      </c>
    </row>
    <row r="88" spans="1:4">
      <c r="A88" s="72">
        <v>30925</v>
      </c>
      <c r="B88" s="73" t="s">
        <v>11359</v>
      </c>
      <c r="C88" s="72">
        <v>63594</v>
      </c>
      <c r="D88" s="65" t="s">
        <v>3011</v>
      </c>
    </row>
    <row r="89" spans="1:4">
      <c r="A89" s="72">
        <v>30944</v>
      </c>
      <c r="B89" s="73" t="s">
        <v>390</v>
      </c>
      <c r="C89" s="72">
        <v>65745</v>
      </c>
      <c r="D89" s="65" t="s">
        <v>391</v>
      </c>
    </row>
    <row r="90" spans="1:4">
      <c r="A90" s="72">
        <v>31153</v>
      </c>
      <c r="B90" s="73" t="s">
        <v>11360</v>
      </c>
      <c r="C90" s="72">
        <v>63594</v>
      </c>
      <c r="D90" s="65" t="s">
        <v>3011</v>
      </c>
    </row>
    <row r="91" spans="1:4">
      <c r="A91" s="72">
        <v>31297</v>
      </c>
      <c r="B91" s="73" t="s">
        <v>11361</v>
      </c>
      <c r="C91" s="72">
        <v>80157</v>
      </c>
      <c r="D91" s="73" t="s">
        <v>6103</v>
      </c>
    </row>
    <row r="92" spans="1:4">
      <c r="A92" s="72">
        <v>31361</v>
      </c>
      <c r="B92" s="73" t="s">
        <v>11362</v>
      </c>
      <c r="C92" s="72">
        <v>60934</v>
      </c>
      <c r="D92" s="73" t="s">
        <v>11363</v>
      </c>
    </row>
    <row r="93" spans="1:4">
      <c r="A93" s="72">
        <v>31548</v>
      </c>
      <c r="B93" s="73" t="s">
        <v>11364</v>
      </c>
      <c r="C93" s="72">
        <v>52607</v>
      </c>
      <c r="D93" s="73" t="s">
        <v>11365</v>
      </c>
    </row>
    <row r="94" spans="1:4">
      <c r="A94" s="72">
        <v>31577</v>
      </c>
      <c r="B94" s="73" t="s">
        <v>11366</v>
      </c>
      <c r="C94" s="72">
        <v>90900</v>
      </c>
      <c r="D94" s="73" t="s">
        <v>3191</v>
      </c>
    </row>
    <row r="95" spans="1:4">
      <c r="A95" s="72">
        <v>31680</v>
      </c>
      <c r="B95" s="73" t="s">
        <v>11367</v>
      </c>
      <c r="C95" s="72">
        <v>63720</v>
      </c>
      <c r="D95" s="73" t="s">
        <v>11368</v>
      </c>
    </row>
    <row r="96" spans="1:4">
      <c r="A96" s="72">
        <v>31830</v>
      </c>
      <c r="B96" s="73" t="s">
        <v>11369</v>
      </c>
      <c r="C96" s="72">
        <v>60831</v>
      </c>
      <c r="D96" s="73" t="s">
        <v>11369</v>
      </c>
    </row>
    <row r="97" spans="1:4" ht="12" customHeight="1">
      <c r="A97" s="72">
        <v>31949</v>
      </c>
      <c r="B97" s="65" t="s">
        <v>11370</v>
      </c>
      <c r="C97" s="72">
        <v>90862</v>
      </c>
      <c r="D97" s="65" t="s">
        <v>5880</v>
      </c>
    </row>
    <row r="98" spans="1:4" ht="12" customHeight="1">
      <c r="A98" s="72">
        <v>32033</v>
      </c>
      <c r="B98" s="65" t="s">
        <v>11371</v>
      </c>
      <c r="C98" s="72">
        <v>64779</v>
      </c>
      <c r="D98" s="65" t="s">
        <v>11372</v>
      </c>
    </row>
    <row r="99" spans="1:4" ht="12" customHeight="1">
      <c r="A99" s="72">
        <v>32191</v>
      </c>
      <c r="B99" s="65" t="s">
        <v>11373</v>
      </c>
      <c r="C99" s="72">
        <v>64385</v>
      </c>
      <c r="D99" s="65" t="s">
        <v>11374</v>
      </c>
    </row>
    <row r="100" spans="1:4" ht="12" customHeight="1">
      <c r="A100" s="72">
        <v>32236</v>
      </c>
      <c r="B100" s="65" t="s">
        <v>11375</v>
      </c>
      <c r="C100" s="72">
        <v>63936</v>
      </c>
      <c r="D100" s="65" t="s">
        <v>8092</v>
      </c>
    </row>
    <row r="101" spans="1:4" ht="12" customHeight="1">
      <c r="A101" s="72">
        <v>32324</v>
      </c>
      <c r="B101" s="65" t="s">
        <v>11350</v>
      </c>
      <c r="C101" s="72">
        <v>63480</v>
      </c>
      <c r="D101" s="73" t="s">
        <v>3037</v>
      </c>
    </row>
    <row r="102" spans="1:4" ht="12" customHeight="1">
      <c r="A102" s="72">
        <v>32325</v>
      </c>
      <c r="B102" s="65" t="s">
        <v>11350</v>
      </c>
      <c r="C102" s="72">
        <v>63480</v>
      </c>
      <c r="D102" s="73" t="s">
        <v>3037</v>
      </c>
    </row>
    <row r="103" spans="1:4" ht="12" customHeight="1">
      <c r="A103" s="72">
        <v>32865</v>
      </c>
      <c r="B103" s="65" t="s">
        <v>392</v>
      </c>
      <c r="C103" s="72">
        <v>65799</v>
      </c>
      <c r="D103" s="73" t="s">
        <v>393</v>
      </c>
    </row>
    <row r="104" spans="1:4">
      <c r="A104" s="72">
        <v>33029</v>
      </c>
      <c r="B104" s="65" t="s">
        <v>11359</v>
      </c>
      <c r="C104" s="72">
        <v>63519</v>
      </c>
      <c r="D104" s="65" t="s">
        <v>6864</v>
      </c>
    </row>
    <row r="105" spans="1:4">
      <c r="A105" s="72">
        <v>33045</v>
      </c>
      <c r="B105" s="65" t="s">
        <v>394</v>
      </c>
      <c r="C105" s="72">
        <v>65756</v>
      </c>
      <c r="D105" s="65" t="s">
        <v>395</v>
      </c>
    </row>
    <row r="106" spans="1:4">
      <c r="A106" s="72">
        <v>33272</v>
      </c>
      <c r="B106" s="65" t="s">
        <v>11376</v>
      </c>
      <c r="C106" s="72">
        <v>60883</v>
      </c>
      <c r="D106" s="65" t="s">
        <v>6750</v>
      </c>
    </row>
    <row r="107" spans="1:4">
      <c r="A107" s="72">
        <v>33441</v>
      </c>
      <c r="B107" s="65" t="s">
        <v>11377</v>
      </c>
      <c r="C107" s="72">
        <v>65759</v>
      </c>
      <c r="D107" s="65" t="s">
        <v>396</v>
      </c>
    </row>
    <row r="108" spans="1:4">
      <c r="A108" s="72">
        <v>33442</v>
      </c>
      <c r="B108" s="65" t="s">
        <v>397</v>
      </c>
      <c r="C108" s="72">
        <v>65758</v>
      </c>
      <c r="D108" s="65" t="s">
        <v>398</v>
      </c>
    </row>
    <row r="109" spans="1:4">
      <c r="A109" s="72">
        <v>33445</v>
      </c>
      <c r="B109" s="65" t="s">
        <v>11378</v>
      </c>
      <c r="C109" s="72">
        <v>65760</v>
      </c>
      <c r="D109" s="65" t="s">
        <v>399</v>
      </c>
    </row>
    <row r="110" spans="1:4">
      <c r="A110" s="72">
        <v>33449</v>
      </c>
      <c r="B110" s="65" t="s">
        <v>11379</v>
      </c>
      <c r="C110" s="72">
        <v>65761</v>
      </c>
      <c r="D110" s="65" t="s">
        <v>400</v>
      </c>
    </row>
    <row r="111" spans="1:4">
      <c r="A111" s="72">
        <v>33453</v>
      </c>
      <c r="B111" s="65" t="s">
        <v>11359</v>
      </c>
      <c r="C111" s="72">
        <v>50007</v>
      </c>
      <c r="D111" s="65" t="s">
        <v>10550</v>
      </c>
    </row>
    <row r="112" spans="1:4">
      <c r="A112" s="72">
        <v>33538</v>
      </c>
      <c r="B112" s="65" t="s">
        <v>11380</v>
      </c>
      <c r="C112" s="72">
        <v>10361</v>
      </c>
      <c r="D112" s="65" t="s">
        <v>1910</v>
      </c>
    </row>
    <row r="113" spans="1:4">
      <c r="A113" s="72">
        <v>33702</v>
      </c>
      <c r="B113" s="65" t="s">
        <v>11381</v>
      </c>
      <c r="C113" s="72">
        <v>63795</v>
      </c>
      <c r="D113" s="65" t="s">
        <v>11382</v>
      </c>
    </row>
    <row r="114" spans="1:4">
      <c r="A114" s="72">
        <v>33713</v>
      </c>
      <c r="B114" s="65" t="s">
        <v>11383</v>
      </c>
      <c r="C114" s="72">
        <v>64803</v>
      </c>
      <c r="D114" s="65" t="s">
        <v>4571</v>
      </c>
    </row>
    <row r="115" spans="1:4">
      <c r="A115" s="72">
        <v>33743</v>
      </c>
      <c r="B115" s="65" t="s">
        <v>11384</v>
      </c>
      <c r="C115" s="72">
        <v>60935</v>
      </c>
      <c r="D115" s="65" t="s">
        <v>11385</v>
      </c>
    </row>
    <row r="116" spans="1:4">
      <c r="A116" s="72">
        <v>33773</v>
      </c>
      <c r="B116" s="65" t="s">
        <v>401</v>
      </c>
      <c r="C116" s="72">
        <v>65742</v>
      </c>
      <c r="D116" s="65" t="s">
        <v>402</v>
      </c>
    </row>
    <row r="117" spans="1:4">
      <c r="A117" s="72">
        <v>33872</v>
      </c>
      <c r="B117" s="65" t="s">
        <v>11386</v>
      </c>
      <c r="C117" s="72">
        <v>65010</v>
      </c>
      <c r="D117" s="65" t="s">
        <v>11387</v>
      </c>
    </row>
    <row r="118" spans="1:4">
      <c r="A118" s="72">
        <v>33954</v>
      </c>
      <c r="B118" s="65" t="s">
        <v>11388</v>
      </c>
      <c r="C118" s="72">
        <v>64250</v>
      </c>
      <c r="D118" s="65" t="s">
        <v>4209</v>
      </c>
    </row>
    <row r="119" spans="1:4">
      <c r="A119" s="72">
        <v>33986</v>
      </c>
      <c r="B119" s="65" t="s">
        <v>11389</v>
      </c>
      <c r="C119" s="72">
        <v>64999</v>
      </c>
      <c r="D119" s="65" t="s">
        <v>5126</v>
      </c>
    </row>
    <row r="120" spans="1:4">
      <c r="A120" s="72">
        <v>34132</v>
      </c>
      <c r="B120" s="65" t="s">
        <v>11390</v>
      </c>
      <c r="C120" s="72">
        <v>63496</v>
      </c>
      <c r="D120" s="65" t="s">
        <v>8250</v>
      </c>
    </row>
    <row r="121" spans="1:4">
      <c r="A121" s="72">
        <v>34141</v>
      </c>
      <c r="B121" s="65" t="s">
        <v>11391</v>
      </c>
      <c r="C121" s="72">
        <v>65768</v>
      </c>
      <c r="D121" s="65" t="s">
        <v>403</v>
      </c>
    </row>
    <row r="122" spans="1:4">
      <c r="A122" s="72">
        <v>34142</v>
      </c>
      <c r="B122" s="65" t="s">
        <v>11392</v>
      </c>
      <c r="C122" s="72">
        <v>65767</v>
      </c>
      <c r="D122" s="65" t="s">
        <v>404</v>
      </c>
    </row>
    <row r="123" spans="1:4">
      <c r="A123" s="72">
        <v>34143</v>
      </c>
      <c r="B123" s="65" t="s">
        <v>11393</v>
      </c>
      <c r="C123" s="72">
        <v>65769</v>
      </c>
      <c r="D123" s="65" t="s">
        <v>405</v>
      </c>
    </row>
    <row r="124" spans="1:4">
      <c r="A124" s="72">
        <v>34144</v>
      </c>
      <c r="B124" s="65" t="s">
        <v>11394</v>
      </c>
      <c r="C124" s="72">
        <v>65777</v>
      </c>
      <c r="D124" s="65" t="s">
        <v>406</v>
      </c>
    </row>
    <row r="125" spans="1:4">
      <c r="A125" s="72">
        <v>34145</v>
      </c>
      <c r="B125" s="65" t="s">
        <v>11395</v>
      </c>
      <c r="C125" s="72">
        <v>65770</v>
      </c>
      <c r="D125" s="65" t="s">
        <v>407</v>
      </c>
    </row>
    <row r="126" spans="1:4">
      <c r="A126" s="72">
        <v>34147</v>
      </c>
      <c r="B126" s="65" t="s">
        <v>11396</v>
      </c>
      <c r="C126" s="72">
        <v>65765</v>
      </c>
      <c r="D126" s="65" t="s">
        <v>408</v>
      </c>
    </row>
    <row r="127" spans="1:4">
      <c r="A127" s="72">
        <v>34148</v>
      </c>
      <c r="B127" s="65" t="s">
        <v>11397</v>
      </c>
      <c r="C127" s="72">
        <v>65774</v>
      </c>
      <c r="D127" s="65" t="s">
        <v>409</v>
      </c>
    </row>
    <row r="128" spans="1:4">
      <c r="A128" s="72">
        <v>34149</v>
      </c>
      <c r="B128" s="65" t="s">
        <v>11398</v>
      </c>
      <c r="C128" s="72">
        <v>65766</v>
      </c>
      <c r="D128" s="65" t="s">
        <v>410</v>
      </c>
    </row>
    <row r="129" spans="1:4">
      <c r="A129" s="72">
        <v>34154</v>
      </c>
      <c r="B129" s="65" t="s">
        <v>11399</v>
      </c>
      <c r="C129" s="72">
        <v>60297</v>
      </c>
      <c r="D129" s="65" t="s">
        <v>2784</v>
      </c>
    </row>
    <row r="130" spans="1:4">
      <c r="A130" s="72">
        <v>34159</v>
      </c>
      <c r="B130" s="65" t="s">
        <v>11400</v>
      </c>
      <c r="C130" s="72">
        <v>10361</v>
      </c>
      <c r="D130" s="65" t="s">
        <v>1910</v>
      </c>
    </row>
    <row r="131" spans="1:4">
      <c r="A131" s="72">
        <v>34162</v>
      </c>
      <c r="B131" s="65" t="s">
        <v>11401</v>
      </c>
      <c r="C131" s="72">
        <v>60929</v>
      </c>
      <c r="D131" s="65" t="s">
        <v>6760</v>
      </c>
    </row>
    <row r="132" spans="1:4">
      <c r="A132" s="72">
        <v>34165</v>
      </c>
      <c r="B132" s="65" t="s">
        <v>11402</v>
      </c>
      <c r="C132" s="72">
        <v>63783</v>
      </c>
      <c r="D132" s="65" t="s">
        <v>6321</v>
      </c>
    </row>
    <row r="133" spans="1:4">
      <c r="A133" s="72">
        <v>34167</v>
      </c>
      <c r="B133" s="65" t="s">
        <v>11403</v>
      </c>
      <c r="C133" s="72">
        <v>64001</v>
      </c>
      <c r="D133" s="65" t="s">
        <v>4958</v>
      </c>
    </row>
    <row r="134" spans="1:4">
      <c r="A134" s="72">
        <v>34176</v>
      </c>
      <c r="B134" s="65" t="s">
        <v>11404</v>
      </c>
      <c r="C134" s="72">
        <v>65775</v>
      </c>
      <c r="D134" s="73" t="s">
        <v>411</v>
      </c>
    </row>
    <row r="135" spans="1:4">
      <c r="A135" s="72">
        <v>34233</v>
      </c>
      <c r="B135" s="65" t="s">
        <v>11405</v>
      </c>
      <c r="C135" s="72">
        <v>62125</v>
      </c>
      <c r="D135" s="73" t="s">
        <v>412</v>
      </c>
    </row>
    <row r="136" spans="1:4">
      <c r="A136" s="227">
        <v>34241</v>
      </c>
      <c r="B136" s="82" t="s">
        <v>11406</v>
      </c>
      <c r="C136" s="72">
        <v>65793</v>
      </c>
      <c r="D136" s="65" t="s">
        <v>413</v>
      </c>
    </row>
    <row r="137" spans="1:4">
      <c r="A137" s="72">
        <v>34242</v>
      </c>
      <c r="B137" s="65" t="s">
        <v>11407</v>
      </c>
      <c r="C137" s="72">
        <v>65800</v>
      </c>
      <c r="D137" s="65" t="s">
        <v>414</v>
      </c>
    </row>
    <row r="138" spans="1:4">
      <c r="A138" s="72">
        <v>34243</v>
      </c>
      <c r="B138" s="65" t="s">
        <v>415</v>
      </c>
      <c r="C138" s="72">
        <v>65785</v>
      </c>
      <c r="D138" s="65" t="s">
        <v>416</v>
      </c>
    </row>
    <row r="139" spans="1:4">
      <c r="A139" s="72">
        <v>34244</v>
      </c>
      <c r="B139" s="65" t="s">
        <v>11408</v>
      </c>
      <c r="C139" s="72">
        <v>61900</v>
      </c>
      <c r="D139" s="65" t="s">
        <v>417</v>
      </c>
    </row>
    <row r="140" spans="1:4">
      <c r="A140" s="72">
        <v>34245</v>
      </c>
      <c r="B140" s="65" t="s">
        <v>11409</v>
      </c>
      <c r="C140" s="72">
        <v>62181</v>
      </c>
      <c r="D140" s="65" t="s">
        <v>11410</v>
      </c>
    </row>
    <row r="141" spans="1:4">
      <c r="A141" s="72">
        <v>34246</v>
      </c>
      <c r="B141" s="65" t="s">
        <v>11411</v>
      </c>
      <c r="C141" s="72">
        <v>65797</v>
      </c>
      <c r="D141" s="65" t="s">
        <v>418</v>
      </c>
    </row>
    <row r="142" spans="1:4">
      <c r="A142" s="72">
        <v>34247</v>
      </c>
      <c r="B142" s="65" t="s">
        <v>11412</v>
      </c>
      <c r="C142" s="72">
        <v>10361</v>
      </c>
      <c r="D142" s="65" t="s">
        <v>1910</v>
      </c>
    </row>
    <row r="143" spans="1:4">
      <c r="A143" s="72">
        <v>34248</v>
      </c>
      <c r="B143" s="65" t="s">
        <v>11413</v>
      </c>
      <c r="C143" s="72">
        <v>52793</v>
      </c>
      <c r="D143" s="65" t="s">
        <v>3306</v>
      </c>
    </row>
    <row r="144" spans="1:4">
      <c r="A144" s="72">
        <v>34249</v>
      </c>
      <c r="B144" s="65" t="s">
        <v>11414</v>
      </c>
      <c r="C144" s="72">
        <v>64001</v>
      </c>
      <c r="D144" s="65" t="s">
        <v>4958</v>
      </c>
    </row>
    <row r="145" spans="1:4">
      <c r="A145" s="72">
        <v>34251</v>
      </c>
      <c r="B145" s="65" t="s">
        <v>419</v>
      </c>
      <c r="C145" s="72">
        <v>65791</v>
      </c>
      <c r="D145" s="65" t="s">
        <v>11415</v>
      </c>
    </row>
    <row r="146" spans="1:4">
      <c r="A146" s="72">
        <v>34254</v>
      </c>
      <c r="B146" s="65" t="s">
        <v>11416</v>
      </c>
      <c r="C146" s="72">
        <v>60929</v>
      </c>
      <c r="D146" s="65" t="s">
        <v>6760</v>
      </c>
    </row>
    <row r="147" spans="1:4">
      <c r="A147" s="72">
        <v>34256</v>
      </c>
      <c r="B147" s="65" t="s">
        <v>11417</v>
      </c>
      <c r="C147" s="72">
        <v>65786</v>
      </c>
      <c r="D147" s="65" t="s">
        <v>420</v>
      </c>
    </row>
    <row r="148" spans="1:4">
      <c r="A148" s="72">
        <v>34257</v>
      </c>
      <c r="B148" s="65" t="s">
        <v>11418</v>
      </c>
      <c r="C148" s="72">
        <v>63780</v>
      </c>
      <c r="D148" s="65" t="s">
        <v>6348</v>
      </c>
    </row>
    <row r="149" spans="1:4">
      <c r="A149" s="72">
        <v>34258</v>
      </c>
      <c r="B149" s="65" t="s">
        <v>11419</v>
      </c>
      <c r="C149" s="72">
        <v>63780</v>
      </c>
      <c r="D149" s="65" t="s">
        <v>6348</v>
      </c>
    </row>
    <row r="150" spans="1:4">
      <c r="A150" s="72">
        <v>34261</v>
      </c>
      <c r="B150" s="65" t="s">
        <v>11420</v>
      </c>
      <c r="C150" s="72">
        <v>52105</v>
      </c>
      <c r="D150" s="65" t="s">
        <v>10018</v>
      </c>
    </row>
    <row r="151" spans="1:4">
      <c r="A151" s="72">
        <v>34263</v>
      </c>
      <c r="B151" s="65" t="s">
        <v>11421</v>
      </c>
      <c r="C151" s="72">
        <v>52757</v>
      </c>
      <c r="D151" s="65" t="s">
        <v>10303</v>
      </c>
    </row>
    <row r="152" spans="1:4">
      <c r="A152" s="72">
        <v>34264</v>
      </c>
      <c r="B152" s="65" t="s">
        <v>11422</v>
      </c>
      <c r="C152" s="72">
        <v>63783</v>
      </c>
      <c r="D152" s="65" t="s">
        <v>6321</v>
      </c>
    </row>
    <row r="153" spans="1:4">
      <c r="A153" s="72">
        <v>34265</v>
      </c>
      <c r="B153" s="65" t="s">
        <v>11422</v>
      </c>
      <c r="C153" s="72">
        <v>63783</v>
      </c>
      <c r="D153" s="65" t="s">
        <v>6321</v>
      </c>
    </row>
    <row r="154" spans="1:4">
      <c r="A154" s="72">
        <v>34273</v>
      </c>
      <c r="B154" s="65" t="s">
        <v>11423</v>
      </c>
      <c r="C154" s="72">
        <v>366</v>
      </c>
      <c r="D154" s="65" t="s">
        <v>5167</v>
      </c>
    </row>
    <row r="155" spans="1:4">
      <c r="A155" s="72">
        <v>34275</v>
      </c>
      <c r="B155" s="65" t="s">
        <v>11424</v>
      </c>
      <c r="C155" s="72">
        <v>65787</v>
      </c>
      <c r="D155" s="65" t="s">
        <v>421</v>
      </c>
    </row>
    <row r="156" spans="1:4">
      <c r="A156" s="72">
        <v>34278</v>
      </c>
      <c r="B156" s="65" t="s">
        <v>11425</v>
      </c>
      <c r="C156" s="72">
        <v>63783</v>
      </c>
      <c r="D156" s="65" t="s">
        <v>6321</v>
      </c>
    </row>
    <row r="157" spans="1:4">
      <c r="A157" s="72">
        <v>34302</v>
      </c>
      <c r="B157" s="65" t="s">
        <v>11426</v>
      </c>
      <c r="C157" s="72">
        <v>65792</v>
      </c>
      <c r="D157" s="65" t="s">
        <v>422</v>
      </c>
    </row>
    <row r="158" spans="1:4">
      <c r="A158" s="72">
        <v>34303</v>
      </c>
      <c r="B158" s="65" t="s">
        <v>11427</v>
      </c>
      <c r="C158" s="72">
        <v>65792</v>
      </c>
      <c r="D158" s="65" t="s">
        <v>422</v>
      </c>
    </row>
    <row r="159" spans="1:4">
      <c r="A159" s="72">
        <v>34304</v>
      </c>
      <c r="B159" s="65" t="s">
        <v>11428</v>
      </c>
      <c r="C159" s="72">
        <v>10361</v>
      </c>
      <c r="D159" s="65" t="s">
        <v>1910</v>
      </c>
    </row>
    <row r="160" spans="1:4">
      <c r="A160" s="72">
        <v>34322</v>
      </c>
      <c r="B160" s="65" t="s">
        <v>11429</v>
      </c>
      <c r="C160" s="72">
        <v>366</v>
      </c>
      <c r="D160" s="65" t="s">
        <v>5167</v>
      </c>
    </row>
    <row r="161" spans="1:4">
      <c r="A161" s="72">
        <v>34334</v>
      </c>
      <c r="B161" s="65" t="s">
        <v>11430</v>
      </c>
      <c r="C161" s="72">
        <v>63513</v>
      </c>
      <c r="D161" s="65" t="s">
        <v>7959</v>
      </c>
    </row>
    <row r="162" spans="1:4">
      <c r="A162" s="72">
        <v>34342</v>
      </c>
      <c r="B162" s="65" t="s">
        <v>11431</v>
      </c>
      <c r="C162" s="72">
        <v>65800</v>
      </c>
      <c r="D162" s="65" t="s">
        <v>414</v>
      </c>
    </row>
    <row r="163" spans="1:4">
      <c r="A163" s="72">
        <v>34357</v>
      </c>
      <c r="B163" s="65" t="s">
        <v>11432</v>
      </c>
      <c r="C163" s="72">
        <v>60928</v>
      </c>
      <c r="D163" s="65" t="s">
        <v>11433</v>
      </c>
    </row>
    <row r="164" spans="1:4">
      <c r="A164" s="72">
        <v>34358</v>
      </c>
      <c r="B164" s="65" t="s">
        <v>11434</v>
      </c>
      <c r="C164" s="72">
        <v>60291</v>
      </c>
      <c r="D164" s="65" t="s">
        <v>2864</v>
      </c>
    </row>
    <row r="165" spans="1:4">
      <c r="A165" s="72">
        <v>34395</v>
      </c>
      <c r="B165" s="65" t="s">
        <v>11435</v>
      </c>
      <c r="C165" s="72">
        <v>63553</v>
      </c>
      <c r="D165" s="65" t="s">
        <v>7103</v>
      </c>
    </row>
    <row r="166" spans="1:4">
      <c r="A166" s="72">
        <v>34453</v>
      </c>
      <c r="B166" s="65" t="s">
        <v>11436</v>
      </c>
      <c r="C166" s="72">
        <v>50113</v>
      </c>
      <c r="D166" s="65" t="s">
        <v>10542</v>
      </c>
    </row>
    <row r="167" spans="1:4">
      <c r="A167" s="72">
        <v>34557</v>
      </c>
      <c r="B167" s="65" t="s">
        <v>11437</v>
      </c>
      <c r="C167" s="72">
        <v>64270</v>
      </c>
      <c r="D167" s="65" t="s">
        <v>4903</v>
      </c>
    </row>
    <row r="168" spans="1:4">
      <c r="A168" s="72">
        <v>35136</v>
      </c>
      <c r="B168" s="65" t="s">
        <v>11438</v>
      </c>
      <c r="C168" s="72">
        <v>64779</v>
      </c>
      <c r="D168" s="65" t="s">
        <v>11372</v>
      </c>
    </row>
    <row r="169" spans="1:4">
      <c r="A169" s="72">
        <v>35148</v>
      </c>
      <c r="B169" s="65" t="s">
        <v>11439</v>
      </c>
      <c r="C169" s="72">
        <v>64779</v>
      </c>
      <c r="D169" s="65" t="s">
        <v>11372</v>
      </c>
    </row>
    <row r="170" spans="1:4">
      <c r="A170" s="72">
        <v>35258</v>
      </c>
      <c r="B170" s="65" t="s">
        <v>11440</v>
      </c>
      <c r="C170" s="72">
        <v>80228</v>
      </c>
      <c r="D170" s="65" t="s">
        <v>6035</v>
      </c>
    </row>
    <row r="171" spans="1:4">
      <c r="A171" s="72">
        <v>35292</v>
      </c>
      <c r="B171" s="65" t="s">
        <v>11441</v>
      </c>
      <c r="C171" s="72">
        <v>64001</v>
      </c>
      <c r="D171" s="65" t="s">
        <v>4958</v>
      </c>
    </row>
    <row r="172" spans="1:4">
      <c r="A172" s="72">
        <v>35378</v>
      </c>
      <c r="B172" s="65" t="s">
        <v>11442</v>
      </c>
      <c r="C172" s="72">
        <v>63594</v>
      </c>
      <c r="D172" s="65" t="s">
        <v>3011</v>
      </c>
    </row>
    <row r="173" spans="1:4">
      <c r="A173" s="72">
        <v>35380</v>
      </c>
      <c r="B173" s="65" t="s">
        <v>11443</v>
      </c>
      <c r="C173" s="72">
        <v>60284</v>
      </c>
      <c r="D173" s="65" t="s">
        <v>2825</v>
      </c>
    </row>
    <row r="174" spans="1:4">
      <c r="A174" s="72">
        <v>35447</v>
      </c>
      <c r="B174" s="65" t="s">
        <v>11444</v>
      </c>
      <c r="C174" s="72">
        <v>90701</v>
      </c>
      <c r="D174" s="65" t="s">
        <v>3218</v>
      </c>
    </row>
    <row r="175" spans="1:4">
      <c r="A175" s="72">
        <v>35514</v>
      </c>
      <c r="B175" s="65" t="s">
        <v>11445</v>
      </c>
      <c r="C175" s="72">
        <v>63513</v>
      </c>
      <c r="D175" s="65" t="s">
        <v>7959</v>
      </c>
    </row>
    <row r="176" spans="1:4">
      <c r="A176" s="72">
        <v>35518</v>
      </c>
      <c r="B176" s="65" t="s">
        <v>11446</v>
      </c>
      <c r="C176" s="72">
        <v>64929</v>
      </c>
      <c r="D176" s="65" t="s">
        <v>5205</v>
      </c>
    </row>
    <row r="177" spans="1:4">
      <c r="A177" s="72">
        <v>35531</v>
      </c>
      <c r="B177" s="65" t="s">
        <v>11447</v>
      </c>
      <c r="C177" s="72">
        <v>65805</v>
      </c>
      <c r="D177" s="65" t="s">
        <v>11448</v>
      </c>
    </row>
    <row r="178" spans="1:4">
      <c r="A178" s="72">
        <v>35542</v>
      </c>
      <c r="B178" s="65" t="s">
        <v>11359</v>
      </c>
      <c r="C178" s="72">
        <v>501</v>
      </c>
      <c r="D178" s="65" t="s">
        <v>4741</v>
      </c>
    </row>
    <row r="179" spans="1:4">
      <c r="A179" s="72">
        <v>35604</v>
      </c>
      <c r="B179" s="65" t="s">
        <v>11449</v>
      </c>
      <c r="C179" s="72">
        <v>4667</v>
      </c>
      <c r="D179" s="65" t="s">
        <v>2492</v>
      </c>
    </row>
    <row r="180" spans="1:4">
      <c r="A180" s="72">
        <v>35618</v>
      </c>
      <c r="B180" s="65" t="s">
        <v>11450</v>
      </c>
      <c r="C180" s="72">
        <v>70116</v>
      </c>
      <c r="D180" s="65" t="s">
        <v>10890</v>
      </c>
    </row>
    <row r="181" spans="1:4">
      <c r="A181" s="72">
        <v>35629</v>
      </c>
      <c r="B181" s="65" t="s">
        <v>11451</v>
      </c>
      <c r="C181" s="72">
        <v>63780</v>
      </c>
      <c r="D181" s="65" t="s">
        <v>6348</v>
      </c>
    </row>
    <row r="182" spans="1:4">
      <c r="A182" s="72">
        <v>35632</v>
      </c>
      <c r="B182" s="65" t="s">
        <v>423</v>
      </c>
      <c r="C182" s="72">
        <v>65807</v>
      </c>
      <c r="D182" s="65" t="s">
        <v>424</v>
      </c>
    </row>
    <row r="183" spans="1:4">
      <c r="A183" s="72">
        <v>35642</v>
      </c>
      <c r="B183" s="65" t="s">
        <v>11452</v>
      </c>
      <c r="C183" s="72">
        <v>90568</v>
      </c>
      <c r="D183" s="65" t="s">
        <v>3227</v>
      </c>
    </row>
    <row r="184" spans="1:4">
      <c r="A184" s="72">
        <v>35645</v>
      </c>
      <c r="B184" s="65" t="s">
        <v>11453</v>
      </c>
      <c r="C184" s="72">
        <v>49650</v>
      </c>
      <c r="D184" s="65" t="s">
        <v>2064</v>
      </c>
    </row>
    <row r="185" spans="1:4">
      <c r="A185" s="72">
        <v>35697</v>
      </c>
      <c r="B185" s="65" t="s">
        <v>11454</v>
      </c>
      <c r="C185" s="72">
        <v>50001</v>
      </c>
      <c r="D185" s="65" t="s">
        <v>10432</v>
      </c>
    </row>
    <row r="186" spans="1:4">
      <c r="A186" s="72">
        <v>36641</v>
      </c>
      <c r="B186" s="65" t="s">
        <v>11455</v>
      </c>
      <c r="C186" s="72">
        <v>90701</v>
      </c>
      <c r="D186" s="65" t="s">
        <v>3218</v>
      </c>
    </row>
    <row r="187" spans="1:4">
      <c r="A187" s="72">
        <v>36642</v>
      </c>
      <c r="B187" s="65" t="s">
        <v>11456</v>
      </c>
      <c r="C187" s="72">
        <v>90701</v>
      </c>
      <c r="D187" s="65" t="s">
        <v>3218</v>
      </c>
    </row>
    <row r="188" spans="1:4">
      <c r="A188" s="72">
        <v>36643</v>
      </c>
      <c r="B188" s="65" t="s">
        <v>11457</v>
      </c>
      <c r="C188" s="72">
        <v>26005</v>
      </c>
      <c r="D188" s="65" t="s">
        <v>8004</v>
      </c>
    </row>
    <row r="189" spans="1:4">
      <c r="A189" s="72">
        <v>36715</v>
      </c>
      <c r="B189" s="65" t="s">
        <v>11458</v>
      </c>
      <c r="C189" s="72">
        <v>21075</v>
      </c>
      <c r="D189" s="65" t="s">
        <v>7963</v>
      </c>
    </row>
    <row r="190" spans="1:4">
      <c r="A190" s="72">
        <v>36767</v>
      </c>
      <c r="B190" s="65" t="s">
        <v>11459</v>
      </c>
      <c r="C190" s="72">
        <v>63783</v>
      </c>
      <c r="D190" s="65" t="s">
        <v>6321</v>
      </c>
    </row>
    <row r="191" spans="1:4">
      <c r="A191" s="72">
        <v>36793</v>
      </c>
      <c r="B191" s="65" t="s">
        <v>11460</v>
      </c>
      <c r="C191" s="72">
        <v>64250</v>
      </c>
      <c r="D191" s="65" t="s">
        <v>4209</v>
      </c>
    </row>
    <row r="192" spans="1:4">
      <c r="A192" s="72">
        <v>36891</v>
      </c>
      <c r="B192" s="65" t="s">
        <v>11461</v>
      </c>
      <c r="C192" s="72">
        <v>4813</v>
      </c>
      <c r="D192" s="65" t="s">
        <v>2341</v>
      </c>
    </row>
    <row r="193" spans="1:4">
      <c r="A193" s="72">
        <v>36941</v>
      </c>
      <c r="B193" s="65" t="s">
        <v>425</v>
      </c>
      <c r="C193" s="72">
        <v>65808</v>
      </c>
      <c r="D193" s="65" t="s">
        <v>426</v>
      </c>
    </row>
    <row r="194" spans="1:4">
      <c r="A194" s="72">
        <v>36977</v>
      </c>
      <c r="B194" s="65" t="s">
        <v>11462</v>
      </c>
      <c r="C194" s="72">
        <v>64929</v>
      </c>
      <c r="D194" s="65" t="s">
        <v>5205</v>
      </c>
    </row>
    <row r="195" spans="1:4">
      <c r="A195" s="72">
        <v>37013</v>
      </c>
      <c r="B195" s="65" t="s">
        <v>11463</v>
      </c>
      <c r="C195" s="72">
        <v>10361</v>
      </c>
      <c r="D195" s="65" t="s">
        <v>1910</v>
      </c>
    </row>
    <row r="196" spans="1:4">
      <c r="A196" s="72">
        <v>37126</v>
      </c>
      <c r="B196" s="65" t="s">
        <v>11464</v>
      </c>
      <c r="C196" s="72">
        <v>90900</v>
      </c>
      <c r="D196" s="65" t="s">
        <v>3191</v>
      </c>
    </row>
    <row r="197" spans="1:4">
      <c r="A197" s="72">
        <v>37210</v>
      </c>
      <c r="B197" s="65" t="s">
        <v>427</v>
      </c>
      <c r="C197" s="72">
        <v>65810</v>
      </c>
      <c r="D197" s="65" t="s">
        <v>428</v>
      </c>
    </row>
    <row r="198" spans="1:4">
      <c r="A198" s="72">
        <v>37394</v>
      </c>
      <c r="B198" s="65" t="s">
        <v>11465</v>
      </c>
      <c r="C198" s="72">
        <v>744</v>
      </c>
      <c r="D198" s="65" t="s">
        <v>4992</v>
      </c>
    </row>
    <row r="199" spans="1:4">
      <c r="A199" s="72">
        <v>37511</v>
      </c>
      <c r="B199" s="65" t="s">
        <v>11466</v>
      </c>
      <c r="C199" s="72">
        <v>63509</v>
      </c>
      <c r="D199" s="65" t="s">
        <v>11467</v>
      </c>
    </row>
    <row r="200" spans="1:4">
      <c r="A200" s="72">
        <v>37545</v>
      </c>
      <c r="B200" s="65" t="s">
        <v>11468</v>
      </c>
      <c r="C200" s="72">
        <v>52517</v>
      </c>
      <c r="D200" s="65" t="s">
        <v>6445</v>
      </c>
    </row>
    <row r="201" spans="1:4">
      <c r="A201" s="72">
        <v>37670</v>
      </c>
      <c r="B201" s="65" t="s">
        <v>11469</v>
      </c>
      <c r="C201" s="72">
        <v>64513</v>
      </c>
      <c r="D201" s="65" t="s">
        <v>5235</v>
      </c>
    </row>
    <row r="202" spans="1:4">
      <c r="A202" s="72">
        <v>37761</v>
      </c>
      <c r="B202" s="65" t="s">
        <v>11470</v>
      </c>
      <c r="C202" s="72">
        <v>64803</v>
      </c>
      <c r="D202" s="65" t="s">
        <v>4571</v>
      </c>
    </row>
    <row r="203" spans="1:4">
      <c r="A203" s="72">
        <v>37762</v>
      </c>
      <c r="B203" s="65" t="s">
        <v>11471</v>
      </c>
      <c r="C203" s="72">
        <v>64803</v>
      </c>
      <c r="D203" s="65" t="s">
        <v>4571</v>
      </c>
    </row>
    <row r="204" spans="1:4">
      <c r="A204" s="72">
        <v>37804</v>
      </c>
      <c r="B204" s="65" t="s">
        <v>429</v>
      </c>
      <c r="C204" s="72">
        <v>65541</v>
      </c>
      <c r="D204" s="65" t="s">
        <v>430</v>
      </c>
    </row>
    <row r="205" spans="1:4">
      <c r="A205" s="72">
        <v>37948</v>
      </c>
      <c r="B205" s="65" t="s">
        <v>11472</v>
      </c>
      <c r="C205" s="72">
        <v>64513</v>
      </c>
      <c r="D205" s="65" t="s">
        <v>5235</v>
      </c>
    </row>
    <row r="206" spans="1:4">
      <c r="A206" s="72">
        <v>37952</v>
      </c>
      <c r="B206" s="65" t="s">
        <v>502</v>
      </c>
      <c r="C206" s="72">
        <v>62355</v>
      </c>
      <c r="D206" s="65" t="s">
        <v>11473</v>
      </c>
    </row>
    <row r="207" spans="1:4">
      <c r="A207" s="72">
        <v>37992</v>
      </c>
      <c r="B207" s="65" t="s">
        <v>431</v>
      </c>
      <c r="C207" s="72">
        <v>65813</v>
      </c>
      <c r="D207" s="65" t="s">
        <v>432</v>
      </c>
    </row>
    <row r="208" spans="1:4">
      <c r="A208" s="72">
        <v>38320</v>
      </c>
      <c r="B208" s="65" t="s">
        <v>11474</v>
      </c>
      <c r="C208" s="72">
        <v>63495</v>
      </c>
      <c r="D208" s="65" t="s">
        <v>7970</v>
      </c>
    </row>
    <row r="209" spans="1:4">
      <c r="A209" s="72">
        <v>38364</v>
      </c>
      <c r="B209" s="65" t="s">
        <v>11475</v>
      </c>
      <c r="C209" s="72">
        <v>90862</v>
      </c>
      <c r="D209" s="65" t="s">
        <v>5880</v>
      </c>
    </row>
    <row r="210" spans="1:4">
      <c r="A210" s="72">
        <v>38370</v>
      </c>
      <c r="B210" s="65" t="s">
        <v>11476</v>
      </c>
      <c r="C210" s="72">
        <v>90561</v>
      </c>
      <c r="D210" s="65" t="s">
        <v>3312</v>
      </c>
    </row>
    <row r="211" spans="1:4">
      <c r="A211" s="72">
        <v>38389</v>
      </c>
      <c r="B211" s="65" t="s">
        <v>11477</v>
      </c>
      <c r="C211" s="72">
        <v>63553</v>
      </c>
      <c r="D211" s="65" t="s">
        <v>7103</v>
      </c>
    </row>
    <row r="212" spans="1:4">
      <c r="A212" s="72">
        <v>38396</v>
      </c>
      <c r="B212" s="65" t="s">
        <v>11478</v>
      </c>
      <c r="C212" s="72">
        <v>997</v>
      </c>
      <c r="D212" s="65" t="s">
        <v>5120</v>
      </c>
    </row>
    <row r="213" spans="1:4">
      <c r="A213" s="72">
        <v>38422</v>
      </c>
      <c r="B213" s="65" t="s">
        <v>11479</v>
      </c>
      <c r="C213" s="72">
        <v>613</v>
      </c>
      <c r="D213" s="65" t="s">
        <v>10198</v>
      </c>
    </row>
    <row r="214" spans="1:4">
      <c r="A214" s="72">
        <v>38424</v>
      </c>
      <c r="B214" s="65" t="s">
        <v>11480</v>
      </c>
      <c r="C214" s="72">
        <v>997</v>
      </c>
      <c r="D214" s="65" t="s">
        <v>5120</v>
      </c>
    </row>
    <row r="215" spans="1:4">
      <c r="A215" s="72">
        <v>38554</v>
      </c>
      <c r="B215" s="65" t="s">
        <v>11481</v>
      </c>
      <c r="C215" s="72">
        <v>62730</v>
      </c>
      <c r="D215" s="65" t="s">
        <v>6852</v>
      </c>
    </row>
    <row r="216" spans="1:4">
      <c r="A216" s="72">
        <v>38610</v>
      </c>
      <c r="B216" s="65" t="s">
        <v>11482</v>
      </c>
      <c r="C216" s="72">
        <v>64605</v>
      </c>
      <c r="D216" s="65" t="s">
        <v>4156</v>
      </c>
    </row>
    <row r="217" spans="1:4">
      <c r="A217" s="72">
        <v>38776</v>
      </c>
      <c r="B217" s="65" t="s">
        <v>11483</v>
      </c>
      <c r="C217" s="72">
        <v>7600</v>
      </c>
      <c r="D217" s="65" t="s">
        <v>4200</v>
      </c>
    </row>
    <row r="218" spans="1:4">
      <c r="A218" s="72">
        <v>38781</v>
      </c>
      <c r="B218" s="65" t="s">
        <v>11484</v>
      </c>
      <c r="C218" s="72">
        <v>64875</v>
      </c>
      <c r="D218" s="65" t="s">
        <v>4911</v>
      </c>
    </row>
    <row r="219" spans="1:4">
      <c r="A219" s="72">
        <v>38782</v>
      </c>
      <c r="B219" s="65" t="s">
        <v>11485</v>
      </c>
      <c r="C219" s="72">
        <v>64875</v>
      </c>
      <c r="D219" s="65" t="s">
        <v>4911</v>
      </c>
    </row>
    <row r="220" spans="1:4">
      <c r="A220" s="72">
        <v>38784</v>
      </c>
      <c r="B220" s="65" t="s">
        <v>11486</v>
      </c>
      <c r="C220" s="72">
        <v>63526</v>
      </c>
      <c r="D220" s="65" t="s">
        <v>11487</v>
      </c>
    </row>
    <row r="221" spans="1:4">
      <c r="A221" s="72">
        <v>38921</v>
      </c>
      <c r="B221" s="65" t="s">
        <v>11488</v>
      </c>
      <c r="C221" s="72">
        <v>52321</v>
      </c>
      <c r="D221" s="65" t="s">
        <v>11489</v>
      </c>
    </row>
    <row r="222" spans="1:4">
      <c r="A222" s="72">
        <v>38986</v>
      </c>
      <c r="B222" s="65" t="s">
        <v>11490</v>
      </c>
      <c r="C222" s="72">
        <v>29012</v>
      </c>
      <c r="D222" s="65" t="s">
        <v>10154</v>
      </c>
    </row>
    <row r="223" spans="1:4">
      <c r="A223" s="72">
        <v>38995</v>
      </c>
      <c r="B223" s="65" t="s">
        <v>11491</v>
      </c>
      <c r="C223" s="72">
        <v>4813</v>
      </c>
      <c r="D223" s="65" t="s">
        <v>2341</v>
      </c>
    </row>
    <row r="224" spans="1:4">
      <c r="A224" s="72">
        <v>39016</v>
      </c>
      <c r="B224" s="65" t="s">
        <v>11492</v>
      </c>
      <c r="C224" s="72">
        <v>1201</v>
      </c>
      <c r="D224" s="65" t="s">
        <v>10225</v>
      </c>
    </row>
    <row r="225" spans="1:4">
      <c r="A225" s="72">
        <v>39110</v>
      </c>
      <c r="B225" s="65" t="s">
        <v>11493</v>
      </c>
      <c r="C225" s="72">
        <v>50108</v>
      </c>
      <c r="D225" s="65" t="s">
        <v>7192</v>
      </c>
    </row>
    <row r="226" spans="1:4">
      <c r="A226" s="72">
        <v>39226</v>
      </c>
      <c r="B226" s="65" t="s">
        <v>11494</v>
      </c>
      <c r="C226" s="72">
        <v>90862</v>
      </c>
      <c r="D226" s="65" t="s">
        <v>5880</v>
      </c>
    </row>
    <row r="227" spans="1:4">
      <c r="A227" s="72">
        <v>39330</v>
      </c>
      <c r="B227" s="65" t="s">
        <v>11495</v>
      </c>
      <c r="C227" s="72">
        <v>26009</v>
      </c>
      <c r="D227" s="65" t="s">
        <v>7992</v>
      </c>
    </row>
    <row r="228" spans="1:4">
      <c r="A228" s="72">
        <v>39466</v>
      </c>
      <c r="B228" s="65" t="s">
        <v>11496</v>
      </c>
      <c r="C228" s="72">
        <v>61915</v>
      </c>
      <c r="D228" s="65" t="s">
        <v>433</v>
      </c>
    </row>
    <row r="229" spans="1:4">
      <c r="A229" s="72">
        <v>39482</v>
      </c>
      <c r="B229" s="65" t="s">
        <v>11497</v>
      </c>
      <c r="C229" s="72">
        <v>60284</v>
      </c>
      <c r="D229" s="65" t="s">
        <v>2825</v>
      </c>
    </row>
    <row r="230" spans="1:4">
      <c r="A230" s="72">
        <v>39545</v>
      </c>
      <c r="B230" s="65" t="s">
        <v>11498</v>
      </c>
      <c r="C230" s="72">
        <v>64513</v>
      </c>
      <c r="D230" s="65" t="s">
        <v>5235</v>
      </c>
    </row>
    <row r="231" spans="1:4">
      <c r="A231" s="72">
        <v>39586</v>
      </c>
      <c r="B231" s="65" t="s">
        <v>11499</v>
      </c>
      <c r="C231" s="72">
        <v>61921</v>
      </c>
      <c r="D231" s="65" t="s">
        <v>434</v>
      </c>
    </row>
    <row r="232" spans="1:4">
      <c r="A232" s="72">
        <v>39587</v>
      </c>
      <c r="B232" s="65" t="s">
        <v>11500</v>
      </c>
      <c r="C232" s="72">
        <v>61922</v>
      </c>
      <c r="D232" s="65" t="s">
        <v>435</v>
      </c>
    </row>
    <row r="233" spans="1:4">
      <c r="A233" s="72">
        <v>39589</v>
      </c>
      <c r="B233" s="65" t="s">
        <v>436</v>
      </c>
      <c r="C233" s="72">
        <v>61928</v>
      </c>
      <c r="D233" s="65" t="s">
        <v>437</v>
      </c>
    </row>
    <row r="234" spans="1:4">
      <c r="A234" s="72">
        <v>39590</v>
      </c>
      <c r="B234" s="65" t="s">
        <v>11501</v>
      </c>
      <c r="C234" s="72">
        <v>63594</v>
      </c>
      <c r="D234" s="65" t="s">
        <v>3011</v>
      </c>
    </row>
    <row r="235" spans="1:4">
      <c r="A235" s="72">
        <v>39592</v>
      </c>
      <c r="B235" s="65" t="s">
        <v>11502</v>
      </c>
      <c r="C235" s="72">
        <v>61942</v>
      </c>
      <c r="D235" s="65" t="s">
        <v>438</v>
      </c>
    </row>
    <row r="236" spans="1:4">
      <c r="A236" s="72">
        <v>39593</v>
      </c>
      <c r="B236" s="65" t="s">
        <v>439</v>
      </c>
      <c r="C236" s="72">
        <v>61977</v>
      </c>
      <c r="D236" s="65" t="s">
        <v>440</v>
      </c>
    </row>
    <row r="237" spans="1:4">
      <c r="A237" s="72">
        <v>39594</v>
      </c>
      <c r="B237" s="65" t="s">
        <v>441</v>
      </c>
      <c r="C237" s="72">
        <v>62125</v>
      </c>
      <c r="D237" s="65" t="s">
        <v>412</v>
      </c>
    </row>
    <row r="238" spans="1:4">
      <c r="A238" s="72">
        <v>39603</v>
      </c>
      <c r="B238" s="65" t="s">
        <v>11503</v>
      </c>
      <c r="C238" s="72">
        <v>90571</v>
      </c>
      <c r="D238" s="65" t="s">
        <v>3821</v>
      </c>
    </row>
    <row r="239" spans="1:4">
      <c r="A239" s="72">
        <v>39604</v>
      </c>
      <c r="B239" s="65" t="s">
        <v>11504</v>
      </c>
      <c r="C239" s="72">
        <v>90636</v>
      </c>
      <c r="D239" s="65" t="s">
        <v>3241</v>
      </c>
    </row>
    <row r="240" spans="1:4">
      <c r="A240" s="72">
        <v>39616</v>
      </c>
      <c r="B240" s="65" t="s">
        <v>11505</v>
      </c>
      <c r="C240" s="72">
        <v>90867</v>
      </c>
      <c r="D240" s="65" t="s">
        <v>5817</v>
      </c>
    </row>
    <row r="241" spans="1:4">
      <c r="A241" s="72">
        <v>39628</v>
      </c>
      <c r="B241" s="65" t="s">
        <v>11506</v>
      </c>
      <c r="C241" s="72">
        <v>63594</v>
      </c>
      <c r="D241" s="65" t="s">
        <v>3011</v>
      </c>
    </row>
    <row r="242" spans="1:4">
      <c r="A242" s="72">
        <v>39629</v>
      </c>
      <c r="B242" s="65" t="s">
        <v>11507</v>
      </c>
      <c r="C242" s="72">
        <v>60968</v>
      </c>
      <c r="D242" s="65" t="s">
        <v>11508</v>
      </c>
    </row>
    <row r="243" spans="1:4">
      <c r="A243" s="72">
        <v>39630</v>
      </c>
      <c r="B243" s="65" t="s">
        <v>11509</v>
      </c>
      <c r="C243" s="72">
        <v>90900</v>
      </c>
      <c r="D243" s="65" t="s">
        <v>3191</v>
      </c>
    </row>
    <row r="244" spans="1:4">
      <c r="A244" s="72">
        <v>39632</v>
      </c>
      <c r="B244" s="65" t="s">
        <v>11510</v>
      </c>
      <c r="C244" s="72">
        <v>62150</v>
      </c>
      <c r="D244" s="65" t="s">
        <v>442</v>
      </c>
    </row>
    <row r="245" spans="1:4">
      <c r="A245" s="72">
        <v>39662</v>
      </c>
      <c r="B245" s="65" t="s">
        <v>11511</v>
      </c>
      <c r="C245" s="72">
        <v>60310</v>
      </c>
      <c r="D245" s="65" t="s">
        <v>2880</v>
      </c>
    </row>
    <row r="246" spans="1:4">
      <c r="A246" s="72">
        <v>39665</v>
      </c>
      <c r="B246" s="65" t="s">
        <v>11512</v>
      </c>
      <c r="C246" s="72">
        <v>90647</v>
      </c>
      <c r="D246" s="65" t="s">
        <v>3997</v>
      </c>
    </row>
    <row r="247" spans="1:4">
      <c r="A247" s="72">
        <v>39668</v>
      </c>
      <c r="B247" s="65" t="s">
        <v>11513</v>
      </c>
      <c r="C247" s="72">
        <v>60284</v>
      </c>
      <c r="D247" s="65" t="s">
        <v>2825</v>
      </c>
    </row>
    <row r="248" spans="1:4">
      <c r="A248" s="72">
        <v>39669</v>
      </c>
      <c r="B248" s="65" t="s">
        <v>11514</v>
      </c>
      <c r="C248" s="72">
        <v>52733</v>
      </c>
      <c r="D248" s="65" t="s">
        <v>10227</v>
      </c>
    </row>
    <row r="249" spans="1:4">
      <c r="A249" s="72">
        <v>39680</v>
      </c>
      <c r="B249" s="65" t="s">
        <v>11515</v>
      </c>
      <c r="C249" s="72">
        <v>90900</v>
      </c>
      <c r="D249" s="65" t="s">
        <v>3191</v>
      </c>
    </row>
    <row r="250" spans="1:4">
      <c r="A250" s="72">
        <v>39682</v>
      </c>
      <c r="B250" s="65" t="s">
        <v>11516</v>
      </c>
      <c r="C250" s="72">
        <v>63512</v>
      </c>
      <c r="D250" s="65" t="s">
        <v>6801</v>
      </c>
    </row>
    <row r="251" spans="1:4">
      <c r="A251" s="72">
        <v>39683</v>
      </c>
      <c r="B251" s="65" t="s">
        <v>11517</v>
      </c>
      <c r="C251" s="72">
        <v>60970</v>
      </c>
      <c r="D251" s="65" t="s">
        <v>11518</v>
      </c>
    </row>
    <row r="252" spans="1:4">
      <c r="A252" s="72">
        <v>39685</v>
      </c>
      <c r="B252" s="65" t="s">
        <v>11519</v>
      </c>
      <c r="C252" s="72">
        <v>49815</v>
      </c>
      <c r="D252" s="65" t="s">
        <v>2123</v>
      </c>
    </row>
    <row r="253" spans="1:4">
      <c r="A253" s="72">
        <v>39715</v>
      </c>
      <c r="B253" s="65" t="s">
        <v>443</v>
      </c>
      <c r="C253" s="72">
        <v>62175</v>
      </c>
      <c r="D253" s="65" t="s">
        <v>444</v>
      </c>
    </row>
    <row r="254" spans="1:4">
      <c r="A254" s="72">
        <v>39716</v>
      </c>
      <c r="B254" s="65" t="s">
        <v>11520</v>
      </c>
      <c r="C254" s="72">
        <v>90862</v>
      </c>
      <c r="D254" s="65" t="s">
        <v>5880</v>
      </c>
    </row>
    <row r="255" spans="1:4">
      <c r="A255" s="72">
        <v>39718</v>
      </c>
      <c r="B255" s="65" t="s">
        <v>11521</v>
      </c>
      <c r="C255" s="72">
        <v>90590</v>
      </c>
      <c r="D255" s="65" t="s">
        <v>3756</v>
      </c>
    </row>
    <row r="256" spans="1:4">
      <c r="A256" s="72">
        <v>39722</v>
      </c>
      <c r="B256" s="65" t="s">
        <v>11522</v>
      </c>
      <c r="C256" s="72">
        <v>63517</v>
      </c>
      <c r="D256" s="65" t="s">
        <v>3086</v>
      </c>
    </row>
    <row r="257" spans="1:4">
      <c r="A257" s="72">
        <v>39744</v>
      </c>
      <c r="B257" s="65" t="s">
        <v>11523</v>
      </c>
      <c r="C257" s="72">
        <v>63273</v>
      </c>
      <c r="D257" s="65" t="s">
        <v>11524</v>
      </c>
    </row>
    <row r="258" spans="1:4">
      <c r="A258" s="72">
        <v>39784</v>
      </c>
      <c r="B258" s="65" t="s">
        <v>11525</v>
      </c>
      <c r="C258" s="72">
        <v>62180</v>
      </c>
      <c r="D258" s="65" t="s">
        <v>8339</v>
      </c>
    </row>
    <row r="259" spans="1:4">
      <c r="A259" s="72">
        <v>39788</v>
      </c>
      <c r="B259" s="65" t="s">
        <v>11526</v>
      </c>
      <c r="C259" s="72">
        <v>50051</v>
      </c>
      <c r="D259" s="65" t="s">
        <v>5278</v>
      </c>
    </row>
    <row r="260" spans="1:4">
      <c r="A260" s="72">
        <v>39809</v>
      </c>
      <c r="B260" s="65" t="s">
        <v>11527</v>
      </c>
      <c r="C260" s="72">
        <v>518</v>
      </c>
      <c r="D260" s="65" t="s">
        <v>4628</v>
      </c>
    </row>
    <row r="261" spans="1:4">
      <c r="A261" s="72">
        <v>39810</v>
      </c>
      <c r="B261" s="65" t="s">
        <v>11528</v>
      </c>
      <c r="C261" s="72">
        <v>60927</v>
      </c>
      <c r="D261" s="65" t="s">
        <v>11529</v>
      </c>
    </row>
    <row r="262" spans="1:4">
      <c r="A262" s="72">
        <v>39819</v>
      </c>
      <c r="B262" s="65" t="s">
        <v>11530</v>
      </c>
      <c r="C262" s="72">
        <v>63525</v>
      </c>
      <c r="D262" s="65" t="s">
        <v>7440</v>
      </c>
    </row>
    <row r="263" spans="1:4">
      <c r="A263" s="72">
        <v>39913</v>
      </c>
      <c r="B263" s="65" t="s">
        <v>11531</v>
      </c>
      <c r="C263" s="72">
        <v>62217</v>
      </c>
      <c r="D263" s="65" t="s">
        <v>445</v>
      </c>
    </row>
    <row r="264" spans="1:4">
      <c r="A264" s="72">
        <v>39934</v>
      </c>
      <c r="B264" s="65" t="s">
        <v>11532</v>
      </c>
      <c r="C264" s="72">
        <v>62192</v>
      </c>
      <c r="D264" s="65" t="s">
        <v>11533</v>
      </c>
    </row>
    <row r="265" spans="1:4">
      <c r="A265" s="72">
        <v>39936</v>
      </c>
      <c r="B265" s="65" t="s">
        <v>11534</v>
      </c>
      <c r="C265" s="72">
        <v>62194</v>
      </c>
      <c r="D265" s="65" t="s">
        <v>11535</v>
      </c>
    </row>
    <row r="266" spans="1:4">
      <c r="A266" s="72">
        <v>39945</v>
      </c>
      <c r="B266" s="65" t="s">
        <v>11536</v>
      </c>
      <c r="C266" s="72">
        <v>62215</v>
      </c>
      <c r="D266" s="65" t="s">
        <v>11537</v>
      </c>
    </row>
    <row r="267" spans="1:4">
      <c r="A267" s="72">
        <v>39987</v>
      </c>
      <c r="B267" s="65" t="s">
        <v>11538</v>
      </c>
      <c r="C267" s="72">
        <v>63540</v>
      </c>
      <c r="D267" s="65" t="s">
        <v>7483</v>
      </c>
    </row>
    <row r="268" spans="1:4">
      <c r="A268" s="72">
        <v>39995</v>
      </c>
      <c r="B268" s="65" t="s">
        <v>446</v>
      </c>
      <c r="C268" s="72">
        <v>62220</v>
      </c>
      <c r="D268" s="65" t="s">
        <v>447</v>
      </c>
    </row>
    <row r="269" spans="1:4">
      <c r="A269" s="72">
        <v>39999</v>
      </c>
      <c r="B269" s="65" t="s">
        <v>11539</v>
      </c>
      <c r="C269" s="72">
        <v>90776</v>
      </c>
      <c r="D269" s="65" t="s">
        <v>5700</v>
      </c>
    </row>
    <row r="270" spans="1:4">
      <c r="A270" s="72">
        <v>40029</v>
      </c>
      <c r="B270" s="65" t="s">
        <v>448</v>
      </c>
      <c r="C270" s="72">
        <v>62214</v>
      </c>
      <c r="D270" s="65" t="s">
        <v>449</v>
      </c>
    </row>
    <row r="271" spans="1:4">
      <c r="A271" s="72">
        <v>40056</v>
      </c>
      <c r="B271" s="65" t="s">
        <v>450</v>
      </c>
      <c r="C271" s="72">
        <v>62222</v>
      </c>
      <c r="D271" s="65" t="s">
        <v>451</v>
      </c>
    </row>
    <row r="272" spans="1:4">
      <c r="A272" s="72">
        <v>40089</v>
      </c>
      <c r="B272" s="65" t="s">
        <v>11540</v>
      </c>
      <c r="C272" s="72">
        <v>26009</v>
      </c>
      <c r="D272" s="65" t="s">
        <v>7992</v>
      </c>
    </row>
    <row r="273" spans="1:4">
      <c r="A273" s="72">
        <v>40096</v>
      </c>
      <c r="B273" s="65" t="s">
        <v>11541</v>
      </c>
      <c r="C273" s="72">
        <v>63471</v>
      </c>
      <c r="D273" s="65" t="s">
        <v>11542</v>
      </c>
    </row>
    <row r="274" spans="1:4">
      <c r="A274" s="72">
        <v>40128</v>
      </c>
      <c r="B274" s="65" t="s">
        <v>452</v>
      </c>
      <c r="C274" s="72">
        <v>62225</v>
      </c>
      <c r="D274" s="65" t="s">
        <v>453</v>
      </c>
    </row>
    <row r="275" spans="1:4">
      <c r="A275" s="72">
        <v>40133</v>
      </c>
      <c r="B275" s="65" t="s">
        <v>11543</v>
      </c>
      <c r="C275" s="72">
        <v>62223</v>
      </c>
      <c r="D275" s="65" t="s">
        <v>454</v>
      </c>
    </row>
    <row r="276" spans="1:4">
      <c r="A276" s="72">
        <v>40180</v>
      </c>
      <c r="B276" s="65" t="s">
        <v>11359</v>
      </c>
      <c r="C276" s="72">
        <v>63169</v>
      </c>
      <c r="D276" s="65" t="s">
        <v>455</v>
      </c>
    </row>
    <row r="277" spans="1:4">
      <c r="A277" s="72">
        <v>40319</v>
      </c>
      <c r="B277" s="65" t="s">
        <v>11544</v>
      </c>
      <c r="C277" s="72">
        <v>63533</v>
      </c>
      <c r="D277" s="65" t="s">
        <v>11545</v>
      </c>
    </row>
    <row r="278" spans="1:4">
      <c r="A278" s="72">
        <v>40333</v>
      </c>
      <c r="B278" s="65" t="s">
        <v>11546</v>
      </c>
      <c r="C278" s="72">
        <v>63040</v>
      </c>
      <c r="D278" s="65" t="s">
        <v>456</v>
      </c>
    </row>
    <row r="279" spans="1:4">
      <c r="A279" s="72">
        <v>40334</v>
      </c>
      <c r="B279" s="65" t="s">
        <v>11547</v>
      </c>
      <c r="C279" s="72">
        <v>518</v>
      </c>
      <c r="D279" s="65" t="s">
        <v>4628</v>
      </c>
    </row>
    <row r="280" spans="1:4">
      <c r="A280" s="72">
        <v>40339</v>
      </c>
      <c r="B280" s="65" t="s">
        <v>11548</v>
      </c>
      <c r="C280" s="72">
        <v>62232</v>
      </c>
      <c r="D280" s="65" t="s">
        <v>457</v>
      </c>
    </row>
    <row r="281" spans="1:4">
      <c r="A281" s="72">
        <v>40371</v>
      </c>
      <c r="B281" s="65" t="s">
        <v>11549</v>
      </c>
      <c r="C281" s="72">
        <v>65338</v>
      </c>
      <c r="D281" s="65" t="s">
        <v>458</v>
      </c>
    </row>
    <row r="282" spans="1:4">
      <c r="A282" s="72">
        <v>40373</v>
      </c>
      <c r="B282" s="65" t="s">
        <v>11550</v>
      </c>
      <c r="C282" s="72">
        <v>62245</v>
      </c>
      <c r="D282" s="65" t="s">
        <v>459</v>
      </c>
    </row>
    <row r="283" spans="1:4">
      <c r="A283" s="72">
        <v>40571</v>
      </c>
      <c r="B283" s="65" t="s">
        <v>11551</v>
      </c>
      <c r="C283" s="72">
        <v>63043</v>
      </c>
      <c r="D283" s="65" t="s">
        <v>460</v>
      </c>
    </row>
    <row r="284" spans="1:4">
      <c r="A284" s="72">
        <v>40587</v>
      </c>
      <c r="B284" s="65" t="s">
        <v>11552</v>
      </c>
      <c r="C284" s="72">
        <v>64929</v>
      </c>
      <c r="D284" s="65" t="s">
        <v>5205</v>
      </c>
    </row>
    <row r="285" spans="1:4">
      <c r="A285" s="72">
        <v>40713</v>
      </c>
      <c r="B285" s="65" t="s">
        <v>11553</v>
      </c>
      <c r="C285" s="72">
        <v>997</v>
      </c>
      <c r="D285" s="65" t="s">
        <v>5120</v>
      </c>
    </row>
    <row r="286" spans="1:4">
      <c r="A286" s="72">
        <v>40723</v>
      </c>
      <c r="B286" s="65" t="s">
        <v>11554</v>
      </c>
      <c r="C286" s="72">
        <v>65368</v>
      </c>
      <c r="D286" s="65" t="s">
        <v>8527</v>
      </c>
    </row>
    <row r="287" spans="1:4">
      <c r="A287" s="72">
        <v>40790</v>
      </c>
      <c r="B287" s="65" t="s">
        <v>11555</v>
      </c>
      <c r="C287" s="72">
        <v>905</v>
      </c>
      <c r="D287" s="65" t="s">
        <v>11101</v>
      </c>
    </row>
    <row r="288" spans="1:4">
      <c r="A288" s="72">
        <v>40797</v>
      </c>
      <c r="B288" s="65" t="s">
        <v>11556</v>
      </c>
      <c r="C288" s="72">
        <v>52830</v>
      </c>
      <c r="D288" s="65" t="s">
        <v>5840</v>
      </c>
    </row>
    <row r="289" spans="1:4">
      <c r="A289" s="72">
        <v>40814</v>
      </c>
      <c r="B289" s="65" t="s">
        <v>11557</v>
      </c>
      <c r="C289" s="72">
        <v>62226</v>
      </c>
      <c r="D289" s="65" t="s">
        <v>461</v>
      </c>
    </row>
    <row r="290" spans="1:4">
      <c r="A290" s="72">
        <v>40815</v>
      </c>
      <c r="B290" s="65" t="s">
        <v>11558</v>
      </c>
      <c r="C290" s="72">
        <v>50051</v>
      </c>
      <c r="D290" s="65" t="s">
        <v>5278</v>
      </c>
    </row>
    <row r="291" spans="1:4">
      <c r="A291" s="72">
        <v>40858</v>
      </c>
      <c r="B291" s="65" t="s">
        <v>11559</v>
      </c>
      <c r="C291" s="72">
        <v>62212</v>
      </c>
      <c r="D291" s="65" t="s">
        <v>462</v>
      </c>
    </row>
    <row r="292" spans="1:4">
      <c r="A292" s="72">
        <v>40864</v>
      </c>
      <c r="B292" s="65" t="s">
        <v>11560</v>
      </c>
      <c r="C292" s="72">
        <v>8014</v>
      </c>
      <c r="D292" s="65" t="s">
        <v>2547</v>
      </c>
    </row>
    <row r="293" spans="1:4">
      <c r="A293" s="72">
        <v>40923</v>
      </c>
      <c r="B293" s="65" t="s">
        <v>11561</v>
      </c>
      <c r="C293" s="72">
        <v>50051</v>
      </c>
      <c r="D293" s="65" t="s">
        <v>5278</v>
      </c>
    </row>
    <row r="294" spans="1:4">
      <c r="A294" s="72">
        <v>40939</v>
      </c>
      <c r="B294" s="65" t="s">
        <v>11562</v>
      </c>
      <c r="C294" s="72">
        <v>60929</v>
      </c>
      <c r="D294" s="65" t="s">
        <v>6760</v>
      </c>
    </row>
    <row r="295" spans="1:4">
      <c r="A295" s="72">
        <v>41001</v>
      </c>
      <c r="B295" s="65" t="s">
        <v>4321</v>
      </c>
      <c r="C295" s="72">
        <v>64085</v>
      </c>
      <c r="D295" s="65" t="s">
        <v>4321</v>
      </c>
    </row>
    <row r="296" spans="1:4">
      <c r="A296" s="72">
        <v>41109</v>
      </c>
      <c r="B296" s="65" t="s">
        <v>11563</v>
      </c>
      <c r="C296" s="72">
        <v>63055</v>
      </c>
      <c r="D296" s="65" t="s">
        <v>463</v>
      </c>
    </row>
    <row r="297" spans="1:4">
      <c r="A297" s="72">
        <v>41112</v>
      </c>
      <c r="B297" s="65" t="s">
        <v>11564</v>
      </c>
      <c r="C297" s="72">
        <v>90561</v>
      </c>
      <c r="D297" s="65" t="s">
        <v>3312</v>
      </c>
    </row>
    <row r="298" spans="1:4">
      <c r="A298" s="72">
        <v>41171</v>
      </c>
      <c r="B298" s="65" t="s">
        <v>464</v>
      </c>
      <c r="C298" s="72">
        <v>63101</v>
      </c>
      <c r="D298" s="65" t="s">
        <v>11565</v>
      </c>
    </row>
    <row r="299" spans="1:4">
      <c r="A299" s="72">
        <v>41205</v>
      </c>
      <c r="B299" s="65" t="s">
        <v>11566</v>
      </c>
      <c r="C299" s="72">
        <v>60809</v>
      </c>
      <c r="D299" s="65" t="s">
        <v>6898</v>
      </c>
    </row>
    <row r="300" spans="1:4">
      <c r="A300" s="72">
        <v>41274</v>
      </c>
      <c r="B300" s="65" t="s">
        <v>465</v>
      </c>
      <c r="C300" s="72">
        <v>63099</v>
      </c>
      <c r="D300" s="65" t="s">
        <v>465</v>
      </c>
    </row>
    <row r="301" spans="1:4">
      <c r="A301" s="72">
        <v>41275</v>
      </c>
      <c r="B301" s="65" t="s">
        <v>11567</v>
      </c>
      <c r="C301" s="72">
        <v>90566</v>
      </c>
      <c r="D301" s="65" t="s">
        <v>3255</v>
      </c>
    </row>
    <row r="302" spans="1:4">
      <c r="A302" s="72">
        <v>41282</v>
      </c>
      <c r="B302" s="65" t="s">
        <v>11568</v>
      </c>
      <c r="C302" s="72">
        <v>64160</v>
      </c>
      <c r="D302" s="65" t="s">
        <v>4908</v>
      </c>
    </row>
    <row r="303" spans="1:4">
      <c r="A303" s="72">
        <v>41290</v>
      </c>
      <c r="B303" s="65" t="s">
        <v>11569</v>
      </c>
      <c r="C303" s="72">
        <v>50117</v>
      </c>
      <c r="D303" s="65" t="s">
        <v>10435</v>
      </c>
    </row>
    <row r="304" spans="1:4">
      <c r="A304" s="72">
        <v>41382</v>
      </c>
      <c r="B304" s="65" t="s">
        <v>466</v>
      </c>
      <c r="C304" s="72">
        <v>63076</v>
      </c>
      <c r="D304" s="65" t="s">
        <v>467</v>
      </c>
    </row>
    <row r="305" spans="1:4">
      <c r="A305" s="72">
        <v>41386</v>
      </c>
      <c r="B305" s="65" t="s">
        <v>11570</v>
      </c>
      <c r="C305" s="72">
        <v>63513</v>
      </c>
      <c r="D305" s="65" t="s">
        <v>7959</v>
      </c>
    </row>
    <row r="306" spans="1:4">
      <c r="A306" s="72">
        <v>41396</v>
      </c>
      <c r="B306" s="65" t="s">
        <v>11571</v>
      </c>
      <c r="C306" s="72">
        <v>80479</v>
      </c>
      <c r="D306" s="65" t="s">
        <v>6315</v>
      </c>
    </row>
    <row r="307" spans="1:4">
      <c r="A307" s="72">
        <v>41400</v>
      </c>
      <c r="B307" s="65" t="s">
        <v>11572</v>
      </c>
      <c r="C307" s="72">
        <v>52830</v>
      </c>
      <c r="D307" s="65" t="s">
        <v>5840</v>
      </c>
    </row>
    <row r="308" spans="1:4">
      <c r="A308" s="72">
        <v>41447</v>
      </c>
      <c r="B308" s="65" t="s">
        <v>11573</v>
      </c>
      <c r="C308" s="72">
        <v>90900</v>
      </c>
      <c r="D308" s="65" t="s">
        <v>3191</v>
      </c>
    </row>
    <row r="309" spans="1:4">
      <c r="A309" s="72">
        <v>41459</v>
      </c>
      <c r="B309" s="65" t="s">
        <v>468</v>
      </c>
      <c r="C309" s="72">
        <v>63106</v>
      </c>
      <c r="D309" s="65" t="s">
        <v>11574</v>
      </c>
    </row>
    <row r="310" spans="1:4">
      <c r="A310" s="72">
        <v>41491</v>
      </c>
      <c r="B310" s="65" t="s">
        <v>11575</v>
      </c>
      <c r="C310" s="72">
        <v>63052</v>
      </c>
      <c r="D310" s="65" t="s">
        <v>469</v>
      </c>
    </row>
    <row r="311" spans="1:4">
      <c r="A311" s="72">
        <v>41494</v>
      </c>
      <c r="B311" s="65" t="s">
        <v>11576</v>
      </c>
      <c r="C311" s="72">
        <v>63052</v>
      </c>
      <c r="D311" s="65" t="s">
        <v>469</v>
      </c>
    </row>
    <row r="312" spans="1:4">
      <c r="A312" s="72">
        <v>41518</v>
      </c>
      <c r="B312" s="65" t="s">
        <v>11577</v>
      </c>
      <c r="C312" s="72">
        <v>63105</v>
      </c>
      <c r="D312" s="65" t="s">
        <v>11578</v>
      </c>
    </row>
    <row r="313" spans="1:4">
      <c r="A313" s="72">
        <v>41525</v>
      </c>
      <c r="B313" s="65" t="s">
        <v>11579</v>
      </c>
      <c r="C313" s="72">
        <v>52688</v>
      </c>
      <c r="D313" s="65" t="s">
        <v>3642</v>
      </c>
    </row>
    <row r="314" spans="1:4">
      <c r="A314" s="72">
        <v>41535</v>
      </c>
      <c r="B314" s="65" t="s">
        <v>11580</v>
      </c>
      <c r="C314" s="72">
        <v>518</v>
      </c>
      <c r="D314" s="65" t="s">
        <v>4628</v>
      </c>
    </row>
    <row r="315" spans="1:4">
      <c r="A315" s="72">
        <v>41545</v>
      </c>
      <c r="B315" s="65" t="s">
        <v>11581</v>
      </c>
      <c r="C315" s="72">
        <v>63814</v>
      </c>
      <c r="D315" s="65" t="s">
        <v>4748</v>
      </c>
    </row>
    <row r="316" spans="1:4">
      <c r="A316" s="72">
        <v>41579</v>
      </c>
      <c r="B316" s="65" t="s">
        <v>11582</v>
      </c>
      <c r="C316" s="72">
        <v>21075</v>
      </c>
      <c r="D316" s="65" t="s">
        <v>7963</v>
      </c>
    </row>
    <row r="317" spans="1:4">
      <c r="A317" s="72">
        <v>41625</v>
      </c>
      <c r="B317" s="65" t="s">
        <v>11583</v>
      </c>
      <c r="C317" s="72">
        <v>997</v>
      </c>
      <c r="D317" s="65" t="s">
        <v>5120</v>
      </c>
    </row>
    <row r="318" spans="1:4">
      <c r="A318" s="72">
        <v>41675</v>
      </c>
      <c r="B318" s="65" t="s">
        <v>11584</v>
      </c>
      <c r="C318" s="72">
        <v>90801</v>
      </c>
      <c r="D318" s="65" t="s">
        <v>5899</v>
      </c>
    </row>
    <row r="319" spans="1:4">
      <c r="A319" s="72">
        <v>41707</v>
      </c>
      <c r="B319" s="65" t="s">
        <v>11585</v>
      </c>
      <c r="C319" s="72">
        <v>633</v>
      </c>
      <c r="D319" s="65" t="s">
        <v>10200</v>
      </c>
    </row>
    <row r="320" spans="1:4">
      <c r="A320" s="72">
        <v>41755</v>
      </c>
      <c r="B320" s="65" t="s">
        <v>11586</v>
      </c>
      <c r="C320" s="72">
        <v>63512</v>
      </c>
      <c r="D320" s="65" t="s">
        <v>6801</v>
      </c>
    </row>
    <row r="321" spans="1:4">
      <c r="A321" s="72">
        <v>41757</v>
      </c>
      <c r="B321" s="65" t="s">
        <v>11587</v>
      </c>
      <c r="C321" s="72">
        <v>90862</v>
      </c>
      <c r="D321" s="65" t="s">
        <v>5880</v>
      </c>
    </row>
    <row r="322" spans="1:4">
      <c r="A322" s="72">
        <v>41777</v>
      </c>
      <c r="B322" s="65" t="s">
        <v>11588</v>
      </c>
      <c r="C322" s="72">
        <v>52830</v>
      </c>
      <c r="D322" s="65" t="s">
        <v>5840</v>
      </c>
    </row>
    <row r="323" spans="1:4">
      <c r="A323" s="72">
        <v>41813</v>
      </c>
      <c r="B323" s="65" t="s">
        <v>11589</v>
      </c>
      <c r="C323" s="72">
        <v>63780</v>
      </c>
      <c r="D323" s="65" t="s">
        <v>6348</v>
      </c>
    </row>
    <row r="324" spans="1:4">
      <c r="A324" s="72">
        <v>41818</v>
      </c>
      <c r="B324" s="65" t="s">
        <v>11590</v>
      </c>
      <c r="C324" s="72">
        <v>50117</v>
      </c>
      <c r="D324" s="65" t="s">
        <v>10435</v>
      </c>
    </row>
    <row r="325" spans="1:4">
      <c r="A325" s="72">
        <v>41827</v>
      </c>
      <c r="B325" s="65" t="s">
        <v>11591</v>
      </c>
      <c r="C325" s="72">
        <v>64987</v>
      </c>
      <c r="D325" s="65" t="s">
        <v>4178</v>
      </c>
    </row>
    <row r="326" spans="1:4">
      <c r="A326" s="72">
        <v>41829</v>
      </c>
      <c r="B326" s="65" t="s">
        <v>11592</v>
      </c>
      <c r="C326" s="72">
        <v>632</v>
      </c>
      <c r="D326" s="65" t="s">
        <v>10193</v>
      </c>
    </row>
    <row r="327" spans="1:4">
      <c r="A327" s="72">
        <v>41913</v>
      </c>
      <c r="B327" s="65" t="s">
        <v>11593</v>
      </c>
      <c r="C327" s="72">
        <v>90862</v>
      </c>
      <c r="D327" s="65" t="s">
        <v>5880</v>
      </c>
    </row>
    <row r="328" spans="1:4">
      <c r="A328" s="72">
        <v>41924</v>
      </c>
      <c r="B328" s="65" t="s">
        <v>11594</v>
      </c>
      <c r="C328" s="72">
        <v>63501</v>
      </c>
      <c r="D328" s="65" t="s">
        <v>11595</v>
      </c>
    </row>
    <row r="329" spans="1:4">
      <c r="A329" s="72">
        <v>41934</v>
      </c>
      <c r="B329" s="65" t="s">
        <v>11402</v>
      </c>
      <c r="C329" s="72">
        <v>49823</v>
      </c>
      <c r="D329" s="65" t="s">
        <v>2082</v>
      </c>
    </row>
    <row r="330" spans="1:4">
      <c r="A330" s="72">
        <v>41935</v>
      </c>
      <c r="B330" s="65" t="s">
        <v>11596</v>
      </c>
      <c r="C330" s="72">
        <v>49823</v>
      </c>
      <c r="D330" s="65" t="s">
        <v>2082</v>
      </c>
    </row>
    <row r="331" spans="1:4">
      <c r="A331" s="72">
        <v>41936</v>
      </c>
      <c r="B331" s="65" t="s">
        <v>11597</v>
      </c>
      <c r="C331" s="72">
        <v>49823</v>
      </c>
      <c r="D331" s="65" t="s">
        <v>2082</v>
      </c>
    </row>
    <row r="332" spans="1:4">
      <c r="A332" s="72">
        <v>41937</v>
      </c>
      <c r="B332" s="65" t="s">
        <v>11598</v>
      </c>
      <c r="C332" s="72">
        <v>49823</v>
      </c>
      <c r="D332" s="65" t="s">
        <v>2082</v>
      </c>
    </row>
    <row r="333" spans="1:4">
      <c r="A333" s="72">
        <v>41938</v>
      </c>
      <c r="B333" s="65" t="s">
        <v>11599</v>
      </c>
      <c r="C333" s="72">
        <v>49823</v>
      </c>
      <c r="D333" s="65" t="s">
        <v>2082</v>
      </c>
    </row>
    <row r="334" spans="1:4">
      <c r="A334" s="72">
        <v>41963</v>
      </c>
      <c r="B334" s="65" t="s">
        <v>11600</v>
      </c>
      <c r="C334" s="72">
        <v>61926</v>
      </c>
      <c r="D334" s="65" t="s">
        <v>11601</v>
      </c>
    </row>
    <row r="335" spans="1:4">
      <c r="A335" s="72">
        <v>41965</v>
      </c>
      <c r="B335" s="65" t="s">
        <v>11602</v>
      </c>
      <c r="C335" s="72">
        <v>60269</v>
      </c>
      <c r="D335" s="65" t="s">
        <v>2836</v>
      </c>
    </row>
    <row r="336" spans="1:4">
      <c r="A336" s="72">
        <v>42005</v>
      </c>
      <c r="B336" s="65" t="s">
        <v>470</v>
      </c>
      <c r="C336" s="72">
        <v>90600</v>
      </c>
      <c r="D336" s="65" t="s">
        <v>3840</v>
      </c>
    </row>
    <row r="337" spans="1:4">
      <c r="A337" s="72">
        <v>42058</v>
      </c>
      <c r="B337" s="65" t="s">
        <v>11603</v>
      </c>
      <c r="C337" s="72">
        <v>64929</v>
      </c>
      <c r="D337" s="65" t="s">
        <v>5205</v>
      </c>
    </row>
    <row r="338" spans="1:4">
      <c r="A338" s="72">
        <v>42083</v>
      </c>
      <c r="B338" s="65" t="s">
        <v>11604</v>
      </c>
      <c r="C338" s="72">
        <v>982</v>
      </c>
      <c r="D338" s="65" t="s">
        <v>9275</v>
      </c>
    </row>
    <row r="339" spans="1:4">
      <c r="A339" s="72">
        <v>42091</v>
      </c>
      <c r="B339" s="65" t="s">
        <v>11605</v>
      </c>
      <c r="C339" s="72">
        <v>63267</v>
      </c>
      <c r="D339" s="65" t="s">
        <v>6874</v>
      </c>
    </row>
    <row r="340" spans="1:4">
      <c r="A340" s="72">
        <v>42109</v>
      </c>
      <c r="B340" s="65" t="s">
        <v>11606</v>
      </c>
      <c r="C340" s="72">
        <v>61916</v>
      </c>
      <c r="D340" s="65" t="s">
        <v>11607</v>
      </c>
    </row>
    <row r="341" spans="1:4">
      <c r="A341" s="72">
        <v>42117</v>
      </c>
      <c r="B341" s="65" t="s">
        <v>11608</v>
      </c>
      <c r="C341" s="72">
        <v>62170</v>
      </c>
      <c r="D341" s="65" t="s">
        <v>6656</v>
      </c>
    </row>
    <row r="342" spans="1:4">
      <c r="A342" s="72">
        <v>42122</v>
      </c>
      <c r="B342" s="65" t="s">
        <v>11609</v>
      </c>
      <c r="C342" s="72">
        <v>90701</v>
      </c>
      <c r="D342" s="65" t="s">
        <v>3218</v>
      </c>
    </row>
    <row r="343" spans="1:4">
      <c r="A343" s="72">
        <v>42128</v>
      </c>
      <c r="B343" s="65" t="s">
        <v>11610</v>
      </c>
      <c r="C343" s="72">
        <v>966</v>
      </c>
      <c r="D343" s="65" t="s">
        <v>10443</v>
      </c>
    </row>
    <row r="344" spans="1:4">
      <c r="A344" s="72">
        <v>42135</v>
      </c>
      <c r="B344" s="65" t="s">
        <v>11611</v>
      </c>
      <c r="C344" s="72">
        <v>30017</v>
      </c>
      <c r="D344" s="65" t="s">
        <v>2605</v>
      </c>
    </row>
    <row r="345" spans="1:4">
      <c r="A345" s="72">
        <v>42152</v>
      </c>
      <c r="B345" s="65" t="s">
        <v>11612</v>
      </c>
      <c r="C345" s="72">
        <v>599</v>
      </c>
      <c r="D345" s="65" t="s">
        <v>11613</v>
      </c>
    </row>
    <row r="346" spans="1:4">
      <c r="A346" s="72">
        <v>42175</v>
      </c>
      <c r="B346" s="65" t="s">
        <v>11614</v>
      </c>
      <c r="C346" s="72">
        <v>90516</v>
      </c>
      <c r="D346" s="65" t="s">
        <v>3467</v>
      </c>
    </row>
    <row r="347" spans="1:4">
      <c r="A347" s="72">
        <v>42186</v>
      </c>
      <c r="B347" s="65" t="s">
        <v>11615</v>
      </c>
      <c r="C347" s="72">
        <v>63525</v>
      </c>
      <c r="D347" s="65" t="s">
        <v>7440</v>
      </c>
    </row>
    <row r="348" spans="1:4">
      <c r="A348" s="72">
        <v>42293</v>
      </c>
      <c r="B348" s="65" t="s">
        <v>11616</v>
      </c>
      <c r="C348" s="72">
        <v>63515</v>
      </c>
      <c r="D348" s="65" t="s">
        <v>11617</v>
      </c>
    </row>
    <row r="349" spans="1:4">
      <c r="A349" s="72">
        <v>42300</v>
      </c>
      <c r="B349" s="65" t="s">
        <v>11618</v>
      </c>
      <c r="C349" s="72">
        <v>49823</v>
      </c>
      <c r="D349" s="65" t="s">
        <v>2082</v>
      </c>
    </row>
    <row r="350" spans="1:4">
      <c r="A350" s="72">
        <v>42312</v>
      </c>
      <c r="B350" s="65" t="s">
        <v>11619</v>
      </c>
      <c r="C350" s="72">
        <v>997</v>
      </c>
      <c r="D350" s="65" t="s">
        <v>5120</v>
      </c>
    </row>
    <row r="351" spans="1:4">
      <c r="A351" s="72">
        <v>42317</v>
      </c>
      <c r="B351" s="65" t="s">
        <v>11620</v>
      </c>
      <c r="C351" s="72">
        <v>64920</v>
      </c>
      <c r="D351" s="65" t="s">
        <v>5195</v>
      </c>
    </row>
    <row r="352" spans="1:4">
      <c r="A352" s="72">
        <v>42331</v>
      </c>
      <c r="B352" s="65" t="s">
        <v>11621</v>
      </c>
      <c r="C352" s="72">
        <v>64920</v>
      </c>
      <c r="D352" s="65" t="s">
        <v>5195</v>
      </c>
    </row>
    <row r="353" spans="1:4">
      <c r="A353" s="72">
        <v>42347</v>
      </c>
      <c r="B353" s="65" t="s">
        <v>11622</v>
      </c>
      <c r="C353" s="72">
        <v>738</v>
      </c>
      <c r="D353" s="65" t="s">
        <v>11005</v>
      </c>
    </row>
    <row r="354" spans="1:4">
      <c r="A354" s="72">
        <v>42353</v>
      </c>
      <c r="B354" s="65" t="s">
        <v>11623</v>
      </c>
      <c r="C354" s="72">
        <v>21075</v>
      </c>
      <c r="D354" s="65" t="s">
        <v>7963</v>
      </c>
    </row>
    <row r="355" spans="1:4">
      <c r="A355" s="72">
        <v>42394</v>
      </c>
      <c r="B355" s="65" t="s">
        <v>11624</v>
      </c>
      <c r="C355" s="72">
        <v>64920</v>
      </c>
      <c r="D355" s="65" t="s">
        <v>5195</v>
      </c>
    </row>
    <row r="356" spans="1:4">
      <c r="A356" s="72">
        <v>42457</v>
      </c>
      <c r="B356" s="65" t="s">
        <v>11625</v>
      </c>
      <c r="C356" s="72">
        <v>60987</v>
      </c>
      <c r="D356" s="65" t="s">
        <v>6717</v>
      </c>
    </row>
    <row r="357" spans="1:4">
      <c r="A357" s="72">
        <v>42468</v>
      </c>
      <c r="B357" s="65" t="s">
        <v>11626</v>
      </c>
      <c r="C357" s="72">
        <v>63525</v>
      </c>
      <c r="D357" s="65" t="s">
        <v>7440</v>
      </c>
    </row>
    <row r="358" spans="1:4">
      <c r="A358" s="72">
        <v>42481</v>
      </c>
      <c r="B358" s="65" t="s">
        <v>11627</v>
      </c>
      <c r="C358" s="72">
        <v>12040</v>
      </c>
      <c r="D358" s="65" t="s">
        <v>9020</v>
      </c>
    </row>
    <row r="359" spans="1:4">
      <c r="A359" s="72">
        <v>42494</v>
      </c>
      <c r="B359" s="65" t="s">
        <v>11628</v>
      </c>
      <c r="C359" s="72">
        <v>52556</v>
      </c>
      <c r="D359" s="65" t="s">
        <v>4350</v>
      </c>
    </row>
    <row r="360" spans="1:4">
      <c r="A360" s="72">
        <v>42495</v>
      </c>
      <c r="B360" s="65" t="s">
        <v>11629</v>
      </c>
      <c r="C360" s="72">
        <v>63496</v>
      </c>
      <c r="D360" s="65" t="s">
        <v>8250</v>
      </c>
    </row>
    <row r="361" spans="1:4">
      <c r="A361" s="72">
        <v>42545</v>
      </c>
      <c r="B361" s="65" t="s">
        <v>11630</v>
      </c>
      <c r="C361" s="72">
        <v>63124</v>
      </c>
      <c r="D361" s="65" t="s">
        <v>11630</v>
      </c>
    </row>
    <row r="362" spans="1:4">
      <c r="A362" s="72">
        <v>42555</v>
      </c>
      <c r="B362" s="65" t="s">
        <v>11631</v>
      </c>
      <c r="C362" s="72">
        <v>518</v>
      </c>
      <c r="D362" s="65" t="s">
        <v>4628</v>
      </c>
    </row>
    <row r="363" spans="1:4">
      <c r="A363" s="72">
        <v>42564</v>
      </c>
      <c r="B363" s="65" t="s">
        <v>11632</v>
      </c>
      <c r="C363" s="72">
        <v>63512</v>
      </c>
      <c r="D363" s="65" t="s">
        <v>6801</v>
      </c>
    </row>
    <row r="364" spans="1:4">
      <c r="A364" s="72">
        <v>42567</v>
      </c>
      <c r="B364" s="65" t="s">
        <v>503</v>
      </c>
      <c r="C364" s="72">
        <v>62183</v>
      </c>
      <c r="D364" s="65" t="s">
        <v>11633</v>
      </c>
    </row>
    <row r="365" spans="1:4">
      <c r="A365" s="72">
        <v>42576</v>
      </c>
      <c r="B365" s="65" t="s">
        <v>11634</v>
      </c>
      <c r="C365" s="72">
        <v>64920</v>
      </c>
      <c r="D365" s="65" t="s">
        <v>5195</v>
      </c>
    </row>
    <row r="366" spans="1:4">
      <c r="A366" s="72">
        <v>42620</v>
      </c>
      <c r="B366" s="65" t="s">
        <v>11635</v>
      </c>
      <c r="C366" s="72">
        <v>68510</v>
      </c>
      <c r="D366" s="65" t="s">
        <v>2894</v>
      </c>
    </row>
    <row r="367" spans="1:4">
      <c r="A367" s="72">
        <v>42631</v>
      </c>
      <c r="B367" s="65" t="s">
        <v>11636</v>
      </c>
      <c r="C367" s="72">
        <v>63525</v>
      </c>
      <c r="D367" s="65" t="s">
        <v>7440</v>
      </c>
    </row>
    <row r="368" spans="1:4">
      <c r="A368" s="72">
        <v>42636</v>
      </c>
      <c r="B368" s="65" t="s">
        <v>11637</v>
      </c>
      <c r="C368" s="72">
        <v>64920</v>
      </c>
      <c r="D368" s="65" t="s">
        <v>5195</v>
      </c>
    </row>
    <row r="369" spans="1:4">
      <c r="A369" s="72">
        <v>42644</v>
      </c>
      <c r="B369" s="65" t="s">
        <v>11638</v>
      </c>
      <c r="C369" s="72">
        <v>33369</v>
      </c>
      <c r="D369" s="65" t="s">
        <v>11639</v>
      </c>
    </row>
    <row r="370" spans="1:4">
      <c r="A370" s="72">
        <v>42647</v>
      </c>
      <c r="B370" s="65" t="s">
        <v>11640</v>
      </c>
      <c r="C370" s="72">
        <v>10022</v>
      </c>
      <c r="D370" s="65" t="s">
        <v>7409</v>
      </c>
    </row>
    <row r="371" spans="1:4">
      <c r="A371" s="72">
        <v>42720</v>
      </c>
      <c r="B371" s="65" t="s">
        <v>11641</v>
      </c>
      <c r="C371" s="72">
        <v>64929</v>
      </c>
      <c r="D371" s="65" t="s">
        <v>5205</v>
      </c>
    </row>
    <row r="372" spans="1:4">
      <c r="A372" s="72">
        <v>42748</v>
      </c>
      <c r="B372" s="65" t="s">
        <v>11642</v>
      </c>
      <c r="C372" s="72">
        <v>62531</v>
      </c>
      <c r="D372" s="65" t="s">
        <v>11643</v>
      </c>
    </row>
    <row r="373" spans="1:4">
      <c r="A373" s="72">
        <v>42763</v>
      </c>
      <c r="B373" s="65" t="s">
        <v>11644</v>
      </c>
      <c r="C373" s="72">
        <v>63082</v>
      </c>
      <c r="D373" s="65" t="s">
        <v>11645</v>
      </c>
    </row>
    <row r="374" spans="1:4">
      <c r="A374" s="72">
        <v>42772</v>
      </c>
      <c r="B374" s="65" t="s">
        <v>11646</v>
      </c>
      <c r="C374" s="72">
        <v>50051</v>
      </c>
      <c r="D374" s="65" t="s">
        <v>5278</v>
      </c>
    </row>
    <row r="375" spans="1:4">
      <c r="A375" s="72">
        <v>42784</v>
      </c>
      <c r="B375" s="65" t="s">
        <v>11647</v>
      </c>
      <c r="C375" s="72">
        <v>63528</v>
      </c>
      <c r="D375" s="65" t="s">
        <v>11648</v>
      </c>
    </row>
    <row r="376" spans="1:4">
      <c r="A376" s="72">
        <v>42792</v>
      </c>
      <c r="B376" s="65" t="s">
        <v>11649</v>
      </c>
      <c r="C376" s="72">
        <v>63171</v>
      </c>
      <c r="D376" s="65" t="s">
        <v>11650</v>
      </c>
    </row>
    <row r="377" spans="1:4">
      <c r="A377" s="72">
        <v>42815</v>
      </c>
      <c r="B377" s="65" t="s">
        <v>11651</v>
      </c>
      <c r="C377" s="72">
        <v>50051</v>
      </c>
      <c r="D377" s="65" t="s">
        <v>5278</v>
      </c>
    </row>
    <row r="378" spans="1:4">
      <c r="A378" s="72">
        <v>42829</v>
      </c>
      <c r="B378" s="65" t="s">
        <v>11652</v>
      </c>
      <c r="C378" s="72">
        <v>63525</v>
      </c>
      <c r="D378" s="65" t="s">
        <v>7440</v>
      </c>
    </row>
    <row r="379" spans="1:4">
      <c r="A379" s="72">
        <v>42830</v>
      </c>
      <c r="B379" s="65" t="s">
        <v>11653</v>
      </c>
      <c r="C379" s="72">
        <v>966</v>
      </c>
      <c r="D379" s="65" t="s">
        <v>10443</v>
      </c>
    </row>
    <row r="380" spans="1:4">
      <c r="A380" s="72">
        <v>42831</v>
      </c>
      <c r="B380" s="65" t="s">
        <v>11654</v>
      </c>
      <c r="C380" s="72">
        <v>10361</v>
      </c>
      <c r="D380" s="65" t="s">
        <v>1910</v>
      </c>
    </row>
    <row r="381" spans="1:4">
      <c r="A381" s="72">
        <v>42837</v>
      </c>
      <c r="B381" s="65" t="s">
        <v>11655</v>
      </c>
      <c r="C381" s="72">
        <v>49290</v>
      </c>
      <c r="D381" s="65" t="s">
        <v>2222</v>
      </c>
    </row>
    <row r="382" spans="1:4">
      <c r="A382" s="72">
        <v>42845</v>
      </c>
      <c r="B382" s="65" t="s">
        <v>11656</v>
      </c>
      <c r="C382" s="72">
        <v>10361</v>
      </c>
      <c r="D382" s="65" t="s">
        <v>1910</v>
      </c>
    </row>
    <row r="383" spans="1:4">
      <c r="A383" s="72">
        <v>42860</v>
      </c>
      <c r="B383" s="65" t="s">
        <v>11657</v>
      </c>
      <c r="C383" s="72">
        <v>62382</v>
      </c>
      <c r="D383" s="65" t="s">
        <v>11658</v>
      </c>
    </row>
    <row r="384" spans="1:4">
      <c r="A384" s="72">
        <v>42875</v>
      </c>
      <c r="B384" s="65" t="s">
        <v>11659</v>
      </c>
      <c r="C384" s="72">
        <v>4788</v>
      </c>
      <c r="D384" s="65" t="s">
        <v>2683</v>
      </c>
    </row>
    <row r="385" spans="1:4">
      <c r="A385" s="72">
        <v>42881</v>
      </c>
      <c r="B385" s="65" t="s">
        <v>11660</v>
      </c>
      <c r="C385" s="72">
        <v>90867</v>
      </c>
      <c r="D385" s="65" t="s">
        <v>5817</v>
      </c>
    </row>
    <row r="386" spans="1:4">
      <c r="A386" s="72">
        <v>42916</v>
      </c>
      <c r="B386" s="65" t="s">
        <v>11661</v>
      </c>
      <c r="C386" s="72">
        <v>10361</v>
      </c>
      <c r="D386" s="65" t="s">
        <v>1910</v>
      </c>
    </row>
    <row r="387" spans="1:4">
      <c r="A387" s="72">
        <v>42919</v>
      </c>
      <c r="B387" s="65" t="s">
        <v>11662</v>
      </c>
      <c r="C387" s="72">
        <v>62228</v>
      </c>
      <c r="D387" s="65" t="s">
        <v>11663</v>
      </c>
    </row>
    <row r="388" spans="1:4">
      <c r="A388" s="72">
        <v>42933</v>
      </c>
      <c r="B388" s="65" t="s">
        <v>11664</v>
      </c>
      <c r="C388" s="72">
        <v>90867</v>
      </c>
      <c r="D388" s="65" t="s">
        <v>5817</v>
      </c>
    </row>
    <row r="389" spans="1:4">
      <c r="A389" s="72">
        <v>42965</v>
      </c>
      <c r="B389" s="65" t="s">
        <v>11665</v>
      </c>
      <c r="C389" s="72">
        <v>63512</v>
      </c>
      <c r="D389" s="65" t="s">
        <v>6801</v>
      </c>
    </row>
    <row r="390" spans="1:4">
      <c r="A390" s="72">
        <v>42966</v>
      </c>
      <c r="B390" s="65" t="s">
        <v>11666</v>
      </c>
      <c r="C390" s="72">
        <v>52195</v>
      </c>
      <c r="D390" s="65" t="s">
        <v>10373</v>
      </c>
    </row>
    <row r="391" spans="1:4">
      <c r="A391" s="72">
        <v>42980</v>
      </c>
      <c r="B391" s="65" t="s">
        <v>11667</v>
      </c>
      <c r="C391" s="72">
        <v>64802</v>
      </c>
      <c r="D391" s="65" t="s">
        <v>11668</v>
      </c>
    </row>
    <row r="392" spans="1:4">
      <c r="A392" s="72">
        <v>42995</v>
      </c>
      <c r="B392" s="65" t="s">
        <v>11669</v>
      </c>
      <c r="C392" s="72">
        <v>61942</v>
      </c>
      <c r="D392" s="65" t="s">
        <v>438</v>
      </c>
    </row>
    <row r="393" spans="1:4">
      <c r="A393" s="72">
        <v>43000</v>
      </c>
      <c r="B393" s="65" t="s">
        <v>11670</v>
      </c>
      <c r="C393" s="72">
        <v>63188</v>
      </c>
      <c r="D393" s="65" t="s">
        <v>11671</v>
      </c>
    </row>
    <row r="394" spans="1:4">
      <c r="A394" s="72">
        <v>43012</v>
      </c>
      <c r="B394" s="65" t="s">
        <v>11672</v>
      </c>
      <c r="C394" s="72">
        <v>52690</v>
      </c>
      <c r="D394" s="65" t="s">
        <v>6092</v>
      </c>
    </row>
    <row r="395" spans="1:4">
      <c r="A395" s="72">
        <v>43014</v>
      </c>
      <c r="B395" s="65" t="s">
        <v>11673</v>
      </c>
      <c r="C395" s="72">
        <v>63524</v>
      </c>
      <c r="D395" s="65" t="s">
        <v>11674</v>
      </c>
    </row>
    <row r="396" spans="1:4">
      <c r="A396" s="72">
        <v>43093</v>
      </c>
      <c r="B396" s="65" t="s">
        <v>11675</v>
      </c>
      <c r="C396" s="72">
        <v>63512</v>
      </c>
      <c r="D396" s="65" t="s">
        <v>6801</v>
      </c>
    </row>
    <row r="397" spans="1:4">
      <c r="A397" s="72">
        <v>43096</v>
      </c>
      <c r="B397" s="65" t="s">
        <v>11676</v>
      </c>
      <c r="C397" s="72">
        <v>52753</v>
      </c>
      <c r="D397" s="65" t="s">
        <v>10301</v>
      </c>
    </row>
    <row r="398" spans="1:4">
      <c r="A398" s="72">
        <v>43110</v>
      </c>
      <c r="B398" s="65" t="s">
        <v>11677</v>
      </c>
      <c r="C398" s="72">
        <v>61916</v>
      </c>
      <c r="D398" s="65" t="s">
        <v>11607</v>
      </c>
    </row>
    <row r="399" spans="1:4">
      <c r="A399" s="72">
        <v>43116</v>
      </c>
      <c r="B399" s="65" t="s">
        <v>11678</v>
      </c>
      <c r="C399" s="72">
        <v>63512</v>
      </c>
      <c r="D399" s="65" t="s">
        <v>6801</v>
      </c>
    </row>
    <row r="400" spans="1:4">
      <c r="A400" s="72">
        <v>43123</v>
      </c>
      <c r="B400" s="65" t="s">
        <v>11679</v>
      </c>
      <c r="C400" s="72">
        <v>10025</v>
      </c>
      <c r="D400" s="65" t="s">
        <v>7104</v>
      </c>
    </row>
    <row r="401" spans="1:4">
      <c r="A401" s="72">
        <v>43129</v>
      </c>
      <c r="B401" s="65" t="s">
        <v>11680</v>
      </c>
      <c r="C401" s="72">
        <v>49825</v>
      </c>
      <c r="D401" s="65" t="s">
        <v>2244</v>
      </c>
    </row>
    <row r="402" spans="1:4">
      <c r="A402" s="72">
        <v>43130</v>
      </c>
      <c r="B402" s="65" t="s">
        <v>11681</v>
      </c>
      <c r="C402" s="72">
        <v>61916</v>
      </c>
      <c r="D402" s="65" t="s">
        <v>11607</v>
      </c>
    </row>
    <row r="403" spans="1:4">
      <c r="A403" s="72">
        <v>43149</v>
      </c>
      <c r="B403" s="65" t="s">
        <v>11682</v>
      </c>
      <c r="C403" s="72">
        <v>64920</v>
      </c>
      <c r="D403" s="65" t="s">
        <v>5195</v>
      </c>
    </row>
    <row r="404" spans="1:4">
      <c r="A404" s="72">
        <v>43400</v>
      </c>
      <c r="B404" s="65" t="s">
        <v>11683</v>
      </c>
      <c r="C404" s="72">
        <v>62584</v>
      </c>
      <c r="D404" s="65" t="s">
        <v>471</v>
      </c>
    </row>
    <row r="405" spans="1:4">
      <c r="A405" s="72">
        <v>43403</v>
      </c>
      <c r="B405" s="65" t="s">
        <v>11684</v>
      </c>
      <c r="C405" s="72">
        <v>62583</v>
      </c>
      <c r="D405" s="65" t="s">
        <v>472</v>
      </c>
    </row>
    <row r="406" spans="1:4">
      <c r="A406" s="72">
        <v>45441</v>
      </c>
      <c r="B406" s="65" t="s">
        <v>11685</v>
      </c>
      <c r="C406" s="72">
        <v>60941</v>
      </c>
      <c r="D406" s="65" t="s">
        <v>11685</v>
      </c>
    </row>
    <row r="407" spans="1:4">
      <c r="A407" s="72">
        <v>45765</v>
      </c>
      <c r="B407" s="65" t="s">
        <v>11686</v>
      </c>
      <c r="C407" s="72">
        <v>63240</v>
      </c>
      <c r="D407" s="65" t="s">
        <v>11687</v>
      </c>
    </row>
    <row r="408" spans="1:4">
      <c r="A408" s="72">
        <v>46535</v>
      </c>
      <c r="B408" s="65" t="s">
        <v>11688</v>
      </c>
      <c r="C408" s="72">
        <v>52757</v>
      </c>
      <c r="D408" s="65" t="s">
        <v>10303</v>
      </c>
    </row>
    <row r="409" spans="1:4">
      <c r="A409" s="72">
        <v>47550</v>
      </c>
      <c r="B409" s="65" t="s">
        <v>11689</v>
      </c>
      <c r="C409" s="72">
        <v>62805</v>
      </c>
      <c r="D409" s="65" t="s">
        <v>11690</v>
      </c>
    </row>
    <row r="410" spans="1:4">
      <c r="A410" s="72">
        <v>49579</v>
      </c>
      <c r="B410" s="65" t="s">
        <v>11691</v>
      </c>
      <c r="C410" s="72">
        <v>60955</v>
      </c>
      <c r="D410" s="65" t="s">
        <v>11691</v>
      </c>
    </row>
    <row r="411" spans="1:4">
      <c r="A411" s="72">
        <v>50027</v>
      </c>
      <c r="B411" s="65" t="s">
        <v>11692</v>
      </c>
      <c r="C411" s="72">
        <v>63940</v>
      </c>
      <c r="D411" s="65" t="s">
        <v>11693</v>
      </c>
    </row>
    <row r="412" spans="1:4">
      <c r="A412" s="72">
        <v>50178</v>
      </c>
      <c r="B412" s="65" t="s">
        <v>11694</v>
      </c>
      <c r="C412" s="72">
        <v>63525</v>
      </c>
      <c r="D412" s="65" t="s">
        <v>7440</v>
      </c>
    </row>
    <row r="413" spans="1:4">
      <c r="A413" s="72">
        <v>51740</v>
      </c>
      <c r="B413" s="65" t="s">
        <v>11695</v>
      </c>
      <c r="C413" s="72">
        <v>64920</v>
      </c>
      <c r="D413" s="65" t="s">
        <v>5195</v>
      </c>
    </row>
    <row r="414" spans="1:4">
      <c r="A414" s="72">
        <v>51948</v>
      </c>
      <c r="B414" s="65" t="s">
        <v>11696</v>
      </c>
      <c r="C414" s="72">
        <v>90658</v>
      </c>
      <c r="D414" s="65" t="s">
        <v>4010</v>
      </c>
    </row>
    <row r="415" spans="1:4">
      <c r="A415" s="72">
        <v>53370</v>
      </c>
      <c r="B415" s="65" t="s">
        <v>11697</v>
      </c>
      <c r="C415" s="72">
        <v>65630</v>
      </c>
      <c r="D415" s="65" t="s">
        <v>473</v>
      </c>
    </row>
    <row r="416" spans="1:4">
      <c r="A416" s="72">
        <v>53371</v>
      </c>
      <c r="B416" s="65" t="s">
        <v>11698</v>
      </c>
      <c r="C416" s="72">
        <v>63102</v>
      </c>
      <c r="D416" s="65" t="s">
        <v>474</v>
      </c>
    </row>
    <row r="417" spans="1:4">
      <c r="A417" s="72">
        <v>53907</v>
      </c>
      <c r="B417" s="65" t="s">
        <v>11699</v>
      </c>
      <c r="C417" s="72">
        <v>90868</v>
      </c>
      <c r="D417" s="65" t="s">
        <v>4006</v>
      </c>
    </row>
    <row r="418" spans="1:4">
      <c r="A418" s="72">
        <v>56668</v>
      </c>
      <c r="B418" s="65" t="s">
        <v>11700</v>
      </c>
      <c r="C418" s="72">
        <v>60843</v>
      </c>
      <c r="D418" s="65" t="s">
        <v>11701</v>
      </c>
    </row>
    <row r="419" spans="1:4">
      <c r="A419" s="72">
        <v>56853</v>
      </c>
      <c r="B419" s="65" t="s">
        <v>11702</v>
      </c>
      <c r="C419" s="72">
        <v>60857</v>
      </c>
      <c r="D419" s="65" t="s">
        <v>11703</v>
      </c>
    </row>
    <row r="420" spans="1:4">
      <c r="A420" s="72">
        <v>57154</v>
      </c>
      <c r="B420" s="65" t="s">
        <v>11704</v>
      </c>
      <c r="C420" s="72">
        <v>65599</v>
      </c>
      <c r="D420" s="65" t="s">
        <v>11705</v>
      </c>
    </row>
    <row r="421" spans="1:4">
      <c r="A421" s="72">
        <v>57186</v>
      </c>
      <c r="B421" s="65" t="s">
        <v>11706</v>
      </c>
      <c r="C421" s="72">
        <v>90575</v>
      </c>
      <c r="D421" s="65" t="s">
        <v>3839</v>
      </c>
    </row>
    <row r="422" spans="1:4">
      <c r="A422" s="72">
        <v>57340</v>
      </c>
      <c r="B422" s="65" t="s">
        <v>6719</v>
      </c>
      <c r="C422" s="72">
        <v>60963</v>
      </c>
      <c r="D422" s="65" t="s">
        <v>6719</v>
      </c>
    </row>
    <row r="423" spans="1:4">
      <c r="A423" s="72">
        <v>58575</v>
      </c>
      <c r="B423" s="65" t="s">
        <v>11707</v>
      </c>
      <c r="C423" s="72">
        <v>64800</v>
      </c>
      <c r="D423" s="65" t="s">
        <v>4938</v>
      </c>
    </row>
    <row r="424" spans="1:4">
      <c r="A424" s="72">
        <v>59601</v>
      </c>
      <c r="B424" s="65" t="s">
        <v>11708</v>
      </c>
      <c r="C424" s="72">
        <v>61270</v>
      </c>
      <c r="D424" s="65" t="s">
        <v>6745</v>
      </c>
    </row>
    <row r="425" spans="1:4">
      <c r="A425" s="72">
        <v>59626</v>
      </c>
      <c r="B425" s="65" t="s">
        <v>11709</v>
      </c>
      <c r="C425" s="72">
        <v>52556</v>
      </c>
      <c r="D425" s="65" t="s">
        <v>4350</v>
      </c>
    </row>
    <row r="426" spans="1:4">
      <c r="A426" s="72">
        <v>60027</v>
      </c>
      <c r="B426" s="65" t="s">
        <v>11710</v>
      </c>
      <c r="C426" s="72">
        <v>60809</v>
      </c>
      <c r="D426" s="65" t="s">
        <v>6898</v>
      </c>
    </row>
    <row r="427" spans="1:4">
      <c r="A427" s="72">
        <v>60028</v>
      </c>
      <c r="B427" s="65" t="s">
        <v>11711</v>
      </c>
      <c r="C427" s="72">
        <v>90776</v>
      </c>
      <c r="D427" s="65" t="s">
        <v>5700</v>
      </c>
    </row>
    <row r="428" spans="1:4">
      <c r="A428" s="72">
        <v>60072</v>
      </c>
      <c r="B428" s="65" t="s">
        <v>11712</v>
      </c>
      <c r="C428" s="72">
        <v>65744</v>
      </c>
      <c r="D428" s="65" t="s">
        <v>475</v>
      </c>
    </row>
    <row r="429" spans="1:4">
      <c r="A429" s="72">
        <v>60142</v>
      </c>
      <c r="B429" s="65" t="s">
        <v>11713</v>
      </c>
      <c r="C429" s="72">
        <v>63474</v>
      </c>
      <c r="D429" s="65" t="s">
        <v>11301</v>
      </c>
    </row>
    <row r="430" spans="1:4">
      <c r="A430" s="72">
        <v>61562</v>
      </c>
      <c r="B430" s="65" t="s">
        <v>11714</v>
      </c>
      <c r="C430" s="72">
        <v>90776</v>
      </c>
      <c r="D430" s="65" t="s">
        <v>5700</v>
      </c>
    </row>
    <row r="431" spans="1:4">
      <c r="A431" s="72">
        <v>61563</v>
      </c>
      <c r="B431" s="65" t="s">
        <v>11715</v>
      </c>
      <c r="C431" s="72">
        <v>52830</v>
      </c>
      <c r="D431" s="65" t="s">
        <v>5840</v>
      </c>
    </row>
    <row r="432" spans="1:4">
      <c r="A432" s="72">
        <v>61738</v>
      </c>
      <c r="B432" s="65" t="s">
        <v>11716</v>
      </c>
      <c r="C432" s="72">
        <v>52015</v>
      </c>
      <c r="D432" s="65" t="s">
        <v>9896</v>
      </c>
    </row>
    <row r="433" spans="1:4">
      <c r="A433" s="72">
        <v>63693</v>
      </c>
      <c r="B433" s="65" t="s">
        <v>11717</v>
      </c>
      <c r="C433" s="72">
        <v>66090</v>
      </c>
      <c r="D433" s="65" t="s">
        <v>6552</v>
      </c>
    </row>
    <row r="434" spans="1:4">
      <c r="A434" s="72">
        <v>64764</v>
      </c>
      <c r="B434" s="65" t="s">
        <v>11718</v>
      </c>
      <c r="C434" s="72">
        <v>63594</v>
      </c>
      <c r="D434" s="65" t="s">
        <v>3011</v>
      </c>
    </row>
    <row r="435" spans="1:4">
      <c r="A435" s="72">
        <v>65871</v>
      </c>
      <c r="B435" s="65" t="s">
        <v>476</v>
      </c>
      <c r="C435" s="72">
        <v>65764</v>
      </c>
      <c r="D435" s="65" t="s">
        <v>477</v>
      </c>
    </row>
    <row r="436" spans="1:4">
      <c r="A436" s="72">
        <v>66348</v>
      </c>
      <c r="B436" s="65" t="s">
        <v>11719</v>
      </c>
      <c r="C436" s="72">
        <v>65749</v>
      </c>
      <c r="D436" s="65" t="s">
        <v>478</v>
      </c>
    </row>
    <row r="437" spans="1:4">
      <c r="A437" s="72">
        <v>66351</v>
      </c>
      <c r="B437" s="65" t="s">
        <v>11359</v>
      </c>
      <c r="C437" s="72">
        <v>10361</v>
      </c>
      <c r="D437" s="65" t="s">
        <v>1910</v>
      </c>
    </row>
    <row r="438" spans="1:4">
      <c r="A438" s="72">
        <v>68649</v>
      </c>
      <c r="B438" s="65" t="s">
        <v>479</v>
      </c>
      <c r="C438" s="72">
        <v>65599</v>
      </c>
      <c r="D438" s="65" t="s">
        <v>11705</v>
      </c>
    </row>
    <row r="439" spans="1:4">
      <c r="A439" s="72">
        <v>69229</v>
      </c>
      <c r="B439" s="65" t="s">
        <v>481</v>
      </c>
      <c r="C439" s="72">
        <v>63131</v>
      </c>
      <c r="D439" s="65" t="s">
        <v>482</v>
      </c>
    </row>
    <row r="440" spans="1:4">
      <c r="A440" s="72">
        <v>70573</v>
      </c>
      <c r="B440" s="65" t="s">
        <v>11720</v>
      </c>
      <c r="C440" s="72">
        <v>63504</v>
      </c>
      <c r="D440" s="65" t="s">
        <v>6101</v>
      </c>
    </row>
    <row r="441" spans="1:4">
      <c r="A441" s="72">
        <v>70579</v>
      </c>
      <c r="B441" s="65" t="s">
        <v>11721</v>
      </c>
      <c r="C441" s="72">
        <v>63525</v>
      </c>
      <c r="D441" s="65" t="s">
        <v>7440</v>
      </c>
    </row>
    <row r="442" spans="1:4">
      <c r="A442" s="72">
        <v>70620</v>
      </c>
      <c r="B442" s="65" t="s">
        <v>11722</v>
      </c>
      <c r="C442" s="72">
        <v>62572</v>
      </c>
      <c r="D442" s="65" t="s">
        <v>11723</v>
      </c>
    </row>
    <row r="443" spans="1:4">
      <c r="A443" s="72">
        <v>71078</v>
      </c>
      <c r="B443" s="65" t="s">
        <v>11724</v>
      </c>
      <c r="C443" s="72">
        <v>63372</v>
      </c>
      <c r="D443" s="65" t="s">
        <v>6555</v>
      </c>
    </row>
    <row r="444" spans="1:4">
      <c r="A444" s="72">
        <v>71080</v>
      </c>
      <c r="B444" s="65" t="s">
        <v>11725</v>
      </c>
      <c r="C444" s="72">
        <v>60972</v>
      </c>
      <c r="D444" s="65" t="s">
        <v>6759</v>
      </c>
    </row>
    <row r="445" spans="1:4">
      <c r="A445" s="72">
        <v>71120</v>
      </c>
      <c r="B445" s="65" t="s">
        <v>483</v>
      </c>
      <c r="C445" s="72">
        <v>60277</v>
      </c>
      <c r="D445" s="65" t="s">
        <v>11726</v>
      </c>
    </row>
    <row r="446" spans="1:4">
      <c r="A446" s="72">
        <v>71372</v>
      </c>
      <c r="B446" s="65" t="s">
        <v>11727</v>
      </c>
      <c r="C446" s="72">
        <v>63783</v>
      </c>
      <c r="D446" s="65" t="s">
        <v>6321</v>
      </c>
    </row>
    <row r="447" spans="1:4">
      <c r="A447" s="72">
        <v>71550</v>
      </c>
      <c r="B447" s="65" t="s">
        <v>11728</v>
      </c>
      <c r="C447" s="72">
        <v>60974</v>
      </c>
      <c r="D447" s="65" t="s">
        <v>11728</v>
      </c>
    </row>
    <row r="448" spans="1:4">
      <c r="A448" s="72">
        <v>72764</v>
      </c>
      <c r="B448" s="65" t="s">
        <v>11729</v>
      </c>
      <c r="C448" s="72">
        <v>62910</v>
      </c>
      <c r="D448" s="65" t="s">
        <v>11730</v>
      </c>
    </row>
    <row r="449" spans="1:4">
      <c r="A449" s="72">
        <v>73035</v>
      </c>
      <c r="B449" s="65" t="s">
        <v>485</v>
      </c>
      <c r="C449" s="72">
        <v>65474</v>
      </c>
      <c r="D449" s="65" t="s">
        <v>486</v>
      </c>
    </row>
    <row r="450" spans="1:4">
      <c r="A450" s="72">
        <v>74455</v>
      </c>
      <c r="B450" s="65" t="s">
        <v>11731</v>
      </c>
      <c r="C450" s="72">
        <v>60284</v>
      </c>
      <c r="D450" s="65" t="s">
        <v>2825</v>
      </c>
    </row>
    <row r="451" spans="1:4">
      <c r="A451" s="72">
        <v>77060</v>
      </c>
      <c r="B451" s="65" t="s">
        <v>487</v>
      </c>
      <c r="C451" s="72">
        <v>65368</v>
      </c>
      <c r="D451" s="65" t="s">
        <v>8527</v>
      </c>
    </row>
    <row r="452" spans="1:4">
      <c r="A452" s="72">
        <v>77299</v>
      </c>
      <c r="B452" s="65" t="s">
        <v>11359</v>
      </c>
      <c r="C452" s="72">
        <v>49310</v>
      </c>
      <c r="D452" s="65" t="s">
        <v>2215</v>
      </c>
    </row>
    <row r="453" spans="1:4">
      <c r="A453" s="72">
        <v>77345</v>
      </c>
      <c r="B453" s="65" t="s">
        <v>11732</v>
      </c>
      <c r="C453" s="72">
        <v>60856</v>
      </c>
      <c r="D453" s="65" t="s">
        <v>11732</v>
      </c>
    </row>
    <row r="454" spans="1:4">
      <c r="A454" s="72">
        <v>78116</v>
      </c>
      <c r="B454" s="65" t="s">
        <v>488</v>
      </c>
      <c r="C454" s="72">
        <v>63097</v>
      </c>
      <c r="D454" s="65" t="s">
        <v>489</v>
      </c>
    </row>
    <row r="455" spans="1:4">
      <c r="A455" s="72">
        <v>78630</v>
      </c>
      <c r="B455" s="65" t="s">
        <v>11733</v>
      </c>
      <c r="C455" s="72">
        <v>63375</v>
      </c>
      <c r="D455" s="65" t="s">
        <v>11734</v>
      </c>
    </row>
    <row r="456" spans="1:4">
      <c r="A456" s="72">
        <v>78635</v>
      </c>
      <c r="B456" s="65" t="s">
        <v>11735</v>
      </c>
      <c r="C456" s="72">
        <v>52105</v>
      </c>
      <c r="D456" s="65" t="s">
        <v>10018</v>
      </c>
    </row>
    <row r="457" spans="1:4">
      <c r="A457" s="72">
        <v>79077</v>
      </c>
      <c r="B457" s="65" t="s">
        <v>11736</v>
      </c>
      <c r="C457" s="72">
        <v>63181</v>
      </c>
      <c r="D457" s="65" t="s">
        <v>490</v>
      </c>
    </row>
    <row r="458" spans="1:4">
      <c r="A458" s="72">
        <v>79080</v>
      </c>
      <c r="B458" s="65" t="s">
        <v>11737</v>
      </c>
      <c r="C458" s="72">
        <v>18045</v>
      </c>
      <c r="D458" s="65" t="s">
        <v>8233</v>
      </c>
    </row>
    <row r="459" spans="1:4">
      <c r="A459" s="72">
        <v>80006</v>
      </c>
      <c r="B459" s="65" t="s">
        <v>11738</v>
      </c>
      <c r="C459" s="72">
        <v>60979</v>
      </c>
      <c r="D459" s="65" t="s">
        <v>6738</v>
      </c>
    </row>
    <row r="460" spans="1:4">
      <c r="A460" s="72">
        <v>80264</v>
      </c>
      <c r="B460" s="65" t="s">
        <v>491</v>
      </c>
      <c r="C460" s="72">
        <v>65490</v>
      </c>
      <c r="D460" s="65" t="s">
        <v>492</v>
      </c>
    </row>
    <row r="461" spans="1:4">
      <c r="A461" s="72">
        <v>80569</v>
      </c>
      <c r="B461" s="65" t="s">
        <v>11739</v>
      </c>
      <c r="C461" s="72">
        <v>63186</v>
      </c>
      <c r="D461" s="65" t="s">
        <v>493</v>
      </c>
    </row>
    <row r="462" spans="1:4">
      <c r="A462" s="72">
        <v>80570</v>
      </c>
      <c r="B462" s="65" t="s">
        <v>11740</v>
      </c>
      <c r="C462" s="72">
        <v>65599</v>
      </c>
      <c r="D462" s="65" t="s">
        <v>11705</v>
      </c>
    </row>
    <row r="463" spans="1:4">
      <c r="A463" s="72">
        <v>80953</v>
      </c>
      <c r="B463" s="65" t="s">
        <v>11741</v>
      </c>
      <c r="C463" s="72">
        <v>62950</v>
      </c>
      <c r="D463" s="65" t="s">
        <v>11333</v>
      </c>
    </row>
    <row r="464" spans="1:4">
      <c r="A464" s="72">
        <v>80967</v>
      </c>
      <c r="B464" s="65" t="s">
        <v>11742</v>
      </c>
      <c r="C464" s="72">
        <v>65010</v>
      </c>
      <c r="D464" s="65" t="s">
        <v>11387</v>
      </c>
    </row>
    <row r="465" spans="1:4">
      <c r="A465" s="72">
        <v>81693</v>
      </c>
      <c r="B465" s="65" t="s">
        <v>11743</v>
      </c>
      <c r="C465" s="72">
        <v>63936</v>
      </c>
      <c r="D465" s="65" t="s">
        <v>8092</v>
      </c>
    </row>
    <row r="466" spans="1:4">
      <c r="A466" s="72">
        <v>81907</v>
      </c>
      <c r="B466" s="65" t="s">
        <v>11744</v>
      </c>
      <c r="C466" s="72">
        <v>90524</v>
      </c>
      <c r="D466" s="65" t="s">
        <v>3389</v>
      </c>
    </row>
    <row r="467" spans="1:4">
      <c r="A467" s="72">
        <v>82766</v>
      </c>
      <c r="B467" s="65" t="s">
        <v>11745</v>
      </c>
      <c r="C467" s="72">
        <v>10015</v>
      </c>
      <c r="D467" s="65" t="s">
        <v>7423</v>
      </c>
    </row>
    <row r="468" spans="1:4">
      <c r="A468" s="72">
        <v>82846</v>
      </c>
      <c r="B468" s="65" t="s">
        <v>11746</v>
      </c>
      <c r="C468" s="72">
        <v>66141</v>
      </c>
      <c r="D468" s="65" t="s">
        <v>6574</v>
      </c>
    </row>
    <row r="469" spans="1:4">
      <c r="A469" s="72">
        <v>83642</v>
      </c>
      <c r="B469" s="65" t="s">
        <v>494</v>
      </c>
      <c r="C469" s="72">
        <v>63191</v>
      </c>
      <c r="D469" s="65" t="s">
        <v>495</v>
      </c>
    </row>
    <row r="470" spans="1:4">
      <c r="A470" s="72">
        <v>84058</v>
      </c>
      <c r="B470" s="65" t="s">
        <v>11747</v>
      </c>
      <c r="C470" s="72">
        <v>63869</v>
      </c>
      <c r="D470" s="65" t="s">
        <v>6019</v>
      </c>
    </row>
    <row r="471" spans="1:4">
      <c r="A471" s="72">
        <v>84442</v>
      </c>
      <c r="B471" s="65" t="s">
        <v>11748</v>
      </c>
      <c r="C471" s="72">
        <v>52803</v>
      </c>
      <c r="D471" s="65" t="s">
        <v>7415</v>
      </c>
    </row>
    <row r="472" spans="1:4">
      <c r="A472" s="72">
        <v>85184</v>
      </c>
      <c r="B472" s="65" t="s">
        <v>11749</v>
      </c>
      <c r="C472" s="72">
        <v>63951</v>
      </c>
      <c r="D472" s="65" t="s">
        <v>6949</v>
      </c>
    </row>
    <row r="473" spans="1:4">
      <c r="A473" s="72">
        <v>85319</v>
      </c>
      <c r="B473" s="65" t="s">
        <v>11750</v>
      </c>
      <c r="C473" s="72">
        <v>63504</v>
      </c>
      <c r="D473" s="65" t="s">
        <v>6101</v>
      </c>
    </row>
    <row r="474" spans="1:4">
      <c r="A474" s="72">
        <v>86420</v>
      </c>
      <c r="B474" s="65" t="s">
        <v>11751</v>
      </c>
      <c r="C474" s="72">
        <v>49703</v>
      </c>
      <c r="D474" s="65" t="s">
        <v>11752</v>
      </c>
    </row>
    <row r="475" spans="1:4">
      <c r="A475" s="72">
        <v>87508</v>
      </c>
      <c r="B475" s="65" t="s">
        <v>11753</v>
      </c>
      <c r="C475" s="72">
        <v>60988</v>
      </c>
      <c r="D475" s="65" t="s">
        <v>11753</v>
      </c>
    </row>
    <row r="476" spans="1:4">
      <c r="A476" s="72">
        <v>88066</v>
      </c>
      <c r="B476" s="65" t="s">
        <v>11754</v>
      </c>
      <c r="C476" s="72">
        <v>63871</v>
      </c>
      <c r="D476" s="65" t="s">
        <v>6105</v>
      </c>
    </row>
    <row r="477" spans="1:4">
      <c r="A477" s="72">
        <v>88385</v>
      </c>
      <c r="B477" s="65" t="s">
        <v>4956</v>
      </c>
      <c r="C477" s="72">
        <v>64881</v>
      </c>
      <c r="D477" s="65" t="s">
        <v>4956</v>
      </c>
    </row>
    <row r="478" spans="1:4">
      <c r="A478" s="72">
        <v>89000</v>
      </c>
      <c r="B478" s="65" t="s">
        <v>496</v>
      </c>
      <c r="C478" s="72">
        <v>65599</v>
      </c>
      <c r="D478" s="65" t="s">
        <v>11705</v>
      </c>
    </row>
    <row r="479" spans="1:4">
      <c r="A479" s="72">
        <v>89090</v>
      </c>
      <c r="B479" s="65" t="s">
        <v>11755</v>
      </c>
      <c r="C479" s="72">
        <v>65752</v>
      </c>
      <c r="D479" s="65" t="s">
        <v>498</v>
      </c>
    </row>
    <row r="480" spans="1:4">
      <c r="A480" s="72">
        <v>89162</v>
      </c>
      <c r="B480" s="65" t="s">
        <v>11756</v>
      </c>
      <c r="C480" s="72">
        <v>65751</v>
      </c>
      <c r="D480" s="65" t="s">
        <v>499</v>
      </c>
    </row>
    <row r="481" spans="1:4">
      <c r="A481" s="72">
        <v>89230</v>
      </c>
      <c r="B481" s="65" t="s">
        <v>11757</v>
      </c>
      <c r="C481" s="72">
        <v>63233</v>
      </c>
      <c r="D481" s="65" t="s">
        <v>11758</v>
      </c>
    </row>
    <row r="482" spans="1:4">
      <c r="A482" s="72">
        <v>89877</v>
      </c>
      <c r="B482" s="65" t="s">
        <v>11759</v>
      </c>
      <c r="C482" s="72">
        <v>50051</v>
      </c>
      <c r="D482" s="65" t="s">
        <v>5278</v>
      </c>
    </row>
    <row r="483" spans="1:4">
      <c r="A483" s="72">
        <v>90093</v>
      </c>
      <c r="B483" s="65" t="s">
        <v>11760</v>
      </c>
      <c r="C483" s="72">
        <v>10361</v>
      </c>
      <c r="D483" s="65" t="s">
        <v>1910</v>
      </c>
    </row>
    <row r="484" spans="1:4">
      <c r="A484" s="72">
        <v>93079</v>
      </c>
      <c r="B484" s="65" t="s">
        <v>11761</v>
      </c>
      <c r="C484" s="72">
        <v>60808</v>
      </c>
      <c r="D484" s="65" t="s">
        <v>6904</v>
      </c>
    </row>
    <row r="485" spans="1:4">
      <c r="A485" s="72">
        <v>93700</v>
      </c>
      <c r="B485" s="65" t="s">
        <v>11762</v>
      </c>
      <c r="C485" s="72">
        <v>52757</v>
      </c>
      <c r="D485" s="65" t="s">
        <v>10303</v>
      </c>
    </row>
    <row r="486" spans="1:4">
      <c r="A486" s="72">
        <v>94620</v>
      </c>
      <c r="B486" s="65" t="s">
        <v>11350</v>
      </c>
      <c r="C486" s="72">
        <v>63480</v>
      </c>
      <c r="D486" s="65" t="s">
        <v>3037</v>
      </c>
    </row>
    <row r="487" spans="1:4">
      <c r="A487" s="72">
        <v>96140</v>
      </c>
      <c r="B487" s="65" t="s">
        <v>11763</v>
      </c>
      <c r="C487" s="72">
        <v>63050</v>
      </c>
      <c r="D487" s="65" t="s">
        <v>6851</v>
      </c>
    </row>
    <row r="488" spans="1:4">
      <c r="A488" s="72">
        <v>96490</v>
      </c>
      <c r="B488" s="65" t="s">
        <v>11764</v>
      </c>
      <c r="C488" s="72">
        <v>65738</v>
      </c>
      <c r="D488" s="65" t="s">
        <v>500</v>
      </c>
    </row>
    <row r="489" spans="1:4">
      <c r="A489" s="72">
        <v>96491</v>
      </c>
      <c r="B489" s="65" t="s">
        <v>11765</v>
      </c>
      <c r="C489" s="72">
        <v>65496</v>
      </c>
      <c r="D489" s="65" t="s">
        <v>11766</v>
      </c>
    </row>
    <row r="490" spans="1:4">
      <c r="A490" s="72">
        <v>97240</v>
      </c>
      <c r="B490" s="65" t="s">
        <v>11767</v>
      </c>
      <c r="C490" s="72">
        <v>52757</v>
      </c>
      <c r="D490" s="65" t="s">
        <v>10303</v>
      </c>
    </row>
    <row r="491" spans="1:4">
      <c r="A491" s="72">
        <v>97241</v>
      </c>
      <c r="B491" s="65" t="s">
        <v>11768</v>
      </c>
      <c r="C491" s="72">
        <v>90610</v>
      </c>
      <c r="D491" s="65" t="s">
        <v>11769</v>
      </c>
    </row>
    <row r="492" spans="1:4">
      <c r="A492" s="72">
        <v>130000</v>
      </c>
      <c r="B492" s="65" t="s">
        <v>11770</v>
      </c>
      <c r="C492" s="72">
        <v>10361</v>
      </c>
      <c r="D492" s="65" t="s">
        <v>1910</v>
      </c>
    </row>
    <row r="493" spans="1:4">
      <c r="A493" s="72">
        <v>130194</v>
      </c>
      <c r="B493" s="65" t="s">
        <v>11771</v>
      </c>
      <c r="C493" s="72">
        <v>60350</v>
      </c>
      <c r="D493" s="65" t="s">
        <v>1840</v>
      </c>
    </row>
    <row r="494" spans="1:4">
      <c r="A494" s="72">
        <v>130200</v>
      </c>
      <c r="B494" s="65" t="s">
        <v>11772</v>
      </c>
      <c r="C494" s="72">
        <v>60350</v>
      </c>
      <c r="D494" s="65" t="s">
        <v>1840</v>
      </c>
    </row>
    <row r="495" spans="1:4">
      <c r="A495" s="72">
        <v>130466</v>
      </c>
      <c r="B495" s="65" t="s">
        <v>11773</v>
      </c>
      <c r="C495" s="72">
        <v>63055</v>
      </c>
      <c r="D495" s="65" t="s">
        <v>463</v>
      </c>
    </row>
    <row r="496" spans="1:4">
      <c r="A496" s="72">
        <v>130604</v>
      </c>
      <c r="B496" s="65" t="s">
        <v>11774</v>
      </c>
      <c r="C496" s="72">
        <v>60350</v>
      </c>
      <c r="D496" s="65" t="s">
        <v>1840</v>
      </c>
    </row>
    <row r="497" spans="1:4">
      <c r="A497" s="72">
        <v>130921</v>
      </c>
      <c r="B497" s="65" t="s">
        <v>11775</v>
      </c>
      <c r="C497" s="72">
        <v>60350</v>
      </c>
      <c r="D497" s="65" t="s">
        <v>1840</v>
      </c>
    </row>
    <row r="498" spans="1:4">
      <c r="A498" s="72">
        <v>600127</v>
      </c>
      <c r="B498" s="65" t="s">
        <v>11776</v>
      </c>
      <c r="C498" s="72">
        <v>63780</v>
      </c>
      <c r="D498" s="65" t="s">
        <v>6348</v>
      </c>
    </row>
    <row r="499" spans="1:4">
      <c r="A499" s="72">
        <v>600313</v>
      </c>
      <c r="B499" s="65" t="s">
        <v>11777</v>
      </c>
      <c r="C499" s="72">
        <v>50002</v>
      </c>
      <c r="D499" s="65" t="s">
        <v>10545</v>
      </c>
    </row>
  </sheetData>
  <sheetProtection algorithmName="SHA-512" hashValue="tu9NaFpOm7zpuKiCfA32xQa7VT1ne1EsVbPvy53WsEzopHKNNL2fDgNj+gqDrhXF0N0hNOh2WJyZn80awQv/9Q==" saltValue="widjnFU7BoaqLpSZaxpsVw==" spinCount="100000" sheet="1" selectLockedCells="1" autoFilter="0"/>
  <autoFilter ref="A1:D1">
    <sortState ref="A2:D130">
      <sortCondition ref="A1"/>
    </sortState>
  </autoFilter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3"/>
  <sheetViews>
    <sheetView zoomScale="90" zoomScaleNormal="90" workbookViewId="0">
      <pane ySplit="2" topLeftCell="A3" activePane="bottomLeft" state="frozen"/>
      <selection activeCell="AB2" sqref="AB2"/>
      <selection pane="bottomLeft" activeCell="A2" sqref="A2"/>
    </sheetView>
  </sheetViews>
  <sheetFormatPr defaultRowHeight="12.6"/>
  <cols>
    <col min="1" max="1" width="17.109375" customWidth="1"/>
    <col min="2" max="2" width="12.6640625" customWidth="1"/>
    <col min="4" max="4" width="20" customWidth="1"/>
    <col min="5" max="5" width="21.6640625" customWidth="1"/>
    <col min="6" max="6" width="12" bestFit="1" customWidth="1"/>
    <col min="7" max="7" width="13.88671875" bestFit="1" customWidth="1"/>
    <col min="8" max="8" width="14.6640625" customWidth="1"/>
    <col min="9" max="9" width="13.33203125" bestFit="1" customWidth="1"/>
    <col min="10" max="10" width="13" customWidth="1"/>
    <col min="11" max="11" width="9.5546875" customWidth="1"/>
    <col min="12" max="12" width="12.88671875" customWidth="1"/>
    <col min="13" max="13" width="8.5546875" customWidth="1"/>
    <col min="14" max="14" width="37.6640625" style="48" customWidth="1"/>
    <col min="15" max="15" width="13.6640625" style="48" customWidth="1"/>
    <col min="16" max="16" width="32.33203125" style="48" customWidth="1"/>
    <col min="17" max="17" width="10" style="48" bestFit="1" customWidth="1"/>
    <col min="18" max="18" width="10.109375" style="51" customWidth="1"/>
    <col min="19" max="19" width="6.44140625" style="51" bestFit="1" customWidth="1"/>
    <col min="20" max="20" width="16.33203125" bestFit="1" customWidth="1"/>
    <col min="21" max="21" width="16.88671875" bestFit="1" customWidth="1"/>
    <col min="22" max="22" width="16.33203125" customWidth="1"/>
    <col min="23" max="23" width="11.6640625" customWidth="1"/>
    <col min="24" max="25" width="20.88671875" customWidth="1"/>
    <col min="26" max="26" width="4.44140625" bestFit="1" customWidth="1"/>
    <col min="27" max="27" width="6.44140625" customWidth="1"/>
    <col min="28" max="28" width="8.6640625" customWidth="1"/>
    <col min="29" max="29" width="7.88671875" customWidth="1"/>
    <col min="30" max="30" width="13" customWidth="1"/>
    <col min="31" max="37" width="7.33203125" customWidth="1"/>
    <col min="38" max="38" width="9.88671875" customWidth="1"/>
    <col min="39" max="39" width="10.44140625" customWidth="1"/>
    <col min="40" max="40" width="23.109375" hidden="1" customWidth="1"/>
    <col min="41" max="41" width="9.33203125" customWidth="1"/>
    <col min="42" max="42" width="13.33203125" customWidth="1"/>
    <col min="43" max="43" width="8" customWidth="1"/>
    <col min="44" max="44" width="8.33203125" customWidth="1"/>
    <col min="45" max="45" width="7.5546875" bestFit="1" customWidth="1"/>
    <col min="46" max="46" width="14.6640625" customWidth="1"/>
    <col min="47" max="47" width="9.33203125" customWidth="1"/>
    <col min="48" max="48" width="9.33203125" bestFit="1" customWidth="1"/>
    <col min="49" max="49" width="14.109375" customWidth="1"/>
    <col min="50" max="50" width="15.44140625" customWidth="1"/>
    <col min="51" max="51" width="14.5546875" customWidth="1"/>
    <col min="52" max="52" width="17.88671875" customWidth="1"/>
    <col min="53" max="53" width="13.6640625" hidden="1" customWidth="1"/>
    <col min="54" max="54" width="8.33203125" bestFit="1" customWidth="1"/>
    <col min="55" max="55" width="11.109375" hidden="1" customWidth="1"/>
    <col min="56" max="56" width="8.88671875" customWidth="1"/>
    <col min="57" max="57" width="11.6640625" customWidth="1"/>
    <col min="58" max="58" width="10.6640625" customWidth="1"/>
    <col min="59" max="59" width="10.109375" customWidth="1"/>
    <col min="60" max="65" width="5.33203125" customWidth="1"/>
    <col min="66" max="66" width="25.33203125" bestFit="1" customWidth="1"/>
    <col min="67" max="67" width="16.6640625" customWidth="1"/>
    <col min="68" max="68" width="17.109375" bestFit="1" customWidth="1"/>
    <col min="69" max="69" width="19.6640625" bestFit="1" customWidth="1"/>
    <col min="70" max="70" width="20.88671875" bestFit="1" customWidth="1"/>
    <col min="71" max="71" width="17.88671875" bestFit="1" customWidth="1"/>
    <col min="72" max="72" width="15.6640625" bestFit="1" customWidth="1"/>
    <col min="73" max="73" width="14.88671875" bestFit="1" customWidth="1"/>
    <col min="74" max="74" width="18.5546875" bestFit="1" customWidth="1"/>
    <col min="75" max="75" width="14.88671875" bestFit="1" customWidth="1"/>
    <col min="76" max="76" width="16.109375" bestFit="1" customWidth="1"/>
    <col min="77" max="78" width="16.88671875" bestFit="1" customWidth="1"/>
    <col min="79" max="79" width="13.44140625" bestFit="1" customWidth="1"/>
  </cols>
  <sheetData>
    <row r="1" spans="1:79" s="3" customFormat="1" ht="15.6">
      <c r="B1" s="5"/>
      <c r="D1" s="5"/>
      <c r="E1" s="5"/>
      <c r="F1" s="384" t="s">
        <v>1790</v>
      </c>
      <c r="G1" s="384"/>
      <c r="H1" s="384"/>
      <c r="I1" s="252" t="s">
        <v>16</v>
      </c>
      <c r="J1" s="4"/>
      <c r="K1" s="5"/>
      <c r="L1" s="5"/>
      <c r="M1" s="5"/>
      <c r="N1" s="46"/>
      <c r="O1" s="46"/>
      <c r="P1" s="46"/>
      <c r="Q1" s="46"/>
      <c r="R1" s="49"/>
      <c r="S1" s="49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386" t="s">
        <v>1792</v>
      </c>
      <c r="AM1" s="386"/>
      <c r="AN1" s="386"/>
      <c r="AO1" s="386"/>
      <c r="AP1" s="387" t="s">
        <v>1793</v>
      </c>
      <c r="AQ1" s="388"/>
      <c r="AR1" s="388"/>
      <c r="AS1" s="388"/>
      <c r="AT1" s="388"/>
      <c r="AU1" s="389"/>
      <c r="AV1" s="385" t="s">
        <v>45</v>
      </c>
      <c r="AW1" s="385"/>
      <c r="AX1" s="385"/>
      <c r="AY1" s="385"/>
      <c r="AZ1" s="385"/>
      <c r="BA1" s="5"/>
      <c r="BB1" s="5"/>
      <c r="BC1" s="5"/>
      <c r="BD1" s="5"/>
      <c r="BE1" s="5"/>
      <c r="BF1" s="5"/>
      <c r="BG1" s="5"/>
      <c r="BH1" s="376" t="s">
        <v>1814</v>
      </c>
      <c r="BI1" s="376"/>
      <c r="BJ1" s="376"/>
      <c r="BK1" s="376"/>
      <c r="BL1" s="376"/>
      <c r="BM1" s="376"/>
      <c r="BP1" s="377" t="s">
        <v>11274</v>
      </c>
      <c r="BQ1" s="378"/>
      <c r="BR1" s="378"/>
      <c r="BS1" s="378"/>
      <c r="BT1" s="378"/>
      <c r="BU1" s="378"/>
      <c r="BV1" s="378"/>
      <c r="BW1" s="378"/>
      <c r="BX1" s="379"/>
      <c r="BY1" s="383" t="s">
        <v>11273</v>
      </c>
      <c r="BZ1" s="383"/>
      <c r="CA1" s="383"/>
    </row>
    <row r="2" spans="1:79" s="1" customFormat="1" ht="66">
      <c r="A2" s="53" t="s">
        <v>11880</v>
      </c>
      <c r="B2" s="130" t="s">
        <v>54</v>
      </c>
      <c r="C2" s="130" t="s">
        <v>335</v>
      </c>
      <c r="D2" s="130" t="s">
        <v>37</v>
      </c>
      <c r="E2" s="130" t="s">
        <v>11893</v>
      </c>
      <c r="F2" s="251" t="s">
        <v>1788</v>
      </c>
      <c r="G2" s="251" t="s">
        <v>1789</v>
      </c>
      <c r="H2" s="251" t="s">
        <v>20</v>
      </c>
      <c r="I2" s="58" t="s">
        <v>11796</v>
      </c>
      <c r="J2" s="58" t="s">
        <v>1791</v>
      </c>
      <c r="K2" s="130" t="s">
        <v>21</v>
      </c>
      <c r="L2" s="130" t="s">
        <v>43</v>
      </c>
      <c r="M2" s="130" t="s">
        <v>7</v>
      </c>
      <c r="N2" s="130" t="s">
        <v>44</v>
      </c>
      <c r="O2" s="52" t="s">
        <v>11890</v>
      </c>
      <c r="P2" s="52" t="s">
        <v>11785</v>
      </c>
      <c r="Q2" s="130" t="s">
        <v>11783</v>
      </c>
      <c r="R2" s="130" t="s">
        <v>5</v>
      </c>
      <c r="S2" s="130" t="s">
        <v>689</v>
      </c>
      <c r="T2" s="130" t="s">
        <v>11790</v>
      </c>
      <c r="U2" s="134" t="s">
        <v>11816</v>
      </c>
      <c r="V2" s="131" t="s">
        <v>8</v>
      </c>
      <c r="W2" s="131" t="s">
        <v>4</v>
      </c>
      <c r="X2" s="132" t="s">
        <v>66</v>
      </c>
      <c r="Y2" s="133" t="s">
        <v>67</v>
      </c>
      <c r="Z2" s="134" t="s">
        <v>0</v>
      </c>
      <c r="AA2" s="134" t="s">
        <v>1</v>
      </c>
      <c r="AB2" s="134" t="s">
        <v>2</v>
      </c>
      <c r="AC2" s="134" t="s">
        <v>3</v>
      </c>
      <c r="AD2" s="134" t="s">
        <v>11891</v>
      </c>
      <c r="AE2" s="135" t="s">
        <v>1798</v>
      </c>
      <c r="AF2" s="135" t="s">
        <v>11881</v>
      </c>
      <c r="AG2" s="135" t="s">
        <v>11882</v>
      </c>
      <c r="AH2" s="136" t="s">
        <v>1797</v>
      </c>
      <c r="AI2" s="135" t="s">
        <v>11883</v>
      </c>
      <c r="AJ2" s="135" t="s">
        <v>11884</v>
      </c>
      <c r="AK2" s="135" t="s">
        <v>11885</v>
      </c>
      <c r="AL2" s="130" t="s">
        <v>9</v>
      </c>
      <c r="AM2" s="130" t="s">
        <v>25</v>
      </c>
      <c r="AN2" s="130" t="s">
        <v>26</v>
      </c>
      <c r="AO2" s="130" t="s">
        <v>11781</v>
      </c>
      <c r="AP2" s="319" t="s">
        <v>6</v>
      </c>
      <c r="AQ2" s="320" t="s">
        <v>1799</v>
      </c>
      <c r="AR2" s="320" t="s">
        <v>1800</v>
      </c>
      <c r="AS2" s="320" t="s">
        <v>1801</v>
      </c>
      <c r="AT2" s="130" t="s">
        <v>11800</v>
      </c>
      <c r="AU2" s="319" t="s">
        <v>1802</v>
      </c>
      <c r="AV2" s="321" t="s">
        <v>40</v>
      </c>
      <c r="AW2" s="321" t="s">
        <v>41</v>
      </c>
      <c r="AX2" s="321" t="s">
        <v>39</v>
      </c>
      <c r="AY2" s="321" t="s">
        <v>11815</v>
      </c>
      <c r="AZ2" s="321" t="s">
        <v>38</v>
      </c>
      <c r="BA2" s="130" t="s">
        <v>24</v>
      </c>
      <c r="BB2" s="130" t="s">
        <v>1795</v>
      </c>
      <c r="BC2" s="129" t="s">
        <v>47</v>
      </c>
      <c r="BD2" s="129" t="s">
        <v>1794</v>
      </c>
      <c r="BE2" s="129" t="s">
        <v>42</v>
      </c>
      <c r="BF2" s="130" t="s">
        <v>60</v>
      </c>
      <c r="BG2" s="129" t="s">
        <v>46</v>
      </c>
      <c r="BH2" s="129" t="s">
        <v>1808</v>
      </c>
      <c r="BI2" s="129" t="s">
        <v>1809</v>
      </c>
      <c r="BJ2" s="129" t="s">
        <v>1810</v>
      </c>
      <c r="BK2" s="129" t="s">
        <v>1811</v>
      </c>
      <c r="BL2" s="129" t="s">
        <v>1812</v>
      </c>
      <c r="BM2" s="129" t="s">
        <v>1813</v>
      </c>
      <c r="BN2" s="129" t="s">
        <v>11792</v>
      </c>
      <c r="BO2" s="52" t="s">
        <v>715</v>
      </c>
      <c r="BP2" s="93" t="s">
        <v>11222</v>
      </c>
      <c r="BQ2" s="53" t="s">
        <v>92</v>
      </c>
      <c r="BR2" s="53" t="s">
        <v>696</v>
      </c>
      <c r="BS2" s="53" t="s">
        <v>697</v>
      </c>
      <c r="BT2" s="53" t="s">
        <v>698</v>
      </c>
      <c r="BU2" s="53" t="s">
        <v>699</v>
      </c>
      <c r="BV2" s="53" t="s">
        <v>700</v>
      </c>
      <c r="BW2" s="53" t="s">
        <v>11922</v>
      </c>
      <c r="BX2" s="53" t="s">
        <v>94</v>
      </c>
      <c r="BY2" s="53" t="s">
        <v>11779</v>
      </c>
      <c r="BZ2" s="53" t="s">
        <v>1786</v>
      </c>
      <c r="CA2" s="53" t="s">
        <v>1782</v>
      </c>
    </row>
    <row r="3" spans="1:79" s="1" customFormat="1" ht="16.2">
      <c r="A3" s="128">
        <f>'New Item CATEGORY TEAM TAB'!E7</f>
        <v>0</v>
      </c>
      <c r="B3" s="2" t="str">
        <f>IF(ISBLANK('New Item CATEGORY TEAM TAB'!AR7),"",'New Item CATEGORY TEAM TAB'!AR7)</f>
        <v/>
      </c>
      <c r="C3" s="115" t="str">
        <f>IF(ISBLANK('New Item VENDOR TAB'!BZ3),"",'New Item VENDOR TAB'!BZ3)</f>
        <v/>
      </c>
      <c r="D3" s="18" t="str">
        <f>IF(ISBLANK('New Item CATEGORY TEAM TAB'!M7),"",'New Item CATEGORY TEAM TAB'!M7)</f>
        <v/>
      </c>
      <c r="E3" s="23" t="str">
        <f>IF(ISBLANK('New Item CATEGORY TEAM TAB'!N7),"",'New Item CATEGORY TEAM TAB'!N7)</f>
        <v/>
      </c>
      <c r="F3" s="16" t="str">
        <f>IF(ISBLANK('New Item CATEGORY TEAM TAB'!BH7),"",'New Item CATEGORY TEAM TAB'!BH7)</f>
        <v/>
      </c>
      <c r="G3" s="16" t="str">
        <f>IF(ISBLANK('New Item CATEGORY TEAM TAB'!BI7),"",'New Item CATEGORY TEAM TAB'!BI7)</f>
        <v/>
      </c>
      <c r="H3" s="16" t="str">
        <f>IF(ISBLANK('New Item CATEGORY TEAM TAB'!BJ7),"",'New Item CATEGORY TEAM TAB'!BJ7)</f>
        <v/>
      </c>
      <c r="I3" s="16" t="str">
        <f>IF(ISBLANK('New Item CATEGORY TEAM TAB'!BK7),"",'New Item CATEGORY TEAM TAB'!BK7)</f>
        <v/>
      </c>
      <c r="J3" s="16"/>
      <c r="K3" s="2" t="str">
        <f>IF(ISBLANK('New Item CATEGORY TEAM TAB'!BL7),"",'New Item CATEGORY TEAM TAB'!BL7)</f>
        <v/>
      </c>
      <c r="L3" s="2" t="str">
        <f>IF(ISBLANK('New Item CATEGORY TEAM TAB'!BM7),"",'New Item CATEGORY TEAM TAB'!BM7)</f>
        <v/>
      </c>
      <c r="M3" s="2" t="str">
        <f>IF(ISBLANK('New Item CATEGORY TEAM TAB'!BN7),"",'New Item CATEGORY TEAM TAB'!BN7)</f>
        <v/>
      </c>
      <c r="N3" s="47" t="str">
        <f>IF(ISBLANK('New Item CATEGORY TEAM TAB'!U7),"",'New Item CATEGORY TEAM TAB'!U7)</f>
        <v/>
      </c>
      <c r="O3" s="47" t="str">
        <f>IF(ISBLANK('New Item CATEGORY TEAM TAB'!BE7),"",'New Item CATEGORY TEAM TAB'!BE7)</f>
        <v/>
      </c>
      <c r="P3" s="47" t="str">
        <f>IF(ISBLANK('New Item CATEGORY TEAM TAB'!BF7),"",'New Item CATEGORY TEAM TAB'!BF7)</f>
        <v/>
      </c>
      <c r="Q3" s="228" t="str">
        <f>IF(ISBLANK('New Item CATEGORY TEAM TAB'!AU7),"",'New Item CATEGORY TEAM TAB'!AU7)</f>
        <v/>
      </c>
      <c r="R3" s="50" t="str">
        <f>IF(ISBLANK('New Item CATEGORY TEAM TAB'!V7),"",'New Item CATEGORY TEAM TAB'!V7)</f>
        <v/>
      </c>
      <c r="S3" s="50" t="str">
        <f>IF(ISBLANK('New Item CATEGORY TEAM TAB'!W7),"",'New Item CATEGORY TEAM TAB'!W7)</f>
        <v/>
      </c>
      <c r="T3" s="16" t="str">
        <f>IF(ISBLANK('New Item CATEGORY TEAM TAB'!G7),"",'New Item CATEGORY TEAM TAB'!G7)</f>
        <v/>
      </c>
      <c r="U3" s="15" t="e">
        <f>IF(ISBLANK('New Item CATEGORY TEAM TAB'!BP7),"",'New Item CATEGORY TEAM TAB'!BP7)</f>
        <v>#N/A</v>
      </c>
      <c r="V3" s="25" t="str">
        <f>IF(ISBLANK('New Item CATEGORY TEAM TAB'!X7),"",'New Item CATEGORY TEAM TAB'!X7)</f>
        <v/>
      </c>
      <c r="W3" s="25" t="str">
        <f>IF(ISBLANK('New Item CATEGORY TEAM TAB'!Y7),"",'New Item CATEGORY TEAM TAB'!Y7)</f>
        <v/>
      </c>
      <c r="X3" s="23" t="str">
        <f>IF(ISBLANK('New Item CATEGORY TEAM TAB'!Z7),"",'New Item CATEGORY TEAM TAB'!Z7)</f>
        <v/>
      </c>
      <c r="Y3" s="23" t="str">
        <f>IF(ISBLANK('New Item CATEGORY TEAM TAB'!AA7),"",'New Item CATEGORY TEAM TAB'!AA7)</f>
        <v/>
      </c>
      <c r="Z3" s="11" t="str">
        <f>IF(ISBLANK('New Item CATEGORY TEAM TAB'!AB7),"",'New Item CATEGORY TEAM TAB'!AB7)</f>
        <v/>
      </c>
      <c r="AA3" s="11" t="str">
        <f>IF(ISBLANK('New Item CATEGORY TEAM TAB'!AC7),"",'New Item CATEGORY TEAM TAB'!AC7)</f>
        <v/>
      </c>
      <c r="AB3" s="2" t="str">
        <f>IF(ISBLANK('New Item CATEGORY TEAM TAB'!AD7),"",'New Item CATEGORY TEAM TAB'!AD7)</f>
        <v/>
      </c>
      <c r="AC3" s="2" t="str">
        <f>IF(ISBLANK('New Item CATEGORY TEAM TAB'!AE7),"",'New Item CATEGORY TEAM TAB'!AE7)</f>
        <v/>
      </c>
      <c r="AD3" s="2" t="str">
        <f>IF(ISBLANK('New Item CATEGORY TEAM TAB'!CL7),"",'New Item CATEGORY TEAM TAB'!CL7)</f>
        <v/>
      </c>
      <c r="AE3" s="26" t="str">
        <f>IF(ISBLANK('New Item CATEGORY TEAM TAB'!AF7),"",'New Item CATEGORY TEAM TAB'!AF7)</f>
        <v/>
      </c>
      <c r="AF3" s="26" t="str">
        <f>IF(ISBLANK('New Item CATEGORY TEAM TAB'!AG7),"",'New Item CATEGORY TEAM TAB'!AG7)</f>
        <v/>
      </c>
      <c r="AG3" s="26" t="str">
        <f>IF(ISBLANK('New Item CATEGORY TEAM TAB'!AH7),"",'New Item CATEGORY TEAM TAB'!AH7)</f>
        <v/>
      </c>
      <c r="AH3" s="27" t="str">
        <f>IF(ISBLANK('New Item CATEGORY TEAM TAB'!AI7),"",'New Item CATEGORY TEAM TAB'!AI7)</f>
        <v/>
      </c>
      <c r="AI3" s="26" t="str">
        <f>IF(ISBLANK('New Item CATEGORY TEAM TAB'!AJ7),"",'New Item CATEGORY TEAM TAB'!AJ7)</f>
        <v/>
      </c>
      <c r="AJ3" s="26" t="str">
        <f>IF(ISBLANK('New Item CATEGORY TEAM TAB'!AK7),"",'New Item CATEGORY TEAM TAB'!AK7)</f>
        <v/>
      </c>
      <c r="AK3" s="27" t="str">
        <f>IF(ISBLANK('New Item CATEGORY TEAM TAB'!AL7),"",'New Item CATEGORY TEAM TAB'!AL7)</f>
        <v/>
      </c>
      <c r="AL3" s="20" t="e">
        <f>IF(ISBLANK('New Item CATEGORY TEAM TAB'!BQ7),"",'New Item CATEGORY TEAM TAB'!BQ7)</f>
        <v>#N/A</v>
      </c>
      <c r="AM3" s="20" t="str">
        <f>IF(ISBLANK('New Item CATEGORY TEAM TAB'!BR7),"",'New Item CATEGORY TEAM TAB'!BR7)</f>
        <v/>
      </c>
      <c r="AN3" s="2" t="str">
        <f>IF(ISBLANK('New Item CATEGORY TEAM TAB'!BS7),"",'New Item CATEGORY TEAM TAB'!BS7)</f>
        <v/>
      </c>
      <c r="AO3" s="2" t="str">
        <f>LEFT(AN3,1)</f>
        <v/>
      </c>
      <c r="AP3" s="19" t="str">
        <f>IF(ISBLANK('New Item CATEGORY TEAM TAB'!BT7),"",'New Item CATEGORY TEAM TAB'!BT7)</f>
        <v/>
      </c>
      <c r="AQ3" s="19"/>
      <c r="AR3" s="19"/>
      <c r="AS3" s="19"/>
      <c r="AT3" s="255" t="str">
        <f>IF(ISBLANK('New Item CATEGORY TEAM TAB'!AV7),"",'New Item CATEGORY TEAM TAB'!AV7)</f>
        <v/>
      </c>
      <c r="AU3" s="13" t="str">
        <f>IF(ISBLANK('New Item CATEGORY TEAM TAB'!AW7),"",'New Item CATEGORY TEAM TAB'!AW7)</f>
        <v/>
      </c>
      <c r="AV3" s="13" t="str">
        <f>IF(ISBLANK('New Item CATEGORY TEAM TAB'!AN7),"",'New Item CATEGORY TEAM TAB'!AN7)</f>
        <v/>
      </c>
      <c r="AW3" s="21" t="str">
        <f>IF(ISBLANK('New Item CATEGORY TEAM TAB'!AO7),"",'New Item CATEGORY TEAM TAB'!AO7)</f>
        <v/>
      </c>
      <c r="AX3" s="21" t="str">
        <f>IF(ISBLANK('New Item CATEGORY TEAM TAB'!AP7),"",'New Item CATEGORY TEAM TAB'!AP7)</f>
        <v/>
      </c>
      <c r="AY3" s="21" t="str">
        <f>IF(ISBLANK('New Item CATEGORY TEAM TAB'!BU7),"",'New Item CATEGORY TEAM TAB'!BU7)</f>
        <v/>
      </c>
      <c r="AZ3" s="18" t="str">
        <f>IF(ISBLANK('New Item CATEGORY TEAM TAB'!BW7),"",'New Item CATEGORY TEAM TAB'!BW7)</f>
        <v/>
      </c>
      <c r="BA3" s="2" t="str">
        <f>IF(ISBLANK('New Item CATEGORY TEAM TAB'!AT7),"",'New Item CATEGORY TEAM TAB'!AT7)</f>
        <v xml:space="preserve"> </v>
      </c>
      <c r="BB3" s="2" t="str">
        <f>VLOOKUP(BA3,DROPDOWN!K:L,2,FALSE)</f>
        <v xml:space="preserve"> </v>
      </c>
      <c r="BC3" s="2" t="str">
        <f>IF(ISBLANK('New Item CATEGORY TEAM TAB'!BX7),"",'New Item CATEGORY TEAM TAB'!BX7)</f>
        <v/>
      </c>
      <c r="BD3" s="2" t="str">
        <f>LEFT('DIG FORM - WHS'!BC3,1)</f>
        <v/>
      </c>
      <c r="BE3" s="13" t="str">
        <f>IF(ISBLANK('New Item CATEGORY TEAM TAB'!CA7),"",'New Item CATEGORY TEAM TAB'!CA7)</f>
        <v/>
      </c>
      <c r="BF3" s="2" t="str">
        <f>IF(ISBLANK('New Item CATEGORY TEAM TAB'!BY7),"",'New Item CATEGORY TEAM TAB'!BY7)</f>
        <v/>
      </c>
      <c r="BG3" s="2" t="str">
        <f>IF(ISBLANK('New Item CATEGORY TEAM TAB'!BZ7),"",'New Item CATEGORY TEAM TAB'!BZ7)</f>
        <v/>
      </c>
      <c r="BH3" s="229" t="str">
        <f>IF(ISBLANK('New Item CATEGORY TEAM TAB'!AX7),"",'New Item CATEGORY TEAM TAB'!AX7)</f>
        <v/>
      </c>
      <c r="BI3" s="229" t="str">
        <f>IF(ISBLANK('New Item CATEGORY TEAM TAB'!AY7),"",'New Item CATEGORY TEAM TAB'!AY7)</f>
        <v/>
      </c>
      <c r="BJ3" s="229" t="str">
        <f>IF(ISBLANK('New Item CATEGORY TEAM TAB'!AZ7),"",'New Item CATEGORY TEAM TAB'!AZ7)</f>
        <v/>
      </c>
      <c r="BK3" s="229" t="str">
        <f>IF(ISBLANK('New Item CATEGORY TEAM TAB'!BA7),"",'New Item CATEGORY TEAM TAB'!BA7)</f>
        <v/>
      </c>
      <c r="BL3" s="229" t="str">
        <f>IF(ISBLANK('New Item CATEGORY TEAM TAB'!BB7),"",'New Item CATEGORY TEAM TAB'!BB7)</f>
        <v/>
      </c>
      <c r="BM3" s="229" t="str">
        <f>IF(ISBLANK('New Item CATEGORY TEAM TAB'!BC7),"",'New Item CATEGORY TEAM TAB'!BC7)</f>
        <v/>
      </c>
      <c r="BN3" s="23" t="str">
        <f>IF(ISBLANK('New Item CATEGORY TEAM TAB'!BD7),"",'New Item CATEGORY TEAM TAB'!BD7)</f>
        <v/>
      </c>
      <c r="BO3" s="23" t="str">
        <f>IF(ISBLANK('New Item CATEGORY TEAM TAB'!CB7),"",'New Item CATEGORY TEAM TAB'!CB7)</f>
        <v/>
      </c>
      <c r="BP3" s="374" t="str">
        <f>IF(ISBLANK('New Item CATEGORY TEAM TAB'!CC7),"",'New Item CATEGORY TEAM TAB'!CC7)</f>
        <v/>
      </c>
      <c r="BQ3" s="258" t="str">
        <f>IF(ISBLANK('New Item CATEGORY TEAM TAB'!CD7),"",'New Item CATEGORY TEAM TAB'!CD7)</f>
        <v/>
      </c>
      <c r="BR3" s="283" t="str">
        <f>IF(ISBLANK('New Item CATEGORY TEAM TAB'!CE7),"",'New Item CATEGORY TEAM TAB'!CE7)</f>
        <v/>
      </c>
      <c r="BS3" s="283" t="str">
        <f>IF(ISBLANK('New Item CATEGORY TEAM TAB'!CF7),"",'New Item CATEGORY TEAM TAB'!CF7)</f>
        <v/>
      </c>
      <c r="BT3" s="283" t="str">
        <f>IF(ISBLANK('New Item CATEGORY TEAM TAB'!CG7),"",'New Item CATEGORY TEAM TAB'!CG7)</f>
        <v/>
      </c>
      <c r="BU3" s="283" t="str">
        <f>IF(ISBLANK('New Item CATEGORY TEAM TAB'!CH7),"",'New Item CATEGORY TEAM TAB'!CH7)</f>
        <v/>
      </c>
      <c r="BV3" s="283" t="str">
        <f>IF(ISBLANK('New Item CATEGORY TEAM TAB'!CI7),"",'New Item CATEGORY TEAM TAB'!CI7)</f>
        <v/>
      </c>
      <c r="BW3" s="258" t="str">
        <f>IF(ISBLANK('New Item CATEGORY TEAM TAB'!CK7),"",'New Item CATEGORY TEAM TAB'!CK7)</f>
        <v/>
      </c>
      <c r="BX3" s="283" t="str">
        <f>IF(ISBLANK('New Item CATEGORY TEAM TAB'!CJ7),"",'New Item CATEGORY TEAM TAB'!CJ7)</f>
        <v/>
      </c>
      <c r="BY3" s="258" t="str">
        <f>IF(ISBLANK('New Item CATEGORY TEAM TAB'!CM7),"",'New Item CATEGORY TEAM TAB'!CM7)</f>
        <v/>
      </c>
      <c r="BZ3" s="258" t="str">
        <f>IF(ISBLANK('New Item CATEGORY TEAM TAB'!CN7),"",'New Item CATEGORY TEAM TAB'!CN7)</f>
        <v/>
      </c>
      <c r="CA3" s="258" t="str">
        <f>IF(ISBLANK('New Item CATEGORY TEAM TAB'!CO7),"",'New Item CATEGORY TEAM TAB'!CO7)</f>
        <v/>
      </c>
    </row>
    <row r="4" spans="1:79" s="1" customFormat="1" ht="16.2">
      <c r="A4" s="128">
        <f>'New Item CATEGORY TEAM TAB'!E8</f>
        <v>0</v>
      </c>
      <c r="B4" s="2" t="str">
        <f>IF(ISBLANK('New Item CATEGORY TEAM TAB'!AR8),"",'New Item CATEGORY TEAM TAB'!AR8)</f>
        <v/>
      </c>
      <c r="C4" s="115" t="str">
        <f>IF(ISBLANK('New Item VENDOR TAB'!BZ4),"",'New Item VENDOR TAB'!BZ4)</f>
        <v/>
      </c>
      <c r="D4" s="18" t="str">
        <f>IF(ISBLANK('New Item CATEGORY TEAM TAB'!M8),"",'New Item CATEGORY TEAM TAB'!M8)</f>
        <v/>
      </c>
      <c r="E4" s="23" t="str">
        <f>IF(ISBLANK('New Item CATEGORY TEAM TAB'!N8),"",'New Item CATEGORY TEAM TAB'!N8)</f>
        <v/>
      </c>
      <c r="F4" s="16" t="str">
        <f>IF(ISBLANK('New Item CATEGORY TEAM TAB'!BH8),"",'New Item CATEGORY TEAM TAB'!BH8)</f>
        <v/>
      </c>
      <c r="G4" s="16" t="str">
        <f>IF(ISBLANK('New Item CATEGORY TEAM TAB'!BI8),"",'New Item CATEGORY TEAM TAB'!BI8)</f>
        <v/>
      </c>
      <c r="H4" s="16" t="str">
        <f>IF(ISBLANK('New Item CATEGORY TEAM TAB'!BJ8),"",'New Item CATEGORY TEAM TAB'!BJ8)</f>
        <v/>
      </c>
      <c r="I4" s="16" t="str">
        <f>IF(ISBLANK('New Item CATEGORY TEAM TAB'!BK8),"",'New Item CATEGORY TEAM TAB'!BK8)</f>
        <v/>
      </c>
      <c r="J4" s="16"/>
      <c r="K4" s="2" t="str">
        <f>IF(ISBLANK('New Item CATEGORY TEAM TAB'!BL8),"",'New Item CATEGORY TEAM TAB'!BL8)</f>
        <v/>
      </c>
      <c r="L4" s="2" t="str">
        <f>IF(ISBLANK('New Item CATEGORY TEAM TAB'!BM8),"",'New Item CATEGORY TEAM TAB'!BM8)</f>
        <v/>
      </c>
      <c r="M4" s="2" t="str">
        <f>IF(ISBLANK('New Item CATEGORY TEAM TAB'!BN8),"",'New Item CATEGORY TEAM TAB'!BN8)</f>
        <v/>
      </c>
      <c r="N4" s="47" t="str">
        <f>IF(ISBLANK('New Item CATEGORY TEAM TAB'!U8),"",'New Item CATEGORY TEAM TAB'!U8)</f>
        <v/>
      </c>
      <c r="O4" s="47" t="str">
        <f>IF(ISBLANK('New Item CATEGORY TEAM TAB'!BE8),"",'New Item CATEGORY TEAM TAB'!BE8)</f>
        <v/>
      </c>
      <c r="P4" s="47" t="str">
        <f>IF(ISBLANK('New Item CATEGORY TEAM TAB'!BF8),"",'New Item CATEGORY TEAM TAB'!BF8)</f>
        <v/>
      </c>
      <c r="Q4" s="228" t="str">
        <f>IF(ISBLANK('New Item CATEGORY TEAM TAB'!AU8),"",'New Item CATEGORY TEAM TAB'!AU8)</f>
        <v/>
      </c>
      <c r="R4" s="50" t="str">
        <f>IF(ISBLANK('New Item CATEGORY TEAM TAB'!V8),"",'New Item CATEGORY TEAM TAB'!V8)</f>
        <v/>
      </c>
      <c r="S4" s="50" t="str">
        <f>IF(ISBLANK('New Item CATEGORY TEAM TAB'!W8),"",'New Item CATEGORY TEAM TAB'!W8)</f>
        <v/>
      </c>
      <c r="T4" s="16" t="str">
        <f>IF(ISBLANK('New Item CATEGORY TEAM TAB'!G8),"",'New Item CATEGORY TEAM TAB'!G8)</f>
        <v/>
      </c>
      <c r="U4" s="15" t="e">
        <f>IF(ISBLANK('New Item CATEGORY TEAM TAB'!BP8),"",'New Item CATEGORY TEAM TAB'!BP8)</f>
        <v>#N/A</v>
      </c>
      <c r="V4" s="25" t="str">
        <f>IF(ISBLANK('New Item CATEGORY TEAM TAB'!X8),"",'New Item CATEGORY TEAM TAB'!X8)</f>
        <v/>
      </c>
      <c r="W4" s="25" t="str">
        <f>IF(ISBLANK('New Item CATEGORY TEAM TAB'!Y8),"",'New Item CATEGORY TEAM TAB'!Y8)</f>
        <v/>
      </c>
      <c r="X4" s="23" t="str">
        <f>IF(ISBLANK('New Item CATEGORY TEAM TAB'!Z8),"",'New Item CATEGORY TEAM TAB'!Z8)</f>
        <v/>
      </c>
      <c r="Y4" s="23" t="str">
        <f>IF(ISBLANK('New Item CATEGORY TEAM TAB'!AA8),"",'New Item CATEGORY TEAM TAB'!AA8)</f>
        <v/>
      </c>
      <c r="Z4" s="11" t="str">
        <f>IF(ISBLANK('New Item CATEGORY TEAM TAB'!AB8),"",'New Item CATEGORY TEAM TAB'!AB8)</f>
        <v/>
      </c>
      <c r="AA4" s="11" t="str">
        <f>IF(ISBLANK('New Item CATEGORY TEAM TAB'!AC8),"",'New Item CATEGORY TEAM TAB'!AC8)</f>
        <v/>
      </c>
      <c r="AB4" s="2" t="str">
        <f>IF(ISBLANK('New Item CATEGORY TEAM TAB'!AD8),"",'New Item CATEGORY TEAM TAB'!AD8)</f>
        <v/>
      </c>
      <c r="AC4" s="2" t="str">
        <f>IF(ISBLANK('New Item CATEGORY TEAM TAB'!AE8),"",'New Item CATEGORY TEAM TAB'!AE8)</f>
        <v/>
      </c>
      <c r="AD4" s="2" t="str">
        <f>IF(ISBLANK('New Item CATEGORY TEAM TAB'!CL8),"",'New Item CATEGORY TEAM TAB'!CL8)</f>
        <v/>
      </c>
      <c r="AE4" s="26" t="str">
        <f>IF(ISBLANK('New Item CATEGORY TEAM TAB'!AF8),"",'New Item CATEGORY TEAM TAB'!AF8)</f>
        <v/>
      </c>
      <c r="AF4" s="26" t="str">
        <f>IF(ISBLANK('New Item CATEGORY TEAM TAB'!AG8),"",'New Item CATEGORY TEAM TAB'!AG8)</f>
        <v/>
      </c>
      <c r="AG4" s="26" t="str">
        <f>IF(ISBLANK('New Item CATEGORY TEAM TAB'!AH8),"",'New Item CATEGORY TEAM TAB'!AH8)</f>
        <v/>
      </c>
      <c r="AH4" s="27" t="str">
        <f>IF(ISBLANK('New Item CATEGORY TEAM TAB'!AI8),"",'New Item CATEGORY TEAM TAB'!AI8)</f>
        <v/>
      </c>
      <c r="AI4" s="26" t="str">
        <f>IF(ISBLANK('New Item CATEGORY TEAM TAB'!AJ8),"",'New Item CATEGORY TEAM TAB'!AJ8)</f>
        <v/>
      </c>
      <c r="AJ4" s="26" t="str">
        <f>IF(ISBLANK('New Item CATEGORY TEAM TAB'!AK8),"",'New Item CATEGORY TEAM TAB'!AK8)</f>
        <v/>
      </c>
      <c r="AK4" s="27" t="str">
        <f>IF(ISBLANK('New Item CATEGORY TEAM TAB'!AL8),"",'New Item CATEGORY TEAM TAB'!AL8)</f>
        <v/>
      </c>
      <c r="AL4" s="20" t="e">
        <f>IF(ISBLANK('New Item CATEGORY TEAM TAB'!BQ8),"",'New Item CATEGORY TEAM TAB'!BQ8)</f>
        <v>#N/A</v>
      </c>
      <c r="AM4" s="20" t="str">
        <f>IF(ISBLANK('New Item CATEGORY TEAM TAB'!BR8),"",'New Item CATEGORY TEAM TAB'!BR8)</f>
        <v/>
      </c>
      <c r="AN4" s="2" t="str">
        <f>IF(ISBLANK('New Item CATEGORY TEAM TAB'!BS8),"",'New Item CATEGORY TEAM TAB'!BS8)</f>
        <v/>
      </c>
      <c r="AO4" s="2" t="str">
        <f t="shared" ref="AO4:AO67" si="0">LEFT(AN4,1)</f>
        <v/>
      </c>
      <c r="AP4" s="19" t="str">
        <f>IF(ISBLANK('New Item CATEGORY TEAM TAB'!BT8),"",'New Item CATEGORY TEAM TAB'!BT8)</f>
        <v/>
      </c>
      <c r="AQ4" s="19"/>
      <c r="AR4" s="19"/>
      <c r="AS4" s="19"/>
      <c r="AT4" s="255" t="str">
        <f>IF(ISBLANK('New Item CATEGORY TEAM TAB'!AV8),"",'New Item CATEGORY TEAM TAB'!AV8)</f>
        <v/>
      </c>
      <c r="AU4" s="13" t="str">
        <f>IF(ISBLANK('New Item CATEGORY TEAM TAB'!AW8),"",'New Item CATEGORY TEAM TAB'!AW8)</f>
        <v/>
      </c>
      <c r="AV4" s="13" t="str">
        <f>IF(ISBLANK('New Item CATEGORY TEAM TAB'!AN8),"",'New Item CATEGORY TEAM TAB'!AN8)</f>
        <v/>
      </c>
      <c r="AW4" s="21" t="str">
        <f>IF(ISBLANK('New Item CATEGORY TEAM TAB'!AO8),"",'New Item CATEGORY TEAM TAB'!AO8)</f>
        <v/>
      </c>
      <c r="AX4" s="21" t="str">
        <f>IF(ISBLANK('New Item CATEGORY TEAM TAB'!AP8),"",'New Item CATEGORY TEAM TAB'!AP8)</f>
        <v/>
      </c>
      <c r="AY4" s="21" t="str">
        <f>IF(ISBLANK('New Item CATEGORY TEAM TAB'!BU8),"",'New Item CATEGORY TEAM TAB'!BU8)</f>
        <v/>
      </c>
      <c r="AZ4" s="18" t="str">
        <f>IF(ISBLANK('New Item CATEGORY TEAM TAB'!BW8),"",'New Item CATEGORY TEAM TAB'!BW8)</f>
        <v/>
      </c>
      <c r="BA4" s="2" t="str">
        <f>IF(ISBLANK('New Item CATEGORY TEAM TAB'!AT8),"",'New Item CATEGORY TEAM TAB'!AT8)</f>
        <v xml:space="preserve"> </v>
      </c>
      <c r="BB4" s="2" t="str">
        <f>VLOOKUP(BA4,DROPDOWN!K:L,2,FALSE)</f>
        <v xml:space="preserve"> </v>
      </c>
      <c r="BC4" s="2" t="str">
        <f>IF(ISBLANK('New Item CATEGORY TEAM TAB'!BX8),"",'New Item CATEGORY TEAM TAB'!BX8)</f>
        <v/>
      </c>
      <c r="BD4" s="2" t="str">
        <f>LEFT('DIG FORM - WHS'!BC4,1)</f>
        <v/>
      </c>
      <c r="BE4" s="13" t="str">
        <f>IF(ISBLANK('New Item CATEGORY TEAM TAB'!CA8),"",'New Item CATEGORY TEAM TAB'!CA8)</f>
        <v/>
      </c>
      <c r="BF4" s="2" t="str">
        <f>IF(ISBLANK('New Item CATEGORY TEAM TAB'!BY8),"",'New Item CATEGORY TEAM TAB'!BY8)</f>
        <v/>
      </c>
      <c r="BG4" s="2" t="str">
        <f>IF(ISBLANK('New Item CATEGORY TEAM TAB'!BZ8),"",'New Item CATEGORY TEAM TAB'!BZ8)</f>
        <v/>
      </c>
      <c r="BH4" s="229" t="str">
        <f>IF(ISBLANK('New Item CATEGORY TEAM TAB'!AX8),"",'New Item CATEGORY TEAM TAB'!AX8)</f>
        <v/>
      </c>
      <c r="BI4" s="229" t="str">
        <f>IF(ISBLANK('New Item CATEGORY TEAM TAB'!AY8),"",'New Item CATEGORY TEAM TAB'!AY8)</f>
        <v/>
      </c>
      <c r="BJ4" s="229" t="str">
        <f>IF(ISBLANK('New Item CATEGORY TEAM TAB'!AZ8),"",'New Item CATEGORY TEAM TAB'!AZ8)</f>
        <v/>
      </c>
      <c r="BK4" s="229" t="str">
        <f>IF(ISBLANK('New Item CATEGORY TEAM TAB'!BA8),"",'New Item CATEGORY TEAM TAB'!BA8)</f>
        <v/>
      </c>
      <c r="BL4" s="229" t="str">
        <f>IF(ISBLANK('New Item CATEGORY TEAM TAB'!BB8),"",'New Item CATEGORY TEAM TAB'!BB8)</f>
        <v/>
      </c>
      <c r="BM4" s="229" t="str">
        <f>IF(ISBLANK('New Item CATEGORY TEAM TAB'!BC8),"",'New Item CATEGORY TEAM TAB'!BC8)</f>
        <v/>
      </c>
      <c r="BN4" s="23" t="str">
        <f>IF(ISBLANK('New Item CATEGORY TEAM TAB'!BD8),"",'New Item CATEGORY TEAM TAB'!BD8)</f>
        <v/>
      </c>
      <c r="BO4" s="23" t="str">
        <f>IF(ISBLANK('New Item CATEGORY TEAM TAB'!CB8),"",'New Item CATEGORY TEAM TAB'!CB8)</f>
        <v/>
      </c>
      <c r="BP4" s="374" t="str">
        <f>IF(ISBLANK('New Item CATEGORY TEAM TAB'!CC8),"",'New Item CATEGORY TEAM TAB'!CC8)</f>
        <v/>
      </c>
      <c r="BQ4" s="258" t="str">
        <f>IF(ISBLANK('New Item CATEGORY TEAM TAB'!CD8),"",'New Item CATEGORY TEAM TAB'!CD8)</f>
        <v/>
      </c>
      <c r="BR4" s="283" t="str">
        <f>IF(ISBLANK('New Item CATEGORY TEAM TAB'!CE8),"",'New Item CATEGORY TEAM TAB'!CE8)</f>
        <v/>
      </c>
      <c r="BS4" s="283" t="str">
        <f>IF(ISBLANK('New Item CATEGORY TEAM TAB'!CF8),"",'New Item CATEGORY TEAM TAB'!CF8)</f>
        <v/>
      </c>
      <c r="BT4" s="283" t="str">
        <f>IF(ISBLANK('New Item CATEGORY TEAM TAB'!CG8),"",'New Item CATEGORY TEAM TAB'!CG8)</f>
        <v/>
      </c>
      <c r="BU4" s="283" t="str">
        <f>IF(ISBLANK('New Item CATEGORY TEAM TAB'!CH8),"",'New Item CATEGORY TEAM TAB'!CH8)</f>
        <v/>
      </c>
      <c r="BV4" s="283" t="str">
        <f>IF(ISBLANK('New Item CATEGORY TEAM TAB'!CI8),"",'New Item CATEGORY TEAM TAB'!CI8)</f>
        <v/>
      </c>
      <c r="BW4" s="258" t="str">
        <f>IF(ISBLANK('New Item CATEGORY TEAM TAB'!CK8),"",'New Item CATEGORY TEAM TAB'!CK8)</f>
        <v/>
      </c>
      <c r="BX4" s="283" t="str">
        <f>IF(ISBLANK('New Item CATEGORY TEAM TAB'!CJ8),"",'New Item CATEGORY TEAM TAB'!CJ8)</f>
        <v/>
      </c>
      <c r="BY4" s="258" t="str">
        <f>IF(ISBLANK('New Item CATEGORY TEAM TAB'!CM8),"",'New Item CATEGORY TEAM TAB'!CM8)</f>
        <v/>
      </c>
      <c r="BZ4" s="258" t="str">
        <f>IF(ISBLANK('New Item CATEGORY TEAM TAB'!CN8),"",'New Item CATEGORY TEAM TAB'!CN8)</f>
        <v/>
      </c>
      <c r="CA4" s="258" t="str">
        <f>IF(ISBLANK('New Item CATEGORY TEAM TAB'!CO8),"",'New Item CATEGORY TEAM TAB'!CO8)</f>
        <v/>
      </c>
    </row>
    <row r="5" spans="1:79" s="1" customFormat="1" ht="16.2">
      <c r="A5" s="128">
        <f>'New Item CATEGORY TEAM TAB'!E9</f>
        <v>0</v>
      </c>
      <c r="B5" s="2" t="str">
        <f>IF(ISBLANK('New Item CATEGORY TEAM TAB'!AR9),"",'New Item CATEGORY TEAM TAB'!AR9)</f>
        <v/>
      </c>
      <c r="C5" s="115" t="str">
        <f>IF(ISBLANK('New Item VENDOR TAB'!BZ5),"",'New Item VENDOR TAB'!BZ5)</f>
        <v/>
      </c>
      <c r="D5" s="18" t="str">
        <f>IF(ISBLANK('New Item CATEGORY TEAM TAB'!M9),"",'New Item CATEGORY TEAM TAB'!M9)</f>
        <v/>
      </c>
      <c r="E5" s="23" t="str">
        <f>IF(ISBLANK('New Item CATEGORY TEAM TAB'!N9),"",'New Item CATEGORY TEAM TAB'!N9)</f>
        <v/>
      </c>
      <c r="F5" s="16" t="str">
        <f>IF(ISBLANK('New Item CATEGORY TEAM TAB'!BH9),"",'New Item CATEGORY TEAM TAB'!BH9)</f>
        <v/>
      </c>
      <c r="G5" s="16" t="str">
        <f>IF(ISBLANK('New Item CATEGORY TEAM TAB'!BI9),"",'New Item CATEGORY TEAM TAB'!BI9)</f>
        <v/>
      </c>
      <c r="H5" s="16" t="str">
        <f>IF(ISBLANK('New Item CATEGORY TEAM TAB'!BJ9),"",'New Item CATEGORY TEAM TAB'!BJ9)</f>
        <v/>
      </c>
      <c r="I5" s="16" t="str">
        <f>IF(ISBLANK('New Item CATEGORY TEAM TAB'!BK9),"",'New Item CATEGORY TEAM TAB'!BK9)</f>
        <v/>
      </c>
      <c r="J5" s="16"/>
      <c r="K5" s="2" t="str">
        <f>IF(ISBLANK('New Item CATEGORY TEAM TAB'!BL9),"",'New Item CATEGORY TEAM TAB'!BL9)</f>
        <v/>
      </c>
      <c r="L5" s="2" t="str">
        <f>IF(ISBLANK('New Item CATEGORY TEAM TAB'!BM9),"",'New Item CATEGORY TEAM TAB'!BM9)</f>
        <v/>
      </c>
      <c r="M5" s="2" t="str">
        <f>IF(ISBLANK('New Item CATEGORY TEAM TAB'!BN9),"",'New Item CATEGORY TEAM TAB'!BN9)</f>
        <v/>
      </c>
      <c r="N5" s="47" t="str">
        <f>IF(ISBLANK('New Item CATEGORY TEAM TAB'!U9),"",'New Item CATEGORY TEAM TAB'!U9)</f>
        <v/>
      </c>
      <c r="O5" s="47" t="str">
        <f>IF(ISBLANK('New Item CATEGORY TEAM TAB'!BE9),"",'New Item CATEGORY TEAM TAB'!BE9)</f>
        <v/>
      </c>
      <c r="P5" s="47" t="str">
        <f>IF(ISBLANK('New Item CATEGORY TEAM TAB'!BF9),"",'New Item CATEGORY TEAM TAB'!BF9)</f>
        <v/>
      </c>
      <c r="Q5" s="228" t="str">
        <f>IF(ISBLANK('New Item CATEGORY TEAM TAB'!AU9),"",'New Item CATEGORY TEAM TAB'!AU9)</f>
        <v/>
      </c>
      <c r="R5" s="50" t="str">
        <f>IF(ISBLANK('New Item CATEGORY TEAM TAB'!V9),"",'New Item CATEGORY TEAM TAB'!V9)</f>
        <v/>
      </c>
      <c r="S5" s="50" t="str">
        <f>IF(ISBLANK('New Item CATEGORY TEAM TAB'!W9),"",'New Item CATEGORY TEAM TAB'!W9)</f>
        <v/>
      </c>
      <c r="T5" s="16" t="str">
        <f>IF(ISBLANK('New Item CATEGORY TEAM TAB'!G9),"",'New Item CATEGORY TEAM TAB'!G9)</f>
        <v/>
      </c>
      <c r="U5" s="15" t="e">
        <f>IF(ISBLANK('New Item CATEGORY TEAM TAB'!BP9),"",'New Item CATEGORY TEAM TAB'!BP9)</f>
        <v>#N/A</v>
      </c>
      <c r="V5" s="25" t="str">
        <f>IF(ISBLANK('New Item CATEGORY TEAM TAB'!X9),"",'New Item CATEGORY TEAM TAB'!X9)</f>
        <v/>
      </c>
      <c r="W5" s="25" t="str">
        <f>IF(ISBLANK('New Item CATEGORY TEAM TAB'!Y9),"",'New Item CATEGORY TEAM TAB'!Y9)</f>
        <v/>
      </c>
      <c r="X5" s="23" t="str">
        <f>IF(ISBLANK('New Item CATEGORY TEAM TAB'!Z9),"",'New Item CATEGORY TEAM TAB'!Z9)</f>
        <v/>
      </c>
      <c r="Y5" s="23" t="str">
        <f>IF(ISBLANK('New Item CATEGORY TEAM TAB'!AA9),"",'New Item CATEGORY TEAM TAB'!AA9)</f>
        <v/>
      </c>
      <c r="Z5" s="11" t="str">
        <f>IF(ISBLANK('New Item CATEGORY TEAM TAB'!AB9),"",'New Item CATEGORY TEAM TAB'!AB9)</f>
        <v/>
      </c>
      <c r="AA5" s="11" t="str">
        <f>IF(ISBLANK('New Item CATEGORY TEAM TAB'!AC9),"",'New Item CATEGORY TEAM TAB'!AC9)</f>
        <v/>
      </c>
      <c r="AB5" s="2" t="str">
        <f>IF(ISBLANK('New Item CATEGORY TEAM TAB'!AD9),"",'New Item CATEGORY TEAM TAB'!AD9)</f>
        <v/>
      </c>
      <c r="AC5" s="2" t="str">
        <f>IF(ISBLANK('New Item CATEGORY TEAM TAB'!AE9),"",'New Item CATEGORY TEAM TAB'!AE9)</f>
        <v/>
      </c>
      <c r="AD5" s="2" t="str">
        <f>IF(ISBLANK('New Item CATEGORY TEAM TAB'!CL9),"",'New Item CATEGORY TEAM TAB'!CL9)</f>
        <v/>
      </c>
      <c r="AE5" s="26" t="str">
        <f>IF(ISBLANK('New Item CATEGORY TEAM TAB'!AF9),"",'New Item CATEGORY TEAM TAB'!AF9)</f>
        <v/>
      </c>
      <c r="AF5" s="26" t="str">
        <f>IF(ISBLANK('New Item CATEGORY TEAM TAB'!AG9),"",'New Item CATEGORY TEAM TAB'!AG9)</f>
        <v/>
      </c>
      <c r="AG5" s="26" t="str">
        <f>IF(ISBLANK('New Item CATEGORY TEAM TAB'!AH9),"",'New Item CATEGORY TEAM TAB'!AH9)</f>
        <v/>
      </c>
      <c r="AH5" s="27" t="str">
        <f>IF(ISBLANK('New Item CATEGORY TEAM TAB'!AI9),"",'New Item CATEGORY TEAM TAB'!AI9)</f>
        <v/>
      </c>
      <c r="AI5" s="26" t="str">
        <f>IF(ISBLANK('New Item CATEGORY TEAM TAB'!AJ9),"",'New Item CATEGORY TEAM TAB'!AJ9)</f>
        <v/>
      </c>
      <c r="AJ5" s="26" t="str">
        <f>IF(ISBLANK('New Item CATEGORY TEAM TAB'!AK9),"",'New Item CATEGORY TEAM TAB'!AK9)</f>
        <v/>
      </c>
      <c r="AK5" s="27" t="str">
        <f>IF(ISBLANK('New Item CATEGORY TEAM TAB'!AL9),"",'New Item CATEGORY TEAM TAB'!AL9)</f>
        <v/>
      </c>
      <c r="AL5" s="20" t="e">
        <f>IF(ISBLANK('New Item CATEGORY TEAM TAB'!BQ9),"",'New Item CATEGORY TEAM TAB'!BQ9)</f>
        <v>#N/A</v>
      </c>
      <c r="AM5" s="20" t="str">
        <f>IF(ISBLANK('New Item CATEGORY TEAM TAB'!BR9),"",'New Item CATEGORY TEAM TAB'!BR9)</f>
        <v/>
      </c>
      <c r="AN5" s="2" t="str">
        <f>IF(ISBLANK('New Item CATEGORY TEAM TAB'!BS9),"",'New Item CATEGORY TEAM TAB'!BS9)</f>
        <v/>
      </c>
      <c r="AO5" s="2" t="str">
        <f t="shared" si="0"/>
        <v/>
      </c>
      <c r="AP5" s="19" t="str">
        <f>IF(ISBLANK('New Item CATEGORY TEAM TAB'!BT9),"",'New Item CATEGORY TEAM TAB'!BT9)</f>
        <v/>
      </c>
      <c r="AQ5" s="19"/>
      <c r="AR5" s="19"/>
      <c r="AS5" s="19"/>
      <c r="AT5" s="255" t="str">
        <f>IF(ISBLANK('New Item CATEGORY TEAM TAB'!AV9),"",'New Item CATEGORY TEAM TAB'!AV9)</f>
        <v/>
      </c>
      <c r="AU5" s="13" t="str">
        <f>IF(ISBLANK('New Item CATEGORY TEAM TAB'!AW9),"",'New Item CATEGORY TEAM TAB'!AW9)</f>
        <v/>
      </c>
      <c r="AV5" s="13" t="str">
        <f>IF(ISBLANK('New Item CATEGORY TEAM TAB'!AN9),"",'New Item CATEGORY TEAM TAB'!AN9)</f>
        <v/>
      </c>
      <c r="AW5" s="21" t="str">
        <f>IF(ISBLANK('New Item CATEGORY TEAM TAB'!AO9),"",'New Item CATEGORY TEAM TAB'!AO9)</f>
        <v/>
      </c>
      <c r="AX5" s="21" t="str">
        <f>IF(ISBLANK('New Item CATEGORY TEAM TAB'!AP9),"",'New Item CATEGORY TEAM TAB'!AP9)</f>
        <v/>
      </c>
      <c r="AY5" s="21" t="str">
        <f>IF(ISBLANK('New Item CATEGORY TEAM TAB'!BU9),"",'New Item CATEGORY TEAM TAB'!BU9)</f>
        <v/>
      </c>
      <c r="AZ5" s="18" t="str">
        <f>IF(ISBLANK('New Item CATEGORY TEAM TAB'!BW9),"",'New Item CATEGORY TEAM TAB'!BW9)</f>
        <v/>
      </c>
      <c r="BA5" s="2" t="str">
        <f>IF(ISBLANK('New Item CATEGORY TEAM TAB'!AT9),"",'New Item CATEGORY TEAM TAB'!AT9)</f>
        <v xml:space="preserve"> </v>
      </c>
      <c r="BB5" s="2" t="str">
        <f>VLOOKUP(BA5,DROPDOWN!K:L,2,FALSE)</f>
        <v xml:space="preserve"> </v>
      </c>
      <c r="BC5" s="2" t="str">
        <f>IF(ISBLANK('New Item CATEGORY TEAM TAB'!BX9),"",'New Item CATEGORY TEAM TAB'!BX9)</f>
        <v/>
      </c>
      <c r="BD5" s="2" t="str">
        <f>LEFT('DIG FORM - WHS'!BC5,1)</f>
        <v/>
      </c>
      <c r="BE5" s="13" t="str">
        <f>IF(ISBLANK('New Item CATEGORY TEAM TAB'!CA9),"",'New Item CATEGORY TEAM TAB'!CA9)</f>
        <v/>
      </c>
      <c r="BF5" s="2" t="str">
        <f>IF(ISBLANK('New Item CATEGORY TEAM TAB'!BY9),"",'New Item CATEGORY TEAM TAB'!BY9)</f>
        <v/>
      </c>
      <c r="BG5" s="2" t="str">
        <f>IF(ISBLANK('New Item CATEGORY TEAM TAB'!BZ9),"",'New Item CATEGORY TEAM TAB'!BZ9)</f>
        <v/>
      </c>
      <c r="BH5" s="229" t="str">
        <f>IF(ISBLANK('New Item CATEGORY TEAM TAB'!AX9),"",'New Item CATEGORY TEAM TAB'!AX9)</f>
        <v/>
      </c>
      <c r="BI5" s="229" t="str">
        <f>IF(ISBLANK('New Item CATEGORY TEAM TAB'!AY9),"",'New Item CATEGORY TEAM TAB'!AY9)</f>
        <v/>
      </c>
      <c r="BJ5" s="229" t="str">
        <f>IF(ISBLANK('New Item CATEGORY TEAM TAB'!AZ9),"",'New Item CATEGORY TEAM TAB'!AZ9)</f>
        <v/>
      </c>
      <c r="BK5" s="229" t="str">
        <f>IF(ISBLANK('New Item CATEGORY TEAM TAB'!BA9),"",'New Item CATEGORY TEAM TAB'!BA9)</f>
        <v/>
      </c>
      <c r="BL5" s="229" t="str">
        <f>IF(ISBLANK('New Item CATEGORY TEAM TAB'!BB9),"",'New Item CATEGORY TEAM TAB'!BB9)</f>
        <v/>
      </c>
      <c r="BM5" s="229" t="str">
        <f>IF(ISBLANK('New Item CATEGORY TEAM TAB'!BC9),"",'New Item CATEGORY TEAM TAB'!BC9)</f>
        <v/>
      </c>
      <c r="BN5" s="23" t="str">
        <f>IF(ISBLANK('New Item CATEGORY TEAM TAB'!BD9),"",'New Item CATEGORY TEAM TAB'!BD9)</f>
        <v/>
      </c>
      <c r="BO5" s="23" t="str">
        <f>IF(ISBLANK('New Item CATEGORY TEAM TAB'!CB9),"",'New Item CATEGORY TEAM TAB'!CB9)</f>
        <v/>
      </c>
      <c r="BP5" s="374" t="str">
        <f>IF(ISBLANK('New Item CATEGORY TEAM TAB'!CC9),"",'New Item CATEGORY TEAM TAB'!CC9)</f>
        <v/>
      </c>
      <c r="BQ5" s="258" t="str">
        <f>IF(ISBLANK('New Item CATEGORY TEAM TAB'!CD9),"",'New Item CATEGORY TEAM TAB'!CD9)</f>
        <v/>
      </c>
      <c r="BR5" s="283" t="str">
        <f>IF(ISBLANK('New Item CATEGORY TEAM TAB'!CE9),"",'New Item CATEGORY TEAM TAB'!CE9)</f>
        <v/>
      </c>
      <c r="BS5" s="283" t="str">
        <f>IF(ISBLANK('New Item CATEGORY TEAM TAB'!CF9),"",'New Item CATEGORY TEAM TAB'!CF9)</f>
        <v/>
      </c>
      <c r="BT5" s="283" t="str">
        <f>IF(ISBLANK('New Item CATEGORY TEAM TAB'!CG9),"",'New Item CATEGORY TEAM TAB'!CG9)</f>
        <v/>
      </c>
      <c r="BU5" s="283" t="str">
        <f>IF(ISBLANK('New Item CATEGORY TEAM TAB'!CH9),"",'New Item CATEGORY TEAM TAB'!CH9)</f>
        <v/>
      </c>
      <c r="BV5" s="283" t="str">
        <f>IF(ISBLANK('New Item CATEGORY TEAM TAB'!CI9),"",'New Item CATEGORY TEAM TAB'!CI9)</f>
        <v/>
      </c>
      <c r="BW5" s="258" t="str">
        <f>IF(ISBLANK('New Item CATEGORY TEAM TAB'!CK9),"",'New Item CATEGORY TEAM TAB'!CK9)</f>
        <v/>
      </c>
      <c r="BX5" s="283" t="str">
        <f>IF(ISBLANK('New Item CATEGORY TEAM TAB'!CJ9),"",'New Item CATEGORY TEAM TAB'!CJ9)</f>
        <v/>
      </c>
      <c r="BY5" s="258" t="str">
        <f>IF(ISBLANK('New Item CATEGORY TEAM TAB'!CM9),"",'New Item CATEGORY TEAM TAB'!CM9)</f>
        <v/>
      </c>
      <c r="BZ5" s="258" t="str">
        <f>IF(ISBLANK('New Item CATEGORY TEAM TAB'!CN9),"",'New Item CATEGORY TEAM TAB'!CN9)</f>
        <v/>
      </c>
      <c r="CA5" s="258" t="str">
        <f>IF(ISBLANK('New Item CATEGORY TEAM TAB'!CO9),"",'New Item CATEGORY TEAM TAB'!CO9)</f>
        <v/>
      </c>
    </row>
    <row r="6" spans="1:79" s="1" customFormat="1" ht="16.2">
      <c r="A6" s="128">
        <f>'New Item CATEGORY TEAM TAB'!E10</f>
        <v>0</v>
      </c>
      <c r="B6" s="2" t="str">
        <f>IF(ISBLANK('New Item CATEGORY TEAM TAB'!AR10),"",'New Item CATEGORY TEAM TAB'!AR10)</f>
        <v/>
      </c>
      <c r="C6" s="115" t="str">
        <f>IF(ISBLANK('New Item VENDOR TAB'!BZ6),"",'New Item VENDOR TAB'!BZ6)</f>
        <v/>
      </c>
      <c r="D6" s="18" t="str">
        <f>IF(ISBLANK('New Item CATEGORY TEAM TAB'!M10),"",'New Item CATEGORY TEAM TAB'!M10)</f>
        <v/>
      </c>
      <c r="E6" s="23" t="str">
        <f>IF(ISBLANK('New Item CATEGORY TEAM TAB'!N10),"",'New Item CATEGORY TEAM TAB'!N10)</f>
        <v/>
      </c>
      <c r="F6" s="16" t="str">
        <f>IF(ISBLANK('New Item CATEGORY TEAM TAB'!BH10),"",'New Item CATEGORY TEAM TAB'!BH10)</f>
        <v/>
      </c>
      <c r="G6" s="16" t="str">
        <f>IF(ISBLANK('New Item CATEGORY TEAM TAB'!BI10),"",'New Item CATEGORY TEAM TAB'!BI10)</f>
        <v/>
      </c>
      <c r="H6" s="16" t="str">
        <f>IF(ISBLANK('New Item CATEGORY TEAM TAB'!BJ10),"",'New Item CATEGORY TEAM TAB'!BJ10)</f>
        <v/>
      </c>
      <c r="I6" s="16" t="str">
        <f>IF(ISBLANK('New Item CATEGORY TEAM TAB'!BK10),"",'New Item CATEGORY TEAM TAB'!BK10)</f>
        <v/>
      </c>
      <c r="J6" s="16"/>
      <c r="K6" s="2" t="str">
        <f>IF(ISBLANK('New Item CATEGORY TEAM TAB'!BL10),"",'New Item CATEGORY TEAM TAB'!BL10)</f>
        <v/>
      </c>
      <c r="L6" s="2" t="str">
        <f>IF(ISBLANK('New Item CATEGORY TEAM TAB'!BM10),"",'New Item CATEGORY TEAM TAB'!BM10)</f>
        <v/>
      </c>
      <c r="M6" s="2" t="str">
        <f>IF(ISBLANK('New Item CATEGORY TEAM TAB'!BN10),"",'New Item CATEGORY TEAM TAB'!BN10)</f>
        <v/>
      </c>
      <c r="N6" s="47" t="str">
        <f>IF(ISBLANK('New Item CATEGORY TEAM TAB'!U10),"",'New Item CATEGORY TEAM TAB'!U10)</f>
        <v/>
      </c>
      <c r="O6" s="47" t="str">
        <f>IF(ISBLANK('New Item CATEGORY TEAM TAB'!BE10),"",'New Item CATEGORY TEAM TAB'!BE10)</f>
        <v/>
      </c>
      <c r="P6" s="47" t="str">
        <f>IF(ISBLANK('New Item CATEGORY TEAM TAB'!BF10),"",'New Item CATEGORY TEAM TAB'!BF10)</f>
        <v/>
      </c>
      <c r="Q6" s="228" t="str">
        <f>IF(ISBLANK('New Item CATEGORY TEAM TAB'!AU10),"",'New Item CATEGORY TEAM TAB'!AU10)</f>
        <v/>
      </c>
      <c r="R6" s="50" t="str">
        <f>IF(ISBLANK('New Item CATEGORY TEAM TAB'!V10),"",'New Item CATEGORY TEAM TAB'!V10)</f>
        <v/>
      </c>
      <c r="S6" s="50" t="str">
        <f>IF(ISBLANK('New Item CATEGORY TEAM TAB'!W10),"",'New Item CATEGORY TEAM TAB'!W10)</f>
        <v/>
      </c>
      <c r="T6" s="16" t="str">
        <f>IF(ISBLANK('New Item CATEGORY TEAM TAB'!G10),"",'New Item CATEGORY TEAM TAB'!G10)</f>
        <v/>
      </c>
      <c r="U6" s="15" t="e">
        <f>IF(ISBLANK('New Item CATEGORY TEAM TAB'!BP10),"",'New Item CATEGORY TEAM TAB'!BP10)</f>
        <v>#N/A</v>
      </c>
      <c r="V6" s="25" t="str">
        <f>IF(ISBLANK('New Item CATEGORY TEAM TAB'!X10),"",'New Item CATEGORY TEAM TAB'!X10)</f>
        <v/>
      </c>
      <c r="W6" s="25" t="str">
        <f>IF(ISBLANK('New Item CATEGORY TEAM TAB'!Y10),"",'New Item CATEGORY TEAM TAB'!Y10)</f>
        <v/>
      </c>
      <c r="X6" s="23" t="str">
        <f>IF(ISBLANK('New Item CATEGORY TEAM TAB'!Z10),"",'New Item CATEGORY TEAM TAB'!Z10)</f>
        <v/>
      </c>
      <c r="Y6" s="23" t="str">
        <f>IF(ISBLANK('New Item CATEGORY TEAM TAB'!AA10),"",'New Item CATEGORY TEAM TAB'!AA10)</f>
        <v/>
      </c>
      <c r="Z6" s="11" t="str">
        <f>IF(ISBLANK('New Item CATEGORY TEAM TAB'!AB10),"",'New Item CATEGORY TEAM TAB'!AB10)</f>
        <v/>
      </c>
      <c r="AA6" s="11" t="str">
        <f>IF(ISBLANK('New Item CATEGORY TEAM TAB'!AC10),"",'New Item CATEGORY TEAM TAB'!AC10)</f>
        <v/>
      </c>
      <c r="AB6" s="2" t="str">
        <f>IF(ISBLANK('New Item CATEGORY TEAM TAB'!AD10),"",'New Item CATEGORY TEAM TAB'!AD10)</f>
        <v/>
      </c>
      <c r="AC6" s="2" t="str">
        <f>IF(ISBLANK('New Item CATEGORY TEAM TAB'!AE10),"",'New Item CATEGORY TEAM TAB'!AE10)</f>
        <v/>
      </c>
      <c r="AD6" s="2" t="str">
        <f>IF(ISBLANK('New Item CATEGORY TEAM TAB'!CL10),"",'New Item CATEGORY TEAM TAB'!CL10)</f>
        <v/>
      </c>
      <c r="AE6" s="26" t="str">
        <f>IF(ISBLANK('New Item CATEGORY TEAM TAB'!AF10),"",'New Item CATEGORY TEAM TAB'!AF10)</f>
        <v/>
      </c>
      <c r="AF6" s="26" t="str">
        <f>IF(ISBLANK('New Item CATEGORY TEAM TAB'!AG10),"",'New Item CATEGORY TEAM TAB'!AG10)</f>
        <v/>
      </c>
      <c r="AG6" s="26" t="str">
        <f>IF(ISBLANK('New Item CATEGORY TEAM TAB'!AH10),"",'New Item CATEGORY TEAM TAB'!AH10)</f>
        <v/>
      </c>
      <c r="AH6" s="27" t="str">
        <f>IF(ISBLANK('New Item CATEGORY TEAM TAB'!AI10),"",'New Item CATEGORY TEAM TAB'!AI10)</f>
        <v/>
      </c>
      <c r="AI6" s="26" t="str">
        <f>IF(ISBLANK('New Item CATEGORY TEAM TAB'!AJ10),"",'New Item CATEGORY TEAM TAB'!AJ10)</f>
        <v/>
      </c>
      <c r="AJ6" s="26" t="str">
        <f>IF(ISBLANK('New Item CATEGORY TEAM TAB'!AK10),"",'New Item CATEGORY TEAM TAB'!AK10)</f>
        <v/>
      </c>
      <c r="AK6" s="27" t="str">
        <f>IF(ISBLANK('New Item CATEGORY TEAM TAB'!AL10),"",'New Item CATEGORY TEAM TAB'!AL10)</f>
        <v/>
      </c>
      <c r="AL6" s="20" t="e">
        <f>IF(ISBLANK('New Item CATEGORY TEAM TAB'!BQ10),"",'New Item CATEGORY TEAM TAB'!BQ10)</f>
        <v>#N/A</v>
      </c>
      <c r="AM6" s="20" t="str">
        <f>IF(ISBLANK('New Item CATEGORY TEAM TAB'!BR10),"",'New Item CATEGORY TEAM TAB'!BR10)</f>
        <v/>
      </c>
      <c r="AN6" s="2" t="str">
        <f>IF(ISBLANK('New Item CATEGORY TEAM TAB'!BS10),"",'New Item CATEGORY TEAM TAB'!BS10)</f>
        <v/>
      </c>
      <c r="AO6" s="2" t="str">
        <f t="shared" si="0"/>
        <v/>
      </c>
      <c r="AP6" s="19" t="str">
        <f>IF(ISBLANK('New Item CATEGORY TEAM TAB'!BT10),"",'New Item CATEGORY TEAM TAB'!BT10)</f>
        <v/>
      </c>
      <c r="AQ6" s="19"/>
      <c r="AR6" s="19"/>
      <c r="AS6" s="19"/>
      <c r="AT6" s="255" t="str">
        <f>IF(ISBLANK('New Item CATEGORY TEAM TAB'!AV10),"",'New Item CATEGORY TEAM TAB'!AV10)</f>
        <v/>
      </c>
      <c r="AU6" s="13" t="str">
        <f>IF(ISBLANK('New Item CATEGORY TEAM TAB'!AW10),"",'New Item CATEGORY TEAM TAB'!AW10)</f>
        <v/>
      </c>
      <c r="AV6" s="13" t="str">
        <f>IF(ISBLANK('New Item CATEGORY TEAM TAB'!AN10),"",'New Item CATEGORY TEAM TAB'!AN10)</f>
        <v/>
      </c>
      <c r="AW6" s="21" t="str">
        <f>IF(ISBLANK('New Item CATEGORY TEAM TAB'!AO10),"",'New Item CATEGORY TEAM TAB'!AO10)</f>
        <v/>
      </c>
      <c r="AX6" s="21" t="str">
        <f>IF(ISBLANK('New Item CATEGORY TEAM TAB'!AP10),"",'New Item CATEGORY TEAM TAB'!AP10)</f>
        <v/>
      </c>
      <c r="AY6" s="21" t="str">
        <f>IF(ISBLANK('New Item CATEGORY TEAM TAB'!BU10),"",'New Item CATEGORY TEAM TAB'!BU10)</f>
        <v/>
      </c>
      <c r="AZ6" s="18" t="str">
        <f>IF(ISBLANK('New Item CATEGORY TEAM TAB'!BW10),"",'New Item CATEGORY TEAM TAB'!BW10)</f>
        <v/>
      </c>
      <c r="BA6" s="2" t="str">
        <f>IF(ISBLANK('New Item CATEGORY TEAM TAB'!AT10),"",'New Item CATEGORY TEAM TAB'!AT10)</f>
        <v xml:space="preserve"> </v>
      </c>
      <c r="BB6" s="2" t="str">
        <f>VLOOKUP(BA6,DROPDOWN!K:L,2,FALSE)</f>
        <v xml:space="preserve"> </v>
      </c>
      <c r="BC6" s="2" t="str">
        <f>IF(ISBLANK('New Item CATEGORY TEAM TAB'!BX10),"",'New Item CATEGORY TEAM TAB'!BX10)</f>
        <v/>
      </c>
      <c r="BD6" s="2" t="str">
        <f>LEFT('DIG FORM - WHS'!BC6,1)</f>
        <v/>
      </c>
      <c r="BE6" s="13" t="str">
        <f>IF(ISBLANK('New Item CATEGORY TEAM TAB'!CA10),"",'New Item CATEGORY TEAM TAB'!CA10)</f>
        <v/>
      </c>
      <c r="BF6" s="2" t="str">
        <f>IF(ISBLANK('New Item CATEGORY TEAM TAB'!BY10),"",'New Item CATEGORY TEAM TAB'!BY10)</f>
        <v/>
      </c>
      <c r="BG6" s="2" t="str">
        <f>IF(ISBLANK('New Item CATEGORY TEAM TAB'!BZ10),"",'New Item CATEGORY TEAM TAB'!BZ10)</f>
        <v/>
      </c>
      <c r="BH6" s="229" t="str">
        <f>IF(ISBLANK('New Item CATEGORY TEAM TAB'!AX10),"",'New Item CATEGORY TEAM TAB'!AX10)</f>
        <v/>
      </c>
      <c r="BI6" s="229" t="str">
        <f>IF(ISBLANK('New Item CATEGORY TEAM TAB'!AY10),"",'New Item CATEGORY TEAM TAB'!AY10)</f>
        <v/>
      </c>
      <c r="BJ6" s="229" t="str">
        <f>IF(ISBLANK('New Item CATEGORY TEAM TAB'!AZ10),"",'New Item CATEGORY TEAM TAB'!AZ10)</f>
        <v/>
      </c>
      <c r="BK6" s="229" t="str">
        <f>IF(ISBLANK('New Item CATEGORY TEAM TAB'!BA10),"",'New Item CATEGORY TEAM TAB'!BA10)</f>
        <v/>
      </c>
      <c r="BL6" s="229" t="str">
        <f>IF(ISBLANK('New Item CATEGORY TEAM TAB'!BB10),"",'New Item CATEGORY TEAM TAB'!BB10)</f>
        <v/>
      </c>
      <c r="BM6" s="229" t="str">
        <f>IF(ISBLANK('New Item CATEGORY TEAM TAB'!BC10),"",'New Item CATEGORY TEAM TAB'!BC10)</f>
        <v/>
      </c>
      <c r="BN6" s="23" t="str">
        <f>IF(ISBLANK('New Item CATEGORY TEAM TAB'!BD10),"",'New Item CATEGORY TEAM TAB'!BD10)</f>
        <v/>
      </c>
      <c r="BO6" s="23" t="str">
        <f>IF(ISBLANK('New Item CATEGORY TEAM TAB'!CB10),"",'New Item CATEGORY TEAM TAB'!CB10)</f>
        <v/>
      </c>
      <c r="BP6" s="374" t="str">
        <f>IF(ISBLANK('New Item CATEGORY TEAM TAB'!CC10),"",'New Item CATEGORY TEAM TAB'!CC10)</f>
        <v/>
      </c>
      <c r="BQ6" s="258" t="str">
        <f>IF(ISBLANK('New Item CATEGORY TEAM TAB'!CD10),"",'New Item CATEGORY TEAM TAB'!CD10)</f>
        <v/>
      </c>
      <c r="BR6" s="283" t="str">
        <f>IF(ISBLANK('New Item CATEGORY TEAM TAB'!CE10),"",'New Item CATEGORY TEAM TAB'!CE10)</f>
        <v/>
      </c>
      <c r="BS6" s="283" t="str">
        <f>IF(ISBLANK('New Item CATEGORY TEAM TAB'!CF10),"",'New Item CATEGORY TEAM TAB'!CF10)</f>
        <v/>
      </c>
      <c r="BT6" s="283" t="str">
        <f>IF(ISBLANK('New Item CATEGORY TEAM TAB'!CG10),"",'New Item CATEGORY TEAM TAB'!CG10)</f>
        <v/>
      </c>
      <c r="BU6" s="283" t="str">
        <f>IF(ISBLANK('New Item CATEGORY TEAM TAB'!CH10),"",'New Item CATEGORY TEAM TAB'!CH10)</f>
        <v/>
      </c>
      <c r="BV6" s="283" t="str">
        <f>IF(ISBLANK('New Item CATEGORY TEAM TAB'!CI10),"",'New Item CATEGORY TEAM TAB'!CI10)</f>
        <v/>
      </c>
      <c r="BW6" s="258" t="str">
        <f>IF(ISBLANK('New Item CATEGORY TEAM TAB'!CK10),"",'New Item CATEGORY TEAM TAB'!CK10)</f>
        <v/>
      </c>
      <c r="BX6" s="283" t="str">
        <f>IF(ISBLANK('New Item CATEGORY TEAM TAB'!CJ10),"",'New Item CATEGORY TEAM TAB'!CJ10)</f>
        <v/>
      </c>
      <c r="BY6" s="258" t="str">
        <f>IF(ISBLANK('New Item CATEGORY TEAM TAB'!CM10),"",'New Item CATEGORY TEAM TAB'!CM10)</f>
        <v/>
      </c>
      <c r="BZ6" s="258" t="str">
        <f>IF(ISBLANK('New Item CATEGORY TEAM TAB'!CN10),"",'New Item CATEGORY TEAM TAB'!CN10)</f>
        <v/>
      </c>
      <c r="CA6" s="258" t="str">
        <f>IF(ISBLANK('New Item CATEGORY TEAM TAB'!CO10),"",'New Item CATEGORY TEAM TAB'!CO10)</f>
        <v/>
      </c>
    </row>
    <row r="7" spans="1:79" s="1" customFormat="1" ht="16.2">
      <c r="A7" s="128">
        <f>'New Item CATEGORY TEAM TAB'!E11</f>
        <v>0</v>
      </c>
      <c r="B7" s="2" t="str">
        <f>IF(ISBLANK('New Item CATEGORY TEAM TAB'!AR11),"",'New Item CATEGORY TEAM TAB'!AR11)</f>
        <v/>
      </c>
      <c r="C7" s="115" t="str">
        <f>IF(ISBLANK('New Item VENDOR TAB'!BZ7),"",'New Item VENDOR TAB'!BZ7)</f>
        <v/>
      </c>
      <c r="D7" s="18" t="str">
        <f>IF(ISBLANK('New Item CATEGORY TEAM TAB'!M11),"",'New Item CATEGORY TEAM TAB'!M11)</f>
        <v/>
      </c>
      <c r="E7" s="23" t="str">
        <f>IF(ISBLANK('New Item CATEGORY TEAM TAB'!N11),"",'New Item CATEGORY TEAM TAB'!N11)</f>
        <v/>
      </c>
      <c r="F7" s="16" t="str">
        <f>IF(ISBLANK('New Item CATEGORY TEAM TAB'!BH11),"",'New Item CATEGORY TEAM TAB'!BH11)</f>
        <v/>
      </c>
      <c r="G7" s="16" t="str">
        <f>IF(ISBLANK('New Item CATEGORY TEAM TAB'!BI11),"",'New Item CATEGORY TEAM TAB'!BI11)</f>
        <v/>
      </c>
      <c r="H7" s="16" t="str">
        <f>IF(ISBLANK('New Item CATEGORY TEAM TAB'!BJ11),"",'New Item CATEGORY TEAM TAB'!BJ11)</f>
        <v/>
      </c>
      <c r="I7" s="16" t="str">
        <f>IF(ISBLANK('New Item CATEGORY TEAM TAB'!BK11),"",'New Item CATEGORY TEAM TAB'!BK11)</f>
        <v/>
      </c>
      <c r="J7" s="16"/>
      <c r="K7" s="2" t="str">
        <f>IF(ISBLANK('New Item CATEGORY TEAM TAB'!BL11),"",'New Item CATEGORY TEAM TAB'!BL11)</f>
        <v/>
      </c>
      <c r="L7" s="2" t="str">
        <f>IF(ISBLANK('New Item CATEGORY TEAM TAB'!BM11),"",'New Item CATEGORY TEAM TAB'!BM11)</f>
        <v/>
      </c>
      <c r="M7" s="2" t="str">
        <f>IF(ISBLANK('New Item CATEGORY TEAM TAB'!BN11),"",'New Item CATEGORY TEAM TAB'!BN11)</f>
        <v/>
      </c>
      <c r="N7" s="47" t="str">
        <f>IF(ISBLANK('New Item CATEGORY TEAM TAB'!U11),"",'New Item CATEGORY TEAM TAB'!U11)</f>
        <v/>
      </c>
      <c r="O7" s="47" t="str">
        <f>IF(ISBLANK('New Item CATEGORY TEAM TAB'!BE11),"",'New Item CATEGORY TEAM TAB'!BE11)</f>
        <v/>
      </c>
      <c r="P7" s="47" t="str">
        <f>IF(ISBLANK('New Item CATEGORY TEAM TAB'!BF11),"",'New Item CATEGORY TEAM TAB'!BF11)</f>
        <v/>
      </c>
      <c r="Q7" s="228" t="str">
        <f>IF(ISBLANK('New Item CATEGORY TEAM TAB'!AU11),"",'New Item CATEGORY TEAM TAB'!AU11)</f>
        <v/>
      </c>
      <c r="R7" s="50" t="str">
        <f>IF(ISBLANK('New Item CATEGORY TEAM TAB'!V11),"",'New Item CATEGORY TEAM TAB'!V11)</f>
        <v/>
      </c>
      <c r="S7" s="50" t="str">
        <f>IF(ISBLANK('New Item CATEGORY TEAM TAB'!W11),"",'New Item CATEGORY TEAM TAB'!W11)</f>
        <v/>
      </c>
      <c r="T7" s="16" t="str">
        <f>IF(ISBLANK('New Item CATEGORY TEAM TAB'!G11),"",'New Item CATEGORY TEAM TAB'!G11)</f>
        <v/>
      </c>
      <c r="U7" s="15" t="e">
        <f>IF(ISBLANK('New Item CATEGORY TEAM TAB'!BP11),"",'New Item CATEGORY TEAM TAB'!BP11)</f>
        <v>#N/A</v>
      </c>
      <c r="V7" s="25" t="str">
        <f>IF(ISBLANK('New Item CATEGORY TEAM TAB'!X11),"",'New Item CATEGORY TEAM TAB'!X11)</f>
        <v/>
      </c>
      <c r="W7" s="25" t="str">
        <f>IF(ISBLANK('New Item CATEGORY TEAM TAB'!Y11),"",'New Item CATEGORY TEAM TAB'!Y11)</f>
        <v/>
      </c>
      <c r="X7" s="23" t="str">
        <f>IF(ISBLANK('New Item CATEGORY TEAM TAB'!Z11),"",'New Item CATEGORY TEAM TAB'!Z11)</f>
        <v/>
      </c>
      <c r="Y7" s="23" t="str">
        <f>IF(ISBLANK('New Item CATEGORY TEAM TAB'!AA11),"",'New Item CATEGORY TEAM TAB'!AA11)</f>
        <v/>
      </c>
      <c r="Z7" s="11" t="str">
        <f>IF(ISBLANK('New Item CATEGORY TEAM TAB'!AB11),"",'New Item CATEGORY TEAM TAB'!AB11)</f>
        <v/>
      </c>
      <c r="AA7" s="11" t="str">
        <f>IF(ISBLANK('New Item CATEGORY TEAM TAB'!AC11),"",'New Item CATEGORY TEAM TAB'!AC11)</f>
        <v/>
      </c>
      <c r="AB7" s="2" t="str">
        <f>IF(ISBLANK('New Item CATEGORY TEAM TAB'!AD11),"",'New Item CATEGORY TEAM TAB'!AD11)</f>
        <v/>
      </c>
      <c r="AC7" s="2" t="str">
        <f>IF(ISBLANK('New Item CATEGORY TEAM TAB'!AE11),"",'New Item CATEGORY TEAM TAB'!AE11)</f>
        <v/>
      </c>
      <c r="AD7" s="2" t="str">
        <f>IF(ISBLANK('New Item CATEGORY TEAM TAB'!CL11),"",'New Item CATEGORY TEAM TAB'!CL11)</f>
        <v/>
      </c>
      <c r="AE7" s="26" t="str">
        <f>IF(ISBLANK('New Item CATEGORY TEAM TAB'!AF11),"",'New Item CATEGORY TEAM TAB'!AF11)</f>
        <v/>
      </c>
      <c r="AF7" s="26" t="str">
        <f>IF(ISBLANK('New Item CATEGORY TEAM TAB'!AG11),"",'New Item CATEGORY TEAM TAB'!AG11)</f>
        <v/>
      </c>
      <c r="AG7" s="26" t="str">
        <f>IF(ISBLANK('New Item CATEGORY TEAM TAB'!AH11),"",'New Item CATEGORY TEAM TAB'!AH11)</f>
        <v/>
      </c>
      <c r="AH7" s="27" t="str">
        <f>IF(ISBLANK('New Item CATEGORY TEAM TAB'!AI11),"",'New Item CATEGORY TEAM TAB'!AI11)</f>
        <v/>
      </c>
      <c r="AI7" s="26" t="str">
        <f>IF(ISBLANK('New Item CATEGORY TEAM TAB'!AJ11),"",'New Item CATEGORY TEAM TAB'!AJ11)</f>
        <v/>
      </c>
      <c r="AJ7" s="26" t="str">
        <f>IF(ISBLANK('New Item CATEGORY TEAM TAB'!AK11),"",'New Item CATEGORY TEAM TAB'!AK11)</f>
        <v/>
      </c>
      <c r="AK7" s="27" t="str">
        <f>IF(ISBLANK('New Item CATEGORY TEAM TAB'!AL11),"",'New Item CATEGORY TEAM TAB'!AL11)</f>
        <v/>
      </c>
      <c r="AL7" s="20" t="e">
        <f>IF(ISBLANK('New Item CATEGORY TEAM TAB'!BQ11),"",'New Item CATEGORY TEAM TAB'!BQ11)</f>
        <v>#N/A</v>
      </c>
      <c r="AM7" s="20" t="str">
        <f>IF(ISBLANK('New Item CATEGORY TEAM TAB'!BR11),"",'New Item CATEGORY TEAM TAB'!BR11)</f>
        <v/>
      </c>
      <c r="AN7" s="2" t="str">
        <f>IF(ISBLANK('New Item CATEGORY TEAM TAB'!BS11),"",'New Item CATEGORY TEAM TAB'!BS11)</f>
        <v/>
      </c>
      <c r="AO7" s="2" t="str">
        <f t="shared" si="0"/>
        <v/>
      </c>
      <c r="AP7" s="19" t="str">
        <f>IF(ISBLANK('New Item CATEGORY TEAM TAB'!BT11),"",'New Item CATEGORY TEAM TAB'!BT11)</f>
        <v/>
      </c>
      <c r="AQ7" s="19"/>
      <c r="AR7" s="19"/>
      <c r="AS7" s="19"/>
      <c r="AT7" s="255" t="str">
        <f>IF(ISBLANK('New Item CATEGORY TEAM TAB'!AV11),"",'New Item CATEGORY TEAM TAB'!AV11)</f>
        <v/>
      </c>
      <c r="AU7" s="13" t="str">
        <f>IF(ISBLANK('New Item CATEGORY TEAM TAB'!AW11),"",'New Item CATEGORY TEAM TAB'!AW11)</f>
        <v/>
      </c>
      <c r="AV7" s="13" t="str">
        <f>IF(ISBLANK('New Item CATEGORY TEAM TAB'!AN11),"",'New Item CATEGORY TEAM TAB'!AN11)</f>
        <v/>
      </c>
      <c r="AW7" s="21" t="str">
        <f>IF(ISBLANK('New Item CATEGORY TEAM TAB'!AO11),"",'New Item CATEGORY TEAM TAB'!AO11)</f>
        <v/>
      </c>
      <c r="AX7" s="21" t="str">
        <f>IF(ISBLANK('New Item CATEGORY TEAM TAB'!AP11),"",'New Item CATEGORY TEAM TAB'!AP11)</f>
        <v/>
      </c>
      <c r="AY7" s="21" t="str">
        <f>IF(ISBLANK('New Item CATEGORY TEAM TAB'!BU11),"",'New Item CATEGORY TEAM TAB'!BU11)</f>
        <v/>
      </c>
      <c r="AZ7" s="18" t="str">
        <f>IF(ISBLANK('New Item CATEGORY TEAM TAB'!BW11),"",'New Item CATEGORY TEAM TAB'!BW11)</f>
        <v/>
      </c>
      <c r="BA7" s="2" t="str">
        <f>IF(ISBLANK('New Item CATEGORY TEAM TAB'!AT11),"",'New Item CATEGORY TEAM TAB'!AT11)</f>
        <v xml:space="preserve"> </v>
      </c>
      <c r="BB7" s="2" t="str">
        <f>VLOOKUP(BA7,DROPDOWN!K:L,2,FALSE)</f>
        <v xml:space="preserve"> </v>
      </c>
      <c r="BC7" s="2" t="str">
        <f>IF(ISBLANK('New Item CATEGORY TEAM TAB'!BX11),"",'New Item CATEGORY TEAM TAB'!BX11)</f>
        <v/>
      </c>
      <c r="BD7" s="2" t="str">
        <f>LEFT('DIG FORM - WHS'!BC7,1)</f>
        <v/>
      </c>
      <c r="BE7" s="13" t="str">
        <f>IF(ISBLANK('New Item CATEGORY TEAM TAB'!CA11),"",'New Item CATEGORY TEAM TAB'!CA11)</f>
        <v/>
      </c>
      <c r="BF7" s="2" t="str">
        <f>IF(ISBLANK('New Item CATEGORY TEAM TAB'!BY11),"",'New Item CATEGORY TEAM TAB'!BY11)</f>
        <v/>
      </c>
      <c r="BG7" s="2" t="str">
        <f>IF(ISBLANK('New Item CATEGORY TEAM TAB'!BZ11),"",'New Item CATEGORY TEAM TAB'!BZ11)</f>
        <v/>
      </c>
      <c r="BH7" s="229" t="str">
        <f>IF(ISBLANK('New Item CATEGORY TEAM TAB'!AX11),"",'New Item CATEGORY TEAM TAB'!AX11)</f>
        <v/>
      </c>
      <c r="BI7" s="229" t="str">
        <f>IF(ISBLANK('New Item CATEGORY TEAM TAB'!AY11),"",'New Item CATEGORY TEAM TAB'!AY11)</f>
        <v/>
      </c>
      <c r="BJ7" s="229" t="str">
        <f>IF(ISBLANK('New Item CATEGORY TEAM TAB'!AZ11),"",'New Item CATEGORY TEAM TAB'!AZ11)</f>
        <v/>
      </c>
      <c r="BK7" s="229" t="str">
        <f>IF(ISBLANK('New Item CATEGORY TEAM TAB'!BA11),"",'New Item CATEGORY TEAM TAB'!BA11)</f>
        <v/>
      </c>
      <c r="BL7" s="229" t="str">
        <f>IF(ISBLANK('New Item CATEGORY TEAM TAB'!BB11),"",'New Item CATEGORY TEAM TAB'!BB11)</f>
        <v/>
      </c>
      <c r="BM7" s="229" t="str">
        <f>IF(ISBLANK('New Item CATEGORY TEAM TAB'!BC11),"",'New Item CATEGORY TEAM TAB'!BC11)</f>
        <v/>
      </c>
      <c r="BN7" s="23" t="str">
        <f>IF(ISBLANK('New Item CATEGORY TEAM TAB'!BD11),"",'New Item CATEGORY TEAM TAB'!BD11)</f>
        <v/>
      </c>
      <c r="BO7" s="23" t="str">
        <f>IF(ISBLANK('New Item CATEGORY TEAM TAB'!CB11),"",'New Item CATEGORY TEAM TAB'!CB11)</f>
        <v/>
      </c>
      <c r="BP7" s="374" t="str">
        <f>IF(ISBLANK('New Item CATEGORY TEAM TAB'!CC11),"",'New Item CATEGORY TEAM TAB'!CC11)</f>
        <v/>
      </c>
      <c r="BQ7" s="258" t="str">
        <f>IF(ISBLANK('New Item CATEGORY TEAM TAB'!CD11),"",'New Item CATEGORY TEAM TAB'!CD11)</f>
        <v/>
      </c>
      <c r="BR7" s="283" t="str">
        <f>IF(ISBLANK('New Item CATEGORY TEAM TAB'!CE11),"",'New Item CATEGORY TEAM TAB'!CE11)</f>
        <v/>
      </c>
      <c r="BS7" s="283" t="str">
        <f>IF(ISBLANK('New Item CATEGORY TEAM TAB'!CF11),"",'New Item CATEGORY TEAM TAB'!CF11)</f>
        <v/>
      </c>
      <c r="BT7" s="283" t="str">
        <f>IF(ISBLANK('New Item CATEGORY TEAM TAB'!CG11),"",'New Item CATEGORY TEAM TAB'!CG11)</f>
        <v/>
      </c>
      <c r="BU7" s="283" t="str">
        <f>IF(ISBLANK('New Item CATEGORY TEAM TAB'!CH11),"",'New Item CATEGORY TEAM TAB'!CH11)</f>
        <v/>
      </c>
      <c r="BV7" s="283" t="str">
        <f>IF(ISBLANK('New Item CATEGORY TEAM TAB'!CI11),"",'New Item CATEGORY TEAM TAB'!CI11)</f>
        <v/>
      </c>
      <c r="BW7" s="258" t="str">
        <f>IF(ISBLANK('New Item CATEGORY TEAM TAB'!CK11),"",'New Item CATEGORY TEAM TAB'!CK11)</f>
        <v/>
      </c>
      <c r="BX7" s="283" t="str">
        <f>IF(ISBLANK('New Item CATEGORY TEAM TAB'!CJ11),"",'New Item CATEGORY TEAM TAB'!CJ11)</f>
        <v/>
      </c>
      <c r="BY7" s="258" t="str">
        <f>IF(ISBLANK('New Item CATEGORY TEAM TAB'!CM11),"",'New Item CATEGORY TEAM TAB'!CM11)</f>
        <v/>
      </c>
      <c r="BZ7" s="258" t="str">
        <f>IF(ISBLANK('New Item CATEGORY TEAM TAB'!CN11),"",'New Item CATEGORY TEAM TAB'!CN11)</f>
        <v/>
      </c>
      <c r="CA7" s="258" t="str">
        <f>IF(ISBLANK('New Item CATEGORY TEAM TAB'!CO11),"",'New Item CATEGORY TEAM TAB'!CO11)</f>
        <v/>
      </c>
    </row>
    <row r="8" spans="1:79" s="1" customFormat="1" ht="16.2">
      <c r="A8" s="128">
        <f>'New Item CATEGORY TEAM TAB'!E12</f>
        <v>0</v>
      </c>
      <c r="B8" s="2" t="str">
        <f>IF(ISBLANK('New Item CATEGORY TEAM TAB'!AR12),"",'New Item CATEGORY TEAM TAB'!AR12)</f>
        <v/>
      </c>
      <c r="C8" s="115" t="str">
        <f>IF(ISBLANK('New Item VENDOR TAB'!BZ8),"",'New Item VENDOR TAB'!BZ8)</f>
        <v/>
      </c>
      <c r="D8" s="18" t="str">
        <f>IF(ISBLANK('New Item CATEGORY TEAM TAB'!M12),"",'New Item CATEGORY TEAM TAB'!M12)</f>
        <v/>
      </c>
      <c r="E8" s="23" t="str">
        <f>IF(ISBLANK('New Item CATEGORY TEAM TAB'!N12),"",'New Item CATEGORY TEAM TAB'!N12)</f>
        <v/>
      </c>
      <c r="F8" s="16" t="str">
        <f>IF(ISBLANK('New Item CATEGORY TEAM TAB'!BH12),"",'New Item CATEGORY TEAM TAB'!BH12)</f>
        <v/>
      </c>
      <c r="G8" s="16" t="str">
        <f>IF(ISBLANK('New Item CATEGORY TEAM TAB'!BI12),"",'New Item CATEGORY TEAM TAB'!BI12)</f>
        <v/>
      </c>
      <c r="H8" s="16" t="str">
        <f>IF(ISBLANK('New Item CATEGORY TEAM TAB'!BJ12),"",'New Item CATEGORY TEAM TAB'!BJ12)</f>
        <v/>
      </c>
      <c r="I8" s="16" t="str">
        <f>IF(ISBLANK('New Item CATEGORY TEAM TAB'!BK12),"",'New Item CATEGORY TEAM TAB'!BK12)</f>
        <v/>
      </c>
      <c r="J8" s="16"/>
      <c r="K8" s="2" t="str">
        <f>IF(ISBLANK('New Item CATEGORY TEAM TAB'!BL12),"",'New Item CATEGORY TEAM TAB'!BL12)</f>
        <v/>
      </c>
      <c r="L8" s="2" t="str">
        <f>IF(ISBLANK('New Item CATEGORY TEAM TAB'!BM12),"",'New Item CATEGORY TEAM TAB'!BM12)</f>
        <v/>
      </c>
      <c r="M8" s="2" t="str">
        <f>IF(ISBLANK('New Item CATEGORY TEAM TAB'!BN12),"",'New Item CATEGORY TEAM TAB'!BN12)</f>
        <v/>
      </c>
      <c r="N8" s="47" t="str">
        <f>IF(ISBLANK('New Item CATEGORY TEAM TAB'!U12),"",'New Item CATEGORY TEAM TAB'!U12)</f>
        <v/>
      </c>
      <c r="O8" s="47" t="str">
        <f>IF(ISBLANK('New Item CATEGORY TEAM TAB'!BE12),"",'New Item CATEGORY TEAM TAB'!BE12)</f>
        <v/>
      </c>
      <c r="P8" s="47" t="str">
        <f>IF(ISBLANK('New Item CATEGORY TEAM TAB'!BF12),"",'New Item CATEGORY TEAM TAB'!BF12)</f>
        <v/>
      </c>
      <c r="Q8" s="228" t="str">
        <f>IF(ISBLANK('New Item CATEGORY TEAM TAB'!AU12),"",'New Item CATEGORY TEAM TAB'!AU12)</f>
        <v/>
      </c>
      <c r="R8" s="50" t="str">
        <f>IF(ISBLANK('New Item CATEGORY TEAM TAB'!V12),"",'New Item CATEGORY TEAM TAB'!V12)</f>
        <v/>
      </c>
      <c r="S8" s="50" t="str">
        <f>IF(ISBLANK('New Item CATEGORY TEAM TAB'!W12),"",'New Item CATEGORY TEAM TAB'!W12)</f>
        <v/>
      </c>
      <c r="T8" s="16" t="str">
        <f>IF(ISBLANK('New Item CATEGORY TEAM TAB'!G12),"",'New Item CATEGORY TEAM TAB'!G12)</f>
        <v/>
      </c>
      <c r="U8" s="15" t="e">
        <f>IF(ISBLANK('New Item CATEGORY TEAM TAB'!BP12),"",'New Item CATEGORY TEAM TAB'!BP12)</f>
        <v>#N/A</v>
      </c>
      <c r="V8" s="25" t="str">
        <f>IF(ISBLANK('New Item CATEGORY TEAM TAB'!X12),"",'New Item CATEGORY TEAM TAB'!X12)</f>
        <v/>
      </c>
      <c r="W8" s="25" t="str">
        <f>IF(ISBLANK('New Item CATEGORY TEAM TAB'!Y12),"",'New Item CATEGORY TEAM TAB'!Y12)</f>
        <v/>
      </c>
      <c r="X8" s="23" t="str">
        <f>IF(ISBLANK('New Item CATEGORY TEAM TAB'!Z12),"",'New Item CATEGORY TEAM TAB'!Z12)</f>
        <v/>
      </c>
      <c r="Y8" s="23" t="str">
        <f>IF(ISBLANK('New Item CATEGORY TEAM TAB'!AA12),"",'New Item CATEGORY TEAM TAB'!AA12)</f>
        <v/>
      </c>
      <c r="Z8" s="11" t="str">
        <f>IF(ISBLANK('New Item CATEGORY TEAM TAB'!AB12),"",'New Item CATEGORY TEAM TAB'!AB12)</f>
        <v/>
      </c>
      <c r="AA8" s="11" t="str">
        <f>IF(ISBLANK('New Item CATEGORY TEAM TAB'!AC12),"",'New Item CATEGORY TEAM TAB'!AC12)</f>
        <v/>
      </c>
      <c r="AB8" s="2" t="str">
        <f>IF(ISBLANK('New Item CATEGORY TEAM TAB'!AD12),"",'New Item CATEGORY TEAM TAB'!AD12)</f>
        <v/>
      </c>
      <c r="AC8" s="2" t="str">
        <f>IF(ISBLANK('New Item CATEGORY TEAM TAB'!AE12),"",'New Item CATEGORY TEAM TAB'!AE12)</f>
        <v/>
      </c>
      <c r="AD8" s="2" t="str">
        <f>IF(ISBLANK('New Item CATEGORY TEAM TAB'!CL12),"",'New Item CATEGORY TEAM TAB'!CL12)</f>
        <v/>
      </c>
      <c r="AE8" s="26" t="str">
        <f>IF(ISBLANK('New Item CATEGORY TEAM TAB'!AF12),"",'New Item CATEGORY TEAM TAB'!AF12)</f>
        <v/>
      </c>
      <c r="AF8" s="26" t="str">
        <f>IF(ISBLANK('New Item CATEGORY TEAM TAB'!AG12),"",'New Item CATEGORY TEAM TAB'!AG12)</f>
        <v/>
      </c>
      <c r="AG8" s="26" t="str">
        <f>IF(ISBLANK('New Item CATEGORY TEAM TAB'!AH12),"",'New Item CATEGORY TEAM TAB'!AH12)</f>
        <v/>
      </c>
      <c r="AH8" s="27" t="str">
        <f>IF(ISBLANK('New Item CATEGORY TEAM TAB'!AI12),"",'New Item CATEGORY TEAM TAB'!AI12)</f>
        <v/>
      </c>
      <c r="AI8" s="26" t="str">
        <f>IF(ISBLANK('New Item CATEGORY TEAM TAB'!AJ12),"",'New Item CATEGORY TEAM TAB'!AJ12)</f>
        <v/>
      </c>
      <c r="AJ8" s="26" t="str">
        <f>IF(ISBLANK('New Item CATEGORY TEAM TAB'!AK12),"",'New Item CATEGORY TEAM TAB'!AK12)</f>
        <v/>
      </c>
      <c r="AK8" s="27" t="str">
        <f>IF(ISBLANK('New Item CATEGORY TEAM TAB'!AL12),"",'New Item CATEGORY TEAM TAB'!AL12)</f>
        <v/>
      </c>
      <c r="AL8" s="20" t="e">
        <f>IF(ISBLANK('New Item CATEGORY TEAM TAB'!BQ12),"",'New Item CATEGORY TEAM TAB'!BQ12)</f>
        <v>#N/A</v>
      </c>
      <c r="AM8" s="20" t="str">
        <f>IF(ISBLANK('New Item CATEGORY TEAM TAB'!BR12),"",'New Item CATEGORY TEAM TAB'!BR12)</f>
        <v/>
      </c>
      <c r="AN8" s="2" t="str">
        <f>IF(ISBLANK('New Item CATEGORY TEAM TAB'!BS12),"",'New Item CATEGORY TEAM TAB'!BS12)</f>
        <v/>
      </c>
      <c r="AO8" s="2" t="str">
        <f t="shared" si="0"/>
        <v/>
      </c>
      <c r="AP8" s="19" t="str">
        <f>IF(ISBLANK('New Item CATEGORY TEAM TAB'!BT12),"",'New Item CATEGORY TEAM TAB'!BT12)</f>
        <v/>
      </c>
      <c r="AQ8" s="19"/>
      <c r="AR8" s="19"/>
      <c r="AS8" s="19"/>
      <c r="AT8" s="255" t="str">
        <f>IF(ISBLANK('New Item CATEGORY TEAM TAB'!AV12),"",'New Item CATEGORY TEAM TAB'!AV12)</f>
        <v/>
      </c>
      <c r="AU8" s="13" t="str">
        <f>IF(ISBLANK('New Item CATEGORY TEAM TAB'!AW12),"",'New Item CATEGORY TEAM TAB'!AW12)</f>
        <v/>
      </c>
      <c r="AV8" s="13" t="str">
        <f>IF(ISBLANK('New Item CATEGORY TEAM TAB'!AN12),"",'New Item CATEGORY TEAM TAB'!AN12)</f>
        <v/>
      </c>
      <c r="AW8" s="21" t="str">
        <f>IF(ISBLANK('New Item CATEGORY TEAM TAB'!AO12),"",'New Item CATEGORY TEAM TAB'!AO12)</f>
        <v/>
      </c>
      <c r="AX8" s="21" t="str">
        <f>IF(ISBLANK('New Item CATEGORY TEAM TAB'!AP12),"",'New Item CATEGORY TEAM TAB'!AP12)</f>
        <v/>
      </c>
      <c r="AY8" s="21" t="str">
        <f>IF(ISBLANK('New Item CATEGORY TEAM TAB'!BU12),"",'New Item CATEGORY TEAM TAB'!BU12)</f>
        <v/>
      </c>
      <c r="AZ8" s="18" t="str">
        <f>IF(ISBLANK('New Item CATEGORY TEAM TAB'!BW12),"",'New Item CATEGORY TEAM TAB'!BW12)</f>
        <v/>
      </c>
      <c r="BA8" s="2" t="str">
        <f>IF(ISBLANK('New Item CATEGORY TEAM TAB'!AT12),"",'New Item CATEGORY TEAM TAB'!AT12)</f>
        <v xml:space="preserve"> </v>
      </c>
      <c r="BB8" s="2" t="str">
        <f>VLOOKUP(BA8,DROPDOWN!K:L,2,FALSE)</f>
        <v xml:space="preserve"> </v>
      </c>
      <c r="BC8" s="2" t="str">
        <f>IF(ISBLANK('New Item CATEGORY TEAM TAB'!BX12),"",'New Item CATEGORY TEAM TAB'!BX12)</f>
        <v/>
      </c>
      <c r="BD8" s="2" t="str">
        <f>LEFT('DIG FORM - WHS'!BC8,1)</f>
        <v/>
      </c>
      <c r="BE8" s="13" t="str">
        <f>IF(ISBLANK('New Item CATEGORY TEAM TAB'!CA12),"",'New Item CATEGORY TEAM TAB'!CA12)</f>
        <v/>
      </c>
      <c r="BF8" s="2" t="str">
        <f>IF(ISBLANK('New Item CATEGORY TEAM TAB'!BY12),"",'New Item CATEGORY TEAM TAB'!BY12)</f>
        <v/>
      </c>
      <c r="BG8" s="2" t="str">
        <f>IF(ISBLANK('New Item CATEGORY TEAM TAB'!BZ12),"",'New Item CATEGORY TEAM TAB'!BZ12)</f>
        <v/>
      </c>
      <c r="BH8" s="229" t="str">
        <f>IF(ISBLANK('New Item CATEGORY TEAM TAB'!AX12),"",'New Item CATEGORY TEAM TAB'!AX12)</f>
        <v/>
      </c>
      <c r="BI8" s="229" t="str">
        <f>IF(ISBLANK('New Item CATEGORY TEAM TAB'!AY12),"",'New Item CATEGORY TEAM TAB'!AY12)</f>
        <v/>
      </c>
      <c r="BJ8" s="229" t="str">
        <f>IF(ISBLANK('New Item CATEGORY TEAM TAB'!AZ12),"",'New Item CATEGORY TEAM TAB'!AZ12)</f>
        <v/>
      </c>
      <c r="BK8" s="229" t="str">
        <f>IF(ISBLANK('New Item CATEGORY TEAM TAB'!BA12),"",'New Item CATEGORY TEAM TAB'!BA12)</f>
        <v/>
      </c>
      <c r="BL8" s="229" t="str">
        <f>IF(ISBLANK('New Item CATEGORY TEAM TAB'!BB12),"",'New Item CATEGORY TEAM TAB'!BB12)</f>
        <v/>
      </c>
      <c r="BM8" s="229" t="str">
        <f>IF(ISBLANK('New Item CATEGORY TEAM TAB'!BC12),"",'New Item CATEGORY TEAM TAB'!BC12)</f>
        <v/>
      </c>
      <c r="BN8" s="23" t="str">
        <f>IF(ISBLANK('New Item CATEGORY TEAM TAB'!BD12),"",'New Item CATEGORY TEAM TAB'!BD12)</f>
        <v/>
      </c>
      <c r="BO8" s="23" t="str">
        <f>IF(ISBLANK('New Item CATEGORY TEAM TAB'!CB12),"",'New Item CATEGORY TEAM TAB'!CB12)</f>
        <v/>
      </c>
      <c r="BP8" s="374" t="str">
        <f>IF(ISBLANK('New Item CATEGORY TEAM TAB'!CC12),"",'New Item CATEGORY TEAM TAB'!CC12)</f>
        <v/>
      </c>
      <c r="BQ8" s="258" t="str">
        <f>IF(ISBLANK('New Item CATEGORY TEAM TAB'!CD12),"",'New Item CATEGORY TEAM TAB'!CD12)</f>
        <v/>
      </c>
      <c r="BR8" s="283" t="str">
        <f>IF(ISBLANK('New Item CATEGORY TEAM TAB'!CE12),"",'New Item CATEGORY TEAM TAB'!CE12)</f>
        <v/>
      </c>
      <c r="BS8" s="283" t="str">
        <f>IF(ISBLANK('New Item CATEGORY TEAM TAB'!CF12),"",'New Item CATEGORY TEAM TAB'!CF12)</f>
        <v/>
      </c>
      <c r="BT8" s="283" t="str">
        <f>IF(ISBLANK('New Item CATEGORY TEAM TAB'!CG12),"",'New Item CATEGORY TEAM TAB'!CG12)</f>
        <v/>
      </c>
      <c r="BU8" s="283" t="str">
        <f>IF(ISBLANK('New Item CATEGORY TEAM TAB'!CH12),"",'New Item CATEGORY TEAM TAB'!CH12)</f>
        <v/>
      </c>
      <c r="BV8" s="283" t="str">
        <f>IF(ISBLANK('New Item CATEGORY TEAM TAB'!CI12),"",'New Item CATEGORY TEAM TAB'!CI12)</f>
        <v/>
      </c>
      <c r="BW8" s="258" t="str">
        <f>IF(ISBLANK('New Item CATEGORY TEAM TAB'!CK12),"",'New Item CATEGORY TEAM TAB'!CK12)</f>
        <v/>
      </c>
      <c r="BX8" s="283" t="str">
        <f>IF(ISBLANK('New Item CATEGORY TEAM TAB'!CJ12),"",'New Item CATEGORY TEAM TAB'!CJ12)</f>
        <v/>
      </c>
      <c r="BY8" s="258" t="str">
        <f>IF(ISBLANK('New Item CATEGORY TEAM TAB'!CM12),"",'New Item CATEGORY TEAM TAB'!CM12)</f>
        <v/>
      </c>
      <c r="BZ8" s="258" t="str">
        <f>IF(ISBLANK('New Item CATEGORY TEAM TAB'!CN12),"",'New Item CATEGORY TEAM TAB'!CN12)</f>
        <v/>
      </c>
      <c r="CA8" s="258" t="str">
        <f>IF(ISBLANK('New Item CATEGORY TEAM TAB'!CO12),"",'New Item CATEGORY TEAM TAB'!CO12)</f>
        <v/>
      </c>
    </row>
    <row r="9" spans="1:79" s="1" customFormat="1" ht="16.2">
      <c r="A9" s="128">
        <f>'New Item CATEGORY TEAM TAB'!E13</f>
        <v>0</v>
      </c>
      <c r="B9" s="2" t="str">
        <f>IF(ISBLANK('New Item CATEGORY TEAM TAB'!AR13),"",'New Item CATEGORY TEAM TAB'!AR13)</f>
        <v/>
      </c>
      <c r="C9" s="115" t="str">
        <f>IF(ISBLANK('New Item VENDOR TAB'!BZ9),"",'New Item VENDOR TAB'!BZ9)</f>
        <v/>
      </c>
      <c r="D9" s="18" t="str">
        <f>IF(ISBLANK('New Item CATEGORY TEAM TAB'!M13),"",'New Item CATEGORY TEAM TAB'!M13)</f>
        <v/>
      </c>
      <c r="E9" s="23" t="str">
        <f>IF(ISBLANK('New Item CATEGORY TEAM TAB'!N13),"",'New Item CATEGORY TEAM TAB'!N13)</f>
        <v/>
      </c>
      <c r="F9" s="16" t="str">
        <f>IF(ISBLANK('New Item CATEGORY TEAM TAB'!BH13),"",'New Item CATEGORY TEAM TAB'!BH13)</f>
        <v/>
      </c>
      <c r="G9" s="16" t="str">
        <f>IF(ISBLANK('New Item CATEGORY TEAM TAB'!BI13),"",'New Item CATEGORY TEAM TAB'!BI13)</f>
        <v/>
      </c>
      <c r="H9" s="16" t="str">
        <f>IF(ISBLANK('New Item CATEGORY TEAM TAB'!BJ13),"",'New Item CATEGORY TEAM TAB'!BJ13)</f>
        <v/>
      </c>
      <c r="I9" s="16" t="str">
        <f>IF(ISBLANK('New Item CATEGORY TEAM TAB'!BK13),"",'New Item CATEGORY TEAM TAB'!BK13)</f>
        <v/>
      </c>
      <c r="J9" s="16"/>
      <c r="K9" s="2" t="str">
        <f>IF(ISBLANK('New Item CATEGORY TEAM TAB'!BL13),"",'New Item CATEGORY TEAM TAB'!BL13)</f>
        <v/>
      </c>
      <c r="L9" s="2" t="str">
        <f>IF(ISBLANK('New Item CATEGORY TEAM TAB'!BM13),"",'New Item CATEGORY TEAM TAB'!BM13)</f>
        <v/>
      </c>
      <c r="M9" s="2" t="str">
        <f>IF(ISBLANK('New Item CATEGORY TEAM TAB'!BN13),"",'New Item CATEGORY TEAM TAB'!BN13)</f>
        <v/>
      </c>
      <c r="N9" s="47" t="str">
        <f>IF(ISBLANK('New Item CATEGORY TEAM TAB'!U13),"",'New Item CATEGORY TEAM TAB'!U13)</f>
        <v/>
      </c>
      <c r="O9" s="47" t="str">
        <f>IF(ISBLANK('New Item CATEGORY TEAM TAB'!BE13),"",'New Item CATEGORY TEAM TAB'!BE13)</f>
        <v/>
      </c>
      <c r="P9" s="47" t="str">
        <f>IF(ISBLANK('New Item CATEGORY TEAM TAB'!BF13),"",'New Item CATEGORY TEAM TAB'!BF13)</f>
        <v/>
      </c>
      <c r="Q9" s="228" t="str">
        <f>IF(ISBLANK('New Item CATEGORY TEAM TAB'!AU13),"",'New Item CATEGORY TEAM TAB'!AU13)</f>
        <v/>
      </c>
      <c r="R9" s="50" t="str">
        <f>IF(ISBLANK('New Item CATEGORY TEAM TAB'!V13),"",'New Item CATEGORY TEAM TAB'!V13)</f>
        <v/>
      </c>
      <c r="S9" s="50" t="str">
        <f>IF(ISBLANK('New Item CATEGORY TEAM TAB'!W13),"",'New Item CATEGORY TEAM TAB'!W13)</f>
        <v/>
      </c>
      <c r="T9" s="16" t="str">
        <f>IF(ISBLANK('New Item CATEGORY TEAM TAB'!G13),"",'New Item CATEGORY TEAM TAB'!G13)</f>
        <v/>
      </c>
      <c r="U9" s="15" t="e">
        <f>IF(ISBLANK('New Item CATEGORY TEAM TAB'!BP13),"",'New Item CATEGORY TEAM TAB'!BP13)</f>
        <v>#N/A</v>
      </c>
      <c r="V9" s="25" t="str">
        <f>IF(ISBLANK('New Item CATEGORY TEAM TAB'!X13),"",'New Item CATEGORY TEAM TAB'!X13)</f>
        <v/>
      </c>
      <c r="W9" s="25" t="str">
        <f>IF(ISBLANK('New Item CATEGORY TEAM TAB'!Y13),"",'New Item CATEGORY TEAM TAB'!Y13)</f>
        <v/>
      </c>
      <c r="X9" s="23" t="str">
        <f>IF(ISBLANK('New Item CATEGORY TEAM TAB'!Z13),"",'New Item CATEGORY TEAM TAB'!Z13)</f>
        <v/>
      </c>
      <c r="Y9" s="23" t="str">
        <f>IF(ISBLANK('New Item CATEGORY TEAM TAB'!AA13),"",'New Item CATEGORY TEAM TAB'!AA13)</f>
        <v/>
      </c>
      <c r="Z9" s="11" t="str">
        <f>IF(ISBLANK('New Item CATEGORY TEAM TAB'!AB13),"",'New Item CATEGORY TEAM TAB'!AB13)</f>
        <v/>
      </c>
      <c r="AA9" s="11" t="str">
        <f>IF(ISBLANK('New Item CATEGORY TEAM TAB'!AC13),"",'New Item CATEGORY TEAM TAB'!AC13)</f>
        <v/>
      </c>
      <c r="AB9" s="2" t="str">
        <f>IF(ISBLANK('New Item CATEGORY TEAM TAB'!AD13),"",'New Item CATEGORY TEAM TAB'!AD13)</f>
        <v/>
      </c>
      <c r="AC9" s="2" t="str">
        <f>IF(ISBLANK('New Item CATEGORY TEAM TAB'!AE13),"",'New Item CATEGORY TEAM TAB'!AE13)</f>
        <v/>
      </c>
      <c r="AD9" s="2" t="str">
        <f>IF(ISBLANK('New Item CATEGORY TEAM TAB'!CL13),"",'New Item CATEGORY TEAM TAB'!CL13)</f>
        <v/>
      </c>
      <c r="AE9" s="26" t="str">
        <f>IF(ISBLANK('New Item CATEGORY TEAM TAB'!AF13),"",'New Item CATEGORY TEAM TAB'!AF13)</f>
        <v/>
      </c>
      <c r="AF9" s="26" t="str">
        <f>IF(ISBLANK('New Item CATEGORY TEAM TAB'!AG13),"",'New Item CATEGORY TEAM TAB'!AG13)</f>
        <v/>
      </c>
      <c r="AG9" s="26" t="str">
        <f>IF(ISBLANK('New Item CATEGORY TEAM TAB'!AH13),"",'New Item CATEGORY TEAM TAB'!AH13)</f>
        <v/>
      </c>
      <c r="AH9" s="27" t="str">
        <f>IF(ISBLANK('New Item CATEGORY TEAM TAB'!AI13),"",'New Item CATEGORY TEAM TAB'!AI13)</f>
        <v/>
      </c>
      <c r="AI9" s="26" t="str">
        <f>IF(ISBLANK('New Item CATEGORY TEAM TAB'!AJ13),"",'New Item CATEGORY TEAM TAB'!AJ13)</f>
        <v/>
      </c>
      <c r="AJ9" s="26" t="str">
        <f>IF(ISBLANK('New Item CATEGORY TEAM TAB'!AK13),"",'New Item CATEGORY TEAM TAB'!AK13)</f>
        <v/>
      </c>
      <c r="AK9" s="27" t="str">
        <f>IF(ISBLANK('New Item CATEGORY TEAM TAB'!AL13),"",'New Item CATEGORY TEAM TAB'!AL13)</f>
        <v/>
      </c>
      <c r="AL9" s="20" t="e">
        <f>IF(ISBLANK('New Item CATEGORY TEAM TAB'!BQ13),"",'New Item CATEGORY TEAM TAB'!BQ13)</f>
        <v>#N/A</v>
      </c>
      <c r="AM9" s="20" t="str">
        <f>IF(ISBLANK('New Item CATEGORY TEAM TAB'!BR13),"",'New Item CATEGORY TEAM TAB'!BR13)</f>
        <v/>
      </c>
      <c r="AN9" s="2" t="str">
        <f>IF(ISBLANK('New Item CATEGORY TEAM TAB'!BS13),"",'New Item CATEGORY TEAM TAB'!BS13)</f>
        <v/>
      </c>
      <c r="AO9" s="2" t="str">
        <f t="shared" si="0"/>
        <v/>
      </c>
      <c r="AP9" s="19" t="str">
        <f>IF(ISBLANK('New Item CATEGORY TEAM TAB'!BT13),"",'New Item CATEGORY TEAM TAB'!BT13)</f>
        <v/>
      </c>
      <c r="AQ9" s="19"/>
      <c r="AR9" s="19"/>
      <c r="AS9" s="19"/>
      <c r="AT9" s="255" t="str">
        <f>IF(ISBLANK('New Item CATEGORY TEAM TAB'!AV13),"",'New Item CATEGORY TEAM TAB'!AV13)</f>
        <v/>
      </c>
      <c r="AU9" s="13" t="str">
        <f>IF(ISBLANK('New Item CATEGORY TEAM TAB'!AW13),"",'New Item CATEGORY TEAM TAB'!AW13)</f>
        <v/>
      </c>
      <c r="AV9" s="13" t="str">
        <f>IF(ISBLANK('New Item CATEGORY TEAM TAB'!AN13),"",'New Item CATEGORY TEAM TAB'!AN13)</f>
        <v/>
      </c>
      <c r="AW9" s="21" t="str">
        <f>IF(ISBLANK('New Item CATEGORY TEAM TAB'!AO13),"",'New Item CATEGORY TEAM TAB'!AO13)</f>
        <v/>
      </c>
      <c r="AX9" s="21" t="str">
        <f>IF(ISBLANK('New Item CATEGORY TEAM TAB'!AP13),"",'New Item CATEGORY TEAM TAB'!AP13)</f>
        <v/>
      </c>
      <c r="AY9" s="21" t="str">
        <f>IF(ISBLANK('New Item CATEGORY TEAM TAB'!BU13),"",'New Item CATEGORY TEAM TAB'!BU13)</f>
        <v/>
      </c>
      <c r="AZ9" s="18" t="str">
        <f>IF(ISBLANK('New Item CATEGORY TEAM TAB'!BW13),"",'New Item CATEGORY TEAM TAB'!BW13)</f>
        <v/>
      </c>
      <c r="BA9" s="2" t="str">
        <f>IF(ISBLANK('New Item CATEGORY TEAM TAB'!AT13),"",'New Item CATEGORY TEAM TAB'!AT13)</f>
        <v xml:space="preserve"> </v>
      </c>
      <c r="BB9" s="2" t="str">
        <f>VLOOKUP(BA9,DROPDOWN!K:L,2,FALSE)</f>
        <v xml:space="preserve"> </v>
      </c>
      <c r="BC9" s="2" t="str">
        <f>IF(ISBLANK('New Item CATEGORY TEAM TAB'!BX13),"",'New Item CATEGORY TEAM TAB'!BX13)</f>
        <v/>
      </c>
      <c r="BD9" s="2" t="str">
        <f>LEFT('DIG FORM - WHS'!BC9,1)</f>
        <v/>
      </c>
      <c r="BE9" s="13" t="str">
        <f>IF(ISBLANK('New Item CATEGORY TEAM TAB'!CA13),"",'New Item CATEGORY TEAM TAB'!CA13)</f>
        <v/>
      </c>
      <c r="BF9" s="2" t="str">
        <f>IF(ISBLANK('New Item CATEGORY TEAM TAB'!BY13),"",'New Item CATEGORY TEAM TAB'!BY13)</f>
        <v/>
      </c>
      <c r="BG9" s="2" t="str">
        <f>IF(ISBLANK('New Item CATEGORY TEAM TAB'!BZ13),"",'New Item CATEGORY TEAM TAB'!BZ13)</f>
        <v/>
      </c>
      <c r="BH9" s="229" t="str">
        <f>IF(ISBLANK('New Item CATEGORY TEAM TAB'!AX13),"",'New Item CATEGORY TEAM TAB'!AX13)</f>
        <v/>
      </c>
      <c r="BI9" s="229" t="str">
        <f>IF(ISBLANK('New Item CATEGORY TEAM TAB'!AY13),"",'New Item CATEGORY TEAM TAB'!AY13)</f>
        <v/>
      </c>
      <c r="BJ9" s="229" t="str">
        <f>IF(ISBLANK('New Item CATEGORY TEAM TAB'!AZ13),"",'New Item CATEGORY TEAM TAB'!AZ13)</f>
        <v/>
      </c>
      <c r="BK9" s="229" t="str">
        <f>IF(ISBLANK('New Item CATEGORY TEAM TAB'!BA13),"",'New Item CATEGORY TEAM TAB'!BA13)</f>
        <v/>
      </c>
      <c r="BL9" s="229" t="str">
        <f>IF(ISBLANK('New Item CATEGORY TEAM TAB'!BB13),"",'New Item CATEGORY TEAM TAB'!BB13)</f>
        <v/>
      </c>
      <c r="BM9" s="229" t="str">
        <f>IF(ISBLANK('New Item CATEGORY TEAM TAB'!BC13),"",'New Item CATEGORY TEAM TAB'!BC13)</f>
        <v/>
      </c>
      <c r="BN9" s="23" t="str">
        <f>IF(ISBLANK('New Item CATEGORY TEAM TAB'!BD13),"",'New Item CATEGORY TEAM TAB'!BD13)</f>
        <v/>
      </c>
      <c r="BO9" s="23" t="str">
        <f>IF(ISBLANK('New Item CATEGORY TEAM TAB'!CB13),"",'New Item CATEGORY TEAM TAB'!CB13)</f>
        <v/>
      </c>
      <c r="BP9" s="374" t="str">
        <f>IF(ISBLANK('New Item CATEGORY TEAM TAB'!CC13),"",'New Item CATEGORY TEAM TAB'!CC13)</f>
        <v/>
      </c>
      <c r="BQ9" s="258" t="str">
        <f>IF(ISBLANK('New Item CATEGORY TEAM TAB'!CD13),"",'New Item CATEGORY TEAM TAB'!CD13)</f>
        <v/>
      </c>
      <c r="BR9" s="283" t="str">
        <f>IF(ISBLANK('New Item CATEGORY TEAM TAB'!CE13),"",'New Item CATEGORY TEAM TAB'!CE13)</f>
        <v/>
      </c>
      <c r="BS9" s="283" t="str">
        <f>IF(ISBLANK('New Item CATEGORY TEAM TAB'!CF13),"",'New Item CATEGORY TEAM TAB'!CF13)</f>
        <v/>
      </c>
      <c r="BT9" s="283" t="str">
        <f>IF(ISBLANK('New Item CATEGORY TEAM TAB'!CG13),"",'New Item CATEGORY TEAM TAB'!CG13)</f>
        <v/>
      </c>
      <c r="BU9" s="283" t="str">
        <f>IF(ISBLANK('New Item CATEGORY TEAM TAB'!CH13),"",'New Item CATEGORY TEAM TAB'!CH13)</f>
        <v/>
      </c>
      <c r="BV9" s="283" t="str">
        <f>IF(ISBLANK('New Item CATEGORY TEAM TAB'!CI13),"",'New Item CATEGORY TEAM TAB'!CI13)</f>
        <v/>
      </c>
      <c r="BW9" s="258" t="str">
        <f>IF(ISBLANK('New Item CATEGORY TEAM TAB'!CK13),"",'New Item CATEGORY TEAM TAB'!CK13)</f>
        <v/>
      </c>
      <c r="BX9" s="283" t="str">
        <f>IF(ISBLANK('New Item CATEGORY TEAM TAB'!CJ13),"",'New Item CATEGORY TEAM TAB'!CJ13)</f>
        <v/>
      </c>
      <c r="BY9" s="258" t="str">
        <f>IF(ISBLANK('New Item CATEGORY TEAM TAB'!CM13),"",'New Item CATEGORY TEAM TAB'!CM13)</f>
        <v/>
      </c>
      <c r="BZ9" s="258" t="str">
        <f>IF(ISBLANK('New Item CATEGORY TEAM TAB'!CN13),"",'New Item CATEGORY TEAM TAB'!CN13)</f>
        <v/>
      </c>
      <c r="CA9" s="258" t="str">
        <f>IF(ISBLANK('New Item CATEGORY TEAM TAB'!CO13),"",'New Item CATEGORY TEAM TAB'!CO13)</f>
        <v/>
      </c>
    </row>
    <row r="10" spans="1:79" s="1" customFormat="1" ht="16.2">
      <c r="A10" s="128">
        <f>'New Item CATEGORY TEAM TAB'!E14</f>
        <v>0</v>
      </c>
      <c r="B10" s="2" t="str">
        <f>IF(ISBLANK('New Item CATEGORY TEAM TAB'!AR14),"",'New Item CATEGORY TEAM TAB'!AR14)</f>
        <v/>
      </c>
      <c r="C10" s="115" t="str">
        <f>IF(ISBLANK('New Item VENDOR TAB'!BZ10),"",'New Item VENDOR TAB'!BZ10)</f>
        <v/>
      </c>
      <c r="D10" s="18" t="str">
        <f>IF(ISBLANK('New Item CATEGORY TEAM TAB'!M14),"",'New Item CATEGORY TEAM TAB'!M14)</f>
        <v/>
      </c>
      <c r="E10" s="23" t="str">
        <f>IF(ISBLANK('New Item CATEGORY TEAM TAB'!N14),"",'New Item CATEGORY TEAM TAB'!N14)</f>
        <v/>
      </c>
      <c r="F10" s="16" t="str">
        <f>IF(ISBLANK('New Item CATEGORY TEAM TAB'!BH14),"",'New Item CATEGORY TEAM TAB'!BH14)</f>
        <v/>
      </c>
      <c r="G10" s="16" t="str">
        <f>IF(ISBLANK('New Item CATEGORY TEAM TAB'!BI14),"",'New Item CATEGORY TEAM TAB'!BI14)</f>
        <v/>
      </c>
      <c r="H10" s="16" t="str">
        <f>IF(ISBLANK('New Item CATEGORY TEAM TAB'!BJ14),"",'New Item CATEGORY TEAM TAB'!BJ14)</f>
        <v/>
      </c>
      <c r="I10" s="16" t="str">
        <f>IF(ISBLANK('New Item CATEGORY TEAM TAB'!BK14),"",'New Item CATEGORY TEAM TAB'!BK14)</f>
        <v/>
      </c>
      <c r="J10" s="16"/>
      <c r="K10" s="2" t="str">
        <f>IF(ISBLANK('New Item CATEGORY TEAM TAB'!BL14),"",'New Item CATEGORY TEAM TAB'!BL14)</f>
        <v/>
      </c>
      <c r="L10" s="2" t="str">
        <f>IF(ISBLANK('New Item CATEGORY TEAM TAB'!BM14),"",'New Item CATEGORY TEAM TAB'!BM14)</f>
        <v/>
      </c>
      <c r="M10" s="2" t="str">
        <f>IF(ISBLANK('New Item CATEGORY TEAM TAB'!BN14),"",'New Item CATEGORY TEAM TAB'!BN14)</f>
        <v/>
      </c>
      <c r="N10" s="47" t="str">
        <f>IF(ISBLANK('New Item CATEGORY TEAM TAB'!U14),"",'New Item CATEGORY TEAM TAB'!U14)</f>
        <v/>
      </c>
      <c r="O10" s="47" t="str">
        <f>IF(ISBLANK('New Item CATEGORY TEAM TAB'!BE14),"",'New Item CATEGORY TEAM TAB'!BE14)</f>
        <v/>
      </c>
      <c r="P10" s="47" t="str">
        <f>IF(ISBLANK('New Item CATEGORY TEAM TAB'!BF14),"",'New Item CATEGORY TEAM TAB'!BF14)</f>
        <v/>
      </c>
      <c r="Q10" s="228" t="str">
        <f>IF(ISBLANK('New Item CATEGORY TEAM TAB'!AU14),"",'New Item CATEGORY TEAM TAB'!AU14)</f>
        <v/>
      </c>
      <c r="R10" s="50" t="str">
        <f>IF(ISBLANK('New Item CATEGORY TEAM TAB'!V14),"",'New Item CATEGORY TEAM TAB'!V14)</f>
        <v/>
      </c>
      <c r="S10" s="50" t="str">
        <f>IF(ISBLANK('New Item CATEGORY TEAM TAB'!W14),"",'New Item CATEGORY TEAM TAB'!W14)</f>
        <v/>
      </c>
      <c r="T10" s="16" t="str">
        <f>IF(ISBLANK('New Item CATEGORY TEAM TAB'!G14),"",'New Item CATEGORY TEAM TAB'!G14)</f>
        <v/>
      </c>
      <c r="U10" s="15" t="e">
        <f>IF(ISBLANK('New Item CATEGORY TEAM TAB'!BP14),"",'New Item CATEGORY TEAM TAB'!BP14)</f>
        <v>#N/A</v>
      </c>
      <c r="V10" s="25" t="str">
        <f>IF(ISBLANK('New Item CATEGORY TEAM TAB'!X14),"",'New Item CATEGORY TEAM TAB'!X14)</f>
        <v/>
      </c>
      <c r="W10" s="25" t="str">
        <f>IF(ISBLANK('New Item CATEGORY TEAM TAB'!Y14),"",'New Item CATEGORY TEAM TAB'!Y14)</f>
        <v/>
      </c>
      <c r="X10" s="23" t="str">
        <f>IF(ISBLANK('New Item CATEGORY TEAM TAB'!Z14),"",'New Item CATEGORY TEAM TAB'!Z14)</f>
        <v/>
      </c>
      <c r="Y10" s="23" t="str">
        <f>IF(ISBLANK('New Item CATEGORY TEAM TAB'!AA14),"",'New Item CATEGORY TEAM TAB'!AA14)</f>
        <v/>
      </c>
      <c r="Z10" s="11" t="str">
        <f>IF(ISBLANK('New Item CATEGORY TEAM TAB'!AB14),"",'New Item CATEGORY TEAM TAB'!AB14)</f>
        <v/>
      </c>
      <c r="AA10" s="11" t="str">
        <f>IF(ISBLANK('New Item CATEGORY TEAM TAB'!AC14),"",'New Item CATEGORY TEAM TAB'!AC14)</f>
        <v/>
      </c>
      <c r="AB10" s="2" t="str">
        <f>IF(ISBLANK('New Item CATEGORY TEAM TAB'!AD14),"",'New Item CATEGORY TEAM TAB'!AD14)</f>
        <v/>
      </c>
      <c r="AC10" s="2" t="str">
        <f>IF(ISBLANK('New Item CATEGORY TEAM TAB'!AE14),"",'New Item CATEGORY TEAM TAB'!AE14)</f>
        <v/>
      </c>
      <c r="AD10" s="2" t="str">
        <f>IF(ISBLANK('New Item CATEGORY TEAM TAB'!CL14),"",'New Item CATEGORY TEAM TAB'!CL14)</f>
        <v/>
      </c>
      <c r="AE10" s="26" t="str">
        <f>IF(ISBLANK('New Item CATEGORY TEAM TAB'!AF14),"",'New Item CATEGORY TEAM TAB'!AF14)</f>
        <v/>
      </c>
      <c r="AF10" s="26" t="str">
        <f>IF(ISBLANK('New Item CATEGORY TEAM TAB'!AG14),"",'New Item CATEGORY TEAM TAB'!AG14)</f>
        <v/>
      </c>
      <c r="AG10" s="26" t="str">
        <f>IF(ISBLANK('New Item CATEGORY TEAM TAB'!AH14),"",'New Item CATEGORY TEAM TAB'!AH14)</f>
        <v/>
      </c>
      <c r="AH10" s="27" t="str">
        <f>IF(ISBLANK('New Item CATEGORY TEAM TAB'!AI14),"",'New Item CATEGORY TEAM TAB'!AI14)</f>
        <v/>
      </c>
      <c r="AI10" s="26" t="str">
        <f>IF(ISBLANK('New Item CATEGORY TEAM TAB'!AJ14),"",'New Item CATEGORY TEAM TAB'!AJ14)</f>
        <v/>
      </c>
      <c r="AJ10" s="26" t="str">
        <f>IF(ISBLANK('New Item CATEGORY TEAM TAB'!AK14),"",'New Item CATEGORY TEAM TAB'!AK14)</f>
        <v/>
      </c>
      <c r="AK10" s="27" t="str">
        <f>IF(ISBLANK('New Item CATEGORY TEAM TAB'!AL14),"",'New Item CATEGORY TEAM TAB'!AL14)</f>
        <v/>
      </c>
      <c r="AL10" s="20" t="e">
        <f>IF(ISBLANK('New Item CATEGORY TEAM TAB'!BQ14),"",'New Item CATEGORY TEAM TAB'!BQ14)</f>
        <v>#N/A</v>
      </c>
      <c r="AM10" s="20" t="str">
        <f>IF(ISBLANK('New Item CATEGORY TEAM TAB'!BR14),"",'New Item CATEGORY TEAM TAB'!BR14)</f>
        <v/>
      </c>
      <c r="AN10" s="2" t="str">
        <f>IF(ISBLANK('New Item CATEGORY TEAM TAB'!BS14),"",'New Item CATEGORY TEAM TAB'!BS14)</f>
        <v/>
      </c>
      <c r="AO10" s="2" t="str">
        <f t="shared" si="0"/>
        <v/>
      </c>
      <c r="AP10" s="19" t="str">
        <f>IF(ISBLANK('New Item CATEGORY TEAM TAB'!BT14),"",'New Item CATEGORY TEAM TAB'!BT14)</f>
        <v/>
      </c>
      <c r="AQ10" s="19"/>
      <c r="AR10" s="19"/>
      <c r="AS10" s="19"/>
      <c r="AT10" s="255" t="str">
        <f>IF(ISBLANK('New Item CATEGORY TEAM TAB'!AV14),"",'New Item CATEGORY TEAM TAB'!AV14)</f>
        <v/>
      </c>
      <c r="AU10" s="13" t="str">
        <f>IF(ISBLANK('New Item CATEGORY TEAM TAB'!AW14),"",'New Item CATEGORY TEAM TAB'!AW14)</f>
        <v/>
      </c>
      <c r="AV10" s="13" t="str">
        <f>IF(ISBLANK('New Item CATEGORY TEAM TAB'!AN14),"",'New Item CATEGORY TEAM TAB'!AN14)</f>
        <v/>
      </c>
      <c r="AW10" s="21" t="str">
        <f>IF(ISBLANK('New Item CATEGORY TEAM TAB'!AO14),"",'New Item CATEGORY TEAM TAB'!AO14)</f>
        <v/>
      </c>
      <c r="AX10" s="21" t="str">
        <f>IF(ISBLANK('New Item CATEGORY TEAM TAB'!AP14),"",'New Item CATEGORY TEAM TAB'!AP14)</f>
        <v/>
      </c>
      <c r="AY10" s="21" t="str">
        <f>IF(ISBLANK('New Item CATEGORY TEAM TAB'!BU14),"",'New Item CATEGORY TEAM TAB'!BU14)</f>
        <v/>
      </c>
      <c r="AZ10" s="18" t="str">
        <f>IF(ISBLANK('New Item CATEGORY TEAM TAB'!BW14),"",'New Item CATEGORY TEAM TAB'!BW14)</f>
        <v/>
      </c>
      <c r="BA10" s="2" t="str">
        <f>IF(ISBLANK('New Item CATEGORY TEAM TAB'!AT14),"",'New Item CATEGORY TEAM TAB'!AT14)</f>
        <v xml:space="preserve"> </v>
      </c>
      <c r="BB10" s="2" t="str">
        <f>VLOOKUP(BA10,DROPDOWN!K:L,2,FALSE)</f>
        <v xml:space="preserve"> </v>
      </c>
      <c r="BC10" s="2" t="str">
        <f>IF(ISBLANK('New Item CATEGORY TEAM TAB'!BX14),"",'New Item CATEGORY TEAM TAB'!BX14)</f>
        <v/>
      </c>
      <c r="BD10" s="2" t="str">
        <f>LEFT('DIG FORM - WHS'!BC10,1)</f>
        <v/>
      </c>
      <c r="BE10" s="13" t="str">
        <f>IF(ISBLANK('New Item CATEGORY TEAM TAB'!CA14),"",'New Item CATEGORY TEAM TAB'!CA14)</f>
        <v/>
      </c>
      <c r="BF10" s="2" t="str">
        <f>IF(ISBLANK('New Item CATEGORY TEAM TAB'!BY14),"",'New Item CATEGORY TEAM TAB'!BY14)</f>
        <v/>
      </c>
      <c r="BG10" s="2" t="str">
        <f>IF(ISBLANK('New Item CATEGORY TEAM TAB'!BZ14),"",'New Item CATEGORY TEAM TAB'!BZ14)</f>
        <v/>
      </c>
      <c r="BH10" s="229" t="str">
        <f>IF(ISBLANK('New Item CATEGORY TEAM TAB'!AX14),"",'New Item CATEGORY TEAM TAB'!AX14)</f>
        <v/>
      </c>
      <c r="BI10" s="229" t="str">
        <f>IF(ISBLANK('New Item CATEGORY TEAM TAB'!AY14),"",'New Item CATEGORY TEAM TAB'!AY14)</f>
        <v/>
      </c>
      <c r="BJ10" s="229" t="str">
        <f>IF(ISBLANK('New Item CATEGORY TEAM TAB'!AZ14),"",'New Item CATEGORY TEAM TAB'!AZ14)</f>
        <v/>
      </c>
      <c r="BK10" s="229" t="str">
        <f>IF(ISBLANK('New Item CATEGORY TEAM TAB'!BA14),"",'New Item CATEGORY TEAM TAB'!BA14)</f>
        <v/>
      </c>
      <c r="BL10" s="229" t="str">
        <f>IF(ISBLANK('New Item CATEGORY TEAM TAB'!BB14),"",'New Item CATEGORY TEAM TAB'!BB14)</f>
        <v/>
      </c>
      <c r="BM10" s="229" t="str">
        <f>IF(ISBLANK('New Item CATEGORY TEAM TAB'!BC14),"",'New Item CATEGORY TEAM TAB'!BC14)</f>
        <v/>
      </c>
      <c r="BN10" s="23" t="str">
        <f>IF(ISBLANK('New Item CATEGORY TEAM TAB'!BD14),"",'New Item CATEGORY TEAM TAB'!BD14)</f>
        <v/>
      </c>
      <c r="BO10" s="23" t="str">
        <f>IF(ISBLANK('New Item CATEGORY TEAM TAB'!CB14),"",'New Item CATEGORY TEAM TAB'!CB14)</f>
        <v/>
      </c>
      <c r="BP10" s="374" t="str">
        <f>IF(ISBLANK('New Item CATEGORY TEAM TAB'!CC14),"",'New Item CATEGORY TEAM TAB'!CC14)</f>
        <v/>
      </c>
      <c r="BQ10" s="258" t="str">
        <f>IF(ISBLANK('New Item CATEGORY TEAM TAB'!CD14),"",'New Item CATEGORY TEAM TAB'!CD14)</f>
        <v/>
      </c>
      <c r="BR10" s="283" t="str">
        <f>IF(ISBLANK('New Item CATEGORY TEAM TAB'!CE14),"",'New Item CATEGORY TEAM TAB'!CE14)</f>
        <v/>
      </c>
      <c r="BS10" s="283" t="str">
        <f>IF(ISBLANK('New Item CATEGORY TEAM TAB'!CF14),"",'New Item CATEGORY TEAM TAB'!CF14)</f>
        <v/>
      </c>
      <c r="BT10" s="283" t="str">
        <f>IF(ISBLANK('New Item CATEGORY TEAM TAB'!CG14),"",'New Item CATEGORY TEAM TAB'!CG14)</f>
        <v/>
      </c>
      <c r="BU10" s="283" t="str">
        <f>IF(ISBLANK('New Item CATEGORY TEAM TAB'!CH14),"",'New Item CATEGORY TEAM TAB'!CH14)</f>
        <v/>
      </c>
      <c r="BV10" s="283" t="str">
        <f>IF(ISBLANK('New Item CATEGORY TEAM TAB'!CI14),"",'New Item CATEGORY TEAM TAB'!CI14)</f>
        <v/>
      </c>
      <c r="BW10" s="258" t="str">
        <f>IF(ISBLANK('New Item CATEGORY TEAM TAB'!CK14),"",'New Item CATEGORY TEAM TAB'!CK14)</f>
        <v/>
      </c>
      <c r="BX10" s="283" t="str">
        <f>IF(ISBLANK('New Item CATEGORY TEAM TAB'!CJ14),"",'New Item CATEGORY TEAM TAB'!CJ14)</f>
        <v/>
      </c>
      <c r="BY10" s="258" t="str">
        <f>IF(ISBLANK('New Item CATEGORY TEAM TAB'!CM14),"",'New Item CATEGORY TEAM TAB'!CM14)</f>
        <v/>
      </c>
      <c r="BZ10" s="258" t="str">
        <f>IF(ISBLANK('New Item CATEGORY TEAM TAB'!CN14),"",'New Item CATEGORY TEAM TAB'!CN14)</f>
        <v/>
      </c>
      <c r="CA10" s="258" t="str">
        <f>IF(ISBLANK('New Item CATEGORY TEAM TAB'!CO14),"",'New Item CATEGORY TEAM TAB'!CO14)</f>
        <v/>
      </c>
    </row>
    <row r="11" spans="1:79" ht="15.6">
      <c r="A11" s="128">
        <f>'New Item CATEGORY TEAM TAB'!E15</f>
        <v>0</v>
      </c>
      <c r="B11" s="2" t="str">
        <f>IF(ISBLANK('New Item CATEGORY TEAM TAB'!AR15),"",'New Item CATEGORY TEAM TAB'!AR15)</f>
        <v/>
      </c>
      <c r="C11" s="115" t="str">
        <f>IF(ISBLANK('New Item VENDOR TAB'!BZ11),"",'New Item VENDOR TAB'!BZ11)</f>
        <v/>
      </c>
      <c r="D11" s="18" t="str">
        <f>IF(ISBLANK('New Item CATEGORY TEAM TAB'!M15),"",'New Item CATEGORY TEAM TAB'!M15)</f>
        <v/>
      </c>
      <c r="E11" s="23" t="str">
        <f>IF(ISBLANK('New Item CATEGORY TEAM TAB'!N15),"",'New Item CATEGORY TEAM TAB'!N15)</f>
        <v/>
      </c>
      <c r="F11" s="16" t="str">
        <f>IF(ISBLANK('New Item CATEGORY TEAM TAB'!BH15),"",'New Item CATEGORY TEAM TAB'!BH15)</f>
        <v/>
      </c>
      <c r="G11" s="16" t="str">
        <f>IF(ISBLANK('New Item CATEGORY TEAM TAB'!BI15),"",'New Item CATEGORY TEAM TAB'!BI15)</f>
        <v/>
      </c>
      <c r="H11" s="16" t="str">
        <f>IF(ISBLANK('New Item CATEGORY TEAM TAB'!BJ15),"",'New Item CATEGORY TEAM TAB'!BJ15)</f>
        <v/>
      </c>
      <c r="I11" s="16" t="str">
        <f>IF(ISBLANK('New Item CATEGORY TEAM TAB'!BK15),"",'New Item CATEGORY TEAM TAB'!BK15)</f>
        <v/>
      </c>
      <c r="J11" s="16"/>
      <c r="K11" s="2" t="str">
        <f>IF(ISBLANK('New Item CATEGORY TEAM TAB'!BL15),"",'New Item CATEGORY TEAM TAB'!BL15)</f>
        <v/>
      </c>
      <c r="L11" s="2" t="str">
        <f>IF(ISBLANK('New Item CATEGORY TEAM TAB'!BM15),"",'New Item CATEGORY TEAM TAB'!BM15)</f>
        <v/>
      </c>
      <c r="M11" s="2" t="str">
        <f>IF(ISBLANK('New Item CATEGORY TEAM TAB'!BN15),"",'New Item CATEGORY TEAM TAB'!BN15)</f>
        <v/>
      </c>
      <c r="N11" s="47" t="str">
        <f>IF(ISBLANK('New Item CATEGORY TEAM TAB'!U15),"",'New Item CATEGORY TEAM TAB'!U15)</f>
        <v/>
      </c>
      <c r="O11" s="47" t="str">
        <f>IF(ISBLANK('New Item CATEGORY TEAM TAB'!BE15),"",'New Item CATEGORY TEAM TAB'!BE15)</f>
        <v/>
      </c>
      <c r="P11" s="47" t="str">
        <f>IF(ISBLANK('New Item CATEGORY TEAM TAB'!BF15),"",'New Item CATEGORY TEAM TAB'!BF15)</f>
        <v/>
      </c>
      <c r="Q11" s="228" t="str">
        <f>IF(ISBLANK('New Item CATEGORY TEAM TAB'!AU15),"",'New Item CATEGORY TEAM TAB'!AU15)</f>
        <v/>
      </c>
      <c r="R11" s="50" t="str">
        <f>IF(ISBLANK('New Item CATEGORY TEAM TAB'!V15),"",'New Item CATEGORY TEAM TAB'!V15)</f>
        <v/>
      </c>
      <c r="S11" s="50" t="str">
        <f>IF(ISBLANK('New Item CATEGORY TEAM TAB'!W15),"",'New Item CATEGORY TEAM TAB'!W15)</f>
        <v/>
      </c>
      <c r="T11" s="16" t="str">
        <f>IF(ISBLANK('New Item CATEGORY TEAM TAB'!G15),"",'New Item CATEGORY TEAM TAB'!G15)</f>
        <v/>
      </c>
      <c r="U11" s="15" t="e">
        <f>IF(ISBLANK('New Item CATEGORY TEAM TAB'!BP15),"",'New Item CATEGORY TEAM TAB'!BP15)</f>
        <v>#N/A</v>
      </c>
      <c r="V11" s="25" t="str">
        <f>IF(ISBLANK('New Item CATEGORY TEAM TAB'!X15),"",'New Item CATEGORY TEAM TAB'!X15)</f>
        <v/>
      </c>
      <c r="W11" s="25" t="str">
        <f>IF(ISBLANK('New Item CATEGORY TEAM TAB'!Y15),"",'New Item CATEGORY TEAM TAB'!Y15)</f>
        <v/>
      </c>
      <c r="X11" s="23" t="str">
        <f>IF(ISBLANK('New Item CATEGORY TEAM TAB'!Z15),"",'New Item CATEGORY TEAM TAB'!Z15)</f>
        <v/>
      </c>
      <c r="Y11" s="23" t="str">
        <f>IF(ISBLANK('New Item CATEGORY TEAM TAB'!AA15),"",'New Item CATEGORY TEAM TAB'!AA15)</f>
        <v/>
      </c>
      <c r="Z11" s="11" t="str">
        <f>IF(ISBLANK('New Item CATEGORY TEAM TAB'!AB15),"",'New Item CATEGORY TEAM TAB'!AB15)</f>
        <v/>
      </c>
      <c r="AA11" s="11" t="str">
        <f>IF(ISBLANK('New Item CATEGORY TEAM TAB'!AC15),"",'New Item CATEGORY TEAM TAB'!AC15)</f>
        <v/>
      </c>
      <c r="AB11" s="2" t="str">
        <f>IF(ISBLANK('New Item CATEGORY TEAM TAB'!AD15),"",'New Item CATEGORY TEAM TAB'!AD15)</f>
        <v/>
      </c>
      <c r="AC11" s="2" t="str">
        <f>IF(ISBLANK('New Item CATEGORY TEAM TAB'!AE15),"",'New Item CATEGORY TEAM TAB'!AE15)</f>
        <v/>
      </c>
      <c r="AD11" s="2" t="str">
        <f>IF(ISBLANK('New Item CATEGORY TEAM TAB'!CL15),"",'New Item CATEGORY TEAM TAB'!CL15)</f>
        <v/>
      </c>
      <c r="AE11" s="26" t="str">
        <f>IF(ISBLANK('New Item CATEGORY TEAM TAB'!AF15),"",'New Item CATEGORY TEAM TAB'!AF15)</f>
        <v/>
      </c>
      <c r="AF11" s="26" t="str">
        <f>IF(ISBLANK('New Item CATEGORY TEAM TAB'!AG15),"",'New Item CATEGORY TEAM TAB'!AG15)</f>
        <v/>
      </c>
      <c r="AG11" s="26" t="str">
        <f>IF(ISBLANK('New Item CATEGORY TEAM TAB'!AH15),"",'New Item CATEGORY TEAM TAB'!AH15)</f>
        <v/>
      </c>
      <c r="AH11" s="27" t="str">
        <f>IF(ISBLANK('New Item CATEGORY TEAM TAB'!AI15),"",'New Item CATEGORY TEAM TAB'!AI15)</f>
        <v/>
      </c>
      <c r="AI11" s="26" t="str">
        <f>IF(ISBLANK('New Item CATEGORY TEAM TAB'!AJ15),"",'New Item CATEGORY TEAM TAB'!AJ15)</f>
        <v/>
      </c>
      <c r="AJ11" s="26" t="str">
        <f>IF(ISBLANK('New Item CATEGORY TEAM TAB'!AK15),"",'New Item CATEGORY TEAM TAB'!AK15)</f>
        <v/>
      </c>
      <c r="AK11" s="27" t="str">
        <f>IF(ISBLANK('New Item CATEGORY TEAM TAB'!AL15),"",'New Item CATEGORY TEAM TAB'!AL15)</f>
        <v/>
      </c>
      <c r="AL11" s="20" t="e">
        <f>IF(ISBLANK('New Item CATEGORY TEAM TAB'!BQ15),"",'New Item CATEGORY TEAM TAB'!BQ15)</f>
        <v>#N/A</v>
      </c>
      <c r="AM11" s="20" t="str">
        <f>IF(ISBLANK('New Item CATEGORY TEAM TAB'!BR15),"",'New Item CATEGORY TEAM TAB'!BR15)</f>
        <v/>
      </c>
      <c r="AN11" s="2" t="str">
        <f>IF(ISBLANK('New Item CATEGORY TEAM TAB'!BS15),"",'New Item CATEGORY TEAM TAB'!BS15)</f>
        <v/>
      </c>
      <c r="AO11" s="2" t="str">
        <f t="shared" si="0"/>
        <v/>
      </c>
      <c r="AP11" s="19" t="str">
        <f>IF(ISBLANK('New Item CATEGORY TEAM TAB'!BT15),"",'New Item CATEGORY TEAM TAB'!BT15)</f>
        <v/>
      </c>
      <c r="AQ11" s="19"/>
      <c r="AR11" s="19"/>
      <c r="AS11" s="19"/>
      <c r="AT11" s="255" t="str">
        <f>IF(ISBLANK('New Item CATEGORY TEAM TAB'!AV15),"",'New Item CATEGORY TEAM TAB'!AV15)</f>
        <v/>
      </c>
      <c r="AU11" s="13" t="str">
        <f>IF(ISBLANK('New Item CATEGORY TEAM TAB'!AW15),"",'New Item CATEGORY TEAM TAB'!AW15)</f>
        <v/>
      </c>
      <c r="AV11" s="13" t="str">
        <f>IF(ISBLANK('New Item CATEGORY TEAM TAB'!AN15),"",'New Item CATEGORY TEAM TAB'!AN15)</f>
        <v/>
      </c>
      <c r="AW11" s="21" t="str">
        <f>IF(ISBLANK('New Item CATEGORY TEAM TAB'!AO15),"",'New Item CATEGORY TEAM TAB'!AO15)</f>
        <v/>
      </c>
      <c r="AX11" s="21" t="str">
        <f>IF(ISBLANK('New Item CATEGORY TEAM TAB'!AP15),"",'New Item CATEGORY TEAM TAB'!AP15)</f>
        <v/>
      </c>
      <c r="AY11" s="21" t="str">
        <f>IF(ISBLANK('New Item CATEGORY TEAM TAB'!BU15),"",'New Item CATEGORY TEAM TAB'!BU15)</f>
        <v/>
      </c>
      <c r="AZ11" s="18" t="str">
        <f>IF(ISBLANK('New Item CATEGORY TEAM TAB'!BW15),"",'New Item CATEGORY TEAM TAB'!BW15)</f>
        <v/>
      </c>
      <c r="BA11" s="2" t="str">
        <f>IF(ISBLANK('New Item CATEGORY TEAM TAB'!AT15),"",'New Item CATEGORY TEAM TAB'!AT15)</f>
        <v xml:space="preserve"> </v>
      </c>
      <c r="BB11" s="2" t="str">
        <f>VLOOKUP(BA11,DROPDOWN!K:L,2,FALSE)</f>
        <v xml:space="preserve"> </v>
      </c>
      <c r="BC11" s="2" t="str">
        <f>IF(ISBLANK('New Item CATEGORY TEAM TAB'!BX15),"",'New Item CATEGORY TEAM TAB'!BX15)</f>
        <v/>
      </c>
      <c r="BD11" s="2" t="str">
        <f>LEFT('DIG FORM - WHS'!BC11,1)</f>
        <v/>
      </c>
      <c r="BE11" s="13" t="str">
        <f>IF(ISBLANK('New Item CATEGORY TEAM TAB'!CA15),"",'New Item CATEGORY TEAM TAB'!CA15)</f>
        <v/>
      </c>
      <c r="BF11" s="2" t="str">
        <f>IF(ISBLANK('New Item CATEGORY TEAM TAB'!BY15),"",'New Item CATEGORY TEAM TAB'!BY15)</f>
        <v/>
      </c>
      <c r="BG11" s="2" t="str">
        <f>IF(ISBLANK('New Item CATEGORY TEAM TAB'!BZ15),"",'New Item CATEGORY TEAM TAB'!BZ15)</f>
        <v/>
      </c>
      <c r="BH11" s="229" t="str">
        <f>IF(ISBLANK('New Item CATEGORY TEAM TAB'!AX15),"",'New Item CATEGORY TEAM TAB'!AX15)</f>
        <v/>
      </c>
      <c r="BI11" s="229" t="str">
        <f>IF(ISBLANK('New Item CATEGORY TEAM TAB'!AY15),"",'New Item CATEGORY TEAM TAB'!AY15)</f>
        <v/>
      </c>
      <c r="BJ11" s="229" t="str">
        <f>IF(ISBLANK('New Item CATEGORY TEAM TAB'!AZ15),"",'New Item CATEGORY TEAM TAB'!AZ15)</f>
        <v/>
      </c>
      <c r="BK11" s="229" t="str">
        <f>IF(ISBLANK('New Item CATEGORY TEAM TAB'!BA15),"",'New Item CATEGORY TEAM TAB'!BA15)</f>
        <v/>
      </c>
      <c r="BL11" s="229" t="str">
        <f>IF(ISBLANK('New Item CATEGORY TEAM TAB'!BB15),"",'New Item CATEGORY TEAM TAB'!BB15)</f>
        <v/>
      </c>
      <c r="BM11" s="229" t="str">
        <f>IF(ISBLANK('New Item CATEGORY TEAM TAB'!BC15),"",'New Item CATEGORY TEAM TAB'!BC15)</f>
        <v/>
      </c>
      <c r="BN11" s="23" t="str">
        <f>IF(ISBLANK('New Item CATEGORY TEAM TAB'!BD15),"",'New Item CATEGORY TEAM TAB'!BD15)</f>
        <v/>
      </c>
      <c r="BO11" s="23" t="str">
        <f>IF(ISBLANK('New Item CATEGORY TEAM TAB'!CB15),"",'New Item CATEGORY TEAM TAB'!CB15)</f>
        <v/>
      </c>
      <c r="BP11" s="374" t="str">
        <f>IF(ISBLANK('New Item CATEGORY TEAM TAB'!CC15),"",'New Item CATEGORY TEAM TAB'!CC15)</f>
        <v/>
      </c>
      <c r="BQ11" s="258" t="str">
        <f>IF(ISBLANK('New Item CATEGORY TEAM TAB'!CD15),"",'New Item CATEGORY TEAM TAB'!CD15)</f>
        <v/>
      </c>
      <c r="BR11" s="283" t="str">
        <f>IF(ISBLANK('New Item CATEGORY TEAM TAB'!CE15),"",'New Item CATEGORY TEAM TAB'!CE15)</f>
        <v/>
      </c>
      <c r="BS11" s="283" t="str">
        <f>IF(ISBLANK('New Item CATEGORY TEAM TAB'!CF15),"",'New Item CATEGORY TEAM TAB'!CF15)</f>
        <v/>
      </c>
      <c r="BT11" s="283" t="str">
        <f>IF(ISBLANK('New Item CATEGORY TEAM TAB'!CG15),"",'New Item CATEGORY TEAM TAB'!CG15)</f>
        <v/>
      </c>
      <c r="BU11" s="283" t="str">
        <f>IF(ISBLANK('New Item CATEGORY TEAM TAB'!CH15),"",'New Item CATEGORY TEAM TAB'!CH15)</f>
        <v/>
      </c>
      <c r="BV11" s="283" t="str">
        <f>IF(ISBLANK('New Item CATEGORY TEAM TAB'!CI15),"",'New Item CATEGORY TEAM TAB'!CI15)</f>
        <v/>
      </c>
      <c r="BW11" s="258" t="str">
        <f>IF(ISBLANK('New Item CATEGORY TEAM TAB'!CK15),"",'New Item CATEGORY TEAM TAB'!CK15)</f>
        <v/>
      </c>
      <c r="BX11" s="283" t="str">
        <f>IF(ISBLANK('New Item CATEGORY TEAM TAB'!CJ15),"",'New Item CATEGORY TEAM TAB'!CJ15)</f>
        <v/>
      </c>
      <c r="BY11" s="258" t="str">
        <f>IF(ISBLANK('New Item CATEGORY TEAM TAB'!CM15),"",'New Item CATEGORY TEAM TAB'!CM15)</f>
        <v/>
      </c>
      <c r="BZ11" s="258" t="str">
        <f>IF(ISBLANK('New Item CATEGORY TEAM TAB'!CN15),"",'New Item CATEGORY TEAM TAB'!CN15)</f>
        <v/>
      </c>
      <c r="CA11" s="258" t="str">
        <f>IF(ISBLANK('New Item CATEGORY TEAM TAB'!CO15),"",'New Item CATEGORY TEAM TAB'!CO15)</f>
        <v/>
      </c>
    </row>
    <row r="12" spans="1:79" ht="15.6">
      <c r="A12" s="128">
        <f>'New Item CATEGORY TEAM TAB'!E16</f>
        <v>0</v>
      </c>
      <c r="B12" s="2" t="str">
        <f>IF(ISBLANK('New Item CATEGORY TEAM TAB'!AR16),"",'New Item CATEGORY TEAM TAB'!AR16)</f>
        <v/>
      </c>
      <c r="C12" s="115" t="str">
        <f>IF(ISBLANK('New Item VENDOR TAB'!BZ12),"",'New Item VENDOR TAB'!BZ12)</f>
        <v/>
      </c>
      <c r="D12" s="18" t="str">
        <f>IF(ISBLANK('New Item CATEGORY TEAM TAB'!M16),"",'New Item CATEGORY TEAM TAB'!M16)</f>
        <v/>
      </c>
      <c r="E12" s="23" t="str">
        <f>IF(ISBLANK('New Item CATEGORY TEAM TAB'!N16),"",'New Item CATEGORY TEAM TAB'!N16)</f>
        <v/>
      </c>
      <c r="F12" s="16" t="str">
        <f>IF(ISBLANK('New Item CATEGORY TEAM TAB'!BH16),"",'New Item CATEGORY TEAM TAB'!BH16)</f>
        <v/>
      </c>
      <c r="G12" s="16" t="str">
        <f>IF(ISBLANK('New Item CATEGORY TEAM TAB'!BI16),"",'New Item CATEGORY TEAM TAB'!BI16)</f>
        <v/>
      </c>
      <c r="H12" s="16" t="str">
        <f>IF(ISBLANK('New Item CATEGORY TEAM TAB'!BJ16),"",'New Item CATEGORY TEAM TAB'!BJ16)</f>
        <v/>
      </c>
      <c r="I12" s="16" t="str">
        <f>IF(ISBLANK('New Item CATEGORY TEAM TAB'!BK16),"",'New Item CATEGORY TEAM TAB'!BK16)</f>
        <v/>
      </c>
      <c r="J12" s="16"/>
      <c r="K12" s="2" t="str">
        <f>IF(ISBLANK('New Item CATEGORY TEAM TAB'!BL16),"",'New Item CATEGORY TEAM TAB'!BL16)</f>
        <v/>
      </c>
      <c r="L12" s="2" t="str">
        <f>IF(ISBLANK('New Item CATEGORY TEAM TAB'!BM16),"",'New Item CATEGORY TEAM TAB'!BM16)</f>
        <v/>
      </c>
      <c r="M12" s="2" t="str">
        <f>IF(ISBLANK('New Item CATEGORY TEAM TAB'!BN16),"",'New Item CATEGORY TEAM TAB'!BN16)</f>
        <v/>
      </c>
      <c r="N12" s="47" t="str">
        <f>IF(ISBLANK('New Item CATEGORY TEAM TAB'!U16),"",'New Item CATEGORY TEAM TAB'!U16)</f>
        <v/>
      </c>
      <c r="O12" s="47" t="str">
        <f>IF(ISBLANK('New Item CATEGORY TEAM TAB'!BE16),"",'New Item CATEGORY TEAM TAB'!BE16)</f>
        <v/>
      </c>
      <c r="P12" s="47" t="str">
        <f>IF(ISBLANK('New Item CATEGORY TEAM TAB'!BF16),"",'New Item CATEGORY TEAM TAB'!BF16)</f>
        <v/>
      </c>
      <c r="Q12" s="228" t="str">
        <f>IF(ISBLANK('New Item CATEGORY TEAM TAB'!AU16),"",'New Item CATEGORY TEAM TAB'!AU16)</f>
        <v/>
      </c>
      <c r="R12" s="50" t="str">
        <f>IF(ISBLANK('New Item CATEGORY TEAM TAB'!V16),"",'New Item CATEGORY TEAM TAB'!V16)</f>
        <v/>
      </c>
      <c r="S12" s="50" t="str">
        <f>IF(ISBLANK('New Item CATEGORY TEAM TAB'!W16),"",'New Item CATEGORY TEAM TAB'!W16)</f>
        <v/>
      </c>
      <c r="T12" s="16" t="str">
        <f>IF(ISBLANK('New Item CATEGORY TEAM TAB'!G16),"",'New Item CATEGORY TEAM TAB'!G16)</f>
        <v/>
      </c>
      <c r="U12" s="15" t="e">
        <f>IF(ISBLANK('New Item CATEGORY TEAM TAB'!BP16),"",'New Item CATEGORY TEAM TAB'!BP16)</f>
        <v>#N/A</v>
      </c>
      <c r="V12" s="25" t="str">
        <f>IF(ISBLANK('New Item CATEGORY TEAM TAB'!X16),"",'New Item CATEGORY TEAM TAB'!X16)</f>
        <v/>
      </c>
      <c r="W12" s="25" t="str">
        <f>IF(ISBLANK('New Item CATEGORY TEAM TAB'!Y16),"",'New Item CATEGORY TEAM TAB'!Y16)</f>
        <v/>
      </c>
      <c r="X12" s="23" t="str">
        <f>IF(ISBLANK('New Item CATEGORY TEAM TAB'!Z16),"",'New Item CATEGORY TEAM TAB'!Z16)</f>
        <v/>
      </c>
      <c r="Y12" s="23" t="str">
        <f>IF(ISBLANK('New Item CATEGORY TEAM TAB'!AA16),"",'New Item CATEGORY TEAM TAB'!AA16)</f>
        <v/>
      </c>
      <c r="Z12" s="11" t="str">
        <f>IF(ISBLANK('New Item CATEGORY TEAM TAB'!AB16),"",'New Item CATEGORY TEAM TAB'!AB16)</f>
        <v/>
      </c>
      <c r="AA12" s="11" t="str">
        <f>IF(ISBLANK('New Item CATEGORY TEAM TAB'!AC16),"",'New Item CATEGORY TEAM TAB'!AC16)</f>
        <v/>
      </c>
      <c r="AB12" s="2" t="str">
        <f>IF(ISBLANK('New Item CATEGORY TEAM TAB'!AD16),"",'New Item CATEGORY TEAM TAB'!AD16)</f>
        <v/>
      </c>
      <c r="AC12" s="2" t="str">
        <f>IF(ISBLANK('New Item CATEGORY TEAM TAB'!AE16),"",'New Item CATEGORY TEAM TAB'!AE16)</f>
        <v/>
      </c>
      <c r="AD12" s="2" t="str">
        <f>IF(ISBLANK('New Item CATEGORY TEAM TAB'!CL16),"",'New Item CATEGORY TEAM TAB'!CL16)</f>
        <v/>
      </c>
      <c r="AE12" s="26" t="str">
        <f>IF(ISBLANK('New Item CATEGORY TEAM TAB'!AF16),"",'New Item CATEGORY TEAM TAB'!AF16)</f>
        <v/>
      </c>
      <c r="AF12" s="26" t="str">
        <f>IF(ISBLANK('New Item CATEGORY TEAM TAB'!AG16),"",'New Item CATEGORY TEAM TAB'!AG16)</f>
        <v/>
      </c>
      <c r="AG12" s="26" t="str">
        <f>IF(ISBLANK('New Item CATEGORY TEAM TAB'!AH16),"",'New Item CATEGORY TEAM TAB'!AH16)</f>
        <v/>
      </c>
      <c r="AH12" s="27" t="str">
        <f>IF(ISBLANK('New Item CATEGORY TEAM TAB'!AI16),"",'New Item CATEGORY TEAM TAB'!AI16)</f>
        <v/>
      </c>
      <c r="AI12" s="26" t="str">
        <f>IF(ISBLANK('New Item CATEGORY TEAM TAB'!AJ16),"",'New Item CATEGORY TEAM TAB'!AJ16)</f>
        <v/>
      </c>
      <c r="AJ12" s="26" t="str">
        <f>IF(ISBLANK('New Item CATEGORY TEAM TAB'!AK16),"",'New Item CATEGORY TEAM TAB'!AK16)</f>
        <v/>
      </c>
      <c r="AK12" s="27" t="str">
        <f>IF(ISBLANK('New Item CATEGORY TEAM TAB'!AL16),"",'New Item CATEGORY TEAM TAB'!AL16)</f>
        <v/>
      </c>
      <c r="AL12" s="20" t="e">
        <f>IF(ISBLANK('New Item CATEGORY TEAM TAB'!BQ16),"",'New Item CATEGORY TEAM TAB'!BQ16)</f>
        <v>#N/A</v>
      </c>
      <c r="AM12" s="20" t="str">
        <f>IF(ISBLANK('New Item CATEGORY TEAM TAB'!BR16),"",'New Item CATEGORY TEAM TAB'!BR16)</f>
        <v/>
      </c>
      <c r="AN12" s="2" t="str">
        <f>IF(ISBLANK('New Item CATEGORY TEAM TAB'!BS16),"",'New Item CATEGORY TEAM TAB'!BS16)</f>
        <v/>
      </c>
      <c r="AO12" s="2" t="str">
        <f t="shared" si="0"/>
        <v/>
      </c>
      <c r="AP12" s="19" t="str">
        <f>IF(ISBLANK('New Item CATEGORY TEAM TAB'!BT16),"",'New Item CATEGORY TEAM TAB'!BT16)</f>
        <v/>
      </c>
      <c r="AQ12" s="19"/>
      <c r="AR12" s="19"/>
      <c r="AS12" s="19"/>
      <c r="AT12" s="255" t="str">
        <f>IF(ISBLANK('New Item CATEGORY TEAM TAB'!AV16),"",'New Item CATEGORY TEAM TAB'!AV16)</f>
        <v/>
      </c>
      <c r="AU12" s="13" t="str">
        <f>IF(ISBLANK('New Item CATEGORY TEAM TAB'!AW16),"",'New Item CATEGORY TEAM TAB'!AW16)</f>
        <v/>
      </c>
      <c r="AV12" s="13" t="str">
        <f>IF(ISBLANK('New Item CATEGORY TEAM TAB'!AN16),"",'New Item CATEGORY TEAM TAB'!AN16)</f>
        <v/>
      </c>
      <c r="AW12" s="21" t="str">
        <f>IF(ISBLANK('New Item CATEGORY TEAM TAB'!AO16),"",'New Item CATEGORY TEAM TAB'!AO16)</f>
        <v/>
      </c>
      <c r="AX12" s="21" t="str">
        <f>IF(ISBLANK('New Item CATEGORY TEAM TAB'!AP16),"",'New Item CATEGORY TEAM TAB'!AP16)</f>
        <v/>
      </c>
      <c r="AY12" s="21" t="str">
        <f>IF(ISBLANK('New Item CATEGORY TEAM TAB'!BU16),"",'New Item CATEGORY TEAM TAB'!BU16)</f>
        <v/>
      </c>
      <c r="AZ12" s="18" t="str">
        <f>IF(ISBLANK('New Item CATEGORY TEAM TAB'!BW16),"",'New Item CATEGORY TEAM TAB'!BW16)</f>
        <v/>
      </c>
      <c r="BA12" s="2" t="str">
        <f>IF(ISBLANK('New Item CATEGORY TEAM TAB'!AT16),"",'New Item CATEGORY TEAM TAB'!AT16)</f>
        <v xml:space="preserve"> </v>
      </c>
      <c r="BB12" s="2" t="str">
        <f>VLOOKUP(BA12,DROPDOWN!K:L,2,FALSE)</f>
        <v xml:space="preserve"> </v>
      </c>
      <c r="BC12" s="2" t="str">
        <f>IF(ISBLANK('New Item CATEGORY TEAM TAB'!BX16),"",'New Item CATEGORY TEAM TAB'!BX16)</f>
        <v/>
      </c>
      <c r="BD12" s="2" t="str">
        <f>LEFT('DIG FORM - WHS'!BC12,1)</f>
        <v/>
      </c>
      <c r="BE12" s="13" t="str">
        <f>IF(ISBLANK('New Item CATEGORY TEAM TAB'!CA16),"",'New Item CATEGORY TEAM TAB'!CA16)</f>
        <v/>
      </c>
      <c r="BF12" s="2" t="str">
        <f>IF(ISBLANK('New Item CATEGORY TEAM TAB'!BY16),"",'New Item CATEGORY TEAM TAB'!BY16)</f>
        <v/>
      </c>
      <c r="BG12" s="2" t="str">
        <f>IF(ISBLANK('New Item CATEGORY TEAM TAB'!BZ16),"",'New Item CATEGORY TEAM TAB'!BZ16)</f>
        <v/>
      </c>
      <c r="BH12" s="229" t="str">
        <f>IF(ISBLANK('New Item CATEGORY TEAM TAB'!AX16),"",'New Item CATEGORY TEAM TAB'!AX16)</f>
        <v/>
      </c>
      <c r="BI12" s="229" t="str">
        <f>IF(ISBLANK('New Item CATEGORY TEAM TAB'!AY16),"",'New Item CATEGORY TEAM TAB'!AY16)</f>
        <v/>
      </c>
      <c r="BJ12" s="229" t="str">
        <f>IF(ISBLANK('New Item CATEGORY TEAM TAB'!AZ16),"",'New Item CATEGORY TEAM TAB'!AZ16)</f>
        <v/>
      </c>
      <c r="BK12" s="229" t="str">
        <f>IF(ISBLANK('New Item CATEGORY TEAM TAB'!BA16),"",'New Item CATEGORY TEAM TAB'!BA16)</f>
        <v/>
      </c>
      <c r="BL12" s="229" t="str">
        <f>IF(ISBLANK('New Item CATEGORY TEAM TAB'!BB16),"",'New Item CATEGORY TEAM TAB'!BB16)</f>
        <v/>
      </c>
      <c r="BM12" s="229" t="str">
        <f>IF(ISBLANK('New Item CATEGORY TEAM TAB'!BC16),"",'New Item CATEGORY TEAM TAB'!BC16)</f>
        <v/>
      </c>
      <c r="BN12" s="23" t="str">
        <f>IF(ISBLANK('New Item CATEGORY TEAM TAB'!BD16),"",'New Item CATEGORY TEAM TAB'!BD16)</f>
        <v/>
      </c>
      <c r="BO12" s="23" t="str">
        <f>IF(ISBLANK('New Item CATEGORY TEAM TAB'!CB16),"",'New Item CATEGORY TEAM TAB'!CB16)</f>
        <v/>
      </c>
      <c r="BP12" s="374" t="str">
        <f>IF(ISBLANK('New Item CATEGORY TEAM TAB'!CC16),"",'New Item CATEGORY TEAM TAB'!CC16)</f>
        <v/>
      </c>
      <c r="BQ12" s="258" t="str">
        <f>IF(ISBLANK('New Item CATEGORY TEAM TAB'!CD16),"",'New Item CATEGORY TEAM TAB'!CD16)</f>
        <v/>
      </c>
      <c r="BR12" s="283" t="str">
        <f>IF(ISBLANK('New Item CATEGORY TEAM TAB'!CE16),"",'New Item CATEGORY TEAM TAB'!CE16)</f>
        <v/>
      </c>
      <c r="BS12" s="283" t="str">
        <f>IF(ISBLANK('New Item CATEGORY TEAM TAB'!CF16),"",'New Item CATEGORY TEAM TAB'!CF16)</f>
        <v/>
      </c>
      <c r="BT12" s="283" t="str">
        <f>IF(ISBLANK('New Item CATEGORY TEAM TAB'!CG16),"",'New Item CATEGORY TEAM TAB'!CG16)</f>
        <v/>
      </c>
      <c r="BU12" s="283" t="str">
        <f>IF(ISBLANK('New Item CATEGORY TEAM TAB'!CH16),"",'New Item CATEGORY TEAM TAB'!CH16)</f>
        <v/>
      </c>
      <c r="BV12" s="283" t="str">
        <f>IF(ISBLANK('New Item CATEGORY TEAM TAB'!CI16),"",'New Item CATEGORY TEAM TAB'!CI16)</f>
        <v/>
      </c>
      <c r="BW12" s="258" t="str">
        <f>IF(ISBLANK('New Item CATEGORY TEAM TAB'!CK16),"",'New Item CATEGORY TEAM TAB'!CK16)</f>
        <v/>
      </c>
      <c r="BX12" s="283" t="str">
        <f>IF(ISBLANK('New Item CATEGORY TEAM TAB'!CJ16),"",'New Item CATEGORY TEAM TAB'!CJ16)</f>
        <v/>
      </c>
      <c r="BY12" s="258" t="str">
        <f>IF(ISBLANK('New Item CATEGORY TEAM TAB'!CM16),"",'New Item CATEGORY TEAM TAB'!CM16)</f>
        <v/>
      </c>
      <c r="BZ12" s="258" t="str">
        <f>IF(ISBLANK('New Item CATEGORY TEAM TAB'!CN16),"",'New Item CATEGORY TEAM TAB'!CN16)</f>
        <v/>
      </c>
      <c r="CA12" s="258" t="str">
        <f>IF(ISBLANK('New Item CATEGORY TEAM TAB'!CO16),"",'New Item CATEGORY TEAM TAB'!CO16)</f>
        <v/>
      </c>
    </row>
    <row r="13" spans="1:79" ht="15.6">
      <c r="A13" s="128">
        <f>'New Item CATEGORY TEAM TAB'!E17</f>
        <v>0</v>
      </c>
      <c r="B13" s="2" t="str">
        <f>IF(ISBLANK('New Item CATEGORY TEAM TAB'!AR17),"",'New Item CATEGORY TEAM TAB'!AR17)</f>
        <v/>
      </c>
      <c r="C13" s="115" t="str">
        <f>IF(ISBLANK('New Item VENDOR TAB'!BZ13),"",'New Item VENDOR TAB'!BZ13)</f>
        <v/>
      </c>
      <c r="D13" s="18" t="str">
        <f>IF(ISBLANK('New Item CATEGORY TEAM TAB'!M17),"",'New Item CATEGORY TEAM TAB'!M17)</f>
        <v/>
      </c>
      <c r="E13" s="23" t="str">
        <f>IF(ISBLANK('New Item CATEGORY TEAM TAB'!N17),"",'New Item CATEGORY TEAM TAB'!N17)</f>
        <v/>
      </c>
      <c r="F13" s="16" t="str">
        <f>IF(ISBLANK('New Item CATEGORY TEAM TAB'!BH17),"",'New Item CATEGORY TEAM TAB'!BH17)</f>
        <v/>
      </c>
      <c r="G13" s="16" t="str">
        <f>IF(ISBLANK('New Item CATEGORY TEAM TAB'!BI17),"",'New Item CATEGORY TEAM TAB'!BI17)</f>
        <v/>
      </c>
      <c r="H13" s="16" t="str">
        <f>IF(ISBLANK('New Item CATEGORY TEAM TAB'!BJ17),"",'New Item CATEGORY TEAM TAB'!BJ17)</f>
        <v/>
      </c>
      <c r="I13" s="16" t="str">
        <f>IF(ISBLANK('New Item CATEGORY TEAM TAB'!BK17),"",'New Item CATEGORY TEAM TAB'!BK17)</f>
        <v/>
      </c>
      <c r="J13" s="16"/>
      <c r="K13" s="2" t="str">
        <f>IF(ISBLANK('New Item CATEGORY TEAM TAB'!BL17),"",'New Item CATEGORY TEAM TAB'!BL17)</f>
        <v/>
      </c>
      <c r="L13" s="2" t="str">
        <f>IF(ISBLANK('New Item CATEGORY TEAM TAB'!BM17),"",'New Item CATEGORY TEAM TAB'!BM17)</f>
        <v/>
      </c>
      <c r="M13" s="2" t="str">
        <f>IF(ISBLANK('New Item CATEGORY TEAM TAB'!BN17),"",'New Item CATEGORY TEAM TAB'!BN17)</f>
        <v/>
      </c>
      <c r="N13" s="47" t="str">
        <f>IF(ISBLANK('New Item CATEGORY TEAM TAB'!U17),"",'New Item CATEGORY TEAM TAB'!U17)</f>
        <v/>
      </c>
      <c r="O13" s="47" t="str">
        <f>IF(ISBLANK('New Item CATEGORY TEAM TAB'!BE17),"",'New Item CATEGORY TEAM TAB'!BE17)</f>
        <v/>
      </c>
      <c r="P13" s="47" t="str">
        <f>IF(ISBLANK('New Item CATEGORY TEAM TAB'!BF17),"",'New Item CATEGORY TEAM TAB'!BF17)</f>
        <v/>
      </c>
      <c r="Q13" s="228" t="str">
        <f>IF(ISBLANK('New Item CATEGORY TEAM TAB'!AU17),"",'New Item CATEGORY TEAM TAB'!AU17)</f>
        <v/>
      </c>
      <c r="R13" s="50" t="str">
        <f>IF(ISBLANK('New Item CATEGORY TEAM TAB'!V17),"",'New Item CATEGORY TEAM TAB'!V17)</f>
        <v/>
      </c>
      <c r="S13" s="50" t="str">
        <f>IF(ISBLANK('New Item CATEGORY TEAM TAB'!W17),"",'New Item CATEGORY TEAM TAB'!W17)</f>
        <v/>
      </c>
      <c r="T13" s="16" t="str">
        <f>IF(ISBLANK('New Item CATEGORY TEAM TAB'!G17),"",'New Item CATEGORY TEAM TAB'!G17)</f>
        <v/>
      </c>
      <c r="U13" s="15" t="e">
        <f>IF(ISBLANK('New Item CATEGORY TEAM TAB'!BP17),"",'New Item CATEGORY TEAM TAB'!BP17)</f>
        <v>#N/A</v>
      </c>
      <c r="V13" s="25" t="str">
        <f>IF(ISBLANK('New Item CATEGORY TEAM TAB'!X17),"",'New Item CATEGORY TEAM TAB'!X17)</f>
        <v/>
      </c>
      <c r="W13" s="25" t="str">
        <f>IF(ISBLANK('New Item CATEGORY TEAM TAB'!Y17),"",'New Item CATEGORY TEAM TAB'!Y17)</f>
        <v/>
      </c>
      <c r="X13" s="23" t="str">
        <f>IF(ISBLANK('New Item CATEGORY TEAM TAB'!Z17),"",'New Item CATEGORY TEAM TAB'!Z17)</f>
        <v/>
      </c>
      <c r="Y13" s="23" t="str">
        <f>IF(ISBLANK('New Item CATEGORY TEAM TAB'!AA17),"",'New Item CATEGORY TEAM TAB'!AA17)</f>
        <v/>
      </c>
      <c r="Z13" s="11" t="str">
        <f>IF(ISBLANK('New Item CATEGORY TEAM TAB'!AB17),"",'New Item CATEGORY TEAM TAB'!AB17)</f>
        <v/>
      </c>
      <c r="AA13" s="11" t="str">
        <f>IF(ISBLANK('New Item CATEGORY TEAM TAB'!AC17),"",'New Item CATEGORY TEAM TAB'!AC17)</f>
        <v/>
      </c>
      <c r="AB13" s="2" t="str">
        <f>IF(ISBLANK('New Item CATEGORY TEAM TAB'!AD17),"",'New Item CATEGORY TEAM TAB'!AD17)</f>
        <v/>
      </c>
      <c r="AC13" s="2" t="str">
        <f>IF(ISBLANK('New Item CATEGORY TEAM TAB'!AE17),"",'New Item CATEGORY TEAM TAB'!AE17)</f>
        <v/>
      </c>
      <c r="AD13" s="2" t="str">
        <f>IF(ISBLANK('New Item CATEGORY TEAM TAB'!CL17),"",'New Item CATEGORY TEAM TAB'!CL17)</f>
        <v/>
      </c>
      <c r="AE13" s="26" t="str">
        <f>IF(ISBLANK('New Item CATEGORY TEAM TAB'!AF17),"",'New Item CATEGORY TEAM TAB'!AF17)</f>
        <v/>
      </c>
      <c r="AF13" s="26" t="str">
        <f>IF(ISBLANK('New Item CATEGORY TEAM TAB'!AG17),"",'New Item CATEGORY TEAM TAB'!AG17)</f>
        <v/>
      </c>
      <c r="AG13" s="26" t="str">
        <f>IF(ISBLANK('New Item CATEGORY TEAM TAB'!AH17),"",'New Item CATEGORY TEAM TAB'!AH17)</f>
        <v/>
      </c>
      <c r="AH13" s="27" t="str">
        <f>IF(ISBLANK('New Item CATEGORY TEAM TAB'!AI17),"",'New Item CATEGORY TEAM TAB'!AI17)</f>
        <v/>
      </c>
      <c r="AI13" s="26" t="str">
        <f>IF(ISBLANK('New Item CATEGORY TEAM TAB'!AJ17),"",'New Item CATEGORY TEAM TAB'!AJ17)</f>
        <v/>
      </c>
      <c r="AJ13" s="26" t="str">
        <f>IF(ISBLANK('New Item CATEGORY TEAM TAB'!AK17),"",'New Item CATEGORY TEAM TAB'!AK17)</f>
        <v/>
      </c>
      <c r="AK13" s="27" t="str">
        <f>IF(ISBLANK('New Item CATEGORY TEAM TAB'!AL17),"",'New Item CATEGORY TEAM TAB'!AL17)</f>
        <v/>
      </c>
      <c r="AL13" s="20" t="e">
        <f>IF(ISBLANK('New Item CATEGORY TEAM TAB'!BQ17),"",'New Item CATEGORY TEAM TAB'!BQ17)</f>
        <v>#N/A</v>
      </c>
      <c r="AM13" s="20" t="str">
        <f>IF(ISBLANK('New Item CATEGORY TEAM TAB'!BR17),"",'New Item CATEGORY TEAM TAB'!BR17)</f>
        <v/>
      </c>
      <c r="AN13" s="2" t="str">
        <f>IF(ISBLANK('New Item CATEGORY TEAM TAB'!BS17),"",'New Item CATEGORY TEAM TAB'!BS17)</f>
        <v/>
      </c>
      <c r="AO13" s="2" t="str">
        <f t="shared" si="0"/>
        <v/>
      </c>
      <c r="AP13" s="19" t="str">
        <f>IF(ISBLANK('New Item CATEGORY TEAM TAB'!BT17),"",'New Item CATEGORY TEAM TAB'!BT17)</f>
        <v/>
      </c>
      <c r="AQ13" s="19"/>
      <c r="AR13" s="19"/>
      <c r="AS13" s="19"/>
      <c r="AT13" s="255" t="str">
        <f>IF(ISBLANK('New Item CATEGORY TEAM TAB'!AV17),"",'New Item CATEGORY TEAM TAB'!AV17)</f>
        <v/>
      </c>
      <c r="AU13" s="13" t="str">
        <f>IF(ISBLANK('New Item CATEGORY TEAM TAB'!AW17),"",'New Item CATEGORY TEAM TAB'!AW17)</f>
        <v/>
      </c>
      <c r="AV13" s="13" t="str">
        <f>IF(ISBLANK('New Item CATEGORY TEAM TAB'!AN17),"",'New Item CATEGORY TEAM TAB'!AN17)</f>
        <v/>
      </c>
      <c r="AW13" s="21" t="str">
        <f>IF(ISBLANK('New Item CATEGORY TEAM TAB'!AO17),"",'New Item CATEGORY TEAM TAB'!AO17)</f>
        <v/>
      </c>
      <c r="AX13" s="21" t="str">
        <f>IF(ISBLANK('New Item CATEGORY TEAM TAB'!AP17),"",'New Item CATEGORY TEAM TAB'!AP17)</f>
        <v/>
      </c>
      <c r="AY13" s="21" t="str">
        <f>IF(ISBLANK('New Item CATEGORY TEAM TAB'!BU17),"",'New Item CATEGORY TEAM TAB'!BU17)</f>
        <v/>
      </c>
      <c r="AZ13" s="18" t="str">
        <f>IF(ISBLANK('New Item CATEGORY TEAM TAB'!BW17),"",'New Item CATEGORY TEAM TAB'!BW17)</f>
        <v/>
      </c>
      <c r="BA13" s="2" t="str">
        <f>IF(ISBLANK('New Item CATEGORY TEAM TAB'!AT17),"",'New Item CATEGORY TEAM TAB'!AT17)</f>
        <v xml:space="preserve"> </v>
      </c>
      <c r="BB13" s="2" t="str">
        <f>VLOOKUP(BA13,DROPDOWN!K:L,2,FALSE)</f>
        <v xml:space="preserve"> </v>
      </c>
      <c r="BC13" s="2" t="str">
        <f>IF(ISBLANK('New Item CATEGORY TEAM TAB'!BX17),"",'New Item CATEGORY TEAM TAB'!BX17)</f>
        <v/>
      </c>
      <c r="BD13" s="2" t="str">
        <f>LEFT('DIG FORM - WHS'!BC13,1)</f>
        <v/>
      </c>
      <c r="BE13" s="13" t="str">
        <f>IF(ISBLANK('New Item CATEGORY TEAM TAB'!CA17),"",'New Item CATEGORY TEAM TAB'!CA17)</f>
        <v/>
      </c>
      <c r="BF13" s="2" t="str">
        <f>IF(ISBLANK('New Item CATEGORY TEAM TAB'!BY17),"",'New Item CATEGORY TEAM TAB'!BY17)</f>
        <v/>
      </c>
      <c r="BG13" s="2" t="str">
        <f>IF(ISBLANK('New Item CATEGORY TEAM TAB'!BZ17),"",'New Item CATEGORY TEAM TAB'!BZ17)</f>
        <v/>
      </c>
      <c r="BH13" s="229" t="str">
        <f>IF(ISBLANK('New Item CATEGORY TEAM TAB'!AX17),"",'New Item CATEGORY TEAM TAB'!AX17)</f>
        <v/>
      </c>
      <c r="BI13" s="229" t="str">
        <f>IF(ISBLANK('New Item CATEGORY TEAM TAB'!AY17),"",'New Item CATEGORY TEAM TAB'!AY17)</f>
        <v/>
      </c>
      <c r="BJ13" s="229" t="str">
        <f>IF(ISBLANK('New Item CATEGORY TEAM TAB'!AZ17),"",'New Item CATEGORY TEAM TAB'!AZ17)</f>
        <v/>
      </c>
      <c r="BK13" s="229" t="str">
        <f>IF(ISBLANK('New Item CATEGORY TEAM TAB'!BA17),"",'New Item CATEGORY TEAM TAB'!BA17)</f>
        <v/>
      </c>
      <c r="BL13" s="229" t="str">
        <f>IF(ISBLANK('New Item CATEGORY TEAM TAB'!BB17),"",'New Item CATEGORY TEAM TAB'!BB17)</f>
        <v/>
      </c>
      <c r="BM13" s="229" t="str">
        <f>IF(ISBLANK('New Item CATEGORY TEAM TAB'!BC17),"",'New Item CATEGORY TEAM TAB'!BC17)</f>
        <v/>
      </c>
      <c r="BN13" s="23" t="str">
        <f>IF(ISBLANK('New Item CATEGORY TEAM TAB'!BD17),"",'New Item CATEGORY TEAM TAB'!BD17)</f>
        <v/>
      </c>
      <c r="BO13" s="23" t="str">
        <f>IF(ISBLANK('New Item CATEGORY TEAM TAB'!CB17),"",'New Item CATEGORY TEAM TAB'!CB17)</f>
        <v/>
      </c>
      <c r="BP13" s="374" t="str">
        <f>IF(ISBLANK('New Item CATEGORY TEAM TAB'!CC17),"",'New Item CATEGORY TEAM TAB'!CC17)</f>
        <v/>
      </c>
      <c r="BQ13" s="258" t="str">
        <f>IF(ISBLANK('New Item CATEGORY TEAM TAB'!CD17),"",'New Item CATEGORY TEAM TAB'!CD17)</f>
        <v/>
      </c>
      <c r="BR13" s="283" t="str">
        <f>IF(ISBLANK('New Item CATEGORY TEAM TAB'!CE17),"",'New Item CATEGORY TEAM TAB'!CE17)</f>
        <v/>
      </c>
      <c r="BS13" s="283" t="str">
        <f>IF(ISBLANK('New Item CATEGORY TEAM TAB'!CF17),"",'New Item CATEGORY TEAM TAB'!CF17)</f>
        <v/>
      </c>
      <c r="BT13" s="283" t="str">
        <f>IF(ISBLANK('New Item CATEGORY TEAM TAB'!CG17),"",'New Item CATEGORY TEAM TAB'!CG17)</f>
        <v/>
      </c>
      <c r="BU13" s="283" t="str">
        <f>IF(ISBLANK('New Item CATEGORY TEAM TAB'!CH17),"",'New Item CATEGORY TEAM TAB'!CH17)</f>
        <v/>
      </c>
      <c r="BV13" s="283" t="str">
        <f>IF(ISBLANK('New Item CATEGORY TEAM TAB'!CI17),"",'New Item CATEGORY TEAM TAB'!CI17)</f>
        <v/>
      </c>
      <c r="BW13" s="258" t="str">
        <f>IF(ISBLANK('New Item CATEGORY TEAM TAB'!CK17),"",'New Item CATEGORY TEAM TAB'!CK17)</f>
        <v/>
      </c>
      <c r="BX13" s="283" t="str">
        <f>IF(ISBLANK('New Item CATEGORY TEAM TAB'!CJ17),"",'New Item CATEGORY TEAM TAB'!CJ17)</f>
        <v/>
      </c>
      <c r="BY13" s="258" t="str">
        <f>IF(ISBLANK('New Item CATEGORY TEAM TAB'!CM17),"",'New Item CATEGORY TEAM TAB'!CM17)</f>
        <v/>
      </c>
      <c r="BZ13" s="258" t="str">
        <f>IF(ISBLANK('New Item CATEGORY TEAM TAB'!CN17),"",'New Item CATEGORY TEAM TAB'!CN17)</f>
        <v/>
      </c>
      <c r="CA13" s="258" t="str">
        <f>IF(ISBLANK('New Item CATEGORY TEAM TAB'!CO17),"",'New Item CATEGORY TEAM TAB'!CO17)</f>
        <v/>
      </c>
    </row>
    <row r="14" spans="1:79" ht="15.6">
      <c r="A14" s="128">
        <f>'New Item CATEGORY TEAM TAB'!E18</f>
        <v>0</v>
      </c>
      <c r="B14" s="2" t="str">
        <f>IF(ISBLANK('New Item CATEGORY TEAM TAB'!AR18),"",'New Item CATEGORY TEAM TAB'!AR18)</f>
        <v/>
      </c>
      <c r="C14" s="115" t="str">
        <f>IF(ISBLANK('New Item VENDOR TAB'!BZ14),"",'New Item VENDOR TAB'!BZ14)</f>
        <v/>
      </c>
      <c r="D14" s="18" t="str">
        <f>IF(ISBLANK('New Item CATEGORY TEAM TAB'!M18),"",'New Item CATEGORY TEAM TAB'!M18)</f>
        <v/>
      </c>
      <c r="E14" s="23" t="str">
        <f>IF(ISBLANK('New Item CATEGORY TEAM TAB'!N18),"",'New Item CATEGORY TEAM TAB'!N18)</f>
        <v/>
      </c>
      <c r="F14" s="16" t="str">
        <f>IF(ISBLANK('New Item CATEGORY TEAM TAB'!BH18),"",'New Item CATEGORY TEAM TAB'!BH18)</f>
        <v/>
      </c>
      <c r="G14" s="16" t="str">
        <f>IF(ISBLANK('New Item CATEGORY TEAM TAB'!BI18),"",'New Item CATEGORY TEAM TAB'!BI18)</f>
        <v/>
      </c>
      <c r="H14" s="16" t="str">
        <f>IF(ISBLANK('New Item CATEGORY TEAM TAB'!BJ18),"",'New Item CATEGORY TEAM TAB'!BJ18)</f>
        <v/>
      </c>
      <c r="I14" s="16" t="str">
        <f>IF(ISBLANK('New Item CATEGORY TEAM TAB'!BK18),"",'New Item CATEGORY TEAM TAB'!BK18)</f>
        <v/>
      </c>
      <c r="J14" s="16"/>
      <c r="K14" s="2" t="str">
        <f>IF(ISBLANK('New Item CATEGORY TEAM TAB'!BL18),"",'New Item CATEGORY TEAM TAB'!BL18)</f>
        <v/>
      </c>
      <c r="L14" s="2" t="str">
        <f>IF(ISBLANK('New Item CATEGORY TEAM TAB'!BM18),"",'New Item CATEGORY TEAM TAB'!BM18)</f>
        <v/>
      </c>
      <c r="M14" s="2" t="str">
        <f>IF(ISBLANK('New Item CATEGORY TEAM TAB'!BN18),"",'New Item CATEGORY TEAM TAB'!BN18)</f>
        <v/>
      </c>
      <c r="N14" s="47" t="str">
        <f>IF(ISBLANK('New Item CATEGORY TEAM TAB'!U18),"",'New Item CATEGORY TEAM TAB'!U18)</f>
        <v/>
      </c>
      <c r="O14" s="47" t="str">
        <f>IF(ISBLANK('New Item CATEGORY TEAM TAB'!BE18),"",'New Item CATEGORY TEAM TAB'!BE18)</f>
        <v/>
      </c>
      <c r="P14" s="47" t="str">
        <f>IF(ISBLANK('New Item CATEGORY TEAM TAB'!BF18),"",'New Item CATEGORY TEAM TAB'!BF18)</f>
        <v/>
      </c>
      <c r="Q14" s="228" t="str">
        <f>IF(ISBLANK('New Item CATEGORY TEAM TAB'!AU18),"",'New Item CATEGORY TEAM TAB'!AU18)</f>
        <v/>
      </c>
      <c r="R14" s="50" t="str">
        <f>IF(ISBLANK('New Item CATEGORY TEAM TAB'!V18),"",'New Item CATEGORY TEAM TAB'!V18)</f>
        <v/>
      </c>
      <c r="S14" s="50" t="str">
        <f>IF(ISBLANK('New Item CATEGORY TEAM TAB'!W18),"",'New Item CATEGORY TEAM TAB'!W18)</f>
        <v/>
      </c>
      <c r="T14" s="16" t="str">
        <f>IF(ISBLANK('New Item CATEGORY TEAM TAB'!G18),"",'New Item CATEGORY TEAM TAB'!G18)</f>
        <v/>
      </c>
      <c r="U14" s="15" t="e">
        <f>IF(ISBLANK('New Item CATEGORY TEAM TAB'!BP18),"",'New Item CATEGORY TEAM TAB'!BP18)</f>
        <v>#N/A</v>
      </c>
      <c r="V14" s="25" t="str">
        <f>IF(ISBLANK('New Item CATEGORY TEAM TAB'!X18),"",'New Item CATEGORY TEAM TAB'!X18)</f>
        <v/>
      </c>
      <c r="W14" s="25" t="str">
        <f>IF(ISBLANK('New Item CATEGORY TEAM TAB'!Y18),"",'New Item CATEGORY TEAM TAB'!Y18)</f>
        <v/>
      </c>
      <c r="X14" s="23" t="str">
        <f>IF(ISBLANK('New Item CATEGORY TEAM TAB'!Z18),"",'New Item CATEGORY TEAM TAB'!Z18)</f>
        <v/>
      </c>
      <c r="Y14" s="23" t="str">
        <f>IF(ISBLANK('New Item CATEGORY TEAM TAB'!AA18),"",'New Item CATEGORY TEAM TAB'!AA18)</f>
        <v/>
      </c>
      <c r="Z14" s="11" t="str">
        <f>IF(ISBLANK('New Item CATEGORY TEAM TAB'!AB18),"",'New Item CATEGORY TEAM TAB'!AB18)</f>
        <v/>
      </c>
      <c r="AA14" s="11" t="str">
        <f>IF(ISBLANK('New Item CATEGORY TEAM TAB'!AC18),"",'New Item CATEGORY TEAM TAB'!AC18)</f>
        <v/>
      </c>
      <c r="AB14" s="2" t="str">
        <f>IF(ISBLANK('New Item CATEGORY TEAM TAB'!AD18),"",'New Item CATEGORY TEAM TAB'!AD18)</f>
        <v/>
      </c>
      <c r="AC14" s="2" t="str">
        <f>IF(ISBLANK('New Item CATEGORY TEAM TAB'!AE18),"",'New Item CATEGORY TEAM TAB'!AE18)</f>
        <v/>
      </c>
      <c r="AD14" s="2" t="str">
        <f>IF(ISBLANK('New Item CATEGORY TEAM TAB'!CL18),"",'New Item CATEGORY TEAM TAB'!CL18)</f>
        <v/>
      </c>
      <c r="AE14" s="26" t="str">
        <f>IF(ISBLANK('New Item CATEGORY TEAM TAB'!AF18),"",'New Item CATEGORY TEAM TAB'!AF18)</f>
        <v/>
      </c>
      <c r="AF14" s="26" t="str">
        <f>IF(ISBLANK('New Item CATEGORY TEAM TAB'!AG18),"",'New Item CATEGORY TEAM TAB'!AG18)</f>
        <v/>
      </c>
      <c r="AG14" s="26" t="str">
        <f>IF(ISBLANK('New Item CATEGORY TEAM TAB'!AH18),"",'New Item CATEGORY TEAM TAB'!AH18)</f>
        <v/>
      </c>
      <c r="AH14" s="27" t="str">
        <f>IF(ISBLANK('New Item CATEGORY TEAM TAB'!AI18),"",'New Item CATEGORY TEAM TAB'!AI18)</f>
        <v/>
      </c>
      <c r="AI14" s="26" t="str">
        <f>IF(ISBLANK('New Item CATEGORY TEAM TAB'!AJ18),"",'New Item CATEGORY TEAM TAB'!AJ18)</f>
        <v/>
      </c>
      <c r="AJ14" s="26" t="str">
        <f>IF(ISBLANK('New Item CATEGORY TEAM TAB'!AK18),"",'New Item CATEGORY TEAM TAB'!AK18)</f>
        <v/>
      </c>
      <c r="AK14" s="27" t="str">
        <f>IF(ISBLANK('New Item CATEGORY TEAM TAB'!AL18),"",'New Item CATEGORY TEAM TAB'!AL18)</f>
        <v/>
      </c>
      <c r="AL14" s="20" t="e">
        <f>IF(ISBLANK('New Item CATEGORY TEAM TAB'!BQ18),"",'New Item CATEGORY TEAM TAB'!BQ18)</f>
        <v>#N/A</v>
      </c>
      <c r="AM14" s="20" t="str">
        <f>IF(ISBLANK('New Item CATEGORY TEAM TAB'!BR18),"",'New Item CATEGORY TEAM TAB'!BR18)</f>
        <v/>
      </c>
      <c r="AN14" s="2" t="str">
        <f>IF(ISBLANK('New Item CATEGORY TEAM TAB'!BS18),"",'New Item CATEGORY TEAM TAB'!BS18)</f>
        <v/>
      </c>
      <c r="AO14" s="2" t="str">
        <f t="shared" si="0"/>
        <v/>
      </c>
      <c r="AP14" s="19" t="str">
        <f>IF(ISBLANK('New Item CATEGORY TEAM TAB'!BT18),"",'New Item CATEGORY TEAM TAB'!BT18)</f>
        <v/>
      </c>
      <c r="AQ14" s="19"/>
      <c r="AR14" s="19"/>
      <c r="AS14" s="19"/>
      <c r="AT14" s="255" t="str">
        <f>IF(ISBLANK('New Item CATEGORY TEAM TAB'!AV18),"",'New Item CATEGORY TEAM TAB'!AV18)</f>
        <v/>
      </c>
      <c r="AU14" s="13" t="str">
        <f>IF(ISBLANK('New Item CATEGORY TEAM TAB'!AW18),"",'New Item CATEGORY TEAM TAB'!AW18)</f>
        <v/>
      </c>
      <c r="AV14" s="13" t="str">
        <f>IF(ISBLANK('New Item CATEGORY TEAM TAB'!AN18),"",'New Item CATEGORY TEAM TAB'!AN18)</f>
        <v/>
      </c>
      <c r="AW14" s="21" t="str">
        <f>IF(ISBLANK('New Item CATEGORY TEAM TAB'!AO18),"",'New Item CATEGORY TEAM TAB'!AO18)</f>
        <v/>
      </c>
      <c r="AX14" s="21" t="str">
        <f>IF(ISBLANK('New Item CATEGORY TEAM TAB'!AP18),"",'New Item CATEGORY TEAM TAB'!AP18)</f>
        <v/>
      </c>
      <c r="AY14" s="21" t="str">
        <f>IF(ISBLANK('New Item CATEGORY TEAM TAB'!BU18),"",'New Item CATEGORY TEAM TAB'!BU18)</f>
        <v/>
      </c>
      <c r="AZ14" s="18" t="str">
        <f>IF(ISBLANK('New Item CATEGORY TEAM TAB'!BW18),"",'New Item CATEGORY TEAM TAB'!BW18)</f>
        <v/>
      </c>
      <c r="BA14" s="2" t="str">
        <f>IF(ISBLANK('New Item CATEGORY TEAM TAB'!AT18),"",'New Item CATEGORY TEAM TAB'!AT18)</f>
        <v xml:space="preserve"> </v>
      </c>
      <c r="BB14" s="2" t="str">
        <f>VLOOKUP(BA14,DROPDOWN!K:L,2,FALSE)</f>
        <v xml:space="preserve"> </v>
      </c>
      <c r="BC14" s="2" t="str">
        <f>IF(ISBLANK('New Item CATEGORY TEAM TAB'!BX18),"",'New Item CATEGORY TEAM TAB'!BX18)</f>
        <v/>
      </c>
      <c r="BD14" s="2" t="str">
        <f>LEFT('DIG FORM - WHS'!BC14,1)</f>
        <v/>
      </c>
      <c r="BE14" s="13" t="str">
        <f>IF(ISBLANK('New Item CATEGORY TEAM TAB'!CA18),"",'New Item CATEGORY TEAM TAB'!CA18)</f>
        <v/>
      </c>
      <c r="BF14" s="2" t="str">
        <f>IF(ISBLANK('New Item CATEGORY TEAM TAB'!BY18),"",'New Item CATEGORY TEAM TAB'!BY18)</f>
        <v/>
      </c>
      <c r="BG14" s="2" t="str">
        <f>IF(ISBLANK('New Item CATEGORY TEAM TAB'!BZ18),"",'New Item CATEGORY TEAM TAB'!BZ18)</f>
        <v/>
      </c>
      <c r="BH14" s="229" t="str">
        <f>IF(ISBLANK('New Item CATEGORY TEAM TAB'!AX18),"",'New Item CATEGORY TEAM TAB'!AX18)</f>
        <v/>
      </c>
      <c r="BI14" s="229" t="str">
        <f>IF(ISBLANK('New Item CATEGORY TEAM TAB'!AY18),"",'New Item CATEGORY TEAM TAB'!AY18)</f>
        <v/>
      </c>
      <c r="BJ14" s="229" t="str">
        <f>IF(ISBLANK('New Item CATEGORY TEAM TAB'!AZ18),"",'New Item CATEGORY TEAM TAB'!AZ18)</f>
        <v/>
      </c>
      <c r="BK14" s="229" t="str">
        <f>IF(ISBLANK('New Item CATEGORY TEAM TAB'!BA18),"",'New Item CATEGORY TEAM TAB'!BA18)</f>
        <v/>
      </c>
      <c r="BL14" s="229" t="str">
        <f>IF(ISBLANK('New Item CATEGORY TEAM TAB'!BB18),"",'New Item CATEGORY TEAM TAB'!BB18)</f>
        <v/>
      </c>
      <c r="BM14" s="229" t="str">
        <f>IF(ISBLANK('New Item CATEGORY TEAM TAB'!BC18),"",'New Item CATEGORY TEAM TAB'!BC18)</f>
        <v/>
      </c>
      <c r="BN14" s="23" t="str">
        <f>IF(ISBLANK('New Item CATEGORY TEAM TAB'!BD18),"",'New Item CATEGORY TEAM TAB'!BD18)</f>
        <v/>
      </c>
      <c r="BO14" s="23" t="str">
        <f>IF(ISBLANK('New Item CATEGORY TEAM TAB'!CB18),"",'New Item CATEGORY TEAM TAB'!CB18)</f>
        <v/>
      </c>
      <c r="BP14" s="374" t="str">
        <f>IF(ISBLANK('New Item CATEGORY TEAM TAB'!CC18),"",'New Item CATEGORY TEAM TAB'!CC18)</f>
        <v/>
      </c>
      <c r="BQ14" s="258" t="str">
        <f>IF(ISBLANK('New Item CATEGORY TEAM TAB'!CD18),"",'New Item CATEGORY TEAM TAB'!CD18)</f>
        <v/>
      </c>
      <c r="BR14" s="283" t="str">
        <f>IF(ISBLANK('New Item CATEGORY TEAM TAB'!CE18),"",'New Item CATEGORY TEAM TAB'!CE18)</f>
        <v/>
      </c>
      <c r="BS14" s="283" t="str">
        <f>IF(ISBLANK('New Item CATEGORY TEAM TAB'!CF18),"",'New Item CATEGORY TEAM TAB'!CF18)</f>
        <v/>
      </c>
      <c r="BT14" s="283" t="str">
        <f>IF(ISBLANK('New Item CATEGORY TEAM TAB'!CG18),"",'New Item CATEGORY TEAM TAB'!CG18)</f>
        <v/>
      </c>
      <c r="BU14" s="283" t="str">
        <f>IF(ISBLANK('New Item CATEGORY TEAM TAB'!CH18),"",'New Item CATEGORY TEAM TAB'!CH18)</f>
        <v/>
      </c>
      <c r="BV14" s="283" t="str">
        <f>IF(ISBLANK('New Item CATEGORY TEAM TAB'!CI18),"",'New Item CATEGORY TEAM TAB'!CI18)</f>
        <v/>
      </c>
      <c r="BW14" s="258" t="str">
        <f>IF(ISBLANK('New Item CATEGORY TEAM TAB'!CK18),"",'New Item CATEGORY TEAM TAB'!CK18)</f>
        <v/>
      </c>
      <c r="BX14" s="283" t="str">
        <f>IF(ISBLANK('New Item CATEGORY TEAM TAB'!CJ18),"",'New Item CATEGORY TEAM TAB'!CJ18)</f>
        <v/>
      </c>
      <c r="BY14" s="258" t="str">
        <f>IF(ISBLANK('New Item CATEGORY TEAM TAB'!CM18),"",'New Item CATEGORY TEAM TAB'!CM18)</f>
        <v/>
      </c>
      <c r="BZ14" s="258" t="str">
        <f>IF(ISBLANK('New Item CATEGORY TEAM TAB'!CN18),"",'New Item CATEGORY TEAM TAB'!CN18)</f>
        <v/>
      </c>
      <c r="CA14" s="258" t="str">
        <f>IF(ISBLANK('New Item CATEGORY TEAM TAB'!CO18),"",'New Item CATEGORY TEAM TAB'!CO18)</f>
        <v/>
      </c>
    </row>
    <row r="15" spans="1:79" ht="15.6">
      <c r="A15" s="128">
        <f>'New Item CATEGORY TEAM TAB'!E19</f>
        <v>0</v>
      </c>
      <c r="B15" s="2" t="str">
        <f>IF(ISBLANK('New Item CATEGORY TEAM TAB'!AR19),"",'New Item CATEGORY TEAM TAB'!AR19)</f>
        <v/>
      </c>
      <c r="C15" s="115" t="str">
        <f>IF(ISBLANK('New Item VENDOR TAB'!BZ15),"",'New Item VENDOR TAB'!BZ15)</f>
        <v/>
      </c>
      <c r="D15" s="18" t="str">
        <f>IF(ISBLANK('New Item CATEGORY TEAM TAB'!M19),"",'New Item CATEGORY TEAM TAB'!M19)</f>
        <v/>
      </c>
      <c r="E15" s="23" t="str">
        <f>IF(ISBLANK('New Item CATEGORY TEAM TAB'!N19),"",'New Item CATEGORY TEAM TAB'!N19)</f>
        <v/>
      </c>
      <c r="F15" s="16" t="str">
        <f>IF(ISBLANK('New Item CATEGORY TEAM TAB'!BH19),"",'New Item CATEGORY TEAM TAB'!BH19)</f>
        <v/>
      </c>
      <c r="G15" s="16" t="str">
        <f>IF(ISBLANK('New Item CATEGORY TEAM TAB'!BI19),"",'New Item CATEGORY TEAM TAB'!BI19)</f>
        <v/>
      </c>
      <c r="H15" s="16" t="str">
        <f>IF(ISBLANK('New Item CATEGORY TEAM TAB'!BJ19),"",'New Item CATEGORY TEAM TAB'!BJ19)</f>
        <v/>
      </c>
      <c r="I15" s="16" t="str">
        <f>IF(ISBLANK('New Item CATEGORY TEAM TAB'!BK19),"",'New Item CATEGORY TEAM TAB'!BK19)</f>
        <v/>
      </c>
      <c r="J15" s="16"/>
      <c r="K15" s="2" t="str">
        <f>IF(ISBLANK('New Item CATEGORY TEAM TAB'!BL19),"",'New Item CATEGORY TEAM TAB'!BL19)</f>
        <v/>
      </c>
      <c r="L15" s="2" t="str">
        <f>IF(ISBLANK('New Item CATEGORY TEAM TAB'!BM19),"",'New Item CATEGORY TEAM TAB'!BM19)</f>
        <v/>
      </c>
      <c r="M15" s="2" t="str">
        <f>IF(ISBLANK('New Item CATEGORY TEAM TAB'!BN19),"",'New Item CATEGORY TEAM TAB'!BN19)</f>
        <v/>
      </c>
      <c r="N15" s="47" t="str">
        <f>IF(ISBLANK('New Item CATEGORY TEAM TAB'!U19),"",'New Item CATEGORY TEAM TAB'!U19)</f>
        <v/>
      </c>
      <c r="O15" s="47" t="str">
        <f>IF(ISBLANK('New Item CATEGORY TEAM TAB'!BE19),"",'New Item CATEGORY TEAM TAB'!BE19)</f>
        <v/>
      </c>
      <c r="P15" s="47" t="str">
        <f>IF(ISBLANK('New Item CATEGORY TEAM TAB'!BF19),"",'New Item CATEGORY TEAM TAB'!BF19)</f>
        <v/>
      </c>
      <c r="Q15" s="228" t="str">
        <f>IF(ISBLANK('New Item CATEGORY TEAM TAB'!AU19),"",'New Item CATEGORY TEAM TAB'!AU19)</f>
        <v/>
      </c>
      <c r="R15" s="50" t="str">
        <f>IF(ISBLANK('New Item CATEGORY TEAM TAB'!V19),"",'New Item CATEGORY TEAM TAB'!V19)</f>
        <v/>
      </c>
      <c r="S15" s="50" t="str">
        <f>IF(ISBLANK('New Item CATEGORY TEAM TAB'!W19),"",'New Item CATEGORY TEAM TAB'!W19)</f>
        <v/>
      </c>
      <c r="T15" s="16" t="str">
        <f>IF(ISBLANK('New Item CATEGORY TEAM TAB'!G19),"",'New Item CATEGORY TEAM TAB'!G19)</f>
        <v/>
      </c>
      <c r="U15" s="15" t="e">
        <f>IF(ISBLANK('New Item CATEGORY TEAM TAB'!BP19),"",'New Item CATEGORY TEAM TAB'!BP19)</f>
        <v>#N/A</v>
      </c>
      <c r="V15" s="25" t="str">
        <f>IF(ISBLANK('New Item CATEGORY TEAM TAB'!X19),"",'New Item CATEGORY TEAM TAB'!X19)</f>
        <v/>
      </c>
      <c r="W15" s="25" t="str">
        <f>IF(ISBLANK('New Item CATEGORY TEAM TAB'!Y19),"",'New Item CATEGORY TEAM TAB'!Y19)</f>
        <v/>
      </c>
      <c r="X15" s="23" t="str">
        <f>IF(ISBLANK('New Item CATEGORY TEAM TAB'!Z19),"",'New Item CATEGORY TEAM TAB'!Z19)</f>
        <v/>
      </c>
      <c r="Y15" s="23" t="str">
        <f>IF(ISBLANK('New Item CATEGORY TEAM TAB'!AA19),"",'New Item CATEGORY TEAM TAB'!AA19)</f>
        <v/>
      </c>
      <c r="Z15" s="11" t="str">
        <f>IF(ISBLANK('New Item CATEGORY TEAM TAB'!AB19),"",'New Item CATEGORY TEAM TAB'!AB19)</f>
        <v/>
      </c>
      <c r="AA15" s="11" t="str">
        <f>IF(ISBLANK('New Item CATEGORY TEAM TAB'!AC19),"",'New Item CATEGORY TEAM TAB'!AC19)</f>
        <v/>
      </c>
      <c r="AB15" s="2" t="str">
        <f>IF(ISBLANK('New Item CATEGORY TEAM TAB'!AD19),"",'New Item CATEGORY TEAM TAB'!AD19)</f>
        <v/>
      </c>
      <c r="AC15" s="2" t="str">
        <f>IF(ISBLANK('New Item CATEGORY TEAM TAB'!AE19),"",'New Item CATEGORY TEAM TAB'!AE19)</f>
        <v/>
      </c>
      <c r="AD15" s="2" t="str">
        <f>IF(ISBLANK('New Item CATEGORY TEAM TAB'!CL19),"",'New Item CATEGORY TEAM TAB'!CL19)</f>
        <v/>
      </c>
      <c r="AE15" s="26" t="str">
        <f>IF(ISBLANK('New Item CATEGORY TEAM TAB'!AF19),"",'New Item CATEGORY TEAM TAB'!AF19)</f>
        <v/>
      </c>
      <c r="AF15" s="26" t="str">
        <f>IF(ISBLANK('New Item CATEGORY TEAM TAB'!AG19),"",'New Item CATEGORY TEAM TAB'!AG19)</f>
        <v/>
      </c>
      <c r="AG15" s="26" t="str">
        <f>IF(ISBLANK('New Item CATEGORY TEAM TAB'!AH19),"",'New Item CATEGORY TEAM TAB'!AH19)</f>
        <v/>
      </c>
      <c r="AH15" s="27" t="str">
        <f>IF(ISBLANK('New Item CATEGORY TEAM TAB'!AI19),"",'New Item CATEGORY TEAM TAB'!AI19)</f>
        <v/>
      </c>
      <c r="AI15" s="26" t="str">
        <f>IF(ISBLANK('New Item CATEGORY TEAM TAB'!AJ19),"",'New Item CATEGORY TEAM TAB'!AJ19)</f>
        <v/>
      </c>
      <c r="AJ15" s="26" t="str">
        <f>IF(ISBLANK('New Item CATEGORY TEAM TAB'!AK19),"",'New Item CATEGORY TEAM TAB'!AK19)</f>
        <v/>
      </c>
      <c r="AK15" s="27" t="str">
        <f>IF(ISBLANK('New Item CATEGORY TEAM TAB'!AL19),"",'New Item CATEGORY TEAM TAB'!AL19)</f>
        <v/>
      </c>
      <c r="AL15" s="20" t="e">
        <f>IF(ISBLANK('New Item CATEGORY TEAM TAB'!BQ19),"",'New Item CATEGORY TEAM TAB'!BQ19)</f>
        <v>#N/A</v>
      </c>
      <c r="AM15" s="20" t="str">
        <f>IF(ISBLANK('New Item CATEGORY TEAM TAB'!BR19),"",'New Item CATEGORY TEAM TAB'!BR19)</f>
        <v/>
      </c>
      <c r="AN15" s="2" t="str">
        <f>IF(ISBLANK('New Item CATEGORY TEAM TAB'!BS19),"",'New Item CATEGORY TEAM TAB'!BS19)</f>
        <v/>
      </c>
      <c r="AO15" s="2" t="str">
        <f t="shared" si="0"/>
        <v/>
      </c>
      <c r="AP15" s="19" t="str">
        <f>IF(ISBLANK('New Item CATEGORY TEAM TAB'!BT19),"",'New Item CATEGORY TEAM TAB'!BT19)</f>
        <v/>
      </c>
      <c r="AQ15" s="19"/>
      <c r="AR15" s="19"/>
      <c r="AS15" s="19"/>
      <c r="AT15" s="255" t="str">
        <f>IF(ISBLANK('New Item CATEGORY TEAM TAB'!AV19),"",'New Item CATEGORY TEAM TAB'!AV19)</f>
        <v/>
      </c>
      <c r="AU15" s="13" t="str">
        <f>IF(ISBLANK('New Item CATEGORY TEAM TAB'!AW19),"",'New Item CATEGORY TEAM TAB'!AW19)</f>
        <v/>
      </c>
      <c r="AV15" s="13" t="str">
        <f>IF(ISBLANK('New Item CATEGORY TEAM TAB'!AN19),"",'New Item CATEGORY TEAM TAB'!AN19)</f>
        <v/>
      </c>
      <c r="AW15" s="21" t="str">
        <f>IF(ISBLANK('New Item CATEGORY TEAM TAB'!AO19),"",'New Item CATEGORY TEAM TAB'!AO19)</f>
        <v/>
      </c>
      <c r="AX15" s="21" t="str">
        <f>IF(ISBLANK('New Item CATEGORY TEAM TAB'!AP19),"",'New Item CATEGORY TEAM TAB'!AP19)</f>
        <v/>
      </c>
      <c r="AY15" s="21" t="str">
        <f>IF(ISBLANK('New Item CATEGORY TEAM TAB'!BU19),"",'New Item CATEGORY TEAM TAB'!BU19)</f>
        <v/>
      </c>
      <c r="AZ15" s="18" t="str">
        <f>IF(ISBLANK('New Item CATEGORY TEAM TAB'!BW19),"",'New Item CATEGORY TEAM TAB'!BW19)</f>
        <v/>
      </c>
      <c r="BA15" s="2" t="str">
        <f>IF(ISBLANK('New Item CATEGORY TEAM TAB'!AT19),"",'New Item CATEGORY TEAM TAB'!AT19)</f>
        <v xml:space="preserve"> </v>
      </c>
      <c r="BB15" s="2" t="str">
        <f>VLOOKUP(BA15,DROPDOWN!K:L,2,FALSE)</f>
        <v xml:space="preserve"> </v>
      </c>
      <c r="BC15" s="2" t="str">
        <f>IF(ISBLANK('New Item CATEGORY TEAM TAB'!BX19),"",'New Item CATEGORY TEAM TAB'!BX19)</f>
        <v/>
      </c>
      <c r="BD15" s="2" t="str">
        <f>LEFT('DIG FORM - WHS'!BC15,1)</f>
        <v/>
      </c>
      <c r="BE15" s="13" t="str">
        <f>IF(ISBLANK('New Item CATEGORY TEAM TAB'!CA19),"",'New Item CATEGORY TEAM TAB'!CA19)</f>
        <v/>
      </c>
      <c r="BF15" s="2" t="str">
        <f>IF(ISBLANK('New Item CATEGORY TEAM TAB'!BY19),"",'New Item CATEGORY TEAM TAB'!BY19)</f>
        <v/>
      </c>
      <c r="BG15" s="2" t="str">
        <f>IF(ISBLANK('New Item CATEGORY TEAM TAB'!BZ19),"",'New Item CATEGORY TEAM TAB'!BZ19)</f>
        <v/>
      </c>
      <c r="BH15" s="229" t="str">
        <f>IF(ISBLANK('New Item CATEGORY TEAM TAB'!AX19),"",'New Item CATEGORY TEAM TAB'!AX19)</f>
        <v/>
      </c>
      <c r="BI15" s="229" t="str">
        <f>IF(ISBLANK('New Item CATEGORY TEAM TAB'!AY19),"",'New Item CATEGORY TEAM TAB'!AY19)</f>
        <v/>
      </c>
      <c r="BJ15" s="229" t="str">
        <f>IF(ISBLANK('New Item CATEGORY TEAM TAB'!AZ19),"",'New Item CATEGORY TEAM TAB'!AZ19)</f>
        <v/>
      </c>
      <c r="BK15" s="229" t="str">
        <f>IF(ISBLANK('New Item CATEGORY TEAM TAB'!BA19),"",'New Item CATEGORY TEAM TAB'!BA19)</f>
        <v/>
      </c>
      <c r="BL15" s="229" t="str">
        <f>IF(ISBLANK('New Item CATEGORY TEAM TAB'!BB19),"",'New Item CATEGORY TEAM TAB'!BB19)</f>
        <v/>
      </c>
      <c r="BM15" s="229" t="str">
        <f>IF(ISBLANK('New Item CATEGORY TEAM TAB'!BC19),"",'New Item CATEGORY TEAM TAB'!BC19)</f>
        <v/>
      </c>
      <c r="BN15" s="23" t="str">
        <f>IF(ISBLANK('New Item CATEGORY TEAM TAB'!BD19),"",'New Item CATEGORY TEAM TAB'!BD19)</f>
        <v/>
      </c>
      <c r="BO15" s="23" t="str">
        <f>IF(ISBLANK('New Item CATEGORY TEAM TAB'!CB19),"",'New Item CATEGORY TEAM TAB'!CB19)</f>
        <v/>
      </c>
      <c r="BP15" s="374" t="str">
        <f>IF(ISBLANK('New Item CATEGORY TEAM TAB'!CC19),"",'New Item CATEGORY TEAM TAB'!CC19)</f>
        <v/>
      </c>
      <c r="BQ15" s="258" t="str">
        <f>IF(ISBLANK('New Item CATEGORY TEAM TAB'!CD19),"",'New Item CATEGORY TEAM TAB'!CD19)</f>
        <v/>
      </c>
      <c r="BR15" s="283" t="str">
        <f>IF(ISBLANK('New Item CATEGORY TEAM TAB'!CE19),"",'New Item CATEGORY TEAM TAB'!CE19)</f>
        <v/>
      </c>
      <c r="BS15" s="283" t="str">
        <f>IF(ISBLANK('New Item CATEGORY TEAM TAB'!CF19),"",'New Item CATEGORY TEAM TAB'!CF19)</f>
        <v/>
      </c>
      <c r="BT15" s="283" t="str">
        <f>IF(ISBLANK('New Item CATEGORY TEAM TAB'!CG19),"",'New Item CATEGORY TEAM TAB'!CG19)</f>
        <v/>
      </c>
      <c r="BU15" s="283" t="str">
        <f>IF(ISBLANK('New Item CATEGORY TEAM TAB'!CH19),"",'New Item CATEGORY TEAM TAB'!CH19)</f>
        <v/>
      </c>
      <c r="BV15" s="283" t="str">
        <f>IF(ISBLANK('New Item CATEGORY TEAM TAB'!CI19),"",'New Item CATEGORY TEAM TAB'!CI19)</f>
        <v/>
      </c>
      <c r="BW15" s="258" t="str">
        <f>IF(ISBLANK('New Item CATEGORY TEAM TAB'!CK19),"",'New Item CATEGORY TEAM TAB'!CK19)</f>
        <v/>
      </c>
      <c r="BX15" s="283" t="str">
        <f>IF(ISBLANK('New Item CATEGORY TEAM TAB'!CJ19),"",'New Item CATEGORY TEAM TAB'!CJ19)</f>
        <v/>
      </c>
      <c r="BY15" s="258" t="str">
        <f>IF(ISBLANK('New Item CATEGORY TEAM TAB'!CM19),"",'New Item CATEGORY TEAM TAB'!CM19)</f>
        <v/>
      </c>
      <c r="BZ15" s="258" t="str">
        <f>IF(ISBLANK('New Item CATEGORY TEAM TAB'!CN19),"",'New Item CATEGORY TEAM TAB'!CN19)</f>
        <v/>
      </c>
      <c r="CA15" s="258" t="str">
        <f>IF(ISBLANK('New Item CATEGORY TEAM TAB'!CO19),"",'New Item CATEGORY TEAM TAB'!CO19)</f>
        <v/>
      </c>
    </row>
    <row r="16" spans="1:79" ht="15.6">
      <c r="A16" s="128">
        <f>'New Item CATEGORY TEAM TAB'!E20</f>
        <v>0</v>
      </c>
      <c r="B16" s="2" t="str">
        <f>IF(ISBLANK('New Item CATEGORY TEAM TAB'!AR20),"",'New Item CATEGORY TEAM TAB'!AR20)</f>
        <v/>
      </c>
      <c r="C16" s="115" t="str">
        <f>IF(ISBLANK('New Item VENDOR TAB'!BZ16),"",'New Item VENDOR TAB'!BZ16)</f>
        <v/>
      </c>
      <c r="D16" s="18" t="str">
        <f>IF(ISBLANK('New Item CATEGORY TEAM TAB'!M20),"",'New Item CATEGORY TEAM TAB'!M20)</f>
        <v/>
      </c>
      <c r="E16" s="23" t="str">
        <f>IF(ISBLANK('New Item CATEGORY TEAM TAB'!N20),"",'New Item CATEGORY TEAM TAB'!N20)</f>
        <v/>
      </c>
      <c r="F16" s="16" t="str">
        <f>IF(ISBLANK('New Item CATEGORY TEAM TAB'!BH20),"",'New Item CATEGORY TEAM TAB'!BH20)</f>
        <v/>
      </c>
      <c r="G16" s="16" t="str">
        <f>IF(ISBLANK('New Item CATEGORY TEAM TAB'!BI20),"",'New Item CATEGORY TEAM TAB'!BI20)</f>
        <v/>
      </c>
      <c r="H16" s="16" t="str">
        <f>IF(ISBLANK('New Item CATEGORY TEAM TAB'!BJ20),"",'New Item CATEGORY TEAM TAB'!BJ20)</f>
        <v/>
      </c>
      <c r="I16" s="16" t="str">
        <f>IF(ISBLANK('New Item CATEGORY TEAM TAB'!BK20),"",'New Item CATEGORY TEAM TAB'!BK20)</f>
        <v/>
      </c>
      <c r="J16" s="16"/>
      <c r="K16" s="2" t="str">
        <f>IF(ISBLANK('New Item CATEGORY TEAM TAB'!BL20),"",'New Item CATEGORY TEAM TAB'!BL20)</f>
        <v/>
      </c>
      <c r="L16" s="2" t="str">
        <f>IF(ISBLANK('New Item CATEGORY TEAM TAB'!BM20),"",'New Item CATEGORY TEAM TAB'!BM20)</f>
        <v/>
      </c>
      <c r="M16" s="2" t="str">
        <f>IF(ISBLANK('New Item CATEGORY TEAM TAB'!BN20),"",'New Item CATEGORY TEAM TAB'!BN20)</f>
        <v/>
      </c>
      <c r="N16" s="47" t="str">
        <f>IF(ISBLANK('New Item CATEGORY TEAM TAB'!U20),"",'New Item CATEGORY TEAM TAB'!U20)</f>
        <v/>
      </c>
      <c r="O16" s="47" t="str">
        <f>IF(ISBLANK('New Item CATEGORY TEAM TAB'!BE20),"",'New Item CATEGORY TEAM TAB'!BE20)</f>
        <v/>
      </c>
      <c r="P16" s="47" t="str">
        <f>IF(ISBLANK('New Item CATEGORY TEAM TAB'!BF20),"",'New Item CATEGORY TEAM TAB'!BF20)</f>
        <v/>
      </c>
      <c r="Q16" s="228" t="str">
        <f>IF(ISBLANK('New Item CATEGORY TEAM TAB'!AU20),"",'New Item CATEGORY TEAM TAB'!AU20)</f>
        <v/>
      </c>
      <c r="R16" s="50" t="str">
        <f>IF(ISBLANK('New Item CATEGORY TEAM TAB'!V20),"",'New Item CATEGORY TEAM TAB'!V20)</f>
        <v/>
      </c>
      <c r="S16" s="50" t="str">
        <f>IF(ISBLANK('New Item CATEGORY TEAM TAB'!W20),"",'New Item CATEGORY TEAM TAB'!W20)</f>
        <v/>
      </c>
      <c r="T16" s="16" t="str">
        <f>IF(ISBLANK('New Item CATEGORY TEAM TAB'!G20),"",'New Item CATEGORY TEAM TAB'!G20)</f>
        <v/>
      </c>
      <c r="U16" s="15" t="e">
        <f>IF(ISBLANK('New Item CATEGORY TEAM TAB'!BP20),"",'New Item CATEGORY TEAM TAB'!BP20)</f>
        <v>#N/A</v>
      </c>
      <c r="V16" s="25" t="str">
        <f>IF(ISBLANK('New Item CATEGORY TEAM TAB'!X20),"",'New Item CATEGORY TEAM TAB'!X20)</f>
        <v/>
      </c>
      <c r="W16" s="25" t="str">
        <f>IF(ISBLANK('New Item CATEGORY TEAM TAB'!Y20),"",'New Item CATEGORY TEAM TAB'!Y20)</f>
        <v/>
      </c>
      <c r="X16" s="23" t="str">
        <f>IF(ISBLANK('New Item CATEGORY TEAM TAB'!Z20),"",'New Item CATEGORY TEAM TAB'!Z20)</f>
        <v/>
      </c>
      <c r="Y16" s="23" t="str">
        <f>IF(ISBLANK('New Item CATEGORY TEAM TAB'!AA20),"",'New Item CATEGORY TEAM TAB'!AA20)</f>
        <v/>
      </c>
      <c r="Z16" s="11" t="str">
        <f>IF(ISBLANK('New Item CATEGORY TEAM TAB'!AB20),"",'New Item CATEGORY TEAM TAB'!AB20)</f>
        <v/>
      </c>
      <c r="AA16" s="11" t="str">
        <f>IF(ISBLANK('New Item CATEGORY TEAM TAB'!AC20),"",'New Item CATEGORY TEAM TAB'!AC20)</f>
        <v/>
      </c>
      <c r="AB16" s="2" t="str">
        <f>IF(ISBLANK('New Item CATEGORY TEAM TAB'!AD20),"",'New Item CATEGORY TEAM TAB'!AD20)</f>
        <v/>
      </c>
      <c r="AC16" s="2" t="str">
        <f>IF(ISBLANK('New Item CATEGORY TEAM TAB'!AE20),"",'New Item CATEGORY TEAM TAB'!AE20)</f>
        <v/>
      </c>
      <c r="AD16" s="2" t="str">
        <f>IF(ISBLANK('New Item CATEGORY TEAM TAB'!CL20),"",'New Item CATEGORY TEAM TAB'!CL20)</f>
        <v/>
      </c>
      <c r="AE16" s="26" t="str">
        <f>IF(ISBLANK('New Item CATEGORY TEAM TAB'!AF20),"",'New Item CATEGORY TEAM TAB'!AF20)</f>
        <v/>
      </c>
      <c r="AF16" s="26" t="str">
        <f>IF(ISBLANK('New Item CATEGORY TEAM TAB'!AG20),"",'New Item CATEGORY TEAM TAB'!AG20)</f>
        <v/>
      </c>
      <c r="AG16" s="26" t="str">
        <f>IF(ISBLANK('New Item CATEGORY TEAM TAB'!AH20),"",'New Item CATEGORY TEAM TAB'!AH20)</f>
        <v/>
      </c>
      <c r="AH16" s="27" t="str">
        <f>IF(ISBLANK('New Item CATEGORY TEAM TAB'!AI20),"",'New Item CATEGORY TEAM TAB'!AI20)</f>
        <v/>
      </c>
      <c r="AI16" s="26" t="str">
        <f>IF(ISBLANK('New Item CATEGORY TEAM TAB'!AJ20),"",'New Item CATEGORY TEAM TAB'!AJ20)</f>
        <v/>
      </c>
      <c r="AJ16" s="26" t="str">
        <f>IF(ISBLANK('New Item CATEGORY TEAM TAB'!AK20),"",'New Item CATEGORY TEAM TAB'!AK20)</f>
        <v/>
      </c>
      <c r="AK16" s="27" t="str">
        <f>IF(ISBLANK('New Item CATEGORY TEAM TAB'!AL20),"",'New Item CATEGORY TEAM TAB'!AL20)</f>
        <v/>
      </c>
      <c r="AL16" s="20" t="e">
        <f>IF(ISBLANK('New Item CATEGORY TEAM TAB'!BQ20),"",'New Item CATEGORY TEAM TAB'!BQ20)</f>
        <v>#N/A</v>
      </c>
      <c r="AM16" s="20" t="str">
        <f>IF(ISBLANK('New Item CATEGORY TEAM TAB'!BR20),"",'New Item CATEGORY TEAM TAB'!BR20)</f>
        <v/>
      </c>
      <c r="AN16" s="2" t="str">
        <f>IF(ISBLANK('New Item CATEGORY TEAM TAB'!BS20),"",'New Item CATEGORY TEAM TAB'!BS20)</f>
        <v/>
      </c>
      <c r="AO16" s="2" t="str">
        <f t="shared" si="0"/>
        <v/>
      </c>
      <c r="AP16" s="19" t="str">
        <f>IF(ISBLANK('New Item CATEGORY TEAM TAB'!BT20),"",'New Item CATEGORY TEAM TAB'!BT20)</f>
        <v/>
      </c>
      <c r="AQ16" s="19"/>
      <c r="AR16" s="19"/>
      <c r="AS16" s="19"/>
      <c r="AT16" s="255" t="str">
        <f>IF(ISBLANK('New Item CATEGORY TEAM TAB'!AV20),"",'New Item CATEGORY TEAM TAB'!AV20)</f>
        <v/>
      </c>
      <c r="AU16" s="13" t="str">
        <f>IF(ISBLANK('New Item CATEGORY TEAM TAB'!AW20),"",'New Item CATEGORY TEAM TAB'!AW20)</f>
        <v/>
      </c>
      <c r="AV16" s="13" t="str">
        <f>IF(ISBLANK('New Item CATEGORY TEAM TAB'!AN20),"",'New Item CATEGORY TEAM TAB'!AN20)</f>
        <v/>
      </c>
      <c r="AW16" s="21" t="str">
        <f>IF(ISBLANK('New Item CATEGORY TEAM TAB'!AO20),"",'New Item CATEGORY TEAM TAB'!AO20)</f>
        <v/>
      </c>
      <c r="AX16" s="21" t="str">
        <f>IF(ISBLANK('New Item CATEGORY TEAM TAB'!AP20),"",'New Item CATEGORY TEAM TAB'!AP20)</f>
        <v/>
      </c>
      <c r="AY16" s="21" t="str">
        <f>IF(ISBLANK('New Item CATEGORY TEAM TAB'!BU20),"",'New Item CATEGORY TEAM TAB'!BU20)</f>
        <v/>
      </c>
      <c r="AZ16" s="18" t="str">
        <f>IF(ISBLANK('New Item CATEGORY TEAM TAB'!BW20),"",'New Item CATEGORY TEAM TAB'!BW20)</f>
        <v/>
      </c>
      <c r="BA16" s="2" t="str">
        <f>IF(ISBLANK('New Item CATEGORY TEAM TAB'!AT20),"",'New Item CATEGORY TEAM TAB'!AT20)</f>
        <v xml:space="preserve"> </v>
      </c>
      <c r="BB16" s="2" t="str">
        <f>VLOOKUP(BA16,DROPDOWN!K:L,2,FALSE)</f>
        <v xml:space="preserve"> </v>
      </c>
      <c r="BC16" s="2" t="str">
        <f>IF(ISBLANK('New Item CATEGORY TEAM TAB'!BX20),"",'New Item CATEGORY TEAM TAB'!BX20)</f>
        <v/>
      </c>
      <c r="BD16" s="2" t="str">
        <f>LEFT('DIG FORM - WHS'!BC16,1)</f>
        <v/>
      </c>
      <c r="BE16" s="13" t="str">
        <f>IF(ISBLANK('New Item CATEGORY TEAM TAB'!CA20),"",'New Item CATEGORY TEAM TAB'!CA20)</f>
        <v/>
      </c>
      <c r="BF16" s="2" t="str">
        <f>IF(ISBLANK('New Item CATEGORY TEAM TAB'!BY20),"",'New Item CATEGORY TEAM TAB'!BY20)</f>
        <v/>
      </c>
      <c r="BG16" s="2" t="str">
        <f>IF(ISBLANK('New Item CATEGORY TEAM TAB'!BZ20),"",'New Item CATEGORY TEAM TAB'!BZ20)</f>
        <v/>
      </c>
      <c r="BH16" s="229" t="str">
        <f>IF(ISBLANK('New Item CATEGORY TEAM TAB'!AX20),"",'New Item CATEGORY TEAM TAB'!AX20)</f>
        <v/>
      </c>
      <c r="BI16" s="229" t="str">
        <f>IF(ISBLANK('New Item CATEGORY TEAM TAB'!AY20),"",'New Item CATEGORY TEAM TAB'!AY20)</f>
        <v/>
      </c>
      <c r="BJ16" s="229" t="str">
        <f>IF(ISBLANK('New Item CATEGORY TEAM TAB'!AZ20),"",'New Item CATEGORY TEAM TAB'!AZ20)</f>
        <v/>
      </c>
      <c r="BK16" s="229" t="str">
        <f>IF(ISBLANK('New Item CATEGORY TEAM TAB'!BA20),"",'New Item CATEGORY TEAM TAB'!BA20)</f>
        <v/>
      </c>
      <c r="BL16" s="229" t="str">
        <f>IF(ISBLANK('New Item CATEGORY TEAM TAB'!BB20),"",'New Item CATEGORY TEAM TAB'!BB20)</f>
        <v/>
      </c>
      <c r="BM16" s="229" t="str">
        <f>IF(ISBLANK('New Item CATEGORY TEAM TAB'!BC20),"",'New Item CATEGORY TEAM TAB'!BC20)</f>
        <v/>
      </c>
      <c r="BN16" s="23" t="str">
        <f>IF(ISBLANK('New Item CATEGORY TEAM TAB'!BD20),"",'New Item CATEGORY TEAM TAB'!BD20)</f>
        <v/>
      </c>
      <c r="BO16" s="23" t="str">
        <f>IF(ISBLANK('New Item CATEGORY TEAM TAB'!CB20),"",'New Item CATEGORY TEAM TAB'!CB20)</f>
        <v/>
      </c>
      <c r="BP16" s="374" t="str">
        <f>IF(ISBLANK('New Item CATEGORY TEAM TAB'!CC20),"",'New Item CATEGORY TEAM TAB'!CC20)</f>
        <v/>
      </c>
      <c r="BQ16" s="258" t="str">
        <f>IF(ISBLANK('New Item CATEGORY TEAM TAB'!CD20),"",'New Item CATEGORY TEAM TAB'!CD20)</f>
        <v/>
      </c>
      <c r="BR16" s="283" t="str">
        <f>IF(ISBLANK('New Item CATEGORY TEAM TAB'!CE20),"",'New Item CATEGORY TEAM TAB'!CE20)</f>
        <v/>
      </c>
      <c r="BS16" s="283" t="str">
        <f>IF(ISBLANK('New Item CATEGORY TEAM TAB'!CF20),"",'New Item CATEGORY TEAM TAB'!CF20)</f>
        <v/>
      </c>
      <c r="BT16" s="283" t="str">
        <f>IF(ISBLANK('New Item CATEGORY TEAM TAB'!CG20),"",'New Item CATEGORY TEAM TAB'!CG20)</f>
        <v/>
      </c>
      <c r="BU16" s="283" t="str">
        <f>IF(ISBLANK('New Item CATEGORY TEAM TAB'!CH20),"",'New Item CATEGORY TEAM TAB'!CH20)</f>
        <v/>
      </c>
      <c r="BV16" s="283" t="str">
        <f>IF(ISBLANK('New Item CATEGORY TEAM TAB'!CI20),"",'New Item CATEGORY TEAM TAB'!CI20)</f>
        <v/>
      </c>
      <c r="BW16" s="258" t="str">
        <f>IF(ISBLANK('New Item CATEGORY TEAM TAB'!CK20),"",'New Item CATEGORY TEAM TAB'!CK20)</f>
        <v/>
      </c>
      <c r="BX16" s="283" t="str">
        <f>IF(ISBLANK('New Item CATEGORY TEAM TAB'!CJ20),"",'New Item CATEGORY TEAM TAB'!CJ20)</f>
        <v/>
      </c>
      <c r="BY16" s="258" t="str">
        <f>IF(ISBLANK('New Item CATEGORY TEAM TAB'!CM20),"",'New Item CATEGORY TEAM TAB'!CM20)</f>
        <v/>
      </c>
      <c r="BZ16" s="258" t="str">
        <f>IF(ISBLANK('New Item CATEGORY TEAM TAB'!CN20),"",'New Item CATEGORY TEAM TAB'!CN20)</f>
        <v/>
      </c>
      <c r="CA16" s="258" t="str">
        <f>IF(ISBLANK('New Item CATEGORY TEAM TAB'!CO20),"",'New Item CATEGORY TEAM TAB'!CO20)</f>
        <v/>
      </c>
    </row>
    <row r="17" spans="1:79" ht="15.6">
      <c r="A17" s="128">
        <f>'New Item CATEGORY TEAM TAB'!E21</f>
        <v>0</v>
      </c>
      <c r="B17" s="2" t="str">
        <f>IF(ISBLANK('New Item CATEGORY TEAM TAB'!AR21),"",'New Item CATEGORY TEAM TAB'!AR21)</f>
        <v/>
      </c>
      <c r="C17" s="115" t="str">
        <f>IF(ISBLANK('New Item VENDOR TAB'!BZ17),"",'New Item VENDOR TAB'!BZ17)</f>
        <v/>
      </c>
      <c r="D17" s="18" t="str">
        <f>IF(ISBLANK('New Item CATEGORY TEAM TAB'!M21),"",'New Item CATEGORY TEAM TAB'!M21)</f>
        <v/>
      </c>
      <c r="E17" s="23" t="str">
        <f>IF(ISBLANK('New Item CATEGORY TEAM TAB'!N21),"",'New Item CATEGORY TEAM TAB'!N21)</f>
        <v/>
      </c>
      <c r="F17" s="16" t="str">
        <f>IF(ISBLANK('New Item CATEGORY TEAM TAB'!BH21),"",'New Item CATEGORY TEAM TAB'!BH21)</f>
        <v/>
      </c>
      <c r="G17" s="16" t="str">
        <f>IF(ISBLANK('New Item CATEGORY TEAM TAB'!BI21),"",'New Item CATEGORY TEAM TAB'!BI21)</f>
        <v/>
      </c>
      <c r="H17" s="16" t="str">
        <f>IF(ISBLANK('New Item CATEGORY TEAM TAB'!BJ21),"",'New Item CATEGORY TEAM TAB'!BJ21)</f>
        <v/>
      </c>
      <c r="I17" s="16" t="str">
        <f>IF(ISBLANK('New Item CATEGORY TEAM TAB'!BK21),"",'New Item CATEGORY TEAM TAB'!BK21)</f>
        <v/>
      </c>
      <c r="J17" s="16"/>
      <c r="K17" s="2" t="str">
        <f>IF(ISBLANK('New Item CATEGORY TEAM TAB'!BL21),"",'New Item CATEGORY TEAM TAB'!BL21)</f>
        <v/>
      </c>
      <c r="L17" s="2" t="str">
        <f>IF(ISBLANK('New Item CATEGORY TEAM TAB'!BM21),"",'New Item CATEGORY TEAM TAB'!BM21)</f>
        <v/>
      </c>
      <c r="M17" s="2" t="str">
        <f>IF(ISBLANK('New Item CATEGORY TEAM TAB'!BN21),"",'New Item CATEGORY TEAM TAB'!BN21)</f>
        <v/>
      </c>
      <c r="N17" s="47" t="str">
        <f>IF(ISBLANK('New Item CATEGORY TEAM TAB'!U21),"",'New Item CATEGORY TEAM TAB'!U21)</f>
        <v/>
      </c>
      <c r="O17" s="47" t="str">
        <f>IF(ISBLANK('New Item CATEGORY TEAM TAB'!BE21),"",'New Item CATEGORY TEAM TAB'!BE21)</f>
        <v/>
      </c>
      <c r="P17" s="47" t="str">
        <f>IF(ISBLANK('New Item CATEGORY TEAM TAB'!BF21),"",'New Item CATEGORY TEAM TAB'!BF21)</f>
        <v/>
      </c>
      <c r="Q17" s="228" t="str">
        <f>IF(ISBLANK('New Item CATEGORY TEAM TAB'!AU21),"",'New Item CATEGORY TEAM TAB'!AU21)</f>
        <v/>
      </c>
      <c r="R17" s="50" t="str">
        <f>IF(ISBLANK('New Item CATEGORY TEAM TAB'!V21),"",'New Item CATEGORY TEAM TAB'!V21)</f>
        <v/>
      </c>
      <c r="S17" s="50" t="str">
        <f>IF(ISBLANK('New Item CATEGORY TEAM TAB'!W21),"",'New Item CATEGORY TEAM TAB'!W21)</f>
        <v/>
      </c>
      <c r="T17" s="16" t="str">
        <f>IF(ISBLANK('New Item CATEGORY TEAM TAB'!G21),"",'New Item CATEGORY TEAM TAB'!G21)</f>
        <v/>
      </c>
      <c r="U17" s="15" t="e">
        <f>IF(ISBLANK('New Item CATEGORY TEAM TAB'!BP21),"",'New Item CATEGORY TEAM TAB'!BP21)</f>
        <v>#N/A</v>
      </c>
      <c r="V17" s="25" t="str">
        <f>IF(ISBLANK('New Item CATEGORY TEAM TAB'!X21),"",'New Item CATEGORY TEAM TAB'!X21)</f>
        <v/>
      </c>
      <c r="W17" s="25" t="str">
        <f>IF(ISBLANK('New Item CATEGORY TEAM TAB'!Y21),"",'New Item CATEGORY TEAM TAB'!Y21)</f>
        <v/>
      </c>
      <c r="X17" s="23" t="str">
        <f>IF(ISBLANK('New Item CATEGORY TEAM TAB'!Z21),"",'New Item CATEGORY TEAM TAB'!Z21)</f>
        <v/>
      </c>
      <c r="Y17" s="23" t="str">
        <f>IF(ISBLANK('New Item CATEGORY TEAM TAB'!AA21),"",'New Item CATEGORY TEAM TAB'!AA21)</f>
        <v/>
      </c>
      <c r="Z17" s="11" t="str">
        <f>IF(ISBLANK('New Item CATEGORY TEAM TAB'!AB21),"",'New Item CATEGORY TEAM TAB'!AB21)</f>
        <v/>
      </c>
      <c r="AA17" s="11" t="str">
        <f>IF(ISBLANK('New Item CATEGORY TEAM TAB'!AC21),"",'New Item CATEGORY TEAM TAB'!AC21)</f>
        <v/>
      </c>
      <c r="AB17" s="2" t="str">
        <f>IF(ISBLANK('New Item CATEGORY TEAM TAB'!AD21),"",'New Item CATEGORY TEAM TAB'!AD21)</f>
        <v/>
      </c>
      <c r="AC17" s="2" t="str">
        <f>IF(ISBLANK('New Item CATEGORY TEAM TAB'!AE21),"",'New Item CATEGORY TEAM TAB'!AE21)</f>
        <v/>
      </c>
      <c r="AD17" s="2" t="str">
        <f>IF(ISBLANK('New Item CATEGORY TEAM TAB'!CL21),"",'New Item CATEGORY TEAM TAB'!CL21)</f>
        <v/>
      </c>
      <c r="AE17" s="26" t="str">
        <f>IF(ISBLANK('New Item CATEGORY TEAM TAB'!AF21),"",'New Item CATEGORY TEAM TAB'!AF21)</f>
        <v/>
      </c>
      <c r="AF17" s="26" t="str">
        <f>IF(ISBLANK('New Item CATEGORY TEAM TAB'!AG21),"",'New Item CATEGORY TEAM TAB'!AG21)</f>
        <v/>
      </c>
      <c r="AG17" s="26" t="str">
        <f>IF(ISBLANK('New Item CATEGORY TEAM TAB'!AH21),"",'New Item CATEGORY TEAM TAB'!AH21)</f>
        <v/>
      </c>
      <c r="AH17" s="27" t="str">
        <f>IF(ISBLANK('New Item CATEGORY TEAM TAB'!AI21),"",'New Item CATEGORY TEAM TAB'!AI21)</f>
        <v/>
      </c>
      <c r="AI17" s="26" t="str">
        <f>IF(ISBLANK('New Item CATEGORY TEAM TAB'!AJ21),"",'New Item CATEGORY TEAM TAB'!AJ21)</f>
        <v/>
      </c>
      <c r="AJ17" s="26" t="str">
        <f>IF(ISBLANK('New Item CATEGORY TEAM TAB'!AK21),"",'New Item CATEGORY TEAM TAB'!AK21)</f>
        <v/>
      </c>
      <c r="AK17" s="27" t="str">
        <f>IF(ISBLANK('New Item CATEGORY TEAM TAB'!AL21),"",'New Item CATEGORY TEAM TAB'!AL21)</f>
        <v/>
      </c>
      <c r="AL17" s="20" t="e">
        <f>IF(ISBLANK('New Item CATEGORY TEAM TAB'!BQ21),"",'New Item CATEGORY TEAM TAB'!BQ21)</f>
        <v>#N/A</v>
      </c>
      <c r="AM17" s="20" t="str">
        <f>IF(ISBLANK('New Item CATEGORY TEAM TAB'!BR21),"",'New Item CATEGORY TEAM TAB'!BR21)</f>
        <v/>
      </c>
      <c r="AN17" s="2" t="str">
        <f>IF(ISBLANK('New Item CATEGORY TEAM TAB'!BS21),"",'New Item CATEGORY TEAM TAB'!BS21)</f>
        <v/>
      </c>
      <c r="AO17" s="2" t="str">
        <f t="shared" si="0"/>
        <v/>
      </c>
      <c r="AP17" s="19" t="str">
        <f>IF(ISBLANK('New Item CATEGORY TEAM TAB'!BT21),"",'New Item CATEGORY TEAM TAB'!BT21)</f>
        <v/>
      </c>
      <c r="AQ17" s="19"/>
      <c r="AR17" s="19"/>
      <c r="AS17" s="19"/>
      <c r="AT17" s="255" t="str">
        <f>IF(ISBLANK('New Item CATEGORY TEAM TAB'!AV21),"",'New Item CATEGORY TEAM TAB'!AV21)</f>
        <v/>
      </c>
      <c r="AU17" s="13" t="str">
        <f>IF(ISBLANK('New Item CATEGORY TEAM TAB'!AW21),"",'New Item CATEGORY TEAM TAB'!AW21)</f>
        <v/>
      </c>
      <c r="AV17" s="13" t="str">
        <f>IF(ISBLANK('New Item CATEGORY TEAM TAB'!AN21),"",'New Item CATEGORY TEAM TAB'!AN21)</f>
        <v/>
      </c>
      <c r="AW17" s="21" t="str">
        <f>IF(ISBLANK('New Item CATEGORY TEAM TAB'!AO21),"",'New Item CATEGORY TEAM TAB'!AO21)</f>
        <v/>
      </c>
      <c r="AX17" s="21" t="str">
        <f>IF(ISBLANK('New Item CATEGORY TEAM TAB'!AP21),"",'New Item CATEGORY TEAM TAB'!AP21)</f>
        <v/>
      </c>
      <c r="AY17" s="21" t="str">
        <f>IF(ISBLANK('New Item CATEGORY TEAM TAB'!BU21),"",'New Item CATEGORY TEAM TAB'!BU21)</f>
        <v/>
      </c>
      <c r="AZ17" s="18" t="str">
        <f>IF(ISBLANK('New Item CATEGORY TEAM TAB'!BW21),"",'New Item CATEGORY TEAM TAB'!BW21)</f>
        <v/>
      </c>
      <c r="BA17" s="2" t="str">
        <f>IF(ISBLANK('New Item CATEGORY TEAM TAB'!AT21),"",'New Item CATEGORY TEAM TAB'!AT21)</f>
        <v xml:space="preserve"> </v>
      </c>
      <c r="BB17" s="2" t="str">
        <f>VLOOKUP(BA17,DROPDOWN!K:L,2,FALSE)</f>
        <v xml:space="preserve"> </v>
      </c>
      <c r="BC17" s="2" t="str">
        <f>IF(ISBLANK('New Item CATEGORY TEAM TAB'!BX21),"",'New Item CATEGORY TEAM TAB'!BX21)</f>
        <v/>
      </c>
      <c r="BD17" s="2" t="str">
        <f>LEFT('DIG FORM - WHS'!BC17,1)</f>
        <v/>
      </c>
      <c r="BE17" s="13" t="str">
        <f>IF(ISBLANK('New Item CATEGORY TEAM TAB'!CA21),"",'New Item CATEGORY TEAM TAB'!CA21)</f>
        <v/>
      </c>
      <c r="BF17" s="2" t="str">
        <f>IF(ISBLANK('New Item CATEGORY TEAM TAB'!BY21),"",'New Item CATEGORY TEAM TAB'!BY21)</f>
        <v/>
      </c>
      <c r="BG17" s="2" t="str">
        <f>IF(ISBLANK('New Item CATEGORY TEAM TAB'!BZ21),"",'New Item CATEGORY TEAM TAB'!BZ21)</f>
        <v/>
      </c>
      <c r="BH17" s="229" t="str">
        <f>IF(ISBLANK('New Item CATEGORY TEAM TAB'!AX21),"",'New Item CATEGORY TEAM TAB'!AX21)</f>
        <v/>
      </c>
      <c r="BI17" s="229" t="str">
        <f>IF(ISBLANK('New Item CATEGORY TEAM TAB'!AY21),"",'New Item CATEGORY TEAM TAB'!AY21)</f>
        <v/>
      </c>
      <c r="BJ17" s="229" t="str">
        <f>IF(ISBLANK('New Item CATEGORY TEAM TAB'!AZ21),"",'New Item CATEGORY TEAM TAB'!AZ21)</f>
        <v/>
      </c>
      <c r="BK17" s="229" t="str">
        <f>IF(ISBLANK('New Item CATEGORY TEAM TAB'!BA21),"",'New Item CATEGORY TEAM TAB'!BA21)</f>
        <v/>
      </c>
      <c r="BL17" s="229" t="str">
        <f>IF(ISBLANK('New Item CATEGORY TEAM TAB'!BB21),"",'New Item CATEGORY TEAM TAB'!BB21)</f>
        <v/>
      </c>
      <c r="BM17" s="229" t="str">
        <f>IF(ISBLANK('New Item CATEGORY TEAM TAB'!BC21),"",'New Item CATEGORY TEAM TAB'!BC21)</f>
        <v/>
      </c>
      <c r="BN17" s="23" t="str">
        <f>IF(ISBLANK('New Item CATEGORY TEAM TAB'!BD21),"",'New Item CATEGORY TEAM TAB'!BD21)</f>
        <v/>
      </c>
      <c r="BO17" s="23" t="str">
        <f>IF(ISBLANK('New Item CATEGORY TEAM TAB'!CB21),"",'New Item CATEGORY TEAM TAB'!CB21)</f>
        <v/>
      </c>
      <c r="BP17" s="374" t="str">
        <f>IF(ISBLANK('New Item CATEGORY TEAM TAB'!CC21),"",'New Item CATEGORY TEAM TAB'!CC21)</f>
        <v/>
      </c>
      <c r="BQ17" s="258" t="str">
        <f>IF(ISBLANK('New Item CATEGORY TEAM TAB'!CD21),"",'New Item CATEGORY TEAM TAB'!CD21)</f>
        <v/>
      </c>
      <c r="BR17" s="283" t="str">
        <f>IF(ISBLANK('New Item CATEGORY TEAM TAB'!CE21),"",'New Item CATEGORY TEAM TAB'!CE21)</f>
        <v/>
      </c>
      <c r="BS17" s="283" t="str">
        <f>IF(ISBLANK('New Item CATEGORY TEAM TAB'!CF21),"",'New Item CATEGORY TEAM TAB'!CF21)</f>
        <v/>
      </c>
      <c r="BT17" s="283" t="str">
        <f>IF(ISBLANK('New Item CATEGORY TEAM TAB'!CG21),"",'New Item CATEGORY TEAM TAB'!CG21)</f>
        <v/>
      </c>
      <c r="BU17" s="283" t="str">
        <f>IF(ISBLANK('New Item CATEGORY TEAM TAB'!CH21),"",'New Item CATEGORY TEAM TAB'!CH21)</f>
        <v/>
      </c>
      <c r="BV17" s="283" t="str">
        <f>IF(ISBLANK('New Item CATEGORY TEAM TAB'!CI21),"",'New Item CATEGORY TEAM TAB'!CI21)</f>
        <v/>
      </c>
      <c r="BW17" s="258" t="str">
        <f>IF(ISBLANK('New Item CATEGORY TEAM TAB'!CK21),"",'New Item CATEGORY TEAM TAB'!CK21)</f>
        <v/>
      </c>
      <c r="BX17" s="283" t="str">
        <f>IF(ISBLANK('New Item CATEGORY TEAM TAB'!CJ21),"",'New Item CATEGORY TEAM TAB'!CJ21)</f>
        <v/>
      </c>
      <c r="BY17" s="258" t="str">
        <f>IF(ISBLANK('New Item CATEGORY TEAM TAB'!CM21),"",'New Item CATEGORY TEAM TAB'!CM21)</f>
        <v/>
      </c>
      <c r="BZ17" s="258" t="str">
        <f>IF(ISBLANK('New Item CATEGORY TEAM TAB'!CN21),"",'New Item CATEGORY TEAM TAB'!CN21)</f>
        <v/>
      </c>
      <c r="CA17" s="258" t="str">
        <f>IF(ISBLANK('New Item CATEGORY TEAM TAB'!CO21),"",'New Item CATEGORY TEAM TAB'!CO21)</f>
        <v/>
      </c>
    </row>
    <row r="18" spans="1:79" ht="15.6">
      <c r="A18" s="128">
        <f>'New Item CATEGORY TEAM TAB'!E22</f>
        <v>0</v>
      </c>
      <c r="B18" s="2" t="str">
        <f>IF(ISBLANK('New Item CATEGORY TEAM TAB'!AR22),"",'New Item CATEGORY TEAM TAB'!AR22)</f>
        <v/>
      </c>
      <c r="C18" s="115" t="str">
        <f>IF(ISBLANK('New Item VENDOR TAB'!BZ18),"",'New Item VENDOR TAB'!BZ18)</f>
        <v/>
      </c>
      <c r="D18" s="18" t="str">
        <f>IF(ISBLANK('New Item CATEGORY TEAM TAB'!M22),"",'New Item CATEGORY TEAM TAB'!M22)</f>
        <v/>
      </c>
      <c r="E18" s="23" t="str">
        <f>IF(ISBLANK('New Item CATEGORY TEAM TAB'!N22),"",'New Item CATEGORY TEAM TAB'!N22)</f>
        <v/>
      </c>
      <c r="F18" s="16" t="str">
        <f>IF(ISBLANK('New Item CATEGORY TEAM TAB'!BH22),"",'New Item CATEGORY TEAM TAB'!BH22)</f>
        <v/>
      </c>
      <c r="G18" s="16" t="str">
        <f>IF(ISBLANK('New Item CATEGORY TEAM TAB'!BI22),"",'New Item CATEGORY TEAM TAB'!BI22)</f>
        <v/>
      </c>
      <c r="H18" s="16" t="str">
        <f>IF(ISBLANK('New Item CATEGORY TEAM TAB'!BJ22),"",'New Item CATEGORY TEAM TAB'!BJ22)</f>
        <v/>
      </c>
      <c r="I18" s="16" t="str">
        <f>IF(ISBLANK('New Item CATEGORY TEAM TAB'!BK22),"",'New Item CATEGORY TEAM TAB'!BK22)</f>
        <v/>
      </c>
      <c r="J18" s="16"/>
      <c r="K18" s="2" t="str">
        <f>IF(ISBLANK('New Item CATEGORY TEAM TAB'!BL22),"",'New Item CATEGORY TEAM TAB'!BL22)</f>
        <v/>
      </c>
      <c r="L18" s="2" t="str">
        <f>IF(ISBLANK('New Item CATEGORY TEAM TAB'!BM22),"",'New Item CATEGORY TEAM TAB'!BM22)</f>
        <v/>
      </c>
      <c r="M18" s="2" t="str">
        <f>IF(ISBLANK('New Item CATEGORY TEAM TAB'!BN22),"",'New Item CATEGORY TEAM TAB'!BN22)</f>
        <v/>
      </c>
      <c r="N18" s="47" t="str">
        <f>IF(ISBLANK('New Item CATEGORY TEAM TAB'!U22),"",'New Item CATEGORY TEAM TAB'!U22)</f>
        <v/>
      </c>
      <c r="O18" s="47" t="str">
        <f>IF(ISBLANK('New Item CATEGORY TEAM TAB'!BE22),"",'New Item CATEGORY TEAM TAB'!BE22)</f>
        <v/>
      </c>
      <c r="P18" s="47" t="str">
        <f>IF(ISBLANK('New Item CATEGORY TEAM TAB'!BF22),"",'New Item CATEGORY TEAM TAB'!BF22)</f>
        <v/>
      </c>
      <c r="Q18" s="228" t="str">
        <f>IF(ISBLANK('New Item CATEGORY TEAM TAB'!AU22),"",'New Item CATEGORY TEAM TAB'!AU22)</f>
        <v/>
      </c>
      <c r="R18" s="50" t="str">
        <f>IF(ISBLANK('New Item CATEGORY TEAM TAB'!V22),"",'New Item CATEGORY TEAM TAB'!V22)</f>
        <v/>
      </c>
      <c r="S18" s="50" t="str">
        <f>IF(ISBLANK('New Item CATEGORY TEAM TAB'!W22),"",'New Item CATEGORY TEAM TAB'!W22)</f>
        <v/>
      </c>
      <c r="T18" s="16" t="str">
        <f>IF(ISBLANK('New Item CATEGORY TEAM TAB'!G22),"",'New Item CATEGORY TEAM TAB'!G22)</f>
        <v/>
      </c>
      <c r="U18" s="15" t="e">
        <f>IF(ISBLANK('New Item CATEGORY TEAM TAB'!BP22),"",'New Item CATEGORY TEAM TAB'!BP22)</f>
        <v>#N/A</v>
      </c>
      <c r="V18" s="25" t="str">
        <f>IF(ISBLANK('New Item CATEGORY TEAM TAB'!X22),"",'New Item CATEGORY TEAM TAB'!X22)</f>
        <v/>
      </c>
      <c r="W18" s="25" t="str">
        <f>IF(ISBLANK('New Item CATEGORY TEAM TAB'!Y22),"",'New Item CATEGORY TEAM TAB'!Y22)</f>
        <v/>
      </c>
      <c r="X18" s="23" t="str">
        <f>IF(ISBLANK('New Item CATEGORY TEAM TAB'!Z22),"",'New Item CATEGORY TEAM TAB'!Z22)</f>
        <v/>
      </c>
      <c r="Y18" s="23" t="str">
        <f>IF(ISBLANK('New Item CATEGORY TEAM TAB'!AA22),"",'New Item CATEGORY TEAM TAB'!AA22)</f>
        <v/>
      </c>
      <c r="Z18" s="11" t="str">
        <f>IF(ISBLANK('New Item CATEGORY TEAM TAB'!AB22),"",'New Item CATEGORY TEAM TAB'!AB22)</f>
        <v/>
      </c>
      <c r="AA18" s="11" t="str">
        <f>IF(ISBLANK('New Item CATEGORY TEAM TAB'!AC22),"",'New Item CATEGORY TEAM TAB'!AC22)</f>
        <v/>
      </c>
      <c r="AB18" s="2" t="str">
        <f>IF(ISBLANK('New Item CATEGORY TEAM TAB'!AD22),"",'New Item CATEGORY TEAM TAB'!AD22)</f>
        <v/>
      </c>
      <c r="AC18" s="2" t="str">
        <f>IF(ISBLANK('New Item CATEGORY TEAM TAB'!AE22),"",'New Item CATEGORY TEAM TAB'!AE22)</f>
        <v/>
      </c>
      <c r="AD18" s="2" t="str">
        <f>IF(ISBLANK('New Item CATEGORY TEAM TAB'!CL22),"",'New Item CATEGORY TEAM TAB'!CL22)</f>
        <v/>
      </c>
      <c r="AE18" s="26" t="str">
        <f>IF(ISBLANK('New Item CATEGORY TEAM TAB'!AF22),"",'New Item CATEGORY TEAM TAB'!AF22)</f>
        <v/>
      </c>
      <c r="AF18" s="26" t="str">
        <f>IF(ISBLANK('New Item CATEGORY TEAM TAB'!AG22),"",'New Item CATEGORY TEAM TAB'!AG22)</f>
        <v/>
      </c>
      <c r="AG18" s="26" t="str">
        <f>IF(ISBLANK('New Item CATEGORY TEAM TAB'!AH22),"",'New Item CATEGORY TEAM TAB'!AH22)</f>
        <v/>
      </c>
      <c r="AH18" s="27" t="str">
        <f>IF(ISBLANK('New Item CATEGORY TEAM TAB'!AI22),"",'New Item CATEGORY TEAM TAB'!AI22)</f>
        <v/>
      </c>
      <c r="AI18" s="26" t="str">
        <f>IF(ISBLANK('New Item CATEGORY TEAM TAB'!AJ22),"",'New Item CATEGORY TEAM TAB'!AJ22)</f>
        <v/>
      </c>
      <c r="AJ18" s="26" t="str">
        <f>IF(ISBLANK('New Item CATEGORY TEAM TAB'!AK22),"",'New Item CATEGORY TEAM TAB'!AK22)</f>
        <v/>
      </c>
      <c r="AK18" s="27" t="str">
        <f>IF(ISBLANK('New Item CATEGORY TEAM TAB'!AL22),"",'New Item CATEGORY TEAM TAB'!AL22)</f>
        <v/>
      </c>
      <c r="AL18" s="20" t="e">
        <f>IF(ISBLANK('New Item CATEGORY TEAM TAB'!BQ22),"",'New Item CATEGORY TEAM TAB'!BQ22)</f>
        <v>#N/A</v>
      </c>
      <c r="AM18" s="20" t="str">
        <f>IF(ISBLANK('New Item CATEGORY TEAM TAB'!BR22),"",'New Item CATEGORY TEAM TAB'!BR22)</f>
        <v/>
      </c>
      <c r="AN18" s="2" t="str">
        <f>IF(ISBLANK('New Item CATEGORY TEAM TAB'!BS22),"",'New Item CATEGORY TEAM TAB'!BS22)</f>
        <v/>
      </c>
      <c r="AO18" s="2" t="str">
        <f t="shared" si="0"/>
        <v/>
      </c>
      <c r="AP18" s="19" t="str">
        <f>IF(ISBLANK('New Item CATEGORY TEAM TAB'!BT22),"",'New Item CATEGORY TEAM TAB'!BT22)</f>
        <v/>
      </c>
      <c r="AQ18" s="19"/>
      <c r="AR18" s="19"/>
      <c r="AS18" s="19"/>
      <c r="AT18" s="255" t="str">
        <f>IF(ISBLANK('New Item CATEGORY TEAM TAB'!AV22),"",'New Item CATEGORY TEAM TAB'!AV22)</f>
        <v/>
      </c>
      <c r="AU18" s="13" t="str">
        <f>IF(ISBLANK('New Item CATEGORY TEAM TAB'!AW22),"",'New Item CATEGORY TEAM TAB'!AW22)</f>
        <v/>
      </c>
      <c r="AV18" s="13" t="str">
        <f>IF(ISBLANK('New Item CATEGORY TEAM TAB'!AN22),"",'New Item CATEGORY TEAM TAB'!AN22)</f>
        <v/>
      </c>
      <c r="AW18" s="21" t="str">
        <f>IF(ISBLANK('New Item CATEGORY TEAM TAB'!AO22),"",'New Item CATEGORY TEAM TAB'!AO22)</f>
        <v/>
      </c>
      <c r="AX18" s="21" t="str">
        <f>IF(ISBLANK('New Item CATEGORY TEAM TAB'!AP22),"",'New Item CATEGORY TEAM TAB'!AP22)</f>
        <v/>
      </c>
      <c r="AY18" s="21" t="str">
        <f>IF(ISBLANK('New Item CATEGORY TEAM TAB'!BU22),"",'New Item CATEGORY TEAM TAB'!BU22)</f>
        <v/>
      </c>
      <c r="AZ18" s="18" t="str">
        <f>IF(ISBLANK('New Item CATEGORY TEAM TAB'!BW22),"",'New Item CATEGORY TEAM TAB'!BW22)</f>
        <v/>
      </c>
      <c r="BA18" s="2" t="str">
        <f>IF(ISBLANK('New Item CATEGORY TEAM TAB'!AT22),"",'New Item CATEGORY TEAM TAB'!AT22)</f>
        <v xml:space="preserve"> </v>
      </c>
      <c r="BB18" s="2" t="str">
        <f>VLOOKUP(BA18,DROPDOWN!K:L,2,FALSE)</f>
        <v xml:space="preserve"> </v>
      </c>
      <c r="BC18" s="2" t="str">
        <f>IF(ISBLANK('New Item CATEGORY TEAM TAB'!BX22),"",'New Item CATEGORY TEAM TAB'!BX22)</f>
        <v/>
      </c>
      <c r="BD18" s="2" t="str">
        <f>LEFT('DIG FORM - WHS'!BC18,1)</f>
        <v/>
      </c>
      <c r="BE18" s="13" t="str">
        <f>IF(ISBLANK('New Item CATEGORY TEAM TAB'!CA22),"",'New Item CATEGORY TEAM TAB'!CA22)</f>
        <v/>
      </c>
      <c r="BF18" s="2" t="str">
        <f>IF(ISBLANK('New Item CATEGORY TEAM TAB'!BY22),"",'New Item CATEGORY TEAM TAB'!BY22)</f>
        <v/>
      </c>
      <c r="BG18" s="2" t="str">
        <f>IF(ISBLANK('New Item CATEGORY TEAM TAB'!BZ22),"",'New Item CATEGORY TEAM TAB'!BZ22)</f>
        <v/>
      </c>
      <c r="BH18" s="229" t="str">
        <f>IF(ISBLANK('New Item CATEGORY TEAM TAB'!AX22),"",'New Item CATEGORY TEAM TAB'!AX22)</f>
        <v/>
      </c>
      <c r="BI18" s="229" t="str">
        <f>IF(ISBLANK('New Item CATEGORY TEAM TAB'!AY22),"",'New Item CATEGORY TEAM TAB'!AY22)</f>
        <v/>
      </c>
      <c r="BJ18" s="229" t="str">
        <f>IF(ISBLANK('New Item CATEGORY TEAM TAB'!AZ22),"",'New Item CATEGORY TEAM TAB'!AZ22)</f>
        <v/>
      </c>
      <c r="BK18" s="229" t="str">
        <f>IF(ISBLANK('New Item CATEGORY TEAM TAB'!BA22),"",'New Item CATEGORY TEAM TAB'!BA22)</f>
        <v/>
      </c>
      <c r="BL18" s="229" t="str">
        <f>IF(ISBLANK('New Item CATEGORY TEAM TAB'!BB22),"",'New Item CATEGORY TEAM TAB'!BB22)</f>
        <v/>
      </c>
      <c r="BM18" s="229" t="str">
        <f>IF(ISBLANK('New Item CATEGORY TEAM TAB'!BC22),"",'New Item CATEGORY TEAM TAB'!BC22)</f>
        <v/>
      </c>
      <c r="BN18" s="23" t="str">
        <f>IF(ISBLANK('New Item CATEGORY TEAM TAB'!BD22),"",'New Item CATEGORY TEAM TAB'!BD22)</f>
        <v/>
      </c>
      <c r="BO18" s="23" t="str">
        <f>IF(ISBLANK('New Item CATEGORY TEAM TAB'!CB22),"",'New Item CATEGORY TEAM TAB'!CB22)</f>
        <v/>
      </c>
      <c r="BP18" s="374" t="str">
        <f>IF(ISBLANK('New Item CATEGORY TEAM TAB'!CC22),"",'New Item CATEGORY TEAM TAB'!CC22)</f>
        <v/>
      </c>
      <c r="BQ18" s="258" t="str">
        <f>IF(ISBLANK('New Item CATEGORY TEAM TAB'!CD22),"",'New Item CATEGORY TEAM TAB'!CD22)</f>
        <v/>
      </c>
      <c r="BR18" s="283" t="str">
        <f>IF(ISBLANK('New Item CATEGORY TEAM TAB'!CE22),"",'New Item CATEGORY TEAM TAB'!CE22)</f>
        <v/>
      </c>
      <c r="BS18" s="283" t="str">
        <f>IF(ISBLANK('New Item CATEGORY TEAM TAB'!CF22),"",'New Item CATEGORY TEAM TAB'!CF22)</f>
        <v/>
      </c>
      <c r="BT18" s="283" t="str">
        <f>IF(ISBLANK('New Item CATEGORY TEAM TAB'!CG22),"",'New Item CATEGORY TEAM TAB'!CG22)</f>
        <v/>
      </c>
      <c r="BU18" s="283" t="str">
        <f>IF(ISBLANK('New Item CATEGORY TEAM TAB'!CH22),"",'New Item CATEGORY TEAM TAB'!CH22)</f>
        <v/>
      </c>
      <c r="BV18" s="283" t="str">
        <f>IF(ISBLANK('New Item CATEGORY TEAM TAB'!CI22),"",'New Item CATEGORY TEAM TAB'!CI22)</f>
        <v/>
      </c>
      <c r="BW18" s="258" t="str">
        <f>IF(ISBLANK('New Item CATEGORY TEAM TAB'!CK22),"",'New Item CATEGORY TEAM TAB'!CK22)</f>
        <v/>
      </c>
      <c r="BX18" s="283" t="str">
        <f>IF(ISBLANK('New Item CATEGORY TEAM TAB'!CJ22),"",'New Item CATEGORY TEAM TAB'!CJ22)</f>
        <v/>
      </c>
      <c r="BY18" s="258" t="str">
        <f>IF(ISBLANK('New Item CATEGORY TEAM TAB'!CM22),"",'New Item CATEGORY TEAM TAB'!CM22)</f>
        <v/>
      </c>
      <c r="BZ18" s="258" t="str">
        <f>IF(ISBLANK('New Item CATEGORY TEAM TAB'!CN22),"",'New Item CATEGORY TEAM TAB'!CN22)</f>
        <v/>
      </c>
      <c r="CA18" s="258" t="str">
        <f>IF(ISBLANK('New Item CATEGORY TEAM TAB'!CO22),"",'New Item CATEGORY TEAM TAB'!CO22)</f>
        <v/>
      </c>
    </row>
    <row r="19" spans="1:79" ht="15.6">
      <c r="A19" s="128">
        <f>'New Item CATEGORY TEAM TAB'!E23</f>
        <v>0</v>
      </c>
      <c r="B19" s="2" t="str">
        <f>IF(ISBLANK('New Item CATEGORY TEAM TAB'!AR23),"",'New Item CATEGORY TEAM TAB'!AR23)</f>
        <v/>
      </c>
      <c r="C19" s="115" t="str">
        <f>IF(ISBLANK('New Item VENDOR TAB'!BZ19),"",'New Item VENDOR TAB'!BZ19)</f>
        <v/>
      </c>
      <c r="D19" s="18" t="str">
        <f>IF(ISBLANK('New Item CATEGORY TEAM TAB'!M23),"",'New Item CATEGORY TEAM TAB'!M23)</f>
        <v/>
      </c>
      <c r="E19" s="23" t="str">
        <f>IF(ISBLANK('New Item CATEGORY TEAM TAB'!N23),"",'New Item CATEGORY TEAM TAB'!N23)</f>
        <v/>
      </c>
      <c r="F19" s="16" t="str">
        <f>IF(ISBLANK('New Item CATEGORY TEAM TAB'!BH23),"",'New Item CATEGORY TEAM TAB'!BH23)</f>
        <v/>
      </c>
      <c r="G19" s="16" t="str">
        <f>IF(ISBLANK('New Item CATEGORY TEAM TAB'!BI23),"",'New Item CATEGORY TEAM TAB'!BI23)</f>
        <v/>
      </c>
      <c r="H19" s="16" t="str">
        <f>IF(ISBLANK('New Item CATEGORY TEAM TAB'!BJ23),"",'New Item CATEGORY TEAM TAB'!BJ23)</f>
        <v/>
      </c>
      <c r="I19" s="16" t="str">
        <f>IF(ISBLANK('New Item CATEGORY TEAM TAB'!BK23),"",'New Item CATEGORY TEAM TAB'!BK23)</f>
        <v/>
      </c>
      <c r="J19" s="16"/>
      <c r="K19" s="2" t="str">
        <f>IF(ISBLANK('New Item CATEGORY TEAM TAB'!BL23),"",'New Item CATEGORY TEAM TAB'!BL23)</f>
        <v/>
      </c>
      <c r="L19" s="2" t="str">
        <f>IF(ISBLANK('New Item CATEGORY TEAM TAB'!BM23),"",'New Item CATEGORY TEAM TAB'!BM23)</f>
        <v/>
      </c>
      <c r="M19" s="2" t="str">
        <f>IF(ISBLANK('New Item CATEGORY TEAM TAB'!BN23),"",'New Item CATEGORY TEAM TAB'!BN23)</f>
        <v/>
      </c>
      <c r="N19" s="47" t="str">
        <f>IF(ISBLANK('New Item CATEGORY TEAM TAB'!U23),"",'New Item CATEGORY TEAM TAB'!U23)</f>
        <v/>
      </c>
      <c r="O19" s="47" t="str">
        <f>IF(ISBLANK('New Item CATEGORY TEAM TAB'!BE23),"",'New Item CATEGORY TEAM TAB'!BE23)</f>
        <v/>
      </c>
      <c r="P19" s="47" t="str">
        <f>IF(ISBLANK('New Item CATEGORY TEAM TAB'!BF23),"",'New Item CATEGORY TEAM TAB'!BF23)</f>
        <v/>
      </c>
      <c r="Q19" s="228" t="str">
        <f>IF(ISBLANK('New Item CATEGORY TEAM TAB'!AU23),"",'New Item CATEGORY TEAM TAB'!AU23)</f>
        <v/>
      </c>
      <c r="R19" s="50" t="str">
        <f>IF(ISBLANK('New Item CATEGORY TEAM TAB'!V23),"",'New Item CATEGORY TEAM TAB'!V23)</f>
        <v/>
      </c>
      <c r="S19" s="50" t="str">
        <f>IF(ISBLANK('New Item CATEGORY TEAM TAB'!W23),"",'New Item CATEGORY TEAM TAB'!W23)</f>
        <v/>
      </c>
      <c r="T19" s="16" t="str">
        <f>IF(ISBLANK('New Item CATEGORY TEAM TAB'!G23),"",'New Item CATEGORY TEAM TAB'!G23)</f>
        <v/>
      </c>
      <c r="U19" s="15" t="e">
        <f>IF(ISBLANK('New Item CATEGORY TEAM TAB'!BP23),"",'New Item CATEGORY TEAM TAB'!BP23)</f>
        <v>#N/A</v>
      </c>
      <c r="V19" s="25" t="str">
        <f>IF(ISBLANK('New Item CATEGORY TEAM TAB'!X23),"",'New Item CATEGORY TEAM TAB'!X23)</f>
        <v/>
      </c>
      <c r="W19" s="25" t="str">
        <f>IF(ISBLANK('New Item CATEGORY TEAM TAB'!Y23),"",'New Item CATEGORY TEAM TAB'!Y23)</f>
        <v/>
      </c>
      <c r="X19" s="23" t="str">
        <f>IF(ISBLANK('New Item CATEGORY TEAM TAB'!Z23),"",'New Item CATEGORY TEAM TAB'!Z23)</f>
        <v/>
      </c>
      <c r="Y19" s="23" t="str">
        <f>IF(ISBLANK('New Item CATEGORY TEAM TAB'!AA23),"",'New Item CATEGORY TEAM TAB'!AA23)</f>
        <v/>
      </c>
      <c r="Z19" s="11" t="str">
        <f>IF(ISBLANK('New Item CATEGORY TEAM TAB'!AB23),"",'New Item CATEGORY TEAM TAB'!AB23)</f>
        <v/>
      </c>
      <c r="AA19" s="11" t="str">
        <f>IF(ISBLANK('New Item CATEGORY TEAM TAB'!AC23),"",'New Item CATEGORY TEAM TAB'!AC23)</f>
        <v/>
      </c>
      <c r="AB19" s="2" t="str">
        <f>IF(ISBLANK('New Item CATEGORY TEAM TAB'!AD23),"",'New Item CATEGORY TEAM TAB'!AD23)</f>
        <v/>
      </c>
      <c r="AC19" s="2" t="str">
        <f>IF(ISBLANK('New Item CATEGORY TEAM TAB'!AE23),"",'New Item CATEGORY TEAM TAB'!AE23)</f>
        <v/>
      </c>
      <c r="AD19" s="2" t="str">
        <f>IF(ISBLANK('New Item CATEGORY TEAM TAB'!CL23),"",'New Item CATEGORY TEAM TAB'!CL23)</f>
        <v/>
      </c>
      <c r="AE19" s="26" t="str">
        <f>IF(ISBLANK('New Item CATEGORY TEAM TAB'!AF23),"",'New Item CATEGORY TEAM TAB'!AF23)</f>
        <v/>
      </c>
      <c r="AF19" s="26" t="str">
        <f>IF(ISBLANK('New Item CATEGORY TEAM TAB'!AG23),"",'New Item CATEGORY TEAM TAB'!AG23)</f>
        <v/>
      </c>
      <c r="AG19" s="26" t="str">
        <f>IF(ISBLANK('New Item CATEGORY TEAM TAB'!AH23),"",'New Item CATEGORY TEAM TAB'!AH23)</f>
        <v/>
      </c>
      <c r="AH19" s="27" t="str">
        <f>IF(ISBLANK('New Item CATEGORY TEAM TAB'!AI23),"",'New Item CATEGORY TEAM TAB'!AI23)</f>
        <v/>
      </c>
      <c r="AI19" s="26" t="str">
        <f>IF(ISBLANK('New Item CATEGORY TEAM TAB'!AJ23),"",'New Item CATEGORY TEAM TAB'!AJ23)</f>
        <v/>
      </c>
      <c r="AJ19" s="26" t="str">
        <f>IF(ISBLANK('New Item CATEGORY TEAM TAB'!AK23),"",'New Item CATEGORY TEAM TAB'!AK23)</f>
        <v/>
      </c>
      <c r="AK19" s="27" t="str">
        <f>IF(ISBLANK('New Item CATEGORY TEAM TAB'!AL23),"",'New Item CATEGORY TEAM TAB'!AL23)</f>
        <v/>
      </c>
      <c r="AL19" s="20" t="e">
        <f>IF(ISBLANK('New Item CATEGORY TEAM TAB'!BQ23),"",'New Item CATEGORY TEAM TAB'!BQ23)</f>
        <v>#N/A</v>
      </c>
      <c r="AM19" s="20" t="str">
        <f>IF(ISBLANK('New Item CATEGORY TEAM TAB'!BR23),"",'New Item CATEGORY TEAM TAB'!BR23)</f>
        <v/>
      </c>
      <c r="AN19" s="2" t="str">
        <f>IF(ISBLANK('New Item CATEGORY TEAM TAB'!BS23),"",'New Item CATEGORY TEAM TAB'!BS23)</f>
        <v/>
      </c>
      <c r="AO19" s="2" t="str">
        <f t="shared" si="0"/>
        <v/>
      </c>
      <c r="AP19" s="19" t="str">
        <f>IF(ISBLANK('New Item CATEGORY TEAM TAB'!BT23),"",'New Item CATEGORY TEAM TAB'!BT23)</f>
        <v/>
      </c>
      <c r="AQ19" s="19"/>
      <c r="AR19" s="19"/>
      <c r="AS19" s="19"/>
      <c r="AT19" s="255" t="str">
        <f>IF(ISBLANK('New Item CATEGORY TEAM TAB'!AV23),"",'New Item CATEGORY TEAM TAB'!AV23)</f>
        <v/>
      </c>
      <c r="AU19" s="13" t="str">
        <f>IF(ISBLANK('New Item CATEGORY TEAM TAB'!AW23),"",'New Item CATEGORY TEAM TAB'!AW23)</f>
        <v/>
      </c>
      <c r="AV19" s="13" t="str">
        <f>IF(ISBLANK('New Item CATEGORY TEAM TAB'!AN23),"",'New Item CATEGORY TEAM TAB'!AN23)</f>
        <v/>
      </c>
      <c r="AW19" s="21" t="str">
        <f>IF(ISBLANK('New Item CATEGORY TEAM TAB'!AO23),"",'New Item CATEGORY TEAM TAB'!AO23)</f>
        <v/>
      </c>
      <c r="AX19" s="21" t="str">
        <f>IF(ISBLANK('New Item CATEGORY TEAM TAB'!AP23),"",'New Item CATEGORY TEAM TAB'!AP23)</f>
        <v/>
      </c>
      <c r="AY19" s="21" t="str">
        <f>IF(ISBLANK('New Item CATEGORY TEAM TAB'!BU23),"",'New Item CATEGORY TEAM TAB'!BU23)</f>
        <v/>
      </c>
      <c r="AZ19" s="18" t="str">
        <f>IF(ISBLANK('New Item CATEGORY TEAM TAB'!BW23),"",'New Item CATEGORY TEAM TAB'!BW23)</f>
        <v/>
      </c>
      <c r="BA19" s="2" t="str">
        <f>IF(ISBLANK('New Item CATEGORY TEAM TAB'!AT23),"",'New Item CATEGORY TEAM TAB'!AT23)</f>
        <v xml:space="preserve"> </v>
      </c>
      <c r="BB19" s="2" t="str">
        <f>VLOOKUP(BA19,DROPDOWN!K:L,2,FALSE)</f>
        <v xml:space="preserve"> </v>
      </c>
      <c r="BC19" s="2" t="str">
        <f>IF(ISBLANK('New Item CATEGORY TEAM TAB'!BX23),"",'New Item CATEGORY TEAM TAB'!BX23)</f>
        <v/>
      </c>
      <c r="BD19" s="2" t="str">
        <f>LEFT('DIG FORM - WHS'!BC19,1)</f>
        <v/>
      </c>
      <c r="BE19" s="13" t="str">
        <f>IF(ISBLANK('New Item CATEGORY TEAM TAB'!CA23),"",'New Item CATEGORY TEAM TAB'!CA23)</f>
        <v/>
      </c>
      <c r="BF19" s="2" t="str">
        <f>IF(ISBLANK('New Item CATEGORY TEAM TAB'!BY23),"",'New Item CATEGORY TEAM TAB'!BY23)</f>
        <v/>
      </c>
      <c r="BG19" s="2" t="str">
        <f>IF(ISBLANK('New Item CATEGORY TEAM TAB'!BZ23),"",'New Item CATEGORY TEAM TAB'!BZ23)</f>
        <v/>
      </c>
      <c r="BH19" s="229" t="str">
        <f>IF(ISBLANK('New Item CATEGORY TEAM TAB'!AX23),"",'New Item CATEGORY TEAM TAB'!AX23)</f>
        <v/>
      </c>
      <c r="BI19" s="229" t="str">
        <f>IF(ISBLANK('New Item CATEGORY TEAM TAB'!AY23),"",'New Item CATEGORY TEAM TAB'!AY23)</f>
        <v/>
      </c>
      <c r="BJ19" s="229" t="str">
        <f>IF(ISBLANK('New Item CATEGORY TEAM TAB'!AZ23),"",'New Item CATEGORY TEAM TAB'!AZ23)</f>
        <v/>
      </c>
      <c r="BK19" s="229" t="str">
        <f>IF(ISBLANK('New Item CATEGORY TEAM TAB'!BA23),"",'New Item CATEGORY TEAM TAB'!BA23)</f>
        <v/>
      </c>
      <c r="BL19" s="229" t="str">
        <f>IF(ISBLANK('New Item CATEGORY TEAM TAB'!BB23),"",'New Item CATEGORY TEAM TAB'!BB23)</f>
        <v/>
      </c>
      <c r="BM19" s="229" t="str">
        <f>IF(ISBLANK('New Item CATEGORY TEAM TAB'!BC23),"",'New Item CATEGORY TEAM TAB'!BC23)</f>
        <v/>
      </c>
      <c r="BN19" s="23" t="str">
        <f>IF(ISBLANK('New Item CATEGORY TEAM TAB'!BD23),"",'New Item CATEGORY TEAM TAB'!BD23)</f>
        <v/>
      </c>
      <c r="BO19" s="23" t="str">
        <f>IF(ISBLANK('New Item CATEGORY TEAM TAB'!CB23),"",'New Item CATEGORY TEAM TAB'!CB23)</f>
        <v/>
      </c>
      <c r="BP19" s="374" t="str">
        <f>IF(ISBLANK('New Item CATEGORY TEAM TAB'!CC23),"",'New Item CATEGORY TEAM TAB'!CC23)</f>
        <v/>
      </c>
      <c r="BQ19" s="258" t="str">
        <f>IF(ISBLANK('New Item CATEGORY TEAM TAB'!CD23),"",'New Item CATEGORY TEAM TAB'!CD23)</f>
        <v/>
      </c>
      <c r="BR19" s="283" t="str">
        <f>IF(ISBLANK('New Item CATEGORY TEAM TAB'!CE23),"",'New Item CATEGORY TEAM TAB'!CE23)</f>
        <v/>
      </c>
      <c r="BS19" s="283" t="str">
        <f>IF(ISBLANK('New Item CATEGORY TEAM TAB'!CF23),"",'New Item CATEGORY TEAM TAB'!CF23)</f>
        <v/>
      </c>
      <c r="BT19" s="283" t="str">
        <f>IF(ISBLANK('New Item CATEGORY TEAM TAB'!CG23),"",'New Item CATEGORY TEAM TAB'!CG23)</f>
        <v/>
      </c>
      <c r="BU19" s="283" t="str">
        <f>IF(ISBLANK('New Item CATEGORY TEAM TAB'!CH23),"",'New Item CATEGORY TEAM TAB'!CH23)</f>
        <v/>
      </c>
      <c r="BV19" s="283" t="str">
        <f>IF(ISBLANK('New Item CATEGORY TEAM TAB'!CI23),"",'New Item CATEGORY TEAM TAB'!CI23)</f>
        <v/>
      </c>
      <c r="BW19" s="258" t="str">
        <f>IF(ISBLANK('New Item CATEGORY TEAM TAB'!CK23),"",'New Item CATEGORY TEAM TAB'!CK23)</f>
        <v/>
      </c>
      <c r="BX19" s="283" t="str">
        <f>IF(ISBLANK('New Item CATEGORY TEAM TAB'!CJ23),"",'New Item CATEGORY TEAM TAB'!CJ23)</f>
        <v/>
      </c>
      <c r="BY19" s="258" t="str">
        <f>IF(ISBLANK('New Item CATEGORY TEAM TAB'!CM23),"",'New Item CATEGORY TEAM TAB'!CM23)</f>
        <v/>
      </c>
      <c r="BZ19" s="258" t="str">
        <f>IF(ISBLANK('New Item CATEGORY TEAM TAB'!CN23),"",'New Item CATEGORY TEAM TAB'!CN23)</f>
        <v/>
      </c>
      <c r="CA19" s="258" t="str">
        <f>IF(ISBLANK('New Item CATEGORY TEAM TAB'!CO23),"",'New Item CATEGORY TEAM TAB'!CO23)</f>
        <v/>
      </c>
    </row>
    <row r="20" spans="1:79" ht="15.6">
      <c r="A20" s="128">
        <f>'New Item CATEGORY TEAM TAB'!E24</f>
        <v>0</v>
      </c>
      <c r="B20" s="2" t="str">
        <f>IF(ISBLANK('New Item CATEGORY TEAM TAB'!AR24),"",'New Item CATEGORY TEAM TAB'!AR24)</f>
        <v/>
      </c>
      <c r="C20" s="115" t="str">
        <f>IF(ISBLANK('New Item VENDOR TAB'!BZ20),"",'New Item VENDOR TAB'!BZ20)</f>
        <v/>
      </c>
      <c r="D20" s="18" t="str">
        <f>IF(ISBLANK('New Item CATEGORY TEAM TAB'!M24),"",'New Item CATEGORY TEAM TAB'!M24)</f>
        <v/>
      </c>
      <c r="E20" s="23" t="str">
        <f>IF(ISBLANK('New Item CATEGORY TEAM TAB'!N24),"",'New Item CATEGORY TEAM TAB'!N24)</f>
        <v/>
      </c>
      <c r="F20" s="16" t="str">
        <f>IF(ISBLANK('New Item CATEGORY TEAM TAB'!BH24),"",'New Item CATEGORY TEAM TAB'!BH24)</f>
        <v/>
      </c>
      <c r="G20" s="16" t="str">
        <f>IF(ISBLANK('New Item CATEGORY TEAM TAB'!BI24),"",'New Item CATEGORY TEAM TAB'!BI24)</f>
        <v/>
      </c>
      <c r="H20" s="16" t="str">
        <f>IF(ISBLANK('New Item CATEGORY TEAM TAB'!BJ24),"",'New Item CATEGORY TEAM TAB'!BJ24)</f>
        <v/>
      </c>
      <c r="I20" s="16" t="str">
        <f>IF(ISBLANK('New Item CATEGORY TEAM TAB'!BK24),"",'New Item CATEGORY TEAM TAB'!BK24)</f>
        <v/>
      </c>
      <c r="J20" s="16"/>
      <c r="K20" s="2" t="str">
        <f>IF(ISBLANK('New Item CATEGORY TEAM TAB'!BL24),"",'New Item CATEGORY TEAM TAB'!BL24)</f>
        <v/>
      </c>
      <c r="L20" s="2" t="str">
        <f>IF(ISBLANK('New Item CATEGORY TEAM TAB'!BM24),"",'New Item CATEGORY TEAM TAB'!BM24)</f>
        <v/>
      </c>
      <c r="M20" s="2" t="str">
        <f>IF(ISBLANK('New Item CATEGORY TEAM TAB'!BN24),"",'New Item CATEGORY TEAM TAB'!BN24)</f>
        <v/>
      </c>
      <c r="N20" s="47" t="str">
        <f>IF(ISBLANK('New Item CATEGORY TEAM TAB'!U24),"",'New Item CATEGORY TEAM TAB'!U24)</f>
        <v/>
      </c>
      <c r="O20" s="47" t="str">
        <f>IF(ISBLANK('New Item CATEGORY TEAM TAB'!BE24),"",'New Item CATEGORY TEAM TAB'!BE24)</f>
        <v/>
      </c>
      <c r="P20" s="47" t="str">
        <f>IF(ISBLANK('New Item CATEGORY TEAM TAB'!BF24),"",'New Item CATEGORY TEAM TAB'!BF24)</f>
        <v/>
      </c>
      <c r="Q20" s="228" t="str">
        <f>IF(ISBLANK('New Item CATEGORY TEAM TAB'!AU24),"",'New Item CATEGORY TEAM TAB'!AU24)</f>
        <v/>
      </c>
      <c r="R20" s="50" t="str">
        <f>IF(ISBLANK('New Item CATEGORY TEAM TAB'!V24),"",'New Item CATEGORY TEAM TAB'!V24)</f>
        <v/>
      </c>
      <c r="S20" s="50" t="str">
        <f>IF(ISBLANK('New Item CATEGORY TEAM TAB'!W24),"",'New Item CATEGORY TEAM TAB'!W24)</f>
        <v/>
      </c>
      <c r="T20" s="16" t="str">
        <f>IF(ISBLANK('New Item CATEGORY TEAM TAB'!G24),"",'New Item CATEGORY TEAM TAB'!G24)</f>
        <v/>
      </c>
      <c r="U20" s="15" t="e">
        <f>IF(ISBLANK('New Item CATEGORY TEAM TAB'!BP24),"",'New Item CATEGORY TEAM TAB'!BP24)</f>
        <v>#N/A</v>
      </c>
      <c r="V20" s="25" t="str">
        <f>IF(ISBLANK('New Item CATEGORY TEAM TAB'!X24),"",'New Item CATEGORY TEAM TAB'!X24)</f>
        <v/>
      </c>
      <c r="W20" s="25" t="str">
        <f>IF(ISBLANK('New Item CATEGORY TEAM TAB'!Y24),"",'New Item CATEGORY TEAM TAB'!Y24)</f>
        <v/>
      </c>
      <c r="X20" s="23" t="str">
        <f>IF(ISBLANK('New Item CATEGORY TEAM TAB'!Z24),"",'New Item CATEGORY TEAM TAB'!Z24)</f>
        <v/>
      </c>
      <c r="Y20" s="23" t="str">
        <f>IF(ISBLANK('New Item CATEGORY TEAM TAB'!AA24),"",'New Item CATEGORY TEAM TAB'!AA24)</f>
        <v/>
      </c>
      <c r="Z20" s="11" t="str">
        <f>IF(ISBLANK('New Item CATEGORY TEAM TAB'!AB24),"",'New Item CATEGORY TEAM TAB'!AB24)</f>
        <v/>
      </c>
      <c r="AA20" s="11" t="str">
        <f>IF(ISBLANK('New Item CATEGORY TEAM TAB'!AC24),"",'New Item CATEGORY TEAM TAB'!AC24)</f>
        <v/>
      </c>
      <c r="AB20" s="2" t="str">
        <f>IF(ISBLANK('New Item CATEGORY TEAM TAB'!AD24),"",'New Item CATEGORY TEAM TAB'!AD24)</f>
        <v/>
      </c>
      <c r="AC20" s="2" t="str">
        <f>IF(ISBLANK('New Item CATEGORY TEAM TAB'!AE24),"",'New Item CATEGORY TEAM TAB'!AE24)</f>
        <v/>
      </c>
      <c r="AD20" s="2" t="str">
        <f>IF(ISBLANK('New Item CATEGORY TEAM TAB'!CL24),"",'New Item CATEGORY TEAM TAB'!CL24)</f>
        <v/>
      </c>
      <c r="AE20" s="26" t="str">
        <f>IF(ISBLANK('New Item CATEGORY TEAM TAB'!AF24),"",'New Item CATEGORY TEAM TAB'!AF24)</f>
        <v/>
      </c>
      <c r="AF20" s="26" t="str">
        <f>IF(ISBLANK('New Item CATEGORY TEAM TAB'!AG24),"",'New Item CATEGORY TEAM TAB'!AG24)</f>
        <v/>
      </c>
      <c r="AG20" s="26" t="str">
        <f>IF(ISBLANK('New Item CATEGORY TEAM TAB'!AH24),"",'New Item CATEGORY TEAM TAB'!AH24)</f>
        <v/>
      </c>
      <c r="AH20" s="27" t="str">
        <f>IF(ISBLANK('New Item CATEGORY TEAM TAB'!AI24),"",'New Item CATEGORY TEAM TAB'!AI24)</f>
        <v/>
      </c>
      <c r="AI20" s="26" t="str">
        <f>IF(ISBLANK('New Item CATEGORY TEAM TAB'!AJ24),"",'New Item CATEGORY TEAM TAB'!AJ24)</f>
        <v/>
      </c>
      <c r="AJ20" s="26" t="str">
        <f>IF(ISBLANK('New Item CATEGORY TEAM TAB'!AK24),"",'New Item CATEGORY TEAM TAB'!AK24)</f>
        <v/>
      </c>
      <c r="AK20" s="27" t="str">
        <f>IF(ISBLANK('New Item CATEGORY TEAM TAB'!AL24),"",'New Item CATEGORY TEAM TAB'!AL24)</f>
        <v/>
      </c>
      <c r="AL20" s="20" t="e">
        <f>IF(ISBLANK('New Item CATEGORY TEAM TAB'!BQ24),"",'New Item CATEGORY TEAM TAB'!BQ24)</f>
        <v>#N/A</v>
      </c>
      <c r="AM20" s="20" t="str">
        <f>IF(ISBLANK('New Item CATEGORY TEAM TAB'!BR24),"",'New Item CATEGORY TEAM TAB'!BR24)</f>
        <v/>
      </c>
      <c r="AN20" s="2" t="str">
        <f>IF(ISBLANK('New Item CATEGORY TEAM TAB'!BS24),"",'New Item CATEGORY TEAM TAB'!BS24)</f>
        <v/>
      </c>
      <c r="AO20" s="2" t="str">
        <f t="shared" si="0"/>
        <v/>
      </c>
      <c r="AP20" s="19" t="str">
        <f>IF(ISBLANK('New Item CATEGORY TEAM TAB'!BT24),"",'New Item CATEGORY TEAM TAB'!BT24)</f>
        <v/>
      </c>
      <c r="AQ20" s="19"/>
      <c r="AR20" s="19"/>
      <c r="AS20" s="19"/>
      <c r="AT20" s="255" t="str">
        <f>IF(ISBLANK('New Item CATEGORY TEAM TAB'!AV24),"",'New Item CATEGORY TEAM TAB'!AV24)</f>
        <v/>
      </c>
      <c r="AU20" s="13" t="str">
        <f>IF(ISBLANK('New Item CATEGORY TEAM TAB'!AW24),"",'New Item CATEGORY TEAM TAB'!AW24)</f>
        <v/>
      </c>
      <c r="AV20" s="13" t="str">
        <f>IF(ISBLANK('New Item CATEGORY TEAM TAB'!AN24),"",'New Item CATEGORY TEAM TAB'!AN24)</f>
        <v/>
      </c>
      <c r="AW20" s="21" t="str">
        <f>IF(ISBLANK('New Item CATEGORY TEAM TAB'!AO24),"",'New Item CATEGORY TEAM TAB'!AO24)</f>
        <v/>
      </c>
      <c r="AX20" s="21" t="str">
        <f>IF(ISBLANK('New Item CATEGORY TEAM TAB'!AP24),"",'New Item CATEGORY TEAM TAB'!AP24)</f>
        <v/>
      </c>
      <c r="AY20" s="21" t="str">
        <f>IF(ISBLANK('New Item CATEGORY TEAM TAB'!BU24),"",'New Item CATEGORY TEAM TAB'!BU24)</f>
        <v/>
      </c>
      <c r="AZ20" s="18" t="str">
        <f>IF(ISBLANK('New Item CATEGORY TEAM TAB'!BW24),"",'New Item CATEGORY TEAM TAB'!BW24)</f>
        <v/>
      </c>
      <c r="BA20" s="2" t="str">
        <f>IF(ISBLANK('New Item CATEGORY TEAM TAB'!AT24),"",'New Item CATEGORY TEAM TAB'!AT24)</f>
        <v xml:space="preserve"> </v>
      </c>
      <c r="BB20" s="2" t="str">
        <f>VLOOKUP(BA20,DROPDOWN!K:L,2,FALSE)</f>
        <v xml:space="preserve"> </v>
      </c>
      <c r="BC20" s="2" t="str">
        <f>IF(ISBLANK('New Item CATEGORY TEAM TAB'!BX24),"",'New Item CATEGORY TEAM TAB'!BX24)</f>
        <v/>
      </c>
      <c r="BD20" s="2" t="str">
        <f>LEFT('DIG FORM - WHS'!BC20,1)</f>
        <v/>
      </c>
      <c r="BE20" s="13" t="str">
        <f>IF(ISBLANK('New Item CATEGORY TEAM TAB'!CA24),"",'New Item CATEGORY TEAM TAB'!CA24)</f>
        <v/>
      </c>
      <c r="BF20" s="2" t="str">
        <f>IF(ISBLANK('New Item CATEGORY TEAM TAB'!BY24),"",'New Item CATEGORY TEAM TAB'!BY24)</f>
        <v/>
      </c>
      <c r="BG20" s="2" t="str">
        <f>IF(ISBLANK('New Item CATEGORY TEAM TAB'!BZ24),"",'New Item CATEGORY TEAM TAB'!BZ24)</f>
        <v/>
      </c>
      <c r="BH20" s="229" t="str">
        <f>IF(ISBLANK('New Item CATEGORY TEAM TAB'!AX24),"",'New Item CATEGORY TEAM TAB'!AX24)</f>
        <v/>
      </c>
      <c r="BI20" s="229" t="str">
        <f>IF(ISBLANK('New Item CATEGORY TEAM TAB'!AY24),"",'New Item CATEGORY TEAM TAB'!AY24)</f>
        <v/>
      </c>
      <c r="BJ20" s="229" t="str">
        <f>IF(ISBLANK('New Item CATEGORY TEAM TAB'!AZ24),"",'New Item CATEGORY TEAM TAB'!AZ24)</f>
        <v/>
      </c>
      <c r="BK20" s="229" t="str">
        <f>IF(ISBLANK('New Item CATEGORY TEAM TAB'!BA24),"",'New Item CATEGORY TEAM TAB'!BA24)</f>
        <v/>
      </c>
      <c r="BL20" s="229" t="str">
        <f>IF(ISBLANK('New Item CATEGORY TEAM TAB'!BB24),"",'New Item CATEGORY TEAM TAB'!BB24)</f>
        <v/>
      </c>
      <c r="BM20" s="229" t="str">
        <f>IF(ISBLANK('New Item CATEGORY TEAM TAB'!BC24),"",'New Item CATEGORY TEAM TAB'!BC24)</f>
        <v/>
      </c>
      <c r="BN20" s="23" t="str">
        <f>IF(ISBLANK('New Item CATEGORY TEAM TAB'!BD24),"",'New Item CATEGORY TEAM TAB'!BD24)</f>
        <v/>
      </c>
      <c r="BO20" s="23" t="str">
        <f>IF(ISBLANK('New Item CATEGORY TEAM TAB'!CB24),"",'New Item CATEGORY TEAM TAB'!CB24)</f>
        <v/>
      </c>
      <c r="BP20" s="374" t="str">
        <f>IF(ISBLANK('New Item CATEGORY TEAM TAB'!CC24),"",'New Item CATEGORY TEAM TAB'!CC24)</f>
        <v/>
      </c>
      <c r="BQ20" s="258" t="str">
        <f>IF(ISBLANK('New Item CATEGORY TEAM TAB'!CD24),"",'New Item CATEGORY TEAM TAB'!CD24)</f>
        <v/>
      </c>
      <c r="BR20" s="283" t="str">
        <f>IF(ISBLANK('New Item CATEGORY TEAM TAB'!CE24),"",'New Item CATEGORY TEAM TAB'!CE24)</f>
        <v/>
      </c>
      <c r="BS20" s="283" t="str">
        <f>IF(ISBLANK('New Item CATEGORY TEAM TAB'!CF24),"",'New Item CATEGORY TEAM TAB'!CF24)</f>
        <v/>
      </c>
      <c r="BT20" s="283" t="str">
        <f>IF(ISBLANK('New Item CATEGORY TEAM TAB'!CG24),"",'New Item CATEGORY TEAM TAB'!CG24)</f>
        <v/>
      </c>
      <c r="BU20" s="283" t="str">
        <f>IF(ISBLANK('New Item CATEGORY TEAM TAB'!CH24),"",'New Item CATEGORY TEAM TAB'!CH24)</f>
        <v/>
      </c>
      <c r="BV20" s="283" t="str">
        <f>IF(ISBLANK('New Item CATEGORY TEAM TAB'!CI24),"",'New Item CATEGORY TEAM TAB'!CI24)</f>
        <v/>
      </c>
      <c r="BW20" s="258" t="str">
        <f>IF(ISBLANK('New Item CATEGORY TEAM TAB'!CK24),"",'New Item CATEGORY TEAM TAB'!CK24)</f>
        <v/>
      </c>
      <c r="BX20" s="283" t="str">
        <f>IF(ISBLANK('New Item CATEGORY TEAM TAB'!CJ24),"",'New Item CATEGORY TEAM TAB'!CJ24)</f>
        <v/>
      </c>
      <c r="BY20" s="258" t="str">
        <f>IF(ISBLANK('New Item CATEGORY TEAM TAB'!CM24),"",'New Item CATEGORY TEAM TAB'!CM24)</f>
        <v/>
      </c>
      <c r="BZ20" s="258" t="str">
        <f>IF(ISBLANK('New Item CATEGORY TEAM TAB'!CN24),"",'New Item CATEGORY TEAM TAB'!CN24)</f>
        <v/>
      </c>
      <c r="CA20" s="258" t="str">
        <f>IF(ISBLANK('New Item CATEGORY TEAM TAB'!CO24),"",'New Item CATEGORY TEAM TAB'!CO24)</f>
        <v/>
      </c>
    </row>
    <row r="21" spans="1:79" ht="15.6">
      <c r="A21" s="128">
        <f>'New Item CATEGORY TEAM TAB'!E25</f>
        <v>0</v>
      </c>
      <c r="B21" s="2" t="str">
        <f>IF(ISBLANK('New Item CATEGORY TEAM TAB'!AR25),"",'New Item CATEGORY TEAM TAB'!AR25)</f>
        <v/>
      </c>
      <c r="C21" s="115" t="str">
        <f>IF(ISBLANK('New Item VENDOR TAB'!BZ21),"",'New Item VENDOR TAB'!BZ21)</f>
        <v/>
      </c>
      <c r="D21" s="18" t="str">
        <f>IF(ISBLANK('New Item CATEGORY TEAM TAB'!M25),"",'New Item CATEGORY TEAM TAB'!M25)</f>
        <v/>
      </c>
      <c r="E21" s="23" t="str">
        <f>IF(ISBLANK('New Item CATEGORY TEAM TAB'!N25),"",'New Item CATEGORY TEAM TAB'!N25)</f>
        <v/>
      </c>
      <c r="F21" s="16" t="str">
        <f>IF(ISBLANK('New Item CATEGORY TEAM TAB'!BH25),"",'New Item CATEGORY TEAM TAB'!BH25)</f>
        <v/>
      </c>
      <c r="G21" s="16" t="str">
        <f>IF(ISBLANK('New Item CATEGORY TEAM TAB'!BI25),"",'New Item CATEGORY TEAM TAB'!BI25)</f>
        <v/>
      </c>
      <c r="H21" s="16" t="str">
        <f>IF(ISBLANK('New Item CATEGORY TEAM TAB'!BJ25),"",'New Item CATEGORY TEAM TAB'!BJ25)</f>
        <v/>
      </c>
      <c r="I21" s="16" t="str">
        <f>IF(ISBLANK('New Item CATEGORY TEAM TAB'!BK25),"",'New Item CATEGORY TEAM TAB'!BK25)</f>
        <v/>
      </c>
      <c r="J21" s="16"/>
      <c r="K21" s="2" t="str">
        <f>IF(ISBLANK('New Item CATEGORY TEAM TAB'!BL25),"",'New Item CATEGORY TEAM TAB'!BL25)</f>
        <v/>
      </c>
      <c r="L21" s="2" t="str">
        <f>IF(ISBLANK('New Item CATEGORY TEAM TAB'!BM25),"",'New Item CATEGORY TEAM TAB'!BM25)</f>
        <v/>
      </c>
      <c r="M21" s="2" t="str">
        <f>IF(ISBLANK('New Item CATEGORY TEAM TAB'!BN25),"",'New Item CATEGORY TEAM TAB'!BN25)</f>
        <v/>
      </c>
      <c r="N21" s="47" t="str">
        <f>IF(ISBLANK('New Item CATEGORY TEAM TAB'!U25),"",'New Item CATEGORY TEAM TAB'!U25)</f>
        <v/>
      </c>
      <c r="O21" s="47" t="str">
        <f>IF(ISBLANK('New Item CATEGORY TEAM TAB'!BE25),"",'New Item CATEGORY TEAM TAB'!BE25)</f>
        <v/>
      </c>
      <c r="P21" s="47" t="str">
        <f>IF(ISBLANK('New Item CATEGORY TEAM TAB'!BF25),"",'New Item CATEGORY TEAM TAB'!BF25)</f>
        <v/>
      </c>
      <c r="Q21" s="228" t="str">
        <f>IF(ISBLANK('New Item CATEGORY TEAM TAB'!AU25),"",'New Item CATEGORY TEAM TAB'!AU25)</f>
        <v/>
      </c>
      <c r="R21" s="50" t="str">
        <f>IF(ISBLANK('New Item CATEGORY TEAM TAB'!V25),"",'New Item CATEGORY TEAM TAB'!V25)</f>
        <v/>
      </c>
      <c r="S21" s="50" t="str">
        <f>IF(ISBLANK('New Item CATEGORY TEAM TAB'!W25),"",'New Item CATEGORY TEAM TAB'!W25)</f>
        <v/>
      </c>
      <c r="T21" s="16" t="str">
        <f>IF(ISBLANK('New Item CATEGORY TEAM TAB'!G25),"",'New Item CATEGORY TEAM TAB'!G25)</f>
        <v/>
      </c>
      <c r="U21" s="15" t="e">
        <f>IF(ISBLANK('New Item CATEGORY TEAM TAB'!BP25),"",'New Item CATEGORY TEAM TAB'!BP25)</f>
        <v>#N/A</v>
      </c>
      <c r="V21" s="25" t="str">
        <f>IF(ISBLANK('New Item CATEGORY TEAM TAB'!X25),"",'New Item CATEGORY TEAM TAB'!X25)</f>
        <v/>
      </c>
      <c r="W21" s="25" t="str">
        <f>IF(ISBLANK('New Item CATEGORY TEAM TAB'!Y25),"",'New Item CATEGORY TEAM TAB'!Y25)</f>
        <v/>
      </c>
      <c r="X21" s="23" t="str">
        <f>IF(ISBLANK('New Item CATEGORY TEAM TAB'!Z25),"",'New Item CATEGORY TEAM TAB'!Z25)</f>
        <v/>
      </c>
      <c r="Y21" s="23" t="str">
        <f>IF(ISBLANK('New Item CATEGORY TEAM TAB'!AA25),"",'New Item CATEGORY TEAM TAB'!AA25)</f>
        <v/>
      </c>
      <c r="Z21" s="11" t="str">
        <f>IF(ISBLANK('New Item CATEGORY TEAM TAB'!AB25),"",'New Item CATEGORY TEAM TAB'!AB25)</f>
        <v/>
      </c>
      <c r="AA21" s="11" t="str">
        <f>IF(ISBLANK('New Item CATEGORY TEAM TAB'!AC25),"",'New Item CATEGORY TEAM TAB'!AC25)</f>
        <v/>
      </c>
      <c r="AB21" s="2" t="str">
        <f>IF(ISBLANK('New Item CATEGORY TEAM TAB'!AD25),"",'New Item CATEGORY TEAM TAB'!AD25)</f>
        <v/>
      </c>
      <c r="AC21" s="2" t="str">
        <f>IF(ISBLANK('New Item CATEGORY TEAM TAB'!AE25),"",'New Item CATEGORY TEAM TAB'!AE25)</f>
        <v/>
      </c>
      <c r="AD21" s="2" t="str">
        <f>IF(ISBLANK('New Item CATEGORY TEAM TAB'!CL25),"",'New Item CATEGORY TEAM TAB'!CL25)</f>
        <v/>
      </c>
      <c r="AE21" s="26" t="str">
        <f>IF(ISBLANK('New Item CATEGORY TEAM TAB'!AF25),"",'New Item CATEGORY TEAM TAB'!AF25)</f>
        <v/>
      </c>
      <c r="AF21" s="26" t="str">
        <f>IF(ISBLANK('New Item CATEGORY TEAM TAB'!AG25),"",'New Item CATEGORY TEAM TAB'!AG25)</f>
        <v/>
      </c>
      <c r="AG21" s="26" t="str">
        <f>IF(ISBLANK('New Item CATEGORY TEAM TAB'!AH25),"",'New Item CATEGORY TEAM TAB'!AH25)</f>
        <v/>
      </c>
      <c r="AH21" s="27" t="str">
        <f>IF(ISBLANK('New Item CATEGORY TEAM TAB'!AI25),"",'New Item CATEGORY TEAM TAB'!AI25)</f>
        <v/>
      </c>
      <c r="AI21" s="26" t="str">
        <f>IF(ISBLANK('New Item CATEGORY TEAM TAB'!AJ25),"",'New Item CATEGORY TEAM TAB'!AJ25)</f>
        <v/>
      </c>
      <c r="AJ21" s="26" t="str">
        <f>IF(ISBLANK('New Item CATEGORY TEAM TAB'!AK25),"",'New Item CATEGORY TEAM TAB'!AK25)</f>
        <v/>
      </c>
      <c r="AK21" s="27" t="str">
        <f>IF(ISBLANK('New Item CATEGORY TEAM TAB'!AL25),"",'New Item CATEGORY TEAM TAB'!AL25)</f>
        <v/>
      </c>
      <c r="AL21" s="20" t="e">
        <f>IF(ISBLANK('New Item CATEGORY TEAM TAB'!BQ25),"",'New Item CATEGORY TEAM TAB'!BQ25)</f>
        <v>#N/A</v>
      </c>
      <c r="AM21" s="20" t="str">
        <f>IF(ISBLANK('New Item CATEGORY TEAM TAB'!BR25),"",'New Item CATEGORY TEAM TAB'!BR25)</f>
        <v/>
      </c>
      <c r="AN21" s="2" t="str">
        <f>IF(ISBLANK('New Item CATEGORY TEAM TAB'!BS25),"",'New Item CATEGORY TEAM TAB'!BS25)</f>
        <v/>
      </c>
      <c r="AO21" s="2" t="str">
        <f t="shared" si="0"/>
        <v/>
      </c>
      <c r="AP21" s="19" t="str">
        <f>IF(ISBLANK('New Item CATEGORY TEAM TAB'!BT25),"",'New Item CATEGORY TEAM TAB'!BT25)</f>
        <v/>
      </c>
      <c r="AQ21" s="19"/>
      <c r="AR21" s="19"/>
      <c r="AS21" s="19"/>
      <c r="AT21" s="255" t="str">
        <f>IF(ISBLANK('New Item CATEGORY TEAM TAB'!AV25),"",'New Item CATEGORY TEAM TAB'!AV25)</f>
        <v/>
      </c>
      <c r="AU21" s="13" t="str">
        <f>IF(ISBLANK('New Item CATEGORY TEAM TAB'!AW25),"",'New Item CATEGORY TEAM TAB'!AW25)</f>
        <v/>
      </c>
      <c r="AV21" s="13" t="str">
        <f>IF(ISBLANK('New Item CATEGORY TEAM TAB'!AN25),"",'New Item CATEGORY TEAM TAB'!AN25)</f>
        <v/>
      </c>
      <c r="AW21" s="21" t="str">
        <f>IF(ISBLANK('New Item CATEGORY TEAM TAB'!AO25),"",'New Item CATEGORY TEAM TAB'!AO25)</f>
        <v/>
      </c>
      <c r="AX21" s="21" t="str">
        <f>IF(ISBLANK('New Item CATEGORY TEAM TAB'!AP25),"",'New Item CATEGORY TEAM TAB'!AP25)</f>
        <v/>
      </c>
      <c r="AY21" s="21" t="str">
        <f>IF(ISBLANK('New Item CATEGORY TEAM TAB'!BU25),"",'New Item CATEGORY TEAM TAB'!BU25)</f>
        <v/>
      </c>
      <c r="AZ21" s="18" t="str">
        <f>IF(ISBLANK('New Item CATEGORY TEAM TAB'!BW25),"",'New Item CATEGORY TEAM TAB'!BW25)</f>
        <v/>
      </c>
      <c r="BA21" s="2" t="str">
        <f>IF(ISBLANK('New Item CATEGORY TEAM TAB'!AT25),"",'New Item CATEGORY TEAM TAB'!AT25)</f>
        <v xml:space="preserve"> </v>
      </c>
      <c r="BB21" s="2" t="str">
        <f>VLOOKUP(BA21,DROPDOWN!K:L,2,FALSE)</f>
        <v xml:space="preserve"> </v>
      </c>
      <c r="BC21" s="2" t="str">
        <f>IF(ISBLANK('New Item CATEGORY TEAM TAB'!BX25),"",'New Item CATEGORY TEAM TAB'!BX25)</f>
        <v/>
      </c>
      <c r="BD21" s="2" t="str">
        <f>LEFT('DIG FORM - WHS'!BC21,1)</f>
        <v/>
      </c>
      <c r="BE21" s="13" t="str">
        <f>IF(ISBLANK('New Item CATEGORY TEAM TAB'!CA25),"",'New Item CATEGORY TEAM TAB'!CA25)</f>
        <v/>
      </c>
      <c r="BF21" s="2" t="str">
        <f>IF(ISBLANK('New Item CATEGORY TEAM TAB'!BY25),"",'New Item CATEGORY TEAM TAB'!BY25)</f>
        <v/>
      </c>
      <c r="BG21" s="2" t="str">
        <f>IF(ISBLANK('New Item CATEGORY TEAM TAB'!BZ25),"",'New Item CATEGORY TEAM TAB'!BZ25)</f>
        <v/>
      </c>
      <c r="BH21" s="229" t="str">
        <f>IF(ISBLANK('New Item CATEGORY TEAM TAB'!AX25),"",'New Item CATEGORY TEAM TAB'!AX25)</f>
        <v/>
      </c>
      <c r="BI21" s="229" t="str">
        <f>IF(ISBLANK('New Item CATEGORY TEAM TAB'!AY25),"",'New Item CATEGORY TEAM TAB'!AY25)</f>
        <v/>
      </c>
      <c r="BJ21" s="229" t="str">
        <f>IF(ISBLANK('New Item CATEGORY TEAM TAB'!AZ25),"",'New Item CATEGORY TEAM TAB'!AZ25)</f>
        <v/>
      </c>
      <c r="BK21" s="229" t="str">
        <f>IF(ISBLANK('New Item CATEGORY TEAM TAB'!BA25),"",'New Item CATEGORY TEAM TAB'!BA25)</f>
        <v/>
      </c>
      <c r="BL21" s="229" t="str">
        <f>IF(ISBLANK('New Item CATEGORY TEAM TAB'!BB25),"",'New Item CATEGORY TEAM TAB'!BB25)</f>
        <v/>
      </c>
      <c r="BM21" s="229" t="str">
        <f>IF(ISBLANK('New Item CATEGORY TEAM TAB'!BC25),"",'New Item CATEGORY TEAM TAB'!BC25)</f>
        <v/>
      </c>
      <c r="BN21" s="23" t="str">
        <f>IF(ISBLANK('New Item CATEGORY TEAM TAB'!BD25),"",'New Item CATEGORY TEAM TAB'!BD25)</f>
        <v/>
      </c>
      <c r="BO21" s="23" t="str">
        <f>IF(ISBLANK('New Item CATEGORY TEAM TAB'!CB25),"",'New Item CATEGORY TEAM TAB'!CB25)</f>
        <v/>
      </c>
      <c r="BP21" s="374" t="str">
        <f>IF(ISBLANK('New Item CATEGORY TEAM TAB'!CC25),"",'New Item CATEGORY TEAM TAB'!CC25)</f>
        <v/>
      </c>
      <c r="BQ21" s="258" t="str">
        <f>IF(ISBLANK('New Item CATEGORY TEAM TAB'!CD25),"",'New Item CATEGORY TEAM TAB'!CD25)</f>
        <v/>
      </c>
      <c r="BR21" s="283" t="str">
        <f>IF(ISBLANK('New Item CATEGORY TEAM TAB'!CE25),"",'New Item CATEGORY TEAM TAB'!CE25)</f>
        <v/>
      </c>
      <c r="BS21" s="283" t="str">
        <f>IF(ISBLANK('New Item CATEGORY TEAM TAB'!CF25),"",'New Item CATEGORY TEAM TAB'!CF25)</f>
        <v/>
      </c>
      <c r="BT21" s="283" t="str">
        <f>IF(ISBLANK('New Item CATEGORY TEAM TAB'!CG25),"",'New Item CATEGORY TEAM TAB'!CG25)</f>
        <v/>
      </c>
      <c r="BU21" s="283" t="str">
        <f>IF(ISBLANK('New Item CATEGORY TEAM TAB'!CH25),"",'New Item CATEGORY TEAM TAB'!CH25)</f>
        <v/>
      </c>
      <c r="BV21" s="283" t="str">
        <f>IF(ISBLANK('New Item CATEGORY TEAM TAB'!CI25),"",'New Item CATEGORY TEAM TAB'!CI25)</f>
        <v/>
      </c>
      <c r="BW21" s="258" t="str">
        <f>IF(ISBLANK('New Item CATEGORY TEAM TAB'!CK25),"",'New Item CATEGORY TEAM TAB'!CK25)</f>
        <v/>
      </c>
      <c r="BX21" s="283" t="str">
        <f>IF(ISBLANK('New Item CATEGORY TEAM TAB'!CJ25),"",'New Item CATEGORY TEAM TAB'!CJ25)</f>
        <v/>
      </c>
      <c r="BY21" s="258" t="str">
        <f>IF(ISBLANK('New Item CATEGORY TEAM TAB'!CM25),"",'New Item CATEGORY TEAM TAB'!CM25)</f>
        <v/>
      </c>
      <c r="BZ21" s="258" t="str">
        <f>IF(ISBLANK('New Item CATEGORY TEAM TAB'!CN25),"",'New Item CATEGORY TEAM TAB'!CN25)</f>
        <v/>
      </c>
      <c r="CA21" s="258" t="str">
        <f>IF(ISBLANK('New Item CATEGORY TEAM TAB'!CO25),"",'New Item CATEGORY TEAM TAB'!CO25)</f>
        <v/>
      </c>
    </row>
    <row r="22" spans="1:79" ht="15.6">
      <c r="A22" s="128">
        <f>'New Item CATEGORY TEAM TAB'!E26</f>
        <v>0</v>
      </c>
      <c r="B22" s="2" t="str">
        <f>IF(ISBLANK('New Item CATEGORY TEAM TAB'!AR26),"",'New Item CATEGORY TEAM TAB'!AR26)</f>
        <v/>
      </c>
      <c r="C22" s="115" t="str">
        <f>IF(ISBLANK('New Item VENDOR TAB'!BZ22),"",'New Item VENDOR TAB'!BZ22)</f>
        <v/>
      </c>
      <c r="D22" s="18" t="str">
        <f>IF(ISBLANK('New Item CATEGORY TEAM TAB'!M26),"",'New Item CATEGORY TEAM TAB'!M26)</f>
        <v/>
      </c>
      <c r="E22" s="23" t="str">
        <f>IF(ISBLANK('New Item CATEGORY TEAM TAB'!N26),"",'New Item CATEGORY TEAM TAB'!N26)</f>
        <v/>
      </c>
      <c r="F22" s="16" t="str">
        <f>IF(ISBLANK('New Item CATEGORY TEAM TAB'!BH26),"",'New Item CATEGORY TEAM TAB'!BH26)</f>
        <v/>
      </c>
      <c r="G22" s="16" t="str">
        <f>IF(ISBLANK('New Item CATEGORY TEAM TAB'!BI26),"",'New Item CATEGORY TEAM TAB'!BI26)</f>
        <v/>
      </c>
      <c r="H22" s="16" t="str">
        <f>IF(ISBLANK('New Item CATEGORY TEAM TAB'!BJ26),"",'New Item CATEGORY TEAM TAB'!BJ26)</f>
        <v/>
      </c>
      <c r="I22" s="16" t="str">
        <f>IF(ISBLANK('New Item CATEGORY TEAM TAB'!BK26),"",'New Item CATEGORY TEAM TAB'!BK26)</f>
        <v/>
      </c>
      <c r="J22" s="16"/>
      <c r="K22" s="2" t="str">
        <f>IF(ISBLANK('New Item CATEGORY TEAM TAB'!BL26),"",'New Item CATEGORY TEAM TAB'!BL26)</f>
        <v/>
      </c>
      <c r="L22" s="2" t="str">
        <f>IF(ISBLANK('New Item CATEGORY TEAM TAB'!BM26),"",'New Item CATEGORY TEAM TAB'!BM26)</f>
        <v/>
      </c>
      <c r="M22" s="2" t="str">
        <f>IF(ISBLANK('New Item CATEGORY TEAM TAB'!BN26),"",'New Item CATEGORY TEAM TAB'!BN26)</f>
        <v/>
      </c>
      <c r="N22" s="47" t="str">
        <f>IF(ISBLANK('New Item CATEGORY TEAM TAB'!U26),"",'New Item CATEGORY TEAM TAB'!U26)</f>
        <v/>
      </c>
      <c r="O22" s="47" t="str">
        <f>IF(ISBLANK('New Item CATEGORY TEAM TAB'!BE26),"",'New Item CATEGORY TEAM TAB'!BE26)</f>
        <v/>
      </c>
      <c r="P22" s="47" t="str">
        <f>IF(ISBLANK('New Item CATEGORY TEAM TAB'!BF26),"",'New Item CATEGORY TEAM TAB'!BF26)</f>
        <v/>
      </c>
      <c r="Q22" s="228" t="str">
        <f>IF(ISBLANK('New Item CATEGORY TEAM TAB'!AU26),"",'New Item CATEGORY TEAM TAB'!AU26)</f>
        <v/>
      </c>
      <c r="R22" s="50" t="str">
        <f>IF(ISBLANK('New Item CATEGORY TEAM TAB'!V26),"",'New Item CATEGORY TEAM TAB'!V26)</f>
        <v/>
      </c>
      <c r="S22" s="50" t="str">
        <f>IF(ISBLANK('New Item CATEGORY TEAM TAB'!W26),"",'New Item CATEGORY TEAM TAB'!W26)</f>
        <v/>
      </c>
      <c r="T22" s="16" t="str">
        <f>IF(ISBLANK('New Item CATEGORY TEAM TAB'!G26),"",'New Item CATEGORY TEAM TAB'!G26)</f>
        <v/>
      </c>
      <c r="U22" s="15" t="e">
        <f>IF(ISBLANK('New Item CATEGORY TEAM TAB'!BP26),"",'New Item CATEGORY TEAM TAB'!BP26)</f>
        <v>#N/A</v>
      </c>
      <c r="V22" s="25" t="str">
        <f>IF(ISBLANK('New Item CATEGORY TEAM TAB'!X26),"",'New Item CATEGORY TEAM TAB'!X26)</f>
        <v/>
      </c>
      <c r="W22" s="25" t="str">
        <f>IF(ISBLANK('New Item CATEGORY TEAM TAB'!Y26),"",'New Item CATEGORY TEAM TAB'!Y26)</f>
        <v/>
      </c>
      <c r="X22" s="23" t="str">
        <f>IF(ISBLANK('New Item CATEGORY TEAM TAB'!Z26),"",'New Item CATEGORY TEAM TAB'!Z26)</f>
        <v/>
      </c>
      <c r="Y22" s="23" t="str">
        <f>IF(ISBLANK('New Item CATEGORY TEAM TAB'!AA26),"",'New Item CATEGORY TEAM TAB'!AA26)</f>
        <v/>
      </c>
      <c r="Z22" s="11" t="str">
        <f>IF(ISBLANK('New Item CATEGORY TEAM TAB'!AB26),"",'New Item CATEGORY TEAM TAB'!AB26)</f>
        <v/>
      </c>
      <c r="AA22" s="11" t="str">
        <f>IF(ISBLANK('New Item CATEGORY TEAM TAB'!AC26),"",'New Item CATEGORY TEAM TAB'!AC26)</f>
        <v/>
      </c>
      <c r="AB22" s="2" t="str">
        <f>IF(ISBLANK('New Item CATEGORY TEAM TAB'!AD26),"",'New Item CATEGORY TEAM TAB'!AD26)</f>
        <v/>
      </c>
      <c r="AC22" s="2" t="str">
        <f>IF(ISBLANK('New Item CATEGORY TEAM TAB'!AE26),"",'New Item CATEGORY TEAM TAB'!AE26)</f>
        <v/>
      </c>
      <c r="AD22" s="2" t="str">
        <f>IF(ISBLANK('New Item CATEGORY TEAM TAB'!CL26),"",'New Item CATEGORY TEAM TAB'!CL26)</f>
        <v/>
      </c>
      <c r="AE22" s="26" t="str">
        <f>IF(ISBLANK('New Item CATEGORY TEAM TAB'!AF26),"",'New Item CATEGORY TEAM TAB'!AF26)</f>
        <v/>
      </c>
      <c r="AF22" s="26" t="str">
        <f>IF(ISBLANK('New Item CATEGORY TEAM TAB'!AG26),"",'New Item CATEGORY TEAM TAB'!AG26)</f>
        <v/>
      </c>
      <c r="AG22" s="26" t="str">
        <f>IF(ISBLANK('New Item CATEGORY TEAM TAB'!AH26),"",'New Item CATEGORY TEAM TAB'!AH26)</f>
        <v/>
      </c>
      <c r="AH22" s="27" t="str">
        <f>IF(ISBLANK('New Item CATEGORY TEAM TAB'!AI26),"",'New Item CATEGORY TEAM TAB'!AI26)</f>
        <v/>
      </c>
      <c r="AI22" s="26" t="str">
        <f>IF(ISBLANK('New Item CATEGORY TEAM TAB'!AJ26),"",'New Item CATEGORY TEAM TAB'!AJ26)</f>
        <v/>
      </c>
      <c r="AJ22" s="26" t="str">
        <f>IF(ISBLANK('New Item CATEGORY TEAM TAB'!AK26),"",'New Item CATEGORY TEAM TAB'!AK26)</f>
        <v/>
      </c>
      <c r="AK22" s="27" t="str">
        <f>IF(ISBLANK('New Item CATEGORY TEAM TAB'!AL26),"",'New Item CATEGORY TEAM TAB'!AL26)</f>
        <v/>
      </c>
      <c r="AL22" s="20" t="e">
        <f>IF(ISBLANK('New Item CATEGORY TEAM TAB'!BQ26),"",'New Item CATEGORY TEAM TAB'!BQ26)</f>
        <v>#N/A</v>
      </c>
      <c r="AM22" s="20" t="str">
        <f>IF(ISBLANK('New Item CATEGORY TEAM TAB'!BR26),"",'New Item CATEGORY TEAM TAB'!BR26)</f>
        <v/>
      </c>
      <c r="AN22" s="2" t="str">
        <f>IF(ISBLANK('New Item CATEGORY TEAM TAB'!BS26),"",'New Item CATEGORY TEAM TAB'!BS26)</f>
        <v/>
      </c>
      <c r="AO22" s="2" t="str">
        <f t="shared" si="0"/>
        <v/>
      </c>
      <c r="AP22" s="19" t="str">
        <f>IF(ISBLANK('New Item CATEGORY TEAM TAB'!BT26),"",'New Item CATEGORY TEAM TAB'!BT26)</f>
        <v/>
      </c>
      <c r="AQ22" s="19"/>
      <c r="AR22" s="19"/>
      <c r="AS22" s="19"/>
      <c r="AT22" s="255" t="str">
        <f>IF(ISBLANK('New Item CATEGORY TEAM TAB'!AV26),"",'New Item CATEGORY TEAM TAB'!AV26)</f>
        <v/>
      </c>
      <c r="AU22" s="13" t="str">
        <f>IF(ISBLANK('New Item CATEGORY TEAM TAB'!AW26),"",'New Item CATEGORY TEAM TAB'!AW26)</f>
        <v/>
      </c>
      <c r="AV22" s="13" t="str">
        <f>IF(ISBLANK('New Item CATEGORY TEAM TAB'!AN26),"",'New Item CATEGORY TEAM TAB'!AN26)</f>
        <v/>
      </c>
      <c r="AW22" s="21" t="str">
        <f>IF(ISBLANK('New Item CATEGORY TEAM TAB'!AO26),"",'New Item CATEGORY TEAM TAB'!AO26)</f>
        <v/>
      </c>
      <c r="AX22" s="21" t="str">
        <f>IF(ISBLANK('New Item CATEGORY TEAM TAB'!AP26),"",'New Item CATEGORY TEAM TAB'!AP26)</f>
        <v/>
      </c>
      <c r="AY22" s="21" t="str">
        <f>IF(ISBLANK('New Item CATEGORY TEAM TAB'!BU26),"",'New Item CATEGORY TEAM TAB'!BU26)</f>
        <v/>
      </c>
      <c r="AZ22" s="18" t="str">
        <f>IF(ISBLANK('New Item CATEGORY TEAM TAB'!BW26),"",'New Item CATEGORY TEAM TAB'!BW26)</f>
        <v/>
      </c>
      <c r="BA22" s="2" t="str">
        <f>IF(ISBLANK('New Item CATEGORY TEAM TAB'!AT26),"",'New Item CATEGORY TEAM TAB'!AT26)</f>
        <v xml:space="preserve"> </v>
      </c>
      <c r="BB22" s="2" t="str">
        <f>VLOOKUP(BA22,DROPDOWN!K:L,2,FALSE)</f>
        <v xml:space="preserve"> </v>
      </c>
      <c r="BC22" s="2" t="str">
        <f>IF(ISBLANK('New Item CATEGORY TEAM TAB'!BX26),"",'New Item CATEGORY TEAM TAB'!BX26)</f>
        <v/>
      </c>
      <c r="BD22" s="2" t="str">
        <f>LEFT('DIG FORM - WHS'!BC22,1)</f>
        <v/>
      </c>
      <c r="BE22" s="13" t="str">
        <f>IF(ISBLANK('New Item CATEGORY TEAM TAB'!CA26),"",'New Item CATEGORY TEAM TAB'!CA26)</f>
        <v/>
      </c>
      <c r="BF22" s="2" t="str">
        <f>IF(ISBLANK('New Item CATEGORY TEAM TAB'!BY26),"",'New Item CATEGORY TEAM TAB'!BY26)</f>
        <v/>
      </c>
      <c r="BG22" s="2" t="str">
        <f>IF(ISBLANK('New Item CATEGORY TEAM TAB'!BZ26),"",'New Item CATEGORY TEAM TAB'!BZ26)</f>
        <v/>
      </c>
      <c r="BH22" s="229" t="str">
        <f>IF(ISBLANK('New Item CATEGORY TEAM TAB'!AX26),"",'New Item CATEGORY TEAM TAB'!AX26)</f>
        <v/>
      </c>
      <c r="BI22" s="229" t="str">
        <f>IF(ISBLANK('New Item CATEGORY TEAM TAB'!AY26),"",'New Item CATEGORY TEAM TAB'!AY26)</f>
        <v/>
      </c>
      <c r="BJ22" s="229" t="str">
        <f>IF(ISBLANK('New Item CATEGORY TEAM TAB'!AZ26),"",'New Item CATEGORY TEAM TAB'!AZ26)</f>
        <v/>
      </c>
      <c r="BK22" s="229" t="str">
        <f>IF(ISBLANK('New Item CATEGORY TEAM TAB'!BA26),"",'New Item CATEGORY TEAM TAB'!BA26)</f>
        <v/>
      </c>
      <c r="BL22" s="229" t="str">
        <f>IF(ISBLANK('New Item CATEGORY TEAM TAB'!BB26),"",'New Item CATEGORY TEAM TAB'!BB26)</f>
        <v/>
      </c>
      <c r="BM22" s="229" t="str">
        <f>IF(ISBLANK('New Item CATEGORY TEAM TAB'!BC26),"",'New Item CATEGORY TEAM TAB'!BC26)</f>
        <v/>
      </c>
      <c r="BN22" s="23" t="str">
        <f>IF(ISBLANK('New Item CATEGORY TEAM TAB'!BD26),"",'New Item CATEGORY TEAM TAB'!BD26)</f>
        <v/>
      </c>
      <c r="BO22" s="23" t="str">
        <f>IF(ISBLANK('New Item CATEGORY TEAM TAB'!CB26),"",'New Item CATEGORY TEAM TAB'!CB26)</f>
        <v/>
      </c>
      <c r="BP22" s="374" t="str">
        <f>IF(ISBLANK('New Item CATEGORY TEAM TAB'!CC26),"",'New Item CATEGORY TEAM TAB'!CC26)</f>
        <v/>
      </c>
      <c r="BQ22" s="258" t="str">
        <f>IF(ISBLANK('New Item CATEGORY TEAM TAB'!CD26),"",'New Item CATEGORY TEAM TAB'!CD26)</f>
        <v/>
      </c>
      <c r="BR22" s="283" t="str">
        <f>IF(ISBLANK('New Item CATEGORY TEAM TAB'!CE26),"",'New Item CATEGORY TEAM TAB'!CE26)</f>
        <v/>
      </c>
      <c r="BS22" s="283" t="str">
        <f>IF(ISBLANK('New Item CATEGORY TEAM TAB'!CF26),"",'New Item CATEGORY TEAM TAB'!CF26)</f>
        <v/>
      </c>
      <c r="BT22" s="283" t="str">
        <f>IF(ISBLANK('New Item CATEGORY TEAM TAB'!CG26),"",'New Item CATEGORY TEAM TAB'!CG26)</f>
        <v/>
      </c>
      <c r="BU22" s="283" t="str">
        <f>IF(ISBLANK('New Item CATEGORY TEAM TAB'!CH26),"",'New Item CATEGORY TEAM TAB'!CH26)</f>
        <v/>
      </c>
      <c r="BV22" s="283" t="str">
        <f>IF(ISBLANK('New Item CATEGORY TEAM TAB'!CI26),"",'New Item CATEGORY TEAM TAB'!CI26)</f>
        <v/>
      </c>
      <c r="BW22" s="258" t="str">
        <f>IF(ISBLANK('New Item CATEGORY TEAM TAB'!CK26),"",'New Item CATEGORY TEAM TAB'!CK26)</f>
        <v/>
      </c>
      <c r="BX22" s="283" t="str">
        <f>IF(ISBLANK('New Item CATEGORY TEAM TAB'!CJ26),"",'New Item CATEGORY TEAM TAB'!CJ26)</f>
        <v/>
      </c>
      <c r="BY22" s="258" t="str">
        <f>IF(ISBLANK('New Item CATEGORY TEAM TAB'!CM26),"",'New Item CATEGORY TEAM TAB'!CM26)</f>
        <v/>
      </c>
      <c r="BZ22" s="258" t="str">
        <f>IF(ISBLANK('New Item CATEGORY TEAM TAB'!CN26),"",'New Item CATEGORY TEAM TAB'!CN26)</f>
        <v/>
      </c>
      <c r="CA22" s="258" t="str">
        <f>IF(ISBLANK('New Item CATEGORY TEAM TAB'!CO26),"",'New Item CATEGORY TEAM TAB'!CO26)</f>
        <v/>
      </c>
    </row>
    <row r="23" spans="1:79" ht="15.6">
      <c r="A23" s="128">
        <f>'New Item CATEGORY TEAM TAB'!E27</f>
        <v>0</v>
      </c>
      <c r="B23" s="2" t="str">
        <f>IF(ISBLANK('New Item CATEGORY TEAM TAB'!AR27),"",'New Item CATEGORY TEAM TAB'!AR27)</f>
        <v/>
      </c>
      <c r="C23" s="115" t="str">
        <f>IF(ISBLANK('New Item VENDOR TAB'!BZ23),"",'New Item VENDOR TAB'!BZ23)</f>
        <v/>
      </c>
      <c r="D23" s="18" t="str">
        <f>IF(ISBLANK('New Item CATEGORY TEAM TAB'!M27),"",'New Item CATEGORY TEAM TAB'!M27)</f>
        <v/>
      </c>
      <c r="E23" s="23" t="str">
        <f>IF(ISBLANK('New Item CATEGORY TEAM TAB'!N27),"",'New Item CATEGORY TEAM TAB'!N27)</f>
        <v/>
      </c>
      <c r="F23" s="16" t="str">
        <f>IF(ISBLANK('New Item CATEGORY TEAM TAB'!BH27),"",'New Item CATEGORY TEAM TAB'!BH27)</f>
        <v/>
      </c>
      <c r="G23" s="16" t="str">
        <f>IF(ISBLANK('New Item CATEGORY TEAM TAB'!BI27),"",'New Item CATEGORY TEAM TAB'!BI27)</f>
        <v/>
      </c>
      <c r="H23" s="16" t="str">
        <f>IF(ISBLANK('New Item CATEGORY TEAM TAB'!BJ27),"",'New Item CATEGORY TEAM TAB'!BJ27)</f>
        <v/>
      </c>
      <c r="I23" s="16" t="str">
        <f>IF(ISBLANK('New Item CATEGORY TEAM TAB'!BK27),"",'New Item CATEGORY TEAM TAB'!BK27)</f>
        <v/>
      </c>
      <c r="J23" s="16"/>
      <c r="K23" s="2" t="str">
        <f>IF(ISBLANK('New Item CATEGORY TEAM TAB'!BL27),"",'New Item CATEGORY TEAM TAB'!BL27)</f>
        <v/>
      </c>
      <c r="L23" s="2" t="str">
        <f>IF(ISBLANK('New Item CATEGORY TEAM TAB'!BM27),"",'New Item CATEGORY TEAM TAB'!BM27)</f>
        <v/>
      </c>
      <c r="M23" s="2" t="str">
        <f>IF(ISBLANK('New Item CATEGORY TEAM TAB'!BN27),"",'New Item CATEGORY TEAM TAB'!BN27)</f>
        <v/>
      </c>
      <c r="N23" s="47" t="str">
        <f>IF(ISBLANK('New Item CATEGORY TEAM TAB'!U27),"",'New Item CATEGORY TEAM TAB'!U27)</f>
        <v/>
      </c>
      <c r="O23" s="47" t="str">
        <f>IF(ISBLANK('New Item CATEGORY TEAM TAB'!BE27),"",'New Item CATEGORY TEAM TAB'!BE27)</f>
        <v/>
      </c>
      <c r="P23" s="47" t="str">
        <f>IF(ISBLANK('New Item CATEGORY TEAM TAB'!BF27),"",'New Item CATEGORY TEAM TAB'!BF27)</f>
        <v/>
      </c>
      <c r="Q23" s="228" t="str">
        <f>IF(ISBLANK('New Item CATEGORY TEAM TAB'!AU27),"",'New Item CATEGORY TEAM TAB'!AU27)</f>
        <v/>
      </c>
      <c r="R23" s="50" t="str">
        <f>IF(ISBLANK('New Item CATEGORY TEAM TAB'!V27),"",'New Item CATEGORY TEAM TAB'!V27)</f>
        <v/>
      </c>
      <c r="S23" s="50" t="str">
        <f>IF(ISBLANK('New Item CATEGORY TEAM TAB'!W27),"",'New Item CATEGORY TEAM TAB'!W27)</f>
        <v/>
      </c>
      <c r="T23" s="16" t="str">
        <f>IF(ISBLANK('New Item CATEGORY TEAM TAB'!G27),"",'New Item CATEGORY TEAM TAB'!G27)</f>
        <v/>
      </c>
      <c r="U23" s="15" t="e">
        <f>IF(ISBLANK('New Item CATEGORY TEAM TAB'!BP27),"",'New Item CATEGORY TEAM TAB'!BP27)</f>
        <v>#N/A</v>
      </c>
      <c r="V23" s="25" t="str">
        <f>IF(ISBLANK('New Item CATEGORY TEAM TAB'!X27),"",'New Item CATEGORY TEAM TAB'!X27)</f>
        <v/>
      </c>
      <c r="W23" s="25" t="str">
        <f>IF(ISBLANK('New Item CATEGORY TEAM TAB'!Y27),"",'New Item CATEGORY TEAM TAB'!Y27)</f>
        <v/>
      </c>
      <c r="X23" s="23" t="str">
        <f>IF(ISBLANK('New Item CATEGORY TEAM TAB'!Z27),"",'New Item CATEGORY TEAM TAB'!Z27)</f>
        <v/>
      </c>
      <c r="Y23" s="23" t="str">
        <f>IF(ISBLANK('New Item CATEGORY TEAM TAB'!AA27),"",'New Item CATEGORY TEAM TAB'!AA27)</f>
        <v/>
      </c>
      <c r="Z23" s="11" t="str">
        <f>IF(ISBLANK('New Item CATEGORY TEAM TAB'!AB27),"",'New Item CATEGORY TEAM TAB'!AB27)</f>
        <v/>
      </c>
      <c r="AA23" s="11" t="str">
        <f>IF(ISBLANK('New Item CATEGORY TEAM TAB'!AC27),"",'New Item CATEGORY TEAM TAB'!AC27)</f>
        <v/>
      </c>
      <c r="AB23" s="2" t="str">
        <f>IF(ISBLANK('New Item CATEGORY TEAM TAB'!AD27),"",'New Item CATEGORY TEAM TAB'!AD27)</f>
        <v/>
      </c>
      <c r="AC23" s="2" t="str">
        <f>IF(ISBLANK('New Item CATEGORY TEAM TAB'!AE27),"",'New Item CATEGORY TEAM TAB'!AE27)</f>
        <v/>
      </c>
      <c r="AD23" s="2" t="str">
        <f>IF(ISBLANK('New Item CATEGORY TEAM TAB'!CL27),"",'New Item CATEGORY TEAM TAB'!CL27)</f>
        <v/>
      </c>
      <c r="AE23" s="26" t="str">
        <f>IF(ISBLANK('New Item CATEGORY TEAM TAB'!AF27),"",'New Item CATEGORY TEAM TAB'!AF27)</f>
        <v/>
      </c>
      <c r="AF23" s="26" t="str">
        <f>IF(ISBLANK('New Item CATEGORY TEAM TAB'!AG27),"",'New Item CATEGORY TEAM TAB'!AG27)</f>
        <v/>
      </c>
      <c r="AG23" s="26" t="str">
        <f>IF(ISBLANK('New Item CATEGORY TEAM TAB'!AH27),"",'New Item CATEGORY TEAM TAB'!AH27)</f>
        <v/>
      </c>
      <c r="AH23" s="27" t="str">
        <f>IF(ISBLANK('New Item CATEGORY TEAM TAB'!AI27),"",'New Item CATEGORY TEAM TAB'!AI27)</f>
        <v/>
      </c>
      <c r="AI23" s="26" t="str">
        <f>IF(ISBLANK('New Item CATEGORY TEAM TAB'!AJ27),"",'New Item CATEGORY TEAM TAB'!AJ27)</f>
        <v/>
      </c>
      <c r="AJ23" s="26" t="str">
        <f>IF(ISBLANK('New Item CATEGORY TEAM TAB'!AK27),"",'New Item CATEGORY TEAM TAB'!AK27)</f>
        <v/>
      </c>
      <c r="AK23" s="27" t="str">
        <f>IF(ISBLANK('New Item CATEGORY TEAM TAB'!AL27),"",'New Item CATEGORY TEAM TAB'!AL27)</f>
        <v/>
      </c>
      <c r="AL23" s="20" t="e">
        <f>IF(ISBLANK('New Item CATEGORY TEAM TAB'!BQ27),"",'New Item CATEGORY TEAM TAB'!BQ27)</f>
        <v>#N/A</v>
      </c>
      <c r="AM23" s="20" t="str">
        <f>IF(ISBLANK('New Item CATEGORY TEAM TAB'!BR27),"",'New Item CATEGORY TEAM TAB'!BR27)</f>
        <v/>
      </c>
      <c r="AN23" s="2" t="str">
        <f>IF(ISBLANK('New Item CATEGORY TEAM TAB'!BS27),"",'New Item CATEGORY TEAM TAB'!BS27)</f>
        <v/>
      </c>
      <c r="AO23" s="2" t="str">
        <f t="shared" si="0"/>
        <v/>
      </c>
      <c r="AP23" s="19" t="str">
        <f>IF(ISBLANK('New Item CATEGORY TEAM TAB'!BT27),"",'New Item CATEGORY TEAM TAB'!BT27)</f>
        <v/>
      </c>
      <c r="AQ23" s="19"/>
      <c r="AR23" s="19"/>
      <c r="AS23" s="19"/>
      <c r="AT23" s="255" t="str">
        <f>IF(ISBLANK('New Item CATEGORY TEAM TAB'!AV27),"",'New Item CATEGORY TEAM TAB'!AV27)</f>
        <v/>
      </c>
      <c r="AU23" s="13" t="str">
        <f>IF(ISBLANK('New Item CATEGORY TEAM TAB'!AW27),"",'New Item CATEGORY TEAM TAB'!AW27)</f>
        <v/>
      </c>
      <c r="AV23" s="13" t="str">
        <f>IF(ISBLANK('New Item CATEGORY TEAM TAB'!AN27),"",'New Item CATEGORY TEAM TAB'!AN27)</f>
        <v/>
      </c>
      <c r="AW23" s="21" t="str">
        <f>IF(ISBLANK('New Item CATEGORY TEAM TAB'!AO27),"",'New Item CATEGORY TEAM TAB'!AO27)</f>
        <v/>
      </c>
      <c r="AX23" s="21" t="str">
        <f>IF(ISBLANK('New Item CATEGORY TEAM TAB'!AP27),"",'New Item CATEGORY TEAM TAB'!AP27)</f>
        <v/>
      </c>
      <c r="AY23" s="21" t="str">
        <f>IF(ISBLANK('New Item CATEGORY TEAM TAB'!BU27),"",'New Item CATEGORY TEAM TAB'!BU27)</f>
        <v/>
      </c>
      <c r="AZ23" s="18" t="str">
        <f>IF(ISBLANK('New Item CATEGORY TEAM TAB'!BW27),"",'New Item CATEGORY TEAM TAB'!BW27)</f>
        <v/>
      </c>
      <c r="BA23" s="2" t="str">
        <f>IF(ISBLANK('New Item CATEGORY TEAM TAB'!AT27),"",'New Item CATEGORY TEAM TAB'!AT27)</f>
        <v xml:space="preserve"> </v>
      </c>
      <c r="BB23" s="2" t="str">
        <f>VLOOKUP(BA23,DROPDOWN!K:L,2,FALSE)</f>
        <v xml:space="preserve"> </v>
      </c>
      <c r="BC23" s="2" t="str">
        <f>IF(ISBLANK('New Item CATEGORY TEAM TAB'!BX27),"",'New Item CATEGORY TEAM TAB'!BX27)</f>
        <v/>
      </c>
      <c r="BD23" s="2" t="str">
        <f>LEFT('DIG FORM - WHS'!BC23,1)</f>
        <v/>
      </c>
      <c r="BE23" s="13" t="str">
        <f>IF(ISBLANK('New Item CATEGORY TEAM TAB'!CA27),"",'New Item CATEGORY TEAM TAB'!CA27)</f>
        <v/>
      </c>
      <c r="BF23" s="2" t="str">
        <f>IF(ISBLANK('New Item CATEGORY TEAM TAB'!BY27),"",'New Item CATEGORY TEAM TAB'!BY27)</f>
        <v/>
      </c>
      <c r="BG23" s="2" t="str">
        <f>IF(ISBLANK('New Item CATEGORY TEAM TAB'!BZ27),"",'New Item CATEGORY TEAM TAB'!BZ27)</f>
        <v/>
      </c>
      <c r="BH23" s="229" t="str">
        <f>IF(ISBLANK('New Item CATEGORY TEAM TAB'!AX27),"",'New Item CATEGORY TEAM TAB'!AX27)</f>
        <v/>
      </c>
      <c r="BI23" s="229" t="str">
        <f>IF(ISBLANK('New Item CATEGORY TEAM TAB'!AY27),"",'New Item CATEGORY TEAM TAB'!AY27)</f>
        <v/>
      </c>
      <c r="BJ23" s="229" t="str">
        <f>IF(ISBLANK('New Item CATEGORY TEAM TAB'!AZ27),"",'New Item CATEGORY TEAM TAB'!AZ27)</f>
        <v/>
      </c>
      <c r="BK23" s="229" t="str">
        <f>IF(ISBLANK('New Item CATEGORY TEAM TAB'!BA27),"",'New Item CATEGORY TEAM TAB'!BA27)</f>
        <v/>
      </c>
      <c r="BL23" s="229" t="str">
        <f>IF(ISBLANK('New Item CATEGORY TEAM TAB'!BB27),"",'New Item CATEGORY TEAM TAB'!BB27)</f>
        <v/>
      </c>
      <c r="BM23" s="229" t="str">
        <f>IF(ISBLANK('New Item CATEGORY TEAM TAB'!BC27),"",'New Item CATEGORY TEAM TAB'!BC27)</f>
        <v/>
      </c>
      <c r="BN23" s="23" t="str">
        <f>IF(ISBLANK('New Item CATEGORY TEAM TAB'!BD27),"",'New Item CATEGORY TEAM TAB'!BD27)</f>
        <v/>
      </c>
      <c r="BO23" s="23" t="str">
        <f>IF(ISBLANK('New Item CATEGORY TEAM TAB'!CB27),"",'New Item CATEGORY TEAM TAB'!CB27)</f>
        <v/>
      </c>
      <c r="BP23" s="374" t="str">
        <f>IF(ISBLANK('New Item CATEGORY TEAM TAB'!CC27),"",'New Item CATEGORY TEAM TAB'!CC27)</f>
        <v/>
      </c>
      <c r="BQ23" s="258" t="str">
        <f>IF(ISBLANK('New Item CATEGORY TEAM TAB'!CD27),"",'New Item CATEGORY TEAM TAB'!CD27)</f>
        <v/>
      </c>
      <c r="BR23" s="283" t="str">
        <f>IF(ISBLANK('New Item CATEGORY TEAM TAB'!CE27),"",'New Item CATEGORY TEAM TAB'!CE27)</f>
        <v/>
      </c>
      <c r="BS23" s="283" t="str">
        <f>IF(ISBLANK('New Item CATEGORY TEAM TAB'!CF27),"",'New Item CATEGORY TEAM TAB'!CF27)</f>
        <v/>
      </c>
      <c r="BT23" s="283" t="str">
        <f>IF(ISBLANK('New Item CATEGORY TEAM TAB'!CG27),"",'New Item CATEGORY TEAM TAB'!CG27)</f>
        <v/>
      </c>
      <c r="BU23" s="283" t="str">
        <f>IF(ISBLANK('New Item CATEGORY TEAM TAB'!CH27),"",'New Item CATEGORY TEAM TAB'!CH27)</f>
        <v/>
      </c>
      <c r="BV23" s="283" t="str">
        <f>IF(ISBLANK('New Item CATEGORY TEAM TAB'!CI27),"",'New Item CATEGORY TEAM TAB'!CI27)</f>
        <v/>
      </c>
      <c r="BW23" s="258" t="str">
        <f>IF(ISBLANK('New Item CATEGORY TEAM TAB'!CK27),"",'New Item CATEGORY TEAM TAB'!CK27)</f>
        <v/>
      </c>
      <c r="BX23" s="283" t="str">
        <f>IF(ISBLANK('New Item CATEGORY TEAM TAB'!CJ27),"",'New Item CATEGORY TEAM TAB'!CJ27)</f>
        <v/>
      </c>
      <c r="BY23" s="258" t="str">
        <f>IF(ISBLANK('New Item CATEGORY TEAM TAB'!CM27),"",'New Item CATEGORY TEAM TAB'!CM27)</f>
        <v/>
      </c>
      <c r="BZ23" s="258" t="str">
        <f>IF(ISBLANK('New Item CATEGORY TEAM TAB'!CN27),"",'New Item CATEGORY TEAM TAB'!CN27)</f>
        <v/>
      </c>
      <c r="CA23" s="258" t="str">
        <f>IF(ISBLANK('New Item CATEGORY TEAM TAB'!CO27),"",'New Item CATEGORY TEAM TAB'!CO27)</f>
        <v/>
      </c>
    </row>
    <row r="24" spans="1:79" ht="15.6">
      <c r="A24" s="128">
        <f>'New Item CATEGORY TEAM TAB'!E28</f>
        <v>0</v>
      </c>
      <c r="B24" s="2" t="str">
        <f>IF(ISBLANK('New Item CATEGORY TEAM TAB'!AR28),"",'New Item CATEGORY TEAM TAB'!AR28)</f>
        <v/>
      </c>
      <c r="C24" s="115" t="str">
        <f>IF(ISBLANK('New Item VENDOR TAB'!BZ24),"",'New Item VENDOR TAB'!BZ24)</f>
        <v/>
      </c>
      <c r="D24" s="18" t="str">
        <f>IF(ISBLANK('New Item CATEGORY TEAM TAB'!M28),"",'New Item CATEGORY TEAM TAB'!M28)</f>
        <v/>
      </c>
      <c r="E24" s="23" t="str">
        <f>IF(ISBLANK('New Item CATEGORY TEAM TAB'!N28),"",'New Item CATEGORY TEAM TAB'!N28)</f>
        <v/>
      </c>
      <c r="F24" s="16" t="str">
        <f>IF(ISBLANK('New Item CATEGORY TEAM TAB'!BH28),"",'New Item CATEGORY TEAM TAB'!BH28)</f>
        <v/>
      </c>
      <c r="G24" s="16" t="str">
        <f>IF(ISBLANK('New Item CATEGORY TEAM TAB'!BI28),"",'New Item CATEGORY TEAM TAB'!BI28)</f>
        <v/>
      </c>
      <c r="H24" s="16" t="str">
        <f>IF(ISBLANK('New Item CATEGORY TEAM TAB'!BJ28),"",'New Item CATEGORY TEAM TAB'!BJ28)</f>
        <v/>
      </c>
      <c r="I24" s="16" t="str">
        <f>IF(ISBLANK('New Item CATEGORY TEAM TAB'!BK28),"",'New Item CATEGORY TEAM TAB'!BK28)</f>
        <v/>
      </c>
      <c r="J24" s="16"/>
      <c r="K24" s="2" t="str">
        <f>IF(ISBLANK('New Item CATEGORY TEAM TAB'!BL28),"",'New Item CATEGORY TEAM TAB'!BL28)</f>
        <v/>
      </c>
      <c r="L24" s="2" t="str">
        <f>IF(ISBLANK('New Item CATEGORY TEAM TAB'!BM28),"",'New Item CATEGORY TEAM TAB'!BM28)</f>
        <v/>
      </c>
      <c r="M24" s="2" t="str">
        <f>IF(ISBLANK('New Item CATEGORY TEAM TAB'!BN28),"",'New Item CATEGORY TEAM TAB'!BN28)</f>
        <v/>
      </c>
      <c r="N24" s="47" t="str">
        <f>IF(ISBLANK('New Item CATEGORY TEAM TAB'!U28),"",'New Item CATEGORY TEAM TAB'!U28)</f>
        <v/>
      </c>
      <c r="O24" s="47" t="str">
        <f>IF(ISBLANK('New Item CATEGORY TEAM TAB'!BE28),"",'New Item CATEGORY TEAM TAB'!BE28)</f>
        <v/>
      </c>
      <c r="P24" s="47" t="str">
        <f>IF(ISBLANK('New Item CATEGORY TEAM TAB'!BF28),"",'New Item CATEGORY TEAM TAB'!BF28)</f>
        <v/>
      </c>
      <c r="Q24" s="228" t="str">
        <f>IF(ISBLANK('New Item CATEGORY TEAM TAB'!AU28),"",'New Item CATEGORY TEAM TAB'!AU28)</f>
        <v/>
      </c>
      <c r="R24" s="50" t="str">
        <f>IF(ISBLANK('New Item CATEGORY TEAM TAB'!V28),"",'New Item CATEGORY TEAM TAB'!V28)</f>
        <v/>
      </c>
      <c r="S24" s="50" t="str">
        <f>IF(ISBLANK('New Item CATEGORY TEAM TAB'!W28),"",'New Item CATEGORY TEAM TAB'!W28)</f>
        <v/>
      </c>
      <c r="T24" s="16" t="str">
        <f>IF(ISBLANK('New Item CATEGORY TEAM TAB'!G28),"",'New Item CATEGORY TEAM TAB'!G28)</f>
        <v/>
      </c>
      <c r="U24" s="15" t="e">
        <f>IF(ISBLANK('New Item CATEGORY TEAM TAB'!BP28),"",'New Item CATEGORY TEAM TAB'!BP28)</f>
        <v>#N/A</v>
      </c>
      <c r="V24" s="25" t="str">
        <f>IF(ISBLANK('New Item CATEGORY TEAM TAB'!X28),"",'New Item CATEGORY TEAM TAB'!X28)</f>
        <v/>
      </c>
      <c r="W24" s="25" t="str">
        <f>IF(ISBLANK('New Item CATEGORY TEAM TAB'!Y28),"",'New Item CATEGORY TEAM TAB'!Y28)</f>
        <v/>
      </c>
      <c r="X24" s="23" t="str">
        <f>IF(ISBLANK('New Item CATEGORY TEAM TAB'!Z28),"",'New Item CATEGORY TEAM TAB'!Z28)</f>
        <v/>
      </c>
      <c r="Y24" s="23" t="str">
        <f>IF(ISBLANK('New Item CATEGORY TEAM TAB'!AA28),"",'New Item CATEGORY TEAM TAB'!AA28)</f>
        <v/>
      </c>
      <c r="Z24" s="11" t="str">
        <f>IF(ISBLANK('New Item CATEGORY TEAM TAB'!AB28),"",'New Item CATEGORY TEAM TAB'!AB28)</f>
        <v/>
      </c>
      <c r="AA24" s="11" t="str">
        <f>IF(ISBLANK('New Item CATEGORY TEAM TAB'!AC28),"",'New Item CATEGORY TEAM TAB'!AC28)</f>
        <v/>
      </c>
      <c r="AB24" s="2" t="str">
        <f>IF(ISBLANK('New Item CATEGORY TEAM TAB'!AD28),"",'New Item CATEGORY TEAM TAB'!AD28)</f>
        <v/>
      </c>
      <c r="AC24" s="2" t="str">
        <f>IF(ISBLANK('New Item CATEGORY TEAM TAB'!AE28),"",'New Item CATEGORY TEAM TAB'!AE28)</f>
        <v/>
      </c>
      <c r="AD24" s="2" t="str">
        <f>IF(ISBLANK('New Item CATEGORY TEAM TAB'!CL28),"",'New Item CATEGORY TEAM TAB'!CL28)</f>
        <v/>
      </c>
      <c r="AE24" s="26" t="str">
        <f>IF(ISBLANK('New Item CATEGORY TEAM TAB'!AF28),"",'New Item CATEGORY TEAM TAB'!AF28)</f>
        <v/>
      </c>
      <c r="AF24" s="26" t="str">
        <f>IF(ISBLANK('New Item CATEGORY TEAM TAB'!AG28),"",'New Item CATEGORY TEAM TAB'!AG28)</f>
        <v/>
      </c>
      <c r="AG24" s="26" t="str">
        <f>IF(ISBLANK('New Item CATEGORY TEAM TAB'!AH28),"",'New Item CATEGORY TEAM TAB'!AH28)</f>
        <v/>
      </c>
      <c r="AH24" s="27" t="str">
        <f>IF(ISBLANK('New Item CATEGORY TEAM TAB'!AI28),"",'New Item CATEGORY TEAM TAB'!AI28)</f>
        <v/>
      </c>
      <c r="AI24" s="26" t="str">
        <f>IF(ISBLANK('New Item CATEGORY TEAM TAB'!AJ28),"",'New Item CATEGORY TEAM TAB'!AJ28)</f>
        <v/>
      </c>
      <c r="AJ24" s="26" t="str">
        <f>IF(ISBLANK('New Item CATEGORY TEAM TAB'!AK28),"",'New Item CATEGORY TEAM TAB'!AK28)</f>
        <v/>
      </c>
      <c r="AK24" s="27" t="str">
        <f>IF(ISBLANK('New Item CATEGORY TEAM TAB'!AL28),"",'New Item CATEGORY TEAM TAB'!AL28)</f>
        <v/>
      </c>
      <c r="AL24" s="20" t="e">
        <f>IF(ISBLANK('New Item CATEGORY TEAM TAB'!BQ28),"",'New Item CATEGORY TEAM TAB'!BQ28)</f>
        <v>#N/A</v>
      </c>
      <c r="AM24" s="20" t="str">
        <f>IF(ISBLANK('New Item CATEGORY TEAM TAB'!BR28),"",'New Item CATEGORY TEAM TAB'!BR28)</f>
        <v/>
      </c>
      <c r="AN24" s="2" t="str">
        <f>IF(ISBLANK('New Item CATEGORY TEAM TAB'!BS28),"",'New Item CATEGORY TEAM TAB'!BS28)</f>
        <v/>
      </c>
      <c r="AO24" s="2" t="str">
        <f t="shared" si="0"/>
        <v/>
      </c>
      <c r="AP24" s="19" t="str">
        <f>IF(ISBLANK('New Item CATEGORY TEAM TAB'!BT28),"",'New Item CATEGORY TEAM TAB'!BT28)</f>
        <v/>
      </c>
      <c r="AQ24" s="19"/>
      <c r="AR24" s="19"/>
      <c r="AS24" s="19"/>
      <c r="AT24" s="255" t="str">
        <f>IF(ISBLANK('New Item CATEGORY TEAM TAB'!AV28),"",'New Item CATEGORY TEAM TAB'!AV28)</f>
        <v/>
      </c>
      <c r="AU24" s="13" t="str">
        <f>IF(ISBLANK('New Item CATEGORY TEAM TAB'!AW28),"",'New Item CATEGORY TEAM TAB'!AW28)</f>
        <v/>
      </c>
      <c r="AV24" s="13" t="str">
        <f>IF(ISBLANK('New Item CATEGORY TEAM TAB'!AN28),"",'New Item CATEGORY TEAM TAB'!AN28)</f>
        <v/>
      </c>
      <c r="AW24" s="21" t="str">
        <f>IF(ISBLANK('New Item CATEGORY TEAM TAB'!AO28),"",'New Item CATEGORY TEAM TAB'!AO28)</f>
        <v/>
      </c>
      <c r="AX24" s="21" t="str">
        <f>IF(ISBLANK('New Item CATEGORY TEAM TAB'!AP28),"",'New Item CATEGORY TEAM TAB'!AP28)</f>
        <v/>
      </c>
      <c r="AY24" s="21" t="str">
        <f>IF(ISBLANK('New Item CATEGORY TEAM TAB'!BU28),"",'New Item CATEGORY TEAM TAB'!BU28)</f>
        <v/>
      </c>
      <c r="AZ24" s="18" t="str">
        <f>IF(ISBLANK('New Item CATEGORY TEAM TAB'!BW28),"",'New Item CATEGORY TEAM TAB'!BW28)</f>
        <v/>
      </c>
      <c r="BA24" s="2" t="str">
        <f>IF(ISBLANK('New Item CATEGORY TEAM TAB'!AT28),"",'New Item CATEGORY TEAM TAB'!AT28)</f>
        <v xml:space="preserve"> </v>
      </c>
      <c r="BB24" s="2" t="str">
        <f>VLOOKUP(BA24,DROPDOWN!K:L,2,FALSE)</f>
        <v xml:space="preserve"> </v>
      </c>
      <c r="BC24" s="2" t="str">
        <f>IF(ISBLANK('New Item CATEGORY TEAM TAB'!BX28),"",'New Item CATEGORY TEAM TAB'!BX28)</f>
        <v/>
      </c>
      <c r="BD24" s="2" t="str">
        <f>LEFT('DIG FORM - WHS'!BC24,1)</f>
        <v/>
      </c>
      <c r="BE24" s="13" t="str">
        <f>IF(ISBLANK('New Item CATEGORY TEAM TAB'!CA28),"",'New Item CATEGORY TEAM TAB'!CA28)</f>
        <v/>
      </c>
      <c r="BF24" s="2" t="str">
        <f>IF(ISBLANK('New Item CATEGORY TEAM TAB'!BY28),"",'New Item CATEGORY TEAM TAB'!BY28)</f>
        <v/>
      </c>
      <c r="BG24" s="2" t="str">
        <f>IF(ISBLANK('New Item CATEGORY TEAM TAB'!BZ28),"",'New Item CATEGORY TEAM TAB'!BZ28)</f>
        <v/>
      </c>
      <c r="BH24" s="229" t="str">
        <f>IF(ISBLANK('New Item CATEGORY TEAM TAB'!AX28),"",'New Item CATEGORY TEAM TAB'!AX28)</f>
        <v/>
      </c>
      <c r="BI24" s="229" t="str">
        <f>IF(ISBLANK('New Item CATEGORY TEAM TAB'!AY28),"",'New Item CATEGORY TEAM TAB'!AY28)</f>
        <v/>
      </c>
      <c r="BJ24" s="229" t="str">
        <f>IF(ISBLANK('New Item CATEGORY TEAM TAB'!AZ28),"",'New Item CATEGORY TEAM TAB'!AZ28)</f>
        <v/>
      </c>
      <c r="BK24" s="229" t="str">
        <f>IF(ISBLANK('New Item CATEGORY TEAM TAB'!BA28),"",'New Item CATEGORY TEAM TAB'!BA28)</f>
        <v/>
      </c>
      <c r="BL24" s="229" t="str">
        <f>IF(ISBLANK('New Item CATEGORY TEAM TAB'!BB28),"",'New Item CATEGORY TEAM TAB'!BB28)</f>
        <v/>
      </c>
      <c r="BM24" s="229" t="str">
        <f>IF(ISBLANK('New Item CATEGORY TEAM TAB'!BC28),"",'New Item CATEGORY TEAM TAB'!BC28)</f>
        <v/>
      </c>
      <c r="BN24" s="23" t="str">
        <f>IF(ISBLANK('New Item CATEGORY TEAM TAB'!BD28),"",'New Item CATEGORY TEAM TAB'!BD28)</f>
        <v/>
      </c>
      <c r="BO24" s="23" t="str">
        <f>IF(ISBLANK('New Item CATEGORY TEAM TAB'!CB28),"",'New Item CATEGORY TEAM TAB'!CB28)</f>
        <v/>
      </c>
      <c r="BP24" s="374" t="str">
        <f>IF(ISBLANK('New Item CATEGORY TEAM TAB'!CC28),"",'New Item CATEGORY TEAM TAB'!CC28)</f>
        <v/>
      </c>
      <c r="BQ24" s="258" t="str">
        <f>IF(ISBLANK('New Item CATEGORY TEAM TAB'!CD28),"",'New Item CATEGORY TEAM TAB'!CD28)</f>
        <v/>
      </c>
      <c r="BR24" s="283" t="str">
        <f>IF(ISBLANK('New Item CATEGORY TEAM TAB'!CE28),"",'New Item CATEGORY TEAM TAB'!CE28)</f>
        <v/>
      </c>
      <c r="BS24" s="283" t="str">
        <f>IF(ISBLANK('New Item CATEGORY TEAM TAB'!CF28),"",'New Item CATEGORY TEAM TAB'!CF28)</f>
        <v/>
      </c>
      <c r="BT24" s="283" t="str">
        <f>IF(ISBLANK('New Item CATEGORY TEAM TAB'!CG28),"",'New Item CATEGORY TEAM TAB'!CG28)</f>
        <v/>
      </c>
      <c r="BU24" s="283" t="str">
        <f>IF(ISBLANK('New Item CATEGORY TEAM TAB'!CH28),"",'New Item CATEGORY TEAM TAB'!CH28)</f>
        <v/>
      </c>
      <c r="BV24" s="283" t="str">
        <f>IF(ISBLANK('New Item CATEGORY TEAM TAB'!CI28),"",'New Item CATEGORY TEAM TAB'!CI28)</f>
        <v/>
      </c>
      <c r="BW24" s="258" t="str">
        <f>IF(ISBLANK('New Item CATEGORY TEAM TAB'!CK28),"",'New Item CATEGORY TEAM TAB'!CK28)</f>
        <v/>
      </c>
      <c r="BX24" s="283" t="str">
        <f>IF(ISBLANK('New Item CATEGORY TEAM TAB'!CJ28),"",'New Item CATEGORY TEAM TAB'!CJ28)</f>
        <v/>
      </c>
      <c r="BY24" s="258" t="str">
        <f>IF(ISBLANK('New Item CATEGORY TEAM TAB'!CM28),"",'New Item CATEGORY TEAM TAB'!CM28)</f>
        <v/>
      </c>
      <c r="BZ24" s="258" t="str">
        <f>IF(ISBLANK('New Item CATEGORY TEAM TAB'!CN28),"",'New Item CATEGORY TEAM TAB'!CN28)</f>
        <v/>
      </c>
      <c r="CA24" s="258" t="str">
        <f>IF(ISBLANK('New Item CATEGORY TEAM TAB'!CO28),"",'New Item CATEGORY TEAM TAB'!CO28)</f>
        <v/>
      </c>
    </row>
    <row r="25" spans="1:79" ht="15.6">
      <c r="A25" s="128">
        <f>'New Item CATEGORY TEAM TAB'!E29</f>
        <v>0</v>
      </c>
      <c r="B25" s="2" t="str">
        <f>IF(ISBLANK('New Item CATEGORY TEAM TAB'!AR29),"",'New Item CATEGORY TEAM TAB'!AR29)</f>
        <v/>
      </c>
      <c r="C25" s="115" t="str">
        <f>IF(ISBLANK('New Item VENDOR TAB'!BZ25),"",'New Item VENDOR TAB'!BZ25)</f>
        <v/>
      </c>
      <c r="D25" s="18" t="str">
        <f>IF(ISBLANK('New Item CATEGORY TEAM TAB'!M29),"",'New Item CATEGORY TEAM TAB'!M29)</f>
        <v/>
      </c>
      <c r="E25" s="23" t="str">
        <f>IF(ISBLANK('New Item CATEGORY TEAM TAB'!N29),"",'New Item CATEGORY TEAM TAB'!N29)</f>
        <v/>
      </c>
      <c r="F25" s="16" t="str">
        <f>IF(ISBLANK('New Item CATEGORY TEAM TAB'!BH29),"",'New Item CATEGORY TEAM TAB'!BH29)</f>
        <v/>
      </c>
      <c r="G25" s="16" t="str">
        <f>IF(ISBLANK('New Item CATEGORY TEAM TAB'!BI29),"",'New Item CATEGORY TEAM TAB'!BI29)</f>
        <v/>
      </c>
      <c r="H25" s="16" t="str">
        <f>IF(ISBLANK('New Item CATEGORY TEAM TAB'!BJ29),"",'New Item CATEGORY TEAM TAB'!BJ29)</f>
        <v/>
      </c>
      <c r="I25" s="16" t="str">
        <f>IF(ISBLANK('New Item CATEGORY TEAM TAB'!BK29),"",'New Item CATEGORY TEAM TAB'!BK29)</f>
        <v/>
      </c>
      <c r="J25" s="16"/>
      <c r="K25" s="2" t="str">
        <f>IF(ISBLANK('New Item CATEGORY TEAM TAB'!BL29),"",'New Item CATEGORY TEAM TAB'!BL29)</f>
        <v/>
      </c>
      <c r="L25" s="2" t="str">
        <f>IF(ISBLANK('New Item CATEGORY TEAM TAB'!BM29),"",'New Item CATEGORY TEAM TAB'!BM29)</f>
        <v/>
      </c>
      <c r="M25" s="2" t="str">
        <f>IF(ISBLANK('New Item CATEGORY TEAM TAB'!BN29),"",'New Item CATEGORY TEAM TAB'!BN29)</f>
        <v/>
      </c>
      <c r="N25" s="47" t="str">
        <f>IF(ISBLANK('New Item CATEGORY TEAM TAB'!U29),"",'New Item CATEGORY TEAM TAB'!U29)</f>
        <v/>
      </c>
      <c r="O25" s="47" t="str">
        <f>IF(ISBLANK('New Item CATEGORY TEAM TAB'!BE29),"",'New Item CATEGORY TEAM TAB'!BE29)</f>
        <v/>
      </c>
      <c r="P25" s="47" t="str">
        <f>IF(ISBLANK('New Item CATEGORY TEAM TAB'!BF29),"",'New Item CATEGORY TEAM TAB'!BF29)</f>
        <v/>
      </c>
      <c r="Q25" s="228" t="str">
        <f>IF(ISBLANK('New Item CATEGORY TEAM TAB'!AU29),"",'New Item CATEGORY TEAM TAB'!AU29)</f>
        <v/>
      </c>
      <c r="R25" s="50" t="str">
        <f>IF(ISBLANK('New Item CATEGORY TEAM TAB'!V29),"",'New Item CATEGORY TEAM TAB'!V29)</f>
        <v/>
      </c>
      <c r="S25" s="50" t="str">
        <f>IF(ISBLANK('New Item CATEGORY TEAM TAB'!W29),"",'New Item CATEGORY TEAM TAB'!W29)</f>
        <v/>
      </c>
      <c r="T25" s="16" t="str">
        <f>IF(ISBLANK('New Item CATEGORY TEAM TAB'!G29),"",'New Item CATEGORY TEAM TAB'!G29)</f>
        <v/>
      </c>
      <c r="U25" s="15" t="e">
        <f>IF(ISBLANK('New Item CATEGORY TEAM TAB'!BP29),"",'New Item CATEGORY TEAM TAB'!BP29)</f>
        <v>#N/A</v>
      </c>
      <c r="V25" s="25" t="str">
        <f>IF(ISBLANK('New Item CATEGORY TEAM TAB'!X29),"",'New Item CATEGORY TEAM TAB'!X29)</f>
        <v/>
      </c>
      <c r="W25" s="25" t="str">
        <f>IF(ISBLANK('New Item CATEGORY TEAM TAB'!Y29),"",'New Item CATEGORY TEAM TAB'!Y29)</f>
        <v/>
      </c>
      <c r="X25" s="23" t="str">
        <f>IF(ISBLANK('New Item CATEGORY TEAM TAB'!Z29),"",'New Item CATEGORY TEAM TAB'!Z29)</f>
        <v/>
      </c>
      <c r="Y25" s="23" t="str">
        <f>IF(ISBLANK('New Item CATEGORY TEAM TAB'!AA29),"",'New Item CATEGORY TEAM TAB'!AA29)</f>
        <v/>
      </c>
      <c r="Z25" s="11" t="str">
        <f>IF(ISBLANK('New Item CATEGORY TEAM TAB'!AB29),"",'New Item CATEGORY TEAM TAB'!AB29)</f>
        <v/>
      </c>
      <c r="AA25" s="11" t="str">
        <f>IF(ISBLANK('New Item CATEGORY TEAM TAB'!AC29),"",'New Item CATEGORY TEAM TAB'!AC29)</f>
        <v/>
      </c>
      <c r="AB25" s="2" t="str">
        <f>IF(ISBLANK('New Item CATEGORY TEAM TAB'!AD29),"",'New Item CATEGORY TEAM TAB'!AD29)</f>
        <v/>
      </c>
      <c r="AC25" s="2" t="str">
        <f>IF(ISBLANK('New Item CATEGORY TEAM TAB'!AE29),"",'New Item CATEGORY TEAM TAB'!AE29)</f>
        <v/>
      </c>
      <c r="AD25" s="2" t="str">
        <f>IF(ISBLANK('New Item CATEGORY TEAM TAB'!CL29),"",'New Item CATEGORY TEAM TAB'!CL29)</f>
        <v/>
      </c>
      <c r="AE25" s="26" t="str">
        <f>IF(ISBLANK('New Item CATEGORY TEAM TAB'!AF29),"",'New Item CATEGORY TEAM TAB'!AF29)</f>
        <v/>
      </c>
      <c r="AF25" s="26" t="str">
        <f>IF(ISBLANK('New Item CATEGORY TEAM TAB'!AG29),"",'New Item CATEGORY TEAM TAB'!AG29)</f>
        <v/>
      </c>
      <c r="AG25" s="26" t="str">
        <f>IF(ISBLANK('New Item CATEGORY TEAM TAB'!AH29),"",'New Item CATEGORY TEAM TAB'!AH29)</f>
        <v/>
      </c>
      <c r="AH25" s="27" t="str">
        <f>IF(ISBLANK('New Item CATEGORY TEAM TAB'!AI29),"",'New Item CATEGORY TEAM TAB'!AI29)</f>
        <v/>
      </c>
      <c r="AI25" s="26" t="str">
        <f>IF(ISBLANK('New Item CATEGORY TEAM TAB'!AJ29),"",'New Item CATEGORY TEAM TAB'!AJ29)</f>
        <v/>
      </c>
      <c r="AJ25" s="26" t="str">
        <f>IF(ISBLANK('New Item CATEGORY TEAM TAB'!AK29),"",'New Item CATEGORY TEAM TAB'!AK29)</f>
        <v/>
      </c>
      <c r="AK25" s="27" t="str">
        <f>IF(ISBLANK('New Item CATEGORY TEAM TAB'!AL29),"",'New Item CATEGORY TEAM TAB'!AL29)</f>
        <v/>
      </c>
      <c r="AL25" s="20" t="e">
        <f>IF(ISBLANK('New Item CATEGORY TEAM TAB'!BQ29),"",'New Item CATEGORY TEAM TAB'!BQ29)</f>
        <v>#N/A</v>
      </c>
      <c r="AM25" s="20" t="str">
        <f>IF(ISBLANK('New Item CATEGORY TEAM TAB'!BR29),"",'New Item CATEGORY TEAM TAB'!BR29)</f>
        <v/>
      </c>
      <c r="AN25" s="2" t="str">
        <f>IF(ISBLANK('New Item CATEGORY TEAM TAB'!BS29),"",'New Item CATEGORY TEAM TAB'!BS29)</f>
        <v/>
      </c>
      <c r="AO25" s="2" t="str">
        <f t="shared" si="0"/>
        <v/>
      </c>
      <c r="AP25" s="19" t="str">
        <f>IF(ISBLANK('New Item CATEGORY TEAM TAB'!BT29),"",'New Item CATEGORY TEAM TAB'!BT29)</f>
        <v/>
      </c>
      <c r="AQ25" s="19"/>
      <c r="AR25" s="19"/>
      <c r="AS25" s="19"/>
      <c r="AT25" s="255" t="str">
        <f>IF(ISBLANK('New Item CATEGORY TEAM TAB'!AV29),"",'New Item CATEGORY TEAM TAB'!AV29)</f>
        <v/>
      </c>
      <c r="AU25" s="13" t="str">
        <f>IF(ISBLANK('New Item CATEGORY TEAM TAB'!AW29),"",'New Item CATEGORY TEAM TAB'!AW29)</f>
        <v/>
      </c>
      <c r="AV25" s="13" t="str">
        <f>IF(ISBLANK('New Item CATEGORY TEAM TAB'!AN29),"",'New Item CATEGORY TEAM TAB'!AN29)</f>
        <v/>
      </c>
      <c r="AW25" s="21" t="str">
        <f>IF(ISBLANK('New Item CATEGORY TEAM TAB'!AO29),"",'New Item CATEGORY TEAM TAB'!AO29)</f>
        <v/>
      </c>
      <c r="AX25" s="21" t="str">
        <f>IF(ISBLANK('New Item CATEGORY TEAM TAB'!AP29),"",'New Item CATEGORY TEAM TAB'!AP29)</f>
        <v/>
      </c>
      <c r="AY25" s="21" t="str">
        <f>IF(ISBLANK('New Item CATEGORY TEAM TAB'!BU29),"",'New Item CATEGORY TEAM TAB'!BU29)</f>
        <v/>
      </c>
      <c r="AZ25" s="18" t="str">
        <f>IF(ISBLANK('New Item CATEGORY TEAM TAB'!BW29),"",'New Item CATEGORY TEAM TAB'!BW29)</f>
        <v/>
      </c>
      <c r="BA25" s="2" t="str">
        <f>IF(ISBLANK('New Item CATEGORY TEAM TAB'!AT29),"",'New Item CATEGORY TEAM TAB'!AT29)</f>
        <v xml:space="preserve"> </v>
      </c>
      <c r="BB25" s="2" t="str">
        <f>VLOOKUP(BA25,DROPDOWN!K:L,2,FALSE)</f>
        <v xml:space="preserve"> </v>
      </c>
      <c r="BC25" s="2" t="str">
        <f>IF(ISBLANK('New Item CATEGORY TEAM TAB'!BX29),"",'New Item CATEGORY TEAM TAB'!BX29)</f>
        <v/>
      </c>
      <c r="BD25" s="2" t="str">
        <f>LEFT('DIG FORM - WHS'!BC25,1)</f>
        <v/>
      </c>
      <c r="BE25" s="13" t="str">
        <f>IF(ISBLANK('New Item CATEGORY TEAM TAB'!CA29),"",'New Item CATEGORY TEAM TAB'!CA29)</f>
        <v/>
      </c>
      <c r="BF25" s="2" t="str">
        <f>IF(ISBLANK('New Item CATEGORY TEAM TAB'!BY29),"",'New Item CATEGORY TEAM TAB'!BY29)</f>
        <v/>
      </c>
      <c r="BG25" s="2" t="str">
        <f>IF(ISBLANK('New Item CATEGORY TEAM TAB'!BZ29),"",'New Item CATEGORY TEAM TAB'!BZ29)</f>
        <v/>
      </c>
      <c r="BH25" s="229" t="str">
        <f>IF(ISBLANK('New Item CATEGORY TEAM TAB'!AX29),"",'New Item CATEGORY TEAM TAB'!AX29)</f>
        <v/>
      </c>
      <c r="BI25" s="229" t="str">
        <f>IF(ISBLANK('New Item CATEGORY TEAM TAB'!AY29),"",'New Item CATEGORY TEAM TAB'!AY29)</f>
        <v/>
      </c>
      <c r="BJ25" s="229" t="str">
        <f>IF(ISBLANK('New Item CATEGORY TEAM TAB'!AZ29),"",'New Item CATEGORY TEAM TAB'!AZ29)</f>
        <v/>
      </c>
      <c r="BK25" s="229" t="str">
        <f>IF(ISBLANK('New Item CATEGORY TEAM TAB'!BA29),"",'New Item CATEGORY TEAM TAB'!BA29)</f>
        <v/>
      </c>
      <c r="BL25" s="229" t="str">
        <f>IF(ISBLANK('New Item CATEGORY TEAM TAB'!BB29),"",'New Item CATEGORY TEAM TAB'!BB29)</f>
        <v/>
      </c>
      <c r="BM25" s="229" t="str">
        <f>IF(ISBLANK('New Item CATEGORY TEAM TAB'!BC29),"",'New Item CATEGORY TEAM TAB'!BC29)</f>
        <v/>
      </c>
      <c r="BN25" s="23" t="str">
        <f>IF(ISBLANK('New Item CATEGORY TEAM TAB'!BD29),"",'New Item CATEGORY TEAM TAB'!BD29)</f>
        <v/>
      </c>
      <c r="BO25" s="23" t="str">
        <f>IF(ISBLANK('New Item CATEGORY TEAM TAB'!CB29),"",'New Item CATEGORY TEAM TAB'!CB29)</f>
        <v/>
      </c>
      <c r="BP25" s="374" t="str">
        <f>IF(ISBLANK('New Item CATEGORY TEAM TAB'!CC29),"",'New Item CATEGORY TEAM TAB'!CC29)</f>
        <v/>
      </c>
      <c r="BQ25" s="258" t="str">
        <f>IF(ISBLANK('New Item CATEGORY TEAM TAB'!CD29),"",'New Item CATEGORY TEAM TAB'!CD29)</f>
        <v/>
      </c>
      <c r="BR25" s="283" t="str">
        <f>IF(ISBLANK('New Item CATEGORY TEAM TAB'!CE29),"",'New Item CATEGORY TEAM TAB'!CE29)</f>
        <v/>
      </c>
      <c r="BS25" s="283" t="str">
        <f>IF(ISBLANK('New Item CATEGORY TEAM TAB'!CF29),"",'New Item CATEGORY TEAM TAB'!CF29)</f>
        <v/>
      </c>
      <c r="BT25" s="283" t="str">
        <f>IF(ISBLANK('New Item CATEGORY TEAM TAB'!CG29),"",'New Item CATEGORY TEAM TAB'!CG29)</f>
        <v/>
      </c>
      <c r="BU25" s="283" t="str">
        <f>IF(ISBLANK('New Item CATEGORY TEAM TAB'!CH29),"",'New Item CATEGORY TEAM TAB'!CH29)</f>
        <v/>
      </c>
      <c r="BV25" s="283" t="str">
        <f>IF(ISBLANK('New Item CATEGORY TEAM TAB'!CI29),"",'New Item CATEGORY TEAM TAB'!CI29)</f>
        <v/>
      </c>
      <c r="BW25" s="258" t="str">
        <f>IF(ISBLANK('New Item CATEGORY TEAM TAB'!CK29),"",'New Item CATEGORY TEAM TAB'!CK29)</f>
        <v/>
      </c>
      <c r="BX25" s="283" t="str">
        <f>IF(ISBLANK('New Item CATEGORY TEAM TAB'!CJ29),"",'New Item CATEGORY TEAM TAB'!CJ29)</f>
        <v/>
      </c>
      <c r="BY25" s="258" t="str">
        <f>IF(ISBLANK('New Item CATEGORY TEAM TAB'!CM29),"",'New Item CATEGORY TEAM TAB'!CM29)</f>
        <v/>
      </c>
      <c r="BZ25" s="258" t="str">
        <f>IF(ISBLANK('New Item CATEGORY TEAM TAB'!CN29),"",'New Item CATEGORY TEAM TAB'!CN29)</f>
        <v/>
      </c>
      <c r="CA25" s="258" t="str">
        <f>IF(ISBLANK('New Item CATEGORY TEAM TAB'!CO29),"",'New Item CATEGORY TEAM TAB'!CO29)</f>
        <v/>
      </c>
    </row>
    <row r="26" spans="1:79" ht="15.6">
      <c r="A26" s="128">
        <f>'New Item CATEGORY TEAM TAB'!E30</f>
        <v>0</v>
      </c>
      <c r="B26" s="2" t="str">
        <f>IF(ISBLANK('New Item CATEGORY TEAM TAB'!AR30),"",'New Item CATEGORY TEAM TAB'!AR30)</f>
        <v/>
      </c>
      <c r="C26" s="115" t="str">
        <f>IF(ISBLANK('New Item VENDOR TAB'!BZ26),"",'New Item VENDOR TAB'!BZ26)</f>
        <v/>
      </c>
      <c r="D26" s="18" t="str">
        <f>IF(ISBLANK('New Item CATEGORY TEAM TAB'!M30),"",'New Item CATEGORY TEAM TAB'!M30)</f>
        <v/>
      </c>
      <c r="E26" s="23" t="str">
        <f>IF(ISBLANK('New Item CATEGORY TEAM TAB'!N30),"",'New Item CATEGORY TEAM TAB'!N30)</f>
        <v/>
      </c>
      <c r="F26" s="16" t="str">
        <f>IF(ISBLANK('New Item CATEGORY TEAM TAB'!BH30),"",'New Item CATEGORY TEAM TAB'!BH30)</f>
        <v/>
      </c>
      <c r="G26" s="16" t="str">
        <f>IF(ISBLANK('New Item CATEGORY TEAM TAB'!BI30),"",'New Item CATEGORY TEAM TAB'!BI30)</f>
        <v/>
      </c>
      <c r="H26" s="16" t="str">
        <f>IF(ISBLANK('New Item CATEGORY TEAM TAB'!BJ30),"",'New Item CATEGORY TEAM TAB'!BJ30)</f>
        <v/>
      </c>
      <c r="I26" s="16" t="str">
        <f>IF(ISBLANK('New Item CATEGORY TEAM TAB'!BK30),"",'New Item CATEGORY TEAM TAB'!BK30)</f>
        <v/>
      </c>
      <c r="J26" s="16"/>
      <c r="K26" s="2" t="str">
        <f>IF(ISBLANK('New Item CATEGORY TEAM TAB'!BL30),"",'New Item CATEGORY TEAM TAB'!BL30)</f>
        <v/>
      </c>
      <c r="L26" s="2" t="str">
        <f>IF(ISBLANK('New Item CATEGORY TEAM TAB'!BM30),"",'New Item CATEGORY TEAM TAB'!BM30)</f>
        <v/>
      </c>
      <c r="M26" s="2" t="str">
        <f>IF(ISBLANK('New Item CATEGORY TEAM TAB'!BN30),"",'New Item CATEGORY TEAM TAB'!BN30)</f>
        <v/>
      </c>
      <c r="N26" s="47" t="str">
        <f>IF(ISBLANK('New Item CATEGORY TEAM TAB'!U30),"",'New Item CATEGORY TEAM TAB'!U30)</f>
        <v/>
      </c>
      <c r="O26" s="47" t="str">
        <f>IF(ISBLANK('New Item CATEGORY TEAM TAB'!BE30),"",'New Item CATEGORY TEAM TAB'!BE30)</f>
        <v/>
      </c>
      <c r="P26" s="47" t="str">
        <f>IF(ISBLANK('New Item CATEGORY TEAM TAB'!BF30),"",'New Item CATEGORY TEAM TAB'!BF30)</f>
        <v/>
      </c>
      <c r="Q26" s="228" t="str">
        <f>IF(ISBLANK('New Item CATEGORY TEAM TAB'!AU30),"",'New Item CATEGORY TEAM TAB'!AU30)</f>
        <v/>
      </c>
      <c r="R26" s="50" t="str">
        <f>IF(ISBLANK('New Item CATEGORY TEAM TAB'!V30),"",'New Item CATEGORY TEAM TAB'!V30)</f>
        <v/>
      </c>
      <c r="S26" s="50" t="str">
        <f>IF(ISBLANK('New Item CATEGORY TEAM TAB'!W30),"",'New Item CATEGORY TEAM TAB'!W30)</f>
        <v/>
      </c>
      <c r="T26" s="16" t="str">
        <f>IF(ISBLANK('New Item CATEGORY TEAM TAB'!G30),"",'New Item CATEGORY TEAM TAB'!G30)</f>
        <v/>
      </c>
      <c r="U26" s="15" t="e">
        <f>IF(ISBLANK('New Item CATEGORY TEAM TAB'!BP30),"",'New Item CATEGORY TEAM TAB'!BP30)</f>
        <v>#N/A</v>
      </c>
      <c r="V26" s="25" t="str">
        <f>IF(ISBLANK('New Item CATEGORY TEAM TAB'!X30),"",'New Item CATEGORY TEAM TAB'!X30)</f>
        <v/>
      </c>
      <c r="W26" s="25" t="str">
        <f>IF(ISBLANK('New Item CATEGORY TEAM TAB'!Y30),"",'New Item CATEGORY TEAM TAB'!Y30)</f>
        <v/>
      </c>
      <c r="X26" s="23" t="str">
        <f>IF(ISBLANK('New Item CATEGORY TEAM TAB'!Z30),"",'New Item CATEGORY TEAM TAB'!Z30)</f>
        <v/>
      </c>
      <c r="Y26" s="23" t="str">
        <f>IF(ISBLANK('New Item CATEGORY TEAM TAB'!AA30),"",'New Item CATEGORY TEAM TAB'!AA30)</f>
        <v/>
      </c>
      <c r="Z26" s="11" t="str">
        <f>IF(ISBLANK('New Item CATEGORY TEAM TAB'!AB30),"",'New Item CATEGORY TEAM TAB'!AB30)</f>
        <v/>
      </c>
      <c r="AA26" s="11" t="str">
        <f>IF(ISBLANK('New Item CATEGORY TEAM TAB'!AC30),"",'New Item CATEGORY TEAM TAB'!AC30)</f>
        <v/>
      </c>
      <c r="AB26" s="2" t="str">
        <f>IF(ISBLANK('New Item CATEGORY TEAM TAB'!AD30),"",'New Item CATEGORY TEAM TAB'!AD30)</f>
        <v/>
      </c>
      <c r="AC26" s="2" t="str">
        <f>IF(ISBLANK('New Item CATEGORY TEAM TAB'!AE30),"",'New Item CATEGORY TEAM TAB'!AE30)</f>
        <v/>
      </c>
      <c r="AD26" s="2" t="str">
        <f>IF(ISBLANK('New Item CATEGORY TEAM TAB'!CL30),"",'New Item CATEGORY TEAM TAB'!CL30)</f>
        <v/>
      </c>
      <c r="AE26" s="26" t="str">
        <f>IF(ISBLANK('New Item CATEGORY TEAM TAB'!AF30),"",'New Item CATEGORY TEAM TAB'!AF30)</f>
        <v/>
      </c>
      <c r="AF26" s="26" t="str">
        <f>IF(ISBLANK('New Item CATEGORY TEAM TAB'!AG30),"",'New Item CATEGORY TEAM TAB'!AG30)</f>
        <v/>
      </c>
      <c r="AG26" s="26" t="str">
        <f>IF(ISBLANK('New Item CATEGORY TEAM TAB'!AH30),"",'New Item CATEGORY TEAM TAB'!AH30)</f>
        <v/>
      </c>
      <c r="AH26" s="27" t="str">
        <f>IF(ISBLANK('New Item CATEGORY TEAM TAB'!AI30),"",'New Item CATEGORY TEAM TAB'!AI30)</f>
        <v/>
      </c>
      <c r="AI26" s="26" t="str">
        <f>IF(ISBLANK('New Item CATEGORY TEAM TAB'!AJ30),"",'New Item CATEGORY TEAM TAB'!AJ30)</f>
        <v/>
      </c>
      <c r="AJ26" s="26" t="str">
        <f>IF(ISBLANK('New Item CATEGORY TEAM TAB'!AK30),"",'New Item CATEGORY TEAM TAB'!AK30)</f>
        <v/>
      </c>
      <c r="AK26" s="27" t="str">
        <f>IF(ISBLANK('New Item CATEGORY TEAM TAB'!AL30),"",'New Item CATEGORY TEAM TAB'!AL30)</f>
        <v/>
      </c>
      <c r="AL26" s="20" t="e">
        <f>IF(ISBLANK('New Item CATEGORY TEAM TAB'!BQ30),"",'New Item CATEGORY TEAM TAB'!BQ30)</f>
        <v>#N/A</v>
      </c>
      <c r="AM26" s="20" t="str">
        <f>IF(ISBLANK('New Item CATEGORY TEAM TAB'!BR30),"",'New Item CATEGORY TEAM TAB'!BR30)</f>
        <v/>
      </c>
      <c r="AN26" s="2" t="str">
        <f>IF(ISBLANK('New Item CATEGORY TEAM TAB'!BS30),"",'New Item CATEGORY TEAM TAB'!BS30)</f>
        <v/>
      </c>
      <c r="AO26" s="2" t="str">
        <f t="shared" si="0"/>
        <v/>
      </c>
      <c r="AP26" s="19" t="str">
        <f>IF(ISBLANK('New Item CATEGORY TEAM TAB'!BT30),"",'New Item CATEGORY TEAM TAB'!BT30)</f>
        <v/>
      </c>
      <c r="AQ26" s="19"/>
      <c r="AR26" s="19"/>
      <c r="AS26" s="19"/>
      <c r="AT26" s="255" t="str">
        <f>IF(ISBLANK('New Item CATEGORY TEAM TAB'!AV30),"",'New Item CATEGORY TEAM TAB'!AV30)</f>
        <v/>
      </c>
      <c r="AU26" s="13" t="str">
        <f>IF(ISBLANK('New Item CATEGORY TEAM TAB'!AW30),"",'New Item CATEGORY TEAM TAB'!AW30)</f>
        <v/>
      </c>
      <c r="AV26" s="13" t="str">
        <f>IF(ISBLANK('New Item CATEGORY TEAM TAB'!AN30),"",'New Item CATEGORY TEAM TAB'!AN30)</f>
        <v/>
      </c>
      <c r="AW26" s="21" t="str">
        <f>IF(ISBLANK('New Item CATEGORY TEAM TAB'!AO30),"",'New Item CATEGORY TEAM TAB'!AO30)</f>
        <v/>
      </c>
      <c r="AX26" s="21" t="str">
        <f>IF(ISBLANK('New Item CATEGORY TEAM TAB'!AP30),"",'New Item CATEGORY TEAM TAB'!AP30)</f>
        <v/>
      </c>
      <c r="AY26" s="21" t="str">
        <f>IF(ISBLANK('New Item CATEGORY TEAM TAB'!BU30),"",'New Item CATEGORY TEAM TAB'!BU30)</f>
        <v/>
      </c>
      <c r="AZ26" s="18" t="str">
        <f>IF(ISBLANK('New Item CATEGORY TEAM TAB'!BW30),"",'New Item CATEGORY TEAM TAB'!BW30)</f>
        <v/>
      </c>
      <c r="BA26" s="2" t="str">
        <f>IF(ISBLANK('New Item CATEGORY TEAM TAB'!AT30),"",'New Item CATEGORY TEAM TAB'!AT30)</f>
        <v xml:space="preserve"> </v>
      </c>
      <c r="BB26" s="2" t="str">
        <f>VLOOKUP(BA26,DROPDOWN!K:L,2,FALSE)</f>
        <v xml:space="preserve"> </v>
      </c>
      <c r="BC26" s="2" t="str">
        <f>IF(ISBLANK('New Item CATEGORY TEAM TAB'!BX30),"",'New Item CATEGORY TEAM TAB'!BX30)</f>
        <v/>
      </c>
      <c r="BD26" s="2" t="str">
        <f>LEFT('DIG FORM - WHS'!BC26,1)</f>
        <v/>
      </c>
      <c r="BE26" s="13" t="str">
        <f>IF(ISBLANK('New Item CATEGORY TEAM TAB'!CA30),"",'New Item CATEGORY TEAM TAB'!CA30)</f>
        <v/>
      </c>
      <c r="BF26" s="2" t="str">
        <f>IF(ISBLANK('New Item CATEGORY TEAM TAB'!BY30),"",'New Item CATEGORY TEAM TAB'!BY30)</f>
        <v/>
      </c>
      <c r="BG26" s="2" t="str">
        <f>IF(ISBLANK('New Item CATEGORY TEAM TAB'!BZ30),"",'New Item CATEGORY TEAM TAB'!BZ30)</f>
        <v/>
      </c>
      <c r="BH26" s="229" t="str">
        <f>IF(ISBLANK('New Item CATEGORY TEAM TAB'!AX30),"",'New Item CATEGORY TEAM TAB'!AX30)</f>
        <v/>
      </c>
      <c r="BI26" s="229" t="str">
        <f>IF(ISBLANK('New Item CATEGORY TEAM TAB'!AY30),"",'New Item CATEGORY TEAM TAB'!AY30)</f>
        <v/>
      </c>
      <c r="BJ26" s="229" t="str">
        <f>IF(ISBLANK('New Item CATEGORY TEAM TAB'!AZ30),"",'New Item CATEGORY TEAM TAB'!AZ30)</f>
        <v/>
      </c>
      <c r="BK26" s="229" t="str">
        <f>IF(ISBLANK('New Item CATEGORY TEAM TAB'!BA30),"",'New Item CATEGORY TEAM TAB'!BA30)</f>
        <v/>
      </c>
      <c r="BL26" s="229" t="str">
        <f>IF(ISBLANK('New Item CATEGORY TEAM TAB'!BB30),"",'New Item CATEGORY TEAM TAB'!BB30)</f>
        <v/>
      </c>
      <c r="BM26" s="229" t="str">
        <f>IF(ISBLANK('New Item CATEGORY TEAM TAB'!BC30),"",'New Item CATEGORY TEAM TAB'!BC30)</f>
        <v/>
      </c>
      <c r="BN26" s="23" t="str">
        <f>IF(ISBLANK('New Item CATEGORY TEAM TAB'!BD30),"",'New Item CATEGORY TEAM TAB'!BD30)</f>
        <v/>
      </c>
      <c r="BO26" s="23" t="str">
        <f>IF(ISBLANK('New Item CATEGORY TEAM TAB'!CB30),"",'New Item CATEGORY TEAM TAB'!CB30)</f>
        <v/>
      </c>
      <c r="BP26" s="374" t="str">
        <f>IF(ISBLANK('New Item CATEGORY TEAM TAB'!CC30),"",'New Item CATEGORY TEAM TAB'!CC30)</f>
        <v/>
      </c>
      <c r="BQ26" s="258" t="str">
        <f>IF(ISBLANK('New Item CATEGORY TEAM TAB'!CD30),"",'New Item CATEGORY TEAM TAB'!CD30)</f>
        <v/>
      </c>
      <c r="BR26" s="283" t="str">
        <f>IF(ISBLANK('New Item CATEGORY TEAM TAB'!CE30),"",'New Item CATEGORY TEAM TAB'!CE30)</f>
        <v/>
      </c>
      <c r="BS26" s="283" t="str">
        <f>IF(ISBLANK('New Item CATEGORY TEAM TAB'!CF30),"",'New Item CATEGORY TEAM TAB'!CF30)</f>
        <v/>
      </c>
      <c r="BT26" s="283" t="str">
        <f>IF(ISBLANK('New Item CATEGORY TEAM TAB'!CG30),"",'New Item CATEGORY TEAM TAB'!CG30)</f>
        <v/>
      </c>
      <c r="BU26" s="283" t="str">
        <f>IF(ISBLANK('New Item CATEGORY TEAM TAB'!CH30),"",'New Item CATEGORY TEAM TAB'!CH30)</f>
        <v/>
      </c>
      <c r="BV26" s="283" t="str">
        <f>IF(ISBLANK('New Item CATEGORY TEAM TAB'!CI30),"",'New Item CATEGORY TEAM TAB'!CI30)</f>
        <v/>
      </c>
      <c r="BW26" s="258" t="str">
        <f>IF(ISBLANK('New Item CATEGORY TEAM TAB'!CK30),"",'New Item CATEGORY TEAM TAB'!CK30)</f>
        <v/>
      </c>
      <c r="BX26" s="283" t="str">
        <f>IF(ISBLANK('New Item CATEGORY TEAM TAB'!CJ30),"",'New Item CATEGORY TEAM TAB'!CJ30)</f>
        <v/>
      </c>
      <c r="BY26" s="258" t="str">
        <f>IF(ISBLANK('New Item CATEGORY TEAM TAB'!CM30),"",'New Item CATEGORY TEAM TAB'!CM30)</f>
        <v/>
      </c>
      <c r="BZ26" s="258" t="str">
        <f>IF(ISBLANK('New Item CATEGORY TEAM TAB'!CN30),"",'New Item CATEGORY TEAM TAB'!CN30)</f>
        <v/>
      </c>
      <c r="CA26" s="258" t="str">
        <f>IF(ISBLANK('New Item CATEGORY TEAM TAB'!CO30),"",'New Item CATEGORY TEAM TAB'!CO30)</f>
        <v/>
      </c>
    </row>
    <row r="27" spans="1:79" ht="15.6">
      <c r="A27" s="128">
        <f>'New Item CATEGORY TEAM TAB'!E31</f>
        <v>0</v>
      </c>
      <c r="B27" s="2" t="str">
        <f>IF(ISBLANK('New Item CATEGORY TEAM TAB'!AR31),"",'New Item CATEGORY TEAM TAB'!AR31)</f>
        <v/>
      </c>
      <c r="C27" s="115" t="str">
        <f>IF(ISBLANK('New Item VENDOR TAB'!BZ27),"",'New Item VENDOR TAB'!BZ27)</f>
        <v/>
      </c>
      <c r="D27" s="18" t="str">
        <f>IF(ISBLANK('New Item CATEGORY TEAM TAB'!M31),"",'New Item CATEGORY TEAM TAB'!M31)</f>
        <v/>
      </c>
      <c r="E27" s="23" t="str">
        <f>IF(ISBLANK('New Item CATEGORY TEAM TAB'!N31),"",'New Item CATEGORY TEAM TAB'!N31)</f>
        <v/>
      </c>
      <c r="F27" s="16" t="str">
        <f>IF(ISBLANK('New Item CATEGORY TEAM TAB'!BH31),"",'New Item CATEGORY TEAM TAB'!BH31)</f>
        <v/>
      </c>
      <c r="G27" s="16" t="str">
        <f>IF(ISBLANK('New Item CATEGORY TEAM TAB'!BI31),"",'New Item CATEGORY TEAM TAB'!BI31)</f>
        <v/>
      </c>
      <c r="H27" s="16" t="str">
        <f>IF(ISBLANK('New Item CATEGORY TEAM TAB'!BJ31),"",'New Item CATEGORY TEAM TAB'!BJ31)</f>
        <v/>
      </c>
      <c r="I27" s="16" t="str">
        <f>IF(ISBLANK('New Item CATEGORY TEAM TAB'!BK31),"",'New Item CATEGORY TEAM TAB'!BK31)</f>
        <v/>
      </c>
      <c r="J27" s="16"/>
      <c r="K27" s="2" t="str">
        <f>IF(ISBLANK('New Item CATEGORY TEAM TAB'!BL31),"",'New Item CATEGORY TEAM TAB'!BL31)</f>
        <v/>
      </c>
      <c r="L27" s="2" t="str">
        <f>IF(ISBLANK('New Item CATEGORY TEAM TAB'!BM31),"",'New Item CATEGORY TEAM TAB'!BM31)</f>
        <v/>
      </c>
      <c r="M27" s="2" t="str">
        <f>IF(ISBLANK('New Item CATEGORY TEAM TAB'!BN31),"",'New Item CATEGORY TEAM TAB'!BN31)</f>
        <v/>
      </c>
      <c r="N27" s="47" t="str">
        <f>IF(ISBLANK('New Item CATEGORY TEAM TAB'!U31),"",'New Item CATEGORY TEAM TAB'!U31)</f>
        <v/>
      </c>
      <c r="O27" s="47" t="str">
        <f>IF(ISBLANK('New Item CATEGORY TEAM TAB'!BE31),"",'New Item CATEGORY TEAM TAB'!BE31)</f>
        <v/>
      </c>
      <c r="P27" s="47" t="str">
        <f>IF(ISBLANK('New Item CATEGORY TEAM TAB'!BF31),"",'New Item CATEGORY TEAM TAB'!BF31)</f>
        <v/>
      </c>
      <c r="Q27" s="228" t="str">
        <f>IF(ISBLANK('New Item CATEGORY TEAM TAB'!AU31),"",'New Item CATEGORY TEAM TAB'!AU31)</f>
        <v/>
      </c>
      <c r="R27" s="50" t="str">
        <f>IF(ISBLANK('New Item CATEGORY TEAM TAB'!V31),"",'New Item CATEGORY TEAM TAB'!V31)</f>
        <v/>
      </c>
      <c r="S27" s="50" t="str">
        <f>IF(ISBLANK('New Item CATEGORY TEAM TAB'!W31),"",'New Item CATEGORY TEAM TAB'!W31)</f>
        <v/>
      </c>
      <c r="T27" s="16" t="str">
        <f>IF(ISBLANK('New Item CATEGORY TEAM TAB'!G31),"",'New Item CATEGORY TEAM TAB'!G31)</f>
        <v/>
      </c>
      <c r="U27" s="15" t="e">
        <f>IF(ISBLANK('New Item CATEGORY TEAM TAB'!BP31),"",'New Item CATEGORY TEAM TAB'!BP31)</f>
        <v>#N/A</v>
      </c>
      <c r="V27" s="25" t="str">
        <f>IF(ISBLANK('New Item CATEGORY TEAM TAB'!X31),"",'New Item CATEGORY TEAM TAB'!X31)</f>
        <v/>
      </c>
      <c r="W27" s="25" t="str">
        <f>IF(ISBLANK('New Item CATEGORY TEAM TAB'!Y31),"",'New Item CATEGORY TEAM TAB'!Y31)</f>
        <v/>
      </c>
      <c r="X27" s="23" t="str">
        <f>IF(ISBLANK('New Item CATEGORY TEAM TAB'!Z31),"",'New Item CATEGORY TEAM TAB'!Z31)</f>
        <v/>
      </c>
      <c r="Y27" s="23" t="str">
        <f>IF(ISBLANK('New Item CATEGORY TEAM TAB'!AA31),"",'New Item CATEGORY TEAM TAB'!AA31)</f>
        <v/>
      </c>
      <c r="Z27" s="11" t="str">
        <f>IF(ISBLANK('New Item CATEGORY TEAM TAB'!AB31),"",'New Item CATEGORY TEAM TAB'!AB31)</f>
        <v/>
      </c>
      <c r="AA27" s="11" t="str">
        <f>IF(ISBLANK('New Item CATEGORY TEAM TAB'!AC31),"",'New Item CATEGORY TEAM TAB'!AC31)</f>
        <v/>
      </c>
      <c r="AB27" s="2" t="str">
        <f>IF(ISBLANK('New Item CATEGORY TEAM TAB'!AD31),"",'New Item CATEGORY TEAM TAB'!AD31)</f>
        <v/>
      </c>
      <c r="AC27" s="2" t="str">
        <f>IF(ISBLANK('New Item CATEGORY TEAM TAB'!AE31),"",'New Item CATEGORY TEAM TAB'!AE31)</f>
        <v/>
      </c>
      <c r="AD27" s="2" t="str">
        <f>IF(ISBLANK('New Item CATEGORY TEAM TAB'!CL31),"",'New Item CATEGORY TEAM TAB'!CL31)</f>
        <v/>
      </c>
      <c r="AE27" s="26" t="str">
        <f>IF(ISBLANK('New Item CATEGORY TEAM TAB'!AF31),"",'New Item CATEGORY TEAM TAB'!AF31)</f>
        <v/>
      </c>
      <c r="AF27" s="26" t="str">
        <f>IF(ISBLANK('New Item CATEGORY TEAM TAB'!AG31),"",'New Item CATEGORY TEAM TAB'!AG31)</f>
        <v/>
      </c>
      <c r="AG27" s="26" t="str">
        <f>IF(ISBLANK('New Item CATEGORY TEAM TAB'!AH31),"",'New Item CATEGORY TEAM TAB'!AH31)</f>
        <v/>
      </c>
      <c r="AH27" s="27" t="str">
        <f>IF(ISBLANK('New Item CATEGORY TEAM TAB'!AI31),"",'New Item CATEGORY TEAM TAB'!AI31)</f>
        <v/>
      </c>
      <c r="AI27" s="26" t="str">
        <f>IF(ISBLANK('New Item CATEGORY TEAM TAB'!AJ31),"",'New Item CATEGORY TEAM TAB'!AJ31)</f>
        <v/>
      </c>
      <c r="AJ27" s="26" t="str">
        <f>IF(ISBLANK('New Item CATEGORY TEAM TAB'!AK31),"",'New Item CATEGORY TEAM TAB'!AK31)</f>
        <v/>
      </c>
      <c r="AK27" s="27" t="str">
        <f>IF(ISBLANK('New Item CATEGORY TEAM TAB'!AL31),"",'New Item CATEGORY TEAM TAB'!AL31)</f>
        <v/>
      </c>
      <c r="AL27" s="20" t="e">
        <f>IF(ISBLANK('New Item CATEGORY TEAM TAB'!BQ31),"",'New Item CATEGORY TEAM TAB'!BQ31)</f>
        <v>#N/A</v>
      </c>
      <c r="AM27" s="20" t="str">
        <f>IF(ISBLANK('New Item CATEGORY TEAM TAB'!BR31),"",'New Item CATEGORY TEAM TAB'!BR31)</f>
        <v/>
      </c>
      <c r="AN27" s="2" t="str">
        <f>IF(ISBLANK('New Item CATEGORY TEAM TAB'!BS31),"",'New Item CATEGORY TEAM TAB'!BS31)</f>
        <v/>
      </c>
      <c r="AO27" s="2" t="str">
        <f t="shared" si="0"/>
        <v/>
      </c>
      <c r="AP27" s="19" t="str">
        <f>IF(ISBLANK('New Item CATEGORY TEAM TAB'!BT31),"",'New Item CATEGORY TEAM TAB'!BT31)</f>
        <v/>
      </c>
      <c r="AQ27" s="19"/>
      <c r="AR27" s="19"/>
      <c r="AS27" s="19"/>
      <c r="AT27" s="255" t="str">
        <f>IF(ISBLANK('New Item CATEGORY TEAM TAB'!AV31),"",'New Item CATEGORY TEAM TAB'!AV31)</f>
        <v/>
      </c>
      <c r="AU27" s="13" t="str">
        <f>IF(ISBLANK('New Item CATEGORY TEAM TAB'!AW31),"",'New Item CATEGORY TEAM TAB'!AW31)</f>
        <v/>
      </c>
      <c r="AV27" s="13" t="str">
        <f>IF(ISBLANK('New Item CATEGORY TEAM TAB'!AN31),"",'New Item CATEGORY TEAM TAB'!AN31)</f>
        <v/>
      </c>
      <c r="AW27" s="21" t="str">
        <f>IF(ISBLANK('New Item CATEGORY TEAM TAB'!AO31),"",'New Item CATEGORY TEAM TAB'!AO31)</f>
        <v/>
      </c>
      <c r="AX27" s="21" t="str">
        <f>IF(ISBLANK('New Item CATEGORY TEAM TAB'!AP31),"",'New Item CATEGORY TEAM TAB'!AP31)</f>
        <v/>
      </c>
      <c r="AY27" s="21" t="str">
        <f>IF(ISBLANK('New Item CATEGORY TEAM TAB'!BU31),"",'New Item CATEGORY TEAM TAB'!BU31)</f>
        <v/>
      </c>
      <c r="AZ27" s="18" t="str">
        <f>IF(ISBLANK('New Item CATEGORY TEAM TAB'!BW31),"",'New Item CATEGORY TEAM TAB'!BW31)</f>
        <v/>
      </c>
      <c r="BA27" s="2" t="str">
        <f>IF(ISBLANK('New Item CATEGORY TEAM TAB'!AT31),"",'New Item CATEGORY TEAM TAB'!AT31)</f>
        <v xml:space="preserve"> </v>
      </c>
      <c r="BB27" s="2" t="str">
        <f>VLOOKUP(BA27,DROPDOWN!K:L,2,FALSE)</f>
        <v xml:space="preserve"> </v>
      </c>
      <c r="BC27" s="2" t="str">
        <f>IF(ISBLANK('New Item CATEGORY TEAM TAB'!BX31),"",'New Item CATEGORY TEAM TAB'!BX31)</f>
        <v/>
      </c>
      <c r="BD27" s="2" t="str">
        <f>LEFT('DIG FORM - WHS'!BC27,1)</f>
        <v/>
      </c>
      <c r="BE27" s="13" t="str">
        <f>IF(ISBLANK('New Item CATEGORY TEAM TAB'!CA31),"",'New Item CATEGORY TEAM TAB'!CA31)</f>
        <v/>
      </c>
      <c r="BF27" s="2" t="str">
        <f>IF(ISBLANK('New Item CATEGORY TEAM TAB'!BY31),"",'New Item CATEGORY TEAM TAB'!BY31)</f>
        <v/>
      </c>
      <c r="BG27" s="2" t="str">
        <f>IF(ISBLANK('New Item CATEGORY TEAM TAB'!BZ31),"",'New Item CATEGORY TEAM TAB'!BZ31)</f>
        <v/>
      </c>
      <c r="BH27" s="229" t="str">
        <f>IF(ISBLANK('New Item CATEGORY TEAM TAB'!AX31),"",'New Item CATEGORY TEAM TAB'!AX31)</f>
        <v/>
      </c>
      <c r="BI27" s="229" t="str">
        <f>IF(ISBLANK('New Item CATEGORY TEAM TAB'!AY31),"",'New Item CATEGORY TEAM TAB'!AY31)</f>
        <v/>
      </c>
      <c r="BJ27" s="229" t="str">
        <f>IF(ISBLANK('New Item CATEGORY TEAM TAB'!AZ31),"",'New Item CATEGORY TEAM TAB'!AZ31)</f>
        <v/>
      </c>
      <c r="BK27" s="229" t="str">
        <f>IF(ISBLANK('New Item CATEGORY TEAM TAB'!BA31),"",'New Item CATEGORY TEAM TAB'!BA31)</f>
        <v/>
      </c>
      <c r="BL27" s="229" t="str">
        <f>IF(ISBLANK('New Item CATEGORY TEAM TAB'!BB31),"",'New Item CATEGORY TEAM TAB'!BB31)</f>
        <v/>
      </c>
      <c r="BM27" s="229" t="str">
        <f>IF(ISBLANK('New Item CATEGORY TEAM TAB'!BC31),"",'New Item CATEGORY TEAM TAB'!BC31)</f>
        <v/>
      </c>
      <c r="BN27" s="23" t="str">
        <f>IF(ISBLANK('New Item CATEGORY TEAM TAB'!BD31),"",'New Item CATEGORY TEAM TAB'!BD31)</f>
        <v/>
      </c>
      <c r="BO27" s="23" t="str">
        <f>IF(ISBLANK('New Item CATEGORY TEAM TAB'!CB31),"",'New Item CATEGORY TEAM TAB'!CB31)</f>
        <v/>
      </c>
      <c r="BP27" s="374" t="str">
        <f>IF(ISBLANK('New Item CATEGORY TEAM TAB'!CC31),"",'New Item CATEGORY TEAM TAB'!CC31)</f>
        <v/>
      </c>
      <c r="BQ27" s="258" t="str">
        <f>IF(ISBLANK('New Item CATEGORY TEAM TAB'!CD31),"",'New Item CATEGORY TEAM TAB'!CD31)</f>
        <v/>
      </c>
      <c r="BR27" s="283" t="str">
        <f>IF(ISBLANK('New Item CATEGORY TEAM TAB'!CE31),"",'New Item CATEGORY TEAM TAB'!CE31)</f>
        <v/>
      </c>
      <c r="BS27" s="283" t="str">
        <f>IF(ISBLANK('New Item CATEGORY TEAM TAB'!CF31),"",'New Item CATEGORY TEAM TAB'!CF31)</f>
        <v/>
      </c>
      <c r="BT27" s="283" t="str">
        <f>IF(ISBLANK('New Item CATEGORY TEAM TAB'!CG31),"",'New Item CATEGORY TEAM TAB'!CG31)</f>
        <v/>
      </c>
      <c r="BU27" s="283" t="str">
        <f>IF(ISBLANK('New Item CATEGORY TEAM TAB'!CH31),"",'New Item CATEGORY TEAM TAB'!CH31)</f>
        <v/>
      </c>
      <c r="BV27" s="283" t="str">
        <f>IF(ISBLANK('New Item CATEGORY TEAM TAB'!CI31),"",'New Item CATEGORY TEAM TAB'!CI31)</f>
        <v/>
      </c>
      <c r="BW27" s="258" t="str">
        <f>IF(ISBLANK('New Item CATEGORY TEAM TAB'!CK31),"",'New Item CATEGORY TEAM TAB'!CK31)</f>
        <v/>
      </c>
      <c r="BX27" s="283" t="str">
        <f>IF(ISBLANK('New Item CATEGORY TEAM TAB'!CJ31),"",'New Item CATEGORY TEAM TAB'!CJ31)</f>
        <v/>
      </c>
      <c r="BY27" s="258" t="str">
        <f>IF(ISBLANK('New Item CATEGORY TEAM TAB'!CM31),"",'New Item CATEGORY TEAM TAB'!CM31)</f>
        <v/>
      </c>
      <c r="BZ27" s="258" t="str">
        <f>IF(ISBLANK('New Item CATEGORY TEAM TAB'!CN31),"",'New Item CATEGORY TEAM TAB'!CN31)</f>
        <v/>
      </c>
      <c r="CA27" s="258" t="str">
        <f>IF(ISBLANK('New Item CATEGORY TEAM TAB'!CO31),"",'New Item CATEGORY TEAM TAB'!CO31)</f>
        <v/>
      </c>
    </row>
    <row r="28" spans="1:79" ht="15.6">
      <c r="A28" s="128">
        <f>'New Item CATEGORY TEAM TAB'!E32</f>
        <v>0</v>
      </c>
      <c r="B28" s="2" t="str">
        <f>IF(ISBLANK('New Item CATEGORY TEAM TAB'!AR32),"",'New Item CATEGORY TEAM TAB'!AR32)</f>
        <v/>
      </c>
      <c r="C28" s="115" t="str">
        <f>IF(ISBLANK('New Item VENDOR TAB'!BZ28),"",'New Item VENDOR TAB'!BZ28)</f>
        <v/>
      </c>
      <c r="D28" s="18" t="str">
        <f>IF(ISBLANK('New Item CATEGORY TEAM TAB'!M32),"",'New Item CATEGORY TEAM TAB'!M32)</f>
        <v/>
      </c>
      <c r="E28" s="23" t="str">
        <f>IF(ISBLANK('New Item CATEGORY TEAM TAB'!N32),"",'New Item CATEGORY TEAM TAB'!N32)</f>
        <v/>
      </c>
      <c r="F28" s="16" t="str">
        <f>IF(ISBLANK('New Item CATEGORY TEAM TAB'!BH32),"",'New Item CATEGORY TEAM TAB'!BH32)</f>
        <v/>
      </c>
      <c r="G28" s="16" t="str">
        <f>IF(ISBLANK('New Item CATEGORY TEAM TAB'!BI32),"",'New Item CATEGORY TEAM TAB'!BI32)</f>
        <v/>
      </c>
      <c r="H28" s="16" t="str">
        <f>IF(ISBLANK('New Item CATEGORY TEAM TAB'!BJ32),"",'New Item CATEGORY TEAM TAB'!BJ32)</f>
        <v/>
      </c>
      <c r="I28" s="16" t="str">
        <f>IF(ISBLANK('New Item CATEGORY TEAM TAB'!BK32),"",'New Item CATEGORY TEAM TAB'!BK32)</f>
        <v/>
      </c>
      <c r="J28" s="16"/>
      <c r="K28" s="2" t="str">
        <f>IF(ISBLANK('New Item CATEGORY TEAM TAB'!BL32),"",'New Item CATEGORY TEAM TAB'!BL32)</f>
        <v/>
      </c>
      <c r="L28" s="2" t="str">
        <f>IF(ISBLANK('New Item CATEGORY TEAM TAB'!BM32),"",'New Item CATEGORY TEAM TAB'!BM32)</f>
        <v/>
      </c>
      <c r="M28" s="2" t="str">
        <f>IF(ISBLANK('New Item CATEGORY TEAM TAB'!BN32),"",'New Item CATEGORY TEAM TAB'!BN32)</f>
        <v/>
      </c>
      <c r="N28" s="47" t="str">
        <f>IF(ISBLANK('New Item CATEGORY TEAM TAB'!U32),"",'New Item CATEGORY TEAM TAB'!U32)</f>
        <v/>
      </c>
      <c r="O28" s="47" t="str">
        <f>IF(ISBLANK('New Item CATEGORY TEAM TAB'!BE32),"",'New Item CATEGORY TEAM TAB'!BE32)</f>
        <v/>
      </c>
      <c r="P28" s="47" t="str">
        <f>IF(ISBLANK('New Item CATEGORY TEAM TAB'!BF32),"",'New Item CATEGORY TEAM TAB'!BF32)</f>
        <v/>
      </c>
      <c r="Q28" s="228" t="str">
        <f>IF(ISBLANK('New Item CATEGORY TEAM TAB'!AU32),"",'New Item CATEGORY TEAM TAB'!AU32)</f>
        <v/>
      </c>
      <c r="R28" s="50" t="str">
        <f>IF(ISBLANK('New Item CATEGORY TEAM TAB'!V32),"",'New Item CATEGORY TEAM TAB'!V32)</f>
        <v/>
      </c>
      <c r="S28" s="50" t="str">
        <f>IF(ISBLANK('New Item CATEGORY TEAM TAB'!W32),"",'New Item CATEGORY TEAM TAB'!W32)</f>
        <v/>
      </c>
      <c r="T28" s="16" t="str">
        <f>IF(ISBLANK('New Item CATEGORY TEAM TAB'!G32),"",'New Item CATEGORY TEAM TAB'!G32)</f>
        <v/>
      </c>
      <c r="U28" s="15" t="e">
        <f>IF(ISBLANK('New Item CATEGORY TEAM TAB'!BP32),"",'New Item CATEGORY TEAM TAB'!BP32)</f>
        <v>#N/A</v>
      </c>
      <c r="V28" s="25" t="str">
        <f>IF(ISBLANK('New Item CATEGORY TEAM TAB'!X32),"",'New Item CATEGORY TEAM TAB'!X32)</f>
        <v/>
      </c>
      <c r="W28" s="25" t="str">
        <f>IF(ISBLANK('New Item CATEGORY TEAM TAB'!Y32),"",'New Item CATEGORY TEAM TAB'!Y32)</f>
        <v/>
      </c>
      <c r="X28" s="23" t="str">
        <f>IF(ISBLANK('New Item CATEGORY TEAM TAB'!Z32),"",'New Item CATEGORY TEAM TAB'!Z32)</f>
        <v/>
      </c>
      <c r="Y28" s="23" t="str">
        <f>IF(ISBLANK('New Item CATEGORY TEAM TAB'!AA32),"",'New Item CATEGORY TEAM TAB'!AA32)</f>
        <v/>
      </c>
      <c r="Z28" s="11" t="str">
        <f>IF(ISBLANK('New Item CATEGORY TEAM TAB'!AB32),"",'New Item CATEGORY TEAM TAB'!AB32)</f>
        <v/>
      </c>
      <c r="AA28" s="11" t="str">
        <f>IF(ISBLANK('New Item CATEGORY TEAM TAB'!AC32),"",'New Item CATEGORY TEAM TAB'!AC32)</f>
        <v/>
      </c>
      <c r="AB28" s="2" t="str">
        <f>IF(ISBLANK('New Item CATEGORY TEAM TAB'!AD32),"",'New Item CATEGORY TEAM TAB'!AD32)</f>
        <v/>
      </c>
      <c r="AC28" s="2" t="str">
        <f>IF(ISBLANK('New Item CATEGORY TEAM TAB'!AE32),"",'New Item CATEGORY TEAM TAB'!AE32)</f>
        <v/>
      </c>
      <c r="AD28" s="2" t="str">
        <f>IF(ISBLANK('New Item CATEGORY TEAM TAB'!CL32),"",'New Item CATEGORY TEAM TAB'!CL32)</f>
        <v/>
      </c>
      <c r="AE28" s="26" t="str">
        <f>IF(ISBLANK('New Item CATEGORY TEAM TAB'!AF32),"",'New Item CATEGORY TEAM TAB'!AF32)</f>
        <v/>
      </c>
      <c r="AF28" s="26" t="str">
        <f>IF(ISBLANK('New Item CATEGORY TEAM TAB'!AG32),"",'New Item CATEGORY TEAM TAB'!AG32)</f>
        <v/>
      </c>
      <c r="AG28" s="26" t="str">
        <f>IF(ISBLANK('New Item CATEGORY TEAM TAB'!AH32),"",'New Item CATEGORY TEAM TAB'!AH32)</f>
        <v/>
      </c>
      <c r="AH28" s="27" t="str">
        <f>IF(ISBLANK('New Item CATEGORY TEAM TAB'!AI32),"",'New Item CATEGORY TEAM TAB'!AI32)</f>
        <v/>
      </c>
      <c r="AI28" s="26" t="str">
        <f>IF(ISBLANK('New Item CATEGORY TEAM TAB'!AJ32),"",'New Item CATEGORY TEAM TAB'!AJ32)</f>
        <v/>
      </c>
      <c r="AJ28" s="26" t="str">
        <f>IF(ISBLANK('New Item CATEGORY TEAM TAB'!AK32),"",'New Item CATEGORY TEAM TAB'!AK32)</f>
        <v/>
      </c>
      <c r="AK28" s="27" t="str">
        <f>IF(ISBLANK('New Item CATEGORY TEAM TAB'!AL32),"",'New Item CATEGORY TEAM TAB'!AL32)</f>
        <v/>
      </c>
      <c r="AL28" s="20" t="e">
        <f>IF(ISBLANK('New Item CATEGORY TEAM TAB'!BQ32),"",'New Item CATEGORY TEAM TAB'!BQ32)</f>
        <v>#N/A</v>
      </c>
      <c r="AM28" s="20" t="str">
        <f>IF(ISBLANK('New Item CATEGORY TEAM TAB'!BR32),"",'New Item CATEGORY TEAM TAB'!BR32)</f>
        <v/>
      </c>
      <c r="AN28" s="2" t="str">
        <f>IF(ISBLANK('New Item CATEGORY TEAM TAB'!BS32),"",'New Item CATEGORY TEAM TAB'!BS32)</f>
        <v/>
      </c>
      <c r="AO28" s="2" t="str">
        <f t="shared" si="0"/>
        <v/>
      </c>
      <c r="AP28" s="19" t="str">
        <f>IF(ISBLANK('New Item CATEGORY TEAM TAB'!BT32),"",'New Item CATEGORY TEAM TAB'!BT32)</f>
        <v/>
      </c>
      <c r="AQ28" s="19"/>
      <c r="AR28" s="19"/>
      <c r="AS28" s="19"/>
      <c r="AT28" s="255" t="str">
        <f>IF(ISBLANK('New Item CATEGORY TEAM TAB'!AV32),"",'New Item CATEGORY TEAM TAB'!AV32)</f>
        <v/>
      </c>
      <c r="AU28" s="13" t="str">
        <f>IF(ISBLANK('New Item CATEGORY TEAM TAB'!AW32),"",'New Item CATEGORY TEAM TAB'!AW32)</f>
        <v/>
      </c>
      <c r="AV28" s="13" t="str">
        <f>IF(ISBLANK('New Item CATEGORY TEAM TAB'!AN32),"",'New Item CATEGORY TEAM TAB'!AN32)</f>
        <v/>
      </c>
      <c r="AW28" s="21" t="str">
        <f>IF(ISBLANK('New Item CATEGORY TEAM TAB'!AO32),"",'New Item CATEGORY TEAM TAB'!AO32)</f>
        <v/>
      </c>
      <c r="AX28" s="21" t="str">
        <f>IF(ISBLANK('New Item CATEGORY TEAM TAB'!AP32),"",'New Item CATEGORY TEAM TAB'!AP32)</f>
        <v/>
      </c>
      <c r="AY28" s="21" t="str">
        <f>IF(ISBLANK('New Item CATEGORY TEAM TAB'!BU32),"",'New Item CATEGORY TEAM TAB'!BU32)</f>
        <v/>
      </c>
      <c r="AZ28" s="18" t="str">
        <f>IF(ISBLANK('New Item CATEGORY TEAM TAB'!BW32),"",'New Item CATEGORY TEAM TAB'!BW32)</f>
        <v/>
      </c>
      <c r="BA28" s="2" t="str">
        <f>IF(ISBLANK('New Item CATEGORY TEAM TAB'!AT32),"",'New Item CATEGORY TEAM TAB'!AT32)</f>
        <v xml:space="preserve"> </v>
      </c>
      <c r="BB28" s="2" t="str">
        <f>VLOOKUP(BA28,DROPDOWN!K:L,2,FALSE)</f>
        <v xml:space="preserve"> </v>
      </c>
      <c r="BC28" s="2" t="str">
        <f>IF(ISBLANK('New Item CATEGORY TEAM TAB'!BX32),"",'New Item CATEGORY TEAM TAB'!BX32)</f>
        <v/>
      </c>
      <c r="BD28" s="2" t="str">
        <f>LEFT('DIG FORM - WHS'!BC28,1)</f>
        <v/>
      </c>
      <c r="BE28" s="13" t="str">
        <f>IF(ISBLANK('New Item CATEGORY TEAM TAB'!CA32),"",'New Item CATEGORY TEAM TAB'!CA32)</f>
        <v/>
      </c>
      <c r="BF28" s="2" t="str">
        <f>IF(ISBLANK('New Item CATEGORY TEAM TAB'!BY32),"",'New Item CATEGORY TEAM TAB'!BY32)</f>
        <v/>
      </c>
      <c r="BG28" s="2" t="str">
        <f>IF(ISBLANK('New Item CATEGORY TEAM TAB'!BZ32),"",'New Item CATEGORY TEAM TAB'!BZ32)</f>
        <v/>
      </c>
      <c r="BH28" s="229" t="str">
        <f>IF(ISBLANK('New Item CATEGORY TEAM TAB'!AX32),"",'New Item CATEGORY TEAM TAB'!AX32)</f>
        <v/>
      </c>
      <c r="BI28" s="229" t="str">
        <f>IF(ISBLANK('New Item CATEGORY TEAM TAB'!AY32),"",'New Item CATEGORY TEAM TAB'!AY32)</f>
        <v/>
      </c>
      <c r="BJ28" s="229" t="str">
        <f>IF(ISBLANK('New Item CATEGORY TEAM TAB'!AZ32),"",'New Item CATEGORY TEAM TAB'!AZ32)</f>
        <v/>
      </c>
      <c r="BK28" s="229" t="str">
        <f>IF(ISBLANK('New Item CATEGORY TEAM TAB'!BA32),"",'New Item CATEGORY TEAM TAB'!BA32)</f>
        <v/>
      </c>
      <c r="BL28" s="229" t="str">
        <f>IF(ISBLANK('New Item CATEGORY TEAM TAB'!BB32),"",'New Item CATEGORY TEAM TAB'!BB32)</f>
        <v/>
      </c>
      <c r="BM28" s="229" t="str">
        <f>IF(ISBLANK('New Item CATEGORY TEAM TAB'!BC32),"",'New Item CATEGORY TEAM TAB'!BC32)</f>
        <v/>
      </c>
      <c r="BN28" s="23" t="str">
        <f>IF(ISBLANK('New Item CATEGORY TEAM TAB'!BD32),"",'New Item CATEGORY TEAM TAB'!BD32)</f>
        <v/>
      </c>
      <c r="BO28" s="23" t="str">
        <f>IF(ISBLANK('New Item CATEGORY TEAM TAB'!CB32),"",'New Item CATEGORY TEAM TAB'!CB32)</f>
        <v/>
      </c>
      <c r="BP28" s="374" t="str">
        <f>IF(ISBLANK('New Item CATEGORY TEAM TAB'!CC32),"",'New Item CATEGORY TEAM TAB'!CC32)</f>
        <v/>
      </c>
      <c r="BQ28" s="258" t="str">
        <f>IF(ISBLANK('New Item CATEGORY TEAM TAB'!CD32),"",'New Item CATEGORY TEAM TAB'!CD32)</f>
        <v/>
      </c>
      <c r="BR28" s="283" t="str">
        <f>IF(ISBLANK('New Item CATEGORY TEAM TAB'!CE32),"",'New Item CATEGORY TEAM TAB'!CE32)</f>
        <v/>
      </c>
      <c r="BS28" s="283" t="str">
        <f>IF(ISBLANK('New Item CATEGORY TEAM TAB'!CF32),"",'New Item CATEGORY TEAM TAB'!CF32)</f>
        <v/>
      </c>
      <c r="BT28" s="283" t="str">
        <f>IF(ISBLANK('New Item CATEGORY TEAM TAB'!CG32),"",'New Item CATEGORY TEAM TAB'!CG32)</f>
        <v/>
      </c>
      <c r="BU28" s="283" t="str">
        <f>IF(ISBLANK('New Item CATEGORY TEAM TAB'!CH32),"",'New Item CATEGORY TEAM TAB'!CH32)</f>
        <v/>
      </c>
      <c r="BV28" s="283" t="str">
        <f>IF(ISBLANK('New Item CATEGORY TEAM TAB'!CI32),"",'New Item CATEGORY TEAM TAB'!CI32)</f>
        <v/>
      </c>
      <c r="BW28" s="258" t="str">
        <f>IF(ISBLANK('New Item CATEGORY TEAM TAB'!CK32),"",'New Item CATEGORY TEAM TAB'!CK32)</f>
        <v/>
      </c>
      <c r="BX28" s="283" t="str">
        <f>IF(ISBLANK('New Item CATEGORY TEAM TAB'!CJ32),"",'New Item CATEGORY TEAM TAB'!CJ32)</f>
        <v/>
      </c>
      <c r="BY28" s="258" t="str">
        <f>IF(ISBLANK('New Item CATEGORY TEAM TAB'!CM32),"",'New Item CATEGORY TEAM TAB'!CM32)</f>
        <v/>
      </c>
      <c r="BZ28" s="258" t="str">
        <f>IF(ISBLANK('New Item CATEGORY TEAM TAB'!CN32),"",'New Item CATEGORY TEAM TAB'!CN32)</f>
        <v/>
      </c>
      <c r="CA28" s="258" t="str">
        <f>IF(ISBLANK('New Item CATEGORY TEAM TAB'!CO32),"",'New Item CATEGORY TEAM TAB'!CO32)</f>
        <v/>
      </c>
    </row>
    <row r="29" spans="1:79" ht="15.6">
      <c r="A29" s="128">
        <f>'New Item CATEGORY TEAM TAB'!E33</f>
        <v>0</v>
      </c>
      <c r="B29" s="2" t="str">
        <f>IF(ISBLANK('New Item CATEGORY TEAM TAB'!AR33),"",'New Item CATEGORY TEAM TAB'!AR33)</f>
        <v/>
      </c>
      <c r="C29" s="115" t="str">
        <f>IF(ISBLANK('New Item VENDOR TAB'!BZ29),"",'New Item VENDOR TAB'!BZ29)</f>
        <v/>
      </c>
      <c r="D29" s="18" t="str">
        <f>IF(ISBLANK('New Item CATEGORY TEAM TAB'!M33),"",'New Item CATEGORY TEAM TAB'!M33)</f>
        <v/>
      </c>
      <c r="E29" s="23" t="str">
        <f>IF(ISBLANK('New Item CATEGORY TEAM TAB'!N33),"",'New Item CATEGORY TEAM TAB'!N33)</f>
        <v/>
      </c>
      <c r="F29" s="16" t="str">
        <f>IF(ISBLANK('New Item CATEGORY TEAM TAB'!BH33),"",'New Item CATEGORY TEAM TAB'!BH33)</f>
        <v/>
      </c>
      <c r="G29" s="16" t="str">
        <f>IF(ISBLANK('New Item CATEGORY TEAM TAB'!BI33),"",'New Item CATEGORY TEAM TAB'!BI33)</f>
        <v/>
      </c>
      <c r="H29" s="16" t="str">
        <f>IF(ISBLANK('New Item CATEGORY TEAM TAB'!BJ33),"",'New Item CATEGORY TEAM TAB'!BJ33)</f>
        <v/>
      </c>
      <c r="I29" s="16" t="str">
        <f>IF(ISBLANK('New Item CATEGORY TEAM TAB'!BK33),"",'New Item CATEGORY TEAM TAB'!BK33)</f>
        <v/>
      </c>
      <c r="J29" s="16"/>
      <c r="K29" s="2" t="str">
        <f>IF(ISBLANK('New Item CATEGORY TEAM TAB'!BL33),"",'New Item CATEGORY TEAM TAB'!BL33)</f>
        <v/>
      </c>
      <c r="L29" s="2" t="str">
        <f>IF(ISBLANK('New Item CATEGORY TEAM TAB'!BM33),"",'New Item CATEGORY TEAM TAB'!BM33)</f>
        <v/>
      </c>
      <c r="M29" s="2" t="str">
        <f>IF(ISBLANK('New Item CATEGORY TEAM TAB'!BN33),"",'New Item CATEGORY TEAM TAB'!BN33)</f>
        <v/>
      </c>
      <c r="N29" s="47" t="str">
        <f>IF(ISBLANK('New Item CATEGORY TEAM TAB'!U33),"",'New Item CATEGORY TEAM TAB'!U33)</f>
        <v/>
      </c>
      <c r="O29" s="47" t="str">
        <f>IF(ISBLANK('New Item CATEGORY TEAM TAB'!BE33),"",'New Item CATEGORY TEAM TAB'!BE33)</f>
        <v/>
      </c>
      <c r="P29" s="47" t="str">
        <f>IF(ISBLANK('New Item CATEGORY TEAM TAB'!BF33),"",'New Item CATEGORY TEAM TAB'!BF33)</f>
        <v/>
      </c>
      <c r="Q29" s="228" t="str">
        <f>IF(ISBLANK('New Item CATEGORY TEAM TAB'!AU33),"",'New Item CATEGORY TEAM TAB'!AU33)</f>
        <v/>
      </c>
      <c r="R29" s="50" t="str">
        <f>IF(ISBLANK('New Item CATEGORY TEAM TAB'!V33),"",'New Item CATEGORY TEAM TAB'!V33)</f>
        <v/>
      </c>
      <c r="S29" s="50" t="str">
        <f>IF(ISBLANK('New Item CATEGORY TEAM TAB'!W33),"",'New Item CATEGORY TEAM TAB'!W33)</f>
        <v/>
      </c>
      <c r="T29" s="16" t="str">
        <f>IF(ISBLANK('New Item CATEGORY TEAM TAB'!G33),"",'New Item CATEGORY TEAM TAB'!G33)</f>
        <v/>
      </c>
      <c r="U29" s="15" t="e">
        <f>IF(ISBLANK('New Item CATEGORY TEAM TAB'!BP33),"",'New Item CATEGORY TEAM TAB'!BP33)</f>
        <v>#N/A</v>
      </c>
      <c r="V29" s="25" t="str">
        <f>IF(ISBLANK('New Item CATEGORY TEAM TAB'!X33),"",'New Item CATEGORY TEAM TAB'!X33)</f>
        <v/>
      </c>
      <c r="W29" s="25" t="str">
        <f>IF(ISBLANK('New Item CATEGORY TEAM TAB'!Y33),"",'New Item CATEGORY TEAM TAB'!Y33)</f>
        <v/>
      </c>
      <c r="X29" s="23" t="str">
        <f>IF(ISBLANK('New Item CATEGORY TEAM TAB'!Z33),"",'New Item CATEGORY TEAM TAB'!Z33)</f>
        <v/>
      </c>
      <c r="Y29" s="23" t="str">
        <f>IF(ISBLANK('New Item CATEGORY TEAM TAB'!AA33),"",'New Item CATEGORY TEAM TAB'!AA33)</f>
        <v/>
      </c>
      <c r="Z29" s="11" t="str">
        <f>IF(ISBLANK('New Item CATEGORY TEAM TAB'!AB33),"",'New Item CATEGORY TEAM TAB'!AB33)</f>
        <v/>
      </c>
      <c r="AA29" s="11" t="str">
        <f>IF(ISBLANK('New Item CATEGORY TEAM TAB'!AC33),"",'New Item CATEGORY TEAM TAB'!AC33)</f>
        <v/>
      </c>
      <c r="AB29" s="2" t="str">
        <f>IF(ISBLANK('New Item CATEGORY TEAM TAB'!AD33),"",'New Item CATEGORY TEAM TAB'!AD33)</f>
        <v/>
      </c>
      <c r="AC29" s="2" t="str">
        <f>IF(ISBLANK('New Item CATEGORY TEAM TAB'!AE33),"",'New Item CATEGORY TEAM TAB'!AE33)</f>
        <v/>
      </c>
      <c r="AD29" s="2" t="str">
        <f>IF(ISBLANK('New Item CATEGORY TEAM TAB'!CL33),"",'New Item CATEGORY TEAM TAB'!CL33)</f>
        <v/>
      </c>
      <c r="AE29" s="26" t="str">
        <f>IF(ISBLANK('New Item CATEGORY TEAM TAB'!AF33),"",'New Item CATEGORY TEAM TAB'!AF33)</f>
        <v/>
      </c>
      <c r="AF29" s="26" t="str">
        <f>IF(ISBLANK('New Item CATEGORY TEAM TAB'!AG33),"",'New Item CATEGORY TEAM TAB'!AG33)</f>
        <v/>
      </c>
      <c r="AG29" s="26" t="str">
        <f>IF(ISBLANK('New Item CATEGORY TEAM TAB'!AH33),"",'New Item CATEGORY TEAM TAB'!AH33)</f>
        <v/>
      </c>
      <c r="AH29" s="27" t="str">
        <f>IF(ISBLANK('New Item CATEGORY TEAM TAB'!AI33),"",'New Item CATEGORY TEAM TAB'!AI33)</f>
        <v/>
      </c>
      <c r="AI29" s="26" t="str">
        <f>IF(ISBLANK('New Item CATEGORY TEAM TAB'!AJ33),"",'New Item CATEGORY TEAM TAB'!AJ33)</f>
        <v/>
      </c>
      <c r="AJ29" s="26" t="str">
        <f>IF(ISBLANK('New Item CATEGORY TEAM TAB'!AK33),"",'New Item CATEGORY TEAM TAB'!AK33)</f>
        <v/>
      </c>
      <c r="AK29" s="27" t="str">
        <f>IF(ISBLANK('New Item CATEGORY TEAM TAB'!AL33),"",'New Item CATEGORY TEAM TAB'!AL33)</f>
        <v/>
      </c>
      <c r="AL29" s="20" t="e">
        <f>IF(ISBLANK('New Item CATEGORY TEAM TAB'!BQ33),"",'New Item CATEGORY TEAM TAB'!BQ33)</f>
        <v>#N/A</v>
      </c>
      <c r="AM29" s="20" t="str">
        <f>IF(ISBLANK('New Item CATEGORY TEAM TAB'!BR33),"",'New Item CATEGORY TEAM TAB'!BR33)</f>
        <v/>
      </c>
      <c r="AN29" s="2" t="str">
        <f>IF(ISBLANK('New Item CATEGORY TEAM TAB'!BS33),"",'New Item CATEGORY TEAM TAB'!BS33)</f>
        <v/>
      </c>
      <c r="AO29" s="2" t="str">
        <f t="shared" si="0"/>
        <v/>
      </c>
      <c r="AP29" s="19" t="str">
        <f>IF(ISBLANK('New Item CATEGORY TEAM TAB'!BT33),"",'New Item CATEGORY TEAM TAB'!BT33)</f>
        <v/>
      </c>
      <c r="AQ29" s="19"/>
      <c r="AR29" s="19"/>
      <c r="AS29" s="19"/>
      <c r="AT29" s="255" t="str">
        <f>IF(ISBLANK('New Item CATEGORY TEAM TAB'!AV33),"",'New Item CATEGORY TEAM TAB'!AV33)</f>
        <v/>
      </c>
      <c r="AU29" s="13" t="str">
        <f>IF(ISBLANK('New Item CATEGORY TEAM TAB'!AW33),"",'New Item CATEGORY TEAM TAB'!AW33)</f>
        <v/>
      </c>
      <c r="AV29" s="13" t="str">
        <f>IF(ISBLANK('New Item CATEGORY TEAM TAB'!AN33),"",'New Item CATEGORY TEAM TAB'!AN33)</f>
        <v/>
      </c>
      <c r="AW29" s="21" t="str">
        <f>IF(ISBLANK('New Item CATEGORY TEAM TAB'!AO33),"",'New Item CATEGORY TEAM TAB'!AO33)</f>
        <v/>
      </c>
      <c r="AX29" s="21" t="str">
        <f>IF(ISBLANK('New Item CATEGORY TEAM TAB'!AP33),"",'New Item CATEGORY TEAM TAB'!AP33)</f>
        <v/>
      </c>
      <c r="AY29" s="21" t="str">
        <f>IF(ISBLANK('New Item CATEGORY TEAM TAB'!BU33),"",'New Item CATEGORY TEAM TAB'!BU33)</f>
        <v/>
      </c>
      <c r="AZ29" s="18" t="str">
        <f>IF(ISBLANK('New Item CATEGORY TEAM TAB'!BW33),"",'New Item CATEGORY TEAM TAB'!BW33)</f>
        <v/>
      </c>
      <c r="BA29" s="2" t="str">
        <f>IF(ISBLANK('New Item CATEGORY TEAM TAB'!AT33),"",'New Item CATEGORY TEAM TAB'!AT33)</f>
        <v xml:space="preserve"> </v>
      </c>
      <c r="BB29" s="2" t="str">
        <f>VLOOKUP(BA29,DROPDOWN!K:L,2,FALSE)</f>
        <v xml:space="preserve"> </v>
      </c>
      <c r="BC29" s="2" t="str">
        <f>IF(ISBLANK('New Item CATEGORY TEAM TAB'!BX33),"",'New Item CATEGORY TEAM TAB'!BX33)</f>
        <v/>
      </c>
      <c r="BD29" s="2" t="str">
        <f>LEFT('DIG FORM - WHS'!BC29,1)</f>
        <v/>
      </c>
      <c r="BE29" s="13" t="str">
        <f>IF(ISBLANK('New Item CATEGORY TEAM TAB'!CA33),"",'New Item CATEGORY TEAM TAB'!CA33)</f>
        <v/>
      </c>
      <c r="BF29" s="2" t="str">
        <f>IF(ISBLANK('New Item CATEGORY TEAM TAB'!BY33),"",'New Item CATEGORY TEAM TAB'!BY33)</f>
        <v/>
      </c>
      <c r="BG29" s="2" t="str">
        <f>IF(ISBLANK('New Item CATEGORY TEAM TAB'!BZ33),"",'New Item CATEGORY TEAM TAB'!BZ33)</f>
        <v/>
      </c>
      <c r="BH29" s="229" t="str">
        <f>IF(ISBLANK('New Item CATEGORY TEAM TAB'!AX33),"",'New Item CATEGORY TEAM TAB'!AX33)</f>
        <v/>
      </c>
      <c r="BI29" s="229" t="str">
        <f>IF(ISBLANK('New Item CATEGORY TEAM TAB'!AY33),"",'New Item CATEGORY TEAM TAB'!AY33)</f>
        <v/>
      </c>
      <c r="BJ29" s="229" t="str">
        <f>IF(ISBLANK('New Item CATEGORY TEAM TAB'!AZ33),"",'New Item CATEGORY TEAM TAB'!AZ33)</f>
        <v/>
      </c>
      <c r="BK29" s="229" t="str">
        <f>IF(ISBLANK('New Item CATEGORY TEAM TAB'!BA33),"",'New Item CATEGORY TEAM TAB'!BA33)</f>
        <v/>
      </c>
      <c r="BL29" s="229" t="str">
        <f>IF(ISBLANK('New Item CATEGORY TEAM TAB'!BB33),"",'New Item CATEGORY TEAM TAB'!BB33)</f>
        <v/>
      </c>
      <c r="BM29" s="229" t="str">
        <f>IF(ISBLANK('New Item CATEGORY TEAM TAB'!BC33),"",'New Item CATEGORY TEAM TAB'!BC33)</f>
        <v/>
      </c>
      <c r="BN29" s="23" t="str">
        <f>IF(ISBLANK('New Item CATEGORY TEAM TAB'!BD33),"",'New Item CATEGORY TEAM TAB'!BD33)</f>
        <v/>
      </c>
      <c r="BO29" s="23" t="str">
        <f>IF(ISBLANK('New Item CATEGORY TEAM TAB'!CB33),"",'New Item CATEGORY TEAM TAB'!CB33)</f>
        <v/>
      </c>
      <c r="BP29" s="374" t="str">
        <f>IF(ISBLANK('New Item CATEGORY TEAM TAB'!CC33),"",'New Item CATEGORY TEAM TAB'!CC33)</f>
        <v/>
      </c>
      <c r="BQ29" s="258" t="str">
        <f>IF(ISBLANK('New Item CATEGORY TEAM TAB'!CD33),"",'New Item CATEGORY TEAM TAB'!CD33)</f>
        <v/>
      </c>
      <c r="BR29" s="283" t="str">
        <f>IF(ISBLANK('New Item CATEGORY TEAM TAB'!CE33),"",'New Item CATEGORY TEAM TAB'!CE33)</f>
        <v/>
      </c>
      <c r="BS29" s="283" t="str">
        <f>IF(ISBLANK('New Item CATEGORY TEAM TAB'!CF33),"",'New Item CATEGORY TEAM TAB'!CF33)</f>
        <v/>
      </c>
      <c r="BT29" s="283" t="str">
        <f>IF(ISBLANK('New Item CATEGORY TEAM TAB'!CG33),"",'New Item CATEGORY TEAM TAB'!CG33)</f>
        <v/>
      </c>
      <c r="BU29" s="283" t="str">
        <f>IF(ISBLANK('New Item CATEGORY TEAM TAB'!CH33),"",'New Item CATEGORY TEAM TAB'!CH33)</f>
        <v/>
      </c>
      <c r="BV29" s="283" t="str">
        <f>IF(ISBLANK('New Item CATEGORY TEAM TAB'!CI33),"",'New Item CATEGORY TEAM TAB'!CI33)</f>
        <v/>
      </c>
      <c r="BW29" s="258" t="str">
        <f>IF(ISBLANK('New Item CATEGORY TEAM TAB'!CK33),"",'New Item CATEGORY TEAM TAB'!CK33)</f>
        <v/>
      </c>
      <c r="BX29" s="283" t="str">
        <f>IF(ISBLANK('New Item CATEGORY TEAM TAB'!CJ33),"",'New Item CATEGORY TEAM TAB'!CJ33)</f>
        <v/>
      </c>
      <c r="BY29" s="258" t="str">
        <f>IF(ISBLANK('New Item CATEGORY TEAM TAB'!CM33),"",'New Item CATEGORY TEAM TAB'!CM33)</f>
        <v/>
      </c>
      <c r="BZ29" s="258" t="str">
        <f>IF(ISBLANK('New Item CATEGORY TEAM TAB'!CN33),"",'New Item CATEGORY TEAM TAB'!CN33)</f>
        <v/>
      </c>
      <c r="CA29" s="258" t="str">
        <f>IF(ISBLANK('New Item CATEGORY TEAM TAB'!CO33),"",'New Item CATEGORY TEAM TAB'!CO33)</f>
        <v/>
      </c>
    </row>
    <row r="30" spans="1:79" ht="15.6">
      <c r="A30" s="128">
        <f>'New Item CATEGORY TEAM TAB'!E34</f>
        <v>0</v>
      </c>
      <c r="B30" s="2" t="str">
        <f>IF(ISBLANK('New Item CATEGORY TEAM TAB'!AR34),"",'New Item CATEGORY TEAM TAB'!AR34)</f>
        <v/>
      </c>
      <c r="C30" s="115" t="str">
        <f>IF(ISBLANK('New Item VENDOR TAB'!BZ30),"",'New Item VENDOR TAB'!BZ30)</f>
        <v/>
      </c>
      <c r="D30" s="18" t="str">
        <f>IF(ISBLANK('New Item CATEGORY TEAM TAB'!M34),"",'New Item CATEGORY TEAM TAB'!M34)</f>
        <v/>
      </c>
      <c r="E30" s="23" t="str">
        <f>IF(ISBLANK('New Item CATEGORY TEAM TAB'!N34),"",'New Item CATEGORY TEAM TAB'!N34)</f>
        <v/>
      </c>
      <c r="F30" s="16" t="str">
        <f>IF(ISBLANK('New Item CATEGORY TEAM TAB'!BH34),"",'New Item CATEGORY TEAM TAB'!BH34)</f>
        <v/>
      </c>
      <c r="G30" s="16" t="str">
        <f>IF(ISBLANK('New Item CATEGORY TEAM TAB'!BI34),"",'New Item CATEGORY TEAM TAB'!BI34)</f>
        <v/>
      </c>
      <c r="H30" s="16" t="str">
        <f>IF(ISBLANK('New Item CATEGORY TEAM TAB'!BJ34),"",'New Item CATEGORY TEAM TAB'!BJ34)</f>
        <v/>
      </c>
      <c r="I30" s="16" t="str">
        <f>IF(ISBLANK('New Item CATEGORY TEAM TAB'!BK34),"",'New Item CATEGORY TEAM TAB'!BK34)</f>
        <v/>
      </c>
      <c r="J30" s="16"/>
      <c r="K30" s="2" t="str">
        <f>IF(ISBLANK('New Item CATEGORY TEAM TAB'!BL34),"",'New Item CATEGORY TEAM TAB'!BL34)</f>
        <v/>
      </c>
      <c r="L30" s="2" t="str">
        <f>IF(ISBLANK('New Item CATEGORY TEAM TAB'!BM34),"",'New Item CATEGORY TEAM TAB'!BM34)</f>
        <v/>
      </c>
      <c r="M30" s="2" t="str">
        <f>IF(ISBLANK('New Item CATEGORY TEAM TAB'!BN34),"",'New Item CATEGORY TEAM TAB'!BN34)</f>
        <v/>
      </c>
      <c r="N30" s="47" t="str">
        <f>IF(ISBLANK('New Item CATEGORY TEAM TAB'!U34),"",'New Item CATEGORY TEAM TAB'!U34)</f>
        <v/>
      </c>
      <c r="O30" s="47" t="str">
        <f>IF(ISBLANK('New Item CATEGORY TEAM TAB'!BE34),"",'New Item CATEGORY TEAM TAB'!BE34)</f>
        <v/>
      </c>
      <c r="P30" s="47" t="str">
        <f>IF(ISBLANK('New Item CATEGORY TEAM TAB'!BF34),"",'New Item CATEGORY TEAM TAB'!BF34)</f>
        <v/>
      </c>
      <c r="Q30" s="228" t="str">
        <f>IF(ISBLANK('New Item CATEGORY TEAM TAB'!AU34),"",'New Item CATEGORY TEAM TAB'!AU34)</f>
        <v/>
      </c>
      <c r="R30" s="50" t="str">
        <f>IF(ISBLANK('New Item CATEGORY TEAM TAB'!V34),"",'New Item CATEGORY TEAM TAB'!V34)</f>
        <v/>
      </c>
      <c r="S30" s="50" t="str">
        <f>IF(ISBLANK('New Item CATEGORY TEAM TAB'!W34),"",'New Item CATEGORY TEAM TAB'!W34)</f>
        <v/>
      </c>
      <c r="T30" s="16" t="str">
        <f>IF(ISBLANK('New Item CATEGORY TEAM TAB'!G34),"",'New Item CATEGORY TEAM TAB'!G34)</f>
        <v/>
      </c>
      <c r="U30" s="15" t="e">
        <f>IF(ISBLANK('New Item CATEGORY TEAM TAB'!BP34),"",'New Item CATEGORY TEAM TAB'!BP34)</f>
        <v>#N/A</v>
      </c>
      <c r="V30" s="25" t="str">
        <f>IF(ISBLANK('New Item CATEGORY TEAM TAB'!X34),"",'New Item CATEGORY TEAM TAB'!X34)</f>
        <v/>
      </c>
      <c r="W30" s="25" t="str">
        <f>IF(ISBLANK('New Item CATEGORY TEAM TAB'!Y34),"",'New Item CATEGORY TEAM TAB'!Y34)</f>
        <v/>
      </c>
      <c r="X30" s="23" t="str">
        <f>IF(ISBLANK('New Item CATEGORY TEAM TAB'!Z34),"",'New Item CATEGORY TEAM TAB'!Z34)</f>
        <v/>
      </c>
      <c r="Y30" s="23" t="str">
        <f>IF(ISBLANK('New Item CATEGORY TEAM TAB'!AA34),"",'New Item CATEGORY TEAM TAB'!AA34)</f>
        <v/>
      </c>
      <c r="Z30" s="11" t="str">
        <f>IF(ISBLANK('New Item CATEGORY TEAM TAB'!AB34),"",'New Item CATEGORY TEAM TAB'!AB34)</f>
        <v/>
      </c>
      <c r="AA30" s="11" t="str">
        <f>IF(ISBLANK('New Item CATEGORY TEAM TAB'!AC34),"",'New Item CATEGORY TEAM TAB'!AC34)</f>
        <v/>
      </c>
      <c r="AB30" s="2" t="str">
        <f>IF(ISBLANK('New Item CATEGORY TEAM TAB'!AD34),"",'New Item CATEGORY TEAM TAB'!AD34)</f>
        <v/>
      </c>
      <c r="AC30" s="2" t="str">
        <f>IF(ISBLANK('New Item CATEGORY TEAM TAB'!AE34),"",'New Item CATEGORY TEAM TAB'!AE34)</f>
        <v/>
      </c>
      <c r="AD30" s="2" t="str">
        <f>IF(ISBLANK('New Item CATEGORY TEAM TAB'!CL34),"",'New Item CATEGORY TEAM TAB'!CL34)</f>
        <v/>
      </c>
      <c r="AE30" s="26" t="str">
        <f>IF(ISBLANK('New Item CATEGORY TEAM TAB'!AF34),"",'New Item CATEGORY TEAM TAB'!AF34)</f>
        <v/>
      </c>
      <c r="AF30" s="26" t="str">
        <f>IF(ISBLANK('New Item CATEGORY TEAM TAB'!AG34),"",'New Item CATEGORY TEAM TAB'!AG34)</f>
        <v/>
      </c>
      <c r="AG30" s="26" t="str">
        <f>IF(ISBLANK('New Item CATEGORY TEAM TAB'!AH34),"",'New Item CATEGORY TEAM TAB'!AH34)</f>
        <v/>
      </c>
      <c r="AH30" s="27" t="str">
        <f>IF(ISBLANK('New Item CATEGORY TEAM TAB'!AI34),"",'New Item CATEGORY TEAM TAB'!AI34)</f>
        <v/>
      </c>
      <c r="AI30" s="26" t="str">
        <f>IF(ISBLANK('New Item CATEGORY TEAM TAB'!AJ34),"",'New Item CATEGORY TEAM TAB'!AJ34)</f>
        <v/>
      </c>
      <c r="AJ30" s="26" t="str">
        <f>IF(ISBLANK('New Item CATEGORY TEAM TAB'!AK34),"",'New Item CATEGORY TEAM TAB'!AK34)</f>
        <v/>
      </c>
      <c r="AK30" s="27" t="str">
        <f>IF(ISBLANK('New Item CATEGORY TEAM TAB'!AL34),"",'New Item CATEGORY TEAM TAB'!AL34)</f>
        <v/>
      </c>
      <c r="AL30" s="20" t="e">
        <f>IF(ISBLANK('New Item CATEGORY TEAM TAB'!BQ34),"",'New Item CATEGORY TEAM TAB'!BQ34)</f>
        <v>#N/A</v>
      </c>
      <c r="AM30" s="20" t="str">
        <f>IF(ISBLANK('New Item CATEGORY TEAM TAB'!BR34),"",'New Item CATEGORY TEAM TAB'!BR34)</f>
        <v/>
      </c>
      <c r="AN30" s="2" t="str">
        <f>IF(ISBLANK('New Item CATEGORY TEAM TAB'!BS34),"",'New Item CATEGORY TEAM TAB'!BS34)</f>
        <v/>
      </c>
      <c r="AO30" s="2" t="str">
        <f t="shared" si="0"/>
        <v/>
      </c>
      <c r="AP30" s="19" t="str">
        <f>IF(ISBLANK('New Item CATEGORY TEAM TAB'!BT34),"",'New Item CATEGORY TEAM TAB'!BT34)</f>
        <v/>
      </c>
      <c r="AQ30" s="19"/>
      <c r="AR30" s="19"/>
      <c r="AS30" s="19"/>
      <c r="AT30" s="255" t="str">
        <f>IF(ISBLANK('New Item CATEGORY TEAM TAB'!AV34),"",'New Item CATEGORY TEAM TAB'!AV34)</f>
        <v/>
      </c>
      <c r="AU30" s="13" t="str">
        <f>IF(ISBLANK('New Item CATEGORY TEAM TAB'!AW34),"",'New Item CATEGORY TEAM TAB'!AW34)</f>
        <v/>
      </c>
      <c r="AV30" s="13" t="str">
        <f>IF(ISBLANK('New Item CATEGORY TEAM TAB'!AN34),"",'New Item CATEGORY TEAM TAB'!AN34)</f>
        <v/>
      </c>
      <c r="AW30" s="21" t="str">
        <f>IF(ISBLANK('New Item CATEGORY TEAM TAB'!AO34),"",'New Item CATEGORY TEAM TAB'!AO34)</f>
        <v/>
      </c>
      <c r="AX30" s="21" t="str">
        <f>IF(ISBLANK('New Item CATEGORY TEAM TAB'!AP34),"",'New Item CATEGORY TEAM TAB'!AP34)</f>
        <v/>
      </c>
      <c r="AY30" s="21" t="str">
        <f>IF(ISBLANK('New Item CATEGORY TEAM TAB'!BU34),"",'New Item CATEGORY TEAM TAB'!BU34)</f>
        <v/>
      </c>
      <c r="AZ30" s="18" t="str">
        <f>IF(ISBLANK('New Item CATEGORY TEAM TAB'!BW34),"",'New Item CATEGORY TEAM TAB'!BW34)</f>
        <v/>
      </c>
      <c r="BA30" s="2" t="str">
        <f>IF(ISBLANK('New Item CATEGORY TEAM TAB'!AT34),"",'New Item CATEGORY TEAM TAB'!AT34)</f>
        <v xml:space="preserve"> </v>
      </c>
      <c r="BB30" s="2" t="str">
        <f>VLOOKUP(BA30,DROPDOWN!K:L,2,FALSE)</f>
        <v xml:space="preserve"> </v>
      </c>
      <c r="BC30" s="2" t="str">
        <f>IF(ISBLANK('New Item CATEGORY TEAM TAB'!BX34),"",'New Item CATEGORY TEAM TAB'!BX34)</f>
        <v/>
      </c>
      <c r="BD30" s="2" t="str">
        <f>LEFT('DIG FORM - WHS'!BC30,1)</f>
        <v/>
      </c>
      <c r="BE30" s="13" t="str">
        <f>IF(ISBLANK('New Item CATEGORY TEAM TAB'!CA34),"",'New Item CATEGORY TEAM TAB'!CA34)</f>
        <v/>
      </c>
      <c r="BF30" s="2" t="str">
        <f>IF(ISBLANK('New Item CATEGORY TEAM TAB'!BY34),"",'New Item CATEGORY TEAM TAB'!BY34)</f>
        <v/>
      </c>
      <c r="BG30" s="2" t="str">
        <f>IF(ISBLANK('New Item CATEGORY TEAM TAB'!BZ34),"",'New Item CATEGORY TEAM TAB'!BZ34)</f>
        <v/>
      </c>
      <c r="BH30" s="229" t="str">
        <f>IF(ISBLANK('New Item CATEGORY TEAM TAB'!AX34),"",'New Item CATEGORY TEAM TAB'!AX34)</f>
        <v/>
      </c>
      <c r="BI30" s="229" t="str">
        <f>IF(ISBLANK('New Item CATEGORY TEAM TAB'!AY34),"",'New Item CATEGORY TEAM TAB'!AY34)</f>
        <v/>
      </c>
      <c r="BJ30" s="229" t="str">
        <f>IF(ISBLANK('New Item CATEGORY TEAM TAB'!AZ34),"",'New Item CATEGORY TEAM TAB'!AZ34)</f>
        <v/>
      </c>
      <c r="BK30" s="229" t="str">
        <f>IF(ISBLANK('New Item CATEGORY TEAM TAB'!BA34),"",'New Item CATEGORY TEAM TAB'!BA34)</f>
        <v/>
      </c>
      <c r="BL30" s="229" t="str">
        <f>IF(ISBLANK('New Item CATEGORY TEAM TAB'!BB34),"",'New Item CATEGORY TEAM TAB'!BB34)</f>
        <v/>
      </c>
      <c r="BM30" s="229" t="str">
        <f>IF(ISBLANK('New Item CATEGORY TEAM TAB'!BC34),"",'New Item CATEGORY TEAM TAB'!BC34)</f>
        <v/>
      </c>
      <c r="BN30" s="23" t="str">
        <f>IF(ISBLANK('New Item CATEGORY TEAM TAB'!BD34),"",'New Item CATEGORY TEAM TAB'!BD34)</f>
        <v/>
      </c>
      <c r="BO30" s="23" t="str">
        <f>IF(ISBLANK('New Item CATEGORY TEAM TAB'!CB34),"",'New Item CATEGORY TEAM TAB'!CB34)</f>
        <v/>
      </c>
      <c r="BP30" s="374" t="str">
        <f>IF(ISBLANK('New Item CATEGORY TEAM TAB'!CC34),"",'New Item CATEGORY TEAM TAB'!CC34)</f>
        <v/>
      </c>
      <c r="BQ30" s="258" t="str">
        <f>IF(ISBLANK('New Item CATEGORY TEAM TAB'!CD34),"",'New Item CATEGORY TEAM TAB'!CD34)</f>
        <v/>
      </c>
      <c r="BR30" s="283" t="str">
        <f>IF(ISBLANK('New Item CATEGORY TEAM TAB'!CE34),"",'New Item CATEGORY TEAM TAB'!CE34)</f>
        <v/>
      </c>
      <c r="BS30" s="283" t="str">
        <f>IF(ISBLANK('New Item CATEGORY TEAM TAB'!CF34),"",'New Item CATEGORY TEAM TAB'!CF34)</f>
        <v/>
      </c>
      <c r="BT30" s="283" t="str">
        <f>IF(ISBLANK('New Item CATEGORY TEAM TAB'!CG34),"",'New Item CATEGORY TEAM TAB'!CG34)</f>
        <v/>
      </c>
      <c r="BU30" s="283" t="str">
        <f>IF(ISBLANK('New Item CATEGORY TEAM TAB'!CH34),"",'New Item CATEGORY TEAM TAB'!CH34)</f>
        <v/>
      </c>
      <c r="BV30" s="283" t="str">
        <f>IF(ISBLANK('New Item CATEGORY TEAM TAB'!CI34),"",'New Item CATEGORY TEAM TAB'!CI34)</f>
        <v/>
      </c>
      <c r="BW30" s="258" t="str">
        <f>IF(ISBLANK('New Item CATEGORY TEAM TAB'!CK34),"",'New Item CATEGORY TEAM TAB'!CK34)</f>
        <v/>
      </c>
      <c r="BX30" s="283" t="str">
        <f>IF(ISBLANK('New Item CATEGORY TEAM TAB'!CJ34),"",'New Item CATEGORY TEAM TAB'!CJ34)</f>
        <v/>
      </c>
      <c r="BY30" s="258" t="str">
        <f>IF(ISBLANK('New Item CATEGORY TEAM TAB'!CM34),"",'New Item CATEGORY TEAM TAB'!CM34)</f>
        <v/>
      </c>
      <c r="BZ30" s="258" t="str">
        <f>IF(ISBLANK('New Item CATEGORY TEAM TAB'!CN34),"",'New Item CATEGORY TEAM TAB'!CN34)</f>
        <v/>
      </c>
      <c r="CA30" s="258" t="str">
        <f>IF(ISBLANK('New Item CATEGORY TEAM TAB'!CO34),"",'New Item CATEGORY TEAM TAB'!CO34)</f>
        <v/>
      </c>
    </row>
    <row r="31" spans="1:79" ht="15.6">
      <c r="A31" s="128">
        <f>'New Item CATEGORY TEAM TAB'!E35</f>
        <v>0</v>
      </c>
      <c r="B31" s="2" t="str">
        <f>IF(ISBLANK('New Item CATEGORY TEAM TAB'!AR35),"",'New Item CATEGORY TEAM TAB'!AR35)</f>
        <v/>
      </c>
      <c r="C31" s="115" t="str">
        <f>IF(ISBLANK('New Item VENDOR TAB'!BZ31),"",'New Item VENDOR TAB'!BZ31)</f>
        <v/>
      </c>
      <c r="D31" s="18" t="str">
        <f>IF(ISBLANK('New Item CATEGORY TEAM TAB'!M35),"",'New Item CATEGORY TEAM TAB'!M35)</f>
        <v/>
      </c>
      <c r="E31" s="23" t="str">
        <f>IF(ISBLANK('New Item CATEGORY TEAM TAB'!N35),"",'New Item CATEGORY TEAM TAB'!N35)</f>
        <v/>
      </c>
      <c r="F31" s="16" t="str">
        <f>IF(ISBLANK('New Item CATEGORY TEAM TAB'!BH35),"",'New Item CATEGORY TEAM TAB'!BH35)</f>
        <v/>
      </c>
      <c r="G31" s="16" t="str">
        <f>IF(ISBLANK('New Item CATEGORY TEAM TAB'!BI35),"",'New Item CATEGORY TEAM TAB'!BI35)</f>
        <v/>
      </c>
      <c r="H31" s="16" t="str">
        <f>IF(ISBLANK('New Item CATEGORY TEAM TAB'!BJ35),"",'New Item CATEGORY TEAM TAB'!BJ35)</f>
        <v/>
      </c>
      <c r="I31" s="16" t="str">
        <f>IF(ISBLANK('New Item CATEGORY TEAM TAB'!BK35),"",'New Item CATEGORY TEAM TAB'!BK35)</f>
        <v/>
      </c>
      <c r="J31" s="16"/>
      <c r="K31" s="2" t="str">
        <f>IF(ISBLANK('New Item CATEGORY TEAM TAB'!BL35),"",'New Item CATEGORY TEAM TAB'!BL35)</f>
        <v/>
      </c>
      <c r="L31" s="2" t="str">
        <f>IF(ISBLANK('New Item CATEGORY TEAM TAB'!BM35),"",'New Item CATEGORY TEAM TAB'!BM35)</f>
        <v/>
      </c>
      <c r="M31" s="2" t="str">
        <f>IF(ISBLANK('New Item CATEGORY TEAM TAB'!BN35),"",'New Item CATEGORY TEAM TAB'!BN35)</f>
        <v/>
      </c>
      <c r="N31" s="47" t="str">
        <f>IF(ISBLANK('New Item CATEGORY TEAM TAB'!U35),"",'New Item CATEGORY TEAM TAB'!U35)</f>
        <v/>
      </c>
      <c r="O31" s="47" t="str">
        <f>IF(ISBLANK('New Item CATEGORY TEAM TAB'!BE35),"",'New Item CATEGORY TEAM TAB'!BE35)</f>
        <v/>
      </c>
      <c r="P31" s="47" t="str">
        <f>IF(ISBLANK('New Item CATEGORY TEAM TAB'!BF35),"",'New Item CATEGORY TEAM TAB'!BF35)</f>
        <v/>
      </c>
      <c r="Q31" s="228" t="str">
        <f>IF(ISBLANK('New Item CATEGORY TEAM TAB'!AU35),"",'New Item CATEGORY TEAM TAB'!AU35)</f>
        <v/>
      </c>
      <c r="R31" s="50" t="str">
        <f>IF(ISBLANK('New Item CATEGORY TEAM TAB'!V35),"",'New Item CATEGORY TEAM TAB'!V35)</f>
        <v/>
      </c>
      <c r="S31" s="50" t="str">
        <f>IF(ISBLANK('New Item CATEGORY TEAM TAB'!W35),"",'New Item CATEGORY TEAM TAB'!W35)</f>
        <v/>
      </c>
      <c r="T31" s="16" t="str">
        <f>IF(ISBLANK('New Item CATEGORY TEAM TAB'!G35),"",'New Item CATEGORY TEAM TAB'!G35)</f>
        <v/>
      </c>
      <c r="U31" s="15" t="e">
        <f>IF(ISBLANK('New Item CATEGORY TEAM TAB'!BP35),"",'New Item CATEGORY TEAM TAB'!BP35)</f>
        <v>#N/A</v>
      </c>
      <c r="V31" s="25" t="str">
        <f>IF(ISBLANK('New Item CATEGORY TEAM TAB'!X35),"",'New Item CATEGORY TEAM TAB'!X35)</f>
        <v/>
      </c>
      <c r="W31" s="25" t="str">
        <f>IF(ISBLANK('New Item CATEGORY TEAM TAB'!Y35),"",'New Item CATEGORY TEAM TAB'!Y35)</f>
        <v/>
      </c>
      <c r="X31" s="23" t="str">
        <f>IF(ISBLANK('New Item CATEGORY TEAM TAB'!Z35),"",'New Item CATEGORY TEAM TAB'!Z35)</f>
        <v/>
      </c>
      <c r="Y31" s="23" t="str">
        <f>IF(ISBLANK('New Item CATEGORY TEAM TAB'!AA35),"",'New Item CATEGORY TEAM TAB'!AA35)</f>
        <v/>
      </c>
      <c r="Z31" s="11" t="str">
        <f>IF(ISBLANK('New Item CATEGORY TEAM TAB'!AB35),"",'New Item CATEGORY TEAM TAB'!AB35)</f>
        <v/>
      </c>
      <c r="AA31" s="11" t="str">
        <f>IF(ISBLANK('New Item CATEGORY TEAM TAB'!AC35),"",'New Item CATEGORY TEAM TAB'!AC35)</f>
        <v/>
      </c>
      <c r="AB31" s="2" t="str">
        <f>IF(ISBLANK('New Item CATEGORY TEAM TAB'!AD35),"",'New Item CATEGORY TEAM TAB'!AD35)</f>
        <v/>
      </c>
      <c r="AC31" s="2" t="str">
        <f>IF(ISBLANK('New Item CATEGORY TEAM TAB'!AE35),"",'New Item CATEGORY TEAM TAB'!AE35)</f>
        <v/>
      </c>
      <c r="AD31" s="2" t="str">
        <f>IF(ISBLANK('New Item CATEGORY TEAM TAB'!CL35),"",'New Item CATEGORY TEAM TAB'!CL35)</f>
        <v/>
      </c>
      <c r="AE31" s="26" t="str">
        <f>IF(ISBLANK('New Item CATEGORY TEAM TAB'!AF35),"",'New Item CATEGORY TEAM TAB'!AF35)</f>
        <v/>
      </c>
      <c r="AF31" s="26" t="str">
        <f>IF(ISBLANK('New Item CATEGORY TEAM TAB'!AG35),"",'New Item CATEGORY TEAM TAB'!AG35)</f>
        <v/>
      </c>
      <c r="AG31" s="26" t="str">
        <f>IF(ISBLANK('New Item CATEGORY TEAM TAB'!AH35),"",'New Item CATEGORY TEAM TAB'!AH35)</f>
        <v/>
      </c>
      <c r="AH31" s="27" t="str">
        <f>IF(ISBLANK('New Item CATEGORY TEAM TAB'!AI35),"",'New Item CATEGORY TEAM TAB'!AI35)</f>
        <v/>
      </c>
      <c r="AI31" s="26" t="str">
        <f>IF(ISBLANK('New Item CATEGORY TEAM TAB'!AJ35),"",'New Item CATEGORY TEAM TAB'!AJ35)</f>
        <v/>
      </c>
      <c r="AJ31" s="26" t="str">
        <f>IF(ISBLANK('New Item CATEGORY TEAM TAB'!AK35),"",'New Item CATEGORY TEAM TAB'!AK35)</f>
        <v/>
      </c>
      <c r="AK31" s="27" t="str">
        <f>IF(ISBLANK('New Item CATEGORY TEAM TAB'!AL35),"",'New Item CATEGORY TEAM TAB'!AL35)</f>
        <v/>
      </c>
      <c r="AL31" s="20" t="e">
        <f>IF(ISBLANK('New Item CATEGORY TEAM TAB'!BQ35),"",'New Item CATEGORY TEAM TAB'!BQ35)</f>
        <v>#N/A</v>
      </c>
      <c r="AM31" s="20" t="str">
        <f>IF(ISBLANK('New Item CATEGORY TEAM TAB'!BR35),"",'New Item CATEGORY TEAM TAB'!BR35)</f>
        <v/>
      </c>
      <c r="AN31" s="2" t="str">
        <f>IF(ISBLANK('New Item CATEGORY TEAM TAB'!BS35),"",'New Item CATEGORY TEAM TAB'!BS35)</f>
        <v/>
      </c>
      <c r="AO31" s="2" t="str">
        <f t="shared" si="0"/>
        <v/>
      </c>
      <c r="AP31" s="19" t="str">
        <f>IF(ISBLANK('New Item CATEGORY TEAM TAB'!BT35),"",'New Item CATEGORY TEAM TAB'!BT35)</f>
        <v/>
      </c>
      <c r="AQ31" s="19"/>
      <c r="AR31" s="19"/>
      <c r="AS31" s="19"/>
      <c r="AT31" s="255" t="str">
        <f>IF(ISBLANK('New Item CATEGORY TEAM TAB'!AV35),"",'New Item CATEGORY TEAM TAB'!AV35)</f>
        <v/>
      </c>
      <c r="AU31" s="13" t="str">
        <f>IF(ISBLANK('New Item CATEGORY TEAM TAB'!AW35),"",'New Item CATEGORY TEAM TAB'!AW35)</f>
        <v/>
      </c>
      <c r="AV31" s="13" t="str">
        <f>IF(ISBLANK('New Item CATEGORY TEAM TAB'!AN35),"",'New Item CATEGORY TEAM TAB'!AN35)</f>
        <v/>
      </c>
      <c r="AW31" s="21" t="str">
        <f>IF(ISBLANK('New Item CATEGORY TEAM TAB'!AO35),"",'New Item CATEGORY TEAM TAB'!AO35)</f>
        <v/>
      </c>
      <c r="AX31" s="21" t="str">
        <f>IF(ISBLANK('New Item CATEGORY TEAM TAB'!AP35),"",'New Item CATEGORY TEAM TAB'!AP35)</f>
        <v/>
      </c>
      <c r="AY31" s="21" t="str">
        <f>IF(ISBLANK('New Item CATEGORY TEAM TAB'!BU35),"",'New Item CATEGORY TEAM TAB'!BU35)</f>
        <v/>
      </c>
      <c r="AZ31" s="18" t="str">
        <f>IF(ISBLANK('New Item CATEGORY TEAM TAB'!BW35),"",'New Item CATEGORY TEAM TAB'!BW35)</f>
        <v/>
      </c>
      <c r="BA31" s="2" t="str">
        <f>IF(ISBLANK('New Item CATEGORY TEAM TAB'!AT35),"",'New Item CATEGORY TEAM TAB'!AT35)</f>
        <v xml:space="preserve"> </v>
      </c>
      <c r="BB31" s="2" t="str">
        <f>VLOOKUP(BA31,DROPDOWN!K:L,2,FALSE)</f>
        <v xml:space="preserve"> </v>
      </c>
      <c r="BC31" s="2" t="str">
        <f>IF(ISBLANK('New Item CATEGORY TEAM TAB'!BX35),"",'New Item CATEGORY TEAM TAB'!BX35)</f>
        <v/>
      </c>
      <c r="BD31" s="2" t="str">
        <f>LEFT('DIG FORM - WHS'!BC31,1)</f>
        <v/>
      </c>
      <c r="BE31" s="13" t="str">
        <f>IF(ISBLANK('New Item CATEGORY TEAM TAB'!CA35),"",'New Item CATEGORY TEAM TAB'!CA35)</f>
        <v/>
      </c>
      <c r="BF31" s="2" t="str">
        <f>IF(ISBLANK('New Item CATEGORY TEAM TAB'!BY35),"",'New Item CATEGORY TEAM TAB'!BY35)</f>
        <v/>
      </c>
      <c r="BG31" s="2" t="str">
        <f>IF(ISBLANK('New Item CATEGORY TEAM TAB'!BZ35),"",'New Item CATEGORY TEAM TAB'!BZ35)</f>
        <v/>
      </c>
      <c r="BH31" s="229" t="str">
        <f>IF(ISBLANK('New Item CATEGORY TEAM TAB'!AX35),"",'New Item CATEGORY TEAM TAB'!AX35)</f>
        <v/>
      </c>
      <c r="BI31" s="229" t="str">
        <f>IF(ISBLANK('New Item CATEGORY TEAM TAB'!AY35),"",'New Item CATEGORY TEAM TAB'!AY35)</f>
        <v/>
      </c>
      <c r="BJ31" s="229" t="str">
        <f>IF(ISBLANK('New Item CATEGORY TEAM TAB'!AZ35),"",'New Item CATEGORY TEAM TAB'!AZ35)</f>
        <v/>
      </c>
      <c r="BK31" s="229" t="str">
        <f>IF(ISBLANK('New Item CATEGORY TEAM TAB'!BA35),"",'New Item CATEGORY TEAM TAB'!BA35)</f>
        <v/>
      </c>
      <c r="BL31" s="229" t="str">
        <f>IF(ISBLANK('New Item CATEGORY TEAM TAB'!BB35),"",'New Item CATEGORY TEAM TAB'!BB35)</f>
        <v/>
      </c>
      <c r="BM31" s="229" t="str">
        <f>IF(ISBLANK('New Item CATEGORY TEAM TAB'!BC35),"",'New Item CATEGORY TEAM TAB'!BC35)</f>
        <v/>
      </c>
      <c r="BN31" s="23" t="str">
        <f>IF(ISBLANK('New Item CATEGORY TEAM TAB'!BD35),"",'New Item CATEGORY TEAM TAB'!BD35)</f>
        <v/>
      </c>
      <c r="BO31" s="23" t="str">
        <f>IF(ISBLANK('New Item CATEGORY TEAM TAB'!CB35),"",'New Item CATEGORY TEAM TAB'!CB35)</f>
        <v/>
      </c>
      <c r="BP31" s="374" t="str">
        <f>IF(ISBLANK('New Item CATEGORY TEAM TAB'!CC35),"",'New Item CATEGORY TEAM TAB'!CC35)</f>
        <v/>
      </c>
      <c r="BQ31" s="258" t="str">
        <f>IF(ISBLANK('New Item CATEGORY TEAM TAB'!CD35),"",'New Item CATEGORY TEAM TAB'!CD35)</f>
        <v/>
      </c>
      <c r="BR31" s="283" t="str">
        <f>IF(ISBLANK('New Item CATEGORY TEAM TAB'!CE35),"",'New Item CATEGORY TEAM TAB'!CE35)</f>
        <v/>
      </c>
      <c r="BS31" s="283" t="str">
        <f>IF(ISBLANK('New Item CATEGORY TEAM TAB'!CF35),"",'New Item CATEGORY TEAM TAB'!CF35)</f>
        <v/>
      </c>
      <c r="BT31" s="283" t="str">
        <f>IF(ISBLANK('New Item CATEGORY TEAM TAB'!CG35),"",'New Item CATEGORY TEAM TAB'!CG35)</f>
        <v/>
      </c>
      <c r="BU31" s="283" t="str">
        <f>IF(ISBLANK('New Item CATEGORY TEAM TAB'!CH35),"",'New Item CATEGORY TEAM TAB'!CH35)</f>
        <v/>
      </c>
      <c r="BV31" s="283" t="str">
        <f>IF(ISBLANK('New Item CATEGORY TEAM TAB'!CI35),"",'New Item CATEGORY TEAM TAB'!CI35)</f>
        <v/>
      </c>
      <c r="BW31" s="258" t="str">
        <f>IF(ISBLANK('New Item CATEGORY TEAM TAB'!CK35),"",'New Item CATEGORY TEAM TAB'!CK35)</f>
        <v/>
      </c>
      <c r="BX31" s="283" t="str">
        <f>IF(ISBLANK('New Item CATEGORY TEAM TAB'!CJ35),"",'New Item CATEGORY TEAM TAB'!CJ35)</f>
        <v/>
      </c>
      <c r="BY31" s="258" t="str">
        <f>IF(ISBLANK('New Item CATEGORY TEAM TAB'!CM35),"",'New Item CATEGORY TEAM TAB'!CM35)</f>
        <v/>
      </c>
      <c r="BZ31" s="258" t="str">
        <f>IF(ISBLANK('New Item CATEGORY TEAM TAB'!CN35),"",'New Item CATEGORY TEAM TAB'!CN35)</f>
        <v/>
      </c>
      <c r="CA31" s="258" t="str">
        <f>IF(ISBLANK('New Item CATEGORY TEAM TAB'!CO35),"",'New Item CATEGORY TEAM TAB'!CO35)</f>
        <v/>
      </c>
    </row>
    <row r="32" spans="1:79" ht="15.6">
      <c r="A32" s="128">
        <f>'New Item CATEGORY TEAM TAB'!E36</f>
        <v>0</v>
      </c>
      <c r="B32" s="2" t="str">
        <f>IF(ISBLANK('New Item CATEGORY TEAM TAB'!AR36),"",'New Item CATEGORY TEAM TAB'!AR36)</f>
        <v/>
      </c>
      <c r="C32" s="115" t="str">
        <f>IF(ISBLANK('New Item VENDOR TAB'!BZ32),"",'New Item VENDOR TAB'!BZ32)</f>
        <v/>
      </c>
      <c r="D32" s="18" t="str">
        <f>IF(ISBLANK('New Item CATEGORY TEAM TAB'!M36),"",'New Item CATEGORY TEAM TAB'!M36)</f>
        <v/>
      </c>
      <c r="E32" s="23" t="str">
        <f>IF(ISBLANK('New Item CATEGORY TEAM TAB'!N36),"",'New Item CATEGORY TEAM TAB'!N36)</f>
        <v/>
      </c>
      <c r="F32" s="16" t="str">
        <f>IF(ISBLANK('New Item CATEGORY TEAM TAB'!BH36),"",'New Item CATEGORY TEAM TAB'!BH36)</f>
        <v/>
      </c>
      <c r="G32" s="16" t="str">
        <f>IF(ISBLANK('New Item CATEGORY TEAM TAB'!BI36),"",'New Item CATEGORY TEAM TAB'!BI36)</f>
        <v/>
      </c>
      <c r="H32" s="16" t="str">
        <f>IF(ISBLANK('New Item CATEGORY TEAM TAB'!BJ36),"",'New Item CATEGORY TEAM TAB'!BJ36)</f>
        <v/>
      </c>
      <c r="I32" s="16" t="str">
        <f>IF(ISBLANK('New Item CATEGORY TEAM TAB'!BK36),"",'New Item CATEGORY TEAM TAB'!BK36)</f>
        <v/>
      </c>
      <c r="J32" s="16"/>
      <c r="K32" s="2" t="str">
        <f>IF(ISBLANK('New Item CATEGORY TEAM TAB'!BL36),"",'New Item CATEGORY TEAM TAB'!BL36)</f>
        <v/>
      </c>
      <c r="L32" s="2" t="str">
        <f>IF(ISBLANK('New Item CATEGORY TEAM TAB'!BM36),"",'New Item CATEGORY TEAM TAB'!BM36)</f>
        <v/>
      </c>
      <c r="M32" s="2" t="str">
        <f>IF(ISBLANK('New Item CATEGORY TEAM TAB'!BN36),"",'New Item CATEGORY TEAM TAB'!BN36)</f>
        <v/>
      </c>
      <c r="N32" s="47" t="str">
        <f>IF(ISBLANK('New Item CATEGORY TEAM TAB'!U36),"",'New Item CATEGORY TEAM TAB'!U36)</f>
        <v/>
      </c>
      <c r="O32" s="47" t="str">
        <f>IF(ISBLANK('New Item CATEGORY TEAM TAB'!BE36),"",'New Item CATEGORY TEAM TAB'!BE36)</f>
        <v/>
      </c>
      <c r="P32" s="47" t="str">
        <f>IF(ISBLANK('New Item CATEGORY TEAM TAB'!BF36),"",'New Item CATEGORY TEAM TAB'!BF36)</f>
        <v/>
      </c>
      <c r="Q32" s="228" t="str">
        <f>IF(ISBLANK('New Item CATEGORY TEAM TAB'!AU36),"",'New Item CATEGORY TEAM TAB'!AU36)</f>
        <v/>
      </c>
      <c r="R32" s="50" t="str">
        <f>IF(ISBLANK('New Item CATEGORY TEAM TAB'!V36),"",'New Item CATEGORY TEAM TAB'!V36)</f>
        <v/>
      </c>
      <c r="S32" s="50" t="str">
        <f>IF(ISBLANK('New Item CATEGORY TEAM TAB'!W36),"",'New Item CATEGORY TEAM TAB'!W36)</f>
        <v/>
      </c>
      <c r="T32" s="16" t="str">
        <f>IF(ISBLANK('New Item CATEGORY TEAM TAB'!G36),"",'New Item CATEGORY TEAM TAB'!G36)</f>
        <v/>
      </c>
      <c r="U32" s="15" t="e">
        <f>IF(ISBLANK('New Item CATEGORY TEAM TAB'!BP36),"",'New Item CATEGORY TEAM TAB'!BP36)</f>
        <v>#N/A</v>
      </c>
      <c r="V32" s="25" t="str">
        <f>IF(ISBLANK('New Item CATEGORY TEAM TAB'!X36),"",'New Item CATEGORY TEAM TAB'!X36)</f>
        <v/>
      </c>
      <c r="W32" s="25" t="str">
        <f>IF(ISBLANK('New Item CATEGORY TEAM TAB'!Y36),"",'New Item CATEGORY TEAM TAB'!Y36)</f>
        <v/>
      </c>
      <c r="X32" s="23" t="str">
        <f>IF(ISBLANK('New Item CATEGORY TEAM TAB'!Z36),"",'New Item CATEGORY TEAM TAB'!Z36)</f>
        <v/>
      </c>
      <c r="Y32" s="23" t="str">
        <f>IF(ISBLANK('New Item CATEGORY TEAM TAB'!AA36),"",'New Item CATEGORY TEAM TAB'!AA36)</f>
        <v/>
      </c>
      <c r="Z32" s="11" t="str">
        <f>IF(ISBLANK('New Item CATEGORY TEAM TAB'!AB36),"",'New Item CATEGORY TEAM TAB'!AB36)</f>
        <v/>
      </c>
      <c r="AA32" s="11" t="str">
        <f>IF(ISBLANK('New Item CATEGORY TEAM TAB'!AC36),"",'New Item CATEGORY TEAM TAB'!AC36)</f>
        <v/>
      </c>
      <c r="AB32" s="2" t="str">
        <f>IF(ISBLANK('New Item CATEGORY TEAM TAB'!AD36),"",'New Item CATEGORY TEAM TAB'!AD36)</f>
        <v/>
      </c>
      <c r="AC32" s="2" t="str">
        <f>IF(ISBLANK('New Item CATEGORY TEAM TAB'!AE36),"",'New Item CATEGORY TEAM TAB'!AE36)</f>
        <v/>
      </c>
      <c r="AD32" s="2" t="str">
        <f>IF(ISBLANK('New Item CATEGORY TEAM TAB'!CL36),"",'New Item CATEGORY TEAM TAB'!CL36)</f>
        <v/>
      </c>
      <c r="AE32" s="26" t="str">
        <f>IF(ISBLANK('New Item CATEGORY TEAM TAB'!AF36),"",'New Item CATEGORY TEAM TAB'!AF36)</f>
        <v/>
      </c>
      <c r="AF32" s="26" t="str">
        <f>IF(ISBLANK('New Item CATEGORY TEAM TAB'!AG36),"",'New Item CATEGORY TEAM TAB'!AG36)</f>
        <v/>
      </c>
      <c r="AG32" s="26" t="str">
        <f>IF(ISBLANK('New Item CATEGORY TEAM TAB'!AH36),"",'New Item CATEGORY TEAM TAB'!AH36)</f>
        <v/>
      </c>
      <c r="AH32" s="27" t="str">
        <f>IF(ISBLANK('New Item CATEGORY TEAM TAB'!AI36),"",'New Item CATEGORY TEAM TAB'!AI36)</f>
        <v/>
      </c>
      <c r="AI32" s="26" t="str">
        <f>IF(ISBLANK('New Item CATEGORY TEAM TAB'!AJ36),"",'New Item CATEGORY TEAM TAB'!AJ36)</f>
        <v/>
      </c>
      <c r="AJ32" s="26" t="str">
        <f>IF(ISBLANK('New Item CATEGORY TEAM TAB'!AK36),"",'New Item CATEGORY TEAM TAB'!AK36)</f>
        <v/>
      </c>
      <c r="AK32" s="27" t="str">
        <f>IF(ISBLANK('New Item CATEGORY TEAM TAB'!AL36),"",'New Item CATEGORY TEAM TAB'!AL36)</f>
        <v/>
      </c>
      <c r="AL32" s="20" t="e">
        <f>IF(ISBLANK('New Item CATEGORY TEAM TAB'!BQ36),"",'New Item CATEGORY TEAM TAB'!BQ36)</f>
        <v>#N/A</v>
      </c>
      <c r="AM32" s="20" t="str">
        <f>IF(ISBLANK('New Item CATEGORY TEAM TAB'!BR36),"",'New Item CATEGORY TEAM TAB'!BR36)</f>
        <v/>
      </c>
      <c r="AN32" s="2" t="str">
        <f>IF(ISBLANK('New Item CATEGORY TEAM TAB'!BS36),"",'New Item CATEGORY TEAM TAB'!BS36)</f>
        <v/>
      </c>
      <c r="AO32" s="2" t="str">
        <f t="shared" si="0"/>
        <v/>
      </c>
      <c r="AP32" s="19" t="str">
        <f>IF(ISBLANK('New Item CATEGORY TEAM TAB'!BT36),"",'New Item CATEGORY TEAM TAB'!BT36)</f>
        <v/>
      </c>
      <c r="AQ32" s="19"/>
      <c r="AR32" s="19"/>
      <c r="AS32" s="19"/>
      <c r="AT32" s="255" t="str">
        <f>IF(ISBLANK('New Item CATEGORY TEAM TAB'!AV36),"",'New Item CATEGORY TEAM TAB'!AV36)</f>
        <v/>
      </c>
      <c r="AU32" s="13" t="str">
        <f>IF(ISBLANK('New Item CATEGORY TEAM TAB'!AW36),"",'New Item CATEGORY TEAM TAB'!AW36)</f>
        <v/>
      </c>
      <c r="AV32" s="13" t="str">
        <f>IF(ISBLANK('New Item CATEGORY TEAM TAB'!AN36),"",'New Item CATEGORY TEAM TAB'!AN36)</f>
        <v/>
      </c>
      <c r="AW32" s="21" t="str">
        <f>IF(ISBLANK('New Item CATEGORY TEAM TAB'!AO36),"",'New Item CATEGORY TEAM TAB'!AO36)</f>
        <v/>
      </c>
      <c r="AX32" s="21" t="str">
        <f>IF(ISBLANK('New Item CATEGORY TEAM TAB'!AP36),"",'New Item CATEGORY TEAM TAB'!AP36)</f>
        <v/>
      </c>
      <c r="AY32" s="21" t="str">
        <f>IF(ISBLANK('New Item CATEGORY TEAM TAB'!BU36),"",'New Item CATEGORY TEAM TAB'!BU36)</f>
        <v/>
      </c>
      <c r="AZ32" s="18" t="str">
        <f>IF(ISBLANK('New Item CATEGORY TEAM TAB'!BW36),"",'New Item CATEGORY TEAM TAB'!BW36)</f>
        <v/>
      </c>
      <c r="BA32" s="2" t="str">
        <f>IF(ISBLANK('New Item CATEGORY TEAM TAB'!AT36),"",'New Item CATEGORY TEAM TAB'!AT36)</f>
        <v xml:space="preserve"> </v>
      </c>
      <c r="BB32" s="2" t="str">
        <f>VLOOKUP(BA32,DROPDOWN!K:L,2,FALSE)</f>
        <v xml:space="preserve"> </v>
      </c>
      <c r="BC32" s="2" t="str">
        <f>IF(ISBLANK('New Item CATEGORY TEAM TAB'!BX36),"",'New Item CATEGORY TEAM TAB'!BX36)</f>
        <v/>
      </c>
      <c r="BD32" s="2" t="str">
        <f>LEFT('DIG FORM - WHS'!BC32,1)</f>
        <v/>
      </c>
      <c r="BE32" s="13" t="str">
        <f>IF(ISBLANK('New Item CATEGORY TEAM TAB'!CA36),"",'New Item CATEGORY TEAM TAB'!CA36)</f>
        <v/>
      </c>
      <c r="BF32" s="2" t="str">
        <f>IF(ISBLANK('New Item CATEGORY TEAM TAB'!BY36),"",'New Item CATEGORY TEAM TAB'!BY36)</f>
        <v/>
      </c>
      <c r="BG32" s="2" t="str">
        <f>IF(ISBLANK('New Item CATEGORY TEAM TAB'!BZ36),"",'New Item CATEGORY TEAM TAB'!BZ36)</f>
        <v/>
      </c>
      <c r="BH32" s="229" t="str">
        <f>IF(ISBLANK('New Item CATEGORY TEAM TAB'!AX36),"",'New Item CATEGORY TEAM TAB'!AX36)</f>
        <v/>
      </c>
      <c r="BI32" s="229" t="str">
        <f>IF(ISBLANK('New Item CATEGORY TEAM TAB'!AY36),"",'New Item CATEGORY TEAM TAB'!AY36)</f>
        <v/>
      </c>
      <c r="BJ32" s="229" t="str">
        <f>IF(ISBLANK('New Item CATEGORY TEAM TAB'!AZ36),"",'New Item CATEGORY TEAM TAB'!AZ36)</f>
        <v/>
      </c>
      <c r="BK32" s="229" t="str">
        <f>IF(ISBLANK('New Item CATEGORY TEAM TAB'!BA36),"",'New Item CATEGORY TEAM TAB'!BA36)</f>
        <v/>
      </c>
      <c r="BL32" s="229" t="str">
        <f>IF(ISBLANK('New Item CATEGORY TEAM TAB'!BB36),"",'New Item CATEGORY TEAM TAB'!BB36)</f>
        <v/>
      </c>
      <c r="BM32" s="229" t="str">
        <f>IF(ISBLANK('New Item CATEGORY TEAM TAB'!BC36),"",'New Item CATEGORY TEAM TAB'!BC36)</f>
        <v/>
      </c>
      <c r="BN32" s="23" t="str">
        <f>IF(ISBLANK('New Item CATEGORY TEAM TAB'!BD36),"",'New Item CATEGORY TEAM TAB'!BD36)</f>
        <v/>
      </c>
      <c r="BO32" s="23" t="str">
        <f>IF(ISBLANK('New Item CATEGORY TEAM TAB'!CB36),"",'New Item CATEGORY TEAM TAB'!CB36)</f>
        <v/>
      </c>
      <c r="BP32" s="374" t="str">
        <f>IF(ISBLANK('New Item CATEGORY TEAM TAB'!CC36),"",'New Item CATEGORY TEAM TAB'!CC36)</f>
        <v/>
      </c>
      <c r="BQ32" s="258" t="str">
        <f>IF(ISBLANK('New Item CATEGORY TEAM TAB'!CD36),"",'New Item CATEGORY TEAM TAB'!CD36)</f>
        <v/>
      </c>
      <c r="BR32" s="283" t="str">
        <f>IF(ISBLANK('New Item CATEGORY TEAM TAB'!CE36),"",'New Item CATEGORY TEAM TAB'!CE36)</f>
        <v/>
      </c>
      <c r="BS32" s="283" t="str">
        <f>IF(ISBLANK('New Item CATEGORY TEAM TAB'!CF36),"",'New Item CATEGORY TEAM TAB'!CF36)</f>
        <v/>
      </c>
      <c r="BT32" s="283" t="str">
        <f>IF(ISBLANK('New Item CATEGORY TEAM TAB'!CG36),"",'New Item CATEGORY TEAM TAB'!CG36)</f>
        <v/>
      </c>
      <c r="BU32" s="283" t="str">
        <f>IF(ISBLANK('New Item CATEGORY TEAM TAB'!CH36),"",'New Item CATEGORY TEAM TAB'!CH36)</f>
        <v/>
      </c>
      <c r="BV32" s="283" t="str">
        <f>IF(ISBLANK('New Item CATEGORY TEAM TAB'!CI36),"",'New Item CATEGORY TEAM TAB'!CI36)</f>
        <v/>
      </c>
      <c r="BW32" s="258" t="str">
        <f>IF(ISBLANK('New Item CATEGORY TEAM TAB'!CK36),"",'New Item CATEGORY TEAM TAB'!CK36)</f>
        <v/>
      </c>
      <c r="BX32" s="283" t="str">
        <f>IF(ISBLANK('New Item CATEGORY TEAM TAB'!CJ36),"",'New Item CATEGORY TEAM TAB'!CJ36)</f>
        <v/>
      </c>
      <c r="BY32" s="258" t="str">
        <f>IF(ISBLANK('New Item CATEGORY TEAM TAB'!CM36),"",'New Item CATEGORY TEAM TAB'!CM36)</f>
        <v/>
      </c>
      <c r="BZ32" s="258" t="str">
        <f>IF(ISBLANK('New Item CATEGORY TEAM TAB'!CN36),"",'New Item CATEGORY TEAM TAB'!CN36)</f>
        <v/>
      </c>
      <c r="CA32" s="258" t="str">
        <f>IF(ISBLANK('New Item CATEGORY TEAM TAB'!CO36),"",'New Item CATEGORY TEAM TAB'!CO36)</f>
        <v/>
      </c>
    </row>
    <row r="33" spans="1:79" ht="15.6">
      <c r="A33" s="128">
        <f>'New Item CATEGORY TEAM TAB'!E37</f>
        <v>0</v>
      </c>
      <c r="B33" s="2" t="str">
        <f>IF(ISBLANK('New Item CATEGORY TEAM TAB'!AR37),"",'New Item CATEGORY TEAM TAB'!AR37)</f>
        <v/>
      </c>
      <c r="C33" s="115" t="str">
        <f>IF(ISBLANK('New Item VENDOR TAB'!BZ33),"",'New Item VENDOR TAB'!BZ33)</f>
        <v/>
      </c>
      <c r="D33" s="18" t="str">
        <f>IF(ISBLANK('New Item CATEGORY TEAM TAB'!M37),"",'New Item CATEGORY TEAM TAB'!M37)</f>
        <v/>
      </c>
      <c r="E33" s="23" t="str">
        <f>IF(ISBLANK('New Item CATEGORY TEAM TAB'!N37),"",'New Item CATEGORY TEAM TAB'!N37)</f>
        <v/>
      </c>
      <c r="F33" s="16" t="str">
        <f>IF(ISBLANK('New Item CATEGORY TEAM TAB'!BH37),"",'New Item CATEGORY TEAM TAB'!BH37)</f>
        <v/>
      </c>
      <c r="G33" s="16" t="str">
        <f>IF(ISBLANK('New Item CATEGORY TEAM TAB'!BI37),"",'New Item CATEGORY TEAM TAB'!BI37)</f>
        <v/>
      </c>
      <c r="H33" s="16" t="str">
        <f>IF(ISBLANK('New Item CATEGORY TEAM TAB'!BJ37),"",'New Item CATEGORY TEAM TAB'!BJ37)</f>
        <v/>
      </c>
      <c r="I33" s="16" t="str">
        <f>IF(ISBLANK('New Item CATEGORY TEAM TAB'!BK37),"",'New Item CATEGORY TEAM TAB'!BK37)</f>
        <v/>
      </c>
      <c r="J33" s="16"/>
      <c r="K33" s="2" t="str">
        <f>IF(ISBLANK('New Item CATEGORY TEAM TAB'!BL37),"",'New Item CATEGORY TEAM TAB'!BL37)</f>
        <v/>
      </c>
      <c r="L33" s="2" t="str">
        <f>IF(ISBLANK('New Item CATEGORY TEAM TAB'!BM37),"",'New Item CATEGORY TEAM TAB'!BM37)</f>
        <v/>
      </c>
      <c r="M33" s="2" t="str">
        <f>IF(ISBLANK('New Item CATEGORY TEAM TAB'!BN37),"",'New Item CATEGORY TEAM TAB'!BN37)</f>
        <v/>
      </c>
      <c r="N33" s="47" t="str">
        <f>IF(ISBLANK('New Item CATEGORY TEAM TAB'!U37),"",'New Item CATEGORY TEAM TAB'!U37)</f>
        <v/>
      </c>
      <c r="O33" s="47" t="str">
        <f>IF(ISBLANK('New Item CATEGORY TEAM TAB'!BE37),"",'New Item CATEGORY TEAM TAB'!BE37)</f>
        <v/>
      </c>
      <c r="P33" s="47" t="str">
        <f>IF(ISBLANK('New Item CATEGORY TEAM TAB'!BF37),"",'New Item CATEGORY TEAM TAB'!BF37)</f>
        <v/>
      </c>
      <c r="Q33" s="228" t="str">
        <f>IF(ISBLANK('New Item CATEGORY TEAM TAB'!AU37),"",'New Item CATEGORY TEAM TAB'!AU37)</f>
        <v/>
      </c>
      <c r="R33" s="50" t="str">
        <f>IF(ISBLANK('New Item CATEGORY TEAM TAB'!V37),"",'New Item CATEGORY TEAM TAB'!V37)</f>
        <v/>
      </c>
      <c r="S33" s="50" t="str">
        <f>IF(ISBLANK('New Item CATEGORY TEAM TAB'!W37),"",'New Item CATEGORY TEAM TAB'!W37)</f>
        <v/>
      </c>
      <c r="T33" s="16" t="str">
        <f>IF(ISBLANK('New Item CATEGORY TEAM TAB'!G37),"",'New Item CATEGORY TEAM TAB'!G37)</f>
        <v/>
      </c>
      <c r="U33" s="15" t="e">
        <f>IF(ISBLANK('New Item CATEGORY TEAM TAB'!BP37),"",'New Item CATEGORY TEAM TAB'!BP37)</f>
        <v>#N/A</v>
      </c>
      <c r="V33" s="25" t="str">
        <f>IF(ISBLANK('New Item CATEGORY TEAM TAB'!X37),"",'New Item CATEGORY TEAM TAB'!X37)</f>
        <v/>
      </c>
      <c r="W33" s="25" t="str">
        <f>IF(ISBLANK('New Item CATEGORY TEAM TAB'!Y37),"",'New Item CATEGORY TEAM TAB'!Y37)</f>
        <v/>
      </c>
      <c r="X33" s="23" t="str">
        <f>IF(ISBLANK('New Item CATEGORY TEAM TAB'!Z37),"",'New Item CATEGORY TEAM TAB'!Z37)</f>
        <v/>
      </c>
      <c r="Y33" s="23" t="str">
        <f>IF(ISBLANK('New Item CATEGORY TEAM TAB'!AA37),"",'New Item CATEGORY TEAM TAB'!AA37)</f>
        <v/>
      </c>
      <c r="Z33" s="11" t="str">
        <f>IF(ISBLANK('New Item CATEGORY TEAM TAB'!AB37),"",'New Item CATEGORY TEAM TAB'!AB37)</f>
        <v/>
      </c>
      <c r="AA33" s="11" t="str">
        <f>IF(ISBLANK('New Item CATEGORY TEAM TAB'!AC37),"",'New Item CATEGORY TEAM TAB'!AC37)</f>
        <v/>
      </c>
      <c r="AB33" s="2" t="str">
        <f>IF(ISBLANK('New Item CATEGORY TEAM TAB'!AD37),"",'New Item CATEGORY TEAM TAB'!AD37)</f>
        <v/>
      </c>
      <c r="AC33" s="2" t="str">
        <f>IF(ISBLANK('New Item CATEGORY TEAM TAB'!AE37),"",'New Item CATEGORY TEAM TAB'!AE37)</f>
        <v/>
      </c>
      <c r="AD33" s="2" t="str">
        <f>IF(ISBLANK('New Item CATEGORY TEAM TAB'!CL37),"",'New Item CATEGORY TEAM TAB'!CL37)</f>
        <v/>
      </c>
      <c r="AE33" s="26" t="str">
        <f>IF(ISBLANK('New Item CATEGORY TEAM TAB'!AF37),"",'New Item CATEGORY TEAM TAB'!AF37)</f>
        <v/>
      </c>
      <c r="AF33" s="26" t="str">
        <f>IF(ISBLANK('New Item CATEGORY TEAM TAB'!AG37),"",'New Item CATEGORY TEAM TAB'!AG37)</f>
        <v/>
      </c>
      <c r="AG33" s="26" t="str">
        <f>IF(ISBLANK('New Item CATEGORY TEAM TAB'!AH37),"",'New Item CATEGORY TEAM TAB'!AH37)</f>
        <v/>
      </c>
      <c r="AH33" s="27" t="str">
        <f>IF(ISBLANK('New Item CATEGORY TEAM TAB'!AI37),"",'New Item CATEGORY TEAM TAB'!AI37)</f>
        <v/>
      </c>
      <c r="AI33" s="26" t="str">
        <f>IF(ISBLANK('New Item CATEGORY TEAM TAB'!AJ37),"",'New Item CATEGORY TEAM TAB'!AJ37)</f>
        <v/>
      </c>
      <c r="AJ33" s="26" t="str">
        <f>IF(ISBLANK('New Item CATEGORY TEAM TAB'!AK37),"",'New Item CATEGORY TEAM TAB'!AK37)</f>
        <v/>
      </c>
      <c r="AK33" s="27" t="str">
        <f>IF(ISBLANK('New Item CATEGORY TEAM TAB'!AL37),"",'New Item CATEGORY TEAM TAB'!AL37)</f>
        <v/>
      </c>
      <c r="AL33" s="20" t="e">
        <f>IF(ISBLANK('New Item CATEGORY TEAM TAB'!BQ37),"",'New Item CATEGORY TEAM TAB'!BQ37)</f>
        <v>#N/A</v>
      </c>
      <c r="AM33" s="20" t="str">
        <f>IF(ISBLANK('New Item CATEGORY TEAM TAB'!BR37),"",'New Item CATEGORY TEAM TAB'!BR37)</f>
        <v/>
      </c>
      <c r="AN33" s="2" t="str">
        <f>IF(ISBLANK('New Item CATEGORY TEAM TAB'!BS37),"",'New Item CATEGORY TEAM TAB'!BS37)</f>
        <v/>
      </c>
      <c r="AO33" s="2" t="str">
        <f t="shared" si="0"/>
        <v/>
      </c>
      <c r="AP33" s="19" t="str">
        <f>IF(ISBLANK('New Item CATEGORY TEAM TAB'!BT37),"",'New Item CATEGORY TEAM TAB'!BT37)</f>
        <v/>
      </c>
      <c r="AQ33" s="19"/>
      <c r="AR33" s="19"/>
      <c r="AS33" s="19"/>
      <c r="AT33" s="255" t="str">
        <f>IF(ISBLANK('New Item CATEGORY TEAM TAB'!AV37),"",'New Item CATEGORY TEAM TAB'!AV37)</f>
        <v/>
      </c>
      <c r="AU33" s="13" t="str">
        <f>IF(ISBLANK('New Item CATEGORY TEAM TAB'!AW37),"",'New Item CATEGORY TEAM TAB'!AW37)</f>
        <v/>
      </c>
      <c r="AV33" s="13" t="str">
        <f>IF(ISBLANK('New Item CATEGORY TEAM TAB'!AN37),"",'New Item CATEGORY TEAM TAB'!AN37)</f>
        <v/>
      </c>
      <c r="AW33" s="21" t="str">
        <f>IF(ISBLANK('New Item CATEGORY TEAM TAB'!AO37),"",'New Item CATEGORY TEAM TAB'!AO37)</f>
        <v/>
      </c>
      <c r="AX33" s="21" t="str">
        <f>IF(ISBLANK('New Item CATEGORY TEAM TAB'!AP37),"",'New Item CATEGORY TEAM TAB'!AP37)</f>
        <v/>
      </c>
      <c r="AY33" s="21" t="str">
        <f>IF(ISBLANK('New Item CATEGORY TEAM TAB'!BU37),"",'New Item CATEGORY TEAM TAB'!BU37)</f>
        <v/>
      </c>
      <c r="AZ33" s="18" t="str">
        <f>IF(ISBLANK('New Item CATEGORY TEAM TAB'!BW37),"",'New Item CATEGORY TEAM TAB'!BW37)</f>
        <v/>
      </c>
      <c r="BA33" s="2" t="str">
        <f>IF(ISBLANK('New Item CATEGORY TEAM TAB'!AT37),"",'New Item CATEGORY TEAM TAB'!AT37)</f>
        <v xml:space="preserve"> </v>
      </c>
      <c r="BB33" s="2" t="str">
        <f>VLOOKUP(BA33,DROPDOWN!K:L,2,FALSE)</f>
        <v xml:space="preserve"> </v>
      </c>
      <c r="BC33" s="2" t="str">
        <f>IF(ISBLANK('New Item CATEGORY TEAM TAB'!BX37),"",'New Item CATEGORY TEAM TAB'!BX37)</f>
        <v/>
      </c>
      <c r="BD33" s="2" t="str">
        <f>LEFT('DIG FORM - WHS'!BC33,1)</f>
        <v/>
      </c>
      <c r="BE33" s="13" t="str">
        <f>IF(ISBLANK('New Item CATEGORY TEAM TAB'!CA37),"",'New Item CATEGORY TEAM TAB'!CA37)</f>
        <v/>
      </c>
      <c r="BF33" s="2" t="str">
        <f>IF(ISBLANK('New Item CATEGORY TEAM TAB'!BY37),"",'New Item CATEGORY TEAM TAB'!BY37)</f>
        <v/>
      </c>
      <c r="BG33" s="2" t="str">
        <f>IF(ISBLANK('New Item CATEGORY TEAM TAB'!BZ37),"",'New Item CATEGORY TEAM TAB'!BZ37)</f>
        <v/>
      </c>
      <c r="BH33" s="229" t="str">
        <f>IF(ISBLANK('New Item CATEGORY TEAM TAB'!AX37),"",'New Item CATEGORY TEAM TAB'!AX37)</f>
        <v/>
      </c>
      <c r="BI33" s="229" t="str">
        <f>IF(ISBLANK('New Item CATEGORY TEAM TAB'!AY37),"",'New Item CATEGORY TEAM TAB'!AY37)</f>
        <v/>
      </c>
      <c r="BJ33" s="229" t="str">
        <f>IF(ISBLANK('New Item CATEGORY TEAM TAB'!AZ37),"",'New Item CATEGORY TEAM TAB'!AZ37)</f>
        <v/>
      </c>
      <c r="BK33" s="229" t="str">
        <f>IF(ISBLANK('New Item CATEGORY TEAM TAB'!BA37),"",'New Item CATEGORY TEAM TAB'!BA37)</f>
        <v/>
      </c>
      <c r="BL33" s="229" t="str">
        <f>IF(ISBLANK('New Item CATEGORY TEAM TAB'!BB37),"",'New Item CATEGORY TEAM TAB'!BB37)</f>
        <v/>
      </c>
      <c r="BM33" s="229" t="str">
        <f>IF(ISBLANK('New Item CATEGORY TEAM TAB'!BC37),"",'New Item CATEGORY TEAM TAB'!BC37)</f>
        <v/>
      </c>
      <c r="BN33" s="23" t="str">
        <f>IF(ISBLANK('New Item CATEGORY TEAM TAB'!BD37),"",'New Item CATEGORY TEAM TAB'!BD37)</f>
        <v/>
      </c>
      <c r="BO33" s="23" t="str">
        <f>IF(ISBLANK('New Item CATEGORY TEAM TAB'!CB37),"",'New Item CATEGORY TEAM TAB'!CB37)</f>
        <v/>
      </c>
      <c r="BP33" s="374" t="str">
        <f>IF(ISBLANK('New Item CATEGORY TEAM TAB'!CC37),"",'New Item CATEGORY TEAM TAB'!CC37)</f>
        <v/>
      </c>
      <c r="BQ33" s="258" t="str">
        <f>IF(ISBLANK('New Item CATEGORY TEAM TAB'!CD37),"",'New Item CATEGORY TEAM TAB'!CD37)</f>
        <v/>
      </c>
      <c r="BR33" s="283" t="str">
        <f>IF(ISBLANK('New Item CATEGORY TEAM TAB'!CE37),"",'New Item CATEGORY TEAM TAB'!CE37)</f>
        <v/>
      </c>
      <c r="BS33" s="283" t="str">
        <f>IF(ISBLANK('New Item CATEGORY TEAM TAB'!CF37),"",'New Item CATEGORY TEAM TAB'!CF37)</f>
        <v/>
      </c>
      <c r="BT33" s="283" t="str">
        <f>IF(ISBLANK('New Item CATEGORY TEAM TAB'!CG37),"",'New Item CATEGORY TEAM TAB'!CG37)</f>
        <v/>
      </c>
      <c r="BU33" s="283" t="str">
        <f>IF(ISBLANK('New Item CATEGORY TEAM TAB'!CH37),"",'New Item CATEGORY TEAM TAB'!CH37)</f>
        <v/>
      </c>
      <c r="BV33" s="283" t="str">
        <f>IF(ISBLANK('New Item CATEGORY TEAM TAB'!CI37),"",'New Item CATEGORY TEAM TAB'!CI37)</f>
        <v/>
      </c>
      <c r="BW33" s="258" t="str">
        <f>IF(ISBLANK('New Item CATEGORY TEAM TAB'!CK37),"",'New Item CATEGORY TEAM TAB'!CK37)</f>
        <v/>
      </c>
      <c r="BX33" s="283" t="str">
        <f>IF(ISBLANK('New Item CATEGORY TEAM TAB'!CJ37),"",'New Item CATEGORY TEAM TAB'!CJ37)</f>
        <v/>
      </c>
      <c r="BY33" s="258" t="str">
        <f>IF(ISBLANK('New Item CATEGORY TEAM TAB'!CM37),"",'New Item CATEGORY TEAM TAB'!CM37)</f>
        <v/>
      </c>
      <c r="BZ33" s="258" t="str">
        <f>IF(ISBLANK('New Item CATEGORY TEAM TAB'!CN37),"",'New Item CATEGORY TEAM TAB'!CN37)</f>
        <v/>
      </c>
      <c r="CA33" s="258" t="str">
        <f>IF(ISBLANK('New Item CATEGORY TEAM TAB'!CO37),"",'New Item CATEGORY TEAM TAB'!CO37)</f>
        <v/>
      </c>
    </row>
    <row r="34" spans="1:79" ht="15.6">
      <c r="A34" s="128">
        <f>'New Item CATEGORY TEAM TAB'!E38</f>
        <v>0</v>
      </c>
      <c r="B34" s="2" t="str">
        <f>IF(ISBLANK('New Item CATEGORY TEAM TAB'!AR38),"",'New Item CATEGORY TEAM TAB'!AR38)</f>
        <v/>
      </c>
      <c r="C34" s="115" t="str">
        <f>IF(ISBLANK('New Item VENDOR TAB'!BZ34),"",'New Item VENDOR TAB'!BZ34)</f>
        <v/>
      </c>
      <c r="D34" s="18" t="str">
        <f>IF(ISBLANK('New Item CATEGORY TEAM TAB'!M38),"",'New Item CATEGORY TEAM TAB'!M38)</f>
        <v/>
      </c>
      <c r="E34" s="23" t="str">
        <f>IF(ISBLANK('New Item CATEGORY TEAM TAB'!N38),"",'New Item CATEGORY TEAM TAB'!N38)</f>
        <v/>
      </c>
      <c r="F34" s="16" t="str">
        <f>IF(ISBLANK('New Item CATEGORY TEAM TAB'!BH38),"",'New Item CATEGORY TEAM TAB'!BH38)</f>
        <v/>
      </c>
      <c r="G34" s="16" t="str">
        <f>IF(ISBLANK('New Item CATEGORY TEAM TAB'!BI38),"",'New Item CATEGORY TEAM TAB'!BI38)</f>
        <v/>
      </c>
      <c r="H34" s="16" t="str">
        <f>IF(ISBLANK('New Item CATEGORY TEAM TAB'!BJ38),"",'New Item CATEGORY TEAM TAB'!BJ38)</f>
        <v/>
      </c>
      <c r="I34" s="16" t="str">
        <f>IF(ISBLANK('New Item CATEGORY TEAM TAB'!BK38),"",'New Item CATEGORY TEAM TAB'!BK38)</f>
        <v/>
      </c>
      <c r="J34" s="16"/>
      <c r="K34" s="2" t="str">
        <f>IF(ISBLANK('New Item CATEGORY TEAM TAB'!BL38),"",'New Item CATEGORY TEAM TAB'!BL38)</f>
        <v/>
      </c>
      <c r="L34" s="2" t="str">
        <f>IF(ISBLANK('New Item CATEGORY TEAM TAB'!BM38),"",'New Item CATEGORY TEAM TAB'!BM38)</f>
        <v/>
      </c>
      <c r="M34" s="2" t="str">
        <f>IF(ISBLANK('New Item CATEGORY TEAM TAB'!BN38),"",'New Item CATEGORY TEAM TAB'!BN38)</f>
        <v/>
      </c>
      <c r="N34" s="47" t="str">
        <f>IF(ISBLANK('New Item CATEGORY TEAM TAB'!U38),"",'New Item CATEGORY TEAM TAB'!U38)</f>
        <v/>
      </c>
      <c r="O34" s="47" t="str">
        <f>IF(ISBLANK('New Item CATEGORY TEAM TAB'!BE38),"",'New Item CATEGORY TEAM TAB'!BE38)</f>
        <v/>
      </c>
      <c r="P34" s="47" t="str">
        <f>IF(ISBLANK('New Item CATEGORY TEAM TAB'!BF38),"",'New Item CATEGORY TEAM TAB'!BF38)</f>
        <v/>
      </c>
      <c r="Q34" s="228" t="str">
        <f>IF(ISBLANK('New Item CATEGORY TEAM TAB'!AU38),"",'New Item CATEGORY TEAM TAB'!AU38)</f>
        <v/>
      </c>
      <c r="R34" s="50" t="str">
        <f>IF(ISBLANK('New Item CATEGORY TEAM TAB'!V38),"",'New Item CATEGORY TEAM TAB'!V38)</f>
        <v/>
      </c>
      <c r="S34" s="50" t="str">
        <f>IF(ISBLANK('New Item CATEGORY TEAM TAB'!W38),"",'New Item CATEGORY TEAM TAB'!W38)</f>
        <v/>
      </c>
      <c r="T34" s="16" t="str">
        <f>IF(ISBLANK('New Item CATEGORY TEAM TAB'!G38),"",'New Item CATEGORY TEAM TAB'!G38)</f>
        <v/>
      </c>
      <c r="U34" s="15" t="e">
        <f>IF(ISBLANK('New Item CATEGORY TEAM TAB'!BP38),"",'New Item CATEGORY TEAM TAB'!BP38)</f>
        <v>#N/A</v>
      </c>
      <c r="V34" s="25" t="str">
        <f>IF(ISBLANK('New Item CATEGORY TEAM TAB'!X38),"",'New Item CATEGORY TEAM TAB'!X38)</f>
        <v/>
      </c>
      <c r="W34" s="25" t="str">
        <f>IF(ISBLANK('New Item CATEGORY TEAM TAB'!Y38),"",'New Item CATEGORY TEAM TAB'!Y38)</f>
        <v/>
      </c>
      <c r="X34" s="23" t="str">
        <f>IF(ISBLANK('New Item CATEGORY TEAM TAB'!Z38),"",'New Item CATEGORY TEAM TAB'!Z38)</f>
        <v/>
      </c>
      <c r="Y34" s="23" t="str">
        <f>IF(ISBLANK('New Item CATEGORY TEAM TAB'!AA38),"",'New Item CATEGORY TEAM TAB'!AA38)</f>
        <v/>
      </c>
      <c r="Z34" s="11" t="str">
        <f>IF(ISBLANK('New Item CATEGORY TEAM TAB'!AB38),"",'New Item CATEGORY TEAM TAB'!AB38)</f>
        <v/>
      </c>
      <c r="AA34" s="11" t="str">
        <f>IF(ISBLANK('New Item CATEGORY TEAM TAB'!AC38),"",'New Item CATEGORY TEAM TAB'!AC38)</f>
        <v/>
      </c>
      <c r="AB34" s="2" t="str">
        <f>IF(ISBLANK('New Item CATEGORY TEAM TAB'!AD38),"",'New Item CATEGORY TEAM TAB'!AD38)</f>
        <v/>
      </c>
      <c r="AC34" s="2" t="str">
        <f>IF(ISBLANK('New Item CATEGORY TEAM TAB'!AE38),"",'New Item CATEGORY TEAM TAB'!AE38)</f>
        <v/>
      </c>
      <c r="AD34" s="2" t="str">
        <f>IF(ISBLANK('New Item CATEGORY TEAM TAB'!CL38),"",'New Item CATEGORY TEAM TAB'!CL38)</f>
        <v/>
      </c>
      <c r="AE34" s="26" t="str">
        <f>IF(ISBLANK('New Item CATEGORY TEAM TAB'!AF38),"",'New Item CATEGORY TEAM TAB'!AF38)</f>
        <v/>
      </c>
      <c r="AF34" s="26" t="str">
        <f>IF(ISBLANK('New Item CATEGORY TEAM TAB'!AG38),"",'New Item CATEGORY TEAM TAB'!AG38)</f>
        <v/>
      </c>
      <c r="AG34" s="26" t="str">
        <f>IF(ISBLANK('New Item CATEGORY TEAM TAB'!AH38),"",'New Item CATEGORY TEAM TAB'!AH38)</f>
        <v/>
      </c>
      <c r="AH34" s="27" t="str">
        <f>IF(ISBLANK('New Item CATEGORY TEAM TAB'!AI38),"",'New Item CATEGORY TEAM TAB'!AI38)</f>
        <v/>
      </c>
      <c r="AI34" s="26" t="str">
        <f>IF(ISBLANK('New Item CATEGORY TEAM TAB'!AJ38),"",'New Item CATEGORY TEAM TAB'!AJ38)</f>
        <v/>
      </c>
      <c r="AJ34" s="26" t="str">
        <f>IF(ISBLANK('New Item CATEGORY TEAM TAB'!AK38),"",'New Item CATEGORY TEAM TAB'!AK38)</f>
        <v/>
      </c>
      <c r="AK34" s="27" t="str">
        <f>IF(ISBLANK('New Item CATEGORY TEAM TAB'!AL38),"",'New Item CATEGORY TEAM TAB'!AL38)</f>
        <v/>
      </c>
      <c r="AL34" s="20" t="e">
        <f>IF(ISBLANK('New Item CATEGORY TEAM TAB'!BQ38),"",'New Item CATEGORY TEAM TAB'!BQ38)</f>
        <v>#N/A</v>
      </c>
      <c r="AM34" s="20" t="str">
        <f>IF(ISBLANK('New Item CATEGORY TEAM TAB'!BR38),"",'New Item CATEGORY TEAM TAB'!BR38)</f>
        <v/>
      </c>
      <c r="AN34" s="2" t="str">
        <f>IF(ISBLANK('New Item CATEGORY TEAM TAB'!BS38),"",'New Item CATEGORY TEAM TAB'!BS38)</f>
        <v/>
      </c>
      <c r="AO34" s="2" t="str">
        <f t="shared" si="0"/>
        <v/>
      </c>
      <c r="AP34" s="19" t="str">
        <f>IF(ISBLANK('New Item CATEGORY TEAM TAB'!BT38),"",'New Item CATEGORY TEAM TAB'!BT38)</f>
        <v/>
      </c>
      <c r="AQ34" s="19"/>
      <c r="AR34" s="19"/>
      <c r="AS34" s="19"/>
      <c r="AT34" s="255" t="str">
        <f>IF(ISBLANK('New Item CATEGORY TEAM TAB'!AV38),"",'New Item CATEGORY TEAM TAB'!AV38)</f>
        <v/>
      </c>
      <c r="AU34" s="13" t="str">
        <f>IF(ISBLANK('New Item CATEGORY TEAM TAB'!AW38),"",'New Item CATEGORY TEAM TAB'!AW38)</f>
        <v/>
      </c>
      <c r="AV34" s="13" t="str">
        <f>IF(ISBLANK('New Item CATEGORY TEAM TAB'!AN38),"",'New Item CATEGORY TEAM TAB'!AN38)</f>
        <v/>
      </c>
      <c r="AW34" s="21" t="str">
        <f>IF(ISBLANK('New Item CATEGORY TEAM TAB'!AO38),"",'New Item CATEGORY TEAM TAB'!AO38)</f>
        <v/>
      </c>
      <c r="AX34" s="21" t="str">
        <f>IF(ISBLANK('New Item CATEGORY TEAM TAB'!AP38),"",'New Item CATEGORY TEAM TAB'!AP38)</f>
        <v/>
      </c>
      <c r="AY34" s="21" t="str">
        <f>IF(ISBLANK('New Item CATEGORY TEAM TAB'!BU38),"",'New Item CATEGORY TEAM TAB'!BU38)</f>
        <v/>
      </c>
      <c r="AZ34" s="18" t="str">
        <f>IF(ISBLANK('New Item CATEGORY TEAM TAB'!BW38),"",'New Item CATEGORY TEAM TAB'!BW38)</f>
        <v/>
      </c>
      <c r="BA34" s="2" t="str">
        <f>IF(ISBLANK('New Item CATEGORY TEAM TAB'!AT38),"",'New Item CATEGORY TEAM TAB'!AT38)</f>
        <v xml:space="preserve"> </v>
      </c>
      <c r="BB34" s="2" t="str">
        <f>VLOOKUP(BA34,DROPDOWN!K:L,2,FALSE)</f>
        <v xml:space="preserve"> </v>
      </c>
      <c r="BC34" s="2" t="str">
        <f>IF(ISBLANK('New Item CATEGORY TEAM TAB'!BX38),"",'New Item CATEGORY TEAM TAB'!BX38)</f>
        <v/>
      </c>
      <c r="BD34" s="2" t="str">
        <f>LEFT('DIG FORM - WHS'!BC34,1)</f>
        <v/>
      </c>
      <c r="BE34" s="13" t="str">
        <f>IF(ISBLANK('New Item CATEGORY TEAM TAB'!CA38),"",'New Item CATEGORY TEAM TAB'!CA38)</f>
        <v/>
      </c>
      <c r="BF34" s="2" t="str">
        <f>IF(ISBLANK('New Item CATEGORY TEAM TAB'!BY38),"",'New Item CATEGORY TEAM TAB'!BY38)</f>
        <v/>
      </c>
      <c r="BG34" s="2" t="str">
        <f>IF(ISBLANK('New Item CATEGORY TEAM TAB'!BZ38),"",'New Item CATEGORY TEAM TAB'!BZ38)</f>
        <v/>
      </c>
      <c r="BH34" s="229" t="str">
        <f>IF(ISBLANK('New Item CATEGORY TEAM TAB'!AX38),"",'New Item CATEGORY TEAM TAB'!AX38)</f>
        <v/>
      </c>
      <c r="BI34" s="229" t="str">
        <f>IF(ISBLANK('New Item CATEGORY TEAM TAB'!AY38),"",'New Item CATEGORY TEAM TAB'!AY38)</f>
        <v/>
      </c>
      <c r="BJ34" s="229" t="str">
        <f>IF(ISBLANK('New Item CATEGORY TEAM TAB'!AZ38),"",'New Item CATEGORY TEAM TAB'!AZ38)</f>
        <v/>
      </c>
      <c r="BK34" s="229" t="str">
        <f>IF(ISBLANK('New Item CATEGORY TEAM TAB'!BA38),"",'New Item CATEGORY TEAM TAB'!BA38)</f>
        <v/>
      </c>
      <c r="BL34" s="229" t="str">
        <f>IF(ISBLANK('New Item CATEGORY TEAM TAB'!BB38),"",'New Item CATEGORY TEAM TAB'!BB38)</f>
        <v/>
      </c>
      <c r="BM34" s="229" t="str">
        <f>IF(ISBLANK('New Item CATEGORY TEAM TAB'!BC38),"",'New Item CATEGORY TEAM TAB'!BC38)</f>
        <v/>
      </c>
      <c r="BN34" s="23" t="str">
        <f>IF(ISBLANK('New Item CATEGORY TEAM TAB'!BD38),"",'New Item CATEGORY TEAM TAB'!BD38)</f>
        <v/>
      </c>
      <c r="BO34" s="23" t="str">
        <f>IF(ISBLANK('New Item CATEGORY TEAM TAB'!CB38),"",'New Item CATEGORY TEAM TAB'!CB38)</f>
        <v/>
      </c>
      <c r="BP34" s="374" t="str">
        <f>IF(ISBLANK('New Item CATEGORY TEAM TAB'!CC38),"",'New Item CATEGORY TEAM TAB'!CC38)</f>
        <v/>
      </c>
      <c r="BQ34" s="258" t="str">
        <f>IF(ISBLANK('New Item CATEGORY TEAM TAB'!CD38),"",'New Item CATEGORY TEAM TAB'!CD38)</f>
        <v/>
      </c>
      <c r="BR34" s="283" t="str">
        <f>IF(ISBLANK('New Item CATEGORY TEAM TAB'!CE38),"",'New Item CATEGORY TEAM TAB'!CE38)</f>
        <v/>
      </c>
      <c r="BS34" s="283" t="str">
        <f>IF(ISBLANK('New Item CATEGORY TEAM TAB'!CF38),"",'New Item CATEGORY TEAM TAB'!CF38)</f>
        <v/>
      </c>
      <c r="BT34" s="283" t="str">
        <f>IF(ISBLANK('New Item CATEGORY TEAM TAB'!CG38),"",'New Item CATEGORY TEAM TAB'!CG38)</f>
        <v/>
      </c>
      <c r="BU34" s="283" t="str">
        <f>IF(ISBLANK('New Item CATEGORY TEAM TAB'!CH38),"",'New Item CATEGORY TEAM TAB'!CH38)</f>
        <v/>
      </c>
      <c r="BV34" s="283" t="str">
        <f>IF(ISBLANK('New Item CATEGORY TEAM TAB'!CI38),"",'New Item CATEGORY TEAM TAB'!CI38)</f>
        <v/>
      </c>
      <c r="BW34" s="258" t="str">
        <f>IF(ISBLANK('New Item CATEGORY TEAM TAB'!CK38),"",'New Item CATEGORY TEAM TAB'!CK38)</f>
        <v/>
      </c>
      <c r="BX34" s="283" t="str">
        <f>IF(ISBLANK('New Item CATEGORY TEAM TAB'!CJ38),"",'New Item CATEGORY TEAM TAB'!CJ38)</f>
        <v/>
      </c>
      <c r="BY34" s="258" t="str">
        <f>IF(ISBLANK('New Item CATEGORY TEAM TAB'!CM38),"",'New Item CATEGORY TEAM TAB'!CM38)</f>
        <v/>
      </c>
      <c r="BZ34" s="258" t="str">
        <f>IF(ISBLANK('New Item CATEGORY TEAM TAB'!CN38),"",'New Item CATEGORY TEAM TAB'!CN38)</f>
        <v/>
      </c>
      <c r="CA34" s="258" t="str">
        <f>IF(ISBLANK('New Item CATEGORY TEAM TAB'!CO38),"",'New Item CATEGORY TEAM TAB'!CO38)</f>
        <v/>
      </c>
    </row>
    <row r="35" spans="1:79" ht="15.6">
      <c r="A35" s="128">
        <f>'New Item CATEGORY TEAM TAB'!E39</f>
        <v>0</v>
      </c>
      <c r="B35" s="2" t="str">
        <f>IF(ISBLANK('New Item CATEGORY TEAM TAB'!AR39),"",'New Item CATEGORY TEAM TAB'!AR39)</f>
        <v/>
      </c>
      <c r="C35" s="115" t="str">
        <f>IF(ISBLANK('New Item VENDOR TAB'!BZ35),"",'New Item VENDOR TAB'!BZ35)</f>
        <v/>
      </c>
      <c r="D35" s="18" t="str">
        <f>IF(ISBLANK('New Item CATEGORY TEAM TAB'!M39),"",'New Item CATEGORY TEAM TAB'!M39)</f>
        <v/>
      </c>
      <c r="E35" s="23" t="str">
        <f>IF(ISBLANK('New Item CATEGORY TEAM TAB'!N39),"",'New Item CATEGORY TEAM TAB'!N39)</f>
        <v/>
      </c>
      <c r="F35" s="16" t="str">
        <f>IF(ISBLANK('New Item CATEGORY TEAM TAB'!BH39),"",'New Item CATEGORY TEAM TAB'!BH39)</f>
        <v/>
      </c>
      <c r="G35" s="16" t="str">
        <f>IF(ISBLANK('New Item CATEGORY TEAM TAB'!BI39),"",'New Item CATEGORY TEAM TAB'!BI39)</f>
        <v/>
      </c>
      <c r="H35" s="16" t="str">
        <f>IF(ISBLANK('New Item CATEGORY TEAM TAB'!BJ39),"",'New Item CATEGORY TEAM TAB'!BJ39)</f>
        <v/>
      </c>
      <c r="I35" s="16" t="str">
        <f>IF(ISBLANK('New Item CATEGORY TEAM TAB'!BK39),"",'New Item CATEGORY TEAM TAB'!BK39)</f>
        <v/>
      </c>
      <c r="J35" s="16"/>
      <c r="K35" s="2" t="str">
        <f>IF(ISBLANK('New Item CATEGORY TEAM TAB'!BL39),"",'New Item CATEGORY TEAM TAB'!BL39)</f>
        <v/>
      </c>
      <c r="L35" s="2" t="str">
        <f>IF(ISBLANK('New Item CATEGORY TEAM TAB'!BM39),"",'New Item CATEGORY TEAM TAB'!BM39)</f>
        <v/>
      </c>
      <c r="M35" s="2" t="str">
        <f>IF(ISBLANK('New Item CATEGORY TEAM TAB'!BN39),"",'New Item CATEGORY TEAM TAB'!BN39)</f>
        <v/>
      </c>
      <c r="N35" s="47" t="str">
        <f>IF(ISBLANK('New Item CATEGORY TEAM TAB'!U39),"",'New Item CATEGORY TEAM TAB'!U39)</f>
        <v/>
      </c>
      <c r="O35" s="47" t="str">
        <f>IF(ISBLANK('New Item CATEGORY TEAM TAB'!BE39),"",'New Item CATEGORY TEAM TAB'!BE39)</f>
        <v/>
      </c>
      <c r="P35" s="47" t="str">
        <f>IF(ISBLANK('New Item CATEGORY TEAM TAB'!BF39),"",'New Item CATEGORY TEAM TAB'!BF39)</f>
        <v/>
      </c>
      <c r="Q35" s="228" t="str">
        <f>IF(ISBLANK('New Item CATEGORY TEAM TAB'!AU39),"",'New Item CATEGORY TEAM TAB'!AU39)</f>
        <v/>
      </c>
      <c r="R35" s="50" t="str">
        <f>IF(ISBLANK('New Item CATEGORY TEAM TAB'!V39),"",'New Item CATEGORY TEAM TAB'!V39)</f>
        <v/>
      </c>
      <c r="S35" s="50" t="str">
        <f>IF(ISBLANK('New Item CATEGORY TEAM TAB'!W39),"",'New Item CATEGORY TEAM TAB'!W39)</f>
        <v/>
      </c>
      <c r="T35" s="16" t="str">
        <f>IF(ISBLANK('New Item CATEGORY TEAM TAB'!G39),"",'New Item CATEGORY TEAM TAB'!G39)</f>
        <v/>
      </c>
      <c r="U35" s="15" t="e">
        <f>IF(ISBLANK('New Item CATEGORY TEAM TAB'!BP39),"",'New Item CATEGORY TEAM TAB'!BP39)</f>
        <v>#N/A</v>
      </c>
      <c r="V35" s="25" t="str">
        <f>IF(ISBLANK('New Item CATEGORY TEAM TAB'!X39),"",'New Item CATEGORY TEAM TAB'!X39)</f>
        <v/>
      </c>
      <c r="W35" s="25" t="str">
        <f>IF(ISBLANK('New Item CATEGORY TEAM TAB'!Y39),"",'New Item CATEGORY TEAM TAB'!Y39)</f>
        <v/>
      </c>
      <c r="X35" s="23" t="str">
        <f>IF(ISBLANK('New Item CATEGORY TEAM TAB'!Z39),"",'New Item CATEGORY TEAM TAB'!Z39)</f>
        <v/>
      </c>
      <c r="Y35" s="23" t="str">
        <f>IF(ISBLANK('New Item CATEGORY TEAM TAB'!AA39),"",'New Item CATEGORY TEAM TAB'!AA39)</f>
        <v/>
      </c>
      <c r="Z35" s="11" t="str">
        <f>IF(ISBLANK('New Item CATEGORY TEAM TAB'!AB39),"",'New Item CATEGORY TEAM TAB'!AB39)</f>
        <v/>
      </c>
      <c r="AA35" s="11" t="str">
        <f>IF(ISBLANK('New Item CATEGORY TEAM TAB'!AC39),"",'New Item CATEGORY TEAM TAB'!AC39)</f>
        <v/>
      </c>
      <c r="AB35" s="2" t="str">
        <f>IF(ISBLANK('New Item CATEGORY TEAM TAB'!AD39),"",'New Item CATEGORY TEAM TAB'!AD39)</f>
        <v/>
      </c>
      <c r="AC35" s="2" t="str">
        <f>IF(ISBLANK('New Item CATEGORY TEAM TAB'!AE39),"",'New Item CATEGORY TEAM TAB'!AE39)</f>
        <v/>
      </c>
      <c r="AD35" s="2" t="str">
        <f>IF(ISBLANK('New Item CATEGORY TEAM TAB'!CL39),"",'New Item CATEGORY TEAM TAB'!CL39)</f>
        <v/>
      </c>
      <c r="AE35" s="26" t="str">
        <f>IF(ISBLANK('New Item CATEGORY TEAM TAB'!AF39),"",'New Item CATEGORY TEAM TAB'!AF39)</f>
        <v/>
      </c>
      <c r="AF35" s="26" t="str">
        <f>IF(ISBLANK('New Item CATEGORY TEAM TAB'!AG39),"",'New Item CATEGORY TEAM TAB'!AG39)</f>
        <v/>
      </c>
      <c r="AG35" s="26" t="str">
        <f>IF(ISBLANK('New Item CATEGORY TEAM TAB'!AH39),"",'New Item CATEGORY TEAM TAB'!AH39)</f>
        <v/>
      </c>
      <c r="AH35" s="27" t="str">
        <f>IF(ISBLANK('New Item CATEGORY TEAM TAB'!AI39),"",'New Item CATEGORY TEAM TAB'!AI39)</f>
        <v/>
      </c>
      <c r="AI35" s="26" t="str">
        <f>IF(ISBLANK('New Item CATEGORY TEAM TAB'!AJ39),"",'New Item CATEGORY TEAM TAB'!AJ39)</f>
        <v/>
      </c>
      <c r="AJ35" s="26" t="str">
        <f>IF(ISBLANK('New Item CATEGORY TEAM TAB'!AK39),"",'New Item CATEGORY TEAM TAB'!AK39)</f>
        <v/>
      </c>
      <c r="AK35" s="27" t="str">
        <f>IF(ISBLANK('New Item CATEGORY TEAM TAB'!AL39),"",'New Item CATEGORY TEAM TAB'!AL39)</f>
        <v/>
      </c>
      <c r="AL35" s="20" t="e">
        <f>IF(ISBLANK('New Item CATEGORY TEAM TAB'!BQ39),"",'New Item CATEGORY TEAM TAB'!BQ39)</f>
        <v>#N/A</v>
      </c>
      <c r="AM35" s="20" t="str">
        <f>IF(ISBLANK('New Item CATEGORY TEAM TAB'!BR39),"",'New Item CATEGORY TEAM TAB'!BR39)</f>
        <v/>
      </c>
      <c r="AN35" s="2" t="str">
        <f>IF(ISBLANK('New Item CATEGORY TEAM TAB'!BS39),"",'New Item CATEGORY TEAM TAB'!BS39)</f>
        <v/>
      </c>
      <c r="AO35" s="2" t="str">
        <f t="shared" si="0"/>
        <v/>
      </c>
      <c r="AP35" s="19" t="str">
        <f>IF(ISBLANK('New Item CATEGORY TEAM TAB'!BT39),"",'New Item CATEGORY TEAM TAB'!BT39)</f>
        <v/>
      </c>
      <c r="AQ35" s="19"/>
      <c r="AR35" s="19"/>
      <c r="AS35" s="19"/>
      <c r="AT35" s="255" t="str">
        <f>IF(ISBLANK('New Item CATEGORY TEAM TAB'!AV39),"",'New Item CATEGORY TEAM TAB'!AV39)</f>
        <v/>
      </c>
      <c r="AU35" s="13" t="str">
        <f>IF(ISBLANK('New Item CATEGORY TEAM TAB'!AW39),"",'New Item CATEGORY TEAM TAB'!AW39)</f>
        <v/>
      </c>
      <c r="AV35" s="13" t="str">
        <f>IF(ISBLANK('New Item CATEGORY TEAM TAB'!AN39),"",'New Item CATEGORY TEAM TAB'!AN39)</f>
        <v/>
      </c>
      <c r="AW35" s="21" t="str">
        <f>IF(ISBLANK('New Item CATEGORY TEAM TAB'!AO39),"",'New Item CATEGORY TEAM TAB'!AO39)</f>
        <v/>
      </c>
      <c r="AX35" s="21" t="str">
        <f>IF(ISBLANK('New Item CATEGORY TEAM TAB'!AP39),"",'New Item CATEGORY TEAM TAB'!AP39)</f>
        <v/>
      </c>
      <c r="AY35" s="21" t="str">
        <f>IF(ISBLANK('New Item CATEGORY TEAM TAB'!BU39),"",'New Item CATEGORY TEAM TAB'!BU39)</f>
        <v/>
      </c>
      <c r="AZ35" s="18" t="str">
        <f>IF(ISBLANK('New Item CATEGORY TEAM TAB'!BW39),"",'New Item CATEGORY TEAM TAB'!BW39)</f>
        <v/>
      </c>
      <c r="BA35" s="2" t="str">
        <f>IF(ISBLANK('New Item CATEGORY TEAM TAB'!AT39),"",'New Item CATEGORY TEAM TAB'!AT39)</f>
        <v xml:space="preserve"> </v>
      </c>
      <c r="BB35" s="2" t="str">
        <f>VLOOKUP(BA35,DROPDOWN!K:L,2,FALSE)</f>
        <v xml:space="preserve"> </v>
      </c>
      <c r="BC35" s="2" t="str">
        <f>IF(ISBLANK('New Item CATEGORY TEAM TAB'!BX39),"",'New Item CATEGORY TEAM TAB'!BX39)</f>
        <v/>
      </c>
      <c r="BD35" s="2" t="str">
        <f>LEFT('DIG FORM - WHS'!BC35,1)</f>
        <v/>
      </c>
      <c r="BE35" s="13" t="str">
        <f>IF(ISBLANK('New Item CATEGORY TEAM TAB'!CA39),"",'New Item CATEGORY TEAM TAB'!CA39)</f>
        <v/>
      </c>
      <c r="BF35" s="2" t="str">
        <f>IF(ISBLANK('New Item CATEGORY TEAM TAB'!BY39),"",'New Item CATEGORY TEAM TAB'!BY39)</f>
        <v/>
      </c>
      <c r="BG35" s="2" t="str">
        <f>IF(ISBLANK('New Item CATEGORY TEAM TAB'!BZ39),"",'New Item CATEGORY TEAM TAB'!BZ39)</f>
        <v/>
      </c>
      <c r="BH35" s="229" t="str">
        <f>IF(ISBLANK('New Item CATEGORY TEAM TAB'!AX39),"",'New Item CATEGORY TEAM TAB'!AX39)</f>
        <v/>
      </c>
      <c r="BI35" s="229" t="str">
        <f>IF(ISBLANK('New Item CATEGORY TEAM TAB'!AY39),"",'New Item CATEGORY TEAM TAB'!AY39)</f>
        <v/>
      </c>
      <c r="BJ35" s="229" t="str">
        <f>IF(ISBLANK('New Item CATEGORY TEAM TAB'!AZ39),"",'New Item CATEGORY TEAM TAB'!AZ39)</f>
        <v/>
      </c>
      <c r="BK35" s="229" t="str">
        <f>IF(ISBLANK('New Item CATEGORY TEAM TAB'!BA39),"",'New Item CATEGORY TEAM TAB'!BA39)</f>
        <v/>
      </c>
      <c r="BL35" s="229" t="str">
        <f>IF(ISBLANK('New Item CATEGORY TEAM TAB'!BB39),"",'New Item CATEGORY TEAM TAB'!BB39)</f>
        <v/>
      </c>
      <c r="BM35" s="229" t="str">
        <f>IF(ISBLANK('New Item CATEGORY TEAM TAB'!BC39),"",'New Item CATEGORY TEAM TAB'!BC39)</f>
        <v/>
      </c>
      <c r="BN35" s="23" t="str">
        <f>IF(ISBLANK('New Item CATEGORY TEAM TAB'!BD39),"",'New Item CATEGORY TEAM TAB'!BD39)</f>
        <v/>
      </c>
      <c r="BO35" s="23" t="str">
        <f>IF(ISBLANK('New Item CATEGORY TEAM TAB'!CB39),"",'New Item CATEGORY TEAM TAB'!CB39)</f>
        <v/>
      </c>
      <c r="BP35" s="374" t="str">
        <f>IF(ISBLANK('New Item CATEGORY TEAM TAB'!CC39),"",'New Item CATEGORY TEAM TAB'!CC39)</f>
        <v/>
      </c>
      <c r="BQ35" s="258" t="str">
        <f>IF(ISBLANK('New Item CATEGORY TEAM TAB'!CD39),"",'New Item CATEGORY TEAM TAB'!CD39)</f>
        <v/>
      </c>
      <c r="BR35" s="283" t="str">
        <f>IF(ISBLANK('New Item CATEGORY TEAM TAB'!CE39),"",'New Item CATEGORY TEAM TAB'!CE39)</f>
        <v/>
      </c>
      <c r="BS35" s="283" t="str">
        <f>IF(ISBLANK('New Item CATEGORY TEAM TAB'!CF39),"",'New Item CATEGORY TEAM TAB'!CF39)</f>
        <v/>
      </c>
      <c r="BT35" s="283" t="str">
        <f>IF(ISBLANK('New Item CATEGORY TEAM TAB'!CG39),"",'New Item CATEGORY TEAM TAB'!CG39)</f>
        <v/>
      </c>
      <c r="BU35" s="283" t="str">
        <f>IF(ISBLANK('New Item CATEGORY TEAM TAB'!CH39),"",'New Item CATEGORY TEAM TAB'!CH39)</f>
        <v/>
      </c>
      <c r="BV35" s="283" t="str">
        <f>IF(ISBLANK('New Item CATEGORY TEAM TAB'!CI39),"",'New Item CATEGORY TEAM TAB'!CI39)</f>
        <v/>
      </c>
      <c r="BW35" s="258" t="str">
        <f>IF(ISBLANK('New Item CATEGORY TEAM TAB'!CK39),"",'New Item CATEGORY TEAM TAB'!CK39)</f>
        <v/>
      </c>
      <c r="BX35" s="283" t="str">
        <f>IF(ISBLANK('New Item CATEGORY TEAM TAB'!CJ39),"",'New Item CATEGORY TEAM TAB'!CJ39)</f>
        <v/>
      </c>
      <c r="BY35" s="258" t="str">
        <f>IF(ISBLANK('New Item CATEGORY TEAM TAB'!CM39),"",'New Item CATEGORY TEAM TAB'!CM39)</f>
        <v/>
      </c>
      <c r="BZ35" s="258" t="str">
        <f>IF(ISBLANK('New Item CATEGORY TEAM TAB'!CN39),"",'New Item CATEGORY TEAM TAB'!CN39)</f>
        <v/>
      </c>
      <c r="CA35" s="258" t="str">
        <f>IF(ISBLANK('New Item CATEGORY TEAM TAB'!CO39),"",'New Item CATEGORY TEAM TAB'!CO39)</f>
        <v/>
      </c>
    </row>
    <row r="36" spans="1:79" ht="15.6">
      <c r="A36" s="128">
        <f>'New Item CATEGORY TEAM TAB'!E40</f>
        <v>0</v>
      </c>
      <c r="B36" s="2" t="str">
        <f>IF(ISBLANK('New Item CATEGORY TEAM TAB'!AR40),"",'New Item CATEGORY TEAM TAB'!AR40)</f>
        <v/>
      </c>
      <c r="C36" s="115" t="str">
        <f>IF(ISBLANK('New Item VENDOR TAB'!BZ36),"",'New Item VENDOR TAB'!BZ36)</f>
        <v/>
      </c>
      <c r="D36" s="18" t="str">
        <f>IF(ISBLANK('New Item CATEGORY TEAM TAB'!M40),"",'New Item CATEGORY TEAM TAB'!M40)</f>
        <v/>
      </c>
      <c r="E36" s="23" t="str">
        <f>IF(ISBLANK('New Item CATEGORY TEAM TAB'!N40),"",'New Item CATEGORY TEAM TAB'!N40)</f>
        <v/>
      </c>
      <c r="F36" s="16" t="str">
        <f>IF(ISBLANK('New Item CATEGORY TEAM TAB'!BH40),"",'New Item CATEGORY TEAM TAB'!BH40)</f>
        <v/>
      </c>
      <c r="G36" s="16" t="str">
        <f>IF(ISBLANK('New Item CATEGORY TEAM TAB'!BI40),"",'New Item CATEGORY TEAM TAB'!BI40)</f>
        <v/>
      </c>
      <c r="H36" s="16" t="str">
        <f>IF(ISBLANK('New Item CATEGORY TEAM TAB'!BJ40),"",'New Item CATEGORY TEAM TAB'!BJ40)</f>
        <v/>
      </c>
      <c r="I36" s="16" t="str">
        <f>IF(ISBLANK('New Item CATEGORY TEAM TAB'!BK40),"",'New Item CATEGORY TEAM TAB'!BK40)</f>
        <v/>
      </c>
      <c r="J36" s="16"/>
      <c r="K36" s="2" t="str">
        <f>IF(ISBLANK('New Item CATEGORY TEAM TAB'!BL40),"",'New Item CATEGORY TEAM TAB'!BL40)</f>
        <v/>
      </c>
      <c r="L36" s="2" t="str">
        <f>IF(ISBLANK('New Item CATEGORY TEAM TAB'!BM40),"",'New Item CATEGORY TEAM TAB'!BM40)</f>
        <v/>
      </c>
      <c r="M36" s="2" t="str">
        <f>IF(ISBLANK('New Item CATEGORY TEAM TAB'!BN40),"",'New Item CATEGORY TEAM TAB'!BN40)</f>
        <v/>
      </c>
      <c r="N36" s="47" t="str">
        <f>IF(ISBLANK('New Item CATEGORY TEAM TAB'!U40),"",'New Item CATEGORY TEAM TAB'!U40)</f>
        <v/>
      </c>
      <c r="O36" s="47" t="str">
        <f>IF(ISBLANK('New Item CATEGORY TEAM TAB'!BE40),"",'New Item CATEGORY TEAM TAB'!BE40)</f>
        <v/>
      </c>
      <c r="P36" s="47" t="str">
        <f>IF(ISBLANK('New Item CATEGORY TEAM TAB'!BF40),"",'New Item CATEGORY TEAM TAB'!BF40)</f>
        <v/>
      </c>
      <c r="Q36" s="228" t="str">
        <f>IF(ISBLANK('New Item CATEGORY TEAM TAB'!AU40),"",'New Item CATEGORY TEAM TAB'!AU40)</f>
        <v/>
      </c>
      <c r="R36" s="50" t="str">
        <f>IF(ISBLANK('New Item CATEGORY TEAM TAB'!V40),"",'New Item CATEGORY TEAM TAB'!V40)</f>
        <v/>
      </c>
      <c r="S36" s="50" t="str">
        <f>IF(ISBLANK('New Item CATEGORY TEAM TAB'!W40),"",'New Item CATEGORY TEAM TAB'!W40)</f>
        <v/>
      </c>
      <c r="T36" s="16" t="str">
        <f>IF(ISBLANK('New Item CATEGORY TEAM TAB'!G40),"",'New Item CATEGORY TEAM TAB'!G40)</f>
        <v/>
      </c>
      <c r="U36" s="15" t="e">
        <f>IF(ISBLANK('New Item CATEGORY TEAM TAB'!BP40),"",'New Item CATEGORY TEAM TAB'!BP40)</f>
        <v>#N/A</v>
      </c>
      <c r="V36" s="25" t="str">
        <f>IF(ISBLANK('New Item CATEGORY TEAM TAB'!X40),"",'New Item CATEGORY TEAM TAB'!X40)</f>
        <v/>
      </c>
      <c r="W36" s="25" t="str">
        <f>IF(ISBLANK('New Item CATEGORY TEAM TAB'!Y40),"",'New Item CATEGORY TEAM TAB'!Y40)</f>
        <v/>
      </c>
      <c r="X36" s="23" t="str">
        <f>IF(ISBLANK('New Item CATEGORY TEAM TAB'!Z40),"",'New Item CATEGORY TEAM TAB'!Z40)</f>
        <v/>
      </c>
      <c r="Y36" s="23" t="str">
        <f>IF(ISBLANK('New Item CATEGORY TEAM TAB'!AA40),"",'New Item CATEGORY TEAM TAB'!AA40)</f>
        <v/>
      </c>
      <c r="Z36" s="11" t="str">
        <f>IF(ISBLANK('New Item CATEGORY TEAM TAB'!AB40),"",'New Item CATEGORY TEAM TAB'!AB40)</f>
        <v/>
      </c>
      <c r="AA36" s="11" t="str">
        <f>IF(ISBLANK('New Item CATEGORY TEAM TAB'!AC40),"",'New Item CATEGORY TEAM TAB'!AC40)</f>
        <v/>
      </c>
      <c r="AB36" s="2" t="str">
        <f>IF(ISBLANK('New Item CATEGORY TEAM TAB'!AD40),"",'New Item CATEGORY TEAM TAB'!AD40)</f>
        <v/>
      </c>
      <c r="AC36" s="2" t="str">
        <f>IF(ISBLANK('New Item CATEGORY TEAM TAB'!AE40),"",'New Item CATEGORY TEAM TAB'!AE40)</f>
        <v/>
      </c>
      <c r="AD36" s="2" t="str">
        <f>IF(ISBLANK('New Item CATEGORY TEAM TAB'!CL40),"",'New Item CATEGORY TEAM TAB'!CL40)</f>
        <v/>
      </c>
      <c r="AE36" s="26" t="str">
        <f>IF(ISBLANK('New Item CATEGORY TEAM TAB'!AF40),"",'New Item CATEGORY TEAM TAB'!AF40)</f>
        <v/>
      </c>
      <c r="AF36" s="26" t="str">
        <f>IF(ISBLANK('New Item CATEGORY TEAM TAB'!AG40),"",'New Item CATEGORY TEAM TAB'!AG40)</f>
        <v/>
      </c>
      <c r="AG36" s="26" t="str">
        <f>IF(ISBLANK('New Item CATEGORY TEAM TAB'!AH40),"",'New Item CATEGORY TEAM TAB'!AH40)</f>
        <v/>
      </c>
      <c r="AH36" s="27" t="str">
        <f>IF(ISBLANK('New Item CATEGORY TEAM TAB'!AI40),"",'New Item CATEGORY TEAM TAB'!AI40)</f>
        <v/>
      </c>
      <c r="AI36" s="26" t="str">
        <f>IF(ISBLANK('New Item CATEGORY TEAM TAB'!AJ40),"",'New Item CATEGORY TEAM TAB'!AJ40)</f>
        <v/>
      </c>
      <c r="AJ36" s="26" t="str">
        <f>IF(ISBLANK('New Item CATEGORY TEAM TAB'!AK40),"",'New Item CATEGORY TEAM TAB'!AK40)</f>
        <v/>
      </c>
      <c r="AK36" s="27" t="str">
        <f>IF(ISBLANK('New Item CATEGORY TEAM TAB'!AL40),"",'New Item CATEGORY TEAM TAB'!AL40)</f>
        <v/>
      </c>
      <c r="AL36" s="20" t="e">
        <f>IF(ISBLANK('New Item CATEGORY TEAM TAB'!BQ40),"",'New Item CATEGORY TEAM TAB'!BQ40)</f>
        <v>#N/A</v>
      </c>
      <c r="AM36" s="20" t="str">
        <f>IF(ISBLANK('New Item CATEGORY TEAM TAB'!BR40),"",'New Item CATEGORY TEAM TAB'!BR40)</f>
        <v/>
      </c>
      <c r="AN36" s="2" t="str">
        <f>IF(ISBLANK('New Item CATEGORY TEAM TAB'!BS40),"",'New Item CATEGORY TEAM TAB'!BS40)</f>
        <v/>
      </c>
      <c r="AO36" s="2" t="str">
        <f t="shared" si="0"/>
        <v/>
      </c>
      <c r="AP36" s="19" t="str">
        <f>IF(ISBLANK('New Item CATEGORY TEAM TAB'!BT40),"",'New Item CATEGORY TEAM TAB'!BT40)</f>
        <v/>
      </c>
      <c r="AQ36" s="19"/>
      <c r="AR36" s="19"/>
      <c r="AS36" s="19"/>
      <c r="AT36" s="255" t="str">
        <f>IF(ISBLANK('New Item CATEGORY TEAM TAB'!AV40),"",'New Item CATEGORY TEAM TAB'!AV40)</f>
        <v/>
      </c>
      <c r="AU36" s="13" t="str">
        <f>IF(ISBLANK('New Item CATEGORY TEAM TAB'!AW40),"",'New Item CATEGORY TEAM TAB'!AW40)</f>
        <v/>
      </c>
      <c r="AV36" s="13" t="str">
        <f>IF(ISBLANK('New Item CATEGORY TEAM TAB'!AN40),"",'New Item CATEGORY TEAM TAB'!AN40)</f>
        <v/>
      </c>
      <c r="AW36" s="21" t="str">
        <f>IF(ISBLANK('New Item CATEGORY TEAM TAB'!AO40),"",'New Item CATEGORY TEAM TAB'!AO40)</f>
        <v/>
      </c>
      <c r="AX36" s="21" t="str">
        <f>IF(ISBLANK('New Item CATEGORY TEAM TAB'!AP40),"",'New Item CATEGORY TEAM TAB'!AP40)</f>
        <v/>
      </c>
      <c r="AY36" s="21" t="str">
        <f>IF(ISBLANK('New Item CATEGORY TEAM TAB'!BU40),"",'New Item CATEGORY TEAM TAB'!BU40)</f>
        <v/>
      </c>
      <c r="AZ36" s="18" t="str">
        <f>IF(ISBLANK('New Item CATEGORY TEAM TAB'!BW40),"",'New Item CATEGORY TEAM TAB'!BW40)</f>
        <v/>
      </c>
      <c r="BA36" s="2" t="str">
        <f>IF(ISBLANK('New Item CATEGORY TEAM TAB'!AT40),"",'New Item CATEGORY TEAM TAB'!AT40)</f>
        <v xml:space="preserve"> </v>
      </c>
      <c r="BB36" s="2" t="str">
        <f>VLOOKUP(BA36,DROPDOWN!K:L,2,FALSE)</f>
        <v xml:space="preserve"> </v>
      </c>
      <c r="BC36" s="2" t="str">
        <f>IF(ISBLANK('New Item CATEGORY TEAM TAB'!BX40),"",'New Item CATEGORY TEAM TAB'!BX40)</f>
        <v/>
      </c>
      <c r="BD36" s="2" t="str">
        <f>LEFT('DIG FORM - WHS'!BC36,1)</f>
        <v/>
      </c>
      <c r="BE36" s="13" t="str">
        <f>IF(ISBLANK('New Item CATEGORY TEAM TAB'!CA40),"",'New Item CATEGORY TEAM TAB'!CA40)</f>
        <v/>
      </c>
      <c r="BF36" s="2" t="str">
        <f>IF(ISBLANK('New Item CATEGORY TEAM TAB'!BY40),"",'New Item CATEGORY TEAM TAB'!BY40)</f>
        <v/>
      </c>
      <c r="BG36" s="2" t="str">
        <f>IF(ISBLANK('New Item CATEGORY TEAM TAB'!BZ40),"",'New Item CATEGORY TEAM TAB'!BZ40)</f>
        <v/>
      </c>
      <c r="BH36" s="229" t="str">
        <f>IF(ISBLANK('New Item CATEGORY TEAM TAB'!AX40),"",'New Item CATEGORY TEAM TAB'!AX40)</f>
        <v/>
      </c>
      <c r="BI36" s="229" t="str">
        <f>IF(ISBLANK('New Item CATEGORY TEAM TAB'!AY40),"",'New Item CATEGORY TEAM TAB'!AY40)</f>
        <v/>
      </c>
      <c r="BJ36" s="229" t="str">
        <f>IF(ISBLANK('New Item CATEGORY TEAM TAB'!AZ40),"",'New Item CATEGORY TEAM TAB'!AZ40)</f>
        <v/>
      </c>
      <c r="BK36" s="229" t="str">
        <f>IF(ISBLANK('New Item CATEGORY TEAM TAB'!BA40),"",'New Item CATEGORY TEAM TAB'!BA40)</f>
        <v/>
      </c>
      <c r="BL36" s="229" t="str">
        <f>IF(ISBLANK('New Item CATEGORY TEAM TAB'!BB40),"",'New Item CATEGORY TEAM TAB'!BB40)</f>
        <v/>
      </c>
      <c r="BM36" s="229" t="str">
        <f>IF(ISBLANK('New Item CATEGORY TEAM TAB'!BC40),"",'New Item CATEGORY TEAM TAB'!BC40)</f>
        <v/>
      </c>
      <c r="BN36" s="23" t="str">
        <f>IF(ISBLANK('New Item CATEGORY TEAM TAB'!BD40),"",'New Item CATEGORY TEAM TAB'!BD40)</f>
        <v/>
      </c>
      <c r="BO36" s="23" t="str">
        <f>IF(ISBLANK('New Item CATEGORY TEAM TAB'!CB40),"",'New Item CATEGORY TEAM TAB'!CB40)</f>
        <v/>
      </c>
      <c r="BP36" s="374" t="str">
        <f>IF(ISBLANK('New Item CATEGORY TEAM TAB'!CC40),"",'New Item CATEGORY TEAM TAB'!CC40)</f>
        <v/>
      </c>
      <c r="BQ36" s="258" t="str">
        <f>IF(ISBLANK('New Item CATEGORY TEAM TAB'!CD40),"",'New Item CATEGORY TEAM TAB'!CD40)</f>
        <v/>
      </c>
      <c r="BR36" s="283" t="str">
        <f>IF(ISBLANK('New Item CATEGORY TEAM TAB'!CE40),"",'New Item CATEGORY TEAM TAB'!CE40)</f>
        <v/>
      </c>
      <c r="BS36" s="283" t="str">
        <f>IF(ISBLANK('New Item CATEGORY TEAM TAB'!CF40),"",'New Item CATEGORY TEAM TAB'!CF40)</f>
        <v/>
      </c>
      <c r="BT36" s="283" t="str">
        <f>IF(ISBLANK('New Item CATEGORY TEAM TAB'!CG40),"",'New Item CATEGORY TEAM TAB'!CG40)</f>
        <v/>
      </c>
      <c r="BU36" s="283" t="str">
        <f>IF(ISBLANK('New Item CATEGORY TEAM TAB'!CH40),"",'New Item CATEGORY TEAM TAB'!CH40)</f>
        <v/>
      </c>
      <c r="BV36" s="283" t="str">
        <f>IF(ISBLANK('New Item CATEGORY TEAM TAB'!CI40),"",'New Item CATEGORY TEAM TAB'!CI40)</f>
        <v/>
      </c>
      <c r="BW36" s="258" t="str">
        <f>IF(ISBLANK('New Item CATEGORY TEAM TAB'!CK40),"",'New Item CATEGORY TEAM TAB'!CK40)</f>
        <v/>
      </c>
      <c r="BX36" s="283" t="str">
        <f>IF(ISBLANK('New Item CATEGORY TEAM TAB'!CJ40),"",'New Item CATEGORY TEAM TAB'!CJ40)</f>
        <v/>
      </c>
      <c r="BY36" s="258" t="str">
        <f>IF(ISBLANK('New Item CATEGORY TEAM TAB'!CM40),"",'New Item CATEGORY TEAM TAB'!CM40)</f>
        <v/>
      </c>
      <c r="BZ36" s="258" t="str">
        <f>IF(ISBLANK('New Item CATEGORY TEAM TAB'!CN40),"",'New Item CATEGORY TEAM TAB'!CN40)</f>
        <v/>
      </c>
      <c r="CA36" s="258" t="str">
        <f>IF(ISBLANK('New Item CATEGORY TEAM TAB'!CO40),"",'New Item CATEGORY TEAM TAB'!CO40)</f>
        <v/>
      </c>
    </row>
    <row r="37" spans="1:79" ht="15.6">
      <c r="A37" s="128">
        <f>'New Item CATEGORY TEAM TAB'!E41</f>
        <v>0</v>
      </c>
      <c r="B37" s="2" t="str">
        <f>IF(ISBLANK('New Item CATEGORY TEAM TAB'!AR41),"",'New Item CATEGORY TEAM TAB'!AR41)</f>
        <v/>
      </c>
      <c r="C37" s="115" t="str">
        <f>IF(ISBLANK('New Item VENDOR TAB'!BZ37),"",'New Item VENDOR TAB'!BZ37)</f>
        <v/>
      </c>
      <c r="D37" s="18" t="str">
        <f>IF(ISBLANK('New Item CATEGORY TEAM TAB'!M41),"",'New Item CATEGORY TEAM TAB'!M41)</f>
        <v/>
      </c>
      <c r="E37" s="23" t="str">
        <f>IF(ISBLANK('New Item CATEGORY TEAM TAB'!N41),"",'New Item CATEGORY TEAM TAB'!N41)</f>
        <v/>
      </c>
      <c r="F37" s="16" t="str">
        <f>IF(ISBLANK('New Item CATEGORY TEAM TAB'!BH41),"",'New Item CATEGORY TEAM TAB'!BH41)</f>
        <v/>
      </c>
      <c r="G37" s="16" t="str">
        <f>IF(ISBLANK('New Item CATEGORY TEAM TAB'!BI41),"",'New Item CATEGORY TEAM TAB'!BI41)</f>
        <v/>
      </c>
      <c r="H37" s="16" t="str">
        <f>IF(ISBLANK('New Item CATEGORY TEAM TAB'!BJ41),"",'New Item CATEGORY TEAM TAB'!BJ41)</f>
        <v/>
      </c>
      <c r="I37" s="16" t="str">
        <f>IF(ISBLANK('New Item CATEGORY TEAM TAB'!BK41),"",'New Item CATEGORY TEAM TAB'!BK41)</f>
        <v/>
      </c>
      <c r="J37" s="16"/>
      <c r="K37" s="2" t="str">
        <f>IF(ISBLANK('New Item CATEGORY TEAM TAB'!BL41),"",'New Item CATEGORY TEAM TAB'!BL41)</f>
        <v/>
      </c>
      <c r="L37" s="2" t="str">
        <f>IF(ISBLANK('New Item CATEGORY TEAM TAB'!BM41),"",'New Item CATEGORY TEAM TAB'!BM41)</f>
        <v/>
      </c>
      <c r="M37" s="2" t="str">
        <f>IF(ISBLANK('New Item CATEGORY TEAM TAB'!BN41),"",'New Item CATEGORY TEAM TAB'!BN41)</f>
        <v/>
      </c>
      <c r="N37" s="47" t="str">
        <f>IF(ISBLANK('New Item CATEGORY TEAM TAB'!U41),"",'New Item CATEGORY TEAM TAB'!U41)</f>
        <v/>
      </c>
      <c r="O37" s="47" t="str">
        <f>IF(ISBLANK('New Item CATEGORY TEAM TAB'!BE41),"",'New Item CATEGORY TEAM TAB'!BE41)</f>
        <v/>
      </c>
      <c r="P37" s="47" t="str">
        <f>IF(ISBLANK('New Item CATEGORY TEAM TAB'!BF41),"",'New Item CATEGORY TEAM TAB'!BF41)</f>
        <v/>
      </c>
      <c r="Q37" s="228" t="str">
        <f>IF(ISBLANK('New Item CATEGORY TEAM TAB'!AU41),"",'New Item CATEGORY TEAM TAB'!AU41)</f>
        <v/>
      </c>
      <c r="R37" s="50" t="str">
        <f>IF(ISBLANK('New Item CATEGORY TEAM TAB'!V41),"",'New Item CATEGORY TEAM TAB'!V41)</f>
        <v/>
      </c>
      <c r="S37" s="50" t="str">
        <f>IF(ISBLANK('New Item CATEGORY TEAM TAB'!W41),"",'New Item CATEGORY TEAM TAB'!W41)</f>
        <v/>
      </c>
      <c r="T37" s="16" t="str">
        <f>IF(ISBLANK('New Item CATEGORY TEAM TAB'!G41),"",'New Item CATEGORY TEAM TAB'!G41)</f>
        <v/>
      </c>
      <c r="U37" s="15" t="e">
        <f>IF(ISBLANK('New Item CATEGORY TEAM TAB'!BP41),"",'New Item CATEGORY TEAM TAB'!BP41)</f>
        <v>#N/A</v>
      </c>
      <c r="V37" s="25" t="str">
        <f>IF(ISBLANK('New Item CATEGORY TEAM TAB'!X41),"",'New Item CATEGORY TEAM TAB'!X41)</f>
        <v/>
      </c>
      <c r="W37" s="25" t="str">
        <f>IF(ISBLANK('New Item CATEGORY TEAM TAB'!Y41),"",'New Item CATEGORY TEAM TAB'!Y41)</f>
        <v/>
      </c>
      <c r="X37" s="23" t="str">
        <f>IF(ISBLANK('New Item CATEGORY TEAM TAB'!Z41),"",'New Item CATEGORY TEAM TAB'!Z41)</f>
        <v/>
      </c>
      <c r="Y37" s="23" t="str">
        <f>IF(ISBLANK('New Item CATEGORY TEAM TAB'!AA41),"",'New Item CATEGORY TEAM TAB'!AA41)</f>
        <v/>
      </c>
      <c r="Z37" s="11" t="str">
        <f>IF(ISBLANK('New Item CATEGORY TEAM TAB'!AB41),"",'New Item CATEGORY TEAM TAB'!AB41)</f>
        <v/>
      </c>
      <c r="AA37" s="11" t="str">
        <f>IF(ISBLANK('New Item CATEGORY TEAM TAB'!AC41),"",'New Item CATEGORY TEAM TAB'!AC41)</f>
        <v/>
      </c>
      <c r="AB37" s="2" t="str">
        <f>IF(ISBLANK('New Item CATEGORY TEAM TAB'!AD41),"",'New Item CATEGORY TEAM TAB'!AD41)</f>
        <v/>
      </c>
      <c r="AC37" s="2" t="str">
        <f>IF(ISBLANK('New Item CATEGORY TEAM TAB'!AE41),"",'New Item CATEGORY TEAM TAB'!AE41)</f>
        <v/>
      </c>
      <c r="AD37" s="2" t="str">
        <f>IF(ISBLANK('New Item CATEGORY TEAM TAB'!CL41),"",'New Item CATEGORY TEAM TAB'!CL41)</f>
        <v/>
      </c>
      <c r="AE37" s="26" t="str">
        <f>IF(ISBLANK('New Item CATEGORY TEAM TAB'!AF41),"",'New Item CATEGORY TEAM TAB'!AF41)</f>
        <v/>
      </c>
      <c r="AF37" s="26" t="str">
        <f>IF(ISBLANK('New Item CATEGORY TEAM TAB'!AG41),"",'New Item CATEGORY TEAM TAB'!AG41)</f>
        <v/>
      </c>
      <c r="AG37" s="26" t="str">
        <f>IF(ISBLANK('New Item CATEGORY TEAM TAB'!AH41),"",'New Item CATEGORY TEAM TAB'!AH41)</f>
        <v/>
      </c>
      <c r="AH37" s="27" t="str">
        <f>IF(ISBLANK('New Item CATEGORY TEAM TAB'!AI41),"",'New Item CATEGORY TEAM TAB'!AI41)</f>
        <v/>
      </c>
      <c r="AI37" s="26" t="str">
        <f>IF(ISBLANK('New Item CATEGORY TEAM TAB'!AJ41),"",'New Item CATEGORY TEAM TAB'!AJ41)</f>
        <v/>
      </c>
      <c r="AJ37" s="26" t="str">
        <f>IF(ISBLANK('New Item CATEGORY TEAM TAB'!AK41),"",'New Item CATEGORY TEAM TAB'!AK41)</f>
        <v/>
      </c>
      <c r="AK37" s="27" t="str">
        <f>IF(ISBLANK('New Item CATEGORY TEAM TAB'!AL41),"",'New Item CATEGORY TEAM TAB'!AL41)</f>
        <v/>
      </c>
      <c r="AL37" s="20" t="e">
        <f>IF(ISBLANK('New Item CATEGORY TEAM TAB'!BQ41),"",'New Item CATEGORY TEAM TAB'!BQ41)</f>
        <v>#N/A</v>
      </c>
      <c r="AM37" s="20" t="str">
        <f>IF(ISBLANK('New Item CATEGORY TEAM TAB'!BR41),"",'New Item CATEGORY TEAM TAB'!BR41)</f>
        <v/>
      </c>
      <c r="AN37" s="2" t="str">
        <f>IF(ISBLANK('New Item CATEGORY TEAM TAB'!BS41),"",'New Item CATEGORY TEAM TAB'!BS41)</f>
        <v/>
      </c>
      <c r="AO37" s="2" t="str">
        <f t="shared" si="0"/>
        <v/>
      </c>
      <c r="AP37" s="19" t="str">
        <f>IF(ISBLANK('New Item CATEGORY TEAM TAB'!BT41),"",'New Item CATEGORY TEAM TAB'!BT41)</f>
        <v/>
      </c>
      <c r="AQ37" s="19"/>
      <c r="AR37" s="19"/>
      <c r="AS37" s="19"/>
      <c r="AT37" s="255" t="str">
        <f>IF(ISBLANK('New Item CATEGORY TEAM TAB'!AV41),"",'New Item CATEGORY TEAM TAB'!AV41)</f>
        <v/>
      </c>
      <c r="AU37" s="13" t="str">
        <f>IF(ISBLANK('New Item CATEGORY TEAM TAB'!AW41),"",'New Item CATEGORY TEAM TAB'!AW41)</f>
        <v/>
      </c>
      <c r="AV37" s="13" t="str">
        <f>IF(ISBLANK('New Item CATEGORY TEAM TAB'!AN41),"",'New Item CATEGORY TEAM TAB'!AN41)</f>
        <v/>
      </c>
      <c r="AW37" s="21" t="str">
        <f>IF(ISBLANK('New Item CATEGORY TEAM TAB'!AO41),"",'New Item CATEGORY TEAM TAB'!AO41)</f>
        <v/>
      </c>
      <c r="AX37" s="21" t="str">
        <f>IF(ISBLANK('New Item CATEGORY TEAM TAB'!AP41),"",'New Item CATEGORY TEAM TAB'!AP41)</f>
        <v/>
      </c>
      <c r="AY37" s="21" t="str">
        <f>IF(ISBLANK('New Item CATEGORY TEAM TAB'!BU41),"",'New Item CATEGORY TEAM TAB'!BU41)</f>
        <v/>
      </c>
      <c r="AZ37" s="18" t="str">
        <f>IF(ISBLANK('New Item CATEGORY TEAM TAB'!BW41),"",'New Item CATEGORY TEAM TAB'!BW41)</f>
        <v/>
      </c>
      <c r="BA37" s="2" t="str">
        <f>IF(ISBLANK('New Item CATEGORY TEAM TAB'!AT41),"",'New Item CATEGORY TEAM TAB'!AT41)</f>
        <v xml:space="preserve"> </v>
      </c>
      <c r="BB37" s="2" t="str">
        <f>VLOOKUP(BA37,DROPDOWN!K:L,2,FALSE)</f>
        <v xml:space="preserve"> </v>
      </c>
      <c r="BC37" s="2" t="str">
        <f>IF(ISBLANK('New Item CATEGORY TEAM TAB'!BX41),"",'New Item CATEGORY TEAM TAB'!BX41)</f>
        <v/>
      </c>
      <c r="BD37" s="2" t="str">
        <f>LEFT('DIG FORM - WHS'!BC37,1)</f>
        <v/>
      </c>
      <c r="BE37" s="13" t="str">
        <f>IF(ISBLANK('New Item CATEGORY TEAM TAB'!CA41),"",'New Item CATEGORY TEAM TAB'!CA41)</f>
        <v/>
      </c>
      <c r="BF37" s="2" t="str">
        <f>IF(ISBLANK('New Item CATEGORY TEAM TAB'!BY41),"",'New Item CATEGORY TEAM TAB'!BY41)</f>
        <v/>
      </c>
      <c r="BG37" s="2" t="str">
        <f>IF(ISBLANK('New Item CATEGORY TEAM TAB'!BZ41),"",'New Item CATEGORY TEAM TAB'!BZ41)</f>
        <v/>
      </c>
      <c r="BH37" s="229" t="str">
        <f>IF(ISBLANK('New Item CATEGORY TEAM TAB'!AX41),"",'New Item CATEGORY TEAM TAB'!AX41)</f>
        <v/>
      </c>
      <c r="BI37" s="229" t="str">
        <f>IF(ISBLANK('New Item CATEGORY TEAM TAB'!AY41),"",'New Item CATEGORY TEAM TAB'!AY41)</f>
        <v/>
      </c>
      <c r="BJ37" s="229" t="str">
        <f>IF(ISBLANK('New Item CATEGORY TEAM TAB'!AZ41),"",'New Item CATEGORY TEAM TAB'!AZ41)</f>
        <v/>
      </c>
      <c r="BK37" s="229" t="str">
        <f>IF(ISBLANK('New Item CATEGORY TEAM TAB'!BA41),"",'New Item CATEGORY TEAM TAB'!BA41)</f>
        <v/>
      </c>
      <c r="BL37" s="229" t="str">
        <f>IF(ISBLANK('New Item CATEGORY TEAM TAB'!BB41),"",'New Item CATEGORY TEAM TAB'!BB41)</f>
        <v/>
      </c>
      <c r="BM37" s="229" t="str">
        <f>IF(ISBLANK('New Item CATEGORY TEAM TAB'!BC41),"",'New Item CATEGORY TEAM TAB'!BC41)</f>
        <v/>
      </c>
      <c r="BN37" s="23" t="str">
        <f>IF(ISBLANK('New Item CATEGORY TEAM TAB'!BD41),"",'New Item CATEGORY TEAM TAB'!BD41)</f>
        <v/>
      </c>
      <c r="BO37" s="23" t="str">
        <f>IF(ISBLANK('New Item CATEGORY TEAM TAB'!CB41),"",'New Item CATEGORY TEAM TAB'!CB41)</f>
        <v/>
      </c>
      <c r="BP37" s="374" t="str">
        <f>IF(ISBLANK('New Item CATEGORY TEAM TAB'!CC41),"",'New Item CATEGORY TEAM TAB'!CC41)</f>
        <v/>
      </c>
      <c r="BQ37" s="258" t="str">
        <f>IF(ISBLANK('New Item CATEGORY TEAM TAB'!CD41),"",'New Item CATEGORY TEAM TAB'!CD41)</f>
        <v/>
      </c>
      <c r="BR37" s="283" t="str">
        <f>IF(ISBLANK('New Item CATEGORY TEAM TAB'!CE41),"",'New Item CATEGORY TEAM TAB'!CE41)</f>
        <v/>
      </c>
      <c r="BS37" s="283" t="str">
        <f>IF(ISBLANK('New Item CATEGORY TEAM TAB'!CF41),"",'New Item CATEGORY TEAM TAB'!CF41)</f>
        <v/>
      </c>
      <c r="BT37" s="283" t="str">
        <f>IF(ISBLANK('New Item CATEGORY TEAM TAB'!CG41),"",'New Item CATEGORY TEAM TAB'!CG41)</f>
        <v/>
      </c>
      <c r="BU37" s="283" t="str">
        <f>IF(ISBLANK('New Item CATEGORY TEAM TAB'!CH41),"",'New Item CATEGORY TEAM TAB'!CH41)</f>
        <v/>
      </c>
      <c r="BV37" s="283" t="str">
        <f>IF(ISBLANK('New Item CATEGORY TEAM TAB'!CI41),"",'New Item CATEGORY TEAM TAB'!CI41)</f>
        <v/>
      </c>
      <c r="BW37" s="258" t="str">
        <f>IF(ISBLANK('New Item CATEGORY TEAM TAB'!CK41),"",'New Item CATEGORY TEAM TAB'!CK41)</f>
        <v/>
      </c>
      <c r="BX37" s="283" t="str">
        <f>IF(ISBLANK('New Item CATEGORY TEAM TAB'!CJ41),"",'New Item CATEGORY TEAM TAB'!CJ41)</f>
        <v/>
      </c>
      <c r="BY37" s="258" t="str">
        <f>IF(ISBLANK('New Item CATEGORY TEAM TAB'!CM41),"",'New Item CATEGORY TEAM TAB'!CM41)</f>
        <v/>
      </c>
      <c r="BZ37" s="258" t="str">
        <f>IF(ISBLANK('New Item CATEGORY TEAM TAB'!CN41),"",'New Item CATEGORY TEAM TAB'!CN41)</f>
        <v/>
      </c>
      <c r="CA37" s="258" t="str">
        <f>IF(ISBLANK('New Item CATEGORY TEAM TAB'!CO41),"",'New Item CATEGORY TEAM TAB'!CO41)</f>
        <v/>
      </c>
    </row>
    <row r="38" spans="1:79" ht="15.6">
      <c r="A38" s="128">
        <f>'New Item CATEGORY TEAM TAB'!E42</f>
        <v>0</v>
      </c>
      <c r="B38" s="2" t="str">
        <f>IF(ISBLANK('New Item CATEGORY TEAM TAB'!AR42),"",'New Item CATEGORY TEAM TAB'!AR42)</f>
        <v/>
      </c>
      <c r="C38" s="115" t="str">
        <f>IF(ISBLANK('New Item VENDOR TAB'!BZ38),"",'New Item VENDOR TAB'!BZ38)</f>
        <v/>
      </c>
      <c r="D38" s="18" t="str">
        <f>IF(ISBLANK('New Item CATEGORY TEAM TAB'!M42),"",'New Item CATEGORY TEAM TAB'!M42)</f>
        <v/>
      </c>
      <c r="E38" s="23" t="str">
        <f>IF(ISBLANK('New Item CATEGORY TEAM TAB'!N42),"",'New Item CATEGORY TEAM TAB'!N42)</f>
        <v/>
      </c>
      <c r="F38" s="16" t="str">
        <f>IF(ISBLANK('New Item CATEGORY TEAM TAB'!BH42),"",'New Item CATEGORY TEAM TAB'!BH42)</f>
        <v/>
      </c>
      <c r="G38" s="16" t="str">
        <f>IF(ISBLANK('New Item CATEGORY TEAM TAB'!BI42),"",'New Item CATEGORY TEAM TAB'!BI42)</f>
        <v/>
      </c>
      <c r="H38" s="16" t="str">
        <f>IF(ISBLANK('New Item CATEGORY TEAM TAB'!BJ42),"",'New Item CATEGORY TEAM TAB'!BJ42)</f>
        <v/>
      </c>
      <c r="I38" s="16" t="str">
        <f>IF(ISBLANK('New Item CATEGORY TEAM TAB'!BK42),"",'New Item CATEGORY TEAM TAB'!BK42)</f>
        <v/>
      </c>
      <c r="J38" s="16"/>
      <c r="K38" s="2" t="str">
        <f>IF(ISBLANK('New Item CATEGORY TEAM TAB'!BL42),"",'New Item CATEGORY TEAM TAB'!BL42)</f>
        <v/>
      </c>
      <c r="L38" s="2" t="str">
        <f>IF(ISBLANK('New Item CATEGORY TEAM TAB'!BM42),"",'New Item CATEGORY TEAM TAB'!BM42)</f>
        <v/>
      </c>
      <c r="M38" s="2" t="str">
        <f>IF(ISBLANK('New Item CATEGORY TEAM TAB'!BN42),"",'New Item CATEGORY TEAM TAB'!BN42)</f>
        <v/>
      </c>
      <c r="N38" s="47" t="str">
        <f>IF(ISBLANK('New Item CATEGORY TEAM TAB'!U42),"",'New Item CATEGORY TEAM TAB'!U42)</f>
        <v/>
      </c>
      <c r="O38" s="47" t="str">
        <f>IF(ISBLANK('New Item CATEGORY TEAM TAB'!BE42),"",'New Item CATEGORY TEAM TAB'!BE42)</f>
        <v/>
      </c>
      <c r="P38" s="47" t="str">
        <f>IF(ISBLANK('New Item CATEGORY TEAM TAB'!BF42),"",'New Item CATEGORY TEAM TAB'!BF42)</f>
        <v/>
      </c>
      <c r="Q38" s="228" t="str">
        <f>IF(ISBLANK('New Item CATEGORY TEAM TAB'!AU42),"",'New Item CATEGORY TEAM TAB'!AU42)</f>
        <v/>
      </c>
      <c r="R38" s="50" t="str">
        <f>IF(ISBLANK('New Item CATEGORY TEAM TAB'!V42),"",'New Item CATEGORY TEAM TAB'!V42)</f>
        <v/>
      </c>
      <c r="S38" s="50" t="str">
        <f>IF(ISBLANK('New Item CATEGORY TEAM TAB'!W42),"",'New Item CATEGORY TEAM TAB'!W42)</f>
        <v/>
      </c>
      <c r="T38" s="16" t="str">
        <f>IF(ISBLANK('New Item CATEGORY TEAM TAB'!G42),"",'New Item CATEGORY TEAM TAB'!G42)</f>
        <v/>
      </c>
      <c r="U38" s="15" t="e">
        <f>IF(ISBLANK('New Item CATEGORY TEAM TAB'!BP42),"",'New Item CATEGORY TEAM TAB'!BP42)</f>
        <v>#N/A</v>
      </c>
      <c r="V38" s="25" t="str">
        <f>IF(ISBLANK('New Item CATEGORY TEAM TAB'!X42),"",'New Item CATEGORY TEAM TAB'!X42)</f>
        <v/>
      </c>
      <c r="W38" s="25" t="str">
        <f>IF(ISBLANK('New Item CATEGORY TEAM TAB'!Y42),"",'New Item CATEGORY TEAM TAB'!Y42)</f>
        <v/>
      </c>
      <c r="X38" s="23" t="str">
        <f>IF(ISBLANK('New Item CATEGORY TEAM TAB'!Z42),"",'New Item CATEGORY TEAM TAB'!Z42)</f>
        <v/>
      </c>
      <c r="Y38" s="23" t="str">
        <f>IF(ISBLANK('New Item CATEGORY TEAM TAB'!AA42),"",'New Item CATEGORY TEAM TAB'!AA42)</f>
        <v/>
      </c>
      <c r="Z38" s="11" t="str">
        <f>IF(ISBLANK('New Item CATEGORY TEAM TAB'!AB42),"",'New Item CATEGORY TEAM TAB'!AB42)</f>
        <v/>
      </c>
      <c r="AA38" s="11" t="str">
        <f>IF(ISBLANK('New Item CATEGORY TEAM TAB'!AC42),"",'New Item CATEGORY TEAM TAB'!AC42)</f>
        <v/>
      </c>
      <c r="AB38" s="2" t="str">
        <f>IF(ISBLANK('New Item CATEGORY TEAM TAB'!AD42),"",'New Item CATEGORY TEAM TAB'!AD42)</f>
        <v/>
      </c>
      <c r="AC38" s="2" t="str">
        <f>IF(ISBLANK('New Item CATEGORY TEAM TAB'!AE42),"",'New Item CATEGORY TEAM TAB'!AE42)</f>
        <v/>
      </c>
      <c r="AD38" s="2" t="str">
        <f>IF(ISBLANK('New Item CATEGORY TEAM TAB'!CL42),"",'New Item CATEGORY TEAM TAB'!CL42)</f>
        <v/>
      </c>
      <c r="AE38" s="26" t="str">
        <f>IF(ISBLANK('New Item CATEGORY TEAM TAB'!AF42),"",'New Item CATEGORY TEAM TAB'!AF42)</f>
        <v/>
      </c>
      <c r="AF38" s="26" t="str">
        <f>IF(ISBLANK('New Item CATEGORY TEAM TAB'!AG42),"",'New Item CATEGORY TEAM TAB'!AG42)</f>
        <v/>
      </c>
      <c r="AG38" s="26" t="str">
        <f>IF(ISBLANK('New Item CATEGORY TEAM TAB'!AH42),"",'New Item CATEGORY TEAM TAB'!AH42)</f>
        <v/>
      </c>
      <c r="AH38" s="27" t="str">
        <f>IF(ISBLANK('New Item CATEGORY TEAM TAB'!AI42),"",'New Item CATEGORY TEAM TAB'!AI42)</f>
        <v/>
      </c>
      <c r="AI38" s="26" t="str">
        <f>IF(ISBLANK('New Item CATEGORY TEAM TAB'!AJ42),"",'New Item CATEGORY TEAM TAB'!AJ42)</f>
        <v/>
      </c>
      <c r="AJ38" s="26" t="str">
        <f>IF(ISBLANK('New Item CATEGORY TEAM TAB'!AK42),"",'New Item CATEGORY TEAM TAB'!AK42)</f>
        <v/>
      </c>
      <c r="AK38" s="27" t="str">
        <f>IF(ISBLANK('New Item CATEGORY TEAM TAB'!AL42),"",'New Item CATEGORY TEAM TAB'!AL42)</f>
        <v/>
      </c>
      <c r="AL38" s="20" t="e">
        <f>IF(ISBLANK('New Item CATEGORY TEAM TAB'!BQ42),"",'New Item CATEGORY TEAM TAB'!BQ42)</f>
        <v>#N/A</v>
      </c>
      <c r="AM38" s="20" t="str">
        <f>IF(ISBLANK('New Item CATEGORY TEAM TAB'!BR42),"",'New Item CATEGORY TEAM TAB'!BR42)</f>
        <v/>
      </c>
      <c r="AN38" s="2" t="str">
        <f>IF(ISBLANK('New Item CATEGORY TEAM TAB'!BS42),"",'New Item CATEGORY TEAM TAB'!BS42)</f>
        <v/>
      </c>
      <c r="AO38" s="2" t="str">
        <f t="shared" si="0"/>
        <v/>
      </c>
      <c r="AP38" s="19" t="str">
        <f>IF(ISBLANK('New Item CATEGORY TEAM TAB'!BT42),"",'New Item CATEGORY TEAM TAB'!BT42)</f>
        <v/>
      </c>
      <c r="AQ38" s="19"/>
      <c r="AR38" s="19"/>
      <c r="AS38" s="19"/>
      <c r="AT38" s="255" t="str">
        <f>IF(ISBLANK('New Item CATEGORY TEAM TAB'!AV42),"",'New Item CATEGORY TEAM TAB'!AV42)</f>
        <v/>
      </c>
      <c r="AU38" s="13" t="str">
        <f>IF(ISBLANK('New Item CATEGORY TEAM TAB'!AW42),"",'New Item CATEGORY TEAM TAB'!AW42)</f>
        <v/>
      </c>
      <c r="AV38" s="13" t="str">
        <f>IF(ISBLANK('New Item CATEGORY TEAM TAB'!AN42),"",'New Item CATEGORY TEAM TAB'!AN42)</f>
        <v/>
      </c>
      <c r="AW38" s="21" t="str">
        <f>IF(ISBLANK('New Item CATEGORY TEAM TAB'!AO42),"",'New Item CATEGORY TEAM TAB'!AO42)</f>
        <v/>
      </c>
      <c r="AX38" s="21" t="str">
        <f>IF(ISBLANK('New Item CATEGORY TEAM TAB'!AP42),"",'New Item CATEGORY TEAM TAB'!AP42)</f>
        <v/>
      </c>
      <c r="AY38" s="21" t="str">
        <f>IF(ISBLANK('New Item CATEGORY TEAM TAB'!BU42),"",'New Item CATEGORY TEAM TAB'!BU42)</f>
        <v/>
      </c>
      <c r="AZ38" s="18" t="str">
        <f>IF(ISBLANK('New Item CATEGORY TEAM TAB'!BW42),"",'New Item CATEGORY TEAM TAB'!BW42)</f>
        <v/>
      </c>
      <c r="BA38" s="2" t="str">
        <f>IF(ISBLANK('New Item CATEGORY TEAM TAB'!AT42),"",'New Item CATEGORY TEAM TAB'!AT42)</f>
        <v xml:space="preserve"> </v>
      </c>
      <c r="BB38" s="2" t="str">
        <f>VLOOKUP(BA38,DROPDOWN!K:L,2,FALSE)</f>
        <v xml:space="preserve"> </v>
      </c>
      <c r="BC38" s="2" t="str">
        <f>IF(ISBLANK('New Item CATEGORY TEAM TAB'!BX42),"",'New Item CATEGORY TEAM TAB'!BX42)</f>
        <v/>
      </c>
      <c r="BD38" s="2" t="str">
        <f>LEFT('DIG FORM - WHS'!BC38,1)</f>
        <v/>
      </c>
      <c r="BE38" s="13" t="str">
        <f>IF(ISBLANK('New Item CATEGORY TEAM TAB'!CA42),"",'New Item CATEGORY TEAM TAB'!CA42)</f>
        <v/>
      </c>
      <c r="BF38" s="2" t="str">
        <f>IF(ISBLANK('New Item CATEGORY TEAM TAB'!BY42),"",'New Item CATEGORY TEAM TAB'!BY42)</f>
        <v/>
      </c>
      <c r="BG38" s="2" t="str">
        <f>IF(ISBLANK('New Item CATEGORY TEAM TAB'!BZ42),"",'New Item CATEGORY TEAM TAB'!BZ42)</f>
        <v/>
      </c>
      <c r="BH38" s="229" t="str">
        <f>IF(ISBLANK('New Item CATEGORY TEAM TAB'!AX42),"",'New Item CATEGORY TEAM TAB'!AX42)</f>
        <v/>
      </c>
      <c r="BI38" s="229" t="str">
        <f>IF(ISBLANK('New Item CATEGORY TEAM TAB'!AY42),"",'New Item CATEGORY TEAM TAB'!AY42)</f>
        <v/>
      </c>
      <c r="BJ38" s="229" t="str">
        <f>IF(ISBLANK('New Item CATEGORY TEAM TAB'!AZ42),"",'New Item CATEGORY TEAM TAB'!AZ42)</f>
        <v/>
      </c>
      <c r="BK38" s="229" t="str">
        <f>IF(ISBLANK('New Item CATEGORY TEAM TAB'!BA42),"",'New Item CATEGORY TEAM TAB'!BA42)</f>
        <v/>
      </c>
      <c r="BL38" s="229" t="str">
        <f>IF(ISBLANK('New Item CATEGORY TEAM TAB'!BB42),"",'New Item CATEGORY TEAM TAB'!BB42)</f>
        <v/>
      </c>
      <c r="BM38" s="229" t="str">
        <f>IF(ISBLANK('New Item CATEGORY TEAM TAB'!BC42),"",'New Item CATEGORY TEAM TAB'!BC42)</f>
        <v/>
      </c>
      <c r="BN38" s="23" t="str">
        <f>IF(ISBLANK('New Item CATEGORY TEAM TAB'!BD42),"",'New Item CATEGORY TEAM TAB'!BD42)</f>
        <v/>
      </c>
      <c r="BO38" s="23" t="str">
        <f>IF(ISBLANK('New Item CATEGORY TEAM TAB'!CB42),"",'New Item CATEGORY TEAM TAB'!CB42)</f>
        <v/>
      </c>
      <c r="BP38" s="374" t="str">
        <f>IF(ISBLANK('New Item CATEGORY TEAM TAB'!CC42),"",'New Item CATEGORY TEAM TAB'!CC42)</f>
        <v/>
      </c>
      <c r="BQ38" s="258" t="str">
        <f>IF(ISBLANK('New Item CATEGORY TEAM TAB'!CD42),"",'New Item CATEGORY TEAM TAB'!CD42)</f>
        <v/>
      </c>
      <c r="BR38" s="283" t="str">
        <f>IF(ISBLANK('New Item CATEGORY TEAM TAB'!CE42),"",'New Item CATEGORY TEAM TAB'!CE42)</f>
        <v/>
      </c>
      <c r="BS38" s="283" t="str">
        <f>IF(ISBLANK('New Item CATEGORY TEAM TAB'!CF42),"",'New Item CATEGORY TEAM TAB'!CF42)</f>
        <v/>
      </c>
      <c r="BT38" s="283" t="str">
        <f>IF(ISBLANK('New Item CATEGORY TEAM TAB'!CG42),"",'New Item CATEGORY TEAM TAB'!CG42)</f>
        <v/>
      </c>
      <c r="BU38" s="283" t="str">
        <f>IF(ISBLANK('New Item CATEGORY TEAM TAB'!CH42),"",'New Item CATEGORY TEAM TAB'!CH42)</f>
        <v/>
      </c>
      <c r="BV38" s="283" t="str">
        <f>IF(ISBLANK('New Item CATEGORY TEAM TAB'!CI42),"",'New Item CATEGORY TEAM TAB'!CI42)</f>
        <v/>
      </c>
      <c r="BW38" s="258" t="str">
        <f>IF(ISBLANK('New Item CATEGORY TEAM TAB'!CK42),"",'New Item CATEGORY TEAM TAB'!CK42)</f>
        <v/>
      </c>
      <c r="BX38" s="283" t="str">
        <f>IF(ISBLANK('New Item CATEGORY TEAM TAB'!CJ42),"",'New Item CATEGORY TEAM TAB'!CJ42)</f>
        <v/>
      </c>
      <c r="BY38" s="258" t="str">
        <f>IF(ISBLANK('New Item CATEGORY TEAM TAB'!CM42),"",'New Item CATEGORY TEAM TAB'!CM42)</f>
        <v/>
      </c>
      <c r="BZ38" s="258" t="str">
        <f>IF(ISBLANK('New Item CATEGORY TEAM TAB'!CN42),"",'New Item CATEGORY TEAM TAB'!CN42)</f>
        <v/>
      </c>
      <c r="CA38" s="258" t="str">
        <f>IF(ISBLANK('New Item CATEGORY TEAM TAB'!CO42),"",'New Item CATEGORY TEAM TAB'!CO42)</f>
        <v/>
      </c>
    </row>
    <row r="39" spans="1:79" ht="15.6">
      <c r="A39" s="128">
        <f>'New Item CATEGORY TEAM TAB'!E43</f>
        <v>0</v>
      </c>
      <c r="B39" s="2" t="str">
        <f>IF(ISBLANK('New Item CATEGORY TEAM TAB'!AR43),"",'New Item CATEGORY TEAM TAB'!AR43)</f>
        <v/>
      </c>
      <c r="C39" s="115" t="str">
        <f>IF(ISBLANK('New Item VENDOR TAB'!BZ39),"",'New Item VENDOR TAB'!BZ39)</f>
        <v/>
      </c>
      <c r="D39" s="18" t="str">
        <f>IF(ISBLANK('New Item CATEGORY TEAM TAB'!M43),"",'New Item CATEGORY TEAM TAB'!M43)</f>
        <v/>
      </c>
      <c r="E39" s="23" t="str">
        <f>IF(ISBLANK('New Item CATEGORY TEAM TAB'!N43),"",'New Item CATEGORY TEAM TAB'!N43)</f>
        <v/>
      </c>
      <c r="F39" s="16" t="str">
        <f>IF(ISBLANK('New Item CATEGORY TEAM TAB'!BH43),"",'New Item CATEGORY TEAM TAB'!BH43)</f>
        <v/>
      </c>
      <c r="G39" s="16" t="str">
        <f>IF(ISBLANK('New Item CATEGORY TEAM TAB'!BI43),"",'New Item CATEGORY TEAM TAB'!BI43)</f>
        <v/>
      </c>
      <c r="H39" s="16" t="str">
        <f>IF(ISBLANK('New Item CATEGORY TEAM TAB'!BJ43),"",'New Item CATEGORY TEAM TAB'!BJ43)</f>
        <v/>
      </c>
      <c r="I39" s="16" t="str">
        <f>IF(ISBLANK('New Item CATEGORY TEAM TAB'!BK43),"",'New Item CATEGORY TEAM TAB'!BK43)</f>
        <v/>
      </c>
      <c r="J39" s="16"/>
      <c r="K39" s="2" t="str">
        <f>IF(ISBLANK('New Item CATEGORY TEAM TAB'!BL43),"",'New Item CATEGORY TEAM TAB'!BL43)</f>
        <v/>
      </c>
      <c r="L39" s="2" t="str">
        <f>IF(ISBLANK('New Item CATEGORY TEAM TAB'!BM43),"",'New Item CATEGORY TEAM TAB'!BM43)</f>
        <v/>
      </c>
      <c r="M39" s="2" t="str">
        <f>IF(ISBLANK('New Item CATEGORY TEAM TAB'!BN43),"",'New Item CATEGORY TEAM TAB'!BN43)</f>
        <v/>
      </c>
      <c r="N39" s="47" t="str">
        <f>IF(ISBLANK('New Item CATEGORY TEAM TAB'!U43),"",'New Item CATEGORY TEAM TAB'!U43)</f>
        <v/>
      </c>
      <c r="O39" s="47" t="str">
        <f>IF(ISBLANK('New Item CATEGORY TEAM TAB'!BE43),"",'New Item CATEGORY TEAM TAB'!BE43)</f>
        <v/>
      </c>
      <c r="P39" s="47" t="str">
        <f>IF(ISBLANK('New Item CATEGORY TEAM TAB'!BF43),"",'New Item CATEGORY TEAM TAB'!BF43)</f>
        <v/>
      </c>
      <c r="Q39" s="228" t="str">
        <f>IF(ISBLANK('New Item CATEGORY TEAM TAB'!AU43),"",'New Item CATEGORY TEAM TAB'!AU43)</f>
        <v/>
      </c>
      <c r="R39" s="50" t="str">
        <f>IF(ISBLANK('New Item CATEGORY TEAM TAB'!V43),"",'New Item CATEGORY TEAM TAB'!V43)</f>
        <v/>
      </c>
      <c r="S39" s="50" t="str">
        <f>IF(ISBLANK('New Item CATEGORY TEAM TAB'!W43),"",'New Item CATEGORY TEAM TAB'!W43)</f>
        <v/>
      </c>
      <c r="T39" s="16" t="str">
        <f>IF(ISBLANK('New Item CATEGORY TEAM TAB'!G43),"",'New Item CATEGORY TEAM TAB'!G43)</f>
        <v/>
      </c>
      <c r="U39" s="15" t="e">
        <f>IF(ISBLANK('New Item CATEGORY TEAM TAB'!BP43),"",'New Item CATEGORY TEAM TAB'!BP43)</f>
        <v>#N/A</v>
      </c>
      <c r="V39" s="25" t="str">
        <f>IF(ISBLANK('New Item CATEGORY TEAM TAB'!X43),"",'New Item CATEGORY TEAM TAB'!X43)</f>
        <v/>
      </c>
      <c r="W39" s="25" t="str">
        <f>IF(ISBLANK('New Item CATEGORY TEAM TAB'!Y43),"",'New Item CATEGORY TEAM TAB'!Y43)</f>
        <v/>
      </c>
      <c r="X39" s="23" t="str">
        <f>IF(ISBLANK('New Item CATEGORY TEAM TAB'!Z43),"",'New Item CATEGORY TEAM TAB'!Z43)</f>
        <v/>
      </c>
      <c r="Y39" s="23" t="str">
        <f>IF(ISBLANK('New Item CATEGORY TEAM TAB'!AA43),"",'New Item CATEGORY TEAM TAB'!AA43)</f>
        <v/>
      </c>
      <c r="Z39" s="11" t="str">
        <f>IF(ISBLANK('New Item CATEGORY TEAM TAB'!AB43),"",'New Item CATEGORY TEAM TAB'!AB43)</f>
        <v/>
      </c>
      <c r="AA39" s="11" t="str">
        <f>IF(ISBLANK('New Item CATEGORY TEAM TAB'!AC43),"",'New Item CATEGORY TEAM TAB'!AC43)</f>
        <v/>
      </c>
      <c r="AB39" s="2" t="str">
        <f>IF(ISBLANK('New Item CATEGORY TEAM TAB'!AD43),"",'New Item CATEGORY TEAM TAB'!AD43)</f>
        <v/>
      </c>
      <c r="AC39" s="2" t="str">
        <f>IF(ISBLANK('New Item CATEGORY TEAM TAB'!AE43),"",'New Item CATEGORY TEAM TAB'!AE43)</f>
        <v/>
      </c>
      <c r="AD39" s="2" t="str">
        <f>IF(ISBLANK('New Item CATEGORY TEAM TAB'!CL43),"",'New Item CATEGORY TEAM TAB'!CL43)</f>
        <v/>
      </c>
      <c r="AE39" s="26" t="str">
        <f>IF(ISBLANK('New Item CATEGORY TEAM TAB'!AF43),"",'New Item CATEGORY TEAM TAB'!AF43)</f>
        <v/>
      </c>
      <c r="AF39" s="26" t="str">
        <f>IF(ISBLANK('New Item CATEGORY TEAM TAB'!AG43),"",'New Item CATEGORY TEAM TAB'!AG43)</f>
        <v/>
      </c>
      <c r="AG39" s="26" t="str">
        <f>IF(ISBLANK('New Item CATEGORY TEAM TAB'!AH43),"",'New Item CATEGORY TEAM TAB'!AH43)</f>
        <v/>
      </c>
      <c r="AH39" s="27" t="str">
        <f>IF(ISBLANK('New Item CATEGORY TEAM TAB'!AI43),"",'New Item CATEGORY TEAM TAB'!AI43)</f>
        <v/>
      </c>
      <c r="AI39" s="26" t="str">
        <f>IF(ISBLANK('New Item CATEGORY TEAM TAB'!AJ43),"",'New Item CATEGORY TEAM TAB'!AJ43)</f>
        <v/>
      </c>
      <c r="AJ39" s="26" t="str">
        <f>IF(ISBLANK('New Item CATEGORY TEAM TAB'!AK43),"",'New Item CATEGORY TEAM TAB'!AK43)</f>
        <v/>
      </c>
      <c r="AK39" s="27" t="str">
        <f>IF(ISBLANK('New Item CATEGORY TEAM TAB'!AL43),"",'New Item CATEGORY TEAM TAB'!AL43)</f>
        <v/>
      </c>
      <c r="AL39" s="20" t="e">
        <f>IF(ISBLANK('New Item CATEGORY TEAM TAB'!BQ43),"",'New Item CATEGORY TEAM TAB'!BQ43)</f>
        <v>#N/A</v>
      </c>
      <c r="AM39" s="20" t="str">
        <f>IF(ISBLANK('New Item CATEGORY TEAM TAB'!BR43),"",'New Item CATEGORY TEAM TAB'!BR43)</f>
        <v/>
      </c>
      <c r="AN39" s="2" t="str">
        <f>IF(ISBLANK('New Item CATEGORY TEAM TAB'!BS43),"",'New Item CATEGORY TEAM TAB'!BS43)</f>
        <v/>
      </c>
      <c r="AO39" s="2" t="str">
        <f t="shared" si="0"/>
        <v/>
      </c>
      <c r="AP39" s="19" t="str">
        <f>IF(ISBLANK('New Item CATEGORY TEAM TAB'!BT43),"",'New Item CATEGORY TEAM TAB'!BT43)</f>
        <v/>
      </c>
      <c r="AQ39" s="19"/>
      <c r="AR39" s="19"/>
      <c r="AS39" s="19"/>
      <c r="AT39" s="255" t="str">
        <f>IF(ISBLANK('New Item CATEGORY TEAM TAB'!AV43),"",'New Item CATEGORY TEAM TAB'!AV43)</f>
        <v/>
      </c>
      <c r="AU39" s="13" t="str">
        <f>IF(ISBLANK('New Item CATEGORY TEAM TAB'!AW43),"",'New Item CATEGORY TEAM TAB'!AW43)</f>
        <v/>
      </c>
      <c r="AV39" s="13" t="str">
        <f>IF(ISBLANK('New Item CATEGORY TEAM TAB'!AN43),"",'New Item CATEGORY TEAM TAB'!AN43)</f>
        <v/>
      </c>
      <c r="AW39" s="21" t="str">
        <f>IF(ISBLANK('New Item CATEGORY TEAM TAB'!AO43),"",'New Item CATEGORY TEAM TAB'!AO43)</f>
        <v/>
      </c>
      <c r="AX39" s="21" t="str">
        <f>IF(ISBLANK('New Item CATEGORY TEAM TAB'!AP43),"",'New Item CATEGORY TEAM TAB'!AP43)</f>
        <v/>
      </c>
      <c r="AY39" s="21" t="str">
        <f>IF(ISBLANK('New Item CATEGORY TEAM TAB'!BU43),"",'New Item CATEGORY TEAM TAB'!BU43)</f>
        <v/>
      </c>
      <c r="AZ39" s="18" t="str">
        <f>IF(ISBLANK('New Item CATEGORY TEAM TAB'!BW43),"",'New Item CATEGORY TEAM TAB'!BW43)</f>
        <v/>
      </c>
      <c r="BA39" s="2" t="str">
        <f>IF(ISBLANK('New Item CATEGORY TEAM TAB'!AT43),"",'New Item CATEGORY TEAM TAB'!AT43)</f>
        <v xml:space="preserve"> </v>
      </c>
      <c r="BB39" s="2" t="str">
        <f>VLOOKUP(BA39,DROPDOWN!K:L,2,FALSE)</f>
        <v xml:space="preserve"> </v>
      </c>
      <c r="BC39" s="2" t="str">
        <f>IF(ISBLANK('New Item CATEGORY TEAM TAB'!BX43),"",'New Item CATEGORY TEAM TAB'!BX43)</f>
        <v/>
      </c>
      <c r="BD39" s="2" t="str">
        <f>LEFT('DIG FORM - WHS'!BC39,1)</f>
        <v/>
      </c>
      <c r="BE39" s="13" t="str">
        <f>IF(ISBLANK('New Item CATEGORY TEAM TAB'!CA43),"",'New Item CATEGORY TEAM TAB'!CA43)</f>
        <v/>
      </c>
      <c r="BF39" s="2" t="str">
        <f>IF(ISBLANK('New Item CATEGORY TEAM TAB'!BY43),"",'New Item CATEGORY TEAM TAB'!BY43)</f>
        <v/>
      </c>
      <c r="BG39" s="2" t="str">
        <f>IF(ISBLANK('New Item CATEGORY TEAM TAB'!BZ43),"",'New Item CATEGORY TEAM TAB'!BZ43)</f>
        <v/>
      </c>
      <c r="BH39" s="229" t="str">
        <f>IF(ISBLANK('New Item CATEGORY TEAM TAB'!AX43),"",'New Item CATEGORY TEAM TAB'!AX43)</f>
        <v/>
      </c>
      <c r="BI39" s="229" t="str">
        <f>IF(ISBLANK('New Item CATEGORY TEAM TAB'!AY43),"",'New Item CATEGORY TEAM TAB'!AY43)</f>
        <v/>
      </c>
      <c r="BJ39" s="229" t="str">
        <f>IF(ISBLANK('New Item CATEGORY TEAM TAB'!AZ43),"",'New Item CATEGORY TEAM TAB'!AZ43)</f>
        <v/>
      </c>
      <c r="BK39" s="229" t="str">
        <f>IF(ISBLANK('New Item CATEGORY TEAM TAB'!BA43),"",'New Item CATEGORY TEAM TAB'!BA43)</f>
        <v/>
      </c>
      <c r="BL39" s="229" t="str">
        <f>IF(ISBLANK('New Item CATEGORY TEAM TAB'!BB43),"",'New Item CATEGORY TEAM TAB'!BB43)</f>
        <v/>
      </c>
      <c r="BM39" s="229" t="str">
        <f>IF(ISBLANK('New Item CATEGORY TEAM TAB'!BC43),"",'New Item CATEGORY TEAM TAB'!BC43)</f>
        <v/>
      </c>
      <c r="BN39" s="23" t="str">
        <f>IF(ISBLANK('New Item CATEGORY TEAM TAB'!BD43),"",'New Item CATEGORY TEAM TAB'!BD43)</f>
        <v/>
      </c>
      <c r="BO39" s="23" t="str">
        <f>IF(ISBLANK('New Item CATEGORY TEAM TAB'!CB43),"",'New Item CATEGORY TEAM TAB'!CB43)</f>
        <v/>
      </c>
      <c r="BP39" s="374" t="str">
        <f>IF(ISBLANK('New Item CATEGORY TEAM TAB'!CC43),"",'New Item CATEGORY TEAM TAB'!CC43)</f>
        <v/>
      </c>
      <c r="BQ39" s="258" t="str">
        <f>IF(ISBLANK('New Item CATEGORY TEAM TAB'!CD43),"",'New Item CATEGORY TEAM TAB'!CD43)</f>
        <v/>
      </c>
      <c r="BR39" s="283" t="str">
        <f>IF(ISBLANK('New Item CATEGORY TEAM TAB'!CE43),"",'New Item CATEGORY TEAM TAB'!CE43)</f>
        <v/>
      </c>
      <c r="BS39" s="283" t="str">
        <f>IF(ISBLANK('New Item CATEGORY TEAM TAB'!CF43),"",'New Item CATEGORY TEAM TAB'!CF43)</f>
        <v/>
      </c>
      <c r="BT39" s="283" t="str">
        <f>IF(ISBLANK('New Item CATEGORY TEAM TAB'!CG43),"",'New Item CATEGORY TEAM TAB'!CG43)</f>
        <v/>
      </c>
      <c r="BU39" s="283" t="str">
        <f>IF(ISBLANK('New Item CATEGORY TEAM TAB'!CH43),"",'New Item CATEGORY TEAM TAB'!CH43)</f>
        <v/>
      </c>
      <c r="BV39" s="283" t="str">
        <f>IF(ISBLANK('New Item CATEGORY TEAM TAB'!CI43),"",'New Item CATEGORY TEAM TAB'!CI43)</f>
        <v/>
      </c>
      <c r="BW39" s="258" t="str">
        <f>IF(ISBLANK('New Item CATEGORY TEAM TAB'!CK43),"",'New Item CATEGORY TEAM TAB'!CK43)</f>
        <v/>
      </c>
      <c r="BX39" s="283" t="str">
        <f>IF(ISBLANK('New Item CATEGORY TEAM TAB'!CJ43),"",'New Item CATEGORY TEAM TAB'!CJ43)</f>
        <v/>
      </c>
      <c r="BY39" s="258" t="str">
        <f>IF(ISBLANK('New Item CATEGORY TEAM TAB'!CM43),"",'New Item CATEGORY TEAM TAB'!CM43)</f>
        <v/>
      </c>
      <c r="BZ39" s="258" t="str">
        <f>IF(ISBLANK('New Item CATEGORY TEAM TAB'!CN43),"",'New Item CATEGORY TEAM TAB'!CN43)</f>
        <v/>
      </c>
      <c r="CA39" s="258" t="str">
        <f>IF(ISBLANK('New Item CATEGORY TEAM TAB'!CO43),"",'New Item CATEGORY TEAM TAB'!CO43)</f>
        <v/>
      </c>
    </row>
    <row r="40" spans="1:79" ht="15.6">
      <c r="A40" s="128">
        <f>'New Item CATEGORY TEAM TAB'!E44</f>
        <v>0</v>
      </c>
      <c r="B40" s="2" t="str">
        <f>IF(ISBLANK('New Item CATEGORY TEAM TAB'!AR44),"",'New Item CATEGORY TEAM TAB'!AR44)</f>
        <v/>
      </c>
      <c r="C40" s="115" t="str">
        <f>IF(ISBLANK('New Item VENDOR TAB'!BZ40),"",'New Item VENDOR TAB'!BZ40)</f>
        <v/>
      </c>
      <c r="D40" s="18" t="str">
        <f>IF(ISBLANK('New Item CATEGORY TEAM TAB'!M44),"",'New Item CATEGORY TEAM TAB'!M44)</f>
        <v/>
      </c>
      <c r="E40" s="23" t="str">
        <f>IF(ISBLANK('New Item CATEGORY TEAM TAB'!N44),"",'New Item CATEGORY TEAM TAB'!N44)</f>
        <v/>
      </c>
      <c r="F40" s="16" t="str">
        <f>IF(ISBLANK('New Item CATEGORY TEAM TAB'!BH44),"",'New Item CATEGORY TEAM TAB'!BH44)</f>
        <v/>
      </c>
      <c r="G40" s="16" t="str">
        <f>IF(ISBLANK('New Item CATEGORY TEAM TAB'!BI44),"",'New Item CATEGORY TEAM TAB'!BI44)</f>
        <v/>
      </c>
      <c r="H40" s="16" t="str">
        <f>IF(ISBLANK('New Item CATEGORY TEAM TAB'!BJ44),"",'New Item CATEGORY TEAM TAB'!BJ44)</f>
        <v/>
      </c>
      <c r="I40" s="16" t="str">
        <f>IF(ISBLANK('New Item CATEGORY TEAM TAB'!BK44),"",'New Item CATEGORY TEAM TAB'!BK44)</f>
        <v/>
      </c>
      <c r="J40" s="16"/>
      <c r="K40" s="2" t="str">
        <f>IF(ISBLANK('New Item CATEGORY TEAM TAB'!BL44),"",'New Item CATEGORY TEAM TAB'!BL44)</f>
        <v/>
      </c>
      <c r="L40" s="2" t="str">
        <f>IF(ISBLANK('New Item CATEGORY TEAM TAB'!BM44),"",'New Item CATEGORY TEAM TAB'!BM44)</f>
        <v/>
      </c>
      <c r="M40" s="2" t="str">
        <f>IF(ISBLANK('New Item CATEGORY TEAM TAB'!BN44),"",'New Item CATEGORY TEAM TAB'!BN44)</f>
        <v/>
      </c>
      <c r="N40" s="47" t="str">
        <f>IF(ISBLANK('New Item CATEGORY TEAM TAB'!U44),"",'New Item CATEGORY TEAM TAB'!U44)</f>
        <v/>
      </c>
      <c r="O40" s="47" t="str">
        <f>IF(ISBLANK('New Item CATEGORY TEAM TAB'!BE44),"",'New Item CATEGORY TEAM TAB'!BE44)</f>
        <v/>
      </c>
      <c r="P40" s="47" t="str">
        <f>IF(ISBLANK('New Item CATEGORY TEAM TAB'!BF44),"",'New Item CATEGORY TEAM TAB'!BF44)</f>
        <v/>
      </c>
      <c r="Q40" s="228" t="str">
        <f>IF(ISBLANK('New Item CATEGORY TEAM TAB'!AU44),"",'New Item CATEGORY TEAM TAB'!AU44)</f>
        <v/>
      </c>
      <c r="R40" s="50" t="str">
        <f>IF(ISBLANK('New Item CATEGORY TEAM TAB'!V44),"",'New Item CATEGORY TEAM TAB'!V44)</f>
        <v/>
      </c>
      <c r="S40" s="50" t="str">
        <f>IF(ISBLANK('New Item CATEGORY TEAM TAB'!W44),"",'New Item CATEGORY TEAM TAB'!W44)</f>
        <v/>
      </c>
      <c r="T40" s="16" t="str">
        <f>IF(ISBLANK('New Item CATEGORY TEAM TAB'!G44),"",'New Item CATEGORY TEAM TAB'!G44)</f>
        <v/>
      </c>
      <c r="U40" s="15" t="e">
        <f>IF(ISBLANK('New Item CATEGORY TEAM TAB'!BP44),"",'New Item CATEGORY TEAM TAB'!BP44)</f>
        <v>#N/A</v>
      </c>
      <c r="V40" s="25" t="str">
        <f>IF(ISBLANK('New Item CATEGORY TEAM TAB'!X44),"",'New Item CATEGORY TEAM TAB'!X44)</f>
        <v/>
      </c>
      <c r="W40" s="25" t="str">
        <f>IF(ISBLANK('New Item CATEGORY TEAM TAB'!Y44),"",'New Item CATEGORY TEAM TAB'!Y44)</f>
        <v/>
      </c>
      <c r="X40" s="23" t="str">
        <f>IF(ISBLANK('New Item CATEGORY TEAM TAB'!Z44),"",'New Item CATEGORY TEAM TAB'!Z44)</f>
        <v/>
      </c>
      <c r="Y40" s="23" t="str">
        <f>IF(ISBLANK('New Item CATEGORY TEAM TAB'!AA44),"",'New Item CATEGORY TEAM TAB'!AA44)</f>
        <v/>
      </c>
      <c r="Z40" s="11" t="str">
        <f>IF(ISBLANK('New Item CATEGORY TEAM TAB'!AB44),"",'New Item CATEGORY TEAM TAB'!AB44)</f>
        <v/>
      </c>
      <c r="AA40" s="11" t="str">
        <f>IF(ISBLANK('New Item CATEGORY TEAM TAB'!AC44),"",'New Item CATEGORY TEAM TAB'!AC44)</f>
        <v/>
      </c>
      <c r="AB40" s="2" t="str">
        <f>IF(ISBLANK('New Item CATEGORY TEAM TAB'!AD44),"",'New Item CATEGORY TEAM TAB'!AD44)</f>
        <v/>
      </c>
      <c r="AC40" s="2" t="str">
        <f>IF(ISBLANK('New Item CATEGORY TEAM TAB'!AE44),"",'New Item CATEGORY TEAM TAB'!AE44)</f>
        <v/>
      </c>
      <c r="AD40" s="2" t="str">
        <f>IF(ISBLANK('New Item CATEGORY TEAM TAB'!CL44),"",'New Item CATEGORY TEAM TAB'!CL44)</f>
        <v/>
      </c>
      <c r="AE40" s="26" t="str">
        <f>IF(ISBLANK('New Item CATEGORY TEAM TAB'!AF44),"",'New Item CATEGORY TEAM TAB'!AF44)</f>
        <v/>
      </c>
      <c r="AF40" s="26" t="str">
        <f>IF(ISBLANK('New Item CATEGORY TEAM TAB'!AG44),"",'New Item CATEGORY TEAM TAB'!AG44)</f>
        <v/>
      </c>
      <c r="AG40" s="26" t="str">
        <f>IF(ISBLANK('New Item CATEGORY TEAM TAB'!AH44),"",'New Item CATEGORY TEAM TAB'!AH44)</f>
        <v/>
      </c>
      <c r="AH40" s="27" t="str">
        <f>IF(ISBLANK('New Item CATEGORY TEAM TAB'!AI44),"",'New Item CATEGORY TEAM TAB'!AI44)</f>
        <v/>
      </c>
      <c r="AI40" s="26" t="str">
        <f>IF(ISBLANK('New Item CATEGORY TEAM TAB'!AJ44),"",'New Item CATEGORY TEAM TAB'!AJ44)</f>
        <v/>
      </c>
      <c r="AJ40" s="26" t="str">
        <f>IF(ISBLANK('New Item CATEGORY TEAM TAB'!AK44),"",'New Item CATEGORY TEAM TAB'!AK44)</f>
        <v/>
      </c>
      <c r="AK40" s="27" t="str">
        <f>IF(ISBLANK('New Item CATEGORY TEAM TAB'!AL44),"",'New Item CATEGORY TEAM TAB'!AL44)</f>
        <v/>
      </c>
      <c r="AL40" s="20" t="e">
        <f>IF(ISBLANK('New Item CATEGORY TEAM TAB'!BQ44),"",'New Item CATEGORY TEAM TAB'!BQ44)</f>
        <v>#N/A</v>
      </c>
      <c r="AM40" s="20" t="str">
        <f>IF(ISBLANK('New Item CATEGORY TEAM TAB'!BR44),"",'New Item CATEGORY TEAM TAB'!BR44)</f>
        <v/>
      </c>
      <c r="AN40" s="2" t="str">
        <f>IF(ISBLANK('New Item CATEGORY TEAM TAB'!BS44),"",'New Item CATEGORY TEAM TAB'!BS44)</f>
        <v/>
      </c>
      <c r="AO40" s="2" t="str">
        <f t="shared" si="0"/>
        <v/>
      </c>
      <c r="AP40" s="19" t="str">
        <f>IF(ISBLANK('New Item CATEGORY TEAM TAB'!BT44),"",'New Item CATEGORY TEAM TAB'!BT44)</f>
        <v/>
      </c>
      <c r="AQ40" s="19"/>
      <c r="AR40" s="19"/>
      <c r="AS40" s="19"/>
      <c r="AT40" s="255" t="str">
        <f>IF(ISBLANK('New Item CATEGORY TEAM TAB'!AV44),"",'New Item CATEGORY TEAM TAB'!AV44)</f>
        <v/>
      </c>
      <c r="AU40" s="13" t="str">
        <f>IF(ISBLANK('New Item CATEGORY TEAM TAB'!AW44),"",'New Item CATEGORY TEAM TAB'!AW44)</f>
        <v/>
      </c>
      <c r="AV40" s="13" t="str">
        <f>IF(ISBLANK('New Item CATEGORY TEAM TAB'!AN44),"",'New Item CATEGORY TEAM TAB'!AN44)</f>
        <v/>
      </c>
      <c r="AW40" s="21" t="str">
        <f>IF(ISBLANK('New Item CATEGORY TEAM TAB'!AO44),"",'New Item CATEGORY TEAM TAB'!AO44)</f>
        <v/>
      </c>
      <c r="AX40" s="21" t="str">
        <f>IF(ISBLANK('New Item CATEGORY TEAM TAB'!AP44),"",'New Item CATEGORY TEAM TAB'!AP44)</f>
        <v/>
      </c>
      <c r="AY40" s="21" t="str">
        <f>IF(ISBLANK('New Item CATEGORY TEAM TAB'!BU44),"",'New Item CATEGORY TEAM TAB'!BU44)</f>
        <v/>
      </c>
      <c r="AZ40" s="18" t="str">
        <f>IF(ISBLANK('New Item CATEGORY TEAM TAB'!BW44),"",'New Item CATEGORY TEAM TAB'!BW44)</f>
        <v/>
      </c>
      <c r="BA40" s="2" t="str">
        <f>IF(ISBLANK('New Item CATEGORY TEAM TAB'!AT44),"",'New Item CATEGORY TEAM TAB'!AT44)</f>
        <v xml:space="preserve"> </v>
      </c>
      <c r="BB40" s="2" t="str">
        <f>VLOOKUP(BA40,DROPDOWN!K:L,2,FALSE)</f>
        <v xml:space="preserve"> </v>
      </c>
      <c r="BC40" s="2" t="str">
        <f>IF(ISBLANK('New Item CATEGORY TEAM TAB'!BX44),"",'New Item CATEGORY TEAM TAB'!BX44)</f>
        <v/>
      </c>
      <c r="BD40" s="2" t="str">
        <f>LEFT('DIG FORM - WHS'!BC40,1)</f>
        <v/>
      </c>
      <c r="BE40" s="13" t="str">
        <f>IF(ISBLANK('New Item CATEGORY TEAM TAB'!CA44),"",'New Item CATEGORY TEAM TAB'!CA44)</f>
        <v/>
      </c>
      <c r="BF40" s="2" t="str">
        <f>IF(ISBLANK('New Item CATEGORY TEAM TAB'!BY44),"",'New Item CATEGORY TEAM TAB'!BY44)</f>
        <v/>
      </c>
      <c r="BG40" s="2" t="str">
        <f>IF(ISBLANK('New Item CATEGORY TEAM TAB'!BZ44),"",'New Item CATEGORY TEAM TAB'!BZ44)</f>
        <v/>
      </c>
      <c r="BH40" s="229" t="str">
        <f>IF(ISBLANK('New Item CATEGORY TEAM TAB'!AX44),"",'New Item CATEGORY TEAM TAB'!AX44)</f>
        <v/>
      </c>
      <c r="BI40" s="229" t="str">
        <f>IF(ISBLANK('New Item CATEGORY TEAM TAB'!AY44),"",'New Item CATEGORY TEAM TAB'!AY44)</f>
        <v/>
      </c>
      <c r="BJ40" s="229" t="str">
        <f>IF(ISBLANK('New Item CATEGORY TEAM TAB'!AZ44),"",'New Item CATEGORY TEAM TAB'!AZ44)</f>
        <v/>
      </c>
      <c r="BK40" s="229" t="str">
        <f>IF(ISBLANK('New Item CATEGORY TEAM TAB'!BA44),"",'New Item CATEGORY TEAM TAB'!BA44)</f>
        <v/>
      </c>
      <c r="BL40" s="229" t="str">
        <f>IF(ISBLANK('New Item CATEGORY TEAM TAB'!BB44),"",'New Item CATEGORY TEAM TAB'!BB44)</f>
        <v/>
      </c>
      <c r="BM40" s="229" t="str">
        <f>IF(ISBLANK('New Item CATEGORY TEAM TAB'!BC44),"",'New Item CATEGORY TEAM TAB'!BC44)</f>
        <v/>
      </c>
      <c r="BN40" s="23" t="str">
        <f>IF(ISBLANK('New Item CATEGORY TEAM TAB'!BD44),"",'New Item CATEGORY TEAM TAB'!BD44)</f>
        <v/>
      </c>
      <c r="BO40" s="23" t="str">
        <f>IF(ISBLANK('New Item CATEGORY TEAM TAB'!CB44),"",'New Item CATEGORY TEAM TAB'!CB44)</f>
        <v/>
      </c>
      <c r="BP40" s="374" t="str">
        <f>IF(ISBLANK('New Item CATEGORY TEAM TAB'!CC44),"",'New Item CATEGORY TEAM TAB'!CC44)</f>
        <v/>
      </c>
      <c r="BQ40" s="258" t="str">
        <f>IF(ISBLANK('New Item CATEGORY TEAM TAB'!CD44),"",'New Item CATEGORY TEAM TAB'!CD44)</f>
        <v/>
      </c>
      <c r="BR40" s="283" t="str">
        <f>IF(ISBLANK('New Item CATEGORY TEAM TAB'!CE44),"",'New Item CATEGORY TEAM TAB'!CE44)</f>
        <v/>
      </c>
      <c r="BS40" s="283" t="str">
        <f>IF(ISBLANK('New Item CATEGORY TEAM TAB'!CF44),"",'New Item CATEGORY TEAM TAB'!CF44)</f>
        <v/>
      </c>
      <c r="BT40" s="283" t="str">
        <f>IF(ISBLANK('New Item CATEGORY TEAM TAB'!CG44),"",'New Item CATEGORY TEAM TAB'!CG44)</f>
        <v/>
      </c>
      <c r="BU40" s="283" t="str">
        <f>IF(ISBLANK('New Item CATEGORY TEAM TAB'!CH44),"",'New Item CATEGORY TEAM TAB'!CH44)</f>
        <v/>
      </c>
      <c r="BV40" s="283" t="str">
        <f>IF(ISBLANK('New Item CATEGORY TEAM TAB'!CI44),"",'New Item CATEGORY TEAM TAB'!CI44)</f>
        <v/>
      </c>
      <c r="BW40" s="258" t="str">
        <f>IF(ISBLANK('New Item CATEGORY TEAM TAB'!CK44),"",'New Item CATEGORY TEAM TAB'!CK44)</f>
        <v/>
      </c>
      <c r="BX40" s="283" t="str">
        <f>IF(ISBLANK('New Item CATEGORY TEAM TAB'!CJ44),"",'New Item CATEGORY TEAM TAB'!CJ44)</f>
        <v/>
      </c>
      <c r="BY40" s="258" t="str">
        <f>IF(ISBLANK('New Item CATEGORY TEAM TAB'!CM44),"",'New Item CATEGORY TEAM TAB'!CM44)</f>
        <v/>
      </c>
      <c r="BZ40" s="258" t="str">
        <f>IF(ISBLANK('New Item CATEGORY TEAM TAB'!CN44),"",'New Item CATEGORY TEAM TAB'!CN44)</f>
        <v/>
      </c>
      <c r="CA40" s="258" t="str">
        <f>IF(ISBLANK('New Item CATEGORY TEAM TAB'!CO44),"",'New Item CATEGORY TEAM TAB'!CO44)</f>
        <v/>
      </c>
    </row>
    <row r="41" spans="1:79" ht="15.6">
      <c r="A41" s="128">
        <f>'New Item CATEGORY TEAM TAB'!E45</f>
        <v>0</v>
      </c>
      <c r="B41" s="2" t="str">
        <f>IF(ISBLANK('New Item CATEGORY TEAM TAB'!AR45),"",'New Item CATEGORY TEAM TAB'!AR45)</f>
        <v/>
      </c>
      <c r="C41" s="115" t="str">
        <f>IF(ISBLANK('New Item VENDOR TAB'!BZ41),"",'New Item VENDOR TAB'!BZ41)</f>
        <v/>
      </c>
      <c r="D41" s="18" t="str">
        <f>IF(ISBLANK('New Item CATEGORY TEAM TAB'!M45),"",'New Item CATEGORY TEAM TAB'!M45)</f>
        <v/>
      </c>
      <c r="E41" s="23" t="str">
        <f>IF(ISBLANK('New Item CATEGORY TEAM TAB'!N45),"",'New Item CATEGORY TEAM TAB'!N45)</f>
        <v/>
      </c>
      <c r="F41" s="16" t="str">
        <f>IF(ISBLANK('New Item CATEGORY TEAM TAB'!BH45),"",'New Item CATEGORY TEAM TAB'!BH45)</f>
        <v/>
      </c>
      <c r="G41" s="16" t="str">
        <f>IF(ISBLANK('New Item CATEGORY TEAM TAB'!BI45),"",'New Item CATEGORY TEAM TAB'!BI45)</f>
        <v/>
      </c>
      <c r="H41" s="16" t="str">
        <f>IF(ISBLANK('New Item CATEGORY TEAM TAB'!BJ45),"",'New Item CATEGORY TEAM TAB'!BJ45)</f>
        <v/>
      </c>
      <c r="I41" s="16" t="str">
        <f>IF(ISBLANK('New Item CATEGORY TEAM TAB'!BK45),"",'New Item CATEGORY TEAM TAB'!BK45)</f>
        <v/>
      </c>
      <c r="J41" s="16"/>
      <c r="K41" s="2" t="str">
        <f>IF(ISBLANK('New Item CATEGORY TEAM TAB'!BL45),"",'New Item CATEGORY TEAM TAB'!BL45)</f>
        <v/>
      </c>
      <c r="L41" s="2" t="str">
        <f>IF(ISBLANK('New Item CATEGORY TEAM TAB'!BM45),"",'New Item CATEGORY TEAM TAB'!BM45)</f>
        <v/>
      </c>
      <c r="M41" s="2" t="str">
        <f>IF(ISBLANK('New Item CATEGORY TEAM TAB'!BN45),"",'New Item CATEGORY TEAM TAB'!BN45)</f>
        <v/>
      </c>
      <c r="N41" s="47" t="str">
        <f>IF(ISBLANK('New Item CATEGORY TEAM TAB'!U45),"",'New Item CATEGORY TEAM TAB'!U45)</f>
        <v/>
      </c>
      <c r="O41" s="47" t="str">
        <f>IF(ISBLANK('New Item CATEGORY TEAM TAB'!BE45),"",'New Item CATEGORY TEAM TAB'!BE45)</f>
        <v/>
      </c>
      <c r="P41" s="47" t="str">
        <f>IF(ISBLANK('New Item CATEGORY TEAM TAB'!BF45),"",'New Item CATEGORY TEAM TAB'!BF45)</f>
        <v/>
      </c>
      <c r="Q41" s="228" t="str">
        <f>IF(ISBLANK('New Item CATEGORY TEAM TAB'!AU45),"",'New Item CATEGORY TEAM TAB'!AU45)</f>
        <v/>
      </c>
      <c r="R41" s="50" t="str">
        <f>IF(ISBLANK('New Item CATEGORY TEAM TAB'!V45),"",'New Item CATEGORY TEAM TAB'!V45)</f>
        <v/>
      </c>
      <c r="S41" s="50" t="str">
        <f>IF(ISBLANK('New Item CATEGORY TEAM TAB'!W45),"",'New Item CATEGORY TEAM TAB'!W45)</f>
        <v/>
      </c>
      <c r="T41" s="16" t="str">
        <f>IF(ISBLANK('New Item CATEGORY TEAM TAB'!G45),"",'New Item CATEGORY TEAM TAB'!G45)</f>
        <v/>
      </c>
      <c r="U41" s="15" t="e">
        <f>IF(ISBLANK('New Item CATEGORY TEAM TAB'!BP45),"",'New Item CATEGORY TEAM TAB'!BP45)</f>
        <v>#N/A</v>
      </c>
      <c r="V41" s="25" t="str">
        <f>IF(ISBLANK('New Item CATEGORY TEAM TAB'!X45),"",'New Item CATEGORY TEAM TAB'!X45)</f>
        <v/>
      </c>
      <c r="W41" s="25" t="str">
        <f>IF(ISBLANK('New Item CATEGORY TEAM TAB'!Y45),"",'New Item CATEGORY TEAM TAB'!Y45)</f>
        <v/>
      </c>
      <c r="X41" s="23" t="str">
        <f>IF(ISBLANK('New Item CATEGORY TEAM TAB'!Z45),"",'New Item CATEGORY TEAM TAB'!Z45)</f>
        <v/>
      </c>
      <c r="Y41" s="23" t="str">
        <f>IF(ISBLANK('New Item CATEGORY TEAM TAB'!AA45),"",'New Item CATEGORY TEAM TAB'!AA45)</f>
        <v/>
      </c>
      <c r="Z41" s="11" t="str">
        <f>IF(ISBLANK('New Item CATEGORY TEAM TAB'!AB45),"",'New Item CATEGORY TEAM TAB'!AB45)</f>
        <v/>
      </c>
      <c r="AA41" s="11" t="str">
        <f>IF(ISBLANK('New Item CATEGORY TEAM TAB'!AC45),"",'New Item CATEGORY TEAM TAB'!AC45)</f>
        <v/>
      </c>
      <c r="AB41" s="2" t="str">
        <f>IF(ISBLANK('New Item CATEGORY TEAM TAB'!AD45),"",'New Item CATEGORY TEAM TAB'!AD45)</f>
        <v/>
      </c>
      <c r="AC41" s="2" t="str">
        <f>IF(ISBLANK('New Item CATEGORY TEAM TAB'!AE45),"",'New Item CATEGORY TEAM TAB'!AE45)</f>
        <v/>
      </c>
      <c r="AD41" s="2" t="str">
        <f>IF(ISBLANK('New Item CATEGORY TEAM TAB'!CL45),"",'New Item CATEGORY TEAM TAB'!CL45)</f>
        <v/>
      </c>
      <c r="AE41" s="26" t="str">
        <f>IF(ISBLANK('New Item CATEGORY TEAM TAB'!AF45),"",'New Item CATEGORY TEAM TAB'!AF45)</f>
        <v/>
      </c>
      <c r="AF41" s="26" t="str">
        <f>IF(ISBLANK('New Item CATEGORY TEAM TAB'!AG45),"",'New Item CATEGORY TEAM TAB'!AG45)</f>
        <v/>
      </c>
      <c r="AG41" s="26" t="str">
        <f>IF(ISBLANK('New Item CATEGORY TEAM TAB'!AH45),"",'New Item CATEGORY TEAM TAB'!AH45)</f>
        <v/>
      </c>
      <c r="AH41" s="27" t="str">
        <f>IF(ISBLANK('New Item CATEGORY TEAM TAB'!AI45),"",'New Item CATEGORY TEAM TAB'!AI45)</f>
        <v/>
      </c>
      <c r="AI41" s="26" t="str">
        <f>IF(ISBLANK('New Item CATEGORY TEAM TAB'!AJ45),"",'New Item CATEGORY TEAM TAB'!AJ45)</f>
        <v/>
      </c>
      <c r="AJ41" s="26" t="str">
        <f>IF(ISBLANK('New Item CATEGORY TEAM TAB'!AK45),"",'New Item CATEGORY TEAM TAB'!AK45)</f>
        <v/>
      </c>
      <c r="AK41" s="27" t="str">
        <f>IF(ISBLANK('New Item CATEGORY TEAM TAB'!AL45),"",'New Item CATEGORY TEAM TAB'!AL45)</f>
        <v/>
      </c>
      <c r="AL41" s="20" t="e">
        <f>IF(ISBLANK('New Item CATEGORY TEAM TAB'!BQ45),"",'New Item CATEGORY TEAM TAB'!BQ45)</f>
        <v>#N/A</v>
      </c>
      <c r="AM41" s="20" t="str">
        <f>IF(ISBLANK('New Item CATEGORY TEAM TAB'!BR45),"",'New Item CATEGORY TEAM TAB'!BR45)</f>
        <v/>
      </c>
      <c r="AN41" s="2" t="str">
        <f>IF(ISBLANK('New Item CATEGORY TEAM TAB'!BS45),"",'New Item CATEGORY TEAM TAB'!BS45)</f>
        <v/>
      </c>
      <c r="AO41" s="2" t="str">
        <f t="shared" si="0"/>
        <v/>
      </c>
      <c r="AP41" s="19" t="str">
        <f>IF(ISBLANK('New Item CATEGORY TEAM TAB'!BT45),"",'New Item CATEGORY TEAM TAB'!BT45)</f>
        <v/>
      </c>
      <c r="AQ41" s="19"/>
      <c r="AR41" s="19"/>
      <c r="AS41" s="19"/>
      <c r="AT41" s="255" t="str">
        <f>IF(ISBLANK('New Item CATEGORY TEAM TAB'!AV45),"",'New Item CATEGORY TEAM TAB'!AV45)</f>
        <v/>
      </c>
      <c r="AU41" s="13" t="str">
        <f>IF(ISBLANK('New Item CATEGORY TEAM TAB'!AW45),"",'New Item CATEGORY TEAM TAB'!AW45)</f>
        <v/>
      </c>
      <c r="AV41" s="13" t="str">
        <f>IF(ISBLANK('New Item CATEGORY TEAM TAB'!AN45),"",'New Item CATEGORY TEAM TAB'!AN45)</f>
        <v/>
      </c>
      <c r="AW41" s="21" t="str">
        <f>IF(ISBLANK('New Item CATEGORY TEAM TAB'!AO45),"",'New Item CATEGORY TEAM TAB'!AO45)</f>
        <v/>
      </c>
      <c r="AX41" s="21" t="str">
        <f>IF(ISBLANK('New Item CATEGORY TEAM TAB'!AP45),"",'New Item CATEGORY TEAM TAB'!AP45)</f>
        <v/>
      </c>
      <c r="AY41" s="21" t="str">
        <f>IF(ISBLANK('New Item CATEGORY TEAM TAB'!BU45),"",'New Item CATEGORY TEAM TAB'!BU45)</f>
        <v/>
      </c>
      <c r="AZ41" s="18" t="str">
        <f>IF(ISBLANK('New Item CATEGORY TEAM TAB'!BW45),"",'New Item CATEGORY TEAM TAB'!BW45)</f>
        <v/>
      </c>
      <c r="BA41" s="2" t="str">
        <f>IF(ISBLANK('New Item CATEGORY TEAM TAB'!AT45),"",'New Item CATEGORY TEAM TAB'!AT45)</f>
        <v xml:space="preserve"> </v>
      </c>
      <c r="BB41" s="2" t="str">
        <f>VLOOKUP(BA41,DROPDOWN!K:L,2,FALSE)</f>
        <v xml:space="preserve"> </v>
      </c>
      <c r="BC41" s="2" t="str">
        <f>IF(ISBLANK('New Item CATEGORY TEAM TAB'!BX45),"",'New Item CATEGORY TEAM TAB'!BX45)</f>
        <v/>
      </c>
      <c r="BD41" s="2" t="str">
        <f>LEFT('DIG FORM - WHS'!BC41,1)</f>
        <v/>
      </c>
      <c r="BE41" s="13" t="str">
        <f>IF(ISBLANK('New Item CATEGORY TEAM TAB'!CA45),"",'New Item CATEGORY TEAM TAB'!CA45)</f>
        <v/>
      </c>
      <c r="BF41" s="2" t="str">
        <f>IF(ISBLANK('New Item CATEGORY TEAM TAB'!BY45),"",'New Item CATEGORY TEAM TAB'!BY45)</f>
        <v/>
      </c>
      <c r="BG41" s="2" t="str">
        <f>IF(ISBLANK('New Item CATEGORY TEAM TAB'!BZ45),"",'New Item CATEGORY TEAM TAB'!BZ45)</f>
        <v/>
      </c>
      <c r="BH41" s="229" t="str">
        <f>IF(ISBLANK('New Item CATEGORY TEAM TAB'!AX45),"",'New Item CATEGORY TEAM TAB'!AX45)</f>
        <v/>
      </c>
      <c r="BI41" s="229" t="str">
        <f>IF(ISBLANK('New Item CATEGORY TEAM TAB'!AY45),"",'New Item CATEGORY TEAM TAB'!AY45)</f>
        <v/>
      </c>
      <c r="BJ41" s="229" t="str">
        <f>IF(ISBLANK('New Item CATEGORY TEAM TAB'!AZ45),"",'New Item CATEGORY TEAM TAB'!AZ45)</f>
        <v/>
      </c>
      <c r="BK41" s="229" t="str">
        <f>IF(ISBLANK('New Item CATEGORY TEAM TAB'!BA45),"",'New Item CATEGORY TEAM TAB'!BA45)</f>
        <v/>
      </c>
      <c r="BL41" s="229" t="str">
        <f>IF(ISBLANK('New Item CATEGORY TEAM TAB'!BB45),"",'New Item CATEGORY TEAM TAB'!BB45)</f>
        <v/>
      </c>
      <c r="BM41" s="229" t="str">
        <f>IF(ISBLANK('New Item CATEGORY TEAM TAB'!BC45),"",'New Item CATEGORY TEAM TAB'!BC45)</f>
        <v/>
      </c>
      <c r="BN41" s="23" t="str">
        <f>IF(ISBLANK('New Item CATEGORY TEAM TAB'!BD45),"",'New Item CATEGORY TEAM TAB'!BD45)</f>
        <v/>
      </c>
      <c r="BO41" s="23" t="str">
        <f>IF(ISBLANK('New Item CATEGORY TEAM TAB'!CB45),"",'New Item CATEGORY TEAM TAB'!CB45)</f>
        <v/>
      </c>
      <c r="BP41" s="374" t="str">
        <f>IF(ISBLANK('New Item CATEGORY TEAM TAB'!CC45),"",'New Item CATEGORY TEAM TAB'!CC45)</f>
        <v/>
      </c>
      <c r="BQ41" s="258" t="str">
        <f>IF(ISBLANK('New Item CATEGORY TEAM TAB'!CD45),"",'New Item CATEGORY TEAM TAB'!CD45)</f>
        <v/>
      </c>
      <c r="BR41" s="283" t="str">
        <f>IF(ISBLANK('New Item CATEGORY TEAM TAB'!CE45),"",'New Item CATEGORY TEAM TAB'!CE45)</f>
        <v/>
      </c>
      <c r="BS41" s="283" t="str">
        <f>IF(ISBLANK('New Item CATEGORY TEAM TAB'!CF45),"",'New Item CATEGORY TEAM TAB'!CF45)</f>
        <v/>
      </c>
      <c r="BT41" s="283" t="str">
        <f>IF(ISBLANK('New Item CATEGORY TEAM TAB'!CG45),"",'New Item CATEGORY TEAM TAB'!CG45)</f>
        <v/>
      </c>
      <c r="BU41" s="283" t="str">
        <f>IF(ISBLANK('New Item CATEGORY TEAM TAB'!CH45),"",'New Item CATEGORY TEAM TAB'!CH45)</f>
        <v/>
      </c>
      <c r="BV41" s="283" t="str">
        <f>IF(ISBLANK('New Item CATEGORY TEAM TAB'!CI45),"",'New Item CATEGORY TEAM TAB'!CI45)</f>
        <v/>
      </c>
      <c r="BW41" s="258" t="str">
        <f>IF(ISBLANK('New Item CATEGORY TEAM TAB'!CK45),"",'New Item CATEGORY TEAM TAB'!CK45)</f>
        <v/>
      </c>
      <c r="BX41" s="283" t="str">
        <f>IF(ISBLANK('New Item CATEGORY TEAM TAB'!CJ45),"",'New Item CATEGORY TEAM TAB'!CJ45)</f>
        <v/>
      </c>
      <c r="BY41" s="258" t="str">
        <f>IF(ISBLANK('New Item CATEGORY TEAM TAB'!CM45),"",'New Item CATEGORY TEAM TAB'!CM45)</f>
        <v/>
      </c>
      <c r="BZ41" s="258" t="str">
        <f>IF(ISBLANK('New Item CATEGORY TEAM TAB'!CN45),"",'New Item CATEGORY TEAM TAB'!CN45)</f>
        <v/>
      </c>
      <c r="CA41" s="258" t="str">
        <f>IF(ISBLANK('New Item CATEGORY TEAM TAB'!CO45),"",'New Item CATEGORY TEAM TAB'!CO45)</f>
        <v/>
      </c>
    </row>
    <row r="42" spans="1:79" ht="15.6">
      <c r="A42" s="128">
        <f>'New Item CATEGORY TEAM TAB'!E46</f>
        <v>0</v>
      </c>
      <c r="B42" s="2" t="str">
        <f>IF(ISBLANK('New Item CATEGORY TEAM TAB'!AR46),"",'New Item CATEGORY TEAM TAB'!AR46)</f>
        <v/>
      </c>
      <c r="C42" s="115" t="str">
        <f>IF(ISBLANK('New Item VENDOR TAB'!BZ42),"",'New Item VENDOR TAB'!BZ42)</f>
        <v/>
      </c>
      <c r="D42" s="18" t="str">
        <f>IF(ISBLANK('New Item CATEGORY TEAM TAB'!M46),"",'New Item CATEGORY TEAM TAB'!M46)</f>
        <v/>
      </c>
      <c r="E42" s="23" t="str">
        <f>IF(ISBLANK('New Item CATEGORY TEAM TAB'!N46),"",'New Item CATEGORY TEAM TAB'!N46)</f>
        <v/>
      </c>
      <c r="F42" s="16" t="str">
        <f>IF(ISBLANK('New Item CATEGORY TEAM TAB'!BH46),"",'New Item CATEGORY TEAM TAB'!BH46)</f>
        <v/>
      </c>
      <c r="G42" s="16" t="str">
        <f>IF(ISBLANK('New Item CATEGORY TEAM TAB'!BI46),"",'New Item CATEGORY TEAM TAB'!BI46)</f>
        <v/>
      </c>
      <c r="H42" s="16" t="str">
        <f>IF(ISBLANK('New Item CATEGORY TEAM TAB'!BJ46),"",'New Item CATEGORY TEAM TAB'!BJ46)</f>
        <v/>
      </c>
      <c r="I42" s="16" t="str">
        <f>IF(ISBLANK('New Item CATEGORY TEAM TAB'!BK46),"",'New Item CATEGORY TEAM TAB'!BK46)</f>
        <v/>
      </c>
      <c r="J42" s="16"/>
      <c r="K42" s="2" t="str">
        <f>IF(ISBLANK('New Item CATEGORY TEAM TAB'!BL46),"",'New Item CATEGORY TEAM TAB'!BL46)</f>
        <v/>
      </c>
      <c r="L42" s="2" t="str">
        <f>IF(ISBLANK('New Item CATEGORY TEAM TAB'!BM46),"",'New Item CATEGORY TEAM TAB'!BM46)</f>
        <v/>
      </c>
      <c r="M42" s="2" t="str">
        <f>IF(ISBLANK('New Item CATEGORY TEAM TAB'!BN46),"",'New Item CATEGORY TEAM TAB'!BN46)</f>
        <v/>
      </c>
      <c r="N42" s="47" t="str">
        <f>IF(ISBLANK('New Item CATEGORY TEAM TAB'!U46),"",'New Item CATEGORY TEAM TAB'!U46)</f>
        <v/>
      </c>
      <c r="O42" s="47" t="str">
        <f>IF(ISBLANK('New Item CATEGORY TEAM TAB'!BE46),"",'New Item CATEGORY TEAM TAB'!BE46)</f>
        <v/>
      </c>
      <c r="P42" s="47" t="str">
        <f>IF(ISBLANK('New Item CATEGORY TEAM TAB'!BF46),"",'New Item CATEGORY TEAM TAB'!BF46)</f>
        <v/>
      </c>
      <c r="Q42" s="228" t="str">
        <f>IF(ISBLANK('New Item CATEGORY TEAM TAB'!AU46),"",'New Item CATEGORY TEAM TAB'!AU46)</f>
        <v/>
      </c>
      <c r="R42" s="50" t="str">
        <f>IF(ISBLANK('New Item CATEGORY TEAM TAB'!V46),"",'New Item CATEGORY TEAM TAB'!V46)</f>
        <v/>
      </c>
      <c r="S42" s="50" t="str">
        <f>IF(ISBLANK('New Item CATEGORY TEAM TAB'!W46),"",'New Item CATEGORY TEAM TAB'!W46)</f>
        <v/>
      </c>
      <c r="T42" s="16" t="str">
        <f>IF(ISBLANK('New Item CATEGORY TEAM TAB'!G46),"",'New Item CATEGORY TEAM TAB'!G46)</f>
        <v/>
      </c>
      <c r="U42" s="15" t="e">
        <f>IF(ISBLANK('New Item CATEGORY TEAM TAB'!BP46),"",'New Item CATEGORY TEAM TAB'!BP46)</f>
        <v>#N/A</v>
      </c>
      <c r="V42" s="25" t="str">
        <f>IF(ISBLANK('New Item CATEGORY TEAM TAB'!X46),"",'New Item CATEGORY TEAM TAB'!X46)</f>
        <v/>
      </c>
      <c r="W42" s="25" t="str">
        <f>IF(ISBLANK('New Item CATEGORY TEAM TAB'!Y46),"",'New Item CATEGORY TEAM TAB'!Y46)</f>
        <v/>
      </c>
      <c r="X42" s="23" t="str">
        <f>IF(ISBLANK('New Item CATEGORY TEAM TAB'!Z46),"",'New Item CATEGORY TEAM TAB'!Z46)</f>
        <v/>
      </c>
      <c r="Y42" s="23" t="str">
        <f>IF(ISBLANK('New Item CATEGORY TEAM TAB'!AA46),"",'New Item CATEGORY TEAM TAB'!AA46)</f>
        <v/>
      </c>
      <c r="Z42" s="11" t="str">
        <f>IF(ISBLANK('New Item CATEGORY TEAM TAB'!AB46),"",'New Item CATEGORY TEAM TAB'!AB46)</f>
        <v/>
      </c>
      <c r="AA42" s="11" t="str">
        <f>IF(ISBLANK('New Item CATEGORY TEAM TAB'!AC46),"",'New Item CATEGORY TEAM TAB'!AC46)</f>
        <v/>
      </c>
      <c r="AB42" s="2" t="str">
        <f>IF(ISBLANK('New Item CATEGORY TEAM TAB'!AD46),"",'New Item CATEGORY TEAM TAB'!AD46)</f>
        <v/>
      </c>
      <c r="AC42" s="2" t="str">
        <f>IF(ISBLANK('New Item CATEGORY TEAM TAB'!AE46),"",'New Item CATEGORY TEAM TAB'!AE46)</f>
        <v/>
      </c>
      <c r="AD42" s="2" t="str">
        <f>IF(ISBLANK('New Item CATEGORY TEAM TAB'!CL46),"",'New Item CATEGORY TEAM TAB'!CL46)</f>
        <v/>
      </c>
      <c r="AE42" s="26" t="str">
        <f>IF(ISBLANK('New Item CATEGORY TEAM TAB'!AF46),"",'New Item CATEGORY TEAM TAB'!AF46)</f>
        <v/>
      </c>
      <c r="AF42" s="26" t="str">
        <f>IF(ISBLANK('New Item CATEGORY TEAM TAB'!AG46),"",'New Item CATEGORY TEAM TAB'!AG46)</f>
        <v/>
      </c>
      <c r="AG42" s="26" t="str">
        <f>IF(ISBLANK('New Item CATEGORY TEAM TAB'!AH46),"",'New Item CATEGORY TEAM TAB'!AH46)</f>
        <v/>
      </c>
      <c r="AH42" s="27" t="str">
        <f>IF(ISBLANK('New Item CATEGORY TEAM TAB'!AI46),"",'New Item CATEGORY TEAM TAB'!AI46)</f>
        <v/>
      </c>
      <c r="AI42" s="26" t="str">
        <f>IF(ISBLANK('New Item CATEGORY TEAM TAB'!AJ46),"",'New Item CATEGORY TEAM TAB'!AJ46)</f>
        <v/>
      </c>
      <c r="AJ42" s="26" t="str">
        <f>IF(ISBLANK('New Item CATEGORY TEAM TAB'!AK46),"",'New Item CATEGORY TEAM TAB'!AK46)</f>
        <v/>
      </c>
      <c r="AK42" s="27" t="str">
        <f>IF(ISBLANK('New Item CATEGORY TEAM TAB'!AL46),"",'New Item CATEGORY TEAM TAB'!AL46)</f>
        <v/>
      </c>
      <c r="AL42" s="20" t="e">
        <f>IF(ISBLANK('New Item CATEGORY TEAM TAB'!BQ46),"",'New Item CATEGORY TEAM TAB'!BQ46)</f>
        <v>#N/A</v>
      </c>
      <c r="AM42" s="20" t="str">
        <f>IF(ISBLANK('New Item CATEGORY TEAM TAB'!BR46),"",'New Item CATEGORY TEAM TAB'!BR46)</f>
        <v/>
      </c>
      <c r="AN42" s="2" t="str">
        <f>IF(ISBLANK('New Item CATEGORY TEAM TAB'!BS46),"",'New Item CATEGORY TEAM TAB'!BS46)</f>
        <v/>
      </c>
      <c r="AO42" s="2" t="str">
        <f t="shared" si="0"/>
        <v/>
      </c>
      <c r="AP42" s="19" t="str">
        <f>IF(ISBLANK('New Item CATEGORY TEAM TAB'!BT46),"",'New Item CATEGORY TEAM TAB'!BT46)</f>
        <v/>
      </c>
      <c r="AQ42" s="19"/>
      <c r="AR42" s="19"/>
      <c r="AS42" s="19"/>
      <c r="AT42" s="255" t="str">
        <f>IF(ISBLANK('New Item CATEGORY TEAM TAB'!AV46),"",'New Item CATEGORY TEAM TAB'!AV46)</f>
        <v/>
      </c>
      <c r="AU42" s="13" t="str">
        <f>IF(ISBLANK('New Item CATEGORY TEAM TAB'!AW46),"",'New Item CATEGORY TEAM TAB'!AW46)</f>
        <v/>
      </c>
      <c r="AV42" s="13" t="str">
        <f>IF(ISBLANK('New Item CATEGORY TEAM TAB'!AN46),"",'New Item CATEGORY TEAM TAB'!AN46)</f>
        <v/>
      </c>
      <c r="AW42" s="21" t="str">
        <f>IF(ISBLANK('New Item CATEGORY TEAM TAB'!AO46),"",'New Item CATEGORY TEAM TAB'!AO46)</f>
        <v/>
      </c>
      <c r="AX42" s="21" t="str">
        <f>IF(ISBLANK('New Item CATEGORY TEAM TAB'!AP46),"",'New Item CATEGORY TEAM TAB'!AP46)</f>
        <v/>
      </c>
      <c r="AY42" s="21" t="str">
        <f>IF(ISBLANK('New Item CATEGORY TEAM TAB'!BU46),"",'New Item CATEGORY TEAM TAB'!BU46)</f>
        <v/>
      </c>
      <c r="AZ42" s="18" t="str">
        <f>IF(ISBLANK('New Item CATEGORY TEAM TAB'!BW46),"",'New Item CATEGORY TEAM TAB'!BW46)</f>
        <v/>
      </c>
      <c r="BA42" s="2" t="str">
        <f>IF(ISBLANK('New Item CATEGORY TEAM TAB'!AT46),"",'New Item CATEGORY TEAM TAB'!AT46)</f>
        <v xml:space="preserve"> </v>
      </c>
      <c r="BB42" s="2" t="str">
        <f>VLOOKUP(BA42,DROPDOWN!K:L,2,FALSE)</f>
        <v xml:space="preserve"> </v>
      </c>
      <c r="BC42" s="2" t="str">
        <f>IF(ISBLANK('New Item CATEGORY TEAM TAB'!BX46),"",'New Item CATEGORY TEAM TAB'!BX46)</f>
        <v/>
      </c>
      <c r="BD42" s="2" t="str">
        <f>LEFT('DIG FORM - WHS'!BC42,1)</f>
        <v/>
      </c>
      <c r="BE42" s="13" t="str">
        <f>IF(ISBLANK('New Item CATEGORY TEAM TAB'!CA46),"",'New Item CATEGORY TEAM TAB'!CA46)</f>
        <v/>
      </c>
      <c r="BF42" s="2" t="str">
        <f>IF(ISBLANK('New Item CATEGORY TEAM TAB'!BY46),"",'New Item CATEGORY TEAM TAB'!BY46)</f>
        <v/>
      </c>
      <c r="BG42" s="2" t="str">
        <f>IF(ISBLANK('New Item CATEGORY TEAM TAB'!BZ46),"",'New Item CATEGORY TEAM TAB'!BZ46)</f>
        <v/>
      </c>
      <c r="BH42" s="229" t="str">
        <f>IF(ISBLANK('New Item CATEGORY TEAM TAB'!AX46),"",'New Item CATEGORY TEAM TAB'!AX46)</f>
        <v/>
      </c>
      <c r="BI42" s="229" t="str">
        <f>IF(ISBLANK('New Item CATEGORY TEAM TAB'!AY46),"",'New Item CATEGORY TEAM TAB'!AY46)</f>
        <v/>
      </c>
      <c r="BJ42" s="229" t="str">
        <f>IF(ISBLANK('New Item CATEGORY TEAM TAB'!AZ46),"",'New Item CATEGORY TEAM TAB'!AZ46)</f>
        <v/>
      </c>
      <c r="BK42" s="229" t="str">
        <f>IF(ISBLANK('New Item CATEGORY TEAM TAB'!BA46),"",'New Item CATEGORY TEAM TAB'!BA46)</f>
        <v/>
      </c>
      <c r="BL42" s="229" t="str">
        <f>IF(ISBLANK('New Item CATEGORY TEAM TAB'!BB46),"",'New Item CATEGORY TEAM TAB'!BB46)</f>
        <v/>
      </c>
      <c r="BM42" s="229" t="str">
        <f>IF(ISBLANK('New Item CATEGORY TEAM TAB'!BC46),"",'New Item CATEGORY TEAM TAB'!BC46)</f>
        <v/>
      </c>
      <c r="BN42" s="23" t="str">
        <f>IF(ISBLANK('New Item CATEGORY TEAM TAB'!BD46),"",'New Item CATEGORY TEAM TAB'!BD46)</f>
        <v/>
      </c>
      <c r="BO42" s="23" t="str">
        <f>IF(ISBLANK('New Item CATEGORY TEAM TAB'!CB46),"",'New Item CATEGORY TEAM TAB'!CB46)</f>
        <v/>
      </c>
      <c r="BP42" s="374" t="str">
        <f>IF(ISBLANK('New Item CATEGORY TEAM TAB'!CC46),"",'New Item CATEGORY TEAM TAB'!CC46)</f>
        <v/>
      </c>
      <c r="BQ42" s="258" t="str">
        <f>IF(ISBLANK('New Item CATEGORY TEAM TAB'!CD46),"",'New Item CATEGORY TEAM TAB'!CD46)</f>
        <v/>
      </c>
      <c r="BR42" s="283" t="str">
        <f>IF(ISBLANK('New Item CATEGORY TEAM TAB'!CE46),"",'New Item CATEGORY TEAM TAB'!CE46)</f>
        <v/>
      </c>
      <c r="BS42" s="283" t="str">
        <f>IF(ISBLANK('New Item CATEGORY TEAM TAB'!CF46),"",'New Item CATEGORY TEAM TAB'!CF46)</f>
        <v/>
      </c>
      <c r="BT42" s="283" t="str">
        <f>IF(ISBLANK('New Item CATEGORY TEAM TAB'!CG46),"",'New Item CATEGORY TEAM TAB'!CG46)</f>
        <v/>
      </c>
      <c r="BU42" s="283" t="str">
        <f>IF(ISBLANK('New Item CATEGORY TEAM TAB'!CH46),"",'New Item CATEGORY TEAM TAB'!CH46)</f>
        <v/>
      </c>
      <c r="BV42" s="283" t="str">
        <f>IF(ISBLANK('New Item CATEGORY TEAM TAB'!CI46),"",'New Item CATEGORY TEAM TAB'!CI46)</f>
        <v/>
      </c>
      <c r="BW42" s="258" t="str">
        <f>IF(ISBLANK('New Item CATEGORY TEAM TAB'!CK46),"",'New Item CATEGORY TEAM TAB'!CK46)</f>
        <v/>
      </c>
      <c r="BX42" s="283" t="str">
        <f>IF(ISBLANK('New Item CATEGORY TEAM TAB'!CJ46),"",'New Item CATEGORY TEAM TAB'!CJ46)</f>
        <v/>
      </c>
      <c r="BY42" s="258" t="str">
        <f>IF(ISBLANK('New Item CATEGORY TEAM TAB'!CM46),"",'New Item CATEGORY TEAM TAB'!CM46)</f>
        <v/>
      </c>
      <c r="BZ42" s="258" t="str">
        <f>IF(ISBLANK('New Item CATEGORY TEAM TAB'!CN46),"",'New Item CATEGORY TEAM TAB'!CN46)</f>
        <v/>
      </c>
      <c r="CA42" s="258" t="str">
        <f>IF(ISBLANK('New Item CATEGORY TEAM TAB'!CO46),"",'New Item CATEGORY TEAM TAB'!CO46)</f>
        <v/>
      </c>
    </row>
    <row r="43" spans="1:79" ht="15.6">
      <c r="A43" s="128">
        <f>'New Item CATEGORY TEAM TAB'!E47</f>
        <v>0</v>
      </c>
      <c r="B43" s="2" t="str">
        <f>IF(ISBLANK('New Item CATEGORY TEAM TAB'!AR47),"",'New Item CATEGORY TEAM TAB'!AR47)</f>
        <v/>
      </c>
      <c r="C43" s="115" t="str">
        <f>IF(ISBLANK('New Item VENDOR TAB'!BZ43),"",'New Item VENDOR TAB'!BZ43)</f>
        <v/>
      </c>
      <c r="D43" s="18" t="str">
        <f>IF(ISBLANK('New Item CATEGORY TEAM TAB'!M47),"",'New Item CATEGORY TEAM TAB'!M47)</f>
        <v/>
      </c>
      <c r="E43" s="23" t="str">
        <f>IF(ISBLANK('New Item CATEGORY TEAM TAB'!N47),"",'New Item CATEGORY TEAM TAB'!N47)</f>
        <v/>
      </c>
      <c r="F43" s="16" t="str">
        <f>IF(ISBLANK('New Item CATEGORY TEAM TAB'!BH47),"",'New Item CATEGORY TEAM TAB'!BH47)</f>
        <v/>
      </c>
      <c r="G43" s="16" t="str">
        <f>IF(ISBLANK('New Item CATEGORY TEAM TAB'!BI47),"",'New Item CATEGORY TEAM TAB'!BI47)</f>
        <v/>
      </c>
      <c r="H43" s="16" t="str">
        <f>IF(ISBLANK('New Item CATEGORY TEAM TAB'!BJ47),"",'New Item CATEGORY TEAM TAB'!BJ47)</f>
        <v/>
      </c>
      <c r="I43" s="16" t="str">
        <f>IF(ISBLANK('New Item CATEGORY TEAM TAB'!BK47),"",'New Item CATEGORY TEAM TAB'!BK47)</f>
        <v/>
      </c>
      <c r="J43" s="16"/>
      <c r="K43" s="2" t="str">
        <f>IF(ISBLANK('New Item CATEGORY TEAM TAB'!BL47),"",'New Item CATEGORY TEAM TAB'!BL47)</f>
        <v/>
      </c>
      <c r="L43" s="2" t="str">
        <f>IF(ISBLANK('New Item CATEGORY TEAM TAB'!BM47),"",'New Item CATEGORY TEAM TAB'!BM47)</f>
        <v/>
      </c>
      <c r="M43" s="2" t="str">
        <f>IF(ISBLANK('New Item CATEGORY TEAM TAB'!BN47),"",'New Item CATEGORY TEAM TAB'!BN47)</f>
        <v/>
      </c>
      <c r="N43" s="47" t="str">
        <f>IF(ISBLANK('New Item CATEGORY TEAM TAB'!U47),"",'New Item CATEGORY TEAM TAB'!U47)</f>
        <v/>
      </c>
      <c r="O43" s="47" t="str">
        <f>IF(ISBLANK('New Item CATEGORY TEAM TAB'!BE47),"",'New Item CATEGORY TEAM TAB'!BE47)</f>
        <v/>
      </c>
      <c r="P43" s="47" t="str">
        <f>IF(ISBLANK('New Item CATEGORY TEAM TAB'!BF47),"",'New Item CATEGORY TEAM TAB'!BF47)</f>
        <v/>
      </c>
      <c r="Q43" s="228" t="str">
        <f>IF(ISBLANK('New Item CATEGORY TEAM TAB'!AU47),"",'New Item CATEGORY TEAM TAB'!AU47)</f>
        <v/>
      </c>
      <c r="R43" s="50" t="str">
        <f>IF(ISBLANK('New Item CATEGORY TEAM TAB'!V47),"",'New Item CATEGORY TEAM TAB'!V47)</f>
        <v/>
      </c>
      <c r="S43" s="50" t="str">
        <f>IF(ISBLANK('New Item CATEGORY TEAM TAB'!W47),"",'New Item CATEGORY TEAM TAB'!W47)</f>
        <v/>
      </c>
      <c r="T43" s="16" t="str">
        <f>IF(ISBLANK('New Item CATEGORY TEAM TAB'!G47),"",'New Item CATEGORY TEAM TAB'!G47)</f>
        <v/>
      </c>
      <c r="U43" s="15" t="e">
        <f>IF(ISBLANK('New Item CATEGORY TEAM TAB'!BP47),"",'New Item CATEGORY TEAM TAB'!BP47)</f>
        <v>#N/A</v>
      </c>
      <c r="V43" s="25" t="str">
        <f>IF(ISBLANK('New Item CATEGORY TEAM TAB'!X47),"",'New Item CATEGORY TEAM TAB'!X47)</f>
        <v/>
      </c>
      <c r="W43" s="25" t="str">
        <f>IF(ISBLANK('New Item CATEGORY TEAM TAB'!Y47),"",'New Item CATEGORY TEAM TAB'!Y47)</f>
        <v/>
      </c>
      <c r="X43" s="23" t="str">
        <f>IF(ISBLANK('New Item CATEGORY TEAM TAB'!Z47),"",'New Item CATEGORY TEAM TAB'!Z47)</f>
        <v/>
      </c>
      <c r="Y43" s="23" t="str">
        <f>IF(ISBLANK('New Item CATEGORY TEAM TAB'!AA47),"",'New Item CATEGORY TEAM TAB'!AA47)</f>
        <v/>
      </c>
      <c r="Z43" s="11" t="str">
        <f>IF(ISBLANK('New Item CATEGORY TEAM TAB'!AB47),"",'New Item CATEGORY TEAM TAB'!AB47)</f>
        <v/>
      </c>
      <c r="AA43" s="11" t="str">
        <f>IF(ISBLANK('New Item CATEGORY TEAM TAB'!AC47),"",'New Item CATEGORY TEAM TAB'!AC47)</f>
        <v/>
      </c>
      <c r="AB43" s="2" t="str">
        <f>IF(ISBLANK('New Item CATEGORY TEAM TAB'!AD47),"",'New Item CATEGORY TEAM TAB'!AD47)</f>
        <v/>
      </c>
      <c r="AC43" s="2" t="str">
        <f>IF(ISBLANK('New Item CATEGORY TEAM TAB'!AE47),"",'New Item CATEGORY TEAM TAB'!AE47)</f>
        <v/>
      </c>
      <c r="AD43" s="2" t="str">
        <f>IF(ISBLANK('New Item CATEGORY TEAM TAB'!CL47),"",'New Item CATEGORY TEAM TAB'!CL47)</f>
        <v/>
      </c>
      <c r="AE43" s="26" t="str">
        <f>IF(ISBLANK('New Item CATEGORY TEAM TAB'!AF47),"",'New Item CATEGORY TEAM TAB'!AF47)</f>
        <v/>
      </c>
      <c r="AF43" s="26" t="str">
        <f>IF(ISBLANK('New Item CATEGORY TEAM TAB'!AG47),"",'New Item CATEGORY TEAM TAB'!AG47)</f>
        <v/>
      </c>
      <c r="AG43" s="26" t="str">
        <f>IF(ISBLANK('New Item CATEGORY TEAM TAB'!AH47),"",'New Item CATEGORY TEAM TAB'!AH47)</f>
        <v/>
      </c>
      <c r="AH43" s="27" t="str">
        <f>IF(ISBLANK('New Item CATEGORY TEAM TAB'!AI47),"",'New Item CATEGORY TEAM TAB'!AI47)</f>
        <v/>
      </c>
      <c r="AI43" s="26" t="str">
        <f>IF(ISBLANK('New Item CATEGORY TEAM TAB'!AJ47),"",'New Item CATEGORY TEAM TAB'!AJ47)</f>
        <v/>
      </c>
      <c r="AJ43" s="26" t="str">
        <f>IF(ISBLANK('New Item CATEGORY TEAM TAB'!AK47),"",'New Item CATEGORY TEAM TAB'!AK47)</f>
        <v/>
      </c>
      <c r="AK43" s="27" t="str">
        <f>IF(ISBLANK('New Item CATEGORY TEAM TAB'!AL47),"",'New Item CATEGORY TEAM TAB'!AL47)</f>
        <v/>
      </c>
      <c r="AL43" s="20" t="e">
        <f>IF(ISBLANK('New Item CATEGORY TEAM TAB'!BQ47),"",'New Item CATEGORY TEAM TAB'!BQ47)</f>
        <v>#N/A</v>
      </c>
      <c r="AM43" s="20" t="str">
        <f>IF(ISBLANK('New Item CATEGORY TEAM TAB'!BR47),"",'New Item CATEGORY TEAM TAB'!BR47)</f>
        <v/>
      </c>
      <c r="AN43" s="2" t="str">
        <f>IF(ISBLANK('New Item CATEGORY TEAM TAB'!BS47),"",'New Item CATEGORY TEAM TAB'!BS47)</f>
        <v/>
      </c>
      <c r="AO43" s="2" t="str">
        <f t="shared" si="0"/>
        <v/>
      </c>
      <c r="AP43" s="19" t="str">
        <f>IF(ISBLANK('New Item CATEGORY TEAM TAB'!BT47),"",'New Item CATEGORY TEAM TAB'!BT47)</f>
        <v/>
      </c>
      <c r="AQ43" s="19"/>
      <c r="AR43" s="19"/>
      <c r="AS43" s="19"/>
      <c r="AT43" s="255" t="str">
        <f>IF(ISBLANK('New Item CATEGORY TEAM TAB'!AV47),"",'New Item CATEGORY TEAM TAB'!AV47)</f>
        <v/>
      </c>
      <c r="AU43" s="13" t="str">
        <f>IF(ISBLANK('New Item CATEGORY TEAM TAB'!AW47),"",'New Item CATEGORY TEAM TAB'!AW47)</f>
        <v/>
      </c>
      <c r="AV43" s="13" t="str">
        <f>IF(ISBLANK('New Item CATEGORY TEAM TAB'!AN47),"",'New Item CATEGORY TEAM TAB'!AN47)</f>
        <v/>
      </c>
      <c r="AW43" s="21" t="str">
        <f>IF(ISBLANK('New Item CATEGORY TEAM TAB'!AO47),"",'New Item CATEGORY TEAM TAB'!AO47)</f>
        <v/>
      </c>
      <c r="AX43" s="21" t="str">
        <f>IF(ISBLANK('New Item CATEGORY TEAM TAB'!AP47),"",'New Item CATEGORY TEAM TAB'!AP47)</f>
        <v/>
      </c>
      <c r="AY43" s="21" t="str">
        <f>IF(ISBLANK('New Item CATEGORY TEAM TAB'!BU47),"",'New Item CATEGORY TEAM TAB'!BU47)</f>
        <v/>
      </c>
      <c r="AZ43" s="18" t="str">
        <f>IF(ISBLANK('New Item CATEGORY TEAM TAB'!BW47),"",'New Item CATEGORY TEAM TAB'!BW47)</f>
        <v/>
      </c>
      <c r="BA43" s="2" t="str">
        <f>IF(ISBLANK('New Item CATEGORY TEAM TAB'!AT47),"",'New Item CATEGORY TEAM TAB'!AT47)</f>
        <v xml:space="preserve"> </v>
      </c>
      <c r="BB43" s="2" t="str">
        <f>VLOOKUP(BA43,DROPDOWN!K:L,2,FALSE)</f>
        <v xml:space="preserve"> </v>
      </c>
      <c r="BC43" s="2" t="str">
        <f>IF(ISBLANK('New Item CATEGORY TEAM TAB'!BX47),"",'New Item CATEGORY TEAM TAB'!BX47)</f>
        <v/>
      </c>
      <c r="BD43" s="2" t="str">
        <f>LEFT('DIG FORM - WHS'!BC43,1)</f>
        <v/>
      </c>
      <c r="BE43" s="13" t="str">
        <f>IF(ISBLANK('New Item CATEGORY TEAM TAB'!CA47),"",'New Item CATEGORY TEAM TAB'!CA47)</f>
        <v/>
      </c>
      <c r="BF43" s="2" t="str">
        <f>IF(ISBLANK('New Item CATEGORY TEAM TAB'!BY47),"",'New Item CATEGORY TEAM TAB'!BY47)</f>
        <v/>
      </c>
      <c r="BG43" s="2" t="str">
        <f>IF(ISBLANK('New Item CATEGORY TEAM TAB'!BZ47),"",'New Item CATEGORY TEAM TAB'!BZ47)</f>
        <v/>
      </c>
      <c r="BH43" s="229" t="str">
        <f>IF(ISBLANK('New Item CATEGORY TEAM TAB'!AX47),"",'New Item CATEGORY TEAM TAB'!AX47)</f>
        <v/>
      </c>
      <c r="BI43" s="229" t="str">
        <f>IF(ISBLANK('New Item CATEGORY TEAM TAB'!AY47),"",'New Item CATEGORY TEAM TAB'!AY47)</f>
        <v/>
      </c>
      <c r="BJ43" s="229" t="str">
        <f>IF(ISBLANK('New Item CATEGORY TEAM TAB'!AZ47),"",'New Item CATEGORY TEAM TAB'!AZ47)</f>
        <v/>
      </c>
      <c r="BK43" s="229" t="str">
        <f>IF(ISBLANK('New Item CATEGORY TEAM TAB'!BA47),"",'New Item CATEGORY TEAM TAB'!BA47)</f>
        <v/>
      </c>
      <c r="BL43" s="229" t="str">
        <f>IF(ISBLANK('New Item CATEGORY TEAM TAB'!BB47),"",'New Item CATEGORY TEAM TAB'!BB47)</f>
        <v/>
      </c>
      <c r="BM43" s="229" t="str">
        <f>IF(ISBLANK('New Item CATEGORY TEAM TAB'!BC47),"",'New Item CATEGORY TEAM TAB'!BC47)</f>
        <v/>
      </c>
      <c r="BN43" s="23" t="str">
        <f>IF(ISBLANK('New Item CATEGORY TEAM TAB'!BD47),"",'New Item CATEGORY TEAM TAB'!BD47)</f>
        <v/>
      </c>
      <c r="BO43" s="23" t="str">
        <f>IF(ISBLANK('New Item CATEGORY TEAM TAB'!CB47),"",'New Item CATEGORY TEAM TAB'!CB47)</f>
        <v/>
      </c>
      <c r="BP43" s="374" t="str">
        <f>IF(ISBLANK('New Item CATEGORY TEAM TAB'!CC47),"",'New Item CATEGORY TEAM TAB'!CC47)</f>
        <v/>
      </c>
      <c r="BQ43" s="258" t="str">
        <f>IF(ISBLANK('New Item CATEGORY TEAM TAB'!CD47),"",'New Item CATEGORY TEAM TAB'!CD47)</f>
        <v/>
      </c>
      <c r="BR43" s="283" t="str">
        <f>IF(ISBLANK('New Item CATEGORY TEAM TAB'!CE47),"",'New Item CATEGORY TEAM TAB'!CE47)</f>
        <v/>
      </c>
      <c r="BS43" s="283" t="str">
        <f>IF(ISBLANK('New Item CATEGORY TEAM TAB'!CF47),"",'New Item CATEGORY TEAM TAB'!CF47)</f>
        <v/>
      </c>
      <c r="BT43" s="283" t="str">
        <f>IF(ISBLANK('New Item CATEGORY TEAM TAB'!CG47),"",'New Item CATEGORY TEAM TAB'!CG47)</f>
        <v/>
      </c>
      <c r="BU43" s="283" t="str">
        <f>IF(ISBLANK('New Item CATEGORY TEAM TAB'!CH47),"",'New Item CATEGORY TEAM TAB'!CH47)</f>
        <v/>
      </c>
      <c r="BV43" s="283" t="str">
        <f>IF(ISBLANK('New Item CATEGORY TEAM TAB'!CI47),"",'New Item CATEGORY TEAM TAB'!CI47)</f>
        <v/>
      </c>
      <c r="BW43" s="258" t="str">
        <f>IF(ISBLANK('New Item CATEGORY TEAM TAB'!CK47),"",'New Item CATEGORY TEAM TAB'!CK47)</f>
        <v/>
      </c>
      <c r="BX43" s="283" t="str">
        <f>IF(ISBLANK('New Item CATEGORY TEAM TAB'!CJ47),"",'New Item CATEGORY TEAM TAB'!CJ47)</f>
        <v/>
      </c>
      <c r="BY43" s="258" t="str">
        <f>IF(ISBLANK('New Item CATEGORY TEAM TAB'!CM47),"",'New Item CATEGORY TEAM TAB'!CM47)</f>
        <v/>
      </c>
      <c r="BZ43" s="258" t="str">
        <f>IF(ISBLANK('New Item CATEGORY TEAM TAB'!CN47),"",'New Item CATEGORY TEAM TAB'!CN47)</f>
        <v/>
      </c>
      <c r="CA43" s="258" t="str">
        <f>IF(ISBLANK('New Item CATEGORY TEAM TAB'!CO47),"",'New Item CATEGORY TEAM TAB'!CO47)</f>
        <v/>
      </c>
    </row>
    <row r="44" spans="1:79" ht="15.6">
      <c r="A44" s="128">
        <f>'New Item CATEGORY TEAM TAB'!E48</f>
        <v>0</v>
      </c>
      <c r="B44" s="2" t="str">
        <f>IF(ISBLANK('New Item CATEGORY TEAM TAB'!AR48),"",'New Item CATEGORY TEAM TAB'!AR48)</f>
        <v/>
      </c>
      <c r="C44" s="115" t="str">
        <f>IF(ISBLANK('New Item VENDOR TAB'!BZ44),"",'New Item VENDOR TAB'!BZ44)</f>
        <v/>
      </c>
      <c r="D44" s="18" t="str">
        <f>IF(ISBLANK('New Item CATEGORY TEAM TAB'!M48),"",'New Item CATEGORY TEAM TAB'!M48)</f>
        <v/>
      </c>
      <c r="E44" s="23" t="str">
        <f>IF(ISBLANK('New Item CATEGORY TEAM TAB'!N48),"",'New Item CATEGORY TEAM TAB'!N48)</f>
        <v/>
      </c>
      <c r="F44" s="16" t="str">
        <f>IF(ISBLANK('New Item CATEGORY TEAM TAB'!BH48),"",'New Item CATEGORY TEAM TAB'!BH48)</f>
        <v/>
      </c>
      <c r="G44" s="16" t="str">
        <f>IF(ISBLANK('New Item CATEGORY TEAM TAB'!BI48),"",'New Item CATEGORY TEAM TAB'!BI48)</f>
        <v/>
      </c>
      <c r="H44" s="16" t="str">
        <f>IF(ISBLANK('New Item CATEGORY TEAM TAB'!BJ48),"",'New Item CATEGORY TEAM TAB'!BJ48)</f>
        <v/>
      </c>
      <c r="I44" s="16" t="str">
        <f>IF(ISBLANK('New Item CATEGORY TEAM TAB'!BK48),"",'New Item CATEGORY TEAM TAB'!BK48)</f>
        <v/>
      </c>
      <c r="J44" s="16"/>
      <c r="K44" s="2" t="str">
        <f>IF(ISBLANK('New Item CATEGORY TEAM TAB'!BL48),"",'New Item CATEGORY TEAM TAB'!BL48)</f>
        <v/>
      </c>
      <c r="L44" s="2" t="str">
        <f>IF(ISBLANK('New Item CATEGORY TEAM TAB'!BM48),"",'New Item CATEGORY TEAM TAB'!BM48)</f>
        <v/>
      </c>
      <c r="M44" s="2" t="str">
        <f>IF(ISBLANK('New Item CATEGORY TEAM TAB'!BN48),"",'New Item CATEGORY TEAM TAB'!BN48)</f>
        <v/>
      </c>
      <c r="N44" s="47" t="str">
        <f>IF(ISBLANK('New Item CATEGORY TEAM TAB'!U48),"",'New Item CATEGORY TEAM TAB'!U48)</f>
        <v/>
      </c>
      <c r="O44" s="47" t="str">
        <f>IF(ISBLANK('New Item CATEGORY TEAM TAB'!BE48),"",'New Item CATEGORY TEAM TAB'!BE48)</f>
        <v/>
      </c>
      <c r="P44" s="47" t="str">
        <f>IF(ISBLANK('New Item CATEGORY TEAM TAB'!BF48),"",'New Item CATEGORY TEAM TAB'!BF48)</f>
        <v/>
      </c>
      <c r="Q44" s="228" t="str">
        <f>IF(ISBLANK('New Item CATEGORY TEAM TAB'!AU48),"",'New Item CATEGORY TEAM TAB'!AU48)</f>
        <v/>
      </c>
      <c r="R44" s="50" t="str">
        <f>IF(ISBLANK('New Item CATEGORY TEAM TAB'!V48),"",'New Item CATEGORY TEAM TAB'!V48)</f>
        <v/>
      </c>
      <c r="S44" s="50" t="str">
        <f>IF(ISBLANK('New Item CATEGORY TEAM TAB'!W48),"",'New Item CATEGORY TEAM TAB'!W48)</f>
        <v/>
      </c>
      <c r="T44" s="16" t="str">
        <f>IF(ISBLANK('New Item CATEGORY TEAM TAB'!G48),"",'New Item CATEGORY TEAM TAB'!G48)</f>
        <v/>
      </c>
      <c r="U44" s="15" t="e">
        <f>IF(ISBLANK('New Item CATEGORY TEAM TAB'!BP48),"",'New Item CATEGORY TEAM TAB'!BP48)</f>
        <v>#N/A</v>
      </c>
      <c r="V44" s="25" t="str">
        <f>IF(ISBLANK('New Item CATEGORY TEAM TAB'!X48),"",'New Item CATEGORY TEAM TAB'!X48)</f>
        <v/>
      </c>
      <c r="W44" s="25" t="str">
        <f>IF(ISBLANK('New Item CATEGORY TEAM TAB'!Y48),"",'New Item CATEGORY TEAM TAB'!Y48)</f>
        <v/>
      </c>
      <c r="X44" s="23" t="str">
        <f>IF(ISBLANK('New Item CATEGORY TEAM TAB'!Z48),"",'New Item CATEGORY TEAM TAB'!Z48)</f>
        <v/>
      </c>
      <c r="Y44" s="23" t="str">
        <f>IF(ISBLANK('New Item CATEGORY TEAM TAB'!AA48),"",'New Item CATEGORY TEAM TAB'!AA48)</f>
        <v/>
      </c>
      <c r="Z44" s="11" t="str">
        <f>IF(ISBLANK('New Item CATEGORY TEAM TAB'!AB48),"",'New Item CATEGORY TEAM TAB'!AB48)</f>
        <v/>
      </c>
      <c r="AA44" s="11" t="str">
        <f>IF(ISBLANK('New Item CATEGORY TEAM TAB'!AC48),"",'New Item CATEGORY TEAM TAB'!AC48)</f>
        <v/>
      </c>
      <c r="AB44" s="2" t="str">
        <f>IF(ISBLANK('New Item CATEGORY TEAM TAB'!AD48),"",'New Item CATEGORY TEAM TAB'!AD48)</f>
        <v/>
      </c>
      <c r="AC44" s="2" t="str">
        <f>IF(ISBLANK('New Item CATEGORY TEAM TAB'!AE48),"",'New Item CATEGORY TEAM TAB'!AE48)</f>
        <v/>
      </c>
      <c r="AD44" s="2" t="str">
        <f>IF(ISBLANK('New Item CATEGORY TEAM TAB'!CL48),"",'New Item CATEGORY TEAM TAB'!CL48)</f>
        <v/>
      </c>
      <c r="AE44" s="26" t="str">
        <f>IF(ISBLANK('New Item CATEGORY TEAM TAB'!AF48),"",'New Item CATEGORY TEAM TAB'!AF48)</f>
        <v/>
      </c>
      <c r="AF44" s="26" t="str">
        <f>IF(ISBLANK('New Item CATEGORY TEAM TAB'!AG48),"",'New Item CATEGORY TEAM TAB'!AG48)</f>
        <v/>
      </c>
      <c r="AG44" s="26" t="str">
        <f>IF(ISBLANK('New Item CATEGORY TEAM TAB'!AH48),"",'New Item CATEGORY TEAM TAB'!AH48)</f>
        <v/>
      </c>
      <c r="AH44" s="27" t="str">
        <f>IF(ISBLANK('New Item CATEGORY TEAM TAB'!AI48),"",'New Item CATEGORY TEAM TAB'!AI48)</f>
        <v/>
      </c>
      <c r="AI44" s="26" t="str">
        <f>IF(ISBLANK('New Item CATEGORY TEAM TAB'!AJ48),"",'New Item CATEGORY TEAM TAB'!AJ48)</f>
        <v/>
      </c>
      <c r="AJ44" s="26" t="str">
        <f>IF(ISBLANK('New Item CATEGORY TEAM TAB'!AK48),"",'New Item CATEGORY TEAM TAB'!AK48)</f>
        <v/>
      </c>
      <c r="AK44" s="27" t="str">
        <f>IF(ISBLANK('New Item CATEGORY TEAM TAB'!AL48),"",'New Item CATEGORY TEAM TAB'!AL48)</f>
        <v/>
      </c>
      <c r="AL44" s="20" t="e">
        <f>IF(ISBLANK('New Item CATEGORY TEAM TAB'!BQ48),"",'New Item CATEGORY TEAM TAB'!BQ48)</f>
        <v>#N/A</v>
      </c>
      <c r="AM44" s="20" t="str">
        <f>IF(ISBLANK('New Item CATEGORY TEAM TAB'!BR48),"",'New Item CATEGORY TEAM TAB'!BR48)</f>
        <v/>
      </c>
      <c r="AN44" s="2" t="str">
        <f>IF(ISBLANK('New Item CATEGORY TEAM TAB'!BS48),"",'New Item CATEGORY TEAM TAB'!BS48)</f>
        <v/>
      </c>
      <c r="AO44" s="2" t="str">
        <f t="shared" si="0"/>
        <v/>
      </c>
      <c r="AP44" s="19" t="str">
        <f>IF(ISBLANK('New Item CATEGORY TEAM TAB'!BT48),"",'New Item CATEGORY TEAM TAB'!BT48)</f>
        <v/>
      </c>
      <c r="AQ44" s="19"/>
      <c r="AR44" s="19"/>
      <c r="AS44" s="19"/>
      <c r="AT44" s="255" t="str">
        <f>IF(ISBLANK('New Item CATEGORY TEAM TAB'!AV48),"",'New Item CATEGORY TEAM TAB'!AV48)</f>
        <v/>
      </c>
      <c r="AU44" s="13" t="str">
        <f>IF(ISBLANK('New Item CATEGORY TEAM TAB'!AW48),"",'New Item CATEGORY TEAM TAB'!AW48)</f>
        <v/>
      </c>
      <c r="AV44" s="13" t="str">
        <f>IF(ISBLANK('New Item CATEGORY TEAM TAB'!AN48),"",'New Item CATEGORY TEAM TAB'!AN48)</f>
        <v/>
      </c>
      <c r="AW44" s="21" t="str">
        <f>IF(ISBLANK('New Item CATEGORY TEAM TAB'!AO48),"",'New Item CATEGORY TEAM TAB'!AO48)</f>
        <v/>
      </c>
      <c r="AX44" s="21" t="str">
        <f>IF(ISBLANK('New Item CATEGORY TEAM TAB'!AP48),"",'New Item CATEGORY TEAM TAB'!AP48)</f>
        <v/>
      </c>
      <c r="AY44" s="21" t="str">
        <f>IF(ISBLANK('New Item CATEGORY TEAM TAB'!BU48),"",'New Item CATEGORY TEAM TAB'!BU48)</f>
        <v/>
      </c>
      <c r="AZ44" s="18" t="str">
        <f>IF(ISBLANK('New Item CATEGORY TEAM TAB'!BW48),"",'New Item CATEGORY TEAM TAB'!BW48)</f>
        <v/>
      </c>
      <c r="BA44" s="2" t="str">
        <f>IF(ISBLANK('New Item CATEGORY TEAM TAB'!AT48),"",'New Item CATEGORY TEAM TAB'!AT48)</f>
        <v xml:space="preserve"> </v>
      </c>
      <c r="BB44" s="2" t="str">
        <f>VLOOKUP(BA44,DROPDOWN!K:L,2,FALSE)</f>
        <v xml:space="preserve"> </v>
      </c>
      <c r="BC44" s="2" t="str">
        <f>IF(ISBLANK('New Item CATEGORY TEAM TAB'!BX48),"",'New Item CATEGORY TEAM TAB'!BX48)</f>
        <v/>
      </c>
      <c r="BD44" s="2" t="str">
        <f>LEFT('DIG FORM - WHS'!BC44,1)</f>
        <v/>
      </c>
      <c r="BE44" s="13" t="str">
        <f>IF(ISBLANK('New Item CATEGORY TEAM TAB'!CA48),"",'New Item CATEGORY TEAM TAB'!CA48)</f>
        <v/>
      </c>
      <c r="BF44" s="2" t="str">
        <f>IF(ISBLANK('New Item CATEGORY TEAM TAB'!BY48),"",'New Item CATEGORY TEAM TAB'!BY48)</f>
        <v/>
      </c>
      <c r="BG44" s="2" t="str">
        <f>IF(ISBLANK('New Item CATEGORY TEAM TAB'!BZ48),"",'New Item CATEGORY TEAM TAB'!BZ48)</f>
        <v/>
      </c>
      <c r="BH44" s="229" t="str">
        <f>IF(ISBLANK('New Item CATEGORY TEAM TAB'!AX48),"",'New Item CATEGORY TEAM TAB'!AX48)</f>
        <v/>
      </c>
      <c r="BI44" s="229" t="str">
        <f>IF(ISBLANK('New Item CATEGORY TEAM TAB'!AY48),"",'New Item CATEGORY TEAM TAB'!AY48)</f>
        <v/>
      </c>
      <c r="BJ44" s="229" t="str">
        <f>IF(ISBLANK('New Item CATEGORY TEAM TAB'!AZ48),"",'New Item CATEGORY TEAM TAB'!AZ48)</f>
        <v/>
      </c>
      <c r="BK44" s="229" t="str">
        <f>IF(ISBLANK('New Item CATEGORY TEAM TAB'!BA48),"",'New Item CATEGORY TEAM TAB'!BA48)</f>
        <v/>
      </c>
      <c r="BL44" s="229" t="str">
        <f>IF(ISBLANK('New Item CATEGORY TEAM TAB'!BB48),"",'New Item CATEGORY TEAM TAB'!BB48)</f>
        <v/>
      </c>
      <c r="BM44" s="229" t="str">
        <f>IF(ISBLANK('New Item CATEGORY TEAM TAB'!BC48),"",'New Item CATEGORY TEAM TAB'!BC48)</f>
        <v/>
      </c>
      <c r="BN44" s="23" t="str">
        <f>IF(ISBLANK('New Item CATEGORY TEAM TAB'!BD48),"",'New Item CATEGORY TEAM TAB'!BD48)</f>
        <v/>
      </c>
      <c r="BO44" s="23" t="str">
        <f>IF(ISBLANK('New Item CATEGORY TEAM TAB'!CB48),"",'New Item CATEGORY TEAM TAB'!CB48)</f>
        <v/>
      </c>
      <c r="BP44" s="374" t="str">
        <f>IF(ISBLANK('New Item CATEGORY TEAM TAB'!CC48),"",'New Item CATEGORY TEAM TAB'!CC48)</f>
        <v/>
      </c>
      <c r="BQ44" s="258" t="str">
        <f>IF(ISBLANK('New Item CATEGORY TEAM TAB'!CD48),"",'New Item CATEGORY TEAM TAB'!CD48)</f>
        <v/>
      </c>
      <c r="BR44" s="283" t="str">
        <f>IF(ISBLANK('New Item CATEGORY TEAM TAB'!CE48),"",'New Item CATEGORY TEAM TAB'!CE48)</f>
        <v/>
      </c>
      <c r="BS44" s="283" t="str">
        <f>IF(ISBLANK('New Item CATEGORY TEAM TAB'!CF48),"",'New Item CATEGORY TEAM TAB'!CF48)</f>
        <v/>
      </c>
      <c r="BT44" s="283" t="str">
        <f>IF(ISBLANK('New Item CATEGORY TEAM TAB'!CG48),"",'New Item CATEGORY TEAM TAB'!CG48)</f>
        <v/>
      </c>
      <c r="BU44" s="283" t="str">
        <f>IF(ISBLANK('New Item CATEGORY TEAM TAB'!CH48),"",'New Item CATEGORY TEAM TAB'!CH48)</f>
        <v/>
      </c>
      <c r="BV44" s="283" t="str">
        <f>IF(ISBLANK('New Item CATEGORY TEAM TAB'!CI48),"",'New Item CATEGORY TEAM TAB'!CI48)</f>
        <v/>
      </c>
      <c r="BW44" s="258" t="str">
        <f>IF(ISBLANK('New Item CATEGORY TEAM TAB'!CK48),"",'New Item CATEGORY TEAM TAB'!CK48)</f>
        <v/>
      </c>
      <c r="BX44" s="283" t="str">
        <f>IF(ISBLANK('New Item CATEGORY TEAM TAB'!CJ48),"",'New Item CATEGORY TEAM TAB'!CJ48)</f>
        <v/>
      </c>
      <c r="BY44" s="258" t="str">
        <f>IF(ISBLANK('New Item CATEGORY TEAM TAB'!CM48),"",'New Item CATEGORY TEAM TAB'!CM48)</f>
        <v/>
      </c>
      <c r="BZ44" s="258" t="str">
        <f>IF(ISBLANK('New Item CATEGORY TEAM TAB'!CN48),"",'New Item CATEGORY TEAM TAB'!CN48)</f>
        <v/>
      </c>
      <c r="CA44" s="258" t="str">
        <f>IF(ISBLANK('New Item CATEGORY TEAM TAB'!CO48),"",'New Item CATEGORY TEAM TAB'!CO48)</f>
        <v/>
      </c>
    </row>
    <row r="45" spans="1:79" ht="15.6">
      <c r="A45" s="128">
        <f>'New Item CATEGORY TEAM TAB'!E49</f>
        <v>0</v>
      </c>
      <c r="B45" s="2" t="str">
        <f>IF(ISBLANK('New Item CATEGORY TEAM TAB'!AR49),"",'New Item CATEGORY TEAM TAB'!AR49)</f>
        <v/>
      </c>
      <c r="C45" s="115" t="str">
        <f>IF(ISBLANK('New Item VENDOR TAB'!BZ45),"",'New Item VENDOR TAB'!BZ45)</f>
        <v/>
      </c>
      <c r="D45" s="18" t="str">
        <f>IF(ISBLANK('New Item CATEGORY TEAM TAB'!M49),"",'New Item CATEGORY TEAM TAB'!M49)</f>
        <v/>
      </c>
      <c r="E45" s="23" t="str">
        <f>IF(ISBLANK('New Item CATEGORY TEAM TAB'!N49),"",'New Item CATEGORY TEAM TAB'!N49)</f>
        <v/>
      </c>
      <c r="F45" s="16" t="str">
        <f>IF(ISBLANK('New Item CATEGORY TEAM TAB'!BH49),"",'New Item CATEGORY TEAM TAB'!BH49)</f>
        <v/>
      </c>
      <c r="G45" s="16" t="str">
        <f>IF(ISBLANK('New Item CATEGORY TEAM TAB'!BI49),"",'New Item CATEGORY TEAM TAB'!BI49)</f>
        <v/>
      </c>
      <c r="H45" s="16" t="str">
        <f>IF(ISBLANK('New Item CATEGORY TEAM TAB'!BJ49),"",'New Item CATEGORY TEAM TAB'!BJ49)</f>
        <v/>
      </c>
      <c r="I45" s="16" t="str">
        <f>IF(ISBLANK('New Item CATEGORY TEAM TAB'!BK49),"",'New Item CATEGORY TEAM TAB'!BK49)</f>
        <v/>
      </c>
      <c r="J45" s="16"/>
      <c r="K45" s="2" t="str">
        <f>IF(ISBLANK('New Item CATEGORY TEAM TAB'!BL49),"",'New Item CATEGORY TEAM TAB'!BL49)</f>
        <v/>
      </c>
      <c r="L45" s="2" t="str">
        <f>IF(ISBLANK('New Item CATEGORY TEAM TAB'!BM49),"",'New Item CATEGORY TEAM TAB'!BM49)</f>
        <v/>
      </c>
      <c r="M45" s="2" t="str">
        <f>IF(ISBLANK('New Item CATEGORY TEAM TAB'!BN49),"",'New Item CATEGORY TEAM TAB'!BN49)</f>
        <v/>
      </c>
      <c r="N45" s="47" t="str">
        <f>IF(ISBLANK('New Item CATEGORY TEAM TAB'!U49),"",'New Item CATEGORY TEAM TAB'!U49)</f>
        <v/>
      </c>
      <c r="O45" s="47" t="str">
        <f>IF(ISBLANK('New Item CATEGORY TEAM TAB'!BE49),"",'New Item CATEGORY TEAM TAB'!BE49)</f>
        <v/>
      </c>
      <c r="P45" s="47" t="str">
        <f>IF(ISBLANK('New Item CATEGORY TEAM TAB'!BF49),"",'New Item CATEGORY TEAM TAB'!BF49)</f>
        <v/>
      </c>
      <c r="Q45" s="228" t="str">
        <f>IF(ISBLANK('New Item CATEGORY TEAM TAB'!AU49),"",'New Item CATEGORY TEAM TAB'!AU49)</f>
        <v/>
      </c>
      <c r="R45" s="50" t="str">
        <f>IF(ISBLANK('New Item CATEGORY TEAM TAB'!V49),"",'New Item CATEGORY TEAM TAB'!V49)</f>
        <v/>
      </c>
      <c r="S45" s="50" t="str">
        <f>IF(ISBLANK('New Item CATEGORY TEAM TAB'!W49),"",'New Item CATEGORY TEAM TAB'!W49)</f>
        <v/>
      </c>
      <c r="T45" s="16" t="str">
        <f>IF(ISBLANK('New Item CATEGORY TEAM TAB'!G49),"",'New Item CATEGORY TEAM TAB'!G49)</f>
        <v/>
      </c>
      <c r="U45" s="15" t="e">
        <f>IF(ISBLANK('New Item CATEGORY TEAM TAB'!BP49),"",'New Item CATEGORY TEAM TAB'!BP49)</f>
        <v>#N/A</v>
      </c>
      <c r="V45" s="25" t="str">
        <f>IF(ISBLANK('New Item CATEGORY TEAM TAB'!X49),"",'New Item CATEGORY TEAM TAB'!X49)</f>
        <v/>
      </c>
      <c r="W45" s="25" t="str">
        <f>IF(ISBLANK('New Item CATEGORY TEAM TAB'!Y49),"",'New Item CATEGORY TEAM TAB'!Y49)</f>
        <v/>
      </c>
      <c r="X45" s="23" t="str">
        <f>IF(ISBLANK('New Item CATEGORY TEAM TAB'!Z49),"",'New Item CATEGORY TEAM TAB'!Z49)</f>
        <v/>
      </c>
      <c r="Y45" s="23" t="str">
        <f>IF(ISBLANK('New Item CATEGORY TEAM TAB'!AA49),"",'New Item CATEGORY TEAM TAB'!AA49)</f>
        <v/>
      </c>
      <c r="Z45" s="11" t="str">
        <f>IF(ISBLANK('New Item CATEGORY TEAM TAB'!AB49),"",'New Item CATEGORY TEAM TAB'!AB49)</f>
        <v/>
      </c>
      <c r="AA45" s="11" t="str">
        <f>IF(ISBLANK('New Item CATEGORY TEAM TAB'!AC49),"",'New Item CATEGORY TEAM TAB'!AC49)</f>
        <v/>
      </c>
      <c r="AB45" s="2" t="str">
        <f>IF(ISBLANK('New Item CATEGORY TEAM TAB'!AD49),"",'New Item CATEGORY TEAM TAB'!AD49)</f>
        <v/>
      </c>
      <c r="AC45" s="2" t="str">
        <f>IF(ISBLANK('New Item CATEGORY TEAM TAB'!AE49),"",'New Item CATEGORY TEAM TAB'!AE49)</f>
        <v/>
      </c>
      <c r="AD45" s="2" t="str">
        <f>IF(ISBLANK('New Item CATEGORY TEAM TAB'!CL49),"",'New Item CATEGORY TEAM TAB'!CL49)</f>
        <v/>
      </c>
      <c r="AE45" s="26" t="str">
        <f>IF(ISBLANK('New Item CATEGORY TEAM TAB'!AF49),"",'New Item CATEGORY TEAM TAB'!AF49)</f>
        <v/>
      </c>
      <c r="AF45" s="26" t="str">
        <f>IF(ISBLANK('New Item CATEGORY TEAM TAB'!AG49),"",'New Item CATEGORY TEAM TAB'!AG49)</f>
        <v/>
      </c>
      <c r="AG45" s="26" t="str">
        <f>IF(ISBLANK('New Item CATEGORY TEAM TAB'!AH49),"",'New Item CATEGORY TEAM TAB'!AH49)</f>
        <v/>
      </c>
      <c r="AH45" s="27" t="str">
        <f>IF(ISBLANK('New Item CATEGORY TEAM TAB'!AI49),"",'New Item CATEGORY TEAM TAB'!AI49)</f>
        <v/>
      </c>
      <c r="AI45" s="26" t="str">
        <f>IF(ISBLANK('New Item CATEGORY TEAM TAB'!AJ49),"",'New Item CATEGORY TEAM TAB'!AJ49)</f>
        <v/>
      </c>
      <c r="AJ45" s="26" t="str">
        <f>IF(ISBLANK('New Item CATEGORY TEAM TAB'!AK49),"",'New Item CATEGORY TEAM TAB'!AK49)</f>
        <v/>
      </c>
      <c r="AK45" s="27" t="str">
        <f>IF(ISBLANK('New Item CATEGORY TEAM TAB'!AL49),"",'New Item CATEGORY TEAM TAB'!AL49)</f>
        <v/>
      </c>
      <c r="AL45" s="20" t="e">
        <f>IF(ISBLANK('New Item CATEGORY TEAM TAB'!BQ49),"",'New Item CATEGORY TEAM TAB'!BQ49)</f>
        <v>#N/A</v>
      </c>
      <c r="AM45" s="20" t="str">
        <f>IF(ISBLANK('New Item CATEGORY TEAM TAB'!BR49),"",'New Item CATEGORY TEAM TAB'!BR49)</f>
        <v/>
      </c>
      <c r="AN45" s="2" t="str">
        <f>IF(ISBLANK('New Item CATEGORY TEAM TAB'!BS49),"",'New Item CATEGORY TEAM TAB'!BS49)</f>
        <v/>
      </c>
      <c r="AO45" s="2" t="str">
        <f t="shared" si="0"/>
        <v/>
      </c>
      <c r="AP45" s="19" t="str">
        <f>IF(ISBLANK('New Item CATEGORY TEAM TAB'!BT49),"",'New Item CATEGORY TEAM TAB'!BT49)</f>
        <v/>
      </c>
      <c r="AQ45" s="19"/>
      <c r="AR45" s="19"/>
      <c r="AS45" s="19"/>
      <c r="AT45" s="255" t="str">
        <f>IF(ISBLANK('New Item CATEGORY TEAM TAB'!AV49),"",'New Item CATEGORY TEAM TAB'!AV49)</f>
        <v/>
      </c>
      <c r="AU45" s="13" t="str">
        <f>IF(ISBLANK('New Item CATEGORY TEAM TAB'!AW49),"",'New Item CATEGORY TEAM TAB'!AW49)</f>
        <v/>
      </c>
      <c r="AV45" s="13" t="str">
        <f>IF(ISBLANK('New Item CATEGORY TEAM TAB'!AN49),"",'New Item CATEGORY TEAM TAB'!AN49)</f>
        <v/>
      </c>
      <c r="AW45" s="21" t="str">
        <f>IF(ISBLANK('New Item CATEGORY TEAM TAB'!AO49),"",'New Item CATEGORY TEAM TAB'!AO49)</f>
        <v/>
      </c>
      <c r="AX45" s="21" t="str">
        <f>IF(ISBLANK('New Item CATEGORY TEAM TAB'!AP49),"",'New Item CATEGORY TEAM TAB'!AP49)</f>
        <v/>
      </c>
      <c r="AY45" s="21" t="str">
        <f>IF(ISBLANK('New Item CATEGORY TEAM TAB'!BU49),"",'New Item CATEGORY TEAM TAB'!BU49)</f>
        <v/>
      </c>
      <c r="AZ45" s="18" t="str">
        <f>IF(ISBLANK('New Item CATEGORY TEAM TAB'!BW49),"",'New Item CATEGORY TEAM TAB'!BW49)</f>
        <v/>
      </c>
      <c r="BA45" s="2" t="str">
        <f>IF(ISBLANK('New Item CATEGORY TEAM TAB'!AT49),"",'New Item CATEGORY TEAM TAB'!AT49)</f>
        <v xml:space="preserve"> </v>
      </c>
      <c r="BB45" s="2" t="str">
        <f>VLOOKUP(BA45,DROPDOWN!K:L,2,FALSE)</f>
        <v xml:space="preserve"> </v>
      </c>
      <c r="BC45" s="2" t="str">
        <f>IF(ISBLANK('New Item CATEGORY TEAM TAB'!BX49),"",'New Item CATEGORY TEAM TAB'!BX49)</f>
        <v/>
      </c>
      <c r="BD45" s="2" t="str">
        <f>LEFT('DIG FORM - WHS'!BC45,1)</f>
        <v/>
      </c>
      <c r="BE45" s="13" t="str">
        <f>IF(ISBLANK('New Item CATEGORY TEAM TAB'!CA49),"",'New Item CATEGORY TEAM TAB'!CA49)</f>
        <v/>
      </c>
      <c r="BF45" s="2" t="str">
        <f>IF(ISBLANK('New Item CATEGORY TEAM TAB'!BY49),"",'New Item CATEGORY TEAM TAB'!BY49)</f>
        <v/>
      </c>
      <c r="BG45" s="2" t="str">
        <f>IF(ISBLANK('New Item CATEGORY TEAM TAB'!BZ49),"",'New Item CATEGORY TEAM TAB'!BZ49)</f>
        <v/>
      </c>
      <c r="BH45" s="229" t="str">
        <f>IF(ISBLANK('New Item CATEGORY TEAM TAB'!AX49),"",'New Item CATEGORY TEAM TAB'!AX49)</f>
        <v/>
      </c>
      <c r="BI45" s="229" t="str">
        <f>IF(ISBLANK('New Item CATEGORY TEAM TAB'!AY49),"",'New Item CATEGORY TEAM TAB'!AY49)</f>
        <v/>
      </c>
      <c r="BJ45" s="229" t="str">
        <f>IF(ISBLANK('New Item CATEGORY TEAM TAB'!AZ49),"",'New Item CATEGORY TEAM TAB'!AZ49)</f>
        <v/>
      </c>
      <c r="BK45" s="229" t="str">
        <f>IF(ISBLANK('New Item CATEGORY TEAM TAB'!BA49),"",'New Item CATEGORY TEAM TAB'!BA49)</f>
        <v/>
      </c>
      <c r="BL45" s="229" t="str">
        <f>IF(ISBLANK('New Item CATEGORY TEAM TAB'!BB49),"",'New Item CATEGORY TEAM TAB'!BB49)</f>
        <v/>
      </c>
      <c r="BM45" s="229" t="str">
        <f>IF(ISBLANK('New Item CATEGORY TEAM TAB'!BC49),"",'New Item CATEGORY TEAM TAB'!BC49)</f>
        <v/>
      </c>
      <c r="BN45" s="23" t="str">
        <f>IF(ISBLANK('New Item CATEGORY TEAM TAB'!BD49),"",'New Item CATEGORY TEAM TAB'!BD49)</f>
        <v/>
      </c>
      <c r="BO45" s="23" t="str">
        <f>IF(ISBLANK('New Item CATEGORY TEAM TAB'!CB49),"",'New Item CATEGORY TEAM TAB'!CB49)</f>
        <v/>
      </c>
      <c r="BP45" s="374" t="str">
        <f>IF(ISBLANK('New Item CATEGORY TEAM TAB'!CC49),"",'New Item CATEGORY TEAM TAB'!CC49)</f>
        <v/>
      </c>
      <c r="BQ45" s="258" t="str">
        <f>IF(ISBLANK('New Item CATEGORY TEAM TAB'!CD49),"",'New Item CATEGORY TEAM TAB'!CD49)</f>
        <v/>
      </c>
      <c r="BR45" s="283" t="str">
        <f>IF(ISBLANK('New Item CATEGORY TEAM TAB'!CE49),"",'New Item CATEGORY TEAM TAB'!CE49)</f>
        <v/>
      </c>
      <c r="BS45" s="283" t="str">
        <f>IF(ISBLANK('New Item CATEGORY TEAM TAB'!CF49),"",'New Item CATEGORY TEAM TAB'!CF49)</f>
        <v/>
      </c>
      <c r="BT45" s="283" t="str">
        <f>IF(ISBLANK('New Item CATEGORY TEAM TAB'!CG49),"",'New Item CATEGORY TEAM TAB'!CG49)</f>
        <v/>
      </c>
      <c r="BU45" s="283" t="str">
        <f>IF(ISBLANK('New Item CATEGORY TEAM TAB'!CH49),"",'New Item CATEGORY TEAM TAB'!CH49)</f>
        <v/>
      </c>
      <c r="BV45" s="283" t="str">
        <f>IF(ISBLANK('New Item CATEGORY TEAM TAB'!CI49),"",'New Item CATEGORY TEAM TAB'!CI49)</f>
        <v/>
      </c>
      <c r="BW45" s="258" t="str">
        <f>IF(ISBLANK('New Item CATEGORY TEAM TAB'!CK49),"",'New Item CATEGORY TEAM TAB'!CK49)</f>
        <v/>
      </c>
      <c r="BX45" s="283" t="str">
        <f>IF(ISBLANK('New Item CATEGORY TEAM TAB'!CJ49),"",'New Item CATEGORY TEAM TAB'!CJ49)</f>
        <v/>
      </c>
      <c r="BY45" s="258" t="str">
        <f>IF(ISBLANK('New Item CATEGORY TEAM TAB'!CM49),"",'New Item CATEGORY TEAM TAB'!CM49)</f>
        <v/>
      </c>
      <c r="BZ45" s="258" t="str">
        <f>IF(ISBLANK('New Item CATEGORY TEAM TAB'!CN49),"",'New Item CATEGORY TEAM TAB'!CN49)</f>
        <v/>
      </c>
      <c r="CA45" s="258" t="str">
        <f>IF(ISBLANK('New Item CATEGORY TEAM TAB'!CO49),"",'New Item CATEGORY TEAM TAB'!CO49)</f>
        <v/>
      </c>
    </row>
    <row r="46" spans="1:79" ht="15.6">
      <c r="A46" s="128">
        <f>'New Item CATEGORY TEAM TAB'!E50</f>
        <v>0</v>
      </c>
      <c r="B46" s="2" t="str">
        <f>IF(ISBLANK('New Item CATEGORY TEAM TAB'!AR50),"",'New Item CATEGORY TEAM TAB'!AR50)</f>
        <v/>
      </c>
      <c r="C46" s="115" t="str">
        <f>IF(ISBLANK('New Item VENDOR TAB'!BZ46),"",'New Item VENDOR TAB'!BZ46)</f>
        <v/>
      </c>
      <c r="D46" s="18" t="str">
        <f>IF(ISBLANK('New Item CATEGORY TEAM TAB'!M50),"",'New Item CATEGORY TEAM TAB'!M50)</f>
        <v/>
      </c>
      <c r="E46" s="23" t="str">
        <f>IF(ISBLANK('New Item CATEGORY TEAM TAB'!N50),"",'New Item CATEGORY TEAM TAB'!N50)</f>
        <v/>
      </c>
      <c r="F46" s="16" t="str">
        <f>IF(ISBLANK('New Item CATEGORY TEAM TAB'!BH50),"",'New Item CATEGORY TEAM TAB'!BH50)</f>
        <v/>
      </c>
      <c r="G46" s="16" t="str">
        <f>IF(ISBLANK('New Item CATEGORY TEAM TAB'!BI50),"",'New Item CATEGORY TEAM TAB'!BI50)</f>
        <v/>
      </c>
      <c r="H46" s="16" t="str">
        <f>IF(ISBLANK('New Item CATEGORY TEAM TAB'!BJ50),"",'New Item CATEGORY TEAM TAB'!BJ50)</f>
        <v/>
      </c>
      <c r="I46" s="16" t="str">
        <f>IF(ISBLANK('New Item CATEGORY TEAM TAB'!BK50),"",'New Item CATEGORY TEAM TAB'!BK50)</f>
        <v/>
      </c>
      <c r="J46" s="16"/>
      <c r="K46" s="2" t="str">
        <f>IF(ISBLANK('New Item CATEGORY TEAM TAB'!BL50),"",'New Item CATEGORY TEAM TAB'!BL50)</f>
        <v/>
      </c>
      <c r="L46" s="2" t="str">
        <f>IF(ISBLANK('New Item CATEGORY TEAM TAB'!BM50),"",'New Item CATEGORY TEAM TAB'!BM50)</f>
        <v/>
      </c>
      <c r="M46" s="2" t="str">
        <f>IF(ISBLANK('New Item CATEGORY TEAM TAB'!BN50),"",'New Item CATEGORY TEAM TAB'!BN50)</f>
        <v/>
      </c>
      <c r="N46" s="47" t="str">
        <f>IF(ISBLANK('New Item CATEGORY TEAM TAB'!U50),"",'New Item CATEGORY TEAM TAB'!U50)</f>
        <v/>
      </c>
      <c r="O46" s="47" t="str">
        <f>IF(ISBLANK('New Item CATEGORY TEAM TAB'!BE50),"",'New Item CATEGORY TEAM TAB'!BE50)</f>
        <v/>
      </c>
      <c r="P46" s="47" t="str">
        <f>IF(ISBLANK('New Item CATEGORY TEAM TAB'!BF50),"",'New Item CATEGORY TEAM TAB'!BF50)</f>
        <v/>
      </c>
      <c r="Q46" s="228" t="str">
        <f>IF(ISBLANK('New Item CATEGORY TEAM TAB'!AU50),"",'New Item CATEGORY TEAM TAB'!AU50)</f>
        <v/>
      </c>
      <c r="R46" s="50" t="str">
        <f>IF(ISBLANK('New Item CATEGORY TEAM TAB'!V50),"",'New Item CATEGORY TEAM TAB'!V50)</f>
        <v/>
      </c>
      <c r="S46" s="50" t="str">
        <f>IF(ISBLANK('New Item CATEGORY TEAM TAB'!W50),"",'New Item CATEGORY TEAM TAB'!W50)</f>
        <v/>
      </c>
      <c r="T46" s="16" t="str">
        <f>IF(ISBLANK('New Item CATEGORY TEAM TAB'!G50),"",'New Item CATEGORY TEAM TAB'!G50)</f>
        <v/>
      </c>
      <c r="U46" s="15" t="e">
        <f>IF(ISBLANK('New Item CATEGORY TEAM TAB'!BP50),"",'New Item CATEGORY TEAM TAB'!BP50)</f>
        <v>#N/A</v>
      </c>
      <c r="V46" s="25" t="str">
        <f>IF(ISBLANK('New Item CATEGORY TEAM TAB'!X50),"",'New Item CATEGORY TEAM TAB'!X50)</f>
        <v/>
      </c>
      <c r="W46" s="25" t="str">
        <f>IF(ISBLANK('New Item CATEGORY TEAM TAB'!Y50),"",'New Item CATEGORY TEAM TAB'!Y50)</f>
        <v/>
      </c>
      <c r="X46" s="23" t="str">
        <f>IF(ISBLANK('New Item CATEGORY TEAM TAB'!Z50),"",'New Item CATEGORY TEAM TAB'!Z50)</f>
        <v/>
      </c>
      <c r="Y46" s="23" t="str">
        <f>IF(ISBLANK('New Item CATEGORY TEAM TAB'!AA50),"",'New Item CATEGORY TEAM TAB'!AA50)</f>
        <v/>
      </c>
      <c r="Z46" s="11" t="str">
        <f>IF(ISBLANK('New Item CATEGORY TEAM TAB'!AB50),"",'New Item CATEGORY TEAM TAB'!AB50)</f>
        <v/>
      </c>
      <c r="AA46" s="11" t="str">
        <f>IF(ISBLANK('New Item CATEGORY TEAM TAB'!AC50),"",'New Item CATEGORY TEAM TAB'!AC50)</f>
        <v/>
      </c>
      <c r="AB46" s="2" t="str">
        <f>IF(ISBLANK('New Item CATEGORY TEAM TAB'!AD50),"",'New Item CATEGORY TEAM TAB'!AD50)</f>
        <v/>
      </c>
      <c r="AC46" s="2" t="str">
        <f>IF(ISBLANK('New Item CATEGORY TEAM TAB'!AE50),"",'New Item CATEGORY TEAM TAB'!AE50)</f>
        <v/>
      </c>
      <c r="AD46" s="2" t="str">
        <f>IF(ISBLANK('New Item CATEGORY TEAM TAB'!CL50),"",'New Item CATEGORY TEAM TAB'!CL50)</f>
        <v/>
      </c>
      <c r="AE46" s="26" t="str">
        <f>IF(ISBLANK('New Item CATEGORY TEAM TAB'!AF50),"",'New Item CATEGORY TEAM TAB'!AF50)</f>
        <v/>
      </c>
      <c r="AF46" s="26" t="str">
        <f>IF(ISBLANK('New Item CATEGORY TEAM TAB'!AG50),"",'New Item CATEGORY TEAM TAB'!AG50)</f>
        <v/>
      </c>
      <c r="AG46" s="26" t="str">
        <f>IF(ISBLANK('New Item CATEGORY TEAM TAB'!AH50),"",'New Item CATEGORY TEAM TAB'!AH50)</f>
        <v/>
      </c>
      <c r="AH46" s="27" t="str">
        <f>IF(ISBLANK('New Item CATEGORY TEAM TAB'!AI50),"",'New Item CATEGORY TEAM TAB'!AI50)</f>
        <v/>
      </c>
      <c r="AI46" s="26" t="str">
        <f>IF(ISBLANK('New Item CATEGORY TEAM TAB'!AJ50),"",'New Item CATEGORY TEAM TAB'!AJ50)</f>
        <v/>
      </c>
      <c r="AJ46" s="26" t="str">
        <f>IF(ISBLANK('New Item CATEGORY TEAM TAB'!AK50),"",'New Item CATEGORY TEAM TAB'!AK50)</f>
        <v/>
      </c>
      <c r="AK46" s="27" t="str">
        <f>IF(ISBLANK('New Item CATEGORY TEAM TAB'!AL50),"",'New Item CATEGORY TEAM TAB'!AL50)</f>
        <v/>
      </c>
      <c r="AL46" s="20" t="e">
        <f>IF(ISBLANK('New Item CATEGORY TEAM TAB'!BQ50),"",'New Item CATEGORY TEAM TAB'!BQ50)</f>
        <v>#N/A</v>
      </c>
      <c r="AM46" s="20" t="str">
        <f>IF(ISBLANK('New Item CATEGORY TEAM TAB'!BR50),"",'New Item CATEGORY TEAM TAB'!BR50)</f>
        <v/>
      </c>
      <c r="AN46" s="2" t="str">
        <f>IF(ISBLANK('New Item CATEGORY TEAM TAB'!BS50),"",'New Item CATEGORY TEAM TAB'!BS50)</f>
        <v/>
      </c>
      <c r="AO46" s="2" t="str">
        <f t="shared" si="0"/>
        <v/>
      </c>
      <c r="AP46" s="19" t="str">
        <f>IF(ISBLANK('New Item CATEGORY TEAM TAB'!BT50),"",'New Item CATEGORY TEAM TAB'!BT50)</f>
        <v/>
      </c>
      <c r="AQ46" s="19"/>
      <c r="AR46" s="19"/>
      <c r="AS46" s="19"/>
      <c r="AT46" s="255" t="str">
        <f>IF(ISBLANK('New Item CATEGORY TEAM TAB'!AV50),"",'New Item CATEGORY TEAM TAB'!AV50)</f>
        <v/>
      </c>
      <c r="AU46" s="13" t="str">
        <f>IF(ISBLANK('New Item CATEGORY TEAM TAB'!AW50),"",'New Item CATEGORY TEAM TAB'!AW50)</f>
        <v/>
      </c>
      <c r="AV46" s="13" t="str">
        <f>IF(ISBLANK('New Item CATEGORY TEAM TAB'!AN50),"",'New Item CATEGORY TEAM TAB'!AN50)</f>
        <v/>
      </c>
      <c r="AW46" s="21" t="str">
        <f>IF(ISBLANK('New Item CATEGORY TEAM TAB'!AO50),"",'New Item CATEGORY TEAM TAB'!AO50)</f>
        <v/>
      </c>
      <c r="AX46" s="21" t="str">
        <f>IF(ISBLANK('New Item CATEGORY TEAM TAB'!AP50),"",'New Item CATEGORY TEAM TAB'!AP50)</f>
        <v/>
      </c>
      <c r="AY46" s="21" t="str">
        <f>IF(ISBLANK('New Item CATEGORY TEAM TAB'!BU50),"",'New Item CATEGORY TEAM TAB'!BU50)</f>
        <v/>
      </c>
      <c r="AZ46" s="18" t="str">
        <f>IF(ISBLANK('New Item CATEGORY TEAM TAB'!BW50),"",'New Item CATEGORY TEAM TAB'!BW50)</f>
        <v/>
      </c>
      <c r="BA46" s="2" t="str">
        <f>IF(ISBLANK('New Item CATEGORY TEAM TAB'!AT50),"",'New Item CATEGORY TEAM TAB'!AT50)</f>
        <v xml:space="preserve"> </v>
      </c>
      <c r="BB46" s="2" t="str">
        <f>VLOOKUP(BA46,DROPDOWN!K:L,2,FALSE)</f>
        <v xml:space="preserve"> </v>
      </c>
      <c r="BC46" s="2" t="str">
        <f>IF(ISBLANK('New Item CATEGORY TEAM TAB'!BX50),"",'New Item CATEGORY TEAM TAB'!BX50)</f>
        <v/>
      </c>
      <c r="BD46" s="2" t="str">
        <f>LEFT('DIG FORM - WHS'!BC46,1)</f>
        <v/>
      </c>
      <c r="BE46" s="13" t="str">
        <f>IF(ISBLANK('New Item CATEGORY TEAM TAB'!CA50),"",'New Item CATEGORY TEAM TAB'!CA50)</f>
        <v/>
      </c>
      <c r="BF46" s="2" t="str">
        <f>IF(ISBLANK('New Item CATEGORY TEAM TAB'!BY50),"",'New Item CATEGORY TEAM TAB'!BY50)</f>
        <v/>
      </c>
      <c r="BG46" s="2" t="str">
        <f>IF(ISBLANK('New Item CATEGORY TEAM TAB'!BZ50),"",'New Item CATEGORY TEAM TAB'!BZ50)</f>
        <v/>
      </c>
      <c r="BH46" s="229" t="str">
        <f>IF(ISBLANK('New Item CATEGORY TEAM TAB'!AX50),"",'New Item CATEGORY TEAM TAB'!AX50)</f>
        <v/>
      </c>
      <c r="BI46" s="229" t="str">
        <f>IF(ISBLANK('New Item CATEGORY TEAM TAB'!AY50),"",'New Item CATEGORY TEAM TAB'!AY50)</f>
        <v/>
      </c>
      <c r="BJ46" s="229" t="str">
        <f>IF(ISBLANK('New Item CATEGORY TEAM TAB'!AZ50),"",'New Item CATEGORY TEAM TAB'!AZ50)</f>
        <v/>
      </c>
      <c r="BK46" s="229" t="str">
        <f>IF(ISBLANK('New Item CATEGORY TEAM TAB'!BA50),"",'New Item CATEGORY TEAM TAB'!BA50)</f>
        <v/>
      </c>
      <c r="BL46" s="229" t="str">
        <f>IF(ISBLANK('New Item CATEGORY TEAM TAB'!BB50),"",'New Item CATEGORY TEAM TAB'!BB50)</f>
        <v/>
      </c>
      <c r="BM46" s="229" t="str">
        <f>IF(ISBLANK('New Item CATEGORY TEAM TAB'!BC50),"",'New Item CATEGORY TEAM TAB'!BC50)</f>
        <v/>
      </c>
      <c r="BN46" s="23" t="str">
        <f>IF(ISBLANK('New Item CATEGORY TEAM TAB'!BD50),"",'New Item CATEGORY TEAM TAB'!BD50)</f>
        <v/>
      </c>
      <c r="BO46" s="23" t="str">
        <f>IF(ISBLANK('New Item CATEGORY TEAM TAB'!CB50),"",'New Item CATEGORY TEAM TAB'!CB50)</f>
        <v/>
      </c>
      <c r="BP46" s="374" t="str">
        <f>IF(ISBLANK('New Item CATEGORY TEAM TAB'!CC50),"",'New Item CATEGORY TEAM TAB'!CC50)</f>
        <v/>
      </c>
      <c r="BQ46" s="258" t="str">
        <f>IF(ISBLANK('New Item CATEGORY TEAM TAB'!CD50),"",'New Item CATEGORY TEAM TAB'!CD50)</f>
        <v/>
      </c>
      <c r="BR46" s="283" t="str">
        <f>IF(ISBLANK('New Item CATEGORY TEAM TAB'!CE50),"",'New Item CATEGORY TEAM TAB'!CE50)</f>
        <v/>
      </c>
      <c r="BS46" s="283" t="str">
        <f>IF(ISBLANK('New Item CATEGORY TEAM TAB'!CF50),"",'New Item CATEGORY TEAM TAB'!CF50)</f>
        <v/>
      </c>
      <c r="BT46" s="283" t="str">
        <f>IF(ISBLANK('New Item CATEGORY TEAM TAB'!CG50),"",'New Item CATEGORY TEAM TAB'!CG50)</f>
        <v/>
      </c>
      <c r="BU46" s="283" t="str">
        <f>IF(ISBLANK('New Item CATEGORY TEAM TAB'!CH50),"",'New Item CATEGORY TEAM TAB'!CH50)</f>
        <v/>
      </c>
      <c r="BV46" s="283" t="str">
        <f>IF(ISBLANK('New Item CATEGORY TEAM TAB'!CI50),"",'New Item CATEGORY TEAM TAB'!CI50)</f>
        <v/>
      </c>
      <c r="BW46" s="258" t="str">
        <f>IF(ISBLANK('New Item CATEGORY TEAM TAB'!CK50),"",'New Item CATEGORY TEAM TAB'!CK50)</f>
        <v/>
      </c>
      <c r="BX46" s="283" t="str">
        <f>IF(ISBLANK('New Item CATEGORY TEAM TAB'!CJ50),"",'New Item CATEGORY TEAM TAB'!CJ50)</f>
        <v/>
      </c>
      <c r="BY46" s="258" t="str">
        <f>IF(ISBLANK('New Item CATEGORY TEAM TAB'!CM50),"",'New Item CATEGORY TEAM TAB'!CM50)</f>
        <v/>
      </c>
      <c r="BZ46" s="258" t="str">
        <f>IF(ISBLANK('New Item CATEGORY TEAM TAB'!CN50),"",'New Item CATEGORY TEAM TAB'!CN50)</f>
        <v/>
      </c>
      <c r="CA46" s="258" t="str">
        <f>IF(ISBLANK('New Item CATEGORY TEAM TAB'!CO50),"",'New Item CATEGORY TEAM TAB'!CO50)</f>
        <v/>
      </c>
    </row>
    <row r="47" spans="1:79" ht="15.6">
      <c r="A47" s="128">
        <f>'New Item CATEGORY TEAM TAB'!E51</f>
        <v>0</v>
      </c>
      <c r="B47" s="2" t="str">
        <f>IF(ISBLANK('New Item CATEGORY TEAM TAB'!AR51),"",'New Item CATEGORY TEAM TAB'!AR51)</f>
        <v/>
      </c>
      <c r="C47" s="115" t="str">
        <f>IF(ISBLANK('New Item VENDOR TAB'!BZ47),"",'New Item VENDOR TAB'!BZ47)</f>
        <v/>
      </c>
      <c r="D47" s="18" t="str">
        <f>IF(ISBLANK('New Item CATEGORY TEAM TAB'!M51),"",'New Item CATEGORY TEAM TAB'!M51)</f>
        <v/>
      </c>
      <c r="E47" s="23" t="str">
        <f>IF(ISBLANK('New Item CATEGORY TEAM TAB'!N51),"",'New Item CATEGORY TEAM TAB'!N51)</f>
        <v/>
      </c>
      <c r="F47" s="16" t="str">
        <f>IF(ISBLANK('New Item CATEGORY TEAM TAB'!BH51),"",'New Item CATEGORY TEAM TAB'!BH51)</f>
        <v/>
      </c>
      <c r="G47" s="16" t="str">
        <f>IF(ISBLANK('New Item CATEGORY TEAM TAB'!BI51),"",'New Item CATEGORY TEAM TAB'!BI51)</f>
        <v/>
      </c>
      <c r="H47" s="16" t="str">
        <f>IF(ISBLANK('New Item CATEGORY TEAM TAB'!BJ51),"",'New Item CATEGORY TEAM TAB'!BJ51)</f>
        <v/>
      </c>
      <c r="I47" s="16" t="str">
        <f>IF(ISBLANK('New Item CATEGORY TEAM TAB'!BK51),"",'New Item CATEGORY TEAM TAB'!BK51)</f>
        <v/>
      </c>
      <c r="J47" s="16"/>
      <c r="K47" s="2" t="str">
        <f>IF(ISBLANK('New Item CATEGORY TEAM TAB'!BL51),"",'New Item CATEGORY TEAM TAB'!BL51)</f>
        <v/>
      </c>
      <c r="L47" s="2" t="str">
        <f>IF(ISBLANK('New Item CATEGORY TEAM TAB'!BM51),"",'New Item CATEGORY TEAM TAB'!BM51)</f>
        <v/>
      </c>
      <c r="M47" s="2" t="str">
        <f>IF(ISBLANK('New Item CATEGORY TEAM TAB'!BN51),"",'New Item CATEGORY TEAM TAB'!BN51)</f>
        <v/>
      </c>
      <c r="N47" s="47" t="str">
        <f>IF(ISBLANK('New Item CATEGORY TEAM TAB'!U51),"",'New Item CATEGORY TEAM TAB'!U51)</f>
        <v/>
      </c>
      <c r="O47" s="47" t="str">
        <f>IF(ISBLANK('New Item CATEGORY TEAM TAB'!BE51),"",'New Item CATEGORY TEAM TAB'!BE51)</f>
        <v/>
      </c>
      <c r="P47" s="47" t="str">
        <f>IF(ISBLANK('New Item CATEGORY TEAM TAB'!BF51),"",'New Item CATEGORY TEAM TAB'!BF51)</f>
        <v/>
      </c>
      <c r="Q47" s="228" t="str">
        <f>IF(ISBLANK('New Item CATEGORY TEAM TAB'!AU51),"",'New Item CATEGORY TEAM TAB'!AU51)</f>
        <v/>
      </c>
      <c r="R47" s="50" t="str">
        <f>IF(ISBLANK('New Item CATEGORY TEAM TAB'!V51),"",'New Item CATEGORY TEAM TAB'!V51)</f>
        <v/>
      </c>
      <c r="S47" s="50" t="str">
        <f>IF(ISBLANK('New Item CATEGORY TEAM TAB'!W51),"",'New Item CATEGORY TEAM TAB'!W51)</f>
        <v/>
      </c>
      <c r="T47" s="16" t="str">
        <f>IF(ISBLANK('New Item CATEGORY TEAM TAB'!G51),"",'New Item CATEGORY TEAM TAB'!G51)</f>
        <v/>
      </c>
      <c r="U47" s="15" t="e">
        <f>IF(ISBLANK('New Item CATEGORY TEAM TAB'!BP51),"",'New Item CATEGORY TEAM TAB'!BP51)</f>
        <v>#N/A</v>
      </c>
      <c r="V47" s="25" t="str">
        <f>IF(ISBLANK('New Item CATEGORY TEAM TAB'!X51),"",'New Item CATEGORY TEAM TAB'!X51)</f>
        <v/>
      </c>
      <c r="W47" s="25" t="str">
        <f>IF(ISBLANK('New Item CATEGORY TEAM TAB'!Y51),"",'New Item CATEGORY TEAM TAB'!Y51)</f>
        <v/>
      </c>
      <c r="X47" s="23" t="str">
        <f>IF(ISBLANK('New Item CATEGORY TEAM TAB'!Z51),"",'New Item CATEGORY TEAM TAB'!Z51)</f>
        <v/>
      </c>
      <c r="Y47" s="23" t="str">
        <f>IF(ISBLANK('New Item CATEGORY TEAM TAB'!AA51),"",'New Item CATEGORY TEAM TAB'!AA51)</f>
        <v/>
      </c>
      <c r="Z47" s="11" t="str">
        <f>IF(ISBLANK('New Item CATEGORY TEAM TAB'!AB51),"",'New Item CATEGORY TEAM TAB'!AB51)</f>
        <v/>
      </c>
      <c r="AA47" s="11" t="str">
        <f>IF(ISBLANK('New Item CATEGORY TEAM TAB'!AC51),"",'New Item CATEGORY TEAM TAB'!AC51)</f>
        <v/>
      </c>
      <c r="AB47" s="2" t="str">
        <f>IF(ISBLANK('New Item CATEGORY TEAM TAB'!AD51),"",'New Item CATEGORY TEAM TAB'!AD51)</f>
        <v/>
      </c>
      <c r="AC47" s="2" t="str">
        <f>IF(ISBLANK('New Item CATEGORY TEAM TAB'!AE51),"",'New Item CATEGORY TEAM TAB'!AE51)</f>
        <v/>
      </c>
      <c r="AD47" s="2" t="str">
        <f>IF(ISBLANK('New Item CATEGORY TEAM TAB'!CL51),"",'New Item CATEGORY TEAM TAB'!CL51)</f>
        <v/>
      </c>
      <c r="AE47" s="26" t="str">
        <f>IF(ISBLANK('New Item CATEGORY TEAM TAB'!AF51),"",'New Item CATEGORY TEAM TAB'!AF51)</f>
        <v/>
      </c>
      <c r="AF47" s="26" t="str">
        <f>IF(ISBLANK('New Item CATEGORY TEAM TAB'!AG51),"",'New Item CATEGORY TEAM TAB'!AG51)</f>
        <v/>
      </c>
      <c r="AG47" s="26" t="str">
        <f>IF(ISBLANK('New Item CATEGORY TEAM TAB'!AH51),"",'New Item CATEGORY TEAM TAB'!AH51)</f>
        <v/>
      </c>
      <c r="AH47" s="27" t="str">
        <f>IF(ISBLANK('New Item CATEGORY TEAM TAB'!AI51),"",'New Item CATEGORY TEAM TAB'!AI51)</f>
        <v/>
      </c>
      <c r="AI47" s="26" t="str">
        <f>IF(ISBLANK('New Item CATEGORY TEAM TAB'!AJ51),"",'New Item CATEGORY TEAM TAB'!AJ51)</f>
        <v/>
      </c>
      <c r="AJ47" s="26" t="str">
        <f>IF(ISBLANK('New Item CATEGORY TEAM TAB'!AK51),"",'New Item CATEGORY TEAM TAB'!AK51)</f>
        <v/>
      </c>
      <c r="AK47" s="27" t="str">
        <f>IF(ISBLANK('New Item CATEGORY TEAM TAB'!AL51),"",'New Item CATEGORY TEAM TAB'!AL51)</f>
        <v/>
      </c>
      <c r="AL47" s="20" t="e">
        <f>IF(ISBLANK('New Item CATEGORY TEAM TAB'!BQ51),"",'New Item CATEGORY TEAM TAB'!BQ51)</f>
        <v>#N/A</v>
      </c>
      <c r="AM47" s="20" t="str">
        <f>IF(ISBLANK('New Item CATEGORY TEAM TAB'!BR51),"",'New Item CATEGORY TEAM TAB'!BR51)</f>
        <v/>
      </c>
      <c r="AN47" s="2" t="str">
        <f>IF(ISBLANK('New Item CATEGORY TEAM TAB'!BS51),"",'New Item CATEGORY TEAM TAB'!BS51)</f>
        <v/>
      </c>
      <c r="AO47" s="2" t="str">
        <f t="shared" si="0"/>
        <v/>
      </c>
      <c r="AP47" s="19" t="str">
        <f>IF(ISBLANK('New Item CATEGORY TEAM TAB'!BT51),"",'New Item CATEGORY TEAM TAB'!BT51)</f>
        <v/>
      </c>
      <c r="AQ47" s="19"/>
      <c r="AR47" s="19"/>
      <c r="AS47" s="19"/>
      <c r="AT47" s="255" t="str">
        <f>IF(ISBLANK('New Item CATEGORY TEAM TAB'!AV51),"",'New Item CATEGORY TEAM TAB'!AV51)</f>
        <v/>
      </c>
      <c r="AU47" s="13" t="str">
        <f>IF(ISBLANK('New Item CATEGORY TEAM TAB'!AW51),"",'New Item CATEGORY TEAM TAB'!AW51)</f>
        <v/>
      </c>
      <c r="AV47" s="13" t="str">
        <f>IF(ISBLANK('New Item CATEGORY TEAM TAB'!AN51),"",'New Item CATEGORY TEAM TAB'!AN51)</f>
        <v/>
      </c>
      <c r="AW47" s="21" t="str">
        <f>IF(ISBLANK('New Item CATEGORY TEAM TAB'!AO51),"",'New Item CATEGORY TEAM TAB'!AO51)</f>
        <v/>
      </c>
      <c r="AX47" s="21" t="str">
        <f>IF(ISBLANK('New Item CATEGORY TEAM TAB'!AP51),"",'New Item CATEGORY TEAM TAB'!AP51)</f>
        <v/>
      </c>
      <c r="AY47" s="21" t="str">
        <f>IF(ISBLANK('New Item CATEGORY TEAM TAB'!BU51),"",'New Item CATEGORY TEAM TAB'!BU51)</f>
        <v/>
      </c>
      <c r="AZ47" s="18" t="str">
        <f>IF(ISBLANK('New Item CATEGORY TEAM TAB'!BW51),"",'New Item CATEGORY TEAM TAB'!BW51)</f>
        <v/>
      </c>
      <c r="BA47" s="2" t="str">
        <f>IF(ISBLANK('New Item CATEGORY TEAM TAB'!AT51),"",'New Item CATEGORY TEAM TAB'!AT51)</f>
        <v xml:space="preserve"> </v>
      </c>
      <c r="BB47" s="2" t="str">
        <f>VLOOKUP(BA47,DROPDOWN!K:L,2,FALSE)</f>
        <v xml:space="preserve"> </v>
      </c>
      <c r="BC47" s="2" t="str">
        <f>IF(ISBLANK('New Item CATEGORY TEAM TAB'!BX51),"",'New Item CATEGORY TEAM TAB'!BX51)</f>
        <v/>
      </c>
      <c r="BD47" s="2" t="str">
        <f>LEFT('DIG FORM - WHS'!BC47,1)</f>
        <v/>
      </c>
      <c r="BE47" s="13" t="str">
        <f>IF(ISBLANK('New Item CATEGORY TEAM TAB'!CA51),"",'New Item CATEGORY TEAM TAB'!CA51)</f>
        <v/>
      </c>
      <c r="BF47" s="2" t="str">
        <f>IF(ISBLANK('New Item CATEGORY TEAM TAB'!BY51),"",'New Item CATEGORY TEAM TAB'!BY51)</f>
        <v/>
      </c>
      <c r="BG47" s="2" t="str">
        <f>IF(ISBLANK('New Item CATEGORY TEAM TAB'!BZ51),"",'New Item CATEGORY TEAM TAB'!BZ51)</f>
        <v/>
      </c>
      <c r="BH47" s="229" t="str">
        <f>IF(ISBLANK('New Item CATEGORY TEAM TAB'!AX51),"",'New Item CATEGORY TEAM TAB'!AX51)</f>
        <v/>
      </c>
      <c r="BI47" s="229" t="str">
        <f>IF(ISBLANK('New Item CATEGORY TEAM TAB'!AY51),"",'New Item CATEGORY TEAM TAB'!AY51)</f>
        <v/>
      </c>
      <c r="BJ47" s="229" t="str">
        <f>IF(ISBLANK('New Item CATEGORY TEAM TAB'!AZ51),"",'New Item CATEGORY TEAM TAB'!AZ51)</f>
        <v/>
      </c>
      <c r="BK47" s="229" t="str">
        <f>IF(ISBLANK('New Item CATEGORY TEAM TAB'!BA51),"",'New Item CATEGORY TEAM TAB'!BA51)</f>
        <v/>
      </c>
      <c r="BL47" s="229" t="str">
        <f>IF(ISBLANK('New Item CATEGORY TEAM TAB'!BB51),"",'New Item CATEGORY TEAM TAB'!BB51)</f>
        <v/>
      </c>
      <c r="BM47" s="229" t="str">
        <f>IF(ISBLANK('New Item CATEGORY TEAM TAB'!BC51),"",'New Item CATEGORY TEAM TAB'!BC51)</f>
        <v/>
      </c>
      <c r="BN47" s="23" t="str">
        <f>IF(ISBLANK('New Item CATEGORY TEAM TAB'!BD51),"",'New Item CATEGORY TEAM TAB'!BD51)</f>
        <v/>
      </c>
      <c r="BO47" s="23" t="str">
        <f>IF(ISBLANK('New Item CATEGORY TEAM TAB'!CB51),"",'New Item CATEGORY TEAM TAB'!CB51)</f>
        <v/>
      </c>
      <c r="BP47" s="374" t="str">
        <f>IF(ISBLANK('New Item CATEGORY TEAM TAB'!CC51),"",'New Item CATEGORY TEAM TAB'!CC51)</f>
        <v/>
      </c>
      <c r="BQ47" s="258" t="str">
        <f>IF(ISBLANK('New Item CATEGORY TEAM TAB'!CD51),"",'New Item CATEGORY TEAM TAB'!CD51)</f>
        <v/>
      </c>
      <c r="BR47" s="283" t="str">
        <f>IF(ISBLANK('New Item CATEGORY TEAM TAB'!CE51),"",'New Item CATEGORY TEAM TAB'!CE51)</f>
        <v/>
      </c>
      <c r="BS47" s="283" t="str">
        <f>IF(ISBLANK('New Item CATEGORY TEAM TAB'!CF51),"",'New Item CATEGORY TEAM TAB'!CF51)</f>
        <v/>
      </c>
      <c r="BT47" s="283" t="str">
        <f>IF(ISBLANK('New Item CATEGORY TEAM TAB'!CG51),"",'New Item CATEGORY TEAM TAB'!CG51)</f>
        <v/>
      </c>
      <c r="BU47" s="283" t="str">
        <f>IF(ISBLANK('New Item CATEGORY TEAM TAB'!CH51),"",'New Item CATEGORY TEAM TAB'!CH51)</f>
        <v/>
      </c>
      <c r="BV47" s="283" t="str">
        <f>IF(ISBLANK('New Item CATEGORY TEAM TAB'!CI51),"",'New Item CATEGORY TEAM TAB'!CI51)</f>
        <v/>
      </c>
      <c r="BW47" s="258" t="str">
        <f>IF(ISBLANK('New Item CATEGORY TEAM TAB'!CK51),"",'New Item CATEGORY TEAM TAB'!CK51)</f>
        <v/>
      </c>
      <c r="BX47" s="283" t="str">
        <f>IF(ISBLANK('New Item CATEGORY TEAM TAB'!CJ51),"",'New Item CATEGORY TEAM TAB'!CJ51)</f>
        <v/>
      </c>
      <c r="BY47" s="258" t="str">
        <f>IF(ISBLANK('New Item CATEGORY TEAM TAB'!CM51),"",'New Item CATEGORY TEAM TAB'!CM51)</f>
        <v/>
      </c>
      <c r="BZ47" s="258" t="str">
        <f>IF(ISBLANK('New Item CATEGORY TEAM TAB'!CN51),"",'New Item CATEGORY TEAM TAB'!CN51)</f>
        <v/>
      </c>
      <c r="CA47" s="258" t="str">
        <f>IF(ISBLANK('New Item CATEGORY TEAM TAB'!CO51),"",'New Item CATEGORY TEAM TAB'!CO51)</f>
        <v/>
      </c>
    </row>
    <row r="48" spans="1:79" ht="15.6">
      <c r="A48" s="128">
        <f>'New Item CATEGORY TEAM TAB'!E52</f>
        <v>0</v>
      </c>
      <c r="B48" s="2" t="str">
        <f>IF(ISBLANK('New Item CATEGORY TEAM TAB'!AR52),"",'New Item CATEGORY TEAM TAB'!AR52)</f>
        <v/>
      </c>
      <c r="C48" s="115" t="str">
        <f>IF(ISBLANK('New Item VENDOR TAB'!BZ48),"",'New Item VENDOR TAB'!BZ48)</f>
        <v/>
      </c>
      <c r="D48" s="18" t="str">
        <f>IF(ISBLANK('New Item CATEGORY TEAM TAB'!M52),"",'New Item CATEGORY TEAM TAB'!M52)</f>
        <v/>
      </c>
      <c r="E48" s="23" t="str">
        <f>IF(ISBLANK('New Item CATEGORY TEAM TAB'!N52),"",'New Item CATEGORY TEAM TAB'!N52)</f>
        <v/>
      </c>
      <c r="F48" s="16" t="str">
        <f>IF(ISBLANK('New Item CATEGORY TEAM TAB'!BH52),"",'New Item CATEGORY TEAM TAB'!BH52)</f>
        <v/>
      </c>
      <c r="G48" s="16" t="str">
        <f>IF(ISBLANK('New Item CATEGORY TEAM TAB'!BI52),"",'New Item CATEGORY TEAM TAB'!BI52)</f>
        <v/>
      </c>
      <c r="H48" s="16" t="str">
        <f>IF(ISBLANK('New Item CATEGORY TEAM TAB'!BJ52),"",'New Item CATEGORY TEAM TAB'!BJ52)</f>
        <v/>
      </c>
      <c r="I48" s="16" t="str">
        <f>IF(ISBLANK('New Item CATEGORY TEAM TAB'!BK52),"",'New Item CATEGORY TEAM TAB'!BK52)</f>
        <v/>
      </c>
      <c r="J48" s="16"/>
      <c r="K48" s="2" t="str">
        <f>IF(ISBLANK('New Item CATEGORY TEAM TAB'!BL52),"",'New Item CATEGORY TEAM TAB'!BL52)</f>
        <v/>
      </c>
      <c r="L48" s="2" t="str">
        <f>IF(ISBLANK('New Item CATEGORY TEAM TAB'!BM52),"",'New Item CATEGORY TEAM TAB'!BM52)</f>
        <v/>
      </c>
      <c r="M48" s="2" t="str">
        <f>IF(ISBLANK('New Item CATEGORY TEAM TAB'!BN52),"",'New Item CATEGORY TEAM TAB'!BN52)</f>
        <v/>
      </c>
      <c r="N48" s="47" t="str">
        <f>IF(ISBLANK('New Item CATEGORY TEAM TAB'!U52),"",'New Item CATEGORY TEAM TAB'!U52)</f>
        <v/>
      </c>
      <c r="O48" s="47" t="str">
        <f>IF(ISBLANK('New Item CATEGORY TEAM TAB'!BE52),"",'New Item CATEGORY TEAM TAB'!BE52)</f>
        <v/>
      </c>
      <c r="P48" s="47" t="str">
        <f>IF(ISBLANK('New Item CATEGORY TEAM TAB'!BF52),"",'New Item CATEGORY TEAM TAB'!BF52)</f>
        <v/>
      </c>
      <c r="Q48" s="228" t="str">
        <f>IF(ISBLANK('New Item CATEGORY TEAM TAB'!AU52),"",'New Item CATEGORY TEAM TAB'!AU52)</f>
        <v/>
      </c>
      <c r="R48" s="50" t="str">
        <f>IF(ISBLANK('New Item CATEGORY TEAM TAB'!V52),"",'New Item CATEGORY TEAM TAB'!V52)</f>
        <v/>
      </c>
      <c r="S48" s="50" t="str">
        <f>IF(ISBLANK('New Item CATEGORY TEAM TAB'!W52),"",'New Item CATEGORY TEAM TAB'!W52)</f>
        <v/>
      </c>
      <c r="T48" s="16" t="str">
        <f>IF(ISBLANK('New Item CATEGORY TEAM TAB'!G52),"",'New Item CATEGORY TEAM TAB'!G52)</f>
        <v/>
      </c>
      <c r="U48" s="15" t="e">
        <f>IF(ISBLANK('New Item CATEGORY TEAM TAB'!BP52),"",'New Item CATEGORY TEAM TAB'!BP52)</f>
        <v>#N/A</v>
      </c>
      <c r="V48" s="25" t="str">
        <f>IF(ISBLANK('New Item CATEGORY TEAM TAB'!X52),"",'New Item CATEGORY TEAM TAB'!X52)</f>
        <v/>
      </c>
      <c r="W48" s="25" t="str">
        <f>IF(ISBLANK('New Item CATEGORY TEAM TAB'!Y52),"",'New Item CATEGORY TEAM TAB'!Y52)</f>
        <v/>
      </c>
      <c r="X48" s="23" t="str">
        <f>IF(ISBLANK('New Item CATEGORY TEAM TAB'!Z52),"",'New Item CATEGORY TEAM TAB'!Z52)</f>
        <v/>
      </c>
      <c r="Y48" s="23" t="str">
        <f>IF(ISBLANK('New Item CATEGORY TEAM TAB'!AA52),"",'New Item CATEGORY TEAM TAB'!AA52)</f>
        <v/>
      </c>
      <c r="Z48" s="11" t="str">
        <f>IF(ISBLANK('New Item CATEGORY TEAM TAB'!AB52),"",'New Item CATEGORY TEAM TAB'!AB52)</f>
        <v/>
      </c>
      <c r="AA48" s="11" t="str">
        <f>IF(ISBLANK('New Item CATEGORY TEAM TAB'!AC52),"",'New Item CATEGORY TEAM TAB'!AC52)</f>
        <v/>
      </c>
      <c r="AB48" s="2" t="str">
        <f>IF(ISBLANK('New Item CATEGORY TEAM TAB'!AD52),"",'New Item CATEGORY TEAM TAB'!AD52)</f>
        <v/>
      </c>
      <c r="AC48" s="2" t="str">
        <f>IF(ISBLANK('New Item CATEGORY TEAM TAB'!AE52),"",'New Item CATEGORY TEAM TAB'!AE52)</f>
        <v/>
      </c>
      <c r="AD48" s="2" t="str">
        <f>IF(ISBLANK('New Item CATEGORY TEAM TAB'!CL52),"",'New Item CATEGORY TEAM TAB'!CL52)</f>
        <v/>
      </c>
      <c r="AE48" s="26" t="str">
        <f>IF(ISBLANK('New Item CATEGORY TEAM TAB'!AF52),"",'New Item CATEGORY TEAM TAB'!AF52)</f>
        <v/>
      </c>
      <c r="AF48" s="26" t="str">
        <f>IF(ISBLANK('New Item CATEGORY TEAM TAB'!AG52),"",'New Item CATEGORY TEAM TAB'!AG52)</f>
        <v/>
      </c>
      <c r="AG48" s="26" t="str">
        <f>IF(ISBLANK('New Item CATEGORY TEAM TAB'!AH52),"",'New Item CATEGORY TEAM TAB'!AH52)</f>
        <v/>
      </c>
      <c r="AH48" s="27" t="str">
        <f>IF(ISBLANK('New Item CATEGORY TEAM TAB'!AI52),"",'New Item CATEGORY TEAM TAB'!AI52)</f>
        <v/>
      </c>
      <c r="AI48" s="26" t="str">
        <f>IF(ISBLANK('New Item CATEGORY TEAM TAB'!AJ52),"",'New Item CATEGORY TEAM TAB'!AJ52)</f>
        <v/>
      </c>
      <c r="AJ48" s="26" t="str">
        <f>IF(ISBLANK('New Item CATEGORY TEAM TAB'!AK52),"",'New Item CATEGORY TEAM TAB'!AK52)</f>
        <v/>
      </c>
      <c r="AK48" s="27" t="str">
        <f>IF(ISBLANK('New Item CATEGORY TEAM TAB'!AL52),"",'New Item CATEGORY TEAM TAB'!AL52)</f>
        <v/>
      </c>
      <c r="AL48" s="20" t="e">
        <f>IF(ISBLANK('New Item CATEGORY TEAM TAB'!BQ52),"",'New Item CATEGORY TEAM TAB'!BQ52)</f>
        <v>#N/A</v>
      </c>
      <c r="AM48" s="20" t="str">
        <f>IF(ISBLANK('New Item CATEGORY TEAM TAB'!BR52),"",'New Item CATEGORY TEAM TAB'!BR52)</f>
        <v/>
      </c>
      <c r="AN48" s="2" t="str">
        <f>IF(ISBLANK('New Item CATEGORY TEAM TAB'!BS52),"",'New Item CATEGORY TEAM TAB'!BS52)</f>
        <v/>
      </c>
      <c r="AO48" s="2" t="str">
        <f t="shared" si="0"/>
        <v/>
      </c>
      <c r="AP48" s="19" t="str">
        <f>IF(ISBLANK('New Item CATEGORY TEAM TAB'!BT52),"",'New Item CATEGORY TEAM TAB'!BT52)</f>
        <v/>
      </c>
      <c r="AQ48" s="19"/>
      <c r="AR48" s="19"/>
      <c r="AS48" s="19"/>
      <c r="AT48" s="255" t="str">
        <f>IF(ISBLANK('New Item CATEGORY TEAM TAB'!AV52),"",'New Item CATEGORY TEAM TAB'!AV52)</f>
        <v/>
      </c>
      <c r="AU48" s="13" t="str">
        <f>IF(ISBLANK('New Item CATEGORY TEAM TAB'!AW52),"",'New Item CATEGORY TEAM TAB'!AW52)</f>
        <v/>
      </c>
      <c r="AV48" s="13" t="str">
        <f>IF(ISBLANK('New Item CATEGORY TEAM TAB'!AN52),"",'New Item CATEGORY TEAM TAB'!AN52)</f>
        <v/>
      </c>
      <c r="AW48" s="21" t="str">
        <f>IF(ISBLANK('New Item CATEGORY TEAM TAB'!AO52),"",'New Item CATEGORY TEAM TAB'!AO52)</f>
        <v/>
      </c>
      <c r="AX48" s="21" t="str">
        <f>IF(ISBLANK('New Item CATEGORY TEAM TAB'!AP52),"",'New Item CATEGORY TEAM TAB'!AP52)</f>
        <v/>
      </c>
      <c r="AY48" s="21" t="str">
        <f>IF(ISBLANK('New Item CATEGORY TEAM TAB'!BU52),"",'New Item CATEGORY TEAM TAB'!BU52)</f>
        <v/>
      </c>
      <c r="AZ48" s="18" t="str">
        <f>IF(ISBLANK('New Item CATEGORY TEAM TAB'!BW52),"",'New Item CATEGORY TEAM TAB'!BW52)</f>
        <v/>
      </c>
      <c r="BA48" s="2" t="str">
        <f>IF(ISBLANK('New Item CATEGORY TEAM TAB'!AT52),"",'New Item CATEGORY TEAM TAB'!AT52)</f>
        <v xml:space="preserve"> </v>
      </c>
      <c r="BB48" s="2" t="str">
        <f>VLOOKUP(BA48,DROPDOWN!K:L,2,FALSE)</f>
        <v xml:space="preserve"> </v>
      </c>
      <c r="BC48" s="2" t="str">
        <f>IF(ISBLANK('New Item CATEGORY TEAM TAB'!BX52),"",'New Item CATEGORY TEAM TAB'!BX52)</f>
        <v/>
      </c>
      <c r="BD48" s="2" t="str">
        <f>LEFT('DIG FORM - WHS'!BC48,1)</f>
        <v/>
      </c>
      <c r="BE48" s="13" t="str">
        <f>IF(ISBLANK('New Item CATEGORY TEAM TAB'!CA52),"",'New Item CATEGORY TEAM TAB'!CA52)</f>
        <v/>
      </c>
      <c r="BF48" s="2" t="str">
        <f>IF(ISBLANK('New Item CATEGORY TEAM TAB'!BY52),"",'New Item CATEGORY TEAM TAB'!BY52)</f>
        <v/>
      </c>
      <c r="BG48" s="2" t="str">
        <f>IF(ISBLANK('New Item CATEGORY TEAM TAB'!BZ52),"",'New Item CATEGORY TEAM TAB'!BZ52)</f>
        <v/>
      </c>
      <c r="BH48" s="229" t="str">
        <f>IF(ISBLANK('New Item CATEGORY TEAM TAB'!AX52),"",'New Item CATEGORY TEAM TAB'!AX52)</f>
        <v/>
      </c>
      <c r="BI48" s="229" t="str">
        <f>IF(ISBLANK('New Item CATEGORY TEAM TAB'!AY52),"",'New Item CATEGORY TEAM TAB'!AY52)</f>
        <v/>
      </c>
      <c r="BJ48" s="229" t="str">
        <f>IF(ISBLANK('New Item CATEGORY TEAM TAB'!AZ52),"",'New Item CATEGORY TEAM TAB'!AZ52)</f>
        <v/>
      </c>
      <c r="BK48" s="229" t="str">
        <f>IF(ISBLANK('New Item CATEGORY TEAM TAB'!BA52),"",'New Item CATEGORY TEAM TAB'!BA52)</f>
        <v/>
      </c>
      <c r="BL48" s="229" t="str">
        <f>IF(ISBLANK('New Item CATEGORY TEAM TAB'!BB52),"",'New Item CATEGORY TEAM TAB'!BB52)</f>
        <v/>
      </c>
      <c r="BM48" s="229" t="str">
        <f>IF(ISBLANK('New Item CATEGORY TEAM TAB'!BC52),"",'New Item CATEGORY TEAM TAB'!BC52)</f>
        <v/>
      </c>
      <c r="BN48" s="23" t="str">
        <f>IF(ISBLANK('New Item CATEGORY TEAM TAB'!BD52),"",'New Item CATEGORY TEAM TAB'!BD52)</f>
        <v/>
      </c>
      <c r="BO48" s="23" t="str">
        <f>IF(ISBLANK('New Item CATEGORY TEAM TAB'!CB52),"",'New Item CATEGORY TEAM TAB'!CB52)</f>
        <v/>
      </c>
      <c r="BP48" s="374" t="str">
        <f>IF(ISBLANK('New Item CATEGORY TEAM TAB'!CC52),"",'New Item CATEGORY TEAM TAB'!CC52)</f>
        <v/>
      </c>
      <c r="BQ48" s="258" t="str">
        <f>IF(ISBLANK('New Item CATEGORY TEAM TAB'!CD52),"",'New Item CATEGORY TEAM TAB'!CD52)</f>
        <v/>
      </c>
      <c r="BR48" s="283" t="str">
        <f>IF(ISBLANK('New Item CATEGORY TEAM TAB'!CE52),"",'New Item CATEGORY TEAM TAB'!CE52)</f>
        <v/>
      </c>
      <c r="BS48" s="283" t="str">
        <f>IF(ISBLANK('New Item CATEGORY TEAM TAB'!CF52),"",'New Item CATEGORY TEAM TAB'!CF52)</f>
        <v/>
      </c>
      <c r="BT48" s="283" t="str">
        <f>IF(ISBLANK('New Item CATEGORY TEAM TAB'!CG52),"",'New Item CATEGORY TEAM TAB'!CG52)</f>
        <v/>
      </c>
      <c r="BU48" s="283" t="str">
        <f>IF(ISBLANK('New Item CATEGORY TEAM TAB'!CH52),"",'New Item CATEGORY TEAM TAB'!CH52)</f>
        <v/>
      </c>
      <c r="BV48" s="283" t="str">
        <f>IF(ISBLANK('New Item CATEGORY TEAM TAB'!CI52),"",'New Item CATEGORY TEAM TAB'!CI52)</f>
        <v/>
      </c>
      <c r="BW48" s="258" t="str">
        <f>IF(ISBLANK('New Item CATEGORY TEAM TAB'!CK52),"",'New Item CATEGORY TEAM TAB'!CK52)</f>
        <v/>
      </c>
      <c r="BX48" s="283" t="str">
        <f>IF(ISBLANK('New Item CATEGORY TEAM TAB'!CJ52),"",'New Item CATEGORY TEAM TAB'!CJ52)</f>
        <v/>
      </c>
      <c r="BY48" s="258" t="str">
        <f>IF(ISBLANK('New Item CATEGORY TEAM TAB'!CM52),"",'New Item CATEGORY TEAM TAB'!CM52)</f>
        <v/>
      </c>
      <c r="BZ48" s="258" t="str">
        <f>IF(ISBLANK('New Item CATEGORY TEAM TAB'!CN52),"",'New Item CATEGORY TEAM TAB'!CN52)</f>
        <v/>
      </c>
      <c r="CA48" s="258" t="str">
        <f>IF(ISBLANK('New Item CATEGORY TEAM TAB'!CO52),"",'New Item CATEGORY TEAM TAB'!CO52)</f>
        <v/>
      </c>
    </row>
    <row r="49" spans="1:79" ht="15.6">
      <c r="A49" s="128">
        <f>'New Item CATEGORY TEAM TAB'!E53</f>
        <v>0</v>
      </c>
      <c r="B49" s="2" t="str">
        <f>IF(ISBLANK('New Item CATEGORY TEAM TAB'!AR53),"",'New Item CATEGORY TEAM TAB'!AR53)</f>
        <v/>
      </c>
      <c r="C49" s="115" t="str">
        <f>IF(ISBLANK('New Item VENDOR TAB'!BZ49),"",'New Item VENDOR TAB'!BZ49)</f>
        <v/>
      </c>
      <c r="D49" s="18" t="str">
        <f>IF(ISBLANK('New Item CATEGORY TEAM TAB'!M53),"",'New Item CATEGORY TEAM TAB'!M53)</f>
        <v/>
      </c>
      <c r="E49" s="23" t="str">
        <f>IF(ISBLANK('New Item CATEGORY TEAM TAB'!N53),"",'New Item CATEGORY TEAM TAB'!N53)</f>
        <v/>
      </c>
      <c r="F49" s="16" t="str">
        <f>IF(ISBLANK('New Item CATEGORY TEAM TAB'!BH53),"",'New Item CATEGORY TEAM TAB'!BH53)</f>
        <v/>
      </c>
      <c r="G49" s="16" t="str">
        <f>IF(ISBLANK('New Item CATEGORY TEAM TAB'!BI53),"",'New Item CATEGORY TEAM TAB'!BI53)</f>
        <v/>
      </c>
      <c r="H49" s="16" t="str">
        <f>IF(ISBLANK('New Item CATEGORY TEAM TAB'!BJ53),"",'New Item CATEGORY TEAM TAB'!BJ53)</f>
        <v/>
      </c>
      <c r="I49" s="16" t="str">
        <f>IF(ISBLANK('New Item CATEGORY TEAM TAB'!BK53),"",'New Item CATEGORY TEAM TAB'!BK53)</f>
        <v/>
      </c>
      <c r="J49" s="16"/>
      <c r="K49" s="2" t="str">
        <f>IF(ISBLANK('New Item CATEGORY TEAM TAB'!BL53),"",'New Item CATEGORY TEAM TAB'!BL53)</f>
        <v/>
      </c>
      <c r="L49" s="2" t="str">
        <f>IF(ISBLANK('New Item CATEGORY TEAM TAB'!BM53),"",'New Item CATEGORY TEAM TAB'!BM53)</f>
        <v/>
      </c>
      <c r="M49" s="2" t="str">
        <f>IF(ISBLANK('New Item CATEGORY TEAM TAB'!BN53),"",'New Item CATEGORY TEAM TAB'!BN53)</f>
        <v/>
      </c>
      <c r="N49" s="47" t="str">
        <f>IF(ISBLANK('New Item CATEGORY TEAM TAB'!U53),"",'New Item CATEGORY TEAM TAB'!U53)</f>
        <v/>
      </c>
      <c r="O49" s="47" t="str">
        <f>IF(ISBLANK('New Item CATEGORY TEAM TAB'!BE53),"",'New Item CATEGORY TEAM TAB'!BE53)</f>
        <v/>
      </c>
      <c r="P49" s="47" t="str">
        <f>IF(ISBLANK('New Item CATEGORY TEAM TAB'!BF53),"",'New Item CATEGORY TEAM TAB'!BF53)</f>
        <v/>
      </c>
      <c r="Q49" s="228" t="str">
        <f>IF(ISBLANK('New Item CATEGORY TEAM TAB'!AU53),"",'New Item CATEGORY TEAM TAB'!AU53)</f>
        <v/>
      </c>
      <c r="R49" s="50" t="str">
        <f>IF(ISBLANK('New Item CATEGORY TEAM TAB'!V53),"",'New Item CATEGORY TEAM TAB'!V53)</f>
        <v/>
      </c>
      <c r="S49" s="50" t="str">
        <f>IF(ISBLANK('New Item CATEGORY TEAM TAB'!W53),"",'New Item CATEGORY TEAM TAB'!W53)</f>
        <v/>
      </c>
      <c r="T49" s="16" t="str">
        <f>IF(ISBLANK('New Item CATEGORY TEAM TAB'!G53),"",'New Item CATEGORY TEAM TAB'!G53)</f>
        <v/>
      </c>
      <c r="U49" s="15" t="e">
        <f>IF(ISBLANK('New Item CATEGORY TEAM TAB'!BP53),"",'New Item CATEGORY TEAM TAB'!BP53)</f>
        <v>#N/A</v>
      </c>
      <c r="V49" s="25" t="str">
        <f>IF(ISBLANK('New Item CATEGORY TEAM TAB'!X53),"",'New Item CATEGORY TEAM TAB'!X53)</f>
        <v/>
      </c>
      <c r="W49" s="25" t="str">
        <f>IF(ISBLANK('New Item CATEGORY TEAM TAB'!Y53),"",'New Item CATEGORY TEAM TAB'!Y53)</f>
        <v/>
      </c>
      <c r="X49" s="23" t="str">
        <f>IF(ISBLANK('New Item CATEGORY TEAM TAB'!Z53),"",'New Item CATEGORY TEAM TAB'!Z53)</f>
        <v/>
      </c>
      <c r="Y49" s="23" t="str">
        <f>IF(ISBLANK('New Item CATEGORY TEAM TAB'!AA53),"",'New Item CATEGORY TEAM TAB'!AA53)</f>
        <v/>
      </c>
      <c r="Z49" s="11" t="str">
        <f>IF(ISBLANK('New Item CATEGORY TEAM TAB'!AB53),"",'New Item CATEGORY TEAM TAB'!AB53)</f>
        <v/>
      </c>
      <c r="AA49" s="11" t="str">
        <f>IF(ISBLANK('New Item CATEGORY TEAM TAB'!AC53),"",'New Item CATEGORY TEAM TAB'!AC53)</f>
        <v/>
      </c>
      <c r="AB49" s="2" t="str">
        <f>IF(ISBLANK('New Item CATEGORY TEAM TAB'!AD53),"",'New Item CATEGORY TEAM TAB'!AD53)</f>
        <v/>
      </c>
      <c r="AC49" s="2" t="str">
        <f>IF(ISBLANK('New Item CATEGORY TEAM TAB'!AE53),"",'New Item CATEGORY TEAM TAB'!AE53)</f>
        <v/>
      </c>
      <c r="AD49" s="2" t="str">
        <f>IF(ISBLANK('New Item CATEGORY TEAM TAB'!CL53),"",'New Item CATEGORY TEAM TAB'!CL53)</f>
        <v/>
      </c>
      <c r="AE49" s="26" t="str">
        <f>IF(ISBLANK('New Item CATEGORY TEAM TAB'!AF53),"",'New Item CATEGORY TEAM TAB'!AF53)</f>
        <v/>
      </c>
      <c r="AF49" s="26" t="str">
        <f>IF(ISBLANK('New Item CATEGORY TEAM TAB'!AG53),"",'New Item CATEGORY TEAM TAB'!AG53)</f>
        <v/>
      </c>
      <c r="AG49" s="26" t="str">
        <f>IF(ISBLANK('New Item CATEGORY TEAM TAB'!AH53),"",'New Item CATEGORY TEAM TAB'!AH53)</f>
        <v/>
      </c>
      <c r="AH49" s="27" t="str">
        <f>IF(ISBLANK('New Item CATEGORY TEAM TAB'!AI53),"",'New Item CATEGORY TEAM TAB'!AI53)</f>
        <v/>
      </c>
      <c r="AI49" s="26" t="str">
        <f>IF(ISBLANK('New Item CATEGORY TEAM TAB'!AJ53),"",'New Item CATEGORY TEAM TAB'!AJ53)</f>
        <v/>
      </c>
      <c r="AJ49" s="26" t="str">
        <f>IF(ISBLANK('New Item CATEGORY TEAM TAB'!AK53),"",'New Item CATEGORY TEAM TAB'!AK53)</f>
        <v/>
      </c>
      <c r="AK49" s="27" t="str">
        <f>IF(ISBLANK('New Item CATEGORY TEAM TAB'!AL53),"",'New Item CATEGORY TEAM TAB'!AL53)</f>
        <v/>
      </c>
      <c r="AL49" s="20" t="e">
        <f>IF(ISBLANK('New Item CATEGORY TEAM TAB'!BQ53),"",'New Item CATEGORY TEAM TAB'!BQ53)</f>
        <v>#N/A</v>
      </c>
      <c r="AM49" s="20" t="str">
        <f>IF(ISBLANK('New Item CATEGORY TEAM TAB'!BR53),"",'New Item CATEGORY TEAM TAB'!BR53)</f>
        <v/>
      </c>
      <c r="AN49" s="2" t="str">
        <f>IF(ISBLANK('New Item CATEGORY TEAM TAB'!BS53),"",'New Item CATEGORY TEAM TAB'!BS53)</f>
        <v/>
      </c>
      <c r="AO49" s="2" t="str">
        <f t="shared" si="0"/>
        <v/>
      </c>
      <c r="AP49" s="19" t="str">
        <f>IF(ISBLANK('New Item CATEGORY TEAM TAB'!BT53),"",'New Item CATEGORY TEAM TAB'!BT53)</f>
        <v/>
      </c>
      <c r="AQ49" s="19"/>
      <c r="AR49" s="19"/>
      <c r="AS49" s="19"/>
      <c r="AT49" s="255" t="str">
        <f>IF(ISBLANK('New Item CATEGORY TEAM TAB'!AV53),"",'New Item CATEGORY TEAM TAB'!AV53)</f>
        <v/>
      </c>
      <c r="AU49" s="13" t="str">
        <f>IF(ISBLANK('New Item CATEGORY TEAM TAB'!AW53),"",'New Item CATEGORY TEAM TAB'!AW53)</f>
        <v/>
      </c>
      <c r="AV49" s="13" t="str">
        <f>IF(ISBLANK('New Item CATEGORY TEAM TAB'!AN53),"",'New Item CATEGORY TEAM TAB'!AN53)</f>
        <v/>
      </c>
      <c r="AW49" s="21" t="str">
        <f>IF(ISBLANK('New Item CATEGORY TEAM TAB'!AO53),"",'New Item CATEGORY TEAM TAB'!AO53)</f>
        <v/>
      </c>
      <c r="AX49" s="21" t="str">
        <f>IF(ISBLANK('New Item CATEGORY TEAM TAB'!AP53),"",'New Item CATEGORY TEAM TAB'!AP53)</f>
        <v/>
      </c>
      <c r="AY49" s="21" t="str">
        <f>IF(ISBLANK('New Item CATEGORY TEAM TAB'!BU53),"",'New Item CATEGORY TEAM TAB'!BU53)</f>
        <v/>
      </c>
      <c r="AZ49" s="18" t="str">
        <f>IF(ISBLANK('New Item CATEGORY TEAM TAB'!BW53),"",'New Item CATEGORY TEAM TAB'!BW53)</f>
        <v/>
      </c>
      <c r="BA49" s="2" t="str">
        <f>IF(ISBLANK('New Item CATEGORY TEAM TAB'!AT53),"",'New Item CATEGORY TEAM TAB'!AT53)</f>
        <v xml:space="preserve"> </v>
      </c>
      <c r="BB49" s="2" t="str">
        <f>VLOOKUP(BA49,DROPDOWN!K:L,2,FALSE)</f>
        <v xml:space="preserve"> </v>
      </c>
      <c r="BC49" s="2" t="str">
        <f>IF(ISBLANK('New Item CATEGORY TEAM TAB'!BX53),"",'New Item CATEGORY TEAM TAB'!BX53)</f>
        <v/>
      </c>
      <c r="BD49" s="2" t="str">
        <f>LEFT('DIG FORM - WHS'!BC49,1)</f>
        <v/>
      </c>
      <c r="BE49" s="13" t="str">
        <f>IF(ISBLANK('New Item CATEGORY TEAM TAB'!CA53),"",'New Item CATEGORY TEAM TAB'!CA53)</f>
        <v/>
      </c>
      <c r="BF49" s="2" t="str">
        <f>IF(ISBLANK('New Item CATEGORY TEAM TAB'!BY53),"",'New Item CATEGORY TEAM TAB'!BY53)</f>
        <v/>
      </c>
      <c r="BG49" s="2" t="str">
        <f>IF(ISBLANK('New Item CATEGORY TEAM TAB'!BZ53),"",'New Item CATEGORY TEAM TAB'!BZ53)</f>
        <v/>
      </c>
      <c r="BH49" s="229" t="str">
        <f>IF(ISBLANK('New Item CATEGORY TEAM TAB'!AX53),"",'New Item CATEGORY TEAM TAB'!AX53)</f>
        <v/>
      </c>
      <c r="BI49" s="229" t="str">
        <f>IF(ISBLANK('New Item CATEGORY TEAM TAB'!AY53),"",'New Item CATEGORY TEAM TAB'!AY53)</f>
        <v/>
      </c>
      <c r="BJ49" s="229" t="str">
        <f>IF(ISBLANK('New Item CATEGORY TEAM TAB'!AZ53),"",'New Item CATEGORY TEAM TAB'!AZ53)</f>
        <v/>
      </c>
      <c r="BK49" s="229" t="str">
        <f>IF(ISBLANK('New Item CATEGORY TEAM TAB'!BA53),"",'New Item CATEGORY TEAM TAB'!BA53)</f>
        <v/>
      </c>
      <c r="BL49" s="229" t="str">
        <f>IF(ISBLANK('New Item CATEGORY TEAM TAB'!BB53),"",'New Item CATEGORY TEAM TAB'!BB53)</f>
        <v/>
      </c>
      <c r="BM49" s="229" t="str">
        <f>IF(ISBLANK('New Item CATEGORY TEAM TAB'!BC53),"",'New Item CATEGORY TEAM TAB'!BC53)</f>
        <v/>
      </c>
      <c r="BN49" s="23" t="str">
        <f>IF(ISBLANK('New Item CATEGORY TEAM TAB'!BD53),"",'New Item CATEGORY TEAM TAB'!BD53)</f>
        <v/>
      </c>
      <c r="BO49" s="23" t="str">
        <f>IF(ISBLANK('New Item CATEGORY TEAM TAB'!CB53),"",'New Item CATEGORY TEAM TAB'!CB53)</f>
        <v/>
      </c>
      <c r="BP49" s="374" t="str">
        <f>IF(ISBLANK('New Item CATEGORY TEAM TAB'!CC53),"",'New Item CATEGORY TEAM TAB'!CC53)</f>
        <v/>
      </c>
      <c r="BQ49" s="258" t="str">
        <f>IF(ISBLANK('New Item CATEGORY TEAM TAB'!CD53),"",'New Item CATEGORY TEAM TAB'!CD53)</f>
        <v/>
      </c>
      <c r="BR49" s="283" t="str">
        <f>IF(ISBLANK('New Item CATEGORY TEAM TAB'!CE53),"",'New Item CATEGORY TEAM TAB'!CE53)</f>
        <v/>
      </c>
      <c r="BS49" s="283" t="str">
        <f>IF(ISBLANK('New Item CATEGORY TEAM TAB'!CF53),"",'New Item CATEGORY TEAM TAB'!CF53)</f>
        <v/>
      </c>
      <c r="BT49" s="283" t="str">
        <f>IF(ISBLANK('New Item CATEGORY TEAM TAB'!CG53),"",'New Item CATEGORY TEAM TAB'!CG53)</f>
        <v/>
      </c>
      <c r="BU49" s="283" t="str">
        <f>IF(ISBLANK('New Item CATEGORY TEAM TAB'!CH53),"",'New Item CATEGORY TEAM TAB'!CH53)</f>
        <v/>
      </c>
      <c r="BV49" s="283" t="str">
        <f>IF(ISBLANK('New Item CATEGORY TEAM TAB'!CI53),"",'New Item CATEGORY TEAM TAB'!CI53)</f>
        <v/>
      </c>
      <c r="BW49" s="258" t="str">
        <f>IF(ISBLANK('New Item CATEGORY TEAM TAB'!CK53),"",'New Item CATEGORY TEAM TAB'!CK53)</f>
        <v/>
      </c>
      <c r="BX49" s="283" t="str">
        <f>IF(ISBLANK('New Item CATEGORY TEAM TAB'!CJ53),"",'New Item CATEGORY TEAM TAB'!CJ53)</f>
        <v/>
      </c>
      <c r="BY49" s="258" t="str">
        <f>IF(ISBLANK('New Item CATEGORY TEAM TAB'!CM53),"",'New Item CATEGORY TEAM TAB'!CM53)</f>
        <v/>
      </c>
      <c r="BZ49" s="258" t="str">
        <f>IF(ISBLANK('New Item CATEGORY TEAM TAB'!CN53),"",'New Item CATEGORY TEAM TAB'!CN53)</f>
        <v/>
      </c>
      <c r="CA49" s="258" t="str">
        <f>IF(ISBLANK('New Item CATEGORY TEAM TAB'!CO53),"",'New Item CATEGORY TEAM TAB'!CO53)</f>
        <v/>
      </c>
    </row>
    <row r="50" spans="1:79" ht="15.6">
      <c r="A50" s="128">
        <f>'New Item CATEGORY TEAM TAB'!E54</f>
        <v>0</v>
      </c>
      <c r="B50" s="2" t="str">
        <f>IF(ISBLANK('New Item CATEGORY TEAM TAB'!AR54),"",'New Item CATEGORY TEAM TAB'!AR54)</f>
        <v/>
      </c>
      <c r="C50" s="115" t="str">
        <f>IF(ISBLANK('New Item VENDOR TAB'!BZ50),"",'New Item VENDOR TAB'!BZ50)</f>
        <v/>
      </c>
      <c r="D50" s="18" t="str">
        <f>IF(ISBLANK('New Item CATEGORY TEAM TAB'!M54),"",'New Item CATEGORY TEAM TAB'!M54)</f>
        <v/>
      </c>
      <c r="E50" s="23" t="str">
        <f>IF(ISBLANK('New Item CATEGORY TEAM TAB'!N54),"",'New Item CATEGORY TEAM TAB'!N54)</f>
        <v/>
      </c>
      <c r="F50" s="16" t="str">
        <f>IF(ISBLANK('New Item CATEGORY TEAM TAB'!BH54),"",'New Item CATEGORY TEAM TAB'!BH54)</f>
        <v/>
      </c>
      <c r="G50" s="16" t="str">
        <f>IF(ISBLANK('New Item CATEGORY TEAM TAB'!BI54),"",'New Item CATEGORY TEAM TAB'!BI54)</f>
        <v/>
      </c>
      <c r="H50" s="16" t="str">
        <f>IF(ISBLANK('New Item CATEGORY TEAM TAB'!BJ54),"",'New Item CATEGORY TEAM TAB'!BJ54)</f>
        <v/>
      </c>
      <c r="I50" s="16" t="str">
        <f>IF(ISBLANK('New Item CATEGORY TEAM TAB'!BK54),"",'New Item CATEGORY TEAM TAB'!BK54)</f>
        <v/>
      </c>
      <c r="J50" s="16"/>
      <c r="K50" s="2" t="str">
        <f>IF(ISBLANK('New Item CATEGORY TEAM TAB'!BL54),"",'New Item CATEGORY TEAM TAB'!BL54)</f>
        <v/>
      </c>
      <c r="L50" s="2" t="str">
        <f>IF(ISBLANK('New Item CATEGORY TEAM TAB'!BM54),"",'New Item CATEGORY TEAM TAB'!BM54)</f>
        <v/>
      </c>
      <c r="M50" s="2" t="str">
        <f>IF(ISBLANK('New Item CATEGORY TEAM TAB'!BN54),"",'New Item CATEGORY TEAM TAB'!BN54)</f>
        <v/>
      </c>
      <c r="N50" s="47" t="str">
        <f>IF(ISBLANK('New Item CATEGORY TEAM TAB'!U54),"",'New Item CATEGORY TEAM TAB'!U54)</f>
        <v/>
      </c>
      <c r="O50" s="47" t="str">
        <f>IF(ISBLANK('New Item CATEGORY TEAM TAB'!BE54),"",'New Item CATEGORY TEAM TAB'!BE54)</f>
        <v/>
      </c>
      <c r="P50" s="47" t="str">
        <f>IF(ISBLANK('New Item CATEGORY TEAM TAB'!BF54),"",'New Item CATEGORY TEAM TAB'!BF54)</f>
        <v/>
      </c>
      <c r="Q50" s="228" t="str">
        <f>IF(ISBLANK('New Item CATEGORY TEAM TAB'!AU54),"",'New Item CATEGORY TEAM TAB'!AU54)</f>
        <v/>
      </c>
      <c r="R50" s="50" t="str">
        <f>IF(ISBLANK('New Item CATEGORY TEAM TAB'!V54),"",'New Item CATEGORY TEAM TAB'!V54)</f>
        <v/>
      </c>
      <c r="S50" s="50" t="str">
        <f>IF(ISBLANK('New Item CATEGORY TEAM TAB'!W54),"",'New Item CATEGORY TEAM TAB'!W54)</f>
        <v/>
      </c>
      <c r="T50" s="16" t="str">
        <f>IF(ISBLANK('New Item CATEGORY TEAM TAB'!G54),"",'New Item CATEGORY TEAM TAB'!G54)</f>
        <v/>
      </c>
      <c r="U50" s="15" t="e">
        <f>IF(ISBLANK('New Item CATEGORY TEAM TAB'!BP54),"",'New Item CATEGORY TEAM TAB'!BP54)</f>
        <v>#N/A</v>
      </c>
      <c r="V50" s="25" t="str">
        <f>IF(ISBLANK('New Item CATEGORY TEAM TAB'!X54),"",'New Item CATEGORY TEAM TAB'!X54)</f>
        <v/>
      </c>
      <c r="W50" s="25" t="str">
        <f>IF(ISBLANK('New Item CATEGORY TEAM TAB'!Y54),"",'New Item CATEGORY TEAM TAB'!Y54)</f>
        <v/>
      </c>
      <c r="X50" s="23" t="str">
        <f>IF(ISBLANK('New Item CATEGORY TEAM TAB'!Z54),"",'New Item CATEGORY TEAM TAB'!Z54)</f>
        <v/>
      </c>
      <c r="Y50" s="23" t="str">
        <f>IF(ISBLANK('New Item CATEGORY TEAM TAB'!AA54),"",'New Item CATEGORY TEAM TAB'!AA54)</f>
        <v/>
      </c>
      <c r="Z50" s="11" t="str">
        <f>IF(ISBLANK('New Item CATEGORY TEAM TAB'!AB54),"",'New Item CATEGORY TEAM TAB'!AB54)</f>
        <v/>
      </c>
      <c r="AA50" s="11" t="str">
        <f>IF(ISBLANK('New Item CATEGORY TEAM TAB'!AC54),"",'New Item CATEGORY TEAM TAB'!AC54)</f>
        <v/>
      </c>
      <c r="AB50" s="2" t="str">
        <f>IF(ISBLANK('New Item CATEGORY TEAM TAB'!AD54),"",'New Item CATEGORY TEAM TAB'!AD54)</f>
        <v/>
      </c>
      <c r="AC50" s="2" t="str">
        <f>IF(ISBLANK('New Item CATEGORY TEAM TAB'!AE54),"",'New Item CATEGORY TEAM TAB'!AE54)</f>
        <v/>
      </c>
      <c r="AD50" s="2" t="str">
        <f>IF(ISBLANK('New Item CATEGORY TEAM TAB'!CL54),"",'New Item CATEGORY TEAM TAB'!CL54)</f>
        <v/>
      </c>
      <c r="AE50" s="26" t="str">
        <f>IF(ISBLANK('New Item CATEGORY TEAM TAB'!AF54),"",'New Item CATEGORY TEAM TAB'!AF54)</f>
        <v/>
      </c>
      <c r="AF50" s="26" t="str">
        <f>IF(ISBLANK('New Item CATEGORY TEAM TAB'!AG54),"",'New Item CATEGORY TEAM TAB'!AG54)</f>
        <v/>
      </c>
      <c r="AG50" s="26" t="str">
        <f>IF(ISBLANK('New Item CATEGORY TEAM TAB'!AH54),"",'New Item CATEGORY TEAM TAB'!AH54)</f>
        <v/>
      </c>
      <c r="AH50" s="27" t="str">
        <f>IF(ISBLANK('New Item CATEGORY TEAM TAB'!AI54),"",'New Item CATEGORY TEAM TAB'!AI54)</f>
        <v/>
      </c>
      <c r="AI50" s="26" t="str">
        <f>IF(ISBLANK('New Item CATEGORY TEAM TAB'!AJ54),"",'New Item CATEGORY TEAM TAB'!AJ54)</f>
        <v/>
      </c>
      <c r="AJ50" s="26" t="str">
        <f>IF(ISBLANK('New Item CATEGORY TEAM TAB'!AK54),"",'New Item CATEGORY TEAM TAB'!AK54)</f>
        <v/>
      </c>
      <c r="AK50" s="27" t="str">
        <f>IF(ISBLANK('New Item CATEGORY TEAM TAB'!AL54),"",'New Item CATEGORY TEAM TAB'!AL54)</f>
        <v/>
      </c>
      <c r="AL50" s="20" t="e">
        <f>IF(ISBLANK('New Item CATEGORY TEAM TAB'!BQ54),"",'New Item CATEGORY TEAM TAB'!BQ54)</f>
        <v>#N/A</v>
      </c>
      <c r="AM50" s="20" t="str">
        <f>IF(ISBLANK('New Item CATEGORY TEAM TAB'!BR54),"",'New Item CATEGORY TEAM TAB'!BR54)</f>
        <v/>
      </c>
      <c r="AN50" s="2" t="str">
        <f>IF(ISBLANK('New Item CATEGORY TEAM TAB'!BS54),"",'New Item CATEGORY TEAM TAB'!BS54)</f>
        <v/>
      </c>
      <c r="AO50" s="2" t="str">
        <f t="shared" si="0"/>
        <v/>
      </c>
      <c r="AP50" s="19" t="str">
        <f>IF(ISBLANK('New Item CATEGORY TEAM TAB'!BT54),"",'New Item CATEGORY TEAM TAB'!BT54)</f>
        <v/>
      </c>
      <c r="AQ50" s="19"/>
      <c r="AR50" s="19"/>
      <c r="AS50" s="19"/>
      <c r="AT50" s="255" t="str">
        <f>IF(ISBLANK('New Item CATEGORY TEAM TAB'!AV54),"",'New Item CATEGORY TEAM TAB'!AV54)</f>
        <v/>
      </c>
      <c r="AU50" s="13" t="str">
        <f>IF(ISBLANK('New Item CATEGORY TEAM TAB'!AW54),"",'New Item CATEGORY TEAM TAB'!AW54)</f>
        <v/>
      </c>
      <c r="AV50" s="13" t="str">
        <f>IF(ISBLANK('New Item CATEGORY TEAM TAB'!AN54),"",'New Item CATEGORY TEAM TAB'!AN54)</f>
        <v/>
      </c>
      <c r="AW50" s="21" t="str">
        <f>IF(ISBLANK('New Item CATEGORY TEAM TAB'!AO54),"",'New Item CATEGORY TEAM TAB'!AO54)</f>
        <v/>
      </c>
      <c r="AX50" s="21" t="str">
        <f>IF(ISBLANK('New Item CATEGORY TEAM TAB'!AP54),"",'New Item CATEGORY TEAM TAB'!AP54)</f>
        <v/>
      </c>
      <c r="AY50" s="21" t="str">
        <f>IF(ISBLANK('New Item CATEGORY TEAM TAB'!BU54),"",'New Item CATEGORY TEAM TAB'!BU54)</f>
        <v/>
      </c>
      <c r="AZ50" s="18" t="str">
        <f>IF(ISBLANK('New Item CATEGORY TEAM TAB'!BW54),"",'New Item CATEGORY TEAM TAB'!BW54)</f>
        <v/>
      </c>
      <c r="BA50" s="2" t="str">
        <f>IF(ISBLANK('New Item CATEGORY TEAM TAB'!AT54),"",'New Item CATEGORY TEAM TAB'!AT54)</f>
        <v xml:space="preserve"> </v>
      </c>
      <c r="BB50" s="2" t="str">
        <f>VLOOKUP(BA50,DROPDOWN!K:L,2,FALSE)</f>
        <v xml:space="preserve"> </v>
      </c>
      <c r="BC50" s="2" t="str">
        <f>IF(ISBLANK('New Item CATEGORY TEAM TAB'!BX54),"",'New Item CATEGORY TEAM TAB'!BX54)</f>
        <v/>
      </c>
      <c r="BD50" s="2" t="str">
        <f>LEFT('DIG FORM - WHS'!BC50,1)</f>
        <v/>
      </c>
      <c r="BE50" s="13" t="str">
        <f>IF(ISBLANK('New Item CATEGORY TEAM TAB'!CA54),"",'New Item CATEGORY TEAM TAB'!CA54)</f>
        <v/>
      </c>
      <c r="BF50" s="2" t="str">
        <f>IF(ISBLANK('New Item CATEGORY TEAM TAB'!BY54),"",'New Item CATEGORY TEAM TAB'!BY54)</f>
        <v/>
      </c>
      <c r="BG50" s="2" t="str">
        <f>IF(ISBLANK('New Item CATEGORY TEAM TAB'!BZ54),"",'New Item CATEGORY TEAM TAB'!BZ54)</f>
        <v/>
      </c>
      <c r="BH50" s="229" t="str">
        <f>IF(ISBLANK('New Item CATEGORY TEAM TAB'!AX54),"",'New Item CATEGORY TEAM TAB'!AX54)</f>
        <v/>
      </c>
      <c r="BI50" s="229" t="str">
        <f>IF(ISBLANK('New Item CATEGORY TEAM TAB'!AY54),"",'New Item CATEGORY TEAM TAB'!AY54)</f>
        <v/>
      </c>
      <c r="BJ50" s="229" t="str">
        <f>IF(ISBLANK('New Item CATEGORY TEAM TAB'!AZ54),"",'New Item CATEGORY TEAM TAB'!AZ54)</f>
        <v/>
      </c>
      <c r="BK50" s="229" t="str">
        <f>IF(ISBLANK('New Item CATEGORY TEAM TAB'!BA54),"",'New Item CATEGORY TEAM TAB'!BA54)</f>
        <v/>
      </c>
      <c r="BL50" s="229" t="str">
        <f>IF(ISBLANK('New Item CATEGORY TEAM TAB'!BB54),"",'New Item CATEGORY TEAM TAB'!BB54)</f>
        <v/>
      </c>
      <c r="BM50" s="229" t="str">
        <f>IF(ISBLANK('New Item CATEGORY TEAM TAB'!BC54),"",'New Item CATEGORY TEAM TAB'!BC54)</f>
        <v/>
      </c>
      <c r="BN50" s="23" t="str">
        <f>IF(ISBLANK('New Item CATEGORY TEAM TAB'!BD54),"",'New Item CATEGORY TEAM TAB'!BD54)</f>
        <v/>
      </c>
      <c r="BO50" s="23" t="str">
        <f>IF(ISBLANK('New Item CATEGORY TEAM TAB'!CB54),"",'New Item CATEGORY TEAM TAB'!CB54)</f>
        <v/>
      </c>
      <c r="BP50" s="374" t="str">
        <f>IF(ISBLANK('New Item CATEGORY TEAM TAB'!CC54),"",'New Item CATEGORY TEAM TAB'!CC54)</f>
        <v/>
      </c>
      <c r="BQ50" s="258" t="str">
        <f>IF(ISBLANK('New Item CATEGORY TEAM TAB'!CD54),"",'New Item CATEGORY TEAM TAB'!CD54)</f>
        <v/>
      </c>
      <c r="BR50" s="283" t="str">
        <f>IF(ISBLANK('New Item CATEGORY TEAM TAB'!CE54),"",'New Item CATEGORY TEAM TAB'!CE54)</f>
        <v/>
      </c>
      <c r="BS50" s="283" t="str">
        <f>IF(ISBLANK('New Item CATEGORY TEAM TAB'!CF54),"",'New Item CATEGORY TEAM TAB'!CF54)</f>
        <v/>
      </c>
      <c r="BT50" s="283" t="str">
        <f>IF(ISBLANK('New Item CATEGORY TEAM TAB'!CG54),"",'New Item CATEGORY TEAM TAB'!CG54)</f>
        <v/>
      </c>
      <c r="BU50" s="283" t="str">
        <f>IF(ISBLANK('New Item CATEGORY TEAM TAB'!CH54),"",'New Item CATEGORY TEAM TAB'!CH54)</f>
        <v/>
      </c>
      <c r="BV50" s="283" t="str">
        <f>IF(ISBLANK('New Item CATEGORY TEAM TAB'!CI54),"",'New Item CATEGORY TEAM TAB'!CI54)</f>
        <v/>
      </c>
      <c r="BW50" s="258" t="str">
        <f>IF(ISBLANK('New Item CATEGORY TEAM TAB'!CK54),"",'New Item CATEGORY TEAM TAB'!CK54)</f>
        <v/>
      </c>
      <c r="BX50" s="283" t="str">
        <f>IF(ISBLANK('New Item CATEGORY TEAM TAB'!CJ54),"",'New Item CATEGORY TEAM TAB'!CJ54)</f>
        <v/>
      </c>
      <c r="BY50" s="258" t="str">
        <f>IF(ISBLANK('New Item CATEGORY TEAM TAB'!CM54),"",'New Item CATEGORY TEAM TAB'!CM54)</f>
        <v/>
      </c>
      <c r="BZ50" s="258" t="str">
        <f>IF(ISBLANK('New Item CATEGORY TEAM TAB'!CN54),"",'New Item CATEGORY TEAM TAB'!CN54)</f>
        <v/>
      </c>
      <c r="CA50" s="258" t="str">
        <f>IF(ISBLANK('New Item CATEGORY TEAM TAB'!CO54),"",'New Item CATEGORY TEAM TAB'!CO54)</f>
        <v/>
      </c>
    </row>
    <row r="51" spans="1:79" ht="15.6">
      <c r="A51" s="128">
        <f>'New Item CATEGORY TEAM TAB'!E55</f>
        <v>0</v>
      </c>
      <c r="B51" s="2" t="str">
        <f>IF(ISBLANK('New Item CATEGORY TEAM TAB'!AR55),"",'New Item CATEGORY TEAM TAB'!AR55)</f>
        <v/>
      </c>
      <c r="C51" s="115" t="str">
        <f>IF(ISBLANK('New Item VENDOR TAB'!BZ51),"",'New Item VENDOR TAB'!BZ51)</f>
        <v/>
      </c>
      <c r="D51" s="18" t="str">
        <f>IF(ISBLANK('New Item CATEGORY TEAM TAB'!M55),"",'New Item CATEGORY TEAM TAB'!M55)</f>
        <v/>
      </c>
      <c r="E51" s="23" t="str">
        <f>IF(ISBLANK('New Item CATEGORY TEAM TAB'!N55),"",'New Item CATEGORY TEAM TAB'!N55)</f>
        <v/>
      </c>
      <c r="F51" s="16" t="str">
        <f>IF(ISBLANK('New Item CATEGORY TEAM TAB'!BH55),"",'New Item CATEGORY TEAM TAB'!BH55)</f>
        <v/>
      </c>
      <c r="G51" s="16" t="str">
        <f>IF(ISBLANK('New Item CATEGORY TEAM TAB'!BI55),"",'New Item CATEGORY TEAM TAB'!BI55)</f>
        <v/>
      </c>
      <c r="H51" s="16" t="str">
        <f>IF(ISBLANK('New Item CATEGORY TEAM TAB'!BJ55),"",'New Item CATEGORY TEAM TAB'!BJ55)</f>
        <v/>
      </c>
      <c r="I51" s="16" t="str">
        <f>IF(ISBLANK('New Item CATEGORY TEAM TAB'!BK55),"",'New Item CATEGORY TEAM TAB'!BK55)</f>
        <v/>
      </c>
      <c r="J51" s="16"/>
      <c r="K51" s="2" t="str">
        <f>IF(ISBLANK('New Item CATEGORY TEAM TAB'!BL55),"",'New Item CATEGORY TEAM TAB'!BL55)</f>
        <v/>
      </c>
      <c r="L51" s="2" t="str">
        <f>IF(ISBLANK('New Item CATEGORY TEAM TAB'!BM55),"",'New Item CATEGORY TEAM TAB'!BM55)</f>
        <v/>
      </c>
      <c r="M51" s="2" t="str">
        <f>IF(ISBLANK('New Item CATEGORY TEAM TAB'!BN55),"",'New Item CATEGORY TEAM TAB'!BN55)</f>
        <v/>
      </c>
      <c r="N51" s="47" t="str">
        <f>IF(ISBLANK('New Item CATEGORY TEAM TAB'!U55),"",'New Item CATEGORY TEAM TAB'!U55)</f>
        <v/>
      </c>
      <c r="O51" s="47" t="str">
        <f>IF(ISBLANK('New Item CATEGORY TEAM TAB'!BE55),"",'New Item CATEGORY TEAM TAB'!BE55)</f>
        <v/>
      </c>
      <c r="P51" s="47" t="str">
        <f>IF(ISBLANK('New Item CATEGORY TEAM TAB'!BF55),"",'New Item CATEGORY TEAM TAB'!BF55)</f>
        <v/>
      </c>
      <c r="Q51" s="228" t="str">
        <f>IF(ISBLANK('New Item CATEGORY TEAM TAB'!AU55),"",'New Item CATEGORY TEAM TAB'!AU55)</f>
        <v/>
      </c>
      <c r="R51" s="50" t="str">
        <f>IF(ISBLANK('New Item CATEGORY TEAM TAB'!V55),"",'New Item CATEGORY TEAM TAB'!V55)</f>
        <v/>
      </c>
      <c r="S51" s="50" t="str">
        <f>IF(ISBLANK('New Item CATEGORY TEAM TAB'!W55),"",'New Item CATEGORY TEAM TAB'!W55)</f>
        <v/>
      </c>
      <c r="T51" s="16" t="str">
        <f>IF(ISBLANK('New Item CATEGORY TEAM TAB'!G55),"",'New Item CATEGORY TEAM TAB'!G55)</f>
        <v/>
      </c>
      <c r="U51" s="15" t="e">
        <f>IF(ISBLANK('New Item CATEGORY TEAM TAB'!BP55),"",'New Item CATEGORY TEAM TAB'!BP55)</f>
        <v>#N/A</v>
      </c>
      <c r="V51" s="25" t="str">
        <f>IF(ISBLANK('New Item CATEGORY TEAM TAB'!X55),"",'New Item CATEGORY TEAM TAB'!X55)</f>
        <v/>
      </c>
      <c r="W51" s="25" t="str">
        <f>IF(ISBLANK('New Item CATEGORY TEAM TAB'!Y55),"",'New Item CATEGORY TEAM TAB'!Y55)</f>
        <v/>
      </c>
      <c r="X51" s="23" t="str">
        <f>IF(ISBLANK('New Item CATEGORY TEAM TAB'!Z55),"",'New Item CATEGORY TEAM TAB'!Z55)</f>
        <v/>
      </c>
      <c r="Y51" s="23" t="str">
        <f>IF(ISBLANK('New Item CATEGORY TEAM TAB'!AA55),"",'New Item CATEGORY TEAM TAB'!AA55)</f>
        <v/>
      </c>
      <c r="Z51" s="11" t="str">
        <f>IF(ISBLANK('New Item CATEGORY TEAM TAB'!AB55),"",'New Item CATEGORY TEAM TAB'!AB55)</f>
        <v/>
      </c>
      <c r="AA51" s="11" t="str">
        <f>IF(ISBLANK('New Item CATEGORY TEAM TAB'!AC55),"",'New Item CATEGORY TEAM TAB'!AC55)</f>
        <v/>
      </c>
      <c r="AB51" s="2" t="str">
        <f>IF(ISBLANK('New Item CATEGORY TEAM TAB'!AD55),"",'New Item CATEGORY TEAM TAB'!AD55)</f>
        <v/>
      </c>
      <c r="AC51" s="2" t="str">
        <f>IF(ISBLANK('New Item CATEGORY TEAM TAB'!AE55),"",'New Item CATEGORY TEAM TAB'!AE55)</f>
        <v/>
      </c>
      <c r="AD51" s="2" t="str">
        <f>IF(ISBLANK('New Item CATEGORY TEAM TAB'!CL55),"",'New Item CATEGORY TEAM TAB'!CL55)</f>
        <v/>
      </c>
      <c r="AE51" s="26" t="str">
        <f>IF(ISBLANK('New Item CATEGORY TEAM TAB'!AF55),"",'New Item CATEGORY TEAM TAB'!AF55)</f>
        <v/>
      </c>
      <c r="AF51" s="26" t="str">
        <f>IF(ISBLANK('New Item CATEGORY TEAM TAB'!AG55),"",'New Item CATEGORY TEAM TAB'!AG55)</f>
        <v/>
      </c>
      <c r="AG51" s="26" t="str">
        <f>IF(ISBLANK('New Item CATEGORY TEAM TAB'!AH55),"",'New Item CATEGORY TEAM TAB'!AH55)</f>
        <v/>
      </c>
      <c r="AH51" s="27" t="str">
        <f>IF(ISBLANK('New Item CATEGORY TEAM TAB'!AI55),"",'New Item CATEGORY TEAM TAB'!AI55)</f>
        <v/>
      </c>
      <c r="AI51" s="26" t="str">
        <f>IF(ISBLANK('New Item CATEGORY TEAM TAB'!AJ55),"",'New Item CATEGORY TEAM TAB'!AJ55)</f>
        <v/>
      </c>
      <c r="AJ51" s="26" t="str">
        <f>IF(ISBLANK('New Item CATEGORY TEAM TAB'!AK55),"",'New Item CATEGORY TEAM TAB'!AK55)</f>
        <v/>
      </c>
      <c r="AK51" s="27" t="str">
        <f>IF(ISBLANK('New Item CATEGORY TEAM TAB'!AL55),"",'New Item CATEGORY TEAM TAB'!AL55)</f>
        <v/>
      </c>
      <c r="AL51" s="20" t="e">
        <f>IF(ISBLANK('New Item CATEGORY TEAM TAB'!BQ55),"",'New Item CATEGORY TEAM TAB'!BQ55)</f>
        <v>#N/A</v>
      </c>
      <c r="AM51" s="20" t="str">
        <f>IF(ISBLANK('New Item CATEGORY TEAM TAB'!BR55),"",'New Item CATEGORY TEAM TAB'!BR55)</f>
        <v/>
      </c>
      <c r="AN51" s="2" t="str">
        <f>IF(ISBLANK('New Item CATEGORY TEAM TAB'!BS55),"",'New Item CATEGORY TEAM TAB'!BS55)</f>
        <v/>
      </c>
      <c r="AO51" s="2" t="str">
        <f t="shared" si="0"/>
        <v/>
      </c>
      <c r="AP51" s="19" t="str">
        <f>IF(ISBLANK('New Item CATEGORY TEAM TAB'!BT55),"",'New Item CATEGORY TEAM TAB'!BT55)</f>
        <v/>
      </c>
      <c r="AQ51" s="19"/>
      <c r="AR51" s="19"/>
      <c r="AS51" s="19"/>
      <c r="AT51" s="255" t="str">
        <f>IF(ISBLANK('New Item CATEGORY TEAM TAB'!AV55),"",'New Item CATEGORY TEAM TAB'!AV55)</f>
        <v/>
      </c>
      <c r="AU51" s="13" t="str">
        <f>IF(ISBLANK('New Item CATEGORY TEAM TAB'!AW55),"",'New Item CATEGORY TEAM TAB'!AW55)</f>
        <v/>
      </c>
      <c r="AV51" s="13" t="str">
        <f>IF(ISBLANK('New Item CATEGORY TEAM TAB'!AN55),"",'New Item CATEGORY TEAM TAB'!AN55)</f>
        <v/>
      </c>
      <c r="AW51" s="21" t="str">
        <f>IF(ISBLANK('New Item CATEGORY TEAM TAB'!AO55),"",'New Item CATEGORY TEAM TAB'!AO55)</f>
        <v/>
      </c>
      <c r="AX51" s="21" t="str">
        <f>IF(ISBLANK('New Item CATEGORY TEAM TAB'!AP55),"",'New Item CATEGORY TEAM TAB'!AP55)</f>
        <v/>
      </c>
      <c r="AY51" s="21" t="str">
        <f>IF(ISBLANK('New Item CATEGORY TEAM TAB'!BU55),"",'New Item CATEGORY TEAM TAB'!BU55)</f>
        <v/>
      </c>
      <c r="AZ51" s="18" t="str">
        <f>IF(ISBLANK('New Item CATEGORY TEAM TAB'!BW55),"",'New Item CATEGORY TEAM TAB'!BW55)</f>
        <v/>
      </c>
      <c r="BA51" s="2" t="str">
        <f>IF(ISBLANK('New Item CATEGORY TEAM TAB'!AT55),"",'New Item CATEGORY TEAM TAB'!AT55)</f>
        <v xml:space="preserve"> </v>
      </c>
      <c r="BB51" s="2" t="str">
        <f>VLOOKUP(BA51,DROPDOWN!K:L,2,FALSE)</f>
        <v xml:space="preserve"> </v>
      </c>
      <c r="BC51" s="2" t="str">
        <f>IF(ISBLANK('New Item CATEGORY TEAM TAB'!BX55),"",'New Item CATEGORY TEAM TAB'!BX55)</f>
        <v/>
      </c>
      <c r="BD51" s="2" t="str">
        <f>LEFT('DIG FORM - WHS'!BC51,1)</f>
        <v/>
      </c>
      <c r="BE51" s="13" t="str">
        <f>IF(ISBLANK('New Item CATEGORY TEAM TAB'!CA55),"",'New Item CATEGORY TEAM TAB'!CA55)</f>
        <v/>
      </c>
      <c r="BF51" s="2" t="str">
        <f>IF(ISBLANK('New Item CATEGORY TEAM TAB'!BY55),"",'New Item CATEGORY TEAM TAB'!BY55)</f>
        <v/>
      </c>
      <c r="BG51" s="2" t="str">
        <f>IF(ISBLANK('New Item CATEGORY TEAM TAB'!BZ55),"",'New Item CATEGORY TEAM TAB'!BZ55)</f>
        <v/>
      </c>
      <c r="BH51" s="229" t="str">
        <f>IF(ISBLANK('New Item CATEGORY TEAM TAB'!AX55),"",'New Item CATEGORY TEAM TAB'!AX55)</f>
        <v/>
      </c>
      <c r="BI51" s="229" t="str">
        <f>IF(ISBLANK('New Item CATEGORY TEAM TAB'!AY55),"",'New Item CATEGORY TEAM TAB'!AY55)</f>
        <v/>
      </c>
      <c r="BJ51" s="229" t="str">
        <f>IF(ISBLANK('New Item CATEGORY TEAM TAB'!AZ55),"",'New Item CATEGORY TEAM TAB'!AZ55)</f>
        <v/>
      </c>
      <c r="BK51" s="229" t="str">
        <f>IF(ISBLANK('New Item CATEGORY TEAM TAB'!BA55),"",'New Item CATEGORY TEAM TAB'!BA55)</f>
        <v/>
      </c>
      <c r="BL51" s="229" t="str">
        <f>IF(ISBLANK('New Item CATEGORY TEAM TAB'!BB55),"",'New Item CATEGORY TEAM TAB'!BB55)</f>
        <v/>
      </c>
      <c r="BM51" s="229" t="str">
        <f>IF(ISBLANK('New Item CATEGORY TEAM TAB'!BC55),"",'New Item CATEGORY TEAM TAB'!BC55)</f>
        <v/>
      </c>
      <c r="BN51" s="23" t="str">
        <f>IF(ISBLANK('New Item CATEGORY TEAM TAB'!BD55),"",'New Item CATEGORY TEAM TAB'!BD55)</f>
        <v/>
      </c>
      <c r="BO51" s="23" t="str">
        <f>IF(ISBLANK('New Item CATEGORY TEAM TAB'!CB55),"",'New Item CATEGORY TEAM TAB'!CB55)</f>
        <v/>
      </c>
      <c r="BP51" s="374" t="str">
        <f>IF(ISBLANK('New Item CATEGORY TEAM TAB'!CC55),"",'New Item CATEGORY TEAM TAB'!CC55)</f>
        <v/>
      </c>
      <c r="BQ51" s="258" t="str">
        <f>IF(ISBLANK('New Item CATEGORY TEAM TAB'!CD55),"",'New Item CATEGORY TEAM TAB'!CD55)</f>
        <v/>
      </c>
      <c r="BR51" s="283" t="str">
        <f>IF(ISBLANK('New Item CATEGORY TEAM TAB'!CE55),"",'New Item CATEGORY TEAM TAB'!CE55)</f>
        <v/>
      </c>
      <c r="BS51" s="283" t="str">
        <f>IF(ISBLANK('New Item CATEGORY TEAM TAB'!CF55),"",'New Item CATEGORY TEAM TAB'!CF55)</f>
        <v/>
      </c>
      <c r="BT51" s="283" t="str">
        <f>IF(ISBLANK('New Item CATEGORY TEAM TAB'!CG55),"",'New Item CATEGORY TEAM TAB'!CG55)</f>
        <v/>
      </c>
      <c r="BU51" s="283" t="str">
        <f>IF(ISBLANK('New Item CATEGORY TEAM TAB'!CH55),"",'New Item CATEGORY TEAM TAB'!CH55)</f>
        <v/>
      </c>
      <c r="BV51" s="283" t="str">
        <f>IF(ISBLANK('New Item CATEGORY TEAM TAB'!CI55),"",'New Item CATEGORY TEAM TAB'!CI55)</f>
        <v/>
      </c>
      <c r="BW51" s="258" t="str">
        <f>IF(ISBLANK('New Item CATEGORY TEAM TAB'!CK55),"",'New Item CATEGORY TEAM TAB'!CK55)</f>
        <v/>
      </c>
      <c r="BX51" s="283" t="str">
        <f>IF(ISBLANK('New Item CATEGORY TEAM TAB'!CJ55),"",'New Item CATEGORY TEAM TAB'!CJ55)</f>
        <v/>
      </c>
      <c r="BY51" s="258" t="str">
        <f>IF(ISBLANK('New Item CATEGORY TEAM TAB'!CM55),"",'New Item CATEGORY TEAM TAB'!CM55)</f>
        <v/>
      </c>
      <c r="BZ51" s="258" t="str">
        <f>IF(ISBLANK('New Item CATEGORY TEAM TAB'!CN55),"",'New Item CATEGORY TEAM TAB'!CN55)</f>
        <v/>
      </c>
      <c r="CA51" s="258" t="str">
        <f>IF(ISBLANK('New Item CATEGORY TEAM TAB'!CO55),"",'New Item CATEGORY TEAM TAB'!CO55)</f>
        <v/>
      </c>
    </row>
    <row r="52" spans="1:79" ht="15.6">
      <c r="A52" s="128">
        <f>'New Item CATEGORY TEAM TAB'!E56</f>
        <v>0</v>
      </c>
      <c r="B52" s="2" t="str">
        <f>IF(ISBLANK('New Item CATEGORY TEAM TAB'!AR56),"",'New Item CATEGORY TEAM TAB'!AR56)</f>
        <v/>
      </c>
      <c r="C52" s="115" t="str">
        <f>IF(ISBLANK('New Item VENDOR TAB'!BZ52),"",'New Item VENDOR TAB'!BZ52)</f>
        <v/>
      </c>
      <c r="D52" s="18" t="str">
        <f>IF(ISBLANK('New Item CATEGORY TEAM TAB'!M56),"",'New Item CATEGORY TEAM TAB'!M56)</f>
        <v/>
      </c>
      <c r="E52" s="23" t="str">
        <f>IF(ISBLANK('New Item CATEGORY TEAM TAB'!N56),"",'New Item CATEGORY TEAM TAB'!N56)</f>
        <v/>
      </c>
      <c r="F52" s="16" t="str">
        <f>IF(ISBLANK('New Item CATEGORY TEAM TAB'!BH56),"",'New Item CATEGORY TEAM TAB'!BH56)</f>
        <v/>
      </c>
      <c r="G52" s="16" t="str">
        <f>IF(ISBLANK('New Item CATEGORY TEAM TAB'!BI56),"",'New Item CATEGORY TEAM TAB'!BI56)</f>
        <v/>
      </c>
      <c r="H52" s="16" t="str">
        <f>IF(ISBLANK('New Item CATEGORY TEAM TAB'!BJ56),"",'New Item CATEGORY TEAM TAB'!BJ56)</f>
        <v/>
      </c>
      <c r="I52" s="16" t="str">
        <f>IF(ISBLANK('New Item CATEGORY TEAM TAB'!BK56),"",'New Item CATEGORY TEAM TAB'!BK56)</f>
        <v/>
      </c>
      <c r="J52" s="16"/>
      <c r="K52" s="2" t="str">
        <f>IF(ISBLANK('New Item CATEGORY TEAM TAB'!BL56),"",'New Item CATEGORY TEAM TAB'!BL56)</f>
        <v/>
      </c>
      <c r="L52" s="2" t="str">
        <f>IF(ISBLANK('New Item CATEGORY TEAM TAB'!BM56),"",'New Item CATEGORY TEAM TAB'!BM56)</f>
        <v/>
      </c>
      <c r="M52" s="2" t="str">
        <f>IF(ISBLANK('New Item CATEGORY TEAM TAB'!BN56),"",'New Item CATEGORY TEAM TAB'!BN56)</f>
        <v/>
      </c>
      <c r="N52" s="47" t="str">
        <f>IF(ISBLANK('New Item CATEGORY TEAM TAB'!U56),"",'New Item CATEGORY TEAM TAB'!U56)</f>
        <v/>
      </c>
      <c r="O52" s="47" t="str">
        <f>IF(ISBLANK('New Item CATEGORY TEAM TAB'!BE56),"",'New Item CATEGORY TEAM TAB'!BE56)</f>
        <v/>
      </c>
      <c r="P52" s="47" t="str">
        <f>IF(ISBLANK('New Item CATEGORY TEAM TAB'!BF56),"",'New Item CATEGORY TEAM TAB'!BF56)</f>
        <v/>
      </c>
      <c r="Q52" s="228" t="str">
        <f>IF(ISBLANK('New Item CATEGORY TEAM TAB'!AU56),"",'New Item CATEGORY TEAM TAB'!AU56)</f>
        <v/>
      </c>
      <c r="R52" s="50" t="str">
        <f>IF(ISBLANK('New Item CATEGORY TEAM TAB'!V56),"",'New Item CATEGORY TEAM TAB'!V56)</f>
        <v/>
      </c>
      <c r="S52" s="50" t="str">
        <f>IF(ISBLANK('New Item CATEGORY TEAM TAB'!W56),"",'New Item CATEGORY TEAM TAB'!W56)</f>
        <v/>
      </c>
      <c r="T52" s="16" t="str">
        <f>IF(ISBLANK('New Item CATEGORY TEAM TAB'!G56),"",'New Item CATEGORY TEAM TAB'!G56)</f>
        <v/>
      </c>
      <c r="U52" s="15" t="e">
        <f>IF(ISBLANK('New Item CATEGORY TEAM TAB'!BP56),"",'New Item CATEGORY TEAM TAB'!BP56)</f>
        <v>#N/A</v>
      </c>
      <c r="V52" s="25" t="str">
        <f>IF(ISBLANK('New Item CATEGORY TEAM TAB'!X56),"",'New Item CATEGORY TEAM TAB'!X56)</f>
        <v/>
      </c>
      <c r="W52" s="25" t="str">
        <f>IF(ISBLANK('New Item CATEGORY TEAM TAB'!Y56),"",'New Item CATEGORY TEAM TAB'!Y56)</f>
        <v/>
      </c>
      <c r="X52" s="23" t="str">
        <f>IF(ISBLANK('New Item CATEGORY TEAM TAB'!Z56),"",'New Item CATEGORY TEAM TAB'!Z56)</f>
        <v/>
      </c>
      <c r="Y52" s="23" t="str">
        <f>IF(ISBLANK('New Item CATEGORY TEAM TAB'!AA56),"",'New Item CATEGORY TEAM TAB'!AA56)</f>
        <v/>
      </c>
      <c r="Z52" s="11" t="str">
        <f>IF(ISBLANK('New Item CATEGORY TEAM TAB'!AB56),"",'New Item CATEGORY TEAM TAB'!AB56)</f>
        <v/>
      </c>
      <c r="AA52" s="11" t="str">
        <f>IF(ISBLANK('New Item CATEGORY TEAM TAB'!AC56),"",'New Item CATEGORY TEAM TAB'!AC56)</f>
        <v/>
      </c>
      <c r="AB52" s="2" t="str">
        <f>IF(ISBLANK('New Item CATEGORY TEAM TAB'!AD56),"",'New Item CATEGORY TEAM TAB'!AD56)</f>
        <v/>
      </c>
      <c r="AC52" s="2" t="str">
        <f>IF(ISBLANK('New Item CATEGORY TEAM TAB'!AE56),"",'New Item CATEGORY TEAM TAB'!AE56)</f>
        <v/>
      </c>
      <c r="AD52" s="2" t="str">
        <f>IF(ISBLANK('New Item CATEGORY TEAM TAB'!CL56),"",'New Item CATEGORY TEAM TAB'!CL56)</f>
        <v/>
      </c>
      <c r="AE52" s="26" t="str">
        <f>IF(ISBLANK('New Item CATEGORY TEAM TAB'!AF56),"",'New Item CATEGORY TEAM TAB'!AF56)</f>
        <v/>
      </c>
      <c r="AF52" s="26" t="str">
        <f>IF(ISBLANK('New Item CATEGORY TEAM TAB'!AG56),"",'New Item CATEGORY TEAM TAB'!AG56)</f>
        <v/>
      </c>
      <c r="AG52" s="26" t="str">
        <f>IF(ISBLANK('New Item CATEGORY TEAM TAB'!AH56),"",'New Item CATEGORY TEAM TAB'!AH56)</f>
        <v/>
      </c>
      <c r="AH52" s="27" t="str">
        <f>IF(ISBLANK('New Item CATEGORY TEAM TAB'!AI56),"",'New Item CATEGORY TEAM TAB'!AI56)</f>
        <v/>
      </c>
      <c r="AI52" s="26" t="str">
        <f>IF(ISBLANK('New Item CATEGORY TEAM TAB'!AJ56),"",'New Item CATEGORY TEAM TAB'!AJ56)</f>
        <v/>
      </c>
      <c r="AJ52" s="26" t="str">
        <f>IF(ISBLANK('New Item CATEGORY TEAM TAB'!AK56),"",'New Item CATEGORY TEAM TAB'!AK56)</f>
        <v/>
      </c>
      <c r="AK52" s="27" t="str">
        <f>IF(ISBLANK('New Item CATEGORY TEAM TAB'!AL56),"",'New Item CATEGORY TEAM TAB'!AL56)</f>
        <v/>
      </c>
      <c r="AL52" s="20" t="e">
        <f>IF(ISBLANK('New Item CATEGORY TEAM TAB'!BQ56),"",'New Item CATEGORY TEAM TAB'!BQ56)</f>
        <v>#N/A</v>
      </c>
      <c r="AM52" s="20" t="str">
        <f>IF(ISBLANK('New Item CATEGORY TEAM TAB'!BR56),"",'New Item CATEGORY TEAM TAB'!BR56)</f>
        <v/>
      </c>
      <c r="AN52" s="2" t="str">
        <f>IF(ISBLANK('New Item CATEGORY TEAM TAB'!BS56),"",'New Item CATEGORY TEAM TAB'!BS56)</f>
        <v/>
      </c>
      <c r="AO52" s="2" t="str">
        <f t="shared" si="0"/>
        <v/>
      </c>
      <c r="AP52" s="19" t="str">
        <f>IF(ISBLANK('New Item CATEGORY TEAM TAB'!BT56),"",'New Item CATEGORY TEAM TAB'!BT56)</f>
        <v/>
      </c>
      <c r="AQ52" s="19"/>
      <c r="AR52" s="19"/>
      <c r="AS52" s="19"/>
      <c r="AT52" s="255" t="str">
        <f>IF(ISBLANK('New Item CATEGORY TEAM TAB'!AV56),"",'New Item CATEGORY TEAM TAB'!AV56)</f>
        <v/>
      </c>
      <c r="AU52" s="13" t="str">
        <f>IF(ISBLANK('New Item CATEGORY TEAM TAB'!AW56),"",'New Item CATEGORY TEAM TAB'!AW56)</f>
        <v/>
      </c>
      <c r="AV52" s="13" t="str">
        <f>IF(ISBLANK('New Item CATEGORY TEAM TAB'!AN56),"",'New Item CATEGORY TEAM TAB'!AN56)</f>
        <v/>
      </c>
      <c r="AW52" s="21" t="str">
        <f>IF(ISBLANK('New Item CATEGORY TEAM TAB'!AO56),"",'New Item CATEGORY TEAM TAB'!AO56)</f>
        <v/>
      </c>
      <c r="AX52" s="21" t="str">
        <f>IF(ISBLANK('New Item CATEGORY TEAM TAB'!AP56),"",'New Item CATEGORY TEAM TAB'!AP56)</f>
        <v/>
      </c>
      <c r="AY52" s="21" t="str">
        <f>IF(ISBLANK('New Item CATEGORY TEAM TAB'!BU56),"",'New Item CATEGORY TEAM TAB'!BU56)</f>
        <v/>
      </c>
      <c r="AZ52" s="18" t="str">
        <f>IF(ISBLANK('New Item CATEGORY TEAM TAB'!BW56),"",'New Item CATEGORY TEAM TAB'!BW56)</f>
        <v/>
      </c>
      <c r="BA52" s="2" t="str">
        <f>IF(ISBLANK('New Item CATEGORY TEAM TAB'!AT56),"",'New Item CATEGORY TEAM TAB'!AT56)</f>
        <v xml:space="preserve"> </v>
      </c>
      <c r="BB52" s="2" t="str">
        <f>VLOOKUP(BA52,DROPDOWN!K:L,2,FALSE)</f>
        <v xml:space="preserve"> </v>
      </c>
      <c r="BC52" s="2" t="str">
        <f>IF(ISBLANK('New Item CATEGORY TEAM TAB'!BX56),"",'New Item CATEGORY TEAM TAB'!BX56)</f>
        <v/>
      </c>
      <c r="BD52" s="2" t="str">
        <f>LEFT('DIG FORM - WHS'!BC52,1)</f>
        <v/>
      </c>
      <c r="BE52" s="13" t="str">
        <f>IF(ISBLANK('New Item CATEGORY TEAM TAB'!CA56),"",'New Item CATEGORY TEAM TAB'!CA56)</f>
        <v/>
      </c>
      <c r="BF52" s="2" t="str">
        <f>IF(ISBLANK('New Item CATEGORY TEAM TAB'!BY56),"",'New Item CATEGORY TEAM TAB'!BY56)</f>
        <v/>
      </c>
      <c r="BG52" s="2" t="str">
        <f>IF(ISBLANK('New Item CATEGORY TEAM TAB'!BZ56),"",'New Item CATEGORY TEAM TAB'!BZ56)</f>
        <v/>
      </c>
      <c r="BH52" s="229" t="str">
        <f>IF(ISBLANK('New Item CATEGORY TEAM TAB'!AX56),"",'New Item CATEGORY TEAM TAB'!AX56)</f>
        <v/>
      </c>
      <c r="BI52" s="229" t="str">
        <f>IF(ISBLANK('New Item CATEGORY TEAM TAB'!AY56),"",'New Item CATEGORY TEAM TAB'!AY56)</f>
        <v/>
      </c>
      <c r="BJ52" s="229" t="str">
        <f>IF(ISBLANK('New Item CATEGORY TEAM TAB'!AZ56),"",'New Item CATEGORY TEAM TAB'!AZ56)</f>
        <v/>
      </c>
      <c r="BK52" s="229" t="str">
        <f>IF(ISBLANK('New Item CATEGORY TEAM TAB'!BA56),"",'New Item CATEGORY TEAM TAB'!BA56)</f>
        <v/>
      </c>
      <c r="BL52" s="229" t="str">
        <f>IF(ISBLANK('New Item CATEGORY TEAM TAB'!BB56),"",'New Item CATEGORY TEAM TAB'!BB56)</f>
        <v/>
      </c>
      <c r="BM52" s="229" t="str">
        <f>IF(ISBLANK('New Item CATEGORY TEAM TAB'!BC56),"",'New Item CATEGORY TEAM TAB'!BC56)</f>
        <v/>
      </c>
      <c r="BN52" s="23" t="str">
        <f>IF(ISBLANK('New Item CATEGORY TEAM TAB'!BD56),"",'New Item CATEGORY TEAM TAB'!BD56)</f>
        <v/>
      </c>
      <c r="BO52" s="23" t="str">
        <f>IF(ISBLANK('New Item CATEGORY TEAM TAB'!CB56),"",'New Item CATEGORY TEAM TAB'!CB56)</f>
        <v/>
      </c>
      <c r="BP52" s="374" t="str">
        <f>IF(ISBLANK('New Item CATEGORY TEAM TAB'!CC56),"",'New Item CATEGORY TEAM TAB'!CC56)</f>
        <v/>
      </c>
      <c r="BQ52" s="258" t="str">
        <f>IF(ISBLANK('New Item CATEGORY TEAM TAB'!CD56),"",'New Item CATEGORY TEAM TAB'!CD56)</f>
        <v/>
      </c>
      <c r="BR52" s="283" t="str">
        <f>IF(ISBLANK('New Item CATEGORY TEAM TAB'!CE56),"",'New Item CATEGORY TEAM TAB'!CE56)</f>
        <v/>
      </c>
      <c r="BS52" s="283" t="str">
        <f>IF(ISBLANK('New Item CATEGORY TEAM TAB'!CF56),"",'New Item CATEGORY TEAM TAB'!CF56)</f>
        <v/>
      </c>
      <c r="BT52" s="283" t="str">
        <f>IF(ISBLANK('New Item CATEGORY TEAM TAB'!CG56),"",'New Item CATEGORY TEAM TAB'!CG56)</f>
        <v/>
      </c>
      <c r="BU52" s="283" t="str">
        <f>IF(ISBLANK('New Item CATEGORY TEAM TAB'!CH56),"",'New Item CATEGORY TEAM TAB'!CH56)</f>
        <v/>
      </c>
      <c r="BV52" s="283" t="str">
        <f>IF(ISBLANK('New Item CATEGORY TEAM TAB'!CI56),"",'New Item CATEGORY TEAM TAB'!CI56)</f>
        <v/>
      </c>
      <c r="BW52" s="258" t="str">
        <f>IF(ISBLANK('New Item CATEGORY TEAM TAB'!CK56),"",'New Item CATEGORY TEAM TAB'!CK56)</f>
        <v/>
      </c>
      <c r="BX52" s="283" t="str">
        <f>IF(ISBLANK('New Item CATEGORY TEAM TAB'!CJ56),"",'New Item CATEGORY TEAM TAB'!CJ56)</f>
        <v/>
      </c>
      <c r="BY52" s="258" t="str">
        <f>IF(ISBLANK('New Item CATEGORY TEAM TAB'!CM56),"",'New Item CATEGORY TEAM TAB'!CM56)</f>
        <v/>
      </c>
      <c r="BZ52" s="258" t="str">
        <f>IF(ISBLANK('New Item CATEGORY TEAM TAB'!CN56),"",'New Item CATEGORY TEAM TAB'!CN56)</f>
        <v/>
      </c>
      <c r="CA52" s="258" t="str">
        <f>IF(ISBLANK('New Item CATEGORY TEAM TAB'!CO56),"",'New Item CATEGORY TEAM TAB'!CO56)</f>
        <v/>
      </c>
    </row>
    <row r="53" spans="1:79" ht="15.6">
      <c r="A53" s="128">
        <f>'New Item CATEGORY TEAM TAB'!E57</f>
        <v>0</v>
      </c>
      <c r="B53" s="2" t="str">
        <f>IF(ISBLANK('New Item CATEGORY TEAM TAB'!AR57),"",'New Item CATEGORY TEAM TAB'!AR57)</f>
        <v/>
      </c>
      <c r="C53" s="115" t="str">
        <f>IF(ISBLANK('New Item VENDOR TAB'!BZ53),"",'New Item VENDOR TAB'!BZ53)</f>
        <v/>
      </c>
      <c r="D53" s="18" t="str">
        <f>IF(ISBLANK('New Item CATEGORY TEAM TAB'!M57),"",'New Item CATEGORY TEAM TAB'!M57)</f>
        <v/>
      </c>
      <c r="E53" s="23" t="str">
        <f>IF(ISBLANK('New Item CATEGORY TEAM TAB'!N57),"",'New Item CATEGORY TEAM TAB'!N57)</f>
        <v/>
      </c>
      <c r="F53" s="16" t="str">
        <f>IF(ISBLANK('New Item CATEGORY TEAM TAB'!BH57),"",'New Item CATEGORY TEAM TAB'!BH57)</f>
        <v/>
      </c>
      <c r="G53" s="16" t="str">
        <f>IF(ISBLANK('New Item CATEGORY TEAM TAB'!BI57),"",'New Item CATEGORY TEAM TAB'!BI57)</f>
        <v/>
      </c>
      <c r="H53" s="16" t="str">
        <f>IF(ISBLANK('New Item CATEGORY TEAM TAB'!BJ57),"",'New Item CATEGORY TEAM TAB'!BJ57)</f>
        <v/>
      </c>
      <c r="I53" s="16" t="str">
        <f>IF(ISBLANK('New Item CATEGORY TEAM TAB'!BK57),"",'New Item CATEGORY TEAM TAB'!BK57)</f>
        <v/>
      </c>
      <c r="J53" s="16"/>
      <c r="K53" s="2" t="str">
        <f>IF(ISBLANK('New Item CATEGORY TEAM TAB'!BL57),"",'New Item CATEGORY TEAM TAB'!BL57)</f>
        <v/>
      </c>
      <c r="L53" s="2" t="str">
        <f>IF(ISBLANK('New Item CATEGORY TEAM TAB'!BM57),"",'New Item CATEGORY TEAM TAB'!BM57)</f>
        <v/>
      </c>
      <c r="M53" s="2" t="str">
        <f>IF(ISBLANK('New Item CATEGORY TEAM TAB'!BN57),"",'New Item CATEGORY TEAM TAB'!BN57)</f>
        <v/>
      </c>
      <c r="N53" s="47" t="str">
        <f>IF(ISBLANK('New Item CATEGORY TEAM TAB'!U57),"",'New Item CATEGORY TEAM TAB'!U57)</f>
        <v/>
      </c>
      <c r="O53" s="47" t="str">
        <f>IF(ISBLANK('New Item CATEGORY TEAM TAB'!BE57),"",'New Item CATEGORY TEAM TAB'!BE57)</f>
        <v/>
      </c>
      <c r="P53" s="47" t="str">
        <f>IF(ISBLANK('New Item CATEGORY TEAM TAB'!BF57),"",'New Item CATEGORY TEAM TAB'!BF57)</f>
        <v/>
      </c>
      <c r="Q53" s="228" t="str">
        <f>IF(ISBLANK('New Item CATEGORY TEAM TAB'!AU57),"",'New Item CATEGORY TEAM TAB'!AU57)</f>
        <v/>
      </c>
      <c r="R53" s="50" t="str">
        <f>IF(ISBLANK('New Item CATEGORY TEAM TAB'!V57),"",'New Item CATEGORY TEAM TAB'!V57)</f>
        <v/>
      </c>
      <c r="S53" s="50" t="str">
        <f>IF(ISBLANK('New Item CATEGORY TEAM TAB'!W57),"",'New Item CATEGORY TEAM TAB'!W57)</f>
        <v/>
      </c>
      <c r="T53" s="16" t="str">
        <f>IF(ISBLANK('New Item CATEGORY TEAM TAB'!G57),"",'New Item CATEGORY TEAM TAB'!G57)</f>
        <v/>
      </c>
      <c r="U53" s="15" t="e">
        <f>IF(ISBLANK('New Item CATEGORY TEAM TAB'!BP57),"",'New Item CATEGORY TEAM TAB'!BP57)</f>
        <v>#N/A</v>
      </c>
      <c r="V53" s="25" t="str">
        <f>IF(ISBLANK('New Item CATEGORY TEAM TAB'!X57),"",'New Item CATEGORY TEAM TAB'!X57)</f>
        <v/>
      </c>
      <c r="W53" s="25" t="str">
        <f>IF(ISBLANK('New Item CATEGORY TEAM TAB'!Y57),"",'New Item CATEGORY TEAM TAB'!Y57)</f>
        <v/>
      </c>
      <c r="X53" s="23" t="str">
        <f>IF(ISBLANK('New Item CATEGORY TEAM TAB'!Z57),"",'New Item CATEGORY TEAM TAB'!Z57)</f>
        <v/>
      </c>
      <c r="Y53" s="23" t="str">
        <f>IF(ISBLANK('New Item CATEGORY TEAM TAB'!AA57),"",'New Item CATEGORY TEAM TAB'!AA57)</f>
        <v/>
      </c>
      <c r="Z53" s="11" t="str">
        <f>IF(ISBLANK('New Item CATEGORY TEAM TAB'!AB57),"",'New Item CATEGORY TEAM TAB'!AB57)</f>
        <v/>
      </c>
      <c r="AA53" s="11" t="str">
        <f>IF(ISBLANK('New Item CATEGORY TEAM TAB'!AC57),"",'New Item CATEGORY TEAM TAB'!AC57)</f>
        <v/>
      </c>
      <c r="AB53" s="2" t="str">
        <f>IF(ISBLANK('New Item CATEGORY TEAM TAB'!AD57),"",'New Item CATEGORY TEAM TAB'!AD57)</f>
        <v/>
      </c>
      <c r="AC53" s="2" t="str">
        <f>IF(ISBLANK('New Item CATEGORY TEAM TAB'!AE57),"",'New Item CATEGORY TEAM TAB'!AE57)</f>
        <v/>
      </c>
      <c r="AD53" s="2" t="str">
        <f>IF(ISBLANK('New Item CATEGORY TEAM TAB'!CL57),"",'New Item CATEGORY TEAM TAB'!CL57)</f>
        <v/>
      </c>
      <c r="AE53" s="26" t="str">
        <f>IF(ISBLANK('New Item CATEGORY TEAM TAB'!AF57),"",'New Item CATEGORY TEAM TAB'!AF57)</f>
        <v/>
      </c>
      <c r="AF53" s="26" t="str">
        <f>IF(ISBLANK('New Item CATEGORY TEAM TAB'!AG57),"",'New Item CATEGORY TEAM TAB'!AG57)</f>
        <v/>
      </c>
      <c r="AG53" s="26" t="str">
        <f>IF(ISBLANK('New Item CATEGORY TEAM TAB'!AH57),"",'New Item CATEGORY TEAM TAB'!AH57)</f>
        <v/>
      </c>
      <c r="AH53" s="27" t="str">
        <f>IF(ISBLANK('New Item CATEGORY TEAM TAB'!AI57),"",'New Item CATEGORY TEAM TAB'!AI57)</f>
        <v/>
      </c>
      <c r="AI53" s="26" t="str">
        <f>IF(ISBLANK('New Item CATEGORY TEAM TAB'!AJ57),"",'New Item CATEGORY TEAM TAB'!AJ57)</f>
        <v/>
      </c>
      <c r="AJ53" s="26" t="str">
        <f>IF(ISBLANK('New Item CATEGORY TEAM TAB'!AK57),"",'New Item CATEGORY TEAM TAB'!AK57)</f>
        <v/>
      </c>
      <c r="AK53" s="27" t="str">
        <f>IF(ISBLANK('New Item CATEGORY TEAM TAB'!AL57),"",'New Item CATEGORY TEAM TAB'!AL57)</f>
        <v/>
      </c>
      <c r="AL53" s="20" t="e">
        <f>IF(ISBLANK('New Item CATEGORY TEAM TAB'!BQ57),"",'New Item CATEGORY TEAM TAB'!BQ57)</f>
        <v>#N/A</v>
      </c>
      <c r="AM53" s="20" t="str">
        <f>IF(ISBLANK('New Item CATEGORY TEAM TAB'!BR57),"",'New Item CATEGORY TEAM TAB'!BR57)</f>
        <v/>
      </c>
      <c r="AN53" s="2" t="str">
        <f>IF(ISBLANK('New Item CATEGORY TEAM TAB'!BS57),"",'New Item CATEGORY TEAM TAB'!BS57)</f>
        <v/>
      </c>
      <c r="AO53" s="2" t="str">
        <f t="shared" si="0"/>
        <v/>
      </c>
      <c r="AP53" s="19" t="str">
        <f>IF(ISBLANK('New Item CATEGORY TEAM TAB'!BT57),"",'New Item CATEGORY TEAM TAB'!BT57)</f>
        <v/>
      </c>
      <c r="AQ53" s="19"/>
      <c r="AR53" s="19"/>
      <c r="AS53" s="19"/>
      <c r="AT53" s="255" t="str">
        <f>IF(ISBLANK('New Item CATEGORY TEAM TAB'!AV57),"",'New Item CATEGORY TEAM TAB'!AV57)</f>
        <v/>
      </c>
      <c r="AU53" s="13" t="str">
        <f>IF(ISBLANK('New Item CATEGORY TEAM TAB'!AW57),"",'New Item CATEGORY TEAM TAB'!AW57)</f>
        <v/>
      </c>
      <c r="AV53" s="13" t="str">
        <f>IF(ISBLANK('New Item CATEGORY TEAM TAB'!AN57),"",'New Item CATEGORY TEAM TAB'!AN57)</f>
        <v/>
      </c>
      <c r="AW53" s="21" t="str">
        <f>IF(ISBLANK('New Item CATEGORY TEAM TAB'!AO57),"",'New Item CATEGORY TEAM TAB'!AO57)</f>
        <v/>
      </c>
      <c r="AX53" s="21" t="str">
        <f>IF(ISBLANK('New Item CATEGORY TEAM TAB'!AP57),"",'New Item CATEGORY TEAM TAB'!AP57)</f>
        <v/>
      </c>
      <c r="AY53" s="21" t="str">
        <f>IF(ISBLANK('New Item CATEGORY TEAM TAB'!BU57),"",'New Item CATEGORY TEAM TAB'!BU57)</f>
        <v/>
      </c>
      <c r="AZ53" s="18" t="str">
        <f>IF(ISBLANK('New Item CATEGORY TEAM TAB'!BW57),"",'New Item CATEGORY TEAM TAB'!BW57)</f>
        <v/>
      </c>
      <c r="BA53" s="2" t="str">
        <f>IF(ISBLANK('New Item CATEGORY TEAM TAB'!AT57),"",'New Item CATEGORY TEAM TAB'!AT57)</f>
        <v xml:space="preserve"> </v>
      </c>
      <c r="BB53" s="2" t="str">
        <f>VLOOKUP(BA53,DROPDOWN!K:L,2,FALSE)</f>
        <v xml:space="preserve"> </v>
      </c>
      <c r="BC53" s="2" t="str">
        <f>IF(ISBLANK('New Item CATEGORY TEAM TAB'!BX57),"",'New Item CATEGORY TEAM TAB'!BX57)</f>
        <v/>
      </c>
      <c r="BD53" s="2" t="str">
        <f>LEFT('DIG FORM - WHS'!BC53,1)</f>
        <v/>
      </c>
      <c r="BE53" s="13" t="str">
        <f>IF(ISBLANK('New Item CATEGORY TEAM TAB'!CA57),"",'New Item CATEGORY TEAM TAB'!CA57)</f>
        <v/>
      </c>
      <c r="BF53" s="2" t="str">
        <f>IF(ISBLANK('New Item CATEGORY TEAM TAB'!BY57),"",'New Item CATEGORY TEAM TAB'!BY57)</f>
        <v/>
      </c>
      <c r="BG53" s="2" t="str">
        <f>IF(ISBLANK('New Item CATEGORY TEAM TAB'!BZ57),"",'New Item CATEGORY TEAM TAB'!BZ57)</f>
        <v/>
      </c>
      <c r="BH53" s="229" t="str">
        <f>IF(ISBLANK('New Item CATEGORY TEAM TAB'!AX57),"",'New Item CATEGORY TEAM TAB'!AX57)</f>
        <v/>
      </c>
      <c r="BI53" s="229" t="str">
        <f>IF(ISBLANK('New Item CATEGORY TEAM TAB'!AY57),"",'New Item CATEGORY TEAM TAB'!AY57)</f>
        <v/>
      </c>
      <c r="BJ53" s="229" t="str">
        <f>IF(ISBLANK('New Item CATEGORY TEAM TAB'!AZ57),"",'New Item CATEGORY TEAM TAB'!AZ57)</f>
        <v/>
      </c>
      <c r="BK53" s="229" t="str">
        <f>IF(ISBLANK('New Item CATEGORY TEAM TAB'!BA57),"",'New Item CATEGORY TEAM TAB'!BA57)</f>
        <v/>
      </c>
      <c r="BL53" s="229" t="str">
        <f>IF(ISBLANK('New Item CATEGORY TEAM TAB'!BB57),"",'New Item CATEGORY TEAM TAB'!BB57)</f>
        <v/>
      </c>
      <c r="BM53" s="229" t="str">
        <f>IF(ISBLANK('New Item CATEGORY TEAM TAB'!BC57),"",'New Item CATEGORY TEAM TAB'!BC57)</f>
        <v/>
      </c>
      <c r="BN53" s="23" t="str">
        <f>IF(ISBLANK('New Item CATEGORY TEAM TAB'!BD57),"",'New Item CATEGORY TEAM TAB'!BD57)</f>
        <v/>
      </c>
      <c r="BO53" s="23" t="str">
        <f>IF(ISBLANK('New Item CATEGORY TEAM TAB'!CB57),"",'New Item CATEGORY TEAM TAB'!CB57)</f>
        <v/>
      </c>
      <c r="BP53" s="374" t="str">
        <f>IF(ISBLANK('New Item CATEGORY TEAM TAB'!CC57),"",'New Item CATEGORY TEAM TAB'!CC57)</f>
        <v/>
      </c>
      <c r="BQ53" s="258" t="str">
        <f>IF(ISBLANK('New Item CATEGORY TEAM TAB'!CD57),"",'New Item CATEGORY TEAM TAB'!CD57)</f>
        <v/>
      </c>
      <c r="BR53" s="283" t="str">
        <f>IF(ISBLANK('New Item CATEGORY TEAM TAB'!CE57),"",'New Item CATEGORY TEAM TAB'!CE57)</f>
        <v/>
      </c>
      <c r="BS53" s="283" t="str">
        <f>IF(ISBLANK('New Item CATEGORY TEAM TAB'!CF57),"",'New Item CATEGORY TEAM TAB'!CF57)</f>
        <v/>
      </c>
      <c r="BT53" s="283" t="str">
        <f>IF(ISBLANK('New Item CATEGORY TEAM TAB'!CG57),"",'New Item CATEGORY TEAM TAB'!CG57)</f>
        <v/>
      </c>
      <c r="BU53" s="283" t="str">
        <f>IF(ISBLANK('New Item CATEGORY TEAM TAB'!CH57),"",'New Item CATEGORY TEAM TAB'!CH57)</f>
        <v/>
      </c>
      <c r="BV53" s="283" t="str">
        <f>IF(ISBLANK('New Item CATEGORY TEAM TAB'!CI57),"",'New Item CATEGORY TEAM TAB'!CI57)</f>
        <v/>
      </c>
      <c r="BW53" s="258" t="str">
        <f>IF(ISBLANK('New Item CATEGORY TEAM TAB'!CK57),"",'New Item CATEGORY TEAM TAB'!CK57)</f>
        <v/>
      </c>
      <c r="BX53" s="283" t="str">
        <f>IF(ISBLANK('New Item CATEGORY TEAM TAB'!CJ57),"",'New Item CATEGORY TEAM TAB'!CJ57)</f>
        <v/>
      </c>
      <c r="BY53" s="258" t="str">
        <f>IF(ISBLANK('New Item CATEGORY TEAM TAB'!CM57),"",'New Item CATEGORY TEAM TAB'!CM57)</f>
        <v/>
      </c>
      <c r="BZ53" s="258" t="str">
        <f>IF(ISBLANK('New Item CATEGORY TEAM TAB'!CN57),"",'New Item CATEGORY TEAM TAB'!CN57)</f>
        <v/>
      </c>
      <c r="CA53" s="258" t="str">
        <f>IF(ISBLANK('New Item CATEGORY TEAM TAB'!CO57),"",'New Item CATEGORY TEAM TAB'!CO57)</f>
        <v/>
      </c>
    </row>
    <row r="54" spans="1:79" ht="15.6">
      <c r="A54" s="128">
        <f>'New Item CATEGORY TEAM TAB'!E58</f>
        <v>0</v>
      </c>
      <c r="B54" s="2" t="str">
        <f>IF(ISBLANK('New Item CATEGORY TEAM TAB'!AR58),"",'New Item CATEGORY TEAM TAB'!AR58)</f>
        <v/>
      </c>
      <c r="C54" s="115" t="str">
        <f>IF(ISBLANK('New Item VENDOR TAB'!BZ54),"",'New Item VENDOR TAB'!BZ54)</f>
        <v/>
      </c>
      <c r="D54" s="18" t="str">
        <f>IF(ISBLANK('New Item CATEGORY TEAM TAB'!M58),"",'New Item CATEGORY TEAM TAB'!M58)</f>
        <v/>
      </c>
      <c r="E54" s="23" t="str">
        <f>IF(ISBLANK('New Item CATEGORY TEAM TAB'!N58),"",'New Item CATEGORY TEAM TAB'!N58)</f>
        <v/>
      </c>
      <c r="F54" s="16" t="str">
        <f>IF(ISBLANK('New Item CATEGORY TEAM TAB'!BH58),"",'New Item CATEGORY TEAM TAB'!BH58)</f>
        <v/>
      </c>
      <c r="G54" s="16" t="str">
        <f>IF(ISBLANK('New Item CATEGORY TEAM TAB'!BI58),"",'New Item CATEGORY TEAM TAB'!BI58)</f>
        <v/>
      </c>
      <c r="H54" s="16" t="str">
        <f>IF(ISBLANK('New Item CATEGORY TEAM TAB'!BJ58),"",'New Item CATEGORY TEAM TAB'!BJ58)</f>
        <v/>
      </c>
      <c r="I54" s="16" t="str">
        <f>IF(ISBLANK('New Item CATEGORY TEAM TAB'!BK58),"",'New Item CATEGORY TEAM TAB'!BK58)</f>
        <v/>
      </c>
      <c r="J54" s="16"/>
      <c r="K54" s="2" t="str">
        <f>IF(ISBLANK('New Item CATEGORY TEAM TAB'!BL58),"",'New Item CATEGORY TEAM TAB'!BL58)</f>
        <v/>
      </c>
      <c r="L54" s="2" t="str">
        <f>IF(ISBLANK('New Item CATEGORY TEAM TAB'!BM58),"",'New Item CATEGORY TEAM TAB'!BM58)</f>
        <v/>
      </c>
      <c r="M54" s="2" t="str">
        <f>IF(ISBLANK('New Item CATEGORY TEAM TAB'!BN58),"",'New Item CATEGORY TEAM TAB'!BN58)</f>
        <v/>
      </c>
      <c r="N54" s="47" t="str">
        <f>IF(ISBLANK('New Item CATEGORY TEAM TAB'!U58),"",'New Item CATEGORY TEAM TAB'!U58)</f>
        <v/>
      </c>
      <c r="O54" s="47" t="str">
        <f>IF(ISBLANK('New Item CATEGORY TEAM TAB'!BE58),"",'New Item CATEGORY TEAM TAB'!BE58)</f>
        <v/>
      </c>
      <c r="P54" s="47" t="str">
        <f>IF(ISBLANK('New Item CATEGORY TEAM TAB'!BF58),"",'New Item CATEGORY TEAM TAB'!BF58)</f>
        <v/>
      </c>
      <c r="Q54" s="228" t="str">
        <f>IF(ISBLANK('New Item CATEGORY TEAM TAB'!AU58),"",'New Item CATEGORY TEAM TAB'!AU58)</f>
        <v/>
      </c>
      <c r="R54" s="50" t="str">
        <f>IF(ISBLANK('New Item CATEGORY TEAM TAB'!V58),"",'New Item CATEGORY TEAM TAB'!V58)</f>
        <v/>
      </c>
      <c r="S54" s="50" t="str">
        <f>IF(ISBLANK('New Item CATEGORY TEAM TAB'!W58),"",'New Item CATEGORY TEAM TAB'!W58)</f>
        <v/>
      </c>
      <c r="T54" s="16" t="str">
        <f>IF(ISBLANK('New Item CATEGORY TEAM TAB'!G58),"",'New Item CATEGORY TEAM TAB'!G58)</f>
        <v/>
      </c>
      <c r="U54" s="15" t="e">
        <f>IF(ISBLANK('New Item CATEGORY TEAM TAB'!BP58),"",'New Item CATEGORY TEAM TAB'!BP58)</f>
        <v>#N/A</v>
      </c>
      <c r="V54" s="25" t="str">
        <f>IF(ISBLANK('New Item CATEGORY TEAM TAB'!X58),"",'New Item CATEGORY TEAM TAB'!X58)</f>
        <v/>
      </c>
      <c r="W54" s="25" t="str">
        <f>IF(ISBLANK('New Item CATEGORY TEAM TAB'!Y58),"",'New Item CATEGORY TEAM TAB'!Y58)</f>
        <v/>
      </c>
      <c r="X54" s="23" t="str">
        <f>IF(ISBLANK('New Item CATEGORY TEAM TAB'!Z58),"",'New Item CATEGORY TEAM TAB'!Z58)</f>
        <v/>
      </c>
      <c r="Y54" s="23" t="str">
        <f>IF(ISBLANK('New Item CATEGORY TEAM TAB'!AA58),"",'New Item CATEGORY TEAM TAB'!AA58)</f>
        <v/>
      </c>
      <c r="Z54" s="11" t="str">
        <f>IF(ISBLANK('New Item CATEGORY TEAM TAB'!AB58),"",'New Item CATEGORY TEAM TAB'!AB58)</f>
        <v/>
      </c>
      <c r="AA54" s="11" t="str">
        <f>IF(ISBLANK('New Item CATEGORY TEAM TAB'!AC58),"",'New Item CATEGORY TEAM TAB'!AC58)</f>
        <v/>
      </c>
      <c r="AB54" s="2" t="str">
        <f>IF(ISBLANK('New Item CATEGORY TEAM TAB'!AD58),"",'New Item CATEGORY TEAM TAB'!AD58)</f>
        <v/>
      </c>
      <c r="AC54" s="2" t="str">
        <f>IF(ISBLANK('New Item CATEGORY TEAM TAB'!AE58),"",'New Item CATEGORY TEAM TAB'!AE58)</f>
        <v/>
      </c>
      <c r="AD54" s="2" t="str">
        <f>IF(ISBLANK('New Item CATEGORY TEAM TAB'!CL58),"",'New Item CATEGORY TEAM TAB'!CL58)</f>
        <v/>
      </c>
      <c r="AE54" s="26" t="str">
        <f>IF(ISBLANK('New Item CATEGORY TEAM TAB'!AF58),"",'New Item CATEGORY TEAM TAB'!AF58)</f>
        <v/>
      </c>
      <c r="AF54" s="26" t="str">
        <f>IF(ISBLANK('New Item CATEGORY TEAM TAB'!AG58),"",'New Item CATEGORY TEAM TAB'!AG58)</f>
        <v/>
      </c>
      <c r="AG54" s="26" t="str">
        <f>IF(ISBLANK('New Item CATEGORY TEAM TAB'!AH58),"",'New Item CATEGORY TEAM TAB'!AH58)</f>
        <v/>
      </c>
      <c r="AH54" s="27" t="str">
        <f>IF(ISBLANK('New Item CATEGORY TEAM TAB'!AI58),"",'New Item CATEGORY TEAM TAB'!AI58)</f>
        <v/>
      </c>
      <c r="AI54" s="26" t="str">
        <f>IF(ISBLANK('New Item CATEGORY TEAM TAB'!AJ58),"",'New Item CATEGORY TEAM TAB'!AJ58)</f>
        <v/>
      </c>
      <c r="AJ54" s="26" t="str">
        <f>IF(ISBLANK('New Item CATEGORY TEAM TAB'!AK58),"",'New Item CATEGORY TEAM TAB'!AK58)</f>
        <v/>
      </c>
      <c r="AK54" s="27" t="str">
        <f>IF(ISBLANK('New Item CATEGORY TEAM TAB'!AL58),"",'New Item CATEGORY TEAM TAB'!AL58)</f>
        <v/>
      </c>
      <c r="AL54" s="20" t="e">
        <f>IF(ISBLANK('New Item CATEGORY TEAM TAB'!BQ58),"",'New Item CATEGORY TEAM TAB'!BQ58)</f>
        <v>#N/A</v>
      </c>
      <c r="AM54" s="20" t="str">
        <f>IF(ISBLANK('New Item CATEGORY TEAM TAB'!BR58),"",'New Item CATEGORY TEAM TAB'!BR58)</f>
        <v/>
      </c>
      <c r="AN54" s="2" t="str">
        <f>IF(ISBLANK('New Item CATEGORY TEAM TAB'!BS58),"",'New Item CATEGORY TEAM TAB'!BS58)</f>
        <v/>
      </c>
      <c r="AO54" s="2" t="str">
        <f t="shared" si="0"/>
        <v/>
      </c>
      <c r="AP54" s="19" t="str">
        <f>IF(ISBLANK('New Item CATEGORY TEAM TAB'!BT58),"",'New Item CATEGORY TEAM TAB'!BT58)</f>
        <v/>
      </c>
      <c r="AQ54" s="19"/>
      <c r="AR54" s="19"/>
      <c r="AS54" s="19"/>
      <c r="AT54" s="255" t="str">
        <f>IF(ISBLANK('New Item CATEGORY TEAM TAB'!AV58),"",'New Item CATEGORY TEAM TAB'!AV58)</f>
        <v/>
      </c>
      <c r="AU54" s="13" t="str">
        <f>IF(ISBLANK('New Item CATEGORY TEAM TAB'!AW58),"",'New Item CATEGORY TEAM TAB'!AW58)</f>
        <v/>
      </c>
      <c r="AV54" s="13" t="str">
        <f>IF(ISBLANK('New Item CATEGORY TEAM TAB'!AN58),"",'New Item CATEGORY TEAM TAB'!AN58)</f>
        <v/>
      </c>
      <c r="AW54" s="21" t="str">
        <f>IF(ISBLANK('New Item CATEGORY TEAM TAB'!AO58),"",'New Item CATEGORY TEAM TAB'!AO58)</f>
        <v/>
      </c>
      <c r="AX54" s="21" t="str">
        <f>IF(ISBLANK('New Item CATEGORY TEAM TAB'!AP58),"",'New Item CATEGORY TEAM TAB'!AP58)</f>
        <v/>
      </c>
      <c r="AY54" s="21" t="str">
        <f>IF(ISBLANK('New Item CATEGORY TEAM TAB'!BU58),"",'New Item CATEGORY TEAM TAB'!BU58)</f>
        <v/>
      </c>
      <c r="AZ54" s="18" t="str">
        <f>IF(ISBLANK('New Item CATEGORY TEAM TAB'!BW58),"",'New Item CATEGORY TEAM TAB'!BW58)</f>
        <v/>
      </c>
      <c r="BA54" s="2" t="str">
        <f>IF(ISBLANK('New Item CATEGORY TEAM TAB'!AT58),"",'New Item CATEGORY TEAM TAB'!AT58)</f>
        <v xml:space="preserve"> </v>
      </c>
      <c r="BB54" s="2" t="str">
        <f>VLOOKUP(BA54,DROPDOWN!K:L,2,FALSE)</f>
        <v xml:space="preserve"> </v>
      </c>
      <c r="BC54" s="2" t="str">
        <f>IF(ISBLANK('New Item CATEGORY TEAM TAB'!BX58),"",'New Item CATEGORY TEAM TAB'!BX58)</f>
        <v/>
      </c>
      <c r="BD54" s="2" t="str">
        <f>LEFT('DIG FORM - WHS'!BC54,1)</f>
        <v/>
      </c>
      <c r="BE54" s="13" t="str">
        <f>IF(ISBLANK('New Item CATEGORY TEAM TAB'!CA58),"",'New Item CATEGORY TEAM TAB'!CA58)</f>
        <v/>
      </c>
      <c r="BF54" s="2" t="str">
        <f>IF(ISBLANK('New Item CATEGORY TEAM TAB'!BY58),"",'New Item CATEGORY TEAM TAB'!BY58)</f>
        <v/>
      </c>
      <c r="BG54" s="2" t="str">
        <f>IF(ISBLANK('New Item CATEGORY TEAM TAB'!BZ58),"",'New Item CATEGORY TEAM TAB'!BZ58)</f>
        <v/>
      </c>
      <c r="BH54" s="229" t="str">
        <f>IF(ISBLANK('New Item CATEGORY TEAM TAB'!AX58),"",'New Item CATEGORY TEAM TAB'!AX58)</f>
        <v/>
      </c>
      <c r="BI54" s="229" t="str">
        <f>IF(ISBLANK('New Item CATEGORY TEAM TAB'!AY58),"",'New Item CATEGORY TEAM TAB'!AY58)</f>
        <v/>
      </c>
      <c r="BJ54" s="229" t="str">
        <f>IF(ISBLANK('New Item CATEGORY TEAM TAB'!AZ58),"",'New Item CATEGORY TEAM TAB'!AZ58)</f>
        <v/>
      </c>
      <c r="BK54" s="229" t="str">
        <f>IF(ISBLANK('New Item CATEGORY TEAM TAB'!BA58),"",'New Item CATEGORY TEAM TAB'!BA58)</f>
        <v/>
      </c>
      <c r="BL54" s="229" t="str">
        <f>IF(ISBLANK('New Item CATEGORY TEAM TAB'!BB58),"",'New Item CATEGORY TEAM TAB'!BB58)</f>
        <v/>
      </c>
      <c r="BM54" s="229" t="str">
        <f>IF(ISBLANK('New Item CATEGORY TEAM TAB'!BC58),"",'New Item CATEGORY TEAM TAB'!BC58)</f>
        <v/>
      </c>
      <c r="BN54" s="23" t="str">
        <f>IF(ISBLANK('New Item CATEGORY TEAM TAB'!BD58),"",'New Item CATEGORY TEAM TAB'!BD58)</f>
        <v/>
      </c>
      <c r="BO54" s="23" t="str">
        <f>IF(ISBLANK('New Item CATEGORY TEAM TAB'!CB58),"",'New Item CATEGORY TEAM TAB'!CB58)</f>
        <v/>
      </c>
      <c r="BP54" s="374" t="str">
        <f>IF(ISBLANK('New Item CATEGORY TEAM TAB'!CC58),"",'New Item CATEGORY TEAM TAB'!CC58)</f>
        <v/>
      </c>
      <c r="BQ54" s="258" t="str">
        <f>IF(ISBLANK('New Item CATEGORY TEAM TAB'!CD58),"",'New Item CATEGORY TEAM TAB'!CD58)</f>
        <v/>
      </c>
      <c r="BR54" s="283" t="str">
        <f>IF(ISBLANK('New Item CATEGORY TEAM TAB'!CE58),"",'New Item CATEGORY TEAM TAB'!CE58)</f>
        <v/>
      </c>
      <c r="BS54" s="283" t="str">
        <f>IF(ISBLANK('New Item CATEGORY TEAM TAB'!CF58),"",'New Item CATEGORY TEAM TAB'!CF58)</f>
        <v/>
      </c>
      <c r="BT54" s="283" t="str">
        <f>IF(ISBLANK('New Item CATEGORY TEAM TAB'!CG58),"",'New Item CATEGORY TEAM TAB'!CG58)</f>
        <v/>
      </c>
      <c r="BU54" s="283" t="str">
        <f>IF(ISBLANK('New Item CATEGORY TEAM TAB'!CH58),"",'New Item CATEGORY TEAM TAB'!CH58)</f>
        <v/>
      </c>
      <c r="BV54" s="283" t="str">
        <f>IF(ISBLANK('New Item CATEGORY TEAM TAB'!CI58),"",'New Item CATEGORY TEAM TAB'!CI58)</f>
        <v/>
      </c>
      <c r="BW54" s="258" t="str">
        <f>IF(ISBLANK('New Item CATEGORY TEAM TAB'!CK58),"",'New Item CATEGORY TEAM TAB'!CK58)</f>
        <v/>
      </c>
      <c r="BX54" s="283" t="str">
        <f>IF(ISBLANK('New Item CATEGORY TEAM TAB'!CJ58),"",'New Item CATEGORY TEAM TAB'!CJ58)</f>
        <v/>
      </c>
      <c r="BY54" s="258" t="str">
        <f>IF(ISBLANK('New Item CATEGORY TEAM TAB'!CM58),"",'New Item CATEGORY TEAM TAB'!CM58)</f>
        <v/>
      </c>
      <c r="BZ54" s="258" t="str">
        <f>IF(ISBLANK('New Item CATEGORY TEAM TAB'!CN58),"",'New Item CATEGORY TEAM TAB'!CN58)</f>
        <v/>
      </c>
      <c r="CA54" s="258" t="str">
        <f>IF(ISBLANK('New Item CATEGORY TEAM TAB'!CO58),"",'New Item CATEGORY TEAM TAB'!CO58)</f>
        <v/>
      </c>
    </row>
    <row r="55" spans="1:79" ht="15.6">
      <c r="A55" s="128">
        <f>'New Item CATEGORY TEAM TAB'!E59</f>
        <v>0</v>
      </c>
      <c r="B55" s="2" t="str">
        <f>IF(ISBLANK('New Item CATEGORY TEAM TAB'!AR59),"",'New Item CATEGORY TEAM TAB'!AR59)</f>
        <v/>
      </c>
      <c r="C55" s="115" t="str">
        <f>IF(ISBLANK('New Item VENDOR TAB'!BZ55),"",'New Item VENDOR TAB'!BZ55)</f>
        <v/>
      </c>
      <c r="D55" s="18" t="str">
        <f>IF(ISBLANK('New Item CATEGORY TEAM TAB'!M59),"",'New Item CATEGORY TEAM TAB'!M59)</f>
        <v/>
      </c>
      <c r="E55" s="23" t="str">
        <f>IF(ISBLANK('New Item CATEGORY TEAM TAB'!N59),"",'New Item CATEGORY TEAM TAB'!N59)</f>
        <v/>
      </c>
      <c r="F55" s="16" t="str">
        <f>IF(ISBLANK('New Item CATEGORY TEAM TAB'!BH59),"",'New Item CATEGORY TEAM TAB'!BH59)</f>
        <v/>
      </c>
      <c r="G55" s="16" t="str">
        <f>IF(ISBLANK('New Item CATEGORY TEAM TAB'!BI59),"",'New Item CATEGORY TEAM TAB'!BI59)</f>
        <v/>
      </c>
      <c r="H55" s="16" t="str">
        <f>IF(ISBLANK('New Item CATEGORY TEAM TAB'!BJ59),"",'New Item CATEGORY TEAM TAB'!BJ59)</f>
        <v/>
      </c>
      <c r="I55" s="16" t="str">
        <f>IF(ISBLANK('New Item CATEGORY TEAM TAB'!BK59),"",'New Item CATEGORY TEAM TAB'!BK59)</f>
        <v/>
      </c>
      <c r="J55" s="16"/>
      <c r="K55" s="2" t="str">
        <f>IF(ISBLANK('New Item CATEGORY TEAM TAB'!BL59),"",'New Item CATEGORY TEAM TAB'!BL59)</f>
        <v/>
      </c>
      <c r="L55" s="2" t="str">
        <f>IF(ISBLANK('New Item CATEGORY TEAM TAB'!BM59),"",'New Item CATEGORY TEAM TAB'!BM59)</f>
        <v/>
      </c>
      <c r="M55" s="2" t="str">
        <f>IF(ISBLANK('New Item CATEGORY TEAM TAB'!BN59),"",'New Item CATEGORY TEAM TAB'!BN59)</f>
        <v/>
      </c>
      <c r="N55" s="47" t="str">
        <f>IF(ISBLANK('New Item CATEGORY TEAM TAB'!U59),"",'New Item CATEGORY TEAM TAB'!U59)</f>
        <v/>
      </c>
      <c r="O55" s="47" t="str">
        <f>IF(ISBLANK('New Item CATEGORY TEAM TAB'!BE59),"",'New Item CATEGORY TEAM TAB'!BE59)</f>
        <v/>
      </c>
      <c r="P55" s="47" t="str">
        <f>IF(ISBLANK('New Item CATEGORY TEAM TAB'!BF59),"",'New Item CATEGORY TEAM TAB'!BF59)</f>
        <v/>
      </c>
      <c r="Q55" s="228" t="str">
        <f>IF(ISBLANK('New Item CATEGORY TEAM TAB'!AU59),"",'New Item CATEGORY TEAM TAB'!AU59)</f>
        <v/>
      </c>
      <c r="R55" s="50" t="str">
        <f>IF(ISBLANK('New Item CATEGORY TEAM TAB'!V59),"",'New Item CATEGORY TEAM TAB'!V59)</f>
        <v/>
      </c>
      <c r="S55" s="50" t="str">
        <f>IF(ISBLANK('New Item CATEGORY TEAM TAB'!W59),"",'New Item CATEGORY TEAM TAB'!W59)</f>
        <v/>
      </c>
      <c r="T55" s="16" t="str">
        <f>IF(ISBLANK('New Item CATEGORY TEAM TAB'!G59),"",'New Item CATEGORY TEAM TAB'!G59)</f>
        <v/>
      </c>
      <c r="U55" s="15" t="e">
        <f>IF(ISBLANK('New Item CATEGORY TEAM TAB'!BP59),"",'New Item CATEGORY TEAM TAB'!BP59)</f>
        <v>#N/A</v>
      </c>
      <c r="V55" s="25" t="str">
        <f>IF(ISBLANK('New Item CATEGORY TEAM TAB'!X59),"",'New Item CATEGORY TEAM TAB'!X59)</f>
        <v/>
      </c>
      <c r="W55" s="25" t="str">
        <f>IF(ISBLANK('New Item CATEGORY TEAM TAB'!Y59),"",'New Item CATEGORY TEAM TAB'!Y59)</f>
        <v/>
      </c>
      <c r="X55" s="23" t="str">
        <f>IF(ISBLANK('New Item CATEGORY TEAM TAB'!Z59),"",'New Item CATEGORY TEAM TAB'!Z59)</f>
        <v/>
      </c>
      <c r="Y55" s="23" t="str">
        <f>IF(ISBLANK('New Item CATEGORY TEAM TAB'!AA59),"",'New Item CATEGORY TEAM TAB'!AA59)</f>
        <v/>
      </c>
      <c r="Z55" s="11" t="str">
        <f>IF(ISBLANK('New Item CATEGORY TEAM TAB'!AB59),"",'New Item CATEGORY TEAM TAB'!AB59)</f>
        <v/>
      </c>
      <c r="AA55" s="11" t="str">
        <f>IF(ISBLANK('New Item CATEGORY TEAM TAB'!AC59),"",'New Item CATEGORY TEAM TAB'!AC59)</f>
        <v/>
      </c>
      <c r="AB55" s="2" t="str">
        <f>IF(ISBLANK('New Item CATEGORY TEAM TAB'!AD59),"",'New Item CATEGORY TEAM TAB'!AD59)</f>
        <v/>
      </c>
      <c r="AC55" s="2" t="str">
        <f>IF(ISBLANK('New Item CATEGORY TEAM TAB'!AE59),"",'New Item CATEGORY TEAM TAB'!AE59)</f>
        <v/>
      </c>
      <c r="AD55" s="2" t="str">
        <f>IF(ISBLANK('New Item CATEGORY TEAM TAB'!CL59),"",'New Item CATEGORY TEAM TAB'!CL59)</f>
        <v/>
      </c>
      <c r="AE55" s="26" t="str">
        <f>IF(ISBLANK('New Item CATEGORY TEAM TAB'!AF59),"",'New Item CATEGORY TEAM TAB'!AF59)</f>
        <v/>
      </c>
      <c r="AF55" s="26" t="str">
        <f>IF(ISBLANK('New Item CATEGORY TEAM TAB'!AG59),"",'New Item CATEGORY TEAM TAB'!AG59)</f>
        <v/>
      </c>
      <c r="AG55" s="26" t="str">
        <f>IF(ISBLANK('New Item CATEGORY TEAM TAB'!AH59),"",'New Item CATEGORY TEAM TAB'!AH59)</f>
        <v/>
      </c>
      <c r="AH55" s="27" t="str">
        <f>IF(ISBLANK('New Item CATEGORY TEAM TAB'!AI59),"",'New Item CATEGORY TEAM TAB'!AI59)</f>
        <v/>
      </c>
      <c r="AI55" s="26" t="str">
        <f>IF(ISBLANK('New Item CATEGORY TEAM TAB'!AJ59),"",'New Item CATEGORY TEAM TAB'!AJ59)</f>
        <v/>
      </c>
      <c r="AJ55" s="26" t="str">
        <f>IF(ISBLANK('New Item CATEGORY TEAM TAB'!AK59),"",'New Item CATEGORY TEAM TAB'!AK59)</f>
        <v/>
      </c>
      <c r="AK55" s="27" t="str">
        <f>IF(ISBLANK('New Item CATEGORY TEAM TAB'!AL59),"",'New Item CATEGORY TEAM TAB'!AL59)</f>
        <v/>
      </c>
      <c r="AL55" s="20" t="e">
        <f>IF(ISBLANK('New Item CATEGORY TEAM TAB'!BQ59),"",'New Item CATEGORY TEAM TAB'!BQ59)</f>
        <v>#N/A</v>
      </c>
      <c r="AM55" s="20" t="str">
        <f>IF(ISBLANK('New Item CATEGORY TEAM TAB'!BR59),"",'New Item CATEGORY TEAM TAB'!BR59)</f>
        <v/>
      </c>
      <c r="AN55" s="2" t="str">
        <f>IF(ISBLANK('New Item CATEGORY TEAM TAB'!BS59),"",'New Item CATEGORY TEAM TAB'!BS59)</f>
        <v/>
      </c>
      <c r="AO55" s="2" t="str">
        <f t="shared" si="0"/>
        <v/>
      </c>
      <c r="AP55" s="19" t="str">
        <f>IF(ISBLANK('New Item CATEGORY TEAM TAB'!BT59),"",'New Item CATEGORY TEAM TAB'!BT59)</f>
        <v/>
      </c>
      <c r="AQ55" s="19"/>
      <c r="AR55" s="19"/>
      <c r="AS55" s="19"/>
      <c r="AT55" s="255" t="str">
        <f>IF(ISBLANK('New Item CATEGORY TEAM TAB'!AV59),"",'New Item CATEGORY TEAM TAB'!AV59)</f>
        <v/>
      </c>
      <c r="AU55" s="13" t="str">
        <f>IF(ISBLANK('New Item CATEGORY TEAM TAB'!AW59),"",'New Item CATEGORY TEAM TAB'!AW59)</f>
        <v/>
      </c>
      <c r="AV55" s="13" t="str">
        <f>IF(ISBLANK('New Item CATEGORY TEAM TAB'!AN59),"",'New Item CATEGORY TEAM TAB'!AN59)</f>
        <v/>
      </c>
      <c r="AW55" s="21" t="str">
        <f>IF(ISBLANK('New Item CATEGORY TEAM TAB'!AO59),"",'New Item CATEGORY TEAM TAB'!AO59)</f>
        <v/>
      </c>
      <c r="AX55" s="21" t="str">
        <f>IF(ISBLANK('New Item CATEGORY TEAM TAB'!AP59),"",'New Item CATEGORY TEAM TAB'!AP59)</f>
        <v/>
      </c>
      <c r="AY55" s="21" t="str">
        <f>IF(ISBLANK('New Item CATEGORY TEAM TAB'!BU59),"",'New Item CATEGORY TEAM TAB'!BU59)</f>
        <v/>
      </c>
      <c r="AZ55" s="18" t="str">
        <f>IF(ISBLANK('New Item CATEGORY TEAM TAB'!BW59),"",'New Item CATEGORY TEAM TAB'!BW59)</f>
        <v/>
      </c>
      <c r="BA55" s="2" t="str">
        <f>IF(ISBLANK('New Item CATEGORY TEAM TAB'!AT59),"",'New Item CATEGORY TEAM TAB'!AT59)</f>
        <v xml:space="preserve"> </v>
      </c>
      <c r="BB55" s="2" t="str">
        <f>VLOOKUP(BA55,DROPDOWN!K:L,2,FALSE)</f>
        <v xml:space="preserve"> </v>
      </c>
      <c r="BC55" s="2" t="str">
        <f>IF(ISBLANK('New Item CATEGORY TEAM TAB'!BX59),"",'New Item CATEGORY TEAM TAB'!BX59)</f>
        <v/>
      </c>
      <c r="BD55" s="2" t="str">
        <f>LEFT('DIG FORM - WHS'!BC55,1)</f>
        <v/>
      </c>
      <c r="BE55" s="13" t="str">
        <f>IF(ISBLANK('New Item CATEGORY TEAM TAB'!CA59),"",'New Item CATEGORY TEAM TAB'!CA59)</f>
        <v/>
      </c>
      <c r="BF55" s="2" t="str">
        <f>IF(ISBLANK('New Item CATEGORY TEAM TAB'!BY59),"",'New Item CATEGORY TEAM TAB'!BY59)</f>
        <v/>
      </c>
      <c r="BG55" s="2" t="str">
        <f>IF(ISBLANK('New Item CATEGORY TEAM TAB'!BZ59),"",'New Item CATEGORY TEAM TAB'!BZ59)</f>
        <v/>
      </c>
      <c r="BH55" s="229" t="str">
        <f>IF(ISBLANK('New Item CATEGORY TEAM TAB'!AX59),"",'New Item CATEGORY TEAM TAB'!AX59)</f>
        <v/>
      </c>
      <c r="BI55" s="229" t="str">
        <f>IF(ISBLANK('New Item CATEGORY TEAM TAB'!AY59),"",'New Item CATEGORY TEAM TAB'!AY59)</f>
        <v/>
      </c>
      <c r="BJ55" s="229" t="str">
        <f>IF(ISBLANK('New Item CATEGORY TEAM TAB'!AZ59),"",'New Item CATEGORY TEAM TAB'!AZ59)</f>
        <v/>
      </c>
      <c r="BK55" s="229" t="str">
        <f>IF(ISBLANK('New Item CATEGORY TEAM TAB'!BA59),"",'New Item CATEGORY TEAM TAB'!BA59)</f>
        <v/>
      </c>
      <c r="BL55" s="229" t="str">
        <f>IF(ISBLANK('New Item CATEGORY TEAM TAB'!BB59),"",'New Item CATEGORY TEAM TAB'!BB59)</f>
        <v/>
      </c>
      <c r="BM55" s="229" t="str">
        <f>IF(ISBLANK('New Item CATEGORY TEAM TAB'!BC59),"",'New Item CATEGORY TEAM TAB'!BC59)</f>
        <v/>
      </c>
      <c r="BN55" s="23" t="str">
        <f>IF(ISBLANK('New Item CATEGORY TEAM TAB'!BD59),"",'New Item CATEGORY TEAM TAB'!BD59)</f>
        <v/>
      </c>
      <c r="BO55" s="23" t="str">
        <f>IF(ISBLANK('New Item CATEGORY TEAM TAB'!CB59),"",'New Item CATEGORY TEAM TAB'!CB59)</f>
        <v/>
      </c>
      <c r="BP55" s="374" t="str">
        <f>IF(ISBLANK('New Item CATEGORY TEAM TAB'!CC59),"",'New Item CATEGORY TEAM TAB'!CC59)</f>
        <v/>
      </c>
      <c r="BQ55" s="258" t="str">
        <f>IF(ISBLANK('New Item CATEGORY TEAM TAB'!CD59),"",'New Item CATEGORY TEAM TAB'!CD59)</f>
        <v/>
      </c>
      <c r="BR55" s="283" t="str">
        <f>IF(ISBLANK('New Item CATEGORY TEAM TAB'!CE59),"",'New Item CATEGORY TEAM TAB'!CE59)</f>
        <v/>
      </c>
      <c r="BS55" s="283" t="str">
        <f>IF(ISBLANK('New Item CATEGORY TEAM TAB'!CF59),"",'New Item CATEGORY TEAM TAB'!CF59)</f>
        <v/>
      </c>
      <c r="BT55" s="283" t="str">
        <f>IF(ISBLANK('New Item CATEGORY TEAM TAB'!CG59),"",'New Item CATEGORY TEAM TAB'!CG59)</f>
        <v/>
      </c>
      <c r="BU55" s="283" t="str">
        <f>IF(ISBLANK('New Item CATEGORY TEAM TAB'!CH59),"",'New Item CATEGORY TEAM TAB'!CH59)</f>
        <v/>
      </c>
      <c r="BV55" s="283" t="str">
        <f>IF(ISBLANK('New Item CATEGORY TEAM TAB'!CI59),"",'New Item CATEGORY TEAM TAB'!CI59)</f>
        <v/>
      </c>
      <c r="BW55" s="258" t="str">
        <f>IF(ISBLANK('New Item CATEGORY TEAM TAB'!CK59),"",'New Item CATEGORY TEAM TAB'!CK59)</f>
        <v/>
      </c>
      <c r="BX55" s="283" t="str">
        <f>IF(ISBLANK('New Item CATEGORY TEAM TAB'!CJ59),"",'New Item CATEGORY TEAM TAB'!CJ59)</f>
        <v/>
      </c>
      <c r="BY55" s="258" t="str">
        <f>IF(ISBLANK('New Item CATEGORY TEAM TAB'!CM59),"",'New Item CATEGORY TEAM TAB'!CM59)</f>
        <v/>
      </c>
      <c r="BZ55" s="258" t="str">
        <f>IF(ISBLANK('New Item CATEGORY TEAM TAB'!CN59),"",'New Item CATEGORY TEAM TAB'!CN59)</f>
        <v/>
      </c>
      <c r="CA55" s="258" t="str">
        <f>IF(ISBLANK('New Item CATEGORY TEAM TAB'!CO59),"",'New Item CATEGORY TEAM TAB'!CO59)</f>
        <v/>
      </c>
    </row>
    <row r="56" spans="1:79" ht="15.6">
      <c r="A56" s="128">
        <f>'New Item CATEGORY TEAM TAB'!E60</f>
        <v>0</v>
      </c>
      <c r="B56" s="2" t="str">
        <f>IF(ISBLANK('New Item CATEGORY TEAM TAB'!AR60),"",'New Item CATEGORY TEAM TAB'!AR60)</f>
        <v/>
      </c>
      <c r="C56" s="115" t="str">
        <f>IF(ISBLANK('New Item VENDOR TAB'!BZ56),"",'New Item VENDOR TAB'!BZ56)</f>
        <v/>
      </c>
      <c r="D56" s="18" t="str">
        <f>IF(ISBLANK('New Item CATEGORY TEAM TAB'!M60),"",'New Item CATEGORY TEAM TAB'!M60)</f>
        <v/>
      </c>
      <c r="E56" s="23" t="str">
        <f>IF(ISBLANK('New Item CATEGORY TEAM TAB'!N60),"",'New Item CATEGORY TEAM TAB'!N60)</f>
        <v/>
      </c>
      <c r="F56" s="16" t="str">
        <f>IF(ISBLANK('New Item CATEGORY TEAM TAB'!BH60),"",'New Item CATEGORY TEAM TAB'!BH60)</f>
        <v/>
      </c>
      <c r="G56" s="16" t="str">
        <f>IF(ISBLANK('New Item CATEGORY TEAM TAB'!BI60),"",'New Item CATEGORY TEAM TAB'!BI60)</f>
        <v/>
      </c>
      <c r="H56" s="16" t="str">
        <f>IF(ISBLANK('New Item CATEGORY TEAM TAB'!BJ60),"",'New Item CATEGORY TEAM TAB'!BJ60)</f>
        <v/>
      </c>
      <c r="I56" s="16" t="str">
        <f>IF(ISBLANK('New Item CATEGORY TEAM TAB'!BK60),"",'New Item CATEGORY TEAM TAB'!BK60)</f>
        <v/>
      </c>
      <c r="J56" s="16"/>
      <c r="K56" s="2" t="str">
        <f>IF(ISBLANK('New Item CATEGORY TEAM TAB'!BL60),"",'New Item CATEGORY TEAM TAB'!BL60)</f>
        <v/>
      </c>
      <c r="L56" s="2" t="str">
        <f>IF(ISBLANK('New Item CATEGORY TEAM TAB'!BM60),"",'New Item CATEGORY TEAM TAB'!BM60)</f>
        <v/>
      </c>
      <c r="M56" s="2" t="str">
        <f>IF(ISBLANK('New Item CATEGORY TEAM TAB'!BN60),"",'New Item CATEGORY TEAM TAB'!BN60)</f>
        <v/>
      </c>
      <c r="N56" s="47" t="str">
        <f>IF(ISBLANK('New Item CATEGORY TEAM TAB'!U60),"",'New Item CATEGORY TEAM TAB'!U60)</f>
        <v/>
      </c>
      <c r="O56" s="47" t="str">
        <f>IF(ISBLANK('New Item CATEGORY TEAM TAB'!BE60),"",'New Item CATEGORY TEAM TAB'!BE60)</f>
        <v/>
      </c>
      <c r="P56" s="47" t="str">
        <f>IF(ISBLANK('New Item CATEGORY TEAM TAB'!BF60),"",'New Item CATEGORY TEAM TAB'!BF60)</f>
        <v/>
      </c>
      <c r="Q56" s="228" t="str">
        <f>IF(ISBLANK('New Item CATEGORY TEAM TAB'!AU60),"",'New Item CATEGORY TEAM TAB'!AU60)</f>
        <v/>
      </c>
      <c r="R56" s="50" t="str">
        <f>IF(ISBLANK('New Item CATEGORY TEAM TAB'!V60),"",'New Item CATEGORY TEAM TAB'!V60)</f>
        <v/>
      </c>
      <c r="S56" s="50" t="str">
        <f>IF(ISBLANK('New Item CATEGORY TEAM TAB'!W60),"",'New Item CATEGORY TEAM TAB'!W60)</f>
        <v/>
      </c>
      <c r="T56" s="16" t="str">
        <f>IF(ISBLANK('New Item CATEGORY TEAM TAB'!G60),"",'New Item CATEGORY TEAM TAB'!G60)</f>
        <v/>
      </c>
      <c r="U56" s="15" t="e">
        <f>IF(ISBLANK('New Item CATEGORY TEAM TAB'!BP60),"",'New Item CATEGORY TEAM TAB'!BP60)</f>
        <v>#N/A</v>
      </c>
      <c r="V56" s="25" t="str">
        <f>IF(ISBLANK('New Item CATEGORY TEAM TAB'!X60),"",'New Item CATEGORY TEAM TAB'!X60)</f>
        <v/>
      </c>
      <c r="W56" s="25" t="str">
        <f>IF(ISBLANK('New Item CATEGORY TEAM TAB'!Y60),"",'New Item CATEGORY TEAM TAB'!Y60)</f>
        <v/>
      </c>
      <c r="X56" s="23" t="str">
        <f>IF(ISBLANK('New Item CATEGORY TEAM TAB'!Z60),"",'New Item CATEGORY TEAM TAB'!Z60)</f>
        <v/>
      </c>
      <c r="Y56" s="23" t="str">
        <f>IF(ISBLANK('New Item CATEGORY TEAM TAB'!AA60),"",'New Item CATEGORY TEAM TAB'!AA60)</f>
        <v/>
      </c>
      <c r="Z56" s="11" t="str">
        <f>IF(ISBLANK('New Item CATEGORY TEAM TAB'!AB60),"",'New Item CATEGORY TEAM TAB'!AB60)</f>
        <v/>
      </c>
      <c r="AA56" s="11" t="str">
        <f>IF(ISBLANK('New Item CATEGORY TEAM TAB'!AC60),"",'New Item CATEGORY TEAM TAB'!AC60)</f>
        <v/>
      </c>
      <c r="AB56" s="2" t="str">
        <f>IF(ISBLANK('New Item CATEGORY TEAM TAB'!AD60),"",'New Item CATEGORY TEAM TAB'!AD60)</f>
        <v/>
      </c>
      <c r="AC56" s="2" t="str">
        <f>IF(ISBLANK('New Item CATEGORY TEAM TAB'!AE60),"",'New Item CATEGORY TEAM TAB'!AE60)</f>
        <v/>
      </c>
      <c r="AD56" s="2" t="str">
        <f>IF(ISBLANK('New Item CATEGORY TEAM TAB'!CL60),"",'New Item CATEGORY TEAM TAB'!CL60)</f>
        <v/>
      </c>
      <c r="AE56" s="26" t="str">
        <f>IF(ISBLANK('New Item CATEGORY TEAM TAB'!AF60),"",'New Item CATEGORY TEAM TAB'!AF60)</f>
        <v/>
      </c>
      <c r="AF56" s="26" t="str">
        <f>IF(ISBLANK('New Item CATEGORY TEAM TAB'!AG60),"",'New Item CATEGORY TEAM TAB'!AG60)</f>
        <v/>
      </c>
      <c r="AG56" s="26" t="str">
        <f>IF(ISBLANK('New Item CATEGORY TEAM TAB'!AH60),"",'New Item CATEGORY TEAM TAB'!AH60)</f>
        <v/>
      </c>
      <c r="AH56" s="27" t="str">
        <f>IF(ISBLANK('New Item CATEGORY TEAM TAB'!AI60),"",'New Item CATEGORY TEAM TAB'!AI60)</f>
        <v/>
      </c>
      <c r="AI56" s="26" t="str">
        <f>IF(ISBLANK('New Item CATEGORY TEAM TAB'!AJ60),"",'New Item CATEGORY TEAM TAB'!AJ60)</f>
        <v/>
      </c>
      <c r="AJ56" s="26" t="str">
        <f>IF(ISBLANK('New Item CATEGORY TEAM TAB'!AK60),"",'New Item CATEGORY TEAM TAB'!AK60)</f>
        <v/>
      </c>
      <c r="AK56" s="27" t="str">
        <f>IF(ISBLANK('New Item CATEGORY TEAM TAB'!AL60),"",'New Item CATEGORY TEAM TAB'!AL60)</f>
        <v/>
      </c>
      <c r="AL56" s="20" t="e">
        <f>IF(ISBLANK('New Item CATEGORY TEAM TAB'!BQ60),"",'New Item CATEGORY TEAM TAB'!BQ60)</f>
        <v>#N/A</v>
      </c>
      <c r="AM56" s="20" t="str">
        <f>IF(ISBLANK('New Item CATEGORY TEAM TAB'!BR60),"",'New Item CATEGORY TEAM TAB'!BR60)</f>
        <v/>
      </c>
      <c r="AN56" s="2" t="str">
        <f>IF(ISBLANK('New Item CATEGORY TEAM TAB'!BS60),"",'New Item CATEGORY TEAM TAB'!BS60)</f>
        <v/>
      </c>
      <c r="AO56" s="2" t="str">
        <f t="shared" si="0"/>
        <v/>
      </c>
      <c r="AP56" s="19" t="str">
        <f>IF(ISBLANK('New Item CATEGORY TEAM TAB'!BT60),"",'New Item CATEGORY TEAM TAB'!BT60)</f>
        <v/>
      </c>
      <c r="AQ56" s="19"/>
      <c r="AR56" s="19"/>
      <c r="AS56" s="19"/>
      <c r="AT56" s="255" t="str">
        <f>IF(ISBLANK('New Item CATEGORY TEAM TAB'!AV60),"",'New Item CATEGORY TEAM TAB'!AV60)</f>
        <v/>
      </c>
      <c r="AU56" s="13" t="str">
        <f>IF(ISBLANK('New Item CATEGORY TEAM TAB'!AW60),"",'New Item CATEGORY TEAM TAB'!AW60)</f>
        <v/>
      </c>
      <c r="AV56" s="13" t="str">
        <f>IF(ISBLANK('New Item CATEGORY TEAM TAB'!AN60),"",'New Item CATEGORY TEAM TAB'!AN60)</f>
        <v/>
      </c>
      <c r="AW56" s="21" t="str">
        <f>IF(ISBLANK('New Item CATEGORY TEAM TAB'!AO60),"",'New Item CATEGORY TEAM TAB'!AO60)</f>
        <v/>
      </c>
      <c r="AX56" s="21" t="str">
        <f>IF(ISBLANK('New Item CATEGORY TEAM TAB'!AP60),"",'New Item CATEGORY TEAM TAB'!AP60)</f>
        <v/>
      </c>
      <c r="AY56" s="21" t="str">
        <f>IF(ISBLANK('New Item CATEGORY TEAM TAB'!BU60),"",'New Item CATEGORY TEAM TAB'!BU60)</f>
        <v/>
      </c>
      <c r="AZ56" s="18" t="str">
        <f>IF(ISBLANK('New Item CATEGORY TEAM TAB'!BW60),"",'New Item CATEGORY TEAM TAB'!BW60)</f>
        <v/>
      </c>
      <c r="BA56" s="2" t="str">
        <f>IF(ISBLANK('New Item CATEGORY TEAM TAB'!AT60),"",'New Item CATEGORY TEAM TAB'!AT60)</f>
        <v xml:space="preserve"> </v>
      </c>
      <c r="BB56" s="2" t="str">
        <f>VLOOKUP(BA56,DROPDOWN!K:L,2,FALSE)</f>
        <v xml:space="preserve"> </v>
      </c>
      <c r="BC56" s="2" t="str">
        <f>IF(ISBLANK('New Item CATEGORY TEAM TAB'!BX60),"",'New Item CATEGORY TEAM TAB'!BX60)</f>
        <v/>
      </c>
      <c r="BD56" s="2" t="str">
        <f>LEFT('DIG FORM - WHS'!BC56,1)</f>
        <v/>
      </c>
      <c r="BE56" s="13" t="str">
        <f>IF(ISBLANK('New Item CATEGORY TEAM TAB'!CA60),"",'New Item CATEGORY TEAM TAB'!CA60)</f>
        <v/>
      </c>
      <c r="BF56" s="2" t="str">
        <f>IF(ISBLANK('New Item CATEGORY TEAM TAB'!BY60),"",'New Item CATEGORY TEAM TAB'!BY60)</f>
        <v/>
      </c>
      <c r="BG56" s="2" t="str">
        <f>IF(ISBLANK('New Item CATEGORY TEAM TAB'!BZ60),"",'New Item CATEGORY TEAM TAB'!BZ60)</f>
        <v/>
      </c>
      <c r="BH56" s="229" t="str">
        <f>IF(ISBLANK('New Item CATEGORY TEAM TAB'!AX60),"",'New Item CATEGORY TEAM TAB'!AX60)</f>
        <v/>
      </c>
      <c r="BI56" s="229" t="str">
        <f>IF(ISBLANK('New Item CATEGORY TEAM TAB'!AY60),"",'New Item CATEGORY TEAM TAB'!AY60)</f>
        <v/>
      </c>
      <c r="BJ56" s="229" t="str">
        <f>IF(ISBLANK('New Item CATEGORY TEAM TAB'!AZ60),"",'New Item CATEGORY TEAM TAB'!AZ60)</f>
        <v/>
      </c>
      <c r="BK56" s="229" t="str">
        <f>IF(ISBLANK('New Item CATEGORY TEAM TAB'!BA60),"",'New Item CATEGORY TEAM TAB'!BA60)</f>
        <v/>
      </c>
      <c r="BL56" s="229" t="str">
        <f>IF(ISBLANK('New Item CATEGORY TEAM TAB'!BB60),"",'New Item CATEGORY TEAM TAB'!BB60)</f>
        <v/>
      </c>
      <c r="BM56" s="229" t="str">
        <f>IF(ISBLANK('New Item CATEGORY TEAM TAB'!BC60),"",'New Item CATEGORY TEAM TAB'!BC60)</f>
        <v/>
      </c>
      <c r="BN56" s="23" t="str">
        <f>IF(ISBLANK('New Item CATEGORY TEAM TAB'!BD60),"",'New Item CATEGORY TEAM TAB'!BD60)</f>
        <v/>
      </c>
      <c r="BO56" s="23" t="str">
        <f>IF(ISBLANK('New Item CATEGORY TEAM TAB'!CB60),"",'New Item CATEGORY TEAM TAB'!CB60)</f>
        <v/>
      </c>
      <c r="BP56" s="374" t="str">
        <f>IF(ISBLANK('New Item CATEGORY TEAM TAB'!CC60),"",'New Item CATEGORY TEAM TAB'!CC60)</f>
        <v/>
      </c>
      <c r="BQ56" s="258" t="str">
        <f>IF(ISBLANK('New Item CATEGORY TEAM TAB'!CD60),"",'New Item CATEGORY TEAM TAB'!CD60)</f>
        <v/>
      </c>
      <c r="BR56" s="283" t="str">
        <f>IF(ISBLANK('New Item CATEGORY TEAM TAB'!CE60),"",'New Item CATEGORY TEAM TAB'!CE60)</f>
        <v/>
      </c>
      <c r="BS56" s="283" t="str">
        <f>IF(ISBLANK('New Item CATEGORY TEAM TAB'!CF60),"",'New Item CATEGORY TEAM TAB'!CF60)</f>
        <v/>
      </c>
      <c r="BT56" s="283" t="str">
        <f>IF(ISBLANK('New Item CATEGORY TEAM TAB'!CG60),"",'New Item CATEGORY TEAM TAB'!CG60)</f>
        <v/>
      </c>
      <c r="BU56" s="283" t="str">
        <f>IF(ISBLANK('New Item CATEGORY TEAM TAB'!CH60),"",'New Item CATEGORY TEAM TAB'!CH60)</f>
        <v/>
      </c>
      <c r="BV56" s="283" t="str">
        <f>IF(ISBLANK('New Item CATEGORY TEAM TAB'!CI60),"",'New Item CATEGORY TEAM TAB'!CI60)</f>
        <v/>
      </c>
      <c r="BW56" s="258" t="str">
        <f>IF(ISBLANK('New Item CATEGORY TEAM TAB'!CK60),"",'New Item CATEGORY TEAM TAB'!CK60)</f>
        <v/>
      </c>
      <c r="BX56" s="283" t="str">
        <f>IF(ISBLANK('New Item CATEGORY TEAM TAB'!CJ60),"",'New Item CATEGORY TEAM TAB'!CJ60)</f>
        <v/>
      </c>
      <c r="BY56" s="258" t="str">
        <f>IF(ISBLANK('New Item CATEGORY TEAM TAB'!CM60),"",'New Item CATEGORY TEAM TAB'!CM60)</f>
        <v/>
      </c>
      <c r="BZ56" s="258" t="str">
        <f>IF(ISBLANK('New Item CATEGORY TEAM TAB'!CN60),"",'New Item CATEGORY TEAM TAB'!CN60)</f>
        <v/>
      </c>
      <c r="CA56" s="258" t="str">
        <f>IF(ISBLANK('New Item CATEGORY TEAM TAB'!CO60),"",'New Item CATEGORY TEAM TAB'!CO60)</f>
        <v/>
      </c>
    </row>
    <row r="57" spans="1:79" ht="15.6">
      <c r="A57" s="128">
        <f>'New Item CATEGORY TEAM TAB'!E61</f>
        <v>0</v>
      </c>
      <c r="B57" s="2" t="str">
        <f>IF(ISBLANK('New Item CATEGORY TEAM TAB'!AR61),"",'New Item CATEGORY TEAM TAB'!AR61)</f>
        <v/>
      </c>
      <c r="C57" s="115" t="str">
        <f>IF(ISBLANK('New Item VENDOR TAB'!BZ57),"",'New Item VENDOR TAB'!BZ57)</f>
        <v/>
      </c>
      <c r="D57" s="18" t="str">
        <f>IF(ISBLANK('New Item CATEGORY TEAM TAB'!M61),"",'New Item CATEGORY TEAM TAB'!M61)</f>
        <v/>
      </c>
      <c r="E57" s="23" t="str">
        <f>IF(ISBLANK('New Item CATEGORY TEAM TAB'!N61),"",'New Item CATEGORY TEAM TAB'!N61)</f>
        <v/>
      </c>
      <c r="F57" s="16" t="str">
        <f>IF(ISBLANK('New Item CATEGORY TEAM TAB'!BH61),"",'New Item CATEGORY TEAM TAB'!BH61)</f>
        <v/>
      </c>
      <c r="G57" s="16" t="str">
        <f>IF(ISBLANK('New Item CATEGORY TEAM TAB'!BI61),"",'New Item CATEGORY TEAM TAB'!BI61)</f>
        <v/>
      </c>
      <c r="H57" s="16" t="str">
        <f>IF(ISBLANK('New Item CATEGORY TEAM TAB'!BJ61),"",'New Item CATEGORY TEAM TAB'!BJ61)</f>
        <v/>
      </c>
      <c r="I57" s="16" t="str">
        <f>IF(ISBLANK('New Item CATEGORY TEAM TAB'!BK61),"",'New Item CATEGORY TEAM TAB'!BK61)</f>
        <v/>
      </c>
      <c r="J57" s="16"/>
      <c r="K57" s="2" t="str">
        <f>IF(ISBLANK('New Item CATEGORY TEAM TAB'!BL61),"",'New Item CATEGORY TEAM TAB'!BL61)</f>
        <v/>
      </c>
      <c r="L57" s="2" t="str">
        <f>IF(ISBLANK('New Item CATEGORY TEAM TAB'!BM61),"",'New Item CATEGORY TEAM TAB'!BM61)</f>
        <v/>
      </c>
      <c r="M57" s="2" t="str">
        <f>IF(ISBLANK('New Item CATEGORY TEAM TAB'!BN61),"",'New Item CATEGORY TEAM TAB'!BN61)</f>
        <v/>
      </c>
      <c r="N57" s="47" t="str">
        <f>IF(ISBLANK('New Item CATEGORY TEAM TAB'!U61),"",'New Item CATEGORY TEAM TAB'!U61)</f>
        <v/>
      </c>
      <c r="O57" s="47" t="str">
        <f>IF(ISBLANK('New Item CATEGORY TEAM TAB'!BE61),"",'New Item CATEGORY TEAM TAB'!BE61)</f>
        <v/>
      </c>
      <c r="P57" s="47" t="str">
        <f>IF(ISBLANK('New Item CATEGORY TEAM TAB'!BF61),"",'New Item CATEGORY TEAM TAB'!BF61)</f>
        <v/>
      </c>
      <c r="Q57" s="228" t="str">
        <f>IF(ISBLANK('New Item CATEGORY TEAM TAB'!AU61),"",'New Item CATEGORY TEAM TAB'!AU61)</f>
        <v/>
      </c>
      <c r="R57" s="50" t="str">
        <f>IF(ISBLANK('New Item CATEGORY TEAM TAB'!V61),"",'New Item CATEGORY TEAM TAB'!V61)</f>
        <v/>
      </c>
      <c r="S57" s="50" t="str">
        <f>IF(ISBLANK('New Item CATEGORY TEAM TAB'!W61),"",'New Item CATEGORY TEAM TAB'!W61)</f>
        <v/>
      </c>
      <c r="T57" s="16" t="str">
        <f>IF(ISBLANK('New Item CATEGORY TEAM TAB'!G61),"",'New Item CATEGORY TEAM TAB'!G61)</f>
        <v/>
      </c>
      <c r="U57" s="15" t="e">
        <f>IF(ISBLANK('New Item CATEGORY TEAM TAB'!BP61),"",'New Item CATEGORY TEAM TAB'!BP61)</f>
        <v>#N/A</v>
      </c>
      <c r="V57" s="25" t="str">
        <f>IF(ISBLANK('New Item CATEGORY TEAM TAB'!X61),"",'New Item CATEGORY TEAM TAB'!X61)</f>
        <v/>
      </c>
      <c r="W57" s="25" t="str">
        <f>IF(ISBLANK('New Item CATEGORY TEAM TAB'!Y61),"",'New Item CATEGORY TEAM TAB'!Y61)</f>
        <v/>
      </c>
      <c r="X57" s="23" t="str">
        <f>IF(ISBLANK('New Item CATEGORY TEAM TAB'!Z61),"",'New Item CATEGORY TEAM TAB'!Z61)</f>
        <v/>
      </c>
      <c r="Y57" s="23" t="str">
        <f>IF(ISBLANK('New Item CATEGORY TEAM TAB'!AA61),"",'New Item CATEGORY TEAM TAB'!AA61)</f>
        <v/>
      </c>
      <c r="Z57" s="11" t="str">
        <f>IF(ISBLANK('New Item CATEGORY TEAM TAB'!AB61),"",'New Item CATEGORY TEAM TAB'!AB61)</f>
        <v/>
      </c>
      <c r="AA57" s="11" t="str">
        <f>IF(ISBLANK('New Item CATEGORY TEAM TAB'!AC61),"",'New Item CATEGORY TEAM TAB'!AC61)</f>
        <v/>
      </c>
      <c r="AB57" s="2" t="str">
        <f>IF(ISBLANK('New Item CATEGORY TEAM TAB'!AD61),"",'New Item CATEGORY TEAM TAB'!AD61)</f>
        <v/>
      </c>
      <c r="AC57" s="2" t="str">
        <f>IF(ISBLANK('New Item CATEGORY TEAM TAB'!AE61),"",'New Item CATEGORY TEAM TAB'!AE61)</f>
        <v/>
      </c>
      <c r="AD57" s="2" t="str">
        <f>IF(ISBLANK('New Item CATEGORY TEAM TAB'!CL61),"",'New Item CATEGORY TEAM TAB'!CL61)</f>
        <v/>
      </c>
      <c r="AE57" s="26" t="str">
        <f>IF(ISBLANK('New Item CATEGORY TEAM TAB'!AF61),"",'New Item CATEGORY TEAM TAB'!AF61)</f>
        <v/>
      </c>
      <c r="AF57" s="26" t="str">
        <f>IF(ISBLANK('New Item CATEGORY TEAM TAB'!AG61),"",'New Item CATEGORY TEAM TAB'!AG61)</f>
        <v/>
      </c>
      <c r="AG57" s="26" t="str">
        <f>IF(ISBLANK('New Item CATEGORY TEAM TAB'!AH61),"",'New Item CATEGORY TEAM TAB'!AH61)</f>
        <v/>
      </c>
      <c r="AH57" s="27" t="str">
        <f>IF(ISBLANK('New Item CATEGORY TEAM TAB'!AI61),"",'New Item CATEGORY TEAM TAB'!AI61)</f>
        <v/>
      </c>
      <c r="AI57" s="26" t="str">
        <f>IF(ISBLANK('New Item CATEGORY TEAM TAB'!AJ61),"",'New Item CATEGORY TEAM TAB'!AJ61)</f>
        <v/>
      </c>
      <c r="AJ57" s="26" t="str">
        <f>IF(ISBLANK('New Item CATEGORY TEAM TAB'!AK61),"",'New Item CATEGORY TEAM TAB'!AK61)</f>
        <v/>
      </c>
      <c r="AK57" s="27" t="str">
        <f>IF(ISBLANK('New Item CATEGORY TEAM TAB'!AL61),"",'New Item CATEGORY TEAM TAB'!AL61)</f>
        <v/>
      </c>
      <c r="AL57" s="20" t="e">
        <f>IF(ISBLANK('New Item CATEGORY TEAM TAB'!BQ61),"",'New Item CATEGORY TEAM TAB'!BQ61)</f>
        <v>#N/A</v>
      </c>
      <c r="AM57" s="20" t="str">
        <f>IF(ISBLANK('New Item CATEGORY TEAM TAB'!BR61),"",'New Item CATEGORY TEAM TAB'!BR61)</f>
        <v/>
      </c>
      <c r="AN57" s="2" t="str">
        <f>IF(ISBLANK('New Item CATEGORY TEAM TAB'!BS61),"",'New Item CATEGORY TEAM TAB'!BS61)</f>
        <v/>
      </c>
      <c r="AO57" s="2" t="str">
        <f t="shared" si="0"/>
        <v/>
      </c>
      <c r="AP57" s="19" t="str">
        <f>IF(ISBLANK('New Item CATEGORY TEAM TAB'!BT61),"",'New Item CATEGORY TEAM TAB'!BT61)</f>
        <v/>
      </c>
      <c r="AQ57" s="19"/>
      <c r="AR57" s="19"/>
      <c r="AS57" s="19"/>
      <c r="AT57" s="255" t="str">
        <f>IF(ISBLANK('New Item CATEGORY TEAM TAB'!AV61),"",'New Item CATEGORY TEAM TAB'!AV61)</f>
        <v/>
      </c>
      <c r="AU57" s="13" t="str">
        <f>IF(ISBLANK('New Item CATEGORY TEAM TAB'!AW61),"",'New Item CATEGORY TEAM TAB'!AW61)</f>
        <v/>
      </c>
      <c r="AV57" s="13" t="str">
        <f>IF(ISBLANK('New Item CATEGORY TEAM TAB'!AN61),"",'New Item CATEGORY TEAM TAB'!AN61)</f>
        <v/>
      </c>
      <c r="AW57" s="21" t="str">
        <f>IF(ISBLANK('New Item CATEGORY TEAM TAB'!AO61),"",'New Item CATEGORY TEAM TAB'!AO61)</f>
        <v/>
      </c>
      <c r="AX57" s="21" t="str">
        <f>IF(ISBLANK('New Item CATEGORY TEAM TAB'!AP61),"",'New Item CATEGORY TEAM TAB'!AP61)</f>
        <v/>
      </c>
      <c r="AY57" s="21" t="str">
        <f>IF(ISBLANK('New Item CATEGORY TEAM TAB'!BU61),"",'New Item CATEGORY TEAM TAB'!BU61)</f>
        <v/>
      </c>
      <c r="AZ57" s="18" t="str">
        <f>IF(ISBLANK('New Item CATEGORY TEAM TAB'!BW61),"",'New Item CATEGORY TEAM TAB'!BW61)</f>
        <v/>
      </c>
      <c r="BA57" s="2" t="str">
        <f>IF(ISBLANK('New Item CATEGORY TEAM TAB'!AT61),"",'New Item CATEGORY TEAM TAB'!AT61)</f>
        <v xml:space="preserve"> </v>
      </c>
      <c r="BB57" s="2" t="str">
        <f>VLOOKUP(BA57,DROPDOWN!K:L,2,FALSE)</f>
        <v xml:space="preserve"> </v>
      </c>
      <c r="BC57" s="2" t="str">
        <f>IF(ISBLANK('New Item CATEGORY TEAM TAB'!BX61),"",'New Item CATEGORY TEAM TAB'!BX61)</f>
        <v/>
      </c>
      <c r="BD57" s="2" t="str">
        <f>LEFT('DIG FORM - WHS'!BC57,1)</f>
        <v/>
      </c>
      <c r="BE57" s="13" t="str">
        <f>IF(ISBLANK('New Item CATEGORY TEAM TAB'!CA61),"",'New Item CATEGORY TEAM TAB'!CA61)</f>
        <v/>
      </c>
      <c r="BF57" s="2" t="str">
        <f>IF(ISBLANK('New Item CATEGORY TEAM TAB'!BY61),"",'New Item CATEGORY TEAM TAB'!BY61)</f>
        <v/>
      </c>
      <c r="BG57" s="2" t="str">
        <f>IF(ISBLANK('New Item CATEGORY TEAM TAB'!BZ61),"",'New Item CATEGORY TEAM TAB'!BZ61)</f>
        <v/>
      </c>
      <c r="BH57" s="229" t="str">
        <f>IF(ISBLANK('New Item CATEGORY TEAM TAB'!AX61),"",'New Item CATEGORY TEAM TAB'!AX61)</f>
        <v/>
      </c>
      <c r="BI57" s="229" t="str">
        <f>IF(ISBLANK('New Item CATEGORY TEAM TAB'!AY61),"",'New Item CATEGORY TEAM TAB'!AY61)</f>
        <v/>
      </c>
      <c r="BJ57" s="229" t="str">
        <f>IF(ISBLANK('New Item CATEGORY TEAM TAB'!AZ61),"",'New Item CATEGORY TEAM TAB'!AZ61)</f>
        <v/>
      </c>
      <c r="BK57" s="229" t="str">
        <f>IF(ISBLANK('New Item CATEGORY TEAM TAB'!BA61),"",'New Item CATEGORY TEAM TAB'!BA61)</f>
        <v/>
      </c>
      <c r="BL57" s="229" t="str">
        <f>IF(ISBLANK('New Item CATEGORY TEAM TAB'!BB61),"",'New Item CATEGORY TEAM TAB'!BB61)</f>
        <v/>
      </c>
      <c r="BM57" s="229" t="str">
        <f>IF(ISBLANK('New Item CATEGORY TEAM TAB'!BC61),"",'New Item CATEGORY TEAM TAB'!BC61)</f>
        <v/>
      </c>
      <c r="BN57" s="23" t="str">
        <f>IF(ISBLANK('New Item CATEGORY TEAM TAB'!BD61),"",'New Item CATEGORY TEAM TAB'!BD61)</f>
        <v/>
      </c>
      <c r="BO57" s="23" t="str">
        <f>IF(ISBLANK('New Item CATEGORY TEAM TAB'!CB61),"",'New Item CATEGORY TEAM TAB'!CB61)</f>
        <v/>
      </c>
      <c r="BP57" s="374" t="str">
        <f>IF(ISBLANK('New Item CATEGORY TEAM TAB'!CC61),"",'New Item CATEGORY TEAM TAB'!CC61)</f>
        <v/>
      </c>
      <c r="BQ57" s="258" t="str">
        <f>IF(ISBLANK('New Item CATEGORY TEAM TAB'!CD61),"",'New Item CATEGORY TEAM TAB'!CD61)</f>
        <v/>
      </c>
      <c r="BR57" s="283" t="str">
        <f>IF(ISBLANK('New Item CATEGORY TEAM TAB'!CE61),"",'New Item CATEGORY TEAM TAB'!CE61)</f>
        <v/>
      </c>
      <c r="BS57" s="283" t="str">
        <f>IF(ISBLANK('New Item CATEGORY TEAM TAB'!CF61),"",'New Item CATEGORY TEAM TAB'!CF61)</f>
        <v/>
      </c>
      <c r="BT57" s="283" t="str">
        <f>IF(ISBLANK('New Item CATEGORY TEAM TAB'!CG61),"",'New Item CATEGORY TEAM TAB'!CG61)</f>
        <v/>
      </c>
      <c r="BU57" s="283" t="str">
        <f>IF(ISBLANK('New Item CATEGORY TEAM TAB'!CH61),"",'New Item CATEGORY TEAM TAB'!CH61)</f>
        <v/>
      </c>
      <c r="BV57" s="283" t="str">
        <f>IF(ISBLANK('New Item CATEGORY TEAM TAB'!CI61),"",'New Item CATEGORY TEAM TAB'!CI61)</f>
        <v/>
      </c>
      <c r="BW57" s="258" t="str">
        <f>IF(ISBLANK('New Item CATEGORY TEAM TAB'!CK61),"",'New Item CATEGORY TEAM TAB'!CK61)</f>
        <v/>
      </c>
      <c r="BX57" s="283" t="str">
        <f>IF(ISBLANK('New Item CATEGORY TEAM TAB'!CJ61),"",'New Item CATEGORY TEAM TAB'!CJ61)</f>
        <v/>
      </c>
      <c r="BY57" s="258" t="str">
        <f>IF(ISBLANK('New Item CATEGORY TEAM TAB'!CM61),"",'New Item CATEGORY TEAM TAB'!CM61)</f>
        <v/>
      </c>
      <c r="BZ57" s="258" t="str">
        <f>IF(ISBLANK('New Item CATEGORY TEAM TAB'!CN61),"",'New Item CATEGORY TEAM TAB'!CN61)</f>
        <v/>
      </c>
      <c r="CA57" s="258" t="str">
        <f>IF(ISBLANK('New Item CATEGORY TEAM TAB'!CO61),"",'New Item CATEGORY TEAM TAB'!CO61)</f>
        <v/>
      </c>
    </row>
    <row r="58" spans="1:79" ht="15.6">
      <c r="A58" s="128">
        <f>'New Item CATEGORY TEAM TAB'!E62</f>
        <v>0</v>
      </c>
      <c r="B58" s="2" t="str">
        <f>IF(ISBLANK('New Item CATEGORY TEAM TAB'!AR62),"",'New Item CATEGORY TEAM TAB'!AR62)</f>
        <v/>
      </c>
      <c r="C58" s="115" t="str">
        <f>IF(ISBLANK('New Item VENDOR TAB'!BZ58),"",'New Item VENDOR TAB'!BZ58)</f>
        <v/>
      </c>
      <c r="D58" s="18" t="str">
        <f>IF(ISBLANK('New Item CATEGORY TEAM TAB'!M62),"",'New Item CATEGORY TEAM TAB'!M62)</f>
        <v/>
      </c>
      <c r="E58" s="23" t="str">
        <f>IF(ISBLANK('New Item CATEGORY TEAM TAB'!N62),"",'New Item CATEGORY TEAM TAB'!N62)</f>
        <v/>
      </c>
      <c r="F58" s="16" t="str">
        <f>IF(ISBLANK('New Item CATEGORY TEAM TAB'!BH62),"",'New Item CATEGORY TEAM TAB'!BH62)</f>
        <v/>
      </c>
      <c r="G58" s="16" t="str">
        <f>IF(ISBLANK('New Item CATEGORY TEAM TAB'!BI62),"",'New Item CATEGORY TEAM TAB'!BI62)</f>
        <v/>
      </c>
      <c r="H58" s="16" t="str">
        <f>IF(ISBLANK('New Item CATEGORY TEAM TAB'!BJ62),"",'New Item CATEGORY TEAM TAB'!BJ62)</f>
        <v/>
      </c>
      <c r="I58" s="16" t="str">
        <f>IF(ISBLANK('New Item CATEGORY TEAM TAB'!BK62),"",'New Item CATEGORY TEAM TAB'!BK62)</f>
        <v/>
      </c>
      <c r="J58" s="16"/>
      <c r="K58" s="2" t="str">
        <f>IF(ISBLANK('New Item CATEGORY TEAM TAB'!BL62),"",'New Item CATEGORY TEAM TAB'!BL62)</f>
        <v/>
      </c>
      <c r="L58" s="2" t="str">
        <f>IF(ISBLANK('New Item CATEGORY TEAM TAB'!BM62),"",'New Item CATEGORY TEAM TAB'!BM62)</f>
        <v/>
      </c>
      <c r="M58" s="2" t="str">
        <f>IF(ISBLANK('New Item CATEGORY TEAM TAB'!BN62),"",'New Item CATEGORY TEAM TAB'!BN62)</f>
        <v/>
      </c>
      <c r="N58" s="47" t="str">
        <f>IF(ISBLANK('New Item CATEGORY TEAM TAB'!U62),"",'New Item CATEGORY TEAM TAB'!U62)</f>
        <v/>
      </c>
      <c r="O58" s="47" t="str">
        <f>IF(ISBLANK('New Item CATEGORY TEAM TAB'!BE62),"",'New Item CATEGORY TEAM TAB'!BE62)</f>
        <v/>
      </c>
      <c r="P58" s="47" t="str">
        <f>IF(ISBLANK('New Item CATEGORY TEAM TAB'!BF62),"",'New Item CATEGORY TEAM TAB'!BF62)</f>
        <v/>
      </c>
      <c r="Q58" s="228" t="str">
        <f>IF(ISBLANK('New Item CATEGORY TEAM TAB'!AU62),"",'New Item CATEGORY TEAM TAB'!AU62)</f>
        <v/>
      </c>
      <c r="R58" s="50" t="str">
        <f>IF(ISBLANK('New Item CATEGORY TEAM TAB'!V62),"",'New Item CATEGORY TEAM TAB'!V62)</f>
        <v/>
      </c>
      <c r="S58" s="50" t="str">
        <f>IF(ISBLANK('New Item CATEGORY TEAM TAB'!W62),"",'New Item CATEGORY TEAM TAB'!W62)</f>
        <v/>
      </c>
      <c r="T58" s="16" t="str">
        <f>IF(ISBLANK('New Item CATEGORY TEAM TAB'!G62),"",'New Item CATEGORY TEAM TAB'!G62)</f>
        <v/>
      </c>
      <c r="U58" s="15" t="e">
        <f>IF(ISBLANK('New Item CATEGORY TEAM TAB'!BP62),"",'New Item CATEGORY TEAM TAB'!BP62)</f>
        <v>#N/A</v>
      </c>
      <c r="V58" s="25" t="str">
        <f>IF(ISBLANK('New Item CATEGORY TEAM TAB'!X62),"",'New Item CATEGORY TEAM TAB'!X62)</f>
        <v/>
      </c>
      <c r="W58" s="25" t="str">
        <f>IF(ISBLANK('New Item CATEGORY TEAM TAB'!Y62),"",'New Item CATEGORY TEAM TAB'!Y62)</f>
        <v/>
      </c>
      <c r="X58" s="23" t="str">
        <f>IF(ISBLANK('New Item CATEGORY TEAM TAB'!Z62),"",'New Item CATEGORY TEAM TAB'!Z62)</f>
        <v/>
      </c>
      <c r="Y58" s="23" t="str">
        <f>IF(ISBLANK('New Item CATEGORY TEAM TAB'!AA62),"",'New Item CATEGORY TEAM TAB'!AA62)</f>
        <v/>
      </c>
      <c r="Z58" s="11" t="str">
        <f>IF(ISBLANK('New Item CATEGORY TEAM TAB'!AB62),"",'New Item CATEGORY TEAM TAB'!AB62)</f>
        <v/>
      </c>
      <c r="AA58" s="11" t="str">
        <f>IF(ISBLANK('New Item CATEGORY TEAM TAB'!AC62),"",'New Item CATEGORY TEAM TAB'!AC62)</f>
        <v/>
      </c>
      <c r="AB58" s="2" t="str">
        <f>IF(ISBLANK('New Item CATEGORY TEAM TAB'!AD62),"",'New Item CATEGORY TEAM TAB'!AD62)</f>
        <v/>
      </c>
      <c r="AC58" s="2" t="str">
        <f>IF(ISBLANK('New Item CATEGORY TEAM TAB'!AE62),"",'New Item CATEGORY TEAM TAB'!AE62)</f>
        <v/>
      </c>
      <c r="AD58" s="2" t="str">
        <f>IF(ISBLANK('New Item CATEGORY TEAM TAB'!CL62),"",'New Item CATEGORY TEAM TAB'!CL62)</f>
        <v/>
      </c>
      <c r="AE58" s="26" t="str">
        <f>IF(ISBLANK('New Item CATEGORY TEAM TAB'!AF62),"",'New Item CATEGORY TEAM TAB'!AF62)</f>
        <v/>
      </c>
      <c r="AF58" s="26" t="str">
        <f>IF(ISBLANK('New Item CATEGORY TEAM TAB'!AG62),"",'New Item CATEGORY TEAM TAB'!AG62)</f>
        <v/>
      </c>
      <c r="AG58" s="26" t="str">
        <f>IF(ISBLANK('New Item CATEGORY TEAM TAB'!AH62),"",'New Item CATEGORY TEAM TAB'!AH62)</f>
        <v/>
      </c>
      <c r="AH58" s="27" t="str">
        <f>IF(ISBLANK('New Item CATEGORY TEAM TAB'!AI62),"",'New Item CATEGORY TEAM TAB'!AI62)</f>
        <v/>
      </c>
      <c r="AI58" s="26" t="str">
        <f>IF(ISBLANK('New Item CATEGORY TEAM TAB'!AJ62),"",'New Item CATEGORY TEAM TAB'!AJ62)</f>
        <v/>
      </c>
      <c r="AJ58" s="26" t="str">
        <f>IF(ISBLANK('New Item CATEGORY TEAM TAB'!AK62),"",'New Item CATEGORY TEAM TAB'!AK62)</f>
        <v/>
      </c>
      <c r="AK58" s="27" t="str">
        <f>IF(ISBLANK('New Item CATEGORY TEAM TAB'!AL62),"",'New Item CATEGORY TEAM TAB'!AL62)</f>
        <v/>
      </c>
      <c r="AL58" s="20" t="e">
        <f>IF(ISBLANK('New Item CATEGORY TEAM TAB'!BQ62),"",'New Item CATEGORY TEAM TAB'!BQ62)</f>
        <v>#N/A</v>
      </c>
      <c r="AM58" s="20" t="str">
        <f>IF(ISBLANK('New Item CATEGORY TEAM TAB'!BR62),"",'New Item CATEGORY TEAM TAB'!BR62)</f>
        <v/>
      </c>
      <c r="AN58" s="2" t="str">
        <f>IF(ISBLANK('New Item CATEGORY TEAM TAB'!BS62),"",'New Item CATEGORY TEAM TAB'!BS62)</f>
        <v/>
      </c>
      <c r="AO58" s="2" t="str">
        <f t="shared" si="0"/>
        <v/>
      </c>
      <c r="AP58" s="19" t="str">
        <f>IF(ISBLANK('New Item CATEGORY TEAM TAB'!BT62),"",'New Item CATEGORY TEAM TAB'!BT62)</f>
        <v/>
      </c>
      <c r="AQ58" s="19"/>
      <c r="AR58" s="19"/>
      <c r="AS58" s="19"/>
      <c r="AT58" s="255" t="str">
        <f>IF(ISBLANK('New Item CATEGORY TEAM TAB'!AV62),"",'New Item CATEGORY TEAM TAB'!AV62)</f>
        <v/>
      </c>
      <c r="AU58" s="13" t="str">
        <f>IF(ISBLANK('New Item CATEGORY TEAM TAB'!AW62),"",'New Item CATEGORY TEAM TAB'!AW62)</f>
        <v/>
      </c>
      <c r="AV58" s="13" t="str">
        <f>IF(ISBLANK('New Item CATEGORY TEAM TAB'!AN62),"",'New Item CATEGORY TEAM TAB'!AN62)</f>
        <v/>
      </c>
      <c r="AW58" s="21" t="str">
        <f>IF(ISBLANK('New Item CATEGORY TEAM TAB'!AO62),"",'New Item CATEGORY TEAM TAB'!AO62)</f>
        <v/>
      </c>
      <c r="AX58" s="21" t="str">
        <f>IF(ISBLANK('New Item CATEGORY TEAM TAB'!AP62),"",'New Item CATEGORY TEAM TAB'!AP62)</f>
        <v/>
      </c>
      <c r="AY58" s="21" t="str">
        <f>IF(ISBLANK('New Item CATEGORY TEAM TAB'!BU62),"",'New Item CATEGORY TEAM TAB'!BU62)</f>
        <v/>
      </c>
      <c r="AZ58" s="18" t="str">
        <f>IF(ISBLANK('New Item CATEGORY TEAM TAB'!BW62),"",'New Item CATEGORY TEAM TAB'!BW62)</f>
        <v/>
      </c>
      <c r="BA58" s="2" t="str">
        <f>IF(ISBLANK('New Item CATEGORY TEAM TAB'!AT62),"",'New Item CATEGORY TEAM TAB'!AT62)</f>
        <v xml:space="preserve"> </v>
      </c>
      <c r="BB58" s="2" t="str">
        <f>VLOOKUP(BA58,DROPDOWN!K:L,2,FALSE)</f>
        <v xml:space="preserve"> </v>
      </c>
      <c r="BC58" s="2" t="str">
        <f>IF(ISBLANK('New Item CATEGORY TEAM TAB'!BX62),"",'New Item CATEGORY TEAM TAB'!BX62)</f>
        <v/>
      </c>
      <c r="BD58" s="2" t="str">
        <f>LEFT('DIG FORM - WHS'!BC58,1)</f>
        <v/>
      </c>
      <c r="BE58" s="13" t="str">
        <f>IF(ISBLANK('New Item CATEGORY TEAM TAB'!CA62),"",'New Item CATEGORY TEAM TAB'!CA62)</f>
        <v/>
      </c>
      <c r="BF58" s="2" t="str">
        <f>IF(ISBLANK('New Item CATEGORY TEAM TAB'!BY62),"",'New Item CATEGORY TEAM TAB'!BY62)</f>
        <v/>
      </c>
      <c r="BG58" s="2" t="str">
        <f>IF(ISBLANK('New Item CATEGORY TEAM TAB'!BZ62),"",'New Item CATEGORY TEAM TAB'!BZ62)</f>
        <v/>
      </c>
      <c r="BH58" s="229" t="str">
        <f>IF(ISBLANK('New Item CATEGORY TEAM TAB'!AX62),"",'New Item CATEGORY TEAM TAB'!AX62)</f>
        <v/>
      </c>
      <c r="BI58" s="229" t="str">
        <f>IF(ISBLANK('New Item CATEGORY TEAM TAB'!AY62),"",'New Item CATEGORY TEAM TAB'!AY62)</f>
        <v/>
      </c>
      <c r="BJ58" s="229" t="str">
        <f>IF(ISBLANK('New Item CATEGORY TEAM TAB'!AZ62),"",'New Item CATEGORY TEAM TAB'!AZ62)</f>
        <v/>
      </c>
      <c r="BK58" s="229" t="str">
        <f>IF(ISBLANK('New Item CATEGORY TEAM TAB'!BA62),"",'New Item CATEGORY TEAM TAB'!BA62)</f>
        <v/>
      </c>
      <c r="BL58" s="229" t="str">
        <f>IF(ISBLANK('New Item CATEGORY TEAM TAB'!BB62),"",'New Item CATEGORY TEAM TAB'!BB62)</f>
        <v/>
      </c>
      <c r="BM58" s="229" t="str">
        <f>IF(ISBLANK('New Item CATEGORY TEAM TAB'!BC62),"",'New Item CATEGORY TEAM TAB'!BC62)</f>
        <v/>
      </c>
      <c r="BN58" s="23" t="str">
        <f>IF(ISBLANK('New Item CATEGORY TEAM TAB'!BD62),"",'New Item CATEGORY TEAM TAB'!BD62)</f>
        <v/>
      </c>
      <c r="BO58" s="23" t="str">
        <f>IF(ISBLANK('New Item CATEGORY TEAM TAB'!CB62),"",'New Item CATEGORY TEAM TAB'!CB62)</f>
        <v/>
      </c>
      <c r="BP58" s="374" t="str">
        <f>IF(ISBLANK('New Item CATEGORY TEAM TAB'!CC62),"",'New Item CATEGORY TEAM TAB'!CC62)</f>
        <v/>
      </c>
      <c r="BQ58" s="258" t="str">
        <f>IF(ISBLANK('New Item CATEGORY TEAM TAB'!CD62),"",'New Item CATEGORY TEAM TAB'!CD62)</f>
        <v/>
      </c>
      <c r="BR58" s="283" t="str">
        <f>IF(ISBLANK('New Item CATEGORY TEAM TAB'!CE62),"",'New Item CATEGORY TEAM TAB'!CE62)</f>
        <v/>
      </c>
      <c r="BS58" s="283" t="str">
        <f>IF(ISBLANK('New Item CATEGORY TEAM TAB'!CF62),"",'New Item CATEGORY TEAM TAB'!CF62)</f>
        <v/>
      </c>
      <c r="BT58" s="283" t="str">
        <f>IF(ISBLANK('New Item CATEGORY TEAM TAB'!CG62),"",'New Item CATEGORY TEAM TAB'!CG62)</f>
        <v/>
      </c>
      <c r="BU58" s="283" t="str">
        <f>IF(ISBLANK('New Item CATEGORY TEAM TAB'!CH62),"",'New Item CATEGORY TEAM TAB'!CH62)</f>
        <v/>
      </c>
      <c r="BV58" s="283" t="str">
        <f>IF(ISBLANK('New Item CATEGORY TEAM TAB'!CI62),"",'New Item CATEGORY TEAM TAB'!CI62)</f>
        <v/>
      </c>
      <c r="BW58" s="258" t="str">
        <f>IF(ISBLANK('New Item CATEGORY TEAM TAB'!CK62),"",'New Item CATEGORY TEAM TAB'!CK62)</f>
        <v/>
      </c>
      <c r="BX58" s="283" t="str">
        <f>IF(ISBLANK('New Item CATEGORY TEAM TAB'!CJ62),"",'New Item CATEGORY TEAM TAB'!CJ62)</f>
        <v/>
      </c>
      <c r="BY58" s="258" t="str">
        <f>IF(ISBLANK('New Item CATEGORY TEAM TAB'!CM62),"",'New Item CATEGORY TEAM TAB'!CM62)</f>
        <v/>
      </c>
      <c r="BZ58" s="258" t="str">
        <f>IF(ISBLANK('New Item CATEGORY TEAM TAB'!CN62),"",'New Item CATEGORY TEAM TAB'!CN62)</f>
        <v/>
      </c>
      <c r="CA58" s="258" t="str">
        <f>IF(ISBLANK('New Item CATEGORY TEAM TAB'!CO62),"",'New Item CATEGORY TEAM TAB'!CO62)</f>
        <v/>
      </c>
    </row>
    <row r="59" spans="1:79" ht="15.6">
      <c r="A59" s="128">
        <f>'New Item CATEGORY TEAM TAB'!E63</f>
        <v>0</v>
      </c>
      <c r="B59" s="2" t="str">
        <f>IF(ISBLANK('New Item CATEGORY TEAM TAB'!AR63),"",'New Item CATEGORY TEAM TAB'!AR63)</f>
        <v/>
      </c>
      <c r="C59" s="115" t="str">
        <f>IF(ISBLANK('New Item VENDOR TAB'!BZ59),"",'New Item VENDOR TAB'!BZ59)</f>
        <v/>
      </c>
      <c r="D59" s="18" t="str">
        <f>IF(ISBLANK('New Item CATEGORY TEAM TAB'!M63),"",'New Item CATEGORY TEAM TAB'!M63)</f>
        <v/>
      </c>
      <c r="E59" s="23" t="str">
        <f>IF(ISBLANK('New Item CATEGORY TEAM TAB'!N63),"",'New Item CATEGORY TEAM TAB'!N63)</f>
        <v/>
      </c>
      <c r="F59" s="16" t="str">
        <f>IF(ISBLANK('New Item CATEGORY TEAM TAB'!BH63),"",'New Item CATEGORY TEAM TAB'!BH63)</f>
        <v/>
      </c>
      <c r="G59" s="16" t="str">
        <f>IF(ISBLANK('New Item CATEGORY TEAM TAB'!BI63),"",'New Item CATEGORY TEAM TAB'!BI63)</f>
        <v/>
      </c>
      <c r="H59" s="16" t="str">
        <f>IF(ISBLANK('New Item CATEGORY TEAM TAB'!BJ63),"",'New Item CATEGORY TEAM TAB'!BJ63)</f>
        <v/>
      </c>
      <c r="I59" s="16" t="str">
        <f>IF(ISBLANK('New Item CATEGORY TEAM TAB'!BK63),"",'New Item CATEGORY TEAM TAB'!BK63)</f>
        <v/>
      </c>
      <c r="J59" s="16"/>
      <c r="K59" s="2" t="str">
        <f>IF(ISBLANK('New Item CATEGORY TEAM TAB'!BL63),"",'New Item CATEGORY TEAM TAB'!BL63)</f>
        <v/>
      </c>
      <c r="L59" s="2" t="str">
        <f>IF(ISBLANK('New Item CATEGORY TEAM TAB'!BM63),"",'New Item CATEGORY TEAM TAB'!BM63)</f>
        <v/>
      </c>
      <c r="M59" s="2" t="str">
        <f>IF(ISBLANK('New Item CATEGORY TEAM TAB'!BN63),"",'New Item CATEGORY TEAM TAB'!BN63)</f>
        <v/>
      </c>
      <c r="N59" s="47" t="str">
        <f>IF(ISBLANK('New Item CATEGORY TEAM TAB'!U63),"",'New Item CATEGORY TEAM TAB'!U63)</f>
        <v/>
      </c>
      <c r="O59" s="47" t="str">
        <f>IF(ISBLANK('New Item CATEGORY TEAM TAB'!BE63),"",'New Item CATEGORY TEAM TAB'!BE63)</f>
        <v/>
      </c>
      <c r="P59" s="47" t="str">
        <f>IF(ISBLANK('New Item CATEGORY TEAM TAB'!BF63),"",'New Item CATEGORY TEAM TAB'!BF63)</f>
        <v/>
      </c>
      <c r="Q59" s="228" t="str">
        <f>IF(ISBLANK('New Item CATEGORY TEAM TAB'!AU63),"",'New Item CATEGORY TEAM TAB'!AU63)</f>
        <v/>
      </c>
      <c r="R59" s="50" t="str">
        <f>IF(ISBLANK('New Item CATEGORY TEAM TAB'!V63),"",'New Item CATEGORY TEAM TAB'!V63)</f>
        <v/>
      </c>
      <c r="S59" s="50" t="str">
        <f>IF(ISBLANK('New Item CATEGORY TEAM TAB'!W63),"",'New Item CATEGORY TEAM TAB'!W63)</f>
        <v/>
      </c>
      <c r="T59" s="16" t="str">
        <f>IF(ISBLANK('New Item CATEGORY TEAM TAB'!G63),"",'New Item CATEGORY TEAM TAB'!G63)</f>
        <v/>
      </c>
      <c r="U59" s="15" t="e">
        <f>IF(ISBLANK('New Item CATEGORY TEAM TAB'!BP63),"",'New Item CATEGORY TEAM TAB'!BP63)</f>
        <v>#N/A</v>
      </c>
      <c r="V59" s="25" t="str">
        <f>IF(ISBLANK('New Item CATEGORY TEAM TAB'!X63),"",'New Item CATEGORY TEAM TAB'!X63)</f>
        <v/>
      </c>
      <c r="W59" s="25" t="str">
        <f>IF(ISBLANK('New Item CATEGORY TEAM TAB'!Y63),"",'New Item CATEGORY TEAM TAB'!Y63)</f>
        <v/>
      </c>
      <c r="X59" s="23" t="str">
        <f>IF(ISBLANK('New Item CATEGORY TEAM TAB'!Z63),"",'New Item CATEGORY TEAM TAB'!Z63)</f>
        <v/>
      </c>
      <c r="Y59" s="23" t="str">
        <f>IF(ISBLANK('New Item CATEGORY TEAM TAB'!AA63),"",'New Item CATEGORY TEAM TAB'!AA63)</f>
        <v/>
      </c>
      <c r="Z59" s="11" t="str">
        <f>IF(ISBLANK('New Item CATEGORY TEAM TAB'!AB63),"",'New Item CATEGORY TEAM TAB'!AB63)</f>
        <v/>
      </c>
      <c r="AA59" s="11" t="str">
        <f>IF(ISBLANK('New Item CATEGORY TEAM TAB'!AC63),"",'New Item CATEGORY TEAM TAB'!AC63)</f>
        <v/>
      </c>
      <c r="AB59" s="2" t="str">
        <f>IF(ISBLANK('New Item CATEGORY TEAM TAB'!AD63),"",'New Item CATEGORY TEAM TAB'!AD63)</f>
        <v/>
      </c>
      <c r="AC59" s="2" t="str">
        <f>IF(ISBLANK('New Item CATEGORY TEAM TAB'!AE63),"",'New Item CATEGORY TEAM TAB'!AE63)</f>
        <v/>
      </c>
      <c r="AD59" s="2" t="str">
        <f>IF(ISBLANK('New Item CATEGORY TEAM TAB'!CL63),"",'New Item CATEGORY TEAM TAB'!CL63)</f>
        <v/>
      </c>
      <c r="AE59" s="26" t="str">
        <f>IF(ISBLANK('New Item CATEGORY TEAM TAB'!AF63),"",'New Item CATEGORY TEAM TAB'!AF63)</f>
        <v/>
      </c>
      <c r="AF59" s="26" t="str">
        <f>IF(ISBLANK('New Item CATEGORY TEAM TAB'!AG63),"",'New Item CATEGORY TEAM TAB'!AG63)</f>
        <v/>
      </c>
      <c r="AG59" s="26" t="str">
        <f>IF(ISBLANK('New Item CATEGORY TEAM TAB'!AH63),"",'New Item CATEGORY TEAM TAB'!AH63)</f>
        <v/>
      </c>
      <c r="AH59" s="27" t="str">
        <f>IF(ISBLANK('New Item CATEGORY TEAM TAB'!AI63),"",'New Item CATEGORY TEAM TAB'!AI63)</f>
        <v/>
      </c>
      <c r="AI59" s="26" t="str">
        <f>IF(ISBLANK('New Item CATEGORY TEAM TAB'!AJ63),"",'New Item CATEGORY TEAM TAB'!AJ63)</f>
        <v/>
      </c>
      <c r="AJ59" s="26" t="str">
        <f>IF(ISBLANK('New Item CATEGORY TEAM TAB'!AK63),"",'New Item CATEGORY TEAM TAB'!AK63)</f>
        <v/>
      </c>
      <c r="AK59" s="27" t="str">
        <f>IF(ISBLANK('New Item CATEGORY TEAM TAB'!AL63),"",'New Item CATEGORY TEAM TAB'!AL63)</f>
        <v/>
      </c>
      <c r="AL59" s="20" t="e">
        <f>IF(ISBLANK('New Item CATEGORY TEAM TAB'!BQ63),"",'New Item CATEGORY TEAM TAB'!BQ63)</f>
        <v>#N/A</v>
      </c>
      <c r="AM59" s="20" t="str">
        <f>IF(ISBLANK('New Item CATEGORY TEAM TAB'!BR63),"",'New Item CATEGORY TEAM TAB'!BR63)</f>
        <v/>
      </c>
      <c r="AN59" s="2" t="str">
        <f>IF(ISBLANK('New Item CATEGORY TEAM TAB'!BS63),"",'New Item CATEGORY TEAM TAB'!BS63)</f>
        <v/>
      </c>
      <c r="AO59" s="2" t="str">
        <f t="shared" si="0"/>
        <v/>
      </c>
      <c r="AP59" s="19" t="str">
        <f>IF(ISBLANK('New Item CATEGORY TEAM TAB'!BT63),"",'New Item CATEGORY TEAM TAB'!BT63)</f>
        <v/>
      </c>
      <c r="AQ59" s="19"/>
      <c r="AR59" s="19"/>
      <c r="AS59" s="19"/>
      <c r="AT59" s="255" t="str">
        <f>IF(ISBLANK('New Item CATEGORY TEAM TAB'!AV63),"",'New Item CATEGORY TEAM TAB'!AV63)</f>
        <v/>
      </c>
      <c r="AU59" s="13" t="str">
        <f>IF(ISBLANK('New Item CATEGORY TEAM TAB'!AW63),"",'New Item CATEGORY TEAM TAB'!AW63)</f>
        <v/>
      </c>
      <c r="AV59" s="13" t="str">
        <f>IF(ISBLANK('New Item CATEGORY TEAM TAB'!AN63),"",'New Item CATEGORY TEAM TAB'!AN63)</f>
        <v/>
      </c>
      <c r="AW59" s="21" t="str">
        <f>IF(ISBLANK('New Item CATEGORY TEAM TAB'!AO63),"",'New Item CATEGORY TEAM TAB'!AO63)</f>
        <v/>
      </c>
      <c r="AX59" s="21" t="str">
        <f>IF(ISBLANK('New Item CATEGORY TEAM TAB'!AP63),"",'New Item CATEGORY TEAM TAB'!AP63)</f>
        <v/>
      </c>
      <c r="AY59" s="21" t="str">
        <f>IF(ISBLANK('New Item CATEGORY TEAM TAB'!BU63),"",'New Item CATEGORY TEAM TAB'!BU63)</f>
        <v/>
      </c>
      <c r="AZ59" s="18" t="str">
        <f>IF(ISBLANK('New Item CATEGORY TEAM TAB'!BW63),"",'New Item CATEGORY TEAM TAB'!BW63)</f>
        <v/>
      </c>
      <c r="BA59" s="2" t="str">
        <f>IF(ISBLANK('New Item CATEGORY TEAM TAB'!AT63),"",'New Item CATEGORY TEAM TAB'!AT63)</f>
        <v xml:space="preserve"> </v>
      </c>
      <c r="BB59" s="2" t="str">
        <f>VLOOKUP(BA59,DROPDOWN!K:L,2,FALSE)</f>
        <v xml:space="preserve"> </v>
      </c>
      <c r="BC59" s="2" t="str">
        <f>IF(ISBLANK('New Item CATEGORY TEAM TAB'!BX63),"",'New Item CATEGORY TEAM TAB'!BX63)</f>
        <v/>
      </c>
      <c r="BD59" s="2" t="str">
        <f>LEFT('DIG FORM - WHS'!BC59,1)</f>
        <v/>
      </c>
      <c r="BE59" s="13" t="str">
        <f>IF(ISBLANK('New Item CATEGORY TEAM TAB'!CA63),"",'New Item CATEGORY TEAM TAB'!CA63)</f>
        <v/>
      </c>
      <c r="BF59" s="2" t="str">
        <f>IF(ISBLANK('New Item CATEGORY TEAM TAB'!BY63),"",'New Item CATEGORY TEAM TAB'!BY63)</f>
        <v/>
      </c>
      <c r="BG59" s="2" t="str">
        <f>IF(ISBLANK('New Item CATEGORY TEAM TAB'!BZ63),"",'New Item CATEGORY TEAM TAB'!BZ63)</f>
        <v/>
      </c>
      <c r="BH59" s="229" t="str">
        <f>IF(ISBLANK('New Item CATEGORY TEAM TAB'!AX63),"",'New Item CATEGORY TEAM TAB'!AX63)</f>
        <v/>
      </c>
      <c r="BI59" s="229" t="str">
        <f>IF(ISBLANK('New Item CATEGORY TEAM TAB'!AY63),"",'New Item CATEGORY TEAM TAB'!AY63)</f>
        <v/>
      </c>
      <c r="BJ59" s="229" t="str">
        <f>IF(ISBLANK('New Item CATEGORY TEAM TAB'!AZ63),"",'New Item CATEGORY TEAM TAB'!AZ63)</f>
        <v/>
      </c>
      <c r="BK59" s="229" t="str">
        <f>IF(ISBLANK('New Item CATEGORY TEAM TAB'!BA63),"",'New Item CATEGORY TEAM TAB'!BA63)</f>
        <v/>
      </c>
      <c r="BL59" s="229" t="str">
        <f>IF(ISBLANK('New Item CATEGORY TEAM TAB'!BB63),"",'New Item CATEGORY TEAM TAB'!BB63)</f>
        <v/>
      </c>
      <c r="BM59" s="229" t="str">
        <f>IF(ISBLANK('New Item CATEGORY TEAM TAB'!BC63),"",'New Item CATEGORY TEAM TAB'!BC63)</f>
        <v/>
      </c>
      <c r="BN59" s="23" t="str">
        <f>IF(ISBLANK('New Item CATEGORY TEAM TAB'!BD63),"",'New Item CATEGORY TEAM TAB'!BD63)</f>
        <v/>
      </c>
      <c r="BO59" s="23" t="str">
        <f>IF(ISBLANK('New Item CATEGORY TEAM TAB'!CB63),"",'New Item CATEGORY TEAM TAB'!CB63)</f>
        <v/>
      </c>
      <c r="BP59" s="374" t="str">
        <f>IF(ISBLANK('New Item CATEGORY TEAM TAB'!CC63),"",'New Item CATEGORY TEAM TAB'!CC63)</f>
        <v/>
      </c>
      <c r="BQ59" s="258" t="str">
        <f>IF(ISBLANK('New Item CATEGORY TEAM TAB'!CD63),"",'New Item CATEGORY TEAM TAB'!CD63)</f>
        <v/>
      </c>
      <c r="BR59" s="283" t="str">
        <f>IF(ISBLANK('New Item CATEGORY TEAM TAB'!CE63),"",'New Item CATEGORY TEAM TAB'!CE63)</f>
        <v/>
      </c>
      <c r="BS59" s="283" t="str">
        <f>IF(ISBLANK('New Item CATEGORY TEAM TAB'!CF63),"",'New Item CATEGORY TEAM TAB'!CF63)</f>
        <v/>
      </c>
      <c r="BT59" s="283" t="str">
        <f>IF(ISBLANK('New Item CATEGORY TEAM TAB'!CG63),"",'New Item CATEGORY TEAM TAB'!CG63)</f>
        <v/>
      </c>
      <c r="BU59" s="283" t="str">
        <f>IF(ISBLANK('New Item CATEGORY TEAM TAB'!CH63),"",'New Item CATEGORY TEAM TAB'!CH63)</f>
        <v/>
      </c>
      <c r="BV59" s="283" t="str">
        <f>IF(ISBLANK('New Item CATEGORY TEAM TAB'!CI63),"",'New Item CATEGORY TEAM TAB'!CI63)</f>
        <v/>
      </c>
      <c r="BW59" s="258" t="str">
        <f>IF(ISBLANK('New Item CATEGORY TEAM TAB'!CK63),"",'New Item CATEGORY TEAM TAB'!CK63)</f>
        <v/>
      </c>
      <c r="BX59" s="283" t="str">
        <f>IF(ISBLANK('New Item CATEGORY TEAM TAB'!CJ63),"",'New Item CATEGORY TEAM TAB'!CJ63)</f>
        <v/>
      </c>
      <c r="BY59" s="258" t="str">
        <f>IF(ISBLANK('New Item CATEGORY TEAM TAB'!CM63),"",'New Item CATEGORY TEAM TAB'!CM63)</f>
        <v/>
      </c>
      <c r="BZ59" s="258" t="str">
        <f>IF(ISBLANK('New Item CATEGORY TEAM TAB'!CN63),"",'New Item CATEGORY TEAM TAB'!CN63)</f>
        <v/>
      </c>
      <c r="CA59" s="258" t="str">
        <f>IF(ISBLANK('New Item CATEGORY TEAM TAB'!CO63),"",'New Item CATEGORY TEAM TAB'!CO63)</f>
        <v/>
      </c>
    </row>
    <row r="60" spans="1:79" ht="15.6">
      <c r="A60" s="128">
        <f>'New Item CATEGORY TEAM TAB'!E64</f>
        <v>0</v>
      </c>
      <c r="B60" s="2" t="str">
        <f>IF(ISBLANK('New Item CATEGORY TEAM TAB'!AR64),"",'New Item CATEGORY TEAM TAB'!AR64)</f>
        <v/>
      </c>
      <c r="C60" s="115" t="str">
        <f>IF(ISBLANK('New Item VENDOR TAB'!BZ60),"",'New Item VENDOR TAB'!BZ60)</f>
        <v/>
      </c>
      <c r="D60" s="18" t="str">
        <f>IF(ISBLANK('New Item CATEGORY TEAM TAB'!M64),"",'New Item CATEGORY TEAM TAB'!M64)</f>
        <v/>
      </c>
      <c r="E60" s="23" t="str">
        <f>IF(ISBLANK('New Item CATEGORY TEAM TAB'!N64),"",'New Item CATEGORY TEAM TAB'!N64)</f>
        <v/>
      </c>
      <c r="F60" s="16" t="str">
        <f>IF(ISBLANK('New Item CATEGORY TEAM TAB'!BH64),"",'New Item CATEGORY TEAM TAB'!BH64)</f>
        <v/>
      </c>
      <c r="G60" s="16" t="str">
        <f>IF(ISBLANK('New Item CATEGORY TEAM TAB'!BI64),"",'New Item CATEGORY TEAM TAB'!BI64)</f>
        <v/>
      </c>
      <c r="H60" s="16" t="str">
        <f>IF(ISBLANK('New Item CATEGORY TEAM TAB'!BJ64),"",'New Item CATEGORY TEAM TAB'!BJ64)</f>
        <v/>
      </c>
      <c r="I60" s="16" t="str">
        <f>IF(ISBLANK('New Item CATEGORY TEAM TAB'!BK64),"",'New Item CATEGORY TEAM TAB'!BK64)</f>
        <v/>
      </c>
      <c r="J60" s="16"/>
      <c r="K60" s="2" t="str">
        <f>IF(ISBLANK('New Item CATEGORY TEAM TAB'!BL64),"",'New Item CATEGORY TEAM TAB'!BL64)</f>
        <v/>
      </c>
      <c r="L60" s="2" t="str">
        <f>IF(ISBLANK('New Item CATEGORY TEAM TAB'!BM64),"",'New Item CATEGORY TEAM TAB'!BM64)</f>
        <v/>
      </c>
      <c r="M60" s="2" t="str">
        <f>IF(ISBLANK('New Item CATEGORY TEAM TAB'!BN64),"",'New Item CATEGORY TEAM TAB'!BN64)</f>
        <v/>
      </c>
      <c r="N60" s="47" t="str">
        <f>IF(ISBLANK('New Item CATEGORY TEAM TAB'!U64),"",'New Item CATEGORY TEAM TAB'!U64)</f>
        <v/>
      </c>
      <c r="O60" s="47" t="str">
        <f>IF(ISBLANK('New Item CATEGORY TEAM TAB'!BE64),"",'New Item CATEGORY TEAM TAB'!BE64)</f>
        <v/>
      </c>
      <c r="P60" s="47" t="str">
        <f>IF(ISBLANK('New Item CATEGORY TEAM TAB'!BF64),"",'New Item CATEGORY TEAM TAB'!BF64)</f>
        <v/>
      </c>
      <c r="Q60" s="228" t="str">
        <f>IF(ISBLANK('New Item CATEGORY TEAM TAB'!AU64),"",'New Item CATEGORY TEAM TAB'!AU64)</f>
        <v/>
      </c>
      <c r="R60" s="50" t="str">
        <f>IF(ISBLANK('New Item CATEGORY TEAM TAB'!V64),"",'New Item CATEGORY TEAM TAB'!V64)</f>
        <v/>
      </c>
      <c r="S60" s="50" t="str">
        <f>IF(ISBLANK('New Item CATEGORY TEAM TAB'!W64),"",'New Item CATEGORY TEAM TAB'!W64)</f>
        <v/>
      </c>
      <c r="T60" s="16" t="str">
        <f>IF(ISBLANK('New Item CATEGORY TEAM TAB'!G64),"",'New Item CATEGORY TEAM TAB'!G64)</f>
        <v/>
      </c>
      <c r="U60" s="15" t="e">
        <f>IF(ISBLANK('New Item CATEGORY TEAM TAB'!BP64),"",'New Item CATEGORY TEAM TAB'!BP64)</f>
        <v>#N/A</v>
      </c>
      <c r="V60" s="25" t="str">
        <f>IF(ISBLANK('New Item CATEGORY TEAM TAB'!X64),"",'New Item CATEGORY TEAM TAB'!X64)</f>
        <v/>
      </c>
      <c r="W60" s="25" t="str">
        <f>IF(ISBLANK('New Item CATEGORY TEAM TAB'!Y64),"",'New Item CATEGORY TEAM TAB'!Y64)</f>
        <v/>
      </c>
      <c r="X60" s="23" t="str">
        <f>IF(ISBLANK('New Item CATEGORY TEAM TAB'!Z64),"",'New Item CATEGORY TEAM TAB'!Z64)</f>
        <v/>
      </c>
      <c r="Y60" s="23" t="str">
        <f>IF(ISBLANK('New Item CATEGORY TEAM TAB'!AA64),"",'New Item CATEGORY TEAM TAB'!AA64)</f>
        <v/>
      </c>
      <c r="Z60" s="11" t="str">
        <f>IF(ISBLANK('New Item CATEGORY TEAM TAB'!AB64),"",'New Item CATEGORY TEAM TAB'!AB64)</f>
        <v/>
      </c>
      <c r="AA60" s="11" t="str">
        <f>IF(ISBLANK('New Item CATEGORY TEAM TAB'!AC64),"",'New Item CATEGORY TEAM TAB'!AC64)</f>
        <v/>
      </c>
      <c r="AB60" s="2" t="str">
        <f>IF(ISBLANK('New Item CATEGORY TEAM TAB'!AD64),"",'New Item CATEGORY TEAM TAB'!AD64)</f>
        <v/>
      </c>
      <c r="AC60" s="2" t="str">
        <f>IF(ISBLANK('New Item CATEGORY TEAM TAB'!AE64),"",'New Item CATEGORY TEAM TAB'!AE64)</f>
        <v/>
      </c>
      <c r="AD60" s="2" t="str">
        <f>IF(ISBLANK('New Item CATEGORY TEAM TAB'!CL64),"",'New Item CATEGORY TEAM TAB'!CL64)</f>
        <v/>
      </c>
      <c r="AE60" s="26" t="str">
        <f>IF(ISBLANK('New Item CATEGORY TEAM TAB'!AF64),"",'New Item CATEGORY TEAM TAB'!AF64)</f>
        <v/>
      </c>
      <c r="AF60" s="26" t="str">
        <f>IF(ISBLANK('New Item CATEGORY TEAM TAB'!AG64),"",'New Item CATEGORY TEAM TAB'!AG64)</f>
        <v/>
      </c>
      <c r="AG60" s="26" t="str">
        <f>IF(ISBLANK('New Item CATEGORY TEAM TAB'!AH64),"",'New Item CATEGORY TEAM TAB'!AH64)</f>
        <v/>
      </c>
      <c r="AH60" s="27" t="str">
        <f>IF(ISBLANK('New Item CATEGORY TEAM TAB'!AI64),"",'New Item CATEGORY TEAM TAB'!AI64)</f>
        <v/>
      </c>
      <c r="AI60" s="26" t="str">
        <f>IF(ISBLANK('New Item CATEGORY TEAM TAB'!AJ64),"",'New Item CATEGORY TEAM TAB'!AJ64)</f>
        <v/>
      </c>
      <c r="AJ60" s="26" t="str">
        <f>IF(ISBLANK('New Item CATEGORY TEAM TAB'!AK64),"",'New Item CATEGORY TEAM TAB'!AK64)</f>
        <v/>
      </c>
      <c r="AK60" s="27" t="str">
        <f>IF(ISBLANK('New Item CATEGORY TEAM TAB'!AL64),"",'New Item CATEGORY TEAM TAB'!AL64)</f>
        <v/>
      </c>
      <c r="AL60" s="20" t="e">
        <f>IF(ISBLANK('New Item CATEGORY TEAM TAB'!BQ64),"",'New Item CATEGORY TEAM TAB'!BQ64)</f>
        <v>#N/A</v>
      </c>
      <c r="AM60" s="20" t="str">
        <f>IF(ISBLANK('New Item CATEGORY TEAM TAB'!BR64),"",'New Item CATEGORY TEAM TAB'!BR64)</f>
        <v/>
      </c>
      <c r="AN60" s="2" t="str">
        <f>IF(ISBLANK('New Item CATEGORY TEAM TAB'!BS64),"",'New Item CATEGORY TEAM TAB'!BS64)</f>
        <v/>
      </c>
      <c r="AO60" s="2" t="str">
        <f t="shared" si="0"/>
        <v/>
      </c>
      <c r="AP60" s="19" t="str">
        <f>IF(ISBLANK('New Item CATEGORY TEAM TAB'!BT64),"",'New Item CATEGORY TEAM TAB'!BT64)</f>
        <v/>
      </c>
      <c r="AQ60" s="19"/>
      <c r="AR60" s="19"/>
      <c r="AS60" s="19"/>
      <c r="AT60" s="255" t="str">
        <f>IF(ISBLANK('New Item CATEGORY TEAM TAB'!AV64),"",'New Item CATEGORY TEAM TAB'!AV64)</f>
        <v/>
      </c>
      <c r="AU60" s="13" t="str">
        <f>IF(ISBLANK('New Item CATEGORY TEAM TAB'!AW64),"",'New Item CATEGORY TEAM TAB'!AW64)</f>
        <v/>
      </c>
      <c r="AV60" s="13" t="str">
        <f>IF(ISBLANK('New Item CATEGORY TEAM TAB'!AN64),"",'New Item CATEGORY TEAM TAB'!AN64)</f>
        <v/>
      </c>
      <c r="AW60" s="21" t="str">
        <f>IF(ISBLANK('New Item CATEGORY TEAM TAB'!AO64),"",'New Item CATEGORY TEAM TAB'!AO64)</f>
        <v/>
      </c>
      <c r="AX60" s="21" t="str">
        <f>IF(ISBLANK('New Item CATEGORY TEAM TAB'!AP64),"",'New Item CATEGORY TEAM TAB'!AP64)</f>
        <v/>
      </c>
      <c r="AY60" s="21" t="str">
        <f>IF(ISBLANK('New Item CATEGORY TEAM TAB'!BU64),"",'New Item CATEGORY TEAM TAB'!BU64)</f>
        <v/>
      </c>
      <c r="AZ60" s="18" t="str">
        <f>IF(ISBLANK('New Item CATEGORY TEAM TAB'!BW64),"",'New Item CATEGORY TEAM TAB'!BW64)</f>
        <v/>
      </c>
      <c r="BA60" s="2" t="str">
        <f>IF(ISBLANK('New Item CATEGORY TEAM TAB'!AT64),"",'New Item CATEGORY TEAM TAB'!AT64)</f>
        <v xml:space="preserve"> </v>
      </c>
      <c r="BB60" s="2" t="str">
        <f>VLOOKUP(BA60,DROPDOWN!K:L,2,FALSE)</f>
        <v xml:space="preserve"> </v>
      </c>
      <c r="BC60" s="2" t="str">
        <f>IF(ISBLANK('New Item CATEGORY TEAM TAB'!BX64),"",'New Item CATEGORY TEAM TAB'!BX64)</f>
        <v/>
      </c>
      <c r="BD60" s="2" t="str">
        <f>LEFT('DIG FORM - WHS'!BC60,1)</f>
        <v/>
      </c>
      <c r="BE60" s="13" t="str">
        <f>IF(ISBLANK('New Item CATEGORY TEAM TAB'!CA64),"",'New Item CATEGORY TEAM TAB'!CA64)</f>
        <v/>
      </c>
      <c r="BF60" s="2" t="str">
        <f>IF(ISBLANK('New Item CATEGORY TEAM TAB'!BY64),"",'New Item CATEGORY TEAM TAB'!BY64)</f>
        <v/>
      </c>
      <c r="BG60" s="2" t="str">
        <f>IF(ISBLANK('New Item CATEGORY TEAM TAB'!BZ64),"",'New Item CATEGORY TEAM TAB'!BZ64)</f>
        <v/>
      </c>
      <c r="BH60" s="229" t="str">
        <f>IF(ISBLANK('New Item CATEGORY TEAM TAB'!AX64),"",'New Item CATEGORY TEAM TAB'!AX64)</f>
        <v/>
      </c>
      <c r="BI60" s="229" t="str">
        <f>IF(ISBLANK('New Item CATEGORY TEAM TAB'!AY64),"",'New Item CATEGORY TEAM TAB'!AY64)</f>
        <v/>
      </c>
      <c r="BJ60" s="229" t="str">
        <f>IF(ISBLANK('New Item CATEGORY TEAM TAB'!AZ64),"",'New Item CATEGORY TEAM TAB'!AZ64)</f>
        <v/>
      </c>
      <c r="BK60" s="229" t="str">
        <f>IF(ISBLANK('New Item CATEGORY TEAM TAB'!BA64),"",'New Item CATEGORY TEAM TAB'!BA64)</f>
        <v/>
      </c>
      <c r="BL60" s="229" t="str">
        <f>IF(ISBLANK('New Item CATEGORY TEAM TAB'!BB64),"",'New Item CATEGORY TEAM TAB'!BB64)</f>
        <v/>
      </c>
      <c r="BM60" s="229" t="str">
        <f>IF(ISBLANK('New Item CATEGORY TEAM TAB'!BC64),"",'New Item CATEGORY TEAM TAB'!BC64)</f>
        <v/>
      </c>
      <c r="BN60" s="23" t="str">
        <f>IF(ISBLANK('New Item CATEGORY TEAM TAB'!BD64),"",'New Item CATEGORY TEAM TAB'!BD64)</f>
        <v/>
      </c>
      <c r="BO60" s="23" t="str">
        <f>IF(ISBLANK('New Item CATEGORY TEAM TAB'!CB64),"",'New Item CATEGORY TEAM TAB'!CB64)</f>
        <v/>
      </c>
      <c r="BP60" s="374" t="str">
        <f>IF(ISBLANK('New Item CATEGORY TEAM TAB'!CC64),"",'New Item CATEGORY TEAM TAB'!CC64)</f>
        <v/>
      </c>
      <c r="BQ60" s="258" t="str">
        <f>IF(ISBLANK('New Item CATEGORY TEAM TAB'!CD64),"",'New Item CATEGORY TEAM TAB'!CD64)</f>
        <v/>
      </c>
      <c r="BR60" s="283" t="str">
        <f>IF(ISBLANK('New Item CATEGORY TEAM TAB'!CE64),"",'New Item CATEGORY TEAM TAB'!CE64)</f>
        <v/>
      </c>
      <c r="BS60" s="283" t="str">
        <f>IF(ISBLANK('New Item CATEGORY TEAM TAB'!CF64),"",'New Item CATEGORY TEAM TAB'!CF64)</f>
        <v/>
      </c>
      <c r="BT60" s="283" t="str">
        <f>IF(ISBLANK('New Item CATEGORY TEAM TAB'!CG64),"",'New Item CATEGORY TEAM TAB'!CG64)</f>
        <v/>
      </c>
      <c r="BU60" s="283" t="str">
        <f>IF(ISBLANK('New Item CATEGORY TEAM TAB'!CH64),"",'New Item CATEGORY TEAM TAB'!CH64)</f>
        <v/>
      </c>
      <c r="BV60" s="283" t="str">
        <f>IF(ISBLANK('New Item CATEGORY TEAM TAB'!CI64),"",'New Item CATEGORY TEAM TAB'!CI64)</f>
        <v/>
      </c>
      <c r="BW60" s="258" t="str">
        <f>IF(ISBLANK('New Item CATEGORY TEAM TAB'!CK64),"",'New Item CATEGORY TEAM TAB'!CK64)</f>
        <v/>
      </c>
      <c r="BX60" s="283" t="str">
        <f>IF(ISBLANK('New Item CATEGORY TEAM TAB'!CJ64),"",'New Item CATEGORY TEAM TAB'!CJ64)</f>
        <v/>
      </c>
      <c r="BY60" s="258" t="str">
        <f>IF(ISBLANK('New Item CATEGORY TEAM TAB'!CM64),"",'New Item CATEGORY TEAM TAB'!CM64)</f>
        <v/>
      </c>
      <c r="BZ60" s="258" t="str">
        <f>IF(ISBLANK('New Item CATEGORY TEAM TAB'!CN64),"",'New Item CATEGORY TEAM TAB'!CN64)</f>
        <v/>
      </c>
      <c r="CA60" s="258" t="str">
        <f>IF(ISBLANK('New Item CATEGORY TEAM TAB'!CO64),"",'New Item CATEGORY TEAM TAB'!CO64)</f>
        <v/>
      </c>
    </row>
    <row r="61" spans="1:79" ht="15.6">
      <c r="A61" s="128">
        <f>'New Item CATEGORY TEAM TAB'!E65</f>
        <v>0</v>
      </c>
      <c r="B61" s="2" t="str">
        <f>IF(ISBLANK('New Item CATEGORY TEAM TAB'!AR65),"",'New Item CATEGORY TEAM TAB'!AR65)</f>
        <v/>
      </c>
      <c r="C61" s="115" t="str">
        <f>IF(ISBLANK('New Item VENDOR TAB'!BZ61),"",'New Item VENDOR TAB'!BZ61)</f>
        <v/>
      </c>
      <c r="D61" s="18" t="str">
        <f>IF(ISBLANK('New Item CATEGORY TEAM TAB'!M65),"",'New Item CATEGORY TEAM TAB'!M65)</f>
        <v/>
      </c>
      <c r="E61" s="23" t="str">
        <f>IF(ISBLANK('New Item CATEGORY TEAM TAB'!N65),"",'New Item CATEGORY TEAM TAB'!N65)</f>
        <v/>
      </c>
      <c r="F61" s="16" t="str">
        <f>IF(ISBLANK('New Item CATEGORY TEAM TAB'!BH65),"",'New Item CATEGORY TEAM TAB'!BH65)</f>
        <v/>
      </c>
      <c r="G61" s="16" t="str">
        <f>IF(ISBLANK('New Item CATEGORY TEAM TAB'!BI65),"",'New Item CATEGORY TEAM TAB'!BI65)</f>
        <v/>
      </c>
      <c r="H61" s="16" t="str">
        <f>IF(ISBLANK('New Item CATEGORY TEAM TAB'!BJ65),"",'New Item CATEGORY TEAM TAB'!BJ65)</f>
        <v/>
      </c>
      <c r="I61" s="16" t="str">
        <f>IF(ISBLANK('New Item CATEGORY TEAM TAB'!BK65),"",'New Item CATEGORY TEAM TAB'!BK65)</f>
        <v/>
      </c>
      <c r="J61" s="16"/>
      <c r="K61" s="2" t="str">
        <f>IF(ISBLANK('New Item CATEGORY TEAM TAB'!BL65),"",'New Item CATEGORY TEAM TAB'!BL65)</f>
        <v/>
      </c>
      <c r="L61" s="2" t="str">
        <f>IF(ISBLANK('New Item CATEGORY TEAM TAB'!BM65),"",'New Item CATEGORY TEAM TAB'!BM65)</f>
        <v/>
      </c>
      <c r="M61" s="2" t="str">
        <f>IF(ISBLANK('New Item CATEGORY TEAM TAB'!BN65),"",'New Item CATEGORY TEAM TAB'!BN65)</f>
        <v/>
      </c>
      <c r="N61" s="47" t="str">
        <f>IF(ISBLANK('New Item CATEGORY TEAM TAB'!U65),"",'New Item CATEGORY TEAM TAB'!U65)</f>
        <v/>
      </c>
      <c r="O61" s="47" t="str">
        <f>IF(ISBLANK('New Item CATEGORY TEAM TAB'!BE65),"",'New Item CATEGORY TEAM TAB'!BE65)</f>
        <v/>
      </c>
      <c r="P61" s="47" t="str">
        <f>IF(ISBLANK('New Item CATEGORY TEAM TAB'!BF65),"",'New Item CATEGORY TEAM TAB'!BF65)</f>
        <v/>
      </c>
      <c r="Q61" s="228" t="str">
        <f>IF(ISBLANK('New Item CATEGORY TEAM TAB'!AU65),"",'New Item CATEGORY TEAM TAB'!AU65)</f>
        <v/>
      </c>
      <c r="R61" s="50" t="str">
        <f>IF(ISBLANK('New Item CATEGORY TEAM TAB'!V65),"",'New Item CATEGORY TEAM TAB'!V65)</f>
        <v/>
      </c>
      <c r="S61" s="50" t="str">
        <f>IF(ISBLANK('New Item CATEGORY TEAM TAB'!W65),"",'New Item CATEGORY TEAM TAB'!W65)</f>
        <v/>
      </c>
      <c r="T61" s="16" t="str">
        <f>IF(ISBLANK('New Item CATEGORY TEAM TAB'!G65),"",'New Item CATEGORY TEAM TAB'!G65)</f>
        <v/>
      </c>
      <c r="U61" s="15" t="e">
        <f>IF(ISBLANK('New Item CATEGORY TEAM TAB'!BP65),"",'New Item CATEGORY TEAM TAB'!BP65)</f>
        <v>#N/A</v>
      </c>
      <c r="V61" s="25" t="str">
        <f>IF(ISBLANK('New Item CATEGORY TEAM TAB'!X65),"",'New Item CATEGORY TEAM TAB'!X65)</f>
        <v/>
      </c>
      <c r="W61" s="25" t="str">
        <f>IF(ISBLANK('New Item CATEGORY TEAM TAB'!Y65),"",'New Item CATEGORY TEAM TAB'!Y65)</f>
        <v/>
      </c>
      <c r="X61" s="23" t="str">
        <f>IF(ISBLANK('New Item CATEGORY TEAM TAB'!Z65),"",'New Item CATEGORY TEAM TAB'!Z65)</f>
        <v/>
      </c>
      <c r="Y61" s="23" t="str">
        <f>IF(ISBLANK('New Item CATEGORY TEAM TAB'!AA65),"",'New Item CATEGORY TEAM TAB'!AA65)</f>
        <v/>
      </c>
      <c r="Z61" s="11" t="str">
        <f>IF(ISBLANK('New Item CATEGORY TEAM TAB'!AB65),"",'New Item CATEGORY TEAM TAB'!AB65)</f>
        <v/>
      </c>
      <c r="AA61" s="11" t="str">
        <f>IF(ISBLANK('New Item CATEGORY TEAM TAB'!AC65),"",'New Item CATEGORY TEAM TAB'!AC65)</f>
        <v/>
      </c>
      <c r="AB61" s="2" t="str">
        <f>IF(ISBLANK('New Item CATEGORY TEAM TAB'!AD65),"",'New Item CATEGORY TEAM TAB'!AD65)</f>
        <v/>
      </c>
      <c r="AC61" s="2" t="str">
        <f>IF(ISBLANK('New Item CATEGORY TEAM TAB'!AE65),"",'New Item CATEGORY TEAM TAB'!AE65)</f>
        <v/>
      </c>
      <c r="AD61" s="2" t="str">
        <f>IF(ISBLANK('New Item CATEGORY TEAM TAB'!CL65),"",'New Item CATEGORY TEAM TAB'!CL65)</f>
        <v/>
      </c>
      <c r="AE61" s="26" t="str">
        <f>IF(ISBLANK('New Item CATEGORY TEAM TAB'!AF65),"",'New Item CATEGORY TEAM TAB'!AF65)</f>
        <v/>
      </c>
      <c r="AF61" s="26" t="str">
        <f>IF(ISBLANK('New Item CATEGORY TEAM TAB'!AG65),"",'New Item CATEGORY TEAM TAB'!AG65)</f>
        <v/>
      </c>
      <c r="AG61" s="26" t="str">
        <f>IF(ISBLANK('New Item CATEGORY TEAM TAB'!AH65),"",'New Item CATEGORY TEAM TAB'!AH65)</f>
        <v/>
      </c>
      <c r="AH61" s="27" t="str">
        <f>IF(ISBLANK('New Item CATEGORY TEAM TAB'!AI65),"",'New Item CATEGORY TEAM TAB'!AI65)</f>
        <v/>
      </c>
      <c r="AI61" s="26" t="str">
        <f>IF(ISBLANK('New Item CATEGORY TEAM TAB'!AJ65),"",'New Item CATEGORY TEAM TAB'!AJ65)</f>
        <v/>
      </c>
      <c r="AJ61" s="26" t="str">
        <f>IF(ISBLANK('New Item CATEGORY TEAM TAB'!AK65),"",'New Item CATEGORY TEAM TAB'!AK65)</f>
        <v/>
      </c>
      <c r="AK61" s="27" t="str">
        <f>IF(ISBLANK('New Item CATEGORY TEAM TAB'!AL65),"",'New Item CATEGORY TEAM TAB'!AL65)</f>
        <v/>
      </c>
      <c r="AL61" s="20" t="e">
        <f>IF(ISBLANK('New Item CATEGORY TEAM TAB'!BQ65),"",'New Item CATEGORY TEAM TAB'!BQ65)</f>
        <v>#N/A</v>
      </c>
      <c r="AM61" s="20" t="str">
        <f>IF(ISBLANK('New Item CATEGORY TEAM TAB'!BR65),"",'New Item CATEGORY TEAM TAB'!BR65)</f>
        <v/>
      </c>
      <c r="AN61" s="2" t="str">
        <f>IF(ISBLANK('New Item CATEGORY TEAM TAB'!BS65),"",'New Item CATEGORY TEAM TAB'!BS65)</f>
        <v/>
      </c>
      <c r="AO61" s="2" t="str">
        <f t="shared" si="0"/>
        <v/>
      </c>
      <c r="AP61" s="19" t="str">
        <f>IF(ISBLANK('New Item CATEGORY TEAM TAB'!BT65),"",'New Item CATEGORY TEAM TAB'!BT65)</f>
        <v/>
      </c>
      <c r="AQ61" s="19"/>
      <c r="AR61" s="19"/>
      <c r="AS61" s="19"/>
      <c r="AT61" s="255" t="str">
        <f>IF(ISBLANK('New Item CATEGORY TEAM TAB'!AV65),"",'New Item CATEGORY TEAM TAB'!AV65)</f>
        <v/>
      </c>
      <c r="AU61" s="13" t="str">
        <f>IF(ISBLANK('New Item CATEGORY TEAM TAB'!AW65),"",'New Item CATEGORY TEAM TAB'!AW65)</f>
        <v/>
      </c>
      <c r="AV61" s="13" t="str">
        <f>IF(ISBLANK('New Item CATEGORY TEAM TAB'!AN65),"",'New Item CATEGORY TEAM TAB'!AN65)</f>
        <v/>
      </c>
      <c r="AW61" s="21" t="str">
        <f>IF(ISBLANK('New Item CATEGORY TEAM TAB'!AO65),"",'New Item CATEGORY TEAM TAB'!AO65)</f>
        <v/>
      </c>
      <c r="AX61" s="21" t="str">
        <f>IF(ISBLANK('New Item CATEGORY TEAM TAB'!AP65),"",'New Item CATEGORY TEAM TAB'!AP65)</f>
        <v/>
      </c>
      <c r="AY61" s="21" t="str">
        <f>IF(ISBLANK('New Item CATEGORY TEAM TAB'!BU65),"",'New Item CATEGORY TEAM TAB'!BU65)</f>
        <v/>
      </c>
      <c r="AZ61" s="18" t="str">
        <f>IF(ISBLANK('New Item CATEGORY TEAM TAB'!BW65),"",'New Item CATEGORY TEAM TAB'!BW65)</f>
        <v/>
      </c>
      <c r="BA61" s="2" t="str">
        <f>IF(ISBLANK('New Item CATEGORY TEAM TAB'!AT65),"",'New Item CATEGORY TEAM TAB'!AT65)</f>
        <v xml:space="preserve"> </v>
      </c>
      <c r="BB61" s="2" t="str">
        <f>VLOOKUP(BA61,DROPDOWN!K:L,2,FALSE)</f>
        <v xml:space="preserve"> </v>
      </c>
      <c r="BC61" s="2" t="str">
        <f>IF(ISBLANK('New Item CATEGORY TEAM TAB'!BX65),"",'New Item CATEGORY TEAM TAB'!BX65)</f>
        <v/>
      </c>
      <c r="BD61" s="2" t="str">
        <f>LEFT('DIG FORM - WHS'!BC61,1)</f>
        <v/>
      </c>
      <c r="BE61" s="13" t="str">
        <f>IF(ISBLANK('New Item CATEGORY TEAM TAB'!CA65),"",'New Item CATEGORY TEAM TAB'!CA65)</f>
        <v/>
      </c>
      <c r="BF61" s="2" t="str">
        <f>IF(ISBLANK('New Item CATEGORY TEAM TAB'!BY65),"",'New Item CATEGORY TEAM TAB'!BY65)</f>
        <v/>
      </c>
      <c r="BG61" s="2" t="str">
        <f>IF(ISBLANK('New Item CATEGORY TEAM TAB'!BZ65),"",'New Item CATEGORY TEAM TAB'!BZ65)</f>
        <v/>
      </c>
      <c r="BH61" s="229" t="str">
        <f>IF(ISBLANK('New Item CATEGORY TEAM TAB'!AX65),"",'New Item CATEGORY TEAM TAB'!AX65)</f>
        <v/>
      </c>
      <c r="BI61" s="229" t="str">
        <f>IF(ISBLANK('New Item CATEGORY TEAM TAB'!AY65),"",'New Item CATEGORY TEAM TAB'!AY65)</f>
        <v/>
      </c>
      <c r="BJ61" s="229" t="str">
        <f>IF(ISBLANK('New Item CATEGORY TEAM TAB'!AZ65),"",'New Item CATEGORY TEAM TAB'!AZ65)</f>
        <v/>
      </c>
      <c r="BK61" s="229" t="str">
        <f>IF(ISBLANK('New Item CATEGORY TEAM TAB'!BA65),"",'New Item CATEGORY TEAM TAB'!BA65)</f>
        <v/>
      </c>
      <c r="BL61" s="229" t="str">
        <f>IF(ISBLANK('New Item CATEGORY TEAM TAB'!BB65),"",'New Item CATEGORY TEAM TAB'!BB65)</f>
        <v/>
      </c>
      <c r="BM61" s="229" t="str">
        <f>IF(ISBLANK('New Item CATEGORY TEAM TAB'!BC65),"",'New Item CATEGORY TEAM TAB'!BC65)</f>
        <v/>
      </c>
      <c r="BN61" s="23" t="str">
        <f>IF(ISBLANK('New Item CATEGORY TEAM TAB'!BD65),"",'New Item CATEGORY TEAM TAB'!BD65)</f>
        <v/>
      </c>
      <c r="BO61" s="23" t="str">
        <f>IF(ISBLANK('New Item CATEGORY TEAM TAB'!CB65),"",'New Item CATEGORY TEAM TAB'!CB65)</f>
        <v/>
      </c>
      <c r="BP61" s="374" t="str">
        <f>IF(ISBLANK('New Item CATEGORY TEAM TAB'!CC65),"",'New Item CATEGORY TEAM TAB'!CC65)</f>
        <v/>
      </c>
      <c r="BQ61" s="258" t="str">
        <f>IF(ISBLANK('New Item CATEGORY TEAM TAB'!CD65),"",'New Item CATEGORY TEAM TAB'!CD65)</f>
        <v/>
      </c>
      <c r="BR61" s="283" t="str">
        <f>IF(ISBLANK('New Item CATEGORY TEAM TAB'!CE65),"",'New Item CATEGORY TEAM TAB'!CE65)</f>
        <v/>
      </c>
      <c r="BS61" s="283" t="str">
        <f>IF(ISBLANK('New Item CATEGORY TEAM TAB'!CF65),"",'New Item CATEGORY TEAM TAB'!CF65)</f>
        <v/>
      </c>
      <c r="BT61" s="283" t="str">
        <f>IF(ISBLANK('New Item CATEGORY TEAM TAB'!CG65),"",'New Item CATEGORY TEAM TAB'!CG65)</f>
        <v/>
      </c>
      <c r="BU61" s="283" t="str">
        <f>IF(ISBLANK('New Item CATEGORY TEAM TAB'!CH65),"",'New Item CATEGORY TEAM TAB'!CH65)</f>
        <v/>
      </c>
      <c r="BV61" s="283" t="str">
        <f>IF(ISBLANK('New Item CATEGORY TEAM TAB'!CI65),"",'New Item CATEGORY TEAM TAB'!CI65)</f>
        <v/>
      </c>
      <c r="BW61" s="258" t="str">
        <f>IF(ISBLANK('New Item CATEGORY TEAM TAB'!CK65),"",'New Item CATEGORY TEAM TAB'!CK65)</f>
        <v/>
      </c>
      <c r="BX61" s="283" t="str">
        <f>IF(ISBLANK('New Item CATEGORY TEAM TAB'!CJ65),"",'New Item CATEGORY TEAM TAB'!CJ65)</f>
        <v/>
      </c>
      <c r="BY61" s="258" t="str">
        <f>IF(ISBLANK('New Item CATEGORY TEAM TAB'!CM65),"",'New Item CATEGORY TEAM TAB'!CM65)</f>
        <v/>
      </c>
      <c r="BZ61" s="258" t="str">
        <f>IF(ISBLANK('New Item CATEGORY TEAM TAB'!CN65),"",'New Item CATEGORY TEAM TAB'!CN65)</f>
        <v/>
      </c>
      <c r="CA61" s="258" t="str">
        <f>IF(ISBLANK('New Item CATEGORY TEAM TAB'!CO65),"",'New Item CATEGORY TEAM TAB'!CO65)</f>
        <v/>
      </c>
    </row>
    <row r="62" spans="1:79" ht="15.6">
      <c r="A62" s="128">
        <f>'New Item CATEGORY TEAM TAB'!E66</f>
        <v>0</v>
      </c>
      <c r="B62" s="2" t="str">
        <f>IF(ISBLANK('New Item CATEGORY TEAM TAB'!AR66),"",'New Item CATEGORY TEAM TAB'!AR66)</f>
        <v/>
      </c>
      <c r="C62" s="115" t="str">
        <f>IF(ISBLANK('New Item VENDOR TAB'!BZ62),"",'New Item VENDOR TAB'!BZ62)</f>
        <v/>
      </c>
      <c r="D62" s="18" t="str">
        <f>IF(ISBLANK('New Item CATEGORY TEAM TAB'!M66),"",'New Item CATEGORY TEAM TAB'!M66)</f>
        <v/>
      </c>
      <c r="E62" s="23" t="str">
        <f>IF(ISBLANK('New Item CATEGORY TEAM TAB'!N66),"",'New Item CATEGORY TEAM TAB'!N66)</f>
        <v/>
      </c>
      <c r="F62" s="16" t="str">
        <f>IF(ISBLANK('New Item CATEGORY TEAM TAB'!BH66),"",'New Item CATEGORY TEAM TAB'!BH66)</f>
        <v/>
      </c>
      <c r="G62" s="16" t="str">
        <f>IF(ISBLANK('New Item CATEGORY TEAM TAB'!BI66),"",'New Item CATEGORY TEAM TAB'!BI66)</f>
        <v/>
      </c>
      <c r="H62" s="16" t="str">
        <f>IF(ISBLANK('New Item CATEGORY TEAM TAB'!BJ66),"",'New Item CATEGORY TEAM TAB'!BJ66)</f>
        <v/>
      </c>
      <c r="I62" s="16" t="str">
        <f>IF(ISBLANK('New Item CATEGORY TEAM TAB'!BK66),"",'New Item CATEGORY TEAM TAB'!BK66)</f>
        <v/>
      </c>
      <c r="J62" s="16"/>
      <c r="K62" s="2" t="str">
        <f>IF(ISBLANK('New Item CATEGORY TEAM TAB'!BL66),"",'New Item CATEGORY TEAM TAB'!BL66)</f>
        <v/>
      </c>
      <c r="L62" s="2" t="str">
        <f>IF(ISBLANK('New Item CATEGORY TEAM TAB'!BM66),"",'New Item CATEGORY TEAM TAB'!BM66)</f>
        <v/>
      </c>
      <c r="M62" s="2" t="str">
        <f>IF(ISBLANK('New Item CATEGORY TEAM TAB'!BN66),"",'New Item CATEGORY TEAM TAB'!BN66)</f>
        <v/>
      </c>
      <c r="N62" s="47" t="str">
        <f>IF(ISBLANK('New Item CATEGORY TEAM TAB'!U66),"",'New Item CATEGORY TEAM TAB'!U66)</f>
        <v/>
      </c>
      <c r="O62" s="47" t="str">
        <f>IF(ISBLANK('New Item CATEGORY TEAM TAB'!BE66),"",'New Item CATEGORY TEAM TAB'!BE66)</f>
        <v/>
      </c>
      <c r="P62" s="47" t="str">
        <f>IF(ISBLANK('New Item CATEGORY TEAM TAB'!BF66),"",'New Item CATEGORY TEAM TAB'!BF66)</f>
        <v/>
      </c>
      <c r="Q62" s="228" t="str">
        <f>IF(ISBLANK('New Item CATEGORY TEAM TAB'!AU66),"",'New Item CATEGORY TEAM TAB'!AU66)</f>
        <v/>
      </c>
      <c r="R62" s="50" t="str">
        <f>IF(ISBLANK('New Item CATEGORY TEAM TAB'!V66),"",'New Item CATEGORY TEAM TAB'!V66)</f>
        <v/>
      </c>
      <c r="S62" s="50" t="str">
        <f>IF(ISBLANK('New Item CATEGORY TEAM TAB'!W66),"",'New Item CATEGORY TEAM TAB'!W66)</f>
        <v/>
      </c>
      <c r="T62" s="16" t="str">
        <f>IF(ISBLANK('New Item CATEGORY TEAM TAB'!G66),"",'New Item CATEGORY TEAM TAB'!G66)</f>
        <v/>
      </c>
      <c r="U62" s="15" t="e">
        <f>IF(ISBLANK('New Item CATEGORY TEAM TAB'!BP66),"",'New Item CATEGORY TEAM TAB'!BP66)</f>
        <v>#N/A</v>
      </c>
      <c r="V62" s="25" t="str">
        <f>IF(ISBLANK('New Item CATEGORY TEAM TAB'!X66),"",'New Item CATEGORY TEAM TAB'!X66)</f>
        <v/>
      </c>
      <c r="W62" s="25" t="str">
        <f>IF(ISBLANK('New Item CATEGORY TEAM TAB'!Y66),"",'New Item CATEGORY TEAM TAB'!Y66)</f>
        <v/>
      </c>
      <c r="X62" s="23" t="str">
        <f>IF(ISBLANK('New Item CATEGORY TEAM TAB'!Z66),"",'New Item CATEGORY TEAM TAB'!Z66)</f>
        <v/>
      </c>
      <c r="Y62" s="23" t="str">
        <f>IF(ISBLANK('New Item CATEGORY TEAM TAB'!AA66),"",'New Item CATEGORY TEAM TAB'!AA66)</f>
        <v/>
      </c>
      <c r="Z62" s="11" t="str">
        <f>IF(ISBLANK('New Item CATEGORY TEAM TAB'!AB66),"",'New Item CATEGORY TEAM TAB'!AB66)</f>
        <v/>
      </c>
      <c r="AA62" s="11" t="str">
        <f>IF(ISBLANK('New Item CATEGORY TEAM TAB'!AC66),"",'New Item CATEGORY TEAM TAB'!AC66)</f>
        <v/>
      </c>
      <c r="AB62" s="2" t="str">
        <f>IF(ISBLANK('New Item CATEGORY TEAM TAB'!AD66),"",'New Item CATEGORY TEAM TAB'!AD66)</f>
        <v/>
      </c>
      <c r="AC62" s="2" t="str">
        <f>IF(ISBLANK('New Item CATEGORY TEAM TAB'!AE66),"",'New Item CATEGORY TEAM TAB'!AE66)</f>
        <v/>
      </c>
      <c r="AD62" s="2" t="str">
        <f>IF(ISBLANK('New Item CATEGORY TEAM TAB'!CL66),"",'New Item CATEGORY TEAM TAB'!CL66)</f>
        <v/>
      </c>
      <c r="AE62" s="26" t="str">
        <f>IF(ISBLANK('New Item CATEGORY TEAM TAB'!AF66),"",'New Item CATEGORY TEAM TAB'!AF66)</f>
        <v/>
      </c>
      <c r="AF62" s="26" t="str">
        <f>IF(ISBLANK('New Item CATEGORY TEAM TAB'!AG66),"",'New Item CATEGORY TEAM TAB'!AG66)</f>
        <v/>
      </c>
      <c r="AG62" s="26" t="str">
        <f>IF(ISBLANK('New Item CATEGORY TEAM TAB'!AH66),"",'New Item CATEGORY TEAM TAB'!AH66)</f>
        <v/>
      </c>
      <c r="AH62" s="27" t="str">
        <f>IF(ISBLANK('New Item CATEGORY TEAM TAB'!AI66),"",'New Item CATEGORY TEAM TAB'!AI66)</f>
        <v/>
      </c>
      <c r="AI62" s="26" t="str">
        <f>IF(ISBLANK('New Item CATEGORY TEAM TAB'!AJ66),"",'New Item CATEGORY TEAM TAB'!AJ66)</f>
        <v/>
      </c>
      <c r="AJ62" s="26" t="str">
        <f>IF(ISBLANK('New Item CATEGORY TEAM TAB'!AK66),"",'New Item CATEGORY TEAM TAB'!AK66)</f>
        <v/>
      </c>
      <c r="AK62" s="27" t="str">
        <f>IF(ISBLANK('New Item CATEGORY TEAM TAB'!AL66),"",'New Item CATEGORY TEAM TAB'!AL66)</f>
        <v/>
      </c>
      <c r="AL62" s="20" t="e">
        <f>IF(ISBLANK('New Item CATEGORY TEAM TAB'!BQ66),"",'New Item CATEGORY TEAM TAB'!BQ66)</f>
        <v>#N/A</v>
      </c>
      <c r="AM62" s="20" t="str">
        <f>IF(ISBLANK('New Item CATEGORY TEAM TAB'!BR66),"",'New Item CATEGORY TEAM TAB'!BR66)</f>
        <v/>
      </c>
      <c r="AN62" s="2" t="str">
        <f>IF(ISBLANK('New Item CATEGORY TEAM TAB'!BS66),"",'New Item CATEGORY TEAM TAB'!BS66)</f>
        <v/>
      </c>
      <c r="AO62" s="2" t="str">
        <f t="shared" si="0"/>
        <v/>
      </c>
      <c r="AP62" s="19" t="str">
        <f>IF(ISBLANK('New Item CATEGORY TEAM TAB'!BT66),"",'New Item CATEGORY TEAM TAB'!BT66)</f>
        <v/>
      </c>
      <c r="AQ62" s="19"/>
      <c r="AR62" s="19"/>
      <c r="AS62" s="19"/>
      <c r="AT62" s="255" t="str">
        <f>IF(ISBLANK('New Item CATEGORY TEAM TAB'!AV66),"",'New Item CATEGORY TEAM TAB'!AV66)</f>
        <v/>
      </c>
      <c r="AU62" s="13" t="str">
        <f>IF(ISBLANK('New Item CATEGORY TEAM TAB'!AW66),"",'New Item CATEGORY TEAM TAB'!AW66)</f>
        <v/>
      </c>
      <c r="AV62" s="13" t="str">
        <f>IF(ISBLANK('New Item CATEGORY TEAM TAB'!AN66),"",'New Item CATEGORY TEAM TAB'!AN66)</f>
        <v/>
      </c>
      <c r="AW62" s="21" t="str">
        <f>IF(ISBLANK('New Item CATEGORY TEAM TAB'!AO66),"",'New Item CATEGORY TEAM TAB'!AO66)</f>
        <v/>
      </c>
      <c r="AX62" s="21" t="str">
        <f>IF(ISBLANK('New Item CATEGORY TEAM TAB'!AP66),"",'New Item CATEGORY TEAM TAB'!AP66)</f>
        <v/>
      </c>
      <c r="AY62" s="21" t="str">
        <f>IF(ISBLANK('New Item CATEGORY TEAM TAB'!BU66),"",'New Item CATEGORY TEAM TAB'!BU66)</f>
        <v/>
      </c>
      <c r="AZ62" s="18" t="str">
        <f>IF(ISBLANK('New Item CATEGORY TEAM TAB'!BW66),"",'New Item CATEGORY TEAM TAB'!BW66)</f>
        <v/>
      </c>
      <c r="BA62" s="2" t="str">
        <f>IF(ISBLANK('New Item CATEGORY TEAM TAB'!AT66),"",'New Item CATEGORY TEAM TAB'!AT66)</f>
        <v xml:space="preserve"> </v>
      </c>
      <c r="BB62" s="2" t="str">
        <f>VLOOKUP(BA62,DROPDOWN!K:L,2,FALSE)</f>
        <v xml:space="preserve"> </v>
      </c>
      <c r="BC62" s="2" t="str">
        <f>IF(ISBLANK('New Item CATEGORY TEAM TAB'!BX66),"",'New Item CATEGORY TEAM TAB'!BX66)</f>
        <v/>
      </c>
      <c r="BD62" s="2" t="str">
        <f>LEFT('DIG FORM - WHS'!BC62,1)</f>
        <v/>
      </c>
      <c r="BE62" s="13" t="str">
        <f>IF(ISBLANK('New Item CATEGORY TEAM TAB'!CA66),"",'New Item CATEGORY TEAM TAB'!CA66)</f>
        <v/>
      </c>
      <c r="BF62" s="2" t="str">
        <f>IF(ISBLANK('New Item CATEGORY TEAM TAB'!BY66),"",'New Item CATEGORY TEAM TAB'!BY66)</f>
        <v/>
      </c>
      <c r="BG62" s="2" t="str">
        <f>IF(ISBLANK('New Item CATEGORY TEAM TAB'!BZ66),"",'New Item CATEGORY TEAM TAB'!BZ66)</f>
        <v/>
      </c>
      <c r="BH62" s="229" t="str">
        <f>IF(ISBLANK('New Item CATEGORY TEAM TAB'!AX66),"",'New Item CATEGORY TEAM TAB'!AX66)</f>
        <v/>
      </c>
      <c r="BI62" s="229" t="str">
        <f>IF(ISBLANK('New Item CATEGORY TEAM TAB'!AY66),"",'New Item CATEGORY TEAM TAB'!AY66)</f>
        <v/>
      </c>
      <c r="BJ62" s="229" t="str">
        <f>IF(ISBLANK('New Item CATEGORY TEAM TAB'!AZ66),"",'New Item CATEGORY TEAM TAB'!AZ66)</f>
        <v/>
      </c>
      <c r="BK62" s="229" t="str">
        <f>IF(ISBLANK('New Item CATEGORY TEAM TAB'!BA66),"",'New Item CATEGORY TEAM TAB'!BA66)</f>
        <v/>
      </c>
      <c r="BL62" s="229" t="str">
        <f>IF(ISBLANK('New Item CATEGORY TEAM TAB'!BB66),"",'New Item CATEGORY TEAM TAB'!BB66)</f>
        <v/>
      </c>
      <c r="BM62" s="229" t="str">
        <f>IF(ISBLANK('New Item CATEGORY TEAM TAB'!BC66),"",'New Item CATEGORY TEAM TAB'!BC66)</f>
        <v/>
      </c>
      <c r="BN62" s="23" t="str">
        <f>IF(ISBLANK('New Item CATEGORY TEAM TAB'!BD66),"",'New Item CATEGORY TEAM TAB'!BD66)</f>
        <v/>
      </c>
      <c r="BO62" s="23" t="str">
        <f>IF(ISBLANK('New Item CATEGORY TEAM TAB'!CB66),"",'New Item CATEGORY TEAM TAB'!CB66)</f>
        <v/>
      </c>
      <c r="BP62" s="374" t="str">
        <f>IF(ISBLANK('New Item CATEGORY TEAM TAB'!CC66),"",'New Item CATEGORY TEAM TAB'!CC66)</f>
        <v/>
      </c>
      <c r="BQ62" s="258" t="str">
        <f>IF(ISBLANK('New Item CATEGORY TEAM TAB'!CD66),"",'New Item CATEGORY TEAM TAB'!CD66)</f>
        <v/>
      </c>
      <c r="BR62" s="283" t="str">
        <f>IF(ISBLANK('New Item CATEGORY TEAM TAB'!CE66),"",'New Item CATEGORY TEAM TAB'!CE66)</f>
        <v/>
      </c>
      <c r="BS62" s="283" t="str">
        <f>IF(ISBLANK('New Item CATEGORY TEAM TAB'!CF66),"",'New Item CATEGORY TEAM TAB'!CF66)</f>
        <v/>
      </c>
      <c r="BT62" s="283" t="str">
        <f>IF(ISBLANK('New Item CATEGORY TEAM TAB'!CG66),"",'New Item CATEGORY TEAM TAB'!CG66)</f>
        <v/>
      </c>
      <c r="BU62" s="283" t="str">
        <f>IF(ISBLANK('New Item CATEGORY TEAM TAB'!CH66),"",'New Item CATEGORY TEAM TAB'!CH66)</f>
        <v/>
      </c>
      <c r="BV62" s="283" t="str">
        <f>IF(ISBLANK('New Item CATEGORY TEAM TAB'!CI66),"",'New Item CATEGORY TEAM TAB'!CI66)</f>
        <v/>
      </c>
      <c r="BW62" s="258" t="str">
        <f>IF(ISBLANK('New Item CATEGORY TEAM TAB'!CK66),"",'New Item CATEGORY TEAM TAB'!CK66)</f>
        <v/>
      </c>
      <c r="BX62" s="283" t="str">
        <f>IF(ISBLANK('New Item CATEGORY TEAM TAB'!CJ66),"",'New Item CATEGORY TEAM TAB'!CJ66)</f>
        <v/>
      </c>
      <c r="BY62" s="258" t="str">
        <f>IF(ISBLANK('New Item CATEGORY TEAM TAB'!CM66),"",'New Item CATEGORY TEAM TAB'!CM66)</f>
        <v/>
      </c>
      <c r="BZ62" s="258" t="str">
        <f>IF(ISBLANK('New Item CATEGORY TEAM TAB'!CN66),"",'New Item CATEGORY TEAM TAB'!CN66)</f>
        <v/>
      </c>
      <c r="CA62" s="258" t="str">
        <f>IF(ISBLANK('New Item CATEGORY TEAM TAB'!CO66),"",'New Item CATEGORY TEAM TAB'!CO66)</f>
        <v/>
      </c>
    </row>
    <row r="63" spans="1:79" ht="15.6">
      <c r="A63" s="128">
        <f>'New Item CATEGORY TEAM TAB'!E67</f>
        <v>0</v>
      </c>
      <c r="B63" s="2" t="str">
        <f>IF(ISBLANK('New Item CATEGORY TEAM TAB'!AR67),"",'New Item CATEGORY TEAM TAB'!AR67)</f>
        <v/>
      </c>
      <c r="C63" s="115" t="str">
        <f>IF(ISBLANK('New Item VENDOR TAB'!BZ63),"",'New Item VENDOR TAB'!BZ63)</f>
        <v/>
      </c>
      <c r="D63" s="18" t="str">
        <f>IF(ISBLANK('New Item CATEGORY TEAM TAB'!M67),"",'New Item CATEGORY TEAM TAB'!M67)</f>
        <v/>
      </c>
      <c r="E63" s="23" t="str">
        <f>IF(ISBLANK('New Item CATEGORY TEAM TAB'!N67),"",'New Item CATEGORY TEAM TAB'!N67)</f>
        <v/>
      </c>
      <c r="F63" s="16" t="str">
        <f>IF(ISBLANK('New Item CATEGORY TEAM TAB'!BH67),"",'New Item CATEGORY TEAM TAB'!BH67)</f>
        <v/>
      </c>
      <c r="G63" s="16" t="str">
        <f>IF(ISBLANK('New Item CATEGORY TEAM TAB'!BI67),"",'New Item CATEGORY TEAM TAB'!BI67)</f>
        <v/>
      </c>
      <c r="H63" s="16" t="str">
        <f>IF(ISBLANK('New Item CATEGORY TEAM TAB'!BJ67),"",'New Item CATEGORY TEAM TAB'!BJ67)</f>
        <v/>
      </c>
      <c r="I63" s="16" t="str">
        <f>IF(ISBLANK('New Item CATEGORY TEAM TAB'!BK67),"",'New Item CATEGORY TEAM TAB'!BK67)</f>
        <v/>
      </c>
      <c r="J63" s="16"/>
      <c r="K63" s="2" t="str">
        <f>IF(ISBLANK('New Item CATEGORY TEAM TAB'!BL67),"",'New Item CATEGORY TEAM TAB'!BL67)</f>
        <v/>
      </c>
      <c r="L63" s="2" t="str">
        <f>IF(ISBLANK('New Item CATEGORY TEAM TAB'!BM67),"",'New Item CATEGORY TEAM TAB'!BM67)</f>
        <v/>
      </c>
      <c r="M63" s="2" t="str">
        <f>IF(ISBLANK('New Item CATEGORY TEAM TAB'!BN67),"",'New Item CATEGORY TEAM TAB'!BN67)</f>
        <v/>
      </c>
      <c r="N63" s="47" t="str">
        <f>IF(ISBLANK('New Item CATEGORY TEAM TAB'!U67),"",'New Item CATEGORY TEAM TAB'!U67)</f>
        <v/>
      </c>
      <c r="O63" s="47" t="str">
        <f>IF(ISBLANK('New Item CATEGORY TEAM TAB'!BE67),"",'New Item CATEGORY TEAM TAB'!BE67)</f>
        <v/>
      </c>
      <c r="P63" s="47" t="str">
        <f>IF(ISBLANK('New Item CATEGORY TEAM TAB'!BF67),"",'New Item CATEGORY TEAM TAB'!BF67)</f>
        <v/>
      </c>
      <c r="Q63" s="228" t="str">
        <f>IF(ISBLANK('New Item CATEGORY TEAM TAB'!AU67),"",'New Item CATEGORY TEAM TAB'!AU67)</f>
        <v/>
      </c>
      <c r="R63" s="50" t="str">
        <f>IF(ISBLANK('New Item CATEGORY TEAM TAB'!V67),"",'New Item CATEGORY TEAM TAB'!V67)</f>
        <v/>
      </c>
      <c r="S63" s="50" t="str">
        <f>IF(ISBLANK('New Item CATEGORY TEAM TAB'!W67),"",'New Item CATEGORY TEAM TAB'!W67)</f>
        <v/>
      </c>
      <c r="T63" s="16" t="str">
        <f>IF(ISBLANK('New Item CATEGORY TEAM TAB'!G67),"",'New Item CATEGORY TEAM TAB'!G67)</f>
        <v/>
      </c>
      <c r="U63" s="15" t="e">
        <f>IF(ISBLANK('New Item CATEGORY TEAM TAB'!BP67),"",'New Item CATEGORY TEAM TAB'!BP67)</f>
        <v>#N/A</v>
      </c>
      <c r="V63" s="25" t="str">
        <f>IF(ISBLANK('New Item CATEGORY TEAM TAB'!X67),"",'New Item CATEGORY TEAM TAB'!X67)</f>
        <v/>
      </c>
      <c r="W63" s="25" t="str">
        <f>IF(ISBLANK('New Item CATEGORY TEAM TAB'!Y67),"",'New Item CATEGORY TEAM TAB'!Y67)</f>
        <v/>
      </c>
      <c r="X63" s="23" t="str">
        <f>IF(ISBLANK('New Item CATEGORY TEAM TAB'!Z67),"",'New Item CATEGORY TEAM TAB'!Z67)</f>
        <v/>
      </c>
      <c r="Y63" s="23" t="str">
        <f>IF(ISBLANK('New Item CATEGORY TEAM TAB'!AA67),"",'New Item CATEGORY TEAM TAB'!AA67)</f>
        <v/>
      </c>
      <c r="Z63" s="11" t="str">
        <f>IF(ISBLANK('New Item CATEGORY TEAM TAB'!AB67),"",'New Item CATEGORY TEAM TAB'!AB67)</f>
        <v/>
      </c>
      <c r="AA63" s="11" t="str">
        <f>IF(ISBLANK('New Item CATEGORY TEAM TAB'!AC67),"",'New Item CATEGORY TEAM TAB'!AC67)</f>
        <v/>
      </c>
      <c r="AB63" s="2" t="str">
        <f>IF(ISBLANK('New Item CATEGORY TEAM TAB'!AD67),"",'New Item CATEGORY TEAM TAB'!AD67)</f>
        <v/>
      </c>
      <c r="AC63" s="2" t="str">
        <f>IF(ISBLANK('New Item CATEGORY TEAM TAB'!AE67),"",'New Item CATEGORY TEAM TAB'!AE67)</f>
        <v/>
      </c>
      <c r="AD63" s="2" t="str">
        <f>IF(ISBLANK('New Item CATEGORY TEAM TAB'!CL67),"",'New Item CATEGORY TEAM TAB'!CL67)</f>
        <v/>
      </c>
      <c r="AE63" s="26" t="str">
        <f>IF(ISBLANK('New Item CATEGORY TEAM TAB'!AF67),"",'New Item CATEGORY TEAM TAB'!AF67)</f>
        <v/>
      </c>
      <c r="AF63" s="26" t="str">
        <f>IF(ISBLANK('New Item CATEGORY TEAM TAB'!AG67),"",'New Item CATEGORY TEAM TAB'!AG67)</f>
        <v/>
      </c>
      <c r="AG63" s="26" t="str">
        <f>IF(ISBLANK('New Item CATEGORY TEAM TAB'!AH67),"",'New Item CATEGORY TEAM TAB'!AH67)</f>
        <v/>
      </c>
      <c r="AH63" s="27" t="str">
        <f>IF(ISBLANK('New Item CATEGORY TEAM TAB'!AI67),"",'New Item CATEGORY TEAM TAB'!AI67)</f>
        <v/>
      </c>
      <c r="AI63" s="26" t="str">
        <f>IF(ISBLANK('New Item CATEGORY TEAM TAB'!AJ67),"",'New Item CATEGORY TEAM TAB'!AJ67)</f>
        <v/>
      </c>
      <c r="AJ63" s="26" t="str">
        <f>IF(ISBLANK('New Item CATEGORY TEAM TAB'!AK67),"",'New Item CATEGORY TEAM TAB'!AK67)</f>
        <v/>
      </c>
      <c r="AK63" s="27" t="str">
        <f>IF(ISBLANK('New Item CATEGORY TEAM TAB'!AL67),"",'New Item CATEGORY TEAM TAB'!AL67)</f>
        <v/>
      </c>
      <c r="AL63" s="20" t="e">
        <f>IF(ISBLANK('New Item CATEGORY TEAM TAB'!BQ67),"",'New Item CATEGORY TEAM TAB'!BQ67)</f>
        <v>#N/A</v>
      </c>
      <c r="AM63" s="20" t="str">
        <f>IF(ISBLANK('New Item CATEGORY TEAM TAB'!BR67),"",'New Item CATEGORY TEAM TAB'!BR67)</f>
        <v/>
      </c>
      <c r="AN63" s="2" t="str">
        <f>IF(ISBLANK('New Item CATEGORY TEAM TAB'!BS67),"",'New Item CATEGORY TEAM TAB'!BS67)</f>
        <v/>
      </c>
      <c r="AO63" s="2" t="str">
        <f t="shared" si="0"/>
        <v/>
      </c>
      <c r="AP63" s="19" t="str">
        <f>IF(ISBLANK('New Item CATEGORY TEAM TAB'!BT67),"",'New Item CATEGORY TEAM TAB'!BT67)</f>
        <v/>
      </c>
      <c r="AQ63" s="19"/>
      <c r="AR63" s="19"/>
      <c r="AS63" s="19"/>
      <c r="AT63" s="255" t="str">
        <f>IF(ISBLANK('New Item CATEGORY TEAM TAB'!AV67),"",'New Item CATEGORY TEAM TAB'!AV67)</f>
        <v/>
      </c>
      <c r="AU63" s="13" t="str">
        <f>IF(ISBLANK('New Item CATEGORY TEAM TAB'!AW67),"",'New Item CATEGORY TEAM TAB'!AW67)</f>
        <v/>
      </c>
      <c r="AV63" s="13" t="str">
        <f>IF(ISBLANK('New Item CATEGORY TEAM TAB'!AN67),"",'New Item CATEGORY TEAM TAB'!AN67)</f>
        <v/>
      </c>
      <c r="AW63" s="21" t="str">
        <f>IF(ISBLANK('New Item CATEGORY TEAM TAB'!AO67),"",'New Item CATEGORY TEAM TAB'!AO67)</f>
        <v/>
      </c>
      <c r="AX63" s="21" t="str">
        <f>IF(ISBLANK('New Item CATEGORY TEAM TAB'!AP67),"",'New Item CATEGORY TEAM TAB'!AP67)</f>
        <v/>
      </c>
      <c r="AY63" s="21" t="str">
        <f>IF(ISBLANK('New Item CATEGORY TEAM TAB'!BU67),"",'New Item CATEGORY TEAM TAB'!BU67)</f>
        <v/>
      </c>
      <c r="AZ63" s="18" t="str">
        <f>IF(ISBLANK('New Item CATEGORY TEAM TAB'!BW67),"",'New Item CATEGORY TEAM TAB'!BW67)</f>
        <v/>
      </c>
      <c r="BA63" s="2" t="str">
        <f>IF(ISBLANK('New Item CATEGORY TEAM TAB'!AT67),"",'New Item CATEGORY TEAM TAB'!AT67)</f>
        <v xml:space="preserve"> </v>
      </c>
      <c r="BB63" s="2" t="str">
        <f>VLOOKUP(BA63,DROPDOWN!K:L,2,FALSE)</f>
        <v xml:space="preserve"> </v>
      </c>
      <c r="BC63" s="2" t="str">
        <f>IF(ISBLANK('New Item CATEGORY TEAM TAB'!BX67),"",'New Item CATEGORY TEAM TAB'!BX67)</f>
        <v/>
      </c>
      <c r="BD63" s="2" t="str">
        <f>LEFT('DIG FORM - WHS'!BC63,1)</f>
        <v/>
      </c>
      <c r="BE63" s="13" t="str">
        <f>IF(ISBLANK('New Item CATEGORY TEAM TAB'!CA67),"",'New Item CATEGORY TEAM TAB'!CA67)</f>
        <v/>
      </c>
      <c r="BF63" s="2" t="str">
        <f>IF(ISBLANK('New Item CATEGORY TEAM TAB'!BY67),"",'New Item CATEGORY TEAM TAB'!BY67)</f>
        <v/>
      </c>
      <c r="BG63" s="2" t="str">
        <f>IF(ISBLANK('New Item CATEGORY TEAM TAB'!BZ67),"",'New Item CATEGORY TEAM TAB'!BZ67)</f>
        <v/>
      </c>
      <c r="BH63" s="229" t="str">
        <f>IF(ISBLANK('New Item CATEGORY TEAM TAB'!AX67),"",'New Item CATEGORY TEAM TAB'!AX67)</f>
        <v/>
      </c>
      <c r="BI63" s="229" t="str">
        <f>IF(ISBLANK('New Item CATEGORY TEAM TAB'!AY67),"",'New Item CATEGORY TEAM TAB'!AY67)</f>
        <v/>
      </c>
      <c r="BJ63" s="229" t="str">
        <f>IF(ISBLANK('New Item CATEGORY TEAM TAB'!AZ67),"",'New Item CATEGORY TEAM TAB'!AZ67)</f>
        <v/>
      </c>
      <c r="BK63" s="229" t="str">
        <f>IF(ISBLANK('New Item CATEGORY TEAM TAB'!BA67),"",'New Item CATEGORY TEAM TAB'!BA67)</f>
        <v/>
      </c>
      <c r="BL63" s="229" t="str">
        <f>IF(ISBLANK('New Item CATEGORY TEAM TAB'!BB67),"",'New Item CATEGORY TEAM TAB'!BB67)</f>
        <v/>
      </c>
      <c r="BM63" s="229" t="str">
        <f>IF(ISBLANK('New Item CATEGORY TEAM TAB'!BC67),"",'New Item CATEGORY TEAM TAB'!BC67)</f>
        <v/>
      </c>
      <c r="BN63" s="23" t="str">
        <f>IF(ISBLANK('New Item CATEGORY TEAM TAB'!BD67),"",'New Item CATEGORY TEAM TAB'!BD67)</f>
        <v/>
      </c>
      <c r="BO63" s="23" t="str">
        <f>IF(ISBLANK('New Item CATEGORY TEAM TAB'!CB67),"",'New Item CATEGORY TEAM TAB'!CB67)</f>
        <v/>
      </c>
      <c r="BP63" s="374" t="str">
        <f>IF(ISBLANK('New Item CATEGORY TEAM TAB'!CC67),"",'New Item CATEGORY TEAM TAB'!CC67)</f>
        <v/>
      </c>
      <c r="BQ63" s="258" t="str">
        <f>IF(ISBLANK('New Item CATEGORY TEAM TAB'!CD67),"",'New Item CATEGORY TEAM TAB'!CD67)</f>
        <v/>
      </c>
      <c r="BR63" s="283" t="str">
        <f>IF(ISBLANK('New Item CATEGORY TEAM TAB'!CE67),"",'New Item CATEGORY TEAM TAB'!CE67)</f>
        <v/>
      </c>
      <c r="BS63" s="283" t="str">
        <f>IF(ISBLANK('New Item CATEGORY TEAM TAB'!CF67),"",'New Item CATEGORY TEAM TAB'!CF67)</f>
        <v/>
      </c>
      <c r="BT63" s="283" t="str">
        <f>IF(ISBLANK('New Item CATEGORY TEAM TAB'!CG67),"",'New Item CATEGORY TEAM TAB'!CG67)</f>
        <v/>
      </c>
      <c r="BU63" s="283" t="str">
        <f>IF(ISBLANK('New Item CATEGORY TEAM TAB'!CH67),"",'New Item CATEGORY TEAM TAB'!CH67)</f>
        <v/>
      </c>
      <c r="BV63" s="283" t="str">
        <f>IF(ISBLANK('New Item CATEGORY TEAM TAB'!CI67),"",'New Item CATEGORY TEAM TAB'!CI67)</f>
        <v/>
      </c>
      <c r="BW63" s="258" t="str">
        <f>IF(ISBLANK('New Item CATEGORY TEAM TAB'!CK67),"",'New Item CATEGORY TEAM TAB'!CK67)</f>
        <v/>
      </c>
      <c r="BX63" s="283" t="str">
        <f>IF(ISBLANK('New Item CATEGORY TEAM TAB'!CJ67),"",'New Item CATEGORY TEAM TAB'!CJ67)</f>
        <v/>
      </c>
      <c r="BY63" s="258" t="str">
        <f>IF(ISBLANK('New Item CATEGORY TEAM TAB'!CM67),"",'New Item CATEGORY TEAM TAB'!CM67)</f>
        <v/>
      </c>
      <c r="BZ63" s="258" t="str">
        <f>IF(ISBLANK('New Item CATEGORY TEAM TAB'!CN67),"",'New Item CATEGORY TEAM TAB'!CN67)</f>
        <v/>
      </c>
      <c r="CA63" s="258" t="str">
        <f>IF(ISBLANK('New Item CATEGORY TEAM TAB'!CO67),"",'New Item CATEGORY TEAM TAB'!CO67)</f>
        <v/>
      </c>
    </row>
    <row r="64" spans="1:79" ht="15.6">
      <c r="A64" s="128">
        <f>'New Item CATEGORY TEAM TAB'!E68</f>
        <v>0</v>
      </c>
      <c r="B64" s="2" t="str">
        <f>IF(ISBLANK('New Item CATEGORY TEAM TAB'!AR68),"",'New Item CATEGORY TEAM TAB'!AR68)</f>
        <v/>
      </c>
      <c r="C64" s="115" t="str">
        <f>IF(ISBLANK('New Item VENDOR TAB'!BZ64),"",'New Item VENDOR TAB'!BZ64)</f>
        <v/>
      </c>
      <c r="D64" s="18" t="str">
        <f>IF(ISBLANK('New Item CATEGORY TEAM TAB'!M68),"",'New Item CATEGORY TEAM TAB'!M68)</f>
        <v/>
      </c>
      <c r="E64" s="23" t="str">
        <f>IF(ISBLANK('New Item CATEGORY TEAM TAB'!N68),"",'New Item CATEGORY TEAM TAB'!N68)</f>
        <v/>
      </c>
      <c r="F64" s="16" t="str">
        <f>IF(ISBLANK('New Item CATEGORY TEAM TAB'!BH68),"",'New Item CATEGORY TEAM TAB'!BH68)</f>
        <v/>
      </c>
      <c r="G64" s="16" t="str">
        <f>IF(ISBLANK('New Item CATEGORY TEAM TAB'!BI68),"",'New Item CATEGORY TEAM TAB'!BI68)</f>
        <v/>
      </c>
      <c r="H64" s="16" t="str">
        <f>IF(ISBLANK('New Item CATEGORY TEAM TAB'!BJ68),"",'New Item CATEGORY TEAM TAB'!BJ68)</f>
        <v/>
      </c>
      <c r="I64" s="16" t="str">
        <f>IF(ISBLANK('New Item CATEGORY TEAM TAB'!BK68),"",'New Item CATEGORY TEAM TAB'!BK68)</f>
        <v/>
      </c>
      <c r="J64" s="16"/>
      <c r="K64" s="2" t="str">
        <f>IF(ISBLANK('New Item CATEGORY TEAM TAB'!BL68),"",'New Item CATEGORY TEAM TAB'!BL68)</f>
        <v/>
      </c>
      <c r="L64" s="2" t="str">
        <f>IF(ISBLANK('New Item CATEGORY TEAM TAB'!BM68),"",'New Item CATEGORY TEAM TAB'!BM68)</f>
        <v/>
      </c>
      <c r="M64" s="2" t="str">
        <f>IF(ISBLANK('New Item CATEGORY TEAM TAB'!BN68),"",'New Item CATEGORY TEAM TAB'!BN68)</f>
        <v/>
      </c>
      <c r="N64" s="47" t="str">
        <f>IF(ISBLANK('New Item CATEGORY TEAM TAB'!U68),"",'New Item CATEGORY TEAM TAB'!U68)</f>
        <v/>
      </c>
      <c r="O64" s="47" t="str">
        <f>IF(ISBLANK('New Item CATEGORY TEAM TAB'!BE68),"",'New Item CATEGORY TEAM TAB'!BE68)</f>
        <v/>
      </c>
      <c r="P64" s="47" t="str">
        <f>IF(ISBLANK('New Item CATEGORY TEAM TAB'!BF68),"",'New Item CATEGORY TEAM TAB'!BF68)</f>
        <v/>
      </c>
      <c r="Q64" s="228" t="str">
        <f>IF(ISBLANK('New Item CATEGORY TEAM TAB'!AU68),"",'New Item CATEGORY TEAM TAB'!AU68)</f>
        <v/>
      </c>
      <c r="R64" s="50" t="str">
        <f>IF(ISBLANK('New Item CATEGORY TEAM TAB'!V68),"",'New Item CATEGORY TEAM TAB'!V68)</f>
        <v/>
      </c>
      <c r="S64" s="50" t="str">
        <f>IF(ISBLANK('New Item CATEGORY TEAM TAB'!W68),"",'New Item CATEGORY TEAM TAB'!W68)</f>
        <v/>
      </c>
      <c r="T64" s="16" t="str">
        <f>IF(ISBLANK('New Item CATEGORY TEAM TAB'!G68),"",'New Item CATEGORY TEAM TAB'!G68)</f>
        <v/>
      </c>
      <c r="U64" s="15" t="e">
        <f>IF(ISBLANK('New Item CATEGORY TEAM TAB'!BP68),"",'New Item CATEGORY TEAM TAB'!BP68)</f>
        <v>#N/A</v>
      </c>
      <c r="V64" s="25" t="str">
        <f>IF(ISBLANK('New Item CATEGORY TEAM TAB'!X68),"",'New Item CATEGORY TEAM TAB'!X68)</f>
        <v/>
      </c>
      <c r="W64" s="25" t="str">
        <f>IF(ISBLANK('New Item CATEGORY TEAM TAB'!Y68),"",'New Item CATEGORY TEAM TAB'!Y68)</f>
        <v/>
      </c>
      <c r="X64" s="23" t="str">
        <f>IF(ISBLANK('New Item CATEGORY TEAM TAB'!Z68),"",'New Item CATEGORY TEAM TAB'!Z68)</f>
        <v/>
      </c>
      <c r="Y64" s="23" t="str">
        <f>IF(ISBLANK('New Item CATEGORY TEAM TAB'!AA68),"",'New Item CATEGORY TEAM TAB'!AA68)</f>
        <v/>
      </c>
      <c r="Z64" s="11" t="str">
        <f>IF(ISBLANK('New Item CATEGORY TEAM TAB'!AB68),"",'New Item CATEGORY TEAM TAB'!AB68)</f>
        <v/>
      </c>
      <c r="AA64" s="11" t="str">
        <f>IF(ISBLANK('New Item CATEGORY TEAM TAB'!AC68),"",'New Item CATEGORY TEAM TAB'!AC68)</f>
        <v/>
      </c>
      <c r="AB64" s="2" t="str">
        <f>IF(ISBLANK('New Item CATEGORY TEAM TAB'!AD68),"",'New Item CATEGORY TEAM TAB'!AD68)</f>
        <v/>
      </c>
      <c r="AC64" s="2" t="str">
        <f>IF(ISBLANK('New Item CATEGORY TEAM TAB'!AE68),"",'New Item CATEGORY TEAM TAB'!AE68)</f>
        <v/>
      </c>
      <c r="AD64" s="2" t="str">
        <f>IF(ISBLANK('New Item CATEGORY TEAM TAB'!CL68),"",'New Item CATEGORY TEAM TAB'!CL68)</f>
        <v/>
      </c>
      <c r="AE64" s="26" t="str">
        <f>IF(ISBLANK('New Item CATEGORY TEAM TAB'!AF68),"",'New Item CATEGORY TEAM TAB'!AF68)</f>
        <v/>
      </c>
      <c r="AF64" s="26" t="str">
        <f>IF(ISBLANK('New Item CATEGORY TEAM TAB'!AG68),"",'New Item CATEGORY TEAM TAB'!AG68)</f>
        <v/>
      </c>
      <c r="AG64" s="26" t="str">
        <f>IF(ISBLANK('New Item CATEGORY TEAM TAB'!AH68),"",'New Item CATEGORY TEAM TAB'!AH68)</f>
        <v/>
      </c>
      <c r="AH64" s="27" t="str">
        <f>IF(ISBLANK('New Item CATEGORY TEAM TAB'!AI68),"",'New Item CATEGORY TEAM TAB'!AI68)</f>
        <v/>
      </c>
      <c r="AI64" s="26" t="str">
        <f>IF(ISBLANK('New Item CATEGORY TEAM TAB'!AJ68),"",'New Item CATEGORY TEAM TAB'!AJ68)</f>
        <v/>
      </c>
      <c r="AJ64" s="26" t="str">
        <f>IF(ISBLANK('New Item CATEGORY TEAM TAB'!AK68),"",'New Item CATEGORY TEAM TAB'!AK68)</f>
        <v/>
      </c>
      <c r="AK64" s="27" t="str">
        <f>IF(ISBLANK('New Item CATEGORY TEAM TAB'!AL68),"",'New Item CATEGORY TEAM TAB'!AL68)</f>
        <v/>
      </c>
      <c r="AL64" s="20" t="e">
        <f>IF(ISBLANK('New Item CATEGORY TEAM TAB'!BQ68),"",'New Item CATEGORY TEAM TAB'!BQ68)</f>
        <v>#N/A</v>
      </c>
      <c r="AM64" s="20" t="str">
        <f>IF(ISBLANK('New Item CATEGORY TEAM TAB'!BR68),"",'New Item CATEGORY TEAM TAB'!BR68)</f>
        <v/>
      </c>
      <c r="AN64" s="2" t="str">
        <f>IF(ISBLANK('New Item CATEGORY TEAM TAB'!BS68),"",'New Item CATEGORY TEAM TAB'!BS68)</f>
        <v/>
      </c>
      <c r="AO64" s="2" t="str">
        <f t="shared" si="0"/>
        <v/>
      </c>
      <c r="AP64" s="19" t="str">
        <f>IF(ISBLANK('New Item CATEGORY TEAM TAB'!BT68),"",'New Item CATEGORY TEAM TAB'!BT68)</f>
        <v/>
      </c>
      <c r="AQ64" s="19"/>
      <c r="AR64" s="19"/>
      <c r="AS64" s="19"/>
      <c r="AT64" s="255" t="str">
        <f>IF(ISBLANK('New Item CATEGORY TEAM TAB'!AV68),"",'New Item CATEGORY TEAM TAB'!AV68)</f>
        <v/>
      </c>
      <c r="AU64" s="13" t="str">
        <f>IF(ISBLANK('New Item CATEGORY TEAM TAB'!AW68),"",'New Item CATEGORY TEAM TAB'!AW68)</f>
        <v/>
      </c>
      <c r="AV64" s="13" t="str">
        <f>IF(ISBLANK('New Item CATEGORY TEAM TAB'!AN68),"",'New Item CATEGORY TEAM TAB'!AN68)</f>
        <v/>
      </c>
      <c r="AW64" s="21" t="str">
        <f>IF(ISBLANK('New Item CATEGORY TEAM TAB'!AO68),"",'New Item CATEGORY TEAM TAB'!AO68)</f>
        <v/>
      </c>
      <c r="AX64" s="21" t="str">
        <f>IF(ISBLANK('New Item CATEGORY TEAM TAB'!AP68),"",'New Item CATEGORY TEAM TAB'!AP68)</f>
        <v/>
      </c>
      <c r="AY64" s="21" t="str">
        <f>IF(ISBLANK('New Item CATEGORY TEAM TAB'!BU68),"",'New Item CATEGORY TEAM TAB'!BU68)</f>
        <v/>
      </c>
      <c r="AZ64" s="18" t="str">
        <f>IF(ISBLANK('New Item CATEGORY TEAM TAB'!BW68),"",'New Item CATEGORY TEAM TAB'!BW68)</f>
        <v/>
      </c>
      <c r="BA64" s="2" t="str">
        <f>IF(ISBLANK('New Item CATEGORY TEAM TAB'!AT68),"",'New Item CATEGORY TEAM TAB'!AT68)</f>
        <v xml:space="preserve"> </v>
      </c>
      <c r="BB64" s="2" t="str">
        <f>VLOOKUP(BA64,DROPDOWN!K:L,2,FALSE)</f>
        <v xml:space="preserve"> </v>
      </c>
      <c r="BC64" s="2" t="str">
        <f>IF(ISBLANK('New Item CATEGORY TEAM TAB'!BX68),"",'New Item CATEGORY TEAM TAB'!BX68)</f>
        <v/>
      </c>
      <c r="BD64" s="2" t="str">
        <f>LEFT('DIG FORM - WHS'!BC64,1)</f>
        <v/>
      </c>
      <c r="BE64" s="13" t="str">
        <f>IF(ISBLANK('New Item CATEGORY TEAM TAB'!CA68),"",'New Item CATEGORY TEAM TAB'!CA68)</f>
        <v/>
      </c>
      <c r="BF64" s="2" t="str">
        <f>IF(ISBLANK('New Item CATEGORY TEAM TAB'!BY68),"",'New Item CATEGORY TEAM TAB'!BY68)</f>
        <v/>
      </c>
      <c r="BG64" s="2" t="str">
        <f>IF(ISBLANK('New Item CATEGORY TEAM TAB'!BZ68),"",'New Item CATEGORY TEAM TAB'!BZ68)</f>
        <v/>
      </c>
      <c r="BH64" s="229" t="str">
        <f>IF(ISBLANK('New Item CATEGORY TEAM TAB'!AX68),"",'New Item CATEGORY TEAM TAB'!AX68)</f>
        <v/>
      </c>
      <c r="BI64" s="229" t="str">
        <f>IF(ISBLANK('New Item CATEGORY TEAM TAB'!AY68),"",'New Item CATEGORY TEAM TAB'!AY68)</f>
        <v/>
      </c>
      <c r="BJ64" s="229" t="str">
        <f>IF(ISBLANK('New Item CATEGORY TEAM TAB'!AZ68),"",'New Item CATEGORY TEAM TAB'!AZ68)</f>
        <v/>
      </c>
      <c r="BK64" s="229" t="str">
        <f>IF(ISBLANK('New Item CATEGORY TEAM TAB'!BA68),"",'New Item CATEGORY TEAM TAB'!BA68)</f>
        <v/>
      </c>
      <c r="BL64" s="229" t="str">
        <f>IF(ISBLANK('New Item CATEGORY TEAM TAB'!BB68),"",'New Item CATEGORY TEAM TAB'!BB68)</f>
        <v/>
      </c>
      <c r="BM64" s="229" t="str">
        <f>IF(ISBLANK('New Item CATEGORY TEAM TAB'!BC68),"",'New Item CATEGORY TEAM TAB'!BC68)</f>
        <v/>
      </c>
      <c r="BN64" s="23" t="str">
        <f>IF(ISBLANK('New Item CATEGORY TEAM TAB'!BD68),"",'New Item CATEGORY TEAM TAB'!BD68)</f>
        <v/>
      </c>
      <c r="BO64" s="23" t="str">
        <f>IF(ISBLANK('New Item CATEGORY TEAM TAB'!CB68),"",'New Item CATEGORY TEAM TAB'!CB68)</f>
        <v/>
      </c>
      <c r="BP64" s="374" t="str">
        <f>IF(ISBLANK('New Item CATEGORY TEAM TAB'!CC68),"",'New Item CATEGORY TEAM TAB'!CC68)</f>
        <v/>
      </c>
      <c r="BQ64" s="258" t="str">
        <f>IF(ISBLANK('New Item CATEGORY TEAM TAB'!CD68),"",'New Item CATEGORY TEAM TAB'!CD68)</f>
        <v/>
      </c>
      <c r="BR64" s="283" t="str">
        <f>IF(ISBLANK('New Item CATEGORY TEAM TAB'!CE68),"",'New Item CATEGORY TEAM TAB'!CE68)</f>
        <v/>
      </c>
      <c r="BS64" s="283" t="str">
        <f>IF(ISBLANK('New Item CATEGORY TEAM TAB'!CF68),"",'New Item CATEGORY TEAM TAB'!CF68)</f>
        <v/>
      </c>
      <c r="BT64" s="283" t="str">
        <f>IF(ISBLANK('New Item CATEGORY TEAM TAB'!CG68),"",'New Item CATEGORY TEAM TAB'!CG68)</f>
        <v/>
      </c>
      <c r="BU64" s="283" t="str">
        <f>IF(ISBLANK('New Item CATEGORY TEAM TAB'!CH68),"",'New Item CATEGORY TEAM TAB'!CH68)</f>
        <v/>
      </c>
      <c r="BV64" s="283" t="str">
        <f>IF(ISBLANK('New Item CATEGORY TEAM TAB'!CI68),"",'New Item CATEGORY TEAM TAB'!CI68)</f>
        <v/>
      </c>
      <c r="BW64" s="258" t="str">
        <f>IF(ISBLANK('New Item CATEGORY TEAM TAB'!CK68),"",'New Item CATEGORY TEAM TAB'!CK68)</f>
        <v/>
      </c>
      <c r="BX64" s="283" t="str">
        <f>IF(ISBLANK('New Item CATEGORY TEAM TAB'!CJ68),"",'New Item CATEGORY TEAM TAB'!CJ68)</f>
        <v/>
      </c>
      <c r="BY64" s="258" t="str">
        <f>IF(ISBLANK('New Item CATEGORY TEAM TAB'!CM68),"",'New Item CATEGORY TEAM TAB'!CM68)</f>
        <v/>
      </c>
      <c r="BZ64" s="258" t="str">
        <f>IF(ISBLANK('New Item CATEGORY TEAM TAB'!CN68),"",'New Item CATEGORY TEAM TAB'!CN68)</f>
        <v/>
      </c>
      <c r="CA64" s="258" t="str">
        <f>IF(ISBLANK('New Item CATEGORY TEAM TAB'!CO68),"",'New Item CATEGORY TEAM TAB'!CO68)</f>
        <v/>
      </c>
    </row>
    <row r="65" spans="1:79" ht="15.6">
      <c r="A65" s="128">
        <f>'New Item CATEGORY TEAM TAB'!E69</f>
        <v>0</v>
      </c>
      <c r="B65" s="2" t="str">
        <f>IF(ISBLANK('New Item CATEGORY TEAM TAB'!AR69),"",'New Item CATEGORY TEAM TAB'!AR69)</f>
        <v/>
      </c>
      <c r="C65" s="115" t="str">
        <f>IF(ISBLANK('New Item VENDOR TAB'!BZ65),"",'New Item VENDOR TAB'!BZ65)</f>
        <v/>
      </c>
      <c r="D65" s="18" t="str">
        <f>IF(ISBLANK('New Item CATEGORY TEAM TAB'!M69),"",'New Item CATEGORY TEAM TAB'!M69)</f>
        <v/>
      </c>
      <c r="E65" s="23" t="str">
        <f>IF(ISBLANK('New Item CATEGORY TEAM TAB'!N69),"",'New Item CATEGORY TEAM TAB'!N69)</f>
        <v/>
      </c>
      <c r="F65" s="16" t="str">
        <f>IF(ISBLANK('New Item CATEGORY TEAM TAB'!BH69),"",'New Item CATEGORY TEAM TAB'!BH69)</f>
        <v/>
      </c>
      <c r="G65" s="16" t="str">
        <f>IF(ISBLANK('New Item CATEGORY TEAM TAB'!BI69),"",'New Item CATEGORY TEAM TAB'!BI69)</f>
        <v/>
      </c>
      <c r="H65" s="16" t="str">
        <f>IF(ISBLANK('New Item CATEGORY TEAM TAB'!BJ69),"",'New Item CATEGORY TEAM TAB'!BJ69)</f>
        <v/>
      </c>
      <c r="I65" s="16" t="str">
        <f>IF(ISBLANK('New Item CATEGORY TEAM TAB'!BK69),"",'New Item CATEGORY TEAM TAB'!BK69)</f>
        <v/>
      </c>
      <c r="J65" s="16"/>
      <c r="K65" s="2" t="str">
        <f>IF(ISBLANK('New Item CATEGORY TEAM TAB'!BL69),"",'New Item CATEGORY TEAM TAB'!BL69)</f>
        <v/>
      </c>
      <c r="L65" s="2" t="str">
        <f>IF(ISBLANK('New Item CATEGORY TEAM TAB'!BM69),"",'New Item CATEGORY TEAM TAB'!BM69)</f>
        <v/>
      </c>
      <c r="M65" s="2" t="str">
        <f>IF(ISBLANK('New Item CATEGORY TEAM TAB'!BN69),"",'New Item CATEGORY TEAM TAB'!BN69)</f>
        <v/>
      </c>
      <c r="N65" s="47" t="str">
        <f>IF(ISBLANK('New Item CATEGORY TEAM TAB'!U69),"",'New Item CATEGORY TEAM TAB'!U69)</f>
        <v/>
      </c>
      <c r="O65" s="47" t="str">
        <f>IF(ISBLANK('New Item CATEGORY TEAM TAB'!BE69),"",'New Item CATEGORY TEAM TAB'!BE69)</f>
        <v/>
      </c>
      <c r="P65" s="47" t="str">
        <f>IF(ISBLANK('New Item CATEGORY TEAM TAB'!BF69),"",'New Item CATEGORY TEAM TAB'!BF69)</f>
        <v/>
      </c>
      <c r="Q65" s="228" t="str">
        <f>IF(ISBLANK('New Item CATEGORY TEAM TAB'!AU69),"",'New Item CATEGORY TEAM TAB'!AU69)</f>
        <v/>
      </c>
      <c r="R65" s="50" t="str">
        <f>IF(ISBLANK('New Item CATEGORY TEAM TAB'!V69),"",'New Item CATEGORY TEAM TAB'!V69)</f>
        <v/>
      </c>
      <c r="S65" s="50" t="str">
        <f>IF(ISBLANK('New Item CATEGORY TEAM TAB'!W69),"",'New Item CATEGORY TEAM TAB'!W69)</f>
        <v/>
      </c>
      <c r="T65" s="16" t="str">
        <f>IF(ISBLANK('New Item CATEGORY TEAM TAB'!G69),"",'New Item CATEGORY TEAM TAB'!G69)</f>
        <v/>
      </c>
      <c r="U65" s="15" t="e">
        <f>IF(ISBLANK('New Item CATEGORY TEAM TAB'!BP69),"",'New Item CATEGORY TEAM TAB'!BP69)</f>
        <v>#N/A</v>
      </c>
      <c r="V65" s="25" t="str">
        <f>IF(ISBLANK('New Item CATEGORY TEAM TAB'!X69),"",'New Item CATEGORY TEAM TAB'!X69)</f>
        <v/>
      </c>
      <c r="W65" s="25" t="str">
        <f>IF(ISBLANK('New Item CATEGORY TEAM TAB'!Y69),"",'New Item CATEGORY TEAM TAB'!Y69)</f>
        <v/>
      </c>
      <c r="X65" s="23" t="str">
        <f>IF(ISBLANK('New Item CATEGORY TEAM TAB'!Z69),"",'New Item CATEGORY TEAM TAB'!Z69)</f>
        <v/>
      </c>
      <c r="Y65" s="23" t="str">
        <f>IF(ISBLANK('New Item CATEGORY TEAM TAB'!AA69),"",'New Item CATEGORY TEAM TAB'!AA69)</f>
        <v/>
      </c>
      <c r="Z65" s="11" t="str">
        <f>IF(ISBLANK('New Item CATEGORY TEAM TAB'!AB69),"",'New Item CATEGORY TEAM TAB'!AB69)</f>
        <v/>
      </c>
      <c r="AA65" s="11" t="str">
        <f>IF(ISBLANK('New Item CATEGORY TEAM TAB'!AC69),"",'New Item CATEGORY TEAM TAB'!AC69)</f>
        <v/>
      </c>
      <c r="AB65" s="2" t="str">
        <f>IF(ISBLANK('New Item CATEGORY TEAM TAB'!AD69),"",'New Item CATEGORY TEAM TAB'!AD69)</f>
        <v/>
      </c>
      <c r="AC65" s="2" t="str">
        <f>IF(ISBLANK('New Item CATEGORY TEAM TAB'!AE69),"",'New Item CATEGORY TEAM TAB'!AE69)</f>
        <v/>
      </c>
      <c r="AD65" s="2" t="str">
        <f>IF(ISBLANK('New Item CATEGORY TEAM TAB'!CL69),"",'New Item CATEGORY TEAM TAB'!CL69)</f>
        <v/>
      </c>
      <c r="AE65" s="26" t="str">
        <f>IF(ISBLANK('New Item CATEGORY TEAM TAB'!AF69),"",'New Item CATEGORY TEAM TAB'!AF69)</f>
        <v/>
      </c>
      <c r="AF65" s="26" t="str">
        <f>IF(ISBLANK('New Item CATEGORY TEAM TAB'!AG69),"",'New Item CATEGORY TEAM TAB'!AG69)</f>
        <v/>
      </c>
      <c r="AG65" s="26" t="str">
        <f>IF(ISBLANK('New Item CATEGORY TEAM TAB'!AH69),"",'New Item CATEGORY TEAM TAB'!AH69)</f>
        <v/>
      </c>
      <c r="AH65" s="27" t="str">
        <f>IF(ISBLANK('New Item CATEGORY TEAM TAB'!AI69),"",'New Item CATEGORY TEAM TAB'!AI69)</f>
        <v/>
      </c>
      <c r="AI65" s="26" t="str">
        <f>IF(ISBLANK('New Item CATEGORY TEAM TAB'!AJ69),"",'New Item CATEGORY TEAM TAB'!AJ69)</f>
        <v/>
      </c>
      <c r="AJ65" s="26" t="str">
        <f>IF(ISBLANK('New Item CATEGORY TEAM TAB'!AK69),"",'New Item CATEGORY TEAM TAB'!AK69)</f>
        <v/>
      </c>
      <c r="AK65" s="27" t="str">
        <f>IF(ISBLANK('New Item CATEGORY TEAM TAB'!AL69),"",'New Item CATEGORY TEAM TAB'!AL69)</f>
        <v/>
      </c>
      <c r="AL65" s="20" t="e">
        <f>IF(ISBLANK('New Item CATEGORY TEAM TAB'!BQ69),"",'New Item CATEGORY TEAM TAB'!BQ69)</f>
        <v>#N/A</v>
      </c>
      <c r="AM65" s="20" t="str">
        <f>IF(ISBLANK('New Item CATEGORY TEAM TAB'!BR69),"",'New Item CATEGORY TEAM TAB'!BR69)</f>
        <v/>
      </c>
      <c r="AN65" s="2" t="str">
        <f>IF(ISBLANK('New Item CATEGORY TEAM TAB'!BS69),"",'New Item CATEGORY TEAM TAB'!BS69)</f>
        <v/>
      </c>
      <c r="AO65" s="2" t="str">
        <f t="shared" si="0"/>
        <v/>
      </c>
      <c r="AP65" s="19" t="str">
        <f>IF(ISBLANK('New Item CATEGORY TEAM TAB'!BT69),"",'New Item CATEGORY TEAM TAB'!BT69)</f>
        <v/>
      </c>
      <c r="AQ65" s="19"/>
      <c r="AR65" s="19"/>
      <c r="AS65" s="19"/>
      <c r="AT65" s="255" t="str">
        <f>IF(ISBLANK('New Item CATEGORY TEAM TAB'!AV69),"",'New Item CATEGORY TEAM TAB'!AV69)</f>
        <v/>
      </c>
      <c r="AU65" s="13" t="str">
        <f>IF(ISBLANK('New Item CATEGORY TEAM TAB'!AW69),"",'New Item CATEGORY TEAM TAB'!AW69)</f>
        <v/>
      </c>
      <c r="AV65" s="13" t="str">
        <f>IF(ISBLANK('New Item CATEGORY TEAM TAB'!AN69),"",'New Item CATEGORY TEAM TAB'!AN69)</f>
        <v/>
      </c>
      <c r="AW65" s="21" t="str">
        <f>IF(ISBLANK('New Item CATEGORY TEAM TAB'!AO69),"",'New Item CATEGORY TEAM TAB'!AO69)</f>
        <v/>
      </c>
      <c r="AX65" s="21" t="str">
        <f>IF(ISBLANK('New Item CATEGORY TEAM TAB'!AP69),"",'New Item CATEGORY TEAM TAB'!AP69)</f>
        <v/>
      </c>
      <c r="AY65" s="21" t="str">
        <f>IF(ISBLANK('New Item CATEGORY TEAM TAB'!BU69),"",'New Item CATEGORY TEAM TAB'!BU69)</f>
        <v/>
      </c>
      <c r="AZ65" s="18" t="str">
        <f>IF(ISBLANK('New Item CATEGORY TEAM TAB'!BW69),"",'New Item CATEGORY TEAM TAB'!BW69)</f>
        <v/>
      </c>
      <c r="BA65" s="2" t="str">
        <f>IF(ISBLANK('New Item CATEGORY TEAM TAB'!AT69),"",'New Item CATEGORY TEAM TAB'!AT69)</f>
        <v xml:space="preserve"> </v>
      </c>
      <c r="BB65" s="2" t="str">
        <f>VLOOKUP(BA65,DROPDOWN!K:L,2,FALSE)</f>
        <v xml:space="preserve"> </v>
      </c>
      <c r="BC65" s="2" t="str">
        <f>IF(ISBLANK('New Item CATEGORY TEAM TAB'!BX69),"",'New Item CATEGORY TEAM TAB'!BX69)</f>
        <v/>
      </c>
      <c r="BD65" s="2" t="str">
        <f>LEFT('DIG FORM - WHS'!BC65,1)</f>
        <v/>
      </c>
      <c r="BE65" s="13" t="str">
        <f>IF(ISBLANK('New Item CATEGORY TEAM TAB'!CA69),"",'New Item CATEGORY TEAM TAB'!CA69)</f>
        <v/>
      </c>
      <c r="BF65" s="2" t="str">
        <f>IF(ISBLANK('New Item CATEGORY TEAM TAB'!BY69),"",'New Item CATEGORY TEAM TAB'!BY69)</f>
        <v/>
      </c>
      <c r="BG65" s="2" t="str">
        <f>IF(ISBLANK('New Item CATEGORY TEAM TAB'!BZ69),"",'New Item CATEGORY TEAM TAB'!BZ69)</f>
        <v/>
      </c>
      <c r="BH65" s="229" t="str">
        <f>IF(ISBLANK('New Item CATEGORY TEAM TAB'!AX69),"",'New Item CATEGORY TEAM TAB'!AX69)</f>
        <v/>
      </c>
      <c r="BI65" s="229" t="str">
        <f>IF(ISBLANK('New Item CATEGORY TEAM TAB'!AY69),"",'New Item CATEGORY TEAM TAB'!AY69)</f>
        <v/>
      </c>
      <c r="BJ65" s="229" t="str">
        <f>IF(ISBLANK('New Item CATEGORY TEAM TAB'!AZ69),"",'New Item CATEGORY TEAM TAB'!AZ69)</f>
        <v/>
      </c>
      <c r="BK65" s="229" t="str">
        <f>IF(ISBLANK('New Item CATEGORY TEAM TAB'!BA69),"",'New Item CATEGORY TEAM TAB'!BA69)</f>
        <v/>
      </c>
      <c r="BL65" s="229" t="str">
        <f>IF(ISBLANK('New Item CATEGORY TEAM TAB'!BB69),"",'New Item CATEGORY TEAM TAB'!BB69)</f>
        <v/>
      </c>
      <c r="BM65" s="229" t="str">
        <f>IF(ISBLANK('New Item CATEGORY TEAM TAB'!BC69),"",'New Item CATEGORY TEAM TAB'!BC69)</f>
        <v/>
      </c>
      <c r="BN65" s="23" t="str">
        <f>IF(ISBLANK('New Item CATEGORY TEAM TAB'!BD69),"",'New Item CATEGORY TEAM TAB'!BD69)</f>
        <v/>
      </c>
      <c r="BO65" s="23" t="str">
        <f>IF(ISBLANK('New Item CATEGORY TEAM TAB'!CB69),"",'New Item CATEGORY TEAM TAB'!CB69)</f>
        <v/>
      </c>
      <c r="BP65" s="374" t="str">
        <f>IF(ISBLANK('New Item CATEGORY TEAM TAB'!CC69),"",'New Item CATEGORY TEAM TAB'!CC69)</f>
        <v/>
      </c>
      <c r="BQ65" s="258" t="str">
        <f>IF(ISBLANK('New Item CATEGORY TEAM TAB'!CD69),"",'New Item CATEGORY TEAM TAB'!CD69)</f>
        <v/>
      </c>
      <c r="BR65" s="283" t="str">
        <f>IF(ISBLANK('New Item CATEGORY TEAM TAB'!CE69),"",'New Item CATEGORY TEAM TAB'!CE69)</f>
        <v/>
      </c>
      <c r="BS65" s="283" t="str">
        <f>IF(ISBLANK('New Item CATEGORY TEAM TAB'!CF69),"",'New Item CATEGORY TEAM TAB'!CF69)</f>
        <v/>
      </c>
      <c r="BT65" s="283" t="str">
        <f>IF(ISBLANK('New Item CATEGORY TEAM TAB'!CG69),"",'New Item CATEGORY TEAM TAB'!CG69)</f>
        <v/>
      </c>
      <c r="BU65" s="283" t="str">
        <f>IF(ISBLANK('New Item CATEGORY TEAM TAB'!CH69),"",'New Item CATEGORY TEAM TAB'!CH69)</f>
        <v/>
      </c>
      <c r="BV65" s="283" t="str">
        <f>IF(ISBLANK('New Item CATEGORY TEAM TAB'!CI69),"",'New Item CATEGORY TEAM TAB'!CI69)</f>
        <v/>
      </c>
      <c r="BW65" s="258" t="str">
        <f>IF(ISBLANK('New Item CATEGORY TEAM TAB'!CK69),"",'New Item CATEGORY TEAM TAB'!CK69)</f>
        <v/>
      </c>
      <c r="BX65" s="283" t="str">
        <f>IF(ISBLANK('New Item CATEGORY TEAM TAB'!CJ69),"",'New Item CATEGORY TEAM TAB'!CJ69)</f>
        <v/>
      </c>
      <c r="BY65" s="258" t="str">
        <f>IF(ISBLANK('New Item CATEGORY TEAM TAB'!CM69),"",'New Item CATEGORY TEAM TAB'!CM69)</f>
        <v/>
      </c>
      <c r="BZ65" s="258" t="str">
        <f>IF(ISBLANK('New Item CATEGORY TEAM TAB'!CN69),"",'New Item CATEGORY TEAM TAB'!CN69)</f>
        <v/>
      </c>
      <c r="CA65" s="258" t="str">
        <f>IF(ISBLANK('New Item CATEGORY TEAM TAB'!CO69),"",'New Item CATEGORY TEAM TAB'!CO69)</f>
        <v/>
      </c>
    </row>
    <row r="66" spans="1:79" ht="15.6">
      <c r="A66" s="128">
        <f>'New Item CATEGORY TEAM TAB'!E70</f>
        <v>0</v>
      </c>
      <c r="B66" s="2" t="str">
        <f>IF(ISBLANK('New Item CATEGORY TEAM TAB'!AR70),"",'New Item CATEGORY TEAM TAB'!AR70)</f>
        <v/>
      </c>
      <c r="C66" s="115" t="str">
        <f>IF(ISBLANK('New Item VENDOR TAB'!BZ66),"",'New Item VENDOR TAB'!BZ66)</f>
        <v/>
      </c>
      <c r="D66" s="18" t="str">
        <f>IF(ISBLANK('New Item CATEGORY TEAM TAB'!M70),"",'New Item CATEGORY TEAM TAB'!M70)</f>
        <v/>
      </c>
      <c r="E66" s="23" t="str">
        <f>IF(ISBLANK('New Item CATEGORY TEAM TAB'!N70),"",'New Item CATEGORY TEAM TAB'!N70)</f>
        <v/>
      </c>
      <c r="F66" s="16" t="str">
        <f>IF(ISBLANK('New Item CATEGORY TEAM TAB'!BH70),"",'New Item CATEGORY TEAM TAB'!BH70)</f>
        <v/>
      </c>
      <c r="G66" s="16" t="str">
        <f>IF(ISBLANK('New Item CATEGORY TEAM TAB'!BI70),"",'New Item CATEGORY TEAM TAB'!BI70)</f>
        <v/>
      </c>
      <c r="H66" s="16" t="str">
        <f>IF(ISBLANK('New Item CATEGORY TEAM TAB'!BJ70),"",'New Item CATEGORY TEAM TAB'!BJ70)</f>
        <v/>
      </c>
      <c r="I66" s="16" t="str">
        <f>IF(ISBLANK('New Item CATEGORY TEAM TAB'!BK70),"",'New Item CATEGORY TEAM TAB'!BK70)</f>
        <v/>
      </c>
      <c r="J66" s="16"/>
      <c r="K66" s="2" t="str">
        <f>IF(ISBLANK('New Item CATEGORY TEAM TAB'!BL70),"",'New Item CATEGORY TEAM TAB'!BL70)</f>
        <v/>
      </c>
      <c r="L66" s="2" t="str">
        <f>IF(ISBLANK('New Item CATEGORY TEAM TAB'!BM70),"",'New Item CATEGORY TEAM TAB'!BM70)</f>
        <v/>
      </c>
      <c r="M66" s="2" t="str">
        <f>IF(ISBLANK('New Item CATEGORY TEAM TAB'!BN70),"",'New Item CATEGORY TEAM TAB'!BN70)</f>
        <v/>
      </c>
      <c r="N66" s="47" t="str">
        <f>IF(ISBLANK('New Item CATEGORY TEAM TAB'!U70),"",'New Item CATEGORY TEAM TAB'!U70)</f>
        <v/>
      </c>
      <c r="O66" s="47" t="str">
        <f>IF(ISBLANK('New Item CATEGORY TEAM TAB'!BE70),"",'New Item CATEGORY TEAM TAB'!BE70)</f>
        <v/>
      </c>
      <c r="P66" s="47" t="str">
        <f>IF(ISBLANK('New Item CATEGORY TEAM TAB'!BF70),"",'New Item CATEGORY TEAM TAB'!BF70)</f>
        <v/>
      </c>
      <c r="Q66" s="228" t="str">
        <f>IF(ISBLANK('New Item CATEGORY TEAM TAB'!AU70),"",'New Item CATEGORY TEAM TAB'!AU70)</f>
        <v/>
      </c>
      <c r="R66" s="50" t="str">
        <f>IF(ISBLANK('New Item CATEGORY TEAM TAB'!V70),"",'New Item CATEGORY TEAM TAB'!V70)</f>
        <v/>
      </c>
      <c r="S66" s="50" t="str">
        <f>IF(ISBLANK('New Item CATEGORY TEAM TAB'!W70),"",'New Item CATEGORY TEAM TAB'!W70)</f>
        <v/>
      </c>
      <c r="T66" s="16" t="str">
        <f>IF(ISBLANK('New Item CATEGORY TEAM TAB'!G70),"",'New Item CATEGORY TEAM TAB'!G70)</f>
        <v/>
      </c>
      <c r="U66" s="15" t="e">
        <f>IF(ISBLANK('New Item CATEGORY TEAM TAB'!BP70),"",'New Item CATEGORY TEAM TAB'!BP70)</f>
        <v>#N/A</v>
      </c>
      <c r="V66" s="25" t="str">
        <f>IF(ISBLANK('New Item CATEGORY TEAM TAB'!X70),"",'New Item CATEGORY TEAM TAB'!X70)</f>
        <v/>
      </c>
      <c r="W66" s="25" t="str">
        <f>IF(ISBLANK('New Item CATEGORY TEAM TAB'!Y70),"",'New Item CATEGORY TEAM TAB'!Y70)</f>
        <v/>
      </c>
      <c r="X66" s="23" t="str">
        <f>IF(ISBLANK('New Item CATEGORY TEAM TAB'!Z70),"",'New Item CATEGORY TEAM TAB'!Z70)</f>
        <v/>
      </c>
      <c r="Y66" s="23" t="str">
        <f>IF(ISBLANK('New Item CATEGORY TEAM TAB'!AA70),"",'New Item CATEGORY TEAM TAB'!AA70)</f>
        <v/>
      </c>
      <c r="Z66" s="11" t="str">
        <f>IF(ISBLANK('New Item CATEGORY TEAM TAB'!AB70),"",'New Item CATEGORY TEAM TAB'!AB70)</f>
        <v/>
      </c>
      <c r="AA66" s="11" t="str">
        <f>IF(ISBLANK('New Item CATEGORY TEAM TAB'!AC70),"",'New Item CATEGORY TEAM TAB'!AC70)</f>
        <v/>
      </c>
      <c r="AB66" s="2" t="str">
        <f>IF(ISBLANK('New Item CATEGORY TEAM TAB'!AD70),"",'New Item CATEGORY TEAM TAB'!AD70)</f>
        <v/>
      </c>
      <c r="AC66" s="2" t="str">
        <f>IF(ISBLANK('New Item CATEGORY TEAM TAB'!AE70),"",'New Item CATEGORY TEAM TAB'!AE70)</f>
        <v/>
      </c>
      <c r="AD66" s="2" t="str">
        <f>IF(ISBLANK('New Item CATEGORY TEAM TAB'!CL70),"",'New Item CATEGORY TEAM TAB'!CL70)</f>
        <v/>
      </c>
      <c r="AE66" s="26" t="str">
        <f>IF(ISBLANK('New Item CATEGORY TEAM TAB'!AF70),"",'New Item CATEGORY TEAM TAB'!AF70)</f>
        <v/>
      </c>
      <c r="AF66" s="26" t="str">
        <f>IF(ISBLANK('New Item CATEGORY TEAM TAB'!AG70),"",'New Item CATEGORY TEAM TAB'!AG70)</f>
        <v/>
      </c>
      <c r="AG66" s="26" t="str">
        <f>IF(ISBLANK('New Item CATEGORY TEAM TAB'!AH70),"",'New Item CATEGORY TEAM TAB'!AH70)</f>
        <v/>
      </c>
      <c r="AH66" s="27" t="str">
        <f>IF(ISBLANK('New Item CATEGORY TEAM TAB'!AI70),"",'New Item CATEGORY TEAM TAB'!AI70)</f>
        <v/>
      </c>
      <c r="AI66" s="26" t="str">
        <f>IF(ISBLANK('New Item CATEGORY TEAM TAB'!AJ70),"",'New Item CATEGORY TEAM TAB'!AJ70)</f>
        <v/>
      </c>
      <c r="AJ66" s="26" t="str">
        <f>IF(ISBLANK('New Item CATEGORY TEAM TAB'!AK70),"",'New Item CATEGORY TEAM TAB'!AK70)</f>
        <v/>
      </c>
      <c r="AK66" s="27" t="str">
        <f>IF(ISBLANK('New Item CATEGORY TEAM TAB'!AL70),"",'New Item CATEGORY TEAM TAB'!AL70)</f>
        <v/>
      </c>
      <c r="AL66" s="20" t="e">
        <f>IF(ISBLANK('New Item CATEGORY TEAM TAB'!BQ70),"",'New Item CATEGORY TEAM TAB'!BQ70)</f>
        <v>#N/A</v>
      </c>
      <c r="AM66" s="20" t="str">
        <f>IF(ISBLANK('New Item CATEGORY TEAM TAB'!BR70),"",'New Item CATEGORY TEAM TAB'!BR70)</f>
        <v/>
      </c>
      <c r="AN66" s="2" t="str">
        <f>IF(ISBLANK('New Item CATEGORY TEAM TAB'!BS70),"",'New Item CATEGORY TEAM TAB'!BS70)</f>
        <v/>
      </c>
      <c r="AO66" s="2" t="str">
        <f t="shared" si="0"/>
        <v/>
      </c>
      <c r="AP66" s="19" t="str">
        <f>IF(ISBLANK('New Item CATEGORY TEAM TAB'!BT70),"",'New Item CATEGORY TEAM TAB'!BT70)</f>
        <v/>
      </c>
      <c r="AQ66" s="19"/>
      <c r="AR66" s="19"/>
      <c r="AS66" s="19"/>
      <c r="AT66" s="255" t="str">
        <f>IF(ISBLANK('New Item CATEGORY TEAM TAB'!AV70),"",'New Item CATEGORY TEAM TAB'!AV70)</f>
        <v/>
      </c>
      <c r="AU66" s="13" t="str">
        <f>IF(ISBLANK('New Item CATEGORY TEAM TAB'!AW70),"",'New Item CATEGORY TEAM TAB'!AW70)</f>
        <v/>
      </c>
      <c r="AV66" s="13" t="str">
        <f>IF(ISBLANK('New Item CATEGORY TEAM TAB'!AN70),"",'New Item CATEGORY TEAM TAB'!AN70)</f>
        <v/>
      </c>
      <c r="AW66" s="21" t="str">
        <f>IF(ISBLANK('New Item CATEGORY TEAM TAB'!AO70),"",'New Item CATEGORY TEAM TAB'!AO70)</f>
        <v/>
      </c>
      <c r="AX66" s="21" t="str">
        <f>IF(ISBLANK('New Item CATEGORY TEAM TAB'!AP70),"",'New Item CATEGORY TEAM TAB'!AP70)</f>
        <v/>
      </c>
      <c r="AY66" s="21" t="str">
        <f>IF(ISBLANK('New Item CATEGORY TEAM TAB'!BU70),"",'New Item CATEGORY TEAM TAB'!BU70)</f>
        <v/>
      </c>
      <c r="AZ66" s="18" t="str">
        <f>IF(ISBLANK('New Item CATEGORY TEAM TAB'!BW70),"",'New Item CATEGORY TEAM TAB'!BW70)</f>
        <v/>
      </c>
      <c r="BA66" s="2" t="str">
        <f>IF(ISBLANK('New Item CATEGORY TEAM TAB'!AT70),"",'New Item CATEGORY TEAM TAB'!AT70)</f>
        <v xml:space="preserve"> </v>
      </c>
      <c r="BB66" s="2" t="str">
        <f>VLOOKUP(BA66,DROPDOWN!K:L,2,FALSE)</f>
        <v xml:space="preserve"> </v>
      </c>
      <c r="BC66" s="2" t="str">
        <f>IF(ISBLANK('New Item CATEGORY TEAM TAB'!BX70),"",'New Item CATEGORY TEAM TAB'!BX70)</f>
        <v/>
      </c>
      <c r="BD66" s="2" t="str">
        <f>LEFT('DIG FORM - WHS'!BC66,1)</f>
        <v/>
      </c>
      <c r="BE66" s="13" t="str">
        <f>IF(ISBLANK('New Item CATEGORY TEAM TAB'!CA70),"",'New Item CATEGORY TEAM TAB'!CA70)</f>
        <v/>
      </c>
      <c r="BF66" s="2" t="str">
        <f>IF(ISBLANK('New Item CATEGORY TEAM TAB'!BY70),"",'New Item CATEGORY TEAM TAB'!BY70)</f>
        <v/>
      </c>
      <c r="BG66" s="2" t="str">
        <f>IF(ISBLANK('New Item CATEGORY TEAM TAB'!BZ70),"",'New Item CATEGORY TEAM TAB'!BZ70)</f>
        <v/>
      </c>
      <c r="BH66" s="229" t="str">
        <f>IF(ISBLANK('New Item CATEGORY TEAM TAB'!AX70),"",'New Item CATEGORY TEAM TAB'!AX70)</f>
        <v/>
      </c>
      <c r="BI66" s="229" t="str">
        <f>IF(ISBLANK('New Item CATEGORY TEAM TAB'!AY70),"",'New Item CATEGORY TEAM TAB'!AY70)</f>
        <v/>
      </c>
      <c r="BJ66" s="229" t="str">
        <f>IF(ISBLANK('New Item CATEGORY TEAM TAB'!AZ70),"",'New Item CATEGORY TEAM TAB'!AZ70)</f>
        <v/>
      </c>
      <c r="BK66" s="229" t="str">
        <f>IF(ISBLANK('New Item CATEGORY TEAM TAB'!BA70),"",'New Item CATEGORY TEAM TAB'!BA70)</f>
        <v/>
      </c>
      <c r="BL66" s="229" t="str">
        <f>IF(ISBLANK('New Item CATEGORY TEAM TAB'!BB70),"",'New Item CATEGORY TEAM TAB'!BB70)</f>
        <v/>
      </c>
      <c r="BM66" s="229" t="str">
        <f>IF(ISBLANK('New Item CATEGORY TEAM TAB'!BC70),"",'New Item CATEGORY TEAM TAB'!BC70)</f>
        <v/>
      </c>
      <c r="BN66" s="23" t="str">
        <f>IF(ISBLANK('New Item CATEGORY TEAM TAB'!BD70),"",'New Item CATEGORY TEAM TAB'!BD70)</f>
        <v/>
      </c>
      <c r="BO66" s="23" t="str">
        <f>IF(ISBLANK('New Item CATEGORY TEAM TAB'!CB70),"",'New Item CATEGORY TEAM TAB'!CB70)</f>
        <v/>
      </c>
      <c r="BP66" s="374" t="str">
        <f>IF(ISBLANK('New Item CATEGORY TEAM TAB'!CC70),"",'New Item CATEGORY TEAM TAB'!CC70)</f>
        <v/>
      </c>
      <c r="BQ66" s="258" t="str">
        <f>IF(ISBLANK('New Item CATEGORY TEAM TAB'!CD70),"",'New Item CATEGORY TEAM TAB'!CD70)</f>
        <v/>
      </c>
      <c r="BR66" s="283" t="str">
        <f>IF(ISBLANK('New Item CATEGORY TEAM TAB'!CE70),"",'New Item CATEGORY TEAM TAB'!CE70)</f>
        <v/>
      </c>
      <c r="BS66" s="283" t="str">
        <f>IF(ISBLANK('New Item CATEGORY TEAM TAB'!CF70),"",'New Item CATEGORY TEAM TAB'!CF70)</f>
        <v/>
      </c>
      <c r="BT66" s="283" t="str">
        <f>IF(ISBLANK('New Item CATEGORY TEAM TAB'!CG70),"",'New Item CATEGORY TEAM TAB'!CG70)</f>
        <v/>
      </c>
      <c r="BU66" s="283" t="str">
        <f>IF(ISBLANK('New Item CATEGORY TEAM TAB'!CH70),"",'New Item CATEGORY TEAM TAB'!CH70)</f>
        <v/>
      </c>
      <c r="BV66" s="283" t="str">
        <f>IF(ISBLANK('New Item CATEGORY TEAM TAB'!CI70),"",'New Item CATEGORY TEAM TAB'!CI70)</f>
        <v/>
      </c>
      <c r="BW66" s="258" t="str">
        <f>IF(ISBLANK('New Item CATEGORY TEAM TAB'!CK70),"",'New Item CATEGORY TEAM TAB'!CK70)</f>
        <v/>
      </c>
      <c r="BX66" s="283" t="str">
        <f>IF(ISBLANK('New Item CATEGORY TEAM TAB'!CJ70),"",'New Item CATEGORY TEAM TAB'!CJ70)</f>
        <v/>
      </c>
      <c r="BY66" s="258" t="str">
        <f>IF(ISBLANK('New Item CATEGORY TEAM TAB'!CM70),"",'New Item CATEGORY TEAM TAB'!CM70)</f>
        <v/>
      </c>
      <c r="BZ66" s="258" t="str">
        <f>IF(ISBLANK('New Item CATEGORY TEAM TAB'!CN70),"",'New Item CATEGORY TEAM TAB'!CN70)</f>
        <v/>
      </c>
      <c r="CA66" s="258" t="str">
        <f>IF(ISBLANK('New Item CATEGORY TEAM TAB'!CO70),"",'New Item CATEGORY TEAM TAB'!CO70)</f>
        <v/>
      </c>
    </row>
    <row r="67" spans="1:79" ht="15.6">
      <c r="A67" s="128">
        <f>'New Item CATEGORY TEAM TAB'!E71</f>
        <v>0</v>
      </c>
      <c r="B67" s="2" t="str">
        <f>IF(ISBLANK('New Item CATEGORY TEAM TAB'!AR71),"",'New Item CATEGORY TEAM TAB'!AR71)</f>
        <v/>
      </c>
      <c r="C67" s="115" t="str">
        <f>IF(ISBLANK('New Item VENDOR TAB'!BZ67),"",'New Item VENDOR TAB'!BZ67)</f>
        <v/>
      </c>
      <c r="D67" s="18" t="str">
        <f>IF(ISBLANK('New Item CATEGORY TEAM TAB'!M71),"",'New Item CATEGORY TEAM TAB'!M71)</f>
        <v/>
      </c>
      <c r="E67" s="23" t="str">
        <f>IF(ISBLANK('New Item CATEGORY TEAM TAB'!N71),"",'New Item CATEGORY TEAM TAB'!N71)</f>
        <v/>
      </c>
      <c r="F67" s="16" t="str">
        <f>IF(ISBLANK('New Item CATEGORY TEAM TAB'!BH71),"",'New Item CATEGORY TEAM TAB'!BH71)</f>
        <v/>
      </c>
      <c r="G67" s="16" t="str">
        <f>IF(ISBLANK('New Item CATEGORY TEAM TAB'!BI71),"",'New Item CATEGORY TEAM TAB'!BI71)</f>
        <v/>
      </c>
      <c r="H67" s="16" t="str">
        <f>IF(ISBLANK('New Item CATEGORY TEAM TAB'!BJ71),"",'New Item CATEGORY TEAM TAB'!BJ71)</f>
        <v/>
      </c>
      <c r="I67" s="16" t="str">
        <f>IF(ISBLANK('New Item CATEGORY TEAM TAB'!BK71),"",'New Item CATEGORY TEAM TAB'!BK71)</f>
        <v/>
      </c>
      <c r="J67" s="16"/>
      <c r="K67" s="2" t="str">
        <f>IF(ISBLANK('New Item CATEGORY TEAM TAB'!BL71),"",'New Item CATEGORY TEAM TAB'!BL71)</f>
        <v/>
      </c>
      <c r="L67" s="2" t="str">
        <f>IF(ISBLANK('New Item CATEGORY TEAM TAB'!BM71),"",'New Item CATEGORY TEAM TAB'!BM71)</f>
        <v/>
      </c>
      <c r="M67" s="2" t="str">
        <f>IF(ISBLANK('New Item CATEGORY TEAM TAB'!BN71),"",'New Item CATEGORY TEAM TAB'!BN71)</f>
        <v/>
      </c>
      <c r="N67" s="47" t="str">
        <f>IF(ISBLANK('New Item CATEGORY TEAM TAB'!U71),"",'New Item CATEGORY TEAM TAB'!U71)</f>
        <v/>
      </c>
      <c r="O67" s="47" t="str">
        <f>IF(ISBLANK('New Item CATEGORY TEAM TAB'!BE71),"",'New Item CATEGORY TEAM TAB'!BE71)</f>
        <v/>
      </c>
      <c r="P67" s="47" t="str">
        <f>IF(ISBLANK('New Item CATEGORY TEAM TAB'!BF71),"",'New Item CATEGORY TEAM TAB'!BF71)</f>
        <v/>
      </c>
      <c r="Q67" s="228" t="str">
        <f>IF(ISBLANK('New Item CATEGORY TEAM TAB'!AU71),"",'New Item CATEGORY TEAM TAB'!AU71)</f>
        <v/>
      </c>
      <c r="R67" s="50" t="str">
        <f>IF(ISBLANK('New Item CATEGORY TEAM TAB'!V71),"",'New Item CATEGORY TEAM TAB'!V71)</f>
        <v/>
      </c>
      <c r="S67" s="50" t="str">
        <f>IF(ISBLANK('New Item CATEGORY TEAM TAB'!W71),"",'New Item CATEGORY TEAM TAB'!W71)</f>
        <v/>
      </c>
      <c r="T67" s="16" t="str">
        <f>IF(ISBLANK('New Item CATEGORY TEAM TAB'!G71),"",'New Item CATEGORY TEAM TAB'!G71)</f>
        <v/>
      </c>
      <c r="U67" s="15" t="e">
        <f>IF(ISBLANK('New Item CATEGORY TEAM TAB'!BP71),"",'New Item CATEGORY TEAM TAB'!BP71)</f>
        <v>#N/A</v>
      </c>
      <c r="V67" s="25" t="str">
        <f>IF(ISBLANK('New Item CATEGORY TEAM TAB'!X71),"",'New Item CATEGORY TEAM TAB'!X71)</f>
        <v/>
      </c>
      <c r="W67" s="25" t="str">
        <f>IF(ISBLANK('New Item CATEGORY TEAM TAB'!Y71),"",'New Item CATEGORY TEAM TAB'!Y71)</f>
        <v/>
      </c>
      <c r="X67" s="23" t="str">
        <f>IF(ISBLANK('New Item CATEGORY TEAM TAB'!Z71),"",'New Item CATEGORY TEAM TAB'!Z71)</f>
        <v/>
      </c>
      <c r="Y67" s="23" t="str">
        <f>IF(ISBLANK('New Item CATEGORY TEAM TAB'!AA71),"",'New Item CATEGORY TEAM TAB'!AA71)</f>
        <v/>
      </c>
      <c r="Z67" s="11" t="str">
        <f>IF(ISBLANK('New Item CATEGORY TEAM TAB'!AB71),"",'New Item CATEGORY TEAM TAB'!AB71)</f>
        <v/>
      </c>
      <c r="AA67" s="11" t="str">
        <f>IF(ISBLANK('New Item CATEGORY TEAM TAB'!AC71),"",'New Item CATEGORY TEAM TAB'!AC71)</f>
        <v/>
      </c>
      <c r="AB67" s="2" t="str">
        <f>IF(ISBLANK('New Item CATEGORY TEAM TAB'!AD71),"",'New Item CATEGORY TEAM TAB'!AD71)</f>
        <v/>
      </c>
      <c r="AC67" s="2" t="str">
        <f>IF(ISBLANK('New Item CATEGORY TEAM TAB'!AE71),"",'New Item CATEGORY TEAM TAB'!AE71)</f>
        <v/>
      </c>
      <c r="AD67" s="2" t="str">
        <f>IF(ISBLANK('New Item CATEGORY TEAM TAB'!CL71),"",'New Item CATEGORY TEAM TAB'!CL71)</f>
        <v/>
      </c>
      <c r="AE67" s="26" t="str">
        <f>IF(ISBLANK('New Item CATEGORY TEAM TAB'!AF71),"",'New Item CATEGORY TEAM TAB'!AF71)</f>
        <v/>
      </c>
      <c r="AF67" s="26" t="str">
        <f>IF(ISBLANK('New Item CATEGORY TEAM TAB'!AG71),"",'New Item CATEGORY TEAM TAB'!AG71)</f>
        <v/>
      </c>
      <c r="AG67" s="26" t="str">
        <f>IF(ISBLANK('New Item CATEGORY TEAM TAB'!AH71),"",'New Item CATEGORY TEAM TAB'!AH71)</f>
        <v/>
      </c>
      <c r="AH67" s="27" t="str">
        <f>IF(ISBLANK('New Item CATEGORY TEAM TAB'!AI71),"",'New Item CATEGORY TEAM TAB'!AI71)</f>
        <v/>
      </c>
      <c r="AI67" s="26" t="str">
        <f>IF(ISBLANK('New Item CATEGORY TEAM TAB'!AJ71),"",'New Item CATEGORY TEAM TAB'!AJ71)</f>
        <v/>
      </c>
      <c r="AJ67" s="26" t="str">
        <f>IF(ISBLANK('New Item CATEGORY TEAM TAB'!AK71),"",'New Item CATEGORY TEAM TAB'!AK71)</f>
        <v/>
      </c>
      <c r="AK67" s="27" t="str">
        <f>IF(ISBLANK('New Item CATEGORY TEAM TAB'!AL71),"",'New Item CATEGORY TEAM TAB'!AL71)</f>
        <v/>
      </c>
      <c r="AL67" s="20" t="e">
        <f>IF(ISBLANK('New Item CATEGORY TEAM TAB'!BQ71),"",'New Item CATEGORY TEAM TAB'!BQ71)</f>
        <v>#N/A</v>
      </c>
      <c r="AM67" s="20" t="str">
        <f>IF(ISBLANK('New Item CATEGORY TEAM TAB'!BR71),"",'New Item CATEGORY TEAM TAB'!BR71)</f>
        <v/>
      </c>
      <c r="AN67" s="2" t="str">
        <f>IF(ISBLANK('New Item CATEGORY TEAM TAB'!BS71),"",'New Item CATEGORY TEAM TAB'!BS71)</f>
        <v/>
      </c>
      <c r="AO67" s="2" t="str">
        <f t="shared" si="0"/>
        <v/>
      </c>
      <c r="AP67" s="19" t="str">
        <f>IF(ISBLANK('New Item CATEGORY TEAM TAB'!BT71),"",'New Item CATEGORY TEAM TAB'!BT71)</f>
        <v/>
      </c>
      <c r="AQ67" s="19"/>
      <c r="AR67" s="19"/>
      <c r="AS67" s="19"/>
      <c r="AT67" s="255" t="str">
        <f>IF(ISBLANK('New Item CATEGORY TEAM TAB'!AV71),"",'New Item CATEGORY TEAM TAB'!AV71)</f>
        <v/>
      </c>
      <c r="AU67" s="13" t="str">
        <f>IF(ISBLANK('New Item CATEGORY TEAM TAB'!AW71),"",'New Item CATEGORY TEAM TAB'!AW71)</f>
        <v/>
      </c>
      <c r="AV67" s="13" t="str">
        <f>IF(ISBLANK('New Item CATEGORY TEAM TAB'!AN71),"",'New Item CATEGORY TEAM TAB'!AN71)</f>
        <v/>
      </c>
      <c r="AW67" s="21" t="str">
        <f>IF(ISBLANK('New Item CATEGORY TEAM TAB'!AO71),"",'New Item CATEGORY TEAM TAB'!AO71)</f>
        <v/>
      </c>
      <c r="AX67" s="21" t="str">
        <f>IF(ISBLANK('New Item CATEGORY TEAM TAB'!AP71),"",'New Item CATEGORY TEAM TAB'!AP71)</f>
        <v/>
      </c>
      <c r="AY67" s="21" t="str">
        <f>IF(ISBLANK('New Item CATEGORY TEAM TAB'!BU71),"",'New Item CATEGORY TEAM TAB'!BU71)</f>
        <v/>
      </c>
      <c r="AZ67" s="18" t="str">
        <f>IF(ISBLANK('New Item CATEGORY TEAM TAB'!BW71),"",'New Item CATEGORY TEAM TAB'!BW71)</f>
        <v/>
      </c>
      <c r="BA67" s="2" t="str">
        <f>IF(ISBLANK('New Item CATEGORY TEAM TAB'!AT71),"",'New Item CATEGORY TEAM TAB'!AT71)</f>
        <v xml:space="preserve"> </v>
      </c>
      <c r="BB67" s="2" t="str">
        <f>VLOOKUP(BA67,DROPDOWN!K:L,2,FALSE)</f>
        <v xml:space="preserve"> </v>
      </c>
      <c r="BC67" s="2" t="str">
        <f>IF(ISBLANK('New Item CATEGORY TEAM TAB'!BX71),"",'New Item CATEGORY TEAM TAB'!BX71)</f>
        <v/>
      </c>
      <c r="BD67" s="2" t="str">
        <f>LEFT('DIG FORM - WHS'!BC67,1)</f>
        <v/>
      </c>
      <c r="BE67" s="13" t="str">
        <f>IF(ISBLANK('New Item CATEGORY TEAM TAB'!CA71),"",'New Item CATEGORY TEAM TAB'!CA71)</f>
        <v/>
      </c>
      <c r="BF67" s="2" t="str">
        <f>IF(ISBLANK('New Item CATEGORY TEAM TAB'!BY71),"",'New Item CATEGORY TEAM TAB'!BY71)</f>
        <v/>
      </c>
      <c r="BG67" s="2" t="str">
        <f>IF(ISBLANK('New Item CATEGORY TEAM TAB'!BZ71),"",'New Item CATEGORY TEAM TAB'!BZ71)</f>
        <v/>
      </c>
      <c r="BH67" s="229" t="str">
        <f>IF(ISBLANK('New Item CATEGORY TEAM TAB'!AX71),"",'New Item CATEGORY TEAM TAB'!AX71)</f>
        <v/>
      </c>
      <c r="BI67" s="229" t="str">
        <f>IF(ISBLANK('New Item CATEGORY TEAM TAB'!AY71),"",'New Item CATEGORY TEAM TAB'!AY71)</f>
        <v/>
      </c>
      <c r="BJ67" s="229" t="str">
        <f>IF(ISBLANK('New Item CATEGORY TEAM TAB'!AZ71),"",'New Item CATEGORY TEAM TAB'!AZ71)</f>
        <v/>
      </c>
      <c r="BK67" s="229" t="str">
        <f>IF(ISBLANK('New Item CATEGORY TEAM TAB'!BA71),"",'New Item CATEGORY TEAM TAB'!BA71)</f>
        <v/>
      </c>
      <c r="BL67" s="229" t="str">
        <f>IF(ISBLANK('New Item CATEGORY TEAM TAB'!BB71),"",'New Item CATEGORY TEAM TAB'!BB71)</f>
        <v/>
      </c>
      <c r="BM67" s="229" t="str">
        <f>IF(ISBLANK('New Item CATEGORY TEAM TAB'!BC71),"",'New Item CATEGORY TEAM TAB'!BC71)</f>
        <v/>
      </c>
      <c r="BN67" s="23" t="str">
        <f>IF(ISBLANK('New Item CATEGORY TEAM TAB'!BD71),"",'New Item CATEGORY TEAM TAB'!BD71)</f>
        <v/>
      </c>
      <c r="BO67" s="23" t="str">
        <f>IF(ISBLANK('New Item CATEGORY TEAM TAB'!CB71),"",'New Item CATEGORY TEAM TAB'!CB71)</f>
        <v/>
      </c>
      <c r="BP67" s="374" t="str">
        <f>IF(ISBLANK('New Item CATEGORY TEAM TAB'!CC71),"",'New Item CATEGORY TEAM TAB'!CC71)</f>
        <v/>
      </c>
      <c r="BQ67" s="258" t="str">
        <f>IF(ISBLANK('New Item CATEGORY TEAM TAB'!CD71),"",'New Item CATEGORY TEAM TAB'!CD71)</f>
        <v/>
      </c>
      <c r="BR67" s="283" t="str">
        <f>IF(ISBLANK('New Item CATEGORY TEAM TAB'!CE71),"",'New Item CATEGORY TEAM TAB'!CE71)</f>
        <v/>
      </c>
      <c r="BS67" s="283" t="str">
        <f>IF(ISBLANK('New Item CATEGORY TEAM TAB'!CF71),"",'New Item CATEGORY TEAM TAB'!CF71)</f>
        <v/>
      </c>
      <c r="BT67" s="283" t="str">
        <f>IF(ISBLANK('New Item CATEGORY TEAM TAB'!CG71),"",'New Item CATEGORY TEAM TAB'!CG71)</f>
        <v/>
      </c>
      <c r="BU67" s="283" t="str">
        <f>IF(ISBLANK('New Item CATEGORY TEAM TAB'!CH71),"",'New Item CATEGORY TEAM TAB'!CH71)</f>
        <v/>
      </c>
      <c r="BV67" s="283" t="str">
        <f>IF(ISBLANK('New Item CATEGORY TEAM TAB'!CI71),"",'New Item CATEGORY TEAM TAB'!CI71)</f>
        <v/>
      </c>
      <c r="BW67" s="258" t="str">
        <f>IF(ISBLANK('New Item CATEGORY TEAM TAB'!CK71),"",'New Item CATEGORY TEAM TAB'!CK71)</f>
        <v/>
      </c>
      <c r="BX67" s="283" t="str">
        <f>IF(ISBLANK('New Item CATEGORY TEAM TAB'!CJ71),"",'New Item CATEGORY TEAM TAB'!CJ71)</f>
        <v/>
      </c>
      <c r="BY67" s="258" t="str">
        <f>IF(ISBLANK('New Item CATEGORY TEAM TAB'!CM71),"",'New Item CATEGORY TEAM TAB'!CM71)</f>
        <v/>
      </c>
      <c r="BZ67" s="258" t="str">
        <f>IF(ISBLANK('New Item CATEGORY TEAM TAB'!CN71),"",'New Item CATEGORY TEAM TAB'!CN71)</f>
        <v/>
      </c>
      <c r="CA67" s="258" t="str">
        <f>IF(ISBLANK('New Item CATEGORY TEAM TAB'!CO71),"",'New Item CATEGORY TEAM TAB'!CO71)</f>
        <v/>
      </c>
    </row>
    <row r="68" spans="1:79" ht="15.6">
      <c r="A68" s="128">
        <f>'New Item CATEGORY TEAM TAB'!E72</f>
        <v>0</v>
      </c>
      <c r="B68" s="2" t="str">
        <f>IF(ISBLANK('New Item CATEGORY TEAM TAB'!AR72),"",'New Item CATEGORY TEAM TAB'!AR72)</f>
        <v/>
      </c>
      <c r="C68" s="115" t="str">
        <f>IF(ISBLANK('New Item VENDOR TAB'!BZ68),"",'New Item VENDOR TAB'!BZ68)</f>
        <v/>
      </c>
      <c r="D68" s="18" t="str">
        <f>IF(ISBLANK('New Item CATEGORY TEAM TAB'!M72),"",'New Item CATEGORY TEAM TAB'!M72)</f>
        <v/>
      </c>
      <c r="E68" s="23" t="str">
        <f>IF(ISBLANK('New Item CATEGORY TEAM TAB'!N72),"",'New Item CATEGORY TEAM TAB'!N72)</f>
        <v/>
      </c>
      <c r="F68" s="16" t="str">
        <f>IF(ISBLANK('New Item CATEGORY TEAM TAB'!BH72),"",'New Item CATEGORY TEAM TAB'!BH72)</f>
        <v/>
      </c>
      <c r="G68" s="16" t="str">
        <f>IF(ISBLANK('New Item CATEGORY TEAM TAB'!BI72),"",'New Item CATEGORY TEAM TAB'!BI72)</f>
        <v/>
      </c>
      <c r="H68" s="16" t="str">
        <f>IF(ISBLANK('New Item CATEGORY TEAM TAB'!BJ72),"",'New Item CATEGORY TEAM TAB'!BJ72)</f>
        <v/>
      </c>
      <c r="I68" s="16" t="str">
        <f>IF(ISBLANK('New Item CATEGORY TEAM TAB'!BK72),"",'New Item CATEGORY TEAM TAB'!BK72)</f>
        <v/>
      </c>
      <c r="J68" s="16"/>
      <c r="K68" s="2" t="str">
        <f>IF(ISBLANK('New Item CATEGORY TEAM TAB'!BL72),"",'New Item CATEGORY TEAM TAB'!BL72)</f>
        <v/>
      </c>
      <c r="L68" s="2" t="str">
        <f>IF(ISBLANK('New Item CATEGORY TEAM TAB'!BM72),"",'New Item CATEGORY TEAM TAB'!BM72)</f>
        <v/>
      </c>
      <c r="M68" s="2" t="str">
        <f>IF(ISBLANK('New Item CATEGORY TEAM TAB'!BN72),"",'New Item CATEGORY TEAM TAB'!BN72)</f>
        <v/>
      </c>
      <c r="N68" s="47" t="str">
        <f>IF(ISBLANK('New Item CATEGORY TEAM TAB'!U72),"",'New Item CATEGORY TEAM TAB'!U72)</f>
        <v/>
      </c>
      <c r="O68" s="47" t="str">
        <f>IF(ISBLANK('New Item CATEGORY TEAM TAB'!BE72),"",'New Item CATEGORY TEAM TAB'!BE72)</f>
        <v/>
      </c>
      <c r="P68" s="47" t="str">
        <f>IF(ISBLANK('New Item CATEGORY TEAM TAB'!BF72),"",'New Item CATEGORY TEAM TAB'!BF72)</f>
        <v/>
      </c>
      <c r="Q68" s="228" t="str">
        <f>IF(ISBLANK('New Item CATEGORY TEAM TAB'!AU72),"",'New Item CATEGORY TEAM TAB'!AU72)</f>
        <v/>
      </c>
      <c r="R68" s="50" t="str">
        <f>IF(ISBLANK('New Item CATEGORY TEAM TAB'!V72),"",'New Item CATEGORY TEAM TAB'!V72)</f>
        <v/>
      </c>
      <c r="S68" s="50" t="str">
        <f>IF(ISBLANK('New Item CATEGORY TEAM TAB'!W72),"",'New Item CATEGORY TEAM TAB'!W72)</f>
        <v/>
      </c>
      <c r="T68" s="16" t="str">
        <f>IF(ISBLANK('New Item CATEGORY TEAM TAB'!G72),"",'New Item CATEGORY TEAM TAB'!G72)</f>
        <v/>
      </c>
      <c r="U68" s="15" t="e">
        <f>IF(ISBLANK('New Item CATEGORY TEAM TAB'!BP72),"",'New Item CATEGORY TEAM TAB'!BP72)</f>
        <v>#N/A</v>
      </c>
      <c r="V68" s="25" t="str">
        <f>IF(ISBLANK('New Item CATEGORY TEAM TAB'!X72),"",'New Item CATEGORY TEAM TAB'!X72)</f>
        <v/>
      </c>
      <c r="W68" s="25" t="str">
        <f>IF(ISBLANK('New Item CATEGORY TEAM TAB'!Y72),"",'New Item CATEGORY TEAM TAB'!Y72)</f>
        <v/>
      </c>
      <c r="X68" s="23" t="str">
        <f>IF(ISBLANK('New Item CATEGORY TEAM TAB'!Z72),"",'New Item CATEGORY TEAM TAB'!Z72)</f>
        <v/>
      </c>
      <c r="Y68" s="23" t="str">
        <f>IF(ISBLANK('New Item CATEGORY TEAM TAB'!AA72),"",'New Item CATEGORY TEAM TAB'!AA72)</f>
        <v/>
      </c>
      <c r="Z68" s="11" t="str">
        <f>IF(ISBLANK('New Item CATEGORY TEAM TAB'!AB72),"",'New Item CATEGORY TEAM TAB'!AB72)</f>
        <v/>
      </c>
      <c r="AA68" s="11" t="str">
        <f>IF(ISBLANK('New Item CATEGORY TEAM TAB'!AC72),"",'New Item CATEGORY TEAM TAB'!AC72)</f>
        <v/>
      </c>
      <c r="AB68" s="2" t="str">
        <f>IF(ISBLANK('New Item CATEGORY TEAM TAB'!AD72),"",'New Item CATEGORY TEAM TAB'!AD72)</f>
        <v/>
      </c>
      <c r="AC68" s="2" t="str">
        <f>IF(ISBLANK('New Item CATEGORY TEAM TAB'!AE72),"",'New Item CATEGORY TEAM TAB'!AE72)</f>
        <v/>
      </c>
      <c r="AD68" s="2" t="str">
        <f>IF(ISBLANK('New Item CATEGORY TEAM TAB'!CL72),"",'New Item CATEGORY TEAM TAB'!CL72)</f>
        <v/>
      </c>
      <c r="AE68" s="26" t="str">
        <f>IF(ISBLANK('New Item CATEGORY TEAM TAB'!AF72),"",'New Item CATEGORY TEAM TAB'!AF72)</f>
        <v/>
      </c>
      <c r="AF68" s="26" t="str">
        <f>IF(ISBLANK('New Item CATEGORY TEAM TAB'!AG72),"",'New Item CATEGORY TEAM TAB'!AG72)</f>
        <v/>
      </c>
      <c r="AG68" s="26" t="str">
        <f>IF(ISBLANK('New Item CATEGORY TEAM TAB'!AH72),"",'New Item CATEGORY TEAM TAB'!AH72)</f>
        <v/>
      </c>
      <c r="AH68" s="27" t="str">
        <f>IF(ISBLANK('New Item CATEGORY TEAM TAB'!AI72),"",'New Item CATEGORY TEAM TAB'!AI72)</f>
        <v/>
      </c>
      <c r="AI68" s="26" t="str">
        <f>IF(ISBLANK('New Item CATEGORY TEAM TAB'!AJ72),"",'New Item CATEGORY TEAM TAB'!AJ72)</f>
        <v/>
      </c>
      <c r="AJ68" s="26" t="str">
        <f>IF(ISBLANK('New Item CATEGORY TEAM TAB'!AK72),"",'New Item CATEGORY TEAM TAB'!AK72)</f>
        <v/>
      </c>
      <c r="AK68" s="27" t="str">
        <f>IF(ISBLANK('New Item CATEGORY TEAM TAB'!AL72),"",'New Item CATEGORY TEAM TAB'!AL72)</f>
        <v/>
      </c>
      <c r="AL68" s="20" t="e">
        <f>IF(ISBLANK('New Item CATEGORY TEAM TAB'!BQ72),"",'New Item CATEGORY TEAM TAB'!BQ72)</f>
        <v>#N/A</v>
      </c>
      <c r="AM68" s="20" t="str">
        <f>IF(ISBLANK('New Item CATEGORY TEAM TAB'!BR72),"",'New Item CATEGORY TEAM TAB'!BR72)</f>
        <v/>
      </c>
      <c r="AN68" s="2" t="str">
        <f>IF(ISBLANK('New Item CATEGORY TEAM TAB'!BS72),"",'New Item CATEGORY TEAM TAB'!BS72)</f>
        <v/>
      </c>
      <c r="AO68" s="2" t="str">
        <f t="shared" ref="AO68:AO131" si="1">LEFT(AN68,1)</f>
        <v/>
      </c>
      <c r="AP68" s="19" t="str">
        <f>IF(ISBLANK('New Item CATEGORY TEAM TAB'!BT72),"",'New Item CATEGORY TEAM TAB'!BT72)</f>
        <v/>
      </c>
      <c r="AQ68" s="19"/>
      <c r="AR68" s="19"/>
      <c r="AS68" s="19"/>
      <c r="AT68" s="255" t="str">
        <f>IF(ISBLANK('New Item CATEGORY TEAM TAB'!AV72),"",'New Item CATEGORY TEAM TAB'!AV72)</f>
        <v/>
      </c>
      <c r="AU68" s="13" t="str">
        <f>IF(ISBLANK('New Item CATEGORY TEAM TAB'!AW72),"",'New Item CATEGORY TEAM TAB'!AW72)</f>
        <v/>
      </c>
      <c r="AV68" s="13" t="str">
        <f>IF(ISBLANK('New Item CATEGORY TEAM TAB'!AN72),"",'New Item CATEGORY TEAM TAB'!AN72)</f>
        <v/>
      </c>
      <c r="AW68" s="21" t="str">
        <f>IF(ISBLANK('New Item CATEGORY TEAM TAB'!AO72),"",'New Item CATEGORY TEAM TAB'!AO72)</f>
        <v/>
      </c>
      <c r="AX68" s="21" t="str">
        <f>IF(ISBLANK('New Item CATEGORY TEAM TAB'!AP72),"",'New Item CATEGORY TEAM TAB'!AP72)</f>
        <v/>
      </c>
      <c r="AY68" s="21" t="str">
        <f>IF(ISBLANK('New Item CATEGORY TEAM TAB'!BU72),"",'New Item CATEGORY TEAM TAB'!BU72)</f>
        <v/>
      </c>
      <c r="AZ68" s="18" t="str">
        <f>IF(ISBLANK('New Item CATEGORY TEAM TAB'!BW72),"",'New Item CATEGORY TEAM TAB'!BW72)</f>
        <v/>
      </c>
      <c r="BA68" s="2" t="str">
        <f>IF(ISBLANK('New Item CATEGORY TEAM TAB'!AT72),"",'New Item CATEGORY TEAM TAB'!AT72)</f>
        <v xml:space="preserve"> </v>
      </c>
      <c r="BB68" s="2" t="str">
        <f>VLOOKUP(BA68,DROPDOWN!K:L,2,FALSE)</f>
        <v xml:space="preserve"> </v>
      </c>
      <c r="BC68" s="2" t="str">
        <f>IF(ISBLANK('New Item CATEGORY TEAM TAB'!BX72),"",'New Item CATEGORY TEAM TAB'!BX72)</f>
        <v/>
      </c>
      <c r="BD68" s="2" t="str">
        <f>LEFT('DIG FORM - WHS'!BC68,1)</f>
        <v/>
      </c>
      <c r="BE68" s="13" t="str">
        <f>IF(ISBLANK('New Item CATEGORY TEAM TAB'!CA72),"",'New Item CATEGORY TEAM TAB'!CA72)</f>
        <v/>
      </c>
      <c r="BF68" s="2" t="str">
        <f>IF(ISBLANK('New Item CATEGORY TEAM TAB'!BY72),"",'New Item CATEGORY TEAM TAB'!BY72)</f>
        <v/>
      </c>
      <c r="BG68" s="2" t="str">
        <f>IF(ISBLANK('New Item CATEGORY TEAM TAB'!BZ72),"",'New Item CATEGORY TEAM TAB'!BZ72)</f>
        <v/>
      </c>
      <c r="BH68" s="229" t="str">
        <f>IF(ISBLANK('New Item CATEGORY TEAM TAB'!AX72),"",'New Item CATEGORY TEAM TAB'!AX72)</f>
        <v/>
      </c>
      <c r="BI68" s="229" t="str">
        <f>IF(ISBLANK('New Item CATEGORY TEAM TAB'!AY72),"",'New Item CATEGORY TEAM TAB'!AY72)</f>
        <v/>
      </c>
      <c r="BJ68" s="229" t="str">
        <f>IF(ISBLANK('New Item CATEGORY TEAM TAB'!AZ72),"",'New Item CATEGORY TEAM TAB'!AZ72)</f>
        <v/>
      </c>
      <c r="BK68" s="229" t="str">
        <f>IF(ISBLANK('New Item CATEGORY TEAM TAB'!BA72),"",'New Item CATEGORY TEAM TAB'!BA72)</f>
        <v/>
      </c>
      <c r="BL68" s="229" t="str">
        <f>IF(ISBLANK('New Item CATEGORY TEAM TAB'!BB72),"",'New Item CATEGORY TEAM TAB'!BB72)</f>
        <v/>
      </c>
      <c r="BM68" s="229" t="str">
        <f>IF(ISBLANK('New Item CATEGORY TEAM TAB'!BC72),"",'New Item CATEGORY TEAM TAB'!BC72)</f>
        <v/>
      </c>
      <c r="BN68" s="23" t="str">
        <f>IF(ISBLANK('New Item CATEGORY TEAM TAB'!BD72),"",'New Item CATEGORY TEAM TAB'!BD72)</f>
        <v/>
      </c>
      <c r="BO68" s="23" t="str">
        <f>IF(ISBLANK('New Item CATEGORY TEAM TAB'!CB72),"",'New Item CATEGORY TEAM TAB'!CB72)</f>
        <v/>
      </c>
      <c r="BP68" s="374" t="str">
        <f>IF(ISBLANK('New Item CATEGORY TEAM TAB'!CC72),"",'New Item CATEGORY TEAM TAB'!CC72)</f>
        <v/>
      </c>
      <c r="BQ68" s="258" t="str">
        <f>IF(ISBLANK('New Item CATEGORY TEAM TAB'!CD72),"",'New Item CATEGORY TEAM TAB'!CD72)</f>
        <v/>
      </c>
      <c r="BR68" s="283" t="str">
        <f>IF(ISBLANK('New Item CATEGORY TEAM TAB'!CE72),"",'New Item CATEGORY TEAM TAB'!CE72)</f>
        <v/>
      </c>
      <c r="BS68" s="283" t="str">
        <f>IF(ISBLANK('New Item CATEGORY TEAM TAB'!CF72),"",'New Item CATEGORY TEAM TAB'!CF72)</f>
        <v/>
      </c>
      <c r="BT68" s="283" t="str">
        <f>IF(ISBLANK('New Item CATEGORY TEAM TAB'!CG72),"",'New Item CATEGORY TEAM TAB'!CG72)</f>
        <v/>
      </c>
      <c r="BU68" s="283" t="str">
        <f>IF(ISBLANK('New Item CATEGORY TEAM TAB'!CH72),"",'New Item CATEGORY TEAM TAB'!CH72)</f>
        <v/>
      </c>
      <c r="BV68" s="283" t="str">
        <f>IF(ISBLANK('New Item CATEGORY TEAM TAB'!CI72),"",'New Item CATEGORY TEAM TAB'!CI72)</f>
        <v/>
      </c>
      <c r="BW68" s="258" t="str">
        <f>IF(ISBLANK('New Item CATEGORY TEAM TAB'!CK72),"",'New Item CATEGORY TEAM TAB'!CK72)</f>
        <v/>
      </c>
      <c r="BX68" s="283" t="str">
        <f>IF(ISBLANK('New Item CATEGORY TEAM TAB'!CJ72),"",'New Item CATEGORY TEAM TAB'!CJ72)</f>
        <v/>
      </c>
      <c r="BY68" s="258" t="str">
        <f>IF(ISBLANK('New Item CATEGORY TEAM TAB'!CM72),"",'New Item CATEGORY TEAM TAB'!CM72)</f>
        <v/>
      </c>
      <c r="BZ68" s="258" t="str">
        <f>IF(ISBLANK('New Item CATEGORY TEAM TAB'!CN72),"",'New Item CATEGORY TEAM TAB'!CN72)</f>
        <v/>
      </c>
      <c r="CA68" s="258" t="str">
        <f>IF(ISBLANK('New Item CATEGORY TEAM TAB'!CO72),"",'New Item CATEGORY TEAM TAB'!CO72)</f>
        <v/>
      </c>
    </row>
    <row r="69" spans="1:79" ht="15.6">
      <c r="A69" s="128">
        <f>'New Item CATEGORY TEAM TAB'!E73</f>
        <v>0</v>
      </c>
      <c r="B69" s="2" t="str">
        <f>IF(ISBLANK('New Item CATEGORY TEAM TAB'!AR73),"",'New Item CATEGORY TEAM TAB'!AR73)</f>
        <v/>
      </c>
      <c r="C69" s="115" t="str">
        <f>IF(ISBLANK('New Item VENDOR TAB'!BZ69),"",'New Item VENDOR TAB'!BZ69)</f>
        <v/>
      </c>
      <c r="D69" s="18" t="str">
        <f>IF(ISBLANK('New Item CATEGORY TEAM TAB'!M73),"",'New Item CATEGORY TEAM TAB'!M73)</f>
        <v/>
      </c>
      <c r="E69" s="23" t="str">
        <f>IF(ISBLANK('New Item CATEGORY TEAM TAB'!N73),"",'New Item CATEGORY TEAM TAB'!N73)</f>
        <v/>
      </c>
      <c r="F69" s="16" t="str">
        <f>IF(ISBLANK('New Item CATEGORY TEAM TAB'!BH73),"",'New Item CATEGORY TEAM TAB'!BH73)</f>
        <v/>
      </c>
      <c r="G69" s="16" t="str">
        <f>IF(ISBLANK('New Item CATEGORY TEAM TAB'!BI73),"",'New Item CATEGORY TEAM TAB'!BI73)</f>
        <v/>
      </c>
      <c r="H69" s="16" t="str">
        <f>IF(ISBLANK('New Item CATEGORY TEAM TAB'!BJ73),"",'New Item CATEGORY TEAM TAB'!BJ73)</f>
        <v/>
      </c>
      <c r="I69" s="16" t="str">
        <f>IF(ISBLANK('New Item CATEGORY TEAM TAB'!BK73),"",'New Item CATEGORY TEAM TAB'!BK73)</f>
        <v/>
      </c>
      <c r="J69" s="16"/>
      <c r="K69" s="2" t="str">
        <f>IF(ISBLANK('New Item CATEGORY TEAM TAB'!BL73),"",'New Item CATEGORY TEAM TAB'!BL73)</f>
        <v/>
      </c>
      <c r="L69" s="2" t="str">
        <f>IF(ISBLANK('New Item CATEGORY TEAM TAB'!BM73),"",'New Item CATEGORY TEAM TAB'!BM73)</f>
        <v/>
      </c>
      <c r="M69" s="2" t="str">
        <f>IF(ISBLANK('New Item CATEGORY TEAM TAB'!BN73),"",'New Item CATEGORY TEAM TAB'!BN73)</f>
        <v/>
      </c>
      <c r="N69" s="47" t="str">
        <f>IF(ISBLANK('New Item CATEGORY TEAM TAB'!U73),"",'New Item CATEGORY TEAM TAB'!U73)</f>
        <v/>
      </c>
      <c r="O69" s="47" t="str">
        <f>IF(ISBLANK('New Item CATEGORY TEAM TAB'!BE73),"",'New Item CATEGORY TEAM TAB'!BE73)</f>
        <v/>
      </c>
      <c r="P69" s="47" t="str">
        <f>IF(ISBLANK('New Item CATEGORY TEAM TAB'!BF73),"",'New Item CATEGORY TEAM TAB'!BF73)</f>
        <v/>
      </c>
      <c r="Q69" s="228" t="str">
        <f>IF(ISBLANK('New Item CATEGORY TEAM TAB'!AU73),"",'New Item CATEGORY TEAM TAB'!AU73)</f>
        <v/>
      </c>
      <c r="R69" s="50" t="str">
        <f>IF(ISBLANK('New Item CATEGORY TEAM TAB'!V73),"",'New Item CATEGORY TEAM TAB'!V73)</f>
        <v/>
      </c>
      <c r="S69" s="50" t="str">
        <f>IF(ISBLANK('New Item CATEGORY TEAM TAB'!W73),"",'New Item CATEGORY TEAM TAB'!W73)</f>
        <v/>
      </c>
      <c r="T69" s="16" t="str">
        <f>IF(ISBLANK('New Item CATEGORY TEAM TAB'!G73),"",'New Item CATEGORY TEAM TAB'!G73)</f>
        <v/>
      </c>
      <c r="U69" s="15" t="e">
        <f>IF(ISBLANK('New Item CATEGORY TEAM TAB'!BP73),"",'New Item CATEGORY TEAM TAB'!BP73)</f>
        <v>#N/A</v>
      </c>
      <c r="V69" s="25" t="str">
        <f>IF(ISBLANK('New Item CATEGORY TEAM TAB'!X73),"",'New Item CATEGORY TEAM TAB'!X73)</f>
        <v/>
      </c>
      <c r="W69" s="25" t="str">
        <f>IF(ISBLANK('New Item CATEGORY TEAM TAB'!Y73),"",'New Item CATEGORY TEAM TAB'!Y73)</f>
        <v/>
      </c>
      <c r="X69" s="23" t="str">
        <f>IF(ISBLANK('New Item CATEGORY TEAM TAB'!Z73),"",'New Item CATEGORY TEAM TAB'!Z73)</f>
        <v/>
      </c>
      <c r="Y69" s="23" t="str">
        <f>IF(ISBLANK('New Item CATEGORY TEAM TAB'!AA73),"",'New Item CATEGORY TEAM TAB'!AA73)</f>
        <v/>
      </c>
      <c r="Z69" s="11" t="str">
        <f>IF(ISBLANK('New Item CATEGORY TEAM TAB'!AB73),"",'New Item CATEGORY TEAM TAB'!AB73)</f>
        <v/>
      </c>
      <c r="AA69" s="11" t="str">
        <f>IF(ISBLANK('New Item CATEGORY TEAM TAB'!AC73),"",'New Item CATEGORY TEAM TAB'!AC73)</f>
        <v/>
      </c>
      <c r="AB69" s="2" t="str">
        <f>IF(ISBLANK('New Item CATEGORY TEAM TAB'!AD73),"",'New Item CATEGORY TEAM TAB'!AD73)</f>
        <v/>
      </c>
      <c r="AC69" s="2" t="str">
        <f>IF(ISBLANK('New Item CATEGORY TEAM TAB'!AE73),"",'New Item CATEGORY TEAM TAB'!AE73)</f>
        <v/>
      </c>
      <c r="AD69" s="2" t="str">
        <f>IF(ISBLANK('New Item CATEGORY TEAM TAB'!CL73),"",'New Item CATEGORY TEAM TAB'!CL73)</f>
        <v/>
      </c>
      <c r="AE69" s="26" t="str">
        <f>IF(ISBLANK('New Item CATEGORY TEAM TAB'!AF73),"",'New Item CATEGORY TEAM TAB'!AF73)</f>
        <v/>
      </c>
      <c r="AF69" s="26" t="str">
        <f>IF(ISBLANK('New Item CATEGORY TEAM TAB'!AG73),"",'New Item CATEGORY TEAM TAB'!AG73)</f>
        <v/>
      </c>
      <c r="AG69" s="26" t="str">
        <f>IF(ISBLANK('New Item CATEGORY TEAM TAB'!AH73),"",'New Item CATEGORY TEAM TAB'!AH73)</f>
        <v/>
      </c>
      <c r="AH69" s="27" t="str">
        <f>IF(ISBLANK('New Item CATEGORY TEAM TAB'!AI73),"",'New Item CATEGORY TEAM TAB'!AI73)</f>
        <v/>
      </c>
      <c r="AI69" s="26" t="str">
        <f>IF(ISBLANK('New Item CATEGORY TEAM TAB'!AJ73),"",'New Item CATEGORY TEAM TAB'!AJ73)</f>
        <v/>
      </c>
      <c r="AJ69" s="26" t="str">
        <f>IF(ISBLANK('New Item CATEGORY TEAM TAB'!AK73),"",'New Item CATEGORY TEAM TAB'!AK73)</f>
        <v/>
      </c>
      <c r="AK69" s="27" t="str">
        <f>IF(ISBLANK('New Item CATEGORY TEAM TAB'!AL73),"",'New Item CATEGORY TEAM TAB'!AL73)</f>
        <v/>
      </c>
      <c r="AL69" s="20" t="e">
        <f>IF(ISBLANK('New Item CATEGORY TEAM TAB'!BQ73),"",'New Item CATEGORY TEAM TAB'!BQ73)</f>
        <v>#N/A</v>
      </c>
      <c r="AM69" s="20" t="str">
        <f>IF(ISBLANK('New Item CATEGORY TEAM TAB'!BR73),"",'New Item CATEGORY TEAM TAB'!BR73)</f>
        <v/>
      </c>
      <c r="AN69" s="2" t="str">
        <f>IF(ISBLANK('New Item CATEGORY TEAM TAB'!BS73),"",'New Item CATEGORY TEAM TAB'!BS73)</f>
        <v/>
      </c>
      <c r="AO69" s="2" t="str">
        <f t="shared" si="1"/>
        <v/>
      </c>
      <c r="AP69" s="19" t="str">
        <f>IF(ISBLANK('New Item CATEGORY TEAM TAB'!BT73),"",'New Item CATEGORY TEAM TAB'!BT73)</f>
        <v/>
      </c>
      <c r="AQ69" s="19"/>
      <c r="AR69" s="19"/>
      <c r="AS69" s="19"/>
      <c r="AT69" s="255" t="str">
        <f>IF(ISBLANK('New Item CATEGORY TEAM TAB'!AV73),"",'New Item CATEGORY TEAM TAB'!AV73)</f>
        <v/>
      </c>
      <c r="AU69" s="13" t="str">
        <f>IF(ISBLANK('New Item CATEGORY TEAM TAB'!AW73),"",'New Item CATEGORY TEAM TAB'!AW73)</f>
        <v/>
      </c>
      <c r="AV69" s="13" t="str">
        <f>IF(ISBLANK('New Item CATEGORY TEAM TAB'!AN73),"",'New Item CATEGORY TEAM TAB'!AN73)</f>
        <v/>
      </c>
      <c r="AW69" s="21" t="str">
        <f>IF(ISBLANK('New Item CATEGORY TEAM TAB'!AO73),"",'New Item CATEGORY TEAM TAB'!AO73)</f>
        <v/>
      </c>
      <c r="AX69" s="21" t="str">
        <f>IF(ISBLANK('New Item CATEGORY TEAM TAB'!AP73),"",'New Item CATEGORY TEAM TAB'!AP73)</f>
        <v/>
      </c>
      <c r="AY69" s="21" t="str">
        <f>IF(ISBLANK('New Item CATEGORY TEAM TAB'!BU73),"",'New Item CATEGORY TEAM TAB'!BU73)</f>
        <v/>
      </c>
      <c r="AZ69" s="18" t="str">
        <f>IF(ISBLANK('New Item CATEGORY TEAM TAB'!BW73),"",'New Item CATEGORY TEAM TAB'!BW73)</f>
        <v/>
      </c>
      <c r="BA69" s="2" t="str">
        <f>IF(ISBLANK('New Item CATEGORY TEAM TAB'!AT73),"",'New Item CATEGORY TEAM TAB'!AT73)</f>
        <v xml:space="preserve"> </v>
      </c>
      <c r="BB69" s="2" t="str">
        <f>VLOOKUP(BA69,DROPDOWN!K:L,2,FALSE)</f>
        <v xml:space="preserve"> </v>
      </c>
      <c r="BC69" s="2" t="str">
        <f>IF(ISBLANK('New Item CATEGORY TEAM TAB'!BX73),"",'New Item CATEGORY TEAM TAB'!BX73)</f>
        <v/>
      </c>
      <c r="BD69" s="2" t="str">
        <f>LEFT('DIG FORM - WHS'!BC69,1)</f>
        <v/>
      </c>
      <c r="BE69" s="13" t="str">
        <f>IF(ISBLANK('New Item CATEGORY TEAM TAB'!CA73),"",'New Item CATEGORY TEAM TAB'!CA73)</f>
        <v/>
      </c>
      <c r="BF69" s="2" t="str">
        <f>IF(ISBLANK('New Item CATEGORY TEAM TAB'!BY73),"",'New Item CATEGORY TEAM TAB'!BY73)</f>
        <v/>
      </c>
      <c r="BG69" s="2" t="str">
        <f>IF(ISBLANK('New Item CATEGORY TEAM TAB'!BZ73),"",'New Item CATEGORY TEAM TAB'!BZ73)</f>
        <v/>
      </c>
      <c r="BH69" s="229" t="str">
        <f>IF(ISBLANK('New Item CATEGORY TEAM TAB'!AX73),"",'New Item CATEGORY TEAM TAB'!AX73)</f>
        <v/>
      </c>
      <c r="BI69" s="229" t="str">
        <f>IF(ISBLANK('New Item CATEGORY TEAM TAB'!AY73),"",'New Item CATEGORY TEAM TAB'!AY73)</f>
        <v/>
      </c>
      <c r="BJ69" s="229" t="str">
        <f>IF(ISBLANK('New Item CATEGORY TEAM TAB'!AZ73),"",'New Item CATEGORY TEAM TAB'!AZ73)</f>
        <v/>
      </c>
      <c r="BK69" s="229" t="str">
        <f>IF(ISBLANK('New Item CATEGORY TEAM TAB'!BA73),"",'New Item CATEGORY TEAM TAB'!BA73)</f>
        <v/>
      </c>
      <c r="BL69" s="229" t="str">
        <f>IF(ISBLANK('New Item CATEGORY TEAM TAB'!BB73),"",'New Item CATEGORY TEAM TAB'!BB73)</f>
        <v/>
      </c>
      <c r="BM69" s="229" t="str">
        <f>IF(ISBLANK('New Item CATEGORY TEAM TAB'!BC73),"",'New Item CATEGORY TEAM TAB'!BC73)</f>
        <v/>
      </c>
      <c r="BN69" s="23" t="str">
        <f>IF(ISBLANK('New Item CATEGORY TEAM TAB'!BD73),"",'New Item CATEGORY TEAM TAB'!BD73)</f>
        <v/>
      </c>
      <c r="BO69" s="23" t="str">
        <f>IF(ISBLANK('New Item CATEGORY TEAM TAB'!CB73),"",'New Item CATEGORY TEAM TAB'!CB73)</f>
        <v/>
      </c>
      <c r="BP69" s="374" t="str">
        <f>IF(ISBLANK('New Item CATEGORY TEAM TAB'!CC73),"",'New Item CATEGORY TEAM TAB'!CC73)</f>
        <v/>
      </c>
      <c r="BQ69" s="258" t="str">
        <f>IF(ISBLANK('New Item CATEGORY TEAM TAB'!CD73),"",'New Item CATEGORY TEAM TAB'!CD73)</f>
        <v/>
      </c>
      <c r="BR69" s="283" t="str">
        <f>IF(ISBLANK('New Item CATEGORY TEAM TAB'!CE73),"",'New Item CATEGORY TEAM TAB'!CE73)</f>
        <v/>
      </c>
      <c r="BS69" s="283" t="str">
        <f>IF(ISBLANK('New Item CATEGORY TEAM TAB'!CF73),"",'New Item CATEGORY TEAM TAB'!CF73)</f>
        <v/>
      </c>
      <c r="BT69" s="283" t="str">
        <f>IF(ISBLANK('New Item CATEGORY TEAM TAB'!CG73),"",'New Item CATEGORY TEAM TAB'!CG73)</f>
        <v/>
      </c>
      <c r="BU69" s="283" t="str">
        <f>IF(ISBLANK('New Item CATEGORY TEAM TAB'!CH73),"",'New Item CATEGORY TEAM TAB'!CH73)</f>
        <v/>
      </c>
      <c r="BV69" s="283" t="str">
        <f>IF(ISBLANK('New Item CATEGORY TEAM TAB'!CI73),"",'New Item CATEGORY TEAM TAB'!CI73)</f>
        <v/>
      </c>
      <c r="BW69" s="258" t="str">
        <f>IF(ISBLANK('New Item CATEGORY TEAM TAB'!CK73),"",'New Item CATEGORY TEAM TAB'!CK73)</f>
        <v/>
      </c>
      <c r="BX69" s="283" t="str">
        <f>IF(ISBLANK('New Item CATEGORY TEAM TAB'!CJ73),"",'New Item CATEGORY TEAM TAB'!CJ73)</f>
        <v/>
      </c>
      <c r="BY69" s="258" t="str">
        <f>IF(ISBLANK('New Item CATEGORY TEAM TAB'!CM73),"",'New Item CATEGORY TEAM TAB'!CM73)</f>
        <v/>
      </c>
      <c r="BZ69" s="258" t="str">
        <f>IF(ISBLANK('New Item CATEGORY TEAM TAB'!CN73),"",'New Item CATEGORY TEAM TAB'!CN73)</f>
        <v/>
      </c>
      <c r="CA69" s="258" t="str">
        <f>IF(ISBLANK('New Item CATEGORY TEAM TAB'!CO73),"",'New Item CATEGORY TEAM TAB'!CO73)</f>
        <v/>
      </c>
    </row>
    <row r="70" spans="1:79" ht="15.6">
      <c r="A70" s="128">
        <f>'New Item CATEGORY TEAM TAB'!E74</f>
        <v>0</v>
      </c>
      <c r="B70" s="2" t="str">
        <f>IF(ISBLANK('New Item CATEGORY TEAM TAB'!AR74),"",'New Item CATEGORY TEAM TAB'!AR74)</f>
        <v/>
      </c>
      <c r="C70" s="115" t="str">
        <f>IF(ISBLANK('New Item VENDOR TAB'!BZ70),"",'New Item VENDOR TAB'!BZ70)</f>
        <v/>
      </c>
      <c r="D70" s="18" t="str">
        <f>IF(ISBLANK('New Item CATEGORY TEAM TAB'!M74),"",'New Item CATEGORY TEAM TAB'!M74)</f>
        <v/>
      </c>
      <c r="E70" s="23" t="str">
        <f>IF(ISBLANK('New Item CATEGORY TEAM TAB'!N74),"",'New Item CATEGORY TEAM TAB'!N74)</f>
        <v/>
      </c>
      <c r="F70" s="16" t="str">
        <f>IF(ISBLANK('New Item CATEGORY TEAM TAB'!BH74),"",'New Item CATEGORY TEAM TAB'!BH74)</f>
        <v/>
      </c>
      <c r="G70" s="16" t="str">
        <f>IF(ISBLANK('New Item CATEGORY TEAM TAB'!BI74),"",'New Item CATEGORY TEAM TAB'!BI74)</f>
        <v/>
      </c>
      <c r="H70" s="16" t="str">
        <f>IF(ISBLANK('New Item CATEGORY TEAM TAB'!BJ74),"",'New Item CATEGORY TEAM TAB'!BJ74)</f>
        <v/>
      </c>
      <c r="I70" s="16" t="str">
        <f>IF(ISBLANK('New Item CATEGORY TEAM TAB'!BK74),"",'New Item CATEGORY TEAM TAB'!BK74)</f>
        <v/>
      </c>
      <c r="J70" s="16"/>
      <c r="K70" s="2" t="str">
        <f>IF(ISBLANK('New Item CATEGORY TEAM TAB'!BL74),"",'New Item CATEGORY TEAM TAB'!BL74)</f>
        <v/>
      </c>
      <c r="L70" s="2" t="str">
        <f>IF(ISBLANK('New Item CATEGORY TEAM TAB'!BM74),"",'New Item CATEGORY TEAM TAB'!BM74)</f>
        <v/>
      </c>
      <c r="M70" s="2" t="str">
        <f>IF(ISBLANK('New Item CATEGORY TEAM TAB'!BN74),"",'New Item CATEGORY TEAM TAB'!BN74)</f>
        <v/>
      </c>
      <c r="N70" s="47" t="str">
        <f>IF(ISBLANK('New Item CATEGORY TEAM TAB'!U74),"",'New Item CATEGORY TEAM TAB'!U74)</f>
        <v/>
      </c>
      <c r="O70" s="47" t="str">
        <f>IF(ISBLANK('New Item CATEGORY TEAM TAB'!BE74),"",'New Item CATEGORY TEAM TAB'!BE74)</f>
        <v/>
      </c>
      <c r="P70" s="47" t="str">
        <f>IF(ISBLANK('New Item CATEGORY TEAM TAB'!BF74),"",'New Item CATEGORY TEAM TAB'!BF74)</f>
        <v/>
      </c>
      <c r="Q70" s="228" t="str">
        <f>IF(ISBLANK('New Item CATEGORY TEAM TAB'!AU74),"",'New Item CATEGORY TEAM TAB'!AU74)</f>
        <v/>
      </c>
      <c r="R70" s="50" t="str">
        <f>IF(ISBLANK('New Item CATEGORY TEAM TAB'!V74),"",'New Item CATEGORY TEAM TAB'!V74)</f>
        <v/>
      </c>
      <c r="S70" s="50" t="str">
        <f>IF(ISBLANK('New Item CATEGORY TEAM TAB'!W74),"",'New Item CATEGORY TEAM TAB'!W74)</f>
        <v/>
      </c>
      <c r="T70" s="16" t="str">
        <f>IF(ISBLANK('New Item CATEGORY TEAM TAB'!G74),"",'New Item CATEGORY TEAM TAB'!G74)</f>
        <v/>
      </c>
      <c r="U70" s="15" t="e">
        <f>IF(ISBLANK('New Item CATEGORY TEAM TAB'!BP74),"",'New Item CATEGORY TEAM TAB'!BP74)</f>
        <v>#N/A</v>
      </c>
      <c r="V70" s="25" t="str">
        <f>IF(ISBLANK('New Item CATEGORY TEAM TAB'!X74),"",'New Item CATEGORY TEAM TAB'!X74)</f>
        <v/>
      </c>
      <c r="W70" s="25" t="str">
        <f>IF(ISBLANK('New Item CATEGORY TEAM TAB'!Y74),"",'New Item CATEGORY TEAM TAB'!Y74)</f>
        <v/>
      </c>
      <c r="X70" s="23" t="str">
        <f>IF(ISBLANK('New Item CATEGORY TEAM TAB'!Z74),"",'New Item CATEGORY TEAM TAB'!Z74)</f>
        <v/>
      </c>
      <c r="Y70" s="23" t="str">
        <f>IF(ISBLANK('New Item CATEGORY TEAM TAB'!AA74),"",'New Item CATEGORY TEAM TAB'!AA74)</f>
        <v/>
      </c>
      <c r="Z70" s="11" t="str">
        <f>IF(ISBLANK('New Item CATEGORY TEAM TAB'!AB74),"",'New Item CATEGORY TEAM TAB'!AB74)</f>
        <v/>
      </c>
      <c r="AA70" s="11" t="str">
        <f>IF(ISBLANK('New Item CATEGORY TEAM TAB'!AC74),"",'New Item CATEGORY TEAM TAB'!AC74)</f>
        <v/>
      </c>
      <c r="AB70" s="2" t="str">
        <f>IF(ISBLANK('New Item CATEGORY TEAM TAB'!AD74),"",'New Item CATEGORY TEAM TAB'!AD74)</f>
        <v/>
      </c>
      <c r="AC70" s="2" t="str">
        <f>IF(ISBLANK('New Item CATEGORY TEAM TAB'!AE74),"",'New Item CATEGORY TEAM TAB'!AE74)</f>
        <v/>
      </c>
      <c r="AD70" s="2" t="str">
        <f>IF(ISBLANK('New Item CATEGORY TEAM TAB'!CL74),"",'New Item CATEGORY TEAM TAB'!CL74)</f>
        <v/>
      </c>
      <c r="AE70" s="26" t="str">
        <f>IF(ISBLANK('New Item CATEGORY TEAM TAB'!AF74),"",'New Item CATEGORY TEAM TAB'!AF74)</f>
        <v/>
      </c>
      <c r="AF70" s="26" t="str">
        <f>IF(ISBLANK('New Item CATEGORY TEAM TAB'!AG74),"",'New Item CATEGORY TEAM TAB'!AG74)</f>
        <v/>
      </c>
      <c r="AG70" s="26" t="str">
        <f>IF(ISBLANK('New Item CATEGORY TEAM TAB'!AH74),"",'New Item CATEGORY TEAM TAB'!AH74)</f>
        <v/>
      </c>
      <c r="AH70" s="27" t="str">
        <f>IF(ISBLANK('New Item CATEGORY TEAM TAB'!AI74),"",'New Item CATEGORY TEAM TAB'!AI74)</f>
        <v/>
      </c>
      <c r="AI70" s="26" t="str">
        <f>IF(ISBLANK('New Item CATEGORY TEAM TAB'!AJ74),"",'New Item CATEGORY TEAM TAB'!AJ74)</f>
        <v/>
      </c>
      <c r="AJ70" s="26" t="str">
        <f>IF(ISBLANK('New Item CATEGORY TEAM TAB'!AK74),"",'New Item CATEGORY TEAM TAB'!AK74)</f>
        <v/>
      </c>
      <c r="AK70" s="27" t="str">
        <f>IF(ISBLANK('New Item CATEGORY TEAM TAB'!AL74),"",'New Item CATEGORY TEAM TAB'!AL74)</f>
        <v/>
      </c>
      <c r="AL70" s="20" t="e">
        <f>IF(ISBLANK('New Item CATEGORY TEAM TAB'!BQ74),"",'New Item CATEGORY TEAM TAB'!BQ74)</f>
        <v>#N/A</v>
      </c>
      <c r="AM70" s="20" t="str">
        <f>IF(ISBLANK('New Item CATEGORY TEAM TAB'!BR74),"",'New Item CATEGORY TEAM TAB'!BR74)</f>
        <v/>
      </c>
      <c r="AN70" s="2" t="str">
        <f>IF(ISBLANK('New Item CATEGORY TEAM TAB'!BS74),"",'New Item CATEGORY TEAM TAB'!BS74)</f>
        <v/>
      </c>
      <c r="AO70" s="2" t="str">
        <f t="shared" si="1"/>
        <v/>
      </c>
      <c r="AP70" s="19" t="str">
        <f>IF(ISBLANK('New Item CATEGORY TEAM TAB'!BT74),"",'New Item CATEGORY TEAM TAB'!BT74)</f>
        <v/>
      </c>
      <c r="AQ70" s="19"/>
      <c r="AR70" s="19"/>
      <c r="AS70" s="19"/>
      <c r="AT70" s="255" t="str">
        <f>IF(ISBLANK('New Item CATEGORY TEAM TAB'!AV74),"",'New Item CATEGORY TEAM TAB'!AV74)</f>
        <v/>
      </c>
      <c r="AU70" s="13" t="str">
        <f>IF(ISBLANK('New Item CATEGORY TEAM TAB'!AW74),"",'New Item CATEGORY TEAM TAB'!AW74)</f>
        <v/>
      </c>
      <c r="AV70" s="13" t="str">
        <f>IF(ISBLANK('New Item CATEGORY TEAM TAB'!AN74),"",'New Item CATEGORY TEAM TAB'!AN74)</f>
        <v/>
      </c>
      <c r="AW70" s="21" t="str">
        <f>IF(ISBLANK('New Item CATEGORY TEAM TAB'!AO74),"",'New Item CATEGORY TEAM TAB'!AO74)</f>
        <v/>
      </c>
      <c r="AX70" s="21" t="str">
        <f>IF(ISBLANK('New Item CATEGORY TEAM TAB'!AP74),"",'New Item CATEGORY TEAM TAB'!AP74)</f>
        <v/>
      </c>
      <c r="AY70" s="21" t="str">
        <f>IF(ISBLANK('New Item CATEGORY TEAM TAB'!BU74),"",'New Item CATEGORY TEAM TAB'!BU74)</f>
        <v/>
      </c>
      <c r="AZ70" s="18" t="str">
        <f>IF(ISBLANK('New Item CATEGORY TEAM TAB'!BW74),"",'New Item CATEGORY TEAM TAB'!BW74)</f>
        <v/>
      </c>
      <c r="BA70" s="2" t="str">
        <f>IF(ISBLANK('New Item CATEGORY TEAM TAB'!AT74),"",'New Item CATEGORY TEAM TAB'!AT74)</f>
        <v xml:space="preserve"> </v>
      </c>
      <c r="BB70" s="2" t="str">
        <f>VLOOKUP(BA70,DROPDOWN!K:L,2,FALSE)</f>
        <v xml:space="preserve"> </v>
      </c>
      <c r="BC70" s="2" t="str">
        <f>IF(ISBLANK('New Item CATEGORY TEAM TAB'!BX74),"",'New Item CATEGORY TEAM TAB'!BX74)</f>
        <v/>
      </c>
      <c r="BD70" s="2" t="str">
        <f>LEFT('DIG FORM - WHS'!BC70,1)</f>
        <v/>
      </c>
      <c r="BE70" s="13" t="str">
        <f>IF(ISBLANK('New Item CATEGORY TEAM TAB'!CA74),"",'New Item CATEGORY TEAM TAB'!CA74)</f>
        <v/>
      </c>
      <c r="BF70" s="2" t="str">
        <f>IF(ISBLANK('New Item CATEGORY TEAM TAB'!BY74),"",'New Item CATEGORY TEAM TAB'!BY74)</f>
        <v/>
      </c>
      <c r="BG70" s="2" t="str">
        <f>IF(ISBLANK('New Item CATEGORY TEAM TAB'!BZ74),"",'New Item CATEGORY TEAM TAB'!BZ74)</f>
        <v/>
      </c>
      <c r="BH70" s="229" t="str">
        <f>IF(ISBLANK('New Item CATEGORY TEAM TAB'!AX74),"",'New Item CATEGORY TEAM TAB'!AX74)</f>
        <v/>
      </c>
      <c r="BI70" s="229" t="str">
        <f>IF(ISBLANK('New Item CATEGORY TEAM TAB'!AY74),"",'New Item CATEGORY TEAM TAB'!AY74)</f>
        <v/>
      </c>
      <c r="BJ70" s="229" t="str">
        <f>IF(ISBLANK('New Item CATEGORY TEAM TAB'!AZ74),"",'New Item CATEGORY TEAM TAB'!AZ74)</f>
        <v/>
      </c>
      <c r="BK70" s="229" t="str">
        <f>IF(ISBLANK('New Item CATEGORY TEAM TAB'!BA74),"",'New Item CATEGORY TEAM TAB'!BA74)</f>
        <v/>
      </c>
      <c r="BL70" s="229" t="str">
        <f>IF(ISBLANK('New Item CATEGORY TEAM TAB'!BB74),"",'New Item CATEGORY TEAM TAB'!BB74)</f>
        <v/>
      </c>
      <c r="BM70" s="229" t="str">
        <f>IF(ISBLANK('New Item CATEGORY TEAM TAB'!BC74),"",'New Item CATEGORY TEAM TAB'!BC74)</f>
        <v/>
      </c>
      <c r="BN70" s="23" t="str">
        <f>IF(ISBLANK('New Item CATEGORY TEAM TAB'!BD74),"",'New Item CATEGORY TEAM TAB'!BD74)</f>
        <v/>
      </c>
      <c r="BO70" s="23" t="str">
        <f>IF(ISBLANK('New Item CATEGORY TEAM TAB'!CB74),"",'New Item CATEGORY TEAM TAB'!CB74)</f>
        <v/>
      </c>
      <c r="BP70" s="374" t="str">
        <f>IF(ISBLANK('New Item CATEGORY TEAM TAB'!CC74),"",'New Item CATEGORY TEAM TAB'!CC74)</f>
        <v/>
      </c>
      <c r="BQ70" s="258" t="str">
        <f>IF(ISBLANK('New Item CATEGORY TEAM TAB'!CD74),"",'New Item CATEGORY TEAM TAB'!CD74)</f>
        <v/>
      </c>
      <c r="BR70" s="283" t="str">
        <f>IF(ISBLANK('New Item CATEGORY TEAM TAB'!CE74),"",'New Item CATEGORY TEAM TAB'!CE74)</f>
        <v/>
      </c>
      <c r="BS70" s="283" t="str">
        <f>IF(ISBLANK('New Item CATEGORY TEAM TAB'!CF74),"",'New Item CATEGORY TEAM TAB'!CF74)</f>
        <v/>
      </c>
      <c r="BT70" s="283" t="str">
        <f>IF(ISBLANK('New Item CATEGORY TEAM TAB'!CG74),"",'New Item CATEGORY TEAM TAB'!CG74)</f>
        <v/>
      </c>
      <c r="BU70" s="283" t="str">
        <f>IF(ISBLANK('New Item CATEGORY TEAM TAB'!CH74),"",'New Item CATEGORY TEAM TAB'!CH74)</f>
        <v/>
      </c>
      <c r="BV70" s="283" t="str">
        <f>IF(ISBLANK('New Item CATEGORY TEAM TAB'!CI74),"",'New Item CATEGORY TEAM TAB'!CI74)</f>
        <v/>
      </c>
      <c r="BW70" s="258" t="str">
        <f>IF(ISBLANK('New Item CATEGORY TEAM TAB'!CK74),"",'New Item CATEGORY TEAM TAB'!CK74)</f>
        <v/>
      </c>
      <c r="BX70" s="283" t="str">
        <f>IF(ISBLANK('New Item CATEGORY TEAM TAB'!CJ74),"",'New Item CATEGORY TEAM TAB'!CJ74)</f>
        <v/>
      </c>
      <c r="BY70" s="258" t="str">
        <f>IF(ISBLANK('New Item CATEGORY TEAM TAB'!CM74),"",'New Item CATEGORY TEAM TAB'!CM74)</f>
        <v/>
      </c>
      <c r="BZ70" s="258" t="str">
        <f>IF(ISBLANK('New Item CATEGORY TEAM TAB'!CN74),"",'New Item CATEGORY TEAM TAB'!CN74)</f>
        <v/>
      </c>
      <c r="CA70" s="258" t="str">
        <f>IF(ISBLANK('New Item CATEGORY TEAM TAB'!CO74),"",'New Item CATEGORY TEAM TAB'!CO74)</f>
        <v/>
      </c>
    </row>
    <row r="71" spans="1:79" ht="15.6">
      <c r="A71" s="128">
        <f>'New Item CATEGORY TEAM TAB'!E75</f>
        <v>0</v>
      </c>
      <c r="B71" s="2" t="str">
        <f>IF(ISBLANK('New Item CATEGORY TEAM TAB'!AR75),"",'New Item CATEGORY TEAM TAB'!AR75)</f>
        <v/>
      </c>
      <c r="C71" s="115" t="str">
        <f>IF(ISBLANK('New Item VENDOR TAB'!BZ71),"",'New Item VENDOR TAB'!BZ71)</f>
        <v/>
      </c>
      <c r="D71" s="18" t="str">
        <f>IF(ISBLANK('New Item CATEGORY TEAM TAB'!M75),"",'New Item CATEGORY TEAM TAB'!M75)</f>
        <v/>
      </c>
      <c r="E71" s="23" t="str">
        <f>IF(ISBLANK('New Item CATEGORY TEAM TAB'!N75),"",'New Item CATEGORY TEAM TAB'!N75)</f>
        <v/>
      </c>
      <c r="F71" s="16" t="str">
        <f>IF(ISBLANK('New Item CATEGORY TEAM TAB'!BH75),"",'New Item CATEGORY TEAM TAB'!BH75)</f>
        <v/>
      </c>
      <c r="G71" s="16" t="str">
        <f>IF(ISBLANK('New Item CATEGORY TEAM TAB'!BI75),"",'New Item CATEGORY TEAM TAB'!BI75)</f>
        <v/>
      </c>
      <c r="H71" s="16" t="str">
        <f>IF(ISBLANK('New Item CATEGORY TEAM TAB'!BJ75),"",'New Item CATEGORY TEAM TAB'!BJ75)</f>
        <v/>
      </c>
      <c r="I71" s="16" t="str">
        <f>IF(ISBLANK('New Item CATEGORY TEAM TAB'!BK75),"",'New Item CATEGORY TEAM TAB'!BK75)</f>
        <v/>
      </c>
      <c r="J71" s="16"/>
      <c r="K71" s="2" t="str">
        <f>IF(ISBLANK('New Item CATEGORY TEAM TAB'!BL75),"",'New Item CATEGORY TEAM TAB'!BL75)</f>
        <v/>
      </c>
      <c r="L71" s="2" t="str">
        <f>IF(ISBLANK('New Item CATEGORY TEAM TAB'!BM75),"",'New Item CATEGORY TEAM TAB'!BM75)</f>
        <v/>
      </c>
      <c r="M71" s="2" t="str">
        <f>IF(ISBLANK('New Item CATEGORY TEAM TAB'!BN75),"",'New Item CATEGORY TEAM TAB'!BN75)</f>
        <v/>
      </c>
      <c r="N71" s="47" t="str">
        <f>IF(ISBLANK('New Item CATEGORY TEAM TAB'!U75),"",'New Item CATEGORY TEAM TAB'!U75)</f>
        <v/>
      </c>
      <c r="O71" s="47" t="str">
        <f>IF(ISBLANK('New Item CATEGORY TEAM TAB'!BE75),"",'New Item CATEGORY TEAM TAB'!BE75)</f>
        <v/>
      </c>
      <c r="P71" s="47" t="str">
        <f>IF(ISBLANK('New Item CATEGORY TEAM TAB'!BF75),"",'New Item CATEGORY TEAM TAB'!BF75)</f>
        <v/>
      </c>
      <c r="Q71" s="228" t="str">
        <f>IF(ISBLANK('New Item CATEGORY TEAM TAB'!AU75),"",'New Item CATEGORY TEAM TAB'!AU75)</f>
        <v/>
      </c>
      <c r="R71" s="50" t="str">
        <f>IF(ISBLANK('New Item CATEGORY TEAM TAB'!V75),"",'New Item CATEGORY TEAM TAB'!V75)</f>
        <v/>
      </c>
      <c r="S71" s="50" t="str">
        <f>IF(ISBLANK('New Item CATEGORY TEAM TAB'!W75),"",'New Item CATEGORY TEAM TAB'!W75)</f>
        <v/>
      </c>
      <c r="T71" s="16" t="str">
        <f>IF(ISBLANK('New Item CATEGORY TEAM TAB'!G75),"",'New Item CATEGORY TEAM TAB'!G75)</f>
        <v/>
      </c>
      <c r="U71" s="15" t="e">
        <f>IF(ISBLANK('New Item CATEGORY TEAM TAB'!BP75),"",'New Item CATEGORY TEAM TAB'!BP75)</f>
        <v>#N/A</v>
      </c>
      <c r="V71" s="25" t="str">
        <f>IF(ISBLANK('New Item CATEGORY TEAM TAB'!X75),"",'New Item CATEGORY TEAM TAB'!X75)</f>
        <v/>
      </c>
      <c r="W71" s="25" t="str">
        <f>IF(ISBLANK('New Item CATEGORY TEAM TAB'!Y75),"",'New Item CATEGORY TEAM TAB'!Y75)</f>
        <v/>
      </c>
      <c r="X71" s="23" t="str">
        <f>IF(ISBLANK('New Item CATEGORY TEAM TAB'!Z75),"",'New Item CATEGORY TEAM TAB'!Z75)</f>
        <v/>
      </c>
      <c r="Y71" s="23" t="str">
        <f>IF(ISBLANK('New Item CATEGORY TEAM TAB'!AA75),"",'New Item CATEGORY TEAM TAB'!AA75)</f>
        <v/>
      </c>
      <c r="Z71" s="11" t="str">
        <f>IF(ISBLANK('New Item CATEGORY TEAM TAB'!AB75),"",'New Item CATEGORY TEAM TAB'!AB75)</f>
        <v/>
      </c>
      <c r="AA71" s="11" t="str">
        <f>IF(ISBLANK('New Item CATEGORY TEAM TAB'!AC75),"",'New Item CATEGORY TEAM TAB'!AC75)</f>
        <v/>
      </c>
      <c r="AB71" s="2" t="str">
        <f>IF(ISBLANK('New Item CATEGORY TEAM TAB'!AD75),"",'New Item CATEGORY TEAM TAB'!AD75)</f>
        <v/>
      </c>
      <c r="AC71" s="2" t="str">
        <f>IF(ISBLANK('New Item CATEGORY TEAM TAB'!AE75),"",'New Item CATEGORY TEAM TAB'!AE75)</f>
        <v/>
      </c>
      <c r="AD71" s="2" t="str">
        <f>IF(ISBLANK('New Item CATEGORY TEAM TAB'!CL75),"",'New Item CATEGORY TEAM TAB'!CL75)</f>
        <v/>
      </c>
      <c r="AE71" s="26" t="str">
        <f>IF(ISBLANK('New Item CATEGORY TEAM TAB'!AF75),"",'New Item CATEGORY TEAM TAB'!AF75)</f>
        <v/>
      </c>
      <c r="AF71" s="26" t="str">
        <f>IF(ISBLANK('New Item CATEGORY TEAM TAB'!AG75),"",'New Item CATEGORY TEAM TAB'!AG75)</f>
        <v/>
      </c>
      <c r="AG71" s="26" t="str">
        <f>IF(ISBLANK('New Item CATEGORY TEAM TAB'!AH75),"",'New Item CATEGORY TEAM TAB'!AH75)</f>
        <v/>
      </c>
      <c r="AH71" s="27" t="str">
        <f>IF(ISBLANK('New Item CATEGORY TEAM TAB'!AI75),"",'New Item CATEGORY TEAM TAB'!AI75)</f>
        <v/>
      </c>
      <c r="AI71" s="26" t="str">
        <f>IF(ISBLANK('New Item CATEGORY TEAM TAB'!AJ75),"",'New Item CATEGORY TEAM TAB'!AJ75)</f>
        <v/>
      </c>
      <c r="AJ71" s="26" t="str">
        <f>IF(ISBLANK('New Item CATEGORY TEAM TAB'!AK75),"",'New Item CATEGORY TEAM TAB'!AK75)</f>
        <v/>
      </c>
      <c r="AK71" s="27" t="str">
        <f>IF(ISBLANK('New Item CATEGORY TEAM TAB'!AL75),"",'New Item CATEGORY TEAM TAB'!AL75)</f>
        <v/>
      </c>
      <c r="AL71" s="20" t="e">
        <f>IF(ISBLANK('New Item CATEGORY TEAM TAB'!BQ75),"",'New Item CATEGORY TEAM TAB'!BQ75)</f>
        <v>#N/A</v>
      </c>
      <c r="AM71" s="20" t="str">
        <f>IF(ISBLANK('New Item CATEGORY TEAM TAB'!BR75),"",'New Item CATEGORY TEAM TAB'!BR75)</f>
        <v/>
      </c>
      <c r="AN71" s="2" t="str">
        <f>IF(ISBLANK('New Item CATEGORY TEAM TAB'!BS75),"",'New Item CATEGORY TEAM TAB'!BS75)</f>
        <v/>
      </c>
      <c r="AO71" s="2" t="str">
        <f t="shared" si="1"/>
        <v/>
      </c>
      <c r="AP71" s="19" t="str">
        <f>IF(ISBLANK('New Item CATEGORY TEAM TAB'!BT75),"",'New Item CATEGORY TEAM TAB'!BT75)</f>
        <v/>
      </c>
      <c r="AQ71" s="19"/>
      <c r="AR71" s="19"/>
      <c r="AS71" s="19"/>
      <c r="AT71" s="255" t="str">
        <f>IF(ISBLANK('New Item CATEGORY TEAM TAB'!AV75),"",'New Item CATEGORY TEAM TAB'!AV75)</f>
        <v/>
      </c>
      <c r="AU71" s="13" t="str">
        <f>IF(ISBLANK('New Item CATEGORY TEAM TAB'!AW75),"",'New Item CATEGORY TEAM TAB'!AW75)</f>
        <v/>
      </c>
      <c r="AV71" s="13" t="str">
        <f>IF(ISBLANK('New Item CATEGORY TEAM TAB'!AN75),"",'New Item CATEGORY TEAM TAB'!AN75)</f>
        <v/>
      </c>
      <c r="AW71" s="21" t="str">
        <f>IF(ISBLANK('New Item CATEGORY TEAM TAB'!AO75),"",'New Item CATEGORY TEAM TAB'!AO75)</f>
        <v/>
      </c>
      <c r="AX71" s="21" t="str">
        <f>IF(ISBLANK('New Item CATEGORY TEAM TAB'!AP75),"",'New Item CATEGORY TEAM TAB'!AP75)</f>
        <v/>
      </c>
      <c r="AY71" s="21" t="str">
        <f>IF(ISBLANK('New Item CATEGORY TEAM TAB'!BU75),"",'New Item CATEGORY TEAM TAB'!BU75)</f>
        <v/>
      </c>
      <c r="AZ71" s="18" t="str">
        <f>IF(ISBLANK('New Item CATEGORY TEAM TAB'!BW75),"",'New Item CATEGORY TEAM TAB'!BW75)</f>
        <v/>
      </c>
      <c r="BA71" s="2" t="str">
        <f>IF(ISBLANK('New Item CATEGORY TEAM TAB'!AT75),"",'New Item CATEGORY TEAM TAB'!AT75)</f>
        <v xml:space="preserve"> </v>
      </c>
      <c r="BB71" s="2" t="str">
        <f>VLOOKUP(BA71,DROPDOWN!K:L,2,FALSE)</f>
        <v xml:space="preserve"> </v>
      </c>
      <c r="BC71" s="2" t="str">
        <f>IF(ISBLANK('New Item CATEGORY TEAM TAB'!BX75),"",'New Item CATEGORY TEAM TAB'!BX75)</f>
        <v/>
      </c>
      <c r="BD71" s="2" t="str">
        <f>LEFT('DIG FORM - WHS'!BC71,1)</f>
        <v/>
      </c>
      <c r="BE71" s="13" t="str">
        <f>IF(ISBLANK('New Item CATEGORY TEAM TAB'!CA75),"",'New Item CATEGORY TEAM TAB'!CA75)</f>
        <v/>
      </c>
      <c r="BF71" s="2" t="str">
        <f>IF(ISBLANK('New Item CATEGORY TEAM TAB'!BY75),"",'New Item CATEGORY TEAM TAB'!BY75)</f>
        <v/>
      </c>
      <c r="BG71" s="2" t="str">
        <f>IF(ISBLANK('New Item CATEGORY TEAM TAB'!BZ75),"",'New Item CATEGORY TEAM TAB'!BZ75)</f>
        <v/>
      </c>
      <c r="BH71" s="229" t="str">
        <f>IF(ISBLANK('New Item CATEGORY TEAM TAB'!AX75),"",'New Item CATEGORY TEAM TAB'!AX75)</f>
        <v/>
      </c>
      <c r="BI71" s="229" t="str">
        <f>IF(ISBLANK('New Item CATEGORY TEAM TAB'!AY75),"",'New Item CATEGORY TEAM TAB'!AY75)</f>
        <v/>
      </c>
      <c r="BJ71" s="229" t="str">
        <f>IF(ISBLANK('New Item CATEGORY TEAM TAB'!AZ75),"",'New Item CATEGORY TEAM TAB'!AZ75)</f>
        <v/>
      </c>
      <c r="BK71" s="229" t="str">
        <f>IF(ISBLANK('New Item CATEGORY TEAM TAB'!BA75),"",'New Item CATEGORY TEAM TAB'!BA75)</f>
        <v/>
      </c>
      <c r="BL71" s="229" t="str">
        <f>IF(ISBLANK('New Item CATEGORY TEAM TAB'!BB75),"",'New Item CATEGORY TEAM TAB'!BB75)</f>
        <v/>
      </c>
      <c r="BM71" s="229" t="str">
        <f>IF(ISBLANK('New Item CATEGORY TEAM TAB'!BC75),"",'New Item CATEGORY TEAM TAB'!BC75)</f>
        <v/>
      </c>
      <c r="BN71" s="23" t="str">
        <f>IF(ISBLANK('New Item CATEGORY TEAM TAB'!BD75),"",'New Item CATEGORY TEAM TAB'!BD75)</f>
        <v/>
      </c>
      <c r="BO71" s="23" t="str">
        <f>IF(ISBLANK('New Item CATEGORY TEAM TAB'!CB75),"",'New Item CATEGORY TEAM TAB'!CB75)</f>
        <v/>
      </c>
      <c r="BP71" s="374" t="str">
        <f>IF(ISBLANK('New Item CATEGORY TEAM TAB'!CC75),"",'New Item CATEGORY TEAM TAB'!CC75)</f>
        <v/>
      </c>
      <c r="BQ71" s="258" t="str">
        <f>IF(ISBLANK('New Item CATEGORY TEAM TAB'!CD75),"",'New Item CATEGORY TEAM TAB'!CD75)</f>
        <v/>
      </c>
      <c r="BR71" s="283" t="str">
        <f>IF(ISBLANK('New Item CATEGORY TEAM TAB'!CE75),"",'New Item CATEGORY TEAM TAB'!CE75)</f>
        <v/>
      </c>
      <c r="BS71" s="283" t="str">
        <f>IF(ISBLANK('New Item CATEGORY TEAM TAB'!CF75),"",'New Item CATEGORY TEAM TAB'!CF75)</f>
        <v/>
      </c>
      <c r="BT71" s="283" t="str">
        <f>IF(ISBLANK('New Item CATEGORY TEAM TAB'!CG75),"",'New Item CATEGORY TEAM TAB'!CG75)</f>
        <v/>
      </c>
      <c r="BU71" s="283" t="str">
        <f>IF(ISBLANK('New Item CATEGORY TEAM TAB'!CH75),"",'New Item CATEGORY TEAM TAB'!CH75)</f>
        <v/>
      </c>
      <c r="BV71" s="283" t="str">
        <f>IF(ISBLANK('New Item CATEGORY TEAM TAB'!CI75),"",'New Item CATEGORY TEAM TAB'!CI75)</f>
        <v/>
      </c>
      <c r="BW71" s="258" t="str">
        <f>IF(ISBLANK('New Item CATEGORY TEAM TAB'!CK75),"",'New Item CATEGORY TEAM TAB'!CK75)</f>
        <v/>
      </c>
      <c r="BX71" s="283" t="str">
        <f>IF(ISBLANK('New Item CATEGORY TEAM TAB'!CJ75),"",'New Item CATEGORY TEAM TAB'!CJ75)</f>
        <v/>
      </c>
      <c r="BY71" s="258" t="str">
        <f>IF(ISBLANK('New Item CATEGORY TEAM TAB'!CM75),"",'New Item CATEGORY TEAM TAB'!CM75)</f>
        <v/>
      </c>
      <c r="BZ71" s="258" t="str">
        <f>IF(ISBLANK('New Item CATEGORY TEAM TAB'!CN75),"",'New Item CATEGORY TEAM TAB'!CN75)</f>
        <v/>
      </c>
      <c r="CA71" s="258" t="str">
        <f>IF(ISBLANK('New Item CATEGORY TEAM TAB'!CO75),"",'New Item CATEGORY TEAM TAB'!CO75)</f>
        <v/>
      </c>
    </row>
    <row r="72" spans="1:79" ht="15.6">
      <c r="A72" s="128">
        <f>'New Item CATEGORY TEAM TAB'!E76</f>
        <v>0</v>
      </c>
      <c r="B72" s="2" t="str">
        <f>IF(ISBLANK('New Item CATEGORY TEAM TAB'!AR76),"",'New Item CATEGORY TEAM TAB'!AR76)</f>
        <v/>
      </c>
      <c r="C72" s="115" t="str">
        <f>IF(ISBLANK('New Item VENDOR TAB'!BZ72),"",'New Item VENDOR TAB'!BZ72)</f>
        <v/>
      </c>
      <c r="D72" s="18" t="str">
        <f>IF(ISBLANK('New Item CATEGORY TEAM TAB'!M76),"",'New Item CATEGORY TEAM TAB'!M76)</f>
        <v/>
      </c>
      <c r="E72" s="23" t="str">
        <f>IF(ISBLANK('New Item CATEGORY TEAM TAB'!N76),"",'New Item CATEGORY TEAM TAB'!N76)</f>
        <v/>
      </c>
      <c r="F72" s="16" t="str">
        <f>IF(ISBLANK('New Item CATEGORY TEAM TAB'!BH76),"",'New Item CATEGORY TEAM TAB'!BH76)</f>
        <v/>
      </c>
      <c r="G72" s="16" t="str">
        <f>IF(ISBLANK('New Item CATEGORY TEAM TAB'!BI76),"",'New Item CATEGORY TEAM TAB'!BI76)</f>
        <v/>
      </c>
      <c r="H72" s="16" t="str">
        <f>IF(ISBLANK('New Item CATEGORY TEAM TAB'!BJ76),"",'New Item CATEGORY TEAM TAB'!BJ76)</f>
        <v/>
      </c>
      <c r="I72" s="16" t="str">
        <f>IF(ISBLANK('New Item CATEGORY TEAM TAB'!BK76),"",'New Item CATEGORY TEAM TAB'!BK76)</f>
        <v/>
      </c>
      <c r="J72" s="16"/>
      <c r="K72" s="2" t="str">
        <f>IF(ISBLANK('New Item CATEGORY TEAM TAB'!BL76),"",'New Item CATEGORY TEAM TAB'!BL76)</f>
        <v/>
      </c>
      <c r="L72" s="2" t="str">
        <f>IF(ISBLANK('New Item CATEGORY TEAM TAB'!BM76),"",'New Item CATEGORY TEAM TAB'!BM76)</f>
        <v/>
      </c>
      <c r="M72" s="2" t="str">
        <f>IF(ISBLANK('New Item CATEGORY TEAM TAB'!BN76),"",'New Item CATEGORY TEAM TAB'!BN76)</f>
        <v/>
      </c>
      <c r="N72" s="47" t="str">
        <f>IF(ISBLANK('New Item CATEGORY TEAM TAB'!U76),"",'New Item CATEGORY TEAM TAB'!U76)</f>
        <v/>
      </c>
      <c r="O72" s="47" t="str">
        <f>IF(ISBLANK('New Item CATEGORY TEAM TAB'!BE76),"",'New Item CATEGORY TEAM TAB'!BE76)</f>
        <v/>
      </c>
      <c r="P72" s="47" t="str">
        <f>IF(ISBLANK('New Item CATEGORY TEAM TAB'!BF76),"",'New Item CATEGORY TEAM TAB'!BF76)</f>
        <v/>
      </c>
      <c r="Q72" s="228" t="str">
        <f>IF(ISBLANK('New Item CATEGORY TEAM TAB'!AU76),"",'New Item CATEGORY TEAM TAB'!AU76)</f>
        <v/>
      </c>
      <c r="R72" s="50" t="str">
        <f>IF(ISBLANK('New Item CATEGORY TEAM TAB'!V76),"",'New Item CATEGORY TEAM TAB'!V76)</f>
        <v/>
      </c>
      <c r="S72" s="50" t="str">
        <f>IF(ISBLANK('New Item CATEGORY TEAM TAB'!W76),"",'New Item CATEGORY TEAM TAB'!W76)</f>
        <v/>
      </c>
      <c r="T72" s="16" t="str">
        <f>IF(ISBLANK('New Item CATEGORY TEAM TAB'!G76),"",'New Item CATEGORY TEAM TAB'!G76)</f>
        <v/>
      </c>
      <c r="U72" s="15" t="e">
        <f>IF(ISBLANK('New Item CATEGORY TEAM TAB'!BP76),"",'New Item CATEGORY TEAM TAB'!BP76)</f>
        <v>#N/A</v>
      </c>
      <c r="V72" s="25" t="str">
        <f>IF(ISBLANK('New Item CATEGORY TEAM TAB'!X76),"",'New Item CATEGORY TEAM TAB'!X76)</f>
        <v/>
      </c>
      <c r="W72" s="25" t="str">
        <f>IF(ISBLANK('New Item CATEGORY TEAM TAB'!Y76),"",'New Item CATEGORY TEAM TAB'!Y76)</f>
        <v/>
      </c>
      <c r="X72" s="23" t="str">
        <f>IF(ISBLANK('New Item CATEGORY TEAM TAB'!Z76),"",'New Item CATEGORY TEAM TAB'!Z76)</f>
        <v/>
      </c>
      <c r="Y72" s="23" t="str">
        <f>IF(ISBLANK('New Item CATEGORY TEAM TAB'!AA76),"",'New Item CATEGORY TEAM TAB'!AA76)</f>
        <v/>
      </c>
      <c r="Z72" s="11" t="str">
        <f>IF(ISBLANK('New Item CATEGORY TEAM TAB'!AB76),"",'New Item CATEGORY TEAM TAB'!AB76)</f>
        <v/>
      </c>
      <c r="AA72" s="11" t="str">
        <f>IF(ISBLANK('New Item CATEGORY TEAM TAB'!AC76),"",'New Item CATEGORY TEAM TAB'!AC76)</f>
        <v/>
      </c>
      <c r="AB72" s="2" t="str">
        <f>IF(ISBLANK('New Item CATEGORY TEAM TAB'!AD76),"",'New Item CATEGORY TEAM TAB'!AD76)</f>
        <v/>
      </c>
      <c r="AC72" s="2" t="str">
        <f>IF(ISBLANK('New Item CATEGORY TEAM TAB'!AE76),"",'New Item CATEGORY TEAM TAB'!AE76)</f>
        <v/>
      </c>
      <c r="AD72" s="2" t="str">
        <f>IF(ISBLANK('New Item CATEGORY TEAM TAB'!CL76),"",'New Item CATEGORY TEAM TAB'!CL76)</f>
        <v/>
      </c>
      <c r="AE72" s="26" t="str">
        <f>IF(ISBLANK('New Item CATEGORY TEAM TAB'!AF76),"",'New Item CATEGORY TEAM TAB'!AF76)</f>
        <v/>
      </c>
      <c r="AF72" s="26" t="str">
        <f>IF(ISBLANK('New Item CATEGORY TEAM TAB'!AG76),"",'New Item CATEGORY TEAM TAB'!AG76)</f>
        <v/>
      </c>
      <c r="AG72" s="26" t="str">
        <f>IF(ISBLANK('New Item CATEGORY TEAM TAB'!AH76),"",'New Item CATEGORY TEAM TAB'!AH76)</f>
        <v/>
      </c>
      <c r="AH72" s="27" t="str">
        <f>IF(ISBLANK('New Item CATEGORY TEAM TAB'!AI76),"",'New Item CATEGORY TEAM TAB'!AI76)</f>
        <v/>
      </c>
      <c r="AI72" s="26" t="str">
        <f>IF(ISBLANK('New Item CATEGORY TEAM TAB'!AJ76),"",'New Item CATEGORY TEAM TAB'!AJ76)</f>
        <v/>
      </c>
      <c r="AJ72" s="26" t="str">
        <f>IF(ISBLANK('New Item CATEGORY TEAM TAB'!AK76),"",'New Item CATEGORY TEAM TAB'!AK76)</f>
        <v/>
      </c>
      <c r="AK72" s="27" t="str">
        <f>IF(ISBLANK('New Item CATEGORY TEAM TAB'!AL76),"",'New Item CATEGORY TEAM TAB'!AL76)</f>
        <v/>
      </c>
      <c r="AL72" s="20" t="e">
        <f>IF(ISBLANK('New Item CATEGORY TEAM TAB'!BQ76),"",'New Item CATEGORY TEAM TAB'!BQ76)</f>
        <v>#N/A</v>
      </c>
      <c r="AM72" s="20" t="str">
        <f>IF(ISBLANK('New Item CATEGORY TEAM TAB'!BR76),"",'New Item CATEGORY TEAM TAB'!BR76)</f>
        <v/>
      </c>
      <c r="AN72" s="2" t="str">
        <f>IF(ISBLANK('New Item CATEGORY TEAM TAB'!BS76),"",'New Item CATEGORY TEAM TAB'!BS76)</f>
        <v/>
      </c>
      <c r="AO72" s="2" t="str">
        <f t="shared" si="1"/>
        <v/>
      </c>
      <c r="AP72" s="19" t="str">
        <f>IF(ISBLANK('New Item CATEGORY TEAM TAB'!BT76),"",'New Item CATEGORY TEAM TAB'!BT76)</f>
        <v/>
      </c>
      <c r="AQ72" s="19"/>
      <c r="AR72" s="19"/>
      <c r="AS72" s="19"/>
      <c r="AT72" s="255" t="str">
        <f>IF(ISBLANK('New Item CATEGORY TEAM TAB'!AV76),"",'New Item CATEGORY TEAM TAB'!AV76)</f>
        <v/>
      </c>
      <c r="AU72" s="13" t="str">
        <f>IF(ISBLANK('New Item CATEGORY TEAM TAB'!AW76),"",'New Item CATEGORY TEAM TAB'!AW76)</f>
        <v/>
      </c>
      <c r="AV72" s="13" t="str">
        <f>IF(ISBLANK('New Item CATEGORY TEAM TAB'!AN76),"",'New Item CATEGORY TEAM TAB'!AN76)</f>
        <v/>
      </c>
      <c r="AW72" s="21" t="str">
        <f>IF(ISBLANK('New Item CATEGORY TEAM TAB'!AO76),"",'New Item CATEGORY TEAM TAB'!AO76)</f>
        <v/>
      </c>
      <c r="AX72" s="21" t="str">
        <f>IF(ISBLANK('New Item CATEGORY TEAM TAB'!AP76),"",'New Item CATEGORY TEAM TAB'!AP76)</f>
        <v/>
      </c>
      <c r="AY72" s="21" t="str">
        <f>IF(ISBLANK('New Item CATEGORY TEAM TAB'!BU76),"",'New Item CATEGORY TEAM TAB'!BU76)</f>
        <v/>
      </c>
      <c r="AZ72" s="18" t="str">
        <f>IF(ISBLANK('New Item CATEGORY TEAM TAB'!BW76),"",'New Item CATEGORY TEAM TAB'!BW76)</f>
        <v/>
      </c>
      <c r="BA72" s="2" t="str">
        <f>IF(ISBLANK('New Item CATEGORY TEAM TAB'!AT76),"",'New Item CATEGORY TEAM TAB'!AT76)</f>
        <v xml:space="preserve"> </v>
      </c>
      <c r="BB72" s="2" t="str">
        <f>VLOOKUP(BA72,DROPDOWN!K:L,2,FALSE)</f>
        <v xml:space="preserve"> </v>
      </c>
      <c r="BC72" s="2" t="str">
        <f>IF(ISBLANK('New Item CATEGORY TEAM TAB'!BX76),"",'New Item CATEGORY TEAM TAB'!BX76)</f>
        <v/>
      </c>
      <c r="BD72" s="2" t="str">
        <f>LEFT('DIG FORM - WHS'!BC72,1)</f>
        <v/>
      </c>
      <c r="BE72" s="13" t="str">
        <f>IF(ISBLANK('New Item CATEGORY TEAM TAB'!CA76),"",'New Item CATEGORY TEAM TAB'!CA76)</f>
        <v/>
      </c>
      <c r="BF72" s="2" t="str">
        <f>IF(ISBLANK('New Item CATEGORY TEAM TAB'!BY76),"",'New Item CATEGORY TEAM TAB'!BY76)</f>
        <v/>
      </c>
      <c r="BG72" s="2" t="str">
        <f>IF(ISBLANK('New Item CATEGORY TEAM TAB'!BZ76),"",'New Item CATEGORY TEAM TAB'!BZ76)</f>
        <v/>
      </c>
      <c r="BH72" s="229" t="str">
        <f>IF(ISBLANK('New Item CATEGORY TEAM TAB'!AX76),"",'New Item CATEGORY TEAM TAB'!AX76)</f>
        <v/>
      </c>
      <c r="BI72" s="229" t="str">
        <f>IF(ISBLANK('New Item CATEGORY TEAM TAB'!AY76),"",'New Item CATEGORY TEAM TAB'!AY76)</f>
        <v/>
      </c>
      <c r="BJ72" s="229" t="str">
        <f>IF(ISBLANK('New Item CATEGORY TEAM TAB'!AZ76),"",'New Item CATEGORY TEAM TAB'!AZ76)</f>
        <v/>
      </c>
      <c r="BK72" s="229" t="str">
        <f>IF(ISBLANK('New Item CATEGORY TEAM TAB'!BA76),"",'New Item CATEGORY TEAM TAB'!BA76)</f>
        <v/>
      </c>
      <c r="BL72" s="229" t="str">
        <f>IF(ISBLANK('New Item CATEGORY TEAM TAB'!BB76),"",'New Item CATEGORY TEAM TAB'!BB76)</f>
        <v/>
      </c>
      <c r="BM72" s="229" t="str">
        <f>IF(ISBLANK('New Item CATEGORY TEAM TAB'!BC76),"",'New Item CATEGORY TEAM TAB'!BC76)</f>
        <v/>
      </c>
      <c r="BN72" s="23" t="str">
        <f>IF(ISBLANK('New Item CATEGORY TEAM TAB'!BD76),"",'New Item CATEGORY TEAM TAB'!BD76)</f>
        <v/>
      </c>
      <c r="BO72" s="23" t="str">
        <f>IF(ISBLANK('New Item CATEGORY TEAM TAB'!CB76),"",'New Item CATEGORY TEAM TAB'!CB76)</f>
        <v/>
      </c>
      <c r="BP72" s="374" t="str">
        <f>IF(ISBLANK('New Item CATEGORY TEAM TAB'!CC76),"",'New Item CATEGORY TEAM TAB'!CC76)</f>
        <v/>
      </c>
      <c r="BQ72" s="258" t="str">
        <f>IF(ISBLANK('New Item CATEGORY TEAM TAB'!CD76),"",'New Item CATEGORY TEAM TAB'!CD76)</f>
        <v/>
      </c>
      <c r="BR72" s="283" t="str">
        <f>IF(ISBLANK('New Item CATEGORY TEAM TAB'!CE76),"",'New Item CATEGORY TEAM TAB'!CE76)</f>
        <v/>
      </c>
      <c r="BS72" s="283" t="str">
        <f>IF(ISBLANK('New Item CATEGORY TEAM TAB'!CF76),"",'New Item CATEGORY TEAM TAB'!CF76)</f>
        <v/>
      </c>
      <c r="BT72" s="283" t="str">
        <f>IF(ISBLANK('New Item CATEGORY TEAM TAB'!CG76),"",'New Item CATEGORY TEAM TAB'!CG76)</f>
        <v/>
      </c>
      <c r="BU72" s="283" t="str">
        <f>IF(ISBLANK('New Item CATEGORY TEAM TAB'!CH76),"",'New Item CATEGORY TEAM TAB'!CH76)</f>
        <v/>
      </c>
      <c r="BV72" s="283" t="str">
        <f>IF(ISBLANK('New Item CATEGORY TEAM TAB'!CI76),"",'New Item CATEGORY TEAM TAB'!CI76)</f>
        <v/>
      </c>
      <c r="BW72" s="258" t="str">
        <f>IF(ISBLANK('New Item CATEGORY TEAM TAB'!CK76),"",'New Item CATEGORY TEAM TAB'!CK76)</f>
        <v/>
      </c>
      <c r="BX72" s="283" t="str">
        <f>IF(ISBLANK('New Item CATEGORY TEAM TAB'!CJ76),"",'New Item CATEGORY TEAM TAB'!CJ76)</f>
        <v/>
      </c>
      <c r="BY72" s="258" t="str">
        <f>IF(ISBLANK('New Item CATEGORY TEAM TAB'!CM76),"",'New Item CATEGORY TEAM TAB'!CM76)</f>
        <v/>
      </c>
      <c r="BZ72" s="258" t="str">
        <f>IF(ISBLANK('New Item CATEGORY TEAM TAB'!CN76),"",'New Item CATEGORY TEAM TAB'!CN76)</f>
        <v/>
      </c>
      <c r="CA72" s="258" t="str">
        <f>IF(ISBLANK('New Item CATEGORY TEAM TAB'!CO76),"",'New Item CATEGORY TEAM TAB'!CO76)</f>
        <v/>
      </c>
    </row>
    <row r="73" spans="1:79" ht="15.6">
      <c r="A73" s="128">
        <f>'New Item CATEGORY TEAM TAB'!E77</f>
        <v>0</v>
      </c>
      <c r="B73" s="2" t="str">
        <f>IF(ISBLANK('New Item CATEGORY TEAM TAB'!AR77),"",'New Item CATEGORY TEAM TAB'!AR77)</f>
        <v/>
      </c>
      <c r="C73" s="115" t="str">
        <f>IF(ISBLANK('New Item VENDOR TAB'!BZ73),"",'New Item VENDOR TAB'!BZ73)</f>
        <v/>
      </c>
      <c r="D73" s="18" t="str">
        <f>IF(ISBLANK('New Item CATEGORY TEAM TAB'!M77),"",'New Item CATEGORY TEAM TAB'!M77)</f>
        <v/>
      </c>
      <c r="E73" s="23" t="str">
        <f>IF(ISBLANK('New Item CATEGORY TEAM TAB'!N77),"",'New Item CATEGORY TEAM TAB'!N77)</f>
        <v/>
      </c>
      <c r="F73" s="16" t="str">
        <f>IF(ISBLANK('New Item CATEGORY TEAM TAB'!BH77),"",'New Item CATEGORY TEAM TAB'!BH77)</f>
        <v/>
      </c>
      <c r="G73" s="16" t="str">
        <f>IF(ISBLANK('New Item CATEGORY TEAM TAB'!BI77),"",'New Item CATEGORY TEAM TAB'!BI77)</f>
        <v/>
      </c>
      <c r="H73" s="16" t="str">
        <f>IF(ISBLANK('New Item CATEGORY TEAM TAB'!BJ77),"",'New Item CATEGORY TEAM TAB'!BJ77)</f>
        <v/>
      </c>
      <c r="I73" s="16" t="str">
        <f>IF(ISBLANK('New Item CATEGORY TEAM TAB'!BK77),"",'New Item CATEGORY TEAM TAB'!BK77)</f>
        <v/>
      </c>
      <c r="J73" s="16"/>
      <c r="K73" s="2" t="str">
        <f>IF(ISBLANK('New Item CATEGORY TEAM TAB'!BL77),"",'New Item CATEGORY TEAM TAB'!BL77)</f>
        <v/>
      </c>
      <c r="L73" s="2" t="str">
        <f>IF(ISBLANK('New Item CATEGORY TEAM TAB'!BM77),"",'New Item CATEGORY TEAM TAB'!BM77)</f>
        <v/>
      </c>
      <c r="M73" s="2" t="str">
        <f>IF(ISBLANK('New Item CATEGORY TEAM TAB'!BN77),"",'New Item CATEGORY TEAM TAB'!BN77)</f>
        <v/>
      </c>
      <c r="N73" s="47" t="str">
        <f>IF(ISBLANK('New Item CATEGORY TEAM TAB'!U77),"",'New Item CATEGORY TEAM TAB'!U77)</f>
        <v/>
      </c>
      <c r="O73" s="47" t="str">
        <f>IF(ISBLANK('New Item CATEGORY TEAM TAB'!BE77),"",'New Item CATEGORY TEAM TAB'!BE77)</f>
        <v/>
      </c>
      <c r="P73" s="47" t="str">
        <f>IF(ISBLANK('New Item CATEGORY TEAM TAB'!BF77),"",'New Item CATEGORY TEAM TAB'!BF77)</f>
        <v/>
      </c>
      <c r="Q73" s="228" t="str">
        <f>IF(ISBLANK('New Item CATEGORY TEAM TAB'!AU77),"",'New Item CATEGORY TEAM TAB'!AU77)</f>
        <v/>
      </c>
      <c r="R73" s="50" t="str">
        <f>IF(ISBLANK('New Item CATEGORY TEAM TAB'!V77),"",'New Item CATEGORY TEAM TAB'!V77)</f>
        <v/>
      </c>
      <c r="S73" s="50" t="str">
        <f>IF(ISBLANK('New Item CATEGORY TEAM TAB'!W77),"",'New Item CATEGORY TEAM TAB'!W77)</f>
        <v/>
      </c>
      <c r="T73" s="16" t="str">
        <f>IF(ISBLANK('New Item CATEGORY TEAM TAB'!G77),"",'New Item CATEGORY TEAM TAB'!G77)</f>
        <v/>
      </c>
      <c r="U73" s="15" t="e">
        <f>IF(ISBLANK('New Item CATEGORY TEAM TAB'!BP77),"",'New Item CATEGORY TEAM TAB'!BP77)</f>
        <v>#N/A</v>
      </c>
      <c r="V73" s="25" t="str">
        <f>IF(ISBLANK('New Item CATEGORY TEAM TAB'!X77),"",'New Item CATEGORY TEAM TAB'!X77)</f>
        <v/>
      </c>
      <c r="W73" s="25" t="str">
        <f>IF(ISBLANK('New Item CATEGORY TEAM TAB'!Y77),"",'New Item CATEGORY TEAM TAB'!Y77)</f>
        <v/>
      </c>
      <c r="X73" s="23" t="str">
        <f>IF(ISBLANK('New Item CATEGORY TEAM TAB'!Z77),"",'New Item CATEGORY TEAM TAB'!Z77)</f>
        <v/>
      </c>
      <c r="Y73" s="23" t="str">
        <f>IF(ISBLANK('New Item CATEGORY TEAM TAB'!AA77),"",'New Item CATEGORY TEAM TAB'!AA77)</f>
        <v/>
      </c>
      <c r="Z73" s="11" t="str">
        <f>IF(ISBLANK('New Item CATEGORY TEAM TAB'!AB77),"",'New Item CATEGORY TEAM TAB'!AB77)</f>
        <v/>
      </c>
      <c r="AA73" s="11" t="str">
        <f>IF(ISBLANK('New Item CATEGORY TEAM TAB'!AC77),"",'New Item CATEGORY TEAM TAB'!AC77)</f>
        <v/>
      </c>
      <c r="AB73" s="2" t="str">
        <f>IF(ISBLANK('New Item CATEGORY TEAM TAB'!AD77),"",'New Item CATEGORY TEAM TAB'!AD77)</f>
        <v/>
      </c>
      <c r="AC73" s="2" t="str">
        <f>IF(ISBLANK('New Item CATEGORY TEAM TAB'!AE77),"",'New Item CATEGORY TEAM TAB'!AE77)</f>
        <v/>
      </c>
      <c r="AD73" s="2" t="str">
        <f>IF(ISBLANK('New Item CATEGORY TEAM TAB'!CL77),"",'New Item CATEGORY TEAM TAB'!CL77)</f>
        <v/>
      </c>
      <c r="AE73" s="26" t="str">
        <f>IF(ISBLANK('New Item CATEGORY TEAM TAB'!AF77),"",'New Item CATEGORY TEAM TAB'!AF77)</f>
        <v/>
      </c>
      <c r="AF73" s="26" t="str">
        <f>IF(ISBLANK('New Item CATEGORY TEAM TAB'!AG77),"",'New Item CATEGORY TEAM TAB'!AG77)</f>
        <v/>
      </c>
      <c r="AG73" s="26" t="str">
        <f>IF(ISBLANK('New Item CATEGORY TEAM TAB'!AH77),"",'New Item CATEGORY TEAM TAB'!AH77)</f>
        <v/>
      </c>
      <c r="AH73" s="27" t="str">
        <f>IF(ISBLANK('New Item CATEGORY TEAM TAB'!AI77),"",'New Item CATEGORY TEAM TAB'!AI77)</f>
        <v/>
      </c>
      <c r="AI73" s="26" t="str">
        <f>IF(ISBLANK('New Item CATEGORY TEAM TAB'!AJ77),"",'New Item CATEGORY TEAM TAB'!AJ77)</f>
        <v/>
      </c>
      <c r="AJ73" s="26" t="str">
        <f>IF(ISBLANK('New Item CATEGORY TEAM TAB'!AK77),"",'New Item CATEGORY TEAM TAB'!AK77)</f>
        <v/>
      </c>
      <c r="AK73" s="27" t="str">
        <f>IF(ISBLANK('New Item CATEGORY TEAM TAB'!AL77),"",'New Item CATEGORY TEAM TAB'!AL77)</f>
        <v/>
      </c>
      <c r="AL73" s="20" t="e">
        <f>IF(ISBLANK('New Item CATEGORY TEAM TAB'!BQ77),"",'New Item CATEGORY TEAM TAB'!BQ77)</f>
        <v>#N/A</v>
      </c>
      <c r="AM73" s="20" t="str">
        <f>IF(ISBLANK('New Item CATEGORY TEAM TAB'!BR77),"",'New Item CATEGORY TEAM TAB'!BR77)</f>
        <v/>
      </c>
      <c r="AN73" s="2" t="str">
        <f>IF(ISBLANK('New Item CATEGORY TEAM TAB'!BS77),"",'New Item CATEGORY TEAM TAB'!BS77)</f>
        <v/>
      </c>
      <c r="AO73" s="2" t="str">
        <f t="shared" si="1"/>
        <v/>
      </c>
      <c r="AP73" s="19" t="str">
        <f>IF(ISBLANK('New Item CATEGORY TEAM TAB'!BT77),"",'New Item CATEGORY TEAM TAB'!BT77)</f>
        <v/>
      </c>
      <c r="AQ73" s="19"/>
      <c r="AR73" s="19"/>
      <c r="AS73" s="19"/>
      <c r="AT73" s="255" t="str">
        <f>IF(ISBLANK('New Item CATEGORY TEAM TAB'!AV77),"",'New Item CATEGORY TEAM TAB'!AV77)</f>
        <v/>
      </c>
      <c r="AU73" s="13" t="str">
        <f>IF(ISBLANK('New Item CATEGORY TEAM TAB'!AW77),"",'New Item CATEGORY TEAM TAB'!AW77)</f>
        <v/>
      </c>
      <c r="AV73" s="13" t="str">
        <f>IF(ISBLANK('New Item CATEGORY TEAM TAB'!AN77),"",'New Item CATEGORY TEAM TAB'!AN77)</f>
        <v/>
      </c>
      <c r="AW73" s="21" t="str">
        <f>IF(ISBLANK('New Item CATEGORY TEAM TAB'!AO77),"",'New Item CATEGORY TEAM TAB'!AO77)</f>
        <v/>
      </c>
      <c r="AX73" s="21" t="str">
        <f>IF(ISBLANK('New Item CATEGORY TEAM TAB'!AP77),"",'New Item CATEGORY TEAM TAB'!AP77)</f>
        <v/>
      </c>
      <c r="AY73" s="21" t="str">
        <f>IF(ISBLANK('New Item CATEGORY TEAM TAB'!BU77),"",'New Item CATEGORY TEAM TAB'!BU77)</f>
        <v/>
      </c>
      <c r="AZ73" s="18" t="str">
        <f>IF(ISBLANK('New Item CATEGORY TEAM TAB'!BW77),"",'New Item CATEGORY TEAM TAB'!BW77)</f>
        <v/>
      </c>
      <c r="BA73" s="2" t="str">
        <f>IF(ISBLANK('New Item CATEGORY TEAM TAB'!AT77),"",'New Item CATEGORY TEAM TAB'!AT77)</f>
        <v xml:space="preserve"> </v>
      </c>
      <c r="BB73" s="2" t="str">
        <f>VLOOKUP(BA73,DROPDOWN!K:L,2,FALSE)</f>
        <v xml:space="preserve"> </v>
      </c>
      <c r="BC73" s="2" t="str">
        <f>IF(ISBLANK('New Item CATEGORY TEAM TAB'!BX77),"",'New Item CATEGORY TEAM TAB'!BX77)</f>
        <v/>
      </c>
      <c r="BD73" s="2" t="str">
        <f>LEFT('DIG FORM - WHS'!BC73,1)</f>
        <v/>
      </c>
      <c r="BE73" s="13" t="str">
        <f>IF(ISBLANK('New Item CATEGORY TEAM TAB'!CA77),"",'New Item CATEGORY TEAM TAB'!CA77)</f>
        <v/>
      </c>
      <c r="BF73" s="2" t="str">
        <f>IF(ISBLANK('New Item CATEGORY TEAM TAB'!BY77),"",'New Item CATEGORY TEAM TAB'!BY77)</f>
        <v/>
      </c>
      <c r="BG73" s="2" t="str">
        <f>IF(ISBLANK('New Item CATEGORY TEAM TAB'!BZ77),"",'New Item CATEGORY TEAM TAB'!BZ77)</f>
        <v/>
      </c>
      <c r="BH73" s="229" t="str">
        <f>IF(ISBLANK('New Item CATEGORY TEAM TAB'!AX77),"",'New Item CATEGORY TEAM TAB'!AX77)</f>
        <v/>
      </c>
      <c r="BI73" s="229" t="str">
        <f>IF(ISBLANK('New Item CATEGORY TEAM TAB'!AY77),"",'New Item CATEGORY TEAM TAB'!AY77)</f>
        <v/>
      </c>
      <c r="BJ73" s="229" t="str">
        <f>IF(ISBLANK('New Item CATEGORY TEAM TAB'!AZ77),"",'New Item CATEGORY TEAM TAB'!AZ77)</f>
        <v/>
      </c>
      <c r="BK73" s="229" t="str">
        <f>IF(ISBLANK('New Item CATEGORY TEAM TAB'!BA77),"",'New Item CATEGORY TEAM TAB'!BA77)</f>
        <v/>
      </c>
      <c r="BL73" s="229" t="str">
        <f>IF(ISBLANK('New Item CATEGORY TEAM TAB'!BB77),"",'New Item CATEGORY TEAM TAB'!BB77)</f>
        <v/>
      </c>
      <c r="BM73" s="229" t="str">
        <f>IF(ISBLANK('New Item CATEGORY TEAM TAB'!BC77),"",'New Item CATEGORY TEAM TAB'!BC77)</f>
        <v/>
      </c>
      <c r="BN73" s="23" t="str">
        <f>IF(ISBLANK('New Item CATEGORY TEAM TAB'!BD77),"",'New Item CATEGORY TEAM TAB'!BD77)</f>
        <v/>
      </c>
      <c r="BO73" s="23" t="str">
        <f>IF(ISBLANK('New Item CATEGORY TEAM TAB'!CB77),"",'New Item CATEGORY TEAM TAB'!CB77)</f>
        <v/>
      </c>
      <c r="BP73" s="374" t="str">
        <f>IF(ISBLANK('New Item CATEGORY TEAM TAB'!CC77),"",'New Item CATEGORY TEAM TAB'!CC77)</f>
        <v/>
      </c>
      <c r="BQ73" s="258" t="str">
        <f>IF(ISBLANK('New Item CATEGORY TEAM TAB'!CD77),"",'New Item CATEGORY TEAM TAB'!CD77)</f>
        <v/>
      </c>
      <c r="BR73" s="283" t="str">
        <f>IF(ISBLANK('New Item CATEGORY TEAM TAB'!CE77),"",'New Item CATEGORY TEAM TAB'!CE77)</f>
        <v/>
      </c>
      <c r="BS73" s="283" t="str">
        <f>IF(ISBLANK('New Item CATEGORY TEAM TAB'!CF77),"",'New Item CATEGORY TEAM TAB'!CF77)</f>
        <v/>
      </c>
      <c r="BT73" s="283" t="str">
        <f>IF(ISBLANK('New Item CATEGORY TEAM TAB'!CG77),"",'New Item CATEGORY TEAM TAB'!CG77)</f>
        <v/>
      </c>
      <c r="BU73" s="283" t="str">
        <f>IF(ISBLANK('New Item CATEGORY TEAM TAB'!CH77),"",'New Item CATEGORY TEAM TAB'!CH77)</f>
        <v/>
      </c>
      <c r="BV73" s="283" t="str">
        <f>IF(ISBLANK('New Item CATEGORY TEAM TAB'!CI77),"",'New Item CATEGORY TEAM TAB'!CI77)</f>
        <v/>
      </c>
      <c r="BW73" s="258" t="str">
        <f>IF(ISBLANK('New Item CATEGORY TEAM TAB'!CK77),"",'New Item CATEGORY TEAM TAB'!CK77)</f>
        <v/>
      </c>
      <c r="BX73" s="283" t="str">
        <f>IF(ISBLANK('New Item CATEGORY TEAM TAB'!CJ77),"",'New Item CATEGORY TEAM TAB'!CJ77)</f>
        <v/>
      </c>
      <c r="BY73" s="258" t="str">
        <f>IF(ISBLANK('New Item CATEGORY TEAM TAB'!CM77),"",'New Item CATEGORY TEAM TAB'!CM77)</f>
        <v/>
      </c>
      <c r="BZ73" s="258" t="str">
        <f>IF(ISBLANK('New Item CATEGORY TEAM TAB'!CN77),"",'New Item CATEGORY TEAM TAB'!CN77)</f>
        <v/>
      </c>
      <c r="CA73" s="258" t="str">
        <f>IF(ISBLANK('New Item CATEGORY TEAM TAB'!CO77),"",'New Item CATEGORY TEAM TAB'!CO77)</f>
        <v/>
      </c>
    </row>
    <row r="74" spans="1:79" ht="15.6">
      <c r="A74" s="128">
        <f>'New Item CATEGORY TEAM TAB'!E78</f>
        <v>0</v>
      </c>
      <c r="B74" s="2" t="str">
        <f>IF(ISBLANK('New Item CATEGORY TEAM TAB'!AR78),"",'New Item CATEGORY TEAM TAB'!AR78)</f>
        <v/>
      </c>
      <c r="C74" s="115" t="str">
        <f>IF(ISBLANK('New Item VENDOR TAB'!BZ74),"",'New Item VENDOR TAB'!BZ74)</f>
        <v/>
      </c>
      <c r="D74" s="18" t="str">
        <f>IF(ISBLANK('New Item CATEGORY TEAM TAB'!M78),"",'New Item CATEGORY TEAM TAB'!M78)</f>
        <v/>
      </c>
      <c r="E74" s="23" t="str">
        <f>IF(ISBLANK('New Item CATEGORY TEAM TAB'!N78),"",'New Item CATEGORY TEAM TAB'!N78)</f>
        <v/>
      </c>
      <c r="F74" s="16" t="str">
        <f>IF(ISBLANK('New Item CATEGORY TEAM TAB'!BH78),"",'New Item CATEGORY TEAM TAB'!BH78)</f>
        <v/>
      </c>
      <c r="G74" s="16" t="str">
        <f>IF(ISBLANK('New Item CATEGORY TEAM TAB'!BI78),"",'New Item CATEGORY TEAM TAB'!BI78)</f>
        <v/>
      </c>
      <c r="H74" s="16" t="str">
        <f>IF(ISBLANK('New Item CATEGORY TEAM TAB'!BJ78),"",'New Item CATEGORY TEAM TAB'!BJ78)</f>
        <v/>
      </c>
      <c r="I74" s="16" t="str">
        <f>IF(ISBLANK('New Item CATEGORY TEAM TAB'!BK78),"",'New Item CATEGORY TEAM TAB'!BK78)</f>
        <v/>
      </c>
      <c r="J74" s="16"/>
      <c r="K74" s="2" t="str">
        <f>IF(ISBLANK('New Item CATEGORY TEAM TAB'!BL78),"",'New Item CATEGORY TEAM TAB'!BL78)</f>
        <v/>
      </c>
      <c r="L74" s="2" t="str">
        <f>IF(ISBLANK('New Item CATEGORY TEAM TAB'!BM78),"",'New Item CATEGORY TEAM TAB'!BM78)</f>
        <v/>
      </c>
      <c r="M74" s="2" t="str">
        <f>IF(ISBLANK('New Item CATEGORY TEAM TAB'!BN78),"",'New Item CATEGORY TEAM TAB'!BN78)</f>
        <v/>
      </c>
      <c r="N74" s="47" t="str">
        <f>IF(ISBLANK('New Item CATEGORY TEAM TAB'!U78),"",'New Item CATEGORY TEAM TAB'!U78)</f>
        <v/>
      </c>
      <c r="O74" s="47" t="str">
        <f>IF(ISBLANK('New Item CATEGORY TEAM TAB'!BE78),"",'New Item CATEGORY TEAM TAB'!BE78)</f>
        <v/>
      </c>
      <c r="P74" s="47" t="str">
        <f>IF(ISBLANK('New Item CATEGORY TEAM TAB'!BF78),"",'New Item CATEGORY TEAM TAB'!BF78)</f>
        <v/>
      </c>
      <c r="Q74" s="228" t="str">
        <f>IF(ISBLANK('New Item CATEGORY TEAM TAB'!AU78),"",'New Item CATEGORY TEAM TAB'!AU78)</f>
        <v/>
      </c>
      <c r="R74" s="50" t="str">
        <f>IF(ISBLANK('New Item CATEGORY TEAM TAB'!V78),"",'New Item CATEGORY TEAM TAB'!V78)</f>
        <v/>
      </c>
      <c r="S74" s="50" t="str">
        <f>IF(ISBLANK('New Item CATEGORY TEAM TAB'!W78),"",'New Item CATEGORY TEAM TAB'!W78)</f>
        <v/>
      </c>
      <c r="T74" s="16" t="str">
        <f>IF(ISBLANK('New Item CATEGORY TEAM TAB'!G78),"",'New Item CATEGORY TEAM TAB'!G78)</f>
        <v/>
      </c>
      <c r="U74" s="15" t="e">
        <f>IF(ISBLANK('New Item CATEGORY TEAM TAB'!BP78),"",'New Item CATEGORY TEAM TAB'!BP78)</f>
        <v>#N/A</v>
      </c>
      <c r="V74" s="25" t="str">
        <f>IF(ISBLANK('New Item CATEGORY TEAM TAB'!X78),"",'New Item CATEGORY TEAM TAB'!X78)</f>
        <v/>
      </c>
      <c r="W74" s="25" t="str">
        <f>IF(ISBLANK('New Item CATEGORY TEAM TAB'!Y78),"",'New Item CATEGORY TEAM TAB'!Y78)</f>
        <v/>
      </c>
      <c r="X74" s="23" t="str">
        <f>IF(ISBLANK('New Item CATEGORY TEAM TAB'!Z78),"",'New Item CATEGORY TEAM TAB'!Z78)</f>
        <v/>
      </c>
      <c r="Y74" s="23" t="str">
        <f>IF(ISBLANK('New Item CATEGORY TEAM TAB'!AA78),"",'New Item CATEGORY TEAM TAB'!AA78)</f>
        <v/>
      </c>
      <c r="Z74" s="11" t="str">
        <f>IF(ISBLANK('New Item CATEGORY TEAM TAB'!AB78),"",'New Item CATEGORY TEAM TAB'!AB78)</f>
        <v/>
      </c>
      <c r="AA74" s="11" t="str">
        <f>IF(ISBLANK('New Item CATEGORY TEAM TAB'!AC78),"",'New Item CATEGORY TEAM TAB'!AC78)</f>
        <v/>
      </c>
      <c r="AB74" s="2" t="str">
        <f>IF(ISBLANK('New Item CATEGORY TEAM TAB'!AD78),"",'New Item CATEGORY TEAM TAB'!AD78)</f>
        <v/>
      </c>
      <c r="AC74" s="2" t="str">
        <f>IF(ISBLANK('New Item CATEGORY TEAM TAB'!AE78),"",'New Item CATEGORY TEAM TAB'!AE78)</f>
        <v/>
      </c>
      <c r="AD74" s="2" t="str">
        <f>IF(ISBLANK('New Item CATEGORY TEAM TAB'!CL78),"",'New Item CATEGORY TEAM TAB'!CL78)</f>
        <v/>
      </c>
      <c r="AE74" s="26" t="str">
        <f>IF(ISBLANK('New Item CATEGORY TEAM TAB'!AF78),"",'New Item CATEGORY TEAM TAB'!AF78)</f>
        <v/>
      </c>
      <c r="AF74" s="26" t="str">
        <f>IF(ISBLANK('New Item CATEGORY TEAM TAB'!AG78),"",'New Item CATEGORY TEAM TAB'!AG78)</f>
        <v/>
      </c>
      <c r="AG74" s="26" t="str">
        <f>IF(ISBLANK('New Item CATEGORY TEAM TAB'!AH78),"",'New Item CATEGORY TEAM TAB'!AH78)</f>
        <v/>
      </c>
      <c r="AH74" s="27" t="str">
        <f>IF(ISBLANK('New Item CATEGORY TEAM TAB'!AI78),"",'New Item CATEGORY TEAM TAB'!AI78)</f>
        <v/>
      </c>
      <c r="AI74" s="26" t="str">
        <f>IF(ISBLANK('New Item CATEGORY TEAM TAB'!AJ78),"",'New Item CATEGORY TEAM TAB'!AJ78)</f>
        <v/>
      </c>
      <c r="AJ74" s="26" t="str">
        <f>IF(ISBLANK('New Item CATEGORY TEAM TAB'!AK78),"",'New Item CATEGORY TEAM TAB'!AK78)</f>
        <v/>
      </c>
      <c r="AK74" s="27" t="str">
        <f>IF(ISBLANK('New Item CATEGORY TEAM TAB'!AL78),"",'New Item CATEGORY TEAM TAB'!AL78)</f>
        <v/>
      </c>
      <c r="AL74" s="20" t="e">
        <f>IF(ISBLANK('New Item CATEGORY TEAM TAB'!BQ78),"",'New Item CATEGORY TEAM TAB'!BQ78)</f>
        <v>#N/A</v>
      </c>
      <c r="AM74" s="20" t="str">
        <f>IF(ISBLANK('New Item CATEGORY TEAM TAB'!BR78),"",'New Item CATEGORY TEAM TAB'!BR78)</f>
        <v/>
      </c>
      <c r="AN74" s="2" t="str">
        <f>IF(ISBLANK('New Item CATEGORY TEAM TAB'!BS78),"",'New Item CATEGORY TEAM TAB'!BS78)</f>
        <v/>
      </c>
      <c r="AO74" s="2" t="str">
        <f t="shared" si="1"/>
        <v/>
      </c>
      <c r="AP74" s="19" t="str">
        <f>IF(ISBLANK('New Item CATEGORY TEAM TAB'!BT78),"",'New Item CATEGORY TEAM TAB'!BT78)</f>
        <v/>
      </c>
      <c r="AQ74" s="19"/>
      <c r="AR74" s="19"/>
      <c r="AS74" s="19"/>
      <c r="AT74" s="255" t="str">
        <f>IF(ISBLANK('New Item CATEGORY TEAM TAB'!AV78),"",'New Item CATEGORY TEAM TAB'!AV78)</f>
        <v/>
      </c>
      <c r="AU74" s="13" t="str">
        <f>IF(ISBLANK('New Item CATEGORY TEAM TAB'!AW78),"",'New Item CATEGORY TEAM TAB'!AW78)</f>
        <v/>
      </c>
      <c r="AV74" s="13" t="str">
        <f>IF(ISBLANK('New Item CATEGORY TEAM TAB'!AN78),"",'New Item CATEGORY TEAM TAB'!AN78)</f>
        <v/>
      </c>
      <c r="AW74" s="21" t="str">
        <f>IF(ISBLANK('New Item CATEGORY TEAM TAB'!AO78),"",'New Item CATEGORY TEAM TAB'!AO78)</f>
        <v/>
      </c>
      <c r="AX74" s="21" t="str">
        <f>IF(ISBLANK('New Item CATEGORY TEAM TAB'!AP78),"",'New Item CATEGORY TEAM TAB'!AP78)</f>
        <v/>
      </c>
      <c r="AY74" s="21" t="str">
        <f>IF(ISBLANK('New Item CATEGORY TEAM TAB'!BU78),"",'New Item CATEGORY TEAM TAB'!BU78)</f>
        <v/>
      </c>
      <c r="AZ74" s="18" t="str">
        <f>IF(ISBLANK('New Item CATEGORY TEAM TAB'!BW78),"",'New Item CATEGORY TEAM TAB'!BW78)</f>
        <v/>
      </c>
      <c r="BA74" s="2" t="str">
        <f>IF(ISBLANK('New Item CATEGORY TEAM TAB'!AT78),"",'New Item CATEGORY TEAM TAB'!AT78)</f>
        <v xml:space="preserve"> </v>
      </c>
      <c r="BB74" s="2" t="str">
        <f>VLOOKUP(BA74,DROPDOWN!K:L,2,FALSE)</f>
        <v xml:space="preserve"> </v>
      </c>
      <c r="BC74" s="2" t="str">
        <f>IF(ISBLANK('New Item CATEGORY TEAM TAB'!BX78),"",'New Item CATEGORY TEAM TAB'!BX78)</f>
        <v/>
      </c>
      <c r="BD74" s="2" t="str">
        <f>LEFT('DIG FORM - WHS'!BC74,1)</f>
        <v/>
      </c>
      <c r="BE74" s="13" t="str">
        <f>IF(ISBLANK('New Item CATEGORY TEAM TAB'!CA78),"",'New Item CATEGORY TEAM TAB'!CA78)</f>
        <v/>
      </c>
      <c r="BF74" s="2" t="str">
        <f>IF(ISBLANK('New Item CATEGORY TEAM TAB'!BY78),"",'New Item CATEGORY TEAM TAB'!BY78)</f>
        <v/>
      </c>
      <c r="BG74" s="2" t="str">
        <f>IF(ISBLANK('New Item CATEGORY TEAM TAB'!BZ78),"",'New Item CATEGORY TEAM TAB'!BZ78)</f>
        <v/>
      </c>
      <c r="BH74" s="229" t="str">
        <f>IF(ISBLANK('New Item CATEGORY TEAM TAB'!AX78),"",'New Item CATEGORY TEAM TAB'!AX78)</f>
        <v/>
      </c>
      <c r="BI74" s="229" t="str">
        <f>IF(ISBLANK('New Item CATEGORY TEAM TAB'!AY78),"",'New Item CATEGORY TEAM TAB'!AY78)</f>
        <v/>
      </c>
      <c r="BJ74" s="229" t="str">
        <f>IF(ISBLANK('New Item CATEGORY TEAM TAB'!AZ78),"",'New Item CATEGORY TEAM TAB'!AZ78)</f>
        <v/>
      </c>
      <c r="BK74" s="229" t="str">
        <f>IF(ISBLANK('New Item CATEGORY TEAM TAB'!BA78),"",'New Item CATEGORY TEAM TAB'!BA78)</f>
        <v/>
      </c>
      <c r="BL74" s="229" t="str">
        <f>IF(ISBLANK('New Item CATEGORY TEAM TAB'!BB78),"",'New Item CATEGORY TEAM TAB'!BB78)</f>
        <v/>
      </c>
      <c r="BM74" s="229" t="str">
        <f>IF(ISBLANK('New Item CATEGORY TEAM TAB'!BC78),"",'New Item CATEGORY TEAM TAB'!BC78)</f>
        <v/>
      </c>
      <c r="BN74" s="23" t="str">
        <f>IF(ISBLANK('New Item CATEGORY TEAM TAB'!BD78),"",'New Item CATEGORY TEAM TAB'!BD78)</f>
        <v/>
      </c>
      <c r="BO74" s="23" t="str">
        <f>IF(ISBLANK('New Item CATEGORY TEAM TAB'!CB78),"",'New Item CATEGORY TEAM TAB'!CB78)</f>
        <v/>
      </c>
      <c r="BP74" s="374" t="str">
        <f>IF(ISBLANK('New Item CATEGORY TEAM TAB'!CC78),"",'New Item CATEGORY TEAM TAB'!CC78)</f>
        <v/>
      </c>
      <c r="BQ74" s="258" t="str">
        <f>IF(ISBLANK('New Item CATEGORY TEAM TAB'!CD78),"",'New Item CATEGORY TEAM TAB'!CD78)</f>
        <v/>
      </c>
      <c r="BR74" s="283" t="str">
        <f>IF(ISBLANK('New Item CATEGORY TEAM TAB'!CE78),"",'New Item CATEGORY TEAM TAB'!CE78)</f>
        <v/>
      </c>
      <c r="BS74" s="283" t="str">
        <f>IF(ISBLANK('New Item CATEGORY TEAM TAB'!CF78),"",'New Item CATEGORY TEAM TAB'!CF78)</f>
        <v/>
      </c>
      <c r="BT74" s="283" t="str">
        <f>IF(ISBLANK('New Item CATEGORY TEAM TAB'!CG78),"",'New Item CATEGORY TEAM TAB'!CG78)</f>
        <v/>
      </c>
      <c r="BU74" s="283" t="str">
        <f>IF(ISBLANK('New Item CATEGORY TEAM TAB'!CH78),"",'New Item CATEGORY TEAM TAB'!CH78)</f>
        <v/>
      </c>
      <c r="BV74" s="283" t="str">
        <f>IF(ISBLANK('New Item CATEGORY TEAM TAB'!CI78),"",'New Item CATEGORY TEAM TAB'!CI78)</f>
        <v/>
      </c>
      <c r="BW74" s="258" t="str">
        <f>IF(ISBLANK('New Item CATEGORY TEAM TAB'!CK78),"",'New Item CATEGORY TEAM TAB'!CK78)</f>
        <v/>
      </c>
      <c r="BX74" s="283" t="str">
        <f>IF(ISBLANK('New Item CATEGORY TEAM TAB'!CJ78),"",'New Item CATEGORY TEAM TAB'!CJ78)</f>
        <v/>
      </c>
      <c r="BY74" s="258" t="str">
        <f>IF(ISBLANK('New Item CATEGORY TEAM TAB'!CM78),"",'New Item CATEGORY TEAM TAB'!CM78)</f>
        <v/>
      </c>
      <c r="BZ74" s="258" t="str">
        <f>IF(ISBLANK('New Item CATEGORY TEAM TAB'!CN78),"",'New Item CATEGORY TEAM TAB'!CN78)</f>
        <v/>
      </c>
      <c r="CA74" s="258" t="str">
        <f>IF(ISBLANK('New Item CATEGORY TEAM TAB'!CO78),"",'New Item CATEGORY TEAM TAB'!CO78)</f>
        <v/>
      </c>
    </row>
    <row r="75" spans="1:79" ht="15.6">
      <c r="A75" s="128">
        <f>'New Item CATEGORY TEAM TAB'!E79</f>
        <v>0</v>
      </c>
      <c r="B75" s="2" t="str">
        <f>IF(ISBLANK('New Item CATEGORY TEAM TAB'!AR79),"",'New Item CATEGORY TEAM TAB'!AR79)</f>
        <v/>
      </c>
      <c r="C75" s="115" t="str">
        <f>IF(ISBLANK('New Item VENDOR TAB'!BZ75),"",'New Item VENDOR TAB'!BZ75)</f>
        <v/>
      </c>
      <c r="D75" s="18" t="str">
        <f>IF(ISBLANK('New Item CATEGORY TEAM TAB'!M79),"",'New Item CATEGORY TEAM TAB'!M79)</f>
        <v/>
      </c>
      <c r="E75" s="23" t="str">
        <f>IF(ISBLANK('New Item CATEGORY TEAM TAB'!N79),"",'New Item CATEGORY TEAM TAB'!N79)</f>
        <v/>
      </c>
      <c r="F75" s="16" t="str">
        <f>IF(ISBLANK('New Item CATEGORY TEAM TAB'!BH79),"",'New Item CATEGORY TEAM TAB'!BH79)</f>
        <v/>
      </c>
      <c r="G75" s="16" t="str">
        <f>IF(ISBLANK('New Item CATEGORY TEAM TAB'!BI79),"",'New Item CATEGORY TEAM TAB'!BI79)</f>
        <v/>
      </c>
      <c r="H75" s="16" t="str">
        <f>IF(ISBLANK('New Item CATEGORY TEAM TAB'!BJ79),"",'New Item CATEGORY TEAM TAB'!BJ79)</f>
        <v/>
      </c>
      <c r="I75" s="16" t="str">
        <f>IF(ISBLANK('New Item CATEGORY TEAM TAB'!BK79),"",'New Item CATEGORY TEAM TAB'!BK79)</f>
        <v/>
      </c>
      <c r="J75" s="16"/>
      <c r="K75" s="2" t="str">
        <f>IF(ISBLANK('New Item CATEGORY TEAM TAB'!BL79),"",'New Item CATEGORY TEAM TAB'!BL79)</f>
        <v/>
      </c>
      <c r="L75" s="2" t="str">
        <f>IF(ISBLANK('New Item CATEGORY TEAM TAB'!BM79),"",'New Item CATEGORY TEAM TAB'!BM79)</f>
        <v/>
      </c>
      <c r="M75" s="2" t="str">
        <f>IF(ISBLANK('New Item CATEGORY TEAM TAB'!BN79),"",'New Item CATEGORY TEAM TAB'!BN79)</f>
        <v/>
      </c>
      <c r="N75" s="47" t="str">
        <f>IF(ISBLANK('New Item CATEGORY TEAM TAB'!U79),"",'New Item CATEGORY TEAM TAB'!U79)</f>
        <v/>
      </c>
      <c r="O75" s="47" t="str">
        <f>IF(ISBLANK('New Item CATEGORY TEAM TAB'!BE79),"",'New Item CATEGORY TEAM TAB'!BE79)</f>
        <v/>
      </c>
      <c r="P75" s="47" t="str">
        <f>IF(ISBLANK('New Item CATEGORY TEAM TAB'!BF79),"",'New Item CATEGORY TEAM TAB'!BF79)</f>
        <v/>
      </c>
      <c r="Q75" s="228" t="str">
        <f>IF(ISBLANK('New Item CATEGORY TEAM TAB'!AU79),"",'New Item CATEGORY TEAM TAB'!AU79)</f>
        <v/>
      </c>
      <c r="R75" s="50" t="str">
        <f>IF(ISBLANK('New Item CATEGORY TEAM TAB'!V79),"",'New Item CATEGORY TEAM TAB'!V79)</f>
        <v/>
      </c>
      <c r="S75" s="50" t="str">
        <f>IF(ISBLANK('New Item CATEGORY TEAM TAB'!W79),"",'New Item CATEGORY TEAM TAB'!W79)</f>
        <v/>
      </c>
      <c r="T75" s="16" t="str">
        <f>IF(ISBLANK('New Item CATEGORY TEAM TAB'!G79),"",'New Item CATEGORY TEAM TAB'!G79)</f>
        <v/>
      </c>
      <c r="U75" s="15" t="e">
        <f>IF(ISBLANK('New Item CATEGORY TEAM TAB'!BP79),"",'New Item CATEGORY TEAM TAB'!BP79)</f>
        <v>#N/A</v>
      </c>
      <c r="V75" s="25" t="str">
        <f>IF(ISBLANK('New Item CATEGORY TEAM TAB'!X79),"",'New Item CATEGORY TEAM TAB'!X79)</f>
        <v/>
      </c>
      <c r="W75" s="25" t="str">
        <f>IF(ISBLANK('New Item CATEGORY TEAM TAB'!Y79),"",'New Item CATEGORY TEAM TAB'!Y79)</f>
        <v/>
      </c>
      <c r="X75" s="23" t="str">
        <f>IF(ISBLANK('New Item CATEGORY TEAM TAB'!Z79),"",'New Item CATEGORY TEAM TAB'!Z79)</f>
        <v/>
      </c>
      <c r="Y75" s="23" t="str">
        <f>IF(ISBLANK('New Item CATEGORY TEAM TAB'!AA79),"",'New Item CATEGORY TEAM TAB'!AA79)</f>
        <v/>
      </c>
      <c r="Z75" s="11" t="str">
        <f>IF(ISBLANK('New Item CATEGORY TEAM TAB'!AB79),"",'New Item CATEGORY TEAM TAB'!AB79)</f>
        <v/>
      </c>
      <c r="AA75" s="11" t="str">
        <f>IF(ISBLANK('New Item CATEGORY TEAM TAB'!AC79),"",'New Item CATEGORY TEAM TAB'!AC79)</f>
        <v/>
      </c>
      <c r="AB75" s="2" t="str">
        <f>IF(ISBLANK('New Item CATEGORY TEAM TAB'!AD79),"",'New Item CATEGORY TEAM TAB'!AD79)</f>
        <v/>
      </c>
      <c r="AC75" s="2" t="str">
        <f>IF(ISBLANK('New Item CATEGORY TEAM TAB'!AE79),"",'New Item CATEGORY TEAM TAB'!AE79)</f>
        <v/>
      </c>
      <c r="AD75" s="2" t="str">
        <f>IF(ISBLANK('New Item CATEGORY TEAM TAB'!CL79),"",'New Item CATEGORY TEAM TAB'!CL79)</f>
        <v/>
      </c>
      <c r="AE75" s="26" t="str">
        <f>IF(ISBLANK('New Item CATEGORY TEAM TAB'!AF79),"",'New Item CATEGORY TEAM TAB'!AF79)</f>
        <v/>
      </c>
      <c r="AF75" s="26" t="str">
        <f>IF(ISBLANK('New Item CATEGORY TEAM TAB'!AG79),"",'New Item CATEGORY TEAM TAB'!AG79)</f>
        <v/>
      </c>
      <c r="AG75" s="26" t="str">
        <f>IF(ISBLANK('New Item CATEGORY TEAM TAB'!AH79),"",'New Item CATEGORY TEAM TAB'!AH79)</f>
        <v/>
      </c>
      <c r="AH75" s="27" t="str">
        <f>IF(ISBLANK('New Item CATEGORY TEAM TAB'!AI79),"",'New Item CATEGORY TEAM TAB'!AI79)</f>
        <v/>
      </c>
      <c r="AI75" s="26" t="str">
        <f>IF(ISBLANK('New Item CATEGORY TEAM TAB'!AJ79),"",'New Item CATEGORY TEAM TAB'!AJ79)</f>
        <v/>
      </c>
      <c r="AJ75" s="26" t="str">
        <f>IF(ISBLANK('New Item CATEGORY TEAM TAB'!AK79),"",'New Item CATEGORY TEAM TAB'!AK79)</f>
        <v/>
      </c>
      <c r="AK75" s="27" t="str">
        <f>IF(ISBLANK('New Item CATEGORY TEAM TAB'!AL79),"",'New Item CATEGORY TEAM TAB'!AL79)</f>
        <v/>
      </c>
      <c r="AL75" s="20" t="e">
        <f>IF(ISBLANK('New Item CATEGORY TEAM TAB'!BQ79),"",'New Item CATEGORY TEAM TAB'!BQ79)</f>
        <v>#N/A</v>
      </c>
      <c r="AM75" s="20" t="str">
        <f>IF(ISBLANK('New Item CATEGORY TEAM TAB'!BR79),"",'New Item CATEGORY TEAM TAB'!BR79)</f>
        <v/>
      </c>
      <c r="AN75" s="2" t="str">
        <f>IF(ISBLANK('New Item CATEGORY TEAM TAB'!BS79),"",'New Item CATEGORY TEAM TAB'!BS79)</f>
        <v/>
      </c>
      <c r="AO75" s="2" t="str">
        <f t="shared" si="1"/>
        <v/>
      </c>
      <c r="AP75" s="19" t="str">
        <f>IF(ISBLANK('New Item CATEGORY TEAM TAB'!BT79),"",'New Item CATEGORY TEAM TAB'!BT79)</f>
        <v/>
      </c>
      <c r="AQ75" s="19"/>
      <c r="AR75" s="19"/>
      <c r="AS75" s="19"/>
      <c r="AT75" s="255" t="str">
        <f>IF(ISBLANK('New Item CATEGORY TEAM TAB'!AV79),"",'New Item CATEGORY TEAM TAB'!AV79)</f>
        <v/>
      </c>
      <c r="AU75" s="13" t="str">
        <f>IF(ISBLANK('New Item CATEGORY TEAM TAB'!AW79),"",'New Item CATEGORY TEAM TAB'!AW79)</f>
        <v/>
      </c>
      <c r="AV75" s="13" t="str">
        <f>IF(ISBLANK('New Item CATEGORY TEAM TAB'!AN79),"",'New Item CATEGORY TEAM TAB'!AN79)</f>
        <v/>
      </c>
      <c r="AW75" s="21" t="str">
        <f>IF(ISBLANK('New Item CATEGORY TEAM TAB'!AO79),"",'New Item CATEGORY TEAM TAB'!AO79)</f>
        <v/>
      </c>
      <c r="AX75" s="21" t="str">
        <f>IF(ISBLANK('New Item CATEGORY TEAM TAB'!AP79),"",'New Item CATEGORY TEAM TAB'!AP79)</f>
        <v/>
      </c>
      <c r="AY75" s="21" t="str">
        <f>IF(ISBLANK('New Item CATEGORY TEAM TAB'!BU79),"",'New Item CATEGORY TEAM TAB'!BU79)</f>
        <v/>
      </c>
      <c r="AZ75" s="18" t="str">
        <f>IF(ISBLANK('New Item CATEGORY TEAM TAB'!BW79),"",'New Item CATEGORY TEAM TAB'!BW79)</f>
        <v/>
      </c>
      <c r="BA75" s="2" t="str">
        <f>IF(ISBLANK('New Item CATEGORY TEAM TAB'!AT79),"",'New Item CATEGORY TEAM TAB'!AT79)</f>
        <v xml:space="preserve"> </v>
      </c>
      <c r="BB75" s="2" t="str">
        <f>VLOOKUP(BA75,DROPDOWN!K:L,2,FALSE)</f>
        <v xml:space="preserve"> </v>
      </c>
      <c r="BC75" s="2" t="str">
        <f>IF(ISBLANK('New Item CATEGORY TEAM TAB'!BX79),"",'New Item CATEGORY TEAM TAB'!BX79)</f>
        <v/>
      </c>
      <c r="BD75" s="2" t="str">
        <f>LEFT('DIG FORM - WHS'!BC75,1)</f>
        <v/>
      </c>
      <c r="BE75" s="13" t="str">
        <f>IF(ISBLANK('New Item CATEGORY TEAM TAB'!CA79),"",'New Item CATEGORY TEAM TAB'!CA79)</f>
        <v/>
      </c>
      <c r="BF75" s="2" t="str">
        <f>IF(ISBLANK('New Item CATEGORY TEAM TAB'!BY79),"",'New Item CATEGORY TEAM TAB'!BY79)</f>
        <v/>
      </c>
      <c r="BG75" s="2" t="str">
        <f>IF(ISBLANK('New Item CATEGORY TEAM TAB'!BZ79),"",'New Item CATEGORY TEAM TAB'!BZ79)</f>
        <v/>
      </c>
      <c r="BH75" s="229" t="str">
        <f>IF(ISBLANK('New Item CATEGORY TEAM TAB'!AX79),"",'New Item CATEGORY TEAM TAB'!AX79)</f>
        <v/>
      </c>
      <c r="BI75" s="229" t="str">
        <f>IF(ISBLANK('New Item CATEGORY TEAM TAB'!AY79),"",'New Item CATEGORY TEAM TAB'!AY79)</f>
        <v/>
      </c>
      <c r="BJ75" s="229" t="str">
        <f>IF(ISBLANK('New Item CATEGORY TEAM TAB'!AZ79),"",'New Item CATEGORY TEAM TAB'!AZ79)</f>
        <v/>
      </c>
      <c r="BK75" s="229" t="str">
        <f>IF(ISBLANK('New Item CATEGORY TEAM TAB'!BA79),"",'New Item CATEGORY TEAM TAB'!BA79)</f>
        <v/>
      </c>
      <c r="BL75" s="229" t="str">
        <f>IF(ISBLANK('New Item CATEGORY TEAM TAB'!BB79),"",'New Item CATEGORY TEAM TAB'!BB79)</f>
        <v/>
      </c>
      <c r="BM75" s="229" t="str">
        <f>IF(ISBLANK('New Item CATEGORY TEAM TAB'!BC79),"",'New Item CATEGORY TEAM TAB'!BC79)</f>
        <v/>
      </c>
      <c r="BN75" s="23" t="str">
        <f>IF(ISBLANK('New Item CATEGORY TEAM TAB'!BD79),"",'New Item CATEGORY TEAM TAB'!BD79)</f>
        <v/>
      </c>
      <c r="BO75" s="23" t="str">
        <f>IF(ISBLANK('New Item CATEGORY TEAM TAB'!CB79),"",'New Item CATEGORY TEAM TAB'!CB79)</f>
        <v/>
      </c>
      <c r="BP75" s="374" t="str">
        <f>IF(ISBLANK('New Item CATEGORY TEAM TAB'!CC79),"",'New Item CATEGORY TEAM TAB'!CC79)</f>
        <v/>
      </c>
      <c r="BQ75" s="258" t="str">
        <f>IF(ISBLANK('New Item CATEGORY TEAM TAB'!CD79),"",'New Item CATEGORY TEAM TAB'!CD79)</f>
        <v/>
      </c>
      <c r="BR75" s="283" t="str">
        <f>IF(ISBLANK('New Item CATEGORY TEAM TAB'!CE79),"",'New Item CATEGORY TEAM TAB'!CE79)</f>
        <v/>
      </c>
      <c r="BS75" s="283" t="str">
        <f>IF(ISBLANK('New Item CATEGORY TEAM TAB'!CF79),"",'New Item CATEGORY TEAM TAB'!CF79)</f>
        <v/>
      </c>
      <c r="BT75" s="283" t="str">
        <f>IF(ISBLANK('New Item CATEGORY TEAM TAB'!CG79),"",'New Item CATEGORY TEAM TAB'!CG79)</f>
        <v/>
      </c>
      <c r="BU75" s="283" t="str">
        <f>IF(ISBLANK('New Item CATEGORY TEAM TAB'!CH79),"",'New Item CATEGORY TEAM TAB'!CH79)</f>
        <v/>
      </c>
      <c r="BV75" s="283" t="str">
        <f>IF(ISBLANK('New Item CATEGORY TEAM TAB'!CI79),"",'New Item CATEGORY TEAM TAB'!CI79)</f>
        <v/>
      </c>
      <c r="BW75" s="258" t="str">
        <f>IF(ISBLANK('New Item CATEGORY TEAM TAB'!CK79),"",'New Item CATEGORY TEAM TAB'!CK79)</f>
        <v/>
      </c>
      <c r="BX75" s="283" t="str">
        <f>IF(ISBLANK('New Item CATEGORY TEAM TAB'!CJ79),"",'New Item CATEGORY TEAM TAB'!CJ79)</f>
        <v/>
      </c>
      <c r="BY75" s="258" t="str">
        <f>IF(ISBLANK('New Item CATEGORY TEAM TAB'!CM79),"",'New Item CATEGORY TEAM TAB'!CM79)</f>
        <v/>
      </c>
      <c r="BZ75" s="258" t="str">
        <f>IF(ISBLANK('New Item CATEGORY TEAM TAB'!CN79),"",'New Item CATEGORY TEAM TAB'!CN79)</f>
        <v/>
      </c>
      <c r="CA75" s="258" t="str">
        <f>IF(ISBLANK('New Item CATEGORY TEAM TAB'!CO79),"",'New Item CATEGORY TEAM TAB'!CO79)</f>
        <v/>
      </c>
    </row>
    <row r="76" spans="1:79" ht="15.6">
      <c r="A76" s="128">
        <f>'New Item CATEGORY TEAM TAB'!E80</f>
        <v>0</v>
      </c>
      <c r="B76" s="2" t="str">
        <f>IF(ISBLANK('New Item CATEGORY TEAM TAB'!AR80),"",'New Item CATEGORY TEAM TAB'!AR80)</f>
        <v/>
      </c>
      <c r="C76" s="115" t="str">
        <f>IF(ISBLANK('New Item VENDOR TAB'!BZ76),"",'New Item VENDOR TAB'!BZ76)</f>
        <v/>
      </c>
      <c r="D76" s="18" t="str">
        <f>IF(ISBLANK('New Item CATEGORY TEAM TAB'!M80),"",'New Item CATEGORY TEAM TAB'!M80)</f>
        <v/>
      </c>
      <c r="E76" s="23" t="str">
        <f>IF(ISBLANK('New Item CATEGORY TEAM TAB'!N80),"",'New Item CATEGORY TEAM TAB'!N80)</f>
        <v/>
      </c>
      <c r="F76" s="16" t="str">
        <f>IF(ISBLANK('New Item CATEGORY TEAM TAB'!BH80),"",'New Item CATEGORY TEAM TAB'!BH80)</f>
        <v/>
      </c>
      <c r="G76" s="16" t="str">
        <f>IF(ISBLANK('New Item CATEGORY TEAM TAB'!BI80),"",'New Item CATEGORY TEAM TAB'!BI80)</f>
        <v/>
      </c>
      <c r="H76" s="16" t="str">
        <f>IF(ISBLANK('New Item CATEGORY TEAM TAB'!BJ80),"",'New Item CATEGORY TEAM TAB'!BJ80)</f>
        <v/>
      </c>
      <c r="I76" s="16" t="str">
        <f>IF(ISBLANK('New Item CATEGORY TEAM TAB'!BK80),"",'New Item CATEGORY TEAM TAB'!BK80)</f>
        <v/>
      </c>
      <c r="J76" s="16"/>
      <c r="K76" s="2" t="str">
        <f>IF(ISBLANK('New Item CATEGORY TEAM TAB'!BL80),"",'New Item CATEGORY TEAM TAB'!BL80)</f>
        <v/>
      </c>
      <c r="L76" s="2" t="str">
        <f>IF(ISBLANK('New Item CATEGORY TEAM TAB'!BM80),"",'New Item CATEGORY TEAM TAB'!BM80)</f>
        <v/>
      </c>
      <c r="M76" s="2" t="str">
        <f>IF(ISBLANK('New Item CATEGORY TEAM TAB'!BN80),"",'New Item CATEGORY TEAM TAB'!BN80)</f>
        <v/>
      </c>
      <c r="N76" s="47" t="str">
        <f>IF(ISBLANK('New Item CATEGORY TEAM TAB'!U80),"",'New Item CATEGORY TEAM TAB'!U80)</f>
        <v/>
      </c>
      <c r="O76" s="47" t="str">
        <f>IF(ISBLANK('New Item CATEGORY TEAM TAB'!BE80),"",'New Item CATEGORY TEAM TAB'!BE80)</f>
        <v/>
      </c>
      <c r="P76" s="47" t="str">
        <f>IF(ISBLANK('New Item CATEGORY TEAM TAB'!BF80),"",'New Item CATEGORY TEAM TAB'!BF80)</f>
        <v/>
      </c>
      <c r="Q76" s="228" t="str">
        <f>IF(ISBLANK('New Item CATEGORY TEAM TAB'!AU80),"",'New Item CATEGORY TEAM TAB'!AU80)</f>
        <v/>
      </c>
      <c r="R76" s="50" t="str">
        <f>IF(ISBLANK('New Item CATEGORY TEAM TAB'!V80),"",'New Item CATEGORY TEAM TAB'!V80)</f>
        <v/>
      </c>
      <c r="S76" s="50" t="str">
        <f>IF(ISBLANK('New Item CATEGORY TEAM TAB'!W80),"",'New Item CATEGORY TEAM TAB'!W80)</f>
        <v/>
      </c>
      <c r="T76" s="16" t="str">
        <f>IF(ISBLANK('New Item CATEGORY TEAM TAB'!G80),"",'New Item CATEGORY TEAM TAB'!G80)</f>
        <v/>
      </c>
      <c r="U76" s="15" t="e">
        <f>IF(ISBLANK('New Item CATEGORY TEAM TAB'!BP80),"",'New Item CATEGORY TEAM TAB'!BP80)</f>
        <v>#N/A</v>
      </c>
      <c r="V76" s="25" t="str">
        <f>IF(ISBLANK('New Item CATEGORY TEAM TAB'!X80),"",'New Item CATEGORY TEAM TAB'!X80)</f>
        <v/>
      </c>
      <c r="W76" s="25" t="str">
        <f>IF(ISBLANK('New Item CATEGORY TEAM TAB'!Y80),"",'New Item CATEGORY TEAM TAB'!Y80)</f>
        <v/>
      </c>
      <c r="X76" s="23" t="str">
        <f>IF(ISBLANK('New Item CATEGORY TEAM TAB'!Z80),"",'New Item CATEGORY TEAM TAB'!Z80)</f>
        <v/>
      </c>
      <c r="Y76" s="23" t="str">
        <f>IF(ISBLANK('New Item CATEGORY TEAM TAB'!AA80),"",'New Item CATEGORY TEAM TAB'!AA80)</f>
        <v/>
      </c>
      <c r="Z76" s="11" t="str">
        <f>IF(ISBLANK('New Item CATEGORY TEAM TAB'!AB80),"",'New Item CATEGORY TEAM TAB'!AB80)</f>
        <v/>
      </c>
      <c r="AA76" s="11" t="str">
        <f>IF(ISBLANK('New Item CATEGORY TEAM TAB'!AC80),"",'New Item CATEGORY TEAM TAB'!AC80)</f>
        <v/>
      </c>
      <c r="AB76" s="2" t="str">
        <f>IF(ISBLANK('New Item CATEGORY TEAM TAB'!AD80),"",'New Item CATEGORY TEAM TAB'!AD80)</f>
        <v/>
      </c>
      <c r="AC76" s="2" t="str">
        <f>IF(ISBLANK('New Item CATEGORY TEAM TAB'!AE80),"",'New Item CATEGORY TEAM TAB'!AE80)</f>
        <v/>
      </c>
      <c r="AD76" s="2" t="str">
        <f>IF(ISBLANK('New Item CATEGORY TEAM TAB'!CL80),"",'New Item CATEGORY TEAM TAB'!CL80)</f>
        <v/>
      </c>
      <c r="AE76" s="26" t="str">
        <f>IF(ISBLANK('New Item CATEGORY TEAM TAB'!AF80),"",'New Item CATEGORY TEAM TAB'!AF80)</f>
        <v/>
      </c>
      <c r="AF76" s="26" t="str">
        <f>IF(ISBLANK('New Item CATEGORY TEAM TAB'!AG80),"",'New Item CATEGORY TEAM TAB'!AG80)</f>
        <v/>
      </c>
      <c r="AG76" s="26" t="str">
        <f>IF(ISBLANK('New Item CATEGORY TEAM TAB'!AH80),"",'New Item CATEGORY TEAM TAB'!AH80)</f>
        <v/>
      </c>
      <c r="AH76" s="27" t="str">
        <f>IF(ISBLANK('New Item CATEGORY TEAM TAB'!AI80),"",'New Item CATEGORY TEAM TAB'!AI80)</f>
        <v/>
      </c>
      <c r="AI76" s="26" t="str">
        <f>IF(ISBLANK('New Item CATEGORY TEAM TAB'!AJ80),"",'New Item CATEGORY TEAM TAB'!AJ80)</f>
        <v/>
      </c>
      <c r="AJ76" s="26" t="str">
        <f>IF(ISBLANK('New Item CATEGORY TEAM TAB'!AK80),"",'New Item CATEGORY TEAM TAB'!AK80)</f>
        <v/>
      </c>
      <c r="AK76" s="27" t="str">
        <f>IF(ISBLANK('New Item CATEGORY TEAM TAB'!AL80),"",'New Item CATEGORY TEAM TAB'!AL80)</f>
        <v/>
      </c>
      <c r="AL76" s="20" t="e">
        <f>IF(ISBLANK('New Item CATEGORY TEAM TAB'!BQ80),"",'New Item CATEGORY TEAM TAB'!BQ80)</f>
        <v>#N/A</v>
      </c>
      <c r="AM76" s="20" t="str">
        <f>IF(ISBLANK('New Item CATEGORY TEAM TAB'!BR80),"",'New Item CATEGORY TEAM TAB'!BR80)</f>
        <v/>
      </c>
      <c r="AN76" s="2" t="str">
        <f>IF(ISBLANK('New Item CATEGORY TEAM TAB'!BS80),"",'New Item CATEGORY TEAM TAB'!BS80)</f>
        <v/>
      </c>
      <c r="AO76" s="2" t="str">
        <f t="shared" si="1"/>
        <v/>
      </c>
      <c r="AP76" s="19" t="str">
        <f>IF(ISBLANK('New Item CATEGORY TEAM TAB'!BT80),"",'New Item CATEGORY TEAM TAB'!BT80)</f>
        <v/>
      </c>
      <c r="AQ76" s="19"/>
      <c r="AR76" s="19"/>
      <c r="AS76" s="19"/>
      <c r="AT76" s="255" t="str">
        <f>IF(ISBLANK('New Item CATEGORY TEAM TAB'!AV80),"",'New Item CATEGORY TEAM TAB'!AV80)</f>
        <v/>
      </c>
      <c r="AU76" s="13" t="str">
        <f>IF(ISBLANK('New Item CATEGORY TEAM TAB'!AW80),"",'New Item CATEGORY TEAM TAB'!AW80)</f>
        <v/>
      </c>
      <c r="AV76" s="13" t="str">
        <f>IF(ISBLANK('New Item CATEGORY TEAM TAB'!AN80),"",'New Item CATEGORY TEAM TAB'!AN80)</f>
        <v/>
      </c>
      <c r="AW76" s="21" t="str">
        <f>IF(ISBLANK('New Item CATEGORY TEAM TAB'!AO80),"",'New Item CATEGORY TEAM TAB'!AO80)</f>
        <v/>
      </c>
      <c r="AX76" s="21" t="str">
        <f>IF(ISBLANK('New Item CATEGORY TEAM TAB'!AP80),"",'New Item CATEGORY TEAM TAB'!AP80)</f>
        <v/>
      </c>
      <c r="AY76" s="21" t="str">
        <f>IF(ISBLANK('New Item CATEGORY TEAM TAB'!BU80),"",'New Item CATEGORY TEAM TAB'!BU80)</f>
        <v/>
      </c>
      <c r="AZ76" s="18" t="str">
        <f>IF(ISBLANK('New Item CATEGORY TEAM TAB'!BW80),"",'New Item CATEGORY TEAM TAB'!BW80)</f>
        <v/>
      </c>
      <c r="BA76" s="2" t="str">
        <f>IF(ISBLANK('New Item CATEGORY TEAM TAB'!AT80),"",'New Item CATEGORY TEAM TAB'!AT80)</f>
        <v xml:space="preserve"> </v>
      </c>
      <c r="BB76" s="2" t="str">
        <f>VLOOKUP(BA76,DROPDOWN!K:L,2,FALSE)</f>
        <v xml:space="preserve"> </v>
      </c>
      <c r="BC76" s="2" t="str">
        <f>IF(ISBLANK('New Item CATEGORY TEAM TAB'!BX80),"",'New Item CATEGORY TEAM TAB'!BX80)</f>
        <v/>
      </c>
      <c r="BD76" s="2" t="str">
        <f>LEFT('DIG FORM - WHS'!BC76,1)</f>
        <v/>
      </c>
      <c r="BE76" s="13" t="str">
        <f>IF(ISBLANK('New Item CATEGORY TEAM TAB'!CA80),"",'New Item CATEGORY TEAM TAB'!CA80)</f>
        <v/>
      </c>
      <c r="BF76" s="2" t="str">
        <f>IF(ISBLANK('New Item CATEGORY TEAM TAB'!BY80),"",'New Item CATEGORY TEAM TAB'!BY80)</f>
        <v/>
      </c>
      <c r="BG76" s="2" t="str">
        <f>IF(ISBLANK('New Item CATEGORY TEAM TAB'!BZ80),"",'New Item CATEGORY TEAM TAB'!BZ80)</f>
        <v/>
      </c>
      <c r="BH76" s="229" t="str">
        <f>IF(ISBLANK('New Item CATEGORY TEAM TAB'!AX80),"",'New Item CATEGORY TEAM TAB'!AX80)</f>
        <v/>
      </c>
      <c r="BI76" s="229" t="str">
        <f>IF(ISBLANK('New Item CATEGORY TEAM TAB'!AY80),"",'New Item CATEGORY TEAM TAB'!AY80)</f>
        <v/>
      </c>
      <c r="BJ76" s="229" t="str">
        <f>IF(ISBLANK('New Item CATEGORY TEAM TAB'!AZ80),"",'New Item CATEGORY TEAM TAB'!AZ80)</f>
        <v/>
      </c>
      <c r="BK76" s="229" t="str">
        <f>IF(ISBLANK('New Item CATEGORY TEAM TAB'!BA80),"",'New Item CATEGORY TEAM TAB'!BA80)</f>
        <v/>
      </c>
      <c r="BL76" s="229" t="str">
        <f>IF(ISBLANK('New Item CATEGORY TEAM TAB'!BB80),"",'New Item CATEGORY TEAM TAB'!BB80)</f>
        <v/>
      </c>
      <c r="BM76" s="229" t="str">
        <f>IF(ISBLANK('New Item CATEGORY TEAM TAB'!BC80),"",'New Item CATEGORY TEAM TAB'!BC80)</f>
        <v/>
      </c>
      <c r="BN76" s="23" t="str">
        <f>IF(ISBLANK('New Item CATEGORY TEAM TAB'!BD80),"",'New Item CATEGORY TEAM TAB'!BD80)</f>
        <v/>
      </c>
      <c r="BO76" s="23" t="str">
        <f>IF(ISBLANK('New Item CATEGORY TEAM TAB'!CB80),"",'New Item CATEGORY TEAM TAB'!CB80)</f>
        <v/>
      </c>
      <c r="BP76" s="374" t="str">
        <f>IF(ISBLANK('New Item CATEGORY TEAM TAB'!CC80),"",'New Item CATEGORY TEAM TAB'!CC80)</f>
        <v/>
      </c>
      <c r="BQ76" s="258" t="str">
        <f>IF(ISBLANK('New Item CATEGORY TEAM TAB'!CD80),"",'New Item CATEGORY TEAM TAB'!CD80)</f>
        <v/>
      </c>
      <c r="BR76" s="283" t="str">
        <f>IF(ISBLANK('New Item CATEGORY TEAM TAB'!CE80),"",'New Item CATEGORY TEAM TAB'!CE80)</f>
        <v/>
      </c>
      <c r="BS76" s="283" t="str">
        <f>IF(ISBLANK('New Item CATEGORY TEAM TAB'!CF80),"",'New Item CATEGORY TEAM TAB'!CF80)</f>
        <v/>
      </c>
      <c r="BT76" s="283" t="str">
        <f>IF(ISBLANK('New Item CATEGORY TEAM TAB'!CG80),"",'New Item CATEGORY TEAM TAB'!CG80)</f>
        <v/>
      </c>
      <c r="BU76" s="283" t="str">
        <f>IF(ISBLANK('New Item CATEGORY TEAM TAB'!CH80),"",'New Item CATEGORY TEAM TAB'!CH80)</f>
        <v/>
      </c>
      <c r="BV76" s="283" t="str">
        <f>IF(ISBLANK('New Item CATEGORY TEAM TAB'!CI80),"",'New Item CATEGORY TEAM TAB'!CI80)</f>
        <v/>
      </c>
      <c r="BW76" s="258" t="str">
        <f>IF(ISBLANK('New Item CATEGORY TEAM TAB'!CK80),"",'New Item CATEGORY TEAM TAB'!CK80)</f>
        <v/>
      </c>
      <c r="BX76" s="283" t="str">
        <f>IF(ISBLANK('New Item CATEGORY TEAM TAB'!CJ80),"",'New Item CATEGORY TEAM TAB'!CJ80)</f>
        <v/>
      </c>
      <c r="BY76" s="258" t="str">
        <f>IF(ISBLANK('New Item CATEGORY TEAM TAB'!CM80),"",'New Item CATEGORY TEAM TAB'!CM80)</f>
        <v/>
      </c>
      <c r="BZ76" s="258" t="str">
        <f>IF(ISBLANK('New Item CATEGORY TEAM TAB'!CN80),"",'New Item CATEGORY TEAM TAB'!CN80)</f>
        <v/>
      </c>
      <c r="CA76" s="258" t="str">
        <f>IF(ISBLANK('New Item CATEGORY TEAM TAB'!CO80),"",'New Item CATEGORY TEAM TAB'!CO80)</f>
        <v/>
      </c>
    </row>
    <row r="77" spans="1:79" ht="15.6">
      <c r="A77" s="128">
        <f>'New Item CATEGORY TEAM TAB'!E81</f>
        <v>0</v>
      </c>
      <c r="B77" s="2" t="str">
        <f>IF(ISBLANK('New Item CATEGORY TEAM TAB'!AR81),"",'New Item CATEGORY TEAM TAB'!AR81)</f>
        <v/>
      </c>
      <c r="C77" s="115" t="str">
        <f>IF(ISBLANK('New Item VENDOR TAB'!BZ77),"",'New Item VENDOR TAB'!BZ77)</f>
        <v/>
      </c>
      <c r="D77" s="18" t="str">
        <f>IF(ISBLANK('New Item CATEGORY TEAM TAB'!M81),"",'New Item CATEGORY TEAM TAB'!M81)</f>
        <v/>
      </c>
      <c r="E77" s="23" t="str">
        <f>IF(ISBLANK('New Item CATEGORY TEAM TAB'!N81),"",'New Item CATEGORY TEAM TAB'!N81)</f>
        <v/>
      </c>
      <c r="F77" s="16" t="str">
        <f>IF(ISBLANK('New Item CATEGORY TEAM TAB'!BH81),"",'New Item CATEGORY TEAM TAB'!BH81)</f>
        <v/>
      </c>
      <c r="G77" s="16" t="str">
        <f>IF(ISBLANK('New Item CATEGORY TEAM TAB'!BI81),"",'New Item CATEGORY TEAM TAB'!BI81)</f>
        <v/>
      </c>
      <c r="H77" s="16" t="str">
        <f>IF(ISBLANK('New Item CATEGORY TEAM TAB'!BJ81),"",'New Item CATEGORY TEAM TAB'!BJ81)</f>
        <v/>
      </c>
      <c r="I77" s="16" t="str">
        <f>IF(ISBLANK('New Item CATEGORY TEAM TAB'!BK81),"",'New Item CATEGORY TEAM TAB'!BK81)</f>
        <v/>
      </c>
      <c r="J77" s="16"/>
      <c r="K77" s="2" t="str">
        <f>IF(ISBLANK('New Item CATEGORY TEAM TAB'!BL81),"",'New Item CATEGORY TEAM TAB'!BL81)</f>
        <v/>
      </c>
      <c r="L77" s="2" t="str">
        <f>IF(ISBLANK('New Item CATEGORY TEAM TAB'!BM81),"",'New Item CATEGORY TEAM TAB'!BM81)</f>
        <v/>
      </c>
      <c r="M77" s="2" t="str">
        <f>IF(ISBLANK('New Item CATEGORY TEAM TAB'!BN81),"",'New Item CATEGORY TEAM TAB'!BN81)</f>
        <v/>
      </c>
      <c r="N77" s="47" t="str">
        <f>IF(ISBLANK('New Item CATEGORY TEAM TAB'!U81),"",'New Item CATEGORY TEAM TAB'!U81)</f>
        <v/>
      </c>
      <c r="O77" s="47" t="str">
        <f>IF(ISBLANK('New Item CATEGORY TEAM TAB'!BE81),"",'New Item CATEGORY TEAM TAB'!BE81)</f>
        <v/>
      </c>
      <c r="P77" s="47" t="str">
        <f>IF(ISBLANK('New Item CATEGORY TEAM TAB'!BF81),"",'New Item CATEGORY TEAM TAB'!BF81)</f>
        <v/>
      </c>
      <c r="Q77" s="228" t="str">
        <f>IF(ISBLANK('New Item CATEGORY TEAM TAB'!AU81),"",'New Item CATEGORY TEAM TAB'!AU81)</f>
        <v/>
      </c>
      <c r="R77" s="50" t="str">
        <f>IF(ISBLANK('New Item CATEGORY TEAM TAB'!V81),"",'New Item CATEGORY TEAM TAB'!V81)</f>
        <v/>
      </c>
      <c r="S77" s="50" t="str">
        <f>IF(ISBLANK('New Item CATEGORY TEAM TAB'!W81),"",'New Item CATEGORY TEAM TAB'!W81)</f>
        <v/>
      </c>
      <c r="T77" s="16" t="str">
        <f>IF(ISBLANK('New Item CATEGORY TEAM TAB'!G81),"",'New Item CATEGORY TEAM TAB'!G81)</f>
        <v/>
      </c>
      <c r="U77" s="15" t="e">
        <f>IF(ISBLANK('New Item CATEGORY TEAM TAB'!BP81),"",'New Item CATEGORY TEAM TAB'!BP81)</f>
        <v>#N/A</v>
      </c>
      <c r="V77" s="25" t="str">
        <f>IF(ISBLANK('New Item CATEGORY TEAM TAB'!X81),"",'New Item CATEGORY TEAM TAB'!X81)</f>
        <v/>
      </c>
      <c r="W77" s="25" t="str">
        <f>IF(ISBLANK('New Item CATEGORY TEAM TAB'!Y81),"",'New Item CATEGORY TEAM TAB'!Y81)</f>
        <v/>
      </c>
      <c r="X77" s="23" t="str">
        <f>IF(ISBLANK('New Item CATEGORY TEAM TAB'!Z81),"",'New Item CATEGORY TEAM TAB'!Z81)</f>
        <v/>
      </c>
      <c r="Y77" s="23" t="str">
        <f>IF(ISBLANK('New Item CATEGORY TEAM TAB'!AA81),"",'New Item CATEGORY TEAM TAB'!AA81)</f>
        <v/>
      </c>
      <c r="Z77" s="11" t="str">
        <f>IF(ISBLANK('New Item CATEGORY TEAM TAB'!AB81),"",'New Item CATEGORY TEAM TAB'!AB81)</f>
        <v/>
      </c>
      <c r="AA77" s="11" t="str">
        <f>IF(ISBLANK('New Item CATEGORY TEAM TAB'!AC81),"",'New Item CATEGORY TEAM TAB'!AC81)</f>
        <v/>
      </c>
      <c r="AB77" s="2" t="str">
        <f>IF(ISBLANK('New Item CATEGORY TEAM TAB'!AD81),"",'New Item CATEGORY TEAM TAB'!AD81)</f>
        <v/>
      </c>
      <c r="AC77" s="2" t="str">
        <f>IF(ISBLANK('New Item CATEGORY TEAM TAB'!AE81),"",'New Item CATEGORY TEAM TAB'!AE81)</f>
        <v/>
      </c>
      <c r="AD77" s="2" t="str">
        <f>IF(ISBLANK('New Item CATEGORY TEAM TAB'!CL81),"",'New Item CATEGORY TEAM TAB'!CL81)</f>
        <v/>
      </c>
      <c r="AE77" s="26" t="str">
        <f>IF(ISBLANK('New Item CATEGORY TEAM TAB'!AF81),"",'New Item CATEGORY TEAM TAB'!AF81)</f>
        <v/>
      </c>
      <c r="AF77" s="26" t="str">
        <f>IF(ISBLANK('New Item CATEGORY TEAM TAB'!AG81),"",'New Item CATEGORY TEAM TAB'!AG81)</f>
        <v/>
      </c>
      <c r="AG77" s="26" t="str">
        <f>IF(ISBLANK('New Item CATEGORY TEAM TAB'!AH81),"",'New Item CATEGORY TEAM TAB'!AH81)</f>
        <v/>
      </c>
      <c r="AH77" s="27" t="str">
        <f>IF(ISBLANK('New Item CATEGORY TEAM TAB'!AI81),"",'New Item CATEGORY TEAM TAB'!AI81)</f>
        <v/>
      </c>
      <c r="AI77" s="26" t="str">
        <f>IF(ISBLANK('New Item CATEGORY TEAM TAB'!AJ81),"",'New Item CATEGORY TEAM TAB'!AJ81)</f>
        <v/>
      </c>
      <c r="AJ77" s="26" t="str">
        <f>IF(ISBLANK('New Item CATEGORY TEAM TAB'!AK81),"",'New Item CATEGORY TEAM TAB'!AK81)</f>
        <v/>
      </c>
      <c r="AK77" s="27" t="str">
        <f>IF(ISBLANK('New Item CATEGORY TEAM TAB'!AL81),"",'New Item CATEGORY TEAM TAB'!AL81)</f>
        <v/>
      </c>
      <c r="AL77" s="20" t="e">
        <f>IF(ISBLANK('New Item CATEGORY TEAM TAB'!BQ81),"",'New Item CATEGORY TEAM TAB'!BQ81)</f>
        <v>#N/A</v>
      </c>
      <c r="AM77" s="20" t="str">
        <f>IF(ISBLANK('New Item CATEGORY TEAM TAB'!BR81),"",'New Item CATEGORY TEAM TAB'!BR81)</f>
        <v/>
      </c>
      <c r="AN77" s="2" t="str">
        <f>IF(ISBLANK('New Item CATEGORY TEAM TAB'!BS81),"",'New Item CATEGORY TEAM TAB'!BS81)</f>
        <v/>
      </c>
      <c r="AO77" s="2" t="str">
        <f t="shared" si="1"/>
        <v/>
      </c>
      <c r="AP77" s="19" t="str">
        <f>IF(ISBLANK('New Item CATEGORY TEAM TAB'!BT81),"",'New Item CATEGORY TEAM TAB'!BT81)</f>
        <v/>
      </c>
      <c r="AQ77" s="19"/>
      <c r="AR77" s="19"/>
      <c r="AS77" s="19"/>
      <c r="AT77" s="255" t="str">
        <f>IF(ISBLANK('New Item CATEGORY TEAM TAB'!AV81),"",'New Item CATEGORY TEAM TAB'!AV81)</f>
        <v/>
      </c>
      <c r="AU77" s="13" t="str">
        <f>IF(ISBLANK('New Item CATEGORY TEAM TAB'!AW81),"",'New Item CATEGORY TEAM TAB'!AW81)</f>
        <v/>
      </c>
      <c r="AV77" s="13" t="str">
        <f>IF(ISBLANK('New Item CATEGORY TEAM TAB'!AN81),"",'New Item CATEGORY TEAM TAB'!AN81)</f>
        <v/>
      </c>
      <c r="AW77" s="21" t="str">
        <f>IF(ISBLANK('New Item CATEGORY TEAM TAB'!AO81),"",'New Item CATEGORY TEAM TAB'!AO81)</f>
        <v/>
      </c>
      <c r="AX77" s="21" t="str">
        <f>IF(ISBLANK('New Item CATEGORY TEAM TAB'!AP81),"",'New Item CATEGORY TEAM TAB'!AP81)</f>
        <v/>
      </c>
      <c r="AY77" s="21" t="str">
        <f>IF(ISBLANK('New Item CATEGORY TEAM TAB'!BU81),"",'New Item CATEGORY TEAM TAB'!BU81)</f>
        <v/>
      </c>
      <c r="AZ77" s="18" t="str">
        <f>IF(ISBLANK('New Item CATEGORY TEAM TAB'!BW81),"",'New Item CATEGORY TEAM TAB'!BW81)</f>
        <v/>
      </c>
      <c r="BA77" s="2" t="str">
        <f>IF(ISBLANK('New Item CATEGORY TEAM TAB'!AT81),"",'New Item CATEGORY TEAM TAB'!AT81)</f>
        <v xml:space="preserve"> </v>
      </c>
      <c r="BB77" s="2" t="str">
        <f>VLOOKUP(BA77,DROPDOWN!K:L,2,FALSE)</f>
        <v xml:space="preserve"> </v>
      </c>
      <c r="BC77" s="2" t="str">
        <f>IF(ISBLANK('New Item CATEGORY TEAM TAB'!BX81),"",'New Item CATEGORY TEAM TAB'!BX81)</f>
        <v/>
      </c>
      <c r="BD77" s="2" t="str">
        <f>LEFT('DIG FORM - WHS'!BC77,1)</f>
        <v/>
      </c>
      <c r="BE77" s="13" t="str">
        <f>IF(ISBLANK('New Item CATEGORY TEAM TAB'!CA81),"",'New Item CATEGORY TEAM TAB'!CA81)</f>
        <v/>
      </c>
      <c r="BF77" s="2" t="str">
        <f>IF(ISBLANK('New Item CATEGORY TEAM TAB'!BY81),"",'New Item CATEGORY TEAM TAB'!BY81)</f>
        <v/>
      </c>
      <c r="BG77" s="2" t="str">
        <f>IF(ISBLANK('New Item CATEGORY TEAM TAB'!BZ81),"",'New Item CATEGORY TEAM TAB'!BZ81)</f>
        <v/>
      </c>
      <c r="BH77" s="229" t="str">
        <f>IF(ISBLANK('New Item CATEGORY TEAM TAB'!AX81),"",'New Item CATEGORY TEAM TAB'!AX81)</f>
        <v/>
      </c>
      <c r="BI77" s="229" t="str">
        <f>IF(ISBLANK('New Item CATEGORY TEAM TAB'!AY81),"",'New Item CATEGORY TEAM TAB'!AY81)</f>
        <v/>
      </c>
      <c r="BJ77" s="229" t="str">
        <f>IF(ISBLANK('New Item CATEGORY TEAM TAB'!AZ81),"",'New Item CATEGORY TEAM TAB'!AZ81)</f>
        <v/>
      </c>
      <c r="BK77" s="229" t="str">
        <f>IF(ISBLANK('New Item CATEGORY TEAM TAB'!BA81),"",'New Item CATEGORY TEAM TAB'!BA81)</f>
        <v/>
      </c>
      <c r="BL77" s="229" t="str">
        <f>IF(ISBLANK('New Item CATEGORY TEAM TAB'!BB81),"",'New Item CATEGORY TEAM TAB'!BB81)</f>
        <v/>
      </c>
      <c r="BM77" s="229" t="str">
        <f>IF(ISBLANK('New Item CATEGORY TEAM TAB'!BC81),"",'New Item CATEGORY TEAM TAB'!BC81)</f>
        <v/>
      </c>
      <c r="BN77" s="23" t="str">
        <f>IF(ISBLANK('New Item CATEGORY TEAM TAB'!BD81),"",'New Item CATEGORY TEAM TAB'!BD81)</f>
        <v/>
      </c>
      <c r="BO77" s="23" t="str">
        <f>IF(ISBLANK('New Item CATEGORY TEAM TAB'!CB81),"",'New Item CATEGORY TEAM TAB'!CB81)</f>
        <v/>
      </c>
      <c r="BP77" s="374" t="str">
        <f>IF(ISBLANK('New Item CATEGORY TEAM TAB'!CC81),"",'New Item CATEGORY TEAM TAB'!CC81)</f>
        <v/>
      </c>
      <c r="BQ77" s="258" t="str">
        <f>IF(ISBLANK('New Item CATEGORY TEAM TAB'!CD81),"",'New Item CATEGORY TEAM TAB'!CD81)</f>
        <v/>
      </c>
      <c r="BR77" s="283" t="str">
        <f>IF(ISBLANK('New Item CATEGORY TEAM TAB'!CE81),"",'New Item CATEGORY TEAM TAB'!CE81)</f>
        <v/>
      </c>
      <c r="BS77" s="283" t="str">
        <f>IF(ISBLANK('New Item CATEGORY TEAM TAB'!CF81),"",'New Item CATEGORY TEAM TAB'!CF81)</f>
        <v/>
      </c>
      <c r="BT77" s="283" t="str">
        <f>IF(ISBLANK('New Item CATEGORY TEAM TAB'!CG81),"",'New Item CATEGORY TEAM TAB'!CG81)</f>
        <v/>
      </c>
      <c r="BU77" s="283" t="str">
        <f>IF(ISBLANK('New Item CATEGORY TEAM TAB'!CH81),"",'New Item CATEGORY TEAM TAB'!CH81)</f>
        <v/>
      </c>
      <c r="BV77" s="283" t="str">
        <f>IF(ISBLANK('New Item CATEGORY TEAM TAB'!CI81),"",'New Item CATEGORY TEAM TAB'!CI81)</f>
        <v/>
      </c>
      <c r="BW77" s="258" t="str">
        <f>IF(ISBLANK('New Item CATEGORY TEAM TAB'!CK81),"",'New Item CATEGORY TEAM TAB'!CK81)</f>
        <v/>
      </c>
      <c r="BX77" s="283" t="str">
        <f>IF(ISBLANK('New Item CATEGORY TEAM TAB'!CJ81),"",'New Item CATEGORY TEAM TAB'!CJ81)</f>
        <v/>
      </c>
      <c r="BY77" s="258" t="str">
        <f>IF(ISBLANK('New Item CATEGORY TEAM TAB'!CM81),"",'New Item CATEGORY TEAM TAB'!CM81)</f>
        <v/>
      </c>
      <c r="BZ77" s="258" t="str">
        <f>IF(ISBLANK('New Item CATEGORY TEAM TAB'!CN81),"",'New Item CATEGORY TEAM TAB'!CN81)</f>
        <v/>
      </c>
      <c r="CA77" s="258" t="str">
        <f>IF(ISBLANK('New Item CATEGORY TEAM TAB'!CO81),"",'New Item CATEGORY TEAM TAB'!CO81)</f>
        <v/>
      </c>
    </row>
    <row r="78" spans="1:79" ht="15.6">
      <c r="A78" s="128">
        <f>'New Item CATEGORY TEAM TAB'!E82</f>
        <v>0</v>
      </c>
      <c r="B78" s="2" t="str">
        <f>IF(ISBLANK('New Item CATEGORY TEAM TAB'!AR82),"",'New Item CATEGORY TEAM TAB'!AR82)</f>
        <v/>
      </c>
      <c r="C78" s="115" t="str">
        <f>IF(ISBLANK('New Item VENDOR TAB'!BZ78),"",'New Item VENDOR TAB'!BZ78)</f>
        <v/>
      </c>
      <c r="D78" s="18" t="str">
        <f>IF(ISBLANK('New Item CATEGORY TEAM TAB'!M82),"",'New Item CATEGORY TEAM TAB'!M82)</f>
        <v/>
      </c>
      <c r="E78" s="23" t="str">
        <f>IF(ISBLANK('New Item CATEGORY TEAM TAB'!N82),"",'New Item CATEGORY TEAM TAB'!N82)</f>
        <v/>
      </c>
      <c r="F78" s="16" t="str">
        <f>IF(ISBLANK('New Item CATEGORY TEAM TAB'!BH82),"",'New Item CATEGORY TEAM TAB'!BH82)</f>
        <v/>
      </c>
      <c r="G78" s="16" t="str">
        <f>IF(ISBLANK('New Item CATEGORY TEAM TAB'!BI82),"",'New Item CATEGORY TEAM TAB'!BI82)</f>
        <v/>
      </c>
      <c r="H78" s="16" t="str">
        <f>IF(ISBLANK('New Item CATEGORY TEAM TAB'!BJ82),"",'New Item CATEGORY TEAM TAB'!BJ82)</f>
        <v/>
      </c>
      <c r="I78" s="16" t="str">
        <f>IF(ISBLANK('New Item CATEGORY TEAM TAB'!BK82),"",'New Item CATEGORY TEAM TAB'!BK82)</f>
        <v/>
      </c>
      <c r="J78" s="16"/>
      <c r="K78" s="2" t="str">
        <f>IF(ISBLANK('New Item CATEGORY TEAM TAB'!BL82),"",'New Item CATEGORY TEAM TAB'!BL82)</f>
        <v/>
      </c>
      <c r="L78" s="2" t="str">
        <f>IF(ISBLANK('New Item CATEGORY TEAM TAB'!BM82),"",'New Item CATEGORY TEAM TAB'!BM82)</f>
        <v/>
      </c>
      <c r="M78" s="2" t="str">
        <f>IF(ISBLANK('New Item CATEGORY TEAM TAB'!BN82),"",'New Item CATEGORY TEAM TAB'!BN82)</f>
        <v/>
      </c>
      <c r="N78" s="47" t="str">
        <f>IF(ISBLANK('New Item CATEGORY TEAM TAB'!U82),"",'New Item CATEGORY TEAM TAB'!U82)</f>
        <v/>
      </c>
      <c r="O78" s="47" t="str">
        <f>IF(ISBLANK('New Item CATEGORY TEAM TAB'!BE82),"",'New Item CATEGORY TEAM TAB'!BE82)</f>
        <v/>
      </c>
      <c r="P78" s="47" t="str">
        <f>IF(ISBLANK('New Item CATEGORY TEAM TAB'!BF82),"",'New Item CATEGORY TEAM TAB'!BF82)</f>
        <v/>
      </c>
      <c r="Q78" s="228" t="str">
        <f>IF(ISBLANK('New Item CATEGORY TEAM TAB'!AU82),"",'New Item CATEGORY TEAM TAB'!AU82)</f>
        <v/>
      </c>
      <c r="R78" s="50" t="str">
        <f>IF(ISBLANK('New Item CATEGORY TEAM TAB'!V82),"",'New Item CATEGORY TEAM TAB'!V82)</f>
        <v/>
      </c>
      <c r="S78" s="50" t="str">
        <f>IF(ISBLANK('New Item CATEGORY TEAM TAB'!W82),"",'New Item CATEGORY TEAM TAB'!W82)</f>
        <v/>
      </c>
      <c r="T78" s="16" t="str">
        <f>IF(ISBLANK('New Item CATEGORY TEAM TAB'!G82),"",'New Item CATEGORY TEAM TAB'!G82)</f>
        <v/>
      </c>
      <c r="U78" s="15" t="e">
        <f>IF(ISBLANK('New Item CATEGORY TEAM TAB'!BP82),"",'New Item CATEGORY TEAM TAB'!BP82)</f>
        <v>#N/A</v>
      </c>
      <c r="V78" s="25" t="str">
        <f>IF(ISBLANK('New Item CATEGORY TEAM TAB'!X82),"",'New Item CATEGORY TEAM TAB'!X82)</f>
        <v/>
      </c>
      <c r="W78" s="25" t="str">
        <f>IF(ISBLANK('New Item CATEGORY TEAM TAB'!Y82),"",'New Item CATEGORY TEAM TAB'!Y82)</f>
        <v/>
      </c>
      <c r="X78" s="23" t="str">
        <f>IF(ISBLANK('New Item CATEGORY TEAM TAB'!Z82),"",'New Item CATEGORY TEAM TAB'!Z82)</f>
        <v/>
      </c>
      <c r="Y78" s="23" t="str">
        <f>IF(ISBLANK('New Item CATEGORY TEAM TAB'!AA82),"",'New Item CATEGORY TEAM TAB'!AA82)</f>
        <v/>
      </c>
      <c r="Z78" s="11" t="str">
        <f>IF(ISBLANK('New Item CATEGORY TEAM TAB'!AB82),"",'New Item CATEGORY TEAM TAB'!AB82)</f>
        <v/>
      </c>
      <c r="AA78" s="11" t="str">
        <f>IF(ISBLANK('New Item CATEGORY TEAM TAB'!AC82),"",'New Item CATEGORY TEAM TAB'!AC82)</f>
        <v/>
      </c>
      <c r="AB78" s="2" t="str">
        <f>IF(ISBLANK('New Item CATEGORY TEAM TAB'!AD82),"",'New Item CATEGORY TEAM TAB'!AD82)</f>
        <v/>
      </c>
      <c r="AC78" s="2" t="str">
        <f>IF(ISBLANK('New Item CATEGORY TEAM TAB'!AE82),"",'New Item CATEGORY TEAM TAB'!AE82)</f>
        <v/>
      </c>
      <c r="AD78" s="2" t="str">
        <f>IF(ISBLANK('New Item CATEGORY TEAM TAB'!CL82),"",'New Item CATEGORY TEAM TAB'!CL82)</f>
        <v/>
      </c>
      <c r="AE78" s="26" t="str">
        <f>IF(ISBLANK('New Item CATEGORY TEAM TAB'!AF82),"",'New Item CATEGORY TEAM TAB'!AF82)</f>
        <v/>
      </c>
      <c r="AF78" s="26" t="str">
        <f>IF(ISBLANK('New Item CATEGORY TEAM TAB'!AG82),"",'New Item CATEGORY TEAM TAB'!AG82)</f>
        <v/>
      </c>
      <c r="AG78" s="26" t="str">
        <f>IF(ISBLANK('New Item CATEGORY TEAM TAB'!AH82),"",'New Item CATEGORY TEAM TAB'!AH82)</f>
        <v/>
      </c>
      <c r="AH78" s="27" t="str">
        <f>IF(ISBLANK('New Item CATEGORY TEAM TAB'!AI82),"",'New Item CATEGORY TEAM TAB'!AI82)</f>
        <v/>
      </c>
      <c r="AI78" s="26" t="str">
        <f>IF(ISBLANK('New Item CATEGORY TEAM TAB'!AJ82),"",'New Item CATEGORY TEAM TAB'!AJ82)</f>
        <v/>
      </c>
      <c r="AJ78" s="26" t="str">
        <f>IF(ISBLANK('New Item CATEGORY TEAM TAB'!AK82),"",'New Item CATEGORY TEAM TAB'!AK82)</f>
        <v/>
      </c>
      <c r="AK78" s="27" t="str">
        <f>IF(ISBLANK('New Item CATEGORY TEAM TAB'!AL82),"",'New Item CATEGORY TEAM TAB'!AL82)</f>
        <v/>
      </c>
      <c r="AL78" s="20" t="e">
        <f>IF(ISBLANK('New Item CATEGORY TEAM TAB'!BQ82),"",'New Item CATEGORY TEAM TAB'!BQ82)</f>
        <v>#N/A</v>
      </c>
      <c r="AM78" s="20" t="str">
        <f>IF(ISBLANK('New Item CATEGORY TEAM TAB'!BR82),"",'New Item CATEGORY TEAM TAB'!BR82)</f>
        <v/>
      </c>
      <c r="AN78" s="2" t="str">
        <f>IF(ISBLANK('New Item CATEGORY TEAM TAB'!BS82),"",'New Item CATEGORY TEAM TAB'!BS82)</f>
        <v/>
      </c>
      <c r="AO78" s="2" t="str">
        <f t="shared" si="1"/>
        <v/>
      </c>
      <c r="AP78" s="19" t="str">
        <f>IF(ISBLANK('New Item CATEGORY TEAM TAB'!BT82),"",'New Item CATEGORY TEAM TAB'!BT82)</f>
        <v/>
      </c>
      <c r="AQ78" s="19"/>
      <c r="AR78" s="19"/>
      <c r="AS78" s="19"/>
      <c r="AT78" s="255" t="str">
        <f>IF(ISBLANK('New Item CATEGORY TEAM TAB'!AV82),"",'New Item CATEGORY TEAM TAB'!AV82)</f>
        <v/>
      </c>
      <c r="AU78" s="13" t="str">
        <f>IF(ISBLANK('New Item CATEGORY TEAM TAB'!AW82),"",'New Item CATEGORY TEAM TAB'!AW82)</f>
        <v/>
      </c>
      <c r="AV78" s="13" t="str">
        <f>IF(ISBLANK('New Item CATEGORY TEAM TAB'!AN82),"",'New Item CATEGORY TEAM TAB'!AN82)</f>
        <v/>
      </c>
      <c r="AW78" s="21" t="str">
        <f>IF(ISBLANK('New Item CATEGORY TEAM TAB'!AO82),"",'New Item CATEGORY TEAM TAB'!AO82)</f>
        <v/>
      </c>
      <c r="AX78" s="21" t="str">
        <f>IF(ISBLANK('New Item CATEGORY TEAM TAB'!AP82),"",'New Item CATEGORY TEAM TAB'!AP82)</f>
        <v/>
      </c>
      <c r="AY78" s="21" t="str">
        <f>IF(ISBLANK('New Item CATEGORY TEAM TAB'!BU82),"",'New Item CATEGORY TEAM TAB'!BU82)</f>
        <v/>
      </c>
      <c r="AZ78" s="18" t="str">
        <f>IF(ISBLANK('New Item CATEGORY TEAM TAB'!BW82),"",'New Item CATEGORY TEAM TAB'!BW82)</f>
        <v/>
      </c>
      <c r="BA78" s="2" t="str">
        <f>IF(ISBLANK('New Item CATEGORY TEAM TAB'!AT82),"",'New Item CATEGORY TEAM TAB'!AT82)</f>
        <v xml:space="preserve"> </v>
      </c>
      <c r="BB78" s="2" t="str">
        <f>VLOOKUP(BA78,DROPDOWN!K:L,2,FALSE)</f>
        <v xml:space="preserve"> </v>
      </c>
      <c r="BC78" s="2" t="str">
        <f>IF(ISBLANK('New Item CATEGORY TEAM TAB'!BX82),"",'New Item CATEGORY TEAM TAB'!BX82)</f>
        <v/>
      </c>
      <c r="BD78" s="2" t="str">
        <f>LEFT('DIG FORM - WHS'!BC78,1)</f>
        <v/>
      </c>
      <c r="BE78" s="13" t="str">
        <f>IF(ISBLANK('New Item CATEGORY TEAM TAB'!CA82),"",'New Item CATEGORY TEAM TAB'!CA82)</f>
        <v/>
      </c>
      <c r="BF78" s="2" t="str">
        <f>IF(ISBLANK('New Item CATEGORY TEAM TAB'!BY82),"",'New Item CATEGORY TEAM TAB'!BY82)</f>
        <v/>
      </c>
      <c r="BG78" s="2" t="str">
        <f>IF(ISBLANK('New Item CATEGORY TEAM TAB'!BZ82),"",'New Item CATEGORY TEAM TAB'!BZ82)</f>
        <v/>
      </c>
      <c r="BH78" s="229" t="str">
        <f>IF(ISBLANK('New Item CATEGORY TEAM TAB'!AX82),"",'New Item CATEGORY TEAM TAB'!AX82)</f>
        <v/>
      </c>
      <c r="BI78" s="229" t="str">
        <f>IF(ISBLANK('New Item CATEGORY TEAM TAB'!AY82),"",'New Item CATEGORY TEAM TAB'!AY82)</f>
        <v/>
      </c>
      <c r="BJ78" s="229" t="str">
        <f>IF(ISBLANK('New Item CATEGORY TEAM TAB'!AZ82),"",'New Item CATEGORY TEAM TAB'!AZ82)</f>
        <v/>
      </c>
      <c r="BK78" s="229" t="str">
        <f>IF(ISBLANK('New Item CATEGORY TEAM TAB'!BA82),"",'New Item CATEGORY TEAM TAB'!BA82)</f>
        <v/>
      </c>
      <c r="BL78" s="229" t="str">
        <f>IF(ISBLANK('New Item CATEGORY TEAM TAB'!BB82),"",'New Item CATEGORY TEAM TAB'!BB82)</f>
        <v/>
      </c>
      <c r="BM78" s="229" t="str">
        <f>IF(ISBLANK('New Item CATEGORY TEAM TAB'!BC82),"",'New Item CATEGORY TEAM TAB'!BC82)</f>
        <v/>
      </c>
      <c r="BN78" s="23" t="str">
        <f>IF(ISBLANK('New Item CATEGORY TEAM TAB'!BD82),"",'New Item CATEGORY TEAM TAB'!BD82)</f>
        <v/>
      </c>
      <c r="BO78" s="23" t="str">
        <f>IF(ISBLANK('New Item CATEGORY TEAM TAB'!CB82),"",'New Item CATEGORY TEAM TAB'!CB82)</f>
        <v/>
      </c>
      <c r="BP78" s="374" t="str">
        <f>IF(ISBLANK('New Item CATEGORY TEAM TAB'!CC82),"",'New Item CATEGORY TEAM TAB'!CC82)</f>
        <v/>
      </c>
      <c r="BQ78" s="258" t="str">
        <f>IF(ISBLANK('New Item CATEGORY TEAM TAB'!CD82),"",'New Item CATEGORY TEAM TAB'!CD82)</f>
        <v/>
      </c>
      <c r="BR78" s="283" t="str">
        <f>IF(ISBLANK('New Item CATEGORY TEAM TAB'!CE82),"",'New Item CATEGORY TEAM TAB'!CE82)</f>
        <v/>
      </c>
      <c r="BS78" s="283" t="str">
        <f>IF(ISBLANK('New Item CATEGORY TEAM TAB'!CF82),"",'New Item CATEGORY TEAM TAB'!CF82)</f>
        <v/>
      </c>
      <c r="BT78" s="283" t="str">
        <f>IF(ISBLANK('New Item CATEGORY TEAM TAB'!CG82),"",'New Item CATEGORY TEAM TAB'!CG82)</f>
        <v/>
      </c>
      <c r="BU78" s="283" t="str">
        <f>IF(ISBLANK('New Item CATEGORY TEAM TAB'!CH82),"",'New Item CATEGORY TEAM TAB'!CH82)</f>
        <v/>
      </c>
      <c r="BV78" s="283" t="str">
        <f>IF(ISBLANK('New Item CATEGORY TEAM TAB'!CI82),"",'New Item CATEGORY TEAM TAB'!CI82)</f>
        <v/>
      </c>
      <c r="BW78" s="258" t="str">
        <f>IF(ISBLANK('New Item CATEGORY TEAM TAB'!CK82),"",'New Item CATEGORY TEAM TAB'!CK82)</f>
        <v/>
      </c>
      <c r="BX78" s="283" t="str">
        <f>IF(ISBLANK('New Item CATEGORY TEAM TAB'!CJ82),"",'New Item CATEGORY TEAM TAB'!CJ82)</f>
        <v/>
      </c>
      <c r="BY78" s="258" t="str">
        <f>IF(ISBLANK('New Item CATEGORY TEAM TAB'!CM82),"",'New Item CATEGORY TEAM TAB'!CM82)</f>
        <v/>
      </c>
      <c r="BZ78" s="258" t="str">
        <f>IF(ISBLANK('New Item CATEGORY TEAM TAB'!CN82),"",'New Item CATEGORY TEAM TAB'!CN82)</f>
        <v/>
      </c>
      <c r="CA78" s="258" t="str">
        <f>IF(ISBLANK('New Item CATEGORY TEAM TAB'!CO82),"",'New Item CATEGORY TEAM TAB'!CO82)</f>
        <v/>
      </c>
    </row>
    <row r="79" spans="1:79" ht="15.6">
      <c r="A79" s="128">
        <f>'New Item CATEGORY TEAM TAB'!E83</f>
        <v>0</v>
      </c>
      <c r="B79" s="2" t="str">
        <f>IF(ISBLANK('New Item CATEGORY TEAM TAB'!AR83),"",'New Item CATEGORY TEAM TAB'!AR83)</f>
        <v/>
      </c>
      <c r="C79" s="115" t="str">
        <f>IF(ISBLANK('New Item VENDOR TAB'!BZ79),"",'New Item VENDOR TAB'!BZ79)</f>
        <v/>
      </c>
      <c r="D79" s="18" t="str">
        <f>IF(ISBLANK('New Item CATEGORY TEAM TAB'!M83),"",'New Item CATEGORY TEAM TAB'!M83)</f>
        <v/>
      </c>
      <c r="E79" s="23" t="str">
        <f>IF(ISBLANK('New Item CATEGORY TEAM TAB'!N83),"",'New Item CATEGORY TEAM TAB'!N83)</f>
        <v/>
      </c>
      <c r="F79" s="16" t="str">
        <f>IF(ISBLANK('New Item CATEGORY TEAM TAB'!BH83),"",'New Item CATEGORY TEAM TAB'!BH83)</f>
        <v/>
      </c>
      <c r="G79" s="16" t="str">
        <f>IF(ISBLANK('New Item CATEGORY TEAM TAB'!BI83),"",'New Item CATEGORY TEAM TAB'!BI83)</f>
        <v/>
      </c>
      <c r="H79" s="16" t="str">
        <f>IF(ISBLANK('New Item CATEGORY TEAM TAB'!BJ83),"",'New Item CATEGORY TEAM TAB'!BJ83)</f>
        <v/>
      </c>
      <c r="I79" s="16" t="str">
        <f>IF(ISBLANK('New Item CATEGORY TEAM TAB'!BK83),"",'New Item CATEGORY TEAM TAB'!BK83)</f>
        <v/>
      </c>
      <c r="J79" s="16"/>
      <c r="K79" s="2" t="str">
        <f>IF(ISBLANK('New Item CATEGORY TEAM TAB'!BL83),"",'New Item CATEGORY TEAM TAB'!BL83)</f>
        <v/>
      </c>
      <c r="L79" s="2" t="str">
        <f>IF(ISBLANK('New Item CATEGORY TEAM TAB'!BM83),"",'New Item CATEGORY TEAM TAB'!BM83)</f>
        <v/>
      </c>
      <c r="M79" s="2" t="str">
        <f>IF(ISBLANK('New Item CATEGORY TEAM TAB'!BN83),"",'New Item CATEGORY TEAM TAB'!BN83)</f>
        <v/>
      </c>
      <c r="N79" s="47" t="str">
        <f>IF(ISBLANK('New Item CATEGORY TEAM TAB'!U83),"",'New Item CATEGORY TEAM TAB'!U83)</f>
        <v/>
      </c>
      <c r="O79" s="47" t="str">
        <f>IF(ISBLANK('New Item CATEGORY TEAM TAB'!BE83),"",'New Item CATEGORY TEAM TAB'!BE83)</f>
        <v/>
      </c>
      <c r="P79" s="47" t="str">
        <f>IF(ISBLANK('New Item CATEGORY TEAM TAB'!BF83),"",'New Item CATEGORY TEAM TAB'!BF83)</f>
        <v/>
      </c>
      <c r="Q79" s="228" t="str">
        <f>IF(ISBLANK('New Item CATEGORY TEAM TAB'!AU83),"",'New Item CATEGORY TEAM TAB'!AU83)</f>
        <v/>
      </c>
      <c r="R79" s="50" t="str">
        <f>IF(ISBLANK('New Item CATEGORY TEAM TAB'!V83),"",'New Item CATEGORY TEAM TAB'!V83)</f>
        <v/>
      </c>
      <c r="S79" s="50" t="str">
        <f>IF(ISBLANK('New Item CATEGORY TEAM TAB'!W83),"",'New Item CATEGORY TEAM TAB'!W83)</f>
        <v/>
      </c>
      <c r="T79" s="16" t="str">
        <f>IF(ISBLANK('New Item CATEGORY TEAM TAB'!G83),"",'New Item CATEGORY TEAM TAB'!G83)</f>
        <v/>
      </c>
      <c r="U79" s="15" t="e">
        <f>IF(ISBLANK('New Item CATEGORY TEAM TAB'!BP83),"",'New Item CATEGORY TEAM TAB'!BP83)</f>
        <v>#N/A</v>
      </c>
      <c r="V79" s="25" t="str">
        <f>IF(ISBLANK('New Item CATEGORY TEAM TAB'!X83),"",'New Item CATEGORY TEAM TAB'!X83)</f>
        <v/>
      </c>
      <c r="W79" s="25" t="str">
        <f>IF(ISBLANK('New Item CATEGORY TEAM TAB'!Y83),"",'New Item CATEGORY TEAM TAB'!Y83)</f>
        <v/>
      </c>
      <c r="X79" s="23" t="str">
        <f>IF(ISBLANK('New Item CATEGORY TEAM TAB'!Z83),"",'New Item CATEGORY TEAM TAB'!Z83)</f>
        <v/>
      </c>
      <c r="Y79" s="23" t="str">
        <f>IF(ISBLANK('New Item CATEGORY TEAM TAB'!AA83),"",'New Item CATEGORY TEAM TAB'!AA83)</f>
        <v/>
      </c>
      <c r="Z79" s="11" t="str">
        <f>IF(ISBLANK('New Item CATEGORY TEAM TAB'!AB83),"",'New Item CATEGORY TEAM TAB'!AB83)</f>
        <v/>
      </c>
      <c r="AA79" s="11" t="str">
        <f>IF(ISBLANK('New Item CATEGORY TEAM TAB'!AC83),"",'New Item CATEGORY TEAM TAB'!AC83)</f>
        <v/>
      </c>
      <c r="AB79" s="2" t="str">
        <f>IF(ISBLANK('New Item CATEGORY TEAM TAB'!AD83),"",'New Item CATEGORY TEAM TAB'!AD83)</f>
        <v/>
      </c>
      <c r="AC79" s="2" t="str">
        <f>IF(ISBLANK('New Item CATEGORY TEAM TAB'!AE83),"",'New Item CATEGORY TEAM TAB'!AE83)</f>
        <v/>
      </c>
      <c r="AD79" s="2" t="str">
        <f>IF(ISBLANK('New Item CATEGORY TEAM TAB'!CL83),"",'New Item CATEGORY TEAM TAB'!CL83)</f>
        <v/>
      </c>
      <c r="AE79" s="26" t="str">
        <f>IF(ISBLANK('New Item CATEGORY TEAM TAB'!AF83),"",'New Item CATEGORY TEAM TAB'!AF83)</f>
        <v/>
      </c>
      <c r="AF79" s="26" t="str">
        <f>IF(ISBLANK('New Item CATEGORY TEAM TAB'!AG83),"",'New Item CATEGORY TEAM TAB'!AG83)</f>
        <v/>
      </c>
      <c r="AG79" s="26" t="str">
        <f>IF(ISBLANK('New Item CATEGORY TEAM TAB'!AH83),"",'New Item CATEGORY TEAM TAB'!AH83)</f>
        <v/>
      </c>
      <c r="AH79" s="27" t="str">
        <f>IF(ISBLANK('New Item CATEGORY TEAM TAB'!AI83),"",'New Item CATEGORY TEAM TAB'!AI83)</f>
        <v/>
      </c>
      <c r="AI79" s="26" t="str">
        <f>IF(ISBLANK('New Item CATEGORY TEAM TAB'!AJ83),"",'New Item CATEGORY TEAM TAB'!AJ83)</f>
        <v/>
      </c>
      <c r="AJ79" s="26" t="str">
        <f>IF(ISBLANK('New Item CATEGORY TEAM TAB'!AK83),"",'New Item CATEGORY TEAM TAB'!AK83)</f>
        <v/>
      </c>
      <c r="AK79" s="27" t="str">
        <f>IF(ISBLANK('New Item CATEGORY TEAM TAB'!AL83),"",'New Item CATEGORY TEAM TAB'!AL83)</f>
        <v/>
      </c>
      <c r="AL79" s="20" t="e">
        <f>IF(ISBLANK('New Item CATEGORY TEAM TAB'!BQ83),"",'New Item CATEGORY TEAM TAB'!BQ83)</f>
        <v>#N/A</v>
      </c>
      <c r="AM79" s="20" t="str">
        <f>IF(ISBLANK('New Item CATEGORY TEAM TAB'!BR83),"",'New Item CATEGORY TEAM TAB'!BR83)</f>
        <v/>
      </c>
      <c r="AN79" s="2" t="str">
        <f>IF(ISBLANK('New Item CATEGORY TEAM TAB'!BS83),"",'New Item CATEGORY TEAM TAB'!BS83)</f>
        <v/>
      </c>
      <c r="AO79" s="2" t="str">
        <f t="shared" si="1"/>
        <v/>
      </c>
      <c r="AP79" s="19" t="str">
        <f>IF(ISBLANK('New Item CATEGORY TEAM TAB'!BT83),"",'New Item CATEGORY TEAM TAB'!BT83)</f>
        <v/>
      </c>
      <c r="AQ79" s="19"/>
      <c r="AR79" s="19"/>
      <c r="AS79" s="19"/>
      <c r="AT79" s="255" t="str">
        <f>IF(ISBLANK('New Item CATEGORY TEAM TAB'!AV83),"",'New Item CATEGORY TEAM TAB'!AV83)</f>
        <v/>
      </c>
      <c r="AU79" s="13" t="str">
        <f>IF(ISBLANK('New Item CATEGORY TEAM TAB'!AW83),"",'New Item CATEGORY TEAM TAB'!AW83)</f>
        <v/>
      </c>
      <c r="AV79" s="13" t="str">
        <f>IF(ISBLANK('New Item CATEGORY TEAM TAB'!AN83),"",'New Item CATEGORY TEAM TAB'!AN83)</f>
        <v/>
      </c>
      <c r="AW79" s="21" t="str">
        <f>IF(ISBLANK('New Item CATEGORY TEAM TAB'!AO83),"",'New Item CATEGORY TEAM TAB'!AO83)</f>
        <v/>
      </c>
      <c r="AX79" s="21" t="str">
        <f>IF(ISBLANK('New Item CATEGORY TEAM TAB'!AP83),"",'New Item CATEGORY TEAM TAB'!AP83)</f>
        <v/>
      </c>
      <c r="AY79" s="21" t="str">
        <f>IF(ISBLANK('New Item CATEGORY TEAM TAB'!BU83),"",'New Item CATEGORY TEAM TAB'!BU83)</f>
        <v/>
      </c>
      <c r="AZ79" s="18" t="str">
        <f>IF(ISBLANK('New Item CATEGORY TEAM TAB'!BW83),"",'New Item CATEGORY TEAM TAB'!BW83)</f>
        <v/>
      </c>
      <c r="BA79" s="2" t="str">
        <f>IF(ISBLANK('New Item CATEGORY TEAM TAB'!AT83),"",'New Item CATEGORY TEAM TAB'!AT83)</f>
        <v xml:space="preserve"> </v>
      </c>
      <c r="BB79" s="2" t="str">
        <f>VLOOKUP(BA79,DROPDOWN!K:L,2,FALSE)</f>
        <v xml:space="preserve"> </v>
      </c>
      <c r="BC79" s="2" t="str">
        <f>IF(ISBLANK('New Item CATEGORY TEAM TAB'!BX83),"",'New Item CATEGORY TEAM TAB'!BX83)</f>
        <v/>
      </c>
      <c r="BD79" s="2" t="str">
        <f>LEFT('DIG FORM - WHS'!BC79,1)</f>
        <v/>
      </c>
      <c r="BE79" s="13" t="str">
        <f>IF(ISBLANK('New Item CATEGORY TEAM TAB'!CA83),"",'New Item CATEGORY TEAM TAB'!CA83)</f>
        <v/>
      </c>
      <c r="BF79" s="2" t="str">
        <f>IF(ISBLANK('New Item CATEGORY TEAM TAB'!BY83),"",'New Item CATEGORY TEAM TAB'!BY83)</f>
        <v/>
      </c>
      <c r="BG79" s="2" t="str">
        <f>IF(ISBLANK('New Item CATEGORY TEAM TAB'!BZ83),"",'New Item CATEGORY TEAM TAB'!BZ83)</f>
        <v/>
      </c>
      <c r="BH79" s="229" t="str">
        <f>IF(ISBLANK('New Item CATEGORY TEAM TAB'!AX83),"",'New Item CATEGORY TEAM TAB'!AX83)</f>
        <v/>
      </c>
      <c r="BI79" s="229" t="str">
        <f>IF(ISBLANK('New Item CATEGORY TEAM TAB'!AY83),"",'New Item CATEGORY TEAM TAB'!AY83)</f>
        <v/>
      </c>
      <c r="BJ79" s="229" t="str">
        <f>IF(ISBLANK('New Item CATEGORY TEAM TAB'!AZ83),"",'New Item CATEGORY TEAM TAB'!AZ83)</f>
        <v/>
      </c>
      <c r="BK79" s="229" t="str">
        <f>IF(ISBLANK('New Item CATEGORY TEAM TAB'!BA83),"",'New Item CATEGORY TEAM TAB'!BA83)</f>
        <v/>
      </c>
      <c r="BL79" s="229" t="str">
        <f>IF(ISBLANK('New Item CATEGORY TEAM TAB'!BB83),"",'New Item CATEGORY TEAM TAB'!BB83)</f>
        <v/>
      </c>
      <c r="BM79" s="229" t="str">
        <f>IF(ISBLANK('New Item CATEGORY TEAM TAB'!BC83),"",'New Item CATEGORY TEAM TAB'!BC83)</f>
        <v/>
      </c>
      <c r="BN79" s="23" t="str">
        <f>IF(ISBLANK('New Item CATEGORY TEAM TAB'!BD83),"",'New Item CATEGORY TEAM TAB'!BD83)</f>
        <v/>
      </c>
      <c r="BO79" s="23" t="str">
        <f>IF(ISBLANK('New Item CATEGORY TEAM TAB'!CB83),"",'New Item CATEGORY TEAM TAB'!CB83)</f>
        <v/>
      </c>
      <c r="BP79" s="374" t="str">
        <f>IF(ISBLANK('New Item CATEGORY TEAM TAB'!CC83),"",'New Item CATEGORY TEAM TAB'!CC83)</f>
        <v/>
      </c>
      <c r="BQ79" s="258" t="str">
        <f>IF(ISBLANK('New Item CATEGORY TEAM TAB'!CD83),"",'New Item CATEGORY TEAM TAB'!CD83)</f>
        <v/>
      </c>
      <c r="BR79" s="283" t="str">
        <f>IF(ISBLANK('New Item CATEGORY TEAM TAB'!CE83),"",'New Item CATEGORY TEAM TAB'!CE83)</f>
        <v/>
      </c>
      <c r="BS79" s="283" t="str">
        <f>IF(ISBLANK('New Item CATEGORY TEAM TAB'!CF83),"",'New Item CATEGORY TEAM TAB'!CF83)</f>
        <v/>
      </c>
      <c r="BT79" s="283" t="str">
        <f>IF(ISBLANK('New Item CATEGORY TEAM TAB'!CG83),"",'New Item CATEGORY TEAM TAB'!CG83)</f>
        <v/>
      </c>
      <c r="BU79" s="283" t="str">
        <f>IF(ISBLANK('New Item CATEGORY TEAM TAB'!CH83),"",'New Item CATEGORY TEAM TAB'!CH83)</f>
        <v/>
      </c>
      <c r="BV79" s="283" t="str">
        <f>IF(ISBLANK('New Item CATEGORY TEAM TAB'!CI83),"",'New Item CATEGORY TEAM TAB'!CI83)</f>
        <v/>
      </c>
      <c r="BW79" s="258" t="str">
        <f>IF(ISBLANK('New Item CATEGORY TEAM TAB'!CK83),"",'New Item CATEGORY TEAM TAB'!CK83)</f>
        <v/>
      </c>
      <c r="BX79" s="283" t="str">
        <f>IF(ISBLANK('New Item CATEGORY TEAM TAB'!CJ83),"",'New Item CATEGORY TEAM TAB'!CJ83)</f>
        <v/>
      </c>
      <c r="BY79" s="258" t="str">
        <f>IF(ISBLANK('New Item CATEGORY TEAM TAB'!CM83),"",'New Item CATEGORY TEAM TAB'!CM83)</f>
        <v/>
      </c>
      <c r="BZ79" s="258" t="str">
        <f>IF(ISBLANK('New Item CATEGORY TEAM TAB'!CN83),"",'New Item CATEGORY TEAM TAB'!CN83)</f>
        <v/>
      </c>
      <c r="CA79" s="258" t="str">
        <f>IF(ISBLANK('New Item CATEGORY TEAM TAB'!CO83),"",'New Item CATEGORY TEAM TAB'!CO83)</f>
        <v/>
      </c>
    </row>
    <row r="80" spans="1:79" ht="15.6">
      <c r="A80" s="128">
        <f>'New Item CATEGORY TEAM TAB'!E84</f>
        <v>0</v>
      </c>
      <c r="B80" s="2" t="str">
        <f>IF(ISBLANK('New Item CATEGORY TEAM TAB'!AR84),"",'New Item CATEGORY TEAM TAB'!AR84)</f>
        <v/>
      </c>
      <c r="C80" s="115" t="str">
        <f>IF(ISBLANK('New Item VENDOR TAB'!BZ80),"",'New Item VENDOR TAB'!BZ80)</f>
        <v/>
      </c>
      <c r="D80" s="18" t="str">
        <f>IF(ISBLANK('New Item CATEGORY TEAM TAB'!M84),"",'New Item CATEGORY TEAM TAB'!M84)</f>
        <v/>
      </c>
      <c r="E80" s="23" t="str">
        <f>IF(ISBLANK('New Item CATEGORY TEAM TAB'!N84),"",'New Item CATEGORY TEAM TAB'!N84)</f>
        <v/>
      </c>
      <c r="F80" s="16" t="str">
        <f>IF(ISBLANK('New Item CATEGORY TEAM TAB'!BH84),"",'New Item CATEGORY TEAM TAB'!BH84)</f>
        <v/>
      </c>
      <c r="G80" s="16" t="str">
        <f>IF(ISBLANK('New Item CATEGORY TEAM TAB'!BI84),"",'New Item CATEGORY TEAM TAB'!BI84)</f>
        <v/>
      </c>
      <c r="H80" s="16" t="str">
        <f>IF(ISBLANK('New Item CATEGORY TEAM TAB'!BJ84),"",'New Item CATEGORY TEAM TAB'!BJ84)</f>
        <v/>
      </c>
      <c r="I80" s="16" t="str">
        <f>IF(ISBLANK('New Item CATEGORY TEAM TAB'!BK84),"",'New Item CATEGORY TEAM TAB'!BK84)</f>
        <v/>
      </c>
      <c r="J80" s="16"/>
      <c r="K80" s="2" t="str">
        <f>IF(ISBLANK('New Item CATEGORY TEAM TAB'!BL84),"",'New Item CATEGORY TEAM TAB'!BL84)</f>
        <v/>
      </c>
      <c r="L80" s="2" t="str">
        <f>IF(ISBLANK('New Item CATEGORY TEAM TAB'!BM84),"",'New Item CATEGORY TEAM TAB'!BM84)</f>
        <v/>
      </c>
      <c r="M80" s="2" t="str">
        <f>IF(ISBLANK('New Item CATEGORY TEAM TAB'!BN84),"",'New Item CATEGORY TEAM TAB'!BN84)</f>
        <v/>
      </c>
      <c r="N80" s="47" t="str">
        <f>IF(ISBLANK('New Item CATEGORY TEAM TAB'!U84),"",'New Item CATEGORY TEAM TAB'!U84)</f>
        <v/>
      </c>
      <c r="O80" s="47" t="str">
        <f>IF(ISBLANK('New Item CATEGORY TEAM TAB'!BE84),"",'New Item CATEGORY TEAM TAB'!BE84)</f>
        <v/>
      </c>
      <c r="P80" s="47" t="str">
        <f>IF(ISBLANK('New Item CATEGORY TEAM TAB'!BF84),"",'New Item CATEGORY TEAM TAB'!BF84)</f>
        <v/>
      </c>
      <c r="Q80" s="228" t="str">
        <f>IF(ISBLANK('New Item CATEGORY TEAM TAB'!AU84),"",'New Item CATEGORY TEAM TAB'!AU84)</f>
        <v/>
      </c>
      <c r="R80" s="50" t="str">
        <f>IF(ISBLANK('New Item CATEGORY TEAM TAB'!V84),"",'New Item CATEGORY TEAM TAB'!V84)</f>
        <v/>
      </c>
      <c r="S80" s="50" t="str">
        <f>IF(ISBLANK('New Item CATEGORY TEAM TAB'!W84),"",'New Item CATEGORY TEAM TAB'!W84)</f>
        <v/>
      </c>
      <c r="T80" s="16" t="str">
        <f>IF(ISBLANK('New Item CATEGORY TEAM TAB'!G84),"",'New Item CATEGORY TEAM TAB'!G84)</f>
        <v/>
      </c>
      <c r="U80" s="15" t="e">
        <f>IF(ISBLANK('New Item CATEGORY TEAM TAB'!BP84),"",'New Item CATEGORY TEAM TAB'!BP84)</f>
        <v>#N/A</v>
      </c>
      <c r="V80" s="25" t="str">
        <f>IF(ISBLANK('New Item CATEGORY TEAM TAB'!X84),"",'New Item CATEGORY TEAM TAB'!X84)</f>
        <v/>
      </c>
      <c r="W80" s="25" t="str">
        <f>IF(ISBLANK('New Item CATEGORY TEAM TAB'!Y84),"",'New Item CATEGORY TEAM TAB'!Y84)</f>
        <v/>
      </c>
      <c r="X80" s="23" t="str">
        <f>IF(ISBLANK('New Item CATEGORY TEAM TAB'!Z84),"",'New Item CATEGORY TEAM TAB'!Z84)</f>
        <v/>
      </c>
      <c r="Y80" s="23" t="str">
        <f>IF(ISBLANK('New Item CATEGORY TEAM TAB'!AA84),"",'New Item CATEGORY TEAM TAB'!AA84)</f>
        <v/>
      </c>
      <c r="Z80" s="11" t="str">
        <f>IF(ISBLANK('New Item CATEGORY TEAM TAB'!AB84),"",'New Item CATEGORY TEAM TAB'!AB84)</f>
        <v/>
      </c>
      <c r="AA80" s="11" t="str">
        <f>IF(ISBLANK('New Item CATEGORY TEAM TAB'!AC84),"",'New Item CATEGORY TEAM TAB'!AC84)</f>
        <v/>
      </c>
      <c r="AB80" s="2" t="str">
        <f>IF(ISBLANK('New Item CATEGORY TEAM TAB'!AD84),"",'New Item CATEGORY TEAM TAB'!AD84)</f>
        <v/>
      </c>
      <c r="AC80" s="2" t="str">
        <f>IF(ISBLANK('New Item CATEGORY TEAM TAB'!AE84),"",'New Item CATEGORY TEAM TAB'!AE84)</f>
        <v/>
      </c>
      <c r="AD80" s="2" t="str">
        <f>IF(ISBLANK('New Item CATEGORY TEAM TAB'!CL84),"",'New Item CATEGORY TEAM TAB'!CL84)</f>
        <v/>
      </c>
      <c r="AE80" s="26" t="str">
        <f>IF(ISBLANK('New Item CATEGORY TEAM TAB'!AF84),"",'New Item CATEGORY TEAM TAB'!AF84)</f>
        <v/>
      </c>
      <c r="AF80" s="26" t="str">
        <f>IF(ISBLANK('New Item CATEGORY TEAM TAB'!AG84),"",'New Item CATEGORY TEAM TAB'!AG84)</f>
        <v/>
      </c>
      <c r="AG80" s="26" t="str">
        <f>IF(ISBLANK('New Item CATEGORY TEAM TAB'!AH84),"",'New Item CATEGORY TEAM TAB'!AH84)</f>
        <v/>
      </c>
      <c r="AH80" s="27" t="str">
        <f>IF(ISBLANK('New Item CATEGORY TEAM TAB'!AI84),"",'New Item CATEGORY TEAM TAB'!AI84)</f>
        <v/>
      </c>
      <c r="AI80" s="26" t="str">
        <f>IF(ISBLANK('New Item CATEGORY TEAM TAB'!AJ84),"",'New Item CATEGORY TEAM TAB'!AJ84)</f>
        <v/>
      </c>
      <c r="AJ80" s="26" t="str">
        <f>IF(ISBLANK('New Item CATEGORY TEAM TAB'!AK84),"",'New Item CATEGORY TEAM TAB'!AK84)</f>
        <v/>
      </c>
      <c r="AK80" s="27" t="str">
        <f>IF(ISBLANK('New Item CATEGORY TEAM TAB'!AL84),"",'New Item CATEGORY TEAM TAB'!AL84)</f>
        <v/>
      </c>
      <c r="AL80" s="20" t="e">
        <f>IF(ISBLANK('New Item CATEGORY TEAM TAB'!BQ84),"",'New Item CATEGORY TEAM TAB'!BQ84)</f>
        <v>#N/A</v>
      </c>
      <c r="AM80" s="20" t="str">
        <f>IF(ISBLANK('New Item CATEGORY TEAM TAB'!BR84),"",'New Item CATEGORY TEAM TAB'!BR84)</f>
        <v/>
      </c>
      <c r="AN80" s="2" t="str">
        <f>IF(ISBLANK('New Item CATEGORY TEAM TAB'!BS84),"",'New Item CATEGORY TEAM TAB'!BS84)</f>
        <v/>
      </c>
      <c r="AO80" s="2" t="str">
        <f t="shared" si="1"/>
        <v/>
      </c>
      <c r="AP80" s="19" t="str">
        <f>IF(ISBLANK('New Item CATEGORY TEAM TAB'!BT84),"",'New Item CATEGORY TEAM TAB'!BT84)</f>
        <v/>
      </c>
      <c r="AQ80" s="19"/>
      <c r="AR80" s="19"/>
      <c r="AS80" s="19"/>
      <c r="AT80" s="255" t="str">
        <f>IF(ISBLANK('New Item CATEGORY TEAM TAB'!AV84),"",'New Item CATEGORY TEAM TAB'!AV84)</f>
        <v/>
      </c>
      <c r="AU80" s="13" t="str">
        <f>IF(ISBLANK('New Item CATEGORY TEAM TAB'!AW84),"",'New Item CATEGORY TEAM TAB'!AW84)</f>
        <v/>
      </c>
      <c r="AV80" s="13" t="str">
        <f>IF(ISBLANK('New Item CATEGORY TEAM TAB'!AN84),"",'New Item CATEGORY TEAM TAB'!AN84)</f>
        <v/>
      </c>
      <c r="AW80" s="21" t="str">
        <f>IF(ISBLANK('New Item CATEGORY TEAM TAB'!AO84),"",'New Item CATEGORY TEAM TAB'!AO84)</f>
        <v/>
      </c>
      <c r="AX80" s="21" t="str">
        <f>IF(ISBLANK('New Item CATEGORY TEAM TAB'!AP84),"",'New Item CATEGORY TEAM TAB'!AP84)</f>
        <v/>
      </c>
      <c r="AY80" s="21" t="str">
        <f>IF(ISBLANK('New Item CATEGORY TEAM TAB'!BU84),"",'New Item CATEGORY TEAM TAB'!BU84)</f>
        <v/>
      </c>
      <c r="AZ80" s="18" t="str">
        <f>IF(ISBLANK('New Item CATEGORY TEAM TAB'!BW84),"",'New Item CATEGORY TEAM TAB'!BW84)</f>
        <v/>
      </c>
      <c r="BA80" s="2" t="str">
        <f>IF(ISBLANK('New Item CATEGORY TEAM TAB'!AT84),"",'New Item CATEGORY TEAM TAB'!AT84)</f>
        <v xml:space="preserve"> </v>
      </c>
      <c r="BB80" s="2" t="str">
        <f>VLOOKUP(BA80,DROPDOWN!K:L,2,FALSE)</f>
        <v xml:space="preserve"> </v>
      </c>
      <c r="BC80" s="2" t="str">
        <f>IF(ISBLANK('New Item CATEGORY TEAM TAB'!BX84),"",'New Item CATEGORY TEAM TAB'!BX84)</f>
        <v/>
      </c>
      <c r="BD80" s="2" t="str">
        <f>LEFT('DIG FORM - WHS'!BC80,1)</f>
        <v/>
      </c>
      <c r="BE80" s="13" t="str">
        <f>IF(ISBLANK('New Item CATEGORY TEAM TAB'!CA84),"",'New Item CATEGORY TEAM TAB'!CA84)</f>
        <v/>
      </c>
      <c r="BF80" s="2" t="str">
        <f>IF(ISBLANK('New Item CATEGORY TEAM TAB'!BY84),"",'New Item CATEGORY TEAM TAB'!BY84)</f>
        <v/>
      </c>
      <c r="BG80" s="2" t="str">
        <f>IF(ISBLANK('New Item CATEGORY TEAM TAB'!BZ84),"",'New Item CATEGORY TEAM TAB'!BZ84)</f>
        <v/>
      </c>
      <c r="BH80" s="229" t="str">
        <f>IF(ISBLANK('New Item CATEGORY TEAM TAB'!AX84),"",'New Item CATEGORY TEAM TAB'!AX84)</f>
        <v/>
      </c>
      <c r="BI80" s="229" t="str">
        <f>IF(ISBLANK('New Item CATEGORY TEAM TAB'!AY84),"",'New Item CATEGORY TEAM TAB'!AY84)</f>
        <v/>
      </c>
      <c r="BJ80" s="229" t="str">
        <f>IF(ISBLANK('New Item CATEGORY TEAM TAB'!AZ84),"",'New Item CATEGORY TEAM TAB'!AZ84)</f>
        <v/>
      </c>
      <c r="BK80" s="229" t="str">
        <f>IF(ISBLANK('New Item CATEGORY TEAM TAB'!BA84),"",'New Item CATEGORY TEAM TAB'!BA84)</f>
        <v/>
      </c>
      <c r="BL80" s="229" t="str">
        <f>IF(ISBLANK('New Item CATEGORY TEAM TAB'!BB84),"",'New Item CATEGORY TEAM TAB'!BB84)</f>
        <v/>
      </c>
      <c r="BM80" s="229" t="str">
        <f>IF(ISBLANK('New Item CATEGORY TEAM TAB'!BC84),"",'New Item CATEGORY TEAM TAB'!BC84)</f>
        <v/>
      </c>
      <c r="BN80" s="23" t="str">
        <f>IF(ISBLANK('New Item CATEGORY TEAM TAB'!BD84),"",'New Item CATEGORY TEAM TAB'!BD84)</f>
        <v/>
      </c>
      <c r="BO80" s="23" t="str">
        <f>IF(ISBLANK('New Item CATEGORY TEAM TAB'!CB84),"",'New Item CATEGORY TEAM TAB'!CB84)</f>
        <v/>
      </c>
      <c r="BP80" s="374" t="str">
        <f>IF(ISBLANK('New Item CATEGORY TEAM TAB'!CC84),"",'New Item CATEGORY TEAM TAB'!CC84)</f>
        <v/>
      </c>
      <c r="BQ80" s="258" t="str">
        <f>IF(ISBLANK('New Item CATEGORY TEAM TAB'!CD84),"",'New Item CATEGORY TEAM TAB'!CD84)</f>
        <v/>
      </c>
      <c r="BR80" s="283" t="str">
        <f>IF(ISBLANK('New Item CATEGORY TEAM TAB'!CE84),"",'New Item CATEGORY TEAM TAB'!CE84)</f>
        <v/>
      </c>
      <c r="BS80" s="283" t="str">
        <f>IF(ISBLANK('New Item CATEGORY TEAM TAB'!CF84),"",'New Item CATEGORY TEAM TAB'!CF84)</f>
        <v/>
      </c>
      <c r="BT80" s="283" t="str">
        <f>IF(ISBLANK('New Item CATEGORY TEAM TAB'!CG84),"",'New Item CATEGORY TEAM TAB'!CG84)</f>
        <v/>
      </c>
      <c r="BU80" s="283" t="str">
        <f>IF(ISBLANK('New Item CATEGORY TEAM TAB'!CH84),"",'New Item CATEGORY TEAM TAB'!CH84)</f>
        <v/>
      </c>
      <c r="BV80" s="283" t="str">
        <f>IF(ISBLANK('New Item CATEGORY TEAM TAB'!CI84),"",'New Item CATEGORY TEAM TAB'!CI84)</f>
        <v/>
      </c>
      <c r="BW80" s="258" t="str">
        <f>IF(ISBLANK('New Item CATEGORY TEAM TAB'!CK84),"",'New Item CATEGORY TEAM TAB'!CK84)</f>
        <v/>
      </c>
      <c r="BX80" s="283" t="str">
        <f>IF(ISBLANK('New Item CATEGORY TEAM TAB'!CJ84),"",'New Item CATEGORY TEAM TAB'!CJ84)</f>
        <v/>
      </c>
      <c r="BY80" s="258" t="str">
        <f>IF(ISBLANK('New Item CATEGORY TEAM TAB'!CM84),"",'New Item CATEGORY TEAM TAB'!CM84)</f>
        <v/>
      </c>
      <c r="BZ80" s="258" t="str">
        <f>IF(ISBLANK('New Item CATEGORY TEAM TAB'!CN84),"",'New Item CATEGORY TEAM TAB'!CN84)</f>
        <v/>
      </c>
      <c r="CA80" s="258" t="str">
        <f>IF(ISBLANK('New Item CATEGORY TEAM TAB'!CO84),"",'New Item CATEGORY TEAM TAB'!CO84)</f>
        <v/>
      </c>
    </row>
    <row r="81" spans="1:79" ht="15.6">
      <c r="A81" s="128">
        <f>'New Item CATEGORY TEAM TAB'!E85</f>
        <v>0</v>
      </c>
      <c r="B81" s="2" t="str">
        <f>IF(ISBLANK('New Item CATEGORY TEAM TAB'!AR85),"",'New Item CATEGORY TEAM TAB'!AR85)</f>
        <v/>
      </c>
      <c r="C81" s="115" t="str">
        <f>IF(ISBLANK('New Item VENDOR TAB'!BZ81),"",'New Item VENDOR TAB'!BZ81)</f>
        <v/>
      </c>
      <c r="D81" s="18" t="str">
        <f>IF(ISBLANK('New Item CATEGORY TEAM TAB'!M85),"",'New Item CATEGORY TEAM TAB'!M85)</f>
        <v/>
      </c>
      <c r="E81" s="23" t="str">
        <f>IF(ISBLANK('New Item CATEGORY TEAM TAB'!N85),"",'New Item CATEGORY TEAM TAB'!N85)</f>
        <v/>
      </c>
      <c r="F81" s="16" t="str">
        <f>IF(ISBLANK('New Item CATEGORY TEAM TAB'!BH85),"",'New Item CATEGORY TEAM TAB'!BH85)</f>
        <v/>
      </c>
      <c r="G81" s="16" t="str">
        <f>IF(ISBLANK('New Item CATEGORY TEAM TAB'!BI85),"",'New Item CATEGORY TEAM TAB'!BI85)</f>
        <v/>
      </c>
      <c r="H81" s="16" t="str">
        <f>IF(ISBLANK('New Item CATEGORY TEAM TAB'!BJ85),"",'New Item CATEGORY TEAM TAB'!BJ85)</f>
        <v/>
      </c>
      <c r="I81" s="16" t="str">
        <f>IF(ISBLANK('New Item CATEGORY TEAM TAB'!BK85),"",'New Item CATEGORY TEAM TAB'!BK85)</f>
        <v/>
      </c>
      <c r="J81" s="16"/>
      <c r="K81" s="2" t="str">
        <f>IF(ISBLANK('New Item CATEGORY TEAM TAB'!BL85),"",'New Item CATEGORY TEAM TAB'!BL85)</f>
        <v/>
      </c>
      <c r="L81" s="2" t="str">
        <f>IF(ISBLANK('New Item CATEGORY TEAM TAB'!BM85),"",'New Item CATEGORY TEAM TAB'!BM85)</f>
        <v/>
      </c>
      <c r="M81" s="2" t="str">
        <f>IF(ISBLANK('New Item CATEGORY TEAM TAB'!BN85),"",'New Item CATEGORY TEAM TAB'!BN85)</f>
        <v/>
      </c>
      <c r="N81" s="47" t="str">
        <f>IF(ISBLANK('New Item CATEGORY TEAM TAB'!U85),"",'New Item CATEGORY TEAM TAB'!U85)</f>
        <v/>
      </c>
      <c r="O81" s="47" t="str">
        <f>IF(ISBLANK('New Item CATEGORY TEAM TAB'!BE85),"",'New Item CATEGORY TEAM TAB'!BE85)</f>
        <v/>
      </c>
      <c r="P81" s="47" t="str">
        <f>IF(ISBLANK('New Item CATEGORY TEAM TAB'!BF85),"",'New Item CATEGORY TEAM TAB'!BF85)</f>
        <v/>
      </c>
      <c r="Q81" s="228" t="str">
        <f>IF(ISBLANK('New Item CATEGORY TEAM TAB'!AU85),"",'New Item CATEGORY TEAM TAB'!AU85)</f>
        <v/>
      </c>
      <c r="R81" s="50" t="str">
        <f>IF(ISBLANK('New Item CATEGORY TEAM TAB'!V85),"",'New Item CATEGORY TEAM TAB'!V85)</f>
        <v/>
      </c>
      <c r="S81" s="50" t="str">
        <f>IF(ISBLANK('New Item CATEGORY TEAM TAB'!W85),"",'New Item CATEGORY TEAM TAB'!W85)</f>
        <v/>
      </c>
      <c r="T81" s="16" t="str">
        <f>IF(ISBLANK('New Item CATEGORY TEAM TAB'!G85),"",'New Item CATEGORY TEAM TAB'!G85)</f>
        <v/>
      </c>
      <c r="U81" s="15" t="e">
        <f>IF(ISBLANK('New Item CATEGORY TEAM TAB'!BP85),"",'New Item CATEGORY TEAM TAB'!BP85)</f>
        <v>#N/A</v>
      </c>
      <c r="V81" s="25" t="str">
        <f>IF(ISBLANK('New Item CATEGORY TEAM TAB'!X85),"",'New Item CATEGORY TEAM TAB'!X85)</f>
        <v/>
      </c>
      <c r="W81" s="25" t="str">
        <f>IF(ISBLANK('New Item CATEGORY TEAM TAB'!Y85),"",'New Item CATEGORY TEAM TAB'!Y85)</f>
        <v/>
      </c>
      <c r="X81" s="23" t="str">
        <f>IF(ISBLANK('New Item CATEGORY TEAM TAB'!Z85),"",'New Item CATEGORY TEAM TAB'!Z85)</f>
        <v/>
      </c>
      <c r="Y81" s="23" t="str">
        <f>IF(ISBLANK('New Item CATEGORY TEAM TAB'!AA85),"",'New Item CATEGORY TEAM TAB'!AA85)</f>
        <v/>
      </c>
      <c r="Z81" s="11" t="str">
        <f>IF(ISBLANK('New Item CATEGORY TEAM TAB'!AB85),"",'New Item CATEGORY TEAM TAB'!AB85)</f>
        <v/>
      </c>
      <c r="AA81" s="11" t="str">
        <f>IF(ISBLANK('New Item CATEGORY TEAM TAB'!AC85),"",'New Item CATEGORY TEAM TAB'!AC85)</f>
        <v/>
      </c>
      <c r="AB81" s="2" t="str">
        <f>IF(ISBLANK('New Item CATEGORY TEAM TAB'!AD85),"",'New Item CATEGORY TEAM TAB'!AD85)</f>
        <v/>
      </c>
      <c r="AC81" s="2" t="str">
        <f>IF(ISBLANK('New Item CATEGORY TEAM TAB'!AE85),"",'New Item CATEGORY TEAM TAB'!AE85)</f>
        <v/>
      </c>
      <c r="AD81" s="2" t="str">
        <f>IF(ISBLANK('New Item CATEGORY TEAM TAB'!CL85),"",'New Item CATEGORY TEAM TAB'!CL85)</f>
        <v/>
      </c>
      <c r="AE81" s="26" t="str">
        <f>IF(ISBLANK('New Item CATEGORY TEAM TAB'!AF85),"",'New Item CATEGORY TEAM TAB'!AF85)</f>
        <v/>
      </c>
      <c r="AF81" s="26" t="str">
        <f>IF(ISBLANK('New Item CATEGORY TEAM TAB'!AG85),"",'New Item CATEGORY TEAM TAB'!AG85)</f>
        <v/>
      </c>
      <c r="AG81" s="26" t="str">
        <f>IF(ISBLANK('New Item CATEGORY TEAM TAB'!AH85),"",'New Item CATEGORY TEAM TAB'!AH85)</f>
        <v/>
      </c>
      <c r="AH81" s="27" t="str">
        <f>IF(ISBLANK('New Item CATEGORY TEAM TAB'!AI85),"",'New Item CATEGORY TEAM TAB'!AI85)</f>
        <v/>
      </c>
      <c r="AI81" s="26" t="str">
        <f>IF(ISBLANK('New Item CATEGORY TEAM TAB'!AJ85),"",'New Item CATEGORY TEAM TAB'!AJ85)</f>
        <v/>
      </c>
      <c r="AJ81" s="26" t="str">
        <f>IF(ISBLANK('New Item CATEGORY TEAM TAB'!AK85),"",'New Item CATEGORY TEAM TAB'!AK85)</f>
        <v/>
      </c>
      <c r="AK81" s="27" t="str">
        <f>IF(ISBLANK('New Item CATEGORY TEAM TAB'!AL85),"",'New Item CATEGORY TEAM TAB'!AL85)</f>
        <v/>
      </c>
      <c r="AL81" s="20" t="e">
        <f>IF(ISBLANK('New Item CATEGORY TEAM TAB'!BQ85),"",'New Item CATEGORY TEAM TAB'!BQ85)</f>
        <v>#N/A</v>
      </c>
      <c r="AM81" s="20" t="str">
        <f>IF(ISBLANK('New Item CATEGORY TEAM TAB'!BR85),"",'New Item CATEGORY TEAM TAB'!BR85)</f>
        <v/>
      </c>
      <c r="AN81" s="2" t="str">
        <f>IF(ISBLANK('New Item CATEGORY TEAM TAB'!BS85),"",'New Item CATEGORY TEAM TAB'!BS85)</f>
        <v/>
      </c>
      <c r="AO81" s="2" t="str">
        <f t="shared" si="1"/>
        <v/>
      </c>
      <c r="AP81" s="19" t="str">
        <f>IF(ISBLANK('New Item CATEGORY TEAM TAB'!BT85),"",'New Item CATEGORY TEAM TAB'!BT85)</f>
        <v/>
      </c>
      <c r="AQ81" s="19"/>
      <c r="AR81" s="19"/>
      <c r="AS81" s="19"/>
      <c r="AT81" s="255" t="str">
        <f>IF(ISBLANK('New Item CATEGORY TEAM TAB'!AV85),"",'New Item CATEGORY TEAM TAB'!AV85)</f>
        <v/>
      </c>
      <c r="AU81" s="13" t="str">
        <f>IF(ISBLANK('New Item CATEGORY TEAM TAB'!AW85),"",'New Item CATEGORY TEAM TAB'!AW85)</f>
        <v/>
      </c>
      <c r="AV81" s="13" t="str">
        <f>IF(ISBLANK('New Item CATEGORY TEAM TAB'!AN85),"",'New Item CATEGORY TEAM TAB'!AN85)</f>
        <v/>
      </c>
      <c r="AW81" s="21" t="str">
        <f>IF(ISBLANK('New Item CATEGORY TEAM TAB'!AO85),"",'New Item CATEGORY TEAM TAB'!AO85)</f>
        <v/>
      </c>
      <c r="AX81" s="21" t="str">
        <f>IF(ISBLANK('New Item CATEGORY TEAM TAB'!AP85),"",'New Item CATEGORY TEAM TAB'!AP85)</f>
        <v/>
      </c>
      <c r="AY81" s="21" t="str">
        <f>IF(ISBLANK('New Item CATEGORY TEAM TAB'!BU85),"",'New Item CATEGORY TEAM TAB'!BU85)</f>
        <v/>
      </c>
      <c r="AZ81" s="18" t="str">
        <f>IF(ISBLANK('New Item CATEGORY TEAM TAB'!BW85),"",'New Item CATEGORY TEAM TAB'!BW85)</f>
        <v/>
      </c>
      <c r="BA81" s="2" t="str">
        <f>IF(ISBLANK('New Item CATEGORY TEAM TAB'!AT85),"",'New Item CATEGORY TEAM TAB'!AT85)</f>
        <v xml:space="preserve"> </v>
      </c>
      <c r="BB81" s="2" t="str">
        <f>VLOOKUP(BA81,DROPDOWN!K:L,2,FALSE)</f>
        <v xml:space="preserve"> </v>
      </c>
      <c r="BC81" s="2" t="str">
        <f>IF(ISBLANK('New Item CATEGORY TEAM TAB'!BX85),"",'New Item CATEGORY TEAM TAB'!BX85)</f>
        <v/>
      </c>
      <c r="BD81" s="2" t="str">
        <f>LEFT('DIG FORM - WHS'!BC81,1)</f>
        <v/>
      </c>
      <c r="BE81" s="13" t="str">
        <f>IF(ISBLANK('New Item CATEGORY TEAM TAB'!CA85),"",'New Item CATEGORY TEAM TAB'!CA85)</f>
        <v/>
      </c>
      <c r="BF81" s="2" t="str">
        <f>IF(ISBLANK('New Item CATEGORY TEAM TAB'!BY85),"",'New Item CATEGORY TEAM TAB'!BY85)</f>
        <v/>
      </c>
      <c r="BG81" s="2" t="str">
        <f>IF(ISBLANK('New Item CATEGORY TEAM TAB'!BZ85),"",'New Item CATEGORY TEAM TAB'!BZ85)</f>
        <v/>
      </c>
      <c r="BH81" s="229" t="str">
        <f>IF(ISBLANK('New Item CATEGORY TEAM TAB'!AX85),"",'New Item CATEGORY TEAM TAB'!AX85)</f>
        <v/>
      </c>
      <c r="BI81" s="229" t="str">
        <f>IF(ISBLANK('New Item CATEGORY TEAM TAB'!AY85),"",'New Item CATEGORY TEAM TAB'!AY85)</f>
        <v/>
      </c>
      <c r="BJ81" s="229" t="str">
        <f>IF(ISBLANK('New Item CATEGORY TEAM TAB'!AZ85),"",'New Item CATEGORY TEAM TAB'!AZ85)</f>
        <v/>
      </c>
      <c r="BK81" s="229" t="str">
        <f>IF(ISBLANK('New Item CATEGORY TEAM TAB'!BA85),"",'New Item CATEGORY TEAM TAB'!BA85)</f>
        <v/>
      </c>
      <c r="BL81" s="229" t="str">
        <f>IF(ISBLANK('New Item CATEGORY TEAM TAB'!BB85),"",'New Item CATEGORY TEAM TAB'!BB85)</f>
        <v/>
      </c>
      <c r="BM81" s="229" t="str">
        <f>IF(ISBLANK('New Item CATEGORY TEAM TAB'!BC85),"",'New Item CATEGORY TEAM TAB'!BC85)</f>
        <v/>
      </c>
      <c r="BN81" s="23" t="str">
        <f>IF(ISBLANK('New Item CATEGORY TEAM TAB'!BD85),"",'New Item CATEGORY TEAM TAB'!BD85)</f>
        <v/>
      </c>
      <c r="BO81" s="23" t="str">
        <f>IF(ISBLANK('New Item CATEGORY TEAM TAB'!CB85),"",'New Item CATEGORY TEAM TAB'!CB85)</f>
        <v/>
      </c>
      <c r="BP81" s="374" t="str">
        <f>IF(ISBLANK('New Item CATEGORY TEAM TAB'!CC85),"",'New Item CATEGORY TEAM TAB'!CC85)</f>
        <v/>
      </c>
      <c r="BQ81" s="258" t="str">
        <f>IF(ISBLANK('New Item CATEGORY TEAM TAB'!CD85),"",'New Item CATEGORY TEAM TAB'!CD85)</f>
        <v/>
      </c>
      <c r="BR81" s="283" t="str">
        <f>IF(ISBLANK('New Item CATEGORY TEAM TAB'!CE85),"",'New Item CATEGORY TEAM TAB'!CE85)</f>
        <v/>
      </c>
      <c r="BS81" s="283" t="str">
        <f>IF(ISBLANK('New Item CATEGORY TEAM TAB'!CF85),"",'New Item CATEGORY TEAM TAB'!CF85)</f>
        <v/>
      </c>
      <c r="BT81" s="283" t="str">
        <f>IF(ISBLANK('New Item CATEGORY TEAM TAB'!CG85),"",'New Item CATEGORY TEAM TAB'!CG85)</f>
        <v/>
      </c>
      <c r="BU81" s="283" t="str">
        <f>IF(ISBLANK('New Item CATEGORY TEAM TAB'!CH85),"",'New Item CATEGORY TEAM TAB'!CH85)</f>
        <v/>
      </c>
      <c r="BV81" s="283" t="str">
        <f>IF(ISBLANK('New Item CATEGORY TEAM TAB'!CI85),"",'New Item CATEGORY TEAM TAB'!CI85)</f>
        <v/>
      </c>
      <c r="BW81" s="258" t="str">
        <f>IF(ISBLANK('New Item CATEGORY TEAM TAB'!CK85),"",'New Item CATEGORY TEAM TAB'!CK85)</f>
        <v/>
      </c>
      <c r="BX81" s="283" t="str">
        <f>IF(ISBLANK('New Item CATEGORY TEAM TAB'!CJ85),"",'New Item CATEGORY TEAM TAB'!CJ85)</f>
        <v/>
      </c>
      <c r="BY81" s="258" t="str">
        <f>IF(ISBLANK('New Item CATEGORY TEAM TAB'!CM85),"",'New Item CATEGORY TEAM TAB'!CM85)</f>
        <v/>
      </c>
      <c r="BZ81" s="258" t="str">
        <f>IF(ISBLANK('New Item CATEGORY TEAM TAB'!CN85),"",'New Item CATEGORY TEAM TAB'!CN85)</f>
        <v/>
      </c>
      <c r="CA81" s="258" t="str">
        <f>IF(ISBLANK('New Item CATEGORY TEAM TAB'!CO85),"",'New Item CATEGORY TEAM TAB'!CO85)</f>
        <v/>
      </c>
    </row>
    <row r="82" spans="1:79" ht="15.6">
      <c r="A82" s="128">
        <f>'New Item CATEGORY TEAM TAB'!E86</f>
        <v>0</v>
      </c>
      <c r="B82" s="2" t="str">
        <f>IF(ISBLANK('New Item CATEGORY TEAM TAB'!AR86),"",'New Item CATEGORY TEAM TAB'!AR86)</f>
        <v/>
      </c>
      <c r="C82" s="115" t="str">
        <f>IF(ISBLANK('New Item VENDOR TAB'!BZ82),"",'New Item VENDOR TAB'!BZ82)</f>
        <v/>
      </c>
      <c r="D82" s="18" t="str">
        <f>IF(ISBLANK('New Item CATEGORY TEAM TAB'!M86),"",'New Item CATEGORY TEAM TAB'!M86)</f>
        <v/>
      </c>
      <c r="E82" s="23" t="str">
        <f>IF(ISBLANK('New Item CATEGORY TEAM TAB'!N86),"",'New Item CATEGORY TEAM TAB'!N86)</f>
        <v/>
      </c>
      <c r="F82" s="16" t="str">
        <f>IF(ISBLANK('New Item CATEGORY TEAM TAB'!BH86),"",'New Item CATEGORY TEAM TAB'!BH86)</f>
        <v/>
      </c>
      <c r="G82" s="16" t="str">
        <f>IF(ISBLANK('New Item CATEGORY TEAM TAB'!BI86),"",'New Item CATEGORY TEAM TAB'!BI86)</f>
        <v/>
      </c>
      <c r="H82" s="16" t="str">
        <f>IF(ISBLANK('New Item CATEGORY TEAM TAB'!BJ86),"",'New Item CATEGORY TEAM TAB'!BJ86)</f>
        <v/>
      </c>
      <c r="I82" s="16" t="str">
        <f>IF(ISBLANK('New Item CATEGORY TEAM TAB'!BK86),"",'New Item CATEGORY TEAM TAB'!BK86)</f>
        <v/>
      </c>
      <c r="J82" s="16"/>
      <c r="K82" s="2" t="str">
        <f>IF(ISBLANK('New Item CATEGORY TEAM TAB'!BL86),"",'New Item CATEGORY TEAM TAB'!BL86)</f>
        <v/>
      </c>
      <c r="L82" s="2" t="str">
        <f>IF(ISBLANK('New Item CATEGORY TEAM TAB'!BM86),"",'New Item CATEGORY TEAM TAB'!BM86)</f>
        <v/>
      </c>
      <c r="M82" s="2" t="str">
        <f>IF(ISBLANK('New Item CATEGORY TEAM TAB'!BN86),"",'New Item CATEGORY TEAM TAB'!BN86)</f>
        <v/>
      </c>
      <c r="N82" s="47" t="str">
        <f>IF(ISBLANK('New Item CATEGORY TEAM TAB'!U86),"",'New Item CATEGORY TEAM TAB'!U86)</f>
        <v/>
      </c>
      <c r="O82" s="47" t="str">
        <f>IF(ISBLANK('New Item CATEGORY TEAM TAB'!BE86),"",'New Item CATEGORY TEAM TAB'!BE86)</f>
        <v/>
      </c>
      <c r="P82" s="47" t="str">
        <f>IF(ISBLANK('New Item CATEGORY TEAM TAB'!BF86),"",'New Item CATEGORY TEAM TAB'!BF86)</f>
        <v/>
      </c>
      <c r="Q82" s="228" t="str">
        <f>IF(ISBLANK('New Item CATEGORY TEAM TAB'!AU86),"",'New Item CATEGORY TEAM TAB'!AU86)</f>
        <v/>
      </c>
      <c r="R82" s="50" t="str">
        <f>IF(ISBLANK('New Item CATEGORY TEAM TAB'!V86),"",'New Item CATEGORY TEAM TAB'!V86)</f>
        <v/>
      </c>
      <c r="S82" s="50" t="str">
        <f>IF(ISBLANK('New Item CATEGORY TEAM TAB'!W86),"",'New Item CATEGORY TEAM TAB'!W86)</f>
        <v/>
      </c>
      <c r="T82" s="16" t="str">
        <f>IF(ISBLANK('New Item CATEGORY TEAM TAB'!G86),"",'New Item CATEGORY TEAM TAB'!G86)</f>
        <v/>
      </c>
      <c r="U82" s="15" t="e">
        <f>IF(ISBLANK('New Item CATEGORY TEAM TAB'!BP86),"",'New Item CATEGORY TEAM TAB'!BP86)</f>
        <v>#N/A</v>
      </c>
      <c r="V82" s="25" t="str">
        <f>IF(ISBLANK('New Item CATEGORY TEAM TAB'!X86),"",'New Item CATEGORY TEAM TAB'!X86)</f>
        <v/>
      </c>
      <c r="W82" s="25" t="str">
        <f>IF(ISBLANK('New Item CATEGORY TEAM TAB'!Y86),"",'New Item CATEGORY TEAM TAB'!Y86)</f>
        <v/>
      </c>
      <c r="X82" s="23" t="str">
        <f>IF(ISBLANK('New Item CATEGORY TEAM TAB'!Z86),"",'New Item CATEGORY TEAM TAB'!Z86)</f>
        <v/>
      </c>
      <c r="Y82" s="23" t="str">
        <f>IF(ISBLANK('New Item CATEGORY TEAM TAB'!AA86),"",'New Item CATEGORY TEAM TAB'!AA86)</f>
        <v/>
      </c>
      <c r="Z82" s="11" t="str">
        <f>IF(ISBLANK('New Item CATEGORY TEAM TAB'!AB86),"",'New Item CATEGORY TEAM TAB'!AB86)</f>
        <v/>
      </c>
      <c r="AA82" s="11" t="str">
        <f>IF(ISBLANK('New Item CATEGORY TEAM TAB'!AC86),"",'New Item CATEGORY TEAM TAB'!AC86)</f>
        <v/>
      </c>
      <c r="AB82" s="2" t="str">
        <f>IF(ISBLANK('New Item CATEGORY TEAM TAB'!AD86),"",'New Item CATEGORY TEAM TAB'!AD86)</f>
        <v/>
      </c>
      <c r="AC82" s="2" t="str">
        <f>IF(ISBLANK('New Item CATEGORY TEAM TAB'!AE86),"",'New Item CATEGORY TEAM TAB'!AE86)</f>
        <v/>
      </c>
      <c r="AD82" s="2" t="str">
        <f>IF(ISBLANK('New Item CATEGORY TEAM TAB'!CL86),"",'New Item CATEGORY TEAM TAB'!CL86)</f>
        <v/>
      </c>
      <c r="AE82" s="26" t="str">
        <f>IF(ISBLANK('New Item CATEGORY TEAM TAB'!AF86),"",'New Item CATEGORY TEAM TAB'!AF86)</f>
        <v/>
      </c>
      <c r="AF82" s="26" t="str">
        <f>IF(ISBLANK('New Item CATEGORY TEAM TAB'!AG86),"",'New Item CATEGORY TEAM TAB'!AG86)</f>
        <v/>
      </c>
      <c r="AG82" s="26" t="str">
        <f>IF(ISBLANK('New Item CATEGORY TEAM TAB'!AH86),"",'New Item CATEGORY TEAM TAB'!AH86)</f>
        <v/>
      </c>
      <c r="AH82" s="27" t="str">
        <f>IF(ISBLANK('New Item CATEGORY TEAM TAB'!AI86),"",'New Item CATEGORY TEAM TAB'!AI86)</f>
        <v/>
      </c>
      <c r="AI82" s="26" t="str">
        <f>IF(ISBLANK('New Item CATEGORY TEAM TAB'!AJ86),"",'New Item CATEGORY TEAM TAB'!AJ86)</f>
        <v/>
      </c>
      <c r="AJ82" s="26" t="str">
        <f>IF(ISBLANK('New Item CATEGORY TEAM TAB'!AK86),"",'New Item CATEGORY TEAM TAB'!AK86)</f>
        <v/>
      </c>
      <c r="AK82" s="27" t="str">
        <f>IF(ISBLANK('New Item CATEGORY TEAM TAB'!AL86),"",'New Item CATEGORY TEAM TAB'!AL86)</f>
        <v/>
      </c>
      <c r="AL82" s="20" t="e">
        <f>IF(ISBLANK('New Item CATEGORY TEAM TAB'!BQ86),"",'New Item CATEGORY TEAM TAB'!BQ86)</f>
        <v>#N/A</v>
      </c>
      <c r="AM82" s="20" t="str">
        <f>IF(ISBLANK('New Item CATEGORY TEAM TAB'!BR86),"",'New Item CATEGORY TEAM TAB'!BR86)</f>
        <v/>
      </c>
      <c r="AN82" s="2" t="str">
        <f>IF(ISBLANK('New Item CATEGORY TEAM TAB'!BS86),"",'New Item CATEGORY TEAM TAB'!BS86)</f>
        <v/>
      </c>
      <c r="AO82" s="2" t="str">
        <f t="shared" si="1"/>
        <v/>
      </c>
      <c r="AP82" s="19" t="str">
        <f>IF(ISBLANK('New Item CATEGORY TEAM TAB'!BT86),"",'New Item CATEGORY TEAM TAB'!BT86)</f>
        <v/>
      </c>
      <c r="AQ82" s="19"/>
      <c r="AR82" s="19"/>
      <c r="AS82" s="19"/>
      <c r="AT82" s="255" t="str">
        <f>IF(ISBLANK('New Item CATEGORY TEAM TAB'!AV86),"",'New Item CATEGORY TEAM TAB'!AV86)</f>
        <v/>
      </c>
      <c r="AU82" s="13" t="str">
        <f>IF(ISBLANK('New Item CATEGORY TEAM TAB'!AW86),"",'New Item CATEGORY TEAM TAB'!AW86)</f>
        <v/>
      </c>
      <c r="AV82" s="13" t="str">
        <f>IF(ISBLANK('New Item CATEGORY TEAM TAB'!AN86),"",'New Item CATEGORY TEAM TAB'!AN86)</f>
        <v/>
      </c>
      <c r="AW82" s="21" t="str">
        <f>IF(ISBLANK('New Item CATEGORY TEAM TAB'!AO86),"",'New Item CATEGORY TEAM TAB'!AO86)</f>
        <v/>
      </c>
      <c r="AX82" s="21" t="str">
        <f>IF(ISBLANK('New Item CATEGORY TEAM TAB'!AP86),"",'New Item CATEGORY TEAM TAB'!AP86)</f>
        <v/>
      </c>
      <c r="AY82" s="21" t="str">
        <f>IF(ISBLANK('New Item CATEGORY TEAM TAB'!BU86),"",'New Item CATEGORY TEAM TAB'!BU86)</f>
        <v/>
      </c>
      <c r="AZ82" s="18" t="str">
        <f>IF(ISBLANK('New Item CATEGORY TEAM TAB'!BW86),"",'New Item CATEGORY TEAM TAB'!BW86)</f>
        <v/>
      </c>
      <c r="BA82" s="2" t="str">
        <f>IF(ISBLANK('New Item CATEGORY TEAM TAB'!AT86),"",'New Item CATEGORY TEAM TAB'!AT86)</f>
        <v xml:space="preserve"> </v>
      </c>
      <c r="BB82" s="2" t="str">
        <f>VLOOKUP(BA82,DROPDOWN!K:L,2,FALSE)</f>
        <v xml:space="preserve"> </v>
      </c>
      <c r="BC82" s="2" t="str">
        <f>IF(ISBLANK('New Item CATEGORY TEAM TAB'!BX86),"",'New Item CATEGORY TEAM TAB'!BX86)</f>
        <v/>
      </c>
      <c r="BD82" s="2" t="str">
        <f>LEFT('DIG FORM - WHS'!BC82,1)</f>
        <v/>
      </c>
      <c r="BE82" s="13" t="str">
        <f>IF(ISBLANK('New Item CATEGORY TEAM TAB'!CA86),"",'New Item CATEGORY TEAM TAB'!CA86)</f>
        <v/>
      </c>
      <c r="BF82" s="2" t="str">
        <f>IF(ISBLANK('New Item CATEGORY TEAM TAB'!BY86),"",'New Item CATEGORY TEAM TAB'!BY86)</f>
        <v/>
      </c>
      <c r="BG82" s="2" t="str">
        <f>IF(ISBLANK('New Item CATEGORY TEAM TAB'!BZ86),"",'New Item CATEGORY TEAM TAB'!BZ86)</f>
        <v/>
      </c>
      <c r="BH82" s="229" t="str">
        <f>IF(ISBLANK('New Item CATEGORY TEAM TAB'!AX86),"",'New Item CATEGORY TEAM TAB'!AX86)</f>
        <v/>
      </c>
      <c r="BI82" s="229" t="str">
        <f>IF(ISBLANK('New Item CATEGORY TEAM TAB'!AY86),"",'New Item CATEGORY TEAM TAB'!AY86)</f>
        <v/>
      </c>
      <c r="BJ82" s="229" t="str">
        <f>IF(ISBLANK('New Item CATEGORY TEAM TAB'!AZ86),"",'New Item CATEGORY TEAM TAB'!AZ86)</f>
        <v/>
      </c>
      <c r="BK82" s="229" t="str">
        <f>IF(ISBLANK('New Item CATEGORY TEAM TAB'!BA86),"",'New Item CATEGORY TEAM TAB'!BA86)</f>
        <v/>
      </c>
      <c r="BL82" s="229" t="str">
        <f>IF(ISBLANK('New Item CATEGORY TEAM TAB'!BB86),"",'New Item CATEGORY TEAM TAB'!BB86)</f>
        <v/>
      </c>
      <c r="BM82" s="229" t="str">
        <f>IF(ISBLANK('New Item CATEGORY TEAM TAB'!BC86),"",'New Item CATEGORY TEAM TAB'!BC86)</f>
        <v/>
      </c>
      <c r="BN82" s="23" t="str">
        <f>IF(ISBLANK('New Item CATEGORY TEAM TAB'!BD86),"",'New Item CATEGORY TEAM TAB'!BD86)</f>
        <v/>
      </c>
      <c r="BO82" s="23" t="str">
        <f>IF(ISBLANK('New Item CATEGORY TEAM TAB'!CB86),"",'New Item CATEGORY TEAM TAB'!CB86)</f>
        <v/>
      </c>
      <c r="BP82" s="374" t="str">
        <f>IF(ISBLANK('New Item CATEGORY TEAM TAB'!CC86),"",'New Item CATEGORY TEAM TAB'!CC86)</f>
        <v/>
      </c>
      <c r="BQ82" s="258" t="str">
        <f>IF(ISBLANK('New Item CATEGORY TEAM TAB'!CD86),"",'New Item CATEGORY TEAM TAB'!CD86)</f>
        <v/>
      </c>
      <c r="BR82" s="283" t="str">
        <f>IF(ISBLANK('New Item CATEGORY TEAM TAB'!CE86),"",'New Item CATEGORY TEAM TAB'!CE86)</f>
        <v/>
      </c>
      <c r="BS82" s="283" t="str">
        <f>IF(ISBLANK('New Item CATEGORY TEAM TAB'!CF86),"",'New Item CATEGORY TEAM TAB'!CF86)</f>
        <v/>
      </c>
      <c r="BT82" s="283" t="str">
        <f>IF(ISBLANK('New Item CATEGORY TEAM TAB'!CG86),"",'New Item CATEGORY TEAM TAB'!CG86)</f>
        <v/>
      </c>
      <c r="BU82" s="283" t="str">
        <f>IF(ISBLANK('New Item CATEGORY TEAM TAB'!CH86),"",'New Item CATEGORY TEAM TAB'!CH86)</f>
        <v/>
      </c>
      <c r="BV82" s="283" t="str">
        <f>IF(ISBLANK('New Item CATEGORY TEAM TAB'!CI86),"",'New Item CATEGORY TEAM TAB'!CI86)</f>
        <v/>
      </c>
      <c r="BW82" s="258" t="str">
        <f>IF(ISBLANK('New Item CATEGORY TEAM TAB'!CK86),"",'New Item CATEGORY TEAM TAB'!CK86)</f>
        <v/>
      </c>
      <c r="BX82" s="283" t="str">
        <f>IF(ISBLANK('New Item CATEGORY TEAM TAB'!CJ86),"",'New Item CATEGORY TEAM TAB'!CJ86)</f>
        <v/>
      </c>
      <c r="BY82" s="258" t="str">
        <f>IF(ISBLANK('New Item CATEGORY TEAM TAB'!CM86),"",'New Item CATEGORY TEAM TAB'!CM86)</f>
        <v/>
      </c>
      <c r="BZ82" s="258" t="str">
        <f>IF(ISBLANK('New Item CATEGORY TEAM TAB'!CN86),"",'New Item CATEGORY TEAM TAB'!CN86)</f>
        <v/>
      </c>
      <c r="CA82" s="258" t="str">
        <f>IF(ISBLANK('New Item CATEGORY TEAM TAB'!CO86),"",'New Item CATEGORY TEAM TAB'!CO86)</f>
        <v/>
      </c>
    </row>
    <row r="83" spans="1:79" ht="15.6">
      <c r="A83" s="128">
        <f>'New Item CATEGORY TEAM TAB'!E87</f>
        <v>0</v>
      </c>
      <c r="B83" s="2" t="str">
        <f>IF(ISBLANK('New Item CATEGORY TEAM TAB'!AR87),"",'New Item CATEGORY TEAM TAB'!AR87)</f>
        <v/>
      </c>
      <c r="C83" s="115" t="str">
        <f>IF(ISBLANK('New Item VENDOR TAB'!BZ83),"",'New Item VENDOR TAB'!BZ83)</f>
        <v/>
      </c>
      <c r="D83" s="18" t="str">
        <f>IF(ISBLANK('New Item CATEGORY TEAM TAB'!M87),"",'New Item CATEGORY TEAM TAB'!M87)</f>
        <v/>
      </c>
      <c r="E83" s="23" t="str">
        <f>IF(ISBLANK('New Item CATEGORY TEAM TAB'!N87),"",'New Item CATEGORY TEAM TAB'!N87)</f>
        <v/>
      </c>
      <c r="F83" s="16" t="str">
        <f>IF(ISBLANK('New Item CATEGORY TEAM TAB'!BH87),"",'New Item CATEGORY TEAM TAB'!BH87)</f>
        <v/>
      </c>
      <c r="G83" s="16" t="str">
        <f>IF(ISBLANK('New Item CATEGORY TEAM TAB'!BI87),"",'New Item CATEGORY TEAM TAB'!BI87)</f>
        <v/>
      </c>
      <c r="H83" s="16" t="str">
        <f>IF(ISBLANK('New Item CATEGORY TEAM TAB'!BJ87),"",'New Item CATEGORY TEAM TAB'!BJ87)</f>
        <v/>
      </c>
      <c r="I83" s="16" t="str">
        <f>IF(ISBLANK('New Item CATEGORY TEAM TAB'!BK87),"",'New Item CATEGORY TEAM TAB'!BK87)</f>
        <v/>
      </c>
      <c r="J83" s="16"/>
      <c r="K83" s="2" t="str">
        <f>IF(ISBLANK('New Item CATEGORY TEAM TAB'!BL87),"",'New Item CATEGORY TEAM TAB'!BL87)</f>
        <v/>
      </c>
      <c r="L83" s="2" t="str">
        <f>IF(ISBLANK('New Item CATEGORY TEAM TAB'!BM87),"",'New Item CATEGORY TEAM TAB'!BM87)</f>
        <v/>
      </c>
      <c r="M83" s="2" t="str">
        <f>IF(ISBLANK('New Item CATEGORY TEAM TAB'!BN87),"",'New Item CATEGORY TEAM TAB'!BN87)</f>
        <v/>
      </c>
      <c r="N83" s="47" t="str">
        <f>IF(ISBLANK('New Item CATEGORY TEAM TAB'!U87),"",'New Item CATEGORY TEAM TAB'!U87)</f>
        <v/>
      </c>
      <c r="O83" s="47" t="str">
        <f>IF(ISBLANK('New Item CATEGORY TEAM TAB'!BE87),"",'New Item CATEGORY TEAM TAB'!BE87)</f>
        <v/>
      </c>
      <c r="P83" s="47" t="str">
        <f>IF(ISBLANK('New Item CATEGORY TEAM TAB'!BF87),"",'New Item CATEGORY TEAM TAB'!BF87)</f>
        <v/>
      </c>
      <c r="Q83" s="228" t="str">
        <f>IF(ISBLANK('New Item CATEGORY TEAM TAB'!AU87),"",'New Item CATEGORY TEAM TAB'!AU87)</f>
        <v/>
      </c>
      <c r="R83" s="50" t="str">
        <f>IF(ISBLANK('New Item CATEGORY TEAM TAB'!V87),"",'New Item CATEGORY TEAM TAB'!V87)</f>
        <v/>
      </c>
      <c r="S83" s="50" t="str">
        <f>IF(ISBLANK('New Item CATEGORY TEAM TAB'!W87),"",'New Item CATEGORY TEAM TAB'!W87)</f>
        <v/>
      </c>
      <c r="T83" s="16" t="str">
        <f>IF(ISBLANK('New Item CATEGORY TEAM TAB'!G87),"",'New Item CATEGORY TEAM TAB'!G87)</f>
        <v/>
      </c>
      <c r="U83" s="15" t="e">
        <f>IF(ISBLANK('New Item CATEGORY TEAM TAB'!BP87),"",'New Item CATEGORY TEAM TAB'!BP87)</f>
        <v>#N/A</v>
      </c>
      <c r="V83" s="25" t="str">
        <f>IF(ISBLANK('New Item CATEGORY TEAM TAB'!X87),"",'New Item CATEGORY TEAM TAB'!X87)</f>
        <v/>
      </c>
      <c r="W83" s="25" t="str">
        <f>IF(ISBLANK('New Item CATEGORY TEAM TAB'!Y87),"",'New Item CATEGORY TEAM TAB'!Y87)</f>
        <v/>
      </c>
      <c r="X83" s="23" t="str">
        <f>IF(ISBLANK('New Item CATEGORY TEAM TAB'!Z87),"",'New Item CATEGORY TEAM TAB'!Z87)</f>
        <v/>
      </c>
      <c r="Y83" s="23" t="str">
        <f>IF(ISBLANK('New Item CATEGORY TEAM TAB'!AA87),"",'New Item CATEGORY TEAM TAB'!AA87)</f>
        <v/>
      </c>
      <c r="Z83" s="11" t="str">
        <f>IF(ISBLANK('New Item CATEGORY TEAM TAB'!AB87),"",'New Item CATEGORY TEAM TAB'!AB87)</f>
        <v/>
      </c>
      <c r="AA83" s="11" t="str">
        <f>IF(ISBLANK('New Item CATEGORY TEAM TAB'!AC87),"",'New Item CATEGORY TEAM TAB'!AC87)</f>
        <v/>
      </c>
      <c r="AB83" s="2" t="str">
        <f>IF(ISBLANK('New Item CATEGORY TEAM TAB'!AD87),"",'New Item CATEGORY TEAM TAB'!AD87)</f>
        <v/>
      </c>
      <c r="AC83" s="2" t="str">
        <f>IF(ISBLANK('New Item CATEGORY TEAM TAB'!AE87),"",'New Item CATEGORY TEAM TAB'!AE87)</f>
        <v/>
      </c>
      <c r="AD83" s="2" t="str">
        <f>IF(ISBLANK('New Item CATEGORY TEAM TAB'!CL87),"",'New Item CATEGORY TEAM TAB'!CL87)</f>
        <v/>
      </c>
      <c r="AE83" s="26" t="str">
        <f>IF(ISBLANK('New Item CATEGORY TEAM TAB'!AF87),"",'New Item CATEGORY TEAM TAB'!AF87)</f>
        <v/>
      </c>
      <c r="AF83" s="26" t="str">
        <f>IF(ISBLANK('New Item CATEGORY TEAM TAB'!AG87),"",'New Item CATEGORY TEAM TAB'!AG87)</f>
        <v/>
      </c>
      <c r="AG83" s="26" t="str">
        <f>IF(ISBLANK('New Item CATEGORY TEAM TAB'!AH87),"",'New Item CATEGORY TEAM TAB'!AH87)</f>
        <v/>
      </c>
      <c r="AH83" s="27" t="str">
        <f>IF(ISBLANK('New Item CATEGORY TEAM TAB'!AI87),"",'New Item CATEGORY TEAM TAB'!AI87)</f>
        <v/>
      </c>
      <c r="AI83" s="26" t="str">
        <f>IF(ISBLANK('New Item CATEGORY TEAM TAB'!AJ87),"",'New Item CATEGORY TEAM TAB'!AJ87)</f>
        <v/>
      </c>
      <c r="AJ83" s="26" t="str">
        <f>IF(ISBLANK('New Item CATEGORY TEAM TAB'!AK87),"",'New Item CATEGORY TEAM TAB'!AK87)</f>
        <v/>
      </c>
      <c r="AK83" s="27" t="str">
        <f>IF(ISBLANK('New Item CATEGORY TEAM TAB'!AL87),"",'New Item CATEGORY TEAM TAB'!AL87)</f>
        <v/>
      </c>
      <c r="AL83" s="20" t="e">
        <f>IF(ISBLANK('New Item CATEGORY TEAM TAB'!BQ87),"",'New Item CATEGORY TEAM TAB'!BQ87)</f>
        <v>#N/A</v>
      </c>
      <c r="AM83" s="20" t="str">
        <f>IF(ISBLANK('New Item CATEGORY TEAM TAB'!BR87),"",'New Item CATEGORY TEAM TAB'!BR87)</f>
        <v/>
      </c>
      <c r="AN83" s="2" t="str">
        <f>IF(ISBLANK('New Item CATEGORY TEAM TAB'!BS87),"",'New Item CATEGORY TEAM TAB'!BS87)</f>
        <v/>
      </c>
      <c r="AO83" s="2" t="str">
        <f t="shared" si="1"/>
        <v/>
      </c>
      <c r="AP83" s="19" t="str">
        <f>IF(ISBLANK('New Item CATEGORY TEAM TAB'!BT87),"",'New Item CATEGORY TEAM TAB'!BT87)</f>
        <v/>
      </c>
      <c r="AQ83" s="19"/>
      <c r="AR83" s="19"/>
      <c r="AS83" s="19"/>
      <c r="AT83" s="255" t="str">
        <f>IF(ISBLANK('New Item CATEGORY TEAM TAB'!AV87),"",'New Item CATEGORY TEAM TAB'!AV87)</f>
        <v/>
      </c>
      <c r="AU83" s="13" t="str">
        <f>IF(ISBLANK('New Item CATEGORY TEAM TAB'!AW87),"",'New Item CATEGORY TEAM TAB'!AW87)</f>
        <v/>
      </c>
      <c r="AV83" s="13" t="str">
        <f>IF(ISBLANK('New Item CATEGORY TEAM TAB'!AN87),"",'New Item CATEGORY TEAM TAB'!AN87)</f>
        <v/>
      </c>
      <c r="AW83" s="21" t="str">
        <f>IF(ISBLANK('New Item CATEGORY TEAM TAB'!AO87),"",'New Item CATEGORY TEAM TAB'!AO87)</f>
        <v/>
      </c>
      <c r="AX83" s="21" t="str">
        <f>IF(ISBLANK('New Item CATEGORY TEAM TAB'!AP87),"",'New Item CATEGORY TEAM TAB'!AP87)</f>
        <v/>
      </c>
      <c r="AY83" s="21" t="str">
        <f>IF(ISBLANK('New Item CATEGORY TEAM TAB'!BU87),"",'New Item CATEGORY TEAM TAB'!BU87)</f>
        <v/>
      </c>
      <c r="AZ83" s="18" t="str">
        <f>IF(ISBLANK('New Item CATEGORY TEAM TAB'!BW87),"",'New Item CATEGORY TEAM TAB'!BW87)</f>
        <v/>
      </c>
      <c r="BA83" s="2" t="str">
        <f>IF(ISBLANK('New Item CATEGORY TEAM TAB'!AT87),"",'New Item CATEGORY TEAM TAB'!AT87)</f>
        <v xml:space="preserve"> </v>
      </c>
      <c r="BB83" s="2" t="str">
        <f>VLOOKUP(BA83,DROPDOWN!K:L,2,FALSE)</f>
        <v xml:space="preserve"> </v>
      </c>
      <c r="BC83" s="2" t="str">
        <f>IF(ISBLANK('New Item CATEGORY TEAM TAB'!BX87),"",'New Item CATEGORY TEAM TAB'!BX87)</f>
        <v/>
      </c>
      <c r="BD83" s="2" t="str">
        <f>LEFT('DIG FORM - WHS'!BC83,1)</f>
        <v/>
      </c>
      <c r="BE83" s="13" t="str">
        <f>IF(ISBLANK('New Item CATEGORY TEAM TAB'!CA87),"",'New Item CATEGORY TEAM TAB'!CA87)</f>
        <v/>
      </c>
      <c r="BF83" s="2" t="str">
        <f>IF(ISBLANK('New Item CATEGORY TEAM TAB'!BY87),"",'New Item CATEGORY TEAM TAB'!BY87)</f>
        <v/>
      </c>
      <c r="BG83" s="2" t="str">
        <f>IF(ISBLANK('New Item CATEGORY TEAM TAB'!BZ87),"",'New Item CATEGORY TEAM TAB'!BZ87)</f>
        <v/>
      </c>
      <c r="BH83" s="229" t="str">
        <f>IF(ISBLANK('New Item CATEGORY TEAM TAB'!AX87),"",'New Item CATEGORY TEAM TAB'!AX87)</f>
        <v/>
      </c>
      <c r="BI83" s="229" t="str">
        <f>IF(ISBLANK('New Item CATEGORY TEAM TAB'!AY87),"",'New Item CATEGORY TEAM TAB'!AY87)</f>
        <v/>
      </c>
      <c r="BJ83" s="229" t="str">
        <f>IF(ISBLANK('New Item CATEGORY TEAM TAB'!AZ87),"",'New Item CATEGORY TEAM TAB'!AZ87)</f>
        <v/>
      </c>
      <c r="BK83" s="229" t="str">
        <f>IF(ISBLANK('New Item CATEGORY TEAM TAB'!BA87),"",'New Item CATEGORY TEAM TAB'!BA87)</f>
        <v/>
      </c>
      <c r="BL83" s="229" t="str">
        <f>IF(ISBLANK('New Item CATEGORY TEAM TAB'!BB87),"",'New Item CATEGORY TEAM TAB'!BB87)</f>
        <v/>
      </c>
      <c r="BM83" s="229" t="str">
        <f>IF(ISBLANK('New Item CATEGORY TEAM TAB'!BC87),"",'New Item CATEGORY TEAM TAB'!BC87)</f>
        <v/>
      </c>
      <c r="BN83" s="23" t="str">
        <f>IF(ISBLANK('New Item CATEGORY TEAM TAB'!BD87),"",'New Item CATEGORY TEAM TAB'!BD87)</f>
        <v/>
      </c>
      <c r="BO83" s="23" t="str">
        <f>IF(ISBLANK('New Item CATEGORY TEAM TAB'!CB87),"",'New Item CATEGORY TEAM TAB'!CB87)</f>
        <v/>
      </c>
      <c r="BP83" s="374" t="str">
        <f>IF(ISBLANK('New Item CATEGORY TEAM TAB'!CC87),"",'New Item CATEGORY TEAM TAB'!CC87)</f>
        <v/>
      </c>
      <c r="BQ83" s="258" t="str">
        <f>IF(ISBLANK('New Item CATEGORY TEAM TAB'!CD87),"",'New Item CATEGORY TEAM TAB'!CD87)</f>
        <v/>
      </c>
      <c r="BR83" s="283" t="str">
        <f>IF(ISBLANK('New Item CATEGORY TEAM TAB'!CE87),"",'New Item CATEGORY TEAM TAB'!CE87)</f>
        <v/>
      </c>
      <c r="BS83" s="283" t="str">
        <f>IF(ISBLANK('New Item CATEGORY TEAM TAB'!CF87),"",'New Item CATEGORY TEAM TAB'!CF87)</f>
        <v/>
      </c>
      <c r="BT83" s="283" t="str">
        <f>IF(ISBLANK('New Item CATEGORY TEAM TAB'!CG87),"",'New Item CATEGORY TEAM TAB'!CG87)</f>
        <v/>
      </c>
      <c r="BU83" s="283" t="str">
        <f>IF(ISBLANK('New Item CATEGORY TEAM TAB'!CH87),"",'New Item CATEGORY TEAM TAB'!CH87)</f>
        <v/>
      </c>
      <c r="BV83" s="283" t="str">
        <f>IF(ISBLANK('New Item CATEGORY TEAM TAB'!CI87),"",'New Item CATEGORY TEAM TAB'!CI87)</f>
        <v/>
      </c>
      <c r="BW83" s="258" t="str">
        <f>IF(ISBLANK('New Item CATEGORY TEAM TAB'!CK87),"",'New Item CATEGORY TEAM TAB'!CK87)</f>
        <v/>
      </c>
      <c r="BX83" s="283" t="str">
        <f>IF(ISBLANK('New Item CATEGORY TEAM TAB'!CJ87),"",'New Item CATEGORY TEAM TAB'!CJ87)</f>
        <v/>
      </c>
      <c r="BY83" s="258" t="str">
        <f>IF(ISBLANK('New Item CATEGORY TEAM TAB'!CM87),"",'New Item CATEGORY TEAM TAB'!CM87)</f>
        <v/>
      </c>
      <c r="BZ83" s="258" t="str">
        <f>IF(ISBLANK('New Item CATEGORY TEAM TAB'!CN87),"",'New Item CATEGORY TEAM TAB'!CN87)</f>
        <v/>
      </c>
      <c r="CA83" s="258" t="str">
        <f>IF(ISBLANK('New Item CATEGORY TEAM TAB'!CO87),"",'New Item CATEGORY TEAM TAB'!CO87)</f>
        <v/>
      </c>
    </row>
    <row r="84" spans="1:79" ht="15.6">
      <c r="A84" s="128">
        <f>'New Item CATEGORY TEAM TAB'!E88</f>
        <v>0</v>
      </c>
      <c r="B84" s="2" t="str">
        <f>IF(ISBLANK('New Item CATEGORY TEAM TAB'!AR88),"",'New Item CATEGORY TEAM TAB'!AR88)</f>
        <v/>
      </c>
      <c r="C84" s="115" t="str">
        <f>IF(ISBLANK('New Item VENDOR TAB'!BZ84),"",'New Item VENDOR TAB'!BZ84)</f>
        <v/>
      </c>
      <c r="D84" s="18" t="str">
        <f>IF(ISBLANK('New Item CATEGORY TEAM TAB'!M88),"",'New Item CATEGORY TEAM TAB'!M88)</f>
        <v/>
      </c>
      <c r="E84" s="23" t="str">
        <f>IF(ISBLANK('New Item CATEGORY TEAM TAB'!N88),"",'New Item CATEGORY TEAM TAB'!N88)</f>
        <v/>
      </c>
      <c r="F84" s="16" t="str">
        <f>IF(ISBLANK('New Item CATEGORY TEAM TAB'!BH88),"",'New Item CATEGORY TEAM TAB'!BH88)</f>
        <v/>
      </c>
      <c r="G84" s="16" t="str">
        <f>IF(ISBLANK('New Item CATEGORY TEAM TAB'!BI88),"",'New Item CATEGORY TEAM TAB'!BI88)</f>
        <v/>
      </c>
      <c r="H84" s="16" t="str">
        <f>IF(ISBLANK('New Item CATEGORY TEAM TAB'!BJ88),"",'New Item CATEGORY TEAM TAB'!BJ88)</f>
        <v/>
      </c>
      <c r="I84" s="16" t="str">
        <f>IF(ISBLANK('New Item CATEGORY TEAM TAB'!BK88),"",'New Item CATEGORY TEAM TAB'!BK88)</f>
        <v/>
      </c>
      <c r="J84" s="16"/>
      <c r="K84" s="2" t="str">
        <f>IF(ISBLANK('New Item CATEGORY TEAM TAB'!BL88),"",'New Item CATEGORY TEAM TAB'!BL88)</f>
        <v/>
      </c>
      <c r="L84" s="2" t="str">
        <f>IF(ISBLANK('New Item CATEGORY TEAM TAB'!BM88),"",'New Item CATEGORY TEAM TAB'!BM88)</f>
        <v/>
      </c>
      <c r="M84" s="2" t="str">
        <f>IF(ISBLANK('New Item CATEGORY TEAM TAB'!BN88),"",'New Item CATEGORY TEAM TAB'!BN88)</f>
        <v/>
      </c>
      <c r="N84" s="47" t="str">
        <f>IF(ISBLANK('New Item CATEGORY TEAM TAB'!U88),"",'New Item CATEGORY TEAM TAB'!U88)</f>
        <v/>
      </c>
      <c r="O84" s="47" t="str">
        <f>IF(ISBLANK('New Item CATEGORY TEAM TAB'!BE88),"",'New Item CATEGORY TEAM TAB'!BE88)</f>
        <v/>
      </c>
      <c r="P84" s="47" t="str">
        <f>IF(ISBLANK('New Item CATEGORY TEAM TAB'!BF88),"",'New Item CATEGORY TEAM TAB'!BF88)</f>
        <v/>
      </c>
      <c r="Q84" s="228" t="str">
        <f>IF(ISBLANK('New Item CATEGORY TEAM TAB'!AU88),"",'New Item CATEGORY TEAM TAB'!AU88)</f>
        <v/>
      </c>
      <c r="R84" s="50" t="str">
        <f>IF(ISBLANK('New Item CATEGORY TEAM TAB'!V88),"",'New Item CATEGORY TEAM TAB'!V88)</f>
        <v/>
      </c>
      <c r="S84" s="50" t="str">
        <f>IF(ISBLANK('New Item CATEGORY TEAM TAB'!W88),"",'New Item CATEGORY TEAM TAB'!W88)</f>
        <v/>
      </c>
      <c r="T84" s="16" t="str">
        <f>IF(ISBLANK('New Item CATEGORY TEAM TAB'!G88),"",'New Item CATEGORY TEAM TAB'!G88)</f>
        <v/>
      </c>
      <c r="U84" s="15" t="e">
        <f>IF(ISBLANK('New Item CATEGORY TEAM TAB'!BP88),"",'New Item CATEGORY TEAM TAB'!BP88)</f>
        <v>#N/A</v>
      </c>
      <c r="V84" s="25" t="str">
        <f>IF(ISBLANK('New Item CATEGORY TEAM TAB'!X88),"",'New Item CATEGORY TEAM TAB'!X88)</f>
        <v/>
      </c>
      <c r="W84" s="25" t="str">
        <f>IF(ISBLANK('New Item CATEGORY TEAM TAB'!Y88),"",'New Item CATEGORY TEAM TAB'!Y88)</f>
        <v/>
      </c>
      <c r="X84" s="23" t="str">
        <f>IF(ISBLANK('New Item CATEGORY TEAM TAB'!Z88),"",'New Item CATEGORY TEAM TAB'!Z88)</f>
        <v/>
      </c>
      <c r="Y84" s="23" t="str">
        <f>IF(ISBLANK('New Item CATEGORY TEAM TAB'!AA88),"",'New Item CATEGORY TEAM TAB'!AA88)</f>
        <v/>
      </c>
      <c r="Z84" s="11" t="str">
        <f>IF(ISBLANK('New Item CATEGORY TEAM TAB'!AB88),"",'New Item CATEGORY TEAM TAB'!AB88)</f>
        <v/>
      </c>
      <c r="AA84" s="11" t="str">
        <f>IF(ISBLANK('New Item CATEGORY TEAM TAB'!AC88),"",'New Item CATEGORY TEAM TAB'!AC88)</f>
        <v/>
      </c>
      <c r="AB84" s="2" t="str">
        <f>IF(ISBLANK('New Item CATEGORY TEAM TAB'!AD88),"",'New Item CATEGORY TEAM TAB'!AD88)</f>
        <v/>
      </c>
      <c r="AC84" s="2" t="str">
        <f>IF(ISBLANK('New Item CATEGORY TEAM TAB'!AE88),"",'New Item CATEGORY TEAM TAB'!AE88)</f>
        <v/>
      </c>
      <c r="AD84" s="2" t="str">
        <f>IF(ISBLANK('New Item CATEGORY TEAM TAB'!CL88),"",'New Item CATEGORY TEAM TAB'!CL88)</f>
        <v/>
      </c>
      <c r="AE84" s="26" t="str">
        <f>IF(ISBLANK('New Item CATEGORY TEAM TAB'!AF88),"",'New Item CATEGORY TEAM TAB'!AF88)</f>
        <v/>
      </c>
      <c r="AF84" s="26" t="str">
        <f>IF(ISBLANK('New Item CATEGORY TEAM TAB'!AG88),"",'New Item CATEGORY TEAM TAB'!AG88)</f>
        <v/>
      </c>
      <c r="AG84" s="26" t="str">
        <f>IF(ISBLANK('New Item CATEGORY TEAM TAB'!AH88),"",'New Item CATEGORY TEAM TAB'!AH88)</f>
        <v/>
      </c>
      <c r="AH84" s="27" t="str">
        <f>IF(ISBLANK('New Item CATEGORY TEAM TAB'!AI88),"",'New Item CATEGORY TEAM TAB'!AI88)</f>
        <v/>
      </c>
      <c r="AI84" s="26" t="str">
        <f>IF(ISBLANK('New Item CATEGORY TEAM TAB'!AJ88),"",'New Item CATEGORY TEAM TAB'!AJ88)</f>
        <v/>
      </c>
      <c r="AJ84" s="26" t="str">
        <f>IF(ISBLANK('New Item CATEGORY TEAM TAB'!AK88),"",'New Item CATEGORY TEAM TAB'!AK88)</f>
        <v/>
      </c>
      <c r="AK84" s="27" t="str">
        <f>IF(ISBLANK('New Item CATEGORY TEAM TAB'!AL88),"",'New Item CATEGORY TEAM TAB'!AL88)</f>
        <v/>
      </c>
      <c r="AL84" s="20" t="e">
        <f>IF(ISBLANK('New Item CATEGORY TEAM TAB'!BQ88),"",'New Item CATEGORY TEAM TAB'!BQ88)</f>
        <v>#N/A</v>
      </c>
      <c r="AM84" s="20" t="str">
        <f>IF(ISBLANK('New Item CATEGORY TEAM TAB'!BR88),"",'New Item CATEGORY TEAM TAB'!BR88)</f>
        <v/>
      </c>
      <c r="AN84" s="2" t="str">
        <f>IF(ISBLANK('New Item CATEGORY TEAM TAB'!BS88),"",'New Item CATEGORY TEAM TAB'!BS88)</f>
        <v/>
      </c>
      <c r="AO84" s="2" t="str">
        <f t="shared" si="1"/>
        <v/>
      </c>
      <c r="AP84" s="19" t="str">
        <f>IF(ISBLANK('New Item CATEGORY TEAM TAB'!BT88),"",'New Item CATEGORY TEAM TAB'!BT88)</f>
        <v/>
      </c>
      <c r="AQ84" s="19"/>
      <c r="AR84" s="19"/>
      <c r="AS84" s="19"/>
      <c r="AT84" s="255" t="str">
        <f>IF(ISBLANK('New Item CATEGORY TEAM TAB'!AV88),"",'New Item CATEGORY TEAM TAB'!AV88)</f>
        <v/>
      </c>
      <c r="AU84" s="13" t="str">
        <f>IF(ISBLANK('New Item CATEGORY TEAM TAB'!AW88),"",'New Item CATEGORY TEAM TAB'!AW88)</f>
        <v/>
      </c>
      <c r="AV84" s="13" t="str">
        <f>IF(ISBLANK('New Item CATEGORY TEAM TAB'!AN88),"",'New Item CATEGORY TEAM TAB'!AN88)</f>
        <v/>
      </c>
      <c r="AW84" s="21" t="str">
        <f>IF(ISBLANK('New Item CATEGORY TEAM TAB'!AO88),"",'New Item CATEGORY TEAM TAB'!AO88)</f>
        <v/>
      </c>
      <c r="AX84" s="21" t="str">
        <f>IF(ISBLANK('New Item CATEGORY TEAM TAB'!AP88),"",'New Item CATEGORY TEAM TAB'!AP88)</f>
        <v/>
      </c>
      <c r="AY84" s="21" t="str">
        <f>IF(ISBLANK('New Item CATEGORY TEAM TAB'!BU88),"",'New Item CATEGORY TEAM TAB'!BU88)</f>
        <v/>
      </c>
      <c r="AZ84" s="18" t="str">
        <f>IF(ISBLANK('New Item CATEGORY TEAM TAB'!BW88),"",'New Item CATEGORY TEAM TAB'!BW88)</f>
        <v/>
      </c>
      <c r="BA84" s="2" t="str">
        <f>IF(ISBLANK('New Item CATEGORY TEAM TAB'!AT88),"",'New Item CATEGORY TEAM TAB'!AT88)</f>
        <v xml:space="preserve"> </v>
      </c>
      <c r="BB84" s="2" t="str">
        <f>VLOOKUP(BA84,DROPDOWN!K:L,2,FALSE)</f>
        <v xml:space="preserve"> </v>
      </c>
      <c r="BC84" s="2" t="str">
        <f>IF(ISBLANK('New Item CATEGORY TEAM TAB'!BX88),"",'New Item CATEGORY TEAM TAB'!BX88)</f>
        <v/>
      </c>
      <c r="BD84" s="2" t="str">
        <f>LEFT('DIG FORM - WHS'!BC84,1)</f>
        <v/>
      </c>
      <c r="BE84" s="13" t="str">
        <f>IF(ISBLANK('New Item CATEGORY TEAM TAB'!CA88),"",'New Item CATEGORY TEAM TAB'!CA88)</f>
        <v/>
      </c>
      <c r="BF84" s="2" t="str">
        <f>IF(ISBLANK('New Item CATEGORY TEAM TAB'!BY88),"",'New Item CATEGORY TEAM TAB'!BY88)</f>
        <v/>
      </c>
      <c r="BG84" s="2" t="str">
        <f>IF(ISBLANK('New Item CATEGORY TEAM TAB'!BZ88),"",'New Item CATEGORY TEAM TAB'!BZ88)</f>
        <v/>
      </c>
      <c r="BH84" s="229" t="str">
        <f>IF(ISBLANK('New Item CATEGORY TEAM TAB'!AX88),"",'New Item CATEGORY TEAM TAB'!AX88)</f>
        <v/>
      </c>
      <c r="BI84" s="229" t="str">
        <f>IF(ISBLANK('New Item CATEGORY TEAM TAB'!AY88),"",'New Item CATEGORY TEAM TAB'!AY88)</f>
        <v/>
      </c>
      <c r="BJ84" s="229" t="str">
        <f>IF(ISBLANK('New Item CATEGORY TEAM TAB'!AZ88),"",'New Item CATEGORY TEAM TAB'!AZ88)</f>
        <v/>
      </c>
      <c r="BK84" s="229" t="str">
        <f>IF(ISBLANK('New Item CATEGORY TEAM TAB'!BA88),"",'New Item CATEGORY TEAM TAB'!BA88)</f>
        <v/>
      </c>
      <c r="BL84" s="229" t="str">
        <f>IF(ISBLANK('New Item CATEGORY TEAM TAB'!BB88),"",'New Item CATEGORY TEAM TAB'!BB88)</f>
        <v/>
      </c>
      <c r="BM84" s="229" t="str">
        <f>IF(ISBLANK('New Item CATEGORY TEAM TAB'!BC88),"",'New Item CATEGORY TEAM TAB'!BC88)</f>
        <v/>
      </c>
      <c r="BN84" s="23" t="str">
        <f>IF(ISBLANK('New Item CATEGORY TEAM TAB'!BD88),"",'New Item CATEGORY TEAM TAB'!BD88)</f>
        <v/>
      </c>
      <c r="BO84" s="23" t="str">
        <f>IF(ISBLANK('New Item CATEGORY TEAM TAB'!CB88),"",'New Item CATEGORY TEAM TAB'!CB88)</f>
        <v/>
      </c>
      <c r="BP84" s="374" t="str">
        <f>IF(ISBLANK('New Item CATEGORY TEAM TAB'!CC88),"",'New Item CATEGORY TEAM TAB'!CC88)</f>
        <v/>
      </c>
      <c r="BQ84" s="258" t="str">
        <f>IF(ISBLANK('New Item CATEGORY TEAM TAB'!CD88),"",'New Item CATEGORY TEAM TAB'!CD88)</f>
        <v/>
      </c>
      <c r="BR84" s="283" t="str">
        <f>IF(ISBLANK('New Item CATEGORY TEAM TAB'!CE88),"",'New Item CATEGORY TEAM TAB'!CE88)</f>
        <v/>
      </c>
      <c r="BS84" s="283" t="str">
        <f>IF(ISBLANK('New Item CATEGORY TEAM TAB'!CF88),"",'New Item CATEGORY TEAM TAB'!CF88)</f>
        <v/>
      </c>
      <c r="BT84" s="283" t="str">
        <f>IF(ISBLANK('New Item CATEGORY TEAM TAB'!CG88),"",'New Item CATEGORY TEAM TAB'!CG88)</f>
        <v/>
      </c>
      <c r="BU84" s="283" t="str">
        <f>IF(ISBLANK('New Item CATEGORY TEAM TAB'!CH88),"",'New Item CATEGORY TEAM TAB'!CH88)</f>
        <v/>
      </c>
      <c r="BV84" s="283" t="str">
        <f>IF(ISBLANK('New Item CATEGORY TEAM TAB'!CI88),"",'New Item CATEGORY TEAM TAB'!CI88)</f>
        <v/>
      </c>
      <c r="BW84" s="258" t="str">
        <f>IF(ISBLANK('New Item CATEGORY TEAM TAB'!CK88),"",'New Item CATEGORY TEAM TAB'!CK88)</f>
        <v/>
      </c>
      <c r="BX84" s="283" t="str">
        <f>IF(ISBLANK('New Item CATEGORY TEAM TAB'!CJ88),"",'New Item CATEGORY TEAM TAB'!CJ88)</f>
        <v/>
      </c>
      <c r="BY84" s="258" t="str">
        <f>IF(ISBLANK('New Item CATEGORY TEAM TAB'!CM88),"",'New Item CATEGORY TEAM TAB'!CM88)</f>
        <v/>
      </c>
      <c r="BZ84" s="258" t="str">
        <f>IF(ISBLANK('New Item CATEGORY TEAM TAB'!CN88),"",'New Item CATEGORY TEAM TAB'!CN88)</f>
        <v/>
      </c>
      <c r="CA84" s="258" t="str">
        <f>IF(ISBLANK('New Item CATEGORY TEAM TAB'!CO88),"",'New Item CATEGORY TEAM TAB'!CO88)</f>
        <v/>
      </c>
    </row>
    <row r="85" spans="1:79" ht="15.6">
      <c r="A85" s="128">
        <f>'New Item CATEGORY TEAM TAB'!E89</f>
        <v>0</v>
      </c>
      <c r="B85" s="2" t="str">
        <f>IF(ISBLANK('New Item CATEGORY TEAM TAB'!AR89),"",'New Item CATEGORY TEAM TAB'!AR89)</f>
        <v/>
      </c>
      <c r="C85" s="115" t="str">
        <f>IF(ISBLANK('New Item VENDOR TAB'!BZ85),"",'New Item VENDOR TAB'!BZ85)</f>
        <v/>
      </c>
      <c r="D85" s="18" t="str">
        <f>IF(ISBLANK('New Item CATEGORY TEAM TAB'!M89),"",'New Item CATEGORY TEAM TAB'!M89)</f>
        <v/>
      </c>
      <c r="E85" s="23" t="str">
        <f>IF(ISBLANK('New Item CATEGORY TEAM TAB'!N89),"",'New Item CATEGORY TEAM TAB'!N89)</f>
        <v/>
      </c>
      <c r="F85" s="16" t="str">
        <f>IF(ISBLANK('New Item CATEGORY TEAM TAB'!BH89),"",'New Item CATEGORY TEAM TAB'!BH89)</f>
        <v/>
      </c>
      <c r="G85" s="16" t="str">
        <f>IF(ISBLANK('New Item CATEGORY TEAM TAB'!BI89),"",'New Item CATEGORY TEAM TAB'!BI89)</f>
        <v/>
      </c>
      <c r="H85" s="16" t="str">
        <f>IF(ISBLANK('New Item CATEGORY TEAM TAB'!BJ89),"",'New Item CATEGORY TEAM TAB'!BJ89)</f>
        <v/>
      </c>
      <c r="I85" s="16" t="str">
        <f>IF(ISBLANK('New Item CATEGORY TEAM TAB'!BK89),"",'New Item CATEGORY TEAM TAB'!BK89)</f>
        <v/>
      </c>
      <c r="J85" s="16"/>
      <c r="K85" s="2" t="str">
        <f>IF(ISBLANK('New Item CATEGORY TEAM TAB'!BL89),"",'New Item CATEGORY TEAM TAB'!BL89)</f>
        <v/>
      </c>
      <c r="L85" s="2" t="str">
        <f>IF(ISBLANK('New Item CATEGORY TEAM TAB'!BM89),"",'New Item CATEGORY TEAM TAB'!BM89)</f>
        <v/>
      </c>
      <c r="M85" s="2" t="str">
        <f>IF(ISBLANK('New Item CATEGORY TEAM TAB'!BN89),"",'New Item CATEGORY TEAM TAB'!BN89)</f>
        <v/>
      </c>
      <c r="N85" s="47" t="str">
        <f>IF(ISBLANK('New Item CATEGORY TEAM TAB'!U89),"",'New Item CATEGORY TEAM TAB'!U89)</f>
        <v/>
      </c>
      <c r="O85" s="47" t="str">
        <f>IF(ISBLANK('New Item CATEGORY TEAM TAB'!BE89),"",'New Item CATEGORY TEAM TAB'!BE89)</f>
        <v/>
      </c>
      <c r="P85" s="47" t="str">
        <f>IF(ISBLANK('New Item CATEGORY TEAM TAB'!BF89),"",'New Item CATEGORY TEAM TAB'!BF89)</f>
        <v/>
      </c>
      <c r="Q85" s="228" t="str">
        <f>IF(ISBLANK('New Item CATEGORY TEAM TAB'!AU89),"",'New Item CATEGORY TEAM TAB'!AU89)</f>
        <v/>
      </c>
      <c r="R85" s="50" t="str">
        <f>IF(ISBLANK('New Item CATEGORY TEAM TAB'!V89),"",'New Item CATEGORY TEAM TAB'!V89)</f>
        <v/>
      </c>
      <c r="S85" s="50" t="str">
        <f>IF(ISBLANK('New Item CATEGORY TEAM TAB'!W89),"",'New Item CATEGORY TEAM TAB'!W89)</f>
        <v/>
      </c>
      <c r="T85" s="16" t="str">
        <f>IF(ISBLANK('New Item CATEGORY TEAM TAB'!G89),"",'New Item CATEGORY TEAM TAB'!G89)</f>
        <v/>
      </c>
      <c r="U85" s="15" t="e">
        <f>IF(ISBLANK('New Item CATEGORY TEAM TAB'!BP89),"",'New Item CATEGORY TEAM TAB'!BP89)</f>
        <v>#N/A</v>
      </c>
      <c r="V85" s="25" t="str">
        <f>IF(ISBLANK('New Item CATEGORY TEAM TAB'!X89),"",'New Item CATEGORY TEAM TAB'!X89)</f>
        <v/>
      </c>
      <c r="W85" s="25" t="str">
        <f>IF(ISBLANK('New Item CATEGORY TEAM TAB'!Y89),"",'New Item CATEGORY TEAM TAB'!Y89)</f>
        <v/>
      </c>
      <c r="X85" s="23" t="str">
        <f>IF(ISBLANK('New Item CATEGORY TEAM TAB'!Z89),"",'New Item CATEGORY TEAM TAB'!Z89)</f>
        <v/>
      </c>
      <c r="Y85" s="23" t="str">
        <f>IF(ISBLANK('New Item CATEGORY TEAM TAB'!AA89),"",'New Item CATEGORY TEAM TAB'!AA89)</f>
        <v/>
      </c>
      <c r="Z85" s="11" t="str">
        <f>IF(ISBLANK('New Item CATEGORY TEAM TAB'!AB89),"",'New Item CATEGORY TEAM TAB'!AB89)</f>
        <v/>
      </c>
      <c r="AA85" s="11" t="str">
        <f>IF(ISBLANK('New Item CATEGORY TEAM TAB'!AC89),"",'New Item CATEGORY TEAM TAB'!AC89)</f>
        <v/>
      </c>
      <c r="AB85" s="2" t="str">
        <f>IF(ISBLANK('New Item CATEGORY TEAM TAB'!AD89),"",'New Item CATEGORY TEAM TAB'!AD89)</f>
        <v/>
      </c>
      <c r="AC85" s="2" t="str">
        <f>IF(ISBLANK('New Item CATEGORY TEAM TAB'!AE89),"",'New Item CATEGORY TEAM TAB'!AE89)</f>
        <v/>
      </c>
      <c r="AD85" s="2" t="str">
        <f>IF(ISBLANK('New Item CATEGORY TEAM TAB'!CL89),"",'New Item CATEGORY TEAM TAB'!CL89)</f>
        <v/>
      </c>
      <c r="AE85" s="26" t="str">
        <f>IF(ISBLANK('New Item CATEGORY TEAM TAB'!AF89),"",'New Item CATEGORY TEAM TAB'!AF89)</f>
        <v/>
      </c>
      <c r="AF85" s="26" t="str">
        <f>IF(ISBLANK('New Item CATEGORY TEAM TAB'!AG89),"",'New Item CATEGORY TEAM TAB'!AG89)</f>
        <v/>
      </c>
      <c r="AG85" s="26" t="str">
        <f>IF(ISBLANK('New Item CATEGORY TEAM TAB'!AH89),"",'New Item CATEGORY TEAM TAB'!AH89)</f>
        <v/>
      </c>
      <c r="AH85" s="27" t="str">
        <f>IF(ISBLANK('New Item CATEGORY TEAM TAB'!AI89),"",'New Item CATEGORY TEAM TAB'!AI89)</f>
        <v/>
      </c>
      <c r="AI85" s="26" t="str">
        <f>IF(ISBLANK('New Item CATEGORY TEAM TAB'!AJ89),"",'New Item CATEGORY TEAM TAB'!AJ89)</f>
        <v/>
      </c>
      <c r="AJ85" s="26" t="str">
        <f>IF(ISBLANK('New Item CATEGORY TEAM TAB'!AK89),"",'New Item CATEGORY TEAM TAB'!AK89)</f>
        <v/>
      </c>
      <c r="AK85" s="27" t="str">
        <f>IF(ISBLANK('New Item CATEGORY TEAM TAB'!AL89),"",'New Item CATEGORY TEAM TAB'!AL89)</f>
        <v/>
      </c>
      <c r="AL85" s="20" t="e">
        <f>IF(ISBLANK('New Item CATEGORY TEAM TAB'!BQ89),"",'New Item CATEGORY TEAM TAB'!BQ89)</f>
        <v>#N/A</v>
      </c>
      <c r="AM85" s="20" t="str">
        <f>IF(ISBLANK('New Item CATEGORY TEAM TAB'!BR89),"",'New Item CATEGORY TEAM TAB'!BR89)</f>
        <v/>
      </c>
      <c r="AN85" s="2" t="str">
        <f>IF(ISBLANK('New Item CATEGORY TEAM TAB'!BS89),"",'New Item CATEGORY TEAM TAB'!BS89)</f>
        <v/>
      </c>
      <c r="AO85" s="2" t="str">
        <f t="shared" si="1"/>
        <v/>
      </c>
      <c r="AP85" s="19" t="str">
        <f>IF(ISBLANK('New Item CATEGORY TEAM TAB'!BT89),"",'New Item CATEGORY TEAM TAB'!BT89)</f>
        <v/>
      </c>
      <c r="AQ85" s="19"/>
      <c r="AR85" s="19"/>
      <c r="AS85" s="19"/>
      <c r="AT85" s="255" t="str">
        <f>IF(ISBLANK('New Item CATEGORY TEAM TAB'!AV89),"",'New Item CATEGORY TEAM TAB'!AV89)</f>
        <v/>
      </c>
      <c r="AU85" s="13" t="str">
        <f>IF(ISBLANK('New Item CATEGORY TEAM TAB'!AW89),"",'New Item CATEGORY TEAM TAB'!AW89)</f>
        <v/>
      </c>
      <c r="AV85" s="13" t="str">
        <f>IF(ISBLANK('New Item CATEGORY TEAM TAB'!AN89),"",'New Item CATEGORY TEAM TAB'!AN89)</f>
        <v/>
      </c>
      <c r="AW85" s="21" t="str">
        <f>IF(ISBLANK('New Item CATEGORY TEAM TAB'!AO89),"",'New Item CATEGORY TEAM TAB'!AO89)</f>
        <v/>
      </c>
      <c r="AX85" s="21" t="str">
        <f>IF(ISBLANK('New Item CATEGORY TEAM TAB'!AP89),"",'New Item CATEGORY TEAM TAB'!AP89)</f>
        <v/>
      </c>
      <c r="AY85" s="21" t="str">
        <f>IF(ISBLANK('New Item CATEGORY TEAM TAB'!BU89),"",'New Item CATEGORY TEAM TAB'!BU89)</f>
        <v/>
      </c>
      <c r="AZ85" s="18" t="str">
        <f>IF(ISBLANK('New Item CATEGORY TEAM TAB'!BW89),"",'New Item CATEGORY TEAM TAB'!BW89)</f>
        <v/>
      </c>
      <c r="BA85" s="2" t="str">
        <f>IF(ISBLANK('New Item CATEGORY TEAM TAB'!AT89),"",'New Item CATEGORY TEAM TAB'!AT89)</f>
        <v xml:space="preserve"> </v>
      </c>
      <c r="BB85" s="2" t="str">
        <f>VLOOKUP(BA85,DROPDOWN!K:L,2,FALSE)</f>
        <v xml:space="preserve"> </v>
      </c>
      <c r="BC85" s="2" t="str">
        <f>IF(ISBLANK('New Item CATEGORY TEAM TAB'!BX89),"",'New Item CATEGORY TEAM TAB'!BX89)</f>
        <v/>
      </c>
      <c r="BD85" s="2" t="str">
        <f>LEFT('DIG FORM - WHS'!BC85,1)</f>
        <v/>
      </c>
      <c r="BE85" s="13" t="str">
        <f>IF(ISBLANK('New Item CATEGORY TEAM TAB'!CA89),"",'New Item CATEGORY TEAM TAB'!CA89)</f>
        <v/>
      </c>
      <c r="BF85" s="2" t="str">
        <f>IF(ISBLANK('New Item CATEGORY TEAM TAB'!BY89),"",'New Item CATEGORY TEAM TAB'!BY89)</f>
        <v/>
      </c>
      <c r="BG85" s="2" t="str">
        <f>IF(ISBLANK('New Item CATEGORY TEAM TAB'!BZ89),"",'New Item CATEGORY TEAM TAB'!BZ89)</f>
        <v/>
      </c>
      <c r="BH85" s="229" t="str">
        <f>IF(ISBLANK('New Item CATEGORY TEAM TAB'!AX89),"",'New Item CATEGORY TEAM TAB'!AX89)</f>
        <v/>
      </c>
      <c r="BI85" s="229" t="str">
        <f>IF(ISBLANK('New Item CATEGORY TEAM TAB'!AY89),"",'New Item CATEGORY TEAM TAB'!AY89)</f>
        <v/>
      </c>
      <c r="BJ85" s="229" t="str">
        <f>IF(ISBLANK('New Item CATEGORY TEAM TAB'!AZ89),"",'New Item CATEGORY TEAM TAB'!AZ89)</f>
        <v/>
      </c>
      <c r="BK85" s="229" t="str">
        <f>IF(ISBLANK('New Item CATEGORY TEAM TAB'!BA89),"",'New Item CATEGORY TEAM TAB'!BA89)</f>
        <v/>
      </c>
      <c r="BL85" s="229" t="str">
        <f>IF(ISBLANK('New Item CATEGORY TEAM TAB'!BB89),"",'New Item CATEGORY TEAM TAB'!BB89)</f>
        <v/>
      </c>
      <c r="BM85" s="229" t="str">
        <f>IF(ISBLANK('New Item CATEGORY TEAM TAB'!BC89),"",'New Item CATEGORY TEAM TAB'!BC89)</f>
        <v/>
      </c>
      <c r="BN85" s="23" t="str">
        <f>IF(ISBLANK('New Item CATEGORY TEAM TAB'!BD89),"",'New Item CATEGORY TEAM TAB'!BD89)</f>
        <v/>
      </c>
      <c r="BO85" s="23" t="str">
        <f>IF(ISBLANK('New Item CATEGORY TEAM TAB'!CB89),"",'New Item CATEGORY TEAM TAB'!CB89)</f>
        <v/>
      </c>
      <c r="BP85" s="374" t="str">
        <f>IF(ISBLANK('New Item CATEGORY TEAM TAB'!CC89),"",'New Item CATEGORY TEAM TAB'!CC89)</f>
        <v/>
      </c>
      <c r="BQ85" s="258" t="str">
        <f>IF(ISBLANK('New Item CATEGORY TEAM TAB'!CD89),"",'New Item CATEGORY TEAM TAB'!CD89)</f>
        <v/>
      </c>
      <c r="BR85" s="283" t="str">
        <f>IF(ISBLANK('New Item CATEGORY TEAM TAB'!CE89),"",'New Item CATEGORY TEAM TAB'!CE89)</f>
        <v/>
      </c>
      <c r="BS85" s="283" t="str">
        <f>IF(ISBLANK('New Item CATEGORY TEAM TAB'!CF89),"",'New Item CATEGORY TEAM TAB'!CF89)</f>
        <v/>
      </c>
      <c r="BT85" s="283" t="str">
        <f>IF(ISBLANK('New Item CATEGORY TEAM TAB'!CG89),"",'New Item CATEGORY TEAM TAB'!CG89)</f>
        <v/>
      </c>
      <c r="BU85" s="283" t="str">
        <f>IF(ISBLANK('New Item CATEGORY TEAM TAB'!CH89),"",'New Item CATEGORY TEAM TAB'!CH89)</f>
        <v/>
      </c>
      <c r="BV85" s="283" t="str">
        <f>IF(ISBLANK('New Item CATEGORY TEAM TAB'!CI89),"",'New Item CATEGORY TEAM TAB'!CI89)</f>
        <v/>
      </c>
      <c r="BW85" s="258" t="str">
        <f>IF(ISBLANK('New Item CATEGORY TEAM TAB'!CK89),"",'New Item CATEGORY TEAM TAB'!CK89)</f>
        <v/>
      </c>
      <c r="BX85" s="283" t="str">
        <f>IF(ISBLANK('New Item CATEGORY TEAM TAB'!CJ89),"",'New Item CATEGORY TEAM TAB'!CJ89)</f>
        <v/>
      </c>
      <c r="BY85" s="258" t="str">
        <f>IF(ISBLANK('New Item CATEGORY TEAM TAB'!CM89),"",'New Item CATEGORY TEAM TAB'!CM89)</f>
        <v/>
      </c>
      <c r="BZ85" s="258" t="str">
        <f>IF(ISBLANK('New Item CATEGORY TEAM TAB'!CN89),"",'New Item CATEGORY TEAM TAB'!CN89)</f>
        <v/>
      </c>
      <c r="CA85" s="258" t="str">
        <f>IF(ISBLANK('New Item CATEGORY TEAM TAB'!CO89),"",'New Item CATEGORY TEAM TAB'!CO89)</f>
        <v/>
      </c>
    </row>
    <row r="86" spans="1:79" ht="15.6">
      <c r="A86" s="128">
        <f>'New Item CATEGORY TEAM TAB'!E90</f>
        <v>0</v>
      </c>
      <c r="B86" s="2" t="str">
        <f>IF(ISBLANK('New Item CATEGORY TEAM TAB'!AR90),"",'New Item CATEGORY TEAM TAB'!AR90)</f>
        <v/>
      </c>
      <c r="C86" s="115" t="str">
        <f>IF(ISBLANK('New Item VENDOR TAB'!BZ86),"",'New Item VENDOR TAB'!BZ86)</f>
        <v/>
      </c>
      <c r="D86" s="18" t="str">
        <f>IF(ISBLANK('New Item CATEGORY TEAM TAB'!M90),"",'New Item CATEGORY TEAM TAB'!M90)</f>
        <v/>
      </c>
      <c r="E86" s="23" t="str">
        <f>IF(ISBLANK('New Item CATEGORY TEAM TAB'!N90),"",'New Item CATEGORY TEAM TAB'!N90)</f>
        <v/>
      </c>
      <c r="F86" s="16" t="str">
        <f>IF(ISBLANK('New Item CATEGORY TEAM TAB'!BH90),"",'New Item CATEGORY TEAM TAB'!BH90)</f>
        <v/>
      </c>
      <c r="G86" s="16" t="str">
        <f>IF(ISBLANK('New Item CATEGORY TEAM TAB'!BI90),"",'New Item CATEGORY TEAM TAB'!BI90)</f>
        <v/>
      </c>
      <c r="H86" s="16" t="str">
        <f>IF(ISBLANK('New Item CATEGORY TEAM TAB'!BJ90),"",'New Item CATEGORY TEAM TAB'!BJ90)</f>
        <v/>
      </c>
      <c r="I86" s="16" t="str">
        <f>IF(ISBLANK('New Item CATEGORY TEAM TAB'!BK90),"",'New Item CATEGORY TEAM TAB'!BK90)</f>
        <v/>
      </c>
      <c r="J86" s="16"/>
      <c r="K86" s="2" t="str">
        <f>IF(ISBLANK('New Item CATEGORY TEAM TAB'!BL90),"",'New Item CATEGORY TEAM TAB'!BL90)</f>
        <v/>
      </c>
      <c r="L86" s="2" t="str">
        <f>IF(ISBLANK('New Item CATEGORY TEAM TAB'!BM90),"",'New Item CATEGORY TEAM TAB'!BM90)</f>
        <v/>
      </c>
      <c r="M86" s="2" t="str">
        <f>IF(ISBLANK('New Item CATEGORY TEAM TAB'!BN90),"",'New Item CATEGORY TEAM TAB'!BN90)</f>
        <v/>
      </c>
      <c r="N86" s="47" t="str">
        <f>IF(ISBLANK('New Item CATEGORY TEAM TAB'!U90),"",'New Item CATEGORY TEAM TAB'!U90)</f>
        <v/>
      </c>
      <c r="O86" s="47" t="str">
        <f>IF(ISBLANK('New Item CATEGORY TEAM TAB'!BE90),"",'New Item CATEGORY TEAM TAB'!BE90)</f>
        <v/>
      </c>
      <c r="P86" s="47" t="str">
        <f>IF(ISBLANK('New Item CATEGORY TEAM TAB'!BF90),"",'New Item CATEGORY TEAM TAB'!BF90)</f>
        <v/>
      </c>
      <c r="Q86" s="228" t="str">
        <f>IF(ISBLANK('New Item CATEGORY TEAM TAB'!AU90),"",'New Item CATEGORY TEAM TAB'!AU90)</f>
        <v/>
      </c>
      <c r="R86" s="50" t="str">
        <f>IF(ISBLANK('New Item CATEGORY TEAM TAB'!V90),"",'New Item CATEGORY TEAM TAB'!V90)</f>
        <v/>
      </c>
      <c r="S86" s="50" t="str">
        <f>IF(ISBLANK('New Item CATEGORY TEAM TAB'!W90),"",'New Item CATEGORY TEAM TAB'!W90)</f>
        <v/>
      </c>
      <c r="T86" s="16" t="str">
        <f>IF(ISBLANK('New Item CATEGORY TEAM TAB'!G90),"",'New Item CATEGORY TEAM TAB'!G90)</f>
        <v/>
      </c>
      <c r="U86" s="15" t="e">
        <f>IF(ISBLANK('New Item CATEGORY TEAM TAB'!BP90),"",'New Item CATEGORY TEAM TAB'!BP90)</f>
        <v>#N/A</v>
      </c>
      <c r="V86" s="25" t="str">
        <f>IF(ISBLANK('New Item CATEGORY TEAM TAB'!X90),"",'New Item CATEGORY TEAM TAB'!X90)</f>
        <v/>
      </c>
      <c r="W86" s="25" t="str">
        <f>IF(ISBLANK('New Item CATEGORY TEAM TAB'!Y90),"",'New Item CATEGORY TEAM TAB'!Y90)</f>
        <v/>
      </c>
      <c r="X86" s="23" t="str">
        <f>IF(ISBLANK('New Item CATEGORY TEAM TAB'!Z90),"",'New Item CATEGORY TEAM TAB'!Z90)</f>
        <v/>
      </c>
      <c r="Y86" s="23" t="str">
        <f>IF(ISBLANK('New Item CATEGORY TEAM TAB'!AA90),"",'New Item CATEGORY TEAM TAB'!AA90)</f>
        <v/>
      </c>
      <c r="Z86" s="11" t="str">
        <f>IF(ISBLANK('New Item CATEGORY TEAM TAB'!AB90),"",'New Item CATEGORY TEAM TAB'!AB90)</f>
        <v/>
      </c>
      <c r="AA86" s="11" t="str">
        <f>IF(ISBLANK('New Item CATEGORY TEAM TAB'!AC90),"",'New Item CATEGORY TEAM TAB'!AC90)</f>
        <v/>
      </c>
      <c r="AB86" s="2" t="str">
        <f>IF(ISBLANK('New Item CATEGORY TEAM TAB'!AD90),"",'New Item CATEGORY TEAM TAB'!AD90)</f>
        <v/>
      </c>
      <c r="AC86" s="2" t="str">
        <f>IF(ISBLANK('New Item CATEGORY TEAM TAB'!AE90),"",'New Item CATEGORY TEAM TAB'!AE90)</f>
        <v/>
      </c>
      <c r="AD86" s="2" t="str">
        <f>IF(ISBLANK('New Item CATEGORY TEAM TAB'!CL90),"",'New Item CATEGORY TEAM TAB'!CL90)</f>
        <v/>
      </c>
      <c r="AE86" s="26" t="str">
        <f>IF(ISBLANK('New Item CATEGORY TEAM TAB'!AF90),"",'New Item CATEGORY TEAM TAB'!AF90)</f>
        <v/>
      </c>
      <c r="AF86" s="26" t="str">
        <f>IF(ISBLANK('New Item CATEGORY TEAM TAB'!AG90),"",'New Item CATEGORY TEAM TAB'!AG90)</f>
        <v/>
      </c>
      <c r="AG86" s="26" t="str">
        <f>IF(ISBLANK('New Item CATEGORY TEAM TAB'!AH90),"",'New Item CATEGORY TEAM TAB'!AH90)</f>
        <v/>
      </c>
      <c r="AH86" s="27" t="str">
        <f>IF(ISBLANK('New Item CATEGORY TEAM TAB'!AI90),"",'New Item CATEGORY TEAM TAB'!AI90)</f>
        <v/>
      </c>
      <c r="AI86" s="26" t="str">
        <f>IF(ISBLANK('New Item CATEGORY TEAM TAB'!AJ90),"",'New Item CATEGORY TEAM TAB'!AJ90)</f>
        <v/>
      </c>
      <c r="AJ86" s="26" t="str">
        <f>IF(ISBLANK('New Item CATEGORY TEAM TAB'!AK90),"",'New Item CATEGORY TEAM TAB'!AK90)</f>
        <v/>
      </c>
      <c r="AK86" s="27" t="str">
        <f>IF(ISBLANK('New Item CATEGORY TEAM TAB'!AL90),"",'New Item CATEGORY TEAM TAB'!AL90)</f>
        <v/>
      </c>
      <c r="AL86" s="20" t="e">
        <f>IF(ISBLANK('New Item CATEGORY TEAM TAB'!BQ90),"",'New Item CATEGORY TEAM TAB'!BQ90)</f>
        <v>#N/A</v>
      </c>
      <c r="AM86" s="20" t="str">
        <f>IF(ISBLANK('New Item CATEGORY TEAM TAB'!BR90),"",'New Item CATEGORY TEAM TAB'!BR90)</f>
        <v/>
      </c>
      <c r="AN86" s="2" t="str">
        <f>IF(ISBLANK('New Item CATEGORY TEAM TAB'!BS90),"",'New Item CATEGORY TEAM TAB'!BS90)</f>
        <v/>
      </c>
      <c r="AO86" s="2" t="str">
        <f t="shared" si="1"/>
        <v/>
      </c>
      <c r="AP86" s="19" t="str">
        <f>IF(ISBLANK('New Item CATEGORY TEAM TAB'!BT90),"",'New Item CATEGORY TEAM TAB'!BT90)</f>
        <v/>
      </c>
      <c r="AQ86" s="19"/>
      <c r="AR86" s="19"/>
      <c r="AS86" s="19"/>
      <c r="AT86" s="255" t="str">
        <f>IF(ISBLANK('New Item CATEGORY TEAM TAB'!AV90),"",'New Item CATEGORY TEAM TAB'!AV90)</f>
        <v/>
      </c>
      <c r="AU86" s="13" t="str">
        <f>IF(ISBLANK('New Item CATEGORY TEAM TAB'!AW90),"",'New Item CATEGORY TEAM TAB'!AW90)</f>
        <v/>
      </c>
      <c r="AV86" s="13" t="str">
        <f>IF(ISBLANK('New Item CATEGORY TEAM TAB'!AN90),"",'New Item CATEGORY TEAM TAB'!AN90)</f>
        <v/>
      </c>
      <c r="AW86" s="21" t="str">
        <f>IF(ISBLANK('New Item CATEGORY TEAM TAB'!AO90),"",'New Item CATEGORY TEAM TAB'!AO90)</f>
        <v/>
      </c>
      <c r="AX86" s="21" t="str">
        <f>IF(ISBLANK('New Item CATEGORY TEAM TAB'!AP90),"",'New Item CATEGORY TEAM TAB'!AP90)</f>
        <v/>
      </c>
      <c r="AY86" s="21" t="str">
        <f>IF(ISBLANK('New Item CATEGORY TEAM TAB'!BU90),"",'New Item CATEGORY TEAM TAB'!BU90)</f>
        <v/>
      </c>
      <c r="AZ86" s="18" t="str">
        <f>IF(ISBLANK('New Item CATEGORY TEAM TAB'!BW90),"",'New Item CATEGORY TEAM TAB'!BW90)</f>
        <v/>
      </c>
      <c r="BA86" s="2" t="str">
        <f>IF(ISBLANK('New Item CATEGORY TEAM TAB'!AT90),"",'New Item CATEGORY TEAM TAB'!AT90)</f>
        <v xml:space="preserve"> </v>
      </c>
      <c r="BB86" s="2" t="str">
        <f>VLOOKUP(BA86,DROPDOWN!K:L,2,FALSE)</f>
        <v xml:space="preserve"> </v>
      </c>
      <c r="BC86" s="2" t="str">
        <f>IF(ISBLANK('New Item CATEGORY TEAM TAB'!BX90),"",'New Item CATEGORY TEAM TAB'!BX90)</f>
        <v/>
      </c>
      <c r="BD86" s="2" t="str">
        <f>LEFT('DIG FORM - WHS'!BC86,1)</f>
        <v/>
      </c>
      <c r="BE86" s="13" t="str">
        <f>IF(ISBLANK('New Item CATEGORY TEAM TAB'!CA90),"",'New Item CATEGORY TEAM TAB'!CA90)</f>
        <v/>
      </c>
      <c r="BF86" s="2" t="str">
        <f>IF(ISBLANK('New Item CATEGORY TEAM TAB'!BY90),"",'New Item CATEGORY TEAM TAB'!BY90)</f>
        <v/>
      </c>
      <c r="BG86" s="2" t="str">
        <f>IF(ISBLANK('New Item CATEGORY TEAM TAB'!BZ90),"",'New Item CATEGORY TEAM TAB'!BZ90)</f>
        <v/>
      </c>
      <c r="BH86" s="229" t="str">
        <f>IF(ISBLANK('New Item CATEGORY TEAM TAB'!AX90),"",'New Item CATEGORY TEAM TAB'!AX90)</f>
        <v/>
      </c>
      <c r="BI86" s="229" t="str">
        <f>IF(ISBLANK('New Item CATEGORY TEAM TAB'!AY90),"",'New Item CATEGORY TEAM TAB'!AY90)</f>
        <v/>
      </c>
      <c r="BJ86" s="229" t="str">
        <f>IF(ISBLANK('New Item CATEGORY TEAM TAB'!AZ90),"",'New Item CATEGORY TEAM TAB'!AZ90)</f>
        <v/>
      </c>
      <c r="BK86" s="229" t="str">
        <f>IF(ISBLANK('New Item CATEGORY TEAM TAB'!BA90),"",'New Item CATEGORY TEAM TAB'!BA90)</f>
        <v/>
      </c>
      <c r="BL86" s="229" t="str">
        <f>IF(ISBLANK('New Item CATEGORY TEAM TAB'!BB90),"",'New Item CATEGORY TEAM TAB'!BB90)</f>
        <v/>
      </c>
      <c r="BM86" s="229" t="str">
        <f>IF(ISBLANK('New Item CATEGORY TEAM TAB'!BC90),"",'New Item CATEGORY TEAM TAB'!BC90)</f>
        <v/>
      </c>
      <c r="BN86" s="23" t="str">
        <f>IF(ISBLANK('New Item CATEGORY TEAM TAB'!BD90),"",'New Item CATEGORY TEAM TAB'!BD90)</f>
        <v/>
      </c>
      <c r="BO86" s="23" t="str">
        <f>IF(ISBLANK('New Item CATEGORY TEAM TAB'!CB90),"",'New Item CATEGORY TEAM TAB'!CB90)</f>
        <v/>
      </c>
      <c r="BP86" s="374" t="str">
        <f>IF(ISBLANK('New Item CATEGORY TEAM TAB'!CC90),"",'New Item CATEGORY TEAM TAB'!CC90)</f>
        <v/>
      </c>
      <c r="BQ86" s="258" t="str">
        <f>IF(ISBLANK('New Item CATEGORY TEAM TAB'!CD90),"",'New Item CATEGORY TEAM TAB'!CD90)</f>
        <v/>
      </c>
      <c r="BR86" s="283" t="str">
        <f>IF(ISBLANK('New Item CATEGORY TEAM TAB'!CE90),"",'New Item CATEGORY TEAM TAB'!CE90)</f>
        <v/>
      </c>
      <c r="BS86" s="283" t="str">
        <f>IF(ISBLANK('New Item CATEGORY TEAM TAB'!CF90),"",'New Item CATEGORY TEAM TAB'!CF90)</f>
        <v/>
      </c>
      <c r="BT86" s="283" t="str">
        <f>IF(ISBLANK('New Item CATEGORY TEAM TAB'!CG90),"",'New Item CATEGORY TEAM TAB'!CG90)</f>
        <v/>
      </c>
      <c r="BU86" s="283" t="str">
        <f>IF(ISBLANK('New Item CATEGORY TEAM TAB'!CH90),"",'New Item CATEGORY TEAM TAB'!CH90)</f>
        <v/>
      </c>
      <c r="BV86" s="283" t="str">
        <f>IF(ISBLANK('New Item CATEGORY TEAM TAB'!CI90),"",'New Item CATEGORY TEAM TAB'!CI90)</f>
        <v/>
      </c>
      <c r="BW86" s="258" t="str">
        <f>IF(ISBLANK('New Item CATEGORY TEAM TAB'!CK90),"",'New Item CATEGORY TEAM TAB'!CK90)</f>
        <v/>
      </c>
      <c r="BX86" s="283" t="str">
        <f>IF(ISBLANK('New Item CATEGORY TEAM TAB'!CJ90),"",'New Item CATEGORY TEAM TAB'!CJ90)</f>
        <v/>
      </c>
      <c r="BY86" s="258" t="str">
        <f>IF(ISBLANK('New Item CATEGORY TEAM TAB'!CM90),"",'New Item CATEGORY TEAM TAB'!CM90)</f>
        <v/>
      </c>
      <c r="BZ86" s="258" t="str">
        <f>IF(ISBLANK('New Item CATEGORY TEAM TAB'!CN90),"",'New Item CATEGORY TEAM TAB'!CN90)</f>
        <v/>
      </c>
      <c r="CA86" s="258" t="str">
        <f>IF(ISBLANK('New Item CATEGORY TEAM TAB'!CO90),"",'New Item CATEGORY TEAM TAB'!CO90)</f>
        <v/>
      </c>
    </row>
    <row r="87" spans="1:79" ht="15.6">
      <c r="A87" s="128">
        <f>'New Item CATEGORY TEAM TAB'!E91</f>
        <v>0</v>
      </c>
      <c r="B87" s="2" t="str">
        <f>IF(ISBLANK('New Item CATEGORY TEAM TAB'!AR91),"",'New Item CATEGORY TEAM TAB'!AR91)</f>
        <v/>
      </c>
      <c r="C87" s="115" t="str">
        <f>IF(ISBLANK('New Item VENDOR TAB'!BZ87),"",'New Item VENDOR TAB'!BZ87)</f>
        <v/>
      </c>
      <c r="D87" s="18" t="str">
        <f>IF(ISBLANK('New Item CATEGORY TEAM TAB'!M91),"",'New Item CATEGORY TEAM TAB'!M91)</f>
        <v/>
      </c>
      <c r="E87" s="23" t="str">
        <f>IF(ISBLANK('New Item CATEGORY TEAM TAB'!N91),"",'New Item CATEGORY TEAM TAB'!N91)</f>
        <v/>
      </c>
      <c r="F87" s="16" t="str">
        <f>IF(ISBLANK('New Item CATEGORY TEAM TAB'!BH91),"",'New Item CATEGORY TEAM TAB'!BH91)</f>
        <v/>
      </c>
      <c r="G87" s="16" t="str">
        <f>IF(ISBLANK('New Item CATEGORY TEAM TAB'!BI91),"",'New Item CATEGORY TEAM TAB'!BI91)</f>
        <v/>
      </c>
      <c r="H87" s="16" t="str">
        <f>IF(ISBLANK('New Item CATEGORY TEAM TAB'!BJ91),"",'New Item CATEGORY TEAM TAB'!BJ91)</f>
        <v/>
      </c>
      <c r="I87" s="16" t="str">
        <f>IF(ISBLANK('New Item CATEGORY TEAM TAB'!BK91),"",'New Item CATEGORY TEAM TAB'!BK91)</f>
        <v/>
      </c>
      <c r="J87" s="16"/>
      <c r="K87" s="2" t="str">
        <f>IF(ISBLANK('New Item CATEGORY TEAM TAB'!BL91),"",'New Item CATEGORY TEAM TAB'!BL91)</f>
        <v/>
      </c>
      <c r="L87" s="2" t="str">
        <f>IF(ISBLANK('New Item CATEGORY TEAM TAB'!BM91),"",'New Item CATEGORY TEAM TAB'!BM91)</f>
        <v/>
      </c>
      <c r="M87" s="2" t="str">
        <f>IF(ISBLANK('New Item CATEGORY TEAM TAB'!BN91),"",'New Item CATEGORY TEAM TAB'!BN91)</f>
        <v/>
      </c>
      <c r="N87" s="47" t="str">
        <f>IF(ISBLANK('New Item CATEGORY TEAM TAB'!U91),"",'New Item CATEGORY TEAM TAB'!U91)</f>
        <v/>
      </c>
      <c r="O87" s="47" t="str">
        <f>IF(ISBLANK('New Item CATEGORY TEAM TAB'!BE91),"",'New Item CATEGORY TEAM TAB'!BE91)</f>
        <v/>
      </c>
      <c r="P87" s="47" t="str">
        <f>IF(ISBLANK('New Item CATEGORY TEAM TAB'!BF91),"",'New Item CATEGORY TEAM TAB'!BF91)</f>
        <v/>
      </c>
      <c r="Q87" s="228" t="str">
        <f>IF(ISBLANK('New Item CATEGORY TEAM TAB'!AU91),"",'New Item CATEGORY TEAM TAB'!AU91)</f>
        <v/>
      </c>
      <c r="R87" s="50" t="str">
        <f>IF(ISBLANK('New Item CATEGORY TEAM TAB'!V91),"",'New Item CATEGORY TEAM TAB'!V91)</f>
        <v/>
      </c>
      <c r="S87" s="50" t="str">
        <f>IF(ISBLANK('New Item CATEGORY TEAM TAB'!W91),"",'New Item CATEGORY TEAM TAB'!W91)</f>
        <v/>
      </c>
      <c r="T87" s="16" t="str">
        <f>IF(ISBLANK('New Item CATEGORY TEAM TAB'!G91),"",'New Item CATEGORY TEAM TAB'!G91)</f>
        <v/>
      </c>
      <c r="U87" s="15" t="e">
        <f>IF(ISBLANK('New Item CATEGORY TEAM TAB'!BP91),"",'New Item CATEGORY TEAM TAB'!BP91)</f>
        <v>#N/A</v>
      </c>
      <c r="V87" s="25" t="str">
        <f>IF(ISBLANK('New Item CATEGORY TEAM TAB'!X91),"",'New Item CATEGORY TEAM TAB'!X91)</f>
        <v/>
      </c>
      <c r="W87" s="25" t="str">
        <f>IF(ISBLANK('New Item CATEGORY TEAM TAB'!Y91),"",'New Item CATEGORY TEAM TAB'!Y91)</f>
        <v/>
      </c>
      <c r="X87" s="23" t="str">
        <f>IF(ISBLANK('New Item CATEGORY TEAM TAB'!Z91),"",'New Item CATEGORY TEAM TAB'!Z91)</f>
        <v/>
      </c>
      <c r="Y87" s="23" t="str">
        <f>IF(ISBLANK('New Item CATEGORY TEAM TAB'!AA91),"",'New Item CATEGORY TEAM TAB'!AA91)</f>
        <v/>
      </c>
      <c r="Z87" s="11" t="str">
        <f>IF(ISBLANK('New Item CATEGORY TEAM TAB'!AB91),"",'New Item CATEGORY TEAM TAB'!AB91)</f>
        <v/>
      </c>
      <c r="AA87" s="11" t="str">
        <f>IF(ISBLANK('New Item CATEGORY TEAM TAB'!AC91),"",'New Item CATEGORY TEAM TAB'!AC91)</f>
        <v/>
      </c>
      <c r="AB87" s="2" t="str">
        <f>IF(ISBLANK('New Item CATEGORY TEAM TAB'!AD91),"",'New Item CATEGORY TEAM TAB'!AD91)</f>
        <v/>
      </c>
      <c r="AC87" s="2" t="str">
        <f>IF(ISBLANK('New Item CATEGORY TEAM TAB'!AE91),"",'New Item CATEGORY TEAM TAB'!AE91)</f>
        <v/>
      </c>
      <c r="AD87" s="2" t="str">
        <f>IF(ISBLANK('New Item CATEGORY TEAM TAB'!CL91),"",'New Item CATEGORY TEAM TAB'!CL91)</f>
        <v/>
      </c>
      <c r="AE87" s="26" t="str">
        <f>IF(ISBLANK('New Item CATEGORY TEAM TAB'!AF91),"",'New Item CATEGORY TEAM TAB'!AF91)</f>
        <v/>
      </c>
      <c r="AF87" s="26" t="str">
        <f>IF(ISBLANK('New Item CATEGORY TEAM TAB'!AG91),"",'New Item CATEGORY TEAM TAB'!AG91)</f>
        <v/>
      </c>
      <c r="AG87" s="26" t="str">
        <f>IF(ISBLANK('New Item CATEGORY TEAM TAB'!AH91),"",'New Item CATEGORY TEAM TAB'!AH91)</f>
        <v/>
      </c>
      <c r="AH87" s="27" t="str">
        <f>IF(ISBLANK('New Item CATEGORY TEAM TAB'!AI91),"",'New Item CATEGORY TEAM TAB'!AI91)</f>
        <v/>
      </c>
      <c r="AI87" s="26" t="str">
        <f>IF(ISBLANK('New Item CATEGORY TEAM TAB'!AJ91),"",'New Item CATEGORY TEAM TAB'!AJ91)</f>
        <v/>
      </c>
      <c r="AJ87" s="26" t="str">
        <f>IF(ISBLANK('New Item CATEGORY TEAM TAB'!AK91),"",'New Item CATEGORY TEAM TAB'!AK91)</f>
        <v/>
      </c>
      <c r="AK87" s="27" t="str">
        <f>IF(ISBLANK('New Item CATEGORY TEAM TAB'!AL91),"",'New Item CATEGORY TEAM TAB'!AL91)</f>
        <v/>
      </c>
      <c r="AL87" s="20" t="e">
        <f>IF(ISBLANK('New Item CATEGORY TEAM TAB'!BQ91),"",'New Item CATEGORY TEAM TAB'!BQ91)</f>
        <v>#N/A</v>
      </c>
      <c r="AM87" s="20" t="str">
        <f>IF(ISBLANK('New Item CATEGORY TEAM TAB'!BR91),"",'New Item CATEGORY TEAM TAB'!BR91)</f>
        <v/>
      </c>
      <c r="AN87" s="2" t="str">
        <f>IF(ISBLANK('New Item CATEGORY TEAM TAB'!BS91),"",'New Item CATEGORY TEAM TAB'!BS91)</f>
        <v/>
      </c>
      <c r="AO87" s="2" t="str">
        <f t="shared" si="1"/>
        <v/>
      </c>
      <c r="AP87" s="19" t="str">
        <f>IF(ISBLANK('New Item CATEGORY TEAM TAB'!BT91),"",'New Item CATEGORY TEAM TAB'!BT91)</f>
        <v/>
      </c>
      <c r="AQ87" s="19"/>
      <c r="AR87" s="19"/>
      <c r="AS87" s="19"/>
      <c r="AT87" s="255" t="str">
        <f>IF(ISBLANK('New Item CATEGORY TEAM TAB'!AV91),"",'New Item CATEGORY TEAM TAB'!AV91)</f>
        <v/>
      </c>
      <c r="AU87" s="13" t="str">
        <f>IF(ISBLANK('New Item CATEGORY TEAM TAB'!AW91),"",'New Item CATEGORY TEAM TAB'!AW91)</f>
        <v/>
      </c>
      <c r="AV87" s="13" t="str">
        <f>IF(ISBLANK('New Item CATEGORY TEAM TAB'!AN91),"",'New Item CATEGORY TEAM TAB'!AN91)</f>
        <v/>
      </c>
      <c r="AW87" s="21" t="str">
        <f>IF(ISBLANK('New Item CATEGORY TEAM TAB'!AO91),"",'New Item CATEGORY TEAM TAB'!AO91)</f>
        <v/>
      </c>
      <c r="AX87" s="21" t="str">
        <f>IF(ISBLANK('New Item CATEGORY TEAM TAB'!AP91),"",'New Item CATEGORY TEAM TAB'!AP91)</f>
        <v/>
      </c>
      <c r="AY87" s="21" t="str">
        <f>IF(ISBLANK('New Item CATEGORY TEAM TAB'!BU91),"",'New Item CATEGORY TEAM TAB'!BU91)</f>
        <v/>
      </c>
      <c r="AZ87" s="18" t="str">
        <f>IF(ISBLANK('New Item CATEGORY TEAM TAB'!BW91),"",'New Item CATEGORY TEAM TAB'!BW91)</f>
        <v/>
      </c>
      <c r="BA87" s="2" t="str">
        <f>IF(ISBLANK('New Item CATEGORY TEAM TAB'!AT91),"",'New Item CATEGORY TEAM TAB'!AT91)</f>
        <v xml:space="preserve"> </v>
      </c>
      <c r="BB87" s="2" t="str">
        <f>VLOOKUP(BA87,DROPDOWN!K:L,2,FALSE)</f>
        <v xml:space="preserve"> </v>
      </c>
      <c r="BC87" s="2" t="str">
        <f>IF(ISBLANK('New Item CATEGORY TEAM TAB'!BX91),"",'New Item CATEGORY TEAM TAB'!BX91)</f>
        <v/>
      </c>
      <c r="BD87" s="2" t="str">
        <f>LEFT('DIG FORM - WHS'!BC87,1)</f>
        <v/>
      </c>
      <c r="BE87" s="13" t="str">
        <f>IF(ISBLANK('New Item CATEGORY TEAM TAB'!CA91),"",'New Item CATEGORY TEAM TAB'!CA91)</f>
        <v/>
      </c>
      <c r="BF87" s="2" t="str">
        <f>IF(ISBLANK('New Item CATEGORY TEAM TAB'!BY91),"",'New Item CATEGORY TEAM TAB'!BY91)</f>
        <v/>
      </c>
      <c r="BG87" s="2" t="str">
        <f>IF(ISBLANK('New Item CATEGORY TEAM TAB'!BZ91),"",'New Item CATEGORY TEAM TAB'!BZ91)</f>
        <v/>
      </c>
      <c r="BH87" s="229" t="str">
        <f>IF(ISBLANK('New Item CATEGORY TEAM TAB'!AX91),"",'New Item CATEGORY TEAM TAB'!AX91)</f>
        <v/>
      </c>
      <c r="BI87" s="229" t="str">
        <f>IF(ISBLANK('New Item CATEGORY TEAM TAB'!AY91),"",'New Item CATEGORY TEAM TAB'!AY91)</f>
        <v/>
      </c>
      <c r="BJ87" s="229" t="str">
        <f>IF(ISBLANK('New Item CATEGORY TEAM TAB'!AZ91),"",'New Item CATEGORY TEAM TAB'!AZ91)</f>
        <v/>
      </c>
      <c r="BK87" s="229" t="str">
        <f>IF(ISBLANK('New Item CATEGORY TEAM TAB'!BA91),"",'New Item CATEGORY TEAM TAB'!BA91)</f>
        <v/>
      </c>
      <c r="BL87" s="229" t="str">
        <f>IF(ISBLANK('New Item CATEGORY TEAM TAB'!BB91),"",'New Item CATEGORY TEAM TAB'!BB91)</f>
        <v/>
      </c>
      <c r="BM87" s="229" t="str">
        <f>IF(ISBLANK('New Item CATEGORY TEAM TAB'!BC91),"",'New Item CATEGORY TEAM TAB'!BC91)</f>
        <v/>
      </c>
      <c r="BN87" s="23" t="str">
        <f>IF(ISBLANK('New Item CATEGORY TEAM TAB'!BD91),"",'New Item CATEGORY TEAM TAB'!BD91)</f>
        <v/>
      </c>
      <c r="BO87" s="23" t="str">
        <f>IF(ISBLANK('New Item CATEGORY TEAM TAB'!CB91),"",'New Item CATEGORY TEAM TAB'!CB91)</f>
        <v/>
      </c>
      <c r="BP87" s="374" t="str">
        <f>IF(ISBLANK('New Item CATEGORY TEAM TAB'!CC91),"",'New Item CATEGORY TEAM TAB'!CC91)</f>
        <v/>
      </c>
      <c r="BQ87" s="258" t="str">
        <f>IF(ISBLANK('New Item CATEGORY TEAM TAB'!CD91),"",'New Item CATEGORY TEAM TAB'!CD91)</f>
        <v/>
      </c>
      <c r="BR87" s="283" t="str">
        <f>IF(ISBLANK('New Item CATEGORY TEAM TAB'!CE91),"",'New Item CATEGORY TEAM TAB'!CE91)</f>
        <v/>
      </c>
      <c r="BS87" s="283" t="str">
        <f>IF(ISBLANK('New Item CATEGORY TEAM TAB'!CF91),"",'New Item CATEGORY TEAM TAB'!CF91)</f>
        <v/>
      </c>
      <c r="BT87" s="283" t="str">
        <f>IF(ISBLANK('New Item CATEGORY TEAM TAB'!CG91),"",'New Item CATEGORY TEAM TAB'!CG91)</f>
        <v/>
      </c>
      <c r="BU87" s="283" t="str">
        <f>IF(ISBLANK('New Item CATEGORY TEAM TAB'!CH91),"",'New Item CATEGORY TEAM TAB'!CH91)</f>
        <v/>
      </c>
      <c r="BV87" s="283" t="str">
        <f>IF(ISBLANK('New Item CATEGORY TEAM TAB'!CI91),"",'New Item CATEGORY TEAM TAB'!CI91)</f>
        <v/>
      </c>
      <c r="BW87" s="258" t="str">
        <f>IF(ISBLANK('New Item CATEGORY TEAM TAB'!CK91),"",'New Item CATEGORY TEAM TAB'!CK91)</f>
        <v/>
      </c>
      <c r="BX87" s="283" t="str">
        <f>IF(ISBLANK('New Item CATEGORY TEAM TAB'!CJ91),"",'New Item CATEGORY TEAM TAB'!CJ91)</f>
        <v/>
      </c>
      <c r="BY87" s="258" t="str">
        <f>IF(ISBLANK('New Item CATEGORY TEAM TAB'!CM91),"",'New Item CATEGORY TEAM TAB'!CM91)</f>
        <v/>
      </c>
      <c r="BZ87" s="258" t="str">
        <f>IF(ISBLANK('New Item CATEGORY TEAM TAB'!CN91),"",'New Item CATEGORY TEAM TAB'!CN91)</f>
        <v/>
      </c>
      <c r="CA87" s="258" t="str">
        <f>IF(ISBLANK('New Item CATEGORY TEAM TAB'!CO91),"",'New Item CATEGORY TEAM TAB'!CO91)</f>
        <v/>
      </c>
    </row>
    <row r="88" spans="1:79" ht="15.6">
      <c r="A88" s="128">
        <f>'New Item CATEGORY TEAM TAB'!E92</f>
        <v>0</v>
      </c>
      <c r="B88" s="2" t="str">
        <f>IF(ISBLANK('New Item CATEGORY TEAM TAB'!AR92),"",'New Item CATEGORY TEAM TAB'!AR92)</f>
        <v/>
      </c>
      <c r="C88" s="115" t="str">
        <f>IF(ISBLANK('New Item VENDOR TAB'!BZ88),"",'New Item VENDOR TAB'!BZ88)</f>
        <v/>
      </c>
      <c r="D88" s="18" t="str">
        <f>IF(ISBLANK('New Item CATEGORY TEAM TAB'!M92),"",'New Item CATEGORY TEAM TAB'!M92)</f>
        <v/>
      </c>
      <c r="E88" s="23" t="str">
        <f>IF(ISBLANK('New Item CATEGORY TEAM TAB'!N92),"",'New Item CATEGORY TEAM TAB'!N92)</f>
        <v/>
      </c>
      <c r="F88" s="16" t="str">
        <f>IF(ISBLANK('New Item CATEGORY TEAM TAB'!BH92),"",'New Item CATEGORY TEAM TAB'!BH92)</f>
        <v/>
      </c>
      <c r="G88" s="16" t="str">
        <f>IF(ISBLANK('New Item CATEGORY TEAM TAB'!BI92),"",'New Item CATEGORY TEAM TAB'!BI92)</f>
        <v/>
      </c>
      <c r="H88" s="16" t="str">
        <f>IF(ISBLANK('New Item CATEGORY TEAM TAB'!BJ92),"",'New Item CATEGORY TEAM TAB'!BJ92)</f>
        <v/>
      </c>
      <c r="I88" s="16" t="str">
        <f>IF(ISBLANK('New Item CATEGORY TEAM TAB'!BK92),"",'New Item CATEGORY TEAM TAB'!BK92)</f>
        <v/>
      </c>
      <c r="J88" s="16"/>
      <c r="K88" s="2" t="str">
        <f>IF(ISBLANK('New Item CATEGORY TEAM TAB'!BL92),"",'New Item CATEGORY TEAM TAB'!BL92)</f>
        <v/>
      </c>
      <c r="L88" s="2" t="str">
        <f>IF(ISBLANK('New Item CATEGORY TEAM TAB'!BM92),"",'New Item CATEGORY TEAM TAB'!BM92)</f>
        <v/>
      </c>
      <c r="M88" s="2" t="str">
        <f>IF(ISBLANK('New Item CATEGORY TEAM TAB'!BN92),"",'New Item CATEGORY TEAM TAB'!BN92)</f>
        <v/>
      </c>
      <c r="N88" s="47" t="str">
        <f>IF(ISBLANK('New Item CATEGORY TEAM TAB'!U92),"",'New Item CATEGORY TEAM TAB'!U92)</f>
        <v/>
      </c>
      <c r="O88" s="47" t="str">
        <f>IF(ISBLANK('New Item CATEGORY TEAM TAB'!BE92),"",'New Item CATEGORY TEAM TAB'!BE92)</f>
        <v/>
      </c>
      <c r="P88" s="47" t="str">
        <f>IF(ISBLANK('New Item CATEGORY TEAM TAB'!BF92),"",'New Item CATEGORY TEAM TAB'!BF92)</f>
        <v/>
      </c>
      <c r="Q88" s="228" t="str">
        <f>IF(ISBLANK('New Item CATEGORY TEAM TAB'!AU92),"",'New Item CATEGORY TEAM TAB'!AU92)</f>
        <v/>
      </c>
      <c r="R88" s="50" t="str">
        <f>IF(ISBLANK('New Item CATEGORY TEAM TAB'!V92),"",'New Item CATEGORY TEAM TAB'!V92)</f>
        <v/>
      </c>
      <c r="S88" s="50" t="str">
        <f>IF(ISBLANK('New Item CATEGORY TEAM TAB'!W92),"",'New Item CATEGORY TEAM TAB'!W92)</f>
        <v/>
      </c>
      <c r="T88" s="16" t="str">
        <f>IF(ISBLANK('New Item CATEGORY TEAM TAB'!G92),"",'New Item CATEGORY TEAM TAB'!G92)</f>
        <v/>
      </c>
      <c r="U88" s="15" t="e">
        <f>IF(ISBLANK('New Item CATEGORY TEAM TAB'!BP92),"",'New Item CATEGORY TEAM TAB'!BP92)</f>
        <v>#N/A</v>
      </c>
      <c r="V88" s="25" t="str">
        <f>IF(ISBLANK('New Item CATEGORY TEAM TAB'!X92),"",'New Item CATEGORY TEAM TAB'!X92)</f>
        <v/>
      </c>
      <c r="W88" s="25" t="str">
        <f>IF(ISBLANK('New Item CATEGORY TEAM TAB'!Y92),"",'New Item CATEGORY TEAM TAB'!Y92)</f>
        <v/>
      </c>
      <c r="X88" s="23" t="str">
        <f>IF(ISBLANK('New Item CATEGORY TEAM TAB'!Z92),"",'New Item CATEGORY TEAM TAB'!Z92)</f>
        <v/>
      </c>
      <c r="Y88" s="23" t="str">
        <f>IF(ISBLANK('New Item CATEGORY TEAM TAB'!AA92),"",'New Item CATEGORY TEAM TAB'!AA92)</f>
        <v/>
      </c>
      <c r="Z88" s="11" t="str">
        <f>IF(ISBLANK('New Item CATEGORY TEAM TAB'!AB92),"",'New Item CATEGORY TEAM TAB'!AB92)</f>
        <v/>
      </c>
      <c r="AA88" s="11" t="str">
        <f>IF(ISBLANK('New Item CATEGORY TEAM TAB'!AC92),"",'New Item CATEGORY TEAM TAB'!AC92)</f>
        <v/>
      </c>
      <c r="AB88" s="2" t="str">
        <f>IF(ISBLANK('New Item CATEGORY TEAM TAB'!AD92),"",'New Item CATEGORY TEAM TAB'!AD92)</f>
        <v/>
      </c>
      <c r="AC88" s="2" t="str">
        <f>IF(ISBLANK('New Item CATEGORY TEAM TAB'!AE92),"",'New Item CATEGORY TEAM TAB'!AE92)</f>
        <v/>
      </c>
      <c r="AD88" s="2" t="str">
        <f>IF(ISBLANK('New Item CATEGORY TEAM TAB'!CL92),"",'New Item CATEGORY TEAM TAB'!CL92)</f>
        <v/>
      </c>
      <c r="AE88" s="26" t="str">
        <f>IF(ISBLANK('New Item CATEGORY TEAM TAB'!AF92),"",'New Item CATEGORY TEAM TAB'!AF92)</f>
        <v/>
      </c>
      <c r="AF88" s="26" t="str">
        <f>IF(ISBLANK('New Item CATEGORY TEAM TAB'!AG92),"",'New Item CATEGORY TEAM TAB'!AG92)</f>
        <v/>
      </c>
      <c r="AG88" s="26" t="str">
        <f>IF(ISBLANK('New Item CATEGORY TEAM TAB'!AH92),"",'New Item CATEGORY TEAM TAB'!AH92)</f>
        <v/>
      </c>
      <c r="AH88" s="27" t="str">
        <f>IF(ISBLANK('New Item CATEGORY TEAM TAB'!AI92),"",'New Item CATEGORY TEAM TAB'!AI92)</f>
        <v/>
      </c>
      <c r="AI88" s="26" t="str">
        <f>IF(ISBLANK('New Item CATEGORY TEAM TAB'!AJ92),"",'New Item CATEGORY TEAM TAB'!AJ92)</f>
        <v/>
      </c>
      <c r="AJ88" s="26" t="str">
        <f>IF(ISBLANK('New Item CATEGORY TEAM TAB'!AK92),"",'New Item CATEGORY TEAM TAB'!AK92)</f>
        <v/>
      </c>
      <c r="AK88" s="27" t="str">
        <f>IF(ISBLANK('New Item CATEGORY TEAM TAB'!AL92),"",'New Item CATEGORY TEAM TAB'!AL92)</f>
        <v/>
      </c>
      <c r="AL88" s="20" t="e">
        <f>IF(ISBLANK('New Item CATEGORY TEAM TAB'!BQ92),"",'New Item CATEGORY TEAM TAB'!BQ92)</f>
        <v>#N/A</v>
      </c>
      <c r="AM88" s="20" t="str">
        <f>IF(ISBLANK('New Item CATEGORY TEAM TAB'!BR92),"",'New Item CATEGORY TEAM TAB'!BR92)</f>
        <v/>
      </c>
      <c r="AN88" s="2" t="str">
        <f>IF(ISBLANK('New Item CATEGORY TEAM TAB'!BS92),"",'New Item CATEGORY TEAM TAB'!BS92)</f>
        <v/>
      </c>
      <c r="AO88" s="2" t="str">
        <f t="shared" si="1"/>
        <v/>
      </c>
      <c r="AP88" s="19" t="str">
        <f>IF(ISBLANK('New Item CATEGORY TEAM TAB'!BT92),"",'New Item CATEGORY TEAM TAB'!BT92)</f>
        <v/>
      </c>
      <c r="AQ88" s="19"/>
      <c r="AR88" s="19"/>
      <c r="AS88" s="19"/>
      <c r="AT88" s="255" t="str">
        <f>IF(ISBLANK('New Item CATEGORY TEAM TAB'!AV92),"",'New Item CATEGORY TEAM TAB'!AV92)</f>
        <v/>
      </c>
      <c r="AU88" s="13" t="str">
        <f>IF(ISBLANK('New Item CATEGORY TEAM TAB'!AW92),"",'New Item CATEGORY TEAM TAB'!AW92)</f>
        <v/>
      </c>
      <c r="AV88" s="13" t="str">
        <f>IF(ISBLANK('New Item CATEGORY TEAM TAB'!AN92),"",'New Item CATEGORY TEAM TAB'!AN92)</f>
        <v/>
      </c>
      <c r="AW88" s="21" t="str">
        <f>IF(ISBLANK('New Item CATEGORY TEAM TAB'!AO92),"",'New Item CATEGORY TEAM TAB'!AO92)</f>
        <v/>
      </c>
      <c r="AX88" s="21" t="str">
        <f>IF(ISBLANK('New Item CATEGORY TEAM TAB'!AP92),"",'New Item CATEGORY TEAM TAB'!AP92)</f>
        <v/>
      </c>
      <c r="AY88" s="21" t="str">
        <f>IF(ISBLANK('New Item CATEGORY TEAM TAB'!BU92),"",'New Item CATEGORY TEAM TAB'!BU92)</f>
        <v/>
      </c>
      <c r="AZ88" s="18" t="str">
        <f>IF(ISBLANK('New Item CATEGORY TEAM TAB'!BW92),"",'New Item CATEGORY TEAM TAB'!BW92)</f>
        <v/>
      </c>
      <c r="BA88" s="2" t="str">
        <f>IF(ISBLANK('New Item CATEGORY TEAM TAB'!AT92),"",'New Item CATEGORY TEAM TAB'!AT92)</f>
        <v xml:space="preserve"> </v>
      </c>
      <c r="BB88" s="2" t="str">
        <f>VLOOKUP(BA88,DROPDOWN!K:L,2,FALSE)</f>
        <v xml:space="preserve"> </v>
      </c>
      <c r="BC88" s="2" t="str">
        <f>IF(ISBLANK('New Item CATEGORY TEAM TAB'!BX92),"",'New Item CATEGORY TEAM TAB'!BX92)</f>
        <v/>
      </c>
      <c r="BD88" s="2" t="str">
        <f>LEFT('DIG FORM - WHS'!BC88,1)</f>
        <v/>
      </c>
      <c r="BE88" s="13" t="str">
        <f>IF(ISBLANK('New Item CATEGORY TEAM TAB'!CA92),"",'New Item CATEGORY TEAM TAB'!CA92)</f>
        <v/>
      </c>
      <c r="BF88" s="2" t="str">
        <f>IF(ISBLANK('New Item CATEGORY TEAM TAB'!BY92),"",'New Item CATEGORY TEAM TAB'!BY92)</f>
        <v/>
      </c>
      <c r="BG88" s="2" t="str">
        <f>IF(ISBLANK('New Item CATEGORY TEAM TAB'!BZ92),"",'New Item CATEGORY TEAM TAB'!BZ92)</f>
        <v/>
      </c>
      <c r="BH88" s="229" t="str">
        <f>IF(ISBLANK('New Item CATEGORY TEAM TAB'!AX92),"",'New Item CATEGORY TEAM TAB'!AX92)</f>
        <v/>
      </c>
      <c r="BI88" s="229" t="str">
        <f>IF(ISBLANK('New Item CATEGORY TEAM TAB'!AY92),"",'New Item CATEGORY TEAM TAB'!AY92)</f>
        <v/>
      </c>
      <c r="BJ88" s="229" t="str">
        <f>IF(ISBLANK('New Item CATEGORY TEAM TAB'!AZ92),"",'New Item CATEGORY TEAM TAB'!AZ92)</f>
        <v/>
      </c>
      <c r="BK88" s="229" t="str">
        <f>IF(ISBLANK('New Item CATEGORY TEAM TAB'!BA92),"",'New Item CATEGORY TEAM TAB'!BA92)</f>
        <v/>
      </c>
      <c r="BL88" s="229" t="str">
        <f>IF(ISBLANK('New Item CATEGORY TEAM TAB'!BB92),"",'New Item CATEGORY TEAM TAB'!BB92)</f>
        <v/>
      </c>
      <c r="BM88" s="229" t="str">
        <f>IF(ISBLANK('New Item CATEGORY TEAM TAB'!BC92),"",'New Item CATEGORY TEAM TAB'!BC92)</f>
        <v/>
      </c>
      <c r="BN88" s="23" t="str">
        <f>IF(ISBLANK('New Item CATEGORY TEAM TAB'!BD92),"",'New Item CATEGORY TEAM TAB'!BD92)</f>
        <v/>
      </c>
      <c r="BO88" s="23" t="str">
        <f>IF(ISBLANK('New Item CATEGORY TEAM TAB'!CB92),"",'New Item CATEGORY TEAM TAB'!CB92)</f>
        <v/>
      </c>
      <c r="BP88" s="374" t="str">
        <f>IF(ISBLANK('New Item CATEGORY TEAM TAB'!CC92),"",'New Item CATEGORY TEAM TAB'!CC92)</f>
        <v/>
      </c>
      <c r="BQ88" s="258" t="str">
        <f>IF(ISBLANK('New Item CATEGORY TEAM TAB'!CD92),"",'New Item CATEGORY TEAM TAB'!CD92)</f>
        <v/>
      </c>
      <c r="BR88" s="283" t="str">
        <f>IF(ISBLANK('New Item CATEGORY TEAM TAB'!CE92),"",'New Item CATEGORY TEAM TAB'!CE92)</f>
        <v/>
      </c>
      <c r="BS88" s="283" t="str">
        <f>IF(ISBLANK('New Item CATEGORY TEAM TAB'!CF92),"",'New Item CATEGORY TEAM TAB'!CF92)</f>
        <v/>
      </c>
      <c r="BT88" s="283" t="str">
        <f>IF(ISBLANK('New Item CATEGORY TEAM TAB'!CG92),"",'New Item CATEGORY TEAM TAB'!CG92)</f>
        <v/>
      </c>
      <c r="BU88" s="283" t="str">
        <f>IF(ISBLANK('New Item CATEGORY TEAM TAB'!CH92),"",'New Item CATEGORY TEAM TAB'!CH92)</f>
        <v/>
      </c>
      <c r="BV88" s="283" t="str">
        <f>IF(ISBLANK('New Item CATEGORY TEAM TAB'!CI92),"",'New Item CATEGORY TEAM TAB'!CI92)</f>
        <v/>
      </c>
      <c r="BW88" s="258" t="str">
        <f>IF(ISBLANK('New Item CATEGORY TEAM TAB'!CK92),"",'New Item CATEGORY TEAM TAB'!CK92)</f>
        <v/>
      </c>
      <c r="BX88" s="283" t="str">
        <f>IF(ISBLANK('New Item CATEGORY TEAM TAB'!CJ92),"",'New Item CATEGORY TEAM TAB'!CJ92)</f>
        <v/>
      </c>
      <c r="BY88" s="258" t="str">
        <f>IF(ISBLANK('New Item CATEGORY TEAM TAB'!CM92),"",'New Item CATEGORY TEAM TAB'!CM92)</f>
        <v/>
      </c>
      <c r="BZ88" s="258" t="str">
        <f>IF(ISBLANK('New Item CATEGORY TEAM TAB'!CN92),"",'New Item CATEGORY TEAM TAB'!CN92)</f>
        <v/>
      </c>
      <c r="CA88" s="258" t="str">
        <f>IF(ISBLANK('New Item CATEGORY TEAM TAB'!CO92),"",'New Item CATEGORY TEAM TAB'!CO92)</f>
        <v/>
      </c>
    </row>
    <row r="89" spans="1:79" ht="15.6">
      <c r="A89" s="128">
        <f>'New Item CATEGORY TEAM TAB'!E93</f>
        <v>0</v>
      </c>
      <c r="B89" s="2" t="str">
        <f>IF(ISBLANK('New Item CATEGORY TEAM TAB'!AR93),"",'New Item CATEGORY TEAM TAB'!AR93)</f>
        <v/>
      </c>
      <c r="C89" s="115" t="str">
        <f>IF(ISBLANK('New Item VENDOR TAB'!BZ89),"",'New Item VENDOR TAB'!BZ89)</f>
        <v/>
      </c>
      <c r="D89" s="18" t="str">
        <f>IF(ISBLANK('New Item CATEGORY TEAM TAB'!M93),"",'New Item CATEGORY TEAM TAB'!M93)</f>
        <v/>
      </c>
      <c r="E89" s="23" t="str">
        <f>IF(ISBLANK('New Item CATEGORY TEAM TAB'!N93),"",'New Item CATEGORY TEAM TAB'!N93)</f>
        <v/>
      </c>
      <c r="F89" s="16" t="str">
        <f>IF(ISBLANK('New Item CATEGORY TEAM TAB'!BH93),"",'New Item CATEGORY TEAM TAB'!BH93)</f>
        <v/>
      </c>
      <c r="G89" s="16" t="str">
        <f>IF(ISBLANK('New Item CATEGORY TEAM TAB'!BI93),"",'New Item CATEGORY TEAM TAB'!BI93)</f>
        <v/>
      </c>
      <c r="H89" s="16" t="str">
        <f>IF(ISBLANK('New Item CATEGORY TEAM TAB'!BJ93),"",'New Item CATEGORY TEAM TAB'!BJ93)</f>
        <v/>
      </c>
      <c r="I89" s="16" t="str">
        <f>IF(ISBLANK('New Item CATEGORY TEAM TAB'!BK93),"",'New Item CATEGORY TEAM TAB'!BK93)</f>
        <v/>
      </c>
      <c r="J89" s="16"/>
      <c r="K89" s="2" t="str">
        <f>IF(ISBLANK('New Item CATEGORY TEAM TAB'!BL93),"",'New Item CATEGORY TEAM TAB'!BL93)</f>
        <v/>
      </c>
      <c r="L89" s="2" t="str">
        <f>IF(ISBLANK('New Item CATEGORY TEAM TAB'!BM93),"",'New Item CATEGORY TEAM TAB'!BM93)</f>
        <v/>
      </c>
      <c r="M89" s="2" t="str">
        <f>IF(ISBLANK('New Item CATEGORY TEAM TAB'!BN93),"",'New Item CATEGORY TEAM TAB'!BN93)</f>
        <v/>
      </c>
      <c r="N89" s="47" t="str">
        <f>IF(ISBLANK('New Item CATEGORY TEAM TAB'!U93),"",'New Item CATEGORY TEAM TAB'!U93)</f>
        <v/>
      </c>
      <c r="O89" s="47" t="str">
        <f>IF(ISBLANK('New Item CATEGORY TEAM TAB'!BE93),"",'New Item CATEGORY TEAM TAB'!BE93)</f>
        <v/>
      </c>
      <c r="P89" s="47" t="str">
        <f>IF(ISBLANK('New Item CATEGORY TEAM TAB'!BF93),"",'New Item CATEGORY TEAM TAB'!BF93)</f>
        <v/>
      </c>
      <c r="Q89" s="228" t="str">
        <f>IF(ISBLANK('New Item CATEGORY TEAM TAB'!AU93),"",'New Item CATEGORY TEAM TAB'!AU93)</f>
        <v/>
      </c>
      <c r="R89" s="50" t="str">
        <f>IF(ISBLANK('New Item CATEGORY TEAM TAB'!V93),"",'New Item CATEGORY TEAM TAB'!V93)</f>
        <v/>
      </c>
      <c r="S89" s="50" t="str">
        <f>IF(ISBLANK('New Item CATEGORY TEAM TAB'!W93),"",'New Item CATEGORY TEAM TAB'!W93)</f>
        <v/>
      </c>
      <c r="T89" s="16" t="str">
        <f>IF(ISBLANK('New Item CATEGORY TEAM TAB'!G93),"",'New Item CATEGORY TEAM TAB'!G93)</f>
        <v/>
      </c>
      <c r="U89" s="15" t="e">
        <f>IF(ISBLANK('New Item CATEGORY TEAM TAB'!BP93),"",'New Item CATEGORY TEAM TAB'!BP93)</f>
        <v>#N/A</v>
      </c>
      <c r="V89" s="25" t="str">
        <f>IF(ISBLANK('New Item CATEGORY TEAM TAB'!X93),"",'New Item CATEGORY TEAM TAB'!X93)</f>
        <v/>
      </c>
      <c r="W89" s="25" t="str">
        <f>IF(ISBLANK('New Item CATEGORY TEAM TAB'!Y93),"",'New Item CATEGORY TEAM TAB'!Y93)</f>
        <v/>
      </c>
      <c r="X89" s="23" t="str">
        <f>IF(ISBLANK('New Item CATEGORY TEAM TAB'!Z93),"",'New Item CATEGORY TEAM TAB'!Z93)</f>
        <v/>
      </c>
      <c r="Y89" s="23" t="str">
        <f>IF(ISBLANK('New Item CATEGORY TEAM TAB'!AA93),"",'New Item CATEGORY TEAM TAB'!AA93)</f>
        <v/>
      </c>
      <c r="Z89" s="11" t="str">
        <f>IF(ISBLANK('New Item CATEGORY TEAM TAB'!AB93),"",'New Item CATEGORY TEAM TAB'!AB93)</f>
        <v/>
      </c>
      <c r="AA89" s="11" t="str">
        <f>IF(ISBLANK('New Item CATEGORY TEAM TAB'!AC93),"",'New Item CATEGORY TEAM TAB'!AC93)</f>
        <v/>
      </c>
      <c r="AB89" s="2" t="str">
        <f>IF(ISBLANK('New Item CATEGORY TEAM TAB'!AD93),"",'New Item CATEGORY TEAM TAB'!AD93)</f>
        <v/>
      </c>
      <c r="AC89" s="2" t="str">
        <f>IF(ISBLANK('New Item CATEGORY TEAM TAB'!AE93),"",'New Item CATEGORY TEAM TAB'!AE93)</f>
        <v/>
      </c>
      <c r="AD89" s="2" t="str">
        <f>IF(ISBLANK('New Item CATEGORY TEAM TAB'!CL93),"",'New Item CATEGORY TEAM TAB'!CL93)</f>
        <v/>
      </c>
      <c r="AE89" s="26" t="str">
        <f>IF(ISBLANK('New Item CATEGORY TEAM TAB'!AF93),"",'New Item CATEGORY TEAM TAB'!AF93)</f>
        <v/>
      </c>
      <c r="AF89" s="26" t="str">
        <f>IF(ISBLANK('New Item CATEGORY TEAM TAB'!AG93),"",'New Item CATEGORY TEAM TAB'!AG93)</f>
        <v/>
      </c>
      <c r="AG89" s="26" t="str">
        <f>IF(ISBLANK('New Item CATEGORY TEAM TAB'!AH93),"",'New Item CATEGORY TEAM TAB'!AH93)</f>
        <v/>
      </c>
      <c r="AH89" s="27" t="str">
        <f>IF(ISBLANK('New Item CATEGORY TEAM TAB'!AI93),"",'New Item CATEGORY TEAM TAB'!AI93)</f>
        <v/>
      </c>
      <c r="AI89" s="26" t="str">
        <f>IF(ISBLANK('New Item CATEGORY TEAM TAB'!AJ93),"",'New Item CATEGORY TEAM TAB'!AJ93)</f>
        <v/>
      </c>
      <c r="AJ89" s="26" t="str">
        <f>IF(ISBLANK('New Item CATEGORY TEAM TAB'!AK93),"",'New Item CATEGORY TEAM TAB'!AK93)</f>
        <v/>
      </c>
      <c r="AK89" s="27" t="str">
        <f>IF(ISBLANK('New Item CATEGORY TEAM TAB'!AL93),"",'New Item CATEGORY TEAM TAB'!AL93)</f>
        <v/>
      </c>
      <c r="AL89" s="20" t="e">
        <f>IF(ISBLANK('New Item CATEGORY TEAM TAB'!BQ93),"",'New Item CATEGORY TEAM TAB'!BQ93)</f>
        <v>#N/A</v>
      </c>
      <c r="AM89" s="20" t="str">
        <f>IF(ISBLANK('New Item CATEGORY TEAM TAB'!BR93),"",'New Item CATEGORY TEAM TAB'!BR93)</f>
        <v/>
      </c>
      <c r="AN89" s="2" t="str">
        <f>IF(ISBLANK('New Item CATEGORY TEAM TAB'!BS93),"",'New Item CATEGORY TEAM TAB'!BS93)</f>
        <v/>
      </c>
      <c r="AO89" s="2" t="str">
        <f t="shared" si="1"/>
        <v/>
      </c>
      <c r="AP89" s="19" t="str">
        <f>IF(ISBLANK('New Item CATEGORY TEAM TAB'!BT93),"",'New Item CATEGORY TEAM TAB'!BT93)</f>
        <v/>
      </c>
      <c r="AQ89" s="19"/>
      <c r="AR89" s="19"/>
      <c r="AS89" s="19"/>
      <c r="AT89" s="255" t="str">
        <f>IF(ISBLANK('New Item CATEGORY TEAM TAB'!AV93),"",'New Item CATEGORY TEAM TAB'!AV93)</f>
        <v/>
      </c>
      <c r="AU89" s="13" t="str">
        <f>IF(ISBLANK('New Item CATEGORY TEAM TAB'!AW93),"",'New Item CATEGORY TEAM TAB'!AW93)</f>
        <v/>
      </c>
      <c r="AV89" s="13" t="str">
        <f>IF(ISBLANK('New Item CATEGORY TEAM TAB'!AN93),"",'New Item CATEGORY TEAM TAB'!AN93)</f>
        <v/>
      </c>
      <c r="AW89" s="21" t="str">
        <f>IF(ISBLANK('New Item CATEGORY TEAM TAB'!AO93),"",'New Item CATEGORY TEAM TAB'!AO93)</f>
        <v/>
      </c>
      <c r="AX89" s="21" t="str">
        <f>IF(ISBLANK('New Item CATEGORY TEAM TAB'!AP93),"",'New Item CATEGORY TEAM TAB'!AP93)</f>
        <v/>
      </c>
      <c r="AY89" s="21" t="str">
        <f>IF(ISBLANK('New Item CATEGORY TEAM TAB'!BU93),"",'New Item CATEGORY TEAM TAB'!BU93)</f>
        <v/>
      </c>
      <c r="AZ89" s="18" t="str">
        <f>IF(ISBLANK('New Item CATEGORY TEAM TAB'!BW93),"",'New Item CATEGORY TEAM TAB'!BW93)</f>
        <v/>
      </c>
      <c r="BA89" s="2" t="str">
        <f>IF(ISBLANK('New Item CATEGORY TEAM TAB'!AT93),"",'New Item CATEGORY TEAM TAB'!AT93)</f>
        <v xml:space="preserve"> </v>
      </c>
      <c r="BB89" s="2" t="str">
        <f>VLOOKUP(BA89,DROPDOWN!K:L,2,FALSE)</f>
        <v xml:space="preserve"> </v>
      </c>
      <c r="BC89" s="2" t="str">
        <f>IF(ISBLANK('New Item CATEGORY TEAM TAB'!BX93),"",'New Item CATEGORY TEAM TAB'!BX93)</f>
        <v/>
      </c>
      <c r="BD89" s="2" t="str">
        <f>LEFT('DIG FORM - WHS'!BC89,1)</f>
        <v/>
      </c>
      <c r="BE89" s="13" t="str">
        <f>IF(ISBLANK('New Item CATEGORY TEAM TAB'!CA93),"",'New Item CATEGORY TEAM TAB'!CA93)</f>
        <v/>
      </c>
      <c r="BF89" s="2" t="str">
        <f>IF(ISBLANK('New Item CATEGORY TEAM TAB'!BY93),"",'New Item CATEGORY TEAM TAB'!BY93)</f>
        <v/>
      </c>
      <c r="BG89" s="2" t="str">
        <f>IF(ISBLANK('New Item CATEGORY TEAM TAB'!BZ93),"",'New Item CATEGORY TEAM TAB'!BZ93)</f>
        <v/>
      </c>
      <c r="BH89" s="229" t="str">
        <f>IF(ISBLANK('New Item CATEGORY TEAM TAB'!AX93),"",'New Item CATEGORY TEAM TAB'!AX93)</f>
        <v/>
      </c>
      <c r="BI89" s="229" t="str">
        <f>IF(ISBLANK('New Item CATEGORY TEAM TAB'!AY93),"",'New Item CATEGORY TEAM TAB'!AY93)</f>
        <v/>
      </c>
      <c r="BJ89" s="229" t="str">
        <f>IF(ISBLANK('New Item CATEGORY TEAM TAB'!AZ93),"",'New Item CATEGORY TEAM TAB'!AZ93)</f>
        <v/>
      </c>
      <c r="BK89" s="229" t="str">
        <f>IF(ISBLANK('New Item CATEGORY TEAM TAB'!BA93),"",'New Item CATEGORY TEAM TAB'!BA93)</f>
        <v/>
      </c>
      <c r="BL89" s="229" t="str">
        <f>IF(ISBLANK('New Item CATEGORY TEAM TAB'!BB93),"",'New Item CATEGORY TEAM TAB'!BB93)</f>
        <v/>
      </c>
      <c r="BM89" s="229" t="str">
        <f>IF(ISBLANK('New Item CATEGORY TEAM TAB'!BC93),"",'New Item CATEGORY TEAM TAB'!BC93)</f>
        <v/>
      </c>
      <c r="BN89" s="23" t="str">
        <f>IF(ISBLANK('New Item CATEGORY TEAM TAB'!BD93),"",'New Item CATEGORY TEAM TAB'!BD93)</f>
        <v/>
      </c>
      <c r="BO89" s="23" t="str">
        <f>IF(ISBLANK('New Item CATEGORY TEAM TAB'!CB93),"",'New Item CATEGORY TEAM TAB'!CB93)</f>
        <v/>
      </c>
      <c r="BP89" s="374" t="str">
        <f>IF(ISBLANK('New Item CATEGORY TEAM TAB'!CC93),"",'New Item CATEGORY TEAM TAB'!CC93)</f>
        <v/>
      </c>
      <c r="BQ89" s="258" t="str">
        <f>IF(ISBLANK('New Item CATEGORY TEAM TAB'!CD93),"",'New Item CATEGORY TEAM TAB'!CD93)</f>
        <v/>
      </c>
      <c r="BR89" s="283" t="str">
        <f>IF(ISBLANK('New Item CATEGORY TEAM TAB'!CE93),"",'New Item CATEGORY TEAM TAB'!CE93)</f>
        <v/>
      </c>
      <c r="BS89" s="283" t="str">
        <f>IF(ISBLANK('New Item CATEGORY TEAM TAB'!CF93),"",'New Item CATEGORY TEAM TAB'!CF93)</f>
        <v/>
      </c>
      <c r="BT89" s="283" t="str">
        <f>IF(ISBLANK('New Item CATEGORY TEAM TAB'!CG93),"",'New Item CATEGORY TEAM TAB'!CG93)</f>
        <v/>
      </c>
      <c r="BU89" s="283" t="str">
        <f>IF(ISBLANK('New Item CATEGORY TEAM TAB'!CH93),"",'New Item CATEGORY TEAM TAB'!CH93)</f>
        <v/>
      </c>
      <c r="BV89" s="283" t="str">
        <f>IF(ISBLANK('New Item CATEGORY TEAM TAB'!CI93),"",'New Item CATEGORY TEAM TAB'!CI93)</f>
        <v/>
      </c>
      <c r="BW89" s="258" t="str">
        <f>IF(ISBLANK('New Item CATEGORY TEAM TAB'!CK93),"",'New Item CATEGORY TEAM TAB'!CK93)</f>
        <v/>
      </c>
      <c r="BX89" s="283" t="str">
        <f>IF(ISBLANK('New Item CATEGORY TEAM TAB'!CJ93),"",'New Item CATEGORY TEAM TAB'!CJ93)</f>
        <v/>
      </c>
      <c r="BY89" s="258" t="str">
        <f>IF(ISBLANK('New Item CATEGORY TEAM TAB'!CM93),"",'New Item CATEGORY TEAM TAB'!CM93)</f>
        <v/>
      </c>
      <c r="BZ89" s="258" t="str">
        <f>IF(ISBLANK('New Item CATEGORY TEAM TAB'!CN93),"",'New Item CATEGORY TEAM TAB'!CN93)</f>
        <v/>
      </c>
      <c r="CA89" s="258" t="str">
        <f>IF(ISBLANK('New Item CATEGORY TEAM TAB'!CO93),"",'New Item CATEGORY TEAM TAB'!CO93)</f>
        <v/>
      </c>
    </row>
    <row r="90" spans="1:79" ht="15.6">
      <c r="A90" s="128">
        <f>'New Item CATEGORY TEAM TAB'!E94</f>
        <v>0</v>
      </c>
      <c r="B90" s="2" t="str">
        <f>IF(ISBLANK('New Item CATEGORY TEAM TAB'!AR94),"",'New Item CATEGORY TEAM TAB'!AR94)</f>
        <v/>
      </c>
      <c r="C90" s="115" t="str">
        <f>IF(ISBLANK('New Item VENDOR TAB'!BZ90),"",'New Item VENDOR TAB'!BZ90)</f>
        <v/>
      </c>
      <c r="D90" s="18" t="str">
        <f>IF(ISBLANK('New Item CATEGORY TEAM TAB'!M94),"",'New Item CATEGORY TEAM TAB'!M94)</f>
        <v/>
      </c>
      <c r="E90" s="23" t="str">
        <f>IF(ISBLANK('New Item CATEGORY TEAM TAB'!N94),"",'New Item CATEGORY TEAM TAB'!N94)</f>
        <v/>
      </c>
      <c r="F90" s="16" t="str">
        <f>IF(ISBLANK('New Item CATEGORY TEAM TAB'!BH94),"",'New Item CATEGORY TEAM TAB'!BH94)</f>
        <v/>
      </c>
      <c r="G90" s="16" t="str">
        <f>IF(ISBLANK('New Item CATEGORY TEAM TAB'!BI94),"",'New Item CATEGORY TEAM TAB'!BI94)</f>
        <v/>
      </c>
      <c r="H90" s="16" t="str">
        <f>IF(ISBLANK('New Item CATEGORY TEAM TAB'!BJ94),"",'New Item CATEGORY TEAM TAB'!BJ94)</f>
        <v/>
      </c>
      <c r="I90" s="16" t="str">
        <f>IF(ISBLANK('New Item CATEGORY TEAM TAB'!BK94),"",'New Item CATEGORY TEAM TAB'!BK94)</f>
        <v/>
      </c>
      <c r="J90" s="16"/>
      <c r="K90" s="2" t="str">
        <f>IF(ISBLANK('New Item CATEGORY TEAM TAB'!BL94),"",'New Item CATEGORY TEAM TAB'!BL94)</f>
        <v/>
      </c>
      <c r="L90" s="2" t="str">
        <f>IF(ISBLANK('New Item CATEGORY TEAM TAB'!BM94),"",'New Item CATEGORY TEAM TAB'!BM94)</f>
        <v/>
      </c>
      <c r="M90" s="2" t="str">
        <f>IF(ISBLANK('New Item CATEGORY TEAM TAB'!BN94),"",'New Item CATEGORY TEAM TAB'!BN94)</f>
        <v/>
      </c>
      <c r="N90" s="47" t="str">
        <f>IF(ISBLANK('New Item CATEGORY TEAM TAB'!U94),"",'New Item CATEGORY TEAM TAB'!U94)</f>
        <v/>
      </c>
      <c r="O90" s="47" t="str">
        <f>IF(ISBLANK('New Item CATEGORY TEAM TAB'!BE94),"",'New Item CATEGORY TEAM TAB'!BE94)</f>
        <v/>
      </c>
      <c r="P90" s="47" t="str">
        <f>IF(ISBLANK('New Item CATEGORY TEAM TAB'!BF94),"",'New Item CATEGORY TEAM TAB'!BF94)</f>
        <v/>
      </c>
      <c r="Q90" s="228" t="str">
        <f>IF(ISBLANK('New Item CATEGORY TEAM TAB'!AU94),"",'New Item CATEGORY TEAM TAB'!AU94)</f>
        <v/>
      </c>
      <c r="R90" s="50" t="str">
        <f>IF(ISBLANK('New Item CATEGORY TEAM TAB'!V94),"",'New Item CATEGORY TEAM TAB'!V94)</f>
        <v/>
      </c>
      <c r="S90" s="50" t="str">
        <f>IF(ISBLANK('New Item CATEGORY TEAM TAB'!W94),"",'New Item CATEGORY TEAM TAB'!W94)</f>
        <v/>
      </c>
      <c r="T90" s="16" t="str">
        <f>IF(ISBLANK('New Item CATEGORY TEAM TAB'!G94),"",'New Item CATEGORY TEAM TAB'!G94)</f>
        <v/>
      </c>
      <c r="U90" s="15" t="e">
        <f>IF(ISBLANK('New Item CATEGORY TEAM TAB'!BP94),"",'New Item CATEGORY TEAM TAB'!BP94)</f>
        <v>#N/A</v>
      </c>
      <c r="V90" s="25" t="str">
        <f>IF(ISBLANK('New Item CATEGORY TEAM TAB'!X94),"",'New Item CATEGORY TEAM TAB'!X94)</f>
        <v/>
      </c>
      <c r="W90" s="25" t="str">
        <f>IF(ISBLANK('New Item CATEGORY TEAM TAB'!Y94),"",'New Item CATEGORY TEAM TAB'!Y94)</f>
        <v/>
      </c>
      <c r="X90" s="23" t="str">
        <f>IF(ISBLANK('New Item CATEGORY TEAM TAB'!Z94),"",'New Item CATEGORY TEAM TAB'!Z94)</f>
        <v/>
      </c>
      <c r="Y90" s="23" t="str">
        <f>IF(ISBLANK('New Item CATEGORY TEAM TAB'!AA94),"",'New Item CATEGORY TEAM TAB'!AA94)</f>
        <v/>
      </c>
      <c r="Z90" s="11" t="str">
        <f>IF(ISBLANK('New Item CATEGORY TEAM TAB'!AB94),"",'New Item CATEGORY TEAM TAB'!AB94)</f>
        <v/>
      </c>
      <c r="AA90" s="11" t="str">
        <f>IF(ISBLANK('New Item CATEGORY TEAM TAB'!AC94),"",'New Item CATEGORY TEAM TAB'!AC94)</f>
        <v/>
      </c>
      <c r="AB90" s="2" t="str">
        <f>IF(ISBLANK('New Item CATEGORY TEAM TAB'!AD94),"",'New Item CATEGORY TEAM TAB'!AD94)</f>
        <v/>
      </c>
      <c r="AC90" s="2" t="str">
        <f>IF(ISBLANK('New Item CATEGORY TEAM TAB'!AE94),"",'New Item CATEGORY TEAM TAB'!AE94)</f>
        <v/>
      </c>
      <c r="AD90" s="2" t="str">
        <f>IF(ISBLANK('New Item CATEGORY TEAM TAB'!CL94),"",'New Item CATEGORY TEAM TAB'!CL94)</f>
        <v/>
      </c>
      <c r="AE90" s="26" t="str">
        <f>IF(ISBLANK('New Item CATEGORY TEAM TAB'!AF94),"",'New Item CATEGORY TEAM TAB'!AF94)</f>
        <v/>
      </c>
      <c r="AF90" s="26" t="str">
        <f>IF(ISBLANK('New Item CATEGORY TEAM TAB'!AG94),"",'New Item CATEGORY TEAM TAB'!AG94)</f>
        <v/>
      </c>
      <c r="AG90" s="26" t="str">
        <f>IF(ISBLANK('New Item CATEGORY TEAM TAB'!AH94),"",'New Item CATEGORY TEAM TAB'!AH94)</f>
        <v/>
      </c>
      <c r="AH90" s="27" t="str">
        <f>IF(ISBLANK('New Item CATEGORY TEAM TAB'!AI94),"",'New Item CATEGORY TEAM TAB'!AI94)</f>
        <v/>
      </c>
      <c r="AI90" s="26" t="str">
        <f>IF(ISBLANK('New Item CATEGORY TEAM TAB'!AJ94),"",'New Item CATEGORY TEAM TAB'!AJ94)</f>
        <v/>
      </c>
      <c r="AJ90" s="26" t="str">
        <f>IF(ISBLANK('New Item CATEGORY TEAM TAB'!AK94),"",'New Item CATEGORY TEAM TAB'!AK94)</f>
        <v/>
      </c>
      <c r="AK90" s="27" t="str">
        <f>IF(ISBLANK('New Item CATEGORY TEAM TAB'!AL94),"",'New Item CATEGORY TEAM TAB'!AL94)</f>
        <v/>
      </c>
      <c r="AL90" s="20" t="e">
        <f>IF(ISBLANK('New Item CATEGORY TEAM TAB'!BQ94),"",'New Item CATEGORY TEAM TAB'!BQ94)</f>
        <v>#N/A</v>
      </c>
      <c r="AM90" s="20" t="str">
        <f>IF(ISBLANK('New Item CATEGORY TEAM TAB'!BR94),"",'New Item CATEGORY TEAM TAB'!BR94)</f>
        <v/>
      </c>
      <c r="AN90" s="2" t="str">
        <f>IF(ISBLANK('New Item CATEGORY TEAM TAB'!BS94),"",'New Item CATEGORY TEAM TAB'!BS94)</f>
        <v/>
      </c>
      <c r="AO90" s="2" t="str">
        <f t="shared" si="1"/>
        <v/>
      </c>
      <c r="AP90" s="19" t="str">
        <f>IF(ISBLANK('New Item CATEGORY TEAM TAB'!BT94),"",'New Item CATEGORY TEAM TAB'!BT94)</f>
        <v/>
      </c>
      <c r="AQ90" s="19"/>
      <c r="AR90" s="19"/>
      <c r="AS90" s="19"/>
      <c r="AT90" s="255" t="str">
        <f>IF(ISBLANK('New Item CATEGORY TEAM TAB'!AV94),"",'New Item CATEGORY TEAM TAB'!AV94)</f>
        <v/>
      </c>
      <c r="AU90" s="13" t="str">
        <f>IF(ISBLANK('New Item CATEGORY TEAM TAB'!AW94),"",'New Item CATEGORY TEAM TAB'!AW94)</f>
        <v/>
      </c>
      <c r="AV90" s="13" t="str">
        <f>IF(ISBLANK('New Item CATEGORY TEAM TAB'!AN94),"",'New Item CATEGORY TEAM TAB'!AN94)</f>
        <v/>
      </c>
      <c r="AW90" s="21" t="str">
        <f>IF(ISBLANK('New Item CATEGORY TEAM TAB'!AO94),"",'New Item CATEGORY TEAM TAB'!AO94)</f>
        <v/>
      </c>
      <c r="AX90" s="21" t="str">
        <f>IF(ISBLANK('New Item CATEGORY TEAM TAB'!AP94),"",'New Item CATEGORY TEAM TAB'!AP94)</f>
        <v/>
      </c>
      <c r="AY90" s="21" t="str">
        <f>IF(ISBLANK('New Item CATEGORY TEAM TAB'!BU94),"",'New Item CATEGORY TEAM TAB'!BU94)</f>
        <v/>
      </c>
      <c r="AZ90" s="18" t="str">
        <f>IF(ISBLANK('New Item CATEGORY TEAM TAB'!BW94),"",'New Item CATEGORY TEAM TAB'!BW94)</f>
        <v/>
      </c>
      <c r="BA90" s="2" t="str">
        <f>IF(ISBLANK('New Item CATEGORY TEAM TAB'!AT94),"",'New Item CATEGORY TEAM TAB'!AT94)</f>
        <v xml:space="preserve"> </v>
      </c>
      <c r="BB90" s="2" t="str">
        <f>VLOOKUP(BA90,DROPDOWN!K:L,2,FALSE)</f>
        <v xml:space="preserve"> </v>
      </c>
      <c r="BC90" s="2" t="str">
        <f>IF(ISBLANK('New Item CATEGORY TEAM TAB'!BX94),"",'New Item CATEGORY TEAM TAB'!BX94)</f>
        <v/>
      </c>
      <c r="BD90" s="2" t="str">
        <f>LEFT('DIG FORM - WHS'!BC90,1)</f>
        <v/>
      </c>
      <c r="BE90" s="13" t="str">
        <f>IF(ISBLANK('New Item CATEGORY TEAM TAB'!CA94),"",'New Item CATEGORY TEAM TAB'!CA94)</f>
        <v/>
      </c>
      <c r="BF90" s="2" t="str">
        <f>IF(ISBLANK('New Item CATEGORY TEAM TAB'!BY94),"",'New Item CATEGORY TEAM TAB'!BY94)</f>
        <v/>
      </c>
      <c r="BG90" s="2" t="str">
        <f>IF(ISBLANK('New Item CATEGORY TEAM TAB'!BZ94),"",'New Item CATEGORY TEAM TAB'!BZ94)</f>
        <v/>
      </c>
      <c r="BH90" s="229" t="str">
        <f>IF(ISBLANK('New Item CATEGORY TEAM TAB'!AX94),"",'New Item CATEGORY TEAM TAB'!AX94)</f>
        <v/>
      </c>
      <c r="BI90" s="229" t="str">
        <f>IF(ISBLANK('New Item CATEGORY TEAM TAB'!AY94),"",'New Item CATEGORY TEAM TAB'!AY94)</f>
        <v/>
      </c>
      <c r="BJ90" s="229" t="str">
        <f>IF(ISBLANK('New Item CATEGORY TEAM TAB'!AZ94),"",'New Item CATEGORY TEAM TAB'!AZ94)</f>
        <v/>
      </c>
      <c r="BK90" s="229" t="str">
        <f>IF(ISBLANK('New Item CATEGORY TEAM TAB'!BA94),"",'New Item CATEGORY TEAM TAB'!BA94)</f>
        <v/>
      </c>
      <c r="BL90" s="229" t="str">
        <f>IF(ISBLANK('New Item CATEGORY TEAM TAB'!BB94),"",'New Item CATEGORY TEAM TAB'!BB94)</f>
        <v/>
      </c>
      <c r="BM90" s="229" t="str">
        <f>IF(ISBLANK('New Item CATEGORY TEAM TAB'!BC94),"",'New Item CATEGORY TEAM TAB'!BC94)</f>
        <v/>
      </c>
      <c r="BN90" s="23" t="str">
        <f>IF(ISBLANK('New Item CATEGORY TEAM TAB'!BD94),"",'New Item CATEGORY TEAM TAB'!BD94)</f>
        <v/>
      </c>
      <c r="BO90" s="23" t="str">
        <f>IF(ISBLANK('New Item CATEGORY TEAM TAB'!CB94),"",'New Item CATEGORY TEAM TAB'!CB94)</f>
        <v/>
      </c>
      <c r="BP90" s="374" t="str">
        <f>IF(ISBLANK('New Item CATEGORY TEAM TAB'!CC94),"",'New Item CATEGORY TEAM TAB'!CC94)</f>
        <v/>
      </c>
      <c r="BQ90" s="258" t="str">
        <f>IF(ISBLANK('New Item CATEGORY TEAM TAB'!CD94),"",'New Item CATEGORY TEAM TAB'!CD94)</f>
        <v/>
      </c>
      <c r="BR90" s="283" t="str">
        <f>IF(ISBLANK('New Item CATEGORY TEAM TAB'!CE94),"",'New Item CATEGORY TEAM TAB'!CE94)</f>
        <v/>
      </c>
      <c r="BS90" s="283" t="str">
        <f>IF(ISBLANK('New Item CATEGORY TEAM TAB'!CF94),"",'New Item CATEGORY TEAM TAB'!CF94)</f>
        <v/>
      </c>
      <c r="BT90" s="283" t="str">
        <f>IF(ISBLANK('New Item CATEGORY TEAM TAB'!CG94),"",'New Item CATEGORY TEAM TAB'!CG94)</f>
        <v/>
      </c>
      <c r="BU90" s="283" t="str">
        <f>IF(ISBLANK('New Item CATEGORY TEAM TAB'!CH94),"",'New Item CATEGORY TEAM TAB'!CH94)</f>
        <v/>
      </c>
      <c r="BV90" s="283" t="str">
        <f>IF(ISBLANK('New Item CATEGORY TEAM TAB'!CI94),"",'New Item CATEGORY TEAM TAB'!CI94)</f>
        <v/>
      </c>
      <c r="BW90" s="258" t="str">
        <f>IF(ISBLANK('New Item CATEGORY TEAM TAB'!CK94),"",'New Item CATEGORY TEAM TAB'!CK94)</f>
        <v/>
      </c>
      <c r="BX90" s="283" t="str">
        <f>IF(ISBLANK('New Item CATEGORY TEAM TAB'!CJ94),"",'New Item CATEGORY TEAM TAB'!CJ94)</f>
        <v/>
      </c>
      <c r="BY90" s="258" t="str">
        <f>IF(ISBLANK('New Item CATEGORY TEAM TAB'!CM94),"",'New Item CATEGORY TEAM TAB'!CM94)</f>
        <v/>
      </c>
      <c r="BZ90" s="258" t="str">
        <f>IF(ISBLANK('New Item CATEGORY TEAM TAB'!CN94),"",'New Item CATEGORY TEAM TAB'!CN94)</f>
        <v/>
      </c>
      <c r="CA90" s="258" t="str">
        <f>IF(ISBLANK('New Item CATEGORY TEAM TAB'!CO94),"",'New Item CATEGORY TEAM TAB'!CO94)</f>
        <v/>
      </c>
    </row>
    <row r="91" spans="1:79" ht="15.6">
      <c r="A91" s="128">
        <f>'New Item CATEGORY TEAM TAB'!E95</f>
        <v>0</v>
      </c>
      <c r="B91" s="2" t="str">
        <f>IF(ISBLANK('New Item CATEGORY TEAM TAB'!AR95),"",'New Item CATEGORY TEAM TAB'!AR95)</f>
        <v/>
      </c>
      <c r="C91" s="115" t="str">
        <f>IF(ISBLANK('New Item VENDOR TAB'!BZ91),"",'New Item VENDOR TAB'!BZ91)</f>
        <v/>
      </c>
      <c r="D91" s="18" t="str">
        <f>IF(ISBLANK('New Item CATEGORY TEAM TAB'!M95),"",'New Item CATEGORY TEAM TAB'!M95)</f>
        <v/>
      </c>
      <c r="E91" s="23" t="str">
        <f>IF(ISBLANK('New Item CATEGORY TEAM TAB'!N95),"",'New Item CATEGORY TEAM TAB'!N95)</f>
        <v/>
      </c>
      <c r="F91" s="16" t="str">
        <f>IF(ISBLANK('New Item CATEGORY TEAM TAB'!BH95),"",'New Item CATEGORY TEAM TAB'!BH95)</f>
        <v/>
      </c>
      <c r="G91" s="16" t="str">
        <f>IF(ISBLANK('New Item CATEGORY TEAM TAB'!BI95),"",'New Item CATEGORY TEAM TAB'!BI95)</f>
        <v/>
      </c>
      <c r="H91" s="16" t="str">
        <f>IF(ISBLANK('New Item CATEGORY TEAM TAB'!BJ95),"",'New Item CATEGORY TEAM TAB'!BJ95)</f>
        <v/>
      </c>
      <c r="I91" s="16" t="str">
        <f>IF(ISBLANK('New Item CATEGORY TEAM TAB'!BK95),"",'New Item CATEGORY TEAM TAB'!BK95)</f>
        <v/>
      </c>
      <c r="J91" s="16"/>
      <c r="K91" s="2" t="str">
        <f>IF(ISBLANK('New Item CATEGORY TEAM TAB'!BL95),"",'New Item CATEGORY TEAM TAB'!BL95)</f>
        <v/>
      </c>
      <c r="L91" s="2" t="str">
        <f>IF(ISBLANK('New Item CATEGORY TEAM TAB'!BM95),"",'New Item CATEGORY TEAM TAB'!BM95)</f>
        <v/>
      </c>
      <c r="M91" s="2" t="str">
        <f>IF(ISBLANK('New Item CATEGORY TEAM TAB'!BN95),"",'New Item CATEGORY TEAM TAB'!BN95)</f>
        <v/>
      </c>
      <c r="N91" s="47" t="str">
        <f>IF(ISBLANK('New Item CATEGORY TEAM TAB'!U95),"",'New Item CATEGORY TEAM TAB'!U95)</f>
        <v/>
      </c>
      <c r="O91" s="47" t="str">
        <f>IF(ISBLANK('New Item CATEGORY TEAM TAB'!BE95),"",'New Item CATEGORY TEAM TAB'!BE95)</f>
        <v/>
      </c>
      <c r="P91" s="47" t="str">
        <f>IF(ISBLANK('New Item CATEGORY TEAM TAB'!BF95),"",'New Item CATEGORY TEAM TAB'!BF95)</f>
        <v/>
      </c>
      <c r="Q91" s="228" t="str">
        <f>IF(ISBLANK('New Item CATEGORY TEAM TAB'!AU95),"",'New Item CATEGORY TEAM TAB'!AU95)</f>
        <v/>
      </c>
      <c r="R91" s="50" t="str">
        <f>IF(ISBLANK('New Item CATEGORY TEAM TAB'!V95),"",'New Item CATEGORY TEAM TAB'!V95)</f>
        <v/>
      </c>
      <c r="S91" s="50" t="str">
        <f>IF(ISBLANK('New Item CATEGORY TEAM TAB'!W95),"",'New Item CATEGORY TEAM TAB'!W95)</f>
        <v/>
      </c>
      <c r="T91" s="16" t="str">
        <f>IF(ISBLANK('New Item CATEGORY TEAM TAB'!G95),"",'New Item CATEGORY TEAM TAB'!G95)</f>
        <v/>
      </c>
      <c r="U91" s="15" t="e">
        <f>IF(ISBLANK('New Item CATEGORY TEAM TAB'!BP95),"",'New Item CATEGORY TEAM TAB'!BP95)</f>
        <v>#N/A</v>
      </c>
      <c r="V91" s="25" t="str">
        <f>IF(ISBLANK('New Item CATEGORY TEAM TAB'!X95),"",'New Item CATEGORY TEAM TAB'!X95)</f>
        <v/>
      </c>
      <c r="W91" s="25" t="str">
        <f>IF(ISBLANK('New Item CATEGORY TEAM TAB'!Y95),"",'New Item CATEGORY TEAM TAB'!Y95)</f>
        <v/>
      </c>
      <c r="X91" s="23" t="str">
        <f>IF(ISBLANK('New Item CATEGORY TEAM TAB'!Z95),"",'New Item CATEGORY TEAM TAB'!Z95)</f>
        <v/>
      </c>
      <c r="Y91" s="23" t="str">
        <f>IF(ISBLANK('New Item CATEGORY TEAM TAB'!AA95),"",'New Item CATEGORY TEAM TAB'!AA95)</f>
        <v/>
      </c>
      <c r="Z91" s="11" t="str">
        <f>IF(ISBLANK('New Item CATEGORY TEAM TAB'!AB95),"",'New Item CATEGORY TEAM TAB'!AB95)</f>
        <v/>
      </c>
      <c r="AA91" s="11" t="str">
        <f>IF(ISBLANK('New Item CATEGORY TEAM TAB'!AC95),"",'New Item CATEGORY TEAM TAB'!AC95)</f>
        <v/>
      </c>
      <c r="AB91" s="2" t="str">
        <f>IF(ISBLANK('New Item CATEGORY TEAM TAB'!AD95),"",'New Item CATEGORY TEAM TAB'!AD95)</f>
        <v/>
      </c>
      <c r="AC91" s="2" t="str">
        <f>IF(ISBLANK('New Item CATEGORY TEAM TAB'!AE95),"",'New Item CATEGORY TEAM TAB'!AE95)</f>
        <v/>
      </c>
      <c r="AD91" s="2" t="str">
        <f>IF(ISBLANK('New Item CATEGORY TEAM TAB'!CL95),"",'New Item CATEGORY TEAM TAB'!CL95)</f>
        <v/>
      </c>
      <c r="AE91" s="26" t="str">
        <f>IF(ISBLANK('New Item CATEGORY TEAM TAB'!AF95),"",'New Item CATEGORY TEAM TAB'!AF95)</f>
        <v/>
      </c>
      <c r="AF91" s="26" t="str">
        <f>IF(ISBLANK('New Item CATEGORY TEAM TAB'!AG95),"",'New Item CATEGORY TEAM TAB'!AG95)</f>
        <v/>
      </c>
      <c r="AG91" s="26" t="str">
        <f>IF(ISBLANK('New Item CATEGORY TEAM TAB'!AH95),"",'New Item CATEGORY TEAM TAB'!AH95)</f>
        <v/>
      </c>
      <c r="AH91" s="27" t="str">
        <f>IF(ISBLANK('New Item CATEGORY TEAM TAB'!AI95),"",'New Item CATEGORY TEAM TAB'!AI95)</f>
        <v/>
      </c>
      <c r="AI91" s="26" t="str">
        <f>IF(ISBLANK('New Item CATEGORY TEAM TAB'!AJ95),"",'New Item CATEGORY TEAM TAB'!AJ95)</f>
        <v/>
      </c>
      <c r="AJ91" s="26" t="str">
        <f>IF(ISBLANK('New Item CATEGORY TEAM TAB'!AK95),"",'New Item CATEGORY TEAM TAB'!AK95)</f>
        <v/>
      </c>
      <c r="AK91" s="27" t="str">
        <f>IF(ISBLANK('New Item CATEGORY TEAM TAB'!AL95),"",'New Item CATEGORY TEAM TAB'!AL95)</f>
        <v/>
      </c>
      <c r="AL91" s="20" t="e">
        <f>IF(ISBLANK('New Item CATEGORY TEAM TAB'!BQ95),"",'New Item CATEGORY TEAM TAB'!BQ95)</f>
        <v>#N/A</v>
      </c>
      <c r="AM91" s="20" t="str">
        <f>IF(ISBLANK('New Item CATEGORY TEAM TAB'!BR95),"",'New Item CATEGORY TEAM TAB'!BR95)</f>
        <v/>
      </c>
      <c r="AN91" s="2" t="str">
        <f>IF(ISBLANK('New Item CATEGORY TEAM TAB'!BS95),"",'New Item CATEGORY TEAM TAB'!BS95)</f>
        <v/>
      </c>
      <c r="AO91" s="2" t="str">
        <f t="shared" si="1"/>
        <v/>
      </c>
      <c r="AP91" s="19" t="str">
        <f>IF(ISBLANK('New Item CATEGORY TEAM TAB'!BT95),"",'New Item CATEGORY TEAM TAB'!BT95)</f>
        <v/>
      </c>
      <c r="AQ91" s="19"/>
      <c r="AR91" s="19"/>
      <c r="AS91" s="19"/>
      <c r="AT91" s="255" t="str">
        <f>IF(ISBLANK('New Item CATEGORY TEAM TAB'!AV95),"",'New Item CATEGORY TEAM TAB'!AV95)</f>
        <v/>
      </c>
      <c r="AU91" s="13" t="str">
        <f>IF(ISBLANK('New Item CATEGORY TEAM TAB'!AW95),"",'New Item CATEGORY TEAM TAB'!AW95)</f>
        <v/>
      </c>
      <c r="AV91" s="13" t="str">
        <f>IF(ISBLANK('New Item CATEGORY TEAM TAB'!AN95),"",'New Item CATEGORY TEAM TAB'!AN95)</f>
        <v/>
      </c>
      <c r="AW91" s="21" t="str">
        <f>IF(ISBLANK('New Item CATEGORY TEAM TAB'!AO95),"",'New Item CATEGORY TEAM TAB'!AO95)</f>
        <v/>
      </c>
      <c r="AX91" s="21" t="str">
        <f>IF(ISBLANK('New Item CATEGORY TEAM TAB'!AP95),"",'New Item CATEGORY TEAM TAB'!AP95)</f>
        <v/>
      </c>
      <c r="AY91" s="21" t="str">
        <f>IF(ISBLANK('New Item CATEGORY TEAM TAB'!BU95),"",'New Item CATEGORY TEAM TAB'!BU95)</f>
        <v/>
      </c>
      <c r="AZ91" s="18" t="str">
        <f>IF(ISBLANK('New Item CATEGORY TEAM TAB'!BW95),"",'New Item CATEGORY TEAM TAB'!BW95)</f>
        <v/>
      </c>
      <c r="BA91" s="2" t="str">
        <f>IF(ISBLANK('New Item CATEGORY TEAM TAB'!AT95),"",'New Item CATEGORY TEAM TAB'!AT95)</f>
        <v xml:space="preserve"> </v>
      </c>
      <c r="BB91" s="2" t="str">
        <f>VLOOKUP(BA91,DROPDOWN!K:L,2,FALSE)</f>
        <v xml:space="preserve"> </v>
      </c>
      <c r="BC91" s="2" t="str">
        <f>IF(ISBLANK('New Item CATEGORY TEAM TAB'!BX95),"",'New Item CATEGORY TEAM TAB'!BX95)</f>
        <v/>
      </c>
      <c r="BD91" s="2" t="str">
        <f>LEFT('DIG FORM - WHS'!BC91,1)</f>
        <v/>
      </c>
      <c r="BE91" s="13" t="str">
        <f>IF(ISBLANK('New Item CATEGORY TEAM TAB'!CA95),"",'New Item CATEGORY TEAM TAB'!CA95)</f>
        <v/>
      </c>
      <c r="BF91" s="2" t="str">
        <f>IF(ISBLANK('New Item CATEGORY TEAM TAB'!BY95),"",'New Item CATEGORY TEAM TAB'!BY95)</f>
        <v/>
      </c>
      <c r="BG91" s="2" t="str">
        <f>IF(ISBLANK('New Item CATEGORY TEAM TAB'!BZ95),"",'New Item CATEGORY TEAM TAB'!BZ95)</f>
        <v/>
      </c>
      <c r="BH91" s="229" t="str">
        <f>IF(ISBLANK('New Item CATEGORY TEAM TAB'!AX95),"",'New Item CATEGORY TEAM TAB'!AX95)</f>
        <v/>
      </c>
      <c r="BI91" s="229" t="str">
        <f>IF(ISBLANK('New Item CATEGORY TEAM TAB'!AY95),"",'New Item CATEGORY TEAM TAB'!AY95)</f>
        <v/>
      </c>
      <c r="BJ91" s="229" t="str">
        <f>IF(ISBLANK('New Item CATEGORY TEAM TAB'!AZ95),"",'New Item CATEGORY TEAM TAB'!AZ95)</f>
        <v/>
      </c>
      <c r="BK91" s="229" t="str">
        <f>IF(ISBLANK('New Item CATEGORY TEAM TAB'!BA95),"",'New Item CATEGORY TEAM TAB'!BA95)</f>
        <v/>
      </c>
      <c r="BL91" s="229" t="str">
        <f>IF(ISBLANK('New Item CATEGORY TEAM TAB'!BB95),"",'New Item CATEGORY TEAM TAB'!BB95)</f>
        <v/>
      </c>
      <c r="BM91" s="229" t="str">
        <f>IF(ISBLANK('New Item CATEGORY TEAM TAB'!BC95),"",'New Item CATEGORY TEAM TAB'!BC95)</f>
        <v/>
      </c>
      <c r="BN91" s="23" t="str">
        <f>IF(ISBLANK('New Item CATEGORY TEAM TAB'!BD95),"",'New Item CATEGORY TEAM TAB'!BD95)</f>
        <v/>
      </c>
      <c r="BO91" s="23" t="str">
        <f>IF(ISBLANK('New Item CATEGORY TEAM TAB'!CB95),"",'New Item CATEGORY TEAM TAB'!CB95)</f>
        <v/>
      </c>
      <c r="BP91" s="374" t="str">
        <f>IF(ISBLANK('New Item CATEGORY TEAM TAB'!CC95),"",'New Item CATEGORY TEAM TAB'!CC95)</f>
        <v/>
      </c>
      <c r="BQ91" s="258" t="str">
        <f>IF(ISBLANK('New Item CATEGORY TEAM TAB'!CD95),"",'New Item CATEGORY TEAM TAB'!CD95)</f>
        <v/>
      </c>
      <c r="BR91" s="283" t="str">
        <f>IF(ISBLANK('New Item CATEGORY TEAM TAB'!CE95),"",'New Item CATEGORY TEAM TAB'!CE95)</f>
        <v/>
      </c>
      <c r="BS91" s="283" t="str">
        <f>IF(ISBLANK('New Item CATEGORY TEAM TAB'!CF95),"",'New Item CATEGORY TEAM TAB'!CF95)</f>
        <v/>
      </c>
      <c r="BT91" s="283" t="str">
        <f>IF(ISBLANK('New Item CATEGORY TEAM TAB'!CG95),"",'New Item CATEGORY TEAM TAB'!CG95)</f>
        <v/>
      </c>
      <c r="BU91" s="283" t="str">
        <f>IF(ISBLANK('New Item CATEGORY TEAM TAB'!CH95),"",'New Item CATEGORY TEAM TAB'!CH95)</f>
        <v/>
      </c>
      <c r="BV91" s="283" t="str">
        <f>IF(ISBLANK('New Item CATEGORY TEAM TAB'!CI95),"",'New Item CATEGORY TEAM TAB'!CI95)</f>
        <v/>
      </c>
      <c r="BW91" s="258" t="str">
        <f>IF(ISBLANK('New Item CATEGORY TEAM TAB'!CK95),"",'New Item CATEGORY TEAM TAB'!CK95)</f>
        <v/>
      </c>
      <c r="BX91" s="283" t="str">
        <f>IF(ISBLANK('New Item CATEGORY TEAM TAB'!CJ95),"",'New Item CATEGORY TEAM TAB'!CJ95)</f>
        <v/>
      </c>
      <c r="BY91" s="258" t="str">
        <f>IF(ISBLANK('New Item CATEGORY TEAM TAB'!CM95),"",'New Item CATEGORY TEAM TAB'!CM95)</f>
        <v/>
      </c>
      <c r="BZ91" s="258" t="str">
        <f>IF(ISBLANK('New Item CATEGORY TEAM TAB'!CN95),"",'New Item CATEGORY TEAM TAB'!CN95)</f>
        <v/>
      </c>
      <c r="CA91" s="258" t="str">
        <f>IF(ISBLANK('New Item CATEGORY TEAM TAB'!CO95),"",'New Item CATEGORY TEAM TAB'!CO95)</f>
        <v/>
      </c>
    </row>
    <row r="92" spans="1:79" ht="15.6">
      <c r="A92" s="128">
        <f>'New Item CATEGORY TEAM TAB'!E96</f>
        <v>0</v>
      </c>
      <c r="B92" s="2" t="str">
        <f>IF(ISBLANK('New Item CATEGORY TEAM TAB'!AR96),"",'New Item CATEGORY TEAM TAB'!AR96)</f>
        <v/>
      </c>
      <c r="C92" s="115" t="str">
        <f>IF(ISBLANK('New Item VENDOR TAB'!BZ92),"",'New Item VENDOR TAB'!BZ92)</f>
        <v/>
      </c>
      <c r="D92" s="18" t="str">
        <f>IF(ISBLANK('New Item CATEGORY TEAM TAB'!M96),"",'New Item CATEGORY TEAM TAB'!M96)</f>
        <v/>
      </c>
      <c r="E92" s="23" t="str">
        <f>IF(ISBLANK('New Item CATEGORY TEAM TAB'!N96),"",'New Item CATEGORY TEAM TAB'!N96)</f>
        <v/>
      </c>
      <c r="F92" s="16" t="str">
        <f>IF(ISBLANK('New Item CATEGORY TEAM TAB'!BH96),"",'New Item CATEGORY TEAM TAB'!BH96)</f>
        <v/>
      </c>
      <c r="G92" s="16" t="str">
        <f>IF(ISBLANK('New Item CATEGORY TEAM TAB'!BI96),"",'New Item CATEGORY TEAM TAB'!BI96)</f>
        <v/>
      </c>
      <c r="H92" s="16" t="str">
        <f>IF(ISBLANK('New Item CATEGORY TEAM TAB'!BJ96),"",'New Item CATEGORY TEAM TAB'!BJ96)</f>
        <v/>
      </c>
      <c r="I92" s="16" t="str">
        <f>IF(ISBLANK('New Item CATEGORY TEAM TAB'!BK96),"",'New Item CATEGORY TEAM TAB'!BK96)</f>
        <v/>
      </c>
      <c r="J92" s="16"/>
      <c r="K92" s="2" t="str">
        <f>IF(ISBLANK('New Item CATEGORY TEAM TAB'!BL96),"",'New Item CATEGORY TEAM TAB'!BL96)</f>
        <v/>
      </c>
      <c r="L92" s="2" t="str">
        <f>IF(ISBLANK('New Item CATEGORY TEAM TAB'!BM96),"",'New Item CATEGORY TEAM TAB'!BM96)</f>
        <v/>
      </c>
      <c r="M92" s="2" t="str">
        <f>IF(ISBLANK('New Item CATEGORY TEAM TAB'!BN96),"",'New Item CATEGORY TEAM TAB'!BN96)</f>
        <v/>
      </c>
      <c r="N92" s="47" t="str">
        <f>IF(ISBLANK('New Item CATEGORY TEAM TAB'!U96),"",'New Item CATEGORY TEAM TAB'!U96)</f>
        <v/>
      </c>
      <c r="O92" s="47" t="str">
        <f>IF(ISBLANK('New Item CATEGORY TEAM TAB'!BE96),"",'New Item CATEGORY TEAM TAB'!BE96)</f>
        <v/>
      </c>
      <c r="P92" s="47" t="str">
        <f>IF(ISBLANK('New Item CATEGORY TEAM TAB'!BF96),"",'New Item CATEGORY TEAM TAB'!BF96)</f>
        <v/>
      </c>
      <c r="Q92" s="228" t="str">
        <f>IF(ISBLANK('New Item CATEGORY TEAM TAB'!AU96),"",'New Item CATEGORY TEAM TAB'!AU96)</f>
        <v/>
      </c>
      <c r="R92" s="50" t="str">
        <f>IF(ISBLANK('New Item CATEGORY TEAM TAB'!V96),"",'New Item CATEGORY TEAM TAB'!V96)</f>
        <v/>
      </c>
      <c r="S92" s="50" t="str">
        <f>IF(ISBLANK('New Item CATEGORY TEAM TAB'!W96),"",'New Item CATEGORY TEAM TAB'!W96)</f>
        <v/>
      </c>
      <c r="T92" s="16" t="str">
        <f>IF(ISBLANK('New Item CATEGORY TEAM TAB'!G96),"",'New Item CATEGORY TEAM TAB'!G96)</f>
        <v/>
      </c>
      <c r="U92" s="15" t="e">
        <f>IF(ISBLANK('New Item CATEGORY TEAM TAB'!BP96),"",'New Item CATEGORY TEAM TAB'!BP96)</f>
        <v>#N/A</v>
      </c>
      <c r="V92" s="25" t="str">
        <f>IF(ISBLANK('New Item CATEGORY TEAM TAB'!X96),"",'New Item CATEGORY TEAM TAB'!X96)</f>
        <v/>
      </c>
      <c r="W92" s="25" t="str">
        <f>IF(ISBLANK('New Item CATEGORY TEAM TAB'!Y96),"",'New Item CATEGORY TEAM TAB'!Y96)</f>
        <v/>
      </c>
      <c r="X92" s="23" t="str">
        <f>IF(ISBLANK('New Item CATEGORY TEAM TAB'!Z96),"",'New Item CATEGORY TEAM TAB'!Z96)</f>
        <v/>
      </c>
      <c r="Y92" s="23" t="str">
        <f>IF(ISBLANK('New Item CATEGORY TEAM TAB'!AA96),"",'New Item CATEGORY TEAM TAB'!AA96)</f>
        <v/>
      </c>
      <c r="Z92" s="11" t="str">
        <f>IF(ISBLANK('New Item CATEGORY TEAM TAB'!AB96),"",'New Item CATEGORY TEAM TAB'!AB96)</f>
        <v/>
      </c>
      <c r="AA92" s="11" t="str">
        <f>IF(ISBLANK('New Item CATEGORY TEAM TAB'!AC96),"",'New Item CATEGORY TEAM TAB'!AC96)</f>
        <v/>
      </c>
      <c r="AB92" s="2" t="str">
        <f>IF(ISBLANK('New Item CATEGORY TEAM TAB'!AD96),"",'New Item CATEGORY TEAM TAB'!AD96)</f>
        <v/>
      </c>
      <c r="AC92" s="2" t="str">
        <f>IF(ISBLANK('New Item CATEGORY TEAM TAB'!AE96),"",'New Item CATEGORY TEAM TAB'!AE96)</f>
        <v/>
      </c>
      <c r="AD92" s="2" t="str">
        <f>IF(ISBLANK('New Item CATEGORY TEAM TAB'!CL96),"",'New Item CATEGORY TEAM TAB'!CL96)</f>
        <v/>
      </c>
      <c r="AE92" s="26" t="str">
        <f>IF(ISBLANK('New Item CATEGORY TEAM TAB'!AF96),"",'New Item CATEGORY TEAM TAB'!AF96)</f>
        <v/>
      </c>
      <c r="AF92" s="26" t="str">
        <f>IF(ISBLANK('New Item CATEGORY TEAM TAB'!AG96),"",'New Item CATEGORY TEAM TAB'!AG96)</f>
        <v/>
      </c>
      <c r="AG92" s="26" t="str">
        <f>IF(ISBLANK('New Item CATEGORY TEAM TAB'!AH96),"",'New Item CATEGORY TEAM TAB'!AH96)</f>
        <v/>
      </c>
      <c r="AH92" s="27" t="str">
        <f>IF(ISBLANK('New Item CATEGORY TEAM TAB'!AI96),"",'New Item CATEGORY TEAM TAB'!AI96)</f>
        <v/>
      </c>
      <c r="AI92" s="26" t="str">
        <f>IF(ISBLANK('New Item CATEGORY TEAM TAB'!AJ96),"",'New Item CATEGORY TEAM TAB'!AJ96)</f>
        <v/>
      </c>
      <c r="AJ92" s="26" t="str">
        <f>IF(ISBLANK('New Item CATEGORY TEAM TAB'!AK96),"",'New Item CATEGORY TEAM TAB'!AK96)</f>
        <v/>
      </c>
      <c r="AK92" s="27" t="str">
        <f>IF(ISBLANK('New Item CATEGORY TEAM TAB'!AL96),"",'New Item CATEGORY TEAM TAB'!AL96)</f>
        <v/>
      </c>
      <c r="AL92" s="20" t="e">
        <f>IF(ISBLANK('New Item CATEGORY TEAM TAB'!BQ96),"",'New Item CATEGORY TEAM TAB'!BQ96)</f>
        <v>#N/A</v>
      </c>
      <c r="AM92" s="20" t="str">
        <f>IF(ISBLANK('New Item CATEGORY TEAM TAB'!BR96),"",'New Item CATEGORY TEAM TAB'!BR96)</f>
        <v/>
      </c>
      <c r="AN92" s="2" t="str">
        <f>IF(ISBLANK('New Item CATEGORY TEAM TAB'!BS96),"",'New Item CATEGORY TEAM TAB'!BS96)</f>
        <v/>
      </c>
      <c r="AO92" s="2" t="str">
        <f t="shared" si="1"/>
        <v/>
      </c>
      <c r="AP92" s="19" t="str">
        <f>IF(ISBLANK('New Item CATEGORY TEAM TAB'!BT96),"",'New Item CATEGORY TEAM TAB'!BT96)</f>
        <v/>
      </c>
      <c r="AQ92" s="19"/>
      <c r="AR92" s="19"/>
      <c r="AS92" s="19"/>
      <c r="AT92" s="255" t="str">
        <f>IF(ISBLANK('New Item CATEGORY TEAM TAB'!AV96),"",'New Item CATEGORY TEAM TAB'!AV96)</f>
        <v/>
      </c>
      <c r="AU92" s="13" t="str">
        <f>IF(ISBLANK('New Item CATEGORY TEAM TAB'!AW96),"",'New Item CATEGORY TEAM TAB'!AW96)</f>
        <v/>
      </c>
      <c r="AV92" s="13" t="str">
        <f>IF(ISBLANK('New Item CATEGORY TEAM TAB'!AN96),"",'New Item CATEGORY TEAM TAB'!AN96)</f>
        <v/>
      </c>
      <c r="AW92" s="21" t="str">
        <f>IF(ISBLANK('New Item CATEGORY TEAM TAB'!AO96),"",'New Item CATEGORY TEAM TAB'!AO96)</f>
        <v/>
      </c>
      <c r="AX92" s="21" t="str">
        <f>IF(ISBLANK('New Item CATEGORY TEAM TAB'!AP96),"",'New Item CATEGORY TEAM TAB'!AP96)</f>
        <v/>
      </c>
      <c r="AY92" s="21" t="str">
        <f>IF(ISBLANK('New Item CATEGORY TEAM TAB'!BU96),"",'New Item CATEGORY TEAM TAB'!BU96)</f>
        <v/>
      </c>
      <c r="AZ92" s="18" t="str">
        <f>IF(ISBLANK('New Item CATEGORY TEAM TAB'!BW96),"",'New Item CATEGORY TEAM TAB'!BW96)</f>
        <v/>
      </c>
      <c r="BA92" s="2" t="str">
        <f>IF(ISBLANK('New Item CATEGORY TEAM TAB'!AT96),"",'New Item CATEGORY TEAM TAB'!AT96)</f>
        <v xml:space="preserve"> </v>
      </c>
      <c r="BB92" s="2" t="str">
        <f>VLOOKUP(BA92,DROPDOWN!K:L,2,FALSE)</f>
        <v xml:space="preserve"> </v>
      </c>
      <c r="BC92" s="2" t="str">
        <f>IF(ISBLANK('New Item CATEGORY TEAM TAB'!BX96),"",'New Item CATEGORY TEAM TAB'!BX96)</f>
        <v/>
      </c>
      <c r="BD92" s="2" t="str">
        <f>LEFT('DIG FORM - WHS'!BC92,1)</f>
        <v/>
      </c>
      <c r="BE92" s="13" t="str">
        <f>IF(ISBLANK('New Item CATEGORY TEAM TAB'!CA96),"",'New Item CATEGORY TEAM TAB'!CA96)</f>
        <v/>
      </c>
      <c r="BF92" s="2" t="str">
        <f>IF(ISBLANK('New Item CATEGORY TEAM TAB'!BY96),"",'New Item CATEGORY TEAM TAB'!BY96)</f>
        <v/>
      </c>
      <c r="BG92" s="2" t="str">
        <f>IF(ISBLANK('New Item CATEGORY TEAM TAB'!BZ96),"",'New Item CATEGORY TEAM TAB'!BZ96)</f>
        <v/>
      </c>
      <c r="BH92" s="229" t="str">
        <f>IF(ISBLANK('New Item CATEGORY TEAM TAB'!AX96),"",'New Item CATEGORY TEAM TAB'!AX96)</f>
        <v/>
      </c>
      <c r="BI92" s="229" t="str">
        <f>IF(ISBLANK('New Item CATEGORY TEAM TAB'!AY96),"",'New Item CATEGORY TEAM TAB'!AY96)</f>
        <v/>
      </c>
      <c r="BJ92" s="229" t="str">
        <f>IF(ISBLANK('New Item CATEGORY TEAM TAB'!AZ96),"",'New Item CATEGORY TEAM TAB'!AZ96)</f>
        <v/>
      </c>
      <c r="BK92" s="229" t="str">
        <f>IF(ISBLANK('New Item CATEGORY TEAM TAB'!BA96),"",'New Item CATEGORY TEAM TAB'!BA96)</f>
        <v/>
      </c>
      <c r="BL92" s="229" t="str">
        <f>IF(ISBLANK('New Item CATEGORY TEAM TAB'!BB96),"",'New Item CATEGORY TEAM TAB'!BB96)</f>
        <v/>
      </c>
      <c r="BM92" s="229" t="str">
        <f>IF(ISBLANK('New Item CATEGORY TEAM TAB'!BC96),"",'New Item CATEGORY TEAM TAB'!BC96)</f>
        <v/>
      </c>
      <c r="BN92" s="23" t="str">
        <f>IF(ISBLANK('New Item CATEGORY TEAM TAB'!BD96),"",'New Item CATEGORY TEAM TAB'!BD96)</f>
        <v/>
      </c>
      <c r="BO92" s="23" t="str">
        <f>IF(ISBLANK('New Item CATEGORY TEAM TAB'!CB96),"",'New Item CATEGORY TEAM TAB'!CB96)</f>
        <v/>
      </c>
      <c r="BP92" s="374" t="str">
        <f>IF(ISBLANK('New Item CATEGORY TEAM TAB'!CC96),"",'New Item CATEGORY TEAM TAB'!CC96)</f>
        <v/>
      </c>
      <c r="BQ92" s="258" t="str">
        <f>IF(ISBLANK('New Item CATEGORY TEAM TAB'!CD96),"",'New Item CATEGORY TEAM TAB'!CD96)</f>
        <v/>
      </c>
      <c r="BR92" s="283" t="str">
        <f>IF(ISBLANK('New Item CATEGORY TEAM TAB'!CE96),"",'New Item CATEGORY TEAM TAB'!CE96)</f>
        <v/>
      </c>
      <c r="BS92" s="283" t="str">
        <f>IF(ISBLANK('New Item CATEGORY TEAM TAB'!CF96),"",'New Item CATEGORY TEAM TAB'!CF96)</f>
        <v/>
      </c>
      <c r="BT92" s="283" t="str">
        <f>IF(ISBLANK('New Item CATEGORY TEAM TAB'!CG96),"",'New Item CATEGORY TEAM TAB'!CG96)</f>
        <v/>
      </c>
      <c r="BU92" s="283" t="str">
        <f>IF(ISBLANK('New Item CATEGORY TEAM TAB'!CH96),"",'New Item CATEGORY TEAM TAB'!CH96)</f>
        <v/>
      </c>
      <c r="BV92" s="283" t="str">
        <f>IF(ISBLANK('New Item CATEGORY TEAM TAB'!CI96),"",'New Item CATEGORY TEAM TAB'!CI96)</f>
        <v/>
      </c>
      <c r="BW92" s="258" t="str">
        <f>IF(ISBLANK('New Item CATEGORY TEAM TAB'!CK96),"",'New Item CATEGORY TEAM TAB'!CK96)</f>
        <v/>
      </c>
      <c r="BX92" s="283" t="str">
        <f>IF(ISBLANK('New Item CATEGORY TEAM TAB'!CJ96),"",'New Item CATEGORY TEAM TAB'!CJ96)</f>
        <v/>
      </c>
      <c r="BY92" s="258" t="str">
        <f>IF(ISBLANK('New Item CATEGORY TEAM TAB'!CM96),"",'New Item CATEGORY TEAM TAB'!CM96)</f>
        <v/>
      </c>
      <c r="BZ92" s="258" t="str">
        <f>IF(ISBLANK('New Item CATEGORY TEAM TAB'!CN96),"",'New Item CATEGORY TEAM TAB'!CN96)</f>
        <v/>
      </c>
      <c r="CA92" s="258" t="str">
        <f>IF(ISBLANK('New Item CATEGORY TEAM TAB'!CO96),"",'New Item CATEGORY TEAM TAB'!CO96)</f>
        <v/>
      </c>
    </row>
    <row r="93" spans="1:79" ht="15.6">
      <c r="A93" s="128">
        <f>'New Item CATEGORY TEAM TAB'!E97</f>
        <v>0</v>
      </c>
      <c r="B93" s="2" t="str">
        <f>IF(ISBLANK('New Item CATEGORY TEAM TAB'!AR97),"",'New Item CATEGORY TEAM TAB'!AR97)</f>
        <v/>
      </c>
      <c r="C93" s="115" t="str">
        <f>IF(ISBLANK('New Item VENDOR TAB'!BZ93),"",'New Item VENDOR TAB'!BZ93)</f>
        <v/>
      </c>
      <c r="D93" s="18" t="str">
        <f>IF(ISBLANK('New Item CATEGORY TEAM TAB'!M97),"",'New Item CATEGORY TEAM TAB'!M97)</f>
        <v/>
      </c>
      <c r="E93" s="23" t="str">
        <f>IF(ISBLANK('New Item CATEGORY TEAM TAB'!N97),"",'New Item CATEGORY TEAM TAB'!N97)</f>
        <v/>
      </c>
      <c r="F93" s="16" t="str">
        <f>IF(ISBLANK('New Item CATEGORY TEAM TAB'!BH97),"",'New Item CATEGORY TEAM TAB'!BH97)</f>
        <v/>
      </c>
      <c r="G93" s="16" t="str">
        <f>IF(ISBLANK('New Item CATEGORY TEAM TAB'!BI97),"",'New Item CATEGORY TEAM TAB'!BI97)</f>
        <v/>
      </c>
      <c r="H93" s="16" t="str">
        <f>IF(ISBLANK('New Item CATEGORY TEAM TAB'!BJ97),"",'New Item CATEGORY TEAM TAB'!BJ97)</f>
        <v/>
      </c>
      <c r="I93" s="16" t="str">
        <f>IF(ISBLANK('New Item CATEGORY TEAM TAB'!BK97),"",'New Item CATEGORY TEAM TAB'!BK97)</f>
        <v/>
      </c>
      <c r="J93" s="16"/>
      <c r="K93" s="2" t="str">
        <f>IF(ISBLANK('New Item CATEGORY TEAM TAB'!BL97),"",'New Item CATEGORY TEAM TAB'!BL97)</f>
        <v/>
      </c>
      <c r="L93" s="2" t="str">
        <f>IF(ISBLANK('New Item CATEGORY TEAM TAB'!BM97),"",'New Item CATEGORY TEAM TAB'!BM97)</f>
        <v/>
      </c>
      <c r="M93" s="2" t="str">
        <f>IF(ISBLANK('New Item CATEGORY TEAM TAB'!BN97),"",'New Item CATEGORY TEAM TAB'!BN97)</f>
        <v/>
      </c>
      <c r="N93" s="47" t="str">
        <f>IF(ISBLANK('New Item CATEGORY TEAM TAB'!U97),"",'New Item CATEGORY TEAM TAB'!U97)</f>
        <v/>
      </c>
      <c r="O93" s="47" t="str">
        <f>IF(ISBLANK('New Item CATEGORY TEAM TAB'!BE97),"",'New Item CATEGORY TEAM TAB'!BE97)</f>
        <v/>
      </c>
      <c r="P93" s="47" t="str">
        <f>IF(ISBLANK('New Item CATEGORY TEAM TAB'!BF97),"",'New Item CATEGORY TEAM TAB'!BF97)</f>
        <v/>
      </c>
      <c r="Q93" s="228" t="str">
        <f>IF(ISBLANK('New Item CATEGORY TEAM TAB'!AU97),"",'New Item CATEGORY TEAM TAB'!AU97)</f>
        <v/>
      </c>
      <c r="R93" s="50" t="str">
        <f>IF(ISBLANK('New Item CATEGORY TEAM TAB'!V97),"",'New Item CATEGORY TEAM TAB'!V97)</f>
        <v/>
      </c>
      <c r="S93" s="50" t="str">
        <f>IF(ISBLANK('New Item CATEGORY TEAM TAB'!W97),"",'New Item CATEGORY TEAM TAB'!W97)</f>
        <v/>
      </c>
      <c r="T93" s="16" t="str">
        <f>IF(ISBLANK('New Item CATEGORY TEAM TAB'!G97),"",'New Item CATEGORY TEAM TAB'!G97)</f>
        <v/>
      </c>
      <c r="U93" s="15" t="e">
        <f>IF(ISBLANK('New Item CATEGORY TEAM TAB'!BP97),"",'New Item CATEGORY TEAM TAB'!BP97)</f>
        <v>#N/A</v>
      </c>
      <c r="V93" s="25" t="str">
        <f>IF(ISBLANK('New Item CATEGORY TEAM TAB'!X97),"",'New Item CATEGORY TEAM TAB'!X97)</f>
        <v/>
      </c>
      <c r="W93" s="25" t="str">
        <f>IF(ISBLANK('New Item CATEGORY TEAM TAB'!Y97),"",'New Item CATEGORY TEAM TAB'!Y97)</f>
        <v/>
      </c>
      <c r="X93" s="23" t="str">
        <f>IF(ISBLANK('New Item CATEGORY TEAM TAB'!Z97),"",'New Item CATEGORY TEAM TAB'!Z97)</f>
        <v/>
      </c>
      <c r="Y93" s="23" t="str">
        <f>IF(ISBLANK('New Item CATEGORY TEAM TAB'!AA97),"",'New Item CATEGORY TEAM TAB'!AA97)</f>
        <v/>
      </c>
      <c r="Z93" s="11" t="str">
        <f>IF(ISBLANK('New Item CATEGORY TEAM TAB'!AB97),"",'New Item CATEGORY TEAM TAB'!AB97)</f>
        <v/>
      </c>
      <c r="AA93" s="11" t="str">
        <f>IF(ISBLANK('New Item CATEGORY TEAM TAB'!AC97),"",'New Item CATEGORY TEAM TAB'!AC97)</f>
        <v/>
      </c>
      <c r="AB93" s="2" t="str">
        <f>IF(ISBLANK('New Item CATEGORY TEAM TAB'!AD97),"",'New Item CATEGORY TEAM TAB'!AD97)</f>
        <v/>
      </c>
      <c r="AC93" s="2" t="str">
        <f>IF(ISBLANK('New Item CATEGORY TEAM TAB'!AE97),"",'New Item CATEGORY TEAM TAB'!AE97)</f>
        <v/>
      </c>
      <c r="AD93" s="2" t="str">
        <f>IF(ISBLANK('New Item CATEGORY TEAM TAB'!CL97),"",'New Item CATEGORY TEAM TAB'!CL97)</f>
        <v/>
      </c>
      <c r="AE93" s="26" t="str">
        <f>IF(ISBLANK('New Item CATEGORY TEAM TAB'!AF97),"",'New Item CATEGORY TEAM TAB'!AF97)</f>
        <v/>
      </c>
      <c r="AF93" s="26" t="str">
        <f>IF(ISBLANK('New Item CATEGORY TEAM TAB'!AG97),"",'New Item CATEGORY TEAM TAB'!AG97)</f>
        <v/>
      </c>
      <c r="AG93" s="26" t="str">
        <f>IF(ISBLANK('New Item CATEGORY TEAM TAB'!AH97),"",'New Item CATEGORY TEAM TAB'!AH97)</f>
        <v/>
      </c>
      <c r="AH93" s="27" t="str">
        <f>IF(ISBLANK('New Item CATEGORY TEAM TAB'!AI97),"",'New Item CATEGORY TEAM TAB'!AI97)</f>
        <v/>
      </c>
      <c r="AI93" s="26" t="str">
        <f>IF(ISBLANK('New Item CATEGORY TEAM TAB'!AJ97),"",'New Item CATEGORY TEAM TAB'!AJ97)</f>
        <v/>
      </c>
      <c r="AJ93" s="26" t="str">
        <f>IF(ISBLANK('New Item CATEGORY TEAM TAB'!AK97),"",'New Item CATEGORY TEAM TAB'!AK97)</f>
        <v/>
      </c>
      <c r="AK93" s="27" t="str">
        <f>IF(ISBLANK('New Item CATEGORY TEAM TAB'!AL97),"",'New Item CATEGORY TEAM TAB'!AL97)</f>
        <v/>
      </c>
      <c r="AL93" s="20" t="e">
        <f>IF(ISBLANK('New Item CATEGORY TEAM TAB'!BQ97),"",'New Item CATEGORY TEAM TAB'!BQ97)</f>
        <v>#N/A</v>
      </c>
      <c r="AM93" s="20" t="str">
        <f>IF(ISBLANK('New Item CATEGORY TEAM TAB'!BR97),"",'New Item CATEGORY TEAM TAB'!BR97)</f>
        <v/>
      </c>
      <c r="AN93" s="2" t="str">
        <f>IF(ISBLANK('New Item CATEGORY TEAM TAB'!BS97),"",'New Item CATEGORY TEAM TAB'!BS97)</f>
        <v/>
      </c>
      <c r="AO93" s="2" t="str">
        <f t="shared" si="1"/>
        <v/>
      </c>
      <c r="AP93" s="19" t="str">
        <f>IF(ISBLANK('New Item CATEGORY TEAM TAB'!BT97),"",'New Item CATEGORY TEAM TAB'!BT97)</f>
        <v/>
      </c>
      <c r="AQ93" s="19"/>
      <c r="AR93" s="19"/>
      <c r="AS93" s="19"/>
      <c r="AT93" s="255" t="str">
        <f>IF(ISBLANK('New Item CATEGORY TEAM TAB'!AV97),"",'New Item CATEGORY TEAM TAB'!AV97)</f>
        <v/>
      </c>
      <c r="AU93" s="13" t="str">
        <f>IF(ISBLANK('New Item CATEGORY TEAM TAB'!AW97),"",'New Item CATEGORY TEAM TAB'!AW97)</f>
        <v/>
      </c>
      <c r="AV93" s="13" t="str">
        <f>IF(ISBLANK('New Item CATEGORY TEAM TAB'!AN97),"",'New Item CATEGORY TEAM TAB'!AN97)</f>
        <v/>
      </c>
      <c r="AW93" s="21" t="str">
        <f>IF(ISBLANK('New Item CATEGORY TEAM TAB'!AO97),"",'New Item CATEGORY TEAM TAB'!AO97)</f>
        <v/>
      </c>
      <c r="AX93" s="21" t="str">
        <f>IF(ISBLANK('New Item CATEGORY TEAM TAB'!AP97),"",'New Item CATEGORY TEAM TAB'!AP97)</f>
        <v/>
      </c>
      <c r="AY93" s="21" t="str">
        <f>IF(ISBLANK('New Item CATEGORY TEAM TAB'!BU97),"",'New Item CATEGORY TEAM TAB'!BU97)</f>
        <v/>
      </c>
      <c r="AZ93" s="18" t="str">
        <f>IF(ISBLANK('New Item CATEGORY TEAM TAB'!BW97),"",'New Item CATEGORY TEAM TAB'!BW97)</f>
        <v/>
      </c>
      <c r="BA93" s="2" t="str">
        <f>IF(ISBLANK('New Item CATEGORY TEAM TAB'!AT97),"",'New Item CATEGORY TEAM TAB'!AT97)</f>
        <v xml:space="preserve"> </v>
      </c>
      <c r="BB93" s="2" t="str">
        <f>VLOOKUP(BA93,DROPDOWN!K:L,2,FALSE)</f>
        <v xml:space="preserve"> </v>
      </c>
      <c r="BC93" s="2" t="str">
        <f>IF(ISBLANK('New Item CATEGORY TEAM TAB'!BX97),"",'New Item CATEGORY TEAM TAB'!BX97)</f>
        <v/>
      </c>
      <c r="BD93" s="2" t="str">
        <f>LEFT('DIG FORM - WHS'!BC93,1)</f>
        <v/>
      </c>
      <c r="BE93" s="13" t="str">
        <f>IF(ISBLANK('New Item CATEGORY TEAM TAB'!CA97),"",'New Item CATEGORY TEAM TAB'!CA97)</f>
        <v/>
      </c>
      <c r="BF93" s="2" t="str">
        <f>IF(ISBLANK('New Item CATEGORY TEAM TAB'!BY97),"",'New Item CATEGORY TEAM TAB'!BY97)</f>
        <v/>
      </c>
      <c r="BG93" s="2" t="str">
        <f>IF(ISBLANK('New Item CATEGORY TEAM TAB'!BZ97),"",'New Item CATEGORY TEAM TAB'!BZ97)</f>
        <v/>
      </c>
      <c r="BH93" s="229" t="str">
        <f>IF(ISBLANK('New Item CATEGORY TEAM TAB'!AX97),"",'New Item CATEGORY TEAM TAB'!AX97)</f>
        <v/>
      </c>
      <c r="BI93" s="229" t="str">
        <f>IF(ISBLANK('New Item CATEGORY TEAM TAB'!AY97),"",'New Item CATEGORY TEAM TAB'!AY97)</f>
        <v/>
      </c>
      <c r="BJ93" s="229" t="str">
        <f>IF(ISBLANK('New Item CATEGORY TEAM TAB'!AZ97),"",'New Item CATEGORY TEAM TAB'!AZ97)</f>
        <v/>
      </c>
      <c r="BK93" s="229" t="str">
        <f>IF(ISBLANK('New Item CATEGORY TEAM TAB'!BA97),"",'New Item CATEGORY TEAM TAB'!BA97)</f>
        <v/>
      </c>
      <c r="BL93" s="229" t="str">
        <f>IF(ISBLANK('New Item CATEGORY TEAM TAB'!BB97),"",'New Item CATEGORY TEAM TAB'!BB97)</f>
        <v/>
      </c>
      <c r="BM93" s="229" t="str">
        <f>IF(ISBLANK('New Item CATEGORY TEAM TAB'!BC97),"",'New Item CATEGORY TEAM TAB'!BC97)</f>
        <v/>
      </c>
      <c r="BN93" s="23" t="str">
        <f>IF(ISBLANK('New Item CATEGORY TEAM TAB'!BD97),"",'New Item CATEGORY TEAM TAB'!BD97)</f>
        <v/>
      </c>
      <c r="BO93" s="23" t="str">
        <f>IF(ISBLANK('New Item CATEGORY TEAM TAB'!CB97),"",'New Item CATEGORY TEAM TAB'!CB97)</f>
        <v/>
      </c>
      <c r="BP93" s="374" t="str">
        <f>IF(ISBLANK('New Item CATEGORY TEAM TAB'!CC97),"",'New Item CATEGORY TEAM TAB'!CC97)</f>
        <v/>
      </c>
      <c r="BQ93" s="258" t="str">
        <f>IF(ISBLANK('New Item CATEGORY TEAM TAB'!CD97),"",'New Item CATEGORY TEAM TAB'!CD97)</f>
        <v/>
      </c>
      <c r="BR93" s="283" t="str">
        <f>IF(ISBLANK('New Item CATEGORY TEAM TAB'!CE97),"",'New Item CATEGORY TEAM TAB'!CE97)</f>
        <v/>
      </c>
      <c r="BS93" s="283" t="str">
        <f>IF(ISBLANK('New Item CATEGORY TEAM TAB'!CF97),"",'New Item CATEGORY TEAM TAB'!CF97)</f>
        <v/>
      </c>
      <c r="BT93" s="283" t="str">
        <f>IF(ISBLANK('New Item CATEGORY TEAM TAB'!CG97),"",'New Item CATEGORY TEAM TAB'!CG97)</f>
        <v/>
      </c>
      <c r="BU93" s="283" t="str">
        <f>IF(ISBLANK('New Item CATEGORY TEAM TAB'!CH97),"",'New Item CATEGORY TEAM TAB'!CH97)</f>
        <v/>
      </c>
      <c r="BV93" s="283" t="str">
        <f>IF(ISBLANK('New Item CATEGORY TEAM TAB'!CI97),"",'New Item CATEGORY TEAM TAB'!CI97)</f>
        <v/>
      </c>
      <c r="BW93" s="258" t="str">
        <f>IF(ISBLANK('New Item CATEGORY TEAM TAB'!CK97),"",'New Item CATEGORY TEAM TAB'!CK97)</f>
        <v/>
      </c>
      <c r="BX93" s="283" t="str">
        <f>IF(ISBLANK('New Item CATEGORY TEAM TAB'!CJ97),"",'New Item CATEGORY TEAM TAB'!CJ97)</f>
        <v/>
      </c>
      <c r="BY93" s="258" t="str">
        <f>IF(ISBLANK('New Item CATEGORY TEAM TAB'!CM97),"",'New Item CATEGORY TEAM TAB'!CM97)</f>
        <v/>
      </c>
      <c r="BZ93" s="258" t="str">
        <f>IF(ISBLANK('New Item CATEGORY TEAM TAB'!CN97),"",'New Item CATEGORY TEAM TAB'!CN97)</f>
        <v/>
      </c>
      <c r="CA93" s="258" t="str">
        <f>IF(ISBLANK('New Item CATEGORY TEAM TAB'!CO97),"",'New Item CATEGORY TEAM TAB'!CO97)</f>
        <v/>
      </c>
    </row>
    <row r="94" spans="1:79" ht="15.6">
      <c r="A94" s="128">
        <f>'New Item CATEGORY TEAM TAB'!E98</f>
        <v>0</v>
      </c>
      <c r="B94" s="2" t="str">
        <f>IF(ISBLANK('New Item CATEGORY TEAM TAB'!AR98),"",'New Item CATEGORY TEAM TAB'!AR98)</f>
        <v/>
      </c>
      <c r="C94" s="115" t="str">
        <f>IF(ISBLANK('New Item VENDOR TAB'!BZ94),"",'New Item VENDOR TAB'!BZ94)</f>
        <v/>
      </c>
      <c r="D94" s="18" t="str">
        <f>IF(ISBLANK('New Item CATEGORY TEAM TAB'!M98),"",'New Item CATEGORY TEAM TAB'!M98)</f>
        <v/>
      </c>
      <c r="E94" s="23" t="str">
        <f>IF(ISBLANK('New Item CATEGORY TEAM TAB'!N98),"",'New Item CATEGORY TEAM TAB'!N98)</f>
        <v/>
      </c>
      <c r="F94" s="16" t="str">
        <f>IF(ISBLANK('New Item CATEGORY TEAM TAB'!BH98),"",'New Item CATEGORY TEAM TAB'!BH98)</f>
        <v/>
      </c>
      <c r="G94" s="16" t="str">
        <f>IF(ISBLANK('New Item CATEGORY TEAM TAB'!BI98),"",'New Item CATEGORY TEAM TAB'!BI98)</f>
        <v/>
      </c>
      <c r="H94" s="16" t="str">
        <f>IF(ISBLANK('New Item CATEGORY TEAM TAB'!BJ98),"",'New Item CATEGORY TEAM TAB'!BJ98)</f>
        <v/>
      </c>
      <c r="I94" s="16" t="str">
        <f>IF(ISBLANK('New Item CATEGORY TEAM TAB'!BK98),"",'New Item CATEGORY TEAM TAB'!BK98)</f>
        <v/>
      </c>
      <c r="J94" s="16"/>
      <c r="K94" s="2" t="str">
        <f>IF(ISBLANK('New Item CATEGORY TEAM TAB'!BL98),"",'New Item CATEGORY TEAM TAB'!BL98)</f>
        <v/>
      </c>
      <c r="L94" s="2" t="str">
        <f>IF(ISBLANK('New Item CATEGORY TEAM TAB'!BM98),"",'New Item CATEGORY TEAM TAB'!BM98)</f>
        <v/>
      </c>
      <c r="M94" s="2" t="str">
        <f>IF(ISBLANK('New Item CATEGORY TEAM TAB'!BN98),"",'New Item CATEGORY TEAM TAB'!BN98)</f>
        <v/>
      </c>
      <c r="N94" s="47" t="str">
        <f>IF(ISBLANK('New Item CATEGORY TEAM TAB'!U98),"",'New Item CATEGORY TEAM TAB'!U98)</f>
        <v/>
      </c>
      <c r="O94" s="47" t="str">
        <f>IF(ISBLANK('New Item CATEGORY TEAM TAB'!BE98),"",'New Item CATEGORY TEAM TAB'!BE98)</f>
        <v/>
      </c>
      <c r="P94" s="47" t="str">
        <f>IF(ISBLANK('New Item CATEGORY TEAM TAB'!BF98),"",'New Item CATEGORY TEAM TAB'!BF98)</f>
        <v/>
      </c>
      <c r="Q94" s="228" t="str">
        <f>IF(ISBLANK('New Item CATEGORY TEAM TAB'!AU98),"",'New Item CATEGORY TEAM TAB'!AU98)</f>
        <v/>
      </c>
      <c r="R94" s="50" t="str">
        <f>IF(ISBLANK('New Item CATEGORY TEAM TAB'!V98),"",'New Item CATEGORY TEAM TAB'!V98)</f>
        <v/>
      </c>
      <c r="S94" s="50" t="str">
        <f>IF(ISBLANK('New Item CATEGORY TEAM TAB'!W98),"",'New Item CATEGORY TEAM TAB'!W98)</f>
        <v/>
      </c>
      <c r="T94" s="16" t="str">
        <f>IF(ISBLANK('New Item CATEGORY TEAM TAB'!G98),"",'New Item CATEGORY TEAM TAB'!G98)</f>
        <v/>
      </c>
      <c r="U94" s="15" t="e">
        <f>IF(ISBLANK('New Item CATEGORY TEAM TAB'!BP98),"",'New Item CATEGORY TEAM TAB'!BP98)</f>
        <v>#N/A</v>
      </c>
      <c r="V94" s="25" t="str">
        <f>IF(ISBLANK('New Item CATEGORY TEAM TAB'!X98),"",'New Item CATEGORY TEAM TAB'!X98)</f>
        <v/>
      </c>
      <c r="W94" s="25" t="str">
        <f>IF(ISBLANK('New Item CATEGORY TEAM TAB'!Y98),"",'New Item CATEGORY TEAM TAB'!Y98)</f>
        <v/>
      </c>
      <c r="X94" s="23" t="str">
        <f>IF(ISBLANK('New Item CATEGORY TEAM TAB'!Z98),"",'New Item CATEGORY TEAM TAB'!Z98)</f>
        <v/>
      </c>
      <c r="Y94" s="23" t="str">
        <f>IF(ISBLANK('New Item CATEGORY TEAM TAB'!AA98),"",'New Item CATEGORY TEAM TAB'!AA98)</f>
        <v/>
      </c>
      <c r="Z94" s="11" t="str">
        <f>IF(ISBLANK('New Item CATEGORY TEAM TAB'!AB98),"",'New Item CATEGORY TEAM TAB'!AB98)</f>
        <v/>
      </c>
      <c r="AA94" s="11" t="str">
        <f>IF(ISBLANK('New Item CATEGORY TEAM TAB'!AC98),"",'New Item CATEGORY TEAM TAB'!AC98)</f>
        <v/>
      </c>
      <c r="AB94" s="2" t="str">
        <f>IF(ISBLANK('New Item CATEGORY TEAM TAB'!AD98),"",'New Item CATEGORY TEAM TAB'!AD98)</f>
        <v/>
      </c>
      <c r="AC94" s="2" t="str">
        <f>IF(ISBLANK('New Item CATEGORY TEAM TAB'!AE98),"",'New Item CATEGORY TEAM TAB'!AE98)</f>
        <v/>
      </c>
      <c r="AD94" s="2" t="str">
        <f>IF(ISBLANK('New Item CATEGORY TEAM TAB'!CL98),"",'New Item CATEGORY TEAM TAB'!CL98)</f>
        <v/>
      </c>
      <c r="AE94" s="26" t="str">
        <f>IF(ISBLANK('New Item CATEGORY TEAM TAB'!AF98),"",'New Item CATEGORY TEAM TAB'!AF98)</f>
        <v/>
      </c>
      <c r="AF94" s="26" t="str">
        <f>IF(ISBLANK('New Item CATEGORY TEAM TAB'!AG98),"",'New Item CATEGORY TEAM TAB'!AG98)</f>
        <v/>
      </c>
      <c r="AG94" s="26" t="str">
        <f>IF(ISBLANK('New Item CATEGORY TEAM TAB'!AH98),"",'New Item CATEGORY TEAM TAB'!AH98)</f>
        <v/>
      </c>
      <c r="AH94" s="27" t="str">
        <f>IF(ISBLANK('New Item CATEGORY TEAM TAB'!AI98),"",'New Item CATEGORY TEAM TAB'!AI98)</f>
        <v/>
      </c>
      <c r="AI94" s="26" t="str">
        <f>IF(ISBLANK('New Item CATEGORY TEAM TAB'!AJ98),"",'New Item CATEGORY TEAM TAB'!AJ98)</f>
        <v/>
      </c>
      <c r="AJ94" s="26" t="str">
        <f>IF(ISBLANK('New Item CATEGORY TEAM TAB'!AK98),"",'New Item CATEGORY TEAM TAB'!AK98)</f>
        <v/>
      </c>
      <c r="AK94" s="27" t="str">
        <f>IF(ISBLANK('New Item CATEGORY TEAM TAB'!AL98),"",'New Item CATEGORY TEAM TAB'!AL98)</f>
        <v/>
      </c>
      <c r="AL94" s="20" t="e">
        <f>IF(ISBLANK('New Item CATEGORY TEAM TAB'!BQ98),"",'New Item CATEGORY TEAM TAB'!BQ98)</f>
        <v>#N/A</v>
      </c>
      <c r="AM94" s="20" t="str">
        <f>IF(ISBLANK('New Item CATEGORY TEAM TAB'!BR98),"",'New Item CATEGORY TEAM TAB'!BR98)</f>
        <v/>
      </c>
      <c r="AN94" s="2" t="str">
        <f>IF(ISBLANK('New Item CATEGORY TEAM TAB'!BS98),"",'New Item CATEGORY TEAM TAB'!BS98)</f>
        <v/>
      </c>
      <c r="AO94" s="2" t="str">
        <f t="shared" si="1"/>
        <v/>
      </c>
      <c r="AP94" s="19" t="str">
        <f>IF(ISBLANK('New Item CATEGORY TEAM TAB'!BT98),"",'New Item CATEGORY TEAM TAB'!BT98)</f>
        <v/>
      </c>
      <c r="AQ94" s="19"/>
      <c r="AR94" s="19"/>
      <c r="AS94" s="19"/>
      <c r="AT94" s="255" t="str">
        <f>IF(ISBLANK('New Item CATEGORY TEAM TAB'!AV98),"",'New Item CATEGORY TEAM TAB'!AV98)</f>
        <v/>
      </c>
      <c r="AU94" s="13" t="str">
        <f>IF(ISBLANK('New Item CATEGORY TEAM TAB'!AW98),"",'New Item CATEGORY TEAM TAB'!AW98)</f>
        <v/>
      </c>
      <c r="AV94" s="13" t="str">
        <f>IF(ISBLANK('New Item CATEGORY TEAM TAB'!AN98),"",'New Item CATEGORY TEAM TAB'!AN98)</f>
        <v/>
      </c>
      <c r="AW94" s="21" t="str">
        <f>IF(ISBLANK('New Item CATEGORY TEAM TAB'!AO98),"",'New Item CATEGORY TEAM TAB'!AO98)</f>
        <v/>
      </c>
      <c r="AX94" s="21" t="str">
        <f>IF(ISBLANK('New Item CATEGORY TEAM TAB'!AP98),"",'New Item CATEGORY TEAM TAB'!AP98)</f>
        <v/>
      </c>
      <c r="AY94" s="21" t="str">
        <f>IF(ISBLANK('New Item CATEGORY TEAM TAB'!BU98),"",'New Item CATEGORY TEAM TAB'!BU98)</f>
        <v/>
      </c>
      <c r="AZ94" s="18" t="str">
        <f>IF(ISBLANK('New Item CATEGORY TEAM TAB'!BW98),"",'New Item CATEGORY TEAM TAB'!BW98)</f>
        <v/>
      </c>
      <c r="BA94" s="2" t="str">
        <f>IF(ISBLANK('New Item CATEGORY TEAM TAB'!AT98),"",'New Item CATEGORY TEAM TAB'!AT98)</f>
        <v xml:space="preserve"> </v>
      </c>
      <c r="BB94" s="2" t="str">
        <f>VLOOKUP(BA94,DROPDOWN!K:L,2,FALSE)</f>
        <v xml:space="preserve"> </v>
      </c>
      <c r="BC94" s="2" t="str">
        <f>IF(ISBLANK('New Item CATEGORY TEAM TAB'!BX98),"",'New Item CATEGORY TEAM TAB'!BX98)</f>
        <v/>
      </c>
      <c r="BD94" s="2" t="str">
        <f>LEFT('DIG FORM - WHS'!BC94,1)</f>
        <v/>
      </c>
      <c r="BE94" s="13" t="str">
        <f>IF(ISBLANK('New Item CATEGORY TEAM TAB'!CA98),"",'New Item CATEGORY TEAM TAB'!CA98)</f>
        <v/>
      </c>
      <c r="BF94" s="2" t="str">
        <f>IF(ISBLANK('New Item CATEGORY TEAM TAB'!BY98),"",'New Item CATEGORY TEAM TAB'!BY98)</f>
        <v/>
      </c>
      <c r="BG94" s="2" t="str">
        <f>IF(ISBLANK('New Item CATEGORY TEAM TAB'!BZ98),"",'New Item CATEGORY TEAM TAB'!BZ98)</f>
        <v/>
      </c>
      <c r="BH94" s="229" t="str">
        <f>IF(ISBLANK('New Item CATEGORY TEAM TAB'!AX98),"",'New Item CATEGORY TEAM TAB'!AX98)</f>
        <v/>
      </c>
      <c r="BI94" s="229" t="str">
        <f>IF(ISBLANK('New Item CATEGORY TEAM TAB'!AY98),"",'New Item CATEGORY TEAM TAB'!AY98)</f>
        <v/>
      </c>
      <c r="BJ94" s="229" t="str">
        <f>IF(ISBLANK('New Item CATEGORY TEAM TAB'!AZ98),"",'New Item CATEGORY TEAM TAB'!AZ98)</f>
        <v/>
      </c>
      <c r="BK94" s="229" t="str">
        <f>IF(ISBLANK('New Item CATEGORY TEAM TAB'!BA98),"",'New Item CATEGORY TEAM TAB'!BA98)</f>
        <v/>
      </c>
      <c r="BL94" s="229" t="str">
        <f>IF(ISBLANK('New Item CATEGORY TEAM TAB'!BB98),"",'New Item CATEGORY TEAM TAB'!BB98)</f>
        <v/>
      </c>
      <c r="BM94" s="229" t="str">
        <f>IF(ISBLANK('New Item CATEGORY TEAM TAB'!BC98),"",'New Item CATEGORY TEAM TAB'!BC98)</f>
        <v/>
      </c>
      <c r="BN94" s="23" t="str">
        <f>IF(ISBLANK('New Item CATEGORY TEAM TAB'!BD98),"",'New Item CATEGORY TEAM TAB'!BD98)</f>
        <v/>
      </c>
      <c r="BO94" s="23" t="str">
        <f>IF(ISBLANK('New Item CATEGORY TEAM TAB'!CB98),"",'New Item CATEGORY TEAM TAB'!CB98)</f>
        <v/>
      </c>
      <c r="BP94" s="374" t="str">
        <f>IF(ISBLANK('New Item CATEGORY TEAM TAB'!CC98),"",'New Item CATEGORY TEAM TAB'!CC98)</f>
        <v/>
      </c>
      <c r="BQ94" s="258" t="str">
        <f>IF(ISBLANK('New Item CATEGORY TEAM TAB'!CD98),"",'New Item CATEGORY TEAM TAB'!CD98)</f>
        <v/>
      </c>
      <c r="BR94" s="283" t="str">
        <f>IF(ISBLANK('New Item CATEGORY TEAM TAB'!CE98),"",'New Item CATEGORY TEAM TAB'!CE98)</f>
        <v/>
      </c>
      <c r="BS94" s="283" t="str">
        <f>IF(ISBLANK('New Item CATEGORY TEAM TAB'!CF98),"",'New Item CATEGORY TEAM TAB'!CF98)</f>
        <v/>
      </c>
      <c r="BT94" s="283" t="str">
        <f>IF(ISBLANK('New Item CATEGORY TEAM TAB'!CG98),"",'New Item CATEGORY TEAM TAB'!CG98)</f>
        <v/>
      </c>
      <c r="BU94" s="283" t="str">
        <f>IF(ISBLANK('New Item CATEGORY TEAM TAB'!CH98),"",'New Item CATEGORY TEAM TAB'!CH98)</f>
        <v/>
      </c>
      <c r="BV94" s="283" t="str">
        <f>IF(ISBLANK('New Item CATEGORY TEAM TAB'!CI98),"",'New Item CATEGORY TEAM TAB'!CI98)</f>
        <v/>
      </c>
      <c r="BW94" s="258" t="str">
        <f>IF(ISBLANK('New Item CATEGORY TEAM TAB'!CK98),"",'New Item CATEGORY TEAM TAB'!CK98)</f>
        <v/>
      </c>
      <c r="BX94" s="283" t="str">
        <f>IF(ISBLANK('New Item CATEGORY TEAM TAB'!CJ98),"",'New Item CATEGORY TEAM TAB'!CJ98)</f>
        <v/>
      </c>
      <c r="BY94" s="258" t="str">
        <f>IF(ISBLANK('New Item CATEGORY TEAM TAB'!CM98),"",'New Item CATEGORY TEAM TAB'!CM98)</f>
        <v/>
      </c>
      <c r="BZ94" s="258" t="str">
        <f>IF(ISBLANK('New Item CATEGORY TEAM TAB'!CN98),"",'New Item CATEGORY TEAM TAB'!CN98)</f>
        <v/>
      </c>
      <c r="CA94" s="258" t="str">
        <f>IF(ISBLANK('New Item CATEGORY TEAM TAB'!CO98),"",'New Item CATEGORY TEAM TAB'!CO98)</f>
        <v/>
      </c>
    </row>
    <row r="95" spans="1:79" ht="15.6">
      <c r="A95" s="128">
        <f>'New Item CATEGORY TEAM TAB'!E99</f>
        <v>0</v>
      </c>
      <c r="B95" s="2" t="str">
        <f>IF(ISBLANK('New Item CATEGORY TEAM TAB'!AR99),"",'New Item CATEGORY TEAM TAB'!AR99)</f>
        <v/>
      </c>
      <c r="C95" s="115" t="str">
        <f>IF(ISBLANK('New Item VENDOR TAB'!BZ95),"",'New Item VENDOR TAB'!BZ95)</f>
        <v/>
      </c>
      <c r="D95" s="18" t="str">
        <f>IF(ISBLANK('New Item CATEGORY TEAM TAB'!M99),"",'New Item CATEGORY TEAM TAB'!M99)</f>
        <v/>
      </c>
      <c r="E95" s="23" t="str">
        <f>IF(ISBLANK('New Item CATEGORY TEAM TAB'!N99),"",'New Item CATEGORY TEAM TAB'!N99)</f>
        <v/>
      </c>
      <c r="F95" s="16" t="str">
        <f>IF(ISBLANK('New Item CATEGORY TEAM TAB'!BH99),"",'New Item CATEGORY TEAM TAB'!BH99)</f>
        <v/>
      </c>
      <c r="G95" s="16" t="str">
        <f>IF(ISBLANK('New Item CATEGORY TEAM TAB'!BI99),"",'New Item CATEGORY TEAM TAB'!BI99)</f>
        <v/>
      </c>
      <c r="H95" s="16" t="str">
        <f>IF(ISBLANK('New Item CATEGORY TEAM TAB'!BJ99),"",'New Item CATEGORY TEAM TAB'!BJ99)</f>
        <v/>
      </c>
      <c r="I95" s="16" t="str">
        <f>IF(ISBLANK('New Item CATEGORY TEAM TAB'!BK99),"",'New Item CATEGORY TEAM TAB'!BK99)</f>
        <v/>
      </c>
      <c r="J95" s="16"/>
      <c r="K95" s="2" t="str">
        <f>IF(ISBLANK('New Item CATEGORY TEAM TAB'!BL99),"",'New Item CATEGORY TEAM TAB'!BL99)</f>
        <v/>
      </c>
      <c r="L95" s="2" t="str">
        <f>IF(ISBLANK('New Item CATEGORY TEAM TAB'!BM99),"",'New Item CATEGORY TEAM TAB'!BM99)</f>
        <v/>
      </c>
      <c r="M95" s="2" t="str">
        <f>IF(ISBLANK('New Item CATEGORY TEAM TAB'!BN99),"",'New Item CATEGORY TEAM TAB'!BN99)</f>
        <v/>
      </c>
      <c r="N95" s="47" t="str">
        <f>IF(ISBLANK('New Item CATEGORY TEAM TAB'!U99),"",'New Item CATEGORY TEAM TAB'!U99)</f>
        <v/>
      </c>
      <c r="O95" s="47" t="str">
        <f>IF(ISBLANK('New Item CATEGORY TEAM TAB'!BE99),"",'New Item CATEGORY TEAM TAB'!BE99)</f>
        <v/>
      </c>
      <c r="P95" s="47" t="str">
        <f>IF(ISBLANK('New Item CATEGORY TEAM TAB'!BF99),"",'New Item CATEGORY TEAM TAB'!BF99)</f>
        <v/>
      </c>
      <c r="Q95" s="228" t="str">
        <f>IF(ISBLANK('New Item CATEGORY TEAM TAB'!AU99),"",'New Item CATEGORY TEAM TAB'!AU99)</f>
        <v/>
      </c>
      <c r="R95" s="50" t="str">
        <f>IF(ISBLANK('New Item CATEGORY TEAM TAB'!V99),"",'New Item CATEGORY TEAM TAB'!V99)</f>
        <v/>
      </c>
      <c r="S95" s="50" t="str">
        <f>IF(ISBLANK('New Item CATEGORY TEAM TAB'!W99),"",'New Item CATEGORY TEAM TAB'!W99)</f>
        <v/>
      </c>
      <c r="T95" s="16" t="str">
        <f>IF(ISBLANK('New Item CATEGORY TEAM TAB'!G99),"",'New Item CATEGORY TEAM TAB'!G99)</f>
        <v/>
      </c>
      <c r="U95" s="15" t="e">
        <f>IF(ISBLANK('New Item CATEGORY TEAM TAB'!BP99),"",'New Item CATEGORY TEAM TAB'!BP99)</f>
        <v>#N/A</v>
      </c>
      <c r="V95" s="25" t="str">
        <f>IF(ISBLANK('New Item CATEGORY TEAM TAB'!X99),"",'New Item CATEGORY TEAM TAB'!X99)</f>
        <v/>
      </c>
      <c r="W95" s="25" t="str">
        <f>IF(ISBLANK('New Item CATEGORY TEAM TAB'!Y99),"",'New Item CATEGORY TEAM TAB'!Y99)</f>
        <v/>
      </c>
      <c r="X95" s="23" t="str">
        <f>IF(ISBLANK('New Item CATEGORY TEAM TAB'!Z99),"",'New Item CATEGORY TEAM TAB'!Z99)</f>
        <v/>
      </c>
      <c r="Y95" s="23" t="str">
        <f>IF(ISBLANK('New Item CATEGORY TEAM TAB'!AA99),"",'New Item CATEGORY TEAM TAB'!AA99)</f>
        <v/>
      </c>
      <c r="Z95" s="11" t="str">
        <f>IF(ISBLANK('New Item CATEGORY TEAM TAB'!AB99),"",'New Item CATEGORY TEAM TAB'!AB99)</f>
        <v/>
      </c>
      <c r="AA95" s="11" t="str">
        <f>IF(ISBLANK('New Item CATEGORY TEAM TAB'!AC99),"",'New Item CATEGORY TEAM TAB'!AC99)</f>
        <v/>
      </c>
      <c r="AB95" s="2" t="str">
        <f>IF(ISBLANK('New Item CATEGORY TEAM TAB'!AD99),"",'New Item CATEGORY TEAM TAB'!AD99)</f>
        <v/>
      </c>
      <c r="AC95" s="2" t="str">
        <f>IF(ISBLANK('New Item CATEGORY TEAM TAB'!AE99),"",'New Item CATEGORY TEAM TAB'!AE99)</f>
        <v/>
      </c>
      <c r="AD95" s="2" t="str">
        <f>IF(ISBLANK('New Item CATEGORY TEAM TAB'!CL99),"",'New Item CATEGORY TEAM TAB'!CL99)</f>
        <v/>
      </c>
      <c r="AE95" s="26" t="str">
        <f>IF(ISBLANK('New Item CATEGORY TEAM TAB'!AF99),"",'New Item CATEGORY TEAM TAB'!AF99)</f>
        <v/>
      </c>
      <c r="AF95" s="26" t="str">
        <f>IF(ISBLANK('New Item CATEGORY TEAM TAB'!AG99),"",'New Item CATEGORY TEAM TAB'!AG99)</f>
        <v/>
      </c>
      <c r="AG95" s="26" t="str">
        <f>IF(ISBLANK('New Item CATEGORY TEAM TAB'!AH99),"",'New Item CATEGORY TEAM TAB'!AH99)</f>
        <v/>
      </c>
      <c r="AH95" s="27" t="str">
        <f>IF(ISBLANK('New Item CATEGORY TEAM TAB'!AI99),"",'New Item CATEGORY TEAM TAB'!AI99)</f>
        <v/>
      </c>
      <c r="AI95" s="26" t="str">
        <f>IF(ISBLANK('New Item CATEGORY TEAM TAB'!AJ99),"",'New Item CATEGORY TEAM TAB'!AJ99)</f>
        <v/>
      </c>
      <c r="AJ95" s="26" t="str">
        <f>IF(ISBLANK('New Item CATEGORY TEAM TAB'!AK99),"",'New Item CATEGORY TEAM TAB'!AK99)</f>
        <v/>
      </c>
      <c r="AK95" s="27" t="str">
        <f>IF(ISBLANK('New Item CATEGORY TEAM TAB'!AL99),"",'New Item CATEGORY TEAM TAB'!AL99)</f>
        <v/>
      </c>
      <c r="AL95" s="20" t="e">
        <f>IF(ISBLANK('New Item CATEGORY TEAM TAB'!BQ99),"",'New Item CATEGORY TEAM TAB'!BQ99)</f>
        <v>#N/A</v>
      </c>
      <c r="AM95" s="20" t="str">
        <f>IF(ISBLANK('New Item CATEGORY TEAM TAB'!BR99),"",'New Item CATEGORY TEAM TAB'!BR99)</f>
        <v/>
      </c>
      <c r="AN95" s="2" t="str">
        <f>IF(ISBLANK('New Item CATEGORY TEAM TAB'!BS99),"",'New Item CATEGORY TEAM TAB'!BS99)</f>
        <v/>
      </c>
      <c r="AO95" s="2" t="str">
        <f t="shared" si="1"/>
        <v/>
      </c>
      <c r="AP95" s="19" t="str">
        <f>IF(ISBLANK('New Item CATEGORY TEAM TAB'!BT99),"",'New Item CATEGORY TEAM TAB'!BT99)</f>
        <v/>
      </c>
      <c r="AQ95" s="19"/>
      <c r="AR95" s="19"/>
      <c r="AS95" s="19"/>
      <c r="AT95" s="255" t="str">
        <f>IF(ISBLANK('New Item CATEGORY TEAM TAB'!AV99),"",'New Item CATEGORY TEAM TAB'!AV99)</f>
        <v/>
      </c>
      <c r="AU95" s="13" t="str">
        <f>IF(ISBLANK('New Item CATEGORY TEAM TAB'!AW99),"",'New Item CATEGORY TEAM TAB'!AW99)</f>
        <v/>
      </c>
      <c r="AV95" s="13" t="str">
        <f>IF(ISBLANK('New Item CATEGORY TEAM TAB'!AN99),"",'New Item CATEGORY TEAM TAB'!AN99)</f>
        <v/>
      </c>
      <c r="AW95" s="21" t="str">
        <f>IF(ISBLANK('New Item CATEGORY TEAM TAB'!AO99),"",'New Item CATEGORY TEAM TAB'!AO99)</f>
        <v/>
      </c>
      <c r="AX95" s="21" t="str">
        <f>IF(ISBLANK('New Item CATEGORY TEAM TAB'!AP99),"",'New Item CATEGORY TEAM TAB'!AP99)</f>
        <v/>
      </c>
      <c r="AY95" s="21" t="str">
        <f>IF(ISBLANK('New Item CATEGORY TEAM TAB'!BU99),"",'New Item CATEGORY TEAM TAB'!BU99)</f>
        <v/>
      </c>
      <c r="AZ95" s="18" t="str">
        <f>IF(ISBLANK('New Item CATEGORY TEAM TAB'!BW99),"",'New Item CATEGORY TEAM TAB'!BW99)</f>
        <v/>
      </c>
      <c r="BA95" s="2" t="str">
        <f>IF(ISBLANK('New Item CATEGORY TEAM TAB'!AT99),"",'New Item CATEGORY TEAM TAB'!AT99)</f>
        <v xml:space="preserve"> </v>
      </c>
      <c r="BB95" s="2" t="str">
        <f>VLOOKUP(BA95,DROPDOWN!K:L,2,FALSE)</f>
        <v xml:space="preserve"> </v>
      </c>
      <c r="BC95" s="2" t="str">
        <f>IF(ISBLANK('New Item CATEGORY TEAM TAB'!BX99),"",'New Item CATEGORY TEAM TAB'!BX99)</f>
        <v/>
      </c>
      <c r="BD95" s="2" t="str">
        <f>LEFT('DIG FORM - WHS'!BC95,1)</f>
        <v/>
      </c>
      <c r="BE95" s="13" t="str">
        <f>IF(ISBLANK('New Item CATEGORY TEAM TAB'!CA99),"",'New Item CATEGORY TEAM TAB'!CA99)</f>
        <v/>
      </c>
      <c r="BF95" s="2" t="str">
        <f>IF(ISBLANK('New Item CATEGORY TEAM TAB'!BY99),"",'New Item CATEGORY TEAM TAB'!BY99)</f>
        <v/>
      </c>
      <c r="BG95" s="2" t="str">
        <f>IF(ISBLANK('New Item CATEGORY TEAM TAB'!BZ99),"",'New Item CATEGORY TEAM TAB'!BZ99)</f>
        <v/>
      </c>
      <c r="BH95" s="229" t="str">
        <f>IF(ISBLANK('New Item CATEGORY TEAM TAB'!AX99),"",'New Item CATEGORY TEAM TAB'!AX99)</f>
        <v/>
      </c>
      <c r="BI95" s="229" t="str">
        <f>IF(ISBLANK('New Item CATEGORY TEAM TAB'!AY99),"",'New Item CATEGORY TEAM TAB'!AY99)</f>
        <v/>
      </c>
      <c r="BJ95" s="229" t="str">
        <f>IF(ISBLANK('New Item CATEGORY TEAM TAB'!AZ99),"",'New Item CATEGORY TEAM TAB'!AZ99)</f>
        <v/>
      </c>
      <c r="BK95" s="229" t="str">
        <f>IF(ISBLANK('New Item CATEGORY TEAM TAB'!BA99),"",'New Item CATEGORY TEAM TAB'!BA99)</f>
        <v/>
      </c>
      <c r="BL95" s="229" t="str">
        <f>IF(ISBLANK('New Item CATEGORY TEAM TAB'!BB99),"",'New Item CATEGORY TEAM TAB'!BB99)</f>
        <v/>
      </c>
      <c r="BM95" s="229" t="str">
        <f>IF(ISBLANK('New Item CATEGORY TEAM TAB'!BC99),"",'New Item CATEGORY TEAM TAB'!BC99)</f>
        <v/>
      </c>
      <c r="BN95" s="23" t="str">
        <f>IF(ISBLANK('New Item CATEGORY TEAM TAB'!BD99),"",'New Item CATEGORY TEAM TAB'!BD99)</f>
        <v/>
      </c>
      <c r="BO95" s="23" t="str">
        <f>IF(ISBLANK('New Item CATEGORY TEAM TAB'!CB99),"",'New Item CATEGORY TEAM TAB'!CB99)</f>
        <v/>
      </c>
      <c r="BP95" s="374" t="str">
        <f>IF(ISBLANK('New Item CATEGORY TEAM TAB'!CC99),"",'New Item CATEGORY TEAM TAB'!CC99)</f>
        <v/>
      </c>
      <c r="BQ95" s="258" t="str">
        <f>IF(ISBLANK('New Item CATEGORY TEAM TAB'!CD99),"",'New Item CATEGORY TEAM TAB'!CD99)</f>
        <v/>
      </c>
      <c r="BR95" s="283" t="str">
        <f>IF(ISBLANK('New Item CATEGORY TEAM TAB'!CE99),"",'New Item CATEGORY TEAM TAB'!CE99)</f>
        <v/>
      </c>
      <c r="BS95" s="283" t="str">
        <f>IF(ISBLANK('New Item CATEGORY TEAM TAB'!CF99),"",'New Item CATEGORY TEAM TAB'!CF99)</f>
        <v/>
      </c>
      <c r="BT95" s="283" t="str">
        <f>IF(ISBLANK('New Item CATEGORY TEAM TAB'!CG99),"",'New Item CATEGORY TEAM TAB'!CG99)</f>
        <v/>
      </c>
      <c r="BU95" s="283" t="str">
        <f>IF(ISBLANK('New Item CATEGORY TEAM TAB'!CH99),"",'New Item CATEGORY TEAM TAB'!CH99)</f>
        <v/>
      </c>
      <c r="BV95" s="283" t="str">
        <f>IF(ISBLANK('New Item CATEGORY TEAM TAB'!CI99),"",'New Item CATEGORY TEAM TAB'!CI99)</f>
        <v/>
      </c>
      <c r="BW95" s="258" t="str">
        <f>IF(ISBLANK('New Item CATEGORY TEAM TAB'!CK99),"",'New Item CATEGORY TEAM TAB'!CK99)</f>
        <v/>
      </c>
      <c r="BX95" s="283" t="str">
        <f>IF(ISBLANK('New Item CATEGORY TEAM TAB'!CJ99),"",'New Item CATEGORY TEAM TAB'!CJ99)</f>
        <v/>
      </c>
      <c r="BY95" s="258" t="str">
        <f>IF(ISBLANK('New Item CATEGORY TEAM TAB'!CM99),"",'New Item CATEGORY TEAM TAB'!CM99)</f>
        <v/>
      </c>
      <c r="BZ95" s="258" t="str">
        <f>IF(ISBLANK('New Item CATEGORY TEAM TAB'!CN99),"",'New Item CATEGORY TEAM TAB'!CN99)</f>
        <v/>
      </c>
      <c r="CA95" s="258" t="str">
        <f>IF(ISBLANK('New Item CATEGORY TEAM TAB'!CO99),"",'New Item CATEGORY TEAM TAB'!CO99)</f>
        <v/>
      </c>
    </row>
    <row r="96" spans="1:79" ht="15.6">
      <c r="A96" s="128">
        <f>'New Item CATEGORY TEAM TAB'!E100</f>
        <v>0</v>
      </c>
      <c r="B96" s="2" t="str">
        <f>IF(ISBLANK('New Item CATEGORY TEAM TAB'!AR100),"",'New Item CATEGORY TEAM TAB'!AR100)</f>
        <v/>
      </c>
      <c r="C96" s="115" t="str">
        <f>IF(ISBLANK('New Item VENDOR TAB'!BZ96),"",'New Item VENDOR TAB'!BZ96)</f>
        <v/>
      </c>
      <c r="D96" s="18" t="str">
        <f>IF(ISBLANK('New Item CATEGORY TEAM TAB'!M100),"",'New Item CATEGORY TEAM TAB'!M100)</f>
        <v/>
      </c>
      <c r="E96" s="23" t="str">
        <f>IF(ISBLANK('New Item CATEGORY TEAM TAB'!N100),"",'New Item CATEGORY TEAM TAB'!N100)</f>
        <v/>
      </c>
      <c r="F96" s="16" t="str">
        <f>IF(ISBLANK('New Item CATEGORY TEAM TAB'!BH100),"",'New Item CATEGORY TEAM TAB'!BH100)</f>
        <v/>
      </c>
      <c r="G96" s="16" t="str">
        <f>IF(ISBLANK('New Item CATEGORY TEAM TAB'!BI100),"",'New Item CATEGORY TEAM TAB'!BI100)</f>
        <v/>
      </c>
      <c r="H96" s="16" t="str">
        <f>IF(ISBLANK('New Item CATEGORY TEAM TAB'!BJ100),"",'New Item CATEGORY TEAM TAB'!BJ100)</f>
        <v/>
      </c>
      <c r="I96" s="16" t="str">
        <f>IF(ISBLANK('New Item CATEGORY TEAM TAB'!BK100),"",'New Item CATEGORY TEAM TAB'!BK100)</f>
        <v/>
      </c>
      <c r="J96" s="16"/>
      <c r="K96" s="2" t="str">
        <f>IF(ISBLANK('New Item CATEGORY TEAM TAB'!BL100),"",'New Item CATEGORY TEAM TAB'!BL100)</f>
        <v/>
      </c>
      <c r="L96" s="2" t="str">
        <f>IF(ISBLANK('New Item CATEGORY TEAM TAB'!BM100),"",'New Item CATEGORY TEAM TAB'!BM100)</f>
        <v/>
      </c>
      <c r="M96" s="2" t="str">
        <f>IF(ISBLANK('New Item CATEGORY TEAM TAB'!BN100),"",'New Item CATEGORY TEAM TAB'!BN100)</f>
        <v/>
      </c>
      <c r="N96" s="47" t="str">
        <f>IF(ISBLANK('New Item CATEGORY TEAM TAB'!U100),"",'New Item CATEGORY TEAM TAB'!U100)</f>
        <v/>
      </c>
      <c r="O96" s="47" t="str">
        <f>IF(ISBLANK('New Item CATEGORY TEAM TAB'!BE100),"",'New Item CATEGORY TEAM TAB'!BE100)</f>
        <v/>
      </c>
      <c r="P96" s="47" t="str">
        <f>IF(ISBLANK('New Item CATEGORY TEAM TAB'!BF100),"",'New Item CATEGORY TEAM TAB'!BF100)</f>
        <v/>
      </c>
      <c r="Q96" s="228" t="str">
        <f>IF(ISBLANK('New Item CATEGORY TEAM TAB'!AU100),"",'New Item CATEGORY TEAM TAB'!AU100)</f>
        <v/>
      </c>
      <c r="R96" s="50" t="str">
        <f>IF(ISBLANK('New Item CATEGORY TEAM TAB'!V100),"",'New Item CATEGORY TEAM TAB'!V100)</f>
        <v/>
      </c>
      <c r="S96" s="50" t="str">
        <f>IF(ISBLANK('New Item CATEGORY TEAM TAB'!W100),"",'New Item CATEGORY TEAM TAB'!W100)</f>
        <v/>
      </c>
      <c r="T96" s="16" t="str">
        <f>IF(ISBLANK('New Item CATEGORY TEAM TAB'!G100),"",'New Item CATEGORY TEAM TAB'!G100)</f>
        <v/>
      </c>
      <c r="U96" s="15" t="e">
        <f>IF(ISBLANK('New Item CATEGORY TEAM TAB'!BP100),"",'New Item CATEGORY TEAM TAB'!BP100)</f>
        <v>#N/A</v>
      </c>
      <c r="V96" s="25" t="str">
        <f>IF(ISBLANK('New Item CATEGORY TEAM TAB'!X100),"",'New Item CATEGORY TEAM TAB'!X100)</f>
        <v/>
      </c>
      <c r="W96" s="25" t="str">
        <f>IF(ISBLANK('New Item CATEGORY TEAM TAB'!Y100),"",'New Item CATEGORY TEAM TAB'!Y100)</f>
        <v/>
      </c>
      <c r="X96" s="23" t="str">
        <f>IF(ISBLANK('New Item CATEGORY TEAM TAB'!Z100),"",'New Item CATEGORY TEAM TAB'!Z100)</f>
        <v/>
      </c>
      <c r="Y96" s="23" t="str">
        <f>IF(ISBLANK('New Item CATEGORY TEAM TAB'!AA100),"",'New Item CATEGORY TEAM TAB'!AA100)</f>
        <v/>
      </c>
      <c r="Z96" s="11" t="str">
        <f>IF(ISBLANK('New Item CATEGORY TEAM TAB'!AB100),"",'New Item CATEGORY TEAM TAB'!AB100)</f>
        <v/>
      </c>
      <c r="AA96" s="11" t="str">
        <f>IF(ISBLANK('New Item CATEGORY TEAM TAB'!AC100),"",'New Item CATEGORY TEAM TAB'!AC100)</f>
        <v/>
      </c>
      <c r="AB96" s="2" t="str">
        <f>IF(ISBLANK('New Item CATEGORY TEAM TAB'!AD100),"",'New Item CATEGORY TEAM TAB'!AD100)</f>
        <v/>
      </c>
      <c r="AC96" s="2" t="str">
        <f>IF(ISBLANK('New Item CATEGORY TEAM TAB'!AE100),"",'New Item CATEGORY TEAM TAB'!AE100)</f>
        <v/>
      </c>
      <c r="AD96" s="2" t="str">
        <f>IF(ISBLANK('New Item CATEGORY TEAM TAB'!CL100),"",'New Item CATEGORY TEAM TAB'!CL100)</f>
        <v/>
      </c>
      <c r="AE96" s="26" t="str">
        <f>IF(ISBLANK('New Item CATEGORY TEAM TAB'!AF100),"",'New Item CATEGORY TEAM TAB'!AF100)</f>
        <v/>
      </c>
      <c r="AF96" s="26" t="str">
        <f>IF(ISBLANK('New Item CATEGORY TEAM TAB'!AG100),"",'New Item CATEGORY TEAM TAB'!AG100)</f>
        <v/>
      </c>
      <c r="AG96" s="26" t="str">
        <f>IF(ISBLANK('New Item CATEGORY TEAM TAB'!AH100),"",'New Item CATEGORY TEAM TAB'!AH100)</f>
        <v/>
      </c>
      <c r="AH96" s="27" t="str">
        <f>IF(ISBLANK('New Item CATEGORY TEAM TAB'!AI100),"",'New Item CATEGORY TEAM TAB'!AI100)</f>
        <v/>
      </c>
      <c r="AI96" s="26" t="str">
        <f>IF(ISBLANK('New Item CATEGORY TEAM TAB'!AJ100),"",'New Item CATEGORY TEAM TAB'!AJ100)</f>
        <v/>
      </c>
      <c r="AJ96" s="26" t="str">
        <f>IF(ISBLANK('New Item CATEGORY TEAM TAB'!AK100),"",'New Item CATEGORY TEAM TAB'!AK100)</f>
        <v/>
      </c>
      <c r="AK96" s="27" t="str">
        <f>IF(ISBLANK('New Item CATEGORY TEAM TAB'!AL100),"",'New Item CATEGORY TEAM TAB'!AL100)</f>
        <v/>
      </c>
      <c r="AL96" s="20" t="e">
        <f>IF(ISBLANK('New Item CATEGORY TEAM TAB'!BQ100),"",'New Item CATEGORY TEAM TAB'!BQ100)</f>
        <v>#N/A</v>
      </c>
      <c r="AM96" s="20" t="str">
        <f>IF(ISBLANK('New Item CATEGORY TEAM TAB'!BR100),"",'New Item CATEGORY TEAM TAB'!BR100)</f>
        <v/>
      </c>
      <c r="AN96" s="2" t="str">
        <f>IF(ISBLANK('New Item CATEGORY TEAM TAB'!BS100),"",'New Item CATEGORY TEAM TAB'!BS100)</f>
        <v/>
      </c>
      <c r="AO96" s="2" t="str">
        <f t="shared" si="1"/>
        <v/>
      </c>
      <c r="AP96" s="19" t="str">
        <f>IF(ISBLANK('New Item CATEGORY TEAM TAB'!BT100),"",'New Item CATEGORY TEAM TAB'!BT100)</f>
        <v/>
      </c>
      <c r="AQ96" s="19"/>
      <c r="AR96" s="19"/>
      <c r="AS96" s="19"/>
      <c r="AT96" s="255" t="str">
        <f>IF(ISBLANK('New Item CATEGORY TEAM TAB'!AV100),"",'New Item CATEGORY TEAM TAB'!AV100)</f>
        <v/>
      </c>
      <c r="AU96" s="13" t="str">
        <f>IF(ISBLANK('New Item CATEGORY TEAM TAB'!AW100),"",'New Item CATEGORY TEAM TAB'!AW100)</f>
        <v/>
      </c>
      <c r="AV96" s="13" t="str">
        <f>IF(ISBLANK('New Item CATEGORY TEAM TAB'!AN100),"",'New Item CATEGORY TEAM TAB'!AN100)</f>
        <v/>
      </c>
      <c r="AW96" s="21" t="str">
        <f>IF(ISBLANK('New Item CATEGORY TEAM TAB'!AO100),"",'New Item CATEGORY TEAM TAB'!AO100)</f>
        <v/>
      </c>
      <c r="AX96" s="21" t="str">
        <f>IF(ISBLANK('New Item CATEGORY TEAM TAB'!AP100),"",'New Item CATEGORY TEAM TAB'!AP100)</f>
        <v/>
      </c>
      <c r="AY96" s="21" t="str">
        <f>IF(ISBLANK('New Item CATEGORY TEAM TAB'!BU100),"",'New Item CATEGORY TEAM TAB'!BU100)</f>
        <v/>
      </c>
      <c r="AZ96" s="18" t="str">
        <f>IF(ISBLANK('New Item CATEGORY TEAM TAB'!BW100),"",'New Item CATEGORY TEAM TAB'!BW100)</f>
        <v/>
      </c>
      <c r="BA96" s="2" t="str">
        <f>IF(ISBLANK('New Item CATEGORY TEAM TAB'!AT100),"",'New Item CATEGORY TEAM TAB'!AT100)</f>
        <v xml:space="preserve"> </v>
      </c>
      <c r="BB96" s="2" t="str">
        <f>VLOOKUP(BA96,DROPDOWN!K:L,2,FALSE)</f>
        <v xml:space="preserve"> </v>
      </c>
      <c r="BC96" s="2" t="str">
        <f>IF(ISBLANK('New Item CATEGORY TEAM TAB'!BX100),"",'New Item CATEGORY TEAM TAB'!BX100)</f>
        <v/>
      </c>
      <c r="BD96" s="2" t="str">
        <f>LEFT('DIG FORM - WHS'!BC96,1)</f>
        <v/>
      </c>
      <c r="BE96" s="13" t="str">
        <f>IF(ISBLANK('New Item CATEGORY TEAM TAB'!CA100),"",'New Item CATEGORY TEAM TAB'!CA100)</f>
        <v/>
      </c>
      <c r="BF96" s="2" t="str">
        <f>IF(ISBLANK('New Item CATEGORY TEAM TAB'!BY100),"",'New Item CATEGORY TEAM TAB'!BY100)</f>
        <v/>
      </c>
      <c r="BG96" s="2" t="str">
        <f>IF(ISBLANK('New Item CATEGORY TEAM TAB'!BZ100),"",'New Item CATEGORY TEAM TAB'!BZ100)</f>
        <v/>
      </c>
      <c r="BH96" s="229" t="str">
        <f>IF(ISBLANK('New Item CATEGORY TEAM TAB'!AX100),"",'New Item CATEGORY TEAM TAB'!AX100)</f>
        <v/>
      </c>
      <c r="BI96" s="229" t="str">
        <f>IF(ISBLANK('New Item CATEGORY TEAM TAB'!AY100),"",'New Item CATEGORY TEAM TAB'!AY100)</f>
        <v/>
      </c>
      <c r="BJ96" s="229" t="str">
        <f>IF(ISBLANK('New Item CATEGORY TEAM TAB'!AZ100),"",'New Item CATEGORY TEAM TAB'!AZ100)</f>
        <v/>
      </c>
      <c r="BK96" s="229" t="str">
        <f>IF(ISBLANK('New Item CATEGORY TEAM TAB'!BA100),"",'New Item CATEGORY TEAM TAB'!BA100)</f>
        <v/>
      </c>
      <c r="BL96" s="229" t="str">
        <f>IF(ISBLANK('New Item CATEGORY TEAM TAB'!BB100),"",'New Item CATEGORY TEAM TAB'!BB100)</f>
        <v/>
      </c>
      <c r="BM96" s="229" t="str">
        <f>IF(ISBLANK('New Item CATEGORY TEAM TAB'!BC100),"",'New Item CATEGORY TEAM TAB'!BC100)</f>
        <v/>
      </c>
      <c r="BN96" s="23" t="str">
        <f>IF(ISBLANK('New Item CATEGORY TEAM TAB'!BD100),"",'New Item CATEGORY TEAM TAB'!BD100)</f>
        <v/>
      </c>
      <c r="BO96" s="23" t="str">
        <f>IF(ISBLANK('New Item CATEGORY TEAM TAB'!CB100),"",'New Item CATEGORY TEAM TAB'!CB100)</f>
        <v/>
      </c>
      <c r="BP96" s="374" t="str">
        <f>IF(ISBLANK('New Item CATEGORY TEAM TAB'!CC100),"",'New Item CATEGORY TEAM TAB'!CC100)</f>
        <v/>
      </c>
      <c r="BQ96" s="258" t="str">
        <f>IF(ISBLANK('New Item CATEGORY TEAM TAB'!CD100),"",'New Item CATEGORY TEAM TAB'!CD100)</f>
        <v/>
      </c>
      <c r="BR96" s="283" t="str">
        <f>IF(ISBLANK('New Item CATEGORY TEAM TAB'!CE100),"",'New Item CATEGORY TEAM TAB'!CE100)</f>
        <v/>
      </c>
      <c r="BS96" s="283" t="str">
        <f>IF(ISBLANK('New Item CATEGORY TEAM TAB'!CF100),"",'New Item CATEGORY TEAM TAB'!CF100)</f>
        <v/>
      </c>
      <c r="BT96" s="283" t="str">
        <f>IF(ISBLANK('New Item CATEGORY TEAM TAB'!CG100),"",'New Item CATEGORY TEAM TAB'!CG100)</f>
        <v/>
      </c>
      <c r="BU96" s="283" t="str">
        <f>IF(ISBLANK('New Item CATEGORY TEAM TAB'!CH100),"",'New Item CATEGORY TEAM TAB'!CH100)</f>
        <v/>
      </c>
      <c r="BV96" s="283" t="str">
        <f>IF(ISBLANK('New Item CATEGORY TEAM TAB'!CI100),"",'New Item CATEGORY TEAM TAB'!CI100)</f>
        <v/>
      </c>
      <c r="BW96" s="258" t="str">
        <f>IF(ISBLANK('New Item CATEGORY TEAM TAB'!CK100),"",'New Item CATEGORY TEAM TAB'!CK100)</f>
        <v/>
      </c>
      <c r="BX96" s="283" t="str">
        <f>IF(ISBLANK('New Item CATEGORY TEAM TAB'!CJ100),"",'New Item CATEGORY TEAM TAB'!CJ100)</f>
        <v/>
      </c>
      <c r="BY96" s="258" t="str">
        <f>IF(ISBLANK('New Item CATEGORY TEAM TAB'!CM100),"",'New Item CATEGORY TEAM TAB'!CM100)</f>
        <v/>
      </c>
      <c r="BZ96" s="258" t="str">
        <f>IF(ISBLANK('New Item CATEGORY TEAM TAB'!CN100),"",'New Item CATEGORY TEAM TAB'!CN100)</f>
        <v/>
      </c>
      <c r="CA96" s="258" t="str">
        <f>IF(ISBLANK('New Item CATEGORY TEAM TAB'!CO100),"",'New Item CATEGORY TEAM TAB'!CO100)</f>
        <v/>
      </c>
    </row>
    <row r="97" spans="1:79" ht="15.6">
      <c r="A97" s="128">
        <f>'New Item CATEGORY TEAM TAB'!E101</f>
        <v>0</v>
      </c>
      <c r="B97" s="2" t="str">
        <f>IF(ISBLANK('New Item CATEGORY TEAM TAB'!AR101),"",'New Item CATEGORY TEAM TAB'!AR101)</f>
        <v/>
      </c>
      <c r="C97" s="115" t="str">
        <f>IF(ISBLANK('New Item VENDOR TAB'!BZ97),"",'New Item VENDOR TAB'!BZ97)</f>
        <v/>
      </c>
      <c r="D97" s="18" t="str">
        <f>IF(ISBLANK('New Item CATEGORY TEAM TAB'!M101),"",'New Item CATEGORY TEAM TAB'!M101)</f>
        <v/>
      </c>
      <c r="E97" s="23" t="str">
        <f>IF(ISBLANK('New Item CATEGORY TEAM TAB'!N101),"",'New Item CATEGORY TEAM TAB'!N101)</f>
        <v/>
      </c>
      <c r="F97" s="16" t="str">
        <f>IF(ISBLANK('New Item CATEGORY TEAM TAB'!BH101),"",'New Item CATEGORY TEAM TAB'!BH101)</f>
        <v/>
      </c>
      <c r="G97" s="16" t="str">
        <f>IF(ISBLANK('New Item CATEGORY TEAM TAB'!BI101),"",'New Item CATEGORY TEAM TAB'!BI101)</f>
        <v/>
      </c>
      <c r="H97" s="16" t="str">
        <f>IF(ISBLANK('New Item CATEGORY TEAM TAB'!BJ101),"",'New Item CATEGORY TEAM TAB'!BJ101)</f>
        <v/>
      </c>
      <c r="I97" s="16" t="str">
        <f>IF(ISBLANK('New Item CATEGORY TEAM TAB'!BK101),"",'New Item CATEGORY TEAM TAB'!BK101)</f>
        <v/>
      </c>
      <c r="J97" s="16"/>
      <c r="K97" s="2" t="str">
        <f>IF(ISBLANK('New Item CATEGORY TEAM TAB'!BL101),"",'New Item CATEGORY TEAM TAB'!BL101)</f>
        <v/>
      </c>
      <c r="L97" s="2" t="str">
        <f>IF(ISBLANK('New Item CATEGORY TEAM TAB'!BM101),"",'New Item CATEGORY TEAM TAB'!BM101)</f>
        <v/>
      </c>
      <c r="M97" s="2" t="str">
        <f>IF(ISBLANK('New Item CATEGORY TEAM TAB'!BN101),"",'New Item CATEGORY TEAM TAB'!BN101)</f>
        <v/>
      </c>
      <c r="N97" s="47" t="str">
        <f>IF(ISBLANK('New Item CATEGORY TEAM TAB'!U101),"",'New Item CATEGORY TEAM TAB'!U101)</f>
        <v/>
      </c>
      <c r="O97" s="47" t="str">
        <f>IF(ISBLANK('New Item CATEGORY TEAM TAB'!BE101),"",'New Item CATEGORY TEAM TAB'!BE101)</f>
        <v/>
      </c>
      <c r="P97" s="47" t="str">
        <f>IF(ISBLANK('New Item CATEGORY TEAM TAB'!BF101),"",'New Item CATEGORY TEAM TAB'!BF101)</f>
        <v/>
      </c>
      <c r="Q97" s="228" t="str">
        <f>IF(ISBLANK('New Item CATEGORY TEAM TAB'!AU101),"",'New Item CATEGORY TEAM TAB'!AU101)</f>
        <v/>
      </c>
      <c r="R97" s="50" t="str">
        <f>IF(ISBLANK('New Item CATEGORY TEAM TAB'!V101),"",'New Item CATEGORY TEAM TAB'!V101)</f>
        <v/>
      </c>
      <c r="S97" s="50" t="str">
        <f>IF(ISBLANK('New Item CATEGORY TEAM TAB'!W101),"",'New Item CATEGORY TEAM TAB'!W101)</f>
        <v/>
      </c>
      <c r="T97" s="16" t="str">
        <f>IF(ISBLANK('New Item CATEGORY TEAM TAB'!G101),"",'New Item CATEGORY TEAM TAB'!G101)</f>
        <v/>
      </c>
      <c r="U97" s="15" t="e">
        <f>IF(ISBLANK('New Item CATEGORY TEAM TAB'!BP101),"",'New Item CATEGORY TEAM TAB'!BP101)</f>
        <v>#N/A</v>
      </c>
      <c r="V97" s="25" t="str">
        <f>IF(ISBLANK('New Item CATEGORY TEAM TAB'!X101),"",'New Item CATEGORY TEAM TAB'!X101)</f>
        <v/>
      </c>
      <c r="W97" s="25" t="str">
        <f>IF(ISBLANK('New Item CATEGORY TEAM TAB'!Y101),"",'New Item CATEGORY TEAM TAB'!Y101)</f>
        <v/>
      </c>
      <c r="X97" s="23" t="str">
        <f>IF(ISBLANK('New Item CATEGORY TEAM TAB'!Z101),"",'New Item CATEGORY TEAM TAB'!Z101)</f>
        <v/>
      </c>
      <c r="Y97" s="23" t="str">
        <f>IF(ISBLANK('New Item CATEGORY TEAM TAB'!AA101),"",'New Item CATEGORY TEAM TAB'!AA101)</f>
        <v/>
      </c>
      <c r="Z97" s="11" t="str">
        <f>IF(ISBLANK('New Item CATEGORY TEAM TAB'!AB101),"",'New Item CATEGORY TEAM TAB'!AB101)</f>
        <v/>
      </c>
      <c r="AA97" s="11" t="str">
        <f>IF(ISBLANK('New Item CATEGORY TEAM TAB'!AC101),"",'New Item CATEGORY TEAM TAB'!AC101)</f>
        <v/>
      </c>
      <c r="AB97" s="2" t="str">
        <f>IF(ISBLANK('New Item CATEGORY TEAM TAB'!AD101),"",'New Item CATEGORY TEAM TAB'!AD101)</f>
        <v/>
      </c>
      <c r="AC97" s="2" t="str">
        <f>IF(ISBLANK('New Item CATEGORY TEAM TAB'!AE101),"",'New Item CATEGORY TEAM TAB'!AE101)</f>
        <v/>
      </c>
      <c r="AD97" s="2" t="str">
        <f>IF(ISBLANK('New Item CATEGORY TEAM TAB'!CL101),"",'New Item CATEGORY TEAM TAB'!CL101)</f>
        <v/>
      </c>
      <c r="AE97" s="26" t="str">
        <f>IF(ISBLANK('New Item CATEGORY TEAM TAB'!AF101),"",'New Item CATEGORY TEAM TAB'!AF101)</f>
        <v/>
      </c>
      <c r="AF97" s="26" t="str">
        <f>IF(ISBLANK('New Item CATEGORY TEAM TAB'!AG101),"",'New Item CATEGORY TEAM TAB'!AG101)</f>
        <v/>
      </c>
      <c r="AG97" s="26" t="str">
        <f>IF(ISBLANK('New Item CATEGORY TEAM TAB'!AH101),"",'New Item CATEGORY TEAM TAB'!AH101)</f>
        <v/>
      </c>
      <c r="AH97" s="27" t="str">
        <f>IF(ISBLANK('New Item CATEGORY TEAM TAB'!AI101),"",'New Item CATEGORY TEAM TAB'!AI101)</f>
        <v/>
      </c>
      <c r="AI97" s="26" t="str">
        <f>IF(ISBLANK('New Item CATEGORY TEAM TAB'!AJ101),"",'New Item CATEGORY TEAM TAB'!AJ101)</f>
        <v/>
      </c>
      <c r="AJ97" s="26" t="str">
        <f>IF(ISBLANK('New Item CATEGORY TEAM TAB'!AK101),"",'New Item CATEGORY TEAM TAB'!AK101)</f>
        <v/>
      </c>
      <c r="AK97" s="27" t="str">
        <f>IF(ISBLANK('New Item CATEGORY TEAM TAB'!AL101),"",'New Item CATEGORY TEAM TAB'!AL101)</f>
        <v/>
      </c>
      <c r="AL97" s="20" t="e">
        <f>IF(ISBLANK('New Item CATEGORY TEAM TAB'!BQ101),"",'New Item CATEGORY TEAM TAB'!BQ101)</f>
        <v>#N/A</v>
      </c>
      <c r="AM97" s="20" t="str">
        <f>IF(ISBLANK('New Item CATEGORY TEAM TAB'!BR101),"",'New Item CATEGORY TEAM TAB'!BR101)</f>
        <v/>
      </c>
      <c r="AN97" s="2" t="str">
        <f>IF(ISBLANK('New Item CATEGORY TEAM TAB'!BS101),"",'New Item CATEGORY TEAM TAB'!BS101)</f>
        <v/>
      </c>
      <c r="AO97" s="2" t="str">
        <f t="shared" si="1"/>
        <v/>
      </c>
      <c r="AP97" s="19" t="str">
        <f>IF(ISBLANK('New Item CATEGORY TEAM TAB'!BT101),"",'New Item CATEGORY TEAM TAB'!BT101)</f>
        <v/>
      </c>
      <c r="AQ97" s="19"/>
      <c r="AR97" s="19"/>
      <c r="AS97" s="19"/>
      <c r="AT97" s="255" t="str">
        <f>IF(ISBLANK('New Item CATEGORY TEAM TAB'!AV101),"",'New Item CATEGORY TEAM TAB'!AV101)</f>
        <v/>
      </c>
      <c r="AU97" s="13" t="str">
        <f>IF(ISBLANK('New Item CATEGORY TEAM TAB'!AW101),"",'New Item CATEGORY TEAM TAB'!AW101)</f>
        <v/>
      </c>
      <c r="AV97" s="13" t="str">
        <f>IF(ISBLANK('New Item CATEGORY TEAM TAB'!AN101),"",'New Item CATEGORY TEAM TAB'!AN101)</f>
        <v/>
      </c>
      <c r="AW97" s="21" t="str">
        <f>IF(ISBLANK('New Item CATEGORY TEAM TAB'!AO101),"",'New Item CATEGORY TEAM TAB'!AO101)</f>
        <v/>
      </c>
      <c r="AX97" s="21" t="str">
        <f>IF(ISBLANK('New Item CATEGORY TEAM TAB'!AP101),"",'New Item CATEGORY TEAM TAB'!AP101)</f>
        <v/>
      </c>
      <c r="AY97" s="21" t="str">
        <f>IF(ISBLANK('New Item CATEGORY TEAM TAB'!BU101),"",'New Item CATEGORY TEAM TAB'!BU101)</f>
        <v/>
      </c>
      <c r="AZ97" s="18" t="str">
        <f>IF(ISBLANK('New Item CATEGORY TEAM TAB'!BW101),"",'New Item CATEGORY TEAM TAB'!BW101)</f>
        <v/>
      </c>
      <c r="BA97" s="2" t="str">
        <f>IF(ISBLANK('New Item CATEGORY TEAM TAB'!AT101),"",'New Item CATEGORY TEAM TAB'!AT101)</f>
        <v xml:space="preserve"> </v>
      </c>
      <c r="BB97" s="2" t="str">
        <f>VLOOKUP(BA97,DROPDOWN!K:L,2,FALSE)</f>
        <v xml:space="preserve"> </v>
      </c>
      <c r="BC97" s="2" t="str">
        <f>IF(ISBLANK('New Item CATEGORY TEAM TAB'!BX101),"",'New Item CATEGORY TEAM TAB'!BX101)</f>
        <v/>
      </c>
      <c r="BD97" s="2" t="str">
        <f>LEFT('DIG FORM - WHS'!BC97,1)</f>
        <v/>
      </c>
      <c r="BE97" s="13" t="str">
        <f>IF(ISBLANK('New Item CATEGORY TEAM TAB'!CA101),"",'New Item CATEGORY TEAM TAB'!CA101)</f>
        <v/>
      </c>
      <c r="BF97" s="2" t="str">
        <f>IF(ISBLANK('New Item CATEGORY TEAM TAB'!BY101),"",'New Item CATEGORY TEAM TAB'!BY101)</f>
        <v/>
      </c>
      <c r="BG97" s="2" t="str">
        <f>IF(ISBLANK('New Item CATEGORY TEAM TAB'!BZ101),"",'New Item CATEGORY TEAM TAB'!BZ101)</f>
        <v/>
      </c>
      <c r="BH97" s="229" t="str">
        <f>IF(ISBLANK('New Item CATEGORY TEAM TAB'!AX101),"",'New Item CATEGORY TEAM TAB'!AX101)</f>
        <v/>
      </c>
      <c r="BI97" s="229" t="str">
        <f>IF(ISBLANK('New Item CATEGORY TEAM TAB'!AY101),"",'New Item CATEGORY TEAM TAB'!AY101)</f>
        <v/>
      </c>
      <c r="BJ97" s="229" t="str">
        <f>IF(ISBLANK('New Item CATEGORY TEAM TAB'!AZ101),"",'New Item CATEGORY TEAM TAB'!AZ101)</f>
        <v/>
      </c>
      <c r="BK97" s="229" t="str">
        <f>IF(ISBLANK('New Item CATEGORY TEAM TAB'!BA101),"",'New Item CATEGORY TEAM TAB'!BA101)</f>
        <v/>
      </c>
      <c r="BL97" s="229" t="str">
        <f>IF(ISBLANK('New Item CATEGORY TEAM TAB'!BB101),"",'New Item CATEGORY TEAM TAB'!BB101)</f>
        <v/>
      </c>
      <c r="BM97" s="229" t="str">
        <f>IF(ISBLANK('New Item CATEGORY TEAM TAB'!BC101),"",'New Item CATEGORY TEAM TAB'!BC101)</f>
        <v/>
      </c>
      <c r="BN97" s="23" t="str">
        <f>IF(ISBLANK('New Item CATEGORY TEAM TAB'!BD101),"",'New Item CATEGORY TEAM TAB'!BD101)</f>
        <v/>
      </c>
      <c r="BO97" s="23" t="str">
        <f>IF(ISBLANK('New Item CATEGORY TEAM TAB'!CB101),"",'New Item CATEGORY TEAM TAB'!CB101)</f>
        <v/>
      </c>
      <c r="BP97" s="374" t="str">
        <f>IF(ISBLANK('New Item CATEGORY TEAM TAB'!CC101),"",'New Item CATEGORY TEAM TAB'!CC101)</f>
        <v/>
      </c>
      <c r="BQ97" s="258" t="str">
        <f>IF(ISBLANK('New Item CATEGORY TEAM TAB'!CD101),"",'New Item CATEGORY TEAM TAB'!CD101)</f>
        <v/>
      </c>
      <c r="BR97" s="283" t="str">
        <f>IF(ISBLANK('New Item CATEGORY TEAM TAB'!CE101),"",'New Item CATEGORY TEAM TAB'!CE101)</f>
        <v/>
      </c>
      <c r="BS97" s="283" t="str">
        <f>IF(ISBLANK('New Item CATEGORY TEAM TAB'!CF101),"",'New Item CATEGORY TEAM TAB'!CF101)</f>
        <v/>
      </c>
      <c r="BT97" s="283" t="str">
        <f>IF(ISBLANK('New Item CATEGORY TEAM TAB'!CG101),"",'New Item CATEGORY TEAM TAB'!CG101)</f>
        <v/>
      </c>
      <c r="BU97" s="283" t="str">
        <f>IF(ISBLANK('New Item CATEGORY TEAM TAB'!CH101),"",'New Item CATEGORY TEAM TAB'!CH101)</f>
        <v/>
      </c>
      <c r="BV97" s="283" t="str">
        <f>IF(ISBLANK('New Item CATEGORY TEAM TAB'!CI101),"",'New Item CATEGORY TEAM TAB'!CI101)</f>
        <v/>
      </c>
      <c r="BW97" s="258" t="str">
        <f>IF(ISBLANK('New Item CATEGORY TEAM TAB'!CK101),"",'New Item CATEGORY TEAM TAB'!CK101)</f>
        <v/>
      </c>
      <c r="BX97" s="283" t="str">
        <f>IF(ISBLANK('New Item CATEGORY TEAM TAB'!CJ101),"",'New Item CATEGORY TEAM TAB'!CJ101)</f>
        <v/>
      </c>
      <c r="BY97" s="258" t="str">
        <f>IF(ISBLANK('New Item CATEGORY TEAM TAB'!CM101),"",'New Item CATEGORY TEAM TAB'!CM101)</f>
        <v/>
      </c>
      <c r="BZ97" s="258" t="str">
        <f>IF(ISBLANK('New Item CATEGORY TEAM TAB'!CN101),"",'New Item CATEGORY TEAM TAB'!CN101)</f>
        <v/>
      </c>
      <c r="CA97" s="258" t="str">
        <f>IF(ISBLANK('New Item CATEGORY TEAM TAB'!CO101),"",'New Item CATEGORY TEAM TAB'!CO101)</f>
        <v/>
      </c>
    </row>
    <row r="98" spans="1:79" ht="15.6">
      <c r="A98" s="128">
        <f>'New Item CATEGORY TEAM TAB'!E102</f>
        <v>0</v>
      </c>
      <c r="B98" s="2" t="str">
        <f>IF(ISBLANK('New Item CATEGORY TEAM TAB'!AR102),"",'New Item CATEGORY TEAM TAB'!AR102)</f>
        <v/>
      </c>
      <c r="C98" s="115" t="str">
        <f>IF(ISBLANK('New Item VENDOR TAB'!BZ98),"",'New Item VENDOR TAB'!BZ98)</f>
        <v/>
      </c>
      <c r="D98" s="18" t="str">
        <f>IF(ISBLANK('New Item CATEGORY TEAM TAB'!M102),"",'New Item CATEGORY TEAM TAB'!M102)</f>
        <v/>
      </c>
      <c r="E98" s="23" t="str">
        <f>IF(ISBLANK('New Item CATEGORY TEAM TAB'!N102),"",'New Item CATEGORY TEAM TAB'!N102)</f>
        <v/>
      </c>
      <c r="F98" s="16" t="str">
        <f>IF(ISBLANK('New Item CATEGORY TEAM TAB'!BH102),"",'New Item CATEGORY TEAM TAB'!BH102)</f>
        <v/>
      </c>
      <c r="G98" s="16" t="str">
        <f>IF(ISBLANK('New Item CATEGORY TEAM TAB'!BI102),"",'New Item CATEGORY TEAM TAB'!BI102)</f>
        <v/>
      </c>
      <c r="H98" s="16" t="str">
        <f>IF(ISBLANK('New Item CATEGORY TEAM TAB'!BJ102),"",'New Item CATEGORY TEAM TAB'!BJ102)</f>
        <v/>
      </c>
      <c r="I98" s="16" t="str">
        <f>IF(ISBLANK('New Item CATEGORY TEAM TAB'!BK102),"",'New Item CATEGORY TEAM TAB'!BK102)</f>
        <v/>
      </c>
      <c r="J98" s="16"/>
      <c r="K98" s="2" t="str">
        <f>IF(ISBLANK('New Item CATEGORY TEAM TAB'!BL102),"",'New Item CATEGORY TEAM TAB'!BL102)</f>
        <v/>
      </c>
      <c r="L98" s="2" t="str">
        <f>IF(ISBLANK('New Item CATEGORY TEAM TAB'!BM102),"",'New Item CATEGORY TEAM TAB'!BM102)</f>
        <v/>
      </c>
      <c r="M98" s="2" t="str">
        <f>IF(ISBLANK('New Item CATEGORY TEAM TAB'!BN102),"",'New Item CATEGORY TEAM TAB'!BN102)</f>
        <v/>
      </c>
      <c r="N98" s="47" t="str">
        <f>IF(ISBLANK('New Item CATEGORY TEAM TAB'!U102),"",'New Item CATEGORY TEAM TAB'!U102)</f>
        <v/>
      </c>
      <c r="O98" s="47" t="str">
        <f>IF(ISBLANK('New Item CATEGORY TEAM TAB'!BE102),"",'New Item CATEGORY TEAM TAB'!BE102)</f>
        <v/>
      </c>
      <c r="P98" s="47" t="str">
        <f>IF(ISBLANK('New Item CATEGORY TEAM TAB'!BF102),"",'New Item CATEGORY TEAM TAB'!BF102)</f>
        <v/>
      </c>
      <c r="Q98" s="228" t="str">
        <f>IF(ISBLANK('New Item CATEGORY TEAM TAB'!AU102),"",'New Item CATEGORY TEAM TAB'!AU102)</f>
        <v/>
      </c>
      <c r="R98" s="50" t="str">
        <f>IF(ISBLANK('New Item CATEGORY TEAM TAB'!V102),"",'New Item CATEGORY TEAM TAB'!V102)</f>
        <v/>
      </c>
      <c r="S98" s="50" t="str">
        <f>IF(ISBLANK('New Item CATEGORY TEAM TAB'!W102),"",'New Item CATEGORY TEAM TAB'!W102)</f>
        <v/>
      </c>
      <c r="T98" s="16" t="str">
        <f>IF(ISBLANK('New Item CATEGORY TEAM TAB'!G102),"",'New Item CATEGORY TEAM TAB'!G102)</f>
        <v/>
      </c>
      <c r="U98" s="15" t="e">
        <f>IF(ISBLANK('New Item CATEGORY TEAM TAB'!BP102),"",'New Item CATEGORY TEAM TAB'!BP102)</f>
        <v>#N/A</v>
      </c>
      <c r="V98" s="25" t="str">
        <f>IF(ISBLANK('New Item CATEGORY TEAM TAB'!X102),"",'New Item CATEGORY TEAM TAB'!X102)</f>
        <v/>
      </c>
      <c r="W98" s="25" t="str">
        <f>IF(ISBLANK('New Item CATEGORY TEAM TAB'!Y102),"",'New Item CATEGORY TEAM TAB'!Y102)</f>
        <v/>
      </c>
      <c r="X98" s="23" t="str">
        <f>IF(ISBLANK('New Item CATEGORY TEAM TAB'!Z102),"",'New Item CATEGORY TEAM TAB'!Z102)</f>
        <v/>
      </c>
      <c r="Y98" s="23" t="str">
        <f>IF(ISBLANK('New Item CATEGORY TEAM TAB'!AA102),"",'New Item CATEGORY TEAM TAB'!AA102)</f>
        <v/>
      </c>
      <c r="Z98" s="11" t="str">
        <f>IF(ISBLANK('New Item CATEGORY TEAM TAB'!AB102),"",'New Item CATEGORY TEAM TAB'!AB102)</f>
        <v/>
      </c>
      <c r="AA98" s="11" t="str">
        <f>IF(ISBLANK('New Item CATEGORY TEAM TAB'!AC102),"",'New Item CATEGORY TEAM TAB'!AC102)</f>
        <v/>
      </c>
      <c r="AB98" s="2" t="str">
        <f>IF(ISBLANK('New Item CATEGORY TEAM TAB'!AD102),"",'New Item CATEGORY TEAM TAB'!AD102)</f>
        <v/>
      </c>
      <c r="AC98" s="2" t="str">
        <f>IF(ISBLANK('New Item CATEGORY TEAM TAB'!AE102),"",'New Item CATEGORY TEAM TAB'!AE102)</f>
        <v/>
      </c>
      <c r="AD98" s="2" t="str">
        <f>IF(ISBLANK('New Item CATEGORY TEAM TAB'!CL102),"",'New Item CATEGORY TEAM TAB'!CL102)</f>
        <v/>
      </c>
      <c r="AE98" s="26" t="str">
        <f>IF(ISBLANK('New Item CATEGORY TEAM TAB'!AF102),"",'New Item CATEGORY TEAM TAB'!AF102)</f>
        <v/>
      </c>
      <c r="AF98" s="26" t="str">
        <f>IF(ISBLANK('New Item CATEGORY TEAM TAB'!AG102),"",'New Item CATEGORY TEAM TAB'!AG102)</f>
        <v/>
      </c>
      <c r="AG98" s="26" t="str">
        <f>IF(ISBLANK('New Item CATEGORY TEAM TAB'!AH102),"",'New Item CATEGORY TEAM TAB'!AH102)</f>
        <v/>
      </c>
      <c r="AH98" s="27" t="str">
        <f>IF(ISBLANK('New Item CATEGORY TEAM TAB'!AI102),"",'New Item CATEGORY TEAM TAB'!AI102)</f>
        <v/>
      </c>
      <c r="AI98" s="26" t="str">
        <f>IF(ISBLANK('New Item CATEGORY TEAM TAB'!AJ102),"",'New Item CATEGORY TEAM TAB'!AJ102)</f>
        <v/>
      </c>
      <c r="AJ98" s="26" t="str">
        <f>IF(ISBLANK('New Item CATEGORY TEAM TAB'!AK102),"",'New Item CATEGORY TEAM TAB'!AK102)</f>
        <v/>
      </c>
      <c r="AK98" s="27" t="str">
        <f>IF(ISBLANK('New Item CATEGORY TEAM TAB'!AL102),"",'New Item CATEGORY TEAM TAB'!AL102)</f>
        <v/>
      </c>
      <c r="AL98" s="20" t="e">
        <f>IF(ISBLANK('New Item CATEGORY TEAM TAB'!BQ102),"",'New Item CATEGORY TEAM TAB'!BQ102)</f>
        <v>#N/A</v>
      </c>
      <c r="AM98" s="20" t="str">
        <f>IF(ISBLANK('New Item CATEGORY TEAM TAB'!BR102),"",'New Item CATEGORY TEAM TAB'!BR102)</f>
        <v/>
      </c>
      <c r="AN98" s="2" t="str">
        <f>IF(ISBLANK('New Item CATEGORY TEAM TAB'!BS102),"",'New Item CATEGORY TEAM TAB'!BS102)</f>
        <v/>
      </c>
      <c r="AO98" s="2" t="str">
        <f t="shared" si="1"/>
        <v/>
      </c>
      <c r="AP98" s="19" t="str">
        <f>IF(ISBLANK('New Item CATEGORY TEAM TAB'!BT102),"",'New Item CATEGORY TEAM TAB'!BT102)</f>
        <v/>
      </c>
      <c r="AQ98" s="19"/>
      <c r="AR98" s="19"/>
      <c r="AS98" s="19"/>
      <c r="AT98" s="255" t="str">
        <f>IF(ISBLANK('New Item CATEGORY TEAM TAB'!AV102),"",'New Item CATEGORY TEAM TAB'!AV102)</f>
        <v/>
      </c>
      <c r="AU98" s="13" t="str">
        <f>IF(ISBLANK('New Item CATEGORY TEAM TAB'!AW102),"",'New Item CATEGORY TEAM TAB'!AW102)</f>
        <v/>
      </c>
      <c r="AV98" s="13" t="str">
        <f>IF(ISBLANK('New Item CATEGORY TEAM TAB'!AN102),"",'New Item CATEGORY TEAM TAB'!AN102)</f>
        <v/>
      </c>
      <c r="AW98" s="21" t="str">
        <f>IF(ISBLANK('New Item CATEGORY TEAM TAB'!AO102),"",'New Item CATEGORY TEAM TAB'!AO102)</f>
        <v/>
      </c>
      <c r="AX98" s="21" t="str">
        <f>IF(ISBLANK('New Item CATEGORY TEAM TAB'!AP102),"",'New Item CATEGORY TEAM TAB'!AP102)</f>
        <v/>
      </c>
      <c r="AY98" s="21" t="str">
        <f>IF(ISBLANK('New Item CATEGORY TEAM TAB'!BU102),"",'New Item CATEGORY TEAM TAB'!BU102)</f>
        <v/>
      </c>
      <c r="AZ98" s="18" t="str">
        <f>IF(ISBLANK('New Item CATEGORY TEAM TAB'!BW102),"",'New Item CATEGORY TEAM TAB'!BW102)</f>
        <v/>
      </c>
      <c r="BA98" s="2" t="str">
        <f>IF(ISBLANK('New Item CATEGORY TEAM TAB'!AT102),"",'New Item CATEGORY TEAM TAB'!AT102)</f>
        <v xml:space="preserve"> </v>
      </c>
      <c r="BB98" s="2" t="str">
        <f>VLOOKUP(BA98,DROPDOWN!K:L,2,FALSE)</f>
        <v xml:space="preserve"> </v>
      </c>
      <c r="BC98" s="2" t="str">
        <f>IF(ISBLANK('New Item CATEGORY TEAM TAB'!BX102),"",'New Item CATEGORY TEAM TAB'!BX102)</f>
        <v/>
      </c>
      <c r="BD98" s="2" t="str">
        <f>LEFT('DIG FORM - WHS'!BC98,1)</f>
        <v/>
      </c>
      <c r="BE98" s="13" t="str">
        <f>IF(ISBLANK('New Item CATEGORY TEAM TAB'!CA102),"",'New Item CATEGORY TEAM TAB'!CA102)</f>
        <v/>
      </c>
      <c r="BF98" s="2" t="str">
        <f>IF(ISBLANK('New Item CATEGORY TEAM TAB'!BY102),"",'New Item CATEGORY TEAM TAB'!BY102)</f>
        <v/>
      </c>
      <c r="BG98" s="2" t="str">
        <f>IF(ISBLANK('New Item CATEGORY TEAM TAB'!BZ102),"",'New Item CATEGORY TEAM TAB'!BZ102)</f>
        <v/>
      </c>
      <c r="BH98" s="229" t="str">
        <f>IF(ISBLANK('New Item CATEGORY TEAM TAB'!AX102),"",'New Item CATEGORY TEAM TAB'!AX102)</f>
        <v/>
      </c>
      <c r="BI98" s="229" t="str">
        <f>IF(ISBLANK('New Item CATEGORY TEAM TAB'!AY102),"",'New Item CATEGORY TEAM TAB'!AY102)</f>
        <v/>
      </c>
      <c r="BJ98" s="229" t="str">
        <f>IF(ISBLANK('New Item CATEGORY TEAM TAB'!AZ102),"",'New Item CATEGORY TEAM TAB'!AZ102)</f>
        <v/>
      </c>
      <c r="BK98" s="229" t="str">
        <f>IF(ISBLANK('New Item CATEGORY TEAM TAB'!BA102),"",'New Item CATEGORY TEAM TAB'!BA102)</f>
        <v/>
      </c>
      <c r="BL98" s="229" t="str">
        <f>IF(ISBLANK('New Item CATEGORY TEAM TAB'!BB102),"",'New Item CATEGORY TEAM TAB'!BB102)</f>
        <v/>
      </c>
      <c r="BM98" s="229" t="str">
        <f>IF(ISBLANK('New Item CATEGORY TEAM TAB'!BC102),"",'New Item CATEGORY TEAM TAB'!BC102)</f>
        <v/>
      </c>
      <c r="BN98" s="23" t="str">
        <f>IF(ISBLANK('New Item CATEGORY TEAM TAB'!BD102),"",'New Item CATEGORY TEAM TAB'!BD102)</f>
        <v/>
      </c>
      <c r="BO98" s="23" t="str">
        <f>IF(ISBLANK('New Item CATEGORY TEAM TAB'!CB102),"",'New Item CATEGORY TEAM TAB'!CB102)</f>
        <v/>
      </c>
      <c r="BP98" s="374" t="str">
        <f>IF(ISBLANK('New Item CATEGORY TEAM TAB'!CC102),"",'New Item CATEGORY TEAM TAB'!CC102)</f>
        <v/>
      </c>
      <c r="BQ98" s="258" t="str">
        <f>IF(ISBLANK('New Item CATEGORY TEAM TAB'!CD102),"",'New Item CATEGORY TEAM TAB'!CD102)</f>
        <v/>
      </c>
      <c r="BR98" s="283" t="str">
        <f>IF(ISBLANK('New Item CATEGORY TEAM TAB'!CE102),"",'New Item CATEGORY TEAM TAB'!CE102)</f>
        <v/>
      </c>
      <c r="BS98" s="283" t="str">
        <f>IF(ISBLANK('New Item CATEGORY TEAM TAB'!CF102),"",'New Item CATEGORY TEAM TAB'!CF102)</f>
        <v/>
      </c>
      <c r="BT98" s="283" t="str">
        <f>IF(ISBLANK('New Item CATEGORY TEAM TAB'!CG102),"",'New Item CATEGORY TEAM TAB'!CG102)</f>
        <v/>
      </c>
      <c r="BU98" s="283" t="str">
        <f>IF(ISBLANK('New Item CATEGORY TEAM TAB'!CH102),"",'New Item CATEGORY TEAM TAB'!CH102)</f>
        <v/>
      </c>
      <c r="BV98" s="283" t="str">
        <f>IF(ISBLANK('New Item CATEGORY TEAM TAB'!CI102),"",'New Item CATEGORY TEAM TAB'!CI102)</f>
        <v/>
      </c>
      <c r="BW98" s="258" t="str">
        <f>IF(ISBLANK('New Item CATEGORY TEAM TAB'!CK102),"",'New Item CATEGORY TEAM TAB'!CK102)</f>
        <v/>
      </c>
      <c r="BX98" s="283" t="str">
        <f>IF(ISBLANK('New Item CATEGORY TEAM TAB'!CJ102),"",'New Item CATEGORY TEAM TAB'!CJ102)</f>
        <v/>
      </c>
      <c r="BY98" s="258" t="str">
        <f>IF(ISBLANK('New Item CATEGORY TEAM TAB'!CM102),"",'New Item CATEGORY TEAM TAB'!CM102)</f>
        <v/>
      </c>
      <c r="BZ98" s="258" t="str">
        <f>IF(ISBLANK('New Item CATEGORY TEAM TAB'!CN102),"",'New Item CATEGORY TEAM TAB'!CN102)</f>
        <v/>
      </c>
      <c r="CA98" s="258" t="str">
        <f>IF(ISBLANK('New Item CATEGORY TEAM TAB'!CO102),"",'New Item CATEGORY TEAM TAB'!CO102)</f>
        <v/>
      </c>
    </row>
    <row r="99" spans="1:79" ht="15.6">
      <c r="A99" s="128">
        <f>'New Item CATEGORY TEAM TAB'!E103</f>
        <v>0</v>
      </c>
      <c r="B99" s="2" t="str">
        <f>IF(ISBLANK('New Item CATEGORY TEAM TAB'!AR103),"",'New Item CATEGORY TEAM TAB'!AR103)</f>
        <v/>
      </c>
      <c r="C99" s="115" t="str">
        <f>IF(ISBLANK('New Item VENDOR TAB'!BZ99),"",'New Item VENDOR TAB'!BZ99)</f>
        <v/>
      </c>
      <c r="D99" s="18" t="str">
        <f>IF(ISBLANK('New Item CATEGORY TEAM TAB'!M103),"",'New Item CATEGORY TEAM TAB'!M103)</f>
        <v/>
      </c>
      <c r="E99" s="23" t="str">
        <f>IF(ISBLANK('New Item CATEGORY TEAM TAB'!N103),"",'New Item CATEGORY TEAM TAB'!N103)</f>
        <v/>
      </c>
      <c r="F99" s="16" t="str">
        <f>IF(ISBLANK('New Item CATEGORY TEAM TAB'!BH103),"",'New Item CATEGORY TEAM TAB'!BH103)</f>
        <v/>
      </c>
      <c r="G99" s="16" t="str">
        <f>IF(ISBLANK('New Item CATEGORY TEAM TAB'!BI103),"",'New Item CATEGORY TEAM TAB'!BI103)</f>
        <v/>
      </c>
      <c r="H99" s="16" t="str">
        <f>IF(ISBLANK('New Item CATEGORY TEAM TAB'!BJ103),"",'New Item CATEGORY TEAM TAB'!BJ103)</f>
        <v/>
      </c>
      <c r="I99" s="16" t="str">
        <f>IF(ISBLANK('New Item CATEGORY TEAM TAB'!BK103),"",'New Item CATEGORY TEAM TAB'!BK103)</f>
        <v/>
      </c>
      <c r="J99" s="16"/>
      <c r="K99" s="2" t="str">
        <f>IF(ISBLANK('New Item CATEGORY TEAM TAB'!BL103),"",'New Item CATEGORY TEAM TAB'!BL103)</f>
        <v/>
      </c>
      <c r="L99" s="2" t="str">
        <f>IF(ISBLANK('New Item CATEGORY TEAM TAB'!BM103),"",'New Item CATEGORY TEAM TAB'!BM103)</f>
        <v/>
      </c>
      <c r="M99" s="2" t="str">
        <f>IF(ISBLANK('New Item CATEGORY TEAM TAB'!BN103),"",'New Item CATEGORY TEAM TAB'!BN103)</f>
        <v/>
      </c>
      <c r="N99" s="47" t="str">
        <f>IF(ISBLANK('New Item CATEGORY TEAM TAB'!U103),"",'New Item CATEGORY TEAM TAB'!U103)</f>
        <v/>
      </c>
      <c r="O99" s="47" t="str">
        <f>IF(ISBLANK('New Item CATEGORY TEAM TAB'!BE103),"",'New Item CATEGORY TEAM TAB'!BE103)</f>
        <v/>
      </c>
      <c r="P99" s="47" t="str">
        <f>IF(ISBLANK('New Item CATEGORY TEAM TAB'!BF103),"",'New Item CATEGORY TEAM TAB'!BF103)</f>
        <v/>
      </c>
      <c r="Q99" s="228" t="str">
        <f>IF(ISBLANK('New Item CATEGORY TEAM TAB'!AU103),"",'New Item CATEGORY TEAM TAB'!AU103)</f>
        <v/>
      </c>
      <c r="R99" s="50" t="str">
        <f>IF(ISBLANK('New Item CATEGORY TEAM TAB'!V103),"",'New Item CATEGORY TEAM TAB'!V103)</f>
        <v/>
      </c>
      <c r="S99" s="50" t="str">
        <f>IF(ISBLANK('New Item CATEGORY TEAM TAB'!W103),"",'New Item CATEGORY TEAM TAB'!W103)</f>
        <v/>
      </c>
      <c r="T99" s="16" t="str">
        <f>IF(ISBLANK('New Item CATEGORY TEAM TAB'!G103),"",'New Item CATEGORY TEAM TAB'!G103)</f>
        <v/>
      </c>
      <c r="U99" s="15" t="e">
        <f>IF(ISBLANK('New Item CATEGORY TEAM TAB'!BP103),"",'New Item CATEGORY TEAM TAB'!BP103)</f>
        <v>#N/A</v>
      </c>
      <c r="V99" s="25" t="str">
        <f>IF(ISBLANK('New Item CATEGORY TEAM TAB'!X103),"",'New Item CATEGORY TEAM TAB'!X103)</f>
        <v/>
      </c>
      <c r="W99" s="25" t="str">
        <f>IF(ISBLANK('New Item CATEGORY TEAM TAB'!Y103),"",'New Item CATEGORY TEAM TAB'!Y103)</f>
        <v/>
      </c>
      <c r="X99" s="23" t="str">
        <f>IF(ISBLANK('New Item CATEGORY TEAM TAB'!Z103),"",'New Item CATEGORY TEAM TAB'!Z103)</f>
        <v/>
      </c>
      <c r="Y99" s="23" t="str">
        <f>IF(ISBLANK('New Item CATEGORY TEAM TAB'!AA103),"",'New Item CATEGORY TEAM TAB'!AA103)</f>
        <v/>
      </c>
      <c r="Z99" s="11" t="str">
        <f>IF(ISBLANK('New Item CATEGORY TEAM TAB'!AB103),"",'New Item CATEGORY TEAM TAB'!AB103)</f>
        <v/>
      </c>
      <c r="AA99" s="11" t="str">
        <f>IF(ISBLANK('New Item CATEGORY TEAM TAB'!AC103),"",'New Item CATEGORY TEAM TAB'!AC103)</f>
        <v/>
      </c>
      <c r="AB99" s="2" t="str">
        <f>IF(ISBLANK('New Item CATEGORY TEAM TAB'!AD103),"",'New Item CATEGORY TEAM TAB'!AD103)</f>
        <v/>
      </c>
      <c r="AC99" s="2" t="str">
        <f>IF(ISBLANK('New Item CATEGORY TEAM TAB'!AE103),"",'New Item CATEGORY TEAM TAB'!AE103)</f>
        <v/>
      </c>
      <c r="AD99" s="2" t="str">
        <f>IF(ISBLANK('New Item CATEGORY TEAM TAB'!CL103),"",'New Item CATEGORY TEAM TAB'!CL103)</f>
        <v/>
      </c>
      <c r="AE99" s="26" t="str">
        <f>IF(ISBLANK('New Item CATEGORY TEAM TAB'!AF103),"",'New Item CATEGORY TEAM TAB'!AF103)</f>
        <v/>
      </c>
      <c r="AF99" s="26" t="str">
        <f>IF(ISBLANK('New Item CATEGORY TEAM TAB'!AG103),"",'New Item CATEGORY TEAM TAB'!AG103)</f>
        <v/>
      </c>
      <c r="AG99" s="26" t="str">
        <f>IF(ISBLANK('New Item CATEGORY TEAM TAB'!AH103),"",'New Item CATEGORY TEAM TAB'!AH103)</f>
        <v/>
      </c>
      <c r="AH99" s="27" t="str">
        <f>IF(ISBLANK('New Item CATEGORY TEAM TAB'!AI103),"",'New Item CATEGORY TEAM TAB'!AI103)</f>
        <v/>
      </c>
      <c r="AI99" s="26" t="str">
        <f>IF(ISBLANK('New Item CATEGORY TEAM TAB'!AJ103),"",'New Item CATEGORY TEAM TAB'!AJ103)</f>
        <v/>
      </c>
      <c r="AJ99" s="26" t="str">
        <f>IF(ISBLANK('New Item CATEGORY TEAM TAB'!AK103),"",'New Item CATEGORY TEAM TAB'!AK103)</f>
        <v/>
      </c>
      <c r="AK99" s="27" t="str">
        <f>IF(ISBLANK('New Item CATEGORY TEAM TAB'!AL103),"",'New Item CATEGORY TEAM TAB'!AL103)</f>
        <v/>
      </c>
      <c r="AL99" s="20" t="e">
        <f>IF(ISBLANK('New Item CATEGORY TEAM TAB'!BQ103),"",'New Item CATEGORY TEAM TAB'!BQ103)</f>
        <v>#N/A</v>
      </c>
      <c r="AM99" s="20" t="str">
        <f>IF(ISBLANK('New Item CATEGORY TEAM TAB'!BR103),"",'New Item CATEGORY TEAM TAB'!BR103)</f>
        <v/>
      </c>
      <c r="AN99" s="2" t="str">
        <f>IF(ISBLANK('New Item CATEGORY TEAM TAB'!BS103),"",'New Item CATEGORY TEAM TAB'!BS103)</f>
        <v/>
      </c>
      <c r="AO99" s="2" t="str">
        <f t="shared" si="1"/>
        <v/>
      </c>
      <c r="AP99" s="19" t="str">
        <f>IF(ISBLANK('New Item CATEGORY TEAM TAB'!BT103),"",'New Item CATEGORY TEAM TAB'!BT103)</f>
        <v/>
      </c>
      <c r="AQ99" s="19"/>
      <c r="AR99" s="19"/>
      <c r="AS99" s="19"/>
      <c r="AT99" s="255" t="str">
        <f>IF(ISBLANK('New Item CATEGORY TEAM TAB'!AV103),"",'New Item CATEGORY TEAM TAB'!AV103)</f>
        <v/>
      </c>
      <c r="AU99" s="13" t="str">
        <f>IF(ISBLANK('New Item CATEGORY TEAM TAB'!AW103),"",'New Item CATEGORY TEAM TAB'!AW103)</f>
        <v/>
      </c>
      <c r="AV99" s="13" t="str">
        <f>IF(ISBLANK('New Item CATEGORY TEAM TAB'!AN103),"",'New Item CATEGORY TEAM TAB'!AN103)</f>
        <v/>
      </c>
      <c r="AW99" s="21" t="str">
        <f>IF(ISBLANK('New Item CATEGORY TEAM TAB'!AO103),"",'New Item CATEGORY TEAM TAB'!AO103)</f>
        <v/>
      </c>
      <c r="AX99" s="21" t="str">
        <f>IF(ISBLANK('New Item CATEGORY TEAM TAB'!AP103),"",'New Item CATEGORY TEAM TAB'!AP103)</f>
        <v/>
      </c>
      <c r="AY99" s="21" t="str">
        <f>IF(ISBLANK('New Item CATEGORY TEAM TAB'!BU103),"",'New Item CATEGORY TEAM TAB'!BU103)</f>
        <v/>
      </c>
      <c r="AZ99" s="18" t="str">
        <f>IF(ISBLANK('New Item CATEGORY TEAM TAB'!BW103),"",'New Item CATEGORY TEAM TAB'!BW103)</f>
        <v/>
      </c>
      <c r="BA99" s="2" t="str">
        <f>IF(ISBLANK('New Item CATEGORY TEAM TAB'!AT103),"",'New Item CATEGORY TEAM TAB'!AT103)</f>
        <v xml:space="preserve"> </v>
      </c>
      <c r="BB99" s="2" t="str">
        <f>VLOOKUP(BA99,DROPDOWN!K:L,2,FALSE)</f>
        <v xml:space="preserve"> </v>
      </c>
      <c r="BC99" s="2" t="str">
        <f>IF(ISBLANK('New Item CATEGORY TEAM TAB'!BX103),"",'New Item CATEGORY TEAM TAB'!BX103)</f>
        <v/>
      </c>
      <c r="BD99" s="2" t="str">
        <f>LEFT('DIG FORM - WHS'!BC99,1)</f>
        <v/>
      </c>
      <c r="BE99" s="13" t="str">
        <f>IF(ISBLANK('New Item CATEGORY TEAM TAB'!CA103),"",'New Item CATEGORY TEAM TAB'!CA103)</f>
        <v/>
      </c>
      <c r="BF99" s="2" t="str">
        <f>IF(ISBLANK('New Item CATEGORY TEAM TAB'!BY103),"",'New Item CATEGORY TEAM TAB'!BY103)</f>
        <v/>
      </c>
      <c r="BG99" s="2" t="str">
        <f>IF(ISBLANK('New Item CATEGORY TEAM TAB'!BZ103),"",'New Item CATEGORY TEAM TAB'!BZ103)</f>
        <v/>
      </c>
      <c r="BH99" s="229" t="str">
        <f>IF(ISBLANK('New Item CATEGORY TEAM TAB'!AX103),"",'New Item CATEGORY TEAM TAB'!AX103)</f>
        <v/>
      </c>
      <c r="BI99" s="229" t="str">
        <f>IF(ISBLANK('New Item CATEGORY TEAM TAB'!AY103),"",'New Item CATEGORY TEAM TAB'!AY103)</f>
        <v/>
      </c>
      <c r="BJ99" s="229" t="str">
        <f>IF(ISBLANK('New Item CATEGORY TEAM TAB'!AZ103),"",'New Item CATEGORY TEAM TAB'!AZ103)</f>
        <v/>
      </c>
      <c r="BK99" s="229" t="str">
        <f>IF(ISBLANK('New Item CATEGORY TEAM TAB'!BA103),"",'New Item CATEGORY TEAM TAB'!BA103)</f>
        <v/>
      </c>
      <c r="BL99" s="229" t="str">
        <f>IF(ISBLANK('New Item CATEGORY TEAM TAB'!BB103),"",'New Item CATEGORY TEAM TAB'!BB103)</f>
        <v/>
      </c>
      <c r="BM99" s="229" t="str">
        <f>IF(ISBLANK('New Item CATEGORY TEAM TAB'!BC103),"",'New Item CATEGORY TEAM TAB'!BC103)</f>
        <v/>
      </c>
      <c r="BN99" s="23" t="str">
        <f>IF(ISBLANK('New Item CATEGORY TEAM TAB'!BD103),"",'New Item CATEGORY TEAM TAB'!BD103)</f>
        <v/>
      </c>
      <c r="BO99" s="23" t="str">
        <f>IF(ISBLANK('New Item CATEGORY TEAM TAB'!CB103),"",'New Item CATEGORY TEAM TAB'!CB103)</f>
        <v/>
      </c>
      <c r="BP99" s="374" t="str">
        <f>IF(ISBLANK('New Item CATEGORY TEAM TAB'!CC103),"",'New Item CATEGORY TEAM TAB'!CC103)</f>
        <v/>
      </c>
      <c r="BQ99" s="258" t="str">
        <f>IF(ISBLANK('New Item CATEGORY TEAM TAB'!CD103),"",'New Item CATEGORY TEAM TAB'!CD103)</f>
        <v/>
      </c>
      <c r="BR99" s="283" t="str">
        <f>IF(ISBLANK('New Item CATEGORY TEAM TAB'!CE103),"",'New Item CATEGORY TEAM TAB'!CE103)</f>
        <v/>
      </c>
      <c r="BS99" s="283" t="str">
        <f>IF(ISBLANK('New Item CATEGORY TEAM TAB'!CF103),"",'New Item CATEGORY TEAM TAB'!CF103)</f>
        <v/>
      </c>
      <c r="BT99" s="283" t="str">
        <f>IF(ISBLANK('New Item CATEGORY TEAM TAB'!CG103),"",'New Item CATEGORY TEAM TAB'!CG103)</f>
        <v/>
      </c>
      <c r="BU99" s="283" t="str">
        <f>IF(ISBLANK('New Item CATEGORY TEAM TAB'!CH103),"",'New Item CATEGORY TEAM TAB'!CH103)</f>
        <v/>
      </c>
      <c r="BV99" s="283" t="str">
        <f>IF(ISBLANK('New Item CATEGORY TEAM TAB'!CI103),"",'New Item CATEGORY TEAM TAB'!CI103)</f>
        <v/>
      </c>
      <c r="BW99" s="258" t="str">
        <f>IF(ISBLANK('New Item CATEGORY TEAM TAB'!CK103),"",'New Item CATEGORY TEAM TAB'!CK103)</f>
        <v/>
      </c>
      <c r="BX99" s="283" t="str">
        <f>IF(ISBLANK('New Item CATEGORY TEAM TAB'!CJ103),"",'New Item CATEGORY TEAM TAB'!CJ103)</f>
        <v/>
      </c>
      <c r="BY99" s="258" t="str">
        <f>IF(ISBLANK('New Item CATEGORY TEAM TAB'!CM103),"",'New Item CATEGORY TEAM TAB'!CM103)</f>
        <v/>
      </c>
      <c r="BZ99" s="258" t="str">
        <f>IF(ISBLANK('New Item CATEGORY TEAM TAB'!CN103),"",'New Item CATEGORY TEAM TAB'!CN103)</f>
        <v/>
      </c>
      <c r="CA99" s="258" t="str">
        <f>IF(ISBLANK('New Item CATEGORY TEAM TAB'!CO103),"",'New Item CATEGORY TEAM TAB'!CO103)</f>
        <v/>
      </c>
    </row>
    <row r="100" spans="1:79" ht="15.6">
      <c r="A100" s="128">
        <f>'New Item CATEGORY TEAM TAB'!E104</f>
        <v>0</v>
      </c>
      <c r="B100" s="2" t="str">
        <f>IF(ISBLANK('New Item CATEGORY TEAM TAB'!AR104),"",'New Item CATEGORY TEAM TAB'!AR104)</f>
        <v/>
      </c>
      <c r="C100" s="115" t="str">
        <f>IF(ISBLANK('New Item VENDOR TAB'!BZ100),"",'New Item VENDOR TAB'!BZ100)</f>
        <v/>
      </c>
      <c r="D100" s="18" t="str">
        <f>IF(ISBLANK('New Item CATEGORY TEAM TAB'!M104),"",'New Item CATEGORY TEAM TAB'!M104)</f>
        <v/>
      </c>
      <c r="E100" s="23" t="str">
        <f>IF(ISBLANK('New Item CATEGORY TEAM TAB'!N104),"",'New Item CATEGORY TEAM TAB'!N104)</f>
        <v/>
      </c>
      <c r="F100" s="16" t="str">
        <f>IF(ISBLANK('New Item CATEGORY TEAM TAB'!BH104),"",'New Item CATEGORY TEAM TAB'!BH104)</f>
        <v/>
      </c>
      <c r="G100" s="16" t="str">
        <f>IF(ISBLANK('New Item CATEGORY TEAM TAB'!BI104),"",'New Item CATEGORY TEAM TAB'!BI104)</f>
        <v/>
      </c>
      <c r="H100" s="16" t="str">
        <f>IF(ISBLANK('New Item CATEGORY TEAM TAB'!BJ104),"",'New Item CATEGORY TEAM TAB'!BJ104)</f>
        <v/>
      </c>
      <c r="I100" s="16" t="str">
        <f>IF(ISBLANK('New Item CATEGORY TEAM TAB'!BK104),"",'New Item CATEGORY TEAM TAB'!BK104)</f>
        <v/>
      </c>
      <c r="J100" s="16"/>
      <c r="K100" s="2" t="str">
        <f>IF(ISBLANK('New Item CATEGORY TEAM TAB'!BL104),"",'New Item CATEGORY TEAM TAB'!BL104)</f>
        <v/>
      </c>
      <c r="L100" s="2" t="str">
        <f>IF(ISBLANK('New Item CATEGORY TEAM TAB'!BM104),"",'New Item CATEGORY TEAM TAB'!BM104)</f>
        <v/>
      </c>
      <c r="M100" s="2" t="str">
        <f>IF(ISBLANK('New Item CATEGORY TEAM TAB'!BN104),"",'New Item CATEGORY TEAM TAB'!BN104)</f>
        <v/>
      </c>
      <c r="N100" s="47" t="str">
        <f>IF(ISBLANK('New Item CATEGORY TEAM TAB'!U104),"",'New Item CATEGORY TEAM TAB'!U104)</f>
        <v/>
      </c>
      <c r="O100" s="47" t="str">
        <f>IF(ISBLANK('New Item CATEGORY TEAM TAB'!BE104),"",'New Item CATEGORY TEAM TAB'!BE104)</f>
        <v/>
      </c>
      <c r="P100" s="47" t="str">
        <f>IF(ISBLANK('New Item CATEGORY TEAM TAB'!BF104),"",'New Item CATEGORY TEAM TAB'!BF104)</f>
        <v/>
      </c>
      <c r="Q100" s="228" t="str">
        <f>IF(ISBLANK('New Item CATEGORY TEAM TAB'!AU104),"",'New Item CATEGORY TEAM TAB'!AU104)</f>
        <v/>
      </c>
      <c r="R100" s="50" t="str">
        <f>IF(ISBLANK('New Item CATEGORY TEAM TAB'!V104),"",'New Item CATEGORY TEAM TAB'!V104)</f>
        <v/>
      </c>
      <c r="S100" s="50" t="str">
        <f>IF(ISBLANK('New Item CATEGORY TEAM TAB'!W104),"",'New Item CATEGORY TEAM TAB'!W104)</f>
        <v/>
      </c>
      <c r="T100" s="16" t="str">
        <f>IF(ISBLANK('New Item CATEGORY TEAM TAB'!G104),"",'New Item CATEGORY TEAM TAB'!G104)</f>
        <v/>
      </c>
      <c r="U100" s="15" t="e">
        <f>IF(ISBLANK('New Item CATEGORY TEAM TAB'!BP104),"",'New Item CATEGORY TEAM TAB'!BP104)</f>
        <v>#N/A</v>
      </c>
      <c r="V100" s="25" t="str">
        <f>IF(ISBLANK('New Item CATEGORY TEAM TAB'!X104),"",'New Item CATEGORY TEAM TAB'!X104)</f>
        <v/>
      </c>
      <c r="W100" s="25" t="str">
        <f>IF(ISBLANK('New Item CATEGORY TEAM TAB'!Y104),"",'New Item CATEGORY TEAM TAB'!Y104)</f>
        <v/>
      </c>
      <c r="X100" s="23" t="str">
        <f>IF(ISBLANK('New Item CATEGORY TEAM TAB'!Z104),"",'New Item CATEGORY TEAM TAB'!Z104)</f>
        <v/>
      </c>
      <c r="Y100" s="23" t="str">
        <f>IF(ISBLANK('New Item CATEGORY TEAM TAB'!AA104),"",'New Item CATEGORY TEAM TAB'!AA104)</f>
        <v/>
      </c>
      <c r="Z100" s="11" t="str">
        <f>IF(ISBLANK('New Item CATEGORY TEAM TAB'!AB104),"",'New Item CATEGORY TEAM TAB'!AB104)</f>
        <v/>
      </c>
      <c r="AA100" s="11" t="str">
        <f>IF(ISBLANK('New Item CATEGORY TEAM TAB'!AC104),"",'New Item CATEGORY TEAM TAB'!AC104)</f>
        <v/>
      </c>
      <c r="AB100" s="2" t="str">
        <f>IF(ISBLANK('New Item CATEGORY TEAM TAB'!AD104),"",'New Item CATEGORY TEAM TAB'!AD104)</f>
        <v/>
      </c>
      <c r="AC100" s="2" t="str">
        <f>IF(ISBLANK('New Item CATEGORY TEAM TAB'!AE104),"",'New Item CATEGORY TEAM TAB'!AE104)</f>
        <v/>
      </c>
      <c r="AD100" s="2" t="str">
        <f>IF(ISBLANK('New Item CATEGORY TEAM TAB'!CL104),"",'New Item CATEGORY TEAM TAB'!CL104)</f>
        <v/>
      </c>
      <c r="AE100" s="26" t="str">
        <f>IF(ISBLANK('New Item CATEGORY TEAM TAB'!AF104),"",'New Item CATEGORY TEAM TAB'!AF104)</f>
        <v/>
      </c>
      <c r="AF100" s="26" t="str">
        <f>IF(ISBLANK('New Item CATEGORY TEAM TAB'!AG104),"",'New Item CATEGORY TEAM TAB'!AG104)</f>
        <v/>
      </c>
      <c r="AG100" s="26" t="str">
        <f>IF(ISBLANK('New Item CATEGORY TEAM TAB'!AH104),"",'New Item CATEGORY TEAM TAB'!AH104)</f>
        <v/>
      </c>
      <c r="AH100" s="27" t="str">
        <f>IF(ISBLANK('New Item CATEGORY TEAM TAB'!AI104),"",'New Item CATEGORY TEAM TAB'!AI104)</f>
        <v/>
      </c>
      <c r="AI100" s="26" t="str">
        <f>IF(ISBLANK('New Item CATEGORY TEAM TAB'!AJ104),"",'New Item CATEGORY TEAM TAB'!AJ104)</f>
        <v/>
      </c>
      <c r="AJ100" s="26" t="str">
        <f>IF(ISBLANK('New Item CATEGORY TEAM TAB'!AK104),"",'New Item CATEGORY TEAM TAB'!AK104)</f>
        <v/>
      </c>
      <c r="AK100" s="27" t="str">
        <f>IF(ISBLANK('New Item CATEGORY TEAM TAB'!AL104),"",'New Item CATEGORY TEAM TAB'!AL104)</f>
        <v/>
      </c>
      <c r="AL100" s="20" t="e">
        <f>IF(ISBLANK('New Item CATEGORY TEAM TAB'!BQ104),"",'New Item CATEGORY TEAM TAB'!BQ104)</f>
        <v>#N/A</v>
      </c>
      <c r="AM100" s="20" t="str">
        <f>IF(ISBLANK('New Item CATEGORY TEAM TAB'!BR104),"",'New Item CATEGORY TEAM TAB'!BR104)</f>
        <v/>
      </c>
      <c r="AN100" s="2" t="str">
        <f>IF(ISBLANK('New Item CATEGORY TEAM TAB'!BS104),"",'New Item CATEGORY TEAM TAB'!BS104)</f>
        <v/>
      </c>
      <c r="AO100" s="2" t="str">
        <f t="shared" si="1"/>
        <v/>
      </c>
      <c r="AP100" s="19" t="str">
        <f>IF(ISBLANK('New Item CATEGORY TEAM TAB'!BT104),"",'New Item CATEGORY TEAM TAB'!BT104)</f>
        <v/>
      </c>
      <c r="AQ100" s="19"/>
      <c r="AR100" s="19"/>
      <c r="AS100" s="19"/>
      <c r="AT100" s="255" t="str">
        <f>IF(ISBLANK('New Item CATEGORY TEAM TAB'!AV104),"",'New Item CATEGORY TEAM TAB'!AV104)</f>
        <v/>
      </c>
      <c r="AU100" s="13" t="str">
        <f>IF(ISBLANK('New Item CATEGORY TEAM TAB'!AW104),"",'New Item CATEGORY TEAM TAB'!AW104)</f>
        <v/>
      </c>
      <c r="AV100" s="13" t="str">
        <f>IF(ISBLANK('New Item CATEGORY TEAM TAB'!AN104),"",'New Item CATEGORY TEAM TAB'!AN104)</f>
        <v/>
      </c>
      <c r="AW100" s="21" t="str">
        <f>IF(ISBLANK('New Item CATEGORY TEAM TAB'!AO104),"",'New Item CATEGORY TEAM TAB'!AO104)</f>
        <v/>
      </c>
      <c r="AX100" s="21" t="str">
        <f>IF(ISBLANK('New Item CATEGORY TEAM TAB'!AP104),"",'New Item CATEGORY TEAM TAB'!AP104)</f>
        <v/>
      </c>
      <c r="AY100" s="21" t="str">
        <f>IF(ISBLANK('New Item CATEGORY TEAM TAB'!BU104),"",'New Item CATEGORY TEAM TAB'!BU104)</f>
        <v/>
      </c>
      <c r="AZ100" s="18" t="str">
        <f>IF(ISBLANK('New Item CATEGORY TEAM TAB'!BW104),"",'New Item CATEGORY TEAM TAB'!BW104)</f>
        <v/>
      </c>
      <c r="BA100" s="2" t="str">
        <f>IF(ISBLANK('New Item CATEGORY TEAM TAB'!AT104),"",'New Item CATEGORY TEAM TAB'!AT104)</f>
        <v xml:space="preserve"> </v>
      </c>
      <c r="BB100" s="2" t="str">
        <f>VLOOKUP(BA100,DROPDOWN!K:L,2,FALSE)</f>
        <v xml:space="preserve"> </v>
      </c>
      <c r="BC100" s="2" t="str">
        <f>IF(ISBLANK('New Item CATEGORY TEAM TAB'!BX104),"",'New Item CATEGORY TEAM TAB'!BX104)</f>
        <v/>
      </c>
      <c r="BD100" s="2" t="str">
        <f>LEFT('DIG FORM - WHS'!BC100,1)</f>
        <v/>
      </c>
      <c r="BE100" s="13" t="str">
        <f>IF(ISBLANK('New Item CATEGORY TEAM TAB'!CA104),"",'New Item CATEGORY TEAM TAB'!CA104)</f>
        <v/>
      </c>
      <c r="BF100" s="2" t="str">
        <f>IF(ISBLANK('New Item CATEGORY TEAM TAB'!BY104),"",'New Item CATEGORY TEAM TAB'!BY104)</f>
        <v/>
      </c>
      <c r="BG100" s="2" t="str">
        <f>IF(ISBLANK('New Item CATEGORY TEAM TAB'!BZ104),"",'New Item CATEGORY TEAM TAB'!BZ104)</f>
        <v/>
      </c>
      <c r="BH100" s="229" t="str">
        <f>IF(ISBLANK('New Item CATEGORY TEAM TAB'!AX104),"",'New Item CATEGORY TEAM TAB'!AX104)</f>
        <v/>
      </c>
      <c r="BI100" s="229" t="str">
        <f>IF(ISBLANK('New Item CATEGORY TEAM TAB'!AY104),"",'New Item CATEGORY TEAM TAB'!AY104)</f>
        <v/>
      </c>
      <c r="BJ100" s="229" t="str">
        <f>IF(ISBLANK('New Item CATEGORY TEAM TAB'!AZ104),"",'New Item CATEGORY TEAM TAB'!AZ104)</f>
        <v/>
      </c>
      <c r="BK100" s="229" t="str">
        <f>IF(ISBLANK('New Item CATEGORY TEAM TAB'!BA104),"",'New Item CATEGORY TEAM TAB'!BA104)</f>
        <v/>
      </c>
      <c r="BL100" s="229" t="str">
        <f>IF(ISBLANK('New Item CATEGORY TEAM TAB'!BB104),"",'New Item CATEGORY TEAM TAB'!BB104)</f>
        <v/>
      </c>
      <c r="BM100" s="229" t="str">
        <f>IF(ISBLANK('New Item CATEGORY TEAM TAB'!BC104),"",'New Item CATEGORY TEAM TAB'!BC104)</f>
        <v/>
      </c>
      <c r="BN100" s="23" t="str">
        <f>IF(ISBLANK('New Item CATEGORY TEAM TAB'!BD104),"",'New Item CATEGORY TEAM TAB'!BD104)</f>
        <v/>
      </c>
      <c r="BO100" s="23" t="str">
        <f>IF(ISBLANK('New Item CATEGORY TEAM TAB'!CB104),"",'New Item CATEGORY TEAM TAB'!CB104)</f>
        <v/>
      </c>
      <c r="BP100" s="374" t="str">
        <f>IF(ISBLANK('New Item CATEGORY TEAM TAB'!CC104),"",'New Item CATEGORY TEAM TAB'!CC104)</f>
        <v/>
      </c>
      <c r="BQ100" s="258" t="str">
        <f>IF(ISBLANK('New Item CATEGORY TEAM TAB'!CD104),"",'New Item CATEGORY TEAM TAB'!CD104)</f>
        <v/>
      </c>
      <c r="BR100" s="283" t="str">
        <f>IF(ISBLANK('New Item CATEGORY TEAM TAB'!CE104),"",'New Item CATEGORY TEAM TAB'!CE104)</f>
        <v/>
      </c>
      <c r="BS100" s="283" t="str">
        <f>IF(ISBLANK('New Item CATEGORY TEAM TAB'!CF104),"",'New Item CATEGORY TEAM TAB'!CF104)</f>
        <v/>
      </c>
      <c r="BT100" s="283" t="str">
        <f>IF(ISBLANK('New Item CATEGORY TEAM TAB'!CG104),"",'New Item CATEGORY TEAM TAB'!CG104)</f>
        <v/>
      </c>
      <c r="BU100" s="283" t="str">
        <f>IF(ISBLANK('New Item CATEGORY TEAM TAB'!CH104),"",'New Item CATEGORY TEAM TAB'!CH104)</f>
        <v/>
      </c>
      <c r="BV100" s="283" t="str">
        <f>IF(ISBLANK('New Item CATEGORY TEAM TAB'!CI104),"",'New Item CATEGORY TEAM TAB'!CI104)</f>
        <v/>
      </c>
      <c r="BW100" s="258" t="str">
        <f>IF(ISBLANK('New Item CATEGORY TEAM TAB'!CK104),"",'New Item CATEGORY TEAM TAB'!CK104)</f>
        <v/>
      </c>
      <c r="BX100" s="283" t="str">
        <f>IF(ISBLANK('New Item CATEGORY TEAM TAB'!CJ104),"",'New Item CATEGORY TEAM TAB'!CJ104)</f>
        <v/>
      </c>
      <c r="BY100" s="258" t="str">
        <f>IF(ISBLANK('New Item CATEGORY TEAM TAB'!CM104),"",'New Item CATEGORY TEAM TAB'!CM104)</f>
        <v/>
      </c>
      <c r="BZ100" s="258" t="str">
        <f>IF(ISBLANK('New Item CATEGORY TEAM TAB'!CN104),"",'New Item CATEGORY TEAM TAB'!CN104)</f>
        <v/>
      </c>
      <c r="CA100" s="258" t="str">
        <f>IF(ISBLANK('New Item CATEGORY TEAM TAB'!CO104),"",'New Item CATEGORY TEAM TAB'!CO104)</f>
        <v/>
      </c>
    </row>
    <row r="101" spans="1:79" ht="15.6">
      <c r="A101" s="128">
        <f>'New Item CATEGORY TEAM TAB'!E105</f>
        <v>0</v>
      </c>
      <c r="B101" s="2" t="str">
        <f>IF(ISBLANK('New Item CATEGORY TEAM TAB'!AR105),"",'New Item CATEGORY TEAM TAB'!AR105)</f>
        <v/>
      </c>
      <c r="C101" s="115" t="str">
        <f>IF(ISBLANK('New Item VENDOR TAB'!BZ101),"",'New Item VENDOR TAB'!BZ101)</f>
        <v/>
      </c>
      <c r="D101" s="18" t="str">
        <f>IF(ISBLANK('New Item CATEGORY TEAM TAB'!M105),"",'New Item CATEGORY TEAM TAB'!M105)</f>
        <v/>
      </c>
      <c r="E101" s="23" t="str">
        <f>IF(ISBLANK('New Item CATEGORY TEAM TAB'!N105),"",'New Item CATEGORY TEAM TAB'!N105)</f>
        <v/>
      </c>
      <c r="F101" s="16" t="str">
        <f>IF(ISBLANK('New Item CATEGORY TEAM TAB'!BH105),"",'New Item CATEGORY TEAM TAB'!BH105)</f>
        <v/>
      </c>
      <c r="G101" s="16" t="str">
        <f>IF(ISBLANK('New Item CATEGORY TEAM TAB'!BI105),"",'New Item CATEGORY TEAM TAB'!BI105)</f>
        <v/>
      </c>
      <c r="H101" s="16" t="str">
        <f>IF(ISBLANK('New Item CATEGORY TEAM TAB'!BJ105),"",'New Item CATEGORY TEAM TAB'!BJ105)</f>
        <v/>
      </c>
      <c r="I101" s="16" t="str">
        <f>IF(ISBLANK('New Item CATEGORY TEAM TAB'!BK105),"",'New Item CATEGORY TEAM TAB'!BK105)</f>
        <v/>
      </c>
      <c r="J101" s="16"/>
      <c r="K101" s="2" t="str">
        <f>IF(ISBLANK('New Item CATEGORY TEAM TAB'!BL105),"",'New Item CATEGORY TEAM TAB'!BL105)</f>
        <v/>
      </c>
      <c r="L101" s="2" t="str">
        <f>IF(ISBLANK('New Item CATEGORY TEAM TAB'!BM105),"",'New Item CATEGORY TEAM TAB'!BM105)</f>
        <v/>
      </c>
      <c r="M101" s="2" t="str">
        <f>IF(ISBLANK('New Item CATEGORY TEAM TAB'!BN105),"",'New Item CATEGORY TEAM TAB'!BN105)</f>
        <v/>
      </c>
      <c r="N101" s="47" t="str">
        <f>IF(ISBLANK('New Item CATEGORY TEAM TAB'!U105),"",'New Item CATEGORY TEAM TAB'!U105)</f>
        <v/>
      </c>
      <c r="O101" s="47" t="str">
        <f>IF(ISBLANK('New Item CATEGORY TEAM TAB'!BE105),"",'New Item CATEGORY TEAM TAB'!BE105)</f>
        <v/>
      </c>
      <c r="P101" s="47" t="str">
        <f>IF(ISBLANK('New Item CATEGORY TEAM TAB'!BF105),"",'New Item CATEGORY TEAM TAB'!BF105)</f>
        <v/>
      </c>
      <c r="Q101" s="228" t="str">
        <f>IF(ISBLANK('New Item CATEGORY TEAM TAB'!AU105),"",'New Item CATEGORY TEAM TAB'!AU105)</f>
        <v/>
      </c>
      <c r="R101" s="50" t="str">
        <f>IF(ISBLANK('New Item CATEGORY TEAM TAB'!V105),"",'New Item CATEGORY TEAM TAB'!V105)</f>
        <v/>
      </c>
      <c r="S101" s="50" t="str">
        <f>IF(ISBLANK('New Item CATEGORY TEAM TAB'!W105),"",'New Item CATEGORY TEAM TAB'!W105)</f>
        <v/>
      </c>
      <c r="T101" s="16" t="str">
        <f>IF(ISBLANK('New Item CATEGORY TEAM TAB'!G105),"",'New Item CATEGORY TEAM TAB'!G105)</f>
        <v/>
      </c>
      <c r="U101" s="15" t="e">
        <f>IF(ISBLANK('New Item CATEGORY TEAM TAB'!BP105),"",'New Item CATEGORY TEAM TAB'!BP105)</f>
        <v>#N/A</v>
      </c>
      <c r="V101" s="25" t="str">
        <f>IF(ISBLANK('New Item CATEGORY TEAM TAB'!X105),"",'New Item CATEGORY TEAM TAB'!X105)</f>
        <v/>
      </c>
      <c r="W101" s="25" t="str">
        <f>IF(ISBLANK('New Item CATEGORY TEAM TAB'!Y105),"",'New Item CATEGORY TEAM TAB'!Y105)</f>
        <v/>
      </c>
      <c r="X101" s="23" t="str">
        <f>IF(ISBLANK('New Item CATEGORY TEAM TAB'!Z105),"",'New Item CATEGORY TEAM TAB'!Z105)</f>
        <v/>
      </c>
      <c r="Y101" s="23" t="str">
        <f>IF(ISBLANK('New Item CATEGORY TEAM TAB'!AA105),"",'New Item CATEGORY TEAM TAB'!AA105)</f>
        <v/>
      </c>
      <c r="Z101" s="11" t="str">
        <f>IF(ISBLANK('New Item CATEGORY TEAM TAB'!AB105),"",'New Item CATEGORY TEAM TAB'!AB105)</f>
        <v/>
      </c>
      <c r="AA101" s="11" t="str">
        <f>IF(ISBLANK('New Item CATEGORY TEAM TAB'!AC105),"",'New Item CATEGORY TEAM TAB'!AC105)</f>
        <v/>
      </c>
      <c r="AB101" s="2" t="str">
        <f>IF(ISBLANK('New Item CATEGORY TEAM TAB'!AD105),"",'New Item CATEGORY TEAM TAB'!AD105)</f>
        <v/>
      </c>
      <c r="AC101" s="2" t="str">
        <f>IF(ISBLANK('New Item CATEGORY TEAM TAB'!AE105),"",'New Item CATEGORY TEAM TAB'!AE105)</f>
        <v/>
      </c>
      <c r="AD101" s="2" t="str">
        <f>IF(ISBLANK('New Item CATEGORY TEAM TAB'!CL105),"",'New Item CATEGORY TEAM TAB'!CL105)</f>
        <v/>
      </c>
      <c r="AE101" s="26" t="str">
        <f>IF(ISBLANK('New Item CATEGORY TEAM TAB'!AF105),"",'New Item CATEGORY TEAM TAB'!AF105)</f>
        <v/>
      </c>
      <c r="AF101" s="26" t="str">
        <f>IF(ISBLANK('New Item CATEGORY TEAM TAB'!AG105),"",'New Item CATEGORY TEAM TAB'!AG105)</f>
        <v/>
      </c>
      <c r="AG101" s="26" t="str">
        <f>IF(ISBLANK('New Item CATEGORY TEAM TAB'!AH105),"",'New Item CATEGORY TEAM TAB'!AH105)</f>
        <v/>
      </c>
      <c r="AH101" s="27" t="str">
        <f>IF(ISBLANK('New Item CATEGORY TEAM TAB'!AI105),"",'New Item CATEGORY TEAM TAB'!AI105)</f>
        <v/>
      </c>
      <c r="AI101" s="26" t="str">
        <f>IF(ISBLANK('New Item CATEGORY TEAM TAB'!AJ105),"",'New Item CATEGORY TEAM TAB'!AJ105)</f>
        <v/>
      </c>
      <c r="AJ101" s="26" t="str">
        <f>IF(ISBLANK('New Item CATEGORY TEAM TAB'!AK105),"",'New Item CATEGORY TEAM TAB'!AK105)</f>
        <v/>
      </c>
      <c r="AK101" s="27" t="str">
        <f>IF(ISBLANK('New Item CATEGORY TEAM TAB'!AL105),"",'New Item CATEGORY TEAM TAB'!AL105)</f>
        <v/>
      </c>
      <c r="AL101" s="20" t="e">
        <f>IF(ISBLANK('New Item CATEGORY TEAM TAB'!BQ105),"",'New Item CATEGORY TEAM TAB'!BQ105)</f>
        <v>#N/A</v>
      </c>
      <c r="AM101" s="20" t="str">
        <f>IF(ISBLANK('New Item CATEGORY TEAM TAB'!BR105),"",'New Item CATEGORY TEAM TAB'!BR105)</f>
        <v/>
      </c>
      <c r="AN101" s="2" t="str">
        <f>IF(ISBLANK('New Item CATEGORY TEAM TAB'!BS105),"",'New Item CATEGORY TEAM TAB'!BS105)</f>
        <v/>
      </c>
      <c r="AO101" s="2" t="str">
        <f t="shared" si="1"/>
        <v/>
      </c>
      <c r="AP101" s="19" t="str">
        <f>IF(ISBLANK('New Item CATEGORY TEAM TAB'!BT105),"",'New Item CATEGORY TEAM TAB'!BT105)</f>
        <v/>
      </c>
      <c r="AQ101" s="19"/>
      <c r="AR101" s="19"/>
      <c r="AS101" s="19"/>
      <c r="AT101" s="255" t="str">
        <f>IF(ISBLANK('New Item CATEGORY TEAM TAB'!AV105),"",'New Item CATEGORY TEAM TAB'!AV105)</f>
        <v/>
      </c>
      <c r="AU101" s="13" t="str">
        <f>IF(ISBLANK('New Item CATEGORY TEAM TAB'!AW105),"",'New Item CATEGORY TEAM TAB'!AW105)</f>
        <v/>
      </c>
      <c r="AV101" s="13" t="str">
        <f>IF(ISBLANK('New Item CATEGORY TEAM TAB'!AN105),"",'New Item CATEGORY TEAM TAB'!AN105)</f>
        <v/>
      </c>
      <c r="AW101" s="21" t="str">
        <f>IF(ISBLANK('New Item CATEGORY TEAM TAB'!AO105),"",'New Item CATEGORY TEAM TAB'!AO105)</f>
        <v/>
      </c>
      <c r="AX101" s="21" t="str">
        <f>IF(ISBLANK('New Item CATEGORY TEAM TAB'!AP105),"",'New Item CATEGORY TEAM TAB'!AP105)</f>
        <v/>
      </c>
      <c r="AY101" s="21" t="str">
        <f>IF(ISBLANK('New Item CATEGORY TEAM TAB'!BU105),"",'New Item CATEGORY TEAM TAB'!BU105)</f>
        <v/>
      </c>
      <c r="AZ101" s="18" t="str">
        <f>IF(ISBLANK('New Item CATEGORY TEAM TAB'!BW105),"",'New Item CATEGORY TEAM TAB'!BW105)</f>
        <v/>
      </c>
      <c r="BA101" s="2" t="str">
        <f>IF(ISBLANK('New Item CATEGORY TEAM TAB'!AT105),"",'New Item CATEGORY TEAM TAB'!AT105)</f>
        <v xml:space="preserve"> </v>
      </c>
      <c r="BB101" s="2" t="str">
        <f>VLOOKUP(BA101,DROPDOWN!K:L,2,FALSE)</f>
        <v xml:space="preserve"> </v>
      </c>
      <c r="BC101" s="2" t="str">
        <f>IF(ISBLANK('New Item CATEGORY TEAM TAB'!BX105),"",'New Item CATEGORY TEAM TAB'!BX105)</f>
        <v/>
      </c>
      <c r="BD101" s="2" t="str">
        <f>LEFT('DIG FORM - WHS'!BC101,1)</f>
        <v/>
      </c>
      <c r="BE101" s="13" t="str">
        <f>IF(ISBLANK('New Item CATEGORY TEAM TAB'!CA105),"",'New Item CATEGORY TEAM TAB'!CA105)</f>
        <v/>
      </c>
      <c r="BF101" s="2" t="str">
        <f>IF(ISBLANK('New Item CATEGORY TEAM TAB'!BY105),"",'New Item CATEGORY TEAM TAB'!BY105)</f>
        <v/>
      </c>
      <c r="BG101" s="2" t="str">
        <f>IF(ISBLANK('New Item CATEGORY TEAM TAB'!BZ105),"",'New Item CATEGORY TEAM TAB'!BZ105)</f>
        <v/>
      </c>
      <c r="BH101" s="229" t="str">
        <f>IF(ISBLANK('New Item CATEGORY TEAM TAB'!AX105),"",'New Item CATEGORY TEAM TAB'!AX105)</f>
        <v/>
      </c>
      <c r="BI101" s="229" t="str">
        <f>IF(ISBLANK('New Item CATEGORY TEAM TAB'!AY105),"",'New Item CATEGORY TEAM TAB'!AY105)</f>
        <v/>
      </c>
      <c r="BJ101" s="229" t="str">
        <f>IF(ISBLANK('New Item CATEGORY TEAM TAB'!AZ105),"",'New Item CATEGORY TEAM TAB'!AZ105)</f>
        <v/>
      </c>
      <c r="BK101" s="229" t="str">
        <f>IF(ISBLANK('New Item CATEGORY TEAM TAB'!BA105),"",'New Item CATEGORY TEAM TAB'!BA105)</f>
        <v/>
      </c>
      <c r="BL101" s="229" t="str">
        <f>IF(ISBLANK('New Item CATEGORY TEAM TAB'!BB105),"",'New Item CATEGORY TEAM TAB'!BB105)</f>
        <v/>
      </c>
      <c r="BM101" s="229" t="str">
        <f>IF(ISBLANK('New Item CATEGORY TEAM TAB'!BC105),"",'New Item CATEGORY TEAM TAB'!BC105)</f>
        <v/>
      </c>
      <c r="BN101" s="23" t="str">
        <f>IF(ISBLANK('New Item CATEGORY TEAM TAB'!BD105),"",'New Item CATEGORY TEAM TAB'!BD105)</f>
        <v/>
      </c>
      <c r="BO101" s="23" t="str">
        <f>IF(ISBLANK('New Item CATEGORY TEAM TAB'!CB105),"",'New Item CATEGORY TEAM TAB'!CB105)</f>
        <v/>
      </c>
      <c r="BP101" s="374" t="str">
        <f>IF(ISBLANK('New Item CATEGORY TEAM TAB'!CC105),"",'New Item CATEGORY TEAM TAB'!CC105)</f>
        <v/>
      </c>
      <c r="BQ101" s="258" t="str">
        <f>IF(ISBLANK('New Item CATEGORY TEAM TAB'!CD105),"",'New Item CATEGORY TEAM TAB'!CD105)</f>
        <v/>
      </c>
      <c r="BR101" s="283" t="str">
        <f>IF(ISBLANK('New Item CATEGORY TEAM TAB'!CE105),"",'New Item CATEGORY TEAM TAB'!CE105)</f>
        <v/>
      </c>
      <c r="BS101" s="283" t="str">
        <f>IF(ISBLANK('New Item CATEGORY TEAM TAB'!CF105),"",'New Item CATEGORY TEAM TAB'!CF105)</f>
        <v/>
      </c>
      <c r="BT101" s="283" t="str">
        <f>IF(ISBLANK('New Item CATEGORY TEAM TAB'!CG105),"",'New Item CATEGORY TEAM TAB'!CG105)</f>
        <v/>
      </c>
      <c r="BU101" s="283" t="str">
        <f>IF(ISBLANK('New Item CATEGORY TEAM TAB'!CH105),"",'New Item CATEGORY TEAM TAB'!CH105)</f>
        <v/>
      </c>
      <c r="BV101" s="283" t="str">
        <f>IF(ISBLANK('New Item CATEGORY TEAM TAB'!CI105),"",'New Item CATEGORY TEAM TAB'!CI105)</f>
        <v/>
      </c>
      <c r="BW101" s="258" t="str">
        <f>IF(ISBLANK('New Item CATEGORY TEAM TAB'!CK105),"",'New Item CATEGORY TEAM TAB'!CK105)</f>
        <v/>
      </c>
      <c r="BX101" s="283" t="str">
        <f>IF(ISBLANK('New Item CATEGORY TEAM TAB'!CJ105),"",'New Item CATEGORY TEAM TAB'!CJ105)</f>
        <v/>
      </c>
      <c r="BY101" s="258" t="str">
        <f>IF(ISBLANK('New Item CATEGORY TEAM TAB'!CM105),"",'New Item CATEGORY TEAM TAB'!CM105)</f>
        <v/>
      </c>
      <c r="BZ101" s="258" t="str">
        <f>IF(ISBLANK('New Item CATEGORY TEAM TAB'!CN105),"",'New Item CATEGORY TEAM TAB'!CN105)</f>
        <v/>
      </c>
      <c r="CA101" s="258" t="str">
        <f>IF(ISBLANK('New Item CATEGORY TEAM TAB'!CO105),"",'New Item CATEGORY TEAM TAB'!CO105)</f>
        <v/>
      </c>
    </row>
    <row r="102" spans="1:79" ht="15.6">
      <c r="A102" s="128">
        <f>'New Item CATEGORY TEAM TAB'!E106</f>
        <v>0</v>
      </c>
      <c r="B102" s="2" t="str">
        <f>IF(ISBLANK('New Item CATEGORY TEAM TAB'!AR106),"",'New Item CATEGORY TEAM TAB'!AR106)</f>
        <v/>
      </c>
      <c r="C102" s="115" t="str">
        <f>IF(ISBLANK('New Item VENDOR TAB'!BZ102),"",'New Item VENDOR TAB'!BZ102)</f>
        <v/>
      </c>
      <c r="D102" s="18" t="str">
        <f>IF(ISBLANK('New Item CATEGORY TEAM TAB'!M106),"",'New Item CATEGORY TEAM TAB'!M106)</f>
        <v/>
      </c>
      <c r="E102" s="23" t="str">
        <f>IF(ISBLANK('New Item CATEGORY TEAM TAB'!N106),"",'New Item CATEGORY TEAM TAB'!N106)</f>
        <v/>
      </c>
      <c r="F102" s="16" t="str">
        <f>IF(ISBLANK('New Item CATEGORY TEAM TAB'!BH106),"",'New Item CATEGORY TEAM TAB'!BH106)</f>
        <v/>
      </c>
      <c r="G102" s="16" t="str">
        <f>IF(ISBLANK('New Item CATEGORY TEAM TAB'!BI106),"",'New Item CATEGORY TEAM TAB'!BI106)</f>
        <v/>
      </c>
      <c r="H102" s="16" t="str">
        <f>IF(ISBLANK('New Item CATEGORY TEAM TAB'!BJ106),"",'New Item CATEGORY TEAM TAB'!BJ106)</f>
        <v/>
      </c>
      <c r="I102" s="16" t="str">
        <f>IF(ISBLANK('New Item CATEGORY TEAM TAB'!BK106),"",'New Item CATEGORY TEAM TAB'!BK106)</f>
        <v/>
      </c>
      <c r="J102" s="16"/>
      <c r="K102" s="2" t="str">
        <f>IF(ISBLANK('New Item CATEGORY TEAM TAB'!BL106),"",'New Item CATEGORY TEAM TAB'!BL106)</f>
        <v/>
      </c>
      <c r="L102" s="2" t="str">
        <f>IF(ISBLANK('New Item CATEGORY TEAM TAB'!BM106),"",'New Item CATEGORY TEAM TAB'!BM106)</f>
        <v/>
      </c>
      <c r="M102" s="2" t="str">
        <f>IF(ISBLANK('New Item CATEGORY TEAM TAB'!BN106),"",'New Item CATEGORY TEAM TAB'!BN106)</f>
        <v/>
      </c>
      <c r="N102" s="47" t="str">
        <f>IF(ISBLANK('New Item CATEGORY TEAM TAB'!U106),"",'New Item CATEGORY TEAM TAB'!U106)</f>
        <v/>
      </c>
      <c r="O102" s="47" t="str">
        <f>IF(ISBLANK('New Item CATEGORY TEAM TAB'!BE106),"",'New Item CATEGORY TEAM TAB'!BE106)</f>
        <v/>
      </c>
      <c r="P102" s="47" t="str">
        <f>IF(ISBLANK('New Item CATEGORY TEAM TAB'!BF106),"",'New Item CATEGORY TEAM TAB'!BF106)</f>
        <v/>
      </c>
      <c r="Q102" s="228" t="str">
        <f>IF(ISBLANK('New Item CATEGORY TEAM TAB'!AU106),"",'New Item CATEGORY TEAM TAB'!AU106)</f>
        <v/>
      </c>
      <c r="R102" s="50" t="str">
        <f>IF(ISBLANK('New Item CATEGORY TEAM TAB'!V106),"",'New Item CATEGORY TEAM TAB'!V106)</f>
        <v/>
      </c>
      <c r="S102" s="50" t="str">
        <f>IF(ISBLANK('New Item CATEGORY TEAM TAB'!W106),"",'New Item CATEGORY TEAM TAB'!W106)</f>
        <v/>
      </c>
      <c r="T102" s="16" t="str">
        <f>IF(ISBLANK('New Item CATEGORY TEAM TAB'!G106),"",'New Item CATEGORY TEAM TAB'!G106)</f>
        <v/>
      </c>
      <c r="U102" s="15" t="e">
        <f>IF(ISBLANK('New Item CATEGORY TEAM TAB'!BP106),"",'New Item CATEGORY TEAM TAB'!BP106)</f>
        <v>#N/A</v>
      </c>
      <c r="V102" s="25" t="str">
        <f>IF(ISBLANK('New Item CATEGORY TEAM TAB'!X106),"",'New Item CATEGORY TEAM TAB'!X106)</f>
        <v/>
      </c>
      <c r="W102" s="25" t="str">
        <f>IF(ISBLANK('New Item CATEGORY TEAM TAB'!Y106),"",'New Item CATEGORY TEAM TAB'!Y106)</f>
        <v/>
      </c>
      <c r="X102" s="23" t="str">
        <f>IF(ISBLANK('New Item CATEGORY TEAM TAB'!Z106),"",'New Item CATEGORY TEAM TAB'!Z106)</f>
        <v/>
      </c>
      <c r="Y102" s="23" t="str">
        <f>IF(ISBLANK('New Item CATEGORY TEAM TAB'!AA106),"",'New Item CATEGORY TEAM TAB'!AA106)</f>
        <v/>
      </c>
      <c r="Z102" s="11" t="str">
        <f>IF(ISBLANK('New Item CATEGORY TEAM TAB'!AB106),"",'New Item CATEGORY TEAM TAB'!AB106)</f>
        <v/>
      </c>
      <c r="AA102" s="11" t="str">
        <f>IF(ISBLANK('New Item CATEGORY TEAM TAB'!AC106),"",'New Item CATEGORY TEAM TAB'!AC106)</f>
        <v/>
      </c>
      <c r="AB102" s="2" t="str">
        <f>IF(ISBLANK('New Item CATEGORY TEAM TAB'!AD106),"",'New Item CATEGORY TEAM TAB'!AD106)</f>
        <v/>
      </c>
      <c r="AC102" s="2" t="str">
        <f>IF(ISBLANK('New Item CATEGORY TEAM TAB'!AE106),"",'New Item CATEGORY TEAM TAB'!AE106)</f>
        <v/>
      </c>
      <c r="AD102" s="2" t="str">
        <f>IF(ISBLANK('New Item CATEGORY TEAM TAB'!CL106),"",'New Item CATEGORY TEAM TAB'!CL106)</f>
        <v/>
      </c>
      <c r="AE102" s="26" t="str">
        <f>IF(ISBLANK('New Item CATEGORY TEAM TAB'!AF106),"",'New Item CATEGORY TEAM TAB'!AF106)</f>
        <v/>
      </c>
      <c r="AF102" s="26" t="str">
        <f>IF(ISBLANK('New Item CATEGORY TEAM TAB'!AG106),"",'New Item CATEGORY TEAM TAB'!AG106)</f>
        <v/>
      </c>
      <c r="AG102" s="26" t="str">
        <f>IF(ISBLANK('New Item CATEGORY TEAM TAB'!AH106),"",'New Item CATEGORY TEAM TAB'!AH106)</f>
        <v/>
      </c>
      <c r="AH102" s="27" t="str">
        <f>IF(ISBLANK('New Item CATEGORY TEAM TAB'!AI106),"",'New Item CATEGORY TEAM TAB'!AI106)</f>
        <v/>
      </c>
      <c r="AI102" s="26" t="str">
        <f>IF(ISBLANK('New Item CATEGORY TEAM TAB'!AJ106),"",'New Item CATEGORY TEAM TAB'!AJ106)</f>
        <v/>
      </c>
      <c r="AJ102" s="26" t="str">
        <f>IF(ISBLANK('New Item CATEGORY TEAM TAB'!AK106),"",'New Item CATEGORY TEAM TAB'!AK106)</f>
        <v/>
      </c>
      <c r="AK102" s="27" t="str">
        <f>IF(ISBLANK('New Item CATEGORY TEAM TAB'!AL106),"",'New Item CATEGORY TEAM TAB'!AL106)</f>
        <v/>
      </c>
      <c r="AL102" s="20" t="e">
        <f>IF(ISBLANK('New Item CATEGORY TEAM TAB'!BQ106),"",'New Item CATEGORY TEAM TAB'!BQ106)</f>
        <v>#N/A</v>
      </c>
      <c r="AM102" s="20" t="str">
        <f>IF(ISBLANK('New Item CATEGORY TEAM TAB'!BR106),"",'New Item CATEGORY TEAM TAB'!BR106)</f>
        <v/>
      </c>
      <c r="AN102" s="2" t="str">
        <f>IF(ISBLANK('New Item CATEGORY TEAM TAB'!BS106),"",'New Item CATEGORY TEAM TAB'!BS106)</f>
        <v/>
      </c>
      <c r="AO102" s="2" t="str">
        <f t="shared" si="1"/>
        <v/>
      </c>
      <c r="AP102" s="19" t="str">
        <f>IF(ISBLANK('New Item CATEGORY TEAM TAB'!BT106),"",'New Item CATEGORY TEAM TAB'!BT106)</f>
        <v/>
      </c>
      <c r="AQ102" s="19"/>
      <c r="AR102" s="19"/>
      <c r="AS102" s="19"/>
      <c r="AT102" s="255" t="str">
        <f>IF(ISBLANK('New Item CATEGORY TEAM TAB'!AV106),"",'New Item CATEGORY TEAM TAB'!AV106)</f>
        <v/>
      </c>
      <c r="AU102" s="13" t="str">
        <f>IF(ISBLANK('New Item CATEGORY TEAM TAB'!AW106),"",'New Item CATEGORY TEAM TAB'!AW106)</f>
        <v/>
      </c>
      <c r="AV102" s="13" t="str">
        <f>IF(ISBLANK('New Item CATEGORY TEAM TAB'!AN106),"",'New Item CATEGORY TEAM TAB'!AN106)</f>
        <v/>
      </c>
      <c r="AW102" s="21" t="str">
        <f>IF(ISBLANK('New Item CATEGORY TEAM TAB'!AO106),"",'New Item CATEGORY TEAM TAB'!AO106)</f>
        <v/>
      </c>
      <c r="AX102" s="21" t="str">
        <f>IF(ISBLANK('New Item CATEGORY TEAM TAB'!AP106),"",'New Item CATEGORY TEAM TAB'!AP106)</f>
        <v/>
      </c>
      <c r="AY102" s="21" t="str">
        <f>IF(ISBLANK('New Item CATEGORY TEAM TAB'!BU106),"",'New Item CATEGORY TEAM TAB'!BU106)</f>
        <v/>
      </c>
      <c r="AZ102" s="18" t="str">
        <f>IF(ISBLANK('New Item CATEGORY TEAM TAB'!BW106),"",'New Item CATEGORY TEAM TAB'!BW106)</f>
        <v/>
      </c>
      <c r="BA102" s="2" t="str">
        <f>IF(ISBLANK('New Item CATEGORY TEAM TAB'!AT106),"",'New Item CATEGORY TEAM TAB'!AT106)</f>
        <v xml:space="preserve"> </v>
      </c>
      <c r="BB102" s="2" t="str">
        <f>VLOOKUP(BA102,DROPDOWN!K:L,2,FALSE)</f>
        <v xml:space="preserve"> </v>
      </c>
      <c r="BC102" s="2" t="str">
        <f>IF(ISBLANK('New Item CATEGORY TEAM TAB'!BX106),"",'New Item CATEGORY TEAM TAB'!BX106)</f>
        <v/>
      </c>
      <c r="BD102" s="2" t="str">
        <f>LEFT('DIG FORM - WHS'!BC102,1)</f>
        <v/>
      </c>
      <c r="BE102" s="13" t="str">
        <f>IF(ISBLANK('New Item CATEGORY TEAM TAB'!CA106),"",'New Item CATEGORY TEAM TAB'!CA106)</f>
        <v/>
      </c>
      <c r="BF102" s="2" t="str">
        <f>IF(ISBLANK('New Item CATEGORY TEAM TAB'!BY106),"",'New Item CATEGORY TEAM TAB'!BY106)</f>
        <v/>
      </c>
      <c r="BG102" s="2" t="str">
        <f>IF(ISBLANK('New Item CATEGORY TEAM TAB'!BZ106),"",'New Item CATEGORY TEAM TAB'!BZ106)</f>
        <v/>
      </c>
      <c r="BH102" s="229" t="str">
        <f>IF(ISBLANK('New Item CATEGORY TEAM TAB'!AX106),"",'New Item CATEGORY TEAM TAB'!AX106)</f>
        <v/>
      </c>
      <c r="BI102" s="229" t="str">
        <f>IF(ISBLANK('New Item CATEGORY TEAM TAB'!AY106),"",'New Item CATEGORY TEAM TAB'!AY106)</f>
        <v/>
      </c>
      <c r="BJ102" s="229" t="str">
        <f>IF(ISBLANK('New Item CATEGORY TEAM TAB'!AZ106),"",'New Item CATEGORY TEAM TAB'!AZ106)</f>
        <v/>
      </c>
      <c r="BK102" s="229" t="str">
        <f>IF(ISBLANK('New Item CATEGORY TEAM TAB'!BA106),"",'New Item CATEGORY TEAM TAB'!BA106)</f>
        <v/>
      </c>
      <c r="BL102" s="229" t="str">
        <f>IF(ISBLANK('New Item CATEGORY TEAM TAB'!BB106),"",'New Item CATEGORY TEAM TAB'!BB106)</f>
        <v/>
      </c>
      <c r="BM102" s="229" t="str">
        <f>IF(ISBLANK('New Item CATEGORY TEAM TAB'!BC106),"",'New Item CATEGORY TEAM TAB'!BC106)</f>
        <v/>
      </c>
      <c r="BN102" s="23" t="str">
        <f>IF(ISBLANK('New Item CATEGORY TEAM TAB'!BD106),"",'New Item CATEGORY TEAM TAB'!BD106)</f>
        <v/>
      </c>
      <c r="BO102" s="23" t="str">
        <f>IF(ISBLANK('New Item CATEGORY TEAM TAB'!CB106),"",'New Item CATEGORY TEAM TAB'!CB106)</f>
        <v/>
      </c>
      <c r="BP102" s="374" t="str">
        <f>IF(ISBLANK('New Item CATEGORY TEAM TAB'!CC106),"",'New Item CATEGORY TEAM TAB'!CC106)</f>
        <v/>
      </c>
      <c r="BQ102" s="258" t="str">
        <f>IF(ISBLANK('New Item CATEGORY TEAM TAB'!CD106),"",'New Item CATEGORY TEAM TAB'!CD106)</f>
        <v/>
      </c>
      <c r="BR102" s="283" t="str">
        <f>IF(ISBLANK('New Item CATEGORY TEAM TAB'!CE106),"",'New Item CATEGORY TEAM TAB'!CE106)</f>
        <v/>
      </c>
      <c r="BS102" s="283" t="str">
        <f>IF(ISBLANK('New Item CATEGORY TEAM TAB'!CF106),"",'New Item CATEGORY TEAM TAB'!CF106)</f>
        <v/>
      </c>
      <c r="BT102" s="283" t="str">
        <f>IF(ISBLANK('New Item CATEGORY TEAM TAB'!CG106),"",'New Item CATEGORY TEAM TAB'!CG106)</f>
        <v/>
      </c>
      <c r="BU102" s="283" t="str">
        <f>IF(ISBLANK('New Item CATEGORY TEAM TAB'!CH106),"",'New Item CATEGORY TEAM TAB'!CH106)</f>
        <v/>
      </c>
      <c r="BV102" s="283" t="str">
        <f>IF(ISBLANK('New Item CATEGORY TEAM TAB'!CI106),"",'New Item CATEGORY TEAM TAB'!CI106)</f>
        <v/>
      </c>
      <c r="BW102" s="258" t="str">
        <f>IF(ISBLANK('New Item CATEGORY TEAM TAB'!CK106),"",'New Item CATEGORY TEAM TAB'!CK106)</f>
        <v/>
      </c>
      <c r="BX102" s="283" t="str">
        <f>IF(ISBLANK('New Item CATEGORY TEAM TAB'!CJ106),"",'New Item CATEGORY TEAM TAB'!CJ106)</f>
        <v/>
      </c>
      <c r="BY102" s="258" t="str">
        <f>IF(ISBLANK('New Item CATEGORY TEAM TAB'!CM106),"",'New Item CATEGORY TEAM TAB'!CM106)</f>
        <v/>
      </c>
      <c r="BZ102" s="258" t="str">
        <f>IF(ISBLANK('New Item CATEGORY TEAM TAB'!CN106),"",'New Item CATEGORY TEAM TAB'!CN106)</f>
        <v/>
      </c>
      <c r="CA102" s="258" t="str">
        <f>IF(ISBLANK('New Item CATEGORY TEAM TAB'!CO106),"",'New Item CATEGORY TEAM TAB'!CO106)</f>
        <v/>
      </c>
    </row>
    <row r="103" spans="1:79" ht="15.6">
      <c r="A103" s="128">
        <f>'New Item CATEGORY TEAM TAB'!E107</f>
        <v>0</v>
      </c>
      <c r="B103" s="2" t="str">
        <f>IF(ISBLANK('New Item CATEGORY TEAM TAB'!AR107),"",'New Item CATEGORY TEAM TAB'!AR107)</f>
        <v/>
      </c>
      <c r="C103" s="115" t="str">
        <f>IF(ISBLANK('New Item VENDOR TAB'!BZ103),"",'New Item VENDOR TAB'!BZ103)</f>
        <v/>
      </c>
      <c r="D103" s="18" t="str">
        <f>IF(ISBLANK('New Item CATEGORY TEAM TAB'!M107),"",'New Item CATEGORY TEAM TAB'!M107)</f>
        <v/>
      </c>
      <c r="E103" s="23" t="str">
        <f>IF(ISBLANK('New Item CATEGORY TEAM TAB'!N107),"",'New Item CATEGORY TEAM TAB'!N107)</f>
        <v/>
      </c>
      <c r="F103" s="16" t="str">
        <f>IF(ISBLANK('New Item CATEGORY TEAM TAB'!BH107),"",'New Item CATEGORY TEAM TAB'!BH107)</f>
        <v/>
      </c>
      <c r="G103" s="16" t="str">
        <f>IF(ISBLANK('New Item CATEGORY TEAM TAB'!BI107),"",'New Item CATEGORY TEAM TAB'!BI107)</f>
        <v/>
      </c>
      <c r="H103" s="16" t="str">
        <f>IF(ISBLANK('New Item CATEGORY TEAM TAB'!BJ107),"",'New Item CATEGORY TEAM TAB'!BJ107)</f>
        <v/>
      </c>
      <c r="I103" s="16" t="str">
        <f>IF(ISBLANK('New Item CATEGORY TEAM TAB'!BK107),"",'New Item CATEGORY TEAM TAB'!BK107)</f>
        <v/>
      </c>
      <c r="J103" s="16"/>
      <c r="K103" s="2" t="str">
        <f>IF(ISBLANK('New Item CATEGORY TEAM TAB'!BL107),"",'New Item CATEGORY TEAM TAB'!BL107)</f>
        <v/>
      </c>
      <c r="L103" s="2" t="str">
        <f>IF(ISBLANK('New Item CATEGORY TEAM TAB'!BM107),"",'New Item CATEGORY TEAM TAB'!BM107)</f>
        <v/>
      </c>
      <c r="M103" s="2" t="str">
        <f>IF(ISBLANK('New Item CATEGORY TEAM TAB'!BN107),"",'New Item CATEGORY TEAM TAB'!BN107)</f>
        <v/>
      </c>
      <c r="N103" s="47" t="str">
        <f>IF(ISBLANK('New Item CATEGORY TEAM TAB'!U107),"",'New Item CATEGORY TEAM TAB'!U107)</f>
        <v/>
      </c>
      <c r="O103" s="47" t="str">
        <f>IF(ISBLANK('New Item CATEGORY TEAM TAB'!BE107),"",'New Item CATEGORY TEAM TAB'!BE107)</f>
        <v/>
      </c>
      <c r="P103" s="47" t="str">
        <f>IF(ISBLANK('New Item CATEGORY TEAM TAB'!BF107),"",'New Item CATEGORY TEAM TAB'!BF107)</f>
        <v/>
      </c>
      <c r="Q103" s="228" t="str">
        <f>IF(ISBLANK('New Item CATEGORY TEAM TAB'!AU107),"",'New Item CATEGORY TEAM TAB'!AU107)</f>
        <v/>
      </c>
      <c r="R103" s="50" t="str">
        <f>IF(ISBLANK('New Item CATEGORY TEAM TAB'!V107),"",'New Item CATEGORY TEAM TAB'!V107)</f>
        <v/>
      </c>
      <c r="S103" s="50" t="str">
        <f>IF(ISBLANK('New Item CATEGORY TEAM TAB'!W107),"",'New Item CATEGORY TEAM TAB'!W107)</f>
        <v/>
      </c>
      <c r="T103" s="16" t="str">
        <f>IF(ISBLANK('New Item CATEGORY TEAM TAB'!G107),"",'New Item CATEGORY TEAM TAB'!G107)</f>
        <v/>
      </c>
      <c r="U103" s="15" t="e">
        <f>IF(ISBLANK('New Item CATEGORY TEAM TAB'!BP107),"",'New Item CATEGORY TEAM TAB'!BP107)</f>
        <v>#N/A</v>
      </c>
      <c r="V103" s="25" t="str">
        <f>IF(ISBLANK('New Item CATEGORY TEAM TAB'!X107),"",'New Item CATEGORY TEAM TAB'!X107)</f>
        <v/>
      </c>
      <c r="W103" s="25" t="str">
        <f>IF(ISBLANK('New Item CATEGORY TEAM TAB'!Y107),"",'New Item CATEGORY TEAM TAB'!Y107)</f>
        <v/>
      </c>
      <c r="X103" s="23" t="str">
        <f>IF(ISBLANK('New Item CATEGORY TEAM TAB'!Z107),"",'New Item CATEGORY TEAM TAB'!Z107)</f>
        <v/>
      </c>
      <c r="Y103" s="23" t="str">
        <f>IF(ISBLANK('New Item CATEGORY TEAM TAB'!AA107),"",'New Item CATEGORY TEAM TAB'!AA107)</f>
        <v/>
      </c>
      <c r="Z103" s="11" t="str">
        <f>IF(ISBLANK('New Item CATEGORY TEAM TAB'!AB107),"",'New Item CATEGORY TEAM TAB'!AB107)</f>
        <v/>
      </c>
      <c r="AA103" s="11" t="str">
        <f>IF(ISBLANK('New Item CATEGORY TEAM TAB'!AC107),"",'New Item CATEGORY TEAM TAB'!AC107)</f>
        <v/>
      </c>
      <c r="AB103" s="2" t="str">
        <f>IF(ISBLANK('New Item CATEGORY TEAM TAB'!AD107),"",'New Item CATEGORY TEAM TAB'!AD107)</f>
        <v/>
      </c>
      <c r="AC103" s="2" t="str">
        <f>IF(ISBLANK('New Item CATEGORY TEAM TAB'!AE107),"",'New Item CATEGORY TEAM TAB'!AE107)</f>
        <v/>
      </c>
      <c r="AD103" s="2" t="str">
        <f>IF(ISBLANK('New Item CATEGORY TEAM TAB'!CL107),"",'New Item CATEGORY TEAM TAB'!CL107)</f>
        <v/>
      </c>
      <c r="AE103" s="26" t="str">
        <f>IF(ISBLANK('New Item CATEGORY TEAM TAB'!AF107),"",'New Item CATEGORY TEAM TAB'!AF107)</f>
        <v/>
      </c>
      <c r="AF103" s="26" t="str">
        <f>IF(ISBLANK('New Item CATEGORY TEAM TAB'!AG107),"",'New Item CATEGORY TEAM TAB'!AG107)</f>
        <v/>
      </c>
      <c r="AG103" s="26" t="str">
        <f>IF(ISBLANK('New Item CATEGORY TEAM TAB'!AH107),"",'New Item CATEGORY TEAM TAB'!AH107)</f>
        <v/>
      </c>
      <c r="AH103" s="27" t="str">
        <f>IF(ISBLANK('New Item CATEGORY TEAM TAB'!AI107),"",'New Item CATEGORY TEAM TAB'!AI107)</f>
        <v/>
      </c>
      <c r="AI103" s="26" t="str">
        <f>IF(ISBLANK('New Item CATEGORY TEAM TAB'!AJ107),"",'New Item CATEGORY TEAM TAB'!AJ107)</f>
        <v/>
      </c>
      <c r="AJ103" s="26" t="str">
        <f>IF(ISBLANK('New Item CATEGORY TEAM TAB'!AK107),"",'New Item CATEGORY TEAM TAB'!AK107)</f>
        <v/>
      </c>
      <c r="AK103" s="27" t="str">
        <f>IF(ISBLANK('New Item CATEGORY TEAM TAB'!AL107),"",'New Item CATEGORY TEAM TAB'!AL107)</f>
        <v/>
      </c>
      <c r="AL103" s="20" t="e">
        <f>IF(ISBLANK('New Item CATEGORY TEAM TAB'!BQ107),"",'New Item CATEGORY TEAM TAB'!BQ107)</f>
        <v>#N/A</v>
      </c>
      <c r="AM103" s="20" t="str">
        <f>IF(ISBLANK('New Item CATEGORY TEAM TAB'!BR107),"",'New Item CATEGORY TEAM TAB'!BR107)</f>
        <v/>
      </c>
      <c r="AN103" s="2" t="str">
        <f>IF(ISBLANK('New Item CATEGORY TEAM TAB'!BS107),"",'New Item CATEGORY TEAM TAB'!BS107)</f>
        <v/>
      </c>
      <c r="AO103" s="2" t="str">
        <f t="shared" si="1"/>
        <v/>
      </c>
      <c r="AP103" s="19" t="str">
        <f>IF(ISBLANK('New Item CATEGORY TEAM TAB'!BT107),"",'New Item CATEGORY TEAM TAB'!BT107)</f>
        <v/>
      </c>
      <c r="AQ103" s="19"/>
      <c r="AR103" s="19"/>
      <c r="AS103" s="19"/>
      <c r="AT103" s="255" t="str">
        <f>IF(ISBLANK('New Item CATEGORY TEAM TAB'!AV107),"",'New Item CATEGORY TEAM TAB'!AV107)</f>
        <v/>
      </c>
      <c r="AU103" s="13" t="str">
        <f>IF(ISBLANK('New Item CATEGORY TEAM TAB'!AW107),"",'New Item CATEGORY TEAM TAB'!AW107)</f>
        <v/>
      </c>
      <c r="AV103" s="13" t="str">
        <f>IF(ISBLANK('New Item CATEGORY TEAM TAB'!AN107),"",'New Item CATEGORY TEAM TAB'!AN107)</f>
        <v/>
      </c>
      <c r="AW103" s="21" t="str">
        <f>IF(ISBLANK('New Item CATEGORY TEAM TAB'!AO107),"",'New Item CATEGORY TEAM TAB'!AO107)</f>
        <v/>
      </c>
      <c r="AX103" s="21" t="str">
        <f>IF(ISBLANK('New Item CATEGORY TEAM TAB'!AP107),"",'New Item CATEGORY TEAM TAB'!AP107)</f>
        <v/>
      </c>
      <c r="AY103" s="21" t="str">
        <f>IF(ISBLANK('New Item CATEGORY TEAM TAB'!BU107),"",'New Item CATEGORY TEAM TAB'!BU107)</f>
        <v/>
      </c>
      <c r="AZ103" s="18" t="str">
        <f>IF(ISBLANK('New Item CATEGORY TEAM TAB'!BW107),"",'New Item CATEGORY TEAM TAB'!BW107)</f>
        <v/>
      </c>
      <c r="BA103" s="2" t="str">
        <f>IF(ISBLANK('New Item CATEGORY TEAM TAB'!AT107),"",'New Item CATEGORY TEAM TAB'!AT107)</f>
        <v xml:space="preserve"> </v>
      </c>
      <c r="BB103" s="2" t="str">
        <f>VLOOKUP(BA103,DROPDOWN!K:L,2,FALSE)</f>
        <v xml:space="preserve"> </v>
      </c>
      <c r="BC103" s="2" t="str">
        <f>IF(ISBLANK('New Item CATEGORY TEAM TAB'!BX107),"",'New Item CATEGORY TEAM TAB'!BX107)</f>
        <v/>
      </c>
      <c r="BD103" s="2" t="str">
        <f>LEFT('DIG FORM - WHS'!BC103,1)</f>
        <v/>
      </c>
      <c r="BE103" s="13" t="str">
        <f>IF(ISBLANK('New Item CATEGORY TEAM TAB'!CA107),"",'New Item CATEGORY TEAM TAB'!CA107)</f>
        <v/>
      </c>
      <c r="BF103" s="2" t="str">
        <f>IF(ISBLANK('New Item CATEGORY TEAM TAB'!BY107),"",'New Item CATEGORY TEAM TAB'!BY107)</f>
        <v/>
      </c>
      <c r="BG103" s="2" t="str">
        <f>IF(ISBLANK('New Item CATEGORY TEAM TAB'!BZ107),"",'New Item CATEGORY TEAM TAB'!BZ107)</f>
        <v/>
      </c>
      <c r="BH103" s="229" t="str">
        <f>IF(ISBLANK('New Item CATEGORY TEAM TAB'!AX107),"",'New Item CATEGORY TEAM TAB'!AX107)</f>
        <v/>
      </c>
      <c r="BI103" s="229" t="str">
        <f>IF(ISBLANK('New Item CATEGORY TEAM TAB'!AY107),"",'New Item CATEGORY TEAM TAB'!AY107)</f>
        <v/>
      </c>
      <c r="BJ103" s="229" t="str">
        <f>IF(ISBLANK('New Item CATEGORY TEAM TAB'!AZ107),"",'New Item CATEGORY TEAM TAB'!AZ107)</f>
        <v/>
      </c>
      <c r="BK103" s="229" t="str">
        <f>IF(ISBLANK('New Item CATEGORY TEAM TAB'!BA107),"",'New Item CATEGORY TEAM TAB'!BA107)</f>
        <v/>
      </c>
      <c r="BL103" s="229" t="str">
        <f>IF(ISBLANK('New Item CATEGORY TEAM TAB'!BB107),"",'New Item CATEGORY TEAM TAB'!BB107)</f>
        <v/>
      </c>
      <c r="BM103" s="229" t="str">
        <f>IF(ISBLANK('New Item CATEGORY TEAM TAB'!BC107),"",'New Item CATEGORY TEAM TAB'!BC107)</f>
        <v/>
      </c>
      <c r="BN103" s="23" t="str">
        <f>IF(ISBLANK('New Item CATEGORY TEAM TAB'!BD107),"",'New Item CATEGORY TEAM TAB'!BD107)</f>
        <v/>
      </c>
      <c r="BO103" s="23" t="str">
        <f>IF(ISBLANK('New Item CATEGORY TEAM TAB'!CB107),"",'New Item CATEGORY TEAM TAB'!CB107)</f>
        <v/>
      </c>
      <c r="BP103" s="374" t="str">
        <f>IF(ISBLANK('New Item CATEGORY TEAM TAB'!CC107),"",'New Item CATEGORY TEAM TAB'!CC107)</f>
        <v/>
      </c>
      <c r="BQ103" s="258" t="str">
        <f>IF(ISBLANK('New Item CATEGORY TEAM TAB'!CD107),"",'New Item CATEGORY TEAM TAB'!CD107)</f>
        <v/>
      </c>
      <c r="BR103" s="283" t="str">
        <f>IF(ISBLANK('New Item CATEGORY TEAM TAB'!CE107),"",'New Item CATEGORY TEAM TAB'!CE107)</f>
        <v/>
      </c>
      <c r="BS103" s="283" t="str">
        <f>IF(ISBLANK('New Item CATEGORY TEAM TAB'!CF107),"",'New Item CATEGORY TEAM TAB'!CF107)</f>
        <v/>
      </c>
      <c r="BT103" s="283" t="str">
        <f>IF(ISBLANK('New Item CATEGORY TEAM TAB'!CG107),"",'New Item CATEGORY TEAM TAB'!CG107)</f>
        <v/>
      </c>
      <c r="BU103" s="283" t="str">
        <f>IF(ISBLANK('New Item CATEGORY TEAM TAB'!CH107),"",'New Item CATEGORY TEAM TAB'!CH107)</f>
        <v/>
      </c>
      <c r="BV103" s="283" t="str">
        <f>IF(ISBLANK('New Item CATEGORY TEAM TAB'!CI107),"",'New Item CATEGORY TEAM TAB'!CI107)</f>
        <v/>
      </c>
      <c r="BW103" s="258" t="str">
        <f>IF(ISBLANK('New Item CATEGORY TEAM TAB'!CK107),"",'New Item CATEGORY TEAM TAB'!CK107)</f>
        <v/>
      </c>
      <c r="BX103" s="283" t="str">
        <f>IF(ISBLANK('New Item CATEGORY TEAM TAB'!CJ107),"",'New Item CATEGORY TEAM TAB'!CJ107)</f>
        <v/>
      </c>
      <c r="BY103" s="258" t="str">
        <f>IF(ISBLANK('New Item CATEGORY TEAM TAB'!CM107),"",'New Item CATEGORY TEAM TAB'!CM107)</f>
        <v/>
      </c>
      <c r="BZ103" s="258" t="str">
        <f>IF(ISBLANK('New Item CATEGORY TEAM TAB'!CN107),"",'New Item CATEGORY TEAM TAB'!CN107)</f>
        <v/>
      </c>
      <c r="CA103" s="258" t="str">
        <f>IF(ISBLANK('New Item CATEGORY TEAM TAB'!CO107),"",'New Item CATEGORY TEAM TAB'!CO107)</f>
        <v/>
      </c>
    </row>
    <row r="104" spans="1:79" ht="15.6">
      <c r="A104" s="128">
        <f>'New Item CATEGORY TEAM TAB'!E108</f>
        <v>0</v>
      </c>
      <c r="B104" s="2" t="str">
        <f>IF(ISBLANK('New Item CATEGORY TEAM TAB'!AR108),"",'New Item CATEGORY TEAM TAB'!AR108)</f>
        <v/>
      </c>
      <c r="C104" s="115" t="str">
        <f>IF(ISBLANK('New Item VENDOR TAB'!BZ104),"",'New Item VENDOR TAB'!BZ104)</f>
        <v/>
      </c>
      <c r="D104" s="18" t="str">
        <f>IF(ISBLANK('New Item CATEGORY TEAM TAB'!M108),"",'New Item CATEGORY TEAM TAB'!M108)</f>
        <v/>
      </c>
      <c r="E104" s="23" t="str">
        <f>IF(ISBLANK('New Item CATEGORY TEAM TAB'!N108),"",'New Item CATEGORY TEAM TAB'!N108)</f>
        <v/>
      </c>
      <c r="F104" s="16" t="str">
        <f>IF(ISBLANK('New Item CATEGORY TEAM TAB'!BH108),"",'New Item CATEGORY TEAM TAB'!BH108)</f>
        <v/>
      </c>
      <c r="G104" s="16" t="str">
        <f>IF(ISBLANK('New Item CATEGORY TEAM TAB'!BI108),"",'New Item CATEGORY TEAM TAB'!BI108)</f>
        <v/>
      </c>
      <c r="H104" s="16" t="str">
        <f>IF(ISBLANK('New Item CATEGORY TEAM TAB'!BJ108),"",'New Item CATEGORY TEAM TAB'!BJ108)</f>
        <v/>
      </c>
      <c r="I104" s="16" t="str">
        <f>IF(ISBLANK('New Item CATEGORY TEAM TAB'!BK108),"",'New Item CATEGORY TEAM TAB'!BK108)</f>
        <v/>
      </c>
      <c r="J104" s="16"/>
      <c r="K104" s="2" t="str">
        <f>IF(ISBLANK('New Item CATEGORY TEAM TAB'!BL108),"",'New Item CATEGORY TEAM TAB'!BL108)</f>
        <v/>
      </c>
      <c r="L104" s="2" t="str">
        <f>IF(ISBLANK('New Item CATEGORY TEAM TAB'!BM108),"",'New Item CATEGORY TEAM TAB'!BM108)</f>
        <v/>
      </c>
      <c r="M104" s="2" t="str">
        <f>IF(ISBLANK('New Item CATEGORY TEAM TAB'!BN108),"",'New Item CATEGORY TEAM TAB'!BN108)</f>
        <v/>
      </c>
      <c r="N104" s="47" t="str">
        <f>IF(ISBLANK('New Item CATEGORY TEAM TAB'!U108),"",'New Item CATEGORY TEAM TAB'!U108)</f>
        <v/>
      </c>
      <c r="O104" s="47" t="str">
        <f>IF(ISBLANK('New Item CATEGORY TEAM TAB'!BE108),"",'New Item CATEGORY TEAM TAB'!BE108)</f>
        <v/>
      </c>
      <c r="P104" s="47" t="str">
        <f>IF(ISBLANK('New Item CATEGORY TEAM TAB'!BF108),"",'New Item CATEGORY TEAM TAB'!BF108)</f>
        <v/>
      </c>
      <c r="Q104" s="228" t="str">
        <f>IF(ISBLANK('New Item CATEGORY TEAM TAB'!AU108),"",'New Item CATEGORY TEAM TAB'!AU108)</f>
        <v/>
      </c>
      <c r="R104" s="50" t="str">
        <f>IF(ISBLANK('New Item CATEGORY TEAM TAB'!V108),"",'New Item CATEGORY TEAM TAB'!V108)</f>
        <v/>
      </c>
      <c r="S104" s="50" t="str">
        <f>IF(ISBLANK('New Item CATEGORY TEAM TAB'!W108),"",'New Item CATEGORY TEAM TAB'!W108)</f>
        <v/>
      </c>
      <c r="T104" s="16" t="str">
        <f>IF(ISBLANK('New Item CATEGORY TEAM TAB'!G108),"",'New Item CATEGORY TEAM TAB'!G108)</f>
        <v/>
      </c>
      <c r="U104" s="15" t="e">
        <f>IF(ISBLANK('New Item CATEGORY TEAM TAB'!BP108),"",'New Item CATEGORY TEAM TAB'!BP108)</f>
        <v>#N/A</v>
      </c>
      <c r="V104" s="25" t="str">
        <f>IF(ISBLANK('New Item CATEGORY TEAM TAB'!X108),"",'New Item CATEGORY TEAM TAB'!X108)</f>
        <v/>
      </c>
      <c r="W104" s="25" t="str">
        <f>IF(ISBLANK('New Item CATEGORY TEAM TAB'!Y108),"",'New Item CATEGORY TEAM TAB'!Y108)</f>
        <v/>
      </c>
      <c r="X104" s="23" t="str">
        <f>IF(ISBLANK('New Item CATEGORY TEAM TAB'!Z108),"",'New Item CATEGORY TEAM TAB'!Z108)</f>
        <v/>
      </c>
      <c r="Y104" s="23" t="str">
        <f>IF(ISBLANK('New Item CATEGORY TEAM TAB'!AA108),"",'New Item CATEGORY TEAM TAB'!AA108)</f>
        <v/>
      </c>
      <c r="Z104" s="11" t="str">
        <f>IF(ISBLANK('New Item CATEGORY TEAM TAB'!AB108),"",'New Item CATEGORY TEAM TAB'!AB108)</f>
        <v/>
      </c>
      <c r="AA104" s="11" t="str">
        <f>IF(ISBLANK('New Item CATEGORY TEAM TAB'!AC108),"",'New Item CATEGORY TEAM TAB'!AC108)</f>
        <v/>
      </c>
      <c r="AB104" s="2" t="str">
        <f>IF(ISBLANK('New Item CATEGORY TEAM TAB'!AD108),"",'New Item CATEGORY TEAM TAB'!AD108)</f>
        <v/>
      </c>
      <c r="AC104" s="2" t="str">
        <f>IF(ISBLANK('New Item CATEGORY TEAM TAB'!AE108),"",'New Item CATEGORY TEAM TAB'!AE108)</f>
        <v/>
      </c>
      <c r="AD104" s="2" t="str">
        <f>IF(ISBLANK('New Item CATEGORY TEAM TAB'!CL108),"",'New Item CATEGORY TEAM TAB'!CL108)</f>
        <v/>
      </c>
      <c r="AE104" s="26" t="str">
        <f>IF(ISBLANK('New Item CATEGORY TEAM TAB'!AF108),"",'New Item CATEGORY TEAM TAB'!AF108)</f>
        <v/>
      </c>
      <c r="AF104" s="26" t="str">
        <f>IF(ISBLANK('New Item CATEGORY TEAM TAB'!AG108),"",'New Item CATEGORY TEAM TAB'!AG108)</f>
        <v/>
      </c>
      <c r="AG104" s="26" t="str">
        <f>IF(ISBLANK('New Item CATEGORY TEAM TAB'!AH108),"",'New Item CATEGORY TEAM TAB'!AH108)</f>
        <v/>
      </c>
      <c r="AH104" s="27" t="str">
        <f>IF(ISBLANK('New Item CATEGORY TEAM TAB'!AI108),"",'New Item CATEGORY TEAM TAB'!AI108)</f>
        <v/>
      </c>
      <c r="AI104" s="26" t="str">
        <f>IF(ISBLANK('New Item CATEGORY TEAM TAB'!AJ108),"",'New Item CATEGORY TEAM TAB'!AJ108)</f>
        <v/>
      </c>
      <c r="AJ104" s="26" t="str">
        <f>IF(ISBLANK('New Item CATEGORY TEAM TAB'!AK108),"",'New Item CATEGORY TEAM TAB'!AK108)</f>
        <v/>
      </c>
      <c r="AK104" s="27" t="str">
        <f>IF(ISBLANK('New Item CATEGORY TEAM TAB'!AL108),"",'New Item CATEGORY TEAM TAB'!AL108)</f>
        <v/>
      </c>
      <c r="AL104" s="20" t="e">
        <f>IF(ISBLANK('New Item CATEGORY TEAM TAB'!BQ108),"",'New Item CATEGORY TEAM TAB'!BQ108)</f>
        <v>#N/A</v>
      </c>
      <c r="AM104" s="20" t="str">
        <f>IF(ISBLANK('New Item CATEGORY TEAM TAB'!BR108),"",'New Item CATEGORY TEAM TAB'!BR108)</f>
        <v/>
      </c>
      <c r="AN104" s="2" t="str">
        <f>IF(ISBLANK('New Item CATEGORY TEAM TAB'!BS108),"",'New Item CATEGORY TEAM TAB'!BS108)</f>
        <v/>
      </c>
      <c r="AO104" s="2" t="str">
        <f t="shared" si="1"/>
        <v/>
      </c>
      <c r="AP104" s="19" t="str">
        <f>IF(ISBLANK('New Item CATEGORY TEAM TAB'!BT108),"",'New Item CATEGORY TEAM TAB'!BT108)</f>
        <v/>
      </c>
      <c r="AQ104" s="19"/>
      <c r="AR104" s="19"/>
      <c r="AS104" s="19"/>
      <c r="AT104" s="255" t="str">
        <f>IF(ISBLANK('New Item CATEGORY TEAM TAB'!AV108),"",'New Item CATEGORY TEAM TAB'!AV108)</f>
        <v/>
      </c>
      <c r="AU104" s="13" t="str">
        <f>IF(ISBLANK('New Item CATEGORY TEAM TAB'!AW108),"",'New Item CATEGORY TEAM TAB'!AW108)</f>
        <v/>
      </c>
      <c r="AV104" s="13" t="str">
        <f>IF(ISBLANK('New Item CATEGORY TEAM TAB'!AN108),"",'New Item CATEGORY TEAM TAB'!AN108)</f>
        <v/>
      </c>
      <c r="AW104" s="21" t="str">
        <f>IF(ISBLANK('New Item CATEGORY TEAM TAB'!AO108),"",'New Item CATEGORY TEAM TAB'!AO108)</f>
        <v/>
      </c>
      <c r="AX104" s="21" t="str">
        <f>IF(ISBLANK('New Item CATEGORY TEAM TAB'!AP108),"",'New Item CATEGORY TEAM TAB'!AP108)</f>
        <v/>
      </c>
      <c r="AY104" s="21" t="str">
        <f>IF(ISBLANK('New Item CATEGORY TEAM TAB'!BU108),"",'New Item CATEGORY TEAM TAB'!BU108)</f>
        <v/>
      </c>
      <c r="AZ104" s="18" t="str">
        <f>IF(ISBLANK('New Item CATEGORY TEAM TAB'!BW108),"",'New Item CATEGORY TEAM TAB'!BW108)</f>
        <v/>
      </c>
      <c r="BA104" s="2" t="str">
        <f>IF(ISBLANK('New Item CATEGORY TEAM TAB'!AT108),"",'New Item CATEGORY TEAM TAB'!AT108)</f>
        <v xml:space="preserve"> </v>
      </c>
      <c r="BB104" s="2" t="str">
        <f>VLOOKUP(BA104,DROPDOWN!K:L,2,FALSE)</f>
        <v xml:space="preserve"> </v>
      </c>
      <c r="BC104" s="2" t="str">
        <f>IF(ISBLANK('New Item CATEGORY TEAM TAB'!BX108),"",'New Item CATEGORY TEAM TAB'!BX108)</f>
        <v/>
      </c>
      <c r="BD104" s="2" t="str">
        <f>LEFT('DIG FORM - WHS'!BC104,1)</f>
        <v/>
      </c>
      <c r="BE104" s="13" t="str">
        <f>IF(ISBLANK('New Item CATEGORY TEAM TAB'!CA108),"",'New Item CATEGORY TEAM TAB'!CA108)</f>
        <v/>
      </c>
      <c r="BF104" s="2" t="str">
        <f>IF(ISBLANK('New Item CATEGORY TEAM TAB'!BY108),"",'New Item CATEGORY TEAM TAB'!BY108)</f>
        <v/>
      </c>
      <c r="BG104" s="2" t="str">
        <f>IF(ISBLANK('New Item CATEGORY TEAM TAB'!BZ108),"",'New Item CATEGORY TEAM TAB'!BZ108)</f>
        <v/>
      </c>
      <c r="BH104" s="229" t="str">
        <f>IF(ISBLANK('New Item CATEGORY TEAM TAB'!AX108),"",'New Item CATEGORY TEAM TAB'!AX108)</f>
        <v/>
      </c>
      <c r="BI104" s="229" t="str">
        <f>IF(ISBLANK('New Item CATEGORY TEAM TAB'!AY108),"",'New Item CATEGORY TEAM TAB'!AY108)</f>
        <v/>
      </c>
      <c r="BJ104" s="229" t="str">
        <f>IF(ISBLANK('New Item CATEGORY TEAM TAB'!AZ108),"",'New Item CATEGORY TEAM TAB'!AZ108)</f>
        <v/>
      </c>
      <c r="BK104" s="229" t="str">
        <f>IF(ISBLANK('New Item CATEGORY TEAM TAB'!BA108),"",'New Item CATEGORY TEAM TAB'!BA108)</f>
        <v/>
      </c>
      <c r="BL104" s="229" t="str">
        <f>IF(ISBLANK('New Item CATEGORY TEAM TAB'!BB108),"",'New Item CATEGORY TEAM TAB'!BB108)</f>
        <v/>
      </c>
      <c r="BM104" s="229" t="str">
        <f>IF(ISBLANK('New Item CATEGORY TEAM TAB'!BC108),"",'New Item CATEGORY TEAM TAB'!BC108)</f>
        <v/>
      </c>
      <c r="BN104" s="23" t="str">
        <f>IF(ISBLANK('New Item CATEGORY TEAM TAB'!BD108),"",'New Item CATEGORY TEAM TAB'!BD108)</f>
        <v/>
      </c>
      <c r="BO104" s="23" t="str">
        <f>IF(ISBLANK('New Item CATEGORY TEAM TAB'!CB108),"",'New Item CATEGORY TEAM TAB'!CB108)</f>
        <v/>
      </c>
      <c r="BP104" s="374" t="str">
        <f>IF(ISBLANK('New Item CATEGORY TEAM TAB'!CC108),"",'New Item CATEGORY TEAM TAB'!CC108)</f>
        <v/>
      </c>
      <c r="BQ104" s="258" t="str">
        <f>IF(ISBLANK('New Item CATEGORY TEAM TAB'!CD108),"",'New Item CATEGORY TEAM TAB'!CD108)</f>
        <v/>
      </c>
      <c r="BR104" s="283" t="str">
        <f>IF(ISBLANK('New Item CATEGORY TEAM TAB'!CE108),"",'New Item CATEGORY TEAM TAB'!CE108)</f>
        <v/>
      </c>
      <c r="BS104" s="283" t="str">
        <f>IF(ISBLANK('New Item CATEGORY TEAM TAB'!CF108),"",'New Item CATEGORY TEAM TAB'!CF108)</f>
        <v/>
      </c>
      <c r="BT104" s="283" t="str">
        <f>IF(ISBLANK('New Item CATEGORY TEAM TAB'!CG108),"",'New Item CATEGORY TEAM TAB'!CG108)</f>
        <v/>
      </c>
      <c r="BU104" s="283" t="str">
        <f>IF(ISBLANK('New Item CATEGORY TEAM TAB'!CH108),"",'New Item CATEGORY TEAM TAB'!CH108)</f>
        <v/>
      </c>
      <c r="BV104" s="283" t="str">
        <f>IF(ISBLANK('New Item CATEGORY TEAM TAB'!CI108),"",'New Item CATEGORY TEAM TAB'!CI108)</f>
        <v/>
      </c>
      <c r="BW104" s="258" t="str">
        <f>IF(ISBLANK('New Item CATEGORY TEAM TAB'!CK108),"",'New Item CATEGORY TEAM TAB'!CK108)</f>
        <v/>
      </c>
      <c r="BX104" s="283" t="str">
        <f>IF(ISBLANK('New Item CATEGORY TEAM TAB'!CJ108),"",'New Item CATEGORY TEAM TAB'!CJ108)</f>
        <v/>
      </c>
      <c r="BY104" s="258" t="str">
        <f>IF(ISBLANK('New Item CATEGORY TEAM TAB'!CM108),"",'New Item CATEGORY TEAM TAB'!CM108)</f>
        <v/>
      </c>
      <c r="BZ104" s="258" t="str">
        <f>IF(ISBLANK('New Item CATEGORY TEAM TAB'!CN108),"",'New Item CATEGORY TEAM TAB'!CN108)</f>
        <v/>
      </c>
      <c r="CA104" s="258" t="str">
        <f>IF(ISBLANK('New Item CATEGORY TEAM TAB'!CO108),"",'New Item CATEGORY TEAM TAB'!CO108)</f>
        <v/>
      </c>
    </row>
    <row r="105" spans="1:79" ht="15.6">
      <c r="A105" s="128">
        <f>'New Item CATEGORY TEAM TAB'!E109</f>
        <v>0</v>
      </c>
      <c r="B105" s="2" t="str">
        <f>IF(ISBLANK('New Item CATEGORY TEAM TAB'!AR109),"",'New Item CATEGORY TEAM TAB'!AR109)</f>
        <v/>
      </c>
      <c r="C105" s="115" t="str">
        <f>IF(ISBLANK('New Item VENDOR TAB'!BZ105),"",'New Item VENDOR TAB'!BZ105)</f>
        <v/>
      </c>
      <c r="D105" s="18" t="str">
        <f>IF(ISBLANK('New Item CATEGORY TEAM TAB'!M109),"",'New Item CATEGORY TEAM TAB'!M109)</f>
        <v/>
      </c>
      <c r="E105" s="23" t="str">
        <f>IF(ISBLANK('New Item CATEGORY TEAM TAB'!N109),"",'New Item CATEGORY TEAM TAB'!N109)</f>
        <v/>
      </c>
      <c r="F105" s="16" t="str">
        <f>IF(ISBLANK('New Item CATEGORY TEAM TAB'!BH109),"",'New Item CATEGORY TEAM TAB'!BH109)</f>
        <v/>
      </c>
      <c r="G105" s="16" t="str">
        <f>IF(ISBLANK('New Item CATEGORY TEAM TAB'!BI109),"",'New Item CATEGORY TEAM TAB'!BI109)</f>
        <v/>
      </c>
      <c r="H105" s="16" t="str">
        <f>IF(ISBLANK('New Item CATEGORY TEAM TAB'!BJ109),"",'New Item CATEGORY TEAM TAB'!BJ109)</f>
        <v/>
      </c>
      <c r="I105" s="16" t="str">
        <f>IF(ISBLANK('New Item CATEGORY TEAM TAB'!BK109),"",'New Item CATEGORY TEAM TAB'!BK109)</f>
        <v/>
      </c>
      <c r="J105" s="16"/>
      <c r="K105" s="2" t="str">
        <f>IF(ISBLANK('New Item CATEGORY TEAM TAB'!BL109),"",'New Item CATEGORY TEAM TAB'!BL109)</f>
        <v/>
      </c>
      <c r="L105" s="2" t="str">
        <f>IF(ISBLANK('New Item CATEGORY TEAM TAB'!BM109),"",'New Item CATEGORY TEAM TAB'!BM109)</f>
        <v/>
      </c>
      <c r="M105" s="2" t="str">
        <f>IF(ISBLANK('New Item CATEGORY TEAM TAB'!BN109),"",'New Item CATEGORY TEAM TAB'!BN109)</f>
        <v/>
      </c>
      <c r="N105" s="47" t="str">
        <f>IF(ISBLANK('New Item CATEGORY TEAM TAB'!U109),"",'New Item CATEGORY TEAM TAB'!U109)</f>
        <v/>
      </c>
      <c r="O105" s="47" t="str">
        <f>IF(ISBLANK('New Item CATEGORY TEAM TAB'!BE109),"",'New Item CATEGORY TEAM TAB'!BE109)</f>
        <v/>
      </c>
      <c r="P105" s="47" t="str">
        <f>IF(ISBLANK('New Item CATEGORY TEAM TAB'!BF109),"",'New Item CATEGORY TEAM TAB'!BF109)</f>
        <v/>
      </c>
      <c r="Q105" s="228" t="str">
        <f>IF(ISBLANK('New Item CATEGORY TEAM TAB'!AU109),"",'New Item CATEGORY TEAM TAB'!AU109)</f>
        <v/>
      </c>
      <c r="R105" s="50" t="str">
        <f>IF(ISBLANK('New Item CATEGORY TEAM TAB'!V109),"",'New Item CATEGORY TEAM TAB'!V109)</f>
        <v/>
      </c>
      <c r="S105" s="50" t="str">
        <f>IF(ISBLANK('New Item CATEGORY TEAM TAB'!W109),"",'New Item CATEGORY TEAM TAB'!W109)</f>
        <v/>
      </c>
      <c r="T105" s="16" t="str">
        <f>IF(ISBLANK('New Item CATEGORY TEAM TAB'!G109),"",'New Item CATEGORY TEAM TAB'!G109)</f>
        <v/>
      </c>
      <c r="U105" s="15" t="e">
        <f>IF(ISBLANK('New Item CATEGORY TEAM TAB'!BP109),"",'New Item CATEGORY TEAM TAB'!BP109)</f>
        <v>#N/A</v>
      </c>
      <c r="V105" s="25" t="str">
        <f>IF(ISBLANK('New Item CATEGORY TEAM TAB'!X109),"",'New Item CATEGORY TEAM TAB'!X109)</f>
        <v/>
      </c>
      <c r="W105" s="25" t="str">
        <f>IF(ISBLANK('New Item CATEGORY TEAM TAB'!Y109),"",'New Item CATEGORY TEAM TAB'!Y109)</f>
        <v/>
      </c>
      <c r="X105" s="23" t="str">
        <f>IF(ISBLANK('New Item CATEGORY TEAM TAB'!Z109),"",'New Item CATEGORY TEAM TAB'!Z109)</f>
        <v/>
      </c>
      <c r="Y105" s="23" t="str">
        <f>IF(ISBLANK('New Item CATEGORY TEAM TAB'!AA109),"",'New Item CATEGORY TEAM TAB'!AA109)</f>
        <v/>
      </c>
      <c r="Z105" s="11" t="str">
        <f>IF(ISBLANK('New Item CATEGORY TEAM TAB'!AB109),"",'New Item CATEGORY TEAM TAB'!AB109)</f>
        <v/>
      </c>
      <c r="AA105" s="11" t="str">
        <f>IF(ISBLANK('New Item CATEGORY TEAM TAB'!AC109),"",'New Item CATEGORY TEAM TAB'!AC109)</f>
        <v/>
      </c>
      <c r="AB105" s="2" t="str">
        <f>IF(ISBLANK('New Item CATEGORY TEAM TAB'!AD109),"",'New Item CATEGORY TEAM TAB'!AD109)</f>
        <v/>
      </c>
      <c r="AC105" s="2" t="str">
        <f>IF(ISBLANK('New Item CATEGORY TEAM TAB'!AE109),"",'New Item CATEGORY TEAM TAB'!AE109)</f>
        <v/>
      </c>
      <c r="AD105" s="2" t="str">
        <f>IF(ISBLANK('New Item CATEGORY TEAM TAB'!CL109),"",'New Item CATEGORY TEAM TAB'!CL109)</f>
        <v/>
      </c>
      <c r="AE105" s="26" t="str">
        <f>IF(ISBLANK('New Item CATEGORY TEAM TAB'!AF109),"",'New Item CATEGORY TEAM TAB'!AF109)</f>
        <v/>
      </c>
      <c r="AF105" s="26" t="str">
        <f>IF(ISBLANK('New Item CATEGORY TEAM TAB'!AG109),"",'New Item CATEGORY TEAM TAB'!AG109)</f>
        <v/>
      </c>
      <c r="AG105" s="26" t="str">
        <f>IF(ISBLANK('New Item CATEGORY TEAM TAB'!AH109),"",'New Item CATEGORY TEAM TAB'!AH109)</f>
        <v/>
      </c>
      <c r="AH105" s="27" t="str">
        <f>IF(ISBLANK('New Item CATEGORY TEAM TAB'!AI109),"",'New Item CATEGORY TEAM TAB'!AI109)</f>
        <v/>
      </c>
      <c r="AI105" s="26" t="str">
        <f>IF(ISBLANK('New Item CATEGORY TEAM TAB'!AJ109),"",'New Item CATEGORY TEAM TAB'!AJ109)</f>
        <v/>
      </c>
      <c r="AJ105" s="26" t="str">
        <f>IF(ISBLANK('New Item CATEGORY TEAM TAB'!AK109),"",'New Item CATEGORY TEAM TAB'!AK109)</f>
        <v/>
      </c>
      <c r="AK105" s="27" t="str">
        <f>IF(ISBLANK('New Item CATEGORY TEAM TAB'!AL109),"",'New Item CATEGORY TEAM TAB'!AL109)</f>
        <v/>
      </c>
      <c r="AL105" s="20" t="e">
        <f>IF(ISBLANK('New Item CATEGORY TEAM TAB'!BQ109),"",'New Item CATEGORY TEAM TAB'!BQ109)</f>
        <v>#N/A</v>
      </c>
      <c r="AM105" s="20" t="str">
        <f>IF(ISBLANK('New Item CATEGORY TEAM TAB'!BR109),"",'New Item CATEGORY TEAM TAB'!BR109)</f>
        <v/>
      </c>
      <c r="AN105" s="2" t="str">
        <f>IF(ISBLANK('New Item CATEGORY TEAM TAB'!BS109),"",'New Item CATEGORY TEAM TAB'!BS109)</f>
        <v/>
      </c>
      <c r="AO105" s="2" t="str">
        <f t="shared" si="1"/>
        <v/>
      </c>
      <c r="AP105" s="19" t="str">
        <f>IF(ISBLANK('New Item CATEGORY TEAM TAB'!BT109),"",'New Item CATEGORY TEAM TAB'!BT109)</f>
        <v/>
      </c>
      <c r="AQ105" s="19"/>
      <c r="AR105" s="19"/>
      <c r="AS105" s="19"/>
      <c r="AT105" s="255" t="str">
        <f>IF(ISBLANK('New Item CATEGORY TEAM TAB'!AV109),"",'New Item CATEGORY TEAM TAB'!AV109)</f>
        <v/>
      </c>
      <c r="AU105" s="13" t="str">
        <f>IF(ISBLANK('New Item CATEGORY TEAM TAB'!AW109),"",'New Item CATEGORY TEAM TAB'!AW109)</f>
        <v/>
      </c>
      <c r="AV105" s="13" t="str">
        <f>IF(ISBLANK('New Item CATEGORY TEAM TAB'!AN109),"",'New Item CATEGORY TEAM TAB'!AN109)</f>
        <v/>
      </c>
      <c r="AW105" s="21" t="str">
        <f>IF(ISBLANK('New Item CATEGORY TEAM TAB'!AO109),"",'New Item CATEGORY TEAM TAB'!AO109)</f>
        <v/>
      </c>
      <c r="AX105" s="21" t="str">
        <f>IF(ISBLANK('New Item CATEGORY TEAM TAB'!AP109),"",'New Item CATEGORY TEAM TAB'!AP109)</f>
        <v/>
      </c>
      <c r="AY105" s="21" t="str">
        <f>IF(ISBLANK('New Item CATEGORY TEAM TAB'!BU109),"",'New Item CATEGORY TEAM TAB'!BU109)</f>
        <v/>
      </c>
      <c r="AZ105" s="18" t="str">
        <f>IF(ISBLANK('New Item CATEGORY TEAM TAB'!BW109),"",'New Item CATEGORY TEAM TAB'!BW109)</f>
        <v/>
      </c>
      <c r="BA105" s="2" t="str">
        <f>IF(ISBLANK('New Item CATEGORY TEAM TAB'!AT109),"",'New Item CATEGORY TEAM TAB'!AT109)</f>
        <v xml:space="preserve"> </v>
      </c>
      <c r="BB105" s="2" t="str">
        <f>VLOOKUP(BA105,DROPDOWN!K:L,2,FALSE)</f>
        <v xml:space="preserve"> </v>
      </c>
      <c r="BC105" s="2" t="str">
        <f>IF(ISBLANK('New Item CATEGORY TEAM TAB'!BX109),"",'New Item CATEGORY TEAM TAB'!BX109)</f>
        <v/>
      </c>
      <c r="BD105" s="2" t="str">
        <f>LEFT('DIG FORM - WHS'!BC105,1)</f>
        <v/>
      </c>
      <c r="BE105" s="13" t="str">
        <f>IF(ISBLANK('New Item CATEGORY TEAM TAB'!CA109),"",'New Item CATEGORY TEAM TAB'!CA109)</f>
        <v/>
      </c>
      <c r="BF105" s="2" t="str">
        <f>IF(ISBLANK('New Item CATEGORY TEAM TAB'!BY109),"",'New Item CATEGORY TEAM TAB'!BY109)</f>
        <v/>
      </c>
      <c r="BG105" s="2" t="str">
        <f>IF(ISBLANK('New Item CATEGORY TEAM TAB'!BZ109),"",'New Item CATEGORY TEAM TAB'!BZ109)</f>
        <v/>
      </c>
      <c r="BH105" s="229" t="str">
        <f>IF(ISBLANK('New Item CATEGORY TEAM TAB'!AX109),"",'New Item CATEGORY TEAM TAB'!AX109)</f>
        <v/>
      </c>
      <c r="BI105" s="229" t="str">
        <f>IF(ISBLANK('New Item CATEGORY TEAM TAB'!AY109),"",'New Item CATEGORY TEAM TAB'!AY109)</f>
        <v/>
      </c>
      <c r="BJ105" s="229" t="str">
        <f>IF(ISBLANK('New Item CATEGORY TEAM TAB'!AZ109),"",'New Item CATEGORY TEAM TAB'!AZ109)</f>
        <v/>
      </c>
      <c r="BK105" s="229" t="str">
        <f>IF(ISBLANK('New Item CATEGORY TEAM TAB'!BA109),"",'New Item CATEGORY TEAM TAB'!BA109)</f>
        <v/>
      </c>
      <c r="BL105" s="229" t="str">
        <f>IF(ISBLANK('New Item CATEGORY TEAM TAB'!BB109),"",'New Item CATEGORY TEAM TAB'!BB109)</f>
        <v/>
      </c>
      <c r="BM105" s="229" t="str">
        <f>IF(ISBLANK('New Item CATEGORY TEAM TAB'!BC109),"",'New Item CATEGORY TEAM TAB'!BC109)</f>
        <v/>
      </c>
      <c r="BN105" s="23" t="str">
        <f>IF(ISBLANK('New Item CATEGORY TEAM TAB'!BD109),"",'New Item CATEGORY TEAM TAB'!BD109)</f>
        <v/>
      </c>
      <c r="BO105" s="23" t="str">
        <f>IF(ISBLANK('New Item CATEGORY TEAM TAB'!CB109),"",'New Item CATEGORY TEAM TAB'!CB109)</f>
        <v/>
      </c>
      <c r="BP105" s="374" t="str">
        <f>IF(ISBLANK('New Item CATEGORY TEAM TAB'!CC109),"",'New Item CATEGORY TEAM TAB'!CC109)</f>
        <v/>
      </c>
      <c r="BQ105" s="258" t="str">
        <f>IF(ISBLANK('New Item CATEGORY TEAM TAB'!CD109),"",'New Item CATEGORY TEAM TAB'!CD109)</f>
        <v/>
      </c>
      <c r="BR105" s="283" t="str">
        <f>IF(ISBLANK('New Item CATEGORY TEAM TAB'!CE109),"",'New Item CATEGORY TEAM TAB'!CE109)</f>
        <v/>
      </c>
      <c r="BS105" s="283" t="str">
        <f>IF(ISBLANK('New Item CATEGORY TEAM TAB'!CF109),"",'New Item CATEGORY TEAM TAB'!CF109)</f>
        <v/>
      </c>
      <c r="BT105" s="283" t="str">
        <f>IF(ISBLANK('New Item CATEGORY TEAM TAB'!CG109),"",'New Item CATEGORY TEAM TAB'!CG109)</f>
        <v/>
      </c>
      <c r="BU105" s="283" t="str">
        <f>IF(ISBLANK('New Item CATEGORY TEAM TAB'!CH109),"",'New Item CATEGORY TEAM TAB'!CH109)</f>
        <v/>
      </c>
      <c r="BV105" s="283" t="str">
        <f>IF(ISBLANK('New Item CATEGORY TEAM TAB'!CI109),"",'New Item CATEGORY TEAM TAB'!CI109)</f>
        <v/>
      </c>
      <c r="BW105" s="258" t="str">
        <f>IF(ISBLANK('New Item CATEGORY TEAM TAB'!CK109),"",'New Item CATEGORY TEAM TAB'!CK109)</f>
        <v/>
      </c>
      <c r="BX105" s="283" t="str">
        <f>IF(ISBLANK('New Item CATEGORY TEAM TAB'!CJ109),"",'New Item CATEGORY TEAM TAB'!CJ109)</f>
        <v/>
      </c>
      <c r="BY105" s="258" t="str">
        <f>IF(ISBLANK('New Item CATEGORY TEAM TAB'!CM109),"",'New Item CATEGORY TEAM TAB'!CM109)</f>
        <v/>
      </c>
      <c r="BZ105" s="258" t="str">
        <f>IF(ISBLANK('New Item CATEGORY TEAM TAB'!CN109),"",'New Item CATEGORY TEAM TAB'!CN109)</f>
        <v/>
      </c>
      <c r="CA105" s="258" t="str">
        <f>IF(ISBLANK('New Item CATEGORY TEAM TAB'!CO109),"",'New Item CATEGORY TEAM TAB'!CO109)</f>
        <v/>
      </c>
    </row>
    <row r="106" spans="1:79" ht="15.6">
      <c r="A106" s="128">
        <f>'New Item CATEGORY TEAM TAB'!E110</f>
        <v>0</v>
      </c>
      <c r="B106" s="2" t="str">
        <f>IF(ISBLANK('New Item CATEGORY TEAM TAB'!AR110),"",'New Item CATEGORY TEAM TAB'!AR110)</f>
        <v/>
      </c>
      <c r="C106" s="115" t="str">
        <f>IF(ISBLANK('New Item VENDOR TAB'!BZ106),"",'New Item VENDOR TAB'!BZ106)</f>
        <v/>
      </c>
      <c r="D106" s="18" t="str">
        <f>IF(ISBLANK('New Item CATEGORY TEAM TAB'!M110),"",'New Item CATEGORY TEAM TAB'!M110)</f>
        <v/>
      </c>
      <c r="E106" s="23" t="str">
        <f>IF(ISBLANK('New Item CATEGORY TEAM TAB'!N110),"",'New Item CATEGORY TEAM TAB'!N110)</f>
        <v/>
      </c>
      <c r="F106" s="16" t="str">
        <f>IF(ISBLANK('New Item CATEGORY TEAM TAB'!BH110),"",'New Item CATEGORY TEAM TAB'!BH110)</f>
        <v/>
      </c>
      <c r="G106" s="16" t="str">
        <f>IF(ISBLANK('New Item CATEGORY TEAM TAB'!BI110),"",'New Item CATEGORY TEAM TAB'!BI110)</f>
        <v/>
      </c>
      <c r="H106" s="16" t="str">
        <f>IF(ISBLANK('New Item CATEGORY TEAM TAB'!BJ110),"",'New Item CATEGORY TEAM TAB'!BJ110)</f>
        <v/>
      </c>
      <c r="I106" s="16" t="str">
        <f>IF(ISBLANK('New Item CATEGORY TEAM TAB'!BK110),"",'New Item CATEGORY TEAM TAB'!BK110)</f>
        <v/>
      </c>
      <c r="J106" s="16"/>
      <c r="K106" s="2" t="str">
        <f>IF(ISBLANK('New Item CATEGORY TEAM TAB'!BL110),"",'New Item CATEGORY TEAM TAB'!BL110)</f>
        <v/>
      </c>
      <c r="L106" s="2" t="str">
        <f>IF(ISBLANK('New Item CATEGORY TEAM TAB'!BM110),"",'New Item CATEGORY TEAM TAB'!BM110)</f>
        <v/>
      </c>
      <c r="M106" s="2" t="str">
        <f>IF(ISBLANK('New Item CATEGORY TEAM TAB'!BN110),"",'New Item CATEGORY TEAM TAB'!BN110)</f>
        <v/>
      </c>
      <c r="N106" s="47" t="str">
        <f>IF(ISBLANK('New Item CATEGORY TEAM TAB'!U110),"",'New Item CATEGORY TEAM TAB'!U110)</f>
        <v/>
      </c>
      <c r="O106" s="47" t="str">
        <f>IF(ISBLANK('New Item CATEGORY TEAM TAB'!BE110),"",'New Item CATEGORY TEAM TAB'!BE110)</f>
        <v/>
      </c>
      <c r="P106" s="47" t="str">
        <f>IF(ISBLANK('New Item CATEGORY TEAM TAB'!BF110),"",'New Item CATEGORY TEAM TAB'!BF110)</f>
        <v/>
      </c>
      <c r="Q106" s="228" t="str">
        <f>IF(ISBLANK('New Item CATEGORY TEAM TAB'!AU110),"",'New Item CATEGORY TEAM TAB'!AU110)</f>
        <v/>
      </c>
      <c r="R106" s="50" t="str">
        <f>IF(ISBLANK('New Item CATEGORY TEAM TAB'!V110),"",'New Item CATEGORY TEAM TAB'!V110)</f>
        <v/>
      </c>
      <c r="S106" s="50" t="str">
        <f>IF(ISBLANK('New Item CATEGORY TEAM TAB'!W110),"",'New Item CATEGORY TEAM TAB'!W110)</f>
        <v/>
      </c>
      <c r="T106" s="16" t="str">
        <f>IF(ISBLANK('New Item CATEGORY TEAM TAB'!G110),"",'New Item CATEGORY TEAM TAB'!G110)</f>
        <v/>
      </c>
      <c r="U106" s="15" t="e">
        <f>IF(ISBLANK('New Item CATEGORY TEAM TAB'!BP110),"",'New Item CATEGORY TEAM TAB'!BP110)</f>
        <v>#N/A</v>
      </c>
      <c r="V106" s="25" t="str">
        <f>IF(ISBLANK('New Item CATEGORY TEAM TAB'!X110),"",'New Item CATEGORY TEAM TAB'!X110)</f>
        <v/>
      </c>
      <c r="W106" s="25" t="str">
        <f>IF(ISBLANK('New Item CATEGORY TEAM TAB'!Y110),"",'New Item CATEGORY TEAM TAB'!Y110)</f>
        <v/>
      </c>
      <c r="X106" s="23" t="str">
        <f>IF(ISBLANK('New Item CATEGORY TEAM TAB'!Z110),"",'New Item CATEGORY TEAM TAB'!Z110)</f>
        <v/>
      </c>
      <c r="Y106" s="23" t="str">
        <f>IF(ISBLANK('New Item CATEGORY TEAM TAB'!AA110),"",'New Item CATEGORY TEAM TAB'!AA110)</f>
        <v/>
      </c>
      <c r="Z106" s="11" t="str">
        <f>IF(ISBLANK('New Item CATEGORY TEAM TAB'!AB110),"",'New Item CATEGORY TEAM TAB'!AB110)</f>
        <v/>
      </c>
      <c r="AA106" s="11" t="str">
        <f>IF(ISBLANK('New Item CATEGORY TEAM TAB'!AC110),"",'New Item CATEGORY TEAM TAB'!AC110)</f>
        <v/>
      </c>
      <c r="AB106" s="2" t="str">
        <f>IF(ISBLANK('New Item CATEGORY TEAM TAB'!AD110),"",'New Item CATEGORY TEAM TAB'!AD110)</f>
        <v/>
      </c>
      <c r="AC106" s="2" t="str">
        <f>IF(ISBLANK('New Item CATEGORY TEAM TAB'!AE110),"",'New Item CATEGORY TEAM TAB'!AE110)</f>
        <v/>
      </c>
      <c r="AD106" s="2" t="str">
        <f>IF(ISBLANK('New Item CATEGORY TEAM TAB'!CL110),"",'New Item CATEGORY TEAM TAB'!CL110)</f>
        <v/>
      </c>
      <c r="AE106" s="26" t="str">
        <f>IF(ISBLANK('New Item CATEGORY TEAM TAB'!AF110),"",'New Item CATEGORY TEAM TAB'!AF110)</f>
        <v/>
      </c>
      <c r="AF106" s="26" t="str">
        <f>IF(ISBLANK('New Item CATEGORY TEAM TAB'!AG110),"",'New Item CATEGORY TEAM TAB'!AG110)</f>
        <v/>
      </c>
      <c r="AG106" s="26" t="str">
        <f>IF(ISBLANK('New Item CATEGORY TEAM TAB'!AH110),"",'New Item CATEGORY TEAM TAB'!AH110)</f>
        <v/>
      </c>
      <c r="AH106" s="27" t="str">
        <f>IF(ISBLANK('New Item CATEGORY TEAM TAB'!AI110),"",'New Item CATEGORY TEAM TAB'!AI110)</f>
        <v/>
      </c>
      <c r="AI106" s="26" t="str">
        <f>IF(ISBLANK('New Item CATEGORY TEAM TAB'!AJ110),"",'New Item CATEGORY TEAM TAB'!AJ110)</f>
        <v/>
      </c>
      <c r="AJ106" s="26" t="str">
        <f>IF(ISBLANK('New Item CATEGORY TEAM TAB'!AK110),"",'New Item CATEGORY TEAM TAB'!AK110)</f>
        <v/>
      </c>
      <c r="AK106" s="27" t="str">
        <f>IF(ISBLANK('New Item CATEGORY TEAM TAB'!AL110),"",'New Item CATEGORY TEAM TAB'!AL110)</f>
        <v/>
      </c>
      <c r="AL106" s="20" t="e">
        <f>IF(ISBLANK('New Item CATEGORY TEAM TAB'!BQ110),"",'New Item CATEGORY TEAM TAB'!BQ110)</f>
        <v>#N/A</v>
      </c>
      <c r="AM106" s="20" t="str">
        <f>IF(ISBLANK('New Item CATEGORY TEAM TAB'!BR110),"",'New Item CATEGORY TEAM TAB'!BR110)</f>
        <v/>
      </c>
      <c r="AN106" s="2" t="str">
        <f>IF(ISBLANK('New Item CATEGORY TEAM TAB'!BS110),"",'New Item CATEGORY TEAM TAB'!BS110)</f>
        <v/>
      </c>
      <c r="AO106" s="2" t="str">
        <f t="shared" si="1"/>
        <v/>
      </c>
      <c r="AP106" s="19" t="str">
        <f>IF(ISBLANK('New Item CATEGORY TEAM TAB'!BT110),"",'New Item CATEGORY TEAM TAB'!BT110)</f>
        <v/>
      </c>
      <c r="AQ106" s="19"/>
      <c r="AR106" s="19"/>
      <c r="AS106" s="19"/>
      <c r="AT106" s="255" t="str">
        <f>IF(ISBLANK('New Item CATEGORY TEAM TAB'!AV110),"",'New Item CATEGORY TEAM TAB'!AV110)</f>
        <v/>
      </c>
      <c r="AU106" s="13" t="str">
        <f>IF(ISBLANK('New Item CATEGORY TEAM TAB'!AW110),"",'New Item CATEGORY TEAM TAB'!AW110)</f>
        <v/>
      </c>
      <c r="AV106" s="13" t="str">
        <f>IF(ISBLANK('New Item CATEGORY TEAM TAB'!AN110),"",'New Item CATEGORY TEAM TAB'!AN110)</f>
        <v/>
      </c>
      <c r="AW106" s="21" t="str">
        <f>IF(ISBLANK('New Item CATEGORY TEAM TAB'!AO110),"",'New Item CATEGORY TEAM TAB'!AO110)</f>
        <v/>
      </c>
      <c r="AX106" s="21" t="str">
        <f>IF(ISBLANK('New Item CATEGORY TEAM TAB'!AP110),"",'New Item CATEGORY TEAM TAB'!AP110)</f>
        <v/>
      </c>
      <c r="AY106" s="21" t="str">
        <f>IF(ISBLANK('New Item CATEGORY TEAM TAB'!BU110),"",'New Item CATEGORY TEAM TAB'!BU110)</f>
        <v/>
      </c>
      <c r="AZ106" s="18" t="str">
        <f>IF(ISBLANK('New Item CATEGORY TEAM TAB'!BW110),"",'New Item CATEGORY TEAM TAB'!BW110)</f>
        <v/>
      </c>
      <c r="BA106" s="2" t="str">
        <f>IF(ISBLANK('New Item CATEGORY TEAM TAB'!AT110),"",'New Item CATEGORY TEAM TAB'!AT110)</f>
        <v xml:space="preserve"> </v>
      </c>
      <c r="BB106" s="2" t="str">
        <f>VLOOKUP(BA106,DROPDOWN!K:L,2,FALSE)</f>
        <v xml:space="preserve"> </v>
      </c>
      <c r="BC106" s="2" t="str">
        <f>IF(ISBLANK('New Item CATEGORY TEAM TAB'!BX110),"",'New Item CATEGORY TEAM TAB'!BX110)</f>
        <v/>
      </c>
      <c r="BD106" s="2" t="str">
        <f>LEFT('DIG FORM - WHS'!BC106,1)</f>
        <v/>
      </c>
      <c r="BE106" s="13" t="str">
        <f>IF(ISBLANK('New Item CATEGORY TEAM TAB'!CA110),"",'New Item CATEGORY TEAM TAB'!CA110)</f>
        <v/>
      </c>
      <c r="BF106" s="2" t="str">
        <f>IF(ISBLANK('New Item CATEGORY TEAM TAB'!BY110),"",'New Item CATEGORY TEAM TAB'!BY110)</f>
        <v/>
      </c>
      <c r="BG106" s="2" t="str">
        <f>IF(ISBLANK('New Item CATEGORY TEAM TAB'!BZ110),"",'New Item CATEGORY TEAM TAB'!BZ110)</f>
        <v/>
      </c>
      <c r="BH106" s="229" t="str">
        <f>IF(ISBLANK('New Item CATEGORY TEAM TAB'!AX110),"",'New Item CATEGORY TEAM TAB'!AX110)</f>
        <v/>
      </c>
      <c r="BI106" s="229" t="str">
        <f>IF(ISBLANK('New Item CATEGORY TEAM TAB'!AY110),"",'New Item CATEGORY TEAM TAB'!AY110)</f>
        <v/>
      </c>
      <c r="BJ106" s="229" t="str">
        <f>IF(ISBLANK('New Item CATEGORY TEAM TAB'!AZ110),"",'New Item CATEGORY TEAM TAB'!AZ110)</f>
        <v/>
      </c>
      <c r="BK106" s="229" t="str">
        <f>IF(ISBLANK('New Item CATEGORY TEAM TAB'!BA110),"",'New Item CATEGORY TEAM TAB'!BA110)</f>
        <v/>
      </c>
      <c r="BL106" s="229" t="str">
        <f>IF(ISBLANK('New Item CATEGORY TEAM TAB'!BB110),"",'New Item CATEGORY TEAM TAB'!BB110)</f>
        <v/>
      </c>
      <c r="BM106" s="229" t="str">
        <f>IF(ISBLANK('New Item CATEGORY TEAM TAB'!BC110),"",'New Item CATEGORY TEAM TAB'!BC110)</f>
        <v/>
      </c>
      <c r="BN106" s="23" t="str">
        <f>IF(ISBLANK('New Item CATEGORY TEAM TAB'!BD110),"",'New Item CATEGORY TEAM TAB'!BD110)</f>
        <v/>
      </c>
      <c r="BO106" s="23" t="str">
        <f>IF(ISBLANK('New Item CATEGORY TEAM TAB'!CB110),"",'New Item CATEGORY TEAM TAB'!CB110)</f>
        <v/>
      </c>
      <c r="BP106" s="374" t="str">
        <f>IF(ISBLANK('New Item CATEGORY TEAM TAB'!CC110),"",'New Item CATEGORY TEAM TAB'!CC110)</f>
        <v/>
      </c>
      <c r="BQ106" s="258" t="str">
        <f>IF(ISBLANK('New Item CATEGORY TEAM TAB'!CD110),"",'New Item CATEGORY TEAM TAB'!CD110)</f>
        <v/>
      </c>
      <c r="BR106" s="283" t="str">
        <f>IF(ISBLANK('New Item CATEGORY TEAM TAB'!CE110),"",'New Item CATEGORY TEAM TAB'!CE110)</f>
        <v/>
      </c>
      <c r="BS106" s="283" t="str">
        <f>IF(ISBLANK('New Item CATEGORY TEAM TAB'!CF110),"",'New Item CATEGORY TEAM TAB'!CF110)</f>
        <v/>
      </c>
      <c r="BT106" s="283" t="str">
        <f>IF(ISBLANK('New Item CATEGORY TEAM TAB'!CG110),"",'New Item CATEGORY TEAM TAB'!CG110)</f>
        <v/>
      </c>
      <c r="BU106" s="283" t="str">
        <f>IF(ISBLANK('New Item CATEGORY TEAM TAB'!CH110),"",'New Item CATEGORY TEAM TAB'!CH110)</f>
        <v/>
      </c>
      <c r="BV106" s="283" t="str">
        <f>IF(ISBLANK('New Item CATEGORY TEAM TAB'!CI110),"",'New Item CATEGORY TEAM TAB'!CI110)</f>
        <v/>
      </c>
      <c r="BW106" s="258" t="str">
        <f>IF(ISBLANK('New Item CATEGORY TEAM TAB'!CK110),"",'New Item CATEGORY TEAM TAB'!CK110)</f>
        <v/>
      </c>
      <c r="BX106" s="283" t="str">
        <f>IF(ISBLANK('New Item CATEGORY TEAM TAB'!CJ110),"",'New Item CATEGORY TEAM TAB'!CJ110)</f>
        <v/>
      </c>
      <c r="BY106" s="258" t="str">
        <f>IF(ISBLANK('New Item CATEGORY TEAM TAB'!CM110),"",'New Item CATEGORY TEAM TAB'!CM110)</f>
        <v/>
      </c>
      <c r="BZ106" s="258" t="str">
        <f>IF(ISBLANK('New Item CATEGORY TEAM TAB'!CN110),"",'New Item CATEGORY TEAM TAB'!CN110)</f>
        <v/>
      </c>
      <c r="CA106" s="258" t="str">
        <f>IF(ISBLANK('New Item CATEGORY TEAM TAB'!CO110),"",'New Item CATEGORY TEAM TAB'!CO110)</f>
        <v/>
      </c>
    </row>
    <row r="107" spans="1:79" ht="15.6">
      <c r="A107" s="128">
        <f>'New Item CATEGORY TEAM TAB'!E111</f>
        <v>0</v>
      </c>
      <c r="B107" s="2" t="str">
        <f>IF(ISBLANK('New Item CATEGORY TEAM TAB'!AR111),"",'New Item CATEGORY TEAM TAB'!AR111)</f>
        <v/>
      </c>
      <c r="C107" s="115" t="str">
        <f>IF(ISBLANK('New Item VENDOR TAB'!BZ107),"",'New Item VENDOR TAB'!BZ107)</f>
        <v/>
      </c>
      <c r="D107" s="18" t="str">
        <f>IF(ISBLANK('New Item CATEGORY TEAM TAB'!M111),"",'New Item CATEGORY TEAM TAB'!M111)</f>
        <v/>
      </c>
      <c r="E107" s="23" t="str">
        <f>IF(ISBLANK('New Item CATEGORY TEAM TAB'!N111),"",'New Item CATEGORY TEAM TAB'!N111)</f>
        <v/>
      </c>
      <c r="F107" s="16" t="str">
        <f>IF(ISBLANK('New Item CATEGORY TEAM TAB'!BH111),"",'New Item CATEGORY TEAM TAB'!BH111)</f>
        <v/>
      </c>
      <c r="G107" s="16" t="str">
        <f>IF(ISBLANK('New Item CATEGORY TEAM TAB'!BI111),"",'New Item CATEGORY TEAM TAB'!BI111)</f>
        <v/>
      </c>
      <c r="H107" s="16" t="str">
        <f>IF(ISBLANK('New Item CATEGORY TEAM TAB'!BJ111),"",'New Item CATEGORY TEAM TAB'!BJ111)</f>
        <v/>
      </c>
      <c r="I107" s="16" t="str">
        <f>IF(ISBLANK('New Item CATEGORY TEAM TAB'!BK111),"",'New Item CATEGORY TEAM TAB'!BK111)</f>
        <v/>
      </c>
      <c r="J107" s="16"/>
      <c r="K107" s="2" t="str">
        <f>IF(ISBLANK('New Item CATEGORY TEAM TAB'!BL111),"",'New Item CATEGORY TEAM TAB'!BL111)</f>
        <v/>
      </c>
      <c r="L107" s="2" t="str">
        <f>IF(ISBLANK('New Item CATEGORY TEAM TAB'!BM111),"",'New Item CATEGORY TEAM TAB'!BM111)</f>
        <v/>
      </c>
      <c r="M107" s="2" t="str">
        <f>IF(ISBLANK('New Item CATEGORY TEAM TAB'!BN111),"",'New Item CATEGORY TEAM TAB'!BN111)</f>
        <v/>
      </c>
      <c r="N107" s="47" t="str">
        <f>IF(ISBLANK('New Item CATEGORY TEAM TAB'!U111),"",'New Item CATEGORY TEAM TAB'!U111)</f>
        <v/>
      </c>
      <c r="O107" s="47" t="str">
        <f>IF(ISBLANK('New Item CATEGORY TEAM TAB'!BE111),"",'New Item CATEGORY TEAM TAB'!BE111)</f>
        <v/>
      </c>
      <c r="P107" s="47" t="str">
        <f>IF(ISBLANK('New Item CATEGORY TEAM TAB'!BF111),"",'New Item CATEGORY TEAM TAB'!BF111)</f>
        <v/>
      </c>
      <c r="Q107" s="228" t="str">
        <f>IF(ISBLANK('New Item CATEGORY TEAM TAB'!AU111),"",'New Item CATEGORY TEAM TAB'!AU111)</f>
        <v/>
      </c>
      <c r="R107" s="50" t="str">
        <f>IF(ISBLANK('New Item CATEGORY TEAM TAB'!V111),"",'New Item CATEGORY TEAM TAB'!V111)</f>
        <v/>
      </c>
      <c r="S107" s="50" t="str">
        <f>IF(ISBLANK('New Item CATEGORY TEAM TAB'!W111),"",'New Item CATEGORY TEAM TAB'!W111)</f>
        <v/>
      </c>
      <c r="T107" s="16" t="str">
        <f>IF(ISBLANK('New Item CATEGORY TEAM TAB'!G111),"",'New Item CATEGORY TEAM TAB'!G111)</f>
        <v/>
      </c>
      <c r="U107" s="15" t="e">
        <f>IF(ISBLANK('New Item CATEGORY TEAM TAB'!BP111),"",'New Item CATEGORY TEAM TAB'!BP111)</f>
        <v>#N/A</v>
      </c>
      <c r="V107" s="25" t="str">
        <f>IF(ISBLANK('New Item CATEGORY TEAM TAB'!X111),"",'New Item CATEGORY TEAM TAB'!X111)</f>
        <v/>
      </c>
      <c r="W107" s="25" t="str">
        <f>IF(ISBLANK('New Item CATEGORY TEAM TAB'!Y111),"",'New Item CATEGORY TEAM TAB'!Y111)</f>
        <v/>
      </c>
      <c r="X107" s="23" t="str">
        <f>IF(ISBLANK('New Item CATEGORY TEAM TAB'!Z111),"",'New Item CATEGORY TEAM TAB'!Z111)</f>
        <v/>
      </c>
      <c r="Y107" s="23" t="str">
        <f>IF(ISBLANK('New Item CATEGORY TEAM TAB'!AA111),"",'New Item CATEGORY TEAM TAB'!AA111)</f>
        <v/>
      </c>
      <c r="Z107" s="11" t="str">
        <f>IF(ISBLANK('New Item CATEGORY TEAM TAB'!AB111),"",'New Item CATEGORY TEAM TAB'!AB111)</f>
        <v/>
      </c>
      <c r="AA107" s="11" t="str">
        <f>IF(ISBLANK('New Item CATEGORY TEAM TAB'!AC111),"",'New Item CATEGORY TEAM TAB'!AC111)</f>
        <v/>
      </c>
      <c r="AB107" s="2" t="str">
        <f>IF(ISBLANK('New Item CATEGORY TEAM TAB'!AD111),"",'New Item CATEGORY TEAM TAB'!AD111)</f>
        <v/>
      </c>
      <c r="AC107" s="2" t="str">
        <f>IF(ISBLANK('New Item CATEGORY TEAM TAB'!AE111),"",'New Item CATEGORY TEAM TAB'!AE111)</f>
        <v/>
      </c>
      <c r="AD107" s="2" t="str">
        <f>IF(ISBLANK('New Item CATEGORY TEAM TAB'!CL111),"",'New Item CATEGORY TEAM TAB'!CL111)</f>
        <v/>
      </c>
      <c r="AE107" s="26" t="str">
        <f>IF(ISBLANK('New Item CATEGORY TEAM TAB'!AF111),"",'New Item CATEGORY TEAM TAB'!AF111)</f>
        <v/>
      </c>
      <c r="AF107" s="26" t="str">
        <f>IF(ISBLANK('New Item CATEGORY TEAM TAB'!AG111),"",'New Item CATEGORY TEAM TAB'!AG111)</f>
        <v/>
      </c>
      <c r="AG107" s="26" t="str">
        <f>IF(ISBLANK('New Item CATEGORY TEAM TAB'!AH111),"",'New Item CATEGORY TEAM TAB'!AH111)</f>
        <v/>
      </c>
      <c r="AH107" s="27" t="str">
        <f>IF(ISBLANK('New Item CATEGORY TEAM TAB'!AI111),"",'New Item CATEGORY TEAM TAB'!AI111)</f>
        <v/>
      </c>
      <c r="AI107" s="26" t="str">
        <f>IF(ISBLANK('New Item CATEGORY TEAM TAB'!AJ111),"",'New Item CATEGORY TEAM TAB'!AJ111)</f>
        <v/>
      </c>
      <c r="AJ107" s="26" t="str">
        <f>IF(ISBLANK('New Item CATEGORY TEAM TAB'!AK111),"",'New Item CATEGORY TEAM TAB'!AK111)</f>
        <v/>
      </c>
      <c r="AK107" s="27" t="str">
        <f>IF(ISBLANK('New Item CATEGORY TEAM TAB'!AL111),"",'New Item CATEGORY TEAM TAB'!AL111)</f>
        <v/>
      </c>
      <c r="AL107" s="20" t="e">
        <f>IF(ISBLANK('New Item CATEGORY TEAM TAB'!BQ111),"",'New Item CATEGORY TEAM TAB'!BQ111)</f>
        <v>#N/A</v>
      </c>
      <c r="AM107" s="20" t="str">
        <f>IF(ISBLANK('New Item CATEGORY TEAM TAB'!BR111),"",'New Item CATEGORY TEAM TAB'!BR111)</f>
        <v/>
      </c>
      <c r="AN107" s="2" t="str">
        <f>IF(ISBLANK('New Item CATEGORY TEAM TAB'!BS111),"",'New Item CATEGORY TEAM TAB'!BS111)</f>
        <v/>
      </c>
      <c r="AO107" s="2" t="str">
        <f t="shared" si="1"/>
        <v/>
      </c>
      <c r="AP107" s="19" t="str">
        <f>IF(ISBLANK('New Item CATEGORY TEAM TAB'!BT111),"",'New Item CATEGORY TEAM TAB'!BT111)</f>
        <v/>
      </c>
      <c r="AQ107" s="19"/>
      <c r="AR107" s="19"/>
      <c r="AS107" s="19"/>
      <c r="AT107" s="255" t="str">
        <f>IF(ISBLANK('New Item CATEGORY TEAM TAB'!AV111),"",'New Item CATEGORY TEAM TAB'!AV111)</f>
        <v/>
      </c>
      <c r="AU107" s="13" t="str">
        <f>IF(ISBLANK('New Item CATEGORY TEAM TAB'!AW111),"",'New Item CATEGORY TEAM TAB'!AW111)</f>
        <v/>
      </c>
      <c r="AV107" s="13" t="str">
        <f>IF(ISBLANK('New Item CATEGORY TEAM TAB'!AN111),"",'New Item CATEGORY TEAM TAB'!AN111)</f>
        <v/>
      </c>
      <c r="AW107" s="21" t="str">
        <f>IF(ISBLANK('New Item CATEGORY TEAM TAB'!AO111),"",'New Item CATEGORY TEAM TAB'!AO111)</f>
        <v/>
      </c>
      <c r="AX107" s="21" t="str">
        <f>IF(ISBLANK('New Item CATEGORY TEAM TAB'!AP111),"",'New Item CATEGORY TEAM TAB'!AP111)</f>
        <v/>
      </c>
      <c r="AY107" s="21" t="str">
        <f>IF(ISBLANK('New Item CATEGORY TEAM TAB'!BU111),"",'New Item CATEGORY TEAM TAB'!BU111)</f>
        <v/>
      </c>
      <c r="AZ107" s="18" t="str">
        <f>IF(ISBLANK('New Item CATEGORY TEAM TAB'!BW111),"",'New Item CATEGORY TEAM TAB'!BW111)</f>
        <v/>
      </c>
      <c r="BA107" s="2" t="str">
        <f>IF(ISBLANK('New Item CATEGORY TEAM TAB'!AT111),"",'New Item CATEGORY TEAM TAB'!AT111)</f>
        <v xml:space="preserve"> </v>
      </c>
      <c r="BB107" s="2" t="str">
        <f>VLOOKUP(BA107,DROPDOWN!K:L,2,FALSE)</f>
        <v xml:space="preserve"> </v>
      </c>
      <c r="BC107" s="2" t="str">
        <f>IF(ISBLANK('New Item CATEGORY TEAM TAB'!BX111),"",'New Item CATEGORY TEAM TAB'!BX111)</f>
        <v/>
      </c>
      <c r="BD107" s="2" t="str">
        <f>LEFT('DIG FORM - WHS'!BC107,1)</f>
        <v/>
      </c>
      <c r="BE107" s="13" t="str">
        <f>IF(ISBLANK('New Item CATEGORY TEAM TAB'!CA111),"",'New Item CATEGORY TEAM TAB'!CA111)</f>
        <v/>
      </c>
      <c r="BF107" s="2" t="str">
        <f>IF(ISBLANK('New Item CATEGORY TEAM TAB'!BY111),"",'New Item CATEGORY TEAM TAB'!BY111)</f>
        <v/>
      </c>
      <c r="BG107" s="2" t="str">
        <f>IF(ISBLANK('New Item CATEGORY TEAM TAB'!BZ111),"",'New Item CATEGORY TEAM TAB'!BZ111)</f>
        <v/>
      </c>
      <c r="BH107" s="229" t="str">
        <f>IF(ISBLANK('New Item CATEGORY TEAM TAB'!AX111),"",'New Item CATEGORY TEAM TAB'!AX111)</f>
        <v/>
      </c>
      <c r="BI107" s="229" t="str">
        <f>IF(ISBLANK('New Item CATEGORY TEAM TAB'!AY111),"",'New Item CATEGORY TEAM TAB'!AY111)</f>
        <v/>
      </c>
      <c r="BJ107" s="229" t="str">
        <f>IF(ISBLANK('New Item CATEGORY TEAM TAB'!AZ111),"",'New Item CATEGORY TEAM TAB'!AZ111)</f>
        <v/>
      </c>
      <c r="BK107" s="229" t="str">
        <f>IF(ISBLANK('New Item CATEGORY TEAM TAB'!BA111),"",'New Item CATEGORY TEAM TAB'!BA111)</f>
        <v/>
      </c>
      <c r="BL107" s="229" t="str">
        <f>IF(ISBLANK('New Item CATEGORY TEAM TAB'!BB111),"",'New Item CATEGORY TEAM TAB'!BB111)</f>
        <v/>
      </c>
      <c r="BM107" s="229" t="str">
        <f>IF(ISBLANK('New Item CATEGORY TEAM TAB'!BC111),"",'New Item CATEGORY TEAM TAB'!BC111)</f>
        <v/>
      </c>
      <c r="BN107" s="23" t="str">
        <f>IF(ISBLANK('New Item CATEGORY TEAM TAB'!BD111),"",'New Item CATEGORY TEAM TAB'!BD111)</f>
        <v/>
      </c>
      <c r="BO107" s="23" t="str">
        <f>IF(ISBLANK('New Item CATEGORY TEAM TAB'!CB111),"",'New Item CATEGORY TEAM TAB'!CB111)</f>
        <v/>
      </c>
      <c r="BP107" s="374" t="str">
        <f>IF(ISBLANK('New Item CATEGORY TEAM TAB'!CC111),"",'New Item CATEGORY TEAM TAB'!CC111)</f>
        <v/>
      </c>
      <c r="BQ107" s="258" t="str">
        <f>IF(ISBLANK('New Item CATEGORY TEAM TAB'!CD111),"",'New Item CATEGORY TEAM TAB'!CD111)</f>
        <v/>
      </c>
      <c r="BR107" s="283" t="str">
        <f>IF(ISBLANK('New Item CATEGORY TEAM TAB'!CE111),"",'New Item CATEGORY TEAM TAB'!CE111)</f>
        <v/>
      </c>
      <c r="BS107" s="283" t="str">
        <f>IF(ISBLANK('New Item CATEGORY TEAM TAB'!CF111),"",'New Item CATEGORY TEAM TAB'!CF111)</f>
        <v/>
      </c>
      <c r="BT107" s="283" t="str">
        <f>IF(ISBLANK('New Item CATEGORY TEAM TAB'!CG111),"",'New Item CATEGORY TEAM TAB'!CG111)</f>
        <v/>
      </c>
      <c r="BU107" s="283" t="str">
        <f>IF(ISBLANK('New Item CATEGORY TEAM TAB'!CH111),"",'New Item CATEGORY TEAM TAB'!CH111)</f>
        <v/>
      </c>
      <c r="BV107" s="283" t="str">
        <f>IF(ISBLANK('New Item CATEGORY TEAM TAB'!CI111),"",'New Item CATEGORY TEAM TAB'!CI111)</f>
        <v/>
      </c>
      <c r="BW107" s="258" t="str">
        <f>IF(ISBLANK('New Item CATEGORY TEAM TAB'!CK111),"",'New Item CATEGORY TEAM TAB'!CK111)</f>
        <v/>
      </c>
      <c r="BX107" s="283" t="str">
        <f>IF(ISBLANK('New Item CATEGORY TEAM TAB'!CJ111),"",'New Item CATEGORY TEAM TAB'!CJ111)</f>
        <v/>
      </c>
      <c r="BY107" s="258" t="str">
        <f>IF(ISBLANK('New Item CATEGORY TEAM TAB'!CM111),"",'New Item CATEGORY TEAM TAB'!CM111)</f>
        <v/>
      </c>
      <c r="BZ107" s="258" t="str">
        <f>IF(ISBLANK('New Item CATEGORY TEAM TAB'!CN111),"",'New Item CATEGORY TEAM TAB'!CN111)</f>
        <v/>
      </c>
      <c r="CA107" s="258" t="str">
        <f>IF(ISBLANK('New Item CATEGORY TEAM TAB'!CO111),"",'New Item CATEGORY TEAM TAB'!CO111)</f>
        <v/>
      </c>
    </row>
    <row r="108" spans="1:79" ht="15.6">
      <c r="A108" s="128">
        <f>'New Item CATEGORY TEAM TAB'!E112</f>
        <v>0</v>
      </c>
      <c r="B108" s="2" t="str">
        <f>IF(ISBLANK('New Item CATEGORY TEAM TAB'!AR112),"",'New Item CATEGORY TEAM TAB'!AR112)</f>
        <v/>
      </c>
      <c r="C108" s="115" t="str">
        <f>IF(ISBLANK('New Item VENDOR TAB'!BZ108),"",'New Item VENDOR TAB'!BZ108)</f>
        <v/>
      </c>
      <c r="D108" s="18" t="str">
        <f>IF(ISBLANK('New Item CATEGORY TEAM TAB'!M112),"",'New Item CATEGORY TEAM TAB'!M112)</f>
        <v/>
      </c>
      <c r="E108" s="23" t="str">
        <f>IF(ISBLANK('New Item CATEGORY TEAM TAB'!N112),"",'New Item CATEGORY TEAM TAB'!N112)</f>
        <v/>
      </c>
      <c r="F108" s="16" t="str">
        <f>IF(ISBLANK('New Item CATEGORY TEAM TAB'!BH112),"",'New Item CATEGORY TEAM TAB'!BH112)</f>
        <v/>
      </c>
      <c r="G108" s="16" t="str">
        <f>IF(ISBLANK('New Item CATEGORY TEAM TAB'!BI112),"",'New Item CATEGORY TEAM TAB'!BI112)</f>
        <v/>
      </c>
      <c r="H108" s="16" t="str">
        <f>IF(ISBLANK('New Item CATEGORY TEAM TAB'!BJ112),"",'New Item CATEGORY TEAM TAB'!BJ112)</f>
        <v/>
      </c>
      <c r="I108" s="16" t="str">
        <f>IF(ISBLANK('New Item CATEGORY TEAM TAB'!BK112),"",'New Item CATEGORY TEAM TAB'!BK112)</f>
        <v/>
      </c>
      <c r="J108" s="16"/>
      <c r="K108" s="2" t="str">
        <f>IF(ISBLANK('New Item CATEGORY TEAM TAB'!BL112),"",'New Item CATEGORY TEAM TAB'!BL112)</f>
        <v/>
      </c>
      <c r="L108" s="2" t="str">
        <f>IF(ISBLANK('New Item CATEGORY TEAM TAB'!BM112),"",'New Item CATEGORY TEAM TAB'!BM112)</f>
        <v/>
      </c>
      <c r="M108" s="2" t="str">
        <f>IF(ISBLANK('New Item CATEGORY TEAM TAB'!BN112),"",'New Item CATEGORY TEAM TAB'!BN112)</f>
        <v/>
      </c>
      <c r="N108" s="47" t="str">
        <f>IF(ISBLANK('New Item CATEGORY TEAM TAB'!U112),"",'New Item CATEGORY TEAM TAB'!U112)</f>
        <v/>
      </c>
      <c r="O108" s="47" t="str">
        <f>IF(ISBLANK('New Item CATEGORY TEAM TAB'!BE112),"",'New Item CATEGORY TEAM TAB'!BE112)</f>
        <v/>
      </c>
      <c r="P108" s="47" t="str">
        <f>IF(ISBLANK('New Item CATEGORY TEAM TAB'!BF112),"",'New Item CATEGORY TEAM TAB'!BF112)</f>
        <v/>
      </c>
      <c r="Q108" s="228" t="str">
        <f>IF(ISBLANK('New Item CATEGORY TEAM TAB'!AU112),"",'New Item CATEGORY TEAM TAB'!AU112)</f>
        <v/>
      </c>
      <c r="R108" s="50" t="str">
        <f>IF(ISBLANK('New Item CATEGORY TEAM TAB'!V112),"",'New Item CATEGORY TEAM TAB'!V112)</f>
        <v/>
      </c>
      <c r="S108" s="50" t="str">
        <f>IF(ISBLANK('New Item CATEGORY TEAM TAB'!W112),"",'New Item CATEGORY TEAM TAB'!W112)</f>
        <v/>
      </c>
      <c r="T108" s="16" t="str">
        <f>IF(ISBLANK('New Item CATEGORY TEAM TAB'!G112),"",'New Item CATEGORY TEAM TAB'!G112)</f>
        <v/>
      </c>
      <c r="U108" s="15" t="e">
        <f>IF(ISBLANK('New Item CATEGORY TEAM TAB'!BP112),"",'New Item CATEGORY TEAM TAB'!BP112)</f>
        <v>#N/A</v>
      </c>
      <c r="V108" s="25" t="str">
        <f>IF(ISBLANK('New Item CATEGORY TEAM TAB'!X112),"",'New Item CATEGORY TEAM TAB'!X112)</f>
        <v/>
      </c>
      <c r="W108" s="25" t="str">
        <f>IF(ISBLANK('New Item CATEGORY TEAM TAB'!Y112),"",'New Item CATEGORY TEAM TAB'!Y112)</f>
        <v/>
      </c>
      <c r="X108" s="23" t="str">
        <f>IF(ISBLANK('New Item CATEGORY TEAM TAB'!Z112),"",'New Item CATEGORY TEAM TAB'!Z112)</f>
        <v/>
      </c>
      <c r="Y108" s="23" t="str">
        <f>IF(ISBLANK('New Item CATEGORY TEAM TAB'!AA112),"",'New Item CATEGORY TEAM TAB'!AA112)</f>
        <v/>
      </c>
      <c r="Z108" s="11" t="str">
        <f>IF(ISBLANK('New Item CATEGORY TEAM TAB'!AB112),"",'New Item CATEGORY TEAM TAB'!AB112)</f>
        <v/>
      </c>
      <c r="AA108" s="11" t="str">
        <f>IF(ISBLANK('New Item CATEGORY TEAM TAB'!AC112),"",'New Item CATEGORY TEAM TAB'!AC112)</f>
        <v/>
      </c>
      <c r="AB108" s="2" t="str">
        <f>IF(ISBLANK('New Item CATEGORY TEAM TAB'!AD112),"",'New Item CATEGORY TEAM TAB'!AD112)</f>
        <v/>
      </c>
      <c r="AC108" s="2" t="str">
        <f>IF(ISBLANK('New Item CATEGORY TEAM TAB'!AE112),"",'New Item CATEGORY TEAM TAB'!AE112)</f>
        <v/>
      </c>
      <c r="AD108" s="2" t="str">
        <f>IF(ISBLANK('New Item CATEGORY TEAM TAB'!CL112),"",'New Item CATEGORY TEAM TAB'!CL112)</f>
        <v/>
      </c>
      <c r="AE108" s="26" t="str">
        <f>IF(ISBLANK('New Item CATEGORY TEAM TAB'!AF112),"",'New Item CATEGORY TEAM TAB'!AF112)</f>
        <v/>
      </c>
      <c r="AF108" s="26" t="str">
        <f>IF(ISBLANK('New Item CATEGORY TEAM TAB'!AG112),"",'New Item CATEGORY TEAM TAB'!AG112)</f>
        <v/>
      </c>
      <c r="AG108" s="26" t="str">
        <f>IF(ISBLANK('New Item CATEGORY TEAM TAB'!AH112),"",'New Item CATEGORY TEAM TAB'!AH112)</f>
        <v/>
      </c>
      <c r="AH108" s="27" t="str">
        <f>IF(ISBLANK('New Item CATEGORY TEAM TAB'!AI112),"",'New Item CATEGORY TEAM TAB'!AI112)</f>
        <v/>
      </c>
      <c r="AI108" s="26" t="str">
        <f>IF(ISBLANK('New Item CATEGORY TEAM TAB'!AJ112),"",'New Item CATEGORY TEAM TAB'!AJ112)</f>
        <v/>
      </c>
      <c r="AJ108" s="26" t="str">
        <f>IF(ISBLANK('New Item CATEGORY TEAM TAB'!AK112),"",'New Item CATEGORY TEAM TAB'!AK112)</f>
        <v/>
      </c>
      <c r="AK108" s="27" t="str">
        <f>IF(ISBLANK('New Item CATEGORY TEAM TAB'!AL112),"",'New Item CATEGORY TEAM TAB'!AL112)</f>
        <v/>
      </c>
      <c r="AL108" s="20" t="e">
        <f>IF(ISBLANK('New Item CATEGORY TEAM TAB'!BQ112),"",'New Item CATEGORY TEAM TAB'!BQ112)</f>
        <v>#N/A</v>
      </c>
      <c r="AM108" s="20" t="str">
        <f>IF(ISBLANK('New Item CATEGORY TEAM TAB'!BR112),"",'New Item CATEGORY TEAM TAB'!BR112)</f>
        <v/>
      </c>
      <c r="AN108" s="2" t="str">
        <f>IF(ISBLANK('New Item CATEGORY TEAM TAB'!BS112),"",'New Item CATEGORY TEAM TAB'!BS112)</f>
        <v/>
      </c>
      <c r="AO108" s="2" t="str">
        <f t="shared" si="1"/>
        <v/>
      </c>
      <c r="AP108" s="19" t="str">
        <f>IF(ISBLANK('New Item CATEGORY TEAM TAB'!BT112),"",'New Item CATEGORY TEAM TAB'!BT112)</f>
        <v/>
      </c>
      <c r="AQ108" s="19"/>
      <c r="AR108" s="19"/>
      <c r="AS108" s="19"/>
      <c r="AT108" s="255" t="str">
        <f>IF(ISBLANK('New Item CATEGORY TEAM TAB'!AV112),"",'New Item CATEGORY TEAM TAB'!AV112)</f>
        <v/>
      </c>
      <c r="AU108" s="13" t="str">
        <f>IF(ISBLANK('New Item CATEGORY TEAM TAB'!AW112),"",'New Item CATEGORY TEAM TAB'!AW112)</f>
        <v/>
      </c>
      <c r="AV108" s="13" t="str">
        <f>IF(ISBLANK('New Item CATEGORY TEAM TAB'!AN112),"",'New Item CATEGORY TEAM TAB'!AN112)</f>
        <v/>
      </c>
      <c r="AW108" s="21" t="str">
        <f>IF(ISBLANK('New Item CATEGORY TEAM TAB'!AO112),"",'New Item CATEGORY TEAM TAB'!AO112)</f>
        <v/>
      </c>
      <c r="AX108" s="21" t="str">
        <f>IF(ISBLANK('New Item CATEGORY TEAM TAB'!AP112),"",'New Item CATEGORY TEAM TAB'!AP112)</f>
        <v/>
      </c>
      <c r="AY108" s="21" t="str">
        <f>IF(ISBLANK('New Item CATEGORY TEAM TAB'!BU112),"",'New Item CATEGORY TEAM TAB'!BU112)</f>
        <v/>
      </c>
      <c r="AZ108" s="18" t="str">
        <f>IF(ISBLANK('New Item CATEGORY TEAM TAB'!BW112),"",'New Item CATEGORY TEAM TAB'!BW112)</f>
        <v/>
      </c>
      <c r="BA108" s="2" t="str">
        <f>IF(ISBLANK('New Item CATEGORY TEAM TAB'!AT112),"",'New Item CATEGORY TEAM TAB'!AT112)</f>
        <v xml:space="preserve"> </v>
      </c>
      <c r="BB108" s="2" t="str">
        <f>VLOOKUP(BA108,DROPDOWN!K:L,2,FALSE)</f>
        <v xml:space="preserve"> </v>
      </c>
      <c r="BC108" s="2" t="str">
        <f>IF(ISBLANK('New Item CATEGORY TEAM TAB'!BX112),"",'New Item CATEGORY TEAM TAB'!BX112)</f>
        <v/>
      </c>
      <c r="BD108" s="2" t="str">
        <f>LEFT('DIG FORM - WHS'!BC108,1)</f>
        <v/>
      </c>
      <c r="BE108" s="13" t="str">
        <f>IF(ISBLANK('New Item CATEGORY TEAM TAB'!CA112),"",'New Item CATEGORY TEAM TAB'!CA112)</f>
        <v/>
      </c>
      <c r="BF108" s="2" t="str">
        <f>IF(ISBLANK('New Item CATEGORY TEAM TAB'!BY112),"",'New Item CATEGORY TEAM TAB'!BY112)</f>
        <v/>
      </c>
      <c r="BG108" s="2" t="str">
        <f>IF(ISBLANK('New Item CATEGORY TEAM TAB'!BZ112),"",'New Item CATEGORY TEAM TAB'!BZ112)</f>
        <v/>
      </c>
      <c r="BH108" s="229" t="str">
        <f>IF(ISBLANK('New Item CATEGORY TEAM TAB'!AX112),"",'New Item CATEGORY TEAM TAB'!AX112)</f>
        <v/>
      </c>
      <c r="BI108" s="229" t="str">
        <f>IF(ISBLANK('New Item CATEGORY TEAM TAB'!AY112),"",'New Item CATEGORY TEAM TAB'!AY112)</f>
        <v/>
      </c>
      <c r="BJ108" s="229" t="str">
        <f>IF(ISBLANK('New Item CATEGORY TEAM TAB'!AZ112),"",'New Item CATEGORY TEAM TAB'!AZ112)</f>
        <v/>
      </c>
      <c r="BK108" s="229" t="str">
        <f>IF(ISBLANK('New Item CATEGORY TEAM TAB'!BA112),"",'New Item CATEGORY TEAM TAB'!BA112)</f>
        <v/>
      </c>
      <c r="BL108" s="229" t="str">
        <f>IF(ISBLANK('New Item CATEGORY TEAM TAB'!BB112),"",'New Item CATEGORY TEAM TAB'!BB112)</f>
        <v/>
      </c>
      <c r="BM108" s="229" t="str">
        <f>IF(ISBLANK('New Item CATEGORY TEAM TAB'!BC112),"",'New Item CATEGORY TEAM TAB'!BC112)</f>
        <v/>
      </c>
      <c r="BN108" s="23" t="str">
        <f>IF(ISBLANK('New Item CATEGORY TEAM TAB'!BD112),"",'New Item CATEGORY TEAM TAB'!BD112)</f>
        <v/>
      </c>
      <c r="BO108" s="23" t="str">
        <f>IF(ISBLANK('New Item CATEGORY TEAM TAB'!CB112),"",'New Item CATEGORY TEAM TAB'!CB112)</f>
        <v/>
      </c>
      <c r="BP108" s="374" t="str">
        <f>IF(ISBLANK('New Item CATEGORY TEAM TAB'!CC112),"",'New Item CATEGORY TEAM TAB'!CC112)</f>
        <v/>
      </c>
      <c r="BQ108" s="258" t="str">
        <f>IF(ISBLANK('New Item CATEGORY TEAM TAB'!CD112),"",'New Item CATEGORY TEAM TAB'!CD112)</f>
        <v/>
      </c>
      <c r="BR108" s="283" t="str">
        <f>IF(ISBLANK('New Item CATEGORY TEAM TAB'!CE112),"",'New Item CATEGORY TEAM TAB'!CE112)</f>
        <v/>
      </c>
      <c r="BS108" s="283" t="str">
        <f>IF(ISBLANK('New Item CATEGORY TEAM TAB'!CF112),"",'New Item CATEGORY TEAM TAB'!CF112)</f>
        <v/>
      </c>
      <c r="BT108" s="283" t="str">
        <f>IF(ISBLANK('New Item CATEGORY TEAM TAB'!CG112),"",'New Item CATEGORY TEAM TAB'!CG112)</f>
        <v/>
      </c>
      <c r="BU108" s="283" t="str">
        <f>IF(ISBLANK('New Item CATEGORY TEAM TAB'!CH112),"",'New Item CATEGORY TEAM TAB'!CH112)</f>
        <v/>
      </c>
      <c r="BV108" s="283" t="str">
        <f>IF(ISBLANK('New Item CATEGORY TEAM TAB'!CI112),"",'New Item CATEGORY TEAM TAB'!CI112)</f>
        <v/>
      </c>
      <c r="BW108" s="258" t="str">
        <f>IF(ISBLANK('New Item CATEGORY TEAM TAB'!CK112),"",'New Item CATEGORY TEAM TAB'!CK112)</f>
        <v/>
      </c>
      <c r="BX108" s="283" t="str">
        <f>IF(ISBLANK('New Item CATEGORY TEAM TAB'!CJ112),"",'New Item CATEGORY TEAM TAB'!CJ112)</f>
        <v/>
      </c>
      <c r="BY108" s="258" t="str">
        <f>IF(ISBLANK('New Item CATEGORY TEAM TAB'!CM112),"",'New Item CATEGORY TEAM TAB'!CM112)</f>
        <v/>
      </c>
      <c r="BZ108" s="258" t="str">
        <f>IF(ISBLANK('New Item CATEGORY TEAM TAB'!CN112),"",'New Item CATEGORY TEAM TAB'!CN112)</f>
        <v/>
      </c>
      <c r="CA108" s="258" t="str">
        <f>IF(ISBLANK('New Item CATEGORY TEAM TAB'!CO112),"",'New Item CATEGORY TEAM TAB'!CO112)</f>
        <v/>
      </c>
    </row>
    <row r="109" spans="1:79" ht="15.6">
      <c r="A109" s="128">
        <f>'New Item CATEGORY TEAM TAB'!E113</f>
        <v>0</v>
      </c>
      <c r="B109" s="2" t="str">
        <f>IF(ISBLANK('New Item CATEGORY TEAM TAB'!AR113),"",'New Item CATEGORY TEAM TAB'!AR113)</f>
        <v/>
      </c>
      <c r="C109" s="115" t="str">
        <f>IF(ISBLANK('New Item VENDOR TAB'!BZ109),"",'New Item VENDOR TAB'!BZ109)</f>
        <v/>
      </c>
      <c r="D109" s="18" t="str">
        <f>IF(ISBLANK('New Item CATEGORY TEAM TAB'!M113),"",'New Item CATEGORY TEAM TAB'!M113)</f>
        <v/>
      </c>
      <c r="E109" s="23" t="str">
        <f>IF(ISBLANK('New Item CATEGORY TEAM TAB'!N113),"",'New Item CATEGORY TEAM TAB'!N113)</f>
        <v/>
      </c>
      <c r="F109" s="16" t="str">
        <f>IF(ISBLANK('New Item CATEGORY TEAM TAB'!BH113),"",'New Item CATEGORY TEAM TAB'!BH113)</f>
        <v/>
      </c>
      <c r="G109" s="16" t="str">
        <f>IF(ISBLANK('New Item CATEGORY TEAM TAB'!BI113),"",'New Item CATEGORY TEAM TAB'!BI113)</f>
        <v/>
      </c>
      <c r="H109" s="16" t="str">
        <f>IF(ISBLANK('New Item CATEGORY TEAM TAB'!BJ113),"",'New Item CATEGORY TEAM TAB'!BJ113)</f>
        <v/>
      </c>
      <c r="I109" s="16" t="str">
        <f>IF(ISBLANK('New Item CATEGORY TEAM TAB'!BK113),"",'New Item CATEGORY TEAM TAB'!BK113)</f>
        <v/>
      </c>
      <c r="J109" s="16"/>
      <c r="K109" s="2" t="str">
        <f>IF(ISBLANK('New Item CATEGORY TEAM TAB'!BL113),"",'New Item CATEGORY TEAM TAB'!BL113)</f>
        <v/>
      </c>
      <c r="L109" s="2" t="str">
        <f>IF(ISBLANK('New Item CATEGORY TEAM TAB'!BM113),"",'New Item CATEGORY TEAM TAB'!BM113)</f>
        <v/>
      </c>
      <c r="M109" s="2" t="str">
        <f>IF(ISBLANK('New Item CATEGORY TEAM TAB'!BN113),"",'New Item CATEGORY TEAM TAB'!BN113)</f>
        <v/>
      </c>
      <c r="N109" s="47" t="str">
        <f>IF(ISBLANK('New Item CATEGORY TEAM TAB'!U113),"",'New Item CATEGORY TEAM TAB'!U113)</f>
        <v/>
      </c>
      <c r="O109" s="47" t="str">
        <f>IF(ISBLANK('New Item CATEGORY TEAM TAB'!BE113),"",'New Item CATEGORY TEAM TAB'!BE113)</f>
        <v/>
      </c>
      <c r="P109" s="47" t="str">
        <f>IF(ISBLANK('New Item CATEGORY TEAM TAB'!BF113),"",'New Item CATEGORY TEAM TAB'!BF113)</f>
        <v/>
      </c>
      <c r="Q109" s="228" t="str">
        <f>IF(ISBLANK('New Item CATEGORY TEAM TAB'!AU113),"",'New Item CATEGORY TEAM TAB'!AU113)</f>
        <v/>
      </c>
      <c r="R109" s="50" t="str">
        <f>IF(ISBLANK('New Item CATEGORY TEAM TAB'!V113),"",'New Item CATEGORY TEAM TAB'!V113)</f>
        <v/>
      </c>
      <c r="S109" s="50" t="str">
        <f>IF(ISBLANK('New Item CATEGORY TEAM TAB'!W113),"",'New Item CATEGORY TEAM TAB'!W113)</f>
        <v/>
      </c>
      <c r="T109" s="16" t="str">
        <f>IF(ISBLANK('New Item CATEGORY TEAM TAB'!G113),"",'New Item CATEGORY TEAM TAB'!G113)</f>
        <v/>
      </c>
      <c r="U109" s="15" t="e">
        <f>IF(ISBLANK('New Item CATEGORY TEAM TAB'!BP113),"",'New Item CATEGORY TEAM TAB'!BP113)</f>
        <v>#N/A</v>
      </c>
      <c r="V109" s="25" t="str">
        <f>IF(ISBLANK('New Item CATEGORY TEAM TAB'!X113),"",'New Item CATEGORY TEAM TAB'!X113)</f>
        <v/>
      </c>
      <c r="W109" s="25" t="str">
        <f>IF(ISBLANK('New Item CATEGORY TEAM TAB'!Y113),"",'New Item CATEGORY TEAM TAB'!Y113)</f>
        <v/>
      </c>
      <c r="X109" s="23" t="str">
        <f>IF(ISBLANK('New Item CATEGORY TEAM TAB'!Z113),"",'New Item CATEGORY TEAM TAB'!Z113)</f>
        <v/>
      </c>
      <c r="Y109" s="23" t="str">
        <f>IF(ISBLANK('New Item CATEGORY TEAM TAB'!AA113),"",'New Item CATEGORY TEAM TAB'!AA113)</f>
        <v/>
      </c>
      <c r="Z109" s="11" t="str">
        <f>IF(ISBLANK('New Item CATEGORY TEAM TAB'!AB113),"",'New Item CATEGORY TEAM TAB'!AB113)</f>
        <v/>
      </c>
      <c r="AA109" s="11" t="str">
        <f>IF(ISBLANK('New Item CATEGORY TEAM TAB'!AC113),"",'New Item CATEGORY TEAM TAB'!AC113)</f>
        <v/>
      </c>
      <c r="AB109" s="2" t="str">
        <f>IF(ISBLANK('New Item CATEGORY TEAM TAB'!AD113),"",'New Item CATEGORY TEAM TAB'!AD113)</f>
        <v/>
      </c>
      <c r="AC109" s="2" t="str">
        <f>IF(ISBLANK('New Item CATEGORY TEAM TAB'!AE113),"",'New Item CATEGORY TEAM TAB'!AE113)</f>
        <v/>
      </c>
      <c r="AD109" s="2" t="str">
        <f>IF(ISBLANK('New Item CATEGORY TEAM TAB'!CL113),"",'New Item CATEGORY TEAM TAB'!CL113)</f>
        <v/>
      </c>
      <c r="AE109" s="26" t="str">
        <f>IF(ISBLANK('New Item CATEGORY TEAM TAB'!AF113),"",'New Item CATEGORY TEAM TAB'!AF113)</f>
        <v/>
      </c>
      <c r="AF109" s="26" t="str">
        <f>IF(ISBLANK('New Item CATEGORY TEAM TAB'!AG113),"",'New Item CATEGORY TEAM TAB'!AG113)</f>
        <v/>
      </c>
      <c r="AG109" s="26" t="str">
        <f>IF(ISBLANK('New Item CATEGORY TEAM TAB'!AH113),"",'New Item CATEGORY TEAM TAB'!AH113)</f>
        <v/>
      </c>
      <c r="AH109" s="27" t="str">
        <f>IF(ISBLANK('New Item CATEGORY TEAM TAB'!AI113),"",'New Item CATEGORY TEAM TAB'!AI113)</f>
        <v/>
      </c>
      <c r="AI109" s="26" t="str">
        <f>IF(ISBLANK('New Item CATEGORY TEAM TAB'!AJ113),"",'New Item CATEGORY TEAM TAB'!AJ113)</f>
        <v/>
      </c>
      <c r="AJ109" s="26" t="str">
        <f>IF(ISBLANK('New Item CATEGORY TEAM TAB'!AK113),"",'New Item CATEGORY TEAM TAB'!AK113)</f>
        <v/>
      </c>
      <c r="AK109" s="27" t="str">
        <f>IF(ISBLANK('New Item CATEGORY TEAM TAB'!AL113),"",'New Item CATEGORY TEAM TAB'!AL113)</f>
        <v/>
      </c>
      <c r="AL109" s="20" t="e">
        <f>IF(ISBLANK('New Item CATEGORY TEAM TAB'!BQ113),"",'New Item CATEGORY TEAM TAB'!BQ113)</f>
        <v>#N/A</v>
      </c>
      <c r="AM109" s="20" t="str">
        <f>IF(ISBLANK('New Item CATEGORY TEAM TAB'!BR113),"",'New Item CATEGORY TEAM TAB'!BR113)</f>
        <v/>
      </c>
      <c r="AN109" s="2" t="str">
        <f>IF(ISBLANK('New Item CATEGORY TEAM TAB'!BS113),"",'New Item CATEGORY TEAM TAB'!BS113)</f>
        <v/>
      </c>
      <c r="AO109" s="2" t="str">
        <f t="shared" si="1"/>
        <v/>
      </c>
      <c r="AP109" s="19" t="str">
        <f>IF(ISBLANK('New Item CATEGORY TEAM TAB'!BT113),"",'New Item CATEGORY TEAM TAB'!BT113)</f>
        <v/>
      </c>
      <c r="AQ109" s="19"/>
      <c r="AR109" s="19"/>
      <c r="AS109" s="19"/>
      <c r="AT109" s="255" t="str">
        <f>IF(ISBLANK('New Item CATEGORY TEAM TAB'!AV113),"",'New Item CATEGORY TEAM TAB'!AV113)</f>
        <v/>
      </c>
      <c r="AU109" s="13" t="str">
        <f>IF(ISBLANK('New Item CATEGORY TEAM TAB'!AW113),"",'New Item CATEGORY TEAM TAB'!AW113)</f>
        <v/>
      </c>
      <c r="AV109" s="13" t="str">
        <f>IF(ISBLANK('New Item CATEGORY TEAM TAB'!AN113),"",'New Item CATEGORY TEAM TAB'!AN113)</f>
        <v/>
      </c>
      <c r="AW109" s="21" t="str">
        <f>IF(ISBLANK('New Item CATEGORY TEAM TAB'!AO113),"",'New Item CATEGORY TEAM TAB'!AO113)</f>
        <v/>
      </c>
      <c r="AX109" s="21" t="str">
        <f>IF(ISBLANK('New Item CATEGORY TEAM TAB'!AP113),"",'New Item CATEGORY TEAM TAB'!AP113)</f>
        <v/>
      </c>
      <c r="AY109" s="21" t="str">
        <f>IF(ISBLANK('New Item CATEGORY TEAM TAB'!BU113),"",'New Item CATEGORY TEAM TAB'!BU113)</f>
        <v/>
      </c>
      <c r="AZ109" s="18" t="str">
        <f>IF(ISBLANK('New Item CATEGORY TEAM TAB'!BW113),"",'New Item CATEGORY TEAM TAB'!BW113)</f>
        <v/>
      </c>
      <c r="BA109" s="2" t="str">
        <f>IF(ISBLANK('New Item CATEGORY TEAM TAB'!AT113),"",'New Item CATEGORY TEAM TAB'!AT113)</f>
        <v xml:space="preserve"> </v>
      </c>
      <c r="BB109" s="2" t="str">
        <f>VLOOKUP(BA109,DROPDOWN!K:L,2,FALSE)</f>
        <v xml:space="preserve"> </v>
      </c>
      <c r="BC109" s="2" t="str">
        <f>IF(ISBLANK('New Item CATEGORY TEAM TAB'!BX113),"",'New Item CATEGORY TEAM TAB'!BX113)</f>
        <v/>
      </c>
      <c r="BD109" s="2" t="str">
        <f>LEFT('DIG FORM - WHS'!BC109,1)</f>
        <v/>
      </c>
      <c r="BE109" s="13" t="str">
        <f>IF(ISBLANK('New Item CATEGORY TEAM TAB'!CA113),"",'New Item CATEGORY TEAM TAB'!CA113)</f>
        <v/>
      </c>
      <c r="BF109" s="2" t="str">
        <f>IF(ISBLANK('New Item CATEGORY TEAM TAB'!BY113),"",'New Item CATEGORY TEAM TAB'!BY113)</f>
        <v/>
      </c>
      <c r="BG109" s="2" t="str">
        <f>IF(ISBLANK('New Item CATEGORY TEAM TAB'!BZ113),"",'New Item CATEGORY TEAM TAB'!BZ113)</f>
        <v/>
      </c>
      <c r="BH109" s="229" t="str">
        <f>IF(ISBLANK('New Item CATEGORY TEAM TAB'!AX113),"",'New Item CATEGORY TEAM TAB'!AX113)</f>
        <v/>
      </c>
      <c r="BI109" s="229" t="str">
        <f>IF(ISBLANK('New Item CATEGORY TEAM TAB'!AY113),"",'New Item CATEGORY TEAM TAB'!AY113)</f>
        <v/>
      </c>
      <c r="BJ109" s="229" t="str">
        <f>IF(ISBLANK('New Item CATEGORY TEAM TAB'!AZ113),"",'New Item CATEGORY TEAM TAB'!AZ113)</f>
        <v/>
      </c>
      <c r="BK109" s="229" t="str">
        <f>IF(ISBLANK('New Item CATEGORY TEAM TAB'!BA113),"",'New Item CATEGORY TEAM TAB'!BA113)</f>
        <v/>
      </c>
      <c r="BL109" s="229" t="str">
        <f>IF(ISBLANK('New Item CATEGORY TEAM TAB'!BB113),"",'New Item CATEGORY TEAM TAB'!BB113)</f>
        <v/>
      </c>
      <c r="BM109" s="229" t="str">
        <f>IF(ISBLANK('New Item CATEGORY TEAM TAB'!BC113),"",'New Item CATEGORY TEAM TAB'!BC113)</f>
        <v/>
      </c>
      <c r="BN109" s="23" t="str">
        <f>IF(ISBLANK('New Item CATEGORY TEAM TAB'!BD113),"",'New Item CATEGORY TEAM TAB'!BD113)</f>
        <v/>
      </c>
      <c r="BO109" s="23" t="str">
        <f>IF(ISBLANK('New Item CATEGORY TEAM TAB'!CB113),"",'New Item CATEGORY TEAM TAB'!CB113)</f>
        <v/>
      </c>
      <c r="BP109" s="374" t="str">
        <f>IF(ISBLANK('New Item CATEGORY TEAM TAB'!CC113),"",'New Item CATEGORY TEAM TAB'!CC113)</f>
        <v/>
      </c>
      <c r="BQ109" s="258" t="str">
        <f>IF(ISBLANK('New Item CATEGORY TEAM TAB'!CD113),"",'New Item CATEGORY TEAM TAB'!CD113)</f>
        <v/>
      </c>
      <c r="BR109" s="283" t="str">
        <f>IF(ISBLANK('New Item CATEGORY TEAM TAB'!CE113),"",'New Item CATEGORY TEAM TAB'!CE113)</f>
        <v/>
      </c>
      <c r="BS109" s="283" t="str">
        <f>IF(ISBLANK('New Item CATEGORY TEAM TAB'!CF113),"",'New Item CATEGORY TEAM TAB'!CF113)</f>
        <v/>
      </c>
      <c r="BT109" s="283" t="str">
        <f>IF(ISBLANK('New Item CATEGORY TEAM TAB'!CG113),"",'New Item CATEGORY TEAM TAB'!CG113)</f>
        <v/>
      </c>
      <c r="BU109" s="283" t="str">
        <f>IF(ISBLANK('New Item CATEGORY TEAM TAB'!CH113),"",'New Item CATEGORY TEAM TAB'!CH113)</f>
        <v/>
      </c>
      <c r="BV109" s="283" t="str">
        <f>IF(ISBLANK('New Item CATEGORY TEAM TAB'!CI113),"",'New Item CATEGORY TEAM TAB'!CI113)</f>
        <v/>
      </c>
      <c r="BW109" s="258" t="str">
        <f>IF(ISBLANK('New Item CATEGORY TEAM TAB'!CK113),"",'New Item CATEGORY TEAM TAB'!CK113)</f>
        <v/>
      </c>
      <c r="BX109" s="283" t="str">
        <f>IF(ISBLANK('New Item CATEGORY TEAM TAB'!CJ113),"",'New Item CATEGORY TEAM TAB'!CJ113)</f>
        <v/>
      </c>
      <c r="BY109" s="258" t="str">
        <f>IF(ISBLANK('New Item CATEGORY TEAM TAB'!CM113),"",'New Item CATEGORY TEAM TAB'!CM113)</f>
        <v/>
      </c>
      <c r="BZ109" s="258" t="str">
        <f>IF(ISBLANK('New Item CATEGORY TEAM TAB'!CN113),"",'New Item CATEGORY TEAM TAB'!CN113)</f>
        <v/>
      </c>
      <c r="CA109" s="258" t="str">
        <f>IF(ISBLANK('New Item CATEGORY TEAM TAB'!CO113),"",'New Item CATEGORY TEAM TAB'!CO113)</f>
        <v/>
      </c>
    </row>
    <row r="110" spans="1:79" ht="15.6">
      <c r="A110" s="128">
        <f>'New Item CATEGORY TEAM TAB'!E114</f>
        <v>0</v>
      </c>
      <c r="B110" s="2" t="str">
        <f>IF(ISBLANK('New Item CATEGORY TEAM TAB'!AR114),"",'New Item CATEGORY TEAM TAB'!AR114)</f>
        <v/>
      </c>
      <c r="C110" s="115" t="str">
        <f>IF(ISBLANK('New Item VENDOR TAB'!BZ110),"",'New Item VENDOR TAB'!BZ110)</f>
        <v/>
      </c>
      <c r="D110" s="18" t="str">
        <f>IF(ISBLANK('New Item CATEGORY TEAM TAB'!M114),"",'New Item CATEGORY TEAM TAB'!M114)</f>
        <v/>
      </c>
      <c r="E110" s="23" t="str">
        <f>IF(ISBLANK('New Item CATEGORY TEAM TAB'!N114),"",'New Item CATEGORY TEAM TAB'!N114)</f>
        <v/>
      </c>
      <c r="F110" s="16" t="str">
        <f>IF(ISBLANK('New Item CATEGORY TEAM TAB'!BH114),"",'New Item CATEGORY TEAM TAB'!BH114)</f>
        <v/>
      </c>
      <c r="G110" s="16" t="str">
        <f>IF(ISBLANK('New Item CATEGORY TEAM TAB'!BI114),"",'New Item CATEGORY TEAM TAB'!BI114)</f>
        <v/>
      </c>
      <c r="H110" s="16" t="str">
        <f>IF(ISBLANK('New Item CATEGORY TEAM TAB'!BJ114),"",'New Item CATEGORY TEAM TAB'!BJ114)</f>
        <v/>
      </c>
      <c r="I110" s="16" t="str">
        <f>IF(ISBLANK('New Item CATEGORY TEAM TAB'!BK114),"",'New Item CATEGORY TEAM TAB'!BK114)</f>
        <v/>
      </c>
      <c r="J110" s="16"/>
      <c r="K110" s="2" t="str">
        <f>IF(ISBLANK('New Item CATEGORY TEAM TAB'!BL114),"",'New Item CATEGORY TEAM TAB'!BL114)</f>
        <v/>
      </c>
      <c r="L110" s="2" t="str">
        <f>IF(ISBLANK('New Item CATEGORY TEAM TAB'!BM114),"",'New Item CATEGORY TEAM TAB'!BM114)</f>
        <v/>
      </c>
      <c r="M110" s="2" t="str">
        <f>IF(ISBLANK('New Item CATEGORY TEAM TAB'!BN114),"",'New Item CATEGORY TEAM TAB'!BN114)</f>
        <v/>
      </c>
      <c r="N110" s="47" t="str">
        <f>IF(ISBLANK('New Item CATEGORY TEAM TAB'!U114),"",'New Item CATEGORY TEAM TAB'!U114)</f>
        <v/>
      </c>
      <c r="O110" s="47" t="str">
        <f>IF(ISBLANK('New Item CATEGORY TEAM TAB'!BE114),"",'New Item CATEGORY TEAM TAB'!BE114)</f>
        <v/>
      </c>
      <c r="P110" s="47" t="str">
        <f>IF(ISBLANK('New Item CATEGORY TEAM TAB'!BF114),"",'New Item CATEGORY TEAM TAB'!BF114)</f>
        <v/>
      </c>
      <c r="Q110" s="228" t="str">
        <f>IF(ISBLANK('New Item CATEGORY TEAM TAB'!AU114),"",'New Item CATEGORY TEAM TAB'!AU114)</f>
        <v/>
      </c>
      <c r="R110" s="50" t="str">
        <f>IF(ISBLANK('New Item CATEGORY TEAM TAB'!V114),"",'New Item CATEGORY TEAM TAB'!V114)</f>
        <v/>
      </c>
      <c r="S110" s="50" t="str">
        <f>IF(ISBLANK('New Item CATEGORY TEAM TAB'!W114),"",'New Item CATEGORY TEAM TAB'!W114)</f>
        <v/>
      </c>
      <c r="T110" s="16" t="str">
        <f>IF(ISBLANK('New Item CATEGORY TEAM TAB'!G114),"",'New Item CATEGORY TEAM TAB'!G114)</f>
        <v/>
      </c>
      <c r="U110" s="15" t="e">
        <f>IF(ISBLANK('New Item CATEGORY TEAM TAB'!BP114),"",'New Item CATEGORY TEAM TAB'!BP114)</f>
        <v>#N/A</v>
      </c>
      <c r="V110" s="25" t="str">
        <f>IF(ISBLANK('New Item CATEGORY TEAM TAB'!X114),"",'New Item CATEGORY TEAM TAB'!X114)</f>
        <v/>
      </c>
      <c r="W110" s="25" t="str">
        <f>IF(ISBLANK('New Item CATEGORY TEAM TAB'!Y114),"",'New Item CATEGORY TEAM TAB'!Y114)</f>
        <v/>
      </c>
      <c r="X110" s="23" t="str">
        <f>IF(ISBLANK('New Item CATEGORY TEAM TAB'!Z114),"",'New Item CATEGORY TEAM TAB'!Z114)</f>
        <v/>
      </c>
      <c r="Y110" s="23" t="str">
        <f>IF(ISBLANK('New Item CATEGORY TEAM TAB'!AA114),"",'New Item CATEGORY TEAM TAB'!AA114)</f>
        <v/>
      </c>
      <c r="Z110" s="11" t="str">
        <f>IF(ISBLANK('New Item CATEGORY TEAM TAB'!AB114),"",'New Item CATEGORY TEAM TAB'!AB114)</f>
        <v/>
      </c>
      <c r="AA110" s="11" t="str">
        <f>IF(ISBLANK('New Item CATEGORY TEAM TAB'!AC114),"",'New Item CATEGORY TEAM TAB'!AC114)</f>
        <v/>
      </c>
      <c r="AB110" s="2" t="str">
        <f>IF(ISBLANK('New Item CATEGORY TEAM TAB'!AD114),"",'New Item CATEGORY TEAM TAB'!AD114)</f>
        <v/>
      </c>
      <c r="AC110" s="2" t="str">
        <f>IF(ISBLANK('New Item CATEGORY TEAM TAB'!AE114),"",'New Item CATEGORY TEAM TAB'!AE114)</f>
        <v/>
      </c>
      <c r="AD110" s="2" t="str">
        <f>IF(ISBLANK('New Item CATEGORY TEAM TAB'!CL114),"",'New Item CATEGORY TEAM TAB'!CL114)</f>
        <v/>
      </c>
      <c r="AE110" s="26" t="str">
        <f>IF(ISBLANK('New Item CATEGORY TEAM TAB'!AF114),"",'New Item CATEGORY TEAM TAB'!AF114)</f>
        <v/>
      </c>
      <c r="AF110" s="26" t="str">
        <f>IF(ISBLANK('New Item CATEGORY TEAM TAB'!AG114),"",'New Item CATEGORY TEAM TAB'!AG114)</f>
        <v/>
      </c>
      <c r="AG110" s="26" t="str">
        <f>IF(ISBLANK('New Item CATEGORY TEAM TAB'!AH114),"",'New Item CATEGORY TEAM TAB'!AH114)</f>
        <v/>
      </c>
      <c r="AH110" s="27" t="str">
        <f>IF(ISBLANK('New Item CATEGORY TEAM TAB'!AI114),"",'New Item CATEGORY TEAM TAB'!AI114)</f>
        <v/>
      </c>
      <c r="AI110" s="26" t="str">
        <f>IF(ISBLANK('New Item CATEGORY TEAM TAB'!AJ114),"",'New Item CATEGORY TEAM TAB'!AJ114)</f>
        <v/>
      </c>
      <c r="AJ110" s="26" t="str">
        <f>IF(ISBLANK('New Item CATEGORY TEAM TAB'!AK114),"",'New Item CATEGORY TEAM TAB'!AK114)</f>
        <v/>
      </c>
      <c r="AK110" s="27" t="str">
        <f>IF(ISBLANK('New Item CATEGORY TEAM TAB'!AL114),"",'New Item CATEGORY TEAM TAB'!AL114)</f>
        <v/>
      </c>
      <c r="AL110" s="20" t="e">
        <f>IF(ISBLANK('New Item CATEGORY TEAM TAB'!BQ114),"",'New Item CATEGORY TEAM TAB'!BQ114)</f>
        <v>#N/A</v>
      </c>
      <c r="AM110" s="20" t="str">
        <f>IF(ISBLANK('New Item CATEGORY TEAM TAB'!BR114),"",'New Item CATEGORY TEAM TAB'!BR114)</f>
        <v/>
      </c>
      <c r="AN110" s="2" t="str">
        <f>IF(ISBLANK('New Item CATEGORY TEAM TAB'!BS114),"",'New Item CATEGORY TEAM TAB'!BS114)</f>
        <v/>
      </c>
      <c r="AO110" s="2" t="str">
        <f t="shared" si="1"/>
        <v/>
      </c>
      <c r="AP110" s="19" t="str">
        <f>IF(ISBLANK('New Item CATEGORY TEAM TAB'!BT114),"",'New Item CATEGORY TEAM TAB'!BT114)</f>
        <v/>
      </c>
      <c r="AQ110" s="19"/>
      <c r="AR110" s="19"/>
      <c r="AS110" s="19"/>
      <c r="AT110" s="255" t="str">
        <f>IF(ISBLANK('New Item CATEGORY TEAM TAB'!AV114),"",'New Item CATEGORY TEAM TAB'!AV114)</f>
        <v/>
      </c>
      <c r="AU110" s="13" t="str">
        <f>IF(ISBLANK('New Item CATEGORY TEAM TAB'!AW114),"",'New Item CATEGORY TEAM TAB'!AW114)</f>
        <v/>
      </c>
      <c r="AV110" s="13" t="str">
        <f>IF(ISBLANK('New Item CATEGORY TEAM TAB'!AN114),"",'New Item CATEGORY TEAM TAB'!AN114)</f>
        <v/>
      </c>
      <c r="AW110" s="21" t="str">
        <f>IF(ISBLANK('New Item CATEGORY TEAM TAB'!AO114),"",'New Item CATEGORY TEAM TAB'!AO114)</f>
        <v/>
      </c>
      <c r="AX110" s="21" t="str">
        <f>IF(ISBLANK('New Item CATEGORY TEAM TAB'!AP114),"",'New Item CATEGORY TEAM TAB'!AP114)</f>
        <v/>
      </c>
      <c r="AY110" s="21" t="str">
        <f>IF(ISBLANK('New Item CATEGORY TEAM TAB'!BU114),"",'New Item CATEGORY TEAM TAB'!BU114)</f>
        <v/>
      </c>
      <c r="AZ110" s="18" t="str">
        <f>IF(ISBLANK('New Item CATEGORY TEAM TAB'!BW114),"",'New Item CATEGORY TEAM TAB'!BW114)</f>
        <v/>
      </c>
      <c r="BA110" s="2" t="str">
        <f>IF(ISBLANK('New Item CATEGORY TEAM TAB'!AT114),"",'New Item CATEGORY TEAM TAB'!AT114)</f>
        <v xml:space="preserve"> </v>
      </c>
      <c r="BB110" s="2" t="str">
        <f>VLOOKUP(BA110,DROPDOWN!K:L,2,FALSE)</f>
        <v xml:space="preserve"> </v>
      </c>
      <c r="BC110" s="2" t="str">
        <f>IF(ISBLANK('New Item CATEGORY TEAM TAB'!BX114),"",'New Item CATEGORY TEAM TAB'!BX114)</f>
        <v/>
      </c>
      <c r="BD110" s="2" t="str">
        <f>LEFT('DIG FORM - WHS'!BC110,1)</f>
        <v/>
      </c>
      <c r="BE110" s="13" t="str">
        <f>IF(ISBLANK('New Item CATEGORY TEAM TAB'!CA114),"",'New Item CATEGORY TEAM TAB'!CA114)</f>
        <v/>
      </c>
      <c r="BF110" s="2" t="str">
        <f>IF(ISBLANK('New Item CATEGORY TEAM TAB'!BY114),"",'New Item CATEGORY TEAM TAB'!BY114)</f>
        <v/>
      </c>
      <c r="BG110" s="2" t="str">
        <f>IF(ISBLANK('New Item CATEGORY TEAM TAB'!BZ114),"",'New Item CATEGORY TEAM TAB'!BZ114)</f>
        <v/>
      </c>
      <c r="BH110" s="229" t="str">
        <f>IF(ISBLANK('New Item CATEGORY TEAM TAB'!AX114),"",'New Item CATEGORY TEAM TAB'!AX114)</f>
        <v/>
      </c>
      <c r="BI110" s="229" t="str">
        <f>IF(ISBLANK('New Item CATEGORY TEAM TAB'!AY114),"",'New Item CATEGORY TEAM TAB'!AY114)</f>
        <v/>
      </c>
      <c r="BJ110" s="229" t="str">
        <f>IF(ISBLANK('New Item CATEGORY TEAM TAB'!AZ114),"",'New Item CATEGORY TEAM TAB'!AZ114)</f>
        <v/>
      </c>
      <c r="BK110" s="229" t="str">
        <f>IF(ISBLANK('New Item CATEGORY TEAM TAB'!BA114),"",'New Item CATEGORY TEAM TAB'!BA114)</f>
        <v/>
      </c>
      <c r="BL110" s="229" t="str">
        <f>IF(ISBLANK('New Item CATEGORY TEAM TAB'!BB114),"",'New Item CATEGORY TEAM TAB'!BB114)</f>
        <v/>
      </c>
      <c r="BM110" s="229" t="str">
        <f>IF(ISBLANK('New Item CATEGORY TEAM TAB'!BC114),"",'New Item CATEGORY TEAM TAB'!BC114)</f>
        <v/>
      </c>
      <c r="BN110" s="23" t="str">
        <f>IF(ISBLANK('New Item CATEGORY TEAM TAB'!BD114),"",'New Item CATEGORY TEAM TAB'!BD114)</f>
        <v/>
      </c>
      <c r="BO110" s="23" t="str">
        <f>IF(ISBLANK('New Item CATEGORY TEAM TAB'!CB114),"",'New Item CATEGORY TEAM TAB'!CB114)</f>
        <v/>
      </c>
      <c r="BP110" s="374" t="str">
        <f>IF(ISBLANK('New Item CATEGORY TEAM TAB'!CC114),"",'New Item CATEGORY TEAM TAB'!CC114)</f>
        <v/>
      </c>
      <c r="BQ110" s="258" t="str">
        <f>IF(ISBLANK('New Item CATEGORY TEAM TAB'!CD114),"",'New Item CATEGORY TEAM TAB'!CD114)</f>
        <v/>
      </c>
      <c r="BR110" s="283" t="str">
        <f>IF(ISBLANK('New Item CATEGORY TEAM TAB'!CE114),"",'New Item CATEGORY TEAM TAB'!CE114)</f>
        <v/>
      </c>
      <c r="BS110" s="283" t="str">
        <f>IF(ISBLANK('New Item CATEGORY TEAM TAB'!CF114),"",'New Item CATEGORY TEAM TAB'!CF114)</f>
        <v/>
      </c>
      <c r="BT110" s="283" t="str">
        <f>IF(ISBLANK('New Item CATEGORY TEAM TAB'!CG114),"",'New Item CATEGORY TEAM TAB'!CG114)</f>
        <v/>
      </c>
      <c r="BU110" s="283" t="str">
        <f>IF(ISBLANK('New Item CATEGORY TEAM TAB'!CH114),"",'New Item CATEGORY TEAM TAB'!CH114)</f>
        <v/>
      </c>
      <c r="BV110" s="283" t="str">
        <f>IF(ISBLANK('New Item CATEGORY TEAM TAB'!CI114),"",'New Item CATEGORY TEAM TAB'!CI114)</f>
        <v/>
      </c>
      <c r="BW110" s="258" t="str">
        <f>IF(ISBLANK('New Item CATEGORY TEAM TAB'!CK114),"",'New Item CATEGORY TEAM TAB'!CK114)</f>
        <v/>
      </c>
      <c r="BX110" s="283" t="str">
        <f>IF(ISBLANK('New Item CATEGORY TEAM TAB'!CJ114),"",'New Item CATEGORY TEAM TAB'!CJ114)</f>
        <v/>
      </c>
      <c r="BY110" s="258" t="str">
        <f>IF(ISBLANK('New Item CATEGORY TEAM TAB'!CM114),"",'New Item CATEGORY TEAM TAB'!CM114)</f>
        <v/>
      </c>
      <c r="BZ110" s="258" t="str">
        <f>IF(ISBLANK('New Item CATEGORY TEAM TAB'!CN114),"",'New Item CATEGORY TEAM TAB'!CN114)</f>
        <v/>
      </c>
      <c r="CA110" s="258" t="str">
        <f>IF(ISBLANK('New Item CATEGORY TEAM TAB'!CO114),"",'New Item CATEGORY TEAM TAB'!CO114)</f>
        <v/>
      </c>
    </row>
    <row r="111" spans="1:79" ht="15.6">
      <c r="A111" s="128">
        <f>'New Item CATEGORY TEAM TAB'!E115</f>
        <v>0</v>
      </c>
      <c r="B111" s="2" t="str">
        <f>IF(ISBLANK('New Item CATEGORY TEAM TAB'!AR115),"",'New Item CATEGORY TEAM TAB'!AR115)</f>
        <v/>
      </c>
      <c r="C111" s="115" t="str">
        <f>IF(ISBLANK('New Item VENDOR TAB'!BZ111),"",'New Item VENDOR TAB'!BZ111)</f>
        <v/>
      </c>
      <c r="D111" s="18" t="str">
        <f>IF(ISBLANK('New Item CATEGORY TEAM TAB'!M115),"",'New Item CATEGORY TEAM TAB'!M115)</f>
        <v/>
      </c>
      <c r="E111" s="23" t="str">
        <f>IF(ISBLANK('New Item CATEGORY TEAM TAB'!N115),"",'New Item CATEGORY TEAM TAB'!N115)</f>
        <v/>
      </c>
      <c r="F111" s="16" t="str">
        <f>IF(ISBLANK('New Item CATEGORY TEAM TAB'!BH115),"",'New Item CATEGORY TEAM TAB'!BH115)</f>
        <v/>
      </c>
      <c r="G111" s="16" t="str">
        <f>IF(ISBLANK('New Item CATEGORY TEAM TAB'!BI115),"",'New Item CATEGORY TEAM TAB'!BI115)</f>
        <v/>
      </c>
      <c r="H111" s="16" t="str">
        <f>IF(ISBLANK('New Item CATEGORY TEAM TAB'!BJ115),"",'New Item CATEGORY TEAM TAB'!BJ115)</f>
        <v/>
      </c>
      <c r="I111" s="16" t="str">
        <f>IF(ISBLANK('New Item CATEGORY TEAM TAB'!BK115),"",'New Item CATEGORY TEAM TAB'!BK115)</f>
        <v/>
      </c>
      <c r="J111" s="16"/>
      <c r="K111" s="2" t="str">
        <f>IF(ISBLANK('New Item CATEGORY TEAM TAB'!BL115),"",'New Item CATEGORY TEAM TAB'!BL115)</f>
        <v/>
      </c>
      <c r="L111" s="2" t="str">
        <f>IF(ISBLANK('New Item CATEGORY TEAM TAB'!BM115),"",'New Item CATEGORY TEAM TAB'!BM115)</f>
        <v/>
      </c>
      <c r="M111" s="2" t="str">
        <f>IF(ISBLANK('New Item CATEGORY TEAM TAB'!BN115),"",'New Item CATEGORY TEAM TAB'!BN115)</f>
        <v/>
      </c>
      <c r="N111" s="47" t="str">
        <f>IF(ISBLANK('New Item CATEGORY TEAM TAB'!U115),"",'New Item CATEGORY TEAM TAB'!U115)</f>
        <v/>
      </c>
      <c r="O111" s="47" t="str">
        <f>IF(ISBLANK('New Item CATEGORY TEAM TAB'!BE115),"",'New Item CATEGORY TEAM TAB'!BE115)</f>
        <v/>
      </c>
      <c r="P111" s="47" t="str">
        <f>IF(ISBLANK('New Item CATEGORY TEAM TAB'!BF115),"",'New Item CATEGORY TEAM TAB'!BF115)</f>
        <v/>
      </c>
      <c r="Q111" s="228" t="str">
        <f>IF(ISBLANK('New Item CATEGORY TEAM TAB'!AU115),"",'New Item CATEGORY TEAM TAB'!AU115)</f>
        <v/>
      </c>
      <c r="R111" s="50" t="str">
        <f>IF(ISBLANK('New Item CATEGORY TEAM TAB'!V115),"",'New Item CATEGORY TEAM TAB'!V115)</f>
        <v/>
      </c>
      <c r="S111" s="50" t="str">
        <f>IF(ISBLANK('New Item CATEGORY TEAM TAB'!W115),"",'New Item CATEGORY TEAM TAB'!W115)</f>
        <v/>
      </c>
      <c r="T111" s="16" t="str">
        <f>IF(ISBLANK('New Item CATEGORY TEAM TAB'!G115),"",'New Item CATEGORY TEAM TAB'!G115)</f>
        <v/>
      </c>
      <c r="U111" s="15" t="e">
        <f>IF(ISBLANK('New Item CATEGORY TEAM TAB'!BP115),"",'New Item CATEGORY TEAM TAB'!BP115)</f>
        <v>#N/A</v>
      </c>
      <c r="V111" s="25" t="str">
        <f>IF(ISBLANK('New Item CATEGORY TEAM TAB'!X115),"",'New Item CATEGORY TEAM TAB'!X115)</f>
        <v/>
      </c>
      <c r="W111" s="25" t="str">
        <f>IF(ISBLANK('New Item CATEGORY TEAM TAB'!Y115),"",'New Item CATEGORY TEAM TAB'!Y115)</f>
        <v/>
      </c>
      <c r="X111" s="23" t="str">
        <f>IF(ISBLANK('New Item CATEGORY TEAM TAB'!Z115),"",'New Item CATEGORY TEAM TAB'!Z115)</f>
        <v/>
      </c>
      <c r="Y111" s="23" t="str">
        <f>IF(ISBLANK('New Item CATEGORY TEAM TAB'!AA115),"",'New Item CATEGORY TEAM TAB'!AA115)</f>
        <v/>
      </c>
      <c r="Z111" s="11" t="str">
        <f>IF(ISBLANK('New Item CATEGORY TEAM TAB'!AB115),"",'New Item CATEGORY TEAM TAB'!AB115)</f>
        <v/>
      </c>
      <c r="AA111" s="11" t="str">
        <f>IF(ISBLANK('New Item CATEGORY TEAM TAB'!AC115),"",'New Item CATEGORY TEAM TAB'!AC115)</f>
        <v/>
      </c>
      <c r="AB111" s="2" t="str">
        <f>IF(ISBLANK('New Item CATEGORY TEAM TAB'!AD115),"",'New Item CATEGORY TEAM TAB'!AD115)</f>
        <v/>
      </c>
      <c r="AC111" s="2" t="str">
        <f>IF(ISBLANK('New Item CATEGORY TEAM TAB'!AE115),"",'New Item CATEGORY TEAM TAB'!AE115)</f>
        <v/>
      </c>
      <c r="AD111" s="2" t="str">
        <f>IF(ISBLANK('New Item CATEGORY TEAM TAB'!CL115),"",'New Item CATEGORY TEAM TAB'!CL115)</f>
        <v/>
      </c>
      <c r="AE111" s="26" t="str">
        <f>IF(ISBLANK('New Item CATEGORY TEAM TAB'!AF115),"",'New Item CATEGORY TEAM TAB'!AF115)</f>
        <v/>
      </c>
      <c r="AF111" s="26" t="str">
        <f>IF(ISBLANK('New Item CATEGORY TEAM TAB'!AG115),"",'New Item CATEGORY TEAM TAB'!AG115)</f>
        <v/>
      </c>
      <c r="AG111" s="26" t="str">
        <f>IF(ISBLANK('New Item CATEGORY TEAM TAB'!AH115),"",'New Item CATEGORY TEAM TAB'!AH115)</f>
        <v/>
      </c>
      <c r="AH111" s="27" t="str">
        <f>IF(ISBLANK('New Item CATEGORY TEAM TAB'!AI115),"",'New Item CATEGORY TEAM TAB'!AI115)</f>
        <v/>
      </c>
      <c r="AI111" s="26" t="str">
        <f>IF(ISBLANK('New Item CATEGORY TEAM TAB'!AJ115),"",'New Item CATEGORY TEAM TAB'!AJ115)</f>
        <v/>
      </c>
      <c r="AJ111" s="26" t="str">
        <f>IF(ISBLANK('New Item CATEGORY TEAM TAB'!AK115),"",'New Item CATEGORY TEAM TAB'!AK115)</f>
        <v/>
      </c>
      <c r="AK111" s="27" t="str">
        <f>IF(ISBLANK('New Item CATEGORY TEAM TAB'!AL115),"",'New Item CATEGORY TEAM TAB'!AL115)</f>
        <v/>
      </c>
      <c r="AL111" s="20" t="e">
        <f>IF(ISBLANK('New Item CATEGORY TEAM TAB'!BQ115),"",'New Item CATEGORY TEAM TAB'!BQ115)</f>
        <v>#N/A</v>
      </c>
      <c r="AM111" s="20" t="str">
        <f>IF(ISBLANK('New Item CATEGORY TEAM TAB'!BR115),"",'New Item CATEGORY TEAM TAB'!BR115)</f>
        <v/>
      </c>
      <c r="AN111" s="2" t="str">
        <f>IF(ISBLANK('New Item CATEGORY TEAM TAB'!BS115),"",'New Item CATEGORY TEAM TAB'!BS115)</f>
        <v/>
      </c>
      <c r="AO111" s="2" t="str">
        <f t="shared" si="1"/>
        <v/>
      </c>
      <c r="AP111" s="19" t="str">
        <f>IF(ISBLANK('New Item CATEGORY TEAM TAB'!BT115),"",'New Item CATEGORY TEAM TAB'!BT115)</f>
        <v/>
      </c>
      <c r="AQ111" s="19"/>
      <c r="AR111" s="19"/>
      <c r="AS111" s="19"/>
      <c r="AT111" s="255" t="str">
        <f>IF(ISBLANK('New Item CATEGORY TEAM TAB'!AV115),"",'New Item CATEGORY TEAM TAB'!AV115)</f>
        <v/>
      </c>
      <c r="AU111" s="13" t="str">
        <f>IF(ISBLANK('New Item CATEGORY TEAM TAB'!AW115),"",'New Item CATEGORY TEAM TAB'!AW115)</f>
        <v/>
      </c>
      <c r="AV111" s="13" t="str">
        <f>IF(ISBLANK('New Item CATEGORY TEAM TAB'!AN115),"",'New Item CATEGORY TEAM TAB'!AN115)</f>
        <v/>
      </c>
      <c r="AW111" s="21" t="str">
        <f>IF(ISBLANK('New Item CATEGORY TEAM TAB'!AO115),"",'New Item CATEGORY TEAM TAB'!AO115)</f>
        <v/>
      </c>
      <c r="AX111" s="21" t="str">
        <f>IF(ISBLANK('New Item CATEGORY TEAM TAB'!AP115),"",'New Item CATEGORY TEAM TAB'!AP115)</f>
        <v/>
      </c>
      <c r="AY111" s="21" t="str">
        <f>IF(ISBLANK('New Item CATEGORY TEAM TAB'!BU115),"",'New Item CATEGORY TEAM TAB'!BU115)</f>
        <v/>
      </c>
      <c r="AZ111" s="18" t="str">
        <f>IF(ISBLANK('New Item CATEGORY TEAM TAB'!BW115),"",'New Item CATEGORY TEAM TAB'!BW115)</f>
        <v/>
      </c>
      <c r="BA111" s="2" t="str">
        <f>IF(ISBLANK('New Item CATEGORY TEAM TAB'!AT115),"",'New Item CATEGORY TEAM TAB'!AT115)</f>
        <v xml:space="preserve"> </v>
      </c>
      <c r="BB111" s="2" t="str">
        <f>VLOOKUP(BA111,DROPDOWN!K:L,2,FALSE)</f>
        <v xml:space="preserve"> </v>
      </c>
      <c r="BC111" s="2" t="str">
        <f>IF(ISBLANK('New Item CATEGORY TEAM TAB'!BX115),"",'New Item CATEGORY TEAM TAB'!BX115)</f>
        <v/>
      </c>
      <c r="BD111" s="2" t="str">
        <f>LEFT('DIG FORM - WHS'!BC111,1)</f>
        <v/>
      </c>
      <c r="BE111" s="13" t="str">
        <f>IF(ISBLANK('New Item CATEGORY TEAM TAB'!CA115),"",'New Item CATEGORY TEAM TAB'!CA115)</f>
        <v/>
      </c>
      <c r="BF111" s="2" t="str">
        <f>IF(ISBLANK('New Item CATEGORY TEAM TAB'!BY115),"",'New Item CATEGORY TEAM TAB'!BY115)</f>
        <v/>
      </c>
      <c r="BG111" s="2" t="str">
        <f>IF(ISBLANK('New Item CATEGORY TEAM TAB'!BZ115),"",'New Item CATEGORY TEAM TAB'!BZ115)</f>
        <v/>
      </c>
      <c r="BH111" s="229" t="str">
        <f>IF(ISBLANK('New Item CATEGORY TEAM TAB'!AX115),"",'New Item CATEGORY TEAM TAB'!AX115)</f>
        <v/>
      </c>
      <c r="BI111" s="229" t="str">
        <f>IF(ISBLANK('New Item CATEGORY TEAM TAB'!AY115),"",'New Item CATEGORY TEAM TAB'!AY115)</f>
        <v/>
      </c>
      <c r="BJ111" s="229" t="str">
        <f>IF(ISBLANK('New Item CATEGORY TEAM TAB'!AZ115),"",'New Item CATEGORY TEAM TAB'!AZ115)</f>
        <v/>
      </c>
      <c r="BK111" s="229" t="str">
        <f>IF(ISBLANK('New Item CATEGORY TEAM TAB'!BA115),"",'New Item CATEGORY TEAM TAB'!BA115)</f>
        <v/>
      </c>
      <c r="BL111" s="229" t="str">
        <f>IF(ISBLANK('New Item CATEGORY TEAM TAB'!BB115),"",'New Item CATEGORY TEAM TAB'!BB115)</f>
        <v/>
      </c>
      <c r="BM111" s="229" t="str">
        <f>IF(ISBLANK('New Item CATEGORY TEAM TAB'!BC115),"",'New Item CATEGORY TEAM TAB'!BC115)</f>
        <v/>
      </c>
      <c r="BN111" s="23" t="str">
        <f>IF(ISBLANK('New Item CATEGORY TEAM TAB'!BD115),"",'New Item CATEGORY TEAM TAB'!BD115)</f>
        <v/>
      </c>
      <c r="BO111" s="23" t="str">
        <f>IF(ISBLANK('New Item CATEGORY TEAM TAB'!CB115),"",'New Item CATEGORY TEAM TAB'!CB115)</f>
        <v/>
      </c>
      <c r="BP111" s="374" t="str">
        <f>IF(ISBLANK('New Item CATEGORY TEAM TAB'!CC115),"",'New Item CATEGORY TEAM TAB'!CC115)</f>
        <v/>
      </c>
      <c r="BQ111" s="258" t="str">
        <f>IF(ISBLANK('New Item CATEGORY TEAM TAB'!CD115),"",'New Item CATEGORY TEAM TAB'!CD115)</f>
        <v/>
      </c>
      <c r="BR111" s="283" t="str">
        <f>IF(ISBLANK('New Item CATEGORY TEAM TAB'!CE115),"",'New Item CATEGORY TEAM TAB'!CE115)</f>
        <v/>
      </c>
      <c r="BS111" s="283" t="str">
        <f>IF(ISBLANK('New Item CATEGORY TEAM TAB'!CF115),"",'New Item CATEGORY TEAM TAB'!CF115)</f>
        <v/>
      </c>
      <c r="BT111" s="283" t="str">
        <f>IF(ISBLANK('New Item CATEGORY TEAM TAB'!CG115),"",'New Item CATEGORY TEAM TAB'!CG115)</f>
        <v/>
      </c>
      <c r="BU111" s="283" t="str">
        <f>IF(ISBLANK('New Item CATEGORY TEAM TAB'!CH115),"",'New Item CATEGORY TEAM TAB'!CH115)</f>
        <v/>
      </c>
      <c r="BV111" s="283" t="str">
        <f>IF(ISBLANK('New Item CATEGORY TEAM TAB'!CI115),"",'New Item CATEGORY TEAM TAB'!CI115)</f>
        <v/>
      </c>
      <c r="BW111" s="258" t="str">
        <f>IF(ISBLANK('New Item CATEGORY TEAM TAB'!CK115),"",'New Item CATEGORY TEAM TAB'!CK115)</f>
        <v/>
      </c>
      <c r="BX111" s="283" t="str">
        <f>IF(ISBLANK('New Item CATEGORY TEAM TAB'!CJ115),"",'New Item CATEGORY TEAM TAB'!CJ115)</f>
        <v/>
      </c>
      <c r="BY111" s="258" t="str">
        <f>IF(ISBLANK('New Item CATEGORY TEAM TAB'!CM115),"",'New Item CATEGORY TEAM TAB'!CM115)</f>
        <v/>
      </c>
      <c r="BZ111" s="258" t="str">
        <f>IF(ISBLANK('New Item CATEGORY TEAM TAB'!CN115),"",'New Item CATEGORY TEAM TAB'!CN115)</f>
        <v/>
      </c>
      <c r="CA111" s="258" t="str">
        <f>IF(ISBLANK('New Item CATEGORY TEAM TAB'!CO115),"",'New Item CATEGORY TEAM TAB'!CO115)</f>
        <v/>
      </c>
    </row>
    <row r="112" spans="1:79" ht="15.6">
      <c r="A112" s="128">
        <f>'New Item CATEGORY TEAM TAB'!E116</f>
        <v>0</v>
      </c>
      <c r="B112" s="2" t="str">
        <f>IF(ISBLANK('New Item CATEGORY TEAM TAB'!AR116),"",'New Item CATEGORY TEAM TAB'!AR116)</f>
        <v/>
      </c>
      <c r="C112" s="115" t="str">
        <f>IF(ISBLANK('New Item VENDOR TAB'!BZ112),"",'New Item VENDOR TAB'!BZ112)</f>
        <v/>
      </c>
      <c r="D112" s="18" t="str">
        <f>IF(ISBLANK('New Item CATEGORY TEAM TAB'!M116),"",'New Item CATEGORY TEAM TAB'!M116)</f>
        <v/>
      </c>
      <c r="E112" s="23" t="str">
        <f>IF(ISBLANK('New Item CATEGORY TEAM TAB'!N116),"",'New Item CATEGORY TEAM TAB'!N116)</f>
        <v/>
      </c>
      <c r="F112" s="16" t="str">
        <f>IF(ISBLANK('New Item CATEGORY TEAM TAB'!BH116),"",'New Item CATEGORY TEAM TAB'!BH116)</f>
        <v/>
      </c>
      <c r="G112" s="16" t="str">
        <f>IF(ISBLANK('New Item CATEGORY TEAM TAB'!BI116),"",'New Item CATEGORY TEAM TAB'!BI116)</f>
        <v/>
      </c>
      <c r="H112" s="16" t="str">
        <f>IF(ISBLANK('New Item CATEGORY TEAM TAB'!BJ116),"",'New Item CATEGORY TEAM TAB'!BJ116)</f>
        <v/>
      </c>
      <c r="I112" s="16" t="str">
        <f>IF(ISBLANK('New Item CATEGORY TEAM TAB'!BK116),"",'New Item CATEGORY TEAM TAB'!BK116)</f>
        <v/>
      </c>
      <c r="J112" s="16"/>
      <c r="K112" s="2" t="str">
        <f>IF(ISBLANK('New Item CATEGORY TEAM TAB'!BL116),"",'New Item CATEGORY TEAM TAB'!BL116)</f>
        <v/>
      </c>
      <c r="L112" s="2" t="str">
        <f>IF(ISBLANK('New Item CATEGORY TEAM TAB'!BM116),"",'New Item CATEGORY TEAM TAB'!BM116)</f>
        <v/>
      </c>
      <c r="M112" s="2" t="str">
        <f>IF(ISBLANK('New Item CATEGORY TEAM TAB'!BN116),"",'New Item CATEGORY TEAM TAB'!BN116)</f>
        <v/>
      </c>
      <c r="N112" s="47" t="str">
        <f>IF(ISBLANK('New Item CATEGORY TEAM TAB'!U116),"",'New Item CATEGORY TEAM TAB'!U116)</f>
        <v/>
      </c>
      <c r="O112" s="47" t="str">
        <f>IF(ISBLANK('New Item CATEGORY TEAM TAB'!BE116),"",'New Item CATEGORY TEAM TAB'!BE116)</f>
        <v/>
      </c>
      <c r="P112" s="47" t="str">
        <f>IF(ISBLANK('New Item CATEGORY TEAM TAB'!BF116),"",'New Item CATEGORY TEAM TAB'!BF116)</f>
        <v/>
      </c>
      <c r="Q112" s="228" t="str">
        <f>IF(ISBLANK('New Item CATEGORY TEAM TAB'!AU116),"",'New Item CATEGORY TEAM TAB'!AU116)</f>
        <v/>
      </c>
      <c r="R112" s="50" t="str">
        <f>IF(ISBLANK('New Item CATEGORY TEAM TAB'!V116),"",'New Item CATEGORY TEAM TAB'!V116)</f>
        <v/>
      </c>
      <c r="S112" s="50" t="str">
        <f>IF(ISBLANK('New Item CATEGORY TEAM TAB'!W116),"",'New Item CATEGORY TEAM TAB'!W116)</f>
        <v/>
      </c>
      <c r="T112" s="16" t="str">
        <f>IF(ISBLANK('New Item CATEGORY TEAM TAB'!G116),"",'New Item CATEGORY TEAM TAB'!G116)</f>
        <v/>
      </c>
      <c r="U112" s="15" t="e">
        <f>IF(ISBLANK('New Item CATEGORY TEAM TAB'!BP116),"",'New Item CATEGORY TEAM TAB'!BP116)</f>
        <v>#N/A</v>
      </c>
      <c r="V112" s="25" t="str">
        <f>IF(ISBLANK('New Item CATEGORY TEAM TAB'!X116),"",'New Item CATEGORY TEAM TAB'!X116)</f>
        <v/>
      </c>
      <c r="W112" s="25" t="str">
        <f>IF(ISBLANK('New Item CATEGORY TEAM TAB'!Y116),"",'New Item CATEGORY TEAM TAB'!Y116)</f>
        <v/>
      </c>
      <c r="X112" s="23" t="str">
        <f>IF(ISBLANK('New Item CATEGORY TEAM TAB'!Z116),"",'New Item CATEGORY TEAM TAB'!Z116)</f>
        <v/>
      </c>
      <c r="Y112" s="23" t="str">
        <f>IF(ISBLANK('New Item CATEGORY TEAM TAB'!AA116),"",'New Item CATEGORY TEAM TAB'!AA116)</f>
        <v/>
      </c>
      <c r="Z112" s="11" t="str">
        <f>IF(ISBLANK('New Item CATEGORY TEAM TAB'!AB116),"",'New Item CATEGORY TEAM TAB'!AB116)</f>
        <v/>
      </c>
      <c r="AA112" s="11" t="str">
        <f>IF(ISBLANK('New Item CATEGORY TEAM TAB'!AC116),"",'New Item CATEGORY TEAM TAB'!AC116)</f>
        <v/>
      </c>
      <c r="AB112" s="2" t="str">
        <f>IF(ISBLANK('New Item CATEGORY TEAM TAB'!AD116),"",'New Item CATEGORY TEAM TAB'!AD116)</f>
        <v/>
      </c>
      <c r="AC112" s="2" t="str">
        <f>IF(ISBLANK('New Item CATEGORY TEAM TAB'!AE116),"",'New Item CATEGORY TEAM TAB'!AE116)</f>
        <v/>
      </c>
      <c r="AD112" s="2" t="str">
        <f>IF(ISBLANK('New Item CATEGORY TEAM TAB'!CL116),"",'New Item CATEGORY TEAM TAB'!CL116)</f>
        <v/>
      </c>
      <c r="AE112" s="26" t="str">
        <f>IF(ISBLANK('New Item CATEGORY TEAM TAB'!AF116),"",'New Item CATEGORY TEAM TAB'!AF116)</f>
        <v/>
      </c>
      <c r="AF112" s="26" t="str">
        <f>IF(ISBLANK('New Item CATEGORY TEAM TAB'!AG116),"",'New Item CATEGORY TEAM TAB'!AG116)</f>
        <v/>
      </c>
      <c r="AG112" s="26" t="str">
        <f>IF(ISBLANK('New Item CATEGORY TEAM TAB'!AH116),"",'New Item CATEGORY TEAM TAB'!AH116)</f>
        <v/>
      </c>
      <c r="AH112" s="27" t="str">
        <f>IF(ISBLANK('New Item CATEGORY TEAM TAB'!AI116),"",'New Item CATEGORY TEAM TAB'!AI116)</f>
        <v/>
      </c>
      <c r="AI112" s="26" t="str">
        <f>IF(ISBLANK('New Item CATEGORY TEAM TAB'!AJ116),"",'New Item CATEGORY TEAM TAB'!AJ116)</f>
        <v/>
      </c>
      <c r="AJ112" s="26" t="str">
        <f>IF(ISBLANK('New Item CATEGORY TEAM TAB'!AK116),"",'New Item CATEGORY TEAM TAB'!AK116)</f>
        <v/>
      </c>
      <c r="AK112" s="27" t="str">
        <f>IF(ISBLANK('New Item CATEGORY TEAM TAB'!AL116),"",'New Item CATEGORY TEAM TAB'!AL116)</f>
        <v/>
      </c>
      <c r="AL112" s="20" t="e">
        <f>IF(ISBLANK('New Item CATEGORY TEAM TAB'!BQ116),"",'New Item CATEGORY TEAM TAB'!BQ116)</f>
        <v>#N/A</v>
      </c>
      <c r="AM112" s="20" t="str">
        <f>IF(ISBLANK('New Item CATEGORY TEAM TAB'!BR116),"",'New Item CATEGORY TEAM TAB'!BR116)</f>
        <v/>
      </c>
      <c r="AN112" s="2" t="str">
        <f>IF(ISBLANK('New Item CATEGORY TEAM TAB'!BS116),"",'New Item CATEGORY TEAM TAB'!BS116)</f>
        <v/>
      </c>
      <c r="AO112" s="2" t="str">
        <f t="shared" si="1"/>
        <v/>
      </c>
      <c r="AP112" s="19" t="str">
        <f>IF(ISBLANK('New Item CATEGORY TEAM TAB'!BT116),"",'New Item CATEGORY TEAM TAB'!BT116)</f>
        <v/>
      </c>
      <c r="AQ112" s="19"/>
      <c r="AR112" s="19"/>
      <c r="AS112" s="19"/>
      <c r="AT112" s="255" t="str">
        <f>IF(ISBLANK('New Item CATEGORY TEAM TAB'!AV116),"",'New Item CATEGORY TEAM TAB'!AV116)</f>
        <v/>
      </c>
      <c r="AU112" s="13" t="str">
        <f>IF(ISBLANK('New Item CATEGORY TEAM TAB'!AW116),"",'New Item CATEGORY TEAM TAB'!AW116)</f>
        <v/>
      </c>
      <c r="AV112" s="13" t="str">
        <f>IF(ISBLANK('New Item CATEGORY TEAM TAB'!AN116),"",'New Item CATEGORY TEAM TAB'!AN116)</f>
        <v/>
      </c>
      <c r="AW112" s="21" t="str">
        <f>IF(ISBLANK('New Item CATEGORY TEAM TAB'!AO116),"",'New Item CATEGORY TEAM TAB'!AO116)</f>
        <v/>
      </c>
      <c r="AX112" s="21" t="str">
        <f>IF(ISBLANK('New Item CATEGORY TEAM TAB'!AP116),"",'New Item CATEGORY TEAM TAB'!AP116)</f>
        <v/>
      </c>
      <c r="AY112" s="21" t="str">
        <f>IF(ISBLANK('New Item CATEGORY TEAM TAB'!BU116),"",'New Item CATEGORY TEAM TAB'!BU116)</f>
        <v/>
      </c>
      <c r="AZ112" s="18" t="str">
        <f>IF(ISBLANK('New Item CATEGORY TEAM TAB'!BW116),"",'New Item CATEGORY TEAM TAB'!BW116)</f>
        <v/>
      </c>
      <c r="BA112" s="2" t="str">
        <f>IF(ISBLANK('New Item CATEGORY TEAM TAB'!AT116),"",'New Item CATEGORY TEAM TAB'!AT116)</f>
        <v xml:space="preserve"> </v>
      </c>
      <c r="BB112" s="2" t="str">
        <f>VLOOKUP(BA112,DROPDOWN!K:L,2,FALSE)</f>
        <v xml:space="preserve"> </v>
      </c>
      <c r="BC112" s="2" t="str">
        <f>IF(ISBLANK('New Item CATEGORY TEAM TAB'!BX116),"",'New Item CATEGORY TEAM TAB'!BX116)</f>
        <v/>
      </c>
      <c r="BD112" s="2" t="str">
        <f>LEFT('DIG FORM - WHS'!BC112,1)</f>
        <v/>
      </c>
      <c r="BE112" s="13" t="str">
        <f>IF(ISBLANK('New Item CATEGORY TEAM TAB'!CA116),"",'New Item CATEGORY TEAM TAB'!CA116)</f>
        <v/>
      </c>
      <c r="BF112" s="2" t="str">
        <f>IF(ISBLANK('New Item CATEGORY TEAM TAB'!BY116),"",'New Item CATEGORY TEAM TAB'!BY116)</f>
        <v/>
      </c>
      <c r="BG112" s="2" t="str">
        <f>IF(ISBLANK('New Item CATEGORY TEAM TAB'!BZ116),"",'New Item CATEGORY TEAM TAB'!BZ116)</f>
        <v/>
      </c>
      <c r="BH112" s="229" t="str">
        <f>IF(ISBLANK('New Item CATEGORY TEAM TAB'!AX116),"",'New Item CATEGORY TEAM TAB'!AX116)</f>
        <v/>
      </c>
      <c r="BI112" s="229" t="str">
        <f>IF(ISBLANK('New Item CATEGORY TEAM TAB'!AY116),"",'New Item CATEGORY TEAM TAB'!AY116)</f>
        <v/>
      </c>
      <c r="BJ112" s="229" t="str">
        <f>IF(ISBLANK('New Item CATEGORY TEAM TAB'!AZ116),"",'New Item CATEGORY TEAM TAB'!AZ116)</f>
        <v/>
      </c>
      <c r="BK112" s="229" t="str">
        <f>IF(ISBLANK('New Item CATEGORY TEAM TAB'!BA116),"",'New Item CATEGORY TEAM TAB'!BA116)</f>
        <v/>
      </c>
      <c r="BL112" s="229" t="str">
        <f>IF(ISBLANK('New Item CATEGORY TEAM TAB'!BB116),"",'New Item CATEGORY TEAM TAB'!BB116)</f>
        <v/>
      </c>
      <c r="BM112" s="229" t="str">
        <f>IF(ISBLANK('New Item CATEGORY TEAM TAB'!BC116),"",'New Item CATEGORY TEAM TAB'!BC116)</f>
        <v/>
      </c>
      <c r="BN112" s="23" t="str">
        <f>IF(ISBLANK('New Item CATEGORY TEAM TAB'!BD116),"",'New Item CATEGORY TEAM TAB'!BD116)</f>
        <v/>
      </c>
      <c r="BO112" s="23" t="str">
        <f>IF(ISBLANK('New Item CATEGORY TEAM TAB'!CB116),"",'New Item CATEGORY TEAM TAB'!CB116)</f>
        <v/>
      </c>
      <c r="BP112" s="374" t="str">
        <f>IF(ISBLANK('New Item CATEGORY TEAM TAB'!CC116),"",'New Item CATEGORY TEAM TAB'!CC116)</f>
        <v/>
      </c>
      <c r="BQ112" s="258" t="str">
        <f>IF(ISBLANK('New Item CATEGORY TEAM TAB'!CD116),"",'New Item CATEGORY TEAM TAB'!CD116)</f>
        <v/>
      </c>
      <c r="BR112" s="283" t="str">
        <f>IF(ISBLANK('New Item CATEGORY TEAM TAB'!CE116),"",'New Item CATEGORY TEAM TAB'!CE116)</f>
        <v/>
      </c>
      <c r="BS112" s="283" t="str">
        <f>IF(ISBLANK('New Item CATEGORY TEAM TAB'!CF116),"",'New Item CATEGORY TEAM TAB'!CF116)</f>
        <v/>
      </c>
      <c r="BT112" s="283" t="str">
        <f>IF(ISBLANK('New Item CATEGORY TEAM TAB'!CG116),"",'New Item CATEGORY TEAM TAB'!CG116)</f>
        <v/>
      </c>
      <c r="BU112" s="283" t="str">
        <f>IF(ISBLANK('New Item CATEGORY TEAM TAB'!CH116),"",'New Item CATEGORY TEAM TAB'!CH116)</f>
        <v/>
      </c>
      <c r="BV112" s="283" t="str">
        <f>IF(ISBLANK('New Item CATEGORY TEAM TAB'!CI116),"",'New Item CATEGORY TEAM TAB'!CI116)</f>
        <v/>
      </c>
      <c r="BW112" s="258" t="str">
        <f>IF(ISBLANK('New Item CATEGORY TEAM TAB'!CK116),"",'New Item CATEGORY TEAM TAB'!CK116)</f>
        <v/>
      </c>
      <c r="BX112" s="283" t="str">
        <f>IF(ISBLANK('New Item CATEGORY TEAM TAB'!CJ116),"",'New Item CATEGORY TEAM TAB'!CJ116)</f>
        <v/>
      </c>
      <c r="BY112" s="258" t="str">
        <f>IF(ISBLANK('New Item CATEGORY TEAM TAB'!CM116),"",'New Item CATEGORY TEAM TAB'!CM116)</f>
        <v/>
      </c>
      <c r="BZ112" s="258" t="str">
        <f>IF(ISBLANK('New Item CATEGORY TEAM TAB'!CN116),"",'New Item CATEGORY TEAM TAB'!CN116)</f>
        <v/>
      </c>
      <c r="CA112" s="258" t="str">
        <f>IF(ISBLANK('New Item CATEGORY TEAM TAB'!CO116),"",'New Item CATEGORY TEAM TAB'!CO116)</f>
        <v/>
      </c>
    </row>
    <row r="113" spans="1:79" ht="15.6">
      <c r="A113" s="128">
        <f>'New Item CATEGORY TEAM TAB'!E117</f>
        <v>0</v>
      </c>
      <c r="B113" s="2" t="str">
        <f>IF(ISBLANK('New Item CATEGORY TEAM TAB'!AR117),"",'New Item CATEGORY TEAM TAB'!AR117)</f>
        <v/>
      </c>
      <c r="C113" s="115" t="str">
        <f>IF(ISBLANK('New Item VENDOR TAB'!BZ113),"",'New Item VENDOR TAB'!BZ113)</f>
        <v/>
      </c>
      <c r="D113" s="18" t="str">
        <f>IF(ISBLANK('New Item CATEGORY TEAM TAB'!M117),"",'New Item CATEGORY TEAM TAB'!M117)</f>
        <v/>
      </c>
      <c r="E113" s="23" t="str">
        <f>IF(ISBLANK('New Item CATEGORY TEAM TAB'!N117),"",'New Item CATEGORY TEAM TAB'!N117)</f>
        <v/>
      </c>
      <c r="F113" s="16" t="str">
        <f>IF(ISBLANK('New Item CATEGORY TEAM TAB'!BH117),"",'New Item CATEGORY TEAM TAB'!BH117)</f>
        <v/>
      </c>
      <c r="G113" s="16" t="str">
        <f>IF(ISBLANK('New Item CATEGORY TEAM TAB'!BI117),"",'New Item CATEGORY TEAM TAB'!BI117)</f>
        <v/>
      </c>
      <c r="H113" s="16" t="str">
        <f>IF(ISBLANK('New Item CATEGORY TEAM TAB'!BJ117),"",'New Item CATEGORY TEAM TAB'!BJ117)</f>
        <v/>
      </c>
      <c r="I113" s="16" t="str">
        <f>IF(ISBLANK('New Item CATEGORY TEAM TAB'!BK117),"",'New Item CATEGORY TEAM TAB'!BK117)</f>
        <v/>
      </c>
      <c r="J113" s="16"/>
      <c r="K113" s="2" t="str">
        <f>IF(ISBLANK('New Item CATEGORY TEAM TAB'!BL117),"",'New Item CATEGORY TEAM TAB'!BL117)</f>
        <v/>
      </c>
      <c r="L113" s="2" t="str">
        <f>IF(ISBLANK('New Item CATEGORY TEAM TAB'!BM117),"",'New Item CATEGORY TEAM TAB'!BM117)</f>
        <v/>
      </c>
      <c r="M113" s="2" t="str">
        <f>IF(ISBLANK('New Item CATEGORY TEAM TAB'!BN117),"",'New Item CATEGORY TEAM TAB'!BN117)</f>
        <v/>
      </c>
      <c r="N113" s="47" t="str">
        <f>IF(ISBLANK('New Item CATEGORY TEAM TAB'!U117),"",'New Item CATEGORY TEAM TAB'!U117)</f>
        <v/>
      </c>
      <c r="O113" s="47" t="str">
        <f>IF(ISBLANK('New Item CATEGORY TEAM TAB'!BE117),"",'New Item CATEGORY TEAM TAB'!BE117)</f>
        <v/>
      </c>
      <c r="P113" s="47" t="str">
        <f>IF(ISBLANK('New Item CATEGORY TEAM TAB'!BF117),"",'New Item CATEGORY TEAM TAB'!BF117)</f>
        <v/>
      </c>
      <c r="Q113" s="228" t="str">
        <f>IF(ISBLANK('New Item CATEGORY TEAM TAB'!AU117),"",'New Item CATEGORY TEAM TAB'!AU117)</f>
        <v/>
      </c>
      <c r="R113" s="50" t="str">
        <f>IF(ISBLANK('New Item CATEGORY TEAM TAB'!V117),"",'New Item CATEGORY TEAM TAB'!V117)</f>
        <v/>
      </c>
      <c r="S113" s="50" t="str">
        <f>IF(ISBLANK('New Item CATEGORY TEAM TAB'!W117),"",'New Item CATEGORY TEAM TAB'!W117)</f>
        <v/>
      </c>
      <c r="T113" s="16" t="str">
        <f>IF(ISBLANK('New Item CATEGORY TEAM TAB'!G117),"",'New Item CATEGORY TEAM TAB'!G117)</f>
        <v/>
      </c>
      <c r="U113" s="15" t="e">
        <f>IF(ISBLANK('New Item CATEGORY TEAM TAB'!BP117),"",'New Item CATEGORY TEAM TAB'!BP117)</f>
        <v>#N/A</v>
      </c>
      <c r="V113" s="25" t="str">
        <f>IF(ISBLANK('New Item CATEGORY TEAM TAB'!X117),"",'New Item CATEGORY TEAM TAB'!X117)</f>
        <v/>
      </c>
      <c r="W113" s="25" t="str">
        <f>IF(ISBLANK('New Item CATEGORY TEAM TAB'!Y117),"",'New Item CATEGORY TEAM TAB'!Y117)</f>
        <v/>
      </c>
      <c r="X113" s="23" t="str">
        <f>IF(ISBLANK('New Item CATEGORY TEAM TAB'!Z117),"",'New Item CATEGORY TEAM TAB'!Z117)</f>
        <v/>
      </c>
      <c r="Y113" s="23" t="str">
        <f>IF(ISBLANK('New Item CATEGORY TEAM TAB'!AA117),"",'New Item CATEGORY TEAM TAB'!AA117)</f>
        <v/>
      </c>
      <c r="Z113" s="11" t="str">
        <f>IF(ISBLANK('New Item CATEGORY TEAM TAB'!AB117),"",'New Item CATEGORY TEAM TAB'!AB117)</f>
        <v/>
      </c>
      <c r="AA113" s="11" t="str">
        <f>IF(ISBLANK('New Item CATEGORY TEAM TAB'!AC117),"",'New Item CATEGORY TEAM TAB'!AC117)</f>
        <v/>
      </c>
      <c r="AB113" s="2" t="str">
        <f>IF(ISBLANK('New Item CATEGORY TEAM TAB'!AD117),"",'New Item CATEGORY TEAM TAB'!AD117)</f>
        <v/>
      </c>
      <c r="AC113" s="2" t="str">
        <f>IF(ISBLANK('New Item CATEGORY TEAM TAB'!AE117),"",'New Item CATEGORY TEAM TAB'!AE117)</f>
        <v/>
      </c>
      <c r="AD113" s="2" t="str">
        <f>IF(ISBLANK('New Item CATEGORY TEAM TAB'!CL117),"",'New Item CATEGORY TEAM TAB'!CL117)</f>
        <v/>
      </c>
      <c r="AE113" s="26" t="str">
        <f>IF(ISBLANK('New Item CATEGORY TEAM TAB'!AF117),"",'New Item CATEGORY TEAM TAB'!AF117)</f>
        <v/>
      </c>
      <c r="AF113" s="26" t="str">
        <f>IF(ISBLANK('New Item CATEGORY TEAM TAB'!AG117),"",'New Item CATEGORY TEAM TAB'!AG117)</f>
        <v/>
      </c>
      <c r="AG113" s="26" t="str">
        <f>IF(ISBLANK('New Item CATEGORY TEAM TAB'!AH117),"",'New Item CATEGORY TEAM TAB'!AH117)</f>
        <v/>
      </c>
      <c r="AH113" s="27" t="str">
        <f>IF(ISBLANK('New Item CATEGORY TEAM TAB'!AI117),"",'New Item CATEGORY TEAM TAB'!AI117)</f>
        <v/>
      </c>
      <c r="AI113" s="26" t="str">
        <f>IF(ISBLANK('New Item CATEGORY TEAM TAB'!AJ117),"",'New Item CATEGORY TEAM TAB'!AJ117)</f>
        <v/>
      </c>
      <c r="AJ113" s="26" t="str">
        <f>IF(ISBLANK('New Item CATEGORY TEAM TAB'!AK117),"",'New Item CATEGORY TEAM TAB'!AK117)</f>
        <v/>
      </c>
      <c r="AK113" s="27" t="str">
        <f>IF(ISBLANK('New Item CATEGORY TEAM TAB'!AL117),"",'New Item CATEGORY TEAM TAB'!AL117)</f>
        <v/>
      </c>
      <c r="AL113" s="20" t="e">
        <f>IF(ISBLANK('New Item CATEGORY TEAM TAB'!BQ117),"",'New Item CATEGORY TEAM TAB'!BQ117)</f>
        <v>#N/A</v>
      </c>
      <c r="AM113" s="20" t="str">
        <f>IF(ISBLANK('New Item CATEGORY TEAM TAB'!BR117),"",'New Item CATEGORY TEAM TAB'!BR117)</f>
        <v/>
      </c>
      <c r="AN113" s="2" t="str">
        <f>IF(ISBLANK('New Item CATEGORY TEAM TAB'!BS117),"",'New Item CATEGORY TEAM TAB'!BS117)</f>
        <v/>
      </c>
      <c r="AO113" s="2" t="str">
        <f t="shared" si="1"/>
        <v/>
      </c>
      <c r="AP113" s="19" t="str">
        <f>IF(ISBLANK('New Item CATEGORY TEAM TAB'!BT117),"",'New Item CATEGORY TEAM TAB'!BT117)</f>
        <v/>
      </c>
      <c r="AQ113" s="19"/>
      <c r="AR113" s="19"/>
      <c r="AS113" s="19"/>
      <c r="AT113" s="255" t="str">
        <f>IF(ISBLANK('New Item CATEGORY TEAM TAB'!AV117),"",'New Item CATEGORY TEAM TAB'!AV117)</f>
        <v/>
      </c>
      <c r="AU113" s="13" t="str">
        <f>IF(ISBLANK('New Item CATEGORY TEAM TAB'!AW117),"",'New Item CATEGORY TEAM TAB'!AW117)</f>
        <v/>
      </c>
      <c r="AV113" s="13" t="str">
        <f>IF(ISBLANK('New Item CATEGORY TEAM TAB'!AN117),"",'New Item CATEGORY TEAM TAB'!AN117)</f>
        <v/>
      </c>
      <c r="AW113" s="21" t="str">
        <f>IF(ISBLANK('New Item CATEGORY TEAM TAB'!AO117),"",'New Item CATEGORY TEAM TAB'!AO117)</f>
        <v/>
      </c>
      <c r="AX113" s="21" t="str">
        <f>IF(ISBLANK('New Item CATEGORY TEAM TAB'!AP117),"",'New Item CATEGORY TEAM TAB'!AP117)</f>
        <v/>
      </c>
      <c r="AY113" s="21" t="str">
        <f>IF(ISBLANK('New Item CATEGORY TEAM TAB'!BU117),"",'New Item CATEGORY TEAM TAB'!BU117)</f>
        <v/>
      </c>
      <c r="AZ113" s="18" t="str">
        <f>IF(ISBLANK('New Item CATEGORY TEAM TAB'!BW117),"",'New Item CATEGORY TEAM TAB'!BW117)</f>
        <v/>
      </c>
      <c r="BA113" s="2" t="str">
        <f>IF(ISBLANK('New Item CATEGORY TEAM TAB'!AT117),"",'New Item CATEGORY TEAM TAB'!AT117)</f>
        <v xml:space="preserve"> </v>
      </c>
      <c r="BB113" s="2" t="str">
        <f>VLOOKUP(BA113,DROPDOWN!K:L,2,FALSE)</f>
        <v xml:space="preserve"> </v>
      </c>
      <c r="BC113" s="2" t="str">
        <f>IF(ISBLANK('New Item CATEGORY TEAM TAB'!BX117),"",'New Item CATEGORY TEAM TAB'!BX117)</f>
        <v/>
      </c>
      <c r="BD113" s="2" t="str">
        <f>LEFT('DIG FORM - WHS'!BC113,1)</f>
        <v/>
      </c>
      <c r="BE113" s="13" t="str">
        <f>IF(ISBLANK('New Item CATEGORY TEAM TAB'!CA117),"",'New Item CATEGORY TEAM TAB'!CA117)</f>
        <v/>
      </c>
      <c r="BF113" s="2" t="str">
        <f>IF(ISBLANK('New Item CATEGORY TEAM TAB'!BY117),"",'New Item CATEGORY TEAM TAB'!BY117)</f>
        <v/>
      </c>
      <c r="BG113" s="2" t="str">
        <f>IF(ISBLANK('New Item CATEGORY TEAM TAB'!BZ117),"",'New Item CATEGORY TEAM TAB'!BZ117)</f>
        <v/>
      </c>
      <c r="BH113" s="229" t="str">
        <f>IF(ISBLANK('New Item CATEGORY TEAM TAB'!AX117),"",'New Item CATEGORY TEAM TAB'!AX117)</f>
        <v/>
      </c>
      <c r="BI113" s="229" t="str">
        <f>IF(ISBLANK('New Item CATEGORY TEAM TAB'!AY117),"",'New Item CATEGORY TEAM TAB'!AY117)</f>
        <v/>
      </c>
      <c r="BJ113" s="229" t="str">
        <f>IF(ISBLANK('New Item CATEGORY TEAM TAB'!AZ117),"",'New Item CATEGORY TEAM TAB'!AZ117)</f>
        <v/>
      </c>
      <c r="BK113" s="229" t="str">
        <f>IF(ISBLANK('New Item CATEGORY TEAM TAB'!BA117),"",'New Item CATEGORY TEAM TAB'!BA117)</f>
        <v/>
      </c>
      <c r="BL113" s="229" t="str">
        <f>IF(ISBLANK('New Item CATEGORY TEAM TAB'!BB117),"",'New Item CATEGORY TEAM TAB'!BB117)</f>
        <v/>
      </c>
      <c r="BM113" s="229" t="str">
        <f>IF(ISBLANK('New Item CATEGORY TEAM TAB'!BC117),"",'New Item CATEGORY TEAM TAB'!BC117)</f>
        <v/>
      </c>
      <c r="BN113" s="23" t="str">
        <f>IF(ISBLANK('New Item CATEGORY TEAM TAB'!BD117),"",'New Item CATEGORY TEAM TAB'!BD117)</f>
        <v/>
      </c>
      <c r="BO113" s="23" t="str">
        <f>IF(ISBLANK('New Item CATEGORY TEAM TAB'!CB117),"",'New Item CATEGORY TEAM TAB'!CB117)</f>
        <v/>
      </c>
      <c r="BP113" s="374" t="str">
        <f>IF(ISBLANK('New Item CATEGORY TEAM TAB'!CC117),"",'New Item CATEGORY TEAM TAB'!CC117)</f>
        <v/>
      </c>
      <c r="BQ113" s="258" t="str">
        <f>IF(ISBLANK('New Item CATEGORY TEAM TAB'!CD117),"",'New Item CATEGORY TEAM TAB'!CD117)</f>
        <v/>
      </c>
      <c r="BR113" s="283" t="str">
        <f>IF(ISBLANK('New Item CATEGORY TEAM TAB'!CE117),"",'New Item CATEGORY TEAM TAB'!CE117)</f>
        <v/>
      </c>
      <c r="BS113" s="283" t="str">
        <f>IF(ISBLANK('New Item CATEGORY TEAM TAB'!CF117),"",'New Item CATEGORY TEAM TAB'!CF117)</f>
        <v/>
      </c>
      <c r="BT113" s="283" t="str">
        <f>IF(ISBLANK('New Item CATEGORY TEAM TAB'!CG117),"",'New Item CATEGORY TEAM TAB'!CG117)</f>
        <v/>
      </c>
      <c r="BU113" s="283" t="str">
        <f>IF(ISBLANK('New Item CATEGORY TEAM TAB'!CH117),"",'New Item CATEGORY TEAM TAB'!CH117)</f>
        <v/>
      </c>
      <c r="BV113" s="283" t="str">
        <f>IF(ISBLANK('New Item CATEGORY TEAM TAB'!CI117),"",'New Item CATEGORY TEAM TAB'!CI117)</f>
        <v/>
      </c>
      <c r="BW113" s="258" t="str">
        <f>IF(ISBLANK('New Item CATEGORY TEAM TAB'!CK117),"",'New Item CATEGORY TEAM TAB'!CK117)</f>
        <v/>
      </c>
      <c r="BX113" s="283" t="str">
        <f>IF(ISBLANK('New Item CATEGORY TEAM TAB'!CJ117),"",'New Item CATEGORY TEAM TAB'!CJ117)</f>
        <v/>
      </c>
      <c r="BY113" s="258" t="str">
        <f>IF(ISBLANK('New Item CATEGORY TEAM TAB'!CM117),"",'New Item CATEGORY TEAM TAB'!CM117)</f>
        <v/>
      </c>
      <c r="BZ113" s="258" t="str">
        <f>IF(ISBLANK('New Item CATEGORY TEAM TAB'!CN117),"",'New Item CATEGORY TEAM TAB'!CN117)</f>
        <v/>
      </c>
      <c r="CA113" s="258" t="str">
        <f>IF(ISBLANK('New Item CATEGORY TEAM TAB'!CO117),"",'New Item CATEGORY TEAM TAB'!CO117)</f>
        <v/>
      </c>
    </row>
    <row r="114" spans="1:79" ht="15.6">
      <c r="A114" s="128">
        <f>'New Item CATEGORY TEAM TAB'!E118</f>
        <v>0</v>
      </c>
      <c r="B114" s="2" t="str">
        <f>IF(ISBLANK('New Item CATEGORY TEAM TAB'!AR118),"",'New Item CATEGORY TEAM TAB'!AR118)</f>
        <v/>
      </c>
      <c r="C114" s="115" t="str">
        <f>IF(ISBLANK('New Item VENDOR TAB'!BZ114),"",'New Item VENDOR TAB'!BZ114)</f>
        <v/>
      </c>
      <c r="D114" s="18" t="str">
        <f>IF(ISBLANK('New Item CATEGORY TEAM TAB'!M118),"",'New Item CATEGORY TEAM TAB'!M118)</f>
        <v/>
      </c>
      <c r="E114" s="23" t="str">
        <f>IF(ISBLANK('New Item CATEGORY TEAM TAB'!N118),"",'New Item CATEGORY TEAM TAB'!N118)</f>
        <v/>
      </c>
      <c r="F114" s="16" t="str">
        <f>IF(ISBLANK('New Item CATEGORY TEAM TAB'!BH118),"",'New Item CATEGORY TEAM TAB'!BH118)</f>
        <v/>
      </c>
      <c r="G114" s="16" t="str">
        <f>IF(ISBLANK('New Item CATEGORY TEAM TAB'!BI118),"",'New Item CATEGORY TEAM TAB'!BI118)</f>
        <v/>
      </c>
      <c r="H114" s="16" t="str">
        <f>IF(ISBLANK('New Item CATEGORY TEAM TAB'!BJ118),"",'New Item CATEGORY TEAM TAB'!BJ118)</f>
        <v/>
      </c>
      <c r="I114" s="16" t="str">
        <f>IF(ISBLANK('New Item CATEGORY TEAM TAB'!BK118),"",'New Item CATEGORY TEAM TAB'!BK118)</f>
        <v/>
      </c>
      <c r="J114" s="16"/>
      <c r="K114" s="2" t="str">
        <f>IF(ISBLANK('New Item CATEGORY TEAM TAB'!BL118),"",'New Item CATEGORY TEAM TAB'!BL118)</f>
        <v/>
      </c>
      <c r="L114" s="2" t="str">
        <f>IF(ISBLANK('New Item CATEGORY TEAM TAB'!BM118),"",'New Item CATEGORY TEAM TAB'!BM118)</f>
        <v/>
      </c>
      <c r="M114" s="2" t="str">
        <f>IF(ISBLANK('New Item CATEGORY TEAM TAB'!BN118),"",'New Item CATEGORY TEAM TAB'!BN118)</f>
        <v/>
      </c>
      <c r="N114" s="47" t="str">
        <f>IF(ISBLANK('New Item CATEGORY TEAM TAB'!U118),"",'New Item CATEGORY TEAM TAB'!U118)</f>
        <v/>
      </c>
      <c r="O114" s="47" t="str">
        <f>IF(ISBLANK('New Item CATEGORY TEAM TAB'!BE118),"",'New Item CATEGORY TEAM TAB'!BE118)</f>
        <v/>
      </c>
      <c r="P114" s="47" t="str">
        <f>IF(ISBLANK('New Item CATEGORY TEAM TAB'!BF118),"",'New Item CATEGORY TEAM TAB'!BF118)</f>
        <v/>
      </c>
      <c r="Q114" s="228" t="str">
        <f>IF(ISBLANK('New Item CATEGORY TEAM TAB'!AU118),"",'New Item CATEGORY TEAM TAB'!AU118)</f>
        <v/>
      </c>
      <c r="R114" s="50" t="str">
        <f>IF(ISBLANK('New Item CATEGORY TEAM TAB'!V118),"",'New Item CATEGORY TEAM TAB'!V118)</f>
        <v/>
      </c>
      <c r="S114" s="50" t="str">
        <f>IF(ISBLANK('New Item CATEGORY TEAM TAB'!W118),"",'New Item CATEGORY TEAM TAB'!W118)</f>
        <v/>
      </c>
      <c r="T114" s="16" t="str">
        <f>IF(ISBLANK('New Item CATEGORY TEAM TAB'!G118),"",'New Item CATEGORY TEAM TAB'!G118)</f>
        <v/>
      </c>
      <c r="U114" s="15" t="e">
        <f>IF(ISBLANK('New Item CATEGORY TEAM TAB'!BP118),"",'New Item CATEGORY TEAM TAB'!BP118)</f>
        <v>#N/A</v>
      </c>
      <c r="V114" s="25" t="str">
        <f>IF(ISBLANK('New Item CATEGORY TEAM TAB'!X118),"",'New Item CATEGORY TEAM TAB'!X118)</f>
        <v/>
      </c>
      <c r="W114" s="25" t="str">
        <f>IF(ISBLANK('New Item CATEGORY TEAM TAB'!Y118),"",'New Item CATEGORY TEAM TAB'!Y118)</f>
        <v/>
      </c>
      <c r="X114" s="23" t="str">
        <f>IF(ISBLANK('New Item CATEGORY TEAM TAB'!Z118),"",'New Item CATEGORY TEAM TAB'!Z118)</f>
        <v/>
      </c>
      <c r="Y114" s="23" t="str">
        <f>IF(ISBLANK('New Item CATEGORY TEAM TAB'!AA118),"",'New Item CATEGORY TEAM TAB'!AA118)</f>
        <v/>
      </c>
      <c r="Z114" s="11" t="str">
        <f>IF(ISBLANK('New Item CATEGORY TEAM TAB'!AB118),"",'New Item CATEGORY TEAM TAB'!AB118)</f>
        <v/>
      </c>
      <c r="AA114" s="11" t="str">
        <f>IF(ISBLANK('New Item CATEGORY TEAM TAB'!AC118),"",'New Item CATEGORY TEAM TAB'!AC118)</f>
        <v/>
      </c>
      <c r="AB114" s="2" t="str">
        <f>IF(ISBLANK('New Item CATEGORY TEAM TAB'!AD118),"",'New Item CATEGORY TEAM TAB'!AD118)</f>
        <v/>
      </c>
      <c r="AC114" s="2" t="str">
        <f>IF(ISBLANK('New Item CATEGORY TEAM TAB'!AE118),"",'New Item CATEGORY TEAM TAB'!AE118)</f>
        <v/>
      </c>
      <c r="AD114" s="2" t="str">
        <f>IF(ISBLANK('New Item CATEGORY TEAM TAB'!CL118),"",'New Item CATEGORY TEAM TAB'!CL118)</f>
        <v/>
      </c>
      <c r="AE114" s="26" t="str">
        <f>IF(ISBLANK('New Item CATEGORY TEAM TAB'!AF118),"",'New Item CATEGORY TEAM TAB'!AF118)</f>
        <v/>
      </c>
      <c r="AF114" s="26" t="str">
        <f>IF(ISBLANK('New Item CATEGORY TEAM TAB'!AG118),"",'New Item CATEGORY TEAM TAB'!AG118)</f>
        <v/>
      </c>
      <c r="AG114" s="26" t="str">
        <f>IF(ISBLANK('New Item CATEGORY TEAM TAB'!AH118),"",'New Item CATEGORY TEAM TAB'!AH118)</f>
        <v/>
      </c>
      <c r="AH114" s="27" t="str">
        <f>IF(ISBLANK('New Item CATEGORY TEAM TAB'!AI118),"",'New Item CATEGORY TEAM TAB'!AI118)</f>
        <v/>
      </c>
      <c r="AI114" s="26" t="str">
        <f>IF(ISBLANK('New Item CATEGORY TEAM TAB'!AJ118),"",'New Item CATEGORY TEAM TAB'!AJ118)</f>
        <v/>
      </c>
      <c r="AJ114" s="26" t="str">
        <f>IF(ISBLANK('New Item CATEGORY TEAM TAB'!AK118),"",'New Item CATEGORY TEAM TAB'!AK118)</f>
        <v/>
      </c>
      <c r="AK114" s="27" t="str">
        <f>IF(ISBLANK('New Item CATEGORY TEAM TAB'!AL118),"",'New Item CATEGORY TEAM TAB'!AL118)</f>
        <v/>
      </c>
      <c r="AL114" s="20" t="e">
        <f>IF(ISBLANK('New Item CATEGORY TEAM TAB'!BQ118),"",'New Item CATEGORY TEAM TAB'!BQ118)</f>
        <v>#N/A</v>
      </c>
      <c r="AM114" s="20" t="str">
        <f>IF(ISBLANK('New Item CATEGORY TEAM TAB'!BR118),"",'New Item CATEGORY TEAM TAB'!BR118)</f>
        <v/>
      </c>
      <c r="AN114" s="2" t="str">
        <f>IF(ISBLANK('New Item CATEGORY TEAM TAB'!BS118),"",'New Item CATEGORY TEAM TAB'!BS118)</f>
        <v/>
      </c>
      <c r="AO114" s="2" t="str">
        <f t="shared" si="1"/>
        <v/>
      </c>
      <c r="AP114" s="19" t="str">
        <f>IF(ISBLANK('New Item CATEGORY TEAM TAB'!BT118),"",'New Item CATEGORY TEAM TAB'!BT118)</f>
        <v/>
      </c>
      <c r="AQ114" s="19"/>
      <c r="AR114" s="19"/>
      <c r="AS114" s="19"/>
      <c r="AT114" s="255" t="str">
        <f>IF(ISBLANK('New Item CATEGORY TEAM TAB'!AV118),"",'New Item CATEGORY TEAM TAB'!AV118)</f>
        <v/>
      </c>
      <c r="AU114" s="13" t="str">
        <f>IF(ISBLANK('New Item CATEGORY TEAM TAB'!AW118),"",'New Item CATEGORY TEAM TAB'!AW118)</f>
        <v/>
      </c>
      <c r="AV114" s="13" t="str">
        <f>IF(ISBLANK('New Item CATEGORY TEAM TAB'!AN118),"",'New Item CATEGORY TEAM TAB'!AN118)</f>
        <v/>
      </c>
      <c r="AW114" s="21" t="str">
        <f>IF(ISBLANK('New Item CATEGORY TEAM TAB'!AO118),"",'New Item CATEGORY TEAM TAB'!AO118)</f>
        <v/>
      </c>
      <c r="AX114" s="21" t="str">
        <f>IF(ISBLANK('New Item CATEGORY TEAM TAB'!AP118),"",'New Item CATEGORY TEAM TAB'!AP118)</f>
        <v/>
      </c>
      <c r="AY114" s="21" t="str">
        <f>IF(ISBLANK('New Item CATEGORY TEAM TAB'!BU118),"",'New Item CATEGORY TEAM TAB'!BU118)</f>
        <v/>
      </c>
      <c r="AZ114" s="18" t="str">
        <f>IF(ISBLANK('New Item CATEGORY TEAM TAB'!BW118),"",'New Item CATEGORY TEAM TAB'!BW118)</f>
        <v/>
      </c>
      <c r="BA114" s="2" t="str">
        <f>IF(ISBLANK('New Item CATEGORY TEAM TAB'!AT118),"",'New Item CATEGORY TEAM TAB'!AT118)</f>
        <v xml:space="preserve"> </v>
      </c>
      <c r="BB114" s="2" t="str">
        <f>VLOOKUP(BA114,DROPDOWN!K:L,2,FALSE)</f>
        <v xml:space="preserve"> </v>
      </c>
      <c r="BC114" s="2" t="str">
        <f>IF(ISBLANK('New Item CATEGORY TEAM TAB'!BX118),"",'New Item CATEGORY TEAM TAB'!BX118)</f>
        <v/>
      </c>
      <c r="BD114" s="2" t="str">
        <f>LEFT('DIG FORM - WHS'!BC114,1)</f>
        <v/>
      </c>
      <c r="BE114" s="13" t="str">
        <f>IF(ISBLANK('New Item CATEGORY TEAM TAB'!CA118),"",'New Item CATEGORY TEAM TAB'!CA118)</f>
        <v/>
      </c>
      <c r="BF114" s="2" t="str">
        <f>IF(ISBLANK('New Item CATEGORY TEAM TAB'!BY118),"",'New Item CATEGORY TEAM TAB'!BY118)</f>
        <v/>
      </c>
      <c r="BG114" s="2" t="str">
        <f>IF(ISBLANK('New Item CATEGORY TEAM TAB'!BZ118),"",'New Item CATEGORY TEAM TAB'!BZ118)</f>
        <v/>
      </c>
      <c r="BH114" s="229" t="str">
        <f>IF(ISBLANK('New Item CATEGORY TEAM TAB'!AX118),"",'New Item CATEGORY TEAM TAB'!AX118)</f>
        <v/>
      </c>
      <c r="BI114" s="229" t="str">
        <f>IF(ISBLANK('New Item CATEGORY TEAM TAB'!AY118),"",'New Item CATEGORY TEAM TAB'!AY118)</f>
        <v/>
      </c>
      <c r="BJ114" s="229" t="str">
        <f>IF(ISBLANK('New Item CATEGORY TEAM TAB'!AZ118),"",'New Item CATEGORY TEAM TAB'!AZ118)</f>
        <v/>
      </c>
      <c r="BK114" s="229" t="str">
        <f>IF(ISBLANK('New Item CATEGORY TEAM TAB'!BA118),"",'New Item CATEGORY TEAM TAB'!BA118)</f>
        <v/>
      </c>
      <c r="BL114" s="229" t="str">
        <f>IF(ISBLANK('New Item CATEGORY TEAM TAB'!BB118),"",'New Item CATEGORY TEAM TAB'!BB118)</f>
        <v/>
      </c>
      <c r="BM114" s="229" t="str">
        <f>IF(ISBLANK('New Item CATEGORY TEAM TAB'!BC118),"",'New Item CATEGORY TEAM TAB'!BC118)</f>
        <v/>
      </c>
      <c r="BN114" s="23" t="str">
        <f>IF(ISBLANK('New Item CATEGORY TEAM TAB'!BD118),"",'New Item CATEGORY TEAM TAB'!BD118)</f>
        <v/>
      </c>
      <c r="BO114" s="23" t="str">
        <f>IF(ISBLANK('New Item CATEGORY TEAM TAB'!CB118),"",'New Item CATEGORY TEAM TAB'!CB118)</f>
        <v/>
      </c>
      <c r="BP114" s="374" t="str">
        <f>IF(ISBLANK('New Item CATEGORY TEAM TAB'!CC118),"",'New Item CATEGORY TEAM TAB'!CC118)</f>
        <v/>
      </c>
      <c r="BQ114" s="258" t="str">
        <f>IF(ISBLANK('New Item CATEGORY TEAM TAB'!CD118),"",'New Item CATEGORY TEAM TAB'!CD118)</f>
        <v/>
      </c>
      <c r="BR114" s="283" t="str">
        <f>IF(ISBLANK('New Item CATEGORY TEAM TAB'!CE118),"",'New Item CATEGORY TEAM TAB'!CE118)</f>
        <v/>
      </c>
      <c r="BS114" s="283" t="str">
        <f>IF(ISBLANK('New Item CATEGORY TEAM TAB'!CF118),"",'New Item CATEGORY TEAM TAB'!CF118)</f>
        <v/>
      </c>
      <c r="BT114" s="283" t="str">
        <f>IF(ISBLANK('New Item CATEGORY TEAM TAB'!CG118),"",'New Item CATEGORY TEAM TAB'!CG118)</f>
        <v/>
      </c>
      <c r="BU114" s="283" t="str">
        <f>IF(ISBLANK('New Item CATEGORY TEAM TAB'!CH118),"",'New Item CATEGORY TEAM TAB'!CH118)</f>
        <v/>
      </c>
      <c r="BV114" s="283" t="str">
        <f>IF(ISBLANK('New Item CATEGORY TEAM TAB'!CI118),"",'New Item CATEGORY TEAM TAB'!CI118)</f>
        <v/>
      </c>
      <c r="BW114" s="258" t="str">
        <f>IF(ISBLANK('New Item CATEGORY TEAM TAB'!CK118),"",'New Item CATEGORY TEAM TAB'!CK118)</f>
        <v/>
      </c>
      <c r="BX114" s="283" t="str">
        <f>IF(ISBLANK('New Item CATEGORY TEAM TAB'!CJ118),"",'New Item CATEGORY TEAM TAB'!CJ118)</f>
        <v/>
      </c>
      <c r="BY114" s="258" t="str">
        <f>IF(ISBLANK('New Item CATEGORY TEAM TAB'!CM118),"",'New Item CATEGORY TEAM TAB'!CM118)</f>
        <v/>
      </c>
      <c r="BZ114" s="258" t="str">
        <f>IF(ISBLANK('New Item CATEGORY TEAM TAB'!CN118),"",'New Item CATEGORY TEAM TAB'!CN118)</f>
        <v/>
      </c>
      <c r="CA114" s="258" t="str">
        <f>IF(ISBLANK('New Item CATEGORY TEAM TAB'!CO118),"",'New Item CATEGORY TEAM TAB'!CO118)</f>
        <v/>
      </c>
    </row>
    <row r="115" spans="1:79" ht="15.6">
      <c r="A115" s="128">
        <f>'New Item CATEGORY TEAM TAB'!E119</f>
        <v>0</v>
      </c>
      <c r="B115" s="2" t="str">
        <f>IF(ISBLANK('New Item CATEGORY TEAM TAB'!AR119),"",'New Item CATEGORY TEAM TAB'!AR119)</f>
        <v/>
      </c>
      <c r="C115" s="115" t="str">
        <f>IF(ISBLANK('New Item VENDOR TAB'!BZ115),"",'New Item VENDOR TAB'!BZ115)</f>
        <v/>
      </c>
      <c r="D115" s="18" t="str">
        <f>IF(ISBLANK('New Item CATEGORY TEAM TAB'!M119),"",'New Item CATEGORY TEAM TAB'!M119)</f>
        <v/>
      </c>
      <c r="E115" s="23" t="str">
        <f>IF(ISBLANK('New Item CATEGORY TEAM TAB'!N119),"",'New Item CATEGORY TEAM TAB'!N119)</f>
        <v/>
      </c>
      <c r="F115" s="16" t="str">
        <f>IF(ISBLANK('New Item CATEGORY TEAM TAB'!BH119),"",'New Item CATEGORY TEAM TAB'!BH119)</f>
        <v/>
      </c>
      <c r="G115" s="16" t="str">
        <f>IF(ISBLANK('New Item CATEGORY TEAM TAB'!BI119),"",'New Item CATEGORY TEAM TAB'!BI119)</f>
        <v/>
      </c>
      <c r="H115" s="16" t="str">
        <f>IF(ISBLANK('New Item CATEGORY TEAM TAB'!BJ119),"",'New Item CATEGORY TEAM TAB'!BJ119)</f>
        <v/>
      </c>
      <c r="I115" s="16" t="str">
        <f>IF(ISBLANK('New Item CATEGORY TEAM TAB'!BK119),"",'New Item CATEGORY TEAM TAB'!BK119)</f>
        <v/>
      </c>
      <c r="J115" s="16"/>
      <c r="K115" s="2" t="str">
        <f>IF(ISBLANK('New Item CATEGORY TEAM TAB'!BL119),"",'New Item CATEGORY TEAM TAB'!BL119)</f>
        <v/>
      </c>
      <c r="L115" s="2" t="str">
        <f>IF(ISBLANK('New Item CATEGORY TEAM TAB'!BM119),"",'New Item CATEGORY TEAM TAB'!BM119)</f>
        <v/>
      </c>
      <c r="M115" s="2" t="str">
        <f>IF(ISBLANK('New Item CATEGORY TEAM TAB'!BN119),"",'New Item CATEGORY TEAM TAB'!BN119)</f>
        <v/>
      </c>
      <c r="N115" s="47" t="str">
        <f>IF(ISBLANK('New Item CATEGORY TEAM TAB'!U119),"",'New Item CATEGORY TEAM TAB'!U119)</f>
        <v/>
      </c>
      <c r="O115" s="47" t="str">
        <f>IF(ISBLANK('New Item CATEGORY TEAM TAB'!BE119),"",'New Item CATEGORY TEAM TAB'!BE119)</f>
        <v/>
      </c>
      <c r="P115" s="47" t="str">
        <f>IF(ISBLANK('New Item CATEGORY TEAM TAB'!BF119),"",'New Item CATEGORY TEAM TAB'!BF119)</f>
        <v/>
      </c>
      <c r="Q115" s="228" t="str">
        <f>IF(ISBLANK('New Item CATEGORY TEAM TAB'!AU119),"",'New Item CATEGORY TEAM TAB'!AU119)</f>
        <v/>
      </c>
      <c r="R115" s="50" t="str">
        <f>IF(ISBLANK('New Item CATEGORY TEAM TAB'!V119),"",'New Item CATEGORY TEAM TAB'!V119)</f>
        <v/>
      </c>
      <c r="S115" s="50" t="str">
        <f>IF(ISBLANK('New Item CATEGORY TEAM TAB'!W119),"",'New Item CATEGORY TEAM TAB'!W119)</f>
        <v/>
      </c>
      <c r="T115" s="16" t="str">
        <f>IF(ISBLANK('New Item CATEGORY TEAM TAB'!G119),"",'New Item CATEGORY TEAM TAB'!G119)</f>
        <v/>
      </c>
      <c r="U115" s="15" t="e">
        <f>IF(ISBLANK('New Item CATEGORY TEAM TAB'!BP119),"",'New Item CATEGORY TEAM TAB'!BP119)</f>
        <v>#N/A</v>
      </c>
      <c r="V115" s="25" t="str">
        <f>IF(ISBLANK('New Item CATEGORY TEAM TAB'!X119),"",'New Item CATEGORY TEAM TAB'!X119)</f>
        <v/>
      </c>
      <c r="W115" s="25" t="str">
        <f>IF(ISBLANK('New Item CATEGORY TEAM TAB'!Y119),"",'New Item CATEGORY TEAM TAB'!Y119)</f>
        <v/>
      </c>
      <c r="X115" s="23" t="str">
        <f>IF(ISBLANK('New Item CATEGORY TEAM TAB'!Z119),"",'New Item CATEGORY TEAM TAB'!Z119)</f>
        <v/>
      </c>
      <c r="Y115" s="23" t="str">
        <f>IF(ISBLANK('New Item CATEGORY TEAM TAB'!AA119),"",'New Item CATEGORY TEAM TAB'!AA119)</f>
        <v/>
      </c>
      <c r="Z115" s="11" t="str">
        <f>IF(ISBLANK('New Item CATEGORY TEAM TAB'!AB119),"",'New Item CATEGORY TEAM TAB'!AB119)</f>
        <v/>
      </c>
      <c r="AA115" s="11" t="str">
        <f>IF(ISBLANK('New Item CATEGORY TEAM TAB'!AC119),"",'New Item CATEGORY TEAM TAB'!AC119)</f>
        <v/>
      </c>
      <c r="AB115" s="2" t="str">
        <f>IF(ISBLANK('New Item CATEGORY TEAM TAB'!AD119),"",'New Item CATEGORY TEAM TAB'!AD119)</f>
        <v/>
      </c>
      <c r="AC115" s="2" t="str">
        <f>IF(ISBLANK('New Item CATEGORY TEAM TAB'!AE119),"",'New Item CATEGORY TEAM TAB'!AE119)</f>
        <v/>
      </c>
      <c r="AD115" s="2" t="str">
        <f>IF(ISBLANK('New Item CATEGORY TEAM TAB'!CL119),"",'New Item CATEGORY TEAM TAB'!CL119)</f>
        <v/>
      </c>
      <c r="AE115" s="26" t="str">
        <f>IF(ISBLANK('New Item CATEGORY TEAM TAB'!AF119),"",'New Item CATEGORY TEAM TAB'!AF119)</f>
        <v/>
      </c>
      <c r="AF115" s="26" t="str">
        <f>IF(ISBLANK('New Item CATEGORY TEAM TAB'!AG119),"",'New Item CATEGORY TEAM TAB'!AG119)</f>
        <v/>
      </c>
      <c r="AG115" s="26" t="str">
        <f>IF(ISBLANK('New Item CATEGORY TEAM TAB'!AH119),"",'New Item CATEGORY TEAM TAB'!AH119)</f>
        <v/>
      </c>
      <c r="AH115" s="27" t="str">
        <f>IF(ISBLANK('New Item CATEGORY TEAM TAB'!AI119),"",'New Item CATEGORY TEAM TAB'!AI119)</f>
        <v/>
      </c>
      <c r="AI115" s="26" t="str">
        <f>IF(ISBLANK('New Item CATEGORY TEAM TAB'!AJ119),"",'New Item CATEGORY TEAM TAB'!AJ119)</f>
        <v/>
      </c>
      <c r="AJ115" s="26" t="str">
        <f>IF(ISBLANK('New Item CATEGORY TEAM TAB'!AK119),"",'New Item CATEGORY TEAM TAB'!AK119)</f>
        <v/>
      </c>
      <c r="AK115" s="27" t="str">
        <f>IF(ISBLANK('New Item CATEGORY TEAM TAB'!AL119),"",'New Item CATEGORY TEAM TAB'!AL119)</f>
        <v/>
      </c>
      <c r="AL115" s="20" t="e">
        <f>IF(ISBLANK('New Item CATEGORY TEAM TAB'!BQ119),"",'New Item CATEGORY TEAM TAB'!BQ119)</f>
        <v>#N/A</v>
      </c>
      <c r="AM115" s="20" t="str">
        <f>IF(ISBLANK('New Item CATEGORY TEAM TAB'!BR119),"",'New Item CATEGORY TEAM TAB'!BR119)</f>
        <v/>
      </c>
      <c r="AN115" s="2" t="str">
        <f>IF(ISBLANK('New Item CATEGORY TEAM TAB'!BS119),"",'New Item CATEGORY TEAM TAB'!BS119)</f>
        <v/>
      </c>
      <c r="AO115" s="2" t="str">
        <f t="shared" si="1"/>
        <v/>
      </c>
      <c r="AP115" s="19" t="str">
        <f>IF(ISBLANK('New Item CATEGORY TEAM TAB'!BT119),"",'New Item CATEGORY TEAM TAB'!BT119)</f>
        <v/>
      </c>
      <c r="AQ115" s="19"/>
      <c r="AR115" s="19"/>
      <c r="AS115" s="19"/>
      <c r="AT115" s="255" t="str">
        <f>IF(ISBLANK('New Item CATEGORY TEAM TAB'!AV119),"",'New Item CATEGORY TEAM TAB'!AV119)</f>
        <v/>
      </c>
      <c r="AU115" s="13" t="str">
        <f>IF(ISBLANK('New Item CATEGORY TEAM TAB'!AW119),"",'New Item CATEGORY TEAM TAB'!AW119)</f>
        <v/>
      </c>
      <c r="AV115" s="13" t="str">
        <f>IF(ISBLANK('New Item CATEGORY TEAM TAB'!AN119),"",'New Item CATEGORY TEAM TAB'!AN119)</f>
        <v/>
      </c>
      <c r="AW115" s="21" t="str">
        <f>IF(ISBLANK('New Item CATEGORY TEAM TAB'!AO119),"",'New Item CATEGORY TEAM TAB'!AO119)</f>
        <v/>
      </c>
      <c r="AX115" s="21" t="str">
        <f>IF(ISBLANK('New Item CATEGORY TEAM TAB'!AP119),"",'New Item CATEGORY TEAM TAB'!AP119)</f>
        <v/>
      </c>
      <c r="AY115" s="21" t="str">
        <f>IF(ISBLANK('New Item CATEGORY TEAM TAB'!BU119),"",'New Item CATEGORY TEAM TAB'!BU119)</f>
        <v/>
      </c>
      <c r="AZ115" s="18" t="str">
        <f>IF(ISBLANK('New Item CATEGORY TEAM TAB'!BW119),"",'New Item CATEGORY TEAM TAB'!BW119)</f>
        <v/>
      </c>
      <c r="BA115" s="2" t="str">
        <f>IF(ISBLANK('New Item CATEGORY TEAM TAB'!AT119),"",'New Item CATEGORY TEAM TAB'!AT119)</f>
        <v xml:space="preserve"> </v>
      </c>
      <c r="BB115" s="2" t="str">
        <f>VLOOKUP(BA115,DROPDOWN!K:L,2,FALSE)</f>
        <v xml:space="preserve"> </v>
      </c>
      <c r="BC115" s="2" t="str">
        <f>IF(ISBLANK('New Item CATEGORY TEAM TAB'!BX119),"",'New Item CATEGORY TEAM TAB'!BX119)</f>
        <v/>
      </c>
      <c r="BD115" s="2" t="str">
        <f>LEFT('DIG FORM - WHS'!BC115,1)</f>
        <v/>
      </c>
      <c r="BE115" s="13" t="str">
        <f>IF(ISBLANK('New Item CATEGORY TEAM TAB'!CA119),"",'New Item CATEGORY TEAM TAB'!CA119)</f>
        <v/>
      </c>
      <c r="BF115" s="2" t="str">
        <f>IF(ISBLANK('New Item CATEGORY TEAM TAB'!BY119),"",'New Item CATEGORY TEAM TAB'!BY119)</f>
        <v/>
      </c>
      <c r="BG115" s="2" t="str">
        <f>IF(ISBLANK('New Item CATEGORY TEAM TAB'!BZ119),"",'New Item CATEGORY TEAM TAB'!BZ119)</f>
        <v/>
      </c>
      <c r="BH115" s="229" t="str">
        <f>IF(ISBLANK('New Item CATEGORY TEAM TAB'!AX119),"",'New Item CATEGORY TEAM TAB'!AX119)</f>
        <v/>
      </c>
      <c r="BI115" s="229" t="str">
        <f>IF(ISBLANK('New Item CATEGORY TEAM TAB'!AY119),"",'New Item CATEGORY TEAM TAB'!AY119)</f>
        <v/>
      </c>
      <c r="BJ115" s="229" t="str">
        <f>IF(ISBLANK('New Item CATEGORY TEAM TAB'!AZ119),"",'New Item CATEGORY TEAM TAB'!AZ119)</f>
        <v/>
      </c>
      <c r="BK115" s="229" t="str">
        <f>IF(ISBLANK('New Item CATEGORY TEAM TAB'!BA119),"",'New Item CATEGORY TEAM TAB'!BA119)</f>
        <v/>
      </c>
      <c r="BL115" s="229" t="str">
        <f>IF(ISBLANK('New Item CATEGORY TEAM TAB'!BB119),"",'New Item CATEGORY TEAM TAB'!BB119)</f>
        <v/>
      </c>
      <c r="BM115" s="229" t="str">
        <f>IF(ISBLANK('New Item CATEGORY TEAM TAB'!BC119),"",'New Item CATEGORY TEAM TAB'!BC119)</f>
        <v/>
      </c>
      <c r="BN115" s="23" t="str">
        <f>IF(ISBLANK('New Item CATEGORY TEAM TAB'!BD119),"",'New Item CATEGORY TEAM TAB'!BD119)</f>
        <v/>
      </c>
      <c r="BO115" s="23" t="str">
        <f>IF(ISBLANK('New Item CATEGORY TEAM TAB'!CB119),"",'New Item CATEGORY TEAM TAB'!CB119)</f>
        <v/>
      </c>
      <c r="BP115" s="374" t="str">
        <f>IF(ISBLANK('New Item CATEGORY TEAM TAB'!CC119),"",'New Item CATEGORY TEAM TAB'!CC119)</f>
        <v/>
      </c>
      <c r="BQ115" s="258" t="str">
        <f>IF(ISBLANK('New Item CATEGORY TEAM TAB'!CD119),"",'New Item CATEGORY TEAM TAB'!CD119)</f>
        <v/>
      </c>
      <c r="BR115" s="283" t="str">
        <f>IF(ISBLANK('New Item CATEGORY TEAM TAB'!CE119),"",'New Item CATEGORY TEAM TAB'!CE119)</f>
        <v/>
      </c>
      <c r="BS115" s="283" t="str">
        <f>IF(ISBLANK('New Item CATEGORY TEAM TAB'!CF119),"",'New Item CATEGORY TEAM TAB'!CF119)</f>
        <v/>
      </c>
      <c r="BT115" s="283" t="str">
        <f>IF(ISBLANK('New Item CATEGORY TEAM TAB'!CG119),"",'New Item CATEGORY TEAM TAB'!CG119)</f>
        <v/>
      </c>
      <c r="BU115" s="283" t="str">
        <f>IF(ISBLANK('New Item CATEGORY TEAM TAB'!CH119),"",'New Item CATEGORY TEAM TAB'!CH119)</f>
        <v/>
      </c>
      <c r="BV115" s="283" t="str">
        <f>IF(ISBLANK('New Item CATEGORY TEAM TAB'!CI119),"",'New Item CATEGORY TEAM TAB'!CI119)</f>
        <v/>
      </c>
      <c r="BW115" s="258" t="str">
        <f>IF(ISBLANK('New Item CATEGORY TEAM TAB'!CK119),"",'New Item CATEGORY TEAM TAB'!CK119)</f>
        <v/>
      </c>
      <c r="BX115" s="283" t="str">
        <f>IF(ISBLANK('New Item CATEGORY TEAM TAB'!CJ119),"",'New Item CATEGORY TEAM TAB'!CJ119)</f>
        <v/>
      </c>
      <c r="BY115" s="258" t="str">
        <f>IF(ISBLANK('New Item CATEGORY TEAM TAB'!CM119),"",'New Item CATEGORY TEAM TAB'!CM119)</f>
        <v/>
      </c>
      <c r="BZ115" s="258" t="str">
        <f>IF(ISBLANK('New Item CATEGORY TEAM TAB'!CN119),"",'New Item CATEGORY TEAM TAB'!CN119)</f>
        <v/>
      </c>
      <c r="CA115" s="258" t="str">
        <f>IF(ISBLANK('New Item CATEGORY TEAM TAB'!CO119),"",'New Item CATEGORY TEAM TAB'!CO119)</f>
        <v/>
      </c>
    </row>
    <row r="116" spans="1:79" ht="15.6">
      <c r="A116" s="128">
        <f>'New Item CATEGORY TEAM TAB'!E120</f>
        <v>0</v>
      </c>
      <c r="B116" s="2" t="str">
        <f>IF(ISBLANK('New Item CATEGORY TEAM TAB'!AR120),"",'New Item CATEGORY TEAM TAB'!AR120)</f>
        <v/>
      </c>
      <c r="C116" s="115" t="str">
        <f>IF(ISBLANK('New Item VENDOR TAB'!BZ116),"",'New Item VENDOR TAB'!BZ116)</f>
        <v/>
      </c>
      <c r="D116" s="18" t="str">
        <f>IF(ISBLANK('New Item CATEGORY TEAM TAB'!M120),"",'New Item CATEGORY TEAM TAB'!M120)</f>
        <v/>
      </c>
      <c r="E116" s="23" t="str">
        <f>IF(ISBLANK('New Item CATEGORY TEAM TAB'!N120),"",'New Item CATEGORY TEAM TAB'!N120)</f>
        <v/>
      </c>
      <c r="F116" s="16" t="str">
        <f>IF(ISBLANK('New Item CATEGORY TEAM TAB'!BH120),"",'New Item CATEGORY TEAM TAB'!BH120)</f>
        <v/>
      </c>
      <c r="G116" s="16" t="str">
        <f>IF(ISBLANK('New Item CATEGORY TEAM TAB'!BI120),"",'New Item CATEGORY TEAM TAB'!BI120)</f>
        <v/>
      </c>
      <c r="H116" s="16" t="str">
        <f>IF(ISBLANK('New Item CATEGORY TEAM TAB'!BJ120),"",'New Item CATEGORY TEAM TAB'!BJ120)</f>
        <v/>
      </c>
      <c r="I116" s="16" t="str">
        <f>IF(ISBLANK('New Item CATEGORY TEAM TAB'!BK120),"",'New Item CATEGORY TEAM TAB'!BK120)</f>
        <v/>
      </c>
      <c r="J116" s="16"/>
      <c r="K116" s="2" t="str">
        <f>IF(ISBLANK('New Item CATEGORY TEAM TAB'!BL120),"",'New Item CATEGORY TEAM TAB'!BL120)</f>
        <v/>
      </c>
      <c r="L116" s="2" t="str">
        <f>IF(ISBLANK('New Item CATEGORY TEAM TAB'!BM120),"",'New Item CATEGORY TEAM TAB'!BM120)</f>
        <v/>
      </c>
      <c r="M116" s="2" t="str">
        <f>IF(ISBLANK('New Item CATEGORY TEAM TAB'!BN120),"",'New Item CATEGORY TEAM TAB'!BN120)</f>
        <v/>
      </c>
      <c r="N116" s="47" t="str">
        <f>IF(ISBLANK('New Item CATEGORY TEAM TAB'!U120),"",'New Item CATEGORY TEAM TAB'!U120)</f>
        <v/>
      </c>
      <c r="O116" s="47" t="str">
        <f>IF(ISBLANK('New Item CATEGORY TEAM TAB'!BE120),"",'New Item CATEGORY TEAM TAB'!BE120)</f>
        <v/>
      </c>
      <c r="P116" s="47" t="str">
        <f>IF(ISBLANK('New Item CATEGORY TEAM TAB'!BF120),"",'New Item CATEGORY TEAM TAB'!BF120)</f>
        <v/>
      </c>
      <c r="Q116" s="228" t="str">
        <f>IF(ISBLANK('New Item CATEGORY TEAM TAB'!AU120),"",'New Item CATEGORY TEAM TAB'!AU120)</f>
        <v/>
      </c>
      <c r="R116" s="50" t="str">
        <f>IF(ISBLANK('New Item CATEGORY TEAM TAB'!V120),"",'New Item CATEGORY TEAM TAB'!V120)</f>
        <v/>
      </c>
      <c r="S116" s="50" t="str">
        <f>IF(ISBLANK('New Item CATEGORY TEAM TAB'!W120),"",'New Item CATEGORY TEAM TAB'!W120)</f>
        <v/>
      </c>
      <c r="T116" s="16" t="str">
        <f>IF(ISBLANK('New Item CATEGORY TEAM TAB'!G120),"",'New Item CATEGORY TEAM TAB'!G120)</f>
        <v/>
      </c>
      <c r="U116" s="15" t="e">
        <f>IF(ISBLANK('New Item CATEGORY TEAM TAB'!BP120),"",'New Item CATEGORY TEAM TAB'!BP120)</f>
        <v>#N/A</v>
      </c>
      <c r="V116" s="25" t="str">
        <f>IF(ISBLANK('New Item CATEGORY TEAM TAB'!X120),"",'New Item CATEGORY TEAM TAB'!X120)</f>
        <v/>
      </c>
      <c r="W116" s="25" t="str">
        <f>IF(ISBLANK('New Item CATEGORY TEAM TAB'!Y120),"",'New Item CATEGORY TEAM TAB'!Y120)</f>
        <v/>
      </c>
      <c r="X116" s="23" t="str">
        <f>IF(ISBLANK('New Item CATEGORY TEAM TAB'!Z120),"",'New Item CATEGORY TEAM TAB'!Z120)</f>
        <v/>
      </c>
      <c r="Y116" s="23" t="str">
        <f>IF(ISBLANK('New Item CATEGORY TEAM TAB'!AA120),"",'New Item CATEGORY TEAM TAB'!AA120)</f>
        <v/>
      </c>
      <c r="Z116" s="11" t="str">
        <f>IF(ISBLANK('New Item CATEGORY TEAM TAB'!AB120),"",'New Item CATEGORY TEAM TAB'!AB120)</f>
        <v/>
      </c>
      <c r="AA116" s="11" t="str">
        <f>IF(ISBLANK('New Item CATEGORY TEAM TAB'!AC120),"",'New Item CATEGORY TEAM TAB'!AC120)</f>
        <v/>
      </c>
      <c r="AB116" s="2" t="str">
        <f>IF(ISBLANK('New Item CATEGORY TEAM TAB'!AD120),"",'New Item CATEGORY TEAM TAB'!AD120)</f>
        <v/>
      </c>
      <c r="AC116" s="2" t="str">
        <f>IF(ISBLANK('New Item CATEGORY TEAM TAB'!AE120),"",'New Item CATEGORY TEAM TAB'!AE120)</f>
        <v/>
      </c>
      <c r="AD116" s="2" t="str">
        <f>IF(ISBLANK('New Item CATEGORY TEAM TAB'!CL120),"",'New Item CATEGORY TEAM TAB'!CL120)</f>
        <v/>
      </c>
      <c r="AE116" s="26" t="str">
        <f>IF(ISBLANK('New Item CATEGORY TEAM TAB'!AF120),"",'New Item CATEGORY TEAM TAB'!AF120)</f>
        <v/>
      </c>
      <c r="AF116" s="26" t="str">
        <f>IF(ISBLANK('New Item CATEGORY TEAM TAB'!AG120),"",'New Item CATEGORY TEAM TAB'!AG120)</f>
        <v/>
      </c>
      <c r="AG116" s="26" t="str">
        <f>IF(ISBLANK('New Item CATEGORY TEAM TAB'!AH120),"",'New Item CATEGORY TEAM TAB'!AH120)</f>
        <v/>
      </c>
      <c r="AH116" s="27" t="str">
        <f>IF(ISBLANK('New Item CATEGORY TEAM TAB'!AI120),"",'New Item CATEGORY TEAM TAB'!AI120)</f>
        <v/>
      </c>
      <c r="AI116" s="26" t="str">
        <f>IF(ISBLANK('New Item CATEGORY TEAM TAB'!AJ120),"",'New Item CATEGORY TEAM TAB'!AJ120)</f>
        <v/>
      </c>
      <c r="AJ116" s="26" t="str">
        <f>IF(ISBLANK('New Item CATEGORY TEAM TAB'!AK120),"",'New Item CATEGORY TEAM TAB'!AK120)</f>
        <v/>
      </c>
      <c r="AK116" s="27" t="str">
        <f>IF(ISBLANK('New Item CATEGORY TEAM TAB'!AL120),"",'New Item CATEGORY TEAM TAB'!AL120)</f>
        <v/>
      </c>
      <c r="AL116" s="20" t="e">
        <f>IF(ISBLANK('New Item CATEGORY TEAM TAB'!BQ120),"",'New Item CATEGORY TEAM TAB'!BQ120)</f>
        <v>#N/A</v>
      </c>
      <c r="AM116" s="20" t="str">
        <f>IF(ISBLANK('New Item CATEGORY TEAM TAB'!BR120),"",'New Item CATEGORY TEAM TAB'!BR120)</f>
        <v/>
      </c>
      <c r="AN116" s="2" t="str">
        <f>IF(ISBLANK('New Item CATEGORY TEAM TAB'!BS120),"",'New Item CATEGORY TEAM TAB'!BS120)</f>
        <v/>
      </c>
      <c r="AO116" s="2" t="str">
        <f t="shared" si="1"/>
        <v/>
      </c>
      <c r="AP116" s="19" t="str">
        <f>IF(ISBLANK('New Item CATEGORY TEAM TAB'!BT120),"",'New Item CATEGORY TEAM TAB'!BT120)</f>
        <v/>
      </c>
      <c r="AQ116" s="19"/>
      <c r="AR116" s="19"/>
      <c r="AS116" s="19"/>
      <c r="AT116" s="255" t="str">
        <f>IF(ISBLANK('New Item CATEGORY TEAM TAB'!AV120),"",'New Item CATEGORY TEAM TAB'!AV120)</f>
        <v/>
      </c>
      <c r="AU116" s="13" t="str">
        <f>IF(ISBLANK('New Item CATEGORY TEAM TAB'!AW120),"",'New Item CATEGORY TEAM TAB'!AW120)</f>
        <v/>
      </c>
      <c r="AV116" s="13" t="str">
        <f>IF(ISBLANK('New Item CATEGORY TEAM TAB'!AN120),"",'New Item CATEGORY TEAM TAB'!AN120)</f>
        <v/>
      </c>
      <c r="AW116" s="21" t="str">
        <f>IF(ISBLANK('New Item CATEGORY TEAM TAB'!AO120),"",'New Item CATEGORY TEAM TAB'!AO120)</f>
        <v/>
      </c>
      <c r="AX116" s="21" t="str">
        <f>IF(ISBLANK('New Item CATEGORY TEAM TAB'!AP120),"",'New Item CATEGORY TEAM TAB'!AP120)</f>
        <v/>
      </c>
      <c r="AY116" s="21" t="str">
        <f>IF(ISBLANK('New Item CATEGORY TEAM TAB'!BU120),"",'New Item CATEGORY TEAM TAB'!BU120)</f>
        <v/>
      </c>
      <c r="AZ116" s="18" t="str">
        <f>IF(ISBLANK('New Item CATEGORY TEAM TAB'!BW120),"",'New Item CATEGORY TEAM TAB'!BW120)</f>
        <v/>
      </c>
      <c r="BA116" s="2" t="str">
        <f>IF(ISBLANK('New Item CATEGORY TEAM TAB'!AT120),"",'New Item CATEGORY TEAM TAB'!AT120)</f>
        <v xml:space="preserve"> </v>
      </c>
      <c r="BB116" s="2" t="str">
        <f>VLOOKUP(BA116,DROPDOWN!K:L,2,FALSE)</f>
        <v xml:space="preserve"> </v>
      </c>
      <c r="BC116" s="2" t="str">
        <f>IF(ISBLANK('New Item CATEGORY TEAM TAB'!BX120),"",'New Item CATEGORY TEAM TAB'!BX120)</f>
        <v/>
      </c>
      <c r="BD116" s="2" t="str">
        <f>LEFT('DIG FORM - WHS'!BC116,1)</f>
        <v/>
      </c>
      <c r="BE116" s="13" t="str">
        <f>IF(ISBLANK('New Item CATEGORY TEAM TAB'!CA120),"",'New Item CATEGORY TEAM TAB'!CA120)</f>
        <v/>
      </c>
      <c r="BF116" s="2" t="str">
        <f>IF(ISBLANK('New Item CATEGORY TEAM TAB'!BY120),"",'New Item CATEGORY TEAM TAB'!BY120)</f>
        <v/>
      </c>
      <c r="BG116" s="2" t="str">
        <f>IF(ISBLANK('New Item CATEGORY TEAM TAB'!BZ120),"",'New Item CATEGORY TEAM TAB'!BZ120)</f>
        <v/>
      </c>
      <c r="BH116" s="229" t="str">
        <f>IF(ISBLANK('New Item CATEGORY TEAM TAB'!AX120),"",'New Item CATEGORY TEAM TAB'!AX120)</f>
        <v/>
      </c>
      <c r="BI116" s="229" t="str">
        <f>IF(ISBLANK('New Item CATEGORY TEAM TAB'!AY120),"",'New Item CATEGORY TEAM TAB'!AY120)</f>
        <v/>
      </c>
      <c r="BJ116" s="229" t="str">
        <f>IF(ISBLANK('New Item CATEGORY TEAM TAB'!AZ120),"",'New Item CATEGORY TEAM TAB'!AZ120)</f>
        <v/>
      </c>
      <c r="BK116" s="229" t="str">
        <f>IF(ISBLANK('New Item CATEGORY TEAM TAB'!BA120),"",'New Item CATEGORY TEAM TAB'!BA120)</f>
        <v/>
      </c>
      <c r="BL116" s="229" t="str">
        <f>IF(ISBLANK('New Item CATEGORY TEAM TAB'!BB120),"",'New Item CATEGORY TEAM TAB'!BB120)</f>
        <v/>
      </c>
      <c r="BM116" s="229" t="str">
        <f>IF(ISBLANK('New Item CATEGORY TEAM TAB'!BC120),"",'New Item CATEGORY TEAM TAB'!BC120)</f>
        <v/>
      </c>
      <c r="BN116" s="23" t="str">
        <f>IF(ISBLANK('New Item CATEGORY TEAM TAB'!BD120),"",'New Item CATEGORY TEAM TAB'!BD120)</f>
        <v/>
      </c>
      <c r="BO116" s="23" t="str">
        <f>IF(ISBLANK('New Item CATEGORY TEAM TAB'!CB120),"",'New Item CATEGORY TEAM TAB'!CB120)</f>
        <v/>
      </c>
      <c r="BP116" s="374" t="str">
        <f>IF(ISBLANK('New Item CATEGORY TEAM TAB'!CC120),"",'New Item CATEGORY TEAM TAB'!CC120)</f>
        <v/>
      </c>
      <c r="BQ116" s="258" t="str">
        <f>IF(ISBLANK('New Item CATEGORY TEAM TAB'!CD120),"",'New Item CATEGORY TEAM TAB'!CD120)</f>
        <v/>
      </c>
      <c r="BR116" s="283" t="str">
        <f>IF(ISBLANK('New Item CATEGORY TEAM TAB'!CE120),"",'New Item CATEGORY TEAM TAB'!CE120)</f>
        <v/>
      </c>
      <c r="BS116" s="283" t="str">
        <f>IF(ISBLANK('New Item CATEGORY TEAM TAB'!CF120),"",'New Item CATEGORY TEAM TAB'!CF120)</f>
        <v/>
      </c>
      <c r="BT116" s="283" t="str">
        <f>IF(ISBLANK('New Item CATEGORY TEAM TAB'!CG120),"",'New Item CATEGORY TEAM TAB'!CG120)</f>
        <v/>
      </c>
      <c r="BU116" s="283" t="str">
        <f>IF(ISBLANK('New Item CATEGORY TEAM TAB'!CH120),"",'New Item CATEGORY TEAM TAB'!CH120)</f>
        <v/>
      </c>
      <c r="BV116" s="283" t="str">
        <f>IF(ISBLANK('New Item CATEGORY TEAM TAB'!CI120),"",'New Item CATEGORY TEAM TAB'!CI120)</f>
        <v/>
      </c>
      <c r="BW116" s="258" t="str">
        <f>IF(ISBLANK('New Item CATEGORY TEAM TAB'!CK120),"",'New Item CATEGORY TEAM TAB'!CK120)</f>
        <v/>
      </c>
      <c r="BX116" s="283" t="str">
        <f>IF(ISBLANK('New Item CATEGORY TEAM TAB'!CJ120),"",'New Item CATEGORY TEAM TAB'!CJ120)</f>
        <v/>
      </c>
      <c r="BY116" s="258" t="str">
        <f>IF(ISBLANK('New Item CATEGORY TEAM TAB'!CM120),"",'New Item CATEGORY TEAM TAB'!CM120)</f>
        <v/>
      </c>
      <c r="BZ116" s="258" t="str">
        <f>IF(ISBLANK('New Item CATEGORY TEAM TAB'!CN120),"",'New Item CATEGORY TEAM TAB'!CN120)</f>
        <v/>
      </c>
      <c r="CA116" s="258" t="str">
        <f>IF(ISBLANK('New Item CATEGORY TEAM TAB'!CO120),"",'New Item CATEGORY TEAM TAB'!CO120)</f>
        <v/>
      </c>
    </row>
    <row r="117" spans="1:79" ht="15.6">
      <c r="A117" s="128">
        <f>'New Item CATEGORY TEAM TAB'!E121</f>
        <v>0</v>
      </c>
      <c r="B117" s="2" t="str">
        <f>IF(ISBLANK('New Item CATEGORY TEAM TAB'!AR121),"",'New Item CATEGORY TEAM TAB'!AR121)</f>
        <v/>
      </c>
      <c r="C117" s="115" t="str">
        <f>IF(ISBLANK('New Item VENDOR TAB'!BZ117),"",'New Item VENDOR TAB'!BZ117)</f>
        <v/>
      </c>
      <c r="D117" s="18" t="str">
        <f>IF(ISBLANK('New Item CATEGORY TEAM TAB'!M121),"",'New Item CATEGORY TEAM TAB'!M121)</f>
        <v/>
      </c>
      <c r="E117" s="23" t="str">
        <f>IF(ISBLANK('New Item CATEGORY TEAM TAB'!N121),"",'New Item CATEGORY TEAM TAB'!N121)</f>
        <v/>
      </c>
      <c r="F117" s="16" t="str">
        <f>IF(ISBLANK('New Item CATEGORY TEAM TAB'!BH121),"",'New Item CATEGORY TEAM TAB'!BH121)</f>
        <v/>
      </c>
      <c r="G117" s="16" t="str">
        <f>IF(ISBLANK('New Item CATEGORY TEAM TAB'!BI121),"",'New Item CATEGORY TEAM TAB'!BI121)</f>
        <v/>
      </c>
      <c r="H117" s="16" t="str">
        <f>IF(ISBLANK('New Item CATEGORY TEAM TAB'!BJ121),"",'New Item CATEGORY TEAM TAB'!BJ121)</f>
        <v/>
      </c>
      <c r="I117" s="16" t="str">
        <f>IF(ISBLANK('New Item CATEGORY TEAM TAB'!BK121),"",'New Item CATEGORY TEAM TAB'!BK121)</f>
        <v/>
      </c>
      <c r="J117" s="16"/>
      <c r="K117" s="2" t="str">
        <f>IF(ISBLANK('New Item CATEGORY TEAM TAB'!BL121),"",'New Item CATEGORY TEAM TAB'!BL121)</f>
        <v/>
      </c>
      <c r="L117" s="2" t="str">
        <f>IF(ISBLANK('New Item CATEGORY TEAM TAB'!BM121),"",'New Item CATEGORY TEAM TAB'!BM121)</f>
        <v/>
      </c>
      <c r="M117" s="2" t="str">
        <f>IF(ISBLANK('New Item CATEGORY TEAM TAB'!BN121),"",'New Item CATEGORY TEAM TAB'!BN121)</f>
        <v/>
      </c>
      <c r="N117" s="47" t="str">
        <f>IF(ISBLANK('New Item CATEGORY TEAM TAB'!U121),"",'New Item CATEGORY TEAM TAB'!U121)</f>
        <v/>
      </c>
      <c r="O117" s="47" t="str">
        <f>IF(ISBLANK('New Item CATEGORY TEAM TAB'!BE121),"",'New Item CATEGORY TEAM TAB'!BE121)</f>
        <v/>
      </c>
      <c r="P117" s="47" t="str">
        <f>IF(ISBLANK('New Item CATEGORY TEAM TAB'!BF121),"",'New Item CATEGORY TEAM TAB'!BF121)</f>
        <v/>
      </c>
      <c r="Q117" s="228" t="str">
        <f>IF(ISBLANK('New Item CATEGORY TEAM TAB'!AU121),"",'New Item CATEGORY TEAM TAB'!AU121)</f>
        <v/>
      </c>
      <c r="R117" s="50" t="str">
        <f>IF(ISBLANK('New Item CATEGORY TEAM TAB'!V121),"",'New Item CATEGORY TEAM TAB'!V121)</f>
        <v/>
      </c>
      <c r="S117" s="50" t="str">
        <f>IF(ISBLANK('New Item CATEGORY TEAM TAB'!W121),"",'New Item CATEGORY TEAM TAB'!W121)</f>
        <v/>
      </c>
      <c r="T117" s="16" t="str">
        <f>IF(ISBLANK('New Item CATEGORY TEAM TAB'!G121),"",'New Item CATEGORY TEAM TAB'!G121)</f>
        <v/>
      </c>
      <c r="U117" s="15" t="e">
        <f>IF(ISBLANK('New Item CATEGORY TEAM TAB'!BP121),"",'New Item CATEGORY TEAM TAB'!BP121)</f>
        <v>#N/A</v>
      </c>
      <c r="V117" s="25" t="str">
        <f>IF(ISBLANK('New Item CATEGORY TEAM TAB'!X121),"",'New Item CATEGORY TEAM TAB'!X121)</f>
        <v/>
      </c>
      <c r="W117" s="25" t="str">
        <f>IF(ISBLANK('New Item CATEGORY TEAM TAB'!Y121),"",'New Item CATEGORY TEAM TAB'!Y121)</f>
        <v/>
      </c>
      <c r="X117" s="23" t="str">
        <f>IF(ISBLANK('New Item CATEGORY TEAM TAB'!Z121),"",'New Item CATEGORY TEAM TAB'!Z121)</f>
        <v/>
      </c>
      <c r="Y117" s="23" t="str">
        <f>IF(ISBLANK('New Item CATEGORY TEAM TAB'!AA121),"",'New Item CATEGORY TEAM TAB'!AA121)</f>
        <v/>
      </c>
      <c r="Z117" s="11" t="str">
        <f>IF(ISBLANK('New Item CATEGORY TEAM TAB'!AB121),"",'New Item CATEGORY TEAM TAB'!AB121)</f>
        <v/>
      </c>
      <c r="AA117" s="11" t="str">
        <f>IF(ISBLANK('New Item CATEGORY TEAM TAB'!AC121),"",'New Item CATEGORY TEAM TAB'!AC121)</f>
        <v/>
      </c>
      <c r="AB117" s="2" t="str">
        <f>IF(ISBLANK('New Item CATEGORY TEAM TAB'!AD121),"",'New Item CATEGORY TEAM TAB'!AD121)</f>
        <v/>
      </c>
      <c r="AC117" s="2" t="str">
        <f>IF(ISBLANK('New Item CATEGORY TEAM TAB'!AE121),"",'New Item CATEGORY TEAM TAB'!AE121)</f>
        <v/>
      </c>
      <c r="AD117" s="2" t="str">
        <f>IF(ISBLANK('New Item CATEGORY TEAM TAB'!CL121),"",'New Item CATEGORY TEAM TAB'!CL121)</f>
        <v/>
      </c>
      <c r="AE117" s="26" t="str">
        <f>IF(ISBLANK('New Item CATEGORY TEAM TAB'!AF121),"",'New Item CATEGORY TEAM TAB'!AF121)</f>
        <v/>
      </c>
      <c r="AF117" s="26" t="str">
        <f>IF(ISBLANK('New Item CATEGORY TEAM TAB'!AG121),"",'New Item CATEGORY TEAM TAB'!AG121)</f>
        <v/>
      </c>
      <c r="AG117" s="26" t="str">
        <f>IF(ISBLANK('New Item CATEGORY TEAM TAB'!AH121),"",'New Item CATEGORY TEAM TAB'!AH121)</f>
        <v/>
      </c>
      <c r="AH117" s="27" t="str">
        <f>IF(ISBLANK('New Item CATEGORY TEAM TAB'!AI121),"",'New Item CATEGORY TEAM TAB'!AI121)</f>
        <v/>
      </c>
      <c r="AI117" s="26" t="str">
        <f>IF(ISBLANK('New Item CATEGORY TEAM TAB'!AJ121),"",'New Item CATEGORY TEAM TAB'!AJ121)</f>
        <v/>
      </c>
      <c r="AJ117" s="26" t="str">
        <f>IF(ISBLANK('New Item CATEGORY TEAM TAB'!AK121),"",'New Item CATEGORY TEAM TAB'!AK121)</f>
        <v/>
      </c>
      <c r="AK117" s="27" t="str">
        <f>IF(ISBLANK('New Item CATEGORY TEAM TAB'!AL121),"",'New Item CATEGORY TEAM TAB'!AL121)</f>
        <v/>
      </c>
      <c r="AL117" s="20" t="e">
        <f>IF(ISBLANK('New Item CATEGORY TEAM TAB'!BQ121),"",'New Item CATEGORY TEAM TAB'!BQ121)</f>
        <v>#N/A</v>
      </c>
      <c r="AM117" s="20" t="str">
        <f>IF(ISBLANK('New Item CATEGORY TEAM TAB'!BR121),"",'New Item CATEGORY TEAM TAB'!BR121)</f>
        <v/>
      </c>
      <c r="AN117" s="2" t="str">
        <f>IF(ISBLANK('New Item CATEGORY TEAM TAB'!BS121),"",'New Item CATEGORY TEAM TAB'!BS121)</f>
        <v/>
      </c>
      <c r="AO117" s="2" t="str">
        <f t="shared" si="1"/>
        <v/>
      </c>
      <c r="AP117" s="19" t="str">
        <f>IF(ISBLANK('New Item CATEGORY TEAM TAB'!BT121),"",'New Item CATEGORY TEAM TAB'!BT121)</f>
        <v/>
      </c>
      <c r="AQ117" s="19"/>
      <c r="AR117" s="19"/>
      <c r="AS117" s="19"/>
      <c r="AT117" s="255" t="str">
        <f>IF(ISBLANK('New Item CATEGORY TEAM TAB'!AV121),"",'New Item CATEGORY TEAM TAB'!AV121)</f>
        <v/>
      </c>
      <c r="AU117" s="13" t="str">
        <f>IF(ISBLANK('New Item CATEGORY TEAM TAB'!AW121),"",'New Item CATEGORY TEAM TAB'!AW121)</f>
        <v/>
      </c>
      <c r="AV117" s="13" t="str">
        <f>IF(ISBLANK('New Item CATEGORY TEAM TAB'!AN121),"",'New Item CATEGORY TEAM TAB'!AN121)</f>
        <v/>
      </c>
      <c r="AW117" s="21" t="str">
        <f>IF(ISBLANK('New Item CATEGORY TEAM TAB'!AO121),"",'New Item CATEGORY TEAM TAB'!AO121)</f>
        <v/>
      </c>
      <c r="AX117" s="21" t="str">
        <f>IF(ISBLANK('New Item CATEGORY TEAM TAB'!AP121),"",'New Item CATEGORY TEAM TAB'!AP121)</f>
        <v/>
      </c>
      <c r="AY117" s="21" t="str">
        <f>IF(ISBLANK('New Item CATEGORY TEAM TAB'!BU121),"",'New Item CATEGORY TEAM TAB'!BU121)</f>
        <v/>
      </c>
      <c r="AZ117" s="18" t="str">
        <f>IF(ISBLANK('New Item CATEGORY TEAM TAB'!BW121),"",'New Item CATEGORY TEAM TAB'!BW121)</f>
        <v/>
      </c>
      <c r="BA117" s="2" t="str">
        <f>IF(ISBLANK('New Item CATEGORY TEAM TAB'!AT121),"",'New Item CATEGORY TEAM TAB'!AT121)</f>
        <v xml:space="preserve"> </v>
      </c>
      <c r="BB117" s="2" t="str">
        <f>VLOOKUP(BA117,DROPDOWN!K:L,2,FALSE)</f>
        <v xml:space="preserve"> </v>
      </c>
      <c r="BC117" s="2" t="str">
        <f>IF(ISBLANK('New Item CATEGORY TEAM TAB'!BX121),"",'New Item CATEGORY TEAM TAB'!BX121)</f>
        <v/>
      </c>
      <c r="BD117" s="2" t="str">
        <f>LEFT('DIG FORM - WHS'!BC117,1)</f>
        <v/>
      </c>
      <c r="BE117" s="13" t="str">
        <f>IF(ISBLANK('New Item CATEGORY TEAM TAB'!CA121),"",'New Item CATEGORY TEAM TAB'!CA121)</f>
        <v/>
      </c>
      <c r="BF117" s="2" t="str">
        <f>IF(ISBLANK('New Item CATEGORY TEAM TAB'!BY121),"",'New Item CATEGORY TEAM TAB'!BY121)</f>
        <v/>
      </c>
      <c r="BG117" s="2" t="str">
        <f>IF(ISBLANK('New Item CATEGORY TEAM TAB'!BZ121),"",'New Item CATEGORY TEAM TAB'!BZ121)</f>
        <v/>
      </c>
      <c r="BH117" s="229" t="str">
        <f>IF(ISBLANK('New Item CATEGORY TEAM TAB'!AX121),"",'New Item CATEGORY TEAM TAB'!AX121)</f>
        <v/>
      </c>
      <c r="BI117" s="229" t="str">
        <f>IF(ISBLANK('New Item CATEGORY TEAM TAB'!AY121),"",'New Item CATEGORY TEAM TAB'!AY121)</f>
        <v/>
      </c>
      <c r="BJ117" s="229" t="str">
        <f>IF(ISBLANK('New Item CATEGORY TEAM TAB'!AZ121),"",'New Item CATEGORY TEAM TAB'!AZ121)</f>
        <v/>
      </c>
      <c r="BK117" s="229" t="str">
        <f>IF(ISBLANK('New Item CATEGORY TEAM TAB'!BA121),"",'New Item CATEGORY TEAM TAB'!BA121)</f>
        <v/>
      </c>
      <c r="BL117" s="229" t="str">
        <f>IF(ISBLANK('New Item CATEGORY TEAM TAB'!BB121),"",'New Item CATEGORY TEAM TAB'!BB121)</f>
        <v/>
      </c>
      <c r="BM117" s="229" t="str">
        <f>IF(ISBLANK('New Item CATEGORY TEAM TAB'!BC121),"",'New Item CATEGORY TEAM TAB'!BC121)</f>
        <v/>
      </c>
      <c r="BN117" s="23" t="str">
        <f>IF(ISBLANK('New Item CATEGORY TEAM TAB'!BD121),"",'New Item CATEGORY TEAM TAB'!BD121)</f>
        <v/>
      </c>
      <c r="BO117" s="23" t="str">
        <f>IF(ISBLANK('New Item CATEGORY TEAM TAB'!CB121),"",'New Item CATEGORY TEAM TAB'!CB121)</f>
        <v/>
      </c>
      <c r="BP117" s="374" t="str">
        <f>IF(ISBLANK('New Item CATEGORY TEAM TAB'!CC121),"",'New Item CATEGORY TEAM TAB'!CC121)</f>
        <v/>
      </c>
      <c r="BQ117" s="258" t="str">
        <f>IF(ISBLANK('New Item CATEGORY TEAM TAB'!CD121),"",'New Item CATEGORY TEAM TAB'!CD121)</f>
        <v/>
      </c>
      <c r="BR117" s="283" t="str">
        <f>IF(ISBLANK('New Item CATEGORY TEAM TAB'!CE121),"",'New Item CATEGORY TEAM TAB'!CE121)</f>
        <v/>
      </c>
      <c r="BS117" s="283" t="str">
        <f>IF(ISBLANK('New Item CATEGORY TEAM TAB'!CF121),"",'New Item CATEGORY TEAM TAB'!CF121)</f>
        <v/>
      </c>
      <c r="BT117" s="283" t="str">
        <f>IF(ISBLANK('New Item CATEGORY TEAM TAB'!CG121),"",'New Item CATEGORY TEAM TAB'!CG121)</f>
        <v/>
      </c>
      <c r="BU117" s="283" t="str">
        <f>IF(ISBLANK('New Item CATEGORY TEAM TAB'!CH121),"",'New Item CATEGORY TEAM TAB'!CH121)</f>
        <v/>
      </c>
      <c r="BV117" s="283" t="str">
        <f>IF(ISBLANK('New Item CATEGORY TEAM TAB'!CI121),"",'New Item CATEGORY TEAM TAB'!CI121)</f>
        <v/>
      </c>
      <c r="BW117" s="258" t="str">
        <f>IF(ISBLANK('New Item CATEGORY TEAM TAB'!CK121),"",'New Item CATEGORY TEAM TAB'!CK121)</f>
        <v/>
      </c>
      <c r="BX117" s="283" t="str">
        <f>IF(ISBLANK('New Item CATEGORY TEAM TAB'!CJ121),"",'New Item CATEGORY TEAM TAB'!CJ121)</f>
        <v/>
      </c>
      <c r="BY117" s="258" t="str">
        <f>IF(ISBLANK('New Item CATEGORY TEAM TAB'!CM121),"",'New Item CATEGORY TEAM TAB'!CM121)</f>
        <v/>
      </c>
      <c r="BZ117" s="258" t="str">
        <f>IF(ISBLANK('New Item CATEGORY TEAM TAB'!CN121),"",'New Item CATEGORY TEAM TAB'!CN121)</f>
        <v/>
      </c>
      <c r="CA117" s="258" t="str">
        <f>IF(ISBLANK('New Item CATEGORY TEAM TAB'!CO121),"",'New Item CATEGORY TEAM TAB'!CO121)</f>
        <v/>
      </c>
    </row>
    <row r="118" spans="1:79" ht="15.6">
      <c r="A118" s="128">
        <f>'New Item CATEGORY TEAM TAB'!E122</f>
        <v>0</v>
      </c>
      <c r="B118" s="2" t="str">
        <f>IF(ISBLANK('New Item CATEGORY TEAM TAB'!AR122),"",'New Item CATEGORY TEAM TAB'!AR122)</f>
        <v/>
      </c>
      <c r="C118" s="115" t="str">
        <f>IF(ISBLANK('New Item VENDOR TAB'!BZ118),"",'New Item VENDOR TAB'!BZ118)</f>
        <v/>
      </c>
      <c r="D118" s="18" t="str">
        <f>IF(ISBLANK('New Item CATEGORY TEAM TAB'!M122),"",'New Item CATEGORY TEAM TAB'!M122)</f>
        <v/>
      </c>
      <c r="E118" s="23" t="str">
        <f>IF(ISBLANK('New Item CATEGORY TEAM TAB'!N122),"",'New Item CATEGORY TEAM TAB'!N122)</f>
        <v/>
      </c>
      <c r="F118" s="16" t="str">
        <f>IF(ISBLANK('New Item CATEGORY TEAM TAB'!BH122),"",'New Item CATEGORY TEAM TAB'!BH122)</f>
        <v/>
      </c>
      <c r="G118" s="16" t="str">
        <f>IF(ISBLANK('New Item CATEGORY TEAM TAB'!BI122),"",'New Item CATEGORY TEAM TAB'!BI122)</f>
        <v/>
      </c>
      <c r="H118" s="16" t="str">
        <f>IF(ISBLANK('New Item CATEGORY TEAM TAB'!BJ122),"",'New Item CATEGORY TEAM TAB'!BJ122)</f>
        <v/>
      </c>
      <c r="I118" s="16" t="str">
        <f>IF(ISBLANK('New Item CATEGORY TEAM TAB'!BK122),"",'New Item CATEGORY TEAM TAB'!BK122)</f>
        <v/>
      </c>
      <c r="J118" s="16"/>
      <c r="K118" s="2" t="str">
        <f>IF(ISBLANK('New Item CATEGORY TEAM TAB'!BL122),"",'New Item CATEGORY TEAM TAB'!BL122)</f>
        <v/>
      </c>
      <c r="L118" s="2" t="str">
        <f>IF(ISBLANK('New Item CATEGORY TEAM TAB'!BM122),"",'New Item CATEGORY TEAM TAB'!BM122)</f>
        <v/>
      </c>
      <c r="M118" s="2" t="str">
        <f>IF(ISBLANK('New Item CATEGORY TEAM TAB'!BN122),"",'New Item CATEGORY TEAM TAB'!BN122)</f>
        <v/>
      </c>
      <c r="N118" s="47" t="str">
        <f>IF(ISBLANK('New Item CATEGORY TEAM TAB'!U122),"",'New Item CATEGORY TEAM TAB'!U122)</f>
        <v/>
      </c>
      <c r="O118" s="47" t="str">
        <f>IF(ISBLANK('New Item CATEGORY TEAM TAB'!BE122),"",'New Item CATEGORY TEAM TAB'!BE122)</f>
        <v/>
      </c>
      <c r="P118" s="47" t="str">
        <f>IF(ISBLANK('New Item CATEGORY TEAM TAB'!BF122),"",'New Item CATEGORY TEAM TAB'!BF122)</f>
        <v/>
      </c>
      <c r="Q118" s="228" t="str">
        <f>IF(ISBLANK('New Item CATEGORY TEAM TAB'!AU122),"",'New Item CATEGORY TEAM TAB'!AU122)</f>
        <v/>
      </c>
      <c r="R118" s="50" t="str">
        <f>IF(ISBLANK('New Item CATEGORY TEAM TAB'!V122),"",'New Item CATEGORY TEAM TAB'!V122)</f>
        <v/>
      </c>
      <c r="S118" s="50" t="str">
        <f>IF(ISBLANK('New Item CATEGORY TEAM TAB'!W122),"",'New Item CATEGORY TEAM TAB'!W122)</f>
        <v/>
      </c>
      <c r="T118" s="16" t="str">
        <f>IF(ISBLANK('New Item CATEGORY TEAM TAB'!G122),"",'New Item CATEGORY TEAM TAB'!G122)</f>
        <v/>
      </c>
      <c r="U118" s="15" t="e">
        <f>IF(ISBLANK('New Item CATEGORY TEAM TAB'!BP122),"",'New Item CATEGORY TEAM TAB'!BP122)</f>
        <v>#N/A</v>
      </c>
      <c r="V118" s="25" t="str">
        <f>IF(ISBLANK('New Item CATEGORY TEAM TAB'!X122),"",'New Item CATEGORY TEAM TAB'!X122)</f>
        <v/>
      </c>
      <c r="W118" s="25" t="str">
        <f>IF(ISBLANK('New Item CATEGORY TEAM TAB'!Y122),"",'New Item CATEGORY TEAM TAB'!Y122)</f>
        <v/>
      </c>
      <c r="X118" s="23" t="str">
        <f>IF(ISBLANK('New Item CATEGORY TEAM TAB'!Z122),"",'New Item CATEGORY TEAM TAB'!Z122)</f>
        <v/>
      </c>
      <c r="Y118" s="23" t="str">
        <f>IF(ISBLANK('New Item CATEGORY TEAM TAB'!AA122),"",'New Item CATEGORY TEAM TAB'!AA122)</f>
        <v/>
      </c>
      <c r="Z118" s="11" t="str">
        <f>IF(ISBLANK('New Item CATEGORY TEAM TAB'!AB122),"",'New Item CATEGORY TEAM TAB'!AB122)</f>
        <v/>
      </c>
      <c r="AA118" s="11" t="str">
        <f>IF(ISBLANK('New Item CATEGORY TEAM TAB'!AC122),"",'New Item CATEGORY TEAM TAB'!AC122)</f>
        <v/>
      </c>
      <c r="AB118" s="2" t="str">
        <f>IF(ISBLANK('New Item CATEGORY TEAM TAB'!AD122),"",'New Item CATEGORY TEAM TAB'!AD122)</f>
        <v/>
      </c>
      <c r="AC118" s="2" t="str">
        <f>IF(ISBLANK('New Item CATEGORY TEAM TAB'!AE122),"",'New Item CATEGORY TEAM TAB'!AE122)</f>
        <v/>
      </c>
      <c r="AD118" s="2" t="str">
        <f>IF(ISBLANK('New Item CATEGORY TEAM TAB'!CL122),"",'New Item CATEGORY TEAM TAB'!CL122)</f>
        <v/>
      </c>
      <c r="AE118" s="26" t="str">
        <f>IF(ISBLANK('New Item CATEGORY TEAM TAB'!AF122),"",'New Item CATEGORY TEAM TAB'!AF122)</f>
        <v/>
      </c>
      <c r="AF118" s="26" t="str">
        <f>IF(ISBLANK('New Item CATEGORY TEAM TAB'!AG122),"",'New Item CATEGORY TEAM TAB'!AG122)</f>
        <v/>
      </c>
      <c r="AG118" s="26" t="str">
        <f>IF(ISBLANK('New Item CATEGORY TEAM TAB'!AH122),"",'New Item CATEGORY TEAM TAB'!AH122)</f>
        <v/>
      </c>
      <c r="AH118" s="27" t="str">
        <f>IF(ISBLANK('New Item CATEGORY TEAM TAB'!AI122),"",'New Item CATEGORY TEAM TAB'!AI122)</f>
        <v/>
      </c>
      <c r="AI118" s="26" t="str">
        <f>IF(ISBLANK('New Item CATEGORY TEAM TAB'!AJ122),"",'New Item CATEGORY TEAM TAB'!AJ122)</f>
        <v/>
      </c>
      <c r="AJ118" s="26" t="str">
        <f>IF(ISBLANK('New Item CATEGORY TEAM TAB'!AK122),"",'New Item CATEGORY TEAM TAB'!AK122)</f>
        <v/>
      </c>
      <c r="AK118" s="27" t="str">
        <f>IF(ISBLANK('New Item CATEGORY TEAM TAB'!AL122),"",'New Item CATEGORY TEAM TAB'!AL122)</f>
        <v/>
      </c>
      <c r="AL118" s="20" t="e">
        <f>IF(ISBLANK('New Item CATEGORY TEAM TAB'!BQ122),"",'New Item CATEGORY TEAM TAB'!BQ122)</f>
        <v>#N/A</v>
      </c>
      <c r="AM118" s="20" t="str">
        <f>IF(ISBLANK('New Item CATEGORY TEAM TAB'!BR122),"",'New Item CATEGORY TEAM TAB'!BR122)</f>
        <v/>
      </c>
      <c r="AN118" s="2" t="str">
        <f>IF(ISBLANK('New Item CATEGORY TEAM TAB'!BS122),"",'New Item CATEGORY TEAM TAB'!BS122)</f>
        <v/>
      </c>
      <c r="AO118" s="2" t="str">
        <f t="shared" si="1"/>
        <v/>
      </c>
      <c r="AP118" s="19" t="str">
        <f>IF(ISBLANK('New Item CATEGORY TEAM TAB'!BT122),"",'New Item CATEGORY TEAM TAB'!BT122)</f>
        <v/>
      </c>
      <c r="AQ118" s="19"/>
      <c r="AR118" s="19"/>
      <c r="AS118" s="19"/>
      <c r="AT118" s="255" t="str">
        <f>IF(ISBLANK('New Item CATEGORY TEAM TAB'!AV122),"",'New Item CATEGORY TEAM TAB'!AV122)</f>
        <v/>
      </c>
      <c r="AU118" s="13" t="str">
        <f>IF(ISBLANK('New Item CATEGORY TEAM TAB'!AW122),"",'New Item CATEGORY TEAM TAB'!AW122)</f>
        <v/>
      </c>
      <c r="AV118" s="13" t="str">
        <f>IF(ISBLANK('New Item CATEGORY TEAM TAB'!AN122),"",'New Item CATEGORY TEAM TAB'!AN122)</f>
        <v/>
      </c>
      <c r="AW118" s="21" t="str">
        <f>IF(ISBLANK('New Item CATEGORY TEAM TAB'!AO122),"",'New Item CATEGORY TEAM TAB'!AO122)</f>
        <v/>
      </c>
      <c r="AX118" s="21" t="str">
        <f>IF(ISBLANK('New Item CATEGORY TEAM TAB'!AP122),"",'New Item CATEGORY TEAM TAB'!AP122)</f>
        <v/>
      </c>
      <c r="AY118" s="21" t="str">
        <f>IF(ISBLANK('New Item CATEGORY TEAM TAB'!BU122),"",'New Item CATEGORY TEAM TAB'!BU122)</f>
        <v/>
      </c>
      <c r="AZ118" s="18" t="str">
        <f>IF(ISBLANK('New Item CATEGORY TEAM TAB'!BW122),"",'New Item CATEGORY TEAM TAB'!BW122)</f>
        <v/>
      </c>
      <c r="BA118" s="2" t="str">
        <f>IF(ISBLANK('New Item CATEGORY TEAM TAB'!AT122),"",'New Item CATEGORY TEAM TAB'!AT122)</f>
        <v xml:space="preserve"> </v>
      </c>
      <c r="BB118" s="2" t="str">
        <f>VLOOKUP(BA118,DROPDOWN!K:L,2,FALSE)</f>
        <v xml:space="preserve"> </v>
      </c>
      <c r="BC118" s="2" t="str">
        <f>IF(ISBLANK('New Item CATEGORY TEAM TAB'!BX122),"",'New Item CATEGORY TEAM TAB'!BX122)</f>
        <v/>
      </c>
      <c r="BD118" s="2" t="str">
        <f>LEFT('DIG FORM - WHS'!BC118,1)</f>
        <v/>
      </c>
      <c r="BE118" s="13" t="str">
        <f>IF(ISBLANK('New Item CATEGORY TEAM TAB'!CA122),"",'New Item CATEGORY TEAM TAB'!CA122)</f>
        <v/>
      </c>
      <c r="BF118" s="2" t="str">
        <f>IF(ISBLANK('New Item CATEGORY TEAM TAB'!BY122),"",'New Item CATEGORY TEAM TAB'!BY122)</f>
        <v/>
      </c>
      <c r="BG118" s="2" t="str">
        <f>IF(ISBLANK('New Item CATEGORY TEAM TAB'!BZ122),"",'New Item CATEGORY TEAM TAB'!BZ122)</f>
        <v/>
      </c>
      <c r="BH118" s="229" t="str">
        <f>IF(ISBLANK('New Item CATEGORY TEAM TAB'!AX122),"",'New Item CATEGORY TEAM TAB'!AX122)</f>
        <v/>
      </c>
      <c r="BI118" s="229" t="str">
        <f>IF(ISBLANK('New Item CATEGORY TEAM TAB'!AY122),"",'New Item CATEGORY TEAM TAB'!AY122)</f>
        <v/>
      </c>
      <c r="BJ118" s="229" t="str">
        <f>IF(ISBLANK('New Item CATEGORY TEAM TAB'!AZ122),"",'New Item CATEGORY TEAM TAB'!AZ122)</f>
        <v/>
      </c>
      <c r="BK118" s="229" t="str">
        <f>IF(ISBLANK('New Item CATEGORY TEAM TAB'!BA122),"",'New Item CATEGORY TEAM TAB'!BA122)</f>
        <v/>
      </c>
      <c r="BL118" s="229" t="str">
        <f>IF(ISBLANK('New Item CATEGORY TEAM TAB'!BB122),"",'New Item CATEGORY TEAM TAB'!BB122)</f>
        <v/>
      </c>
      <c r="BM118" s="229" t="str">
        <f>IF(ISBLANK('New Item CATEGORY TEAM TAB'!BC122),"",'New Item CATEGORY TEAM TAB'!BC122)</f>
        <v/>
      </c>
      <c r="BN118" s="23" t="str">
        <f>IF(ISBLANK('New Item CATEGORY TEAM TAB'!BD122),"",'New Item CATEGORY TEAM TAB'!BD122)</f>
        <v/>
      </c>
      <c r="BO118" s="23" t="str">
        <f>IF(ISBLANK('New Item CATEGORY TEAM TAB'!CB122),"",'New Item CATEGORY TEAM TAB'!CB122)</f>
        <v/>
      </c>
      <c r="BP118" s="374" t="str">
        <f>IF(ISBLANK('New Item CATEGORY TEAM TAB'!CC122),"",'New Item CATEGORY TEAM TAB'!CC122)</f>
        <v/>
      </c>
      <c r="BQ118" s="258" t="str">
        <f>IF(ISBLANK('New Item CATEGORY TEAM TAB'!CD122),"",'New Item CATEGORY TEAM TAB'!CD122)</f>
        <v/>
      </c>
      <c r="BR118" s="283" t="str">
        <f>IF(ISBLANK('New Item CATEGORY TEAM TAB'!CE122),"",'New Item CATEGORY TEAM TAB'!CE122)</f>
        <v/>
      </c>
      <c r="BS118" s="283" t="str">
        <f>IF(ISBLANK('New Item CATEGORY TEAM TAB'!CF122),"",'New Item CATEGORY TEAM TAB'!CF122)</f>
        <v/>
      </c>
      <c r="BT118" s="283" t="str">
        <f>IF(ISBLANK('New Item CATEGORY TEAM TAB'!CG122),"",'New Item CATEGORY TEAM TAB'!CG122)</f>
        <v/>
      </c>
      <c r="BU118" s="283" t="str">
        <f>IF(ISBLANK('New Item CATEGORY TEAM TAB'!CH122),"",'New Item CATEGORY TEAM TAB'!CH122)</f>
        <v/>
      </c>
      <c r="BV118" s="283" t="str">
        <f>IF(ISBLANK('New Item CATEGORY TEAM TAB'!CI122),"",'New Item CATEGORY TEAM TAB'!CI122)</f>
        <v/>
      </c>
      <c r="BW118" s="258" t="str">
        <f>IF(ISBLANK('New Item CATEGORY TEAM TAB'!CK122),"",'New Item CATEGORY TEAM TAB'!CK122)</f>
        <v/>
      </c>
      <c r="BX118" s="283" t="str">
        <f>IF(ISBLANK('New Item CATEGORY TEAM TAB'!CJ122),"",'New Item CATEGORY TEAM TAB'!CJ122)</f>
        <v/>
      </c>
      <c r="BY118" s="258" t="str">
        <f>IF(ISBLANK('New Item CATEGORY TEAM TAB'!CM122),"",'New Item CATEGORY TEAM TAB'!CM122)</f>
        <v/>
      </c>
      <c r="BZ118" s="258" t="str">
        <f>IF(ISBLANK('New Item CATEGORY TEAM TAB'!CN122),"",'New Item CATEGORY TEAM TAB'!CN122)</f>
        <v/>
      </c>
      <c r="CA118" s="258" t="str">
        <f>IF(ISBLANK('New Item CATEGORY TEAM TAB'!CO122),"",'New Item CATEGORY TEAM TAB'!CO122)</f>
        <v/>
      </c>
    </row>
    <row r="119" spans="1:79" ht="15.6">
      <c r="A119" s="128">
        <f>'New Item CATEGORY TEAM TAB'!E123</f>
        <v>0</v>
      </c>
      <c r="B119" s="2" t="str">
        <f>IF(ISBLANK('New Item CATEGORY TEAM TAB'!AR123),"",'New Item CATEGORY TEAM TAB'!AR123)</f>
        <v/>
      </c>
      <c r="C119" s="115" t="str">
        <f>IF(ISBLANK('New Item VENDOR TAB'!BZ119),"",'New Item VENDOR TAB'!BZ119)</f>
        <v/>
      </c>
      <c r="D119" s="18" t="str">
        <f>IF(ISBLANK('New Item CATEGORY TEAM TAB'!M123),"",'New Item CATEGORY TEAM TAB'!M123)</f>
        <v/>
      </c>
      <c r="E119" s="23" t="str">
        <f>IF(ISBLANK('New Item CATEGORY TEAM TAB'!N123),"",'New Item CATEGORY TEAM TAB'!N123)</f>
        <v/>
      </c>
      <c r="F119" s="16" t="str">
        <f>IF(ISBLANK('New Item CATEGORY TEAM TAB'!BH123),"",'New Item CATEGORY TEAM TAB'!BH123)</f>
        <v/>
      </c>
      <c r="G119" s="16" t="str">
        <f>IF(ISBLANK('New Item CATEGORY TEAM TAB'!BI123),"",'New Item CATEGORY TEAM TAB'!BI123)</f>
        <v/>
      </c>
      <c r="H119" s="16" t="str">
        <f>IF(ISBLANK('New Item CATEGORY TEAM TAB'!BJ123),"",'New Item CATEGORY TEAM TAB'!BJ123)</f>
        <v/>
      </c>
      <c r="I119" s="16" t="str">
        <f>IF(ISBLANK('New Item CATEGORY TEAM TAB'!BK123),"",'New Item CATEGORY TEAM TAB'!BK123)</f>
        <v/>
      </c>
      <c r="J119" s="16"/>
      <c r="K119" s="2" t="str">
        <f>IF(ISBLANK('New Item CATEGORY TEAM TAB'!BL123),"",'New Item CATEGORY TEAM TAB'!BL123)</f>
        <v/>
      </c>
      <c r="L119" s="2" t="str">
        <f>IF(ISBLANK('New Item CATEGORY TEAM TAB'!BM123),"",'New Item CATEGORY TEAM TAB'!BM123)</f>
        <v/>
      </c>
      <c r="M119" s="2" t="str">
        <f>IF(ISBLANK('New Item CATEGORY TEAM TAB'!BN123),"",'New Item CATEGORY TEAM TAB'!BN123)</f>
        <v/>
      </c>
      <c r="N119" s="47" t="str">
        <f>IF(ISBLANK('New Item CATEGORY TEAM TAB'!U123),"",'New Item CATEGORY TEAM TAB'!U123)</f>
        <v/>
      </c>
      <c r="O119" s="47" t="str">
        <f>IF(ISBLANK('New Item CATEGORY TEAM TAB'!BE123),"",'New Item CATEGORY TEAM TAB'!BE123)</f>
        <v/>
      </c>
      <c r="P119" s="47" t="str">
        <f>IF(ISBLANK('New Item CATEGORY TEAM TAB'!BF123),"",'New Item CATEGORY TEAM TAB'!BF123)</f>
        <v/>
      </c>
      <c r="Q119" s="228" t="str">
        <f>IF(ISBLANK('New Item CATEGORY TEAM TAB'!AU123),"",'New Item CATEGORY TEAM TAB'!AU123)</f>
        <v/>
      </c>
      <c r="R119" s="50" t="str">
        <f>IF(ISBLANK('New Item CATEGORY TEAM TAB'!V123),"",'New Item CATEGORY TEAM TAB'!V123)</f>
        <v/>
      </c>
      <c r="S119" s="50" t="str">
        <f>IF(ISBLANK('New Item CATEGORY TEAM TAB'!W123),"",'New Item CATEGORY TEAM TAB'!W123)</f>
        <v/>
      </c>
      <c r="T119" s="16" t="str">
        <f>IF(ISBLANK('New Item CATEGORY TEAM TAB'!G123),"",'New Item CATEGORY TEAM TAB'!G123)</f>
        <v/>
      </c>
      <c r="U119" s="15" t="e">
        <f>IF(ISBLANK('New Item CATEGORY TEAM TAB'!BP123),"",'New Item CATEGORY TEAM TAB'!BP123)</f>
        <v>#N/A</v>
      </c>
      <c r="V119" s="25" t="str">
        <f>IF(ISBLANK('New Item CATEGORY TEAM TAB'!X123),"",'New Item CATEGORY TEAM TAB'!X123)</f>
        <v/>
      </c>
      <c r="W119" s="25" t="str">
        <f>IF(ISBLANK('New Item CATEGORY TEAM TAB'!Y123),"",'New Item CATEGORY TEAM TAB'!Y123)</f>
        <v/>
      </c>
      <c r="X119" s="23" t="str">
        <f>IF(ISBLANK('New Item CATEGORY TEAM TAB'!Z123),"",'New Item CATEGORY TEAM TAB'!Z123)</f>
        <v/>
      </c>
      <c r="Y119" s="23" t="str">
        <f>IF(ISBLANK('New Item CATEGORY TEAM TAB'!AA123),"",'New Item CATEGORY TEAM TAB'!AA123)</f>
        <v/>
      </c>
      <c r="Z119" s="11" t="str">
        <f>IF(ISBLANK('New Item CATEGORY TEAM TAB'!AB123),"",'New Item CATEGORY TEAM TAB'!AB123)</f>
        <v/>
      </c>
      <c r="AA119" s="11" t="str">
        <f>IF(ISBLANK('New Item CATEGORY TEAM TAB'!AC123),"",'New Item CATEGORY TEAM TAB'!AC123)</f>
        <v/>
      </c>
      <c r="AB119" s="2" t="str">
        <f>IF(ISBLANK('New Item CATEGORY TEAM TAB'!AD123),"",'New Item CATEGORY TEAM TAB'!AD123)</f>
        <v/>
      </c>
      <c r="AC119" s="2" t="str">
        <f>IF(ISBLANK('New Item CATEGORY TEAM TAB'!AE123),"",'New Item CATEGORY TEAM TAB'!AE123)</f>
        <v/>
      </c>
      <c r="AD119" s="2" t="str">
        <f>IF(ISBLANK('New Item CATEGORY TEAM TAB'!CL123),"",'New Item CATEGORY TEAM TAB'!CL123)</f>
        <v/>
      </c>
      <c r="AE119" s="26" t="str">
        <f>IF(ISBLANK('New Item CATEGORY TEAM TAB'!AF123),"",'New Item CATEGORY TEAM TAB'!AF123)</f>
        <v/>
      </c>
      <c r="AF119" s="26" t="str">
        <f>IF(ISBLANK('New Item CATEGORY TEAM TAB'!AG123),"",'New Item CATEGORY TEAM TAB'!AG123)</f>
        <v/>
      </c>
      <c r="AG119" s="26" t="str">
        <f>IF(ISBLANK('New Item CATEGORY TEAM TAB'!AH123),"",'New Item CATEGORY TEAM TAB'!AH123)</f>
        <v/>
      </c>
      <c r="AH119" s="27" t="str">
        <f>IF(ISBLANK('New Item CATEGORY TEAM TAB'!AI123),"",'New Item CATEGORY TEAM TAB'!AI123)</f>
        <v/>
      </c>
      <c r="AI119" s="26" t="str">
        <f>IF(ISBLANK('New Item CATEGORY TEAM TAB'!AJ123),"",'New Item CATEGORY TEAM TAB'!AJ123)</f>
        <v/>
      </c>
      <c r="AJ119" s="26" t="str">
        <f>IF(ISBLANK('New Item CATEGORY TEAM TAB'!AK123),"",'New Item CATEGORY TEAM TAB'!AK123)</f>
        <v/>
      </c>
      <c r="AK119" s="27" t="str">
        <f>IF(ISBLANK('New Item CATEGORY TEAM TAB'!AL123),"",'New Item CATEGORY TEAM TAB'!AL123)</f>
        <v/>
      </c>
      <c r="AL119" s="20" t="e">
        <f>IF(ISBLANK('New Item CATEGORY TEAM TAB'!BQ123),"",'New Item CATEGORY TEAM TAB'!BQ123)</f>
        <v>#N/A</v>
      </c>
      <c r="AM119" s="20" t="str">
        <f>IF(ISBLANK('New Item CATEGORY TEAM TAB'!BR123),"",'New Item CATEGORY TEAM TAB'!BR123)</f>
        <v/>
      </c>
      <c r="AN119" s="2" t="str">
        <f>IF(ISBLANK('New Item CATEGORY TEAM TAB'!BS123),"",'New Item CATEGORY TEAM TAB'!BS123)</f>
        <v/>
      </c>
      <c r="AO119" s="2" t="str">
        <f t="shared" si="1"/>
        <v/>
      </c>
      <c r="AP119" s="19" t="str">
        <f>IF(ISBLANK('New Item CATEGORY TEAM TAB'!BT123),"",'New Item CATEGORY TEAM TAB'!BT123)</f>
        <v/>
      </c>
      <c r="AQ119" s="19"/>
      <c r="AR119" s="19"/>
      <c r="AS119" s="19"/>
      <c r="AT119" s="255" t="str">
        <f>IF(ISBLANK('New Item CATEGORY TEAM TAB'!AV123),"",'New Item CATEGORY TEAM TAB'!AV123)</f>
        <v/>
      </c>
      <c r="AU119" s="13" t="str">
        <f>IF(ISBLANK('New Item CATEGORY TEAM TAB'!AW123),"",'New Item CATEGORY TEAM TAB'!AW123)</f>
        <v/>
      </c>
      <c r="AV119" s="13" t="str">
        <f>IF(ISBLANK('New Item CATEGORY TEAM TAB'!AN123),"",'New Item CATEGORY TEAM TAB'!AN123)</f>
        <v/>
      </c>
      <c r="AW119" s="21" t="str">
        <f>IF(ISBLANK('New Item CATEGORY TEAM TAB'!AO123),"",'New Item CATEGORY TEAM TAB'!AO123)</f>
        <v/>
      </c>
      <c r="AX119" s="21" t="str">
        <f>IF(ISBLANK('New Item CATEGORY TEAM TAB'!AP123),"",'New Item CATEGORY TEAM TAB'!AP123)</f>
        <v/>
      </c>
      <c r="AY119" s="21" t="str">
        <f>IF(ISBLANK('New Item CATEGORY TEAM TAB'!BU123),"",'New Item CATEGORY TEAM TAB'!BU123)</f>
        <v/>
      </c>
      <c r="AZ119" s="18" t="str">
        <f>IF(ISBLANK('New Item CATEGORY TEAM TAB'!BW123),"",'New Item CATEGORY TEAM TAB'!BW123)</f>
        <v/>
      </c>
      <c r="BA119" s="2" t="str">
        <f>IF(ISBLANK('New Item CATEGORY TEAM TAB'!AT123),"",'New Item CATEGORY TEAM TAB'!AT123)</f>
        <v xml:space="preserve"> </v>
      </c>
      <c r="BB119" s="2" t="str">
        <f>VLOOKUP(BA119,DROPDOWN!K:L,2,FALSE)</f>
        <v xml:space="preserve"> </v>
      </c>
      <c r="BC119" s="2" t="str">
        <f>IF(ISBLANK('New Item CATEGORY TEAM TAB'!BX123),"",'New Item CATEGORY TEAM TAB'!BX123)</f>
        <v/>
      </c>
      <c r="BD119" s="2" t="str">
        <f>LEFT('DIG FORM - WHS'!BC119,1)</f>
        <v/>
      </c>
      <c r="BE119" s="13" t="str">
        <f>IF(ISBLANK('New Item CATEGORY TEAM TAB'!CA123),"",'New Item CATEGORY TEAM TAB'!CA123)</f>
        <v/>
      </c>
      <c r="BF119" s="2" t="str">
        <f>IF(ISBLANK('New Item CATEGORY TEAM TAB'!BY123),"",'New Item CATEGORY TEAM TAB'!BY123)</f>
        <v/>
      </c>
      <c r="BG119" s="2" t="str">
        <f>IF(ISBLANK('New Item CATEGORY TEAM TAB'!BZ123),"",'New Item CATEGORY TEAM TAB'!BZ123)</f>
        <v/>
      </c>
      <c r="BH119" s="229" t="str">
        <f>IF(ISBLANK('New Item CATEGORY TEAM TAB'!AX123),"",'New Item CATEGORY TEAM TAB'!AX123)</f>
        <v/>
      </c>
      <c r="BI119" s="229" t="str">
        <f>IF(ISBLANK('New Item CATEGORY TEAM TAB'!AY123),"",'New Item CATEGORY TEAM TAB'!AY123)</f>
        <v/>
      </c>
      <c r="BJ119" s="229" t="str">
        <f>IF(ISBLANK('New Item CATEGORY TEAM TAB'!AZ123),"",'New Item CATEGORY TEAM TAB'!AZ123)</f>
        <v/>
      </c>
      <c r="BK119" s="229" t="str">
        <f>IF(ISBLANK('New Item CATEGORY TEAM TAB'!BA123),"",'New Item CATEGORY TEAM TAB'!BA123)</f>
        <v/>
      </c>
      <c r="BL119" s="229" t="str">
        <f>IF(ISBLANK('New Item CATEGORY TEAM TAB'!BB123),"",'New Item CATEGORY TEAM TAB'!BB123)</f>
        <v/>
      </c>
      <c r="BM119" s="229" t="str">
        <f>IF(ISBLANK('New Item CATEGORY TEAM TAB'!BC123),"",'New Item CATEGORY TEAM TAB'!BC123)</f>
        <v/>
      </c>
      <c r="BN119" s="23" t="str">
        <f>IF(ISBLANK('New Item CATEGORY TEAM TAB'!BD123),"",'New Item CATEGORY TEAM TAB'!BD123)</f>
        <v/>
      </c>
      <c r="BO119" s="23" t="str">
        <f>IF(ISBLANK('New Item CATEGORY TEAM TAB'!CB123),"",'New Item CATEGORY TEAM TAB'!CB123)</f>
        <v/>
      </c>
      <c r="BP119" s="374" t="str">
        <f>IF(ISBLANK('New Item CATEGORY TEAM TAB'!CC123),"",'New Item CATEGORY TEAM TAB'!CC123)</f>
        <v/>
      </c>
      <c r="BQ119" s="258" t="str">
        <f>IF(ISBLANK('New Item CATEGORY TEAM TAB'!CD123),"",'New Item CATEGORY TEAM TAB'!CD123)</f>
        <v/>
      </c>
      <c r="BR119" s="283" t="str">
        <f>IF(ISBLANK('New Item CATEGORY TEAM TAB'!CE123),"",'New Item CATEGORY TEAM TAB'!CE123)</f>
        <v/>
      </c>
      <c r="BS119" s="283" t="str">
        <f>IF(ISBLANK('New Item CATEGORY TEAM TAB'!CF123),"",'New Item CATEGORY TEAM TAB'!CF123)</f>
        <v/>
      </c>
      <c r="BT119" s="283" t="str">
        <f>IF(ISBLANK('New Item CATEGORY TEAM TAB'!CG123),"",'New Item CATEGORY TEAM TAB'!CG123)</f>
        <v/>
      </c>
      <c r="BU119" s="283" t="str">
        <f>IF(ISBLANK('New Item CATEGORY TEAM TAB'!CH123),"",'New Item CATEGORY TEAM TAB'!CH123)</f>
        <v/>
      </c>
      <c r="BV119" s="283" t="str">
        <f>IF(ISBLANK('New Item CATEGORY TEAM TAB'!CI123),"",'New Item CATEGORY TEAM TAB'!CI123)</f>
        <v/>
      </c>
      <c r="BW119" s="258" t="str">
        <f>IF(ISBLANK('New Item CATEGORY TEAM TAB'!CK123),"",'New Item CATEGORY TEAM TAB'!CK123)</f>
        <v/>
      </c>
      <c r="BX119" s="283" t="str">
        <f>IF(ISBLANK('New Item CATEGORY TEAM TAB'!CJ123),"",'New Item CATEGORY TEAM TAB'!CJ123)</f>
        <v/>
      </c>
      <c r="BY119" s="258" t="str">
        <f>IF(ISBLANK('New Item CATEGORY TEAM TAB'!CM123),"",'New Item CATEGORY TEAM TAB'!CM123)</f>
        <v/>
      </c>
      <c r="BZ119" s="258" t="str">
        <f>IF(ISBLANK('New Item CATEGORY TEAM TAB'!CN123),"",'New Item CATEGORY TEAM TAB'!CN123)</f>
        <v/>
      </c>
      <c r="CA119" s="258" t="str">
        <f>IF(ISBLANK('New Item CATEGORY TEAM TAB'!CO123),"",'New Item CATEGORY TEAM TAB'!CO123)</f>
        <v/>
      </c>
    </row>
    <row r="120" spans="1:79" ht="15.6">
      <c r="A120" s="128">
        <f>'New Item CATEGORY TEAM TAB'!E124</f>
        <v>0</v>
      </c>
      <c r="B120" s="2" t="str">
        <f>IF(ISBLANK('New Item CATEGORY TEAM TAB'!AR124),"",'New Item CATEGORY TEAM TAB'!AR124)</f>
        <v/>
      </c>
      <c r="C120" s="115" t="str">
        <f>IF(ISBLANK('New Item VENDOR TAB'!BZ120),"",'New Item VENDOR TAB'!BZ120)</f>
        <v/>
      </c>
      <c r="D120" s="18" t="str">
        <f>IF(ISBLANK('New Item CATEGORY TEAM TAB'!M124),"",'New Item CATEGORY TEAM TAB'!M124)</f>
        <v/>
      </c>
      <c r="E120" s="23" t="str">
        <f>IF(ISBLANK('New Item CATEGORY TEAM TAB'!N124),"",'New Item CATEGORY TEAM TAB'!N124)</f>
        <v/>
      </c>
      <c r="F120" s="16" t="str">
        <f>IF(ISBLANK('New Item CATEGORY TEAM TAB'!BH124),"",'New Item CATEGORY TEAM TAB'!BH124)</f>
        <v/>
      </c>
      <c r="G120" s="16" t="str">
        <f>IF(ISBLANK('New Item CATEGORY TEAM TAB'!BI124),"",'New Item CATEGORY TEAM TAB'!BI124)</f>
        <v/>
      </c>
      <c r="H120" s="16" t="str">
        <f>IF(ISBLANK('New Item CATEGORY TEAM TAB'!BJ124),"",'New Item CATEGORY TEAM TAB'!BJ124)</f>
        <v/>
      </c>
      <c r="I120" s="16" t="str">
        <f>IF(ISBLANK('New Item CATEGORY TEAM TAB'!BK124),"",'New Item CATEGORY TEAM TAB'!BK124)</f>
        <v/>
      </c>
      <c r="J120" s="16"/>
      <c r="K120" s="2" t="str">
        <f>IF(ISBLANK('New Item CATEGORY TEAM TAB'!BL124),"",'New Item CATEGORY TEAM TAB'!BL124)</f>
        <v/>
      </c>
      <c r="L120" s="2" t="str">
        <f>IF(ISBLANK('New Item CATEGORY TEAM TAB'!BM124),"",'New Item CATEGORY TEAM TAB'!BM124)</f>
        <v/>
      </c>
      <c r="M120" s="2" t="str">
        <f>IF(ISBLANK('New Item CATEGORY TEAM TAB'!BN124),"",'New Item CATEGORY TEAM TAB'!BN124)</f>
        <v/>
      </c>
      <c r="N120" s="47" t="str">
        <f>IF(ISBLANK('New Item CATEGORY TEAM TAB'!U124),"",'New Item CATEGORY TEAM TAB'!U124)</f>
        <v/>
      </c>
      <c r="O120" s="47" t="str">
        <f>IF(ISBLANK('New Item CATEGORY TEAM TAB'!BE124),"",'New Item CATEGORY TEAM TAB'!BE124)</f>
        <v/>
      </c>
      <c r="P120" s="47" t="str">
        <f>IF(ISBLANK('New Item CATEGORY TEAM TAB'!BF124),"",'New Item CATEGORY TEAM TAB'!BF124)</f>
        <v/>
      </c>
      <c r="Q120" s="228" t="str">
        <f>IF(ISBLANK('New Item CATEGORY TEAM TAB'!AU124),"",'New Item CATEGORY TEAM TAB'!AU124)</f>
        <v/>
      </c>
      <c r="R120" s="50" t="str">
        <f>IF(ISBLANK('New Item CATEGORY TEAM TAB'!V124),"",'New Item CATEGORY TEAM TAB'!V124)</f>
        <v/>
      </c>
      <c r="S120" s="50" t="str">
        <f>IF(ISBLANK('New Item CATEGORY TEAM TAB'!W124),"",'New Item CATEGORY TEAM TAB'!W124)</f>
        <v/>
      </c>
      <c r="T120" s="16" t="str">
        <f>IF(ISBLANK('New Item CATEGORY TEAM TAB'!G124),"",'New Item CATEGORY TEAM TAB'!G124)</f>
        <v/>
      </c>
      <c r="U120" s="15" t="e">
        <f>IF(ISBLANK('New Item CATEGORY TEAM TAB'!BP124),"",'New Item CATEGORY TEAM TAB'!BP124)</f>
        <v>#N/A</v>
      </c>
      <c r="V120" s="25" t="str">
        <f>IF(ISBLANK('New Item CATEGORY TEAM TAB'!X124),"",'New Item CATEGORY TEAM TAB'!X124)</f>
        <v/>
      </c>
      <c r="W120" s="25" t="str">
        <f>IF(ISBLANK('New Item CATEGORY TEAM TAB'!Y124),"",'New Item CATEGORY TEAM TAB'!Y124)</f>
        <v/>
      </c>
      <c r="X120" s="23" t="str">
        <f>IF(ISBLANK('New Item CATEGORY TEAM TAB'!Z124),"",'New Item CATEGORY TEAM TAB'!Z124)</f>
        <v/>
      </c>
      <c r="Y120" s="23" t="str">
        <f>IF(ISBLANK('New Item CATEGORY TEAM TAB'!AA124),"",'New Item CATEGORY TEAM TAB'!AA124)</f>
        <v/>
      </c>
      <c r="Z120" s="11" t="str">
        <f>IF(ISBLANK('New Item CATEGORY TEAM TAB'!AB124),"",'New Item CATEGORY TEAM TAB'!AB124)</f>
        <v/>
      </c>
      <c r="AA120" s="11" t="str">
        <f>IF(ISBLANK('New Item CATEGORY TEAM TAB'!AC124),"",'New Item CATEGORY TEAM TAB'!AC124)</f>
        <v/>
      </c>
      <c r="AB120" s="2" t="str">
        <f>IF(ISBLANK('New Item CATEGORY TEAM TAB'!AD124),"",'New Item CATEGORY TEAM TAB'!AD124)</f>
        <v/>
      </c>
      <c r="AC120" s="2" t="str">
        <f>IF(ISBLANK('New Item CATEGORY TEAM TAB'!AE124),"",'New Item CATEGORY TEAM TAB'!AE124)</f>
        <v/>
      </c>
      <c r="AD120" s="2" t="str">
        <f>IF(ISBLANK('New Item CATEGORY TEAM TAB'!CL124),"",'New Item CATEGORY TEAM TAB'!CL124)</f>
        <v/>
      </c>
      <c r="AE120" s="26" t="str">
        <f>IF(ISBLANK('New Item CATEGORY TEAM TAB'!AF124),"",'New Item CATEGORY TEAM TAB'!AF124)</f>
        <v/>
      </c>
      <c r="AF120" s="26" t="str">
        <f>IF(ISBLANK('New Item CATEGORY TEAM TAB'!AG124),"",'New Item CATEGORY TEAM TAB'!AG124)</f>
        <v/>
      </c>
      <c r="AG120" s="26" t="str">
        <f>IF(ISBLANK('New Item CATEGORY TEAM TAB'!AH124),"",'New Item CATEGORY TEAM TAB'!AH124)</f>
        <v/>
      </c>
      <c r="AH120" s="27" t="str">
        <f>IF(ISBLANK('New Item CATEGORY TEAM TAB'!AI124),"",'New Item CATEGORY TEAM TAB'!AI124)</f>
        <v/>
      </c>
      <c r="AI120" s="26" t="str">
        <f>IF(ISBLANK('New Item CATEGORY TEAM TAB'!AJ124),"",'New Item CATEGORY TEAM TAB'!AJ124)</f>
        <v/>
      </c>
      <c r="AJ120" s="26" t="str">
        <f>IF(ISBLANK('New Item CATEGORY TEAM TAB'!AK124),"",'New Item CATEGORY TEAM TAB'!AK124)</f>
        <v/>
      </c>
      <c r="AK120" s="27" t="str">
        <f>IF(ISBLANK('New Item CATEGORY TEAM TAB'!AL124),"",'New Item CATEGORY TEAM TAB'!AL124)</f>
        <v/>
      </c>
      <c r="AL120" s="20" t="e">
        <f>IF(ISBLANK('New Item CATEGORY TEAM TAB'!BQ124),"",'New Item CATEGORY TEAM TAB'!BQ124)</f>
        <v>#N/A</v>
      </c>
      <c r="AM120" s="20" t="str">
        <f>IF(ISBLANK('New Item CATEGORY TEAM TAB'!BR124),"",'New Item CATEGORY TEAM TAB'!BR124)</f>
        <v/>
      </c>
      <c r="AN120" s="2" t="str">
        <f>IF(ISBLANK('New Item CATEGORY TEAM TAB'!BS124),"",'New Item CATEGORY TEAM TAB'!BS124)</f>
        <v/>
      </c>
      <c r="AO120" s="2" t="str">
        <f t="shared" si="1"/>
        <v/>
      </c>
      <c r="AP120" s="19" t="str">
        <f>IF(ISBLANK('New Item CATEGORY TEAM TAB'!BT124),"",'New Item CATEGORY TEAM TAB'!BT124)</f>
        <v/>
      </c>
      <c r="AQ120" s="19"/>
      <c r="AR120" s="19"/>
      <c r="AS120" s="19"/>
      <c r="AT120" s="255" t="str">
        <f>IF(ISBLANK('New Item CATEGORY TEAM TAB'!AV124),"",'New Item CATEGORY TEAM TAB'!AV124)</f>
        <v/>
      </c>
      <c r="AU120" s="13" t="str">
        <f>IF(ISBLANK('New Item CATEGORY TEAM TAB'!AW124),"",'New Item CATEGORY TEAM TAB'!AW124)</f>
        <v/>
      </c>
      <c r="AV120" s="13" t="str">
        <f>IF(ISBLANK('New Item CATEGORY TEAM TAB'!AN124),"",'New Item CATEGORY TEAM TAB'!AN124)</f>
        <v/>
      </c>
      <c r="AW120" s="21" t="str">
        <f>IF(ISBLANK('New Item CATEGORY TEAM TAB'!AO124),"",'New Item CATEGORY TEAM TAB'!AO124)</f>
        <v/>
      </c>
      <c r="AX120" s="21" t="str">
        <f>IF(ISBLANK('New Item CATEGORY TEAM TAB'!AP124),"",'New Item CATEGORY TEAM TAB'!AP124)</f>
        <v/>
      </c>
      <c r="AY120" s="21" t="str">
        <f>IF(ISBLANK('New Item CATEGORY TEAM TAB'!BU124),"",'New Item CATEGORY TEAM TAB'!BU124)</f>
        <v/>
      </c>
      <c r="AZ120" s="18" t="str">
        <f>IF(ISBLANK('New Item CATEGORY TEAM TAB'!BW124),"",'New Item CATEGORY TEAM TAB'!BW124)</f>
        <v/>
      </c>
      <c r="BA120" s="2" t="str">
        <f>IF(ISBLANK('New Item CATEGORY TEAM TAB'!AT124),"",'New Item CATEGORY TEAM TAB'!AT124)</f>
        <v xml:space="preserve"> </v>
      </c>
      <c r="BB120" s="2" t="str">
        <f>VLOOKUP(BA120,DROPDOWN!K:L,2,FALSE)</f>
        <v xml:space="preserve"> </v>
      </c>
      <c r="BC120" s="2" t="str">
        <f>IF(ISBLANK('New Item CATEGORY TEAM TAB'!BX124),"",'New Item CATEGORY TEAM TAB'!BX124)</f>
        <v/>
      </c>
      <c r="BD120" s="2" t="str">
        <f>LEFT('DIG FORM - WHS'!BC120,1)</f>
        <v/>
      </c>
      <c r="BE120" s="13" t="str">
        <f>IF(ISBLANK('New Item CATEGORY TEAM TAB'!CA124),"",'New Item CATEGORY TEAM TAB'!CA124)</f>
        <v/>
      </c>
      <c r="BF120" s="2" t="str">
        <f>IF(ISBLANK('New Item CATEGORY TEAM TAB'!BY124),"",'New Item CATEGORY TEAM TAB'!BY124)</f>
        <v/>
      </c>
      <c r="BG120" s="2" t="str">
        <f>IF(ISBLANK('New Item CATEGORY TEAM TAB'!BZ124),"",'New Item CATEGORY TEAM TAB'!BZ124)</f>
        <v/>
      </c>
      <c r="BH120" s="229" t="str">
        <f>IF(ISBLANK('New Item CATEGORY TEAM TAB'!AX124),"",'New Item CATEGORY TEAM TAB'!AX124)</f>
        <v/>
      </c>
      <c r="BI120" s="229" t="str">
        <f>IF(ISBLANK('New Item CATEGORY TEAM TAB'!AY124),"",'New Item CATEGORY TEAM TAB'!AY124)</f>
        <v/>
      </c>
      <c r="BJ120" s="229" t="str">
        <f>IF(ISBLANK('New Item CATEGORY TEAM TAB'!AZ124),"",'New Item CATEGORY TEAM TAB'!AZ124)</f>
        <v/>
      </c>
      <c r="BK120" s="229" t="str">
        <f>IF(ISBLANK('New Item CATEGORY TEAM TAB'!BA124),"",'New Item CATEGORY TEAM TAB'!BA124)</f>
        <v/>
      </c>
      <c r="BL120" s="229" t="str">
        <f>IF(ISBLANK('New Item CATEGORY TEAM TAB'!BB124),"",'New Item CATEGORY TEAM TAB'!BB124)</f>
        <v/>
      </c>
      <c r="BM120" s="229" t="str">
        <f>IF(ISBLANK('New Item CATEGORY TEAM TAB'!BC124),"",'New Item CATEGORY TEAM TAB'!BC124)</f>
        <v/>
      </c>
      <c r="BN120" s="23" t="str">
        <f>IF(ISBLANK('New Item CATEGORY TEAM TAB'!BD124),"",'New Item CATEGORY TEAM TAB'!BD124)</f>
        <v/>
      </c>
      <c r="BO120" s="23" t="str">
        <f>IF(ISBLANK('New Item CATEGORY TEAM TAB'!CB124),"",'New Item CATEGORY TEAM TAB'!CB124)</f>
        <v/>
      </c>
      <c r="BP120" s="374" t="str">
        <f>IF(ISBLANK('New Item CATEGORY TEAM TAB'!CC124),"",'New Item CATEGORY TEAM TAB'!CC124)</f>
        <v/>
      </c>
      <c r="BQ120" s="258" t="str">
        <f>IF(ISBLANK('New Item CATEGORY TEAM TAB'!CD124),"",'New Item CATEGORY TEAM TAB'!CD124)</f>
        <v/>
      </c>
      <c r="BR120" s="283" t="str">
        <f>IF(ISBLANK('New Item CATEGORY TEAM TAB'!CE124),"",'New Item CATEGORY TEAM TAB'!CE124)</f>
        <v/>
      </c>
      <c r="BS120" s="283" t="str">
        <f>IF(ISBLANK('New Item CATEGORY TEAM TAB'!CF124),"",'New Item CATEGORY TEAM TAB'!CF124)</f>
        <v/>
      </c>
      <c r="BT120" s="283" t="str">
        <f>IF(ISBLANK('New Item CATEGORY TEAM TAB'!CG124),"",'New Item CATEGORY TEAM TAB'!CG124)</f>
        <v/>
      </c>
      <c r="BU120" s="283" t="str">
        <f>IF(ISBLANK('New Item CATEGORY TEAM TAB'!CH124),"",'New Item CATEGORY TEAM TAB'!CH124)</f>
        <v/>
      </c>
      <c r="BV120" s="283" t="str">
        <f>IF(ISBLANK('New Item CATEGORY TEAM TAB'!CI124),"",'New Item CATEGORY TEAM TAB'!CI124)</f>
        <v/>
      </c>
      <c r="BW120" s="258" t="str">
        <f>IF(ISBLANK('New Item CATEGORY TEAM TAB'!CK124),"",'New Item CATEGORY TEAM TAB'!CK124)</f>
        <v/>
      </c>
      <c r="BX120" s="283" t="str">
        <f>IF(ISBLANK('New Item CATEGORY TEAM TAB'!CJ124),"",'New Item CATEGORY TEAM TAB'!CJ124)</f>
        <v/>
      </c>
      <c r="BY120" s="258" t="str">
        <f>IF(ISBLANK('New Item CATEGORY TEAM TAB'!CM124),"",'New Item CATEGORY TEAM TAB'!CM124)</f>
        <v/>
      </c>
      <c r="BZ120" s="258" t="str">
        <f>IF(ISBLANK('New Item CATEGORY TEAM TAB'!CN124),"",'New Item CATEGORY TEAM TAB'!CN124)</f>
        <v/>
      </c>
      <c r="CA120" s="258" t="str">
        <f>IF(ISBLANK('New Item CATEGORY TEAM TAB'!CO124),"",'New Item CATEGORY TEAM TAB'!CO124)</f>
        <v/>
      </c>
    </row>
    <row r="121" spans="1:79" ht="15.6">
      <c r="A121" s="128">
        <f>'New Item CATEGORY TEAM TAB'!E125</f>
        <v>0</v>
      </c>
      <c r="B121" s="2" t="str">
        <f>IF(ISBLANK('New Item CATEGORY TEAM TAB'!AR125),"",'New Item CATEGORY TEAM TAB'!AR125)</f>
        <v/>
      </c>
      <c r="C121" s="115" t="str">
        <f>IF(ISBLANK('New Item VENDOR TAB'!BZ121),"",'New Item VENDOR TAB'!BZ121)</f>
        <v/>
      </c>
      <c r="D121" s="18" t="str">
        <f>IF(ISBLANK('New Item CATEGORY TEAM TAB'!M125),"",'New Item CATEGORY TEAM TAB'!M125)</f>
        <v/>
      </c>
      <c r="E121" s="23" t="str">
        <f>IF(ISBLANK('New Item CATEGORY TEAM TAB'!N125),"",'New Item CATEGORY TEAM TAB'!N125)</f>
        <v/>
      </c>
      <c r="F121" s="16" t="str">
        <f>IF(ISBLANK('New Item CATEGORY TEAM TAB'!BH125),"",'New Item CATEGORY TEAM TAB'!BH125)</f>
        <v/>
      </c>
      <c r="G121" s="16" t="str">
        <f>IF(ISBLANK('New Item CATEGORY TEAM TAB'!BI125),"",'New Item CATEGORY TEAM TAB'!BI125)</f>
        <v/>
      </c>
      <c r="H121" s="16" t="str">
        <f>IF(ISBLANK('New Item CATEGORY TEAM TAB'!BJ125),"",'New Item CATEGORY TEAM TAB'!BJ125)</f>
        <v/>
      </c>
      <c r="I121" s="16" t="str">
        <f>IF(ISBLANK('New Item CATEGORY TEAM TAB'!BK125),"",'New Item CATEGORY TEAM TAB'!BK125)</f>
        <v/>
      </c>
      <c r="J121" s="16"/>
      <c r="K121" s="2" t="str">
        <f>IF(ISBLANK('New Item CATEGORY TEAM TAB'!BL125),"",'New Item CATEGORY TEAM TAB'!BL125)</f>
        <v/>
      </c>
      <c r="L121" s="2" t="str">
        <f>IF(ISBLANK('New Item CATEGORY TEAM TAB'!BM125),"",'New Item CATEGORY TEAM TAB'!BM125)</f>
        <v/>
      </c>
      <c r="M121" s="2" t="str">
        <f>IF(ISBLANK('New Item CATEGORY TEAM TAB'!BN125),"",'New Item CATEGORY TEAM TAB'!BN125)</f>
        <v/>
      </c>
      <c r="N121" s="47" t="str">
        <f>IF(ISBLANK('New Item CATEGORY TEAM TAB'!U125),"",'New Item CATEGORY TEAM TAB'!U125)</f>
        <v/>
      </c>
      <c r="O121" s="47" t="str">
        <f>IF(ISBLANK('New Item CATEGORY TEAM TAB'!BE125),"",'New Item CATEGORY TEAM TAB'!BE125)</f>
        <v/>
      </c>
      <c r="P121" s="47" t="str">
        <f>IF(ISBLANK('New Item CATEGORY TEAM TAB'!BF125),"",'New Item CATEGORY TEAM TAB'!BF125)</f>
        <v/>
      </c>
      <c r="Q121" s="228" t="str">
        <f>IF(ISBLANK('New Item CATEGORY TEAM TAB'!AU125),"",'New Item CATEGORY TEAM TAB'!AU125)</f>
        <v/>
      </c>
      <c r="R121" s="50" t="str">
        <f>IF(ISBLANK('New Item CATEGORY TEAM TAB'!V125),"",'New Item CATEGORY TEAM TAB'!V125)</f>
        <v/>
      </c>
      <c r="S121" s="50" t="str">
        <f>IF(ISBLANK('New Item CATEGORY TEAM TAB'!W125),"",'New Item CATEGORY TEAM TAB'!W125)</f>
        <v/>
      </c>
      <c r="T121" s="16" t="str">
        <f>IF(ISBLANK('New Item CATEGORY TEAM TAB'!G125),"",'New Item CATEGORY TEAM TAB'!G125)</f>
        <v/>
      </c>
      <c r="U121" s="15" t="e">
        <f>IF(ISBLANK('New Item CATEGORY TEAM TAB'!BP125),"",'New Item CATEGORY TEAM TAB'!BP125)</f>
        <v>#N/A</v>
      </c>
      <c r="V121" s="25" t="str">
        <f>IF(ISBLANK('New Item CATEGORY TEAM TAB'!X125),"",'New Item CATEGORY TEAM TAB'!X125)</f>
        <v/>
      </c>
      <c r="W121" s="25" t="str">
        <f>IF(ISBLANK('New Item CATEGORY TEAM TAB'!Y125),"",'New Item CATEGORY TEAM TAB'!Y125)</f>
        <v/>
      </c>
      <c r="X121" s="23" t="str">
        <f>IF(ISBLANK('New Item CATEGORY TEAM TAB'!Z125),"",'New Item CATEGORY TEAM TAB'!Z125)</f>
        <v/>
      </c>
      <c r="Y121" s="23" t="str">
        <f>IF(ISBLANK('New Item CATEGORY TEAM TAB'!AA125),"",'New Item CATEGORY TEAM TAB'!AA125)</f>
        <v/>
      </c>
      <c r="Z121" s="11" t="str">
        <f>IF(ISBLANK('New Item CATEGORY TEAM TAB'!AB125),"",'New Item CATEGORY TEAM TAB'!AB125)</f>
        <v/>
      </c>
      <c r="AA121" s="11" t="str">
        <f>IF(ISBLANK('New Item CATEGORY TEAM TAB'!AC125),"",'New Item CATEGORY TEAM TAB'!AC125)</f>
        <v/>
      </c>
      <c r="AB121" s="2" t="str">
        <f>IF(ISBLANK('New Item CATEGORY TEAM TAB'!AD125),"",'New Item CATEGORY TEAM TAB'!AD125)</f>
        <v/>
      </c>
      <c r="AC121" s="2" t="str">
        <f>IF(ISBLANK('New Item CATEGORY TEAM TAB'!AE125),"",'New Item CATEGORY TEAM TAB'!AE125)</f>
        <v/>
      </c>
      <c r="AD121" s="2" t="str">
        <f>IF(ISBLANK('New Item CATEGORY TEAM TAB'!CL125),"",'New Item CATEGORY TEAM TAB'!CL125)</f>
        <v/>
      </c>
      <c r="AE121" s="26" t="str">
        <f>IF(ISBLANK('New Item CATEGORY TEAM TAB'!AF125),"",'New Item CATEGORY TEAM TAB'!AF125)</f>
        <v/>
      </c>
      <c r="AF121" s="26" t="str">
        <f>IF(ISBLANK('New Item CATEGORY TEAM TAB'!AG125),"",'New Item CATEGORY TEAM TAB'!AG125)</f>
        <v/>
      </c>
      <c r="AG121" s="26" t="str">
        <f>IF(ISBLANK('New Item CATEGORY TEAM TAB'!AH125),"",'New Item CATEGORY TEAM TAB'!AH125)</f>
        <v/>
      </c>
      <c r="AH121" s="27" t="str">
        <f>IF(ISBLANK('New Item CATEGORY TEAM TAB'!AI125),"",'New Item CATEGORY TEAM TAB'!AI125)</f>
        <v/>
      </c>
      <c r="AI121" s="26" t="str">
        <f>IF(ISBLANK('New Item CATEGORY TEAM TAB'!AJ125),"",'New Item CATEGORY TEAM TAB'!AJ125)</f>
        <v/>
      </c>
      <c r="AJ121" s="26" t="str">
        <f>IF(ISBLANK('New Item CATEGORY TEAM TAB'!AK125),"",'New Item CATEGORY TEAM TAB'!AK125)</f>
        <v/>
      </c>
      <c r="AK121" s="27" t="str">
        <f>IF(ISBLANK('New Item CATEGORY TEAM TAB'!AL125),"",'New Item CATEGORY TEAM TAB'!AL125)</f>
        <v/>
      </c>
      <c r="AL121" s="20" t="e">
        <f>IF(ISBLANK('New Item CATEGORY TEAM TAB'!BQ125),"",'New Item CATEGORY TEAM TAB'!BQ125)</f>
        <v>#N/A</v>
      </c>
      <c r="AM121" s="20" t="str">
        <f>IF(ISBLANK('New Item CATEGORY TEAM TAB'!BR125),"",'New Item CATEGORY TEAM TAB'!BR125)</f>
        <v/>
      </c>
      <c r="AN121" s="2" t="str">
        <f>IF(ISBLANK('New Item CATEGORY TEAM TAB'!BS125),"",'New Item CATEGORY TEAM TAB'!BS125)</f>
        <v/>
      </c>
      <c r="AO121" s="2" t="str">
        <f t="shared" si="1"/>
        <v/>
      </c>
      <c r="AP121" s="19" t="str">
        <f>IF(ISBLANK('New Item CATEGORY TEAM TAB'!BT125),"",'New Item CATEGORY TEAM TAB'!BT125)</f>
        <v/>
      </c>
      <c r="AQ121" s="19"/>
      <c r="AR121" s="19"/>
      <c r="AS121" s="19"/>
      <c r="AT121" s="255" t="str">
        <f>IF(ISBLANK('New Item CATEGORY TEAM TAB'!AV125),"",'New Item CATEGORY TEAM TAB'!AV125)</f>
        <v/>
      </c>
      <c r="AU121" s="13" t="str">
        <f>IF(ISBLANK('New Item CATEGORY TEAM TAB'!AW125),"",'New Item CATEGORY TEAM TAB'!AW125)</f>
        <v/>
      </c>
      <c r="AV121" s="13" t="str">
        <f>IF(ISBLANK('New Item CATEGORY TEAM TAB'!AN125),"",'New Item CATEGORY TEAM TAB'!AN125)</f>
        <v/>
      </c>
      <c r="AW121" s="21" t="str">
        <f>IF(ISBLANK('New Item CATEGORY TEAM TAB'!AO125),"",'New Item CATEGORY TEAM TAB'!AO125)</f>
        <v/>
      </c>
      <c r="AX121" s="21" t="str">
        <f>IF(ISBLANK('New Item CATEGORY TEAM TAB'!AP125),"",'New Item CATEGORY TEAM TAB'!AP125)</f>
        <v/>
      </c>
      <c r="AY121" s="21" t="str">
        <f>IF(ISBLANK('New Item CATEGORY TEAM TAB'!BU125),"",'New Item CATEGORY TEAM TAB'!BU125)</f>
        <v/>
      </c>
      <c r="AZ121" s="18" t="str">
        <f>IF(ISBLANK('New Item CATEGORY TEAM TAB'!BW125),"",'New Item CATEGORY TEAM TAB'!BW125)</f>
        <v/>
      </c>
      <c r="BA121" s="2" t="str">
        <f>IF(ISBLANK('New Item CATEGORY TEAM TAB'!AT125),"",'New Item CATEGORY TEAM TAB'!AT125)</f>
        <v xml:space="preserve"> </v>
      </c>
      <c r="BB121" s="2" t="str">
        <f>VLOOKUP(BA121,DROPDOWN!K:L,2,FALSE)</f>
        <v xml:space="preserve"> </v>
      </c>
      <c r="BC121" s="2" t="str">
        <f>IF(ISBLANK('New Item CATEGORY TEAM TAB'!BX125),"",'New Item CATEGORY TEAM TAB'!BX125)</f>
        <v/>
      </c>
      <c r="BD121" s="2" t="str">
        <f>LEFT('DIG FORM - WHS'!BC121,1)</f>
        <v/>
      </c>
      <c r="BE121" s="13" t="str">
        <f>IF(ISBLANK('New Item CATEGORY TEAM TAB'!CA125),"",'New Item CATEGORY TEAM TAB'!CA125)</f>
        <v/>
      </c>
      <c r="BF121" s="2" t="str">
        <f>IF(ISBLANK('New Item CATEGORY TEAM TAB'!BY125),"",'New Item CATEGORY TEAM TAB'!BY125)</f>
        <v/>
      </c>
      <c r="BG121" s="2" t="str">
        <f>IF(ISBLANK('New Item CATEGORY TEAM TAB'!BZ125),"",'New Item CATEGORY TEAM TAB'!BZ125)</f>
        <v/>
      </c>
      <c r="BH121" s="229" t="str">
        <f>IF(ISBLANK('New Item CATEGORY TEAM TAB'!AX125),"",'New Item CATEGORY TEAM TAB'!AX125)</f>
        <v/>
      </c>
      <c r="BI121" s="229" t="str">
        <f>IF(ISBLANK('New Item CATEGORY TEAM TAB'!AY125),"",'New Item CATEGORY TEAM TAB'!AY125)</f>
        <v/>
      </c>
      <c r="BJ121" s="229" t="str">
        <f>IF(ISBLANK('New Item CATEGORY TEAM TAB'!AZ125),"",'New Item CATEGORY TEAM TAB'!AZ125)</f>
        <v/>
      </c>
      <c r="BK121" s="229" t="str">
        <f>IF(ISBLANK('New Item CATEGORY TEAM TAB'!BA125),"",'New Item CATEGORY TEAM TAB'!BA125)</f>
        <v/>
      </c>
      <c r="BL121" s="229" t="str">
        <f>IF(ISBLANK('New Item CATEGORY TEAM TAB'!BB125),"",'New Item CATEGORY TEAM TAB'!BB125)</f>
        <v/>
      </c>
      <c r="BM121" s="229" t="str">
        <f>IF(ISBLANK('New Item CATEGORY TEAM TAB'!BC125),"",'New Item CATEGORY TEAM TAB'!BC125)</f>
        <v/>
      </c>
      <c r="BN121" s="23" t="str">
        <f>IF(ISBLANK('New Item CATEGORY TEAM TAB'!BD125),"",'New Item CATEGORY TEAM TAB'!BD125)</f>
        <v/>
      </c>
      <c r="BO121" s="23" t="str">
        <f>IF(ISBLANK('New Item CATEGORY TEAM TAB'!CB125),"",'New Item CATEGORY TEAM TAB'!CB125)</f>
        <v/>
      </c>
      <c r="BP121" s="374" t="str">
        <f>IF(ISBLANK('New Item CATEGORY TEAM TAB'!CC125),"",'New Item CATEGORY TEAM TAB'!CC125)</f>
        <v/>
      </c>
      <c r="BQ121" s="258" t="str">
        <f>IF(ISBLANK('New Item CATEGORY TEAM TAB'!CD125),"",'New Item CATEGORY TEAM TAB'!CD125)</f>
        <v/>
      </c>
      <c r="BR121" s="283" t="str">
        <f>IF(ISBLANK('New Item CATEGORY TEAM TAB'!CE125),"",'New Item CATEGORY TEAM TAB'!CE125)</f>
        <v/>
      </c>
      <c r="BS121" s="283" t="str">
        <f>IF(ISBLANK('New Item CATEGORY TEAM TAB'!CF125),"",'New Item CATEGORY TEAM TAB'!CF125)</f>
        <v/>
      </c>
      <c r="BT121" s="283" t="str">
        <f>IF(ISBLANK('New Item CATEGORY TEAM TAB'!CG125),"",'New Item CATEGORY TEAM TAB'!CG125)</f>
        <v/>
      </c>
      <c r="BU121" s="283" t="str">
        <f>IF(ISBLANK('New Item CATEGORY TEAM TAB'!CH125),"",'New Item CATEGORY TEAM TAB'!CH125)</f>
        <v/>
      </c>
      <c r="BV121" s="283" t="str">
        <f>IF(ISBLANK('New Item CATEGORY TEAM TAB'!CI125),"",'New Item CATEGORY TEAM TAB'!CI125)</f>
        <v/>
      </c>
      <c r="BW121" s="258" t="str">
        <f>IF(ISBLANK('New Item CATEGORY TEAM TAB'!CK125),"",'New Item CATEGORY TEAM TAB'!CK125)</f>
        <v/>
      </c>
      <c r="BX121" s="283" t="str">
        <f>IF(ISBLANK('New Item CATEGORY TEAM TAB'!CJ125),"",'New Item CATEGORY TEAM TAB'!CJ125)</f>
        <v/>
      </c>
      <c r="BY121" s="258" t="str">
        <f>IF(ISBLANK('New Item CATEGORY TEAM TAB'!CM125),"",'New Item CATEGORY TEAM TAB'!CM125)</f>
        <v/>
      </c>
      <c r="BZ121" s="258" t="str">
        <f>IF(ISBLANK('New Item CATEGORY TEAM TAB'!CN125),"",'New Item CATEGORY TEAM TAB'!CN125)</f>
        <v/>
      </c>
      <c r="CA121" s="258" t="str">
        <f>IF(ISBLANK('New Item CATEGORY TEAM TAB'!CO125),"",'New Item CATEGORY TEAM TAB'!CO125)</f>
        <v/>
      </c>
    </row>
    <row r="122" spans="1:79" ht="15.6">
      <c r="A122" s="128">
        <f>'New Item CATEGORY TEAM TAB'!E126</f>
        <v>0</v>
      </c>
      <c r="B122" s="2" t="str">
        <f>IF(ISBLANK('New Item CATEGORY TEAM TAB'!AR126),"",'New Item CATEGORY TEAM TAB'!AR126)</f>
        <v/>
      </c>
      <c r="C122" s="115" t="str">
        <f>IF(ISBLANK('New Item VENDOR TAB'!BZ122),"",'New Item VENDOR TAB'!BZ122)</f>
        <v/>
      </c>
      <c r="D122" s="18" t="str">
        <f>IF(ISBLANK('New Item CATEGORY TEAM TAB'!M126),"",'New Item CATEGORY TEAM TAB'!M126)</f>
        <v/>
      </c>
      <c r="E122" s="23" t="str">
        <f>IF(ISBLANK('New Item CATEGORY TEAM TAB'!N126),"",'New Item CATEGORY TEAM TAB'!N126)</f>
        <v/>
      </c>
      <c r="F122" s="16" t="str">
        <f>IF(ISBLANK('New Item CATEGORY TEAM TAB'!BH126),"",'New Item CATEGORY TEAM TAB'!BH126)</f>
        <v/>
      </c>
      <c r="G122" s="16" t="str">
        <f>IF(ISBLANK('New Item CATEGORY TEAM TAB'!BI126),"",'New Item CATEGORY TEAM TAB'!BI126)</f>
        <v/>
      </c>
      <c r="H122" s="16" t="str">
        <f>IF(ISBLANK('New Item CATEGORY TEAM TAB'!BJ126),"",'New Item CATEGORY TEAM TAB'!BJ126)</f>
        <v/>
      </c>
      <c r="I122" s="16" t="str">
        <f>IF(ISBLANK('New Item CATEGORY TEAM TAB'!BK126),"",'New Item CATEGORY TEAM TAB'!BK126)</f>
        <v/>
      </c>
      <c r="J122" s="16"/>
      <c r="K122" s="2" t="str">
        <f>IF(ISBLANK('New Item CATEGORY TEAM TAB'!BL126),"",'New Item CATEGORY TEAM TAB'!BL126)</f>
        <v/>
      </c>
      <c r="L122" s="2" t="str">
        <f>IF(ISBLANK('New Item CATEGORY TEAM TAB'!BM126),"",'New Item CATEGORY TEAM TAB'!BM126)</f>
        <v/>
      </c>
      <c r="M122" s="2" t="str">
        <f>IF(ISBLANK('New Item CATEGORY TEAM TAB'!BN126),"",'New Item CATEGORY TEAM TAB'!BN126)</f>
        <v/>
      </c>
      <c r="N122" s="47" t="str">
        <f>IF(ISBLANK('New Item CATEGORY TEAM TAB'!U126),"",'New Item CATEGORY TEAM TAB'!U126)</f>
        <v/>
      </c>
      <c r="O122" s="47" t="str">
        <f>IF(ISBLANK('New Item CATEGORY TEAM TAB'!BE126),"",'New Item CATEGORY TEAM TAB'!BE126)</f>
        <v/>
      </c>
      <c r="P122" s="47" t="str">
        <f>IF(ISBLANK('New Item CATEGORY TEAM TAB'!BF126),"",'New Item CATEGORY TEAM TAB'!BF126)</f>
        <v/>
      </c>
      <c r="Q122" s="228" t="str">
        <f>IF(ISBLANK('New Item CATEGORY TEAM TAB'!AU126),"",'New Item CATEGORY TEAM TAB'!AU126)</f>
        <v/>
      </c>
      <c r="R122" s="50" t="str">
        <f>IF(ISBLANK('New Item CATEGORY TEAM TAB'!V126),"",'New Item CATEGORY TEAM TAB'!V126)</f>
        <v/>
      </c>
      <c r="S122" s="50" t="str">
        <f>IF(ISBLANK('New Item CATEGORY TEAM TAB'!W126),"",'New Item CATEGORY TEAM TAB'!W126)</f>
        <v/>
      </c>
      <c r="T122" s="16" t="str">
        <f>IF(ISBLANK('New Item CATEGORY TEAM TAB'!G126),"",'New Item CATEGORY TEAM TAB'!G126)</f>
        <v/>
      </c>
      <c r="U122" s="15" t="e">
        <f>IF(ISBLANK('New Item CATEGORY TEAM TAB'!BP126),"",'New Item CATEGORY TEAM TAB'!BP126)</f>
        <v>#N/A</v>
      </c>
      <c r="V122" s="25" t="str">
        <f>IF(ISBLANK('New Item CATEGORY TEAM TAB'!X126),"",'New Item CATEGORY TEAM TAB'!X126)</f>
        <v/>
      </c>
      <c r="W122" s="25" t="str">
        <f>IF(ISBLANK('New Item CATEGORY TEAM TAB'!Y126),"",'New Item CATEGORY TEAM TAB'!Y126)</f>
        <v/>
      </c>
      <c r="X122" s="23" t="str">
        <f>IF(ISBLANK('New Item CATEGORY TEAM TAB'!Z126),"",'New Item CATEGORY TEAM TAB'!Z126)</f>
        <v/>
      </c>
      <c r="Y122" s="23" t="str">
        <f>IF(ISBLANK('New Item CATEGORY TEAM TAB'!AA126),"",'New Item CATEGORY TEAM TAB'!AA126)</f>
        <v/>
      </c>
      <c r="Z122" s="11" t="str">
        <f>IF(ISBLANK('New Item CATEGORY TEAM TAB'!AB126),"",'New Item CATEGORY TEAM TAB'!AB126)</f>
        <v/>
      </c>
      <c r="AA122" s="11" t="str">
        <f>IF(ISBLANK('New Item CATEGORY TEAM TAB'!AC126),"",'New Item CATEGORY TEAM TAB'!AC126)</f>
        <v/>
      </c>
      <c r="AB122" s="2" t="str">
        <f>IF(ISBLANK('New Item CATEGORY TEAM TAB'!AD126),"",'New Item CATEGORY TEAM TAB'!AD126)</f>
        <v/>
      </c>
      <c r="AC122" s="2" t="str">
        <f>IF(ISBLANK('New Item CATEGORY TEAM TAB'!AE126),"",'New Item CATEGORY TEAM TAB'!AE126)</f>
        <v/>
      </c>
      <c r="AD122" s="2" t="str">
        <f>IF(ISBLANK('New Item CATEGORY TEAM TAB'!CL126),"",'New Item CATEGORY TEAM TAB'!CL126)</f>
        <v/>
      </c>
      <c r="AE122" s="26" t="str">
        <f>IF(ISBLANK('New Item CATEGORY TEAM TAB'!AF126),"",'New Item CATEGORY TEAM TAB'!AF126)</f>
        <v/>
      </c>
      <c r="AF122" s="26" t="str">
        <f>IF(ISBLANK('New Item CATEGORY TEAM TAB'!AG126),"",'New Item CATEGORY TEAM TAB'!AG126)</f>
        <v/>
      </c>
      <c r="AG122" s="26" t="str">
        <f>IF(ISBLANK('New Item CATEGORY TEAM TAB'!AH126),"",'New Item CATEGORY TEAM TAB'!AH126)</f>
        <v/>
      </c>
      <c r="AH122" s="27" t="str">
        <f>IF(ISBLANK('New Item CATEGORY TEAM TAB'!AI126),"",'New Item CATEGORY TEAM TAB'!AI126)</f>
        <v/>
      </c>
      <c r="AI122" s="26" t="str">
        <f>IF(ISBLANK('New Item CATEGORY TEAM TAB'!AJ126),"",'New Item CATEGORY TEAM TAB'!AJ126)</f>
        <v/>
      </c>
      <c r="AJ122" s="26" t="str">
        <f>IF(ISBLANK('New Item CATEGORY TEAM TAB'!AK126),"",'New Item CATEGORY TEAM TAB'!AK126)</f>
        <v/>
      </c>
      <c r="AK122" s="27" t="str">
        <f>IF(ISBLANK('New Item CATEGORY TEAM TAB'!AL126),"",'New Item CATEGORY TEAM TAB'!AL126)</f>
        <v/>
      </c>
      <c r="AL122" s="20" t="e">
        <f>IF(ISBLANK('New Item CATEGORY TEAM TAB'!BQ126),"",'New Item CATEGORY TEAM TAB'!BQ126)</f>
        <v>#N/A</v>
      </c>
      <c r="AM122" s="20" t="str">
        <f>IF(ISBLANK('New Item CATEGORY TEAM TAB'!BR126),"",'New Item CATEGORY TEAM TAB'!BR126)</f>
        <v/>
      </c>
      <c r="AN122" s="2" t="str">
        <f>IF(ISBLANK('New Item CATEGORY TEAM TAB'!BS126),"",'New Item CATEGORY TEAM TAB'!BS126)</f>
        <v/>
      </c>
      <c r="AO122" s="2" t="str">
        <f t="shared" si="1"/>
        <v/>
      </c>
      <c r="AP122" s="19" t="str">
        <f>IF(ISBLANK('New Item CATEGORY TEAM TAB'!BT126),"",'New Item CATEGORY TEAM TAB'!BT126)</f>
        <v/>
      </c>
      <c r="AQ122" s="19"/>
      <c r="AR122" s="19"/>
      <c r="AS122" s="19"/>
      <c r="AT122" s="255" t="str">
        <f>IF(ISBLANK('New Item CATEGORY TEAM TAB'!AV126),"",'New Item CATEGORY TEAM TAB'!AV126)</f>
        <v/>
      </c>
      <c r="AU122" s="13" t="str">
        <f>IF(ISBLANK('New Item CATEGORY TEAM TAB'!AW126),"",'New Item CATEGORY TEAM TAB'!AW126)</f>
        <v/>
      </c>
      <c r="AV122" s="13" t="str">
        <f>IF(ISBLANK('New Item CATEGORY TEAM TAB'!AN126),"",'New Item CATEGORY TEAM TAB'!AN126)</f>
        <v/>
      </c>
      <c r="AW122" s="21" t="str">
        <f>IF(ISBLANK('New Item CATEGORY TEAM TAB'!AO126),"",'New Item CATEGORY TEAM TAB'!AO126)</f>
        <v/>
      </c>
      <c r="AX122" s="21" t="str">
        <f>IF(ISBLANK('New Item CATEGORY TEAM TAB'!AP126),"",'New Item CATEGORY TEAM TAB'!AP126)</f>
        <v/>
      </c>
      <c r="AY122" s="21" t="str">
        <f>IF(ISBLANK('New Item CATEGORY TEAM TAB'!BU126),"",'New Item CATEGORY TEAM TAB'!BU126)</f>
        <v/>
      </c>
      <c r="AZ122" s="18" t="str">
        <f>IF(ISBLANK('New Item CATEGORY TEAM TAB'!BW126),"",'New Item CATEGORY TEAM TAB'!BW126)</f>
        <v/>
      </c>
      <c r="BA122" s="2" t="str">
        <f>IF(ISBLANK('New Item CATEGORY TEAM TAB'!AT126),"",'New Item CATEGORY TEAM TAB'!AT126)</f>
        <v xml:space="preserve"> </v>
      </c>
      <c r="BB122" s="2" t="str">
        <f>VLOOKUP(BA122,DROPDOWN!K:L,2,FALSE)</f>
        <v xml:space="preserve"> </v>
      </c>
      <c r="BC122" s="2" t="str">
        <f>IF(ISBLANK('New Item CATEGORY TEAM TAB'!BX126),"",'New Item CATEGORY TEAM TAB'!BX126)</f>
        <v/>
      </c>
      <c r="BD122" s="2" t="str">
        <f>LEFT('DIG FORM - WHS'!BC122,1)</f>
        <v/>
      </c>
      <c r="BE122" s="13" t="str">
        <f>IF(ISBLANK('New Item CATEGORY TEAM TAB'!CA126),"",'New Item CATEGORY TEAM TAB'!CA126)</f>
        <v/>
      </c>
      <c r="BF122" s="2" t="str">
        <f>IF(ISBLANK('New Item CATEGORY TEAM TAB'!BY126),"",'New Item CATEGORY TEAM TAB'!BY126)</f>
        <v/>
      </c>
      <c r="BG122" s="2" t="str">
        <f>IF(ISBLANK('New Item CATEGORY TEAM TAB'!BZ126),"",'New Item CATEGORY TEAM TAB'!BZ126)</f>
        <v/>
      </c>
      <c r="BH122" s="229" t="str">
        <f>IF(ISBLANK('New Item CATEGORY TEAM TAB'!AX126),"",'New Item CATEGORY TEAM TAB'!AX126)</f>
        <v/>
      </c>
      <c r="BI122" s="229" t="str">
        <f>IF(ISBLANK('New Item CATEGORY TEAM TAB'!AY126),"",'New Item CATEGORY TEAM TAB'!AY126)</f>
        <v/>
      </c>
      <c r="BJ122" s="229" t="str">
        <f>IF(ISBLANK('New Item CATEGORY TEAM TAB'!AZ126),"",'New Item CATEGORY TEAM TAB'!AZ126)</f>
        <v/>
      </c>
      <c r="BK122" s="229" t="str">
        <f>IF(ISBLANK('New Item CATEGORY TEAM TAB'!BA126),"",'New Item CATEGORY TEAM TAB'!BA126)</f>
        <v/>
      </c>
      <c r="BL122" s="229" t="str">
        <f>IF(ISBLANK('New Item CATEGORY TEAM TAB'!BB126),"",'New Item CATEGORY TEAM TAB'!BB126)</f>
        <v/>
      </c>
      <c r="BM122" s="229" t="str">
        <f>IF(ISBLANK('New Item CATEGORY TEAM TAB'!BC126),"",'New Item CATEGORY TEAM TAB'!BC126)</f>
        <v/>
      </c>
      <c r="BN122" s="23" t="str">
        <f>IF(ISBLANK('New Item CATEGORY TEAM TAB'!BD126),"",'New Item CATEGORY TEAM TAB'!BD126)</f>
        <v/>
      </c>
      <c r="BO122" s="23" t="str">
        <f>IF(ISBLANK('New Item CATEGORY TEAM TAB'!CB126),"",'New Item CATEGORY TEAM TAB'!CB126)</f>
        <v/>
      </c>
      <c r="BP122" s="374" t="str">
        <f>IF(ISBLANK('New Item CATEGORY TEAM TAB'!CC126),"",'New Item CATEGORY TEAM TAB'!CC126)</f>
        <v/>
      </c>
      <c r="BQ122" s="258" t="str">
        <f>IF(ISBLANK('New Item CATEGORY TEAM TAB'!CD126),"",'New Item CATEGORY TEAM TAB'!CD126)</f>
        <v/>
      </c>
      <c r="BR122" s="283" t="str">
        <f>IF(ISBLANK('New Item CATEGORY TEAM TAB'!CE126),"",'New Item CATEGORY TEAM TAB'!CE126)</f>
        <v/>
      </c>
      <c r="BS122" s="283" t="str">
        <f>IF(ISBLANK('New Item CATEGORY TEAM TAB'!CF126),"",'New Item CATEGORY TEAM TAB'!CF126)</f>
        <v/>
      </c>
      <c r="BT122" s="283" t="str">
        <f>IF(ISBLANK('New Item CATEGORY TEAM TAB'!CG126),"",'New Item CATEGORY TEAM TAB'!CG126)</f>
        <v/>
      </c>
      <c r="BU122" s="283" t="str">
        <f>IF(ISBLANK('New Item CATEGORY TEAM TAB'!CH126),"",'New Item CATEGORY TEAM TAB'!CH126)</f>
        <v/>
      </c>
      <c r="BV122" s="283" t="str">
        <f>IF(ISBLANK('New Item CATEGORY TEAM TAB'!CI126),"",'New Item CATEGORY TEAM TAB'!CI126)</f>
        <v/>
      </c>
      <c r="BW122" s="258" t="str">
        <f>IF(ISBLANK('New Item CATEGORY TEAM TAB'!CK126),"",'New Item CATEGORY TEAM TAB'!CK126)</f>
        <v/>
      </c>
      <c r="BX122" s="283" t="str">
        <f>IF(ISBLANK('New Item CATEGORY TEAM TAB'!CJ126),"",'New Item CATEGORY TEAM TAB'!CJ126)</f>
        <v/>
      </c>
      <c r="BY122" s="258" t="str">
        <f>IF(ISBLANK('New Item CATEGORY TEAM TAB'!CM126),"",'New Item CATEGORY TEAM TAB'!CM126)</f>
        <v/>
      </c>
      <c r="BZ122" s="258" t="str">
        <f>IF(ISBLANK('New Item CATEGORY TEAM TAB'!CN126),"",'New Item CATEGORY TEAM TAB'!CN126)</f>
        <v/>
      </c>
      <c r="CA122" s="258" t="str">
        <f>IF(ISBLANK('New Item CATEGORY TEAM TAB'!CO126),"",'New Item CATEGORY TEAM TAB'!CO126)</f>
        <v/>
      </c>
    </row>
    <row r="123" spans="1:79" ht="15.6">
      <c r="A123" s="128">
        <f>'New Item CATEGORY TEAM TAB'!E127</f>
        <v>0</v>
      </c>
      <c r="B123" s="2" t="str">
        <f>IF(ISBLANK('New Item CATEGORY TEAM TAB'!AR127),"",'New Item CATEGORY TEAM TAB'!AR127)</f>
        <v/>
      </c>
      <c r="C123" s="115" t="str">
        <f>IF(ISBLANK('New Item VENDOR TAB'!BZ123),"",'New Item VENDOR TAB'!BZ123)</f>
        <v/>
      </c>
      <c r="D123" s="18" t="str">
        <f>IF(ISBLANK('New Item CATEGORY TEAM TAB'!M127),"",'New Item CATEGORY TEAM TAB'!M127)</f>
        <v/>
      </c>
      <c r="E123" s="23" t="str">
        <f>IF(ISBLANK('New Item CATEGORY TEAM TAB'!N127),"",'New Item CATEGORY TEAM TAB'!N127)</f>
        <v/>
      </c>
      <c r="F123" s="16" t="str">
        <f>IF(ISBLANK('New Item CATEGORY TEAM TAB'!BH127),"",'New Item CATEGORY TEAM TAB'!BH127)</f>
        <v/>
      </c>
      <c r="G123" s="16" t="str">
        <f>IF(ISBLANK('New Item CATEGORY TEAM TAB'!BI127),"",'New Item CATEGORY TEAM TAB'!BI127)</f>
        <v/>
      </c>
      <c r="H123" s="16" t="str">
        <f>IF(ISBLANK('New Item CATEGORY TEAM TAB'!BJ127),"",'New Item CATEGORY TEAM TAB'!BJ127)</f>
        <v/>
      </c>
      <c r="I123" s="16" t="str">
        <f>IF(ISBLANK('New Item CATEGORY TEAM TAB'!BK127),"",'New Item CATEGORY TEAM TAB'!BK127)</f>
        <v/>
      </c>
      <c r="J123" s="16"/>
      <c r="K123" s="2" t="str">
        <f>IF(ISBLANK('New Item CATEGORY TEAM TAB'!BL127),"",'New Item CATEGORY TEAM TAB'!BL127)</f>
        <v/>
      </c>
      <c r="L123" s="2" t="str">
        <f>IF(ISBLANK('New Item CATEGORY TEAM TAB'!BM127),"",'New Item CATEGORY TEAM TAB'!BM127)</f>
        <v/>
      </c>
      <c r="M123" s="2" t="str">
        <f>IF(ISBLANK('New Item CATEGORY TEAM TAB'!BN127),"",'New Item CATEGORY TEAM TAB'!BN127)</f>
        <v/>
      </c>
      <c r="N123" s="47" t="str">
        <f>IF(ISBLANK('New Item CATEGORY TEAM TAB'!U127),"",'New Item CATEGORY TEAM TAB'!U127)</f>
        <v/>
      </c>
      <c r="O123" s="47" t="str">
        <f>IF(ISBLANK('New Item CATEGORY TEAM TAB'!BE127),"",'New Item CATEGORY TEAM TAB'!BE127)</f>
        <v/>
      </c>
      <c r="P123" s="47" t="str">
        <f>IF(ISBLANK('New Item CATEGORY TEAM TAB'!BF127),"",'New Item CATEGORY TEAM TAB'!BF127)</f>
        <v/>
      </c>
      <c r="Q123" s="228" t="str">
        <f>IF(ISBLANK('New Item CATEGORY TEAM TAB'!AU127),"",'New Item CATEGORY TEAM TAB'!AU127)</f>
        <v/>
      </c>
      <c r="R123" s="50" t="str">
        <f>IF(ISBLANK('New Item CATEGORY TEAM TAB'!V127),"",'New Item CATEGORY TEAM TAB'!V127)</f>
        <v/>
      </c>
      <c r="S123" s="50" t="str">
        <f>IF(ISBLANK('New Item CATEGORY TEAM TAB'!W127),"",'New Item CATEGORY TEAM TAB'!W127)</f>
        <v/>
      </c>
      <c r="T123" s="16" t="str">
        <f>IF(ISBLANK('New Item CATEGORY TEAM TAB'!G127),"",'New Item CATEGORY TEAM TAB'!G127)</f>
        <v/>
      </c>
      <c r="U123" s="15" t="e">
        <f>IF(ISBLANK('New Item CATEGORY TEAM TAB'!BP127),"",'New Item CATEGORY TEAM TAB'!BP127)</f>
        <v>#N/A</v>
      </c>
      <c r="V123" s="25" t="str">
        <f>IF(ISBLANK('New Item CATEGORY TEAM TAB'!X127),"",'New Item CATEGORY TEAM TAB'!X127)</f>
        <v/>
      </c>
      <c r="W123" s="25" t="str">
        <f>IF(ISBLANK('New Item CATEGORY TEAM TAB'!Y127),"",'New Item CATEGORY TEAM TAB'!Y127)</f>
        <v/>
      </c>
      <c r="X123" s="23" t="str">
        <f>IF(ISBLANK('New Item CATEGORY TEAM TAB'!Z127),"",'New Item CATEGORY TEAM TAB'!Z127)</f>
        <v/>
      </c>
      <c r="Y123" s="23" t="str">
        <f>IF(ISBLANK('New Item CATEGORY TEAM TAB'!AA127),"",'New Item CATEGORY TEAM TAB'!AA127)</f>
        <v/>
      </c>
      <c r="Z123" s="11" t="str">
        <f>IF(ISBLANK('New Item CATEGORY TEAM TAB'!AB127),"",'New Item CATEGORY TEAM TAB'!AB127)</f>
        <v/>
      </c>
      <c r="AA123" s="11" t="str">
        <f>IF(ISBLANK('New Item CATEGORY TEAM TAB'!AC127),"",'New Item CATEGORY TEAM TAB'!AC127)</f>
        <v/>
      </c>
      <c r="AB123" s="2" t="str">
        <f>IF(ISBLANK('New Item CATEGORY TEAM TAB'!AD127),"",'New Item CATEGORY TEAM TAB'!AD127)</f>
        <v/>
      </c>
      <c r="AC123" s="2" t="str">
        <f>IF(ISBLANK('New Item CATEGORY TEAM TAB'!AE127),"",'New Item CATEGORY TEAM TAB'!AE127)</f>
        <v/>
      </c>
      <c r="AD123" s="2" t="str">
        <f>IF(ISBLANK('New Item CATEGORY TEAM TAB'!CL127),"",'New Item CATEGORY TEAM TAB'!CL127)</f>
        <v/>
      </c>
      <c r="AE123" s="26" t="str">
        <f>IF(ISBLANK('New Item CATEGORY TEAM TAB'!AF127),"",'New Item CATEGORY TEAM TAB'!AF127)</f>
        <v/>
      </c>
      <c r="AF123" s="26" t="str">
        <f>IF(ISBLANK('New Item CATEGORY TEAM TAB'!AG127),"",'New Item CATEGORY TEAM TAB'!AG127)</f>
        <v/>
      </c>
      <c r="AG123" s="26" t="str">
        <f>IF(ISBLANK('New Item CATEGORY TEAM TAB'!AH127),"",'New Item CATEGORY TEAM TAB'!AH127)</f>
        <v/>
      </c>
      <c r="AH123" s="27" t="str">
        <f>IF(ISBLANK('New Item CATEGORY TEAM TAB'!AI127),"",'New Item CATEGORY TEAM TAB'!AI127)</f>
        <v/>
      </c>
      <c r="AI123" s="26" t="str">
        <f>IF(ISBLANK('New Item CATEGORY TEAM TAB'!AJ127),"",'New Item CATEGORY TEAM TAB'!AJ127)</f>
        <v/>
      </c>
      <c r="AJ123" s="26" t="str">
        <f>IF(ISBLANK('New Item CATEGORY TEAM TAB'!AK127),"",'New Item CATEGORY TEAM TAB'!AK127)</f>
        <v/>
      </c>
      <c r="AK123" s="27" t="str">
        <f>IF(ISBLANK('New Item CATEGORY TEAM TAB'!AL127),"",'New Item CATEGORY TEAM TAB'!AL127)</f>
        <v/>
      </c>
      <c r="AL123" s="20" t="e">
        <f>IF(ISBLANK('New Item CATEGORY TEAM TAB'!BQ127),"",'New Item CATEGORY TEAM TAB'!BQ127)</f>
        <v>#N/A</v>
      </c>
      <c r="AM123" s="20" t="str">
        <f>IF(ISBLANK('New Item CATEGORY TEAM TAB'!BR127),"",'New Item CATEGORY TEAM TAB'!BR127)</f>
        <v/>
      </c>
      <c r="AN123" s="2" t="str">
        <f>IF(ISBLANK('New Item CATEGORY TEAM TAB'!BS127),"",'New Item CATEGORY TEAM TAB'!BS127)</f>
        <v/>
      </c>
      <c r="AO123" s="2" t="str">
        <f t="shared" si="1"/>
        <v/>
      </c>
      <c r="AP123" s="19" t="str">
        <f>IF(ISBLANK('New Item CATEGORY TEAM TAB'!BT127),"",'New Item CATEGORY TEAM TAB'!BT127)</f>
        <v/>
      </c>
      <c r="AQ123" s="19"/>
      <c r="AR123" s="19"/>
      <c r="AS123" s="19"/>
      <c r="AT123" s="255" t="str">
        <f>IF(ISBLANK('New Item CATEGORY TEAM TAB'!AV127),"",'New Item CATEGORY TEAM TAB'!AV127)</f>
        <v/>
      </c>
      <c r="AU123" s="13" t="str">
        <f>IF(ISBLANK('New Item CATEGORY TEAM TAB'!AW127),"",'New Item CATEGORY TEAM TAB'!AW127)</f>
        <v/>
      </c>
      <c r="AV123" s="13" t="str">
        <f>IF(ISBLANK('New Item CATEGORY TEAM TAB'!AN127),"",'New Item CATEGORY TEAM TAB'!AN127)</f>
        <v/>
      </c>
      <c r="AW123" s="21" t="str">
        <f>IF(ISBLANK('New Item CATEGORY TEAM TAB'!AO127),"",'New Item CATEGORY TEAM TAB'!AO127)</f>
        <v/>
      </c>
      <c r="AX123" s="21" t="str">
        <f>IF(ISBLANK('New Item CATEGORY TEAM TAB'!AP127),"",'New Item CATEGORY TEAM TAB'!AP127)</f>
        <v/>
      </c>
      <c r="AY123" s="21" t="str">
        <f>IF(ISBLANK('New Item CATEGORY TEAM TAB'!BU127),"",'New Item CATEGORY TEAM TAB'!BU127)</f>
        <v/>
      </c>
      <c r="AZ123" s="18" t="str">
        <f>IF(ISBLANK('New Item CATEGORY TEAM TAB'!BW127),"",'New Item CATEGORY TEAM TAB'!BW127)</f>
        <v/>
      </c>
      <c r="BA123" s="2" t="str">
        <f>IF(ISBLANK('New Item CATEGORY TEAM TAB'!AT127),"",'New Item CATEGORY TEAM TAB'!AT127)</f>
        <v xml:space="preserve"> </v>
      </c>
      <c r="BB123" s="2" t="str">
        <f>VLOOKUP(BA123,DROPDOWN!K:L,2,FALSE)</f>
        <v xml:space="preserve"> </v>
      </c>
      <c r="BC123" s="2" t="str">
        <f>IF(ISBLANK('New Item CATEGORY TEAM TAB'!BX127),"",'New Item CATEGORY TEAM TAB'!BX127)</f>
        <v/>
      </c>
      <c r="BD123" s="2" t="str">
        <f>LEFT('DIG FORM - WHS'!BC123,1)</f>
        <v/>
      </c>
      <c r="BE123" s="13" t="str">
        <f>IF(ISBLANK('New Item CATEGORY TEAM TAB'!CA127),"",'New Item CATEGORY TEAM TAB'!CA127)</f>
        <v/>
      </c>
      <c r="BF123" s="2" t="str">
        <f>IF(ISBLANK('New Item CATEGORY TEAM TAB'!BY127),"",'New Item CATEGORY TEAM TAB'!BY127)</f>
        <v/>
      </c>
      <c r="BG123" s="2" t="str">
        <f>IF(ISBLANK('New Item CATEGORY TEAM TAB'!BZ127),"",'New Item CATEGORY TEAM TAB'!BZ127)</f>
        <v/>
      </c>
      <c r="BH123" s="229" t="str">
        <f>IF(ISBLANK('New Item CATEGORY TEAM TAB'!AX127),"",'New Item CATEGORY TEAM TAB'!AX127)</f>
        <v/>
      </c>
      <c r="BI123" s="229" t="str">
        <f>IF(ISBLANK('New Item CATEGORY TEAM TAB'!AY127),"",'New Item CATEGORY TEAM TAB'!AY127)</f>
        <v/>
      </c>
      <c r="BJ123" s="229" t="str">
        <f>IF(ISBLANK('New Item CATEGORY TEAM TAB'!AZ127),"",'New Item CATEGORY TEAM TAB'!AZ127)</f>
        <v/>
      </c>
      <c r="BK123" s="229" t="str">
        <f>IF(ISBLANK('New Item CATEGORY TEAM TAB'!BA127),"",'New Item CATEGORY TEAM TAB'!BA127)</f>
        <v/>
      </c>
      <c r="BL123" s="229" t="str">
        <f>IF(ISBLANK('New Item CATEGORY TEAM TAB'!BB127),"",'New Item CATEGORY TEAM TAB'!BB127)</f>
        <v/>
      </c>
      <c r="BM123" s="229" t="str">
        <f>IF(ISBLANK('New Item CATEGORY TEAM TAB'!BC127),"",'New Item CATEGORY TEAM TAB'!BC127)</f>
        <v/>
      </c>
      <c r="BN123" s="23" t="str">
        <f>IF(ISBLANK('New Item CATEGORY TEAM TAB'!BD127),"",'New Item CATEGORY TEAM TAB'!BD127)</f>
        <v/>
      </c>
      <c r="BO123" s="23" t="str">
        <f>IF(ISBLANK('New Item CATEGORY TEAM TAB'!CB127),"",'New Item CATEGORY TEAM TAB'!CB127)</f>
        <v/>
      </c>
      <c r="BP123" s="374" t="str">
        <f>IF(ISBLANK('New Item CATEGORY TEAM TAB'!CC127),"",'New Item CATEGORY TEAM TAB'!CC127)</f>
        <v/>
      </c>
      <c r="BQ123" s="258" t="str">
        <f>IF(ISBLANK('New Item CATEGORY TEAM TAB'!CD127),"",'New Item CATEGORY TEAM TAB'!CD127)</f>
        <v/>
      </c>
      <c r="BR123" s="283" t="str">
        <f>IF(ISBLANK('New Item CATEGORY TEAM TAB'!CE127),"",'New Item CATEGORY TEAM TAB'!CE127)</f>
        <v/>
      </c>
      <c r="BS123" s="283" t="str">
        <f>IF(ISBLANK('New Item CATEGORY TEAM TAB'!CF127),"",'New Item CATEGORY TEAM TAB'!CF127)</f>
        <v/>
      </c>
      <c r="BT123" s="283" t="str">
        <f>IF(ISBLANK('New Item CATEGORY TEAM TAB'!CG127),"",'New Item CATEGORY TEAM TAB'!CG127)</f>
        <v/>
      </c>
      <c r="BU123" s="283" t="str">
        <f>IF(ISBLANK('New Item CATEGORY TEAM TAB'!CH127),"",'New Item CATEGORY TEAM TAB'!CH127)</f>
        <v/>
      </c>
      <c r="BV123" s="283" t="str">
        <f>IF(ISBLANK('New Item CATEGORY TEAM TAB'!CI127),"",'New Item CATEGORY TEAM TAB'!CI127)</f>
        <v/>
      </c>
      <c r="BW123" s="258" t="str">
        <f>IF(ISBLANK('New Item CATEGORY TEAM TAB'!CK127),"",'New Item CATEGORY TEAM TAB'!CK127)</f>
        <v/>
      </c>
      <c r="BX123" s="283" t="str">
        <f>IF(ISBLANK('New Item CATEGORY TEAM TAB'!CJ127),"",'New Item CATEGORY TEAM TAB'!CJ127)</f>
        <v/>
      </c>
      <c r="BY123" s="258" t="str">
        <f>IF(ISBLANK('New Item CATEGORY TEAM TAB'!CM127),"",'New Item CATEGORY TEAM TAB'!CM127)</f>
        <v/>
      </c>
      <c r="BZ123" s="258" t="str">
        <f>IF(ISBLANK('New Item CATEGORY TEAM TAB'!CN127),"",'New Item CATEGORY TEAM TAB'!CN127)</f>
        <v/>
      </c>
      <c r="CA123" s="258" t="str">
        <f>IF(ISBLANK('New Item CATEGORY TEAM TAB'!CO127),"",'New Item CATEGORY TEAM TAB'!CO127)</f>
        <v/>
      </c>
    </row>
    <row r="124" spans="1:79" ht="15.6">
      <c r="A124" s="128">
        <f>'New Item CATEGORY TEAM TAB'!E128</f>
        <v>0</v>
      </c>
      <c r="B124" s="2" t="str">
        <f>IF(ISBLANK('New Item CATEGORY TEAM TAB'!AR128),"",'New Item CATEGORY TEAM TAB'!AR128)</f>
        <v/>
      </c>
      <c r="C124" s="115" t="str">
        <f>IF(ISBLANK('New Item VENDOR TAB'!BZ124),"",'New Item VENDOR TAB'!BZ124)</f>
        <v/>
      </c>
      <c r="D124" s="18" t="str">
        <f>IF(ISBLANK('New Item CATEGORY TEAM TAB'!M128),"",'New Item CATEGORY TEAM TAB'!M128)</f>
        <v/>
      </c>
      <c r="E124" s="23" t="str">
        <f>IF(ISBLANK('New Item CATEGORY TEAM TAB'!N128),"",'New Item CATEGORY TEAM TAB'!N128)</f>
        <v/>
      </c>
      <c r="F124" s="16" t="str">
        <f>IF(ISBLANK('New Item CATEGORY TEAM TAB'!BH128),"",'New Item CATEGORY TEAM TAB'!BH128)</f>
        <v/>
      </c>
      <c r="G124" s="16" t="str">
        <f>IF(ISBLANK('New Item CATEGORY TEAM TAB'!BI128),"",'New Item CATEGORY TEAM TAB'!BI128)</f>
        <v/>
      </c>
      <c r="H124" s="16" t="str">
        <f>IF(ISBLANK('New Item CATEGORY TEAM TAB'!BJ128),"",'New Item CATEGORY TEAM TAB'!BJ128)</f>
        <v/>
      </c>
      <c r="I124" s="16" t="str">
        <f>IF(ISBLANK('New Item CATEGORY TEAM TAB'!BK128),"",'New Item CATEGORY TEAM TAB'!BK128)</f>
        <v/>
      </c>
      <c r="J124" s="16"/>
      <c r="K124" s="2" t="str">
        <f>IF(ISBLANK('New Item CATEGORY TEAM TAB'!BL128),"",'New Item CATEGORY TEAM TAB'!BL128)</f>
        <v/>
      </c>
      <c r="L124" s="2" t="str">
        <f>IF(ISBLANK('New Item CATEGORY TEAM TAB'!BM128),"",'New Item CATEGORY TEAM TAB'!BM128)</f>
        <v/>
      </c>
      <c r="M124" s="2" t="str">
        <f>IF(ISBLANK('New Item CATEGORY TEAM TAB'!BN128),"",'New Item CATEGORY TEAM TAB'!BN128)</f>
        <v/>
      </c>
      <c r="N124" s="47" t="str">
        <f>IF(ISBLANK('New Item CATEGORY TEAM TAB'!U128),"",'New Item CATEGORY TEAM TAB'!U128)</f>
        <v/>
      </c>
      <c r="O124" s="47" t="str">
        <f>IF(ISBLANK('New Item CATEGORY TEAM TAB'!BE128),"",'New Item CATEGORY TEAM TAB'!BE128)</f>
        <v/>
      </c>
      <c r="P124" s="47" t="str">
        <f>IF(ISBLANK('New Item CATEGORY TEAM TAB'!BF128),"",'New Item CATEGORY TEAM TAB'!BF128)</f>
        <v/>
      </c>
      <c r="Q124" s="228" t="str">
        <f>IF(ISBLANK('New Item CATEGORY TEAM TAB'!AU128),"",'New Item CATEGORY TEAM TAB'!AU128)</f>
        <v/>
      </c>
      <c r="R124" s="50" t="str">
        <f>IF(ISBLANK('New Item CATEGORY TEAM TAB'!V128),"",'New Item CATEGORY TEAM TAB'!V128)</f>
        <v/>
      </c>
      <c r="S124" s="50" t="str">
        <f>IF(ISBLANK('New Item CATEGORY TEAM TAB'!W128),"",'New Item CATEGORY TEAM TAB'!W128)</f>
        <v/>
      </c>
      <c r="T124" s="16" t="str">
        <f>IF(ISBLANK('New Item CATEGORY TEAM TAB'!G128),"",'New Item CATEGORY TEAM TAB'!G128)</f>
        <v/>
      </c>
      <c r="U124" s="15" t="e">
        <f>IF(ISBLANK('New Item CATEGORY TEAM TAB'!BP128),"",'New Item CATEGORY TEAM TAB'!BP128)</f>
        <v>#N/A</v>
      </c>
      <c r="V124" s="25" t="str">
        <f>IF(ISBLANK('New Item CATEGORY TEAM TAB'!X128),"",'New Item CATEGORY TEAM TAB'!X128)</f>
        <v/>
      </c>
      <c r="W124" s="25" t="str">
        <f>IF(ISBLANK('New Item CATEGORY TEAM TAB'!Y128),"",'New Item CATEGORY TEAM TAB'!Y128)</f>
        <v/>
      </c>
      <c r="X124" s="23" t="str">
        <f>IF(ISBLANK('New Item CATEGORY TEAM TAB'!Z128),"",'New Item CATEGORY TEAM TAB'!Z128)</f>
        <v/>
      </c>
      <c r="Y124" s="23" t="str">
        <f>IF(ISBLANK('New Item CATEGORY TEAM TAB'!AA128),"",'New Item CATEGORY TEAM TAB'!AA128)</f>
        <v/>
      </c>
      <c r="Z124" s="11" t="str">
        <f>IF(ISBLANK('New Item CATEGORY TEAM TAB'!AB128),"",'New Item CATEGORY TEAM TAB'!AB128)</f>
        <v/>
      </c>
      <c r="AA124" s="11" t="str">
        <f>IF(ISBLANK('New Item CATEGORY TEAM TAB'!AC128),"",'New Item CATEGORY TEAM TAB'!AC128)</f>
        <v/>
      </c>
      <c r="AB124" s="2" t="str">
        <f>IF(ISBLANK('New Item CATEGORY TEAM TAB'!AD128),"",'New Item CATEGORY TEAM TAB'!AD128)</f>
        <v/>
      </c>
      <c r="AC124" s="2" t="str">
        <f>IF(ISBLANK('New Item CATEGORY TEAM TAB'!AE128),"",'New Item CATEGORY TEAM TAB'!AE128)</f>
        <v/>
      </c>
      <c r="AD124" s="2" t="str">
        <f>IF(ISBLANK('New Item CATEGORY TEAM TAB'!CL128),"",'New Item CATEGORY TEAM TAB'!CL128)</f>
        <v/>
      </c>
      <c r="AE124" s="26" t="str">
        <f>IF(ISBLANK('New Item CATEGORY TEAM TAB'!AF128),"",'New Item CATEGORY TEAM TAB'!AF128)</f>
        <v/>
      </c>
      <c r="AF124" s="26" t="str">
        <f>IF(ISBLANK('New Item CATEGORY TEAM TAB'!AG128),"",'New Item CATEGORY TEAM TAB'!AG128)</f>
        <v/>
      </c>
      <c r="AG124" s="26" t="str">
        <f>IF(ISBLANK('New Item CATEGORY TEAM TAB'!AH128),"",'New Item CATEGORY TEAM TAB'!AH128)</f>
        <v/>
      </c>
      <c r="AH124" s="27" t="str">
        <f>IF(ISBLANK('New Item CATEGORY TEAM TAB'!AI128),"",'New Item CATEGORY TEAM TAB'!AI128)</f>
        <v/>
      </c>
      <c r="AI124" s="26" t="str">
        <f>IF(ISBLANK('New Item CATEGORY TEAM TAB'!AJ128),"",'New Item CATEGORY TEAM TAB'!AJ128)</f>
        <v/>
      </c>
      <c r="AJ124" s="26" t="str">
        <f>IF(ISBLANK('New Item CATEGORY TEAM TAB'!AK128),"",'New Item CATEGORY TEAM TAB'!AK128)</f>
        <v/>
      </c>
      <c r="AK124" s="27" t="str">
        <f>IF(ISBLANK('New Item CATEGORY TEAM TAB'!AL128),"",'New Item CATEGORY TEAM TAB'!AL128)</f>
        <v/>
      </c>
      <c r="AL124" s="20" t="e">
        <f>IF(ISBLANK('New Item CATEGORY TEAM TAB'!BQ128),"",'New Item CATEGORY TEAM TAB'!BQ128)</f>
        <v>#N/A</v>
      </c>
      <c r="AM124" s="20" t="str">
        <f>IF(ISBLANK('New Item CATEGORY TEAM TAB'!BR128),"",'New Item CATEGORY TEAM TAB'!BR128)</f>
        <v/>
      </c>
      <c r="AN124" s="2" t="str">
        <f>IF(ISBLANK('New Item CATEGORY TEAM TAB'!BS128),"",'New Item CATEGORY TEAM TAB'!BS128)</f>
        <v/>
      </c>
      <c r="AO124" s="2" t="str">
        <f t="shared" si="1"/>
        <v/>
      </c>
      <c r="AP124" s="19" t="str">
        <f>IF(ISBLANK('New Item CATEGORY TEAM TAB'!BT128),"",'New Item CATEGORY TEAM TAB'!BT128)</f>
        <v/>
      </c>
      <c r="AQ124" s="19"/>
      <c r="AR124" s="19"/>
      <c r="AS124" s="19"/>
      <c r="AT124" s="255" t="str">
        <f>IF(ISBLANK('New Item CATEGORY TEAM TAB'!AV128),"",'New Item CATEGORY TEAM TAB'!AV128)</f>
        <v/>
      </c>
      <c r="AU124" s="13" t="str">
        <f>IF(ISBLANK('New Item CATEGORY TEAM TAB'!AW128),"",'New Item CATEGORY TEAM TAB'!AW128)</f>
        <v/>
      </c>
      <c r="AV124" s="13" t="str">
        <f>IF(ISBLANK('New Item CATEGORY TEAM TAB'!AN128),"",'New Item CATEGORY TEAM TAB'!AN128)</f>
        <v/>
      </c>
      <c r="AW124" s="21" t="str">
        <f>IF(ISBLANK('New Item CATEGORY TEAM TAB'!AO128),"",'New Item CATEGORY TEAM TAB'!AO128)</f>
        <v/>
      </c>
      <c r="AX124" s="21" t="str">
        <f>IF(ISBLANK('New Item CATEGORY TEAM TAB'!AP128),"",'New Item CATEGORY TEAM TAB'!AP128)</f>
        <v/>
      </c>
      <c r="AY124" s="21" t="str">
        <f>IF(ISBLANK('New Item CATEGORY TEAM TAB'!BU128),"",'New Item CATEGORY TEAM TAB'!BU128)</f>
        <v/>
      </c>
      <c r="AZ124" s="18" t="str">
        <f>IF(ISBLANK('New Item CATEGORY TEAM TAB'!BW128),"",'New Item CATEGORY TEAM TAB'!BW128)</f>
        <v/>
      </c>
      <c r="BA124" s="2" t="str">
        <f>IF(ISBLANK('New Item CATEGORY TEAM TAB'!AT128),"",'New Item CATEGORY TEAM TAB'!AT128)</f>
        <v xml:space="preserve"> </v>
      </c>
      <c r="BB124" s="2" t="str">
        <f>VLOOKUP(BA124,DROPDOWN!K:L,2,FALSE)</f>
        <v xml:space="preserve"> </v>
      </c>
      <c r="BC124" s="2" t="str">
        <f>IF(ISBLANK('New Item CATEGORY TEAM TAB'!BX128),"",'New Item CATEGORY TEAM TAB'!BX128)</f>
        <v/>
      </c>
      <c r="BD124" s="2" t="str">
        <f>LEFT('DIG FORM - WHS'!BC124,1)</f>
        <v/>
      </c>
      <c r="BE124" s="13" t="str">
        <f>IF(ISBLANK('New Item CATEGORY TEAM TAB'!CA128),"",'New Item CATEGORY TEAM TAB'!CA128)</f>
        <v/>
      </c>
      <c r="BF124" s="2" t="str">
        <f>IF(ISBLANK('New Item CATEGORY TEAM TAB'!BY128),"",'New Item CATEGORY TEAM TAB'!BY128)</f>
        <v/>
      </c>
      <c r="BG124" s="2" t="str">
        <f>IF(ISBLANK('New Item CATEGORY TEAM TAB'!BZ128),"",'New Item CATEGORY TEAM TAB'!BZ128)</f>
        <v/>
      </c>
      <c r="BH124" s="229" t="str">
        <f>IF(ISBLANK('New Item CATEGORY TEAM TAB'!AX128),"",'New Item CATEGORY TEAM TAB'!AX128)</f>
        <v/>
      </c>
      <c r="BI124" s="229" t="str">
        <f>IF(ISBLANK('New Item CATEGORY TEAM TAB'!AY128),"",'New Item CATEGORY TEAM TAB'!AY128)</f>
        <v/>
      </c>
      <c r="BJ124" s="229" t="str">
        <f>IF(ISBLANK('New Item CATEGORY TEAM TAB'!AZ128),"",'New Item CATEGORY TEAM TAB'!AZ128)</f>
        <v/>
      </c>
      <c r="BK124" s="229" t="str">
        <f>IF(ISBLANK('New Item CATEGORY TEAM TAB'!BA128),"",'New Item CATEGORY TEAM TAB'!BA128)</f>
        <v/>
      </c>
      <c r="BL124" s="229" t="str">
        <f>IF(ISBLANK('New Item CATEGORY TEAM TAB'!BB128),"",'New Item CATEGORY TEAM TAB'!BB128)</f>
        <v/>
      </c>
      <c r="BM124" s="229" t="str">
        <f>IF(ISBLANK('New Item CATEGORY TEAM TAB'!BC128),"",'New Item CATEGORY TEAM TAB'!BC128)</f>
        <v/>
      </c>
      <c r="BN124" s="23" t="str">
        <f>IF(ISBLANK('New Item CATEGORY TEAM TAB'!BD128),"",'New Item CATEGORY TEAM TAB'!BD128)</f>
        <v/>
      </c>
      <c r="BO124" s="23" t="str">
        <f>IF(ISBLANK('New Item CATEGORY TEAM TAB'!CB128),"",'New Item CATEGORY TEAM TAB'!CB128)</f>
        <v/>
      </c>
      <c r="BP124" s="374" t="str">
        <f>IF(ISBLANK('New Item CATEGORY TEAM TAB'!CC128),"",'New Item CATEGORY TEAM TAB'!CC128)</f>
        <v/>
      </c>
      <c r="BQ124" s="258" t="str">
        <f>IF(ISBLANK('New Item CATEGORY TEAM TAB'!CD128),"",'New Item CATEGORY TEAM TAB'!CD128)</f>
        <v/>
      </c>
      <c r="BR124" s="283" t="str">
        <f>IF(ISBLANK('New Item CATEGORY TEAM TAB'!CE128),"",'New Item CATEGORY TEAM TAB'!CE128)</f>
        <v/>
      </c>
      <c r="BS124" s="283" t="str">
        <f>IF(ISBLANK('New Item CATEGORY TEAM TAB'!CF128),"",'New Item CATEGORY TEAM TAB'!CF128)</f>
        <v/>
      </c>
      <c r="BT124" s="283" t="str">
        <f>IF(ISBLANK('New Item CATEGORY TEAM TAB'!CG128),"",'New Item CATEGORY TEAM TAB'!CG128)</f>
        <v/>
      </c>
      <c r="BU124" s="283" t="str">
        <f>IF(ISBLANK('New Item CATEGORY TEAM TAB'!CH128),"",'New Item CATEGORY TEAM TAB'!CH128)</f>
        <v/>
      </c>
      <c r="BV124" s="283" t="str">
        <f>IF(ISBLANK('New Item CATEGORY TEAM TAB'!CI128),"",'New Item CATEGORY TEAM TAB'!CI128)</f>
        <v/>
      </c>
      <c r="BW124" s="258" t="str">
        <f>IF(ISBLANK('New Item CATEGORY TEAM TAB'!CK128),"",'New Item CATEGORY TEAM TAB'!CK128)</f>
        <v/>
      </c>
      <c r="BX124" s="283" t="str">
        <f>IF(ISBLANK('New Item CATEGORY TEAM TAB'!CJ128),"",'New Item CATEGORY TEAM TAB'!CJ128)</f>
        <v/>
      </c>
      <c r="BY124" s="258" t="str">
        <f>IF(ISBLANK('New Item CATEGORY TEAM TAB'!CM128),"",'New Item CATEGORY TEAM TAB'!CM128)</f>
        <v/>
      </c>
      <c r="BZ124" s="258" t="str">
        <f>IF(ISBLANK('New Item CATEGORY TEAM TAB'!CN128),"",'New Item CATEGORY TEAM TAB'!CN128)</f>
        <v/>
      </c>
      <c r="CA124" s="258" t="str">
        <f>IF(ISBLANK('New Item CATEGORY TEAM TAB'!CO128),"",'New Item CATEGORY TEAM TAB'!CO128)</f>
        <v/>
      </c>
    </row>
    <row r="125" spans="1:79" ht="15.6">
      <c r="A125" s="128">
        <f>'New Item CATEGORY TEAM TAB'!E129</f>
        <v>0</v>
      </c>
      <c r="B125" s="2" t="str">
        <f>IF(ISBLANK('New Item CATEGORY TEAM TAB'!AR129),"",'New Item CATEGORY TEAM TAB'!AR129)</f>
        <v/>
      </c>
      <c r="C125" s="115" t="str">
        <f>IF(ISBLANK('New Item VENDOR TAB'!BZ125),"",'New Item VENDOR TAB'!BZ125)</f>
        <v/>
      </c>
      <c r="D125" s="18" t="str">
        <f>IF(ISBLANK('New Item CATEGORY TEAM TAB'!M129),"",'New Item CATEGORY TEAM TAB'!M129)</f>
        <v/>
      </c>
      <c r="E125" s="23" t="str">
        <f>IF(ISBLANK('New Item CATEGORY TEAM TAB'!N129),"",'New Item CATEGORY TEAM TAB'!N129)</f>
        <v/>
      </c>
      <c r="F125" s="16" t="str">
        <f>IF(ISBLANK('New Item CATEGORY TEAM TAB'!BH129),"",'New Item CATEGORY TEAM TAB'!BH129)</f>
        <v/>
      </c>
      <c r="G125" s="16" t="str">
        <f>IF(ISBLANK('New Item CATEGORY TEAM TAB'!BI129),"",'New Item CATEGORY TEAM TAB'!BI129)</f>
        <v/>
      </c>
      <c r="H125" s="16" t="str">
        <f>IF(ISBLANK('New Item CATEGORY TEAM TAB'!BJ129),"",'New Item CATEGORY TEAM TAB'!BJ129)</f>
        <v/>
      </c>
      <c r="I125" s="16" t="str">
        <f>IF(ISBLANK('New Item CATEGORY TEAM TAB'!BK129),"",'New Item CATEGORY TEAM TAB'!BK129)</f>
        <v/>
      </c>
      <c r="J125" s="16"/>
      <c r="K125" s="2" t="str">
        <f>IF(ISBLANK('New Item CATEGORY TEAM TAB'!BL129),"",'New Item CATEGORY TEAM TAB'!BL129)</f>
        <v/>
      </c>
      <c r="L125" s="2" t="str">
        <f>IF(ISBLANK('New Item CATEGORY TEAM TAB'!BM129),"",'New Item CATEGORY TEAM TAB'!BM129)</f>
        <v/>
      </c>
      <c r="M125" s="2" t="str">
        <f>IF(ISBLANK('New Item CATEGORY TEAM TAB'!BN129),"",'New Item CATEGORY TEAM TAB'!BN129)</f>
        <v/>
      </c>
      <c r="N125" s="47" t="str">
        <f>IF(ISBLANK('New Item CATEGORY TEAM TAB'!U129),"",'New Item CATEGORY TEAM TAB'!U129)</f>
        <v/>
      </c>
      <c r="O125" s="47" t="str">
        <f>IF(ISBLANK('New Item CATEGORY TEAM TAB'!BE129),"",'New Item CATEGORY TEAM TAB'!BE129)</f>
        <v/>
      </c>
      <c r="P125" s="47" t="str">
        <f>IF(ISBLANK('New Item CATEGORY TEAM TAB'!BF129),"",'New Item CATEGORY TEAM TAB'!BF129)</f>
        <v/>
      </c>
      <c r="Q125" s="228" t="str">
        <f>IF(ISBLANK('New Item CATEGORY TEAM TAB'!AU129),"",'New Item CATEGORY TEAM TAB'!AU129)</f>
        <v/>
      </c>
      <c r="R125" s="50" t="str">
        <f>IF(ISBLANK('New Item CATEGORY TEAM TAB'!V129),"",'New Item CATEGORY TEAM TAB'!V129)</f>
        <v/>
      </c>
      <c r="S125" s="50" t="str">
        <f>IF(ISBLANK('New Item CATEGORY TEAM TAB'!W129),"",'New Item CATEGORY TEAM TAB'!W129)</f>
        <v/>
      </c>
      <c r="T125" s="16" t="str">
        <f>IF(ISBLANK('New Item CATEGORY TEAM TAB'!G129),"",'New Item CATEGORY TEAM TAB'!G129)</f>
        <v/>
      </c>
      <c r="U125" s="15" t="e">
        <f>IF(ISBLANK('New Item CATEGORY TEAM TAB'!BP129),"",'New Item CATEGORY TEAM TAB'!BP129)</f>
        <v>#N/A</v>
      </c>
      <c r="V125" s="25" t="str">
        <f>IF(ISBLANK('New Item CATEGORY TEAM TAB'!X129),"",'New Item CATEGORY TEAM TAB'!X129)</f>
        <v/>
      </c>
      <c r="W125" s="25" t="str">
        <f>IF(ISBLANK('New Item CATEGORY TEAM TAB'!Y129),"",'New Item CATEGORY TEAM TAB'!Y129)</f>
        <v/>
      </c>
      <c r="X125" s="23" t="str">
        <f>IF(ISBLANK('New Item CATEGORY TEAM TAB'!Z129),"",'New Item CATEGORY TEAM TAB'!Z129)</f>
        <v/>
      </c>
      <c r="Y125" s="23" t="str">
        <f>IF(ISBLANK('New Item CATEGORY TEAM TAB'!AA129),"",'New Item CATEGORY TEAM TAB'!AA129)</f>
        <v/>
      </c>
      <c r="Z125" s="11" t="str">
        <f>IF(ISBLANK('New Item CATEGORY TEAM TAB'!AB129),"",'New Item CATEGORY TEAM TAB'!AB129)</f>
        <v/>
      </c>
      <c r="AA125" s="11" t="str">
        <f>IF(ISBLANK('New Item CATEGORY TEAM TAB'!AC129),"",'New Item CATEGORY TEAM TAB'!AC129)</f>
        <v/>
      </c>
      <c r="AB125" s="2" t="str">
        <f>IF(ISBLANK('New Item CATEGORY TEAM TAB'!AD129),"",'New Item CATEGORY TEAM TAB'!AD129)</f>
        <v/>
      </c>
      <c r="AC125" s="2" t="str">
        <f>IF(ISBLANK('New Item CATEGORY TEAM TAB'!AE129),"",'New Item CATEGORY TEAM TAB'!AE129)</f>
        <v/>
      </c>
      <c r="AD125" s="2" t="str">
        <f>IF(ISBLANK('New Item CATEGORY TEAM TAB'!CL129),"",'New Item CATEGORY TEAM TAB'!CL129)</f>
        <v/>
      </c>
      <c r="AE125" s="26" t="str">
        <f>IF(ISBLANK('New Item CATEGORY TEAM TAB'!AF129),"",'New Item CATEGORY TEAM TAB'!AF129)</f>
        <v/>
      </c>
      <c r="AF125" s="26" t="str">
        <f>IF(ISBLANK('New Item CATEGORY TEAM TAB'!AG129),"",'New Item CATEGORY TEAM TAB'!AG129)</f>
        <v/>
      </c>
      <c r="AG125" s="26" t="str">
        <f>IF(ISBLANK('New Item CATEGORY TEAM TAB'!AH129),"",'New Item CATEGORY TEAM TAB'!AH129)</f>
        <v/>
      </c>
      <c r="AH125" s="27" t="str">
        <f>IF(ISBLANK('New Item CATEGORY TEAM TAB'!AI129),"",'New Item CATEGORY TEAM TAB'!AI129)</f>
        <v/>
      </c>
      <c r="AI125" s="26" t="str">
        <f>IF(ISBLANK('New Item CATEGORY TEAM TAB'!AJ129),"",'New Item CATEGORY TEAM TAB'!AJ129)</f>
        <v/>
      </c>
      <c r="AJ125" s="26" t="str">
        <f>IF(ISBLANK('New Item CATEGORY TEAM TAB'!AK129),"",'New Item CATEGORY TEAM TAB'!AK129)</f>
        <v/>
      </c>
      <c r="AK125" s="27" t="str">
        <f>IF(ISBLANK('New Item CATEGORY TEAM TAB'!AL129),"",'New Item CATEGORY TEAM TAB'!AL129)</f>
        <v/>
      </c>
      <c r="AL125" s="20" t="e">
        <f>IF(ISBLANK('New Item CATEGORY TEAM TAB'!BQ129),"",'New Item CATEGORY TEAM TAB'!BQ129)</f>
        <v>#N/A</v>
      </c>
      <c r="AM125" s="20" t="str">
        <f>IF(ISBLANK('New Item CATEGORY TEAM TAB'!BR129),"",'New Item CATEGORY TEAM TAB'!BR129)</f>
        <v/>
      </c>
      <c r="AN125" s="2" t="str">
        <f>IF(ISBLANK('New Item CATEGORY TEAM TAB'!BS129),"",'New Item CATEGORY TEAM TAB'!BS129)</f>
        <v/>
      </c>
      <c r="AO125" s="2" t="str">
        <f t="shared" si="1"/>
        <v/>
      </c>
      <c r="AP125" s="19" t="str">
        <f>IF(ISBLANK('New Item CATEGORY TEAM TAB'!BT129),"",'New Item CATEGORY TEAM TAB'!BT129)</f>
        <v/>
      </c>
      <c r="AQ125" s="19"/>
      <c r="AR125" s="19"/>
      <c r="AS125" s="19"/>
      <c r="AT125" s="255" t="str">
        <f>IF(ISBLANK('New Item CATEGORY TEAM TAB'!AV129),"",'New Item CATEGORY TEAM TAB'!AV129)</f>
        <v/>
      </c>
      <c r="AU125" s="13" t="str">
        <f>IF(ISBLANK('New Item CATEGORY TEAM TAB'!AW129),"",'New Item CATEGORY TEAM TAB'!AW129)</f>
        <v/>
      </c>
      <c r="AV125" s="13" t="str">
        <f>IF(ISBLANK('New Item CATEGORY TEAM TAB'!AN129),"",'New Item CATEGORY TEAM TAB'!AN129)</f>
        <v/>
      </c>
      <c r="AW125" s="21" t="str">
        <f>IF(ISBLANK('New Item CATEGORY TEAM TAB'!AO129),"",'New Item CATEGORY TEAM TAB'!AO129)</f>
        <v/>
      </c>
      <c r="AX125" s="21" t="str">
        <f>IF(ISBLANK('New Item CATEGORY TEAM TAB'!AP129),"",'New Item CATEGORY TEAM TAB'!AP129)</f>
        <v/>
      </c>
      <c r="AY125" s="21" t="str">
        <f>IF(ISBLANK('New Item CATEGORY TEAM TAB'!BU129),"",'New Item CATEGORY TEAM TAB'!BU129)</f>
        <v/>
      </c>
      <c r="AZ125" s="18" t="str">
        <f>IF(ISBLANK('New Item CATEGORY TEAM TAB'!BW129),"",'New Item CATEGORY TEAM TAB'!BW129)</f>
        <v/>
      </c>
      <c r="BA125" s="2" t="str">
        <f>IF(ISBLANK('New Item CATEGORY TEAM TAB'!AT129),"",'New Item CATEGORY TEAM TAB'!AT129)</f>
        <v xml:space="preserve"> </v>
      </c>
      <c r="BB125" s="2" t="str">
        <f>VLOOKUP(BA125,DROPDOWN!K:L,2,FALSE)</f>
        <v xml:space="preserve"> </v>
      </c>
      <c r="BC125" s="2" t="str">
        <f>IF(ISBLANK('New Item CATEGORY TEAM TAB'!BX129),"",'New Item CATEGORY TEAM TAB'!BX129)</f>
        <v/>
      </c>
      <c r="BD125" s="2" t="str">
        <f>LEFT('DIG FORM - WHS'!BC125,1)</f>
        <v/>
      </c>
      <c r="BE125" s="13" t="str">
        <f>IF(ISBLANK('New Item CATEGORY TEAM TAB'!CA129),"",'New Item CATEGORY TEAM TAB'!CA129)</f>
        <v/>
      </c>
      <c r="BF125" s="2" t="str">
        <f>IF(ISBLANK('New Item CATEGORY TEAM TAB'!BY129),"",'New Item CATEGORY TEAM TAB'!BY129)</f>
        <v/>
      </c>
      <c r="BG125" s="2" t="str">
        <f>IF(ISBLANK('New Item CATEGORY TEAM TAB'!BZ129),"",'New Item CATEGORY TEAM TAB'!BZ129)</f>
        <v/>
      </c>
      <c r="BH125" s="229" t="str">
        <f>IF(ISBLANK('New Item CATEGORY TEAM TAB'!AX129),"",'New Item CATEGORY TEAM TAB'!AX129)</f>
        <v/>
      </c>
      <c r="BI125" s="229" t="str">
        <f>IF(ISBLANK('New Item CATEGORY TEAM TAB'!AY129),"",'New Item CATEGORY TEAM TAB'!AY129)</f>
        <v/>
      </c>
      <c r="BJ125" s="229" t="str">
        <f>IF(ISBLANK('New Item CATEGORY TEAM TAB'!AZ129),"",'New Item CATEGORY TEAM TAB'!AZ129)</f>
        <v/>
      </c>
      <c r="BK125" s="229" t="str">
        <f>IF(ISBLANK('New Item CATEGORY TEAM TAB'!BA129),"",'New Item CATEGORY TEAM TAB'!BA129)</f>
        <v/>
      </c>
      <c r="BL125" s="229" t="str">
        <f>IF(ISBLANK('New Item CATEGORY TEAM TAB'!BB129),"",'New Item CATEGORY TEAM TAB'!BB129)</f>
        <v/>
      </c>
      <c r="BM125" s="229" t="str">
        <f>IF(ISBLANK('New Item CATEGORY TEAM TAB'!BC129),"",'New Item CATEGORY TEAM TAB'!BC129)</f>
        <v/>
      </c>
      <c r="BN125" s="23" t="str">
        <f>IF(ISBLANK('New Item CATEGORY TEAM TAB'!BD129),"",'New Item CATEGORY TEAM TAB'!BD129)</f>
        <v/>
      </c>
      <c r="BO125" s="23" t="str">
        <f>IF(ISBLANK('New Item CATEGORY TEAM TAB'!CB129),"",'New Item CATEGORY TEAM TAB'!CB129)</f>
        <v/>
      </c>
      <c r="BP125" s="374" t="str">
        <f>IF(ISBLANK('New Item CATEGORY TEAM TAB'!CC129),"",'New Item CATEGORY TEAM TAB'!CC129)</f>
        <v/>
      </c>
      <c r="BQ125" s="258" t="str">
        <f>IF(ISBLANK('New Item CATEGORY TEAM TAB'!CD129),"",'New Item CATEGORY TEAM TAB'!CD129)</f>
        <v/>
      </c>
      <c r="BR125" s="283" t="str">
        <f>IF(ISBLANK('New Item CATEGORY TEAM TAB'!CE129),"",'New Item CATEGORY TEAM TAB'!CE129)</f>
        <v/>
      </c>
      <c r="BS125" s="283" t="str">
        <f>IF(ISBLANK('New Item CATEGORY TEAM TAB'!CF129),"",'New Item CATEGORY TEAM TAB'!CF129)</f>
        <v/>
      </c>
      <c r="BT125" s="283" t="str">
        <f>IF(ISBLANK('New Item CATEGORY TEAM TAB'!CG129),"",'New Item CATEGORY TEAM TAB'!CG129)</f>
        <v/>
      </c>
      <c r="BU125" s="283" t="str">
        <f>IF(ISBLANK('New Item CATEGORY TEAM TAB'!CH129),"",'New Item CATEGORY TEAM TAB'!CH129)</f>
        <v/>
      </c>
      <c r="BV125" s="283" t="str">
        <f>IF(ISBLANK('New Item CATEGORY TEAM TAB'!CI129),"",'New Item CATEGORY TEAM TAB'!CI129)</f>
        <v/>
      </c>
      <c r="BW125" s="258" t="str">
        <f>IF(ISBLANK('New Item CATEGORY TEAM TAB'!CK129),"",'New Item CATEGORY TEAM TAB'!CK129)</f>
        <v/>
      </c>
      <c r="BX125" s="283" t="str">
        <f>IF(ISBLANK('New Item CATEGORY TEAM TAB'!CJ129),"",'New Item CATEGORY TEAM TAB'!CJ129)</f>
        <v/>
      </c>
      <c r="BY125" s="258" t="str">
        <f>IF(ISBLANK('New Item CATEGORY TEAM TAB'!CM129),"",'New Item CATEGORY TEAM TAB'!CM129)</f>
        <v/>
      </c>
      <c r="BZ125" s="258" t="str">
        <f>IF(ISBLANK('New Item CATEGORY TEAM TAB'!CN129),"",'New Item CATEGORY TEAM TAB'!CN129)</f>
        <v/>
      </c>
      <c r="CA125" s="258" t="str">
        <f>IF(ISBLANK('New Item CATEGORY TEAM TAB'!CO129),"",'New Item CATEGORY TEAM TAB'!CO129)</f>
        <v/>
      </c>
    </row>
    <row r="126" spans="1:79" ht="15.6">
      <c r="A126" s="128">
        <f>'New Item CATEGORY TEAM TAB'!E130</f>
        <v>0</v>
      </c>
      <c r="B126" s="2" t="str">
        <f>IF(ISBLANK('New Item CATEGORY TEAM TAB'!AR130),"",'New Item CATEGORY TEAM TAB'!AR130)</f>
        <v/>
      </c>
      <c r="C126" s="115" t="str">
        <f>IF(ISBLANK('New Item VENDOR TAB'!BZ126),"",'New Item VENDOR TAB'!BZ126)</f>
        <v/>
      </c>
      <c r="D126" s="18" t="str">
        <f>IF(ISBLANK('New Item CATEGORY TEAM TAB'!M130),"",'New Item CATEGORY TEAM TAB'!M130)</f>
        <v/>
      </c>
      <c r="E126" s="23" t="str">
        <f>IF(ISBLANK('New Item CATEGORY TEAM TAB'!N130),"",'New Item CATEGORY TEAM TAB'!N130)</f>
        <v/>
      </c>
      <c r="F126" s="16" t="str">
        <f>IF(ISBLANK('New Item CATEGORY TEAM TAB'!BH130),"",'New Item CATEGORY TEAM TAB'!BH130)</f>
        <v/>
      </c>
      <c r="G126" s="16" t="str">
        <f>IF(ISBLANK('New Item CATEGORY TEAM TAB'!BI130),"",'New Item CATEGORY TEAM TAB'!BI130)</f>
        <v/>
      </c>
      <c r="H126" s="16" t="str">
        <f>IF(ISBLANK('New Item CATEGORY TEAM TAB'!BJ130),"",'New Item CATEGORY TEAM TAB'!BJ130)</f>
        <v/>
      </c>
      <c r="I126" s="16" t="str">
        <f>IF(ISBLANK('New Item CATEGORY TEAM TAB'!BK130),"",'New Item CATEGORY TEAM TAB'!BK130)</f>
        <v/>
      </c>
      <c r="J126" s="16"/>
      <c r="K126" s="2" t="str">
        <f>IF(ISBLANK('New Item CATEGORY TEAM TAB'!BL130),"",'New Item CATEGORY TEAM TAB'!BL130)</f>
        <v/>
      </c>
      <c r="L126" s="2" t="str">
        <f>IF(ISBLANK('New Item CATEGORY TEAM TAB'!BM130),"",'New Item CATEGORY TEAM TAB'!BM130)</f>
        <v/>
      </c>
      <c r="M126" s="2" t="str">
        <f>IF(ISBLANK('New Item CATEGORY TEAM TAB'!BN130),"",'New Item CATEGORY TEAM TAB'!BN130)</f>
        <v/>
      </c>
      <c r="N126" s="47" t="str">
        <f>IF(ISBLANK('New Item CATEGORY TEAM TAB'!U130),"",'New Item CATEGORY TEAM TAB'!U130)</f>
        <v/>
      </c>
      <c r="O126" s="47" t="str">
        <f>IF(ISBLANK('New Item CATEGORY TEAM TAB'!BE130),"",'New Item CATEGORY TEAM TAB'!BE130)</f>
        <v/>
      </c>
      <c r="P126" s="47" t="str">
        <f>IF(ISBLANK('New Item CATEGORY TEAM TAB'!BF130),"",'New Item CATEGORY TEAM TAB'!BF130)</f>
        <v/>
      </c>
      <c r="Q126" s="228" t="str">
        <f>IF(ISBLANK('New Item CATEGORY TEAM TAB'!AU130),"",'New Item CATEGORY TEAM TAB'!AU130)</f>
        <v/>
      </c>
      <c r="R126" s="50" t="str">
        <f>IF(ISBLANK('New Item CATEGORY TEAM TAB'!V130),"",'New Item CATEGORY TEAM TAB'!V130)</f>
        <v/>
      </c>
      <c r="S126" s="50" t="str">
        <f>IF(ISBLANK('New Item CATEGORY TEAM TAB'!W130),"",'New Item CATEGORY TEAM TAB'!W130)</f>
        <v/>
      </c>
      <c r="T126" s="16" t="str">
        <f>IF(ISBLANK('New Item CATEGORY TEAM TAB'!G130),"",'New Item CATEGORY TEAM TAB'!G130)</f>
        <v/>
      </c>
      <c r="U126" s="15" t="e">
        <f>IF(ISBLANK('New Item CATEGORY TEAM TAB'!BP130),"",'New Item CATEGORY TEAM TAB'!BP130)</f>
        <v>#N/A</v>
      </c>
      <c r="V126" s="25" t="str">
        <f>IF(ISBLANK('New Item CATEGORY TEAM TAB'!X130),"",'New Item CATEGORY TEAM TAB'!X130)</f>
        <v/>
      </c>
      <c r="W126" s="25" t="str">
        <f>IF(ISBLANK('New Item CATEGORY TEAM TAB'!Y130),"",'New Item CATEGORY TEAM TAB'!Y130)</f>
        <v/>
      </c>
      <c r="X126" s="23" t="str">
        <f>IF(ISBLANK('New Item CATEGORY TEAM TAB'!Z130),"",'New Item CATEGORY TEAM TAB'!Z130)</f>
        <v/>
      </c>
      <c r="Y126" s="23" t="str">
        <f>IF(ISBLANK('New Item CATEGORY TEAM TAB'!AA130),"",'New Item CATEGORY TEAM TAB'!AA130)</f>
        <v/>
      </c>
      <c r="Z126" s="11" t="str">
        <f>IF(ISBLANK('New Item CATEGORY TEAM TAB'!AB130),"",'New Item CATEGORY TEAM TAB'!AB130)</f>
        <v/>
      </c>
      <c r="AA126" s="11" t="str">
        <f>IF(ISBLANK('New Item CATEGORY TEAM TAB'!AC130),"",'New Item CATEGORY TEAM TAB'!AC130)</f>
        <v/>
      </c>
      <c r="AB126" s="2" t="str">
        <f>IF(ISBLANK('New Item CATEGORY TEAM TAB'!AD130),"",'New Item CATEGORY TEAM TAB'!AD130)</f>
        <v/>
      </c>
      <c r="AC126" s="2" t="str">
        <f>IF(ISBLANK('New Item CATEGORY TEAM TAB'!AE130),"",'New Item CATEGORY TEAM TAB'!AE130)</f>
        <v/>
      </c>
      <c r="AD126" s="2" t="str">
        <f>IF(ISBLANK('New Item CATEGORY TEAM TAB'!CL130),"",'New Item CATEGORY TEAM TAB'!CL130)</f>
        <v/>
      </c>
      <c r="AE126" s="26" t="str">
        <f>IF(ISBLANK('New Item CATEGORY TEAM TAB'!AF130),"",'New Item CATEGORY TEAM TAB'!AF130)</f>
        <v/>
      </c>
      <c r="AF126" s="26" t="str">
        <f>IF(ISBLANK('New Item CATEGORY TEAM TAB'!AG130),"",'New Item CATEGORY TEAM TAB'!AG130)</f>
        <v/>
      </c>
      <c r="AG126" s="26" t="str">
        <f>IF(ISBLANK('New Item CATEGORY TEAM TAB'!AH130),"",'New Item CATEGORY TEAM TAB'!AH130)</f>
        <v/>
      </c>
      <c r="AH126" s="27" t="str">
        <f>IF(ISBLANK('New Item CATEGORY TEAM TAB'!AI130),"",'New Item CATEGORY TEAM TAB'!AI130)</f>
        <v/>
      </c>
      <c r="AI126" s="26" t="str">
        <f>IF(ISBLANK('New Item CATEGORY TEAM TAB'!AJ130),"",'New Item CATEGORY TEAM TAB'!AJ130)</f>
        <v/>
      </c>
      <c r="AJ126" s="26" t="str">
        <f>IF(ISBLANK('New Item CATEGORY TEAM TAB'!AK130),"",'New Item CATEGORY TEAM TAB'!AK130)</f>
        <v/>
      </c>
      <c r="AK126" s="27" t="str">
        <f>IF(ISBLANK('New Item CATEGORY TEAM TAB'!AL130),"",'New Item CATEGORY TEAM TAB'!AL130)</f>
        <v/>
      </c>
      <c r="AL126" s="20" t="e">
        <f>IF(ISBLANK('New Item CATEGORY TEAM TAB'!BQ130),"",'New Item CATEGORY TEAM TAB'!BQ130)</f>
        <v>#N/A</v>
      </c>
      <c r="AM126" s="20" t="str">
        <f>IF(ISBLANK('New Item CATEGORY TEAM TAB'!BR130),"",'New Item CATEGORY TEAM TAB'!BR130)</f>
        <v/>
      </c>
      <c r="AN126" s="2" t="str">
        <f>IF(ISBLANK('New Item CATEGORY TEAM TAB'!BS130),"",'New Item CATEGORY TEAM TAB'!BS130)</f>
        <v/>
      </c>
      <c r="AO126" s="2" t="str">
        <f t="shared" si="1"/>
        <v/>
      </c>
      <c r="AP126" s="19" t="str">
        <f>IF(ISBLANK('New Item CATEGORY TEAM TAB'!BT130),"",'New Item CATEGORY TEAM TAB'!BT130)</f>
        <v/>
      </c>
      <c r="AQ126" s="19"/>
      <c r="AR126" s="19"/>
      <c r="AS126" s="19"/>
      <c r="AT126" s="255" t="str">
        <f>IF(ISBLANK('New Item CATEGORY TEAM TAB'!AV130),"",'New Item CATEGORY TEAM TAB'!AV130)</f>
        <v/>
      </c>
      <c r="AU126" s="13" t="str">
        <f>IF(ISBLANK('New Item CATEGORY TEAM TAB'!AW130),"",'New Item CATEGORY TEAM TAB'!AW130)</f>
        <v/>
      </c>
      <c r="AV126" s="13" t="str">
        <f>IF(ISBLANK('New Item CATEGORY TEAM TAB'!AN130),"",'New Item CATEGORY TEAM TAB'!AN130)</f>
        <v/>
      </c>
      <c r="AW126" s="21" t="str">
        <f>IF(ISBLANK('New Item CATEGORY TEAM TAB'!AO130),"",'New Item CATEGORY TEAM TAB'!AO130)</f>
        <v/>
      </c>
      <c r="AX126" s="21" t="str">
        <f>IF(ISBLANK('New Item CATEGORY TEAM TAB'!AP130),"",'New Item CATEGORY TEAM TAB'!AP130)</f>
        <v/>
      </c>
      <c r="AY126" s="21" t="str">
        <f>IF(ISBLANK('New Item CATEGORY TEAM TAB'!BU130),"",'New Item CATEGORY TEAM TAB'!BU130)</f>
        <v/>
      </c>
      <c r="AZ126" s="18" t="str">
        <f>IF(ISBLANK('New Item CATEGORY TEAM TAB'!BW130),"",'New Item CATEGORY TEAM TAB'!BW130)</f>
        <v/>
      </c>
      <c r="BA126" s="2" t="str">
        <f>IF(ISBLANK('New Item CATEGORY TEAM TAB'!AT130),"",'New Item CATEGORY TEAM TAB'!AT130)</f>
        <v xml:space="preserve"> </v>
      </c>
      <c r="BB126" s="2" t="str">
        <f>VLOOKUP(BA126,DROPDOWN!K:L,2,FALSE)</f>
        <v xml:space="preserve"> </v>
      </c>
      <c r="BC126" s="2" t="str">
        <f>IF(ISBLANK('New Item CATEGORY TEAM TAB'!BX130),"",'New Item CATEGORY TEAM TAB'!BX130)</f>
        <v/>
      </c>
      <c r="BD126" s="2" t="str">
        <f>LEFT('DIG FORM - WHS'!BC126,1)</f>
        <v/>
      </c>
      <c r="BE126" s="13" t="str">
        <f>IF(ISBLANK('New Item CATEGORY TEAM TAB'!CA130),"",'New Item CATEGORY TEAM TAB'!CA130)</f>
        <v/>
      </c>
      <c r="BF126" s="2" t="str">
        <f>IF(ISBLANK('New Item CATEGORY TEAM TAB'!BY130),"",'New Item CATEGORY TEAM TAB'!BY130)</f>
        <v/>
      </c>
      <c r="BG126" s="2" t="str">
        <f>IF(ISBLANK('New Item CATEGORY TEAM TAB'!BZ130),"",'New Item CATEGORY TEAM TAB'!BZ130)</f>
        <v/>
      </c>
      <c r="BH126" s="229" t="str">
        <f>IF(ISBLANK('New Item CATEGORY TEAM TAB'!AX130),"",'New Item CATEGORY TEAM TAB'!AX130)</f>
        <v/>
      </c>
      <c r="BI126" s="229" t="str">
        <f>IF(ISBLANK('New Item CATEGORY TEAM TAB'!AY130),"",'New Item CATEGORY TEAM TAB'!AY130)</f>
        <v/>
      </c>
      <c r="BJ126" s="229" t="str">
        <f>IF(ISBLANK('New Item CATEGORY TEAM TAB'!AZ130),"",'New Item CATEGORY TEAM TAB'!AZ130)</f>
        <v/>
      </c>
      <c r="BK126" s="229" t="str">
        <f>IF(ISBLANK('New Item CATEGORY TEAM TAB'!BA130),"",'New Item CATEGORY TEAM TAB'!BA130)</f>
        <v/>
      </c>
      <c r="BL126" s="229" t="str">
        <f>IF(ISBLANK('New Item CATEGORY TEAM TAB'!BB130),"",'New Item CATEGORY TEAM TAB'!BB130)</f>
        <v/>
      </c>
      <c r="BM126" s="229" t="str">
        <f>IF(ISBLANK('New Item CATEGORY TEAM TAB'!BC130),"",'New Item CATEGORY TEAM TAB'!BC130)</f>
        <v/>
      </c>
      <c r="BN126" s="23" t="str">
        <f>IF(ISBLANK('New Item CATEGORY TEAM TAB'!BD130),"",'New Item CATEGORY TEAM TAB'!BD130)</f>
        <v/>
      </c>
      <c r="BO126" s="23" t="str">
        <f>IF(ISBLANK('New Item CATEGORY TEAM TAB'!CB130),"",'New Item CATEGORY TEAM TAB'!CB130)</f>
        <v/>
      </c>
      <c r="BP126" s="374" t="str">
        <f>IF(ISBLANK('New Item CATEGORY TEAM TAB'!CC130),"",'New Item CATEGORY TEAM TAB'!CC130)</f>
        <v/>
      </c>
      <c r="BQ126" s="258" t="str">
        <f>IF(ISBLANK('New Item CATEGORY TEAM TAB'!CD130),"",'New Item CATEGORY TEAM TAB'!CD130)</f>
        <v/>
      </c>
      <c r="BR126" s="283" t="str">
        <f>IF(ISBLANK('New Item CATEGORY TEAM TAB'!CE130),"",'New Item CATEGORY TEAM TAB'!CE130)</f>
        <v/>
      </c>
      <c r="BS126" s="283" t="str">
        <f>IF(ISBLANK('New Item CATEGORY TEAM TAB'!CF130),"",'New Item CATEGORY TEAM TAB'!CF130)</f>
        <v/>
      </c>
      <c r="BT126" s="283" t="str">
        <f>IF(ISBLANK('New Item CATEGORY TEAM TAB'!CG130),"",'New Item CATEGORY TEAM TAB'!CG130)</f>
        <v/>
      </c>
      <c r="BU126" s="283" t="str">
        <f>IF(ISBLANK('New Item CATEGORY TEAM TAB'!CH130),"",'New Item CATEGORY TEAM TAB'!CH130)</f>
        <v/>
      </c>
      <c r="BV126" s="283" t="str">
        <f>IF(ISBLANK('New Item CATEGORY TEAM TAB'!CI130),"",'New Item CATEGORY TEAM TAB'!CI130)</f>
        <v/>
      </c>
      <c r="BW126" s="258" t="str">
        <f>IF(ISBLANK('New Item CATEGORY TEAM TAB'!CK130),"",'New Item CATEGORY TEAM TAB'!CK130)</f>
        <v/>
      </c>
      <c r="BX126" s="283" t="str">
        <f>IF(ISBLANK('New Item CATEGORY TEAM TAB'!CJ130),"",'New Item CATEGORY TEAM TAB'!CJ130)</f>
        <v/>
      </c>
      <c r="BY126" s="258" t="str">
        <f>IF(ISBLANK('New Item CATEGORY TEAM TAB'!CM130),"",'New Item CATEGORY TEAM TAB'!CM130)</f>
        <v/>
      </c>
      <c r="BZ126" s="258" t="str">
        <f>IF(ISBLANK('New Item CATEGORY TEAM TAB'!CN130),"",'New Item CATEGORY TEAM TAB'!CN130)</f>
        <v/>
      </c>
      <c r="CA126" s="258" t="str">
        <f>IF(ISBLANK('New Item CATEGORY TEAM TAB'!CO130),"",'New Item CATEGORY TEAM TAB'!CO130)</f>
        <v/>
      </c>
    </row>
    <row r="127" spans="1:79" ht="15.6">
      <c r="A127" s="128">
        <f>'New Item CATEGORY TEAM TAB'!E131</f>
        <v>0</v>
      </c>
      <c r="B127" s="2" t="str">
        <f>IF(ISBLANK('New Item CATEGORY TEAM TAB'!AR131),"",'New Item CATEGORY TEAM TAB'!AR131)</f>
        <v/>
      </c>
      <c r="C127" s="115" t="str">
        <f>IF(ISBLANK('New Item VENDOR TAB'!BZ127),"",'New Item VENDOR TAB'!BZ127)</f>
        <v/>
      </c>
      <c r="D127" s="18" t="str">
        <f>IF(ISBLANK('New Item CATEGORY TEAM TAB'!M131),"",'New Item CATEGORY TEAM TAB'!M131)</f>
        <v/>
      </c>
      <c r="E127" s="23" t="str">
        <f>IF(ISBLANK('New Item CATEGORY TEAM TAB'!N131),"",'New Item CATEGORY TEAM TAB'!N131)</f>
        <v/>
      </c>
      <c r="F127" s="16" t="str">
        <f>IF(ISBLANK('New Item CATEGORY TEAM TAB'!BH131),"",'New Item CATEGORY TEAM TAB'!BH131)</f>
        <v/>
      </c>
      <c r="G127" s="16" t="str">
        <f>IF(ISBLANK('New Item CATEGORY TEAM TAB'!BI131),"",'New Item CATEGORY TEAM TAB'!BI131)</f>
        <v/>
      </c>
      <c r="H127" s="16" t="str">
        <f>IF(ISBLANK('New Item CATEGORY TEAM TAB'!BJ131),"",'New Item CATEGORY TEAM TAB'!BJ131)</f>
        <v/>
      </c>
      <c r="I127" s="16" t="str">
        <f>IF(ISBLANK('New Item CATEGORY TEAM TAB'!BK131),"",'New Item CATEGORY TEAM TAB'!BK131)</f>
        <v/>
      </c>
      <c r="J127" s="16"/>
      <c r="K127" s="2" t="str">
        <f>IF(ISBLANK('New Item CATEGORY TEAM TAB'!BL131),"",'New Item CATEGORY TEAM TAB'!BL131)</f>
        <v/>
      </c>
      <c r="L127" s="2" t="str">
        <f>IF(ISBLANK('New Item CATEGORY TEAM TAB'!BM131),"",'New Item CATEGORY TEAM TAB'!BM131)</f>
        <v/>
      </c>
      <c r="M127" s="2" t="str">
        <f>IF(ISBLANK('New Item CATEGORY TEAM TAB'!BN131),"",'New Item CATEGORY TEAM TAB'!BN131)</f>
        <v/>
      </c>
      <c r="N127" s="47" t="str">
        <f>IF(ISBLANK('New Item CATEGORY TEAM TAB'!U131),"",'New Item CATEGORY TEAM TAB'!U131)</f>
        <v/>
      </c>
      <c r="O127" s="47" t="str">
        <f>IF(ISBLANK('New Item CATEGORY TEAM TAB'!BE131),"",'New Item CATEGORY TEAM TAB'!BE131)</f>
        <v/>
      </c>
      <c r="P127" s="47" t="str">
        <f>IF(ISBLANK('New Item CATEGORY TEAM TAB'!BF131),"",'New Item CATEGORY TEAM TAB'!BF131)</f>
        <v/>
      </c>
      <c r="Q127" s="228" t="str">
        <f>IF(ISBLANK('New Item CATEGORY TEAM TAB'!AU131),"",'New Item CATEGORY TEAM TAB'!AU131)</f>
        <v/>
      </c>
      <c r="R127" s="50" t="str">
        <f>IF(ISBLANK('New Item CATEGORY TEAM TAB'!V131),"",'New Item CATEGORY TEAM TAB'!V131)</f>
        <v/>
      </c>
      <c r="S127" s="50" t="str">
        <f>IF(ISBLANK('New Item CATEGORY TEAM TAB'!W131),"",'New Item CATEGORY TEAM TAB'!W131)</f>
        <v/>
      </c>
      <c r="T127" s="16" t="str">
        <f>IF(ISBLANK('New Item CATEGORY TEAM TAB'!G131),"",'New Item CATEGORY TEAM TAB'!G131)</f>
        <v/>
      </c>
      <c r="U127" s="15" t="e">
        <f>IF(ISBLANK('New Item CATEGORY TEAM TAB'!BP131),"",'New Item CATEGORY TEAM TAB'!BP131)</f>
        <v>#N/A</v>
      </c>
      <c r="V127" s="25" t="str">
        <f>IF(ISBLANK('New Item CATEGORY TEAM TAB'!X131),"",'New Item CATEGORY TEAM TAB'!X131)</f>
        <v/>
      </c>
      <c r="W127" s="25" t="str">
        <f>IF(ISBLANK('New Item CATEGORY TEAM TAB'!Y131),"",'New Item CATEGORY TEAM TAB'!Y131)</f>
        <v/>
      </c>
      <c r="X127" s="23" t="str">
        <f>IF(ISBLANK('New Item CATEGORY TEAM TAB'!Z131),"",'New Item CATEGORY TEAM TAB'!Z131)</f>
        <v/>
      </c>
      <c r="Y127" s="23" t="str">
        <f>IF(ISBLANK('New Item CATEGORY TEAM TAB'!AA131),"",'New Item CATEGORY TEAM TAB'!AA131)</f>
        <v/>
      </c>
      <c r="Z127" s="11" t="str">
        <f>IF(ISBLANK('New Item CATEGORY TEAM TAB'!AB131),"",'New Item CATEGORY TEAM TAB'!AB131)</f>
        <v/>
      </c>
      <c r="AA127" s="11" t="str">
        <f>IF(ISBLANK('New Item CATEGORY TEAM TAB'!AC131),"",'New Item CATEGORY TEAM TAB'!AC131)</f>
        <v/>
      </c>
      <c r="AB127" s="2" t="str">
        <f>IF(ISBLANK('New Item CATEGORY TEAM TAB'!AD131),"",'New Item CATEGORY TEAM TAB'!AD131)</f>
        <v/>
      </c>
      <c r="AC127" s="2" t="str">
        <f>IF(ISBLANK('New Item CATEGORY TEAM TAB'!AE131),"",'New Item CATEGORY TEAM TAB'!AE131)</f>
        <v/>
      </c>
      <c r="AD127" s="2" t="str">
        <f>IF(ISBLANK('New Item CATEGORY TEAM TAB'!CL131),"",'New Item CATEGORY TEAM TAB'!CL131)</f>
        <v/>
      </c>
      <c r="AE127" s="26" t="str">
        <f>IF(ISBLANK('New Item CATEGORY TEAM TAB'!AF131),"",'New Item CATEGORY TEAM TAB'!AF131)</f>
        <v/>
      </c>
      <c r="AF127" s="26" t="str">
        <f>IF(ISBLANK('New Item CATEGORY TEAM TAB'!AG131),"",'New Item CATEGORY TEAM TAB'!AG131)</f>
        <v/>
      </c>
      <c r="AG127" s="26" t="str">
        <f>IF(ISBLANK('New Item CATEGORY TEAM TAB'!AH131),"",'New Item CATEGORY TEAM TAB'!AH131)</f>
        <v/>
      </c>
      <c r="AH127" s="27" t="str">
        <f>IF(ISBLANK('New Item CATEGORY TEAM TAB'!AI131),"",'New Item CATEGORY TEAM TAB'!AI131)</f>
        <v/>
      </c>
      <c r="AI127" s="26" t="str">
        <f>IF(ISBLANK('New Item CATEGORY TEAM TAB'!AJ131),"",'New Item CATEGORY TEAM TAB'!AJ131)</f>
        <v/>
      </c>
      <c r="AJ127" s="26" t="str">
        <f>IF(ISBLANK('New Item CATEGORY TEAM TAB'!AK131),"",'New Item CATEGORY TEAM TAB'!AK131)</f>
        <v/>
      </c>
      <c r="AK127" s="27" t="str">
        <f>IF(ISBLANK('New Item CATEGORY TEAM TAB'!AL131),"",'New Item CATEGORY TEAM TAB'!AL131)</f>
        <v/>
      </c>
      <c r="AL127" s="20" t="e">
        <f>IF(ISBLANK('New Item CATEGORY TEAM TAB'!BQ131),"",'New Item CATEGORY TEAM TAB'!BQ131)</f>
        <v>#N/A</v>
      </c>
      <c r="AM127" s="20" t="str">
        <f>IF(ISBLANK('New Item CATEGORY TEAM TAB'!BR131),"",'New Item CATEGORY TEAM TAB'!BR131)</f>
        <v/>
      </c>
      <c r="AN127" s="2" t="str">
        <f>IF(ISBLANK('New Item CATEGORY TEAM TAB'!BS131),"",'New Item CATEGORY TEAM TAB'!BS131)</f>
        <v/>
      </c>
      <c r="AO127" s="2" t="str">
        <f t="shared" si="1"/>
        <v/>
      </c>
      <c r="AP127" s="19" t="str">
        <f>IF(ISBLANK('New Item CATEGORY TEAM TAB'!BT131),"",'New Item CATEGORY TEAM TAB'!BT131)</f>
        <v/>
      </c>
      <c r="AQ127" s="19"/>
      <c r="AR127" s="19"/>
      <c r="AS127" s="19"/>
      <c r="AT127" s="255" t="str">
        <f>IF(ISBLANK('New Item CATEGORY TEAM TAB'!AV131),"",'New Item CATEGORY TEAM TAB'!AV131)</f>
        <v/>
      </c>
      <c r="AU127" s="13" t="str">
        <f>IF(ISBLANK('New Item CATEGORY TEAM TAB'!AW131),"",'New Item CATEGORY TEAM TAB'!AW131)</f>
        <v/>
      </c>
      <c r="AV127" s="13" t="str">
        <f>IF(ISBLANK('New Item CATEGORY TEAM TAB'!AN131),"",'New Item CATEGORY TEAM TAB'!AN131)</f>
        <v/>
      </c>
      <c r="AW127" s="21" t="str">
        <f>IF(ISBLANK('New Item CATEGORY TEAM TAB'!AO131),"",'New Item CATEGORY TEAM TAB'!AO131)</f>
        <v/>
      </c>
      <c r="AX127" s="21" t="str">
        <f>IF(ISBLANK('New Item CATEGORY TEAM TAB'!AP131),"",'New Item CATEGORY TEAM TAB'!AP131)</f>
        <v/>
      </c>
      <c r="AY127" s="21" t="str">
        <f>IF(ISBLANK('New Item CATEGORY TEAM TAB'!BU131),"",'New Item CATEGORY TEAM TAB'!BU131)</f>
        <v/>
      </c>
      <c r="AZ127" s="18" t="str">
        <f>IF(ISBLANK('New Item CATEGORY TEAM TAB'!BW131),"",'New Item CATEGORY TEAM TAB'!BW131)</f>
        <v/>
      </c>
      <c r="BA127" s="2" t="str">
        <f>IF(ISBLANK('New Item CATEGORY TEAM TAB'!AT131),"",'New Item CATEGORY TEAM TAB'!AT131)</f>
        <v xml:space="preserve"> </v>
      </c>
      <c r="BB127" s="2" t="str">
        <f>VLOOKUP(BA127,DROPDOWN!K:L,2,FALSE)</f>
        <v xml:space="preserve"> </v>
      </c>
      <c r="BC127" s="2" t="str">
        <f>IF(ISBLANK('New Item CATEGORY TEAM TAB'!BX131),"",'New Item CATEGORY TEAM TAB'!BX131)</f>
        <v/>
      </c>
      <c r="BD127" s="2" t="str">
        <f>LEFT('DIG FORM - WHS'!BC127,1)</f>
        <v/>
      </c>
      <c r="BE127" s="13" t="str">
        <f>IF(ISBLANK('New Item CATEGORY TEAM TAB'!CA131),"",'New Item CATEGORY TEAM TAB'!CA131)</f>
        <v/>
      </c>
      <c r="BF127" s="2" t="str">
        <f>IF(ISBLANK('New Item CATEGORY TEAM TAB'!BY131),"",'New Item CATEGORY TEAM TAB'!BY131)</f>
        <v/>
      </c>
      <c r="BG127" s="2" t="str">
        <f>IF(ISBLANK('New Item CATEGORY TEAM TAB'!BZ131),"",'New Item CATEGORY TEAM TAB'!BZ131)</f>
        <v/>
      </c>
      <c r="BH127" s="229" t="str">
        <f>IF(ISBLANK('New Item CATEGORY TEAM TAB'!AX131),"",'New Item CATEGORY TEAM TAB'!AX131)</f>
        <v/>
      </c>
      <c r="BI127" s="229" t="str">
        <f>IF(ISBLANK('New Item CATEGORY TEAM TAB'!AY131),"",'New Item CATEGORY TEAM TAB'!AY131)</f>
        <v/>
      </c>
      <c r="BJ127" s="229" t="str">
        <f>IF(ISBLANK('New Item CATEGORY TEAM TAB'!AZ131),"",'New Item CATEGORY TEAM TAB'!AZ131)</f>
        <v/>
      </c>
      <c r="BK127" s="229" t="str">
        <f>IF(ISBLANK('New Item CATEGORY TEAM TAB'!BA131),"",'New Item CATEGORY TEAM TAB'!BA131)</f>
        <v/>
      </c>
      <c r="BL127" s="229" t="str">
        <f>IF(ISBLANK('New Item CATEGORY TEAM TAB'!BB131),"",'New Item CATEGORY TEAM TAB'!BB131)</f>
        <v/>
      </c>
      <c r="BM127" s="229" t="str">
        <f>IF(ISBLANK('New Item CATEGORY TEAM TAB'!BC131),"",'New Item CATEGORY TEAM TAB'!BC131)</f>
        <v/>
      </c>
      <c r="BN127" s="23" t="str">
        <f>IF(ISBLANK('New Item CATEGORY TEAM TAB'!BD131),"",'New Item CATEGORY TEAM TAB'!BD131)</f>
        <v/>
      </c>
      <c r="BO127" s="23" t="str">
        <f>IF(ISBLANK('New Item CATEGORY TEAM TAB'!CB131),"",'New Item CATEGORY TEAM TAB'!CB131)</f>
        <v/>
      </c>
      <c r="BP127" s="374" t="str">
        <f>IF(ISBLANK('New Item CATEGORY TEAM TAB'!CC131),"",'New Item CATEGORY TEAM TAB'!CC131)</f>
        <v/>
      </c>
      <c r="BQ127" s="258" t="str">
        <f>IF(ISBLANK('New Item CATEGORY TEAM TAB'!CD131),"",'New Item CATEGORY TEAM TAB'!CD131)</f>
        <v/>
      </c>
      <c r="BR127" s="283" t="str">
        <f>IF(ISBLANK('New Item CATEGORY TEAM TAB'!CE131),"",'New Item CATEGORY TEAM TAB'!CE131)</f>
        <v/>
      </c>
      <c r="BS127" s="283" t="str">
        <f>IF(ISBLANK('New Item CATEGORY TEAM TAB'!CF131),"",'New Item CATEGORY TEAM TAB'!CF131)</f>
        <v/>
      </c>
      <c r="BT127" s="283" t="str">
        <f>IF(ISBLANK('New Item CATEGORY TEAM TAB'!CG131),"",'New Item CATEGORY TEAM TAB'!CG131)</f>
        <v/>
      </c>
      <c r="BU127" s="283" t="str">
        <f>IF(ISBLANK('New Item CATEGORY TEAM TAB'!CH131),"",'New Item CATEGORY TEAM TAB'!CH131)</f>
        <v/>
      </c>
      <c r="BV127" s="283" t="str">
        <f>IF(ISBLANK('New Item CATEGORY TEAM TAB'!CI131),"",'New Item CATEGORY TEAM TAB'!CI131)</f>
        <v/>
      </c>
      <c r="BW127" s="258" t="str">
        <f>IF(ISBLANK('New Item CATEGORY TEAM TAB'!CK131),"",'New Item CATEGORY TEAM TAB'!CK131)</f>
        <v/>
      </c>
      <c r="BX127" s="283" t="str">
        <f>IF(ISBLANK('New Item CATEGORY TEAM TAB'!CJ131),"",'New Item CATEGORY TEAM TAB'!CJ131)</f>
        <v/>
      </c>
      <c r="BY127" s="258" t="str">
        <f>IF(ISBLANK('New Item CATEGORY TEAM TAB'!CM131),"",'New Item CATEGORY TEAM TAB'!CM131)</f>
        <v/>
      </c>
      <c r="BZ127" s="258" t="str">
        <f>IF(ISBLANK('New Item CATEGORY TEAM TAB'!CN131),"",'New Item CATEGORY TEAM TAB'!CN131)</f>
        <v/>
      </c>
      <c r="CA127" s="258" t="str">
        <f>IF(ISBLANK('New Item CATEGORY TEAM TAB'!CO131),"",'New Item CATEGORY TEAM TAB'!CO131)</f>
        <v/>
      </c>
    </row>
    <row r="128" spans="1:79" ht="15.6">
      <c r="A128" s="128">
        <f>'New Item CATEGORY TEAM TAB'!E132</f>
        <v>0</v>
      </c>
      <c r="B128" s="2" t="str">
        <f>IF(ISBLANK('New Item CATEGORY TEAM TAB'!AR132),"",'New Item CATEGORY TEAM TAB'!AR132)</f>
        <v/>
      </c>
      <c r="C128" s="115" t="str">
        <f>IF(ISBLANK('New Item VENDOR TAB'!BZ128),"",'New Item VENDOR TAB'!BZ128)</f>
        <v/>
      </c>
      <c r="D128" s="18" t="str">
        <f>IF(ISBLANK('New Item CATEGORY TEAM TAB'!M132),"",'New Item CATEGORY TEAM TAB'!M132)</f>
        <v/>
      </c>
      <c r="E128" s="23" t="str">
        <f>IF(ISBLANK('New Item CATEGORY TEAM TAB'!N132),"",'New Item CATEGORY TEAM TAB'!N132)</f>
        <v/>
      </c>
      <c r="F128" s="16" t="str">
        <f>IF(ISBLANK('New Item CATEGORY TEAM TAB'!BH132),"",'New Item CATEGORY TEAM TAB'!BH132)</f>
        <v/>
      </c>
      <c r="G128" s="16" t="str">
        <f>IF(ISBLANK('New Item CATEGORY TEAM TAB'!BI132),"",'New Item CATEGORY TEAM TAB'!BI132)</f>
        <v/>
      </c>
      <c r="H128" s="16" t="str">
        <f>IF(ISBLANK('New Item CATEGORY TEAM TAB'!BJ132),"",'New Item CATEGORY TEAM TAB'!BJ132)</f>
        <v/>
      </c>
      <c r="I128" s="16" t="str">
        <f>IF(ISBLANK('New Item CATEGORY TEAM TAB'!BK132),"",'New Item CATEGORY TEAM TAB'!BK132)</f>
        <v/>
      </c>
      <c r="J128" s="16"/>
      <c r="K128" s="2" t="str">
        <f>IF(ISBLANK('New Item CATEGORY TEAM TAB'!BL132),"",'New Item CATEGORY TEAM TAB'!BL132)</f>
        <v/>
      </c>
      <c r="L128" s="2" t="str">
        <f>IF(ISBLANK('New Item CATEGORY TEAM TAB'!BM132),"",'New Item CATEGORY TEAM TAB'!BM132)</f>
        <v/>
      </c>
      <c r="M128" s="2" t="str">
        <f>IF(ISBLANK('New Item CATEGORY TEAM TAB'!BN132),"",'New Item CATEGORY TEAM TAB'!BN132)</f>
        <v/>
      </c>
      <c r="N128" s="47" t="str">
        <f>IF(ISBLANK('New Item CATEGORY TEAM TAB'!U132),"",'New Item CATEGORY TEAM TAB'!U132)</f>
        <v/>
      </c>
      <c r="O128" s="47" t="str">
        <f>IF(ISBLANK('New Item CATEGORY TEAM TAB'!BE132),"",'New Item CATEGORY TEAM TAB'!BE132)</f>
        <v/>
      </c>
      <c r="P128" s="47" t="str">
        <f>IF(ISBLANK('New Item CATEGORY TEAM TAB'!BF132),"",'New Item CATEGORY TEAM TAB'!BF132)</f>
        <v/>
      </c>
      <c r="Q128" s="228" t="str">
        <f>IF(ISBLANK('New Item CATEGORY TEAM TAB'!AU132),"",'New Item CATEGORY TEAM TAB'!AU132)</f>
        <v/>
      </c>
      <c r="R128" s="50" t="str">
        <f>IF(ISBLANK('New Item CATEGORY TEAM TAB'!V132),"",'New Item CATEGORY TEAM TAB'!V132)</f>
        <v/>
      </c>
      <c r="S128" s="50" t="str">
        <f>IF(ISBLANK('New Item CATEGORY TEAM TAB'!W132),"",'New Item CATEGORY TEAM TAB'!W132)</f>
        <v/>
      </c>
      <c r="T128" s="16" t="str">
        <f>IF(ISBLANK('New Item CATEGORY TEAM TAB'!G132),"",'New Item CATEGORY TEAM TAB'!G132)</f>
        <v/>
      </c>
      <c r="U128" s="15" t="e">
        <f>IF(ISBLANK('New Item CATEGORY TEAM TAB'!BP132),"",'New Item CATEGORY TEAM TAB'!BP132)</f>
        <v>#N/A</v>
      </c>
      <c r="V128" s="25" t="str">
        <f>IF(ISBLANK('New Item CATEGORY TEAM TAB'!X132),"",'New Item CATEGORY TEAM TAB'!X132)</f>
        <v/>
      </c>
      <c r="W128" s="25" t="str">
        <f>IF(ISBLANK('New Item CATEGORY TEAM TAB'!Y132),"",'New Item CATEGORY TEAM TAB'!Y132)</f>
        <v/>
      </c>
      <c r="X128" s="23" t="str">
        <f>IF(ISBLANK('New Item CATEGORY TEAM TAB'!Z132),"",'New Item CATEGORY TEAM TAB'!Z132)</f>
        <v/>
      </c>
      <c r="Y128" s="23" t="str">
        <f>IF(ISBLANK('New Item CATEGORY TEAM TAB'!AA132),"",'New Item CATEGORY TEAM TAB'!AA132)</f>
        <v/>
      </c>
      <c r="Z128" s="11" t="str">
        <f>IF(ISBLANK('New Item CATEGORY TEAM TAB'!AB132),"",'New Item CATEGORY TEAM TAB'!AB132)</f>
        <v/>
      </c>
      <c r="AA128" s="11" t="str">
        <f>IF(ISBLANK('New Item CATEGORY TEAM TAB'!AC132),"",'New Item CATEGORY TEAM TAB'!AC132)</f>
        <v/>
      </c>
      <c r="AB128" s="2" t="str">
        <f>IF(ISBLANK('New Item CATEGORY TEAM TAB'!AD132),"",'New Item CATEGORY TEAM TAB'!AD132)</f>
        <v/>
      </c>
      <c r="AC128" s="2" t="str">
        <f>IF(ISBLANK('New Item CATEGORY TEAM TAB'!AE132),"",'New Item CATEGORY TEAM TAB'!AE132)</f>
        <v/>
      </c>
      <c r="AD128" s="2" t="str">
        <f>IF(ISBLANK('New Item CATEGORY TEAM TAB'!CL132),"",'New Item CATEGORY TEAM TAB'!CL132)</f>
        <v/>
      </c>
      <c r="AE128" s="26" t="str">
        <f>IF(ISBLANK('New Item CATEGORY TEAM TAB'!AF132),"",'New Item CATEGORY TEAM TAB'!AF132)</f>
        <v/>
      </c>
      <c r="AF128" s="26" t="str">
        <f>IF(ISBLANK('New Item CATEGORY TEAM TAB'!AG132),"",'New Item CATEGORY TEAM TAB'!AG132)</f>
        <v/>
      </c>
      <c r="AG128" s="26" t="str">
        <f>IF(ISBLANK('New Item CATEGORY TEAM TAB'!AH132),"",'New Item CATEGORY TEAM TAB'!AH132)</f>
        <v/>
      </c>
      <c r="AH128" s="27" t="str">
        <f>IF(ISBLANK('New Item CATEGORY TEAM TAB'!AI132),"",'New Item CATEGORY TEAM TAB'!AI132)</f>
        <v/>
      </c>
      <c r="AI128" s="26" t="str">
        <f>IF(ISBLANK('New Item CATEGORY TEAM TAB'!AJ132),"",'New Item CATEGORY TEAM TAB'!AJ132)</f>
        <v/>
      </c>
      <c r="AJ128" s="26" t="str">
        <f>IF(ISBLANK('New Item CATEGORY TEAM TAB'!AK132),"",'New Item CATEGORY TEAM TAB'!AK132)</f>
        <v/>
      </c>
      <c r="AK128" s="27" t="str">
        <f>IF(ISBLANK('New Item CATEGORY TEAM TAB'!AL132),"",'New Item CATEGORY TEAM TAB'!AL132)</f>
        <v/>
      </c>
      <c r="AL128" s="20" t="e">
        <f>IF(ISBLANK('New Item CATEGORY TEAM TAB'!BQ132),"",'New Item CATEGORY TEAM TAB'!BQ132)</f>
        <v>#N/A</v>
      </c>
      <c r="AM128" s="20" t="str">
        <f>IF(ISBLANK('New Item CATEGORY TEAM TAB'!BR132),"",'New Item CATEGORY TEAM TAB'!BR132)</f>
        <v/>
      </c>
      <c r="AN128" s="2" t="str">
        <f>IF(ISBLANK('New Item CATEGORY TEAM TAB'!BS132),"",'New Item CATEGORY TEAM TAB'!BS132)</f>
        <v/>
      </c>
      <c r="AO128" s="2" t="str">
        <f t="shared" si="1"/>
        <v/>
      </c>
      <c r="AP128" s="19" t="str">
        <f>IF(ISBLANK('New Item CATEGORY TEAM TAB'!BT132),"",'New Item CATEGORY TEAM TAB'!BT132)</f>
        <v/>
      </c>
      <c r="AQ128" s="19"/>
      <c r="AR128" s="19"/>
      <c r="AS128" s="19"/>
      <c r="AT128" s="255" t="str">
        <f>IF(ISBLANK('New Item CATEGORY TEAM TAB'!AV132),"",'New Item CATEGORY TEAM TAB'!AV132)</f>
        <v/>
      </c>
      <c r="AU128" s="13" t="str">
        <f>IF(ISBLANK('New Item CATEGORY TEAM TAB'!AW132),"",'New Item CATEGORY TEAM TAB'!AW132)</f>
        <v/>
      </c>
      <c r="AV128" s="13" t="str">
        <f>IF(ISBLANK('New Item CATEGORY TEAM TAB'!AN132),"",'New Item CATEGORY TEAM TAB'!AN132)</f>
        <v/>
      </c>
      <c r="AW128" s="21" t="str">
        <f>IF(ISBLANK('New Item CATEGORY TEAM TAB'!AO132),"",'New Item CATEGORY TEAM TAB'!AO132)</f>
        <v/>
      </c>
      <c r="AX128" s="21" t="str">
        <f>IF(ISBLANK('New Item CATEGORY TEAM TAB'!AP132),"",'New Item CATEGORY TEAM TAB'!AP132)</f>
        <v/>
      </c>
      <c r="AY128" s="21" t="str">
        <f>IF(ISBLANK('New Item CATEGORY TEAM TAB'!BU132),"",'New Item CATEGORY TEAM TAB'!BU132)</f>
        <v/>
      </c>
      <c r="AZ128" s="18" t="str">
        <f>IF(ISBLANK('New Item CATEGORY TEAM TAB'!BW132),"",'New Item CATEGORY TEAM TAB'!BW132)</f>
        <v/>
      </c>
      <c r="BA128" s="2" t="str">
        <f>IF(ISBLANK('New Item CATEGORY TEAM TAB'!AT132),"",'New Item CATEGORY TEAM TAB'!AT132)</f>
        <v xml:space="preserve"> </v>
      </c>
      <c r="BB128" s="2" t="str">
        <f>VLOOKUP(BA128,DROPDOWN!K:L,2,FALSE)</f>
        <v xml:space="preserve"> </v>
      </c>
      <c r="BC128" s="2" t="str">
        <f>IF(ISBLANK('New Item CATEGORY TEAM TAB'!BX132),"",'New Item CATEGORY TEAM TAB'!BX132)</f>
        <v/>
      </c>
      <c r="BD128" s="2" t="str">
        <f>LEFT('DIG FORM - WHS'!BC128,1)</f>
        <v/>
      </c>
      <c r="BE128" s="13" t="str">
        <f>IF(ISBLANK('New Item CATEGORY TEAM TAB'!CA132),"",'New Item CATEGORY TEAM TAB'!CA132)</f>
        <v/>
      </c>
      <c r="BF128" s="2" t="str">
        <f>IF(ISBLANK('New Item CATEGORY TEAM TAB'!BY132),"",'New Item CATEGORY TEAM TAB'!BY132)</f>
        <v/>
      </c>
      <c r="BG128" s="2" t="str">
        <f>IF(ISBLANK('New Item CATEGORY TEAM TAB'!BZ132),"",'New Item CATEGORY TEAM TAB'!BZ132)</f>
        <v/>
      </c>
      <c r="BH128" s="229" t="str">
        <f>IF(ISBLANK('New Item CATEGORY TEAM TAB'!AX132),"",'New Item CATEGORY TEAM TAB'!AX132)</f>
        <v/>
      </c>
      <c r="BI128" s="229" t="str">
        <f>IF(ISBLANK('New Item CATEGORY TEAM TAB'!AY132),"",'New Item CATEGORY TEAM TAB'!AY132)</f>
        <v/>
      </c>
      <c r="BJ128" s="229" t="str">
        <f>IF(ISBLANK('New Item CATEGORY TEAM TAB'!AZ132),"",'New Item CATEGORY TEAM TAB'!AZ132)</f>
        <v/>
      </c>
      <c r="BK128" s="229" t="str">
        <f>IF(ISBLANK('New Item CATEGORY TEAM TAB'!BA132),"",'New Item CATEGORY TEAM TAB'!BA132)</f>
        <v/>
      </c>
      <c r="BL128" s="229" t="str">
        <f>IF(ISBLANK('New Item CATEGORY TEAM TAB'!BB132),"",'New Item CATEGORY TEAM TAB'!BB132)</f>
        <v/>
      </c>
      <c r="BM128" s="229" t="str">
        <f>IF(ISBLANK('New Item CATEGORY TEAM TAB'!BC132),"",'New Item CATEGORY TEAM TAB'!BC132)</f>
        <v/>
      </c>
      <c r="BN128" s="23" t="str">
        <f>IF(ISBLANK('New Item CATEGORY TEAM TAB'!BD132),"",'New Item CATEGORY TEAM TAB'!BD132)</f>
        <v/>
      </c>
      <c r="BO128" s="23" t="str">
        <f>IF(ISBLANK('New Item CATEGORY TEAM TAB'!CB132),"",'New Item CATEGORY TEAM TAB'!CB132)</f>
        <v/>
      </c>
      <c r="BP128" s="374" t="str">
        <f>IF(ISBLANK('New Item CATEGORY TEAM TAB'!CC132),"",'New Item CATEGORY TEAM TAB'!CC132)</f>
        <v/>
      </c>
      <c r="BQ128" s="258" t="str">
        <f>IF(ISBLANK('New Item CATEGORY TEAM TAB'!CD132),"",'New Item CATEGORY TEAM TAB'!CD132)</f>
        <v/>
      </c>
      <c r="BR128" s="283" t="str">
        <f>IF(ISBLANK('New Item CATEGORY TEAM TAB'!CE132),"",'New Item CATEGORY TEAM TAB'!CE132)</f>
        <v/>
      </c>
      <c r="BS128" s="283" t="str">
        <f>IF(ISBLANK('New Item CATEGORY TEAM TAB'!CF132),"",'New Item CATEGORY TEAM TAB'!CF132)</f>
        <v/>
      </c>
      <c r="BT128" s="283" t="str">
        <f>IF(ISBLANK('New Item CATEGORY TEAM TAB'!CG132),"",'New Item CATEGORY TEAM TAB'!CG132)</f>
        <v/>
      </c>
      <c r="BU128" s="283" t="str">
        <f>IF(ISBLANK('New Item CATEGORY TEAM TAB'!CH132),"",'New Item CATEGORY TEAM TAB'!CH132)</f>
        <v/>
      </c>
      <c r="BV128" s="283" t="str">
        <f>IF(ISBLANK('New Item CATEGORY TEAM TAB'!CI132),"",'New Item CATEGORY TEAM TAB'!CI132)</f>
        <v/>
      </c>
      <c r="BW128" s="258" t="str">
        <f>IF(ISBLANK('New Item CATEGORY TEAM TAB'!CK132),"",'New Item CATEGORY TEAM TAB'!CK132)</f>
        <v/>
      </c>
      <c r="BX128" s="283" t="str">
        <f>IF(ISBLANK('New Item CATEGORY TEAM TAB'!CJ132),"",'New Item CATEGORY TEAM TAB'!CJ132)</f>
        <v/>
      </c>
      <c r="BY128" s="258" t="str">
        <f>IF(ISBLANK('New Item CATEGORY TEAM TAB'!CM132),"",'New Item CATEGORY TEAM TAB'!CM132)</f>
        <v/>
      </c>
      <c r="BZ128" s="258" t="str">
        <f>IF(ISBLANK('New Item CATEGORY TEAM TAB'!CN132),"",'New Item CATEGORY TEAM TAB'!CN132)</f>
        <v/>
      </c>
      <c r="CA128" s="258" t="str">
        <f>IF(ISBLANK('New Item CATEGORY TEAM TAB'!CO132),"",'New Item CATEGORY TEAM TAB'!CO132)</f>
        <v/>
      </c>
    </row>
    <row r="129" spans="1:79" ht="15.6">
      <c r="A129" s="128">
        <f>'New Item CATEGORY TEAM TAB'!E133</f>
        <v>0</v>
      </c>
      <c r="B129" s="2" t="str">
        <f>IF(ISBLANK('New Item CATEGORY TEAM TAB'!AR133),"",'New Item CATEGORY TEAM TAB'!AR133)</f>
        <v/>
      </c>
      <c r="C129" s="115" t="str">
        <f>IF(ISBLANK('New Item VENDOR TAB'!BZ129),"",'New Item VENDOR TAB'!BZ129)</f>
        <v/>
      </c>
      <c r="D129" s="18" t="str">
        <f>IF(ISBLANK('New Item CATEGORY TEAM TAB'!M133),"",'New Item CATEGORY TEAM TAB'!M133)</f>
        <v/>
      </c>
      <c r="E129" s="23" t="str">
        <f>IF(ISBLANK('New Item CATEGORY TEAM TAB'!N133),"",'New Item CATEGORY TEAM TAB'!N133)</f>
        <v/>
      </c>
      <c r="F129" s="16" t="str">
        <f>IF(ISBLANK('New Item CATEGORY TEAM TAB'!BH133),"",'New Item CATEGORY TEAM TAB'!BH133)</f>
        <v/>
      </c>
      <c r="G129" s="16" t="str">
        <f>IF(ISBLANK('New Item CATEGORY TEAM TAB'!BI133),"",'New Item CATEGORY TEAM TAB'!BI133)</f>
        <v/>
      </c>
      <c r="H129" s="16" t="str">
        <f>IF(ISBLANK('New Item CATEGORY TEAM TAB'!BJ133),"",'New Item CATEGORY TEAM TAB'!BJ133)</f>
        <v/>
      </c>
      <c r="I129" s="16" t="str">
        <f>IF(ISBLANK('New Item CATEGORY TEAM TAB'!BK133),"",'New Item CATEGORY TEAM TAB'!BK133)</f>
        <v/>
      </c>
      <c r="J129" s="16"/>
      <c r="K129" s="2" t="str">
        <f>IF(ISBLANK('New Item CATEGORY TEAM TAB'!BL133),"",'New Item CATEGORY TEAM TAB'!BL133)</f>
        <v/>
      </c>
      <c r="L129" s="2" t="str">
        <f>IF(ISBLANK('New Item CATEGORY TEAM TAB'!BM133),"",'New Item CATEGORY TEAM TAB'!BM133)</f>
        <v/>
      </c>
      <c r="M129" s="2" t="str">
        <f>IF(ISBLANK('New Item CATEGORY TEAM TAB'!BN133),"",'New Item CATEGORY TEAM TAB'!BN133)</f>
        <v/>
      </c>
      <c r="N129" s="47" t="str">
        <f>IF(ISBLANK('New Item CATEGORY TEAM TAB'!U133),"",'New Item CATEGORY TEAM TAB'!U133)</f>
        <v/>
      </c>
      <c r="O129" s="47" t="str">
        <f>IF(ISBLANK('New Item CATEGORY TEAM TAB'!BE133),"",'New Item CATEGORY TEAM TAB'!BE133)</f>
        <v/>
      </c>
      <c r="P129" s="47" t="str">
        <f>IF(ISBLANK('New Item CATEGORY TEAM TAB'!BF133),"",'New Item CATEGORY TEAM TAB'!BF133)</f>
        <v/>
      </c>
      <c r="Q129" s="228" t="str">
        <f>IF(ISBLANK('New Item CATEGORY TEAM TAB'!AU133),"",'New Item CATEGORY TEAM TAB'!AU133)</f>
        <v/>
      </c>
      <c r="R129" s="50" t="str">
        <f>IF(ISBLANK('New Item CATEGORY TEAM TAB'!V133),"",'New Item CATEGORY TEAM TAB'!V133)</f>
        <v/>
      </c>
      <c r="S129" s="50" t="str">
        <f>IF(ISBLANK('New Item CATEGORY TEAM TAB'!W133),"",'New Item CATEGORY TEAM TAB'!W133)</f>
        <v/>
      </c>
      <c r="T129" s="16" t="str">
        <f>IF(ISBLANK('New Item CATEGORY TEAM TAB'!G133),"",'New Item CATEGORY TEAM TAB'!G133)</f>
        <v/>
      </c>
      <c r="U129" s="15" t="e">
        <f>IF(ISBLANK('New Item CATEGORY TEAM TAB'!BP133),"",'New Item CATEGORY TEAM TAB'!BP133)</f>
        <v>#N/A</v>
      </c>
      <c r="V129" s="25" t="str">
        <f>IF(ISBLANK('New Item CATEGORY TEAM TAB'!X133),"",'New Item CATEGORY TEAM TAB'!X133)</f>
        <v/>
      </c>
      <c r="W129" s="25" t="str">
        <f>IF(ISBLANK('New Item CATEGORY TEAM TAB'!Y133),"",'New Item CATEGORY TEAM TAB'!Y133)</f>
        <v/>
      </c>
      <c r="X129" s="23" t="str">
        <f>IF(ISBLANK('New Item CATEGORY TEAM TAB'!Z133),"",'New Item CATEGORY TEAM TAB'!Z133)</f>
        <v/>
      </c>
      <c r="Y129" s="23" t="str">
        <f>IF(ISBLANK('New Item CATEGORY TEAM TAB'!AA133),"",'New Item CATEGORY TEAM TAB'!AA133)</f>
        <v/>
      </c>
      <c r="Z129" s="11" t="str">
        <f>IF(ISBLANK('New Item CATEGORY TEAM TAB'!AB133),"",'New Item CATEGORY TEAM TAB'!AB133)</f>
        <v/>
      </c>
      <c r="AA129" s="11" t="str">
        <f>IF(ISBLANK('New Item CATEGORY TEAM TAB'!AC133),"",'New Item CATEGORY TEAM TAB'!AC133)</f>
        <v/>
      </c>
      <c r="AB129" s="2" t="str">
        <f>IF(ISBLANK('New Item CATEGORY TEAM TAB'!AD133),"",'New Item CATEGORY TEAM TAB'!AD133)</f>
        <v/>
      </c>
      <c r="AC129" s="2" t="str">
        <f>IF(ISBLANK('New Item CATEGORY TEAM TAB'!AE133),"",'New Item CATEGORY TEAM TAB'!AE133)</f>
        <v/>
      </c>
      <c r="AD129" s="2" t="str">
        <f>IF(ISBLANK('New Item CATEGORY TEAM TAB'!CL133),"",'New Item CATEGORY TEAM TAB'!CL133)</f>
        <v/>
      </c>
      <c r="AE129" s="26" t="str">
        <f>IF(ISBLANK('New Item CATEGORY TEAM TAB'!AF133),"",'New Item CATEGORY TEAM TAB'!AF133)</f>
        <v/>
      </c>
      <c r="AF129" s="26" t="str">
        <f>IF(ISBLANK('New Item CATEGORY TEAM TAB'!AG133),"",'New Item CATEGORY TEAM TAB'!AG133)</f>
        <v/>
      </c>
      <c r="AG129" s="26" t="str">
        <f>IF(ISBLANK('New Item CATEGORY TEAM TAB'!AH133),"",'New Item CATEGORY TEAM TAB'!AH133)</f>
        <v/>
      </c>
      <c r="AH129" s="27" t="str">
        <f>IF(ISBLANK('New Item CATEGORY TEAM TAB'!AI133),"",'New Item CATEGORY TEAM TAB'!AI133)</f>
        <v/>
      </c>
      <c r="AI129" s="26" t="str">
        <f>IF(ISBLANK('New Item CATEGORY TEAM TAB'!AJ133),"",'New Item CATEGORY TEAM TAB'!AJ133)</f>
        <v/>
      </c>
      <c r="AJ129" s="26" t="str">
        <f>IF(ISBLANK('New Item CATEGORY TEAM TAB'!AK133),"",'New Item CATEGORY TEAM TAB'!AK133)</f>
        <v/>
      </c>
      <c r="AK129" s="27" t="str">
        <f>IF(ISBLANK('New Item CATEGORY TEAM TAB'!AL133),"",'New Item CATEGORY TEAM TAB'!AL133)</f>
        <v/>
      </c>
      <c r="AL129" s="20" t="e">
        <f>IF(ISBLANK('New Item CATEGORY TEAM TAB'!BQ133),"",'New Item CATEGORY TEAM TAB'!BQ133)</f>
        <v>#N/A</v>
      </c>
      <c r="AM129" s="20" t="str">
        <f>IF(ISBLANK('New Item CATEGORY TEAM TAB'!BR133),"",'New Item CATEGORY TEAM TAB'!BR133)</f>
        <v/>
      </c>
      <c r="AN129" s="2" t="str">
        <f>IF(ISBLANK('New Item CATEGORY TEAM TAB'!BS133),"",'New Item CATEGORY TEAM TAB'!BS133)</f>
        <v/>
      </c>
      <c r="AO129" s="2" t="str">
        <f t="shared" si="1"/>
        <v/>
      </c>
      <c r="AP129" s="19" t="str">
        <f>IF(ISBLANK('New Item CATEGORY TEAM TAB'!BT133),"",'New Item CATEGORY TEAM TAB'!BT133)</f>
        <v/>
      </c>
      <c r="AQ129" s="19"/>
      <c r="AR129" s="19"/>
      <c r="AS129" s="19"/>
      <c r="AT129" s="255" t="str">
        <f>IF(ISBLANK('New Item CATEGORY TEAM TAB'!AV133),"",'New Item CATEGORY TEAM TAB'!AV133)</f>
        <v/>
      </c>
      <c r="AU129" s="13" t="str">
        <f>IF(ISBLANK('New Item CATEGORY TEAM TAB'!AW133),"",'New Item CATEGORY TEAM TAB'!AW133)</f>
        <v/>
      </c>
      <c r="AV129" s="13" t="str">
        <f>IF(ISBLANK('New Item CATEGORY TEAM TAB'!AN133),"",'New Item CATEGORY TEAM TAB'!AN133)</f>
        <v/>
      </c>
      <c r="AW129" s="21" t="str">
        <f>IF(ISBLANK('New Item CATEGORY TEAM TAB'!AO133),"",'New Item CATEGORY TEAM TAB'!AO133)</f>
        <v/>
      </c>
      <c r="AX129" s="21" t="str">
        <f>IF(ISBLANK('New Item CATEGORY TEAM TAB'!AP133),"",'New Item CATEGORY TEAM TAB'!AP133)</f>
        <v/>
      </c>
      <c r="AY129" s="21" t="str">
        <f>IF(ISBLANK('New Item CATEGORY TEAM TAB'!BU133),"",'New Item CATEGORY TEAM TAB'!BU133)</f>
        <v/>
      </c>
      <c r="AZ129" s="18" t="str">
        <f>IF(ISBLANK('New Item CATEGORY TEAM TAB'!BW133),"",'New Item CATEGORY TEAM TAB'!BW133)</f>
        <v/>
      </c>
      <c r="BA129" s="2" t="str">
        <f>IF(ISBLANK('New Item CATEGORY TEAM TAB'!AT133),"",'New Item CATEGORY TEAM TAB'!AT133)</f>
        <v xml:space="preserve"> </v>
      </c>
      <c r="BB129" s="2" t="str">
        <f>VLOOKUP(BA129,DROPDOWN!K:L,2,FALSE)</f>
        <v xml:space="preserve"> </v>
      </c>
      <c r="BC129" s="2" t="str">
        <f>IF(ISBLANK('New Item CATEGORY TEAM TAB'!BX133),"",'New Item CATEGORY TEAM TAB'!BX133)</f>
        <v/>
      </c>
      <c r="BD129" s="2" t="str">
        <f>LEFT('DIG FORM - WHS'!BC129,1)</f>
        <v/>
      </c>
      <c r="BE129" s="13" t="str">
        <f>IF(ISBLANK('New Item CATEGORY TEAM TAB'!CA133),"",'New Item CATEGORY TEAM TAB'!CA133)</f>
        <v/>
      </c>
      <c r="BF129" s="2" t="str">
        <f>IF(ISBLANK('New Item CATEGORY TEAM TAB'!BY133),"",'New Item CATEGORY TEAM TAB'!BY133)</f>
        <v/>
      </c>
      <c r="BG129" s="2" t="str">
        <f>IF(ISBLANK('New Item CATEGORY TEAM TAB'!BZ133),"",'New Item CATEGORY TEAM TAB'!BZ133)</f>
        <v/>
      </c>
      <c r="BH129" s="229" t="str">
        <f>IF(ISBLANK('New Item CATEGORY TEAM TAB'!AX133),"",'New Item CATEGORY TEAM TAB'!AX133)</f>
        <v/>
      </c>
      <c r="BI129" s="229" t="str">
        <f>IF(ISBLANK('New Item CATEGORY TEAM TAB'!AY133),"",'New Item CATEGORY TEAM TAB'!AY133)</f>
        <v/>
      </c>
      <c r="BJ129" s="229" t="str">
        <f>IF(ISBLANK('New Item CATEGORY TEAM TAB'!AZ133),"",'New Item CATEGORY TEAM TAB'!AZ133)</f>
        <v/>
      </c>
      <c r="BK129" s="229" t="str">
        <f>IF(ISBLANK('New Item CATEGORY TEAM TAB'!BA133),"",'New Item CATEGORY TEAM TAB'!BA133)</f>
        <v/>
      </c>
      <c r="BL129" s="229" t="str">
        <f>IF(ISBLANK('New Item CATEGORY TEAM TAB'!BB133),"",'New Item CATEGORY TEAM TAB'!BB133)</f>
        <v/>
      </c>
      <c r="BM129" s="229" t="str">
        <f>IF(ISBLANK('New Item CATEGORY TEAM TAB'!BC133),"",'New Item CATEGORY TEAM TAB'!BC133)</f>
        <v/>
      </c>
      <c r="BN129" s="23" t="str">
        <f>IF(ISBLANK('New Item CATEGORY TEAM TAB'!BD133),"",'New Item CATEGORY TEAM TAB'!BD133)</f>
        <v/>
      </c>
      <c r="BO129" s="23" t="str">
        <f>IF(ISBLANK('New Item CATEGORY TEAM TAB'!CB133),"",'New Item CATEGORY TEAM TAB'!CB133)</f>
        <v/>
      </c>
      <c r="BP129" s="374" t="str">
        <f>IF(ISBLANK('New Item CATEGORY TEAM TAB'!CC133),"",'New Item CATEGORY TEAM TAB'!CC133)</f>
        <v/>
      </c>
      <c r="BQ129" s="258" t="str">
        <f>IF(ISBLANK('New Item CATEGORY TEAM TAB'!CD133),"",'New Item CATEGORY TEAM TAB'!CD133)</f>
        <v/>
      </c>
      <c r="BR129" s="283" t="str">
        <f>IF(ISBLANK('New Item CATEGORY TEAM TAB'!CE133),"",'New Item CATEGORY TEAM TAB'!CE133)</f>
        <v/>
      </c>
      <c r="BS129" s="283" t="str">
        <f>IF(ISBLANK('New Item CATEGORY TEAM TAB'!CF133),"",'New Item CATEGORY TEAM TAB'!CF133)</f>
        <v/>
      </c>
      <c r="BT129" s="283" t="str">
        <f>IF(ISBLANK('New Item CATEGORY TEAM TAB'!CG133),"",'New Item CATEGORY TEAM TAB'!CG133)</f>
        <v/>
      </c>
      <c r="BU129" s="283" t="str">
        <f>IF(ISBLANK('New Item CATEGORY TEAM TAB'!CH133),"",'New Item CATEGORY TEAM TAB'!CH133)</f>
        <v/>
      </c>
      <c r="BV129" s="283" t="str">
        <f>IF(ISBLANK('New Item CATEGORY TEAM TAB'!CI133),"",'New Item CATEGORY TEAM TAB'!CI133)</f>
        <v/>
      </c>
      <c r="BW129" s="258" t="str">
        <f>IF(ISBLANK('New Item CATEGORY TEAM TAB'!CK133),"",'New Item CATEGORY TEAM TAB'!CK133)</f>
        <v/>
      </c>
      <c r="BX129" s="283" t="str">
        <f>IF(ISBLANK('New Item CATEGORY TEAM TAB'!CJ133),"",'New Item CATEGORY TEAM TAB'!CJ133)</f>
        <v/>
      </c>
      <c r="BY129" s="258" t="str">
        <f>IF(ISBLANK('New Item CATEGORY TEAM TAB'!CM133),"",'New Item CATEGORY TEAM TAB'!CM133)</f>
        <v/>
      </c>
      <c r="BZ129" s="258" t="str">
        <f>IF(ISBLANK('New Item CATEGORY TEAM TAB'!CN133),"",'New Item CATEGORY TEAM TAB'!CN133)</f>
        <v/>
      </c>
      <c r="CA129" s="258" t="str">
        <f>IF(ISBLANK('New Item CATEGORY TEAM TAB'!CO133),"",'New Item CATEGORY TEAM TAB'!CO133)</f>
        <v/>
      </c>
    </row>
    <row r="130" spans="1:79" ht="15.6">
      <c r="A130" s="128">
        <f>'New Item CATEGORY TEAM TAB'!E134</f>
        <v>0</v>
      </c>
      <c r="B130" s="2" t="str">
        <f>IF(ISBLANK('New Item CATEGORY TEAM TAB'!AR134),"",'New Item CATEGORY TEAM TAB'!AR134)</f>
        <v/>
      </c>
      <c r="C130" s="115" t="str">
        <f>IF(ISBLANK('New Item VENDOR TAB'!BZ130),"",'New Item VENDOR TAB'!BZ130)</f>
        <v/>
      </c>
      <c r="D130" s="18" t="str">
        <f>IF(ISBLANK('New Item CATEGORY TEAM TAB'!M134),"",'New Item CATEGORY TEAM TAB'!M134)</f>
        <v/>
      </c>
      <c r="E130" s="23" t="str">
        <f>IF(ISBLANK('New Item CATEGORY TEAM TAB'!N134),"",'New Item CATEGORY TEAM TAB'!N134)</f>
        <v/>
      </c>
      <c r="F130" s="16" t="str">
        <f>IF(ISBLANK('New Item CATEGORY TEAM TAB'!BH134),"",'New Item CATEGORY TEAM TAB'!BH134)</f>
        <v/>
      </c>
      <c r="G130" s="16" t="str">
        <f>IF(ISBLANK('New Item CATEGORY TEAM TAB'!BI134),"",'New Item CATEGORY TEAM TAB'!BI134)</f>
        <v/>
      </c>
      <c r="H130" s="16" t="str">
        <f>IF(ISBLANK('New Item CATEGORY TEAM TAB'!BJ134),"",'New Item CATEGORY TEAM TAB'!BJ134)</f>
        <v/>
      </c>
      <c r="I130" s="16" t="str">
        <f>IF(ISBLANK('New Item CATEGORY TEAM TAB'!BK134),"",'New Item CATEGORY TEAM TAB'!BK134)</f>
        <v/>
      </c>
      <c r="J130" s="16"/>
      <c r="K130" s="2" t="str">
        <f>IF(ISBLANK('New Item CATEGORY TEAM TAB'!BL134),"",'New Item CATEGORY TEAM TAB'!BL134)</f>
        <v/>
      </c>
      <c r="L130" s="2" t="str">
        <f>IF(ISBLANK('New Item CATEGORY TEAM TAB'!BM134),"",'New Item CATEGORY TEAM TAB'!BM134)</f>
        <v/>
      </c>
      <c r="M130" s="2" t="str">
        <f>IF(ISBLANK('New Item CATEGORY TEAM TAB'!BN134),"",'New Item CATEGORY TEAM TAB'!BN134)</f>
        <v/>
      </c>
      <c r="N130" s="47" t="str">
        <f>IF(ISBLANK('New Item CATEGORY TEAM TAB'!U134),"",'New Item CATEGORY TEAM TAB'!U134)</f>
        <v/>
      </c>
      <c r="O130" s="47" t="str">
        <f>IF(ISBLANK('New Item CATEGORY TEAM TAB'!BE134),"",'New Item CATEGORY TEAM TAB'!BE134)</f>
        <v/>
      </c>
      <c r="P130" s="47" t="str">
        <f>IF(ISBLANK('New Item CATEGORY TEAM TAB'!BF134),"",'New Item CATEGORY TEAM TAB'!BF134)</f>
        <v/>
      </c>
      <c r="Q130" s="228" t="str">
        <f>IF(ISBLANK('New Item CATEGORY TEAM TAB'!AU134),"",'New Item CATEGORY TEAM TAB'!AU134)</f>
        <v/>
      </c>
      <c r="R130" s="50" t="str">
        <f>IF(ISBLANK('New Item CATEGORY TEAM TAB'!V134),"",'New Item CATEGORY TEAM TAB'!V134)</f>
        <v/>
      </c>
      <c r="S130" s="50" t="str">
        <f>IF(ISBLANK('New Item CATEGORY TEAM TAB'!W134),"",'New Item CATEGORY TEAM TAB'!W134)</f>
        <v/>
      </c>
      <c r="T130" s="16" t="str">
        <f>IF(ISBLANK('New Item CATEGORY TEAM TAB'!G134),"",'New Item CATEGORY TEAM TAB'!G134)</f>
        <v/>
      </c>
      <c r="U130" s="15" t="e">
        <f>IF(ISBLANK('New Item CATEGORY TEAM TAB'!BP134),"",'New Item CATEGORY TEAM TAB'!BP134)</f>
        <v>#N/A</v>
      </c>
      <c r="V130" s="25" t="str">
        <f>IF(ISBLANK('New Item CATEGORY TEAM TAB'!X134),"",'New Item CATEGORY TEAM TAB'!X134)</f>
        <v/>
      </c>
      <c r="W130" s="25" t="str">
        <f>IF(ISBLANK('New Item CATEGORY TEAM TAB'!Y134),"",'New Item CATEGORY TEAM TAB'!Y134)</f>
        <v/>
      </c>
      <c r="X130" s="23" t="str">
        <f>IF(ISBLANK('New Item CATEGORY TEAM TAB'!Z134),"",'New Item CATEGORY TEAM TAB'!Z134)</f>
        <v/>
      </c>
      <c r="Y130" s="23" t="str">
        <f>IF(ISBLANK('New Item CATEGORY TEAM TAB'!AA134),"",'New Item CATEGORY TEAM TAB'!AA134)</f>
        <v/>
      </c>
      <c r="Z130" s="11" t="str">
        <f>IF(ISBLANK('New Item CATEGORY TEAM TAB'!AB134),"",'New Item CATEGORY TEAM TAB'!AB134)</f>
        <v/>
      </c>
      <c r="AA130" s="11" t="str">
        <f>IF(ISBLANK('New Item CATEGORY TEAM TAB'!AC134),"",'New Item CATEGORY TEAM TAB'!AC134)</f>
        <v/>
      </c>
      <c r="AB130" s="2" t="str">
        <f>IF(ISBLANK('New Item CATEGORY TEAM TAB'!AD134),"",'New Item CATEGORY TEAM TAB'!AD134)</f>
        <v/>
      </c>
      <c r="AC130" s="2" t="str">
        <f>IF(ISBLANK('New Item CATEGORY TEAM TAB'!AE134),"",'New Item CATEGORY TEAM TAB'!AE134)</f>
        <v/>
      </c>
      <c r="AD130" s="2" t="str">
        <f>IF(ISBLANK('New Item CATEGORY TEAM TAB'!CL134),"",'New Item CATEGORY TEAM TAB'!CL134)</f>
        <v/>
      </c>
      <c r="AE130" s="26" t="str">
        <f>IF(ISBLANK('New Item CATEGORY TEAM TAB'!AF134),"",'New Item CATEGORY TEAM TAB'!AF134)</f>
        <v/>
      </c>
      <c r="AF130" s="26" t="str">
        <f>IF(ISBLANK('New Item CATEGORY TEAM TAB'!AG134),"",'New Item CATEGORY TEAM TAB'!AG134)</f>
        <v/>
      </c>
      <c r="AG130" s="26" t="str">
        <f>IF(ISBLANK('New Item CATEGORY TEAM TAB'!AH134),"",'New Item CATEGORY TEAM TAB'!AH134)</f>
        <v/>
      </c>
      <c r="AH130" s="27" t="str">
        <f>IF(ISBLANK('New Item CATEGORY TEAM TAB'!AI134),"",'New Item CATEGORY TEAM TAB'!AI134)</f>
        <v/>
      </c>
      <c r="AI130" s="26" t="str">
        <f>IF(ISBLANK('New Item CATEGORY TEAM TAB'!AJ134),"",'New Item CATEGORY TEAM TAB'!AJ134)</f>
        <v/>
      </c>
      <c r="AJ130" s="26" t="str">
        <f>IF(ISBLANK('New Item CATEGORY TEAM TAB'!AK134),"",'New Item CATEGORY TEAM TAB'!AK134)</f>
        <v/>
      </c>
      <c r="AK130" s="27" t="str">
        <f>IF(ISBLANK('New Item CATEGORY TEAM TAB'!AL134),"",'New Item CATEGORY TEAM TAB'!AL134)</f>
        <v/>
      </c>
      <c r="AL130" s="20" t="e">
        <f>IF(ISBLANK('New Item CATEGORY TEAM TAB'!BQ134),"",'New Item CATEGORY TEAM TAB'!BQ134)</f>
        <v>#N/A</v>
      </c>
      <c r="AM130" s="20" t="str">
        <f>IF(ISBLANK('New Item CATEGORY TEAM TAB'!BR134),"",'New Item CATEGORY TEAM TAB'!BR134)</f>
        <v/>
      </c>
      <c r="AN130" s="2" t="str">
        <f>IF(ISBLANK('New Item CATEGORY TEAM TAB'!BS134),"",'New Item CATEGORY TEAM TAB'!BS134)</f>
        <v/>
      </c>
      <c r="AO130" s="2" t="str">
        <f t="shared" si="1"/>
        <v/>
      </c>
      <c r="AP130" s="19" t="str">
        <f>IF(ISBLANK('New Item CATEGORY TEAM TAB'!BT134),"",'New Item CATEGORY TEAM TAB'!BT134)</f>
        <v/>
      </c>
      <c r="AQ130" s="19"/>
      <c r="AR130" s="19"/>
      <c r="AS130" s="19"/>
      <c r="AT130" s="255" t="str">
        <f>IF(ISBLANK('New Item CATEGORY TEAM TAB'!AV134),"",'New Item CATEGORY TEAM TAB'!AV134)</f>
        <v/>
      </c>
      <c r="AU130" s="13" t="str">
        <f>IF(ISBLANK('New Item CATEGORY TEAM TAB'!AW134),"",'New Item CATEGORY TEAM TAB'!AW134)</f>
        <v/>
      </c>
      <c r="AV130" s="13" t="str">
        <f>IF(ISBLANK('New Item CATEGORY TEAM TAB'!AN134),"",'New Item CATEGORY TEAM TAB'!AN134)</f>
        <v/>
      </c>
      <c r="AW130" s="21" t="str">
        <f>IF(ISBLANK('New Item CATEGORY TEAM TAB'!AO134),"",'New Item CATEGORY TEAM TAB'!AO134)</f>
        <v/>
      </c>
      <c r="AX130" s="21" t="str">
        <f>IF(ISBLANK('New Item CATEGORY TEAM TAB'!AP134),"",'New Item CATEGORY TEAM TAB'!AP134)</f>
        <v/>
      </c>
      <c r="AY130" s="21" t="str">
        <f>IF(ISBLANK('New Item CATEGORY TEAM TAB'!BU134),"",'New Item CATEGORY TEAM TAB'!BU134)</f>
        <v/>
      </c>
      <c r="AZ130" s="18" t="str">
        <f>IF(ISBLANK('New Item CATEGORY TEAM TAB'!BW134),"",'New Item CATEGORY TEAM TAB'!BW134)</f>
        <v/>
      </c>
      <c r="BA130" s="2" t="str">
        <f>IF(ISBLANK('New Item CATEGORY TEAM TAB'!AT134),"",'New Item CATEGORY TEAM TAB'!AT134)</f>
        <v xml:space="preserve"> </v>
      </c>
      <c r="BB130" s="2" t="str">
        <f>VLOOKUP(BA130,DROPDOWN!K:L,2,FALSE)</f>
        <v xml:space="preserve"> </v>
      </c>
      <c r="BC130" s="2" t="str">
        <f>IF(ISBLANK('New Item CATEGORY TEAM TAB'!BX134),"",'New Item CATEGORY TEAM TAB'!BX134)</f>
        <v/>
      </c>
      <c r="BD130" s="2" t="str">
        <f>LEFT('DIG FORM - WHS'!BC130,1)</f>
        <v/>
      </c>
      <c r="BE130" s="13" t="str">
        <f>IF(ISBLANK('New Item CATEGORY TEAM TAB'!CA134),"",'New Item CATEGORY TEAM TAB'!CA134)</f>
        <v/>
      </c>
      <c r="BF130" s="2" t="str">
        <f>IF(ISBLANK('New Item CATEGORY TEAM TAB'!BY134),"",'New Item CATEGORY TEAM TAB'!BY134)</f>
        <v/>
      </c>
      <c r="BG130" s="2" t="str">
        <f>IF(ISBLANK('New Item CATEGORY TEAM TAB'!BZ134),"",'New Item CATEGORY TEAM TAB'!BZ134)</f>
        <v/>
      </c>
      <c r="BH130" s="229" t="str">
        <f>IF(ISBLANK('New Item CATEGORY TEAM TAB'!AX134),"",'New Item CATEGORY TEAM TAB'!AX134)</f>
        <v/>
      </c>
      <c r="BI130" s="229" t="str">
        <f>IF(ISBLANK('New Item CATEGORY TEAM TAB'!AY134),"",'New Item CATEGORY TEAM TAB'!AY134)</f>
        <v/>
      </c>
      <c r="BJ130" s="229" t="str">
        <f>IF(ISBLANK('New Item CATEGORY TEAM TAB'!AZ134),"",'New Item CATEGORY TEAM TAB'!AZ134)</f>
        <v/>
      </c>
      <c r="BK130" s="229" t="str">
        <f>IF(ISBLANK('New Item CATEGORY TEAM TAB'!BA134),"",'New Item CATEGORY TEAM TAB'!BA134)</f>
        <v/>
      </c>
      <c r="BL130" s="229" t="str">
        <f>IF(ISBLANK('New Item CATEGORY TEAM TAB'!BB134),"",'New Item CATEGORY TEAM TAB'!BB134)</f>
        <v/>
      </c>
      <c r="BM130" s="229" t="str">
        <f>IF(ISBLANK('New Item CATEGORY TEAM TAB'!BC134),"",'New Item CATEGORY TEAM TAB'!BC134)</f>
        <v/>
      </c>
      <c r="BN130" s="23" t="str">
        <f>IF(ISBLANK('New Item CATEGORY TEAM TAB'!BD134),"",'New Item CATEGORY TEAM TAB'!BD134)</f>
        <v/>
      </c>
      <c r="BO130" s="23" t="str">
        <f>IF(ISBLANK('New Item CATEGORY TEAM TAB'!CB134),"",'New Item CATEGORY TEAM TAB'!CB134)</f>
        <v/>
      </c>
      <c r="BP130" s="374" t="str">
        <f>IF(ISBLANK('New Item CATEGORY TEAM TAB'!CC134),"",'New Item CATEGORY TEAM TAB'!CC134)</f>
        <v/>
      </c>
      <c r="BQ130" s="258" t="str">
        <f>IF(ISBLANK('New Item CATEGORY TEAM TAB'!CD134),"",'New Item CATEGORY TEAM TAB'!CD134)</f>
        <v/>
      </c>
      <c r="BR130" s="283" t="str">
        <f>IF(ISBLANK('New Item CATEGORY TEAM TAB'!CE134),"",'New Item CATEGORY TEAM TAB'!CE134)</f>
        <v/>
      </c>
      <c r="BS130" s="283" t="str">
        <f>IF(ISBLANK('New Item CATEGORY TEAM TAB'!CF134),"",'New Item CATEGORY TEAM TAB'!CF134)</f>
        <v/>
      </c>
      <c r="BT130" s="283" t="str">
        <f>IF(ISBLANK('New Item CATEGORY TEAM TAB'!CG134),"",'New Item CATEGORY TEAM TAB'!CG134)</f>
        <v/>
      </c>
      <c r="BU130" s="283" t="str">
        <f>IF(ISBLANK('New Item CATEGORY TEAM TAB'!CH134),"",'New Item CATEGORY TEAM TAB'!CH134)</f>
        <v/>
      </c>
      <c r="BV130" s="283" t="str">
        <f>IF(ISBLANK('New Item CATEGORY TEAM TAB'!CI134),"",'New Item CATEGORY TEAM TAB'!CI134)</f>
        <v/>
      </c>
      <c r="BW130" s="258" t="str">
        <f>IF(ISBLANK('New Item CATEGORY TEAM TAB'!CK134),"",'New Item CATEGORY TEAM TAB'!CK134)</f>
        <v/>
      </c>
      <c r="BX130" s="283" t="str">
        <f>IF(ISBLANK('New Item CATEGORY TEAM TAB'!CJ134),"",'New Item CATEGORY TEAM TAB'!CJ134)</f>
        <v/>
      </c>
      <c r="BY130" s="258" t="str">
        <f>IF(ISBLANK('New Item CATEGORY TEAM TAB'!CM134),"",'New Item CATEGORY TEAM TAB'!CM134)</f>
        <v/>
      </c>
      <c r="BZ130" s="258" t="str">
        <f>IF(ISBLANK('New Item CATEGORY TEAM TAB'!CN134),"",'New Item CATEGORY TEAM TAB'!CN134)</f>
        <v/>
      </c>
      <c r="CA130" s="258" t="str">
        <f>IF(ISBLANK('New Item CATEGORY TEAM TAB'!CO134),"",'New Item CATEGORY TEAM TAB'!CO134)</f>
        <v/>
      </c>
    </row>
    <row r="131" spans="1:79" ht="15.6">
      <c r="A131" s="128">
        <f>'New Item CATEGORY TEAM TAB'!E135</f>
        <v>0</v>
      </c>
      <c r="B131" s="2" t="str">
        <f>IF(ISBLANK('New Item CATEGORY TEAM TAB'!AR135),"",'New Item CATEGORY TEAM TAB'!AR135)</f>
        <v/>
      </c>
      <c r="C131" s="115" t="str">
        <f>IF(ISBLANK('New Item VENDOR TAB'!BZ131),"",'New Item VENDOR TAB'!BZ131)</f>
        <v/>
      </c>
      <c r="D131" s="18" t="str">
        <f>IF(ISBLANK('New Item CATEGORY TEAM TAB'!M135),"",'New Item CATEGORY TEAM TAB'!M135)</f>
        <v/>
      </c>
      <c r="E131" s="23" t="str">
        <f>IF(ISBLANK('New Item CATEGORY TEAM TAB'!N135),"",'New Item CATEGORY TEAM TAB'!N135)</f>
        <v/>
      </c>
      <c r="F131" s="16" t="str">
        <f>IF(ISBLANK('New Item CATEGORY TEAM TAB'!BH135),"",'New Item CATEGORY TEAM TAB'!BH135)</f>
        <v/>
      </c>
      <c r="G131" s="16" t="str">
        <f>IF(ISBLANK('New Item CATEGORY TEAM TAB'!BI135),"",'New Item CATEGORY TEAM TAB'!BI135)</f>
        <v/>
      </c>
      <c r="H131" s="16" t="str">
        <f>IF(ISBLANK('New Item CATEGORY TEAM TAB'!BJ135),"",'New Item CATEGORY TEAM TAB'!BJ135)</f>
        <v/>
      </c>
      <c r="I131" s="16" t="str">
        <f>IF(ISBLANK('New Item CATEGORY TEAM TAB'!BK135),"",'New Item CATEGORY TEAM TAB'!BK135)</f>
        <v/>
      </c>
      <c r="J131" s="16"/>
      <c r="K131" s="2" t="str">
        <f>IF(ISBLANK('New Item CATEGORY TEAM TAB'!BL135),"",'New Item CATEGORY TEAM TAB'!BL135)</f>
        <v/>
      </c>
      <c r="L131" s="2" t="str">
        <f>IF(ISBLANK('New Item CATEGORY TEAM TAB'!BM135),"",'New Item CATEGORY TEAM TAB'!BM135)</f>
        <v/>
      </c>
      <c r="M131" s="2" t="str">
        <f>IF(ISBLANK('New Item CATEGORY TEAM TAB'!BN135),"",'New Item CATEGORY TEAM TAB'!BN135)</f>
        <v/>
      </c>
      <c r="N131" s="47" t="str">
        <f>IF(ISBLANK('New Item CATEGORY TEAM TAB'!U135),"",'New Item CATEGORY TEAM TAB'!U135)</f>
        <v/>
      </c>
      <c r="O131" s="47" t="str">
        <f>IF(ISBLANK('New Item CATEGORY TEAM TAB'!BE135),"",'New Item CATEGORY TEAM TAB'!BE135)</f>
        <v/>
      </c>
      <c r="P131" s="47" t="str">
        <f>IF(ISBLANK('New Item CATEGORY TEAM TAB'!BF135),"",'New Item CATEGORY TEAM TAB'!BF135)</f>
        <v/>
      </c>
      <c r="Q131" s="228" t="str">
        <f>IF(ISBLANK('New Item CATEGORY TEAM TAB'!AU135),"",'New Item CATEGORY TEAM TAB'!AU135)</f>
        <v/>
      </c>
      <c r="R131" s="50" t="str">
        <f>IF(ISBLANK('New Item CATEGORY TEAM TAB'!V135),"",'New Item CATEGORY TEAM TAB'!V135)</f>
        <v/>
      </c>
      <c r="S131" s="50" t="str">
        <f>IF(ISBLANK('New Item CATEGORY TEAM TAB'!W135),"",'New Item CATEGORY TEAM TAB'!W135)</f>
        <v/>
      </c>
      <c r="T131" s="16" t="str">
        <f>IF(ISBLANK('New Item CATEGORY TEAM TAB'!G135),"",'New Item CATEGORY TEAM TAB'!G135)</f>
        <v/>
      </c>
      <c r="U131" s="15" t="e">
        <f>IF(ISBLANK('New Item CATEGORY TEAM TAB'!BP135),"",'New Item CATEGORY TEAM TAB'!BP135)</f>
        <v>#N/A</v>
      </c>
      <c r="V131" s="25" t="str">
        <f>IF(ISBLANK('New Item CATEGORY TEAM TAB'!X135),"",'New Item CATEGORY TEAM TAB'!X135)</f>
        <v/>
      </c>
      <c r="W131" s="25" t="str">
        <f>IF(ISBLANK('New Item CATEGORY TEAM TAB'!Y135),"",'New Item CATEGORY TEAM TAB'!Y135)</f>
        <v/>
      </c>
      <c r="X131" s="23" t="str">
        <f>IF(ISBLANK('New Item CATEGORY TEAM TAB'!Z135),"",'New Item CATEGORY TEAM TAB'!Z135)</f>
        <v/>
      </c>
      <c r="Y131" s="23" t="str">
        <f>IF(ISBLANK('New Item CATEGORY TEAM TAB'!AA135),"",'New Item CATEGORY TEAM TAB'!AA135)</f>
        <v/>
      </c>
      <c r="Z131" s="11" t="str">
        <f>IF(ISBLANK('New Item CATEGORY TEAM TAB'!AB135),"",'New Item CATEGORY TEAM TAB'!AB135)</f>
        <v/>
      </c>
      <c r="AA131" s="11" t="str">
        <f>IF(ISBLANK('New Item CATEGORY TEAM TAB'!AC135),"",'New Item CATEGORY TEAM TAB'!AC135)</f>
        <v/>
      </c>
      <c r="AB131" s="2" t="str">
        <f>IF(ISBLANK('New Item CATEGORY TEAM TAB'!AD135),"",'New Item CATEGORY TEAM TAB'!AD135)</f>
        <v/>
      </c>
      <c r="AC131" s="2" t="str">
        <f>IF(ISBLANK('New Item CATEGORY TEAM TAB'!AE135),"",'New Item CATEGORY TEAM TAB'!AE135)</f>
        <v/>
      </c>
      <c r="AD131" s="2" t="str">
        <f>IF(ISBLANK('New Item CATEGORY TEAM TAB'!CL135),"",'New Item CATEGORY TEAM TAB'!CL135)</f>
        <v/>
      </c>
      <c r="AE131" s="26" t="str">
        <f>IF(ISBLANK('New Item CATEGORY TEAM TAB'!AF135),"",'New Item CATEGORY TEAM TAB'!AF135)</f>
        <v/>
      </c>
      <c r="AF131" s="26" t="str">
        <f>IF(ISBLANK('New Item CATEGORY TEAM TAB'!AG135),"",'New Item CATEGORY TEAM TAB'!AG135)</f>
        <v/>
      </c>
      <c r="AG131" s="26" t="str">
        <f>IF(ISBLANK('New Item CATEGORY TEAM TAB'!AH135),"",'New Item CATEGORY TEAM TAB'!AH135)</f>
        <v/>
      </c>
      <c r="AH131" s="27" t="str">
        <f>IF(ISBLANK('New Item CATEGORY TEAM TAB'!AI135),"",'New Item CATEGORY TEAM TAB'!AI135)</f>
        <v/>
      </c>
      <c r="AI131" s="26" t="str">
        <f>IF(ISBLANK('New Item CATEGORY TEAM TAB'!AJ135),"",'New Item CATEGORY TEAM TAB'!AJ135)</f>
        <v/>
      </c>
      <c r="AJ131" s="26" t="str">
        <f>IF(ISBLANK('New Item CATEGORY TEAM TAB'!AK135),"",'New Item CATEGORY TEAM TAB'!AK135)</f>
        <v/>
      </c>
      <c r="AK131" s="27" t="str">
        <f>IF(ISBLANK('New Item CATEGORY TEAM TAB'!AL135),"",'New Item CATEGORY TEAM TAB'!AL135)</f>
        <v/>
      </c>
      <c r="AL131" s="20" t="e">
        <f>IF(ISBLANK('New Item CATEGORY TEAM TAB'!BQ135),"",'New Item CATEGORY TEAM TAB'!BQ135)</f>
        <v>#N/A</v>
      </c>
      <c r="AM131" s="20" t="str">
        <f>IF(ISBLANK('New Item CATEGORY TEAM TAB'!BR135),"",'New Item CATEGORY TEAM TAB'!BR135)</f>
        <v/>
      </c>
      <c r="AN131" s="2" t="str">
        <f>IF(ISBLANK('New Item CATEGORY TEAM TAB'!BS135),"",'New Item CATEGORY TEAM TAB'!BS135)</f>
        <v/>
      </c>
      <c r="AO131" s="2" t="str">
        <f t="shared" si="1"/>
        <v/>
      </c>
      <c r="AP131" s="19" t="str">
        <f>IF(ISBLANK('New Item CATEGORY TEAM TAB'!BT135),"",'New Item CATEGORY TEAM TAB'!BT135)</f>
        <v/>
      </c>
      <c r="AQ131" s="19"/>
      <c r="AR131" s="19"/>
      <c r="AS131" s="19"/>
      <c r="AT131" s="255" t="str">
        <f>IF(ISBLANK('New Item CATEGORY TEAM TAB'!AV135),"",'New Item CATEGORY TEAM TAB'!AV135)</f>
        <v/>
      </c>
      <c r="AU131" s="13" t="str">
        <f>IF(ISBLANK('New Item CATEGORY TEAM TAB'!AW135),"",'New Item CATEGORY TEAM TAB'!AW135)</f>
        <v/>
      </c>
      <c r="AV131" s="13" t="str">
        <f>IF(ISBLANK('New Item CATEGORY TEAM TAB'!AN135),"",'New Item CATEGORY TEAM TAB'!AN135)</f>
        <v/>
      </c>
      <c r="AW131" s="21" t="str">
        <f>IF(ISBLANK('New Item CATEGORY TEAM TAB'!AO135),"",'New Item CATEGORY TEAM TAB'!AO135)</f>
        <v/>
      </c>
      <c r="AX131" s="21" t="str">
        <f>IF(ISBLANK('New Item CATEGORY TEAM TAB'!AP135),"",'New Item CATEGORY TEAM TAB'!AP135)</f>
        <v/>
      </c>
      <c r="AY131" s="21" t="str">
        <f>IF(ISBLANK('New Item CATEGORY TEAM TAB'!BU135),"",'New Item CATEGORY TEAM TAB'!BU135)</f>
        <v/>
      </c>
      <c r="AZ131" s="18" t="str">
        <f>IF(ISBLANK('New Item CATEGORY TEAM TAB'!BW135),"",'New Item CATEGORY TEAM TAB'!BW135)</f>
        <v/>
      </c>
      <c r="BA131" s="2" t="str">
        <f>IF(ISBLANK('New Item CATEGORY TEAM TAB'!AT135),"",'New Item CATEGORY TEAM TAB'!AT135)</f>
        <v xml:space="preserve"> </v>
      </c>
      <c r="BB131" s="2" t="str">
        <f>VLOOKUP(BA131,DROPDOWN!K:L,2,FALSE)</f>
        <v xml:space="preserve"> </v>
      </c>
      <c r="BC131" s="2" t="str">
        <f>IF(ISBLANK('New Item CATEGORY TEAM TAB'!BX135),"",'New Item CATEGORY TEAM TAB'!BX135)</f>
        <v/>
      </c>
      <c r="BD131" s="2" t="str">
        <f>LEFT('DIG FORM - WHS'!BC131,1)</f>
        <v/>
      </c>
      <c r="BE131" s="13" t="str">
        <f>IF(ISBLANK('New Item CATEGORY TEAM TAB'!CA135),"",'New Item CATEGORY TEAM TAB'!CA135)</f>
        <v/>
      </c>
      <c r="BF131" s="2" t="str">
        <f>IF(ISBLANK('New Item CATEGORY TEAM TAB'!BY135),"",'New Item CATEGORY TEAM TAB'!BY135)</f>
        <v/>
      </c>
      <c r="BG131" s="2" t="str">
        <f>IF(ISBLANK('New Item CATEGORY TEAM TAB'!BZ135),"",'New Item CATEGORY TEAM TAB'!BZ135)</f>
        <v/>
      </c>
      <c r="BH131" s="229" t="str">
        <f>IF(ISBLANK('New Item CATEGORY TEAM TAB'!AX135),"",'New Item CATEGORY TEAM TAB'!AX135)</f>
        <v/>
      </c>
      <c r="BI131" s="229" t="str">
        <f>IF(ISBLANK('New Item CATEGORY TEAM TAB'!AY135),"",'New Item CATEGORY TEAM TAB'!AY135)</f>
        <v/>
      </c>
      <c r="BJ131" s="229" t="str">
        <f>IF(ISBLANK('New Item CATEGORY TEAM TAB'!AZ135),"",'New Item CATEGORY TEAM TAB'!AZ135)</f>
        <v/>
      </c>
      <c r="BK131" s="229" t="str">
        <f>IF(ISBLANK('New Item CATEGORY TEAM TAB'!BA135),"",'New Item CATEGORY TEAM TAB'!BA135)</f>
        <v/>
      </c>
      <c r="BL131" s="229" t="str">
        <f>IF(ISBLANK('New Item CATEGORY TEAM TAB'!BB135),"",'New Item CATEGORY TEAM TAB'!BB135)</f>
        <v/>
      </c>
      <c r="BM131" s="229" t="str">
        <f>IF(ISBLANK('New Item CATEGORY TEAM TAB'!BC135),"",'New Item CATEGORY TEAM TAB'!BC135)</f>
        <v/>
      </c>
      <c r="BN131" s="23" t="str">
        <f>IF(ISBLANK('New Item CATEGORY TEAM TAB'!BD135),"",'New Item CATEGORY TEAM TAB'!BD135)</f>
        <v/>
      </c>
      <c r="BO131" s="23" t="str">
        <f>IF(ISBLANK('New Item CATEGORY TEAM TAB'!CB135),"",'New Item CATEGORY TEAM TAB'!CB135)</f>
        <v/>
      </c>
      <c r="BP131" s="374" t="str">
        <f>IF(ISBLANK('New Item CATEGORY TEAM TAB'!CC135),"",'New Item CATEGORY TEAM TAB'!CC135)</f>
        <v/>
      </c>
      <c r="BQ131" s="258" t="str">
        <f>IF(ISBLANK('New Item CATEGORY TEAM TAB'!CD135),"",'New Item CATEGORY TEAM TAB'!CD135)</f>
        <v/>
      </c>
      <c r="BR131" s="283" t="str">
        <f>IF(ISBLANK('New Item CATEGORY TEAM TAB'!CE135),"",'New Item CATEGORY TEAM TAB'!CE135)</f>
        <v/>
      </c>
      <c r="BS131" s="283" t="str">
        <f>IF(ISBLANK('New Item CATEGORY TEAM TAB'!CF135),"",'New Item CATEGORY TEAM TAB'!CF135)</f>
        <v/>
      </c>
      <c r="BT131" s="283" t="str">
        <f>IF(ISBLANK('New Item CATEGORY TEAM TAB'!CG135),"",'New Item CATEGORY TEAM TAB'!CG135)</f>
        <v/>
      </c>
      <c r="BU131" s="283" t="str">
        <f>IF(ISBLANK('New Item CATEGORY TEAM TAB'!CH135),"",'New Item CATEGORY TEAM TAB'!CH135)</f>
        <v/>
      </c>
      <c r="BV131" s="283" t="str">
        <f>IF(ISBLANK('New Item CATEGORY TEAM TAB'!CI135),"",'New Item CATEGORY TEAM TAB'!CI135)</f>
        <v/>
      </c>
      <c r="BW131" s="258" t="str">
        <f>IF(ISBLANK('New Item CATEGORY TEAM TAB'!CK135),"",'New Item CATEGORY TEAM TAB'!CK135)</f>
        <v/>
      </c>
      <c r="BX131" s="283" t="str">
        <f>IF(ISBLANK('New Item CATEGORY TEAM TAB'!CJ135),"",'New Item CATEGORY TEAM TAB'!CJ135)</f>
        <v/>
      </c>
      <c r="BY131" s="258" t="str">
        <f>IF(ISBLANK('New Item CATEGORY TEAM TAB'!CM135),"",'New Item CATEGORY TEAM TAB'!CM135)</f>
        <v/>
      </c>
      <c r="BZ131" s="258" t="str">
        <f>IF(ISBLANK('New Item CATEGORY TEAM TAB'!CN135),"",'New Item CATEGORY TEAM TAB'!CN135)</f>
        <v/>
      </c>
      <c r="CA131" s="258" t="str">
        <f>IF(ISBLANK('New Item CATEGORY TEAM TAB'!CO135),"",'New Item CATEGORY TEAM TAB'!CO135)</f>
        <v/>
      </c>
    </row>
    <row r="132" spans="1:79" ht="15.6">
      <c r="A132" s="128">
        <f>'New Item CATEGORY TEAM TAB'!E136</f>
        <v>0</v>
      </c>
      <c r="B132" s="2" t="str">
        <f>IF(ISBLANK('New Item CATEGORY TEAM TAB'!AR136),"",'New Item CATEGORY TEAM TAB'!AR136)</f>
        <v/>
      </c>
      <c r="C132" s="115" t="str">
        <f>IF(ISBLANK('New Item VENDOR TAB'!BZ132),"",'New Item VENDOR TAB'!BZ132)</f>
        <v/>
      </c>
      <c r="D132" s="18" t="str">
        <f>IF(ISBLANK('New Item CATEGORY TEAM TAB'!M136),"",'New Item CATEGORY TEAM TAB'!M136)</f>
        <v/>
      </c>
      <c r="E132" s="23" t="str">
        <f>IF(ISBLANK('New Item CATEGORY TEAM TAB'!N136),"",'New Item CATEGORY TEAM TAB'!N136)</f>
        <v/>
      </c>
      <c r="F132" s="16" t="str">
        <f>IF(ISBLANK('New Item CATEGORY TEAM TAB'!BH136),"",'New Item CATEGORY TEAM TAB'!BH136)</f>
        <v/>
      </c>
      <c r="G132" s="16" t="str">
        <f>IF(ISBLANK('New Item CATEGORY TEAM TAB'!BI136),"",'New Item CATEGORY TEAM TAB'!BI136)</f>
        <v/>
      </c>
      <c r="H132" s="16" t="str">
        <f>IF(ISBLANK('New Item CATEGORY TEAM TAB'!BJ136),"",'New Item CATEGORY TEAM TAB'!BJ136)</f>
        <v/>
      </c>
      <c r="I132" s="16" t="str">
        <f>IF(ISBLANK('New Item CATEGORY TEAM TAB'!BK136),"",'New Item CATEGORY TEAM TAB'!BK136)</f>
        <v/>
      </c>
      <c r="J132" s="16"/>
      <c r="K132" s="2" t="str">
        <f>IF(ISBLANK('New Item CATEGORY TEAM TAB'!BL136),"",'New Item CATEGORY TEAM TAB'!BL136)</f>
        <v/>
      </c>
      <c r="L132" s="2" t="str">
        <f>IF(ISBLANK('New Item CATEGORY TEAM TAB'!BM136),"",'New Item CATEGORY TEAM TAB'!BM136)</f>
        <v/>
      </c>
      <c r="M132" s="2" t="str">
        <f>IF(ISBLANK('New Item CATEGORY TEAM TAB'!BN136),"",'New Item CATEGORY TEAM TAB'!BN136)</f>
        <v/>
      </c>
      <c r="N132" s="47" t="str">
        <f>IF(ISBLANK('New Item CATEGORY TEAM TAB'!U136),"",'New Item CATEGORY TEAM TAB'!U136)</f>
        <v/>
      </c>
      <c r="O132" s="47" t="str">
        <f>IF(ISBLANK('New Item CATEGORY TEAM TAB'!BE136),"",'New Item CATEGORY TEAM TAB'!BE136)</f>
        <v/>
      </c>
      <c r="P132" s="47" t="str">
        <f>IF(ISBLANK('New Item CATEGORY TEAM TAB'!BF136),"",'New Item CATEGORY TEAM TAB'!BF136)</f>
        <v/>
      </c>
      <c r="Q132" s="228" t="str">
        <f>IF(ISBLANK('New Item CATEGORY TEAM TAB'!AU136),"",'New Item CATEGORY TEAM TAB'!AU136)</f>
        <v/>
      </c>
      <c r="R132" s="50" t="str">
        <f>IF(ISBLANK('New Item CATEGORY TEAM TAB'!V136),"",'New Item CATEGORY TEAM TAB'!V136)</f>
        <v/>
      </c>
      <c r="S132" s="50" t="str">
        <f>IF(ISBLANK('New Item CATEGORY TEAM TAB'!W136),"",'New Item CATEGORY TEAM TAB'!W136)</f>
        <v/>
      </c>
      <c r="T132" s="16" t="str">
        <f>IF(ISBLANK('New Item CATEGORY TEAM TAB'!G136),"",'New Item CATEGORY TEAM TAB'!G136)</f>
        <v/>
      </c>
      <c r="U132" s="15" t="e">
        <f>IF(ISBLANK('New Item CATEGORY TEAM TAB'!BP136),"",'New Item CATEGORY TEAM TAB'!BP136)</f>
        <v>#N/A</v>
      </c>
      <c r="V132" s="25" t="str">
        <f>IF(ISBLANK('New Item CATEGORY TEAM TAB'!X136),"",'New Item CATEGORY TEAM TAB'!X136)</f>
        <v/>
      </c>
      <c r="W132" s="25" t="str">
        <f>IF(ISBLANK('New Item CATEGORY TEAM TAB'!Y136),"",'New Item CATEGORY TEAM TAB'!Y136)</f>
        <v/>
      </c>
      <c r="X132" s="23" t="str">
        <f>IF(ISBLANK('New Item CATEGORY TEAM TAB'!Z136),"",'New Item CATEGORY TEAM TAB'!Z136)</f>
        <v/>
      </c>
      <c r="Y132" s="23" t="str">
        <f>IF(ISBLANK('New Item CATEGORY TEAM TAB'!AA136),"",'New Item CATEGORY TEAM TAB'!AA136)</f>
        <v/>
      </c>
      <c r="Z132" s="11" t="str">
        <f>IF(ISBLANK('New Item CATEGORY TEAM TAB'!AB136),"",'New Item CATEGORY TEAM TAB'!AB136)</f>
        <v/>
      </c>
      <c r="AA132" s="11" t="str">
        <f>IF(ISBLANK('New Item CATEGORY TEAM TAB'!AC136),"",'New Item CATEGORY TEAM TAB'!AC136)</f>
        <v/>
      </c>
      <c r="AB132" s="2" t="str">
        <f>IF(ISBLANK('New Item CATEGORY TEAM TAB'!AD136),"",'New Item CATEGORY TEAM TAB'!AD136)</f>
        <v/>
      </c>
      <c r="AC132" s="2" t="str">
        <f>IF(ISBLANK('New Item CATEGORY TEAM TAB'!AE136),"",'New Item CATEGORY TEAM TAB'!AE136)</f>
        <v/>
      </c>
      <c r="AD132" s="2" t="str">
        <f>IF(ISBLANK('New Item CATEGORY TEAM TAB'!CL136),"",'New Item CATEGORY TEAM TAB'!CL136)</f>
        <v/>
      </c>
      <c r="AE132" s="26" t="str">
        <f>IF(ISBLANK('New Item CATEGORY TEAM TAB'!AF136),"",'New Item CATEGORY TEAM TAB'!AF136)</f>
        <v/>
      </c>
      <c r="AF132" s="26" t="str">
        <f>IF(ISBLANK('New Item CATEGORY TEAM TAB'!AG136),"",'New Item CATEGORY TEAM TAB'!AG136)</f>
        <v/>
      </c>
      <c r="AG132" s="26" t="str">
        <f>IF(ISBLANK('New Item CATEGORY TEAM TAB'!AH136),"",'New Item CATEGORY TEAM TAB'!AH136)</f>
        <v/>
      </c>
      <c r="AH132" s="27" t="str">
        <f>IF(ISBLANK('New Item CATEGORY TEAM TAB'!AI136),"",'New Item CATEGORY TEAM TAB'!AI136)</f>
        <v/>
      </c>
      <c r="AI132" s="26" t="str">
        <f>IF(ISBLANK('New Item CATEGORY TEAM TAB'!AJ136),"",'New Item CATEGORY TEAM TAB'!AJ136)</f>
        <v/>
      </c>
      <c r="AJ132" s="26" t="str">
        <f>IF(ISBLANK('New Item CATEGORY TEAM TAB'!AK136),"",'New Item CATEGORY TEAM TAB'!AK136)</f>
        <v/>
      </c>
      <c r="AK132" s="27" t="str">
        <f>IF(ISBLANK('New Item CATEGORY TEAM TAB'!AL136),"",'New Item CATEGORY TEAM TAB'!AL136)</f>
        <v/>
      </c>
      <c r="AL132" s="20" t="e">
        <f>IF(ISBLANK('New Item CATEGORY TEAM TAB'!BQ136),"",'New Item CATEGORY TEAM TAB'!BQ136)</f>
        <v>#N/A</v>
      </c>
      <c r="AM132" s="20" t="str">
        <f>IF(ISBLANK('New Item CATEGORY TEAM TAB'!BR136),"",'New Item CATEGORY TEAM TAB'!BR136)</f>
        <v/>
      </c>
      <c r="AN132" s="2" t="str">
        <f>IF(ISBLANK('New Item CATEGORY TEAM TAB'!BS136),"",'New Item CATEGORY TEAM TAB'!BS136)</f>
        <v/>
      </c>
      <c r="AO132" s="2" t="str">
        <f t="shared" ref="AO132:AO195" si="2">LEFT(AN132,1)</f>
        <v/>
      </c>
      <c r="AP132" s="19" t="str">
        <f>IF(ISBLANK('New Item CATEGORY TEAM TAB'!BT136),"",'New Item CATEGORY TEAM TAB'!BT136)</f>
        <v/>
      </c>
      <c r="AQ132" s="19"/>
      <c r="AR132" s="19"/>
      <c r="AS132" s="19"/>
      <c r="AT132" s="255" t="str">
        <f>IF(ISBLANK('New Item CATEGORY TEAM TAB'!AV136),"",'New Item CATEGORY TEAM TAB'!AV136)</f>
        <v/>
      </c>
      <c r="AU132" s="13" t="str">
        <f>IF(ISBLANK('New Item CATEGORY TEAM TAB'!AW136),"",'New Item CATEGORY TEAM TAB'!AW136)</f>
        <v/>
      </c>
      <c r="AV132" s="13" t="str">
        <f>IF(ISBLANK('New Item CATEGORY TEAM TAB'!AN136),"",'New Item CATEGORY TEAM TAB'!AN136)</f>
        <v/>
      </c>
      <c r="AW132" s="21" t="str">
        <f>IF(ISBLANK('New Item CATEGORY TEAM TAB'!AO136),"",'New Item CATEGORY TEAM TAB'!AO136)</f>
        <v/>
      </c>
      <c r="AX132" s="21" t="str">
        <f>IF(ISBLANK('New Item CATEGORY TEAM TAB'!AP136),"",'New Item CATEGORY TEAM TAB'!AP136)</f>
        <v/>
      </c>
      <c r="AY132" s="21" t="str">
        <f>IF(ISBLANK('New Item CATEGORY TEAM TAB'!BU136),"",'New Item CATEGORY TEAM TAB'!BU136)</f>
        <v/>
      </c>
      <c r="AZ132" s="18" t="str">
        <f>IF(ISBLANK('New Item CATEGORY TEAM TAB'!BW136),"",'New Item CATEGORY TEAM TAB'!BW136)</f>
        <v/>
      </c>
      <c r="BA132" s="2" t="str">
        <f>IF(ISBLANK('New Item CATEGORY TEAM TAB'!AT136),"",'New Item CATEGORY TEAM TAB'!AT136)</f>
        <v xml:space="preserve"> </v>
      </c>
      <c r="BB132" s="2" t="str">
        <f>VLOOKUP(BA132,DROPDOWN!K:L,2,FALSE)</f>
        <v xml:space="preserve"> </v>
      </c>
      <c r="BC132" s="2" t="str">
        <f>IF(ISBLANK('New Item CATEGORY TEAM TAB'!BX136),"",'New Item CATEGORY TEAM TAB'!BX136)</f>
        <v/>
      </c>
      <c r="BD132" s="2" t="str">
        <f>LEFT('DIG FORM - WHS'!BC132,1)</f>
        <v/>
      </c>
      <c r="BE132" s="13" t="str">
        <f>IF(ISBLANK('New Item CATEGORY TEAM TAB'!CA136),"",'New Item CATEGORY TEAM TAB'!CA136)</f>
        <v/>
      </c>
      <c r="BF132" s="2" t="str">
        <f>IF(ISBLANK('New Item CATEGORY TEAM TAB'!BY136),"",'New Item CATEGORY TEAM TAB'!BY136)</f>
        <v/>
      </c>
      <c r="BG132" s="2" t="str">
        <f>IF(ISBLANK('New Item CATEGORY TEAM TAB'!BZ136),"",'New Item CATEGORY TEAM TAB'!BZ136)</f>
        <v/>
      </c>
      <c r="BH132" s="229" t="str">
        <f>IF(ISBLANK('New Item CATEGORY TEAM TAB'!AX136),"",'New Item CATEGORY TEAM TAB'!AX136)</f>
        <v/>
      </c>
      <c r="BI132" s="229" t="str">
        <f>IF(ISBLANK('New Item CATEGORY TEAM TAB'!AY136),"",'New Item CATEGORY TEAM TAB'!AY136)</f>
        <v/>
      </c>
      <c r="BJ132" s="229" t="str">
        <f>IF(ISBLANK('New Item CATEGORY TEAM TAB'!AZ136),"",'New Item CATEGORY TEAM TAB'!AZ136)</f>
        <v/>
      </c>
      <c r="BK132" s="229" t="str">
        <f>IF(ISBLANK('New Item CATEGORY TEAM TAB'!BA136),"",'New Item CATEGORY TEAM TAB'!BA136)</f>
        <v/>
      </c>
      <c r="BL132" s="229" t="str">
        <f>IF(ISBLANK('New Item CATEGORY TEAM TAB'!BB136),"",'New Item CATEGORY TEAM TAB'!BB136)</f>
        <v/>
      </c>
      <c r="BM132" s="229" t="str">
        <f>IF(ISBLANK('New Item CATEGORY TEAM TAB'!BC136),"",'New Item CATEGORY TEAM TAB'!BC136)</f>
        <v/>
      </c>
      <c r="BN132" s="23" t="str">
        <f>IF(ISBLANK('New Item CATEGORY TEAM TAB'!BD136),"",'New Item CATEGORY TEAM TAB'!BD136)</f>
        <v/>
      </c>
      <c r="BO132" s="23" t="str">
        <f>IF(ISBLANK('New Item CATEGORY TEAM TAB'!CB136),"",'New Item CATEGORY TEAM TAB'!CB136)</f>
        <v/>
      </c>
      <c r="BP132" s="374" t="str">
        <f>IF(ISBLANK('New Item CATEGORY TEAM TAB'!CC136),"",'New Item CATEGORY TEAM TAB'!CC136)</f>
        <v/>
      </c>
      <c r="BQ132" s="258" t="str">
        <f>IF(ISBLANK('New Item CATEGORY TEAM TAB'!CD136),"",'New Item CATEGORY TEAM TAB'!CD136)</f>
        <v/>
      </c>
      <c r="BR132" s="283" t="str">
        <f>IF(ISBLANK('New Item CATEGORY TEAM TAB'!CE136),"",'New Item CATEGORY TEAM TAB'!CE136)</f>
        <v/>
      </c>
      <c r="BS132" s="283" t="str">
        <f>IF(ISBLANK('New Item CATEGORY TEAM TAB'!CF136),"",'New Item CATEGORY TEAM TAB'!CF136)</f>
        <v/>
      </c>
      <c r="BT132" s="283" t="str">
        <f>IF(ISBLANK('New Item CATEGORY TEAM TAB'!CG136),"",'New Item CATEGORY TEAM TAB'!CG136)</f>
        <v/>
      </c>
      <c r="BU132" s="283" t="str">
        <f>IF(ISBLANK('New Item CATEGORY TEAM TAB'!CH136),"",'New Item CATEGORY TEAM TAB'!CH136)</f>
        <v/>
      </c>
      <c r="BV132" s="283" t="str">
        <f>IF(ISBLANK('New Item CATEGORY TEAM TAB'!CI136),"",'New Item CATEGORY TEAM TAB'!CI136)</f>
        <v/>
      </c>
      <c r="BW132" s="258" t="str">
        <f>IF(ISBLANK('New Item CATEGORY TEAM TAB'!CK136),"",'New Item CATEGORY TEAM TAB'!CK136)</f>
        <v/>
      </c>
      <c r="BX132" s="283" t="str">
        <f>IF(ISBLANK('New Item CATEGORY TEAM TAB'!CJ136),"",'New Item CATEGORY TEAM TAB'!CJ136)</f>
        <v/>
      </c>
      <c r="BY132" s="258" t="str">
        <f>IF(ISBLANK('New Item CATEGORY TEAM TAB'!CM136),"",'New Item CATEGORY TEAM TAB'!CM136)</f>
        <v/>
      </c>
      <c r="BZ132" s="258" t="str">
        <f>IF(ISBLANK('New Item CATEGORY TEAM TAB'!CN136),"",'New Item CATEGORY TEAM TAB'!CN136)</f>
        <v/>
      </c>
      <c r="CA132" s="258" t="str">
        <f>IF(ISBLANK('New Item CATEGORY TEAM TAB'!CO136),"",'New Item CATEGORY TEAM TAB'!CO136)</f>
        <v/>
      </c>
    </row>
    <row r="133" spans="1:79" ht="15.6">
      <c r="A133" s="128">
        <f>'New Item CATEGORY TEAM TAB'!E137</f>
        <v>0</v>
      </c>
      <c r="B133" s="2" t="str">
        <f>IF(ISBLANK('New Item CATEGORY TEAM TAB'!AR137),"",'New Item CATEGORY TEAM TAB'!AR137)</f>
        <v/>
      </c>
      <c r="C133" s="115" t="str">
        <f>IF(ISBLANK('New Item VENDOR TAB'!BZ133),"",'New Item VENDOR TAB'!BZ133)</f>
        <v/>
      </c>
      <c r="D133" s="18" t="str">
        <f>IF(ISBLANK('New Item CATEGORY TEAM TAB'!M137),"",'New Item CATEGORY TEAM TAB'!M137)</f>
        <v/>
      </c>
      <c r="E133" s="23" t="str">
        <f>IF(ISBLANK('New Item CATEGORY TEAM TAB'!N137),"",'New Item CATEGORY TEAM TAB'!N137)</f>
        <v/>
      </c>
      <c r="F133" s="16" t="str">
        <f>IF(ISBLANK('New Item CATEGORY TEAM TAB'!BH137),"",'New Item CATEGORY TEAM TAB'!BH137)</f>
        <v/>
      </c>
      <c r="G133" s="16" t="str">
        <f>IF(ISBLANK('New Item CATEGORY TEAM TAB'!BI137),"",'New Item CATEGORY TEAM TAB'!BI137)</f>
        <v/>
      </c>
      <c r="H133" s="16" t="str">
        <f>IF(ISBLANK('New Item CATEGORY TEAM TAB'!BJ137),"",'New Item CATEGORY TEAM TAB'!BJ137)</f>
        <v/>
      </c>
      <c r="I133" s="16" t="str">
        <f>IF(ISBLANK('New Item CATEGORY TEAM TAB'!BK137),"",'New Item CATEGORY TEAM TAB'!BK137)</f>
        <v/>
      </c>
      <c r="J133" s="16"/>
      <c r="K133" s="2" t="str">
        <f>IF(ISBLANK('New Item CATEGORY TEAM TAB'!BL137),"",'New Item CATEGORY TEAM TAB'!BL137)</f>
        <v/>
      </c>
      <c r="L133" s="2" t="str">
        <f>IF(ISBLANK('New Item CATEGORY TEAM TAB'!BM137),"",'New Item CATEGORY TEAM TAB'!BM137)</f>
        <v/>
      </c>
      <c r="M133" s="2" t="str">
        <f>IF(ISBLANK('New Item CATEGORY TEAM TAB'!BN137),"",'New Item CATEGORY TEAM TAB'!BN137)</f>
        <v/>
      </c>
      <c r="N133" s="47" t="str">
        <f>IF(ISBLANK('New Item CATEGORY TEAM TAB'!U137),"",'New Item CATEGORY TEAM TAB'!U137)</f>
        <v/>
      </c>
      <c r="O133" s="47" t="str">
        <f>IF(ISBLANK('New Item CATEGORY TEAM TAB'!BE137),"",'New Item CATEGORY TEAM TAB'!BE137)</f>
        <v/>
      </c>
      <c r="P133" s="47" t="str">
        <f>IF(ISBLANK('New Item CATEGORY TEAM TAB'!BF137),"",'New Item CATEGORY TEAM TAB'!BF137)</f>
        <v/>
      </c>
      <c r="Q133" s="228" t="str">
        <f>IF(ISBLANK('New Item CATEGORY TEAM TAB'!AU137),"",'New Item CATEGORY TEAM TAB'!AU137)</f>
        <v/>
      </c>
      <c r="R133" s="50" t="str">
        <f>IF(ISBLANK('New Item CATEGORY TEAM TAB'!V137),"",'New Item CATEGORY TEAM TAB'!V137)</f>
        <v/>
      </c>
      <c r="S133" s="50" t="str">
        <f>IF(ISBLANK('New Item CATEGORY TEAM TAB'!W137),"",'New Item CATEGORY TEAM TAB'!W137)</f>
        <v/>
      </c>
      <c r="T133" s="16" t="str">
        <f>IF(ISBLANK('New Item CATEGORY TEAM TAB'!G137),"",'New Item CATEGORY TEAM TAB'!G137)</f>
        <v/>
      </c>
      <c r="U133" s="15" t="e">
        <f>IF(ISBLANK('New Item CATEGORY TEAM TAB'!BP137),"",'New Item CATEGORY TEAM TAB'!BP137)</f>
        <v>#N/A</v>
      </c>
      <c r="V133" s="25" t="str">
        <f>IF(ISBLANK('New Item CATEGORY TEAM TAB'!X137),"",'New Item CATEGORY TEAM TAB'!X137)</f>
        <v/>
      </c>
      <c r="W133" s="25" t="str">
        <f>IF(ISBLANK('New Item CATEGORY TEAM TAB'!Y137),"",'New Item CATEGORY TEAM TAB'!Y137)</f>
        <v/>
      </c>
      <c r="X133" s="23" t="str">
        <f>IF(ISBLANK('New Item CATEGORY TEAM TAB'!Z137),"",'New Item CATEGORY TEAM TAB'!Z137)</f>
        <v/>
      </c>
      <c r="Y133" s="23" t="str">
        <f>IF(ISBLANK('New Item CATEGORY TEAM TAB'!AA137),"",'New Item CATEGORY TEAM TAB'!AA137)</f>
        <v/>
      </c>
      <c r="Z133" s="11" t="str">
        <f>IF(ISBLANK('New Item CATEGORY TEAM TAB'!AB137),"",'New Item CATEGORY TEAM TAB'!AB137)</f>
        <v/>
      </c>
      <c r="AA133" s="11" t="str">
        <f>IF(ISBLANK('New Item CATEGORY TEAM TAB'!AC137),"",'New Item CATEGORY TEAM TAB'!AC137)</f>
        <v/>
      </c>
      <c r="AB133" s="2" t="str">
        <f>IF(ISBLANK('New Item CATEGORY TEAM TAB'!AD137),"",'New Item CATEGORY TEAM TAB'!AD137)</f>
        <v/>
      </c>
      <c r="AC133" s="2" t="str">
        <f>IF(ISBLANK('New Item CATEGORY TEAM TAB'!AE137),"",'New Item CATEGORY TEAM TAB'!AE137)</f>
        <v/>
      </c>
      <c r="AD133" s="2" t="str">
        <f>IF(ISBLANK('New Item CATEGORY TEAM TAB'!CL137),"",'New Item CATEGORY TEAM TAB'!CL137)</f>
        <v/>
      </c>
      <c r="AE133" s="26" t="str">
        <f>IF(ISBLANK('New Item CATEGORY TEAM TAB'!AF137),"",'New Item CATEGORY TEAM TAB'!AF137)</f>
        <v/>
      </c>
      <c r="AF133" s="26" t="str">
        <f>IF(ISBLANK('New Item CATEGORY TEAM TAB'!AG137),"",'New Item CATEGORY TEAM TAB'!AG137)</f>
        <v/>
      </c>
      <c r="AG133" s="26" t="str">
        <f>IF(ISBLANK('New Item CATEGORY TEAM TAB'!AH137),"",'New Item CATEGORY TEAM TAB'!AH137)</f>
        <v/>
      </c>
      <c r="AH133" s="27" t="str">
        <f>IF(ISBLANK('New Item CATEGORY TEAM TAB'!AI137),"",'New Item CATEGORY TEAM TAB'!AI137)</f>
        <v/>
      </c>
      <c r="AI133" s="26" t="str">
        <f>IF(ISBLANK('New Item CATEGORY TEAM TAB'!AJ137),"",'New Item CATEGORY TEAM TAB'!AJ137)</f>
        <v/>
      </c>
      <c r="AJ133" s="26" t="str">
        <f>IF(ISBLANK('New Item CATEGORY TEAM TAB'!AK137),"",'New Item CATEGORY TEAM TAB'!AK137)</f>
        <v/>
      </c>
      <c r="AK133" s="27" t="str">
        <f>IF(ISBLANK('New Item CATEGORY TEAM TAB'!AL137),"",'New Item CATEGORY TEAM TAB'!AL137)</f>
        <v/>
      </c>
      <c r="AL133" s="20" t="e">
        <f>IF(ISBLANK('New Item CATEGORY TEAM TAB'!BQ137),"",'New Item CATEGORY TEAM TAB'!BQ137)</f>
        <v>#N/A</v>
      </c>
      <c r="AM133" s="20" t="str">
        <f>IF(ISBLANK('New Item CATEGORY TEAM TAB'!BR137),"",'New Item CATEGORY TEAM TAB'!BR137)</f>
        <v/>
      </c>
      <c r="AN133" s="2" t="str">
        <f>IF(ISBLANK('New Item CATEGORY TEAM TAB'!BS137),"",'New Item CATEGORY TEAM TAB'!BS137)</f>
        <v/>
      </c>
      <c r="AO133" s="2" t="str">
        <f t="shared" si="2"/>
        <v/>
      </c>
      <c r="AP133" s="19" t="str">
        <f>IF(ISBLANK('New Item CATEGORY TEAM TAB'!BT137),"",'New Item CATEGORY TEAM TAB'!BT137)</f>
        <v/>
      </c>
      <c r="AQ133" s="19"/>
      <c r="AR133" s="19"/>
      <c r="AS133" s="19"/>
      <c r="AT133" s="255" t="str">
        <f>IF(ISBLANK('New Item CATEGORY TEAM TAB'!AV137),"",'New Item CATEGORY TEAM TAB'!AV137)</f>
        <v/>
      </c>
      <c r="AU133" s="13" t="str">
        <f>IF(ISBLANK('New Item CATEGORY TEAM TAB'!AW137),"",'New Item CATEGORY TEAM TAB'!AW137)</f>
        <v/>
      </c>
      <c r="AV133" s="13" t="str">
        <f>IF(ISBLANK('New Item CATEGORY TEAM TAB'!AN137),"",'New Item CATEGORY TEAM TAB'!AN137)</f>
        <v/>
      </c>
      <c r="AW133" s="21" t="str">
        <f>IF(ISBLANK('New Item CATEGORY TEAM TAB'!AO137),"",'New Item CATEGORY TEAM TAB'!AO137)</f>
        <v/>
      </c>
      <c r="AX133" s="21" t="str">
        <f>IF(ISBLANK('New Item CATEGORY TEAM TAB'!AP137),"",'New Item CATEGORY TEAM TAB'!AP137)</f>
        <v/>
      </c>
      <c r="AY133" s="21" t="str">
        <f>IF(ISBLANK('New Item CATEGORY TEAM TAB'!BU137),"",'New Item CATEGORY TEAM TAB'!BU137)</f>
        <v/>
      </c>
      <c r="AZ133" s="18" t="str">
        <f>IF(ISBLANK('New Item CATEGORY TEAM TAB'!BW137),"",'New Item CATEGORY TEAM TAB'!BW137)</f>
        <v/>
      </c>
      <c r="BA133" s="2" t="str">
        <f>IF(ISBLANK('New Item CATEGORY TEAM TAB'!AT137),"",'New Item CATEGORY TEAM TAB'!AT137)</f>
        <v xml:space="preserve"> </v>
      </c>
      <c r="BB133" s="2" t="str">
        <f>VLOOKUP(BA133,DROPDOWN!K:L,2,FALSE)</f>
        <v xml:space="preserve"> </v>
      </c>
      <c r="BC133" s="2" t="str">
        <f>IF(ISBLANK('New Item CATEGORY TEAM TAB'!BX137),"",'New Item CATEGORY TEAM TAB'!BX137)</f>
        <v/>
      </c>
      <c r="BD133" s="2" t="str">
        <f>LEFT('DIG FORM - WHS'!BC133,1)</f>
        <v/>
      </c>
      <c r="BE133" s="13" t="str">
        <f>IF(ISBLANK('New Item CATEGORY TEAM TAB'!CA137),"",'New Item CATEGORY TEAM TAB'!CA137)</f>
        <v/>
      </c>
      <c r="BF133" s="2" t="str">
        <f>IF(ISBLANK('New Item CATEGORY TEAM TAB'!BY137),"",'New Item CATEGORY TEAM TAB'!BY137)</f>
        <v/>
      </c>
      <c r="BG133" s="2" t="str">
        <f>IF(ISBLANK('New Item CATEGORY TEAM TAB'!BZ137),"",'New Item CATEGORY TEAM TAB'!BZ137)</f>
        <v/>
      </c>
      <c r="BH133" s="229" t="str">
        <f>IF(ISBLANK('New Item CATEGORY TEAM TAB'!AX137),"",'New Item CATEGORY TEAM TAB'!AX137)</f>
        <v/>
      </c>
      <c r="BI133" s="229" t="str">
        <f>IF(ISBLANK('New Item CATEGORY TEAM TAB'!AY137),"",'New Item CATEGORY TEAM TAB'!AY137)</f>
        <v/>
      </c>
      <c r="BJ133" s="229" t="str">
        <f>IF(ISBLANK('New Item CATEGORY TEAM TAB'!AZ137),"",'New Item CATEGORY TEAM TAB'!AZ137)</f>
        <v/>
      </c>
      <c r="BK133" s="229" t="str">
        <f>IF(ISBLANK('New Item CATEGORY TEAM TAB'!BA137),"",'New Item CATEGORY TEAM TAB'!BA137)</f>
        <v/>
      </c>
      <c r="BL133" s="229" t="str">
        <f>IF(ISBLANK('New Item CATEGORY TEAM TAB'!BB137),"",'New Item CATEGORY TEAM TAB'!BB137)</f>
        <v/>
      </c>
      <c r="BM133" s="229" t="str">
        <f>IF(ISBLANK('New Item CATEGORY TEAM TAB'!BC137),"",'New Item CATEGORY TEAM TAB'!BC137)</f>
        <v/>
      </c>
      <c r="BN133" s="23" t="str">
        <f>IF(ISBLANK('New Item CATEGORY TEAM TAB'!BD137),"",'New Item CATEGORY TEAM TAB'!BD137)</f>
        <v/>
      </c>
      <c r="BO133" s="23" t="str">
        <f>IF(ISBLANK('New Item CATEGORY TEAM TAB'!CB137),"",'New Item CATEGORY TEAM TAB'!CB137)</f>
        <v/>
      </c>
      <c r="BP133" s="374" t="str">
        <f>IF(ISBLANK('New Item CATEGORY TEAM TAB'!CC137),"",'New Item CATEGORY TEAM TAB'!CC137)</f>
        <v/>
      </c>
      <c r="BQ133" s="258" t="str">
        <f>IF(ISBLANK('New Item CATEGORY TEAM TAB'!CD137),"",'New Item CATEGORY TEAM TAB'!CD137)</f>
        <v/>
      </c>
      <c r="BR133" s="283" t="str">
        <f>IF(ISBLANK('New Item CATEGORY TEAM TAB'!CE137),"",'New Item CATEGORY TEAM TAB'!CE137)</f>
        <v/>
      </c>
      <c r="BS133" s="283" t="str">
        <f>IF(ISBLANK('New Item CATEGORY TEAM TAB'!CF137),"",'New Item CATEGORY TEAM TAB'!CF137)</f>
        <v/>
      </c>
      <c r="BT133" s="283" t="str">
        <f>IF(ISBLANK('New Item CATEGORY TEAM TAB'!CG137),"",'New Item CATEGORY TEAM TAB'!CG137)</f>
        <v/>
      </c>
      <c r="BU133" s="283" t="str">
        <f>IF(ISBLANK('New Item CATEGORY TEAM TAB'!CH137),"",'New Item CATEGORY TEAM TAB'!CH137)</f>
        <v/>
      </c>
      <c r="BV133" s="283" t="str">
        <f>IF(ISBLANK('New Item CATEGORY TEAM TAB'!CI137),"",'New Item CATEGORY TEAM TAB'!CI137)</f>
        <v/>
      </c>
      <c r="BW133" s="258" t="str">
        <f>IF(ISBLANK('New Item CATEGORY TEAM TAB'!CK137),"",'New Item CATEGORY TEAM TAB'!CK137)</f>
        <v/>
      </c>
      <c r="BX133" s="283" t="str">
        <f>IF(ISBLANK('New Item CATEGORY TEAM TAB'!CJ137),"",'New Item CATEGORY TEAM TAB'!CJ137)</f>
        <v/>
      </c>
      <c r="BY133" s="258" t="str">
        <f>IF(ISBLANK('New Item CATEGORY TEAM TAB'!CM137),"",'New Item CATEGORY TEAM TAB'!CM137)</f>
        <v/>
      </c>
      <c r="BZ133" s="258" t="str">
        <f>IF(ISBLANK('New Item CATEGORY TEAM TAB'!CN137),"",'New Item CATEGORY TEAM TAB'!CN137)</f>
        <v/>
      </c>
      <c r="CA133" s="258" t="str">
        <f>IF(ISBLANK('New Item CATEGORY TEAM TAB'!CO137),"",'New Item CATEGORY TEAM TAB'!CO137)</f>
        <v/>
      </c>
    </row>
    <row r="134" spans="1:79" ht="15.6">
      <c r="A134" s="128">
        <f>'New Item CATEGORY TEAM TAB'!E138</f>
        <v>0</v>
      </c>
      <c r="B134" s="2" t="str">
        <f>IF(ISBLANK('New Item CATEGORY TEAM TAB'!AR138),"",'New Item CATEGORY TEAM TAB'!AR138)</f>
        <v/>
      </c>
      <c r="C134" s="115" t="str">
        <f>IF(ISBLANK('New Item VENDOR TAB'!BZ134),"",'New Item VENDOR TAB'!BZ134)</f>
        <v/>
      </c>
      <c r="D134" s="18" t="str">
        <f>IF(ISBLANK('New Item CATEGORY TEAM TAB'!M138),"",'New Item CATEGORY TEAM TAB'!M138)</f>
        <v/>
      </c>
      <c r="E134" s="23" t="str">
        <f>IF(ISBLANK('New Item CATEGORY TEAM TAB'!N138),"",'New Item CATEGORY TEAM TAB'!N138)</f>
        <v/>
      </c>
      <c r="F134" s="16" t="str">
        <f>IF(ISBLANK('New Item CATEGORY TEAM TAB'!BH138),"",'New Item CATEGORY TEAM TAB'!BH138)</f>
        <v/>
      </c>
      <c r="G134" s="16" t="str">
        <f>IF(ISBLANK('New Item CATEGORY TEAM TAB'!BI138),"",'New Item CATEGORY TEAM TAB'!BI138)</f>
        <v/>
      </c>
      <c r="H134" s="16" t="str">
        <f>IF(ISBLANK('New Item CATEGORY TEAM TAB'!BJ138),"",'New Item CATEGORY TEAM TAB'!BJ138)</f>
        <v/>
      </c>
      <c r="I134" s="16" t="str">
        <f>IF(ISBLANK('New Item CATEGORY TEAM TAB'!BK138),"",'New Item CATEGORY TEAM TAB'!BK138)</f>
        <v/>
      </c>
      <c r="J134" s="16"/>
      <c r="K134" s="2" t="str">
        <f>IF(ISBLANK('New Item CATEGORY TEAM TAB'!BL138),"",'New Item CATEGORY TEAM TAB'!BL138)</f>
        <v/>
      </c>
      <c r="L134" s="2" t="str">
        <f>IF(ISBLANK('New Item CATEGORY TEAM TAB'!BM138),"",'New Item CATEGORY TEAM TAB'!BM138)</f>
        <v/>
      </c>
      <c r="M134" s="2" t="str">
        <f>IF(ISBLANK('New Item CATEGORY TEAM TAB'!BN138),"",'New Item CATEGORY TEAM TAB'!BN138)</f>
        <v/>
      </c>
      <c r="N134" s="47" t="str">
        <f>IF(ISBLANK('New Item CATEGORY TEAM TAB'!U138),"",'New Item CATEGORY TEAM TAB'!U138)</f>
        <v/>
      </c>
      <c r="O134" s="47" t="str">
        <f>IF(ISBLANK('New Item CATEGORY TEAM TAB'!BE138),"",'New Item CATEGORY TEAM TAB'!BE138)</f>
        <v/>
      </c>
      <c r="P134" s="47" t="str">
        <f>IF(ISBLANK('New Item CATEGORY TEAM TAB'!BF138),"",'New Item CATEGORY TEAM TAB'!BF138)</f>
        <v/>
      </c>
      <c r="Q134" s="228" t="str">
        <f>IF(ISBLANK('New Item CATEGORY TEAM TAB'!AU138),"",'New Item CATEGORY TEAM TAB'!AU138)</f>
        <v/>
      </c>
      <c r="R134" s="50" t="str">
        <f>IF(ISBLANK('New Item CATEGORY TEAM TAB'!V138),"",'New Item CATEGORY TEAM TAB'!V138)</f>
        <v/>
      </c>
      <c r="S134" s="50" t="str">
        <f>IF(ISBLANK('New Item CATEGORY TEAM TAB'!W138),"",'New Item CATEGORY TEAM TAB'!W138)</f>
        <v/>
      </c>
      <c r="T134" s="16" t="str">
        <f>IF(ISBLANK('New Item CATEGORY TEAM TAB'!G138),"",'New Item CATEGORY TEAM TAB'!G138)</f>
        <v/>
      </c>
      <c r="U134" s="15" t="e">
        <f>IF(ISBLANK('New Item CATEGORY TEAM TAB'!BP138),"",'New Item CATEGORY TEAM TAB'!BP138)</f>
        <v>#N/A</v>
      </c>
      <c r="V134" s="25" t="str">
        <f>IF(ISBLANK('New Item CATEGORY TEAM TAB'!X138),"",'New Item CATEGORY TEAM TAB'!X138)</f>
        <v/>
      </c>
      <c r="W134" s="25" t="str">
        <f>IF(ISBLANK('New Item CATEGORY TEAM TAB'!Y138),"",'New Item CATEGORY TEAM TAB'!Y138)</f>
        <v/>
      </c>
      <c r="X134" s="23" t="str">
        <f>IF(ISBLANK('New Item CATEGORY TEAM TAB'!Z138),"",'New Item CATEGORY TEAM TAB'!Z138)</f>
        <v/>
      </c>
      <c r="Y134" s="23" t="str">
        <f>IF(ISBLANK('New Item CATEGORY TEAM TAB'!AA138),"",'New Item CATEGORY TEAM TAB'!AA138)</f>
        <v/>
      </c>
      <c r="Z134" s="11" t="str">
        <f>IF(ISBLANK('New Item CATEGORY TEAM TAB'!AB138),"",'New Item CATEGORY TEAM TAB'!AB138)</f>
        <v/>
      </c>
      <c r="AA134" s="11" t="str">
        <f>IF(ISBLANK('New Item CATEGORY TEAM TAB'!AC138),"",'New Item CATEGORY TEAM TAB'!AC138)</f>
        <v/>
      </c>
      <c r="AB134" s="2" t="str">
        <f>IF(ISBLANK('New Item CATEGORY TEAM TAB'!AD138),"",'New Item CATEGORY TEAM TAB'!AD138)</f>
        <v/>
      </c>
      <c r="AC134" s="2" t="str">
        <f>IF(ISBLANK('New Item CATEGORY TEAM TAB'!AE138),"",'New Item CATEGORY TEAM TAB'!AE138)</f>
        <v/>
      </c>
      <c r="AD134" s="2" t="str">
        <f>IF(ISBLANK('New Item CATEGORY TEAM TAB'!CL138),"",'New Item CATEGORY TEAM TAB'!CL138)</f>
        <v/>
      </c>
      <c r="AE134" s="26" t="str">
        <f>IF(ISBLANK('New Item CATEGORY TEAM TAB'!AF138),"",'New Item CATEGORY TEAM TAB'!AF138)</f>
        <v/>
      </c>
      <c r="AF134" s="26" t="str">
        <f>IF(ISBLANK('New Item CATEGORY TEAM TAB'!AG138),"",'New Item CATEGORY TEAM TAB'!AG138)</f>
        <v/>
      </c>
      <c r="AG134" s="26" t="str">
        <f>IF(ISBLANK('New Item CATEGORY TEAM TAB'!AH138),"",'New Item CATEGORY TEAM TAB'!AH138)</f>
        <v/>
      </c>
      <c r="AH134" s="27" t="str">
        <f>IF(ISBLANK('New Item CATEGORY TEAM TAB'!AI138),"",'New Item CATEGORY TEAM TAB'!AI138)</f>
        <v/>
      </c>
      <c r="AI134" s="26" t="str">
        <f>IF(ISBLANK('New Item CATEGORY TEAM TAB'!AJ138),"",'New Item CATEGORY TEAM TAB'!AJ138)</f>
        <v/>
      </c>
      <c r="AJ134" s="26" t="str">
        <f>IF(ISBLANK('New Item CATEGORY TEAM TAB'!AK138),"",'New Item CATEGORY TEAM TAB'!AK138)</f>
        <v/>
      </c>
      <c r="AK134" s="27" t="str">
        <f>IF(ISBLANK('New Item CATEGORY TEAM TAB'!AL138),"",'New Item CATEGORY TEAM TAB'!AL138)</f>
        <v/>
      </c>
      <c r="AL134" s="20" t="e">
        <f>IF(ISBLANK('New Item CATEGORY TEAM TAB'!BQ138),"",'New Item CATEGORY TEAM TAB'!BQ138)</f>
        <v>#N/A</v>
      </c>
      <c r="AM134" s="20" t="str">
        <f>IF(ISBLANK('New Item CATEGORY TEAM TAB'!BR138),"",'New Item CATEGORY TEAM TAB'!BR138)</f>
        <v/>
      </c>
      <c r="AN134" s="2" t="str">
        <f>IF(ISBLANK('New Item CATEGORY TEAM TAB'!BS138),"",'New Item CATEGORY TEAM TAB'!BS138)</f>
        <v/>
      </c>
      <c r="AO134" s="2" t="str">
        <f t="shared" si="2"/>
        <v/>
      </c>
      <c r="AP134" s="19" t="str">
        <f>IF(ISBLANK('New Item CATEGORY TEAM TAB'!BT138),"",'New Item CATEGORY TEAM TAB'!BT138)</f>
        <v/>
      </c>
      <c r="AQ134" s="19"/>
      <c r="AR134" s="19"/>
      <c r="AS134" s="19"/>
      <c r="AT134" s="255" t="str">
        <f>IF(ISBLANK('New Item CATEGORY TEAM TAB'!AV138),"",'New Item CATEGORY TEAM TAB'!AV138)</f>
        <v/>
      </c>
      <c r="AU134" s="13" t="str">
        <f>IF(ISBLANK('New Item CATEGORY TEAM TAB'!AW138),"",'New Item CATEGORY TEAM TAB'!AW138)</f>
        <v/>
      </c>
      <c r="AV134" s="13" t="str">
        <f>IF(ISBLANK('New Item CATEGORY TEAM TAB'!AN138),"",'New Item CATEGORY TEAM TAB'!AN138)</f>
        <v/>
      </c>
      <c r="AW134" s="21" t="str">
        <f>IF(ISBLANK('New Item CATEGORY TEAM TAB'!AO138),"",'New Item CATEGORY TEAM TAB'!AO138)</f>
        <v/>
      </c>
      <c r="AX134" s="21" t="str">
        <f>IF(ISBLANK('New Item CATEGORY TEAM TAB'!AP138),"",'New Item CATEGORY TEAM TAB'!AP138)</f>
        <v/>
      </c>
      <c r="AY134" s="21" t="str">
        <f>IF(ISBLANK('New Item CATEGORY TEAM TAB'!BU138),"",'New Item CATEGORY TEAM TAB'!BU138)</f>
        <v/>
      </c>
      <c r="AZ134" s="18" t="str">
        <f>IF(ISBLANK('New Item CATEGORY TEAM TAB'!BW138),"",'New Item CATEGORY TEAM TAB'!BW138)</f>
        <v/>
      </c>
      <c r="BA134" s="2" t="str">
        <f>IF(ISBLANK('New Item CATEGORY TEAM TAB'!AT138),"",'New Item CATEGORY TEAM TAB'!AT138)</f>
        <v xml:space="preserve"> </v>
      </c>
      <c r="BB134" s="2" t="str">
        <f>VLOOKUP(BA134,DROPDOWN!K:L,2,FALSE)</f>
        <v xml:space="preserve"> </v>
      </c>
      <c r="BC134" s="2" t="str">
        <f>IF(ISBLANK('New Item CATEGORY TEAM TAB'!BX138),"",'New Item CATEGORY TEAM TAB'!BX138)</f>
        <v/>
      </c>
      <c r="BD134" s="2" t="str">
        <f>LEFT('DIG FORM - WHS'!BC134,1)</f>
        <v/>
      </c>
      <c r="BE134" s="13" t="str">
        <f>IF(ISBLANK('New Item CATEGORY TEAM TAB'!CA138),"",'New Item CATEGORY TEAM TAB'!CA138)</f>
        <v/>
      </c>
      <c r="BF134" s="2" t="str">
        <f>IF(ISBLANK('New Item CATEGORY TEAM TAB'!BY138),"",'New Item CATEGORY TEAM TAB'!BY138)</f>
        <v/>
      </c>
      <c r="BG134" s="2" t="str">
        <f>IF(ISBLANK('New Item CATEGORY TEAM TAB'!BZ138),"",'New Item CATEGORY TEAM TAB'!BZ138)</f>
        <v/>
      </c>
      <c r="BH134" s="229" t="str">
        <f>IF(ISBLANK('New Item CATEGORY TEAM TAB'!AX138),"",'New Item CATEGORY TEAM TAB'!AX138)</f>
        <v/>
      </c>
      <c r="BI134" s="229" t="str">
        <f>IF(ISBLANK('New Item CATEGORY TEAM TAB'!AY138),"",'New Item CATEGORY TEAM TAB'!AY138)</f>
        <v/>
      </c>
      <c r="BJ134" s="229" t="str">
        <f>IF(ISBLANK('New Item CATEGORY TEAM TAB'!AZ138),"",'New Item CATEGORY TEAM TAB'!AZ138)</f>
        <v/>
      </c>
      <c r="BK134" s="229" t="str">
        <f>IF(ISBLANK('New Item CATEGORY TEAM TAB'!BA138),"",'New Item CATEGORY TEAM TAB'!BA138)</f>
        <v/>
      </c>
      <c r="BL134" s="229" t="str">
        <f>IF(ISBLANK('New Item CATEGORY TEAM TAB'!BB138),"",'New Item CATEGORY TEAM TAB'!BB138)</f>
        <v/>
      </c>
      <c r="BM134" s="229" t="str">
        <f>IF(ISBLANK('New Item CATEGORY TEAM TAB'!BC138),"",'New Item CATEGORY TEAM TAB'!BC138)</f>
        <v/>
      </c>
      <c r="BN134" s="23" t="str">
        <f>IF(ISBLANK('New Item CATEGORY TEAM TAB'!BD138),"",'New Item CATEGORY TEAM TAB'!BD138)</f>
        <v/>
      </c>
      <c r="BO134" s="23" t="str">
        <f>IF(ISBLANK('New Item CATEGORY TEAM TAB'!CB138),"",'New Item CATEGORY TEAM TAB'!CB138)</f>
        <v/>
      </c>
      <c r="BP134" s="374" t="str">
        <f>IF(ISBLANK('New Item CATEGORY TEAM TAB'!CC138),"",'New Item CATEGORY TEAM TAB'!CC138)</f>
        <v/>
      </c>
      <c r="BQ134" s="258" t="str">
        <f>IF(ISBLANK('New Item CATEGORY TEAM TAB'!CD138),"",'New Item CATEGORY TEAM TAB'!CD138)</f>
        <v/>
      </c>
      <c r="BR134" s="283" t="str">
        <f>IF(ISBLANK('New Item CATEGORY TEAM TAB'!CE138),"",'New Item CATEGORY TEAM TAB'!CE138)</f>
        <v/>
      </c>
      <c r="BS134" s="283" t="str">
        <f>IF(ISBLANK('New Item CATEGORY TEAM TAB'!CF138),"",'New Item CATEGORY TEAM TAB'!CF138)</f>
        <v/>
      </c>
      <c r="BT134" s="283" t="str">
        <f>IF(ISBLANK('New Item CATEGORY TEAM TAB'!CG138),"",'New Item CATEGORY TEAM TAB'!CG138)</f>
        <v/>
      </c>
      <c r="BU134" s="283" t="str">
        <f>IF(ISBLANK('New Item CATEGORY TEAM TAB'!CH138),"",'New Item CATEGORY TEAM TAB'!CH138)</f>
        <v/>
      </c>
      <c r="BV134" s="283" t="str">
        <f>IF(ISBLANK('New Item CATEGORY TEAM TAB'!CI138),"",'New Item CATEGORY TEAM TAB'!CI138)</f>
        <v/>
      </c>
      <c r="BW134" s="258" t="str">
        <f>IF(ISBLANK('New Item CATEGORY TEAM TAB'!CK138),"",'New Item CATEGORY TEAM TAB'!CK138)</f>
        <v/>
      </c>
      <c r="BX134" s="283" t="str">
        <f>IF(ISBLANK('New Item CATEGORY TEAM TAB'!CJ138),"",'New Item CATEGORY TEAM TAB'!CJ138)</f>
        <v/>
      </c>
      <c r="BY134" s="258" t="str">
        <f>IF(ISBLANK('New Item CATEGORY TEAM TAB'!CM138),"",'New Item CATEGORY TEAM TAB'!CM138)</f>
        <v/>
      </c>
      <c r="BZ134" s="258" t="str">
        <f>IF(ISBLANK('New Item CATEGORY TEAM TAB'!CN138),"",'New Item CATEGORY TEAM TAB'!CN138)</f>
        <v/>
      </c>
      <c r="CA134" s="258" t="str">
        <f>IF(ISBLANK('New Item CATEGORY TEAM TAB'!CO138),"",'New Item CATEGORY TEAM TAB'!CO138)</f>
        <v/>
      </c>
    </row>
    <row r="135" spans="1:79" ht="15.6">
      <c r="A135" s="128">
        <f>'New Item CATEGORY TEAM TAB'!E139</f>
        <v>0</v>
      </c>
      <c r="B135" s="2" t="str">
        <f>IF(ISBLANK('New Item CATEGORY TEAM TAB'!AR139),"",'New Item CATEGORY TEAM TAB'!AR139)</f>
        <v/>
      </c>
      <c r="C135" s="115" t="str">
        <f>IF(ISBLANK('New Item VENDOR TAB'!BZ135),"",'New Item VENDOR TAB'!BZ135)</f>
        <v/>
      </c>
      <c r="D135" s="18" t="str">
        <f>IF(ISBLANK('New Item CATEGORY TEAM TAB'!M139),"",'New Item CATEGORY TEAM TAB'!M139)</f>
        <v/>
      </c>
      <c r="E135" s="23" t="str">
        <f>IF(ISBLANK('New Item CATEGORY TEAM TAB'!N139),"",'New Item CATEGORY TEAM TAB'!N139)</f>
        <v/>
      </c>
      <c r="F135" s="16" t="str">
        <f>IF(ISBLANK('New Item CATEGORY TEAM TAB'!BH139),"",'New Item CATEGORY TEAM TAB'!BH139)</f>
        <v/>
      </c>
      <c r="G135" s="16" t="str">
        <f>IF(ISBLANK('New Item CATEGORY TEAM TAB'!BI139),"",'New Item CATEGORY TEAM TAB'!BI139)</f>
        <v/>
      </c>
      <c r="H135" s="16" t="str">
        <f>IF(ISBLANK('New Item CATEGORY TEAM TAB'!BJ139),"",'New Item CATEGORY TEAM TAB'!BJ139)</f>
        <v/>
      </c>
      <c r="I135" s="16" t="str">
        <f>IF(ISBLANK('New Item CATEGORY TEAM TAB'!BK139),"",'New Item CATEGORY TEAM TAB'!BK139)</f>
        <v/>
      </c>
      <c r="J135" s="16"/>
      <c r="K135" s="2" t="str">
        <f>IF(ISBLANK('New Item CATEGORY TEAM TAB'!BL139),"",'New Item CATEGORY TEAM TAB'!BL139)</f>
        <v/>
      </c>
      <c r="L135" s="2" t="str">
        <f>IF(ISBLANK('New Item CATEGORY TEAM TAB'!BM139),"",'New Item CATEGORY TEAM TAB'!BM139)</f>
        <v/>
      </c>
      <c r="M135" s="2" t="str">
        <f>IF(ISBLANK('New Item CATEGORY TEAM TAB'!BN139),"",'New Item CATEGORY TEAM TAB'!BN139)</f>
        <v/>
      </c>
      <c r="N135" s="47" t="str">
        <f>IF(ISBLANK('New Item CATEGORY TEAM TAB'!U139),"",'New Item CATEGORY TEAM TAB'!U139)</f>
        <v/>
      </c>
      <c r="O135" s="47" t="str">
        <f>IF(ISBLANK('New Item CATEGORY TEAM TAB'!BE139),"",'New Item CATEGORY TEAM TAB'!BE139)</f>
        <v/>
      </c>
      <c r="P135" s="47" t="str">
        <f>IF(ISBLANK('New Item CATEGORY TEAM TAB'!BF139),"",'New Item CATEGORY TEAM TAB'!BF139)</f>
        <v/>
      </c>
      <c r="Q135" s="228" t="str">
        <f>IF(ISBLANK('New Item CATEGORY TEAM TAB'!AU139),"",'New Item CATEGORY TEAM TAB'!AU139)</f>
        <v/>
      </c>
      <c r="R135" s="50" t="str">
        <f>IF(ISBLANK('New Item CATEGORY TEAM TAB'!V139),"",'New Item CATEGORY TEAM TAB'!V139)</f>
        <v/>
      </c>
      <c r="S135" s="50" t="str">
        <f>IF(ISBLANK('New Item CATEGORY TEAM TAB'!W139),"",'New Item CATEGORY TEAM TAB'!W139)</f>
        <v/>
      </c>
      <c r="T135" s="16" t="str">
        <f>IF(ISBLANK('New Item CATEGORY TEAM TAB'!G139),"",'New Item CATEGORY TEAM TAB'!G139)</f>
        <v/>
      </c>
      <c r="U135" s="15" t="e">
        <f>IF(ISBLANK('New Item CATEGORY TEAM TAB'!BP139),"",'New Item CATEGORY TEAM TAB'!BP139)</f>
        <v>#N/A</v>
      </c>
      <c r="V135" s="25" t="str">
        <f>IF(ISBLANK('New Item CATEGORY TEAM TAB'!X139),"",'New Item CATEGORY TEAM TAB'!X139)</f>
        <v/>
      </c>
      <c r="W135" s="25" t="str">
        <f>IF(ISBLANK('New Item CATEGORY TEAM TAB'!Y139),"",'New Item CATEGORY TEAM TAB'!Y139)</f>
        <v/>
      </c>
      <c r="X135" s="23" t="str">
        <f>IF(ISBLANK('New Item CATEGORY TEAM TAB'!Z139),"",'New Item CATEGORY TEAM TAB'!Z139)</f>
        <v/>
      </c>
      <c r="Y135" s="23" t="str">
        <f>IF(ISBLANK('New Item CATEGORY TEAM TAB'!AA139),"",'New Item CATEGORY TEAM TAB'!AA139)</f>
        <v/>
      </c>
      <c r="Z135" s="11" t="str">
        <f>IF(ISBLANK('New Item CATEGORY TEAM TAB'!AB139),"",'New Item CATEGORY TEAM TAB'!AB139)</f>
        <v/>
      </c>
      <c r="AA135" s="11" t="str">
        <f>IF(ISBLANK('New Item CATEGORY TEAM TAB'!AC139),"",'New Item CATEGORY TEAM TAB'!AC139)</f>
        <v/>
      </c>
      <c r="AB135" s="2" t="str">
        <f>IF(ISBLANK('New Item CATEGORY TEAM TAB'!AD139),"",'New Item CATEGORY TEAM TAB'!AD139)</f>
        <v/>
      </c>
      <c r="AC135" s="2" t="str">
        <f>IF(ISBLANK('New Item CATEGORY TEAM TAB'!AE139),"",'New Item CATEGORY TEAM TAB'!AE139)</f>
        <v/>
      </c>
      <c r="AD135" s="2" t="str">
        <f>IF(ISBLANK('New Item CATEGORY TEAM TAB'!CL139),"",'New Item CATEGORY TEAM TAB'!CL139)</f>
        <v/>
      </c>
      <c r="AE135" s="26" t="str">
        <f>IF(ISBLANK('New Item CATEGORY TEAM TAB'!AF139),"",'New Item CATEGORY TEAM TAB'!AF139)</f>
        <v/>
      </c>
      <c r="AF135" s="26" t="str">
        <f>IF(ISBLANK('New Item CATEGORY TEAM TAB'!AG139),"",'New Item CATEGORY TEAM TAB'!AG139)</f>
        <v/>
      </c>
      <c r="AG135" s="26" t="str">
        <f>IF(ISBLANK('New Item CATEGORY TEAM TAB'!AH139),"",'New Item CATEGORY TEAM TAB'!AH139)</f>
        <v/>
      </c>
      <c r="AH135" s="27" t="str">
        <f>IF(ISBLANK('New Item CATEGORY TEAM TAB'!AI139),"",'New Item CATEGORY TEAM TAB'!AI139)</f>
        <v/>
      </c>
      <c r="AI135" s="26" t="str">
        <f>IF(ISBLANK('New Item CATEGORY TEAM TAB'!AJ139),"",'New Item CATEGORY TEAM TAB'!AJ139)</f>
        <v/>
      </c>
      <c r="AJ135" s="26" t="str">
        <f>IF(ISBLANK('New Item CATEGORY TEAM TAB'!AK139),"",'New Item CATEGORY TEAM TAB'!AK139)</f>
        <v/>
      </c>
      <c r="AK135" s="27" t="str">
        <f>IF(ISBLANK('New Item CATEGORY TEAM TAB'!AL139),"",'New Item CATEGORY TEAM TAB'!AL139)</f>
        <v/>
      </c>
      <c r="AL135" s="20" t="e">
        <f>IF(ISBLANK('New Item CATEGORY TEAM TAB'!BQ139),"",'New Item CATEGORY TEAM TAB'!BQ139)</f>
        <v>#N/A</v>
      </c>
      <c r="AM135" s="20" t="str">
        <f>IF(ISBLANK('New Item CATEGORY TEAM TAB'!BR139),"",'New Item CATEGORY TEAM TAB'!BR139)</f>
        <v/>
      </c>
      <c r="AN135" s="2" t="str">
        <f>IF(ISBLANK('New Item CATEGORY TEAM TAB'!BS139),"",'New Item CATEGORY TEAM TAB'!BS139)</f>
        <v/>
      </c>
      <c r="AO135" s="2" t="str">
        <f t="shared" si="2"/>
        <v/>
      </c>
      <c r="AP135" s="19" t="str">
        <f>IF(ISBLANK('New Item CATEGORY TEAM TAB'!BT139),"",'New Item CATEGORY TEAM TAB'!BT139)</f>
        <v/>
      </c>
      <c r="AQ135" s="19"/>
      <c r="AR135" s="19"/>
      <c r="AS135" s="19"/>
      <c r="AT135" s="255" t="str">
        <f>IF(ISBLANK('New Item CATEGORY TEAM TAB'!AV139),"",'New Item CATEGORY TEAM TAB'!AV139)</f>
        <v/>
      </c>
      <c r="AU135" s="13" t="str">
        <f>IF(ISBLANK('New Item CATEGORY TEAM TAB'!AW139),"",'New Item CATEGORY TEAM TAB'!AW139)</f>
        <v/>
      </c>
      <c r="AV135" s="13" t="str">
        <f>IF(ISBLANK('New Item CATEGORY TEAM TAB'!AN139),"",'New Item CATEGORY TEAM TAB'!AN139)</f>
        <v/>
      </c>
      <c r="AW135" s="21" t="str">
        <f>IF(ISBLANK('New Item CATEGORY TEAM TAB'!AO139),"",'New Item CATEGORY TEAM TAB'!AO139)</f>
        <v/>
      </c>
      <c r="AX135" s="21" t="str">
        <f>IF(ISBLANK('New Item CATEGORY TEAM TAB'!AP139),"",'New Item CATEGORY TEAM TAB'!AP139)</f>
        <v/>
      </c>
      <c r="AY135" s="21" t="str">
        <f>IF(ISBLANK('New Item CATEGORY TEAM TAB'!BU139),"",'New Item CATEGORY TEAM TAB'!BU139)</f>
        <v/>
      </c>
      <c r="AZ135" s="18" t="str">
        <f>IF(ISBLANK('New Item CATEGORY TEAM TAB'!BW139),"",'New Item CATEGORY TEAM TAB'!BW139)</f>
        <v/>
      </c>
      <c r="BA135" s="2" t="str">
        <f>IF(ISBLANK('New Item CATEGORY TEAM TAB'!AT139),"",'New Item CATEGORY TEAM TAB'!AT139)</f>
        <v xml:space="preserve"> </v>
      </c>
      <c r="BB135" s="2" t="str">
        <f>VLOOKUP(BA135,DROPDOWN!K:L,2,FALSE)</f>
        <v xml:space="preserve"> </v>
      </c>
      <c r="BC135" s="2" t="str">
        <f>IF(ISBLANK('New Item CATEGORY TEAM TAB'!BX139),"",'New Item CATEGORY TEAM TAB'!BX139)</f>
        <v/>
      </c>
      <c r="BD135" s="2" t="str">
        <f>LEFT('DIG FORM - WHS'!BC135,1)</f>
        <v/>
      </c>
      <c r="BE135" s="13" t="str">
        <f>IF(ISBLANK('New Item CATEGORY TEAM TAB'!CA139),"",'New Item CATEGORY TEAM TAB'!CA139)</f>
        <v/>
      </c>
      <c r="BF135" s="2" t="str">
        <f>IF(ISBLANK('New Item CATEGORY TEAM TAB'!BY139),"",'New Item CATEGORY TEAM TAB'!BY139)</f>
        <v/>
      </c>
      <c r="BG135" s="2" t="str">
        <f>IF(ISBLANK('New Item CATEGORY TEAM TAB'!BZ139),"",'New Item CATEGORY TEAM TAB'!BZ139)</f>
        <v/>
      </c>
      <c r="BH135" s="229" t="str">
        <f>IF(ISBLANK('New Item CATEGORY TEAM TAB'!AX139),"",'New Item CATEGORY TEAM TAB'!AX139)</f>
        <v/>
      </c>
      <c r="BI135" s="229" t="str">
        <f>IF(ISBLANK('New Item CATEGORY TEAM TAB'!AY139),"",'New Item CATEGORY TEAM TAB'!AY139)</f>
        <v/>
      </c>
      <c r="BJ135" s="229" t="str">
        <f>IF(ISBLANK('New Item CATEGORY TEAM TAB'!AZ139),"",'New Item CATEGORY TEAM TAB'!AZ139)</f>
        <v/>
      </c>
      <c r="BK135" s="229" t="str">
        <f>IF(ISBLANK('New Item CATEGORY TEAM TAB'!BA139),"",'New Item CATEGORY TEAM TAB'!BA139)</f>
        <v/>
      </c>
      <c r="BL135" s="229" t="str">
        <f>IF(ISBLANK('New Item CATEGORY TEAM TAB'!BB139),"",'New Item CATEGORY TEAM TAB'!BB139)</f>
        <v/>
      </c>
      <c r="BM135" s="229" t="str">
        <f>IF(ISBLANK('New Item CATEGORY TEAM TAB'!BC139),"",'New Item CATEGORY TEAM TAB'!BC139)</f>
        <v/>
      </c>
      <c r="BN135" s="23" t="str">
        <f>IF(ISBLANK('New Item CATEGORY TEAM TAB'!BD139),"",'New Item CATEGORY TEAM TAB'!BD139)</f>
        <v/>
      </c>
      <c r="BO135" s="23" t="str">
        <f>IF(ISBLANK('New Item CATEGORY TEAM TAB'!CB139),"",'New Item CATEGORY TEAM TAB'!CB139)</f>
        <v/>
      </c>
      <c r="BP135" s="374" t="str">
        <f>IF(ISBLANK('New Item CATEGORY TEAM TAB'!CC139),"",'New Item CATEGORY TEAM TAB'!CC139)</f>
        <v/>
      </c>
      <c r="BQ135" s="258" t="str">
        <f>IF(ISBLANK('New Item CATEGORY TEAM TAB'!CD139),"",'New Item CATEGORY TEAM TAB'!CD139)</f>
        <v/>
      </c>
      <c r="BR135" s="283" t="str">
        <f>IF(ISBLANK('New Item CATEGORY TEAM TAB'!CE139),"",'New Item CATEGORY TEAM TAB'!CE139)</f>
        <v/>
      </c>
      <c r="BS135" s="283" t="str">
        <f>IF(ISBLANK('New Item CATEGORY TEAM TAB'!CF139),"",'New Item CATEGORY TEAM TAB'!CF139)</f>
        <v/>
      </c>
      <c r="BT135" s="283" t="str">
        <f>IF(ISBLANK('New Item CATEGORY TEAM TAB'!CG139),"",'New Item CATEGORY TEAM TAB'!CG139)</f>
        <v/>
      </c>
      <c r="BU135" s="283" t="str">
        <f>IF(ISBLANK('New Item CATEGORY TEAM TAB'!CH139),"",'New Item CATEGORY TEAM TAB'!CH139)</f>
        <v/>
      </c>
      <c r="BV135" s="283" t="str">
        <f>IF(ISBLANK('New Item CATEGORY TEAM TAB'!CI139),"",'New Item CATEGORY TEAM TAB'!CI139)</f>
        <v/>
      </c>
      <c r="BW135" s="258" t="str">
        <f>IF(ISBLANK('New Item CATEGORY TEAM TAB'!CK139),"",'New Item CATEGORY TEAM TAB'!CK139)</f>
        <v/>
      </c>
      <c r="BX135" s="283" t="str">
        <f>IF(ISBLANK('New Item CATEGORY TEAM TAB'!CJ139),"",'New Item CATEGORY TEAM TAB'!CJ139)</f>
        <v/>
      </c>
      <c r="BY135" s="258" t="str">
        <f>IF(ISBLANK('New Item CATEGORY TEAM TAB'!CM139),"",'New Item CATEGORY TEAM TAB'!CM139)</f>
        <v/>
      </c>
      <c r="BZ135" s="258" t="str">
        <f>IF(ISBLANK('New Item CATEGORY TEAM TAB'!CN139),"",'New Item CATEGORY TEAM TAB'!CN139)</f>
        <v/>
      </c>
      <c r="CA135" s="258" t="str">
        <f>IF(ISBLANK('New Item CATEGORY TEAM TAB'!CO139),"",'New Item CATEGORY TEAM TAB'!CO139)</f>
        <v/>
      </c>
    </row>
    <row r="136" spans="1:79" ht="15.6">
      <c r="A136" s="128">
        <f>'New Item CATEGORY TEAM TAB'!E140</f>
        <v>0</v>
      </c>
      <c r="B136" s="2" t="str">
        <f>IF(ISBLANK('New Item CATEGORY TEAM TAB'!AR140),"",'New Item CATEGORY TEAM TAB'!AR140)</f>
        <v/>
      </c>
      <c r="C136" s="115" t="str">
        <f>IF(ISBLANK('New Item VENDOR TAB'!BZ136),"",'New Item VENDOR TAB'!BZ136)</f>
        <v/>
      </c>
      <c r="D136" s="18" t="str">
        <f>IF(ISBLANK('New Item CATEGORY TEAM TAB'!M140),"",'New Item CATEGORY TEAM TAB'!M140)</f>
        <v/>
      </c>
      <c r="E136" s="23" t="str">
        <f>IF(ISBLANK('New Item CATEGORY TEAM TAB'!N140),"",'New Item CATEGORY TEAM TAB'!N140)</f>
        <v/>
      </c>
      <c r="F136" s="16" t="str">
        <f>IF(ISBLANK('New Item CATEGORY TEAM TAB'!BH140),"",'New Item CATEGORY TEAM TAB'!BH140)</f>
        <v/>
      </c>
      <c r="G136" s="16" t="str">
        <f>IF(ISBLANK('New Item CATEGORY TEAM TAB'!BI140),"",'New Item CATEGORY TEAM TAB'!BI140)</f>
        <v/>
      </c>
      <c r="H136" s="16" t="str">
        <f>IF(ISBLANK('New Item CATEGORY TEAM TAB'!BJ140),"",'New Item CATEGORY TEAM TAB'!BJ140)</f>
        <v/>
      </c>
      <c r="I136" s="16" t="str">
        <f>IF(ISBLANK('New Item CATEGORY TEAM TAB'!BK140),"",'New Item CATEGORY TEAM TAB'!BK140)</f>
        <v/>
      </c>
      <c r="J136" s="16"/>
      <c r="K136" s="2" t="str">
        <f>IF(ISBLANK('New Item CATEGORY TEAM TAB'!BL140),"",'New Item CATEGORY TEAM TAB'!BL140)</f>
        <v/>
      </c>
      <c r="L136" s="2" t="str">
        <f>IF(ISBLANK('New Item CATEGORY TEAM TAB'!BM140),"",'New Item CATEGORY TEAM TAB'!BM140)</f>
        <v/>
      </c>
      <c r="M136" s="2" t="str">
        <f>IF(ISBLANK('New Item CATEGORY TEAM TAB'!BN140),"",'New Item CATEGORY TEAM TAB'!BN140)</f>
        <v/>
      </c>
      <c r="N136" s="47" t="str">
        <f>IF(ISBLANK('New Item CATEGORY TEAM TAB'!U140),"",'New Item CATEGORY TEAM TAB'!U140)</f>
        <v/>
      </c>
      <c r="O136" s="47" t="str">
        <f>IF(ISBLANK('New Item CATEGORY TEAM TAB'!BE140),"",'New Item CATEGORY TEAM TAB'!BE140)</f>
        <v/>
      </c>
      <c r="P136" s="47" t="str">
        <f>IF(ISBLANK('New Item CATEGORY TEAM TAB'!BF140),"",'New Item CATEGORY TEAM TAB'!BF140)</f>
        <v/>
      </c>
      <c r="Q136" s="228" t="str">
        <f>IF(ISBLANK('New Item CATEGORY TEAM TAB'!AU140),"",'New Item CATEGORY TEAM TAB'!AU140)</f>
        <v/>
      </c>
      <c r="R136" s="50" t="str">
        <f>IF(ISBLANK('New Item CATEGORY TEAM TAB'!V140),"",'New Item CATEGORY TEAM TAB'!V140)</f>
        <v/>
      </c>
      <c r="S136" s="50" t="str">
        <f>IF(ISBLANK('New Item CATEGORY TEAM TAB'!W140),"",'New Item CATEGORY TEAM TAB'!W140)</f>
        <v/>
      </c>
      <c r="T136" s="16" t="str">
        <f>IF(ISBLANK('New Item CATEGORY TEAM TAB'!G140),"",'New Item CATEGORY TEAM TAB'!G140)</f>
        <v/>
      </c>
      <c r="U136" s="15" t="e">
        <f>IF(ISBLANK('New Item CATEGORY TEAM TAB'!BP140),"",'New Item CATEGORY TEAM TAB'!BP140)</f>
        <v>#N/A</v>
      </c>
      <c r="V136" s="25" t="str">
        <f>IF(ISBLANK('New Item CATEGORY TEAM TAB'!X140),"",'New Item CATEGORY TEAM TAB'!X140)</f>
        <v/>
      </c>
      <c r="W136" s="25" t="str">
        <f>IF(ISBLANK('New Item CATEGORY TEAM TAB'!Y140),"",'New Item CATEGORY TEAM TAB'!Y140)</f>
        <v/>
      </c>
      <c r="X136" s="23" t="str">
        <f>IF(ISBLANK('New Item CATEGORY TEAM TAB'!Z140),"",'New Item CATEGORY TEAM TAB'!Z140)</f>
        <v/>
      </c>
      <c r="Y136" s="23" t="str">
        <f>IF(ISBLANK('New Item CATEGORY TEAM TAB'!AA140),"",'New Item CATEGORY TEAM TAB'!AA140)</f>
        <v/>
      </c>
      <c r="Z136" s="11" t="str">
        <f>IF(ISBLANK('New Item CATEGORY TEAM TAB'!AB140),"",'New Item CATEGORY TEAM TAB'!AB140)</f>
        <v/>
      </c>
      <c r="AA136" s="11" t="str">
        <f>IF(ISBLANK('New Item CATEGORY TEAM TAB'!AC140),"",'New Item CATEGORY TEAM TAB'!AC140)</f>
        <v/>
      </c>
      <c r="AB136" s="2" t="str">
        <f>IF(ISBLANK('New Item CATEGORY TEAM TAB'!AD140),"",'New Item CATEGORY TEAM TAB'!AD140)</f>
        <v/>
      </c>
      <c r="AC136" s="2" t="str">
        <f>IF(ISBLANK('New Item CATEGORY TEAM TAB'!AE140),"",'New Item CATEGORY TEAM TAB'!AE140)</f>
        <v/>
      </c>
      <c r="AD136" s="2" t="str">
        <f>IF(ISBLANK('New Item CATEGORY TEAM TAB'!CL140),"",'New Item CATEGORY TEAM TAB'!CL140)</f>
        <v/>
      </c>
      <c r="AE136" s="26" t="str">
        <f>IF(ISBLANK('New Item CATEGORY TEAM TAB'!AF140),"",'New Item CATEGORY TEAM TAB'!AF140)</f>
        <v/>
      </c>
      <c r="AF136" s="26" t="str">
        <f>IF(ISBLANK('New Item CATEGORY TEAM TAB'!AG140),"",'New Item CATEGORY TEAM TAB'!AG140)</f>
        <v/>
      </c>
      <c r="AG136" s="26" t="str">
        <f>IF(ISBLANK('New Item CATEGORY TEAM TAB'!AH140),"",'New Item CATEGORY TEAM TAB'!AH140)</f>
        <v/>
      </c>
      <c r="AH136" s="27" t="str">
        <f>IF(ISBLANK('New Item CATEGORY TEAM TAB'!AI140),"",'New Item CATEGORY TEAM TAB'!AI140)</f>
        <v/>
      </c>
      <c r="AI136" s="26" t="str">
        <f>IF(ISBLANK('New Item CATEGORY TEAM TAB'!AJ140),"",'New Item CATEGORY TEAM TAB'!AJ140)</f>
        <v/>
      </c>
      <c r="AJ136" s="26" t="str">
        <f>IF(ISBLANK('New Item CATEGORY TEAM TAB'!AK140),"",'New Item CATEGORY TEAM TAB'!AK140)</f>
        <v/>
      </c>
      <c r="AK136" s="27" t="str">
        <f>IF(ISBLANK('New Item CATEGORY TEAM TAB'!AL140),"",'New Item CATEGORY TEAM TAB'!AL140)</f>
        <v/>
      </c>
      <c r="AL136" s="20" t="e">
        <f>IF(ISBLANK('New Item CATEGORY TEAM TAB'!BQ140),"",'New Item CATEGORY TEAM TAB'!BQ140)</f>
        <v>#N/A</v>
      </c>
      <c r="AM136" s="20" t="str">
        <f>IF(ISBLANK('New Item CATEGORY TEAM TAB'!BR140),"",'New Item CATEGORY TEAM TAB'!BR140)</f>
        <v/>
      </c>
      <c r="AN136" s="2" t="str">
        <f>IF(ISBLANK('New Item CATEGORY TEAM TAB'!BS140),"",'New Item CATEGORY TEAM TAB'!BS140)</f>
        <v/>
      </c>
      <c r="AO136" s="2" t="str">
        <f t="shared" si="2"/>
        <v/>
      </c>
      <c r="AP136" s="19" t="str">
        <f>IF(ISBLANK('New Item CATEGORY TEAM TAB'!BT140),"",'New Item CATEGORY TEAM TAB'!BT140)</f>
        <v/>
      </c>
      <c r="AQ136" s="19"/>
      <c r="AR136" s="19"/>
      <c r="AS136" s="19"/>
      <c r="AT136" s="255" t="str">
        <f>IF(ISBLANK('New Item CATEGORY TEAM TAB'!AV140),"",'New Item CATEGORY TEAM TAB'!AV140)</f>
        <v/>
      </c>
      <c r="AU136" s="13" t="str">
        <f>IF(ISBLANK('New Item CATEGORY TEAM TAB'!AW140),"",'New Item CATEGORY TEAM TAB'!AW140)</f>
        <v/>
      </c>
      <c r="AV136" s="13" t="str">
        <f>IF(ISBLANK('New Item CATEGORY TEAM TAB'!AN140),"",'New Item CATEGORY TEAM TAB'!AN140)</f>
        <v/>
      </c>
      <c r="AW136" s="21" t="str">
        <f>IF(ISBLANK('New Item CATEGORY TEAM TAB'!AO140),"",'New Item CATEGORY TEAM TAB'!AO140)</f>
        <v/>
      </c>
      <c r="AX136" s="21" t="str">
        <f>IF(ISBLANK('New Item CATEGORY TEAM TAB'!AP140),"",'New Item CATEGORY TEAM TAB'!AP140)</f>
        <v/>
      </c>
      <c r="AY136" s="21" t="str">
        <f>IF(ISBLANK('New Item CATEGORY TEAM TAB'!BU140),"",'New Item CATEGORY TEAM TAB'!BU140)</f>
        <v/>
      </c>
      <c r="AZ136" s="18" t="str">
        <f>IF(ISBLANK('New Item CATEGORY TEAM TAB'!BW140),"",'New Item CATEGORY TEAM TAB'!BW140)</f>
        <v/>
      </c>
      <c r="BA136" s="2" t="str">
        <f>IF(ISBLANK('New Item CATEGORY TEAM TAB'!AT140),"",'New Item CATEGORY TEAM TAB'!AT140)</f>
        <v xml:space="preserve"> </v>
      </c>
      <c r="BB136" s="2" t="str">
        <f>VLOOKUP(BA136,DROPDOWN!K:L,2,FALSE)</f>
        <v xml:space="preserve"> </v>
      </c>
      <c r="BC136" s="2" t="str">
        <f>IF(ISBLANK('New Item CATEGORY TEAM TAB'!BX140),"",'New Item CATEGORY TEAM TAB'!BX140)</f>
        <v/>
      </c>
      <c r="BD136" s="2" t="str">
        <f>LEFT('DIG FORM - WHS'!BC136,1)</f>
        <v/>
      </c>
      <c r="BE136" s="13" t="str">
        <f>IF(ISBLANK('New Item CATEGORY TEAM TAB'!CA140),"",'New Item CATEGORY TEAM TAB'!CA140)</f>
        <v/>
      </c>
      <c r="BF136" s="2" t="str">
        <f>IF(ISBLANK('New Item CATEGORY TEAM TAB'!BY140),"",'New Item CATEGORY TEAM TAB'!BY140)</f>
        <v/>
      </c>
      <c r="BG136" s="2" t="str">
        <f>IF(ISBLANK('New Item CATEGORY TEAM TAB'!BZ140),"",'New Item CATEGORY TEAM TAB'!BZ140)</f>
        <v/>
      </c>
      <c r="BH136" s="229" t="str">
        <f>IF(ISBLANK('New Item CATEGORY TEAM TAB'!AX140),"",'New Item CATEGORY TEAM TAB'!AX140)</f>
        <v/>
      </c>
      <c r="BI136" s="229" t="str">
        <f>IF(ISBLANK('New Item CATEGORY TEAM TAB'!AY140),"",'New Item CATEGORY TEAM TAB'!AY140)</f>
        <v/>
      </c>
      <c r="BJ136" s="229" t="str">
        <f>IF(ISBLANK('New Item CATEGORY TEAM TAB'!AZ140),"",'New Item CATEGORY TEAM TAB'!AZ140)</f>
        <v/>
      </c>
      <c r="BK136" s="229" t="str">
        <f>IF(ISBLANK('New Item CATEGORY TEAM TAB'!BA140),"",'New Item CATEGORY TEAM TAB'!BA140)</f>
        <v/>
      </c>
      <c r="BL136" s="229" t="str">
        <f>IF(ISBLANK('New Item CATEGORY TEAM TAB'!BB140),"",'New Item CATEGORY TEAM TAB'!BB140)</f>
        <v/>
      </c>
      <c r="BM136" s="229" t="str">
        <f>IF(ISBLANK('New Item CATEGORY TEAM TAB'!BC140),"",'New Item CATEGORY TEAM TAB'!BC140)</f>
        <v/>
      </c>
      <c r="BN136" s="23" t="str">
        <f>IF(ISBLANK('New Item CATEGORY TEAM TAB'!BD140),"",'New Item CATEGORY TEAM TAB'!BD140)</f>
        <v/>
      </c>
      <c r="BO136" s="23" t="str">
        <f>IF(ISBLANK('New Item CATEGORY TEAM TAB'!CB140),"",'New Item CATEGORY TEAM TAB'!CB140)</f>
        <v/>
      </c>
      <c r="BP136" s="374" t="str">
        <f>IF(ISBLANK('New Item CATEGORY TEAM TAB'!CC140),"",'New Item CATEGORY TEAM TAB'!CC140)</f>
        <v/>
      </c>
      <c r="BQ136" s="258" t="str">
        <f>IF(ISBLANK('New Item CATEGORY TEAM TAB'!CD140),"",'New Item CATEGORY TEAM TAB'!CD140)</f>
        <v/>
      </c>
      <c r="BR136" s="283" t="str">
        <f>IF(ISBLANK('New Item CATEGORY TEAM TAB'!CE140),"",'New Item CATEGORY TEAM TAB'!CE140)</f>
        <v/>
      </c>
      <c r="BS136" s="283" t="str">
        <f>IF(ISBLANK('New Item CATEGORY TEAM TAB'!CF140),"",'New Item CATEGORY TEAM TAB'!CF140)</f>
        <v/>
      </c>
      <c r="BT136" s="283" t="str">
        <f>IF(ISBLANK('New Item CATEGORY TEAM TAB'!CG140),"",'New Item CATEGORY TEAM TAB'!CG140)</f>
        <v/>
      </c>
      <c r="BU136" s="283" t="str">
        <f>IF(ISBLANK('New Item CATEGORY TEAM TAB'!CH140),"",'New Item CATEGORY TEAM TAB'!CH140)</f>
        <v/>
      </c>
      <c r="BV136" s="283" t="str">
        <f>IF(ISBLANK('New Item CATEGORY TEAM TAB'!CI140),"",'New Item CATEGORY TEAM TAB'!CI140)</f>
        <v/>
      </c>
      <c r="BW136" s="258" t="str">
        <f>IF(ISBLANK('New Item CATEGORY TEAM TAB'!CK140),"",'New Item CATEGORY TEAM TAB'!CK140)</f>
        <v/>
      </c>
      <c r="BX136" s="283" t="str">
        <f>IF(ISBLANK('New Item CATEGORY TEAM TAB'!CJ140),"",'New Item CATEGORY TEAM TAB'!CJ140)</f>
        <v/>
      </c>
      <c r="BY136" s="258" t="str">
        <f>IF(ISBLANK('New Item CATEGORY TEAM TAB'!CM140),"",'New Item CATEGORY TEAM TAB'!CM140)</f>
        <v/>
      </c>
      <c r="BZ136" s="258" t="str">
        <f>IF(ISBLANK('New Item CATEGORY TEAM TAB'!CN140),"",'New Item CATEGORY TEAM TAB'!CN140)</f>
        <v/>
      </c>
      <c r="CA136" s="258" t="str">
        <f>IF(ISBLANK('New Item CATEGORY TEAM TAB'!CO140),"",'New Item CATEGORY TEAM TAB'!CO140)</f>
        <v/>
      </c>
    </row>
    <row r="137" spans="1:79" ht="15.6">
      <c r="A137" s="128">
        <f>'New Item CATEGORY TEAM TAB'!E141</f>
        <v>0</v>
      </c>
      <c r="B137" s="2" t="str">
        <f>IF(ISBLANK('New Item CATEGORY TEAM TAB'!AR141),"",'New Item CATEGORY TEAM TAB'!AR141)</f>
        <v/>
      </c>
      <c r="C137" s="115" t="str">
        <f>IF(ISBLANK('New Item VENDOR TAB'!BZ137),"",'New Item VENDOR TAB'!BZ137)</f>
        <v/>
      </c>
      <c r="D137" s="18" t="str">
        <f>IF(ISBLANK('New Item CATEGORY TEAM TAB'!M141),"",'New Item CATEGORY TEAM TAB'!M141)</f>
        <v/>
      </c>
      <c r="E137" s="23" t="str">
        <f>IF(ISBLANK('New Item CATEGORY TEAM TAB'!N141),"",'New Item CATEGORY TEAM TAB'!N141)</f>
        <v/>
      </c>
      <c r="F137" s="16" t="str">
        <f>IF(ISBLANK('New Item CATEGORY TEAM TAB'!BH141),"",'New Item CATEGORY TEAM TAB'!BH141)</f>
        <v/>
      </c>
      <c r="G137" s="16" t="str">
        <f>IF(ISBLANK('New Item CATEGORY TEAM TAB'!BI141),"",'New Item CATEGORY TEAM TAB'!BI141)</f>
        <v/>
      </c>
      <c r="H137" s="16" t="str">
        <f>IF(ISBLANK('New Item CATEGORY TEAM TAB'!BJ141),"",'New Item CATEGORY TEAM TAB'!BJ141)</f>
        <v/>
      </c>
      <c r="I137" s="16" t="str">
        <f>IF(ISBLANK('New Item CATEGORY TEAM TAB'!BK141),"",'New Item CATEGORY TEAM TAB'!BK141)</f>
        <v/>
      </c>
      <c r="J137" s="16"/>
      <c r="K137" s="2" t="str">
        <f>IF(ISBLANK('New Item CATEGORY TEAM TAB'!BL141),"",'New Item CATEGORY TEAM TAB'!BL141)</f>
        <v/>
      </c>
      <c r="L137" s="2" t="str">
        <f>IF(ISBLANK('New Item CATEGORY TEAM TAB'!BM141),"",'New Item CATEGORY TEAM TAB'!BM141)</f>
        <v/>
      </c>
      <c r="M137" s="2" t="str">
        <f>IF(ISBLANK('New Item CATEGORY TEAM TAB'!BN141),"",'New Item CATEGORY TEAM TAB'!BN141)</f>
        <v/>
      </c>
      <c r="N137" s="47" t="str">
        <f>IF(ISBLANK('New Item CATEGORY TEAM TAB'!U141),"",'New Item CATEGORY TEAM TAB'!U141)</f>
        <v/>
      </c>
      <c r="O137" s="47" t="str">
        <f>IF(ISBLANK('New Item CATEGORY TEAM TAB'!BE141),"",'New Item CATEGORY TEAM TAB'!BE141)</f>
        <v/>
      </c>
      <c r="P137" s="47" t="str">
        <f>IF(ISBLANK('New Item CATEGORY TEAM TAB'!BF141),"",'New Item CATEGORY TEAM TAB'!BF141)</f>
        <v/>
      </c>
      <c r="Q137" s="228" t="str">
        <f>IF(ISBLANK('New Item CATEGORY TEAM TAB'!AU141),"",'New Item CATEGORY TEAM TAB'!AU141)</f>
        <v/>
      </c>
      <c r="R137" s="50" t="str">
        <f>IF(ISBLANK('New Item CATEGORY TEAM TAB'!V141),"",'New Item CATEGORY TEAM TAB'!V141)</f>
        <v/>
      </c>
      <c r="S137" s="50" t="str">
        <f>IF(ISBLANK('New Item CATEGORY TEAM TAB'!W141),"",'New Item CATEGORY TEAM TAB'!W141)</f>
        <v/>
      </c>
      <c r="T137" s="16" t="str">
        <f>IF(ISBLANK('New Item CATEGORY TEAM TAB'!G141),"",'New Item CATEGORY TEAM TAB'!G141)</f>
        <v/>
      </c>
      <c r="U137" s="15" t="e">
        <f>IF(ISBLANK('New Item CATEGORY TEAM TAB'!BP141),"",'New Item CATEGORY TEAM TAB'!BP141)</f>
        <v>#N/A</v>
      </c>
      <c r="V137" s="25" t="str">
        <f>IF(ISBLANK('New Item CATEGORY TEAM TAB'!X141),"",'New Item CATEGORY TEAM TAB'!X141)</f>
        <v/>
      </c>
      <c r="W137" s="25" t="str">
        <f>IF(ISBLANK('New Item CATEGORY TEAM TAB'!Y141),"",'New Item CATEGORY TEAM TAB'!Y141)</f>
        <v/>
      </c>
      <c r="X137" s="23" t="str">
        <f>IF(ISBLANK('New Item CATEGORY TEAM TAB'!Z141),"",'New Item CATEGORY TEAM TAB'!Z141)</f>
        <v/>
      </c>
      <c r="Y137" s="23" t="str">
        <f>IF(ISBLANK('New Item CATEGORY TEAM TAB'!AA141),"",'New Item CATEGORY TEAM TAB'!AA141)</f>
        <v/>
      </c>
      <c r="Z137" s="11" t="str">
        <f>IF(ISBLANK('New Item CATEGORY TEAM TAB'!AB141),"",'New Item CATEGORY TEAM TAB'!AB141)</f>
        <v/>
      </c>
      <c r="AA137" s="11" t="str">
        <f>IF(ISBLANK('New Item CATEGORY TEAM TAB'!AC141),"",'New Item CATEGORY TEAM TAB'!AC141)</f>
        <v/>
      </c>
      <c r="AB137" s="2" t="str">
        <f>IF(ISBLANK('New Item CATEGORY TEAM TAB'!AD141),"",'New Item CATEGORY TEAM TAB'!AD141)</f>
        <v/>
      </c>
      <c r="AC137" s="2" t="str">
        <f>IF(ISBLANK('New Item CATEGORY TEAM TAB'!AE141),"",'New Item CATEGORY TEAM TAB'!AE141)</f>
        <v/>
      </c>
      <c r="AD137" s="2" t="str">
        <f>IF(ISBLANK('New Item CATEGORY TEAM TAB'!CL141),"",'New Item CATEGORY TEAM TAB'!CL141)</f>
        <v/>
      </c>
      <c r="AE137" s="26" t="str">
        <f>IF(ISBLANK('New Item CATEGORY TEAM TAB'!AF141),"",'New Item CATEGORY TEAM TAB'!AF141)</f>
        <v/>
      </c>
      <c r="AF137" s="26" t="str">
        <f>IF(ISBLANK('New Item CATEGORY TEAM TAB'!AG141),"",'New Item CATEGORY TEAM TAB'!AG141)</f>
        <v/>
      </c>
      <c r="AG137" s="26" t="str">
        <f>IF(ISBLANK('New Item CATEGORY TEAM TAB'!AH141),"",'New Item CATEGORY TEAM TAB'!AH141)</f>
        <v/>
      </c>
      <c r="AH137" s="27" t="str">
        <f>IF(ISBLANK('New Item CATEGORY TEAM TAB'!AI141),"",'New Item CATEGORY TEAM TAB'!AI141)</f>
        <v/>
      </c>
      <c r="AI137" s="26" t="str">
        <f>IF(ISBLANK('New Item CATEGORY TEAM TAB'!AJ141),"",'New Item CATEGORY TEAM TAB'!AJ141)</f>
        <v/>
      </c>
      <c r="AJ137" s="26" t="str">
        <f>IF(ISBLANK('New Item CATEGORY TEAM TAB'!AK141),"",'New Item CATEGORY TEAM TAB'!AK141)</f>
        <v/>
      </c>
      <c r="AK137" s="27" t="str">
        <f>IF(ISBLANK('New Item CATEGORY TEAM TAB'!AL141),"",'New Item CATEGORY TEAM TAB'!AL141)</f>
        <v/>
      </c>
      <c r="AL137" s="20" t="e">
        <f>IF(ISBLANK('New Item CATEGORY TEAM TAB'!BQ141),"",'New Item CATEGORY TEAM TAB'!BQ141)</f>
        <v>#N/A</v>
      </c>
      <c r="AM137" s="20" t="str">
        <f>IF(ISBLANK('New Item CATEGORY TEAM TAB'!BR141),"",'New Item CATEGORY TEAM TAB'!BR141)</f>
        <v/>
      </c>
      <c r="AN137" s="2" t="str">
        <f>IF(ISBLANK('New Item CATEGORY TEAM TAB'!BS141),"",'New Item CATEGORY TEAM TAB'!BS141)</f>
        <v/>
      </c>
      <c r="AO137" s="2" t="str">
        <f t="shared" si="2"/>
        <v/>
      </c>
      <c r="AP137" s="19" t="str">
        <f>IF(ISBLANK('New Item CATEGORY TEAM TAB'!BT141),"",'New Item CATEGORY TEAM TAB'!BT141)</f>
        <v/>
      </c>
      <c r="AQ137" s="19"/>
      <c r="AR137" s="19"/>
      <c r="AS137" s="19"/>
      <c r="AT137" s="255" t="str">
        <f>IF(ISBLANK('New Item CATEGORY TEAM TAB'!AV141),"",'New Item CATEGORY TEAM TAB'!AV141)</f>
        <v/>
      </c>
      <c r="AU137" s="13" t="str">
        <f>IF(ISBLANK('New Item CATEGORY TEAM TAB'!AW141),"",'New Item CATEGORY TEAM TAB'!AW141)</f>
        <v/>
      </c>
      <c r="AV137" s="13" t="str">
        <f>IF(ISBLANK('New Item CATEGORY TEAM TAB'!AN141),"",'New Item CATEGORY TEAM TAB'!AN141)</f>
        <v/>
      </c>
      <c r="AW137" s="21" t="str">
        <f>IF(ISBLANK('New Item CATEGORY TEAM TAB'!AO141),"",'New Item CATEGORY TEAM TAB'!AO141)</f>
        <v/>
      </c>
      <c r="AX137" s="21" t="str">
        <f>IF(ISBLANK('New Item CATEGORY TEAM TAB'!AP141),"",'New Item CATEGORY TEAM TAB'!AP141)</f>
        <v/>
      </c>
      <c r="AY137" s="21" t="str">
        <f>IF(ISBLANK('New Item CATEGORY TEAM TAB'!BU141),"",'New Item CATEGORY TEAM TAB'!BU141)</f>
        <v/>
      </c>
      <c r="AZ137" s="18" t="str">
        <f>IF(ISBLANK('New Item CATEGORY TEAM TAB'!BW141),"",'New Item CATEGORY TEAM TAB'!BW141)</f>
        <v/>
      </c>
      <c r="BA137" s="2" t="str">
        <f>IF(ISBLANK('New Item CATEGORY TEAM TAB'!AT141),"",'New Item CATEGORY TEAM TAB'!AT141)</f>
        <v xml:space="preserve"> </v>
      </c>
      <c r="BB137" s="2" t="str">
        <f>VLOOKUP(BA137,DROPDOWN!K:L,2,FALSE)</f>
        <v xml:space="preserve"> </v>
      </c>
      <c r="BC137" s="2" t="str">
        <f>IF(ISBLANK('New Item CATEGORY TEAM TAB'!BX141),"",'New Item CATEGORY TEAM TAB'!BX141)</f>
        <v/>
      </c>
      <c r="BD137" s="2" t="str">
        <f>LEFT('DIG FORM - WHS'!BC137,1)</f>
        <v/>
      </c>
      <c r="BE137" s="13" t="str">
        <f>IF(ISBLANK('New Item CATEGORY TEAM TAB'!CA141),"",'New Item CATEGORY TEAM TAB'!CA141)</f>
        <v/>
      </c>
      <c r="BF137" s="2" t="str">
        <f>IF(ISBLANK('New Item CATEGORY TEAM TAB'!BY141),"",'New Item CATEGORY TEAM TAB'!BY141)</f>
        <v/>
      </c>
      <c r="BG137" s="2" t="str">
        <f>IF(ISBLANK('New Item CATEGORY TEAM TAB'!BZ141),"",'New Item CATEGORY TEAM TAB'!BZ141)</f>
        <v/>
      </c>
      <c r="BH137" s="229" t="str">
        <f>IF(ISBLANK('New Item CATEGORY TEAM TAB'!AX141),"",'New Item CATEGORY TEAM TAB'!AX141)</f>
        <v/>
      </c>
      <c r="BI137" s="229" t="str">
        <f>IF(ISBLANK('New Item CATEGORY TEAM TAB'!AY141),"",'New Item CATEGORY TEAM TAB'!AY141)</f>
        <v/>
      </c>
      <c r="BJ137" s="229" t="str">
        <f>IF(ISBLANK('New Item CATEGORY TEAM TAB'!AZ141),"",'New Item CATEGORY TEAM TAB'!AZ141)</f>
        <v/>
      </c>
      <c r="BK137" s="229" t="str">
        <f>IF(ISBLANK('New Item CATEGORY TEAM TAB'!BA141),"",'New Item CATEGORY TEAM TAB'!BA141)</f>
        <v/>
      </c>
      <c r="BL137" s="229" t="str">
        <f>IF(ISBLANK('New Item CATEGORY TEAM TAB'!BB141),"",'New Item CATEGORY TEAM TAB'!BB141)</f>
        <v/>
      </c>
      <c r="BM137" s="229" t="str">
        <f>IF(ISBLANK('New Item CATEGORY TEAM TAB'!BC141),"",'New Item CATEGORY TEAM TAB'!BC141)</f>
        <v/>
      </c>
      <c r="BN137" s="23" t="str">
        <f>IF(ISBLANK('New Item CATEGORY TEAM TAB'!BD141),"",'New Item CATEGORY TEAM TAB'!BD141)</f>
        <v/>
      </c>
      <c r="BO137" s="23" t="str">
        <f>IF(ISBLANK('New Item CATEGORY TEAM TAB'!CB141),"",'New Item CATEGORY TEAM TAB'!CB141)</f>
        <v/>
      </c>
      <c r="BP137" s="374" t="str">
        <f>IF(ISBLANK('New Item CATEGORY TEAM TAB'!CC141),"",'New Item CATEGORY TEAM TAB'!CC141)</f>
        <v/>
      </c>
      <c r="BQ137" s="258" t="str">
        <f>IF(ISBLANK('New Item CATEGORY TEAM TAB'!CD141),"",'New Item CATEGORY TEAM TAB'!CD141)</f>
        <v/>
      </c>
      <c r="BR137" s="283" t="str">
        <f>IF(ISBLANK('New Item CATEGORY TEAM TAB'!CE141),"",'New Item CATEGORY TEAM TAB'!CE141)</f>
        <v/>
      </c>
      <c r="BS137" s="283" t="str">
        <f>IF(ISBLANK('New Item CATEGORY TEAM TAB'!CF141),"",'New Item CATEGORY TEAM TAB'!CF141)</f>
        <v/>
      </c>
      <c r="BT137" s="283" t="str">
        <f>IF(ISBLANK('New Item CATEGORY TEAM TAB'!CG141),"",'New Item CATEGORY TEAM TAB'!CG141)</f>
        <v/>
      </c>
      <c r="BU137" s="283" t="str">
        <f>IF(ISBLANK('New Item CATEGORY TEAM TAB'!CH141),"",'New Item CATEGORY TEAM TAB'!CH141)</f>
        <v/>
      </c>
      <c r="BV137" s="283" t="str">
        <f>IF(ISBLANK('New Item CATEGORY TEAM TAB'!CI141),"",'New Item CATEGORY TEAM TAB'!CI141)</f>
        <v/>
      </c>
      <c r="BW137" s="258" t="str">
        <f>IF(ISBLANK('New Item CATEGORY TEAM TAB'!CK141),"",'New Item CATEGORY TEAM TAB'!CK141)</f>
        <v/>
      </c>
      <c r="BX137" s="283" t="str">
        <f>IF(ISBLANK('New Item CATEGORY TEAM TAB'!CJ141),"",'New Item CATEGORY TEAM TAB'!CJ141)</f>
        <v/>
      </c>
      <c r="BY137" s="258" t="str">
        <f>IF(ISBLANK('New Item CATEGORY TEAM TAB'!CM141),"",'New Item CATEGORY TEAM TAB'!CM141)</f>
        <v/>
      </c>
      <c r="BZ137" s="258" t="str">
        <f>IF(ISBLANK('New Item CATEGORY TEAM TAB'!CN141),"",'New Item CATEGORY TEAM TAB'!CN141)</f>
        <v/>
      </c>
      <c r="CA137" s="258" t="str">
        <f>IF(ISBLANK('New Item CATEGORY TEAM TAB'!CO141),"",'New Item CATEGORY TEAM TAB'!CO141)</f>
        <v/>
      </c>
    </row>
    <row r="138" spans="1:79" ht="15.6">
      <c r="A138" s="128">
        <f>'New Item CATEGORY TEAM TAB'!E142</f>
        <v>0</v>
      </c>
      <c r="B138" s="2" t="str">
        <f>IF(ISBLANK('New Item CATEGORY TEAM TAB'!AR142),"",'New Item CATEGORY TEAM TAB'!AR142)</f>
        <v/>
      </c>
      <c r="C138" s="115" t="str">
        <f>IF(ISBLANK('New Item VENDOR TAB'!BZ138),"",'New Item VENDOR TAB'!BZ138)</f>
        <v/>
      </c>
      <c r="D138" s="18" t="str">
        <f>IF(ISBLANK('New Item CATEGORY TEAM TAB'!M142),"",'New Item CATEGORY TEAM TAB'!M142)</f>
        <v/>
      </c>
      <c r="E138" s="23" t="str">
        <f>IF(ISBLANK('New Item CATEGORY TEAM TAB'!N142),"",'New Item CATEGORY TEAM TAB'!N142)</f>
        <v/>
      </c>
      <c r="F138" s="16" t="str">
        <f>IF(ISBLANK('New Item CATEGORY TEAM TAB'!BH142),"",'New Item CATEGORY TEAM TAB'!BH142)</f>
        <v/>
      </c>
      <c r="G138" s="16" t="str">
        <f>IF(ISBLANK('New Item CATEGORY TEAM TAB'!BI142),"",'New Item CATEGORY TEAM TAB'!BI142)</f>
        <v/>
      </c>
      <c r="H138" s="16" t="str">
        <f>IF(ISBLANK('New Item CATEGORY TEAM TAB'!BJ142),"",'New Item CATEGORY TEAM TAB'!BJ142)</f>
        <v/>
      </c>
      <c r="I138" s="16" t="str">
        <f>IF(ISBLANK('New Item CATEGORY TEAM TAB'!BK142),"",'New Item CATEGORY TEAM TAB'!BK142)</f>
        <v/>
      </c>
      <c r="J138" s="16"/>
      <c r="K138" s="2" t="str">
        <f>IF(ISBLANK('New Item CATEGORY TEAM TAB'!BL142),"",'New Item CATEGORY TEAM TAB'!BL142)</f>
        <v/>
      </c>
      <c r="L138" s="2" t="str">
        <f>IF(ISBLANK('New Item CATEGORY TEAM TAB'!BM142),"",'New Item CATEGORY TEAM TAB'!BM142)</f>
        <v/>
      </c>
      <c r="M138" s="2" t="str">
        <f>IF(ISBLANK('New Item CATEGORY TEAM TAB'!BN142),"",'New Item CATEGORY TEAM TAB'!BN142)</f>
        <v/>
      </c>
      <c r="N138" s="47" t="str">
        <f>IF(ISBLANK('New Item CATEGORY TEAM TAB'!U142),"",'New Item CATEGORY TEAM TAB'!U142)</f>
        <v/>
      </c>
      <c r="O138" s="47" t="str">
        <f>IF(ISBLANK('New Item CATEGORY TEAM TAB'!BE142),"",'New Item CATEGORY TEAM TAB'!BE142)</f>
        <v/>
      </c>
      <c r="P138" s="47" t="str">
        <f>IF(ISBLANK('New Item CATEGORY TEAM TAB'!BF142),"",'New Item CATEGORY TEAM TAB'!BF142)</f>
        <v/>
      </c>
      <c r="Q138" s="228" t="str">
        <f>IF(ISBLANK('New Item CATEGORY TEAM TAB'!AU142),"",'New Item CATEGORY TEAM TAB'!AU142)</f>
        <v/>
      </c>
      <c r="R138" s="50" t="str">
        <f>IF(ISBLANK('New Item CATEGORY TEAM TAB'!V142),"",'New Item CATEGORY TEAM TAB'!V142)</f>
        <v/>
      </c>
      <c r="S138" s="50" t="str">
        <f>IF(ISBLANK('New Item CATEGORY TEAM TAB'!W142),"",'New Item CATEGORY TEAM TAB'!W142)</f>
        <v/>
      </c>
      <c r="T138" s="16" t="str">
        <f>IF(ISBLANK('New Item CATEGORY TEAM TAB'!G142),"",'New Item CATEGORY TEAM TAB'!G142)</f>
        <v/>
      </c>
      <c r="U138" s="15" t="e">
        <f>IF(ISBLANK('New Item CATEGORY TEAM TAB'!BP142),"",'New Item CATEGORY TEAM TAB'!BP142)</f>
        <v>#N/A</v>
      </c>
      <c r="V138" s="25" t="str">
        <f>IF(ISBLANK('New Item CATEGORY TEAM TAB'!X142),"",'New Item CATEGORY TEAM TAB'!X142)</f>
        <v/>
      </c>
      <c r="W138" s="25" t="str">
        <f>IF(ISBLANK('New Item CATEGORY TEAM TAB'!Y142),"",'New Item CATEGORY TEAM TAB'!Y142)</f>
        <v/>
      </c>
      <c r="X138" s="23" t="str">
        <f>IF(ISBLANK('New Item CATEGORY TEAM TAB'!Z142),"",'New Item CATEGORY TEAM TAB'!Z142)</f>
        <v/>
      </c>
      <c r="Y138" s="23" t="str">
        <f>IF(ISBLANK('New Item CATEGORY TEAM TAB'!AA142),"",'New Item CATEGORY TEAM TAB'!AA142)</f>
        <v/>
      </c>
      <c r="Z138" s="11" t="str">
        <f>IF(ISBLANK('New Item CATEGORY TEAM TAB'!AB142),"",'New Item CATEGORY TEAM TAB'!AB142)</f>
        <v/>
      </c>
      <c r="AA138" s="11" t="str">
        <f>IF(ISBLANK('New Item CATEGORY TEAM TAB'!AC142),"",'New Item CATEGORY TEAM TAB'!AC142)</f>
        <v/>
      </c>
      <c r="AB138" s="2" t="str">
        <f>IF(ISBLANK('New Item CATEGORY TEAM TAB'!AD142),"",'New Item CATEGORY TEAM TAB'!AD142)</f>
        <v/>
      </c>
      <c r="AC138" s="2" t="str">
        <f>IF(ISBLANK('New Item CATEGORY TEAM TAB'!AE142),"",'New Item CATEGORY TEAM TAB'!AE142)</f>
        <v/>
      </c>
      <c r="AD138" s="2" t="str">
        <f>IF(ISBLANK('New Item CATEGORY TEAM TAB'!CL142),"",'New Item CATEGORY TEAM TAB'!CL142)</f>
        <v/>
      </c>
      <c r="AE138" s="26" t="str">
        <f>IF(ISBLANK('New Item CATEGORY TEAM TAB'!AF142),"",'New Item CATEGORY TEAM TAB'!AF142)</f>
        <v/>
      </c>
      <c r="AF138" s="26" t="str">
        <f>IF(ISBLANK('New Item CATEGORY TEAM TAB'!AG142),"",'New Item CATEGORY TEAM TAB'!AG142)</f>
        <v/>
      </c>
      <c r="AG138" s="26" t="str">
        <f>IF(ISBLANK('New Item CATEGORY TEAM TAB'!AH142),"",'New Item CATEGORY TEAM TAB'!AH142)</f>
        <v/>
      </c>
      <c r="AH138" s="27" t="str">
        <f>IF(ISBLANK('New Item CATEGORY TEAM TAB'!AI142),"",'New Item CATEGORY TEAM TAB'!AI142)</f>
        <v/>
      </c>
      <c r="AI138" s="26" t="str">
        <f>IF(ISBLANK('New Item CATEGORY TEAM TAB'!AJ142),"",'New Item CATEGORY TEAM TAB'!AJ142)</f>
        <v/>
      </c>
      <c r="AJ138" s="26" t="str">
        <f>IF(ISBLANK('New Item CATEGORY TEAM TAB'!AK142),"",'New Item CATEGORY TEAM TAB'!AK142)</f>
        <v/>
      </c>
      <c r="AK138" s="27" t="str">
        <f>IF(ISBLANK('New Item CATEGORY TEAM TAB'!AL142),"",'New Item CATEGORY TEAM TAB'!AL142)</f>
        <v/>
      </c>
      <c r="AL138" s="20" t="e">
        <f>IF(ISBLANK('New Item CATEGORY TEAM TAB'!BQ142),"",'New Item CATEGORY TEAM TAB'!BQ142)</f>
        <v>#N/A</v>
      </c>
      <c r="AM138" s="20" t="str">
        <f>IF(ISBLANK('New Item CATEGORY TEAM TAB'!BR142),"",'New Item CATEGORY TEAM TAB'!BR142)</f>
        <v/>
      </c>
      <c r="AN138" s="2" t="str">
        <f>IF(ISBLANK('New Item CATEGORY TEAM TAB'!BS142),"",'New Item CATEGORY TEAM TAB'!BS142)</f>
        <v/>
      </c>
      <c r="AO138" s="2" t="str">
        <f t="shared" si="2"/>
        <v/>
      </c>
      <c r="AP138" s="19" t="str">
        <f>IF(ISBLANK('New Item CATEGORY TEAM TAB'!BT142),"",'New Item CATEGORY TEAM TAB'!BT142)</f>
        <v/>
      </c>
      <c r="AQ138" s="19"/>
      <c r="AR138" s="19"/>
      <c r="AS138" s="19"/>
      <c r="AT138" s="255" t="str">
        <f>IF(ISBLANK('New Item CATEGORY TEAM TAB'!AV142),"",'New Item CATEGORY TEAM TAB'!AV142)</f>
        <v/>
      </c>
      <c r="AU138" s="13" t="str">
        <f>IF(ISBLANK('New Item CATEGORY TEAM TAB'!AW142),"",'New Item CATEGORY TEAM TAB'!AW142)</f>
        <v/>
      </c>
      <c r="AV138" s="13" t="str">
        <f>IF(ISBLANK('New Item CATEGORY TEAM TAB'!AN142),"",'New Item CATEGORY TEAM TAB'!AN142)</f>
        <v/>
      </c>
      <c r="AW138" s="21" t="str">
        <f>IF(ISBLANK('New Item CATEGORY TEAM TAB'!AO142),"",'New Item CATEGORY TEAM TAB'!AO142)</f>
        <v/>
      </c>
      <c r="AX138" s="21" t="str">
        <f>IF(ISBLANK('New Item CATEGORY TEAM TAB'!AP142),"",'New Item CATEGORY TEAM TAB'!AP142)</f>
        <v/>
      </c>
      <c r="AY138" s="21" t="str">
        <f>IF(ISBLANK('New Item CATEGORY TEAM TAB'!BU142),"",'New Item CATEGORY TEAM TAB'!BU142)</f>
        <v/>
      </c>
      <c r="AZ138" s="18" t="str">
        <f>IF(ISBLANK('New Item CATEGORY TEAM TAB'!BW142),"",'New Item CATEGORY TEAM TAB'!BW142)</f>
        <v/>
      </c>
      <c r="BA138" s="2" t="str">
        <f>IF(ISBLANK('New Item CATEGORY TEAM TAB'!AT142),"",'New Item CATEGORY TEAM TAB'!AT142)</f>
        <v xml:space="preserve"> </v>
      </c>
      <c r="BB138" s="2" t="str">
        <f>VLOOKUP(BA138,DROPDOWN!K:L,2,FALSE)</f>
        <v xml:space="preserve"> </v>
      </c>
      <c r="BC138" s="2" t="str">
        <f>IF(ISBLANK('New Item CATEGORY TEAM TAB'!BX142),"",'New Item CATEGORY TEAM TAB'!BX142)</f>
        <v/>
      </c>
      <c r="BD138" s="2" t="str">
        <f>LEFT('DIG FORM - WHS'!BC138,1)</f>
        <v/>
      </c>
      <c r="BE138" s="13" t="str">
        <f>IF(ISBLANK('New Item CATEGORY TEAM TAB'!CA142),"",'New Item CATEGORY TEAM TAB'!CA142)</f>
        <v/>
      </c>
      <c r="BF138" s="2" t="str">
        <f>IF(ISBLANK('New Item CATEGORY TEAM TAB'!BY142),"",'New Item CATEGORY TEAM TAB'!BY142)</f>
        <v/>
      </c>
      <c r="BG138" s="2" t="str">
        <f>IF(ISBLANK('New Item CATEGORY TEAM TAB'!BZ142),"",'New Item CATEGORY TEAM TAB'!BZ142)</f>
        <v/>
      </c>
      <c r="BH138" s="229" t="str">
        <f>IF(ISBLANK('New Item CATEGORY TEAM TAB'!AX142),"",'New Item CATEGORY TEAM TAB'!AX142)</f>
        <v/>
      </c>
      <c r="BI138" s="229" t="str">
        <f>IF(ISBLANK('New Item CATEGORY TEAM TAB'!AY142),"",'New Item CATEGORY TEAM TAB'!AY142)</f>
        <v/>
      </c>
      <c r="BJ138" s="229" t="str">
        <f>IF(ISBLANK('New Item CATEGORY TEAM TAB'!AZ142),"",'New Item CATEGORY TEAM TAB'!AZ142)</f>
        <v/>
      </c>
      <c r="BK138" s="229" t="str">
        <f>IF(ISBLANK('New Item CATEGORY TEAM TAB'!BA142),"",'New Item CATEGORY TEAM TAB'!BA142)</f>
        <v/>
      </c>
      <c r="BL138" s="229" t="str">
        <f>IF(ISBLANK('New Item CATEGORY TEAM TAB'!BB142),"",'New Item CATEGORY TEAM TAB'!BB142)</f>
        <v/>
      </c>
      <c r="BM138" s="229" t="str">
        <f>IF(ISBLANK('New Item CATEGORY TEAM TAB'!BC142),"",'New Item CATEGORY TEAM TAB'!BC142)</f>
        <v/>
      </c>
      <c r="BN138" s="23" t="str">
        <f>IF(ISBLANK('New Item CATEGORY TEAM TAB'!BD142),"",'New Item CATEGORY TEAM TAB'!BD142)</f>
        <v/>
      </c>
      <c r="BO138" s="23" t="str">
        <f>IF(ISBLANK('New Item CATEGORY TEAM TAB'!CB142),"",'New Item CATEGORY TEAM TAB'!CB142)</f>
        <v/>
      </c>
      <c r="BP138" s="374" t="str">
        <f>IF(ISBLANK('New Item CATEGORY TEAM TAB'!CC142),"",'New Item CATEGORY TEAM TAB'!CC142)</f>
        <v/>
      </c>
      <c r="BQ138" s="258" t="str">
        <f>IF(ISBLANK('New Item CATEGORY TEAM TAB'!CD142),"",'New Item CATEGORY TEAM TAB'!CD142)</f>
        <v/>
      </c>
      <c r="BR138" s="283" t="str">
        <f>IF(ISBLANK('New Item CATEGORY TEAM TAB'!CE142),"",'New Item CATEGORY TEAM TAB'!CE142)</f>
        <v/>
      </c>
      <c r="BS138" s="283" t="str">
        <f>IF(ISBLANK('New Item CATEGORY TEAM TAB'!CF142),"",'New Item CATEGORY TEAM TAB'!CF142)</f>
        <v/>
      </c>
      <c r="BT138" s="283" t="str">
        <f>IF(ISBLANK('New Item CATEGORY TEAM TAB'!CG142),"",'New Item CATEGORY TEAM TAB'!CG142)</f>
        <v/>
      </c>
      <c r="BU138" s="283" t="str">
        <f>IF(ISBLANK('New Item CATEGORY TEAM TAB'!CH142),"",'New Item CATEGORY TEAM TAB'!CH142)</f>
        <v/>
      </c>
      <c r="BV138" s="283" t="str">
        <f>IF(ISBLANK('New Item CATEGORY TEAM TAB'!CI142),"",'New Item CATEGORY TEAM TAB'!CI142)</f>
        <v/>
      </c>
      <c r="BW138" s="258" t="str">
        <f>IF(ISBLANK('New Item CATEGORY TEAM TAB'!CK142),"",'New Item CATEGORY TEAM TAB'!CK142)</f>
        <v/>
      </c>
      <c r="BX138" s="283" t="str">
        <f>IF(ISBLANK('New Item CATEGORY TEAM TAB'!CJ142),"",'New Item CATEGORY TEAM TAB'!CJ142)</f>
        <v/>
      </c>
      <c r="BY138" s="258" t="str">
        <f>IF(ISBLANK('New Item CATEGORY TEAM TAB'!CM142),"",'New Item CATEGORY TEAM TAB'!CM142)</f>
        <v/>
      </c>
      <c r="BZ138" s="258" t="str">
        <f>IF(ISBLANK('New Item CATEGORY TEAM TAB'!CN142),"",'New Item CATEGORY TEAM TAB'!CN142)</f>
        <v/>
      </c>
      <c r="CA138" s="258" t="str">
        <f>IF(ISBLANK('New Item CATEGORY TEAM TAB'!CO142),"",'New Item CATEGORY TEAM TAB'!CO142)</f>
        <v/>
      </c>
    </row>
    <row r="139" spans="1:79" ht="15.6">
      <c r="A139" s="128">
        <f>'New Item CATEGORY TEAM TAB'!E143</f>
        <v>0</v>
      </c>
      <c r="B139" s="2" t="str">
        <f>IF(ISBLANK('New Item CATEGORY TEAM TAB'!AR143),"",'New Item CATEGORY TEAM TAB'!AR143)</f>
        <v/>
      </c>
      <c r="C139" s="115" t="str">
        <f>IF(ISBLANK('New Item VENDOR TAB'!BZ139),"",'New Item VENDOR TAB'!BZ139)</f>
        <v/>
      </c>
      <c r="D139" s="18" t="str">
        <f>IF(ISBLANK('New Item CATEGORY TEAM TAB'!M143),"",'New Item CATEGORY TEAM TAB'!M143)</f>
        <v/>
      </c>
      <c r="E139" s="23" t="str">
        <f>IF(ISBLANK('New Item CATEGORY TEAM TAB'!N143),"",'New Item CATEGORY TEAM TAB'!N143)</f>
        <v/>
      </c>
      <c r="F139" s="16" t="str">
        <f>IF(ISBLANK('New Item CATEGORY TEAM TAB'!BH143),"",'New Item CATEGORY TEAM TAB'!BH143)</f>
        <v/>
      </c>
      <c r="G139" s="16" t="str">
        <f>IF(ISBLANK('New Item CATEGORY TEAM TAB'!BI143),"",'New Item CATEGORY TEAM TAB'!BI143)</f>
        <v/>
      </c>
      <c r="H139" s="16" t="str">
        <f>IF(ISBLANK('New Item CATEGORY TEAM TAB'!BJ143),"",'New Item CATEGORY TEAM TAB'!BJ143)</f>
        <v/>
      </c>
      <c r="I139" s="16" t="str">
        <f>IF(ISBLANK('New Item CATEGORY TEAM TAB'!BK143),"",'New Item CATEGORY TEAM TAB'!BK143)</f>
        <v/>
      </c>
      <c r="J139" s="16"/>
      <c r="K139" s="2" t="str">
        <f>IF(ISBLANK('New Item CATEGORY TEAM TAB'!BL143),"",'New Item CATEGORY TEAM TAB'!BL143)</f>
        <v/>
      </c>
      <c r="L139" s="2" t="str">
        <f>IF(ISBLANK('New Item CATEGORY TEAM TAB'!BM143),"",'New Item CATEGORY TEAM TAB'!BM143)</f>
        <v/>
      </c>
      <c r="M139" s="2" t="str">
        <f>IF(ISBLANK('New Item CATEGORY TEAM TAB'!BN143),"",'New Item CATEGORY TEAM TAB'!BN143)</f>
        <v/>
      </c>
      <c r="N139" s="47" t="str">
        <f>IF(ISBLANK('New Item CATEGORY TEAM TAB'!U143),"",'New Item CATEGORY TEAM TAB'!U143)</f>
        <v/>
      </c>
      <c r="O139" s="47" t="str">
        <f>IF(ISBLANK('New Item CATEGORY TEAM TAB'!BE143),"",'New Item CATEGORY TEAM TAB'!BE143)</f>
        <v/>
      </c>
      <c r="P139" s="47" t="str">
        <f>IF(ISBLANK('New Item CATEGORY TEAM TAB'!BF143),"",'New Item CATEGORY TEAM TAB'!BF143)</f>
        <v/>
      </c>
      <c r="Q139" s="228" t="str">
        <f>IF(ISBLANK('New Item CATEGORY TEAM TAB'!AU143),"",'New Item CATEGORY TEAM TAB'!AU143)</f>
        <v/>
      </c>
      <c r="R139" s="50" t="str">
        <f>IF(ISBLANK('New Item CATEGORY TEAM TAB'!V143),"",'New Item CATEGORY TEAM TAB'!V143)</f>
        <v/>
      </c>
      <c r="S139" s="50" t="str">
        <f>IF(ISBLANK('New Item CATEGORY TEAM TAB'!W143),"",'New Item CATEGORY TEAM TAB'!W143)</f>
        <v/>
      </c>
      <c r="T139" s="16" t="str">
        <f>IF(ISBLANK('New Item CATEGORY TEAM TAB'!G143),"",'New Item CATEGORY TEAM TAB'!G143)</f>
        <v/>
      </c>
      <c r="U139" s="15" t="e">
        <f>IF(ISBLANK('New Item CATEGORY TEAM TAB'!BP143),"",'New Item CATEGORY TEAM TAB'!BP143)</f>
        <v>#N/A</v>
      </c>
      <c r="V139" s="25" t="str">
        <f>IF(ISBLANK('New Item CATEGORY TEAM TAB'!X143),"",'New Item CATEGORY TEAM TAB'!X143)</f>
        <v/>
      </c>
      <c r="W139" s="25" t="str">
        <f>IF(ISBLANK('New Item CATEGORY TEAM TAB'!Y143),"",'New Item CATEGORY TEAM TAB'!Y143)</f>
        <v/>
      </c>
      <c r="X139" s="23" t="str">
        <f>IF(ISBLANK('New Item CATEGORY TEAM TAB'!Z143),"",'New Item CATEGORY TEAM TAB'!Z143)</f>
        <v/>
      </c>
      <c r="Y139" s="23" t="str">
        <f>IF(ISBLANK('New Item CATEGORY TEAM TAB'!AA143),"",'New Item CATEGORY TEAM TAB'!AA143)</f>
        <v/>
      </c>
      <c r="Z139" s="11" t="str">
        <f>IF(ISBLANK('New Item CATEGORY TEAM TAB'!AB143),"",'New Item CATEGORY TEAM TAB'!AB143)</f>
        <v/>
      </c>
      <c r="AA139" s="11" t="str">
        <f>IF(ISBLANK('New Item CATEGORY TEAM TAB'!AC143),"",'New Item CATEGORY TEAM TAB'!AC143)</f>
        <v/>
      </c>
      <c r="AB139" s="2" t="str">
        <f>IF(ISBLANK('New Item CATEGORY TEAM TAB'!AD143),"",'New Item CATEGORY TEAM TAB'!AD143)</f>
        <v/>
      </c>
      <c r="AC139" s="2" t="str">
        <f>IF(ISBLANK('New Item CATEGORY TEAM TAB'!AE143),"",'New Item CATEGORY TEAM TAB'!AE143)</f>
        <v/>
      </c>
      <c r="AD139" s="2" t="str">
        <f>IF(ISBLANK('New Item CATEGORY TEAM TAB'!CL143),"",'New Item CATEGORY TEAM TAB'!CL143)</f>
        <v/>
      </c>
      <c r="AE139" s="26" t="str">
        <f>IF(ISBLANK('New Item CATEGORY TEAM TAB'!AF143),"",'New Item CATEGORY TEAM TAB'!AF143)</f>
        <v/>
      </c>
      <c r="AF139" s="26" t="str">
        <f>IF(ISBLANK('New Item CATEGORY TEAM TAB'!AG143),"",'New Item CATEGORY TEAM TAB'!AG143)</f>
        <v/>
      </c>
      <c r="AG139" s="26" t="str">
        <f>IF(ISBLANK('New Item CATEGORY TEAM TAB'!AH143),"",'New Item CATEGORY TEAM TAB'!AH143)</f>
        <v/>
      </c>
      <c r="AH139" s="27" t="str">
        <f>IF(ISBLANK('New Item CATEGORY TEAM TAB'!AI143),"",'New Item CATEGORY TEAM TAB'!AI143)</f>
        <v/>
      </c>
      <c r="AI139" s="26" t="str">
        <f>IF(ISBLANK('New Item CATEGORY TEAM TAB'!AJ143),"",'New Item CATEGORY TEAM TAB'!AJ143)</f>
        <v/>
      </c>
      <c r="AJ139" s="26" t="str">
        <f>IF(ISBLANK('New Item CATEGORY TEAM TAB'!AK143),"",'New Item CATEGORY TEAM TAB'!AK143)</f>
        <v/>
      </c>
      <c r="AK139" s="27" t="str">
        <f>IF(ISBLANK('New Item CATEGORY TEAM TAB'!AL143),"",'New Item CATEGORY TEAM TAB'!AL143)</f>
        <v/>
      </c>
      <c r="AL139" s="20" t="e">
        <f>IF(ISBLANK('New Item CATEGORY TEAM TAB'!BQ143),"",'New Item CATEGORY TEAM TAB'!BQ143)</f>
        <v>#N/A</v>
      </c>
      <c r="AM139" s="20" t="str">
        <f>IF(ISBLANK('New Item CATEGORY TEAM TAB'!BR143),"",'New Item CATEGORY TEAM TAB'!BR143)</f>
        <v/>
      </c>
      <c r="AN139" s="2" t="str">
        <f>IF(ISBLANK('New Item CATEGORY TEAM TAB'!BS143),"",'New Item CATEGORY TEAM TAB'!BS143)</f>
        <v/>
      </c>
      <c r="AO139" s="2" t="str">
        <f t="shared" si="2"/>
        <v/>
      </c>
      <c r="AP139" s="19" t="str">
        <f>IF(ISBLANK('New Item CATEGORY TEAM TAB'!BT143),"",'New Item CATEGORY TEAM TAB'!BT143)</f>
        <v/>
      </c>
      <c r="AQ139" s="19"/>
      <c r="AR139" s="19"/>
      <c r="AS139" s="19"/>
      <c r="AT139" s="255" t="str">
        <f>IF(ISBLANK('New Item CATEGORY TEAM TAB'!AV143),"",'New Item CATEGORY TEAM TAB'!AV143)</f>
        <v/>
      </c>
      <c r="AU139" s="13" t="str">
        <f>IF(ISBLANK('New Item CATEGORY TEAM TAB'!AW143),"",'New Item CATEGORY TEAM TAB'!AW143)</f>
        <v/>
      </c>
      <c r="AV139" s="13" t="str">
        <f>IF(ISBLANK('New Item CATEGORY TEAM TAB'!AN143),"",'New Item CATEGORY TEAM TAB'!AN143)</f>
        <v/>
      </c>
      <c r="AW139" s="21" t="str">
        <f>IF(ISBLANK('New Item CATEGORY TEAM TAB'!AO143),"",'New Item CATEGORY TEAM TAB'!AO143)</f>
        <v/>
      </c>
      <c r="AX139" s="21" t="str">
        <f>IF(ISBLANK('New Item CATEGORY TEAM TAB'!AP143),"",'New Item CATEGORY TEAM TAB'!AP143)</f>
        <v/>
      </c>
      <c r="AY139" s="21" t="str">
        <f>IF(ISBLANK('New Item CATEGORY TEAM TAB'!BU143),"",'New Item CATEGORY TEAM TAB'!BU143)</f>
        <v/>
      </c>
      <c r="AZ139" s="18" t="str">
        <f>IF(ISBLANK('New Item CATEGORY TEAM TAB'!BW143),"",'New Item CATEGORY TEAM TAB'!BW143)</f>
        <v/>
      </c>
      <c r="BA139" s="2" t="str">
        <f>IF(ISBLANK('New Item CATEGORY TEAM TAB'!AT143),"",'New Item CATEGORY TEAM TAB'!AT143)</f>
        <v xml:space="preserve"> </v>
      </c>
      <c r="BB139" s="2" t="str">
        <f>VLOOKUP(BA139,DROPDOWN!K:L,2,FALSE)</f>
        <v xml:space="preserve"> </v>
      </c>
      <c r="BC139" s="2" t="str">
        <f>IF(ISBLANK('New Item CATEGORY TEAM TAB'!BX143),"",'New Item CATEGORY TEAM TAB'!BX143)</f>
        <v/>
      </c>
      <c r="BD139" s="2" t="str">
        <f>LEFT('DIG FORM - WHS'!BC139,1)</f>
        <v/>
      </c>
      <c r="BE139" s="13" t="str">
        <f>IF(ISBLANK('New Item CATEGORY TEAM TAB'!CA143),"",'New Item CATEGORY TEAM TAB'!CA143)</f>
        <v/>
      </c>
      <c r="BF139" s="2" t="str">
        <f>IF(ISBLANK('New Item CATEGORY TEAM TAB'!BY143),"",'New Item CATEGORY TEAM TAB'!BY143)</f>
        <v/>
      </c>
      <c r="BG139" s="2" t="str">
        <f>IF(ISBLANK('New Item CATEGORY TEAM TAB'!BZ143),"",'New Item CATEGORY TEAM TAB'!BZ143)</f>
        <v/>
      </c>
      <c r="BH139" s="229" t="str">
        <f>IF(ISBLANK('New Item CATEGORY TEAM TAB'!AX143),"",'New Item CATEGORY TEAM TAB'!AX143)</f>
        <v/>
      </c>
      <c r="BI139" s="229" t="str">
        <f>IF(ISBLANK('New Item CATEGORY TEAM TAB'!AY143),"",'New Item CATEGORY TEAM TAB'!AY143)</f>
        <v/>
      </c>
      <c r="BJ139" s="229" t="str">
        <f>IF(ISBLANK('New Item CATEGORY TEAM TAB'!AZ143),"",'New Item CATEGORY TEAM TAB'!AZ143)</f>
        <v/>
      </c>
      <c r="BK139" s="229" t="str">
        <f>IF(ISBLANK('New Item CATEGORY TEAM TAB'!BA143),"",'New Item CATEGORY TEAM TAB'!BA143)</f>
        <v/>
      </c>
      <c r="BL139" s="229" t="str">
        <f>IF(ISBLANK('New Item CATEGORY TEAM TAB'!BB143),"",'New Item CATEGORY TEAM TAB'!BB143)</f>
        <v/>
      </c>
      <c r="BM139" s="229" t="str">
        <f>IF(ISBLANK('New Item CATEGORY TEAM TAB'!BC143),"",'New Item CATEGORY TEAM TAB'!BC143)</f>
        <v/>
      </c>
      <c r="BN139" s="23" t="str">
        <f>IF(ISBLANK('New Item CATEGORY TEAM TAB'!BD143),"",'New Item CATEGORY TEAM TAB'!BD143)</f>
        <v/>
      </c>
      <c r="BO139" s="23" t="str">
        <f>IF(ISBLANK('New Item CATEGORY TEAM TAB'!CB143),"",'New Item CATEGORY TEAM TAB'!CB143)</f>
        <v/>
      </c>
      <c r="BP139" s="374" t="str">
        <f>IF(ISBLANK('New Item CATEGORY TEAM TAB'!CC143),"",'New Item CATEGORY TEAM TAB'!CC143)</f>
        <v/>
      </c>
      <c r="BQ139" s="258" t="str">
        <f>IF(ISBLANK('New Item CATEGORY TEAM TAB'!CD143),"",'New Item CATEGORY TEAM TAB'!CD143)</f>
        <v/>
      </c>
      <c r="BR139" s="283" t="str">
        <f>IF(ISBLANK('New Item CATEGORY TEAM TAB'!CE143),"",'New Item CATEGORY TEAM TAB'!CE143)</f>
        <v/>
      </c>
      <c r="BS139" s="283" t="str">
        <f>IF(ISBLANK('New Item CATEGORY TEAM TAB'!CF143),"",'New Item CATEGORY TEAM TAB'!CF143)</f>
        <v/>
      </c>
      <c r="BT139" s="283" t="str">
        <f>IF(ISBLANK('New Item CATEGORY TEAM TAB'!CG143),"",'New Item CATEGORY TEAM TAB'!CG143)</f>
        <v/>
      </c>
      <c r="BU139" s="283" t="str">
        <f>IF(ISBLANK('New Item CATEGORY TEAM TAB'!CH143),"",'New Item CATEGORY TEAM TAB'!CH143)</f>
        <v/>
      </c>
      <c r="BV139" s="283" t="str">
        <f>IF(ISBLANK('New Item CATEGORY TEAM TAB'!CI143),"",'New Item CATEGORY TEAM TAB'!CI143)</f>
        <v/>
      </c>
      <c r="BW139" s="258" t="str">
        <f>IF(ISBLANK('New Item CATEGORY TEAM TAB'!CK143),"",'New Item CATEGORY TEAM TAB'!CK143)</f>
        <v/>
      </c>
      <c r="BX139" s="283" t="str">
        <f>IF(ISBLANK('New Item CATEGORY TEAM TAB'!CJ143),"",'New Item CATEGORY TEAM TAB'!CJ143)</f>
        <v/>
      </c>
      <c r="BY139" s="258" t="str">
        <f>IF(ISBLANK('New Item CATEGORY TEAM TAB'!CM143),"",'New Item CATEGORY TEAM TAB'!CM143)</f>
        <v/>
      </c>
      <c r="BZ139" s="258" t="str">
        <f>IF(ISBLANK('New Item CATEGORY TEAM TAB'!CN143),"",'New Item CATEGORY TEAM TAB'!CN143)</f>
        <v/>
      </c>
      <c r="CA139" s="258" t="str">
        <f>IF(ISBLANK('New Item CATEGORY TEAM TAB'!CO143),"",'New Item CATEGORY TEAM TAB'!CO143)</f>
        <v/>
      </c>
    </row>
    <row r="140" spans="1:79" ht="15.6">
      <c r="A140" s="128">
        <f>'New Item CATEGORY TEAM TAB'!E144</f>
        <v>0</v>
      </c>
      <c r="B140" s="2" t="str">
        <f>IF(ISBLANK('New Item CATEGORY TEAM TAB'!AR144),"",'New Item CATEGORY TEAM TAB'!AR144)</f>
        <v/>
      </c>
      <c r="C140" s="115" t="str">
        <f>IF(ISBLANK('New Item VENDOR TAB'!BZ140),"",'New Item VENDOR TAB'!BZ140)</f>
        <v/>
      </c>
      <c r="D140" s="18" t="str">
        <f>IF(ISBLANK('New Item CATEGORY TEAM TAB'!M144),"",'New Item CATEGORY TEAM TAB'!M144)</f>
        <v/>
      </c>
      <c r="E140" s="23" t="str">
        <f>IF(ISBLANK('New Item CATEGORY TEAM TAB'!N144),"",'New Item CATEGORY TEAM TAB'!N144)</f>
        <v/>
      </c>
      <c r="F140" s="16" t="str">
        <f>IF(ISBLANK('New Item CATEGORY TEAM TAB'!BH144),"",'New Item CATEGORY TEAM TAB'!BH144)</f>
        <v/>
      </c>
      <c r="G140" s="16" t="str">
        <f>IF(ISBLANK('New Item CATEGORY TEAM TAB'!BI144),"",'New Item CATEGORY TEAM TAB'!BI144)</f>
        <v/>
      </c>
      <c r="H140" s="16" t="str">
        <f>IF(ISBLANK('New Item CATEGORY TEAM TAB'!BJ144),"",'New Item CATEGORY TEAM TAB'!BJ144)</f>
        <v/>
      </c>
      <c r="I140" s="16" t="str">
        <f>IF(ISBLANK('New Item CATEGORY TEAM TAB'!BK144),"",'New Item CATEGORY TEAM TAB'!BK144)</f>
        <v/>
      </c>
      <c r="J140" s="16"/>
      <c r="K140" s="2" t="str">
        <f>IF(ISBLANK('New Item CATEGORY TEAM TAB'!BL144),"",'New Item CATEGORY TEAM TAB'!BL144)</f>
        <v/>
      </c>
      <c r="L140" s="2" t="str">
        <f>IF(ISBLANK('New Item CATEGORY TEAM TAB'!BM144),"",'New Item CATEGORY TEAM TAB'!BM144)</f>
        <v/>
      </c>
      <c r="M140" s="2" t="str">
        <f>IF(ISBLANK('New Item CATEGORY TEAM TAB'!BN144),"",'New Item CATEGORY TEAM TAB'!BN144)</f>
        <v/>
      </c>
      <c r="N140" s="47" t="str">
        <f>IF(ISBLANK('New Item CATEGORY TEAM TAB'!U144),"",'New Item CATEGORY TEAM TAB'!U144)</f>
        <v/>
      </c>
      <c r="O140" s="47" t="str">
        <f>IF(ISBLANK('New Item CATEGORY TEAM TAB'!BE144),"",'New Item CATEGORY TEAM TAB'!BE144)</f>
        <v/>
      </c>
      <c r="P140" s="47" t="str">
        <f>IF(ISBLANK('New Item CATEGORY TEAM TAB'!BF144),"",'New Item CATEGORY TEAM TAB'!BF144)</f>
        <v/>
      </c>
      <c r="Q140" s="228" t="str">
        <f>IF(ISBLANK('New Item CATEGORY TEAM TAB'!AU144),"",'New Item CATEGORY TEAM TAB'!AU144)</f>
        <v/>
      </c>
      <c r="R140" s="50" t="str">
        <f>IF(ISBLANK('New Item CATEGORY TEAM TAB'!V144),"",'New Item CATEGORY TEAM TAB'!V144)</f>
        <v/>
      </c>
      <c r="S140" s="50" t="str">
        <f>IF(ISBLANK('New Item CATEGORY TEAM TAB'!W144),"",'New Item CATEGORY TEAM TAB'!W144)</f>
        <v/>
      </c>
      <c r="T140" s="16" t="str">
        <f>IF(ISBLANK('New Item CATEGORY TEAM TAB'!G144),"",'New Item CATEGORY TEAM TAB'!G144)</f>
        <v/>
      </c>
      <c r="U140" s="15" t="e">
        <f>IF(ISBLANK('New Item CATEGORY TEAM TAB'!BP144),"",'New Item CATEGORY TEAM TAB'!BP144)</f>
        <v>#N/A</v>
      </c>
      <c r="V140" s="25" t="str">
        <f>IF(ISBLANK('New Item CATEGORY TEAM TAB'!X144),"",'New Item CATEGORY TEAM TAB'!X144)</f>
        <v/>
      </c>
      <c r="W140" s="25" t="str">
        <f>IF(ISBLANK('New Item CATEGORY TEAM TAB'!Y144),"",'New Item CATEGORY TEAM TAB'!Y144)</f>
        <v/>
      </c>
      <c r="X140" s="23" t="str">
        <f>IF(ISBLANK('New Item CATEGORY TEAM TAB'!Z144),"",'New Item CATEGORY TEAM TAB'!Z144)</f>
        <v/>
      </c>
      <c r="Y140" s="23" t="str">
        <f>IF(ISBLANK('New Item CATEGORY TEAM TAB'!AA144),"",'New Item CATEGORY TEAM TAB'!AA144)</f>
        <v/>
      </c>
      <c r="Z140" s="11" t="str">
        <f>IF(ISBLANK('New Item CATEGORY TEAM TAB'!AB144),"",'New Item CATEGORY TEAM TAB'!AB144)</f>
        <v/>
      </c>
      <c r="AA140" s="11" t="str">
        <f>IF(ISBLANK('New Item CATEGORY TEAM TAB'!AC144),"",'New Item CATEGORY TEAM TAB'!AC144)</f>
        <v/>
      </c>
      <c r="AB140" s="2" t="str">
        <f>IF(ISBLANK('New Item CATEGORY TEAM TAB'!AD144),"",'New Item CATEGORY TEAM TAB'!AD144)</f>
        <v/>
      </c>
      <c r="AC140" s="2" t="str">
        <f>IF(ISBLANK('New Item CATEGORY TEAM TAB'!AE144),"",'New Item CATEGORY TEAM TAB'!AE144)</f>
        <v/>
      </c>
      <c r="AD140" s="2" t="str">
        <f>IF(ISBLANK('New Item CATEGORY TEAM TAB'!CL144),"",'New Item CATEGORY TEAM TAB'!CL144)</f>
        <v/>
      </c>
      <c r="AE140" s="26" t="str">
        <f>IF(ISBLANK('New Item CATEGORY TEAM TAB'!AF144),"",'New Item CATEGORY TEAM TAB'!AF144)</f>
        <v/>
      </c>
      <c r="AF140" s="26" t="str">
        <f>IF(ISBLANK('New Item CATEGORY TEAM TAB'!AG144),"",'New Item CATEGORY TEAM TAB'!AG144)</f>
        <v/>
      </c>
      <c r="AG140" s="26" t="str">
        <f>IF(ISBLANK('New Item CATEGORY TEAM TAB'!AH144),"",'New Item CATEGORY TEAM TAB'!AH144)</f>
        <v/>
      </c>
      <c r="AH140" s="27" t="str">
        <f>IF(ISBLANK('New Item CATEGORY TEAM TAB'!AI144),"",'New Item CATEGORY TEAM TAB'!AI144)</f>
        <v/>
      </c>
      <c r="AI140" s="26" t="str">
        <f>IF(ISBLANK('New Item CATEGORY TEAM TAB'!AJ144),"",'New Item CATEGORY TEAM TAB'!AJ144)</f>
        <v/>
      </c>
      <c r="AJ140" s="26" t="str">
        <f>IF(ISBLANK('New Item CATEGORY TEAM TAB'!AK144),"",'New Item CATEGORY TEAM TAB'!AK144)</f>
        <v/>
      </c>
      <c r="AK140" s="27" t="str">
        <f>IF(ISBLANK('New Item CATEGORY TEAM TAB'!AL144),"",'New Item CATEGORY TEAM TAB'!AL144)</f>
        <v/>
      </c>
      <c r="AL140" s="20" t="e">
        <f>IF(ISBLANK('New Item CATEGORY TEAM TAB'!BQ144),"",'New Item CATEGORY TEAM TAB'!BQ144)</f>
        <v>#N/A</v>
      </c>
      <c r="AM140" s="20" t="str">
        <f>IF(ISBLANK('New Item CATEGORY TEAM TAB'!BR144),"",'New Item CATEGORY TEAM TAB'!BR144)</f>
        <v/>
      </c>
      <c r="AN140" s="2" t="str">
        <f>IF(ISBLANK('New Item CATEGORY TEAM TAB'!BS144),"",'New Item CATEGORY TEAM TAB'!BS144)</f>
        <v/>
      </c>
      <c r="AO140" s="2" t="str">
        <f t="shared" si="2"/>
        <v/>
      </c>
      <c r="AP140" s="19" t="str">
        <f>IF(ISBLANK('New Item CATEGORY TEAM TAB'!BT144),"",'New Item CATEGORY TEAM TAB'!BT144)</f>
        <v/>
      </c>
      <c r="AQ140" s="19"/>
      <c r="AR140" s="19"/>
      <c r="AS140" s="19"/>
      <c r="AT140" s="255" t="str">
        <f>IF(ISBLANK('New Item CATEGORY TEAM TAB'!AV144),"",'New Item CATEGORY TEAM TAB'!AV144)</f>
        <v/>
      </c>
      <c r="AU140" s="13" t="str">
        <f>IF(ISBLANK('New Item CATEGORY TEAM TAB'!AW144),"",'New Item CATEGORY TEAM TAB'!AW144)</f>
        <v/>
      </c>
      <c r="AV140" s="13" t="str">
        <f>IF(ISBLANK('New Item CATEGORY TEAM TAB'!AN144),"",'New Item CATEGORY TEAM TAB'!AN144)</f>
        <v/>
      </c>
      <c r="AW140" s="21" t="str">
        <f>IF(ISBLANK('New Item CATEGORY TEAM TAB'!AO144),"",'New Item CATEGORY TEAM TAB'!AO144)</f>
        <v/>
      </c>
      <c r="AX140" s="21" t="str">
        <f>IF(ISBLANK('New Item CATEGORY TEAM TAB'!AP144),"",'New Item CATEGORY TEAM TAB'!AP144)</f>
        <v/>
      </c>
      <c r="AY140" s="21" t="str">
        <f>IF(ISBLANK('New Item CATEGORY TEAM TAB'!BU144),"",'New Item CATEGORY TEAM TAB'!BU144)</f>
        <v/>
      </c>
      <c r="AZ140" s="18" t="str">
        <f>IF(ISBLANK('New Item CATEGORY TEAM TAB'!BW144),"",'New Item CATEGORY TEAM TAB'!BW144)</f>
        <v/>
      </c>
      <c r="BA140" s="2" t="str">
        <f>IF(ISBLANK('New Item CATEGORY TEAM TAB'!AT144),"",'New Item CATEGORY TEAM TAB'!AT144)</f>
        <v xml:space="preserve"> </v>
      </c>
      <c r="BB140" s="2" t="str">
        <f>VLOOKUP(BA140,DROPDOWN!K:L,2,FALSE)</f>
        <v xml:space="preserve"> </v>
      </c>
      <c r="BC140" s="2" t="str">
        <f>IF(ISBLANK('New Item CATEGORY TEAM TAB'!BX144),"",'New Item CATEGORY TEAM TAB'!BX144)</f>
        <v/>
      </c>
      <c r="BD140" s="2" t="str">
        <f>LEFT('DIG FORM - WHS'!BC140,1)</f>
        <v/>
      </c>
      <c r="BE140" s="13" t="str">
        <f>IF(ISBLANK('New Item CATEGORY TEAM TAB'!CA144),"",'New Item CATEGORY TEAM TAB'!CA144)</f>
        <v/>
      </c>
      <c r="BF140" s="2" t="str">
        <f>IF(ISBLANK('New Item CATEGORY TEAM TAB'!BY144),"",'New Item CATEGORY TEAM TAB'!BY144)</f>
        <v/>
      </c>
      <c r="BG140" s="2" t="str">
        <f>IF(ISBLANK('New Item CATEGORY TEAM TAB'!BZ144),"",'New Item CATEGORY TEAM TAB'!BZ144)</f>
        <v/>
      </c>
      <c r="BH140" s="229" t="str">
        <f>IF(ISBLANK('New Item CATEGORY TEAM TAB'!AX144),"",'New Item CATEGORY TEAM TAB'!AX144)</f>
        <v/>
      </c>
      <c r="BI140" s="229" t="str">
        <f>IF(ISBLANK('New Item CATEGORY TEAM TAB'!AY144),"",'New Item CATEGORY TEAM TAB'!AY144)</f>
        <v/>
      </c>
      <c r="BJ140" s="229" t="str">
        <f>IF(ISBLANK('New Item CATEGORY TEAM TAB'!AZ144),"",'New Item CATEGORY TEAM TAB'!AZ144)</f>
        <v/>
      </c>
      <c r="BK140" s="229" t="str">
        <f>IF(ISBLANK('New Item CATEGORY TEAM TAB'!BA144),"",'New Item CATEGORY TEAM TAB'!BA144)</f>
        <v/>
      </c>
      <c r="BL140" s="229" t="str">
        <f>IF(ISBLANK('New Item CATEGORY TEAM TAB'!BB144),"",'New Item CATEGORY TEAM TAB'!BB144)</f>
        <v/>
      </c>
      <c r="BM140" s="229" t="str">
        <f>IF(ISBLANK('New Item CATEGORY TEAM TAB'!BC144),"",'New Item CATEGORY TEAM TAB'!BC144)</f>
        <v/>
      </c>
      <c r="BN140" s="23" t="str">
        <f>IF(ISBLANK('New Item CATEGORY TEAM TAB'!BD144),"",'New Item CATEGORY TEAM TAB'!BD144)</f>
        <v/>
      </c>
      <c r="BO140" s="23" t="str">
        <f>IF(ISBLANK('New Item CATEGORY TEAM TAB'!CB144),"",'New Item CATEGORY TEAM TAB'!CB144)</f>
        <v/>
      </c>
      <c r="BP140" s="374" t="str">
        <f>IF(ISBLANK('New Item CATEGORY TEAM TAB'!CC144),"",'New Item CATEGORY TEAM TAB'!CC144)</f>
        <v/>
      </c>
      <c r="BQ140" s="258" t="str">
        <f>IF(ISBLANK('New Item CATEGORY TEAM TAB'!CD144),"",'New Item CATEGORY TEAM TAB'!CD144)</f>
        <v/>
      </c>
      <c r="BR140" s="283" t="str">
        <f>IF(ISBLANK('New Item CATEGORY TEAM TAB'!CE144),"",'New Item CATEGORY TEAM TAB'!CE144)</f>
        <v/>
      </c>
      <c r="BS140" s="283" t="str">
        <f>IF(ISBLANK('New Item CATEGORY TEAM TAB'!CF144),"",'New Item CATEGORY TEAM TAB'!CF144)</f>
        <v/>
      </c>
      <c r="BT140" s="283" t="str">
        <f>IF(ISBLANK('New Item CATEGORY TEAM TAB'!CG144),"",'New Item CATEGORY TEAM TAB'!CG144)</f>
        <v/>
      </c>
      <c r="BU140" s="283" t="str">
        <f>IF(ISBLANK('New Item CATEGORY TEAM TAB'!CH144),"",'New Item CATEGORY TEAM TAB'!CH144)</f>
        <v/>
      </c>
      <c r="BV140" s="283" t="str">
        <f>IF(ISBLANK('New Item CATEGORY TEAM TAB'!CI144),"",'New Item CATEGORY TEAM TAB'!CI144)</f>
        <v/>
      </c>
      <c r="BW140" s="258" t="str">
        <f>IF(ISBLANK('New Item CATEGORY TEAM TAB'!CK144),"",'New Item CATEGORY TEAM TAB'!CK144)</f>
        <v/>
      </c>
      <c r="BX140" s="283" t="str">
        <f>IF(ISBLANK('New Item CATEGORY TEAM TAB'!CJ144),"",'New Item CATEGORY TEAM TAB'!CJ144)</f>
        <v/>
      </c>
      <c r="BY140" s="258" t="str">
        <f>IF(ISBLANK('New Item CATEGORY TEAM TAB'!CM144),"",'New Item CATEGORY TEAM TAB'!CM144)</f>
        <v/>
      </c>
      <c r="BZ140" s="258" t="str">
        <f>IF(ISBLANK('New Item CATEGORY TEAM TAB'!CN144),"",'New Item CATEGORY TEAM TAB'!CN144)</f>
        <v/>
      </c>
      <c r="CA140" s="258" t="str">
        <f>IF(ISBLANK('New Item CATEGORY TEAM TAB'!CO144),"",'New Item CATEGORY TEAM TAB'!CO144)</f>
        <v/>
      </c>
    </row>
    <row r="141" spans="1:79" ht="15.6">
      <c r="A141" s="128">
        <f>'New Item CATEGORY TEAM TAB'!E145</f>
        <v>0</v>
      </c>
      <c r="B141" s="2" t="str">
        <f>IF(ISBLANK('New Item CATEGORY TEAM TAB'!AR145),"",'New Item CATEGORY TEAM TAB'!AR145)</f>
        <v/>
      </c>
      <c r="C141" s="115" t="str">
        <f>IF(ISBLANK('New Item VENDOR TAB'!BZ141),"",'New Item VENDOR TAB'!BZ141)</f>
        <v/>
      </c>
      <c r="D141" s="18" t="str">
        <f>IF(ISBLANK('New Item CATEGORY TEAM TAB'!M145),"",'New Item CATEGORY TEAM TAB'!M145)</f>
        <v/>
      </c>
      <c r="E141" s="23" t="str">
        <f>IF(ISBLANK('New Item CATEGORY TEAM TAB'!N145),"",'New Item CATEGORY TEAM TAB'!N145)</f>
        <v/>
      </c>
      <c r="F141" s="16" t="str">
        <f>IF(ISBLANK('New Item CATEGORY TEAM TAB'!BH145),"",'New Item CATEGORY TEAM TAB'!BH145)</f>
        <v/>
      </c>
      <c r="G141" s="16" t="str">
        <f>IF(ISBLANK('New Item CATEGORY TEAM TAB'!BI145),"",'New Item CATEGORY TEAM TAB'!BI145)</f>
        <v/>
      </c>
      <c r="H141" s="16" t="str">
        <f>IF(ISBLANK('New Item CATEGORY TEAM TAB'!BJ145),"",'New Item CATEGORY TEAM TAB'!BJ145)</f>
        <v/>
      </c>
      <c r="I141" s="16" t="str">
        <f>IF(ISBLANK('New Item CATEGORY TEAM TAB'!BK145),"",'New Item CATEGORY TEAM TAB'!BK145)</f>
        <v/>
      </c>
      <c r="J141" s="16"/>
      <c r="K141" s="2" t="str">
        <f>IF(ISBLANK('New Item CATEGORY TEAM TAB'!BL145),"",'New Item CATEGORY TEAM TAB'!BL145)</f>
        <v/>
      </c>
      <c r="L141" s="2" t="str">
        <f>IF(ISBLANK('New Item CATEGORY TEAM TAB'!BM145),"",'New Item CATEGORY TEAM TAB'!BM145)</f>
        <v/>
      </c>
      <c r="M141" s="2" t="str">
        <f>IF(ISBLANK('New Item CATEGORY TEAM TAB'!BN145),"",'New Item CATEGORY TEAM TAB'!BN145)</f>
        <v/>
      </c>
      <c r="N141" s="47" t="str">
        <f>IF(ISBLANK('New Item CATEGORY TEAM TAB'!U145),"",'New Item CATEGORY TEAM TAB'!U145)</f>
        <v/>
      </c>
      <c r="O141" s="47" t="str">
        <f>IF(ISBLANK('New Item CATEGORY TEAM TAB'!BE145),"",'New Item CATEGORY TEAM TAB'!BE145)</f>
        <v/>
      </c>
      <c r="P141" s="47" t="str">
        <f>IF(ISBLANK('New Item CATEGORY TEAM TAB'!BF145),"",'New Item CATEGORY TEAM TAB'!BF145)</f>
        <v/>
      </c>
      <c r="Q141" s="228" t="str">
        <f>IF(ISBLANK('New Item CATEGORY TEAM TAB'!AU145),"",'New Item CATEGORY TEAM TAB'!AU145)</f>
        <v/>
      </c>
      <c r="R141" s="50" t="str">
        <f>IF(ISBLANK('New Item CATEGORY TEAM TAB'!V145),"",'New Item CATEGORY TEAM TAB'!V145)</f>
        <v/>
      </c>
      <c r="S141" s="50" t="str">
        <f>IF(ISBLANK('New Item CATEGORY TEAM TAB'!W145),"",'New Item CATEGORY TEAM TAB'!W145)</f>
        <v/>
      </c>
      <c r="T141" s="16" t="str">
        <f>IF(ISBLANK('New Item CATEGORY TEAM TAB'!G145),"",'New Item CATEGORY TEAM TAB'!G145)</f>
        <v/>
      </c>
      <c r="U141" s="15" t="e">
        <f>IF(ISBLANK('New Item CATEGORY TEAM TAB'!BP145),"",'New Item CATEGORY TEAM TAB'!BP145)</f>
        <v>#N/A</v>
      </c>
      <c r="V141" s="25" t="str">
        <f>IF(ISBLANK('New Item CATEGORY TEAM TAB'!X145),"",'New Item CATEGORY TEAM TAB'!X145)</f>
        <v/>
      </c>
      <c r="W141" s="25" t="str">
        <f>IF(ISBLANK('New Item CATEGORY TEAM TAB'!Y145),"",'New Item CATEGORY TEAM TAB'!Y145)</f>
        <v/>
      </c>
      <c r="X141" s="23" t="str">
        <f>IF(ISBLANK('New Item CATEGORY TEAM TAB'!Z145),"",'New Item CATEGORY TEAM TAB'!Z145)</f>
        <v/>
      </c>
      <c r="Y141" s="23" t="str">
        <f>IF(ISBLANK('New Item CATEGORY TEAM TAB'!AA145),"",'New Item CATEGORY TEAM TAB'!AA145)</f>
        <v/>
      </c>
      <c r="Z141" s="11" t="str">
        <f>IF(ISBLANK('New Item CATEGORY TEAM TAB'!AB145),"",'New Item CATEGORY TEAM TAB'!AB145)</f>
        <v/>
      </c>
      <c r="AA141" s="11" t="str">
        <f>IF(ISBLANK('New Item CATEGORY TEAM TAB'!AC145),"",'New Item CATEGORY TEAM TAB'!AC145)</f>
        <v/>
      </c>
      <c r="AB141" s="2" t="str">
        <f>IF(ISBLANK('New Item CATEGORY TEAM TAB'!AD145),"",'New Item CATEGORY TEAM TAB'!AD145)</f>
        <v/>
      </c>
      <c r="AC141" s="2" t="str">
        <f>IF(ISBLANK('New Item CATEGORY TEAM TAB'!AE145),"",'New Item CATEGORY TEAM TAB'!AE145)</f>
        <v/>
      </c>
      <c r="AD141" s="2" t="str">
        <f>IF(ISBLANK('New Item CATEGORY TEAM TAB'!CL145),"",'New Item CATEGORY TEAM TAB'!CL145)</f>
        <v/>
      </c>
      <c r="AE141" s="26" t="str">
        <f>IF(ISBLANK('New Item CATEGORY TEAM TAB'!AF145),"",'New Item CATEGORY TEAM TAB'!AF145)</f>
        <v/>
      </c>
      <c r="AF141" s="26" t="str">
        <f>IF(ISBLANK('New Item CATEGORY TEAM TAB'!AG145),"",'New Item CATEGORY TEAM TAB'!AG145)</f>
        <v/>
      </c>
      <c r="AG141" s="26" t="str">
        <f>IF(ISBLANK('New Item CATEGORY TEAM TAB'!AH145),"",'New Item CATEGORY TEAM TAB'!AH145)</f>
        <v/>
      </c>
      <c r="AH141" s="27" t="str">
        <f>IF(ISBLANK('New Item CATEGORY TEAM TAB'!AI145),"",'New Item CATEGORY TEAM TAB'!AI145)</f>
        <v/>
      </c>
      <c r="AI141" s="26" t="str">
        <f>IF(ISBLANK('New Item CATEGORY TEAM TAB'!AJ145),"",'New Item CATEGORY TEAM TAB'!AJ145)</f>
        <v/>
      </c>
      <c r="AJ141" s="26" t="str">
        <f>IF(ISBLANK('New Item CATEGORY TEAM TAB'!AK145),"",'New Item CATEGORY TEAM TAB'!AK145)</f>
        <v/>
      </c>
      <c r="AK141" s="27" t="str">
        <f>IF(ISBLANK('New Item CATEGORY TEAM TAB'!AL145),"",'New Item CATEGORY TEAM TAB'!AL145)</f>
        <v/>
      </c>
      <c r="AL141" s="20" t="e">
        <f>IF(ISBLANK('New Item CATEGORY TEAM TAB'!BQ145),"",'New Item CATEGORY TEAM TAB'!BQ145)</f>
        <v>#N/A</v>
      </c>
      <c r="AM141" s="20" t="str">
        <f>IF(ISBLANK('New Item CATEGORY TEAM TAB'!BR145),"",'New Item CATEGORY TEAM TAB'!BR145)</f>
        <v/>
      </c>
      <c r="AN141" s="2" t="str">
        <f>IF(ISBLANK('New Item CATEGORY TEAM TAB'!BS145),"",'New Item CATEGORY TEAM TAB'!BS145)</f>
        <v/>
      </c>
      <c r="AO141" s="2" t="str">
        <f t="shared" si="2"/>
        <v/>
      </c>
      <c r="AP141" s="19" t="str">
        <f>IF(ISBLANK('New Item CATEGORY TEAM TAB'!BT145),"",'New Item CATEGORY TEAM TAB'!BT145)</f>
        <v/>
      </c>
      <c r="AQ141" s="19"/>
      <c r="AR141" s="19"/>
      <c r="AS141" s="19"/>
      <c r="AT141" s="255" t="str">
        <f>IF(ISBLANK('New Item CATEGORY TEAM TAB'!AV145),"",'New Item CATEGORY TEAM TAB'!AV145)</f>
        <v/>
      </c>
      <c r="AU141" s="13" t="str">
        <f>IF(ISBLANK('New Item CATEGORY TEAM TAB'!AW145),"",'New Item CATEGORY TEAM TAB'!AW145)</f>
        <v/>
      </c>
      <c r="AV141" s="13" t="str">
        <f>IF(ISBLANK('New Item CATEGORY TEAM TAB'!AN145),"",'New Item CATEGORY TEAM TAB'!AN145)</f>
        <v/>
      </c>
      <c r="AW141" s="21" t="str">
        <f>IF(ISBLANK('New Item CATEGORY TEAM TAB'!AO145),"",'New Item CATEGORY TEAM TAB'!AO145)</f>
        <v/>
      </c>
      <c r="AX141" s="21" t="str">
        <f>IF(ISBLANK('New Item CATEGORY TEAM TAB'!AP145),"",'New Item CATEGORY TEAM TAB'!AP145)</f>
        <v/>
      </c>
      <c r="AY141" s="21" t="str">
        <f>IF(ISBLANK('New Item CATEGORY TEAM TAB'!BU145),"",'New Item CATEGORY TEAM TAB'!BU145)</f>
        <v/>
      </c>
      <c r="AZ141" s="18" t="str">
        <f>IF(ISBLANK('New Item CATEGORY TEAM TAB'!BW145),"",'New Item CATEGORY TEAM TAB'!BW145)</f>
        <v/>
      </c>
      <c r="BA141" s="2" t="str">
        <f>IF(ISBLANK('New Item CATEGORY TEAM TAB'!AT145),"",'New Item CATEGORY TEAM TAB'!AT145)</f>
        <v xml:space="preserve"> </v>
      </c>
      <c r="BB141" s="2" t="str">
        <f>VLOOKUP(BA141,DROPDOWN!K:L,2,FALSE)</f>
        <v xml:space="preserve"> </v>
      </c>
      <c r="BC141" s="2" t="str">
        <f>IF(ISBLANK('New Item CATEGORY TEAM TAB'!BX145),"",'New Item CATEGORY TEAM TAB'!BX145)</f>
        <v/>
      </c>
      <c r="BD141" s="2" t="str">
        <f>LEFT('DIG FORM - WHS'!BC141,1)</f>
        <v/>
      </c>
      <c r="BE141" s="13" t="str">
        <f>IF(ISBLANK('New Item CATEGORY TEAM TAB'!CA145),"",'New Item CATEGORY TEAM TAB'!CA145)</f>
        <v/>
      </c>
      <c r="BF141" s="2" t="str">
        <f>IF(ISBLANK('New Item CATEGORY TEAM TAB'!BY145),"",'New Item CATEGORY TEAM TAB'!BY145)</f>
        <v/>
      </c>
      <c r="BG141" s="2" t="str">
        <f>IF(ISBLANK('New Item CATEGORY TEAM TAB'!BZ145),"",'New Item CATEGORY TEAM TAB'!BZ145)</f>
        <v/>
      </c>
      <c r="BH141" s="229" t="str">
        <f>IF(ISBLANK('New Item CATEGORY TEAM TAB'!AX145),"",'New Item CATEGORY TEAM TAB'!AX145)</f>
        <v/>
      </c>
      <c r="BI141" s="229" t="str">
        <f>IF(ISBLANK('New Item CATEGORY TEAM TAB'!AY145),"",'New Item CATEGORY TEAM TAB'!AY145)</f>
        <v/>
      </c>
      <c r="BJ141" s="229" t="str">
        <f>IF(ISBLANK('New Item CATEGORY TEAM TAB'!AZ145),"",'New Item CATEGORY TEAM TAB'!AZ145)</f>
        <v/>
      </c>
      <c r="BK141" s="229" t="str">
        <f>IF(ISBLANK('New Item CATEGORY TEAM TAB'!BA145),"",'New Item CATEGORY TEAM TAB'!BA145)</f>
        <v/>
      </c>
      <c r="BL141" s="229" t="str">
        <f>IF(ISBLANK('New Item CATEGORY TEAM TAB'!BB145),"",'New Item CATEGORY TEAM TAB'!BB145)</f>
        <v/>
      </c>
      <c r="BM141" s="229" t="str">
        <f>IF(ISBLANK('New Item CATEGORY TEAM TAB'!BC145),"",'New Item CATEGORY TEAM TAB'!BC145)</f>
        <v/>
      </c>
      <c r="BN141" s="23" t="str">
        <f>IF(ISBLANK('New Item CATEGORY TEAM TAB'!BD145),"",'New Item CATEGORY TEAM TAB'!BD145)</f>
        <v/>
      </c>
      <c r="BO141" s="23" t="str">
        <f>IF(ISBLANK('New Item CATEGORY TEAM TAB'!CB145),"",'New Item CATEGORY TEAM TAB'!CB145)</f>
        <v/>
      </c>
      <c r="BP141" s="374" t="str">
        <f>IF(ISBLANK('New Item CATEGORY TEAM TAB'!CC145),"",'New Item CATEGORY TEAM TAB'!CC145)</f>
        <v/>
      </c>
      <c r="BQ141" s="258" t="str">
        <f>IF(ISBLANK('New Item CATEGORY TEAM TAB'!CD145),"",'New Item CATEGORY TEAM TAB'!CD145)</f>
        <v/>
      </c>
      <c r="BR141" s="283" t="str">
        <f>IF(ISBLANK('New Item CATEGORY TEAM TAB'!CE145),"",'New Item CATEGORY TEAM TAB'!CE145)</f>
        <v/>
      </c>
      <c r="BS141" s="283" t="str">
        <f>IF(ISBLANK('New Item CATEGORY TEAM TAB'!CF145),"",'New Item CATEGORY TEAM TAB'!CF145)</f>
        <v/>
      </c>
      <c r="BT141" s="283" t="str">
        <f>IF(ISBLANK('New Item CATEGORY TEAM TAB'!CG145),"",'New Item CATEGORY TEAM TAB'!CG145)</f>
        <v/>
      </c>
      <c r="BU141" s="283" t="str">
        <f>IF(ISBLANK('New Item CATEGORY TEAM TAB'!CH145),"",'New Item CATEGORY TEAM TAB'!CH145)</f>
        <v/>
      </c>
      <c r="BV141" s="283" t="str">
        <f>IF(ISBLANK('New Item CATEGORY TEAM TAB'!CI145),"",'New Item CATEGORY TEAM TAB'!CI145)</f>
        <v/>
      </c>
      <c r="BW141" s="258" t="str">
        <f>IF(ISBLANK('New Item CATEGORY TEAM TAB'!CK145),"",'New Item CATEGORY TEAM TAB'!CK145)</f>
        <v/>
      </c>
      <c r="BX141" s="283" t="str">
        <f>IF(ISBLANK('New Item CATEGORY TEAM TAB'!CJ145),"",'New Item CATEGORY TEAM TAB'!CJ145)</f>
        <v/>
      </c>
      <c r="BY141" s="258" t="str">
        <f>IF(ISBLANK('New Item CATEGORY TEAM TAB'!CM145),"",'New Item CATEGORY TEAM TAB'!CM145)</f>
        <v/>
      </c>
      <c r="BZ141" s="258" t="str">
        <f>IF(ISBLANK('New Item CATEGORY TEAM TAB'!CN145),"",'New Item CATEGORY TEAM TAB'!CN145)</f>
        <v/>
      </c>
      <c r="CA141" s="258" t="str">
        <f>IF(ISBLANK('New Item CATEGORY TEAM TAB'!CO145),"",'New Item CATEGORY TEAM TAB'!CO145)</f>
        <v/>
      </c>
    </row>
    <row r="142" spans="1:79" ht="15.6">
      <c r="A142" s="128">
        <f>'New Item CATEGORY TEAM TAB'!E146</f>
        <v>0</v>
      </c>
      <c r="B142" s="2" t="str">
        <f>IF(ISBLANK('New Item CATEGORY TEAM TAB'!AR146),"",'New Item CATEGORY TEAM TAB'!AR146)</f>
        <v/>
      </c>
      <c r="C142" s="115" t="str">
        <f>IF(ISBLANK('New Item VENDOR TAB'!BZ142),"",'New Item VENDOR TAB'!BZ142)</f>
        <v/>
      </c>
      <c r="D142" s="18" t="str">
        <f>IF(ISBLANK('New Item CATEGORY TEAM TAB'!M146),"",'New Item CATEGORY TEAM TAB'!M146)</f>
        <v/>
      </c>
      <c r="E142" s="23" t="str">
        <f>IF(ISBLANK('New Item CATEGORY TEAM TAB'!N146),"",'New Item CATEGORY TEAM TAB'!N146)</f>
        <v/>
      </c>
      <c r="F142" s="16" t="str">
        <f>IF(ISBLANK('New Item CATEGORY TEAM TAB'!BH146),"",'New Item CATEGORY TEAM TAB'!BH146)</f>
        <v/>
      </c>
      <c r="G142" s="16" t="str">
        <f>IF(ISBLANK('New Item CATEGORY TEAM TAB'!BI146),"",'New Item CATEGORY TEAM TAB'!BI146)</f>
        <v/>
      </c>
      <c r="H142" s="16" t="str">
        <f>IF(ISBLANK('New Item CATEGORY TEAM TAB'!BJ146),"",'New Item CATEGORY TEAM TAB'!BJ146)</f>
        <v/>
      </c>
      <c r="I142" s="16" t="str">
        <f>IF(ISBLANK('New Item CATEGORY TEAM TAB'!BK146),"",'New Item CATEGORY TEAM TAB'!BK146)</f>
        <v/>
      </c>
      <c r="J142" s="16"/>
      <c r="K142" s="2" t="str">
        <f>IF(ISBLANK('New Item CATEGORY TEAM TAB'!BL146),"",'New Item CATEGORY TEAM TAB'!BL146)</f>
        <v/>
      </c>
      <c r="L142" s="2" t="str">
        <f>IF(ISBLANK('New Item CATEGORY TEAM TAB'!BM146),"",'New Item CATEGORY TEAM TAB'!BM146)</f>
        <v/>
      </c>
      <c r="M142" s="2" t="str">
        <f>IF(ISBLANK('New Item CATEGORY TEAM TAB'!BN146),"",'New Item CATEGORY TEAM TAB'!BN146)</f>
        <v/>
      </c>
      <c r="N142" s="47" t="str">
        <f>IF(ISBLANK('New Item CATEGORY TEAM TAB'!U146),"",'New Item CATEGORY TEAM TAB'!U146)</f>
        <v/>
      </c>
      <c r="O142" s="47" t="str">
        <f>IF(ISBLANK('New Item CATEGORY TEAM TAB'!BE146),"",'New Item CATEGORY TEAM TAB'!BE146)</f>
        <v/>
      </c>
      <c r="P142" s="47" t="str">
        <f>IF(ISBLANK('New Item CATEGORY TEAM TAB'!BF146),"",'New Item CATEGORY TEAM TAB'!BF146)</f>
        <v/>
      </c>
      <c r="Q142" s="228" t="str">
        <f>IF(ISBLANK('New Item CATEGORY TEAM TAB'!AU146),"",'New Item CATEGORY TEAM TAB'!AU146)</f>
        <v/>
      </c>
      <c r="R142" s="50" t="str">
        <f>IF(ISBLANK('New Item CATEGORY TEAM TAB'!V146),"",'New Item CATEGORY TEAM TAB'!V146)</f>
        <v/>
      </c>
      <c r="S142" s="50" t="str">
        <f>IF(ISBLANK('New Item CATEGORY TEAM TAB'!W146),"",'New Item CATEGORY TEAM TAB'!W146)</f>
        <v/>
      </c>
      <c r="T142" s="16" t="str">
        <f>IF(ISBLANK('New Item CATEGORY TEAM TAB'!G146),"",'New Item CATEGORY TEAM TAB'!G146)</f>
        <v/>
      </c>
      <c r="U142" s="15" t="e">
        <f>IF(ISBLANK('New Item CATEGORY TEAM TAB'!BP146),"",'New Item CATEGORY TEAM TAB'!BP146)</f>
        <v>#N/A</v>
      </c>
      <c r="V142" s="25" t="str">
        <f>IF(ISBLANK('New Item CATEGORY TEAM TAB'!X146),"",'New Item CATEGORY TEAM TAB'!X146)</f>
        <v/>
      </c>
      <c r="W142" s="25" t="str">
        <f>IF(ISBLANK('New Item CATEGORY TEAM TAB'!Y146),"",'New Item CATEGORY TEAM TAB'!Y146)</f>
        <v/>
      </c>
      <c r="X142" s="23" t="str">
        <f>IF(ISBLANK('New Item CATEGORY TEAM TAB'!Z146),"",'New Item CATEGORY TEAM TAB'!Z146)</f>
        <v/>
      </c>
      <c r="Y142" s="23" t="str">
        <f>IF(ISBLANK('New Item CATEGORY TEAM TAB'!AA146),"",'New Item CATEGORY TEAM TAB'!AA146)</f>
        <v/>
      </c>
      <c r="Z142" s="11" t="str">
        <f>IF(ISBLANK('New Item CATEGORY TEAM TAB'!AB146),"",'New Item CATEGORY TEAM TAB'!AB146)</f>
        <v/>
      </c>
      <c r="AA142" s="11" t="str">
        <f>IF(ISBLANK('New Item CATEGORY TEAM TAB'!AC146),"",'New Item CATEGORY TEAM TAB'!AC146)</f>
        <v/>
      </c>
      <c r="AB142" s="2" t="str">
        <f>IF(ISBLANK('New Item CATEGORY TEAM TAB'!AD146),"",'New Item CATEGORY TEAM TAB'!AD146)</f>
        <v/>
      </c>
      <c r="AC142" s="2" t="str">
        <f>IF(ISBLANK('New Item CATEGORY TEAM TAB'!AE146),"",'New Item CATEGORY TEAM TAB'!AE146)</f>
        <v/>
      </c>
      <c r="AD142" s="2" t="str">
        <f>IF(ISBLANK('New Item CATEGORY TEAM TAB'!CL146),"",'New Item CATEGORY TEAM TAB'!CL146)</f>
        <v/>
      </c>
      <c r="AE142" s="26" t="str">
        <f>IF(ISBLANK('New Item CATEGORY TEAM TAB'!AF146),"",'New Item CATEGORY TEAM TAB'!AF146)</f>
        <v/>
      </c>
      <c r="AF142" s="26" t="str">
        <f>IF(ISBLANK('New Item CATEGORY TEAM TAB'!AG146),"",'New Item CATEGORY TEAM TAB'!AG146)</f>
        <v/>
      </c>
      <c r="AG142" s="26" t="str">
        <f>IF(ISBLANK('New Item CATEGORY TEAM TAB'!AH146),"",'New Item CATEGORY TEAM TAB'!AH146)</f>
        <v/>
      </c>
      <c r="AH142" s="27" t="str">
        <f>IF(ISBLANK('New Item CATEGORY TEAM TAB'!AI146),"",'New Item CATEGORY TEAM TAB'!AI146)</f>
        <v/>
      </c>
      <c r="AI142" s="26" t="str">
        <f>IF(ISBLANK('New Item CATEGORY TEAM TAB'!AJ146),"",'New Item CATEGORY TEAM TAB'!AJ146)</f>
        <v/>
      </c>
      <c r="AJ142" s="26" t="str">
        <f>IF(ISBLANK('New Item CATEGORY TEAM TAB'!AK146),"",'New Item CATEGORY TEAM TAB'!AK146)</f>
        <v/>
      </c>
      <c r="AK142" s="27" t="str">
        <f>IF(ISBLANK('New Item CATEGORY TEAM TAB'!AL146),"",'New Item CATEGORY TEAM TAB'!AL146)</f>
        <v/>
      </c>
      <c r="AL142" s="20" t="e">
        <f>IF(ISBLANK('New Item CATEGORY TEAM TAB'!BQ146),"",'New Item CATEGORY TEAM TAB'!BQ146)</f>
        <v>#N/A</v>
      </c>
      <c r="AM142" s="20" t="str">
        <f>IF(ISBLANK('New Item CATEGORY TEAM TAB'!BR146),"",'New Item CATEGORY TEAM TAB'!BR146)</f>
        <v/>
      </c>
      <c r="AN142" s="2" t="str">
        <f>IF(ISBLANK('New Item CATEGORY TEAM TAB'!BS146),"",'New Item CATEGORY TEAM TAB'!BS146)</f>
        <v/>
      </c>
      <c r="AO142" s="2" t="str">
        <f t="shared" si="2"/>
        <v/>
      </c>
      <c r="AP142" s="19" t="str">
        <f>IF(ISBLANK('New Item CATEGORY TEAM TAB'!BT146),"",'New Item CATEGORY TEAM TAB'!BT146)</f>
        <v/>
      </c>
      <c r="AQ142" s="19"/>
      <c r="AR142" s="19"/>
      <c r="AS142" s="19"/>
      <c r="AT142" s="255" t="str">
        <f>IF(ISBLANK('New Item CATEGORY TEAM TAB'!AV146),"",'New Item CATEGORY TEAM TAB'!AV146)</f>
        <v/>
      </c>
      <c r="AU142" s="13" t="str">
        <f>IF(ISBLANK('New Item CATEGORY TEAM TAB'!AW146),"",'New Item CATEGORY TEAM TAB'!AW146)</f>
        <v/>
      </c>
      <c r="AV142" s="13" t="str">
        <f>IF(ISBLANK('New Item CATEGORY TEAM TAB'!AN146),"",'New Item CATEGORY TEAM TAB'!AN146)</f>
        <v/>
      </c>
      <c r="AW142" s="21" t="str">
        <f>IF(ISBLANK('New Item CATEGORY TEAM TAB'!AO146),"",'New Item CATEGORY TEAM TAB'!AO146)</f>
        <v/>
      </c>
      <c r="AX142" s="21" t="str">
        <f>IF(ISBLANK('New Item CATEGORY TEAM TAB'!AP146),"",'New Item CATEGORY TEAM TAB'!AP146)</f>
        <v/>
      </c>
      <c r="AY142" s="21" t="str">
        <f>IF(ISBLANK('New Item CATEGORY TEAM TAB'!BU146),"",'New Item CATEGORY TEAM TAB'!BU146)</f>
        <v/>
      </c>
      <c r="AZ142" s="18" t="str">
        <f>IF(ISBLANK('New Item CATEGORY TEAM TAB'!BW146),"",'New Item CATEGORY TEAM TAB'!BW146)</f>
        <v/>
      </c>
      <c r="BA142" s="2" t="str">
        <f>IF(ISBLANK('New Item CATEGORY TEAM TAB'!AT146),"",'New Item CATEGORY TEAM TAB'!AT146)</f>
        <v xml:space="preserve"> </v>
      </c>
      <c r="BB142" s="2" t="str">
        <f>VLOOKUP(BA142,DROPDOWN!K:L,2,FALSE)</f>
        <v xml:space="preserve"> </v>
      </c>
      <c r="BC142" s="2" t="str">
        <f>IF(ISBLANK('New Item CATEGORY TEAM TAB'!BX146),"",'New Item CATEGORY TEAM TAB'!BX146)</f>
        <v/>
      </c>
      <c r="BD142" s="2" t="str">
        <f>LEFT('DIG FORM - WHS'!BC142,1)</f>
        <v/>
      </c>
      <c r="BE142" s="13" t="str">
        <f>IF(ISBLANK('New Item CATEGORY TEAM TAB'!CA146),"",'New Item CATEGORY TEAM TAB'!CA146)</f>
        <v/>
      </c>
      <c r="BF142" s="2" t="str">
        <f>IF(ISBLANK('New Item CATEGORY TEAM TAB'!BY146),"",'New Item CATEGORY TEAM TAB'!BY146)</f>
        <v/>
      </c>
      <c r="BG142" s="2" t="str">
        <f>IF(ISBLANK('New Item CATEGORY TEAM TAB'!BZ146),"",'New Item CATEGORY TEAM TAB'!BZ146)</f>
        <v/>
      </c>
      <c r="BH142" s="229" t="str">
        <f>IF(ISBLANK('New Item CATEGORY TEAM TAB'!AX146),"",'New Item CATEGORY TEAM TAB'!AX146)</f>
        <v/>
      </c>
      <c r="BI142" s="229" t="str">
        <f>IF(ISBLANK('New Item CATEGORY TEAM TAB'!AY146),"",'New Item CATEGORY TEAM TAB'!AY146)</f>
        <v/>
      </c>
      <c r="BJ142" s="229" t="str">
        <f>IF(ISBLANK('New Item CATEGORY TEAM TAB'!AZ146),"",'New Item CATEGORY TEAM TAB'!AZ146)</f>
        <v/>
      </c>
      <c r="BK142" s="229" t="str">
        <f>IF(ISBLANK('New Item CATEGORY TEAM TAB'!BA146),"",'New Item CATEGORY TEAM TAB'!BA146)</f>
        <v/>
      </c>
      <c r="BL142" s="229" t="str">
        <f>IF(ISBLANK('New Item CATEGORY TEAM TAB'!BB146),"",'New Item CATEGORY TEAM TAB'!BB146)</f>
        <v/>
      </c>
      <c r="BM142" s="229" t="str">
        <f>IF(ISBLANK('New Item CATEGORY TEAM TAB'!BC146),"",'New Item CATEGORY TEAM TAB'!BC146)</f>
        <v/>
      </c>
      <c r="BN142" s="23" t="str">
        <f>IF(ISBLANK('New Item CATEGORY TEAM TAB'!BD146),"",'New Item CATEGORY TEAM TAB'!BD146)</f>
        <v/>
      </c>
      <c r="BO142" s="23" t="str">
        <f>IF(ISBLANK('New Item CATEGORY TEAM TAB'!CB146),"",'New Item CATEGORY TEAM TAB'!CB146)</f>
        <v/>
      </c>
      <c r="BP142" s="374" t="str">
        <f>IF(ISBLANK('New Item CATEGORY TEAM TAB'!CC146),"",'New Item CATEGORY TEAM TAB'!CC146)</f>
        <v/>
      </c>
      <c r="BQ142" s="258" t="str">
        <f>IF(ISBLANK('New Item CATEGORY TEAM TAB'!CD146),"",'New Item CATEGORY TEAM TAB'!CD146)</f>
        <v/>
      </c>
      <c r="BR142" s="283" t="str">
        <f>IF(ISBLANK('New Item CATEGORY TEAM TAB'!CE146),"",'New Item CATEGORY TEAM TAB'!CE146)</f>
        <v/>
      </c>
      <c r="BS142" s="283" t="str">
        <f>IF(ISBLANK('New Item CATEGORY TEAM TAB'!CF146),"",'New Item CATEGORY TEAM TAB'!CF146)</f>
        <v/>
      </c>
      <c r="BT142" s="283" t="str">
        <f>IF(ISBLANK('New Item CATEGORY TEAM TAB'!CG146),"",'New Item CATEGORY TEAM TAB'!CG146)</f>
        <v/>
      </c>
      <c r="BU142" s="283" t="str">
        <f>IF(ISBLANK('New Item CATEGORY TEAM TAB'!CH146),"",'New Item CATEGORY TEAM TAB'!CH146)</f>
        <v/>
      </c>
      <c r="BV142" s="283" t="str">
        <f>IF(ISBLANK('New Item CATEGORY TEAM TAB'!CI146),"",'New Item CATEGORY TEAM TAB'!CI146)</f>
        <v/>
      </c>
      <c r="BW142" s="258" t="str">
        <f>IF(ISBLANK('New Item CATEGORY TEAM TAB'!CK146),"",'New Item CATEGORY TEAM TAB'!CK146)</f>
        <v/>
      </c>
      <c r="BX142" s="283" t="str">
        <f>IF(ISBLANK('New Item CATEGORY TEAM TAB'!CJ146),"",'New Item CATEGORY TEAM TAB'!CJ146)</f>
        <v/>
      </c>
      <c r="BY142" s="258" t="str">
        <f>IF(ISBLANK('New Item CATEGORY TEAM TAB'!CM146),"",'New Item CATEGORY TEAM TAB'!CM146)</f>
        <v/>
      </c>
      <c r="BZ142" s="258" t="str">
        <f>IF(ISBLANK('New Item CATEGORY TEAM TAB'!CN146),"",'New Item CATEGORY TEAM TAB'!CN146)</f>
        <v/>
      </c>
      <c r="CA142" s="258" t="str">
        <f>IF(ISBLANK('New Item CATEGORY TEAM TAB'!CO146),"",'New Item CATEGORY TEAM TAB'!CO146)</f>
        <v/>
      </c>
    </row>
    <row r="143" spans="1:79" ht="15.6">
      <c r="A143" s="128">
        <f>'New Item CATEGORY TEAM TAB'!E147</f>
        <v>0</v>
      </c>
      <c r="B143" s="2" t="str">
        <f>IF(ISBLANK('New Item CATEGORY TEAM TAB'!AR147),"",'New Item CATEGORY TEAM TAB'!AR147)</f>
        <v/>
      </c>
      <c r="C143" s="115" t="str">
        <f>IF(ISBLANK('New Item VENDOR TAB'!BZ143),"",'New Item VENDOR TAB'!BZ143)</f>
        <v/>
      </c>
      <c r="D143" s="18" t="str">
        <f>IF(ISBLANK('New Item CATEGORY TEAM TAB'!M147),"",'New Item CATEGORY TEAM TAB'!M147)</f>
        <v/>
      </c>
      <c r="E143" s="23" t="str">
        <f>IF(ISBLANK('New Item CATEGORY TEAM TAB'!N147),"",'New Item CATEGORY TEAM TAB'!N147)</f>
        <v/>
      </c>
      <c r="F143" s="16" t="str">
        <f>IF(ISBLANK('New Item CATEGORY TEAM TAB'!BH147),"",'New Item CATEGORY TEAM TAB'!BH147)</f>
        <v/>
      </c>
      <c r="G143" s="16" t="str">
        <f>IF(ISBLANK('New Item CATEGORY TEAM TAB'!BI147),"",'New Item CATEGORY TEAM TAB'!BI147)</f>
        <v/>
      </c>
      <c r="H143" s="16" t="str">
        <f>IF(ISBLANK('New Item CATEGORY TEAM TAB'!BJ147),"",'New Item CATEGORY TEAM TAB'!BJ147)</f>
        <v/>
      </c>
      <c r="I143" s="16" t="str">
        <f>IF(ISBLANK('New Item CATEGORY TEAM TAB'!BK147),"",'New Item CATEGORY TEAM TAB'!BK147)</f>
        <v/>
      </c>
      <c r="J143" s="16"/>
      <c r="K143" s="2" t="str">
        <f>IF(ISBLANK('New Item CATEGORY TEAM TAB'!BL147),"",'New Item CATEGORY TEAM TAB'!BL147)</f>
        <v/>
      </c>
      <c r="L143" s="2" t="str">
        <f>IF(ISBLANK('New Item CATEGORY TEAM TAB'!BM147),"",'New Item CATEGORY TEAM TAB'!BM147)</f>
        <v/>
      </c>
      <c r="M143" s="2" t="str">
        <f>IF(ISBLANK('New Item CATEGORY TEAM TAB'!BN147),"",'New Item CATEGORY TEAM TAB'!BN147)</f>
        <v/>
      </c>
      <c r="N143" s="47" t="str">
        <f>IF(ISBLANK('New Item CATEGORY TEAM TAB'!U147),"",'New Item CATEGORY TEAM TAB'!U147)</f>
        <v/>
      </c>
      <c r="O143" s="47" t="str">
        <f>IF(ISBLANK('New Item CATEGORY TEAM TAB'!BE147),"",'New Item CATEGORY TEAM TAB'!BE147)</f>
        <v/>
      </c>
      <c r="P143" s="47" t="str">
        <f>IF(ISBLANK('New Item CATEGORY TEAM TAB'!BF147),"",'New Item CATEGORY TEAM TAB'!BF147)</f>
        <v/>
      </c>
      <c r="Q143" s="228" t="str">
        <f>IF(ISBLANK('New Item CATEGORY TEAM TAB'!AU147),"",'New Item CATEGORY TEAM TAB'!AU147)</f>
        <v/>
      </c>
      <c r="R143" s="50" t="str">
        <f>IF(ISBLANK('New Item CATEGORY TEAM TAB'!V147),"",'New Item CATEGORY TEAM TAB'!V147)</f>
        <v/>
      </c>
      <c r="S143" s="50" t="str">
        <f>IF(ISBLANK('New Item CATEGORY TEAM TAB'!W147),"",'New Item CATEGORY TEAM TAB'!W147)</f>
        <v/>
      </c>
      <c r="T143" s="16" t="str">
        <f>IF(ISBLANK('New Item CATEGORY TEAM TAB'!G147),"",'New Item CATEGORY TEAM TAB'!G147)</f>
        <v/>
      </c>
      <c r="U143" s="15" t="e">
        <f>IF(ISBLANK('New Item CATEGORY TEAM TAB'!BP147),"",'New Item CATEGORY TEAM TAB'!BP147)</f>
        <v>#N/A</v>
      </c>
      <c r="V143" s="25" t="str">
        <f>IF(ISBLANK('New Item CATEGORY TEAM TAB'!X147),"",'New Item CATEGORY TEAM TAB'!X147)</f>
        <v/>
      </c>
      <c r="W143" s="25" t="str">
        <f>IF(ISBLANK('New Item CATEGORY TEAM TAB'!Y147),"",'New Item CATEGORY TEAM TAB'!Y147)</f>
        <v/>
      </c>
      <c r="X143" s="23" t="str">
        <f>IF(ISBLANK('New Item CATEGORY TEAM TAB'!Z147),"",'New Item CATEGORY TEAM TAB'!Z147)</f>
        <v/>
      </c>
      <c r="Y143" s="23" t="str">
        <f>IF(ISBLANK('New Item CATEGORY TEAM TAB'!AA147),"",'New Item CATEGORY TEAM TAB'!AA147)</f>
        <v/>
      </c>
      <c r="Z143" s="11" t="str">
        <f>IF(ISBLANK('New Item CATEGORY TEAM TAB'!AB147),"",'New Item CATEGORY TEAM TAB'!AB147)</f>
        <v/>
      </c>
      <c r="AA143" s="11" t="str">
        <f>IF(ISBLANK('New Item CATEGORY TEAM TAB'!AC147),"",'New Item CATEGORY TEAM TAB'!AC147)</f>
        <v/>
      </c>
      <c r="AB143" s="2" t="str">
        <f>IF(ISBLANK('New Item CATEGORY TEAM TAB'!AD147),"",'New Item CATEGORY TEAM TAB'!AD147)</f>
        <v/>
      </c>
      <c r="AC143" s="2" t="str">
        <f>IF(ISBLANK('New Item CATEGORY TEAM TAB'!AE147),"",'New Item CATEGORY TEAM TAB'!AE147)</f>
        <v/>
      </c>
      <c r="AD143" s="2" t="str">
        <f>IF(ISBLANK('New Item CATEGORY TEAM TAB'!CL147),"",'New Item CATEGORY TEAM TAB'!CL147)</f>
        <v/>
      </c>
      <c r="AE143" s="26" t="str">
        <f>IF(ISBLANK('New Item CATEGORY TEAM TAB'!AF147),"",'New Item CATEGORY TEAM TAB'!AF147)</f>
        <v/>
      </c>
      <c r="AF143" s="26" t="str">
        <f>IF(ISBLANK('New Item CATEGORY TEAM TAB'!AG147),"",'New Item CATEGORY TEAM TAB'!AG147)</f>
        <v/>
      </c>
      <c r="AG143" s="26" t="str">
        <f>IF(ISBLANK('New Item CATEGORY TEAM TAB'!AH147),"",'New Item CATEGORY TEAM TAB'!AH147)</f>
        <v/>
      </c>
      <c r="AH143" s="27" t="str">
        <f>IF(ISBLANK('New Item CATEGORY TEAM TAB'!AI147),"",'New Item CATEGORY TEAM TAB'!AI147)</f>
        <v/>
      </c>
      <c r="AI143" s="26" t="str">
        <f>IF(ISBLANK('New Item CATEGORY TEAM TAB'!AJ147),"",'New Item CATEGORY TEAM TAB'!AJ147)</f>
        <v/>
      </c>
      <c r="AJ143" s="26" t="str">
        <f>IF(ISBLANK('New Item CATEGORY TEAM TAB'!AK147),"",'New Item CATEGORY TEAM TAB'!AK147)</f>
        <v/>
      </c>
      <c r="AK143" s="27" t="str">
        <f>IF(ISBLANK('New Item CATEGORY TEAM TAB'!AL147),"",'New Item CATEGORY TEAM TAB'!AL147)</f>
        <v/>
      </c>
      <c r="AL143" s="20" t="e">
        <f>IF(ISBLANK('New Item CATEGORY TEAM TAB'!BQ147),"",'New Item CATEGORY TEAM TAB'!BQ147)</f>
        <v>#N/A</v>
      </c>
      <c r="AM143" s="20" t="str">
        <f>IF(ISBLANK('New Item CATEGORY TEAM TAB'!BR147),"",'New Item CATEGORY TEAM TAB'!BR147)</f>
        <v/>
      </c>
      <c r="AN143" s="2" t="str">
        <f>IF(ISBLANK('New Item CATEGORY TEAM TAB'!BS147),"",'New Item CATEGORY TEAM TAB'!BS147)</f>
        <v/>
      </c>
      <c r="AO143" s="2" t="str">
        <f t="shared" si="2"/>
        <v/>
      </c>
      <c r="AP143" s="19" t="str">
        <f>IF(ISBLANK('New Item CATEGORY TEAM TAB'!BT147),"",'New Item CATEGORY TEAM TAB'!BT147)</f>
        <v/>
      </c>
      <c r="AQ143" s="19"/>
      <c r="AR143" s="19"/>
      <c r="AS143" s="19"/>
      <c r="AT143" s="255" t="str">
        <f>IF(ISBLANK('New Item CATEGORY TEAM TAB'!AV147),"",'New Item CATEGORY TEAM TAB'!AV147)</f>
        <v/>
      </c>
      <c r="AU143" s="13" t="str">
        <f>IF(ISBLANK('New Item CATEGORY TEAM TAB'!AW147),"",'New Item CATEGORY TEAM TAB'!AW147)</f>
        <v/>
      </c>
      <c r="AV143" s="13" t="str">
        <f>IF(ISBLANK('New Item CATEGORY TEAM TAB'!AN147),"",'New Item CATEGORY TEAM TAB'!AN147)</f>
        <v/>
      </c>
      <c r="AW143" s="21" t="str">
        <f>IF(ISBLANK('New Item CATEGORY TEAM TAB'!AO147),"",'New Item CATEGORY TEAM TAB'!AO147)</f>
        <v/>
      </c>
      <c r="AX143" s="21" t="str">
        <f>IF(ISBLANK('New Item CATEGORY TEAM TAB'!AP147),"",'New Item CATEGORY TEAM TAB'!AP147)</f>
        <v/>
      </c>
      <c r="AY143" s="21" t="str">
        <f>IF(ISBLANK('New Item CATEGORY TEAM TAB'!BU147),"",'New Item CATEGORY TEAM TAB'!BU147)</f>
        <v/>
      </c>
      <c r="AZ143" s="18" t="str">
        <f>IF(ISBLANK('New Item CATEGORY TEAM TAB'!BW147),"",'New Item CATEGORY TEAM TAB'!BW147)</f>
        <v/>
      </c>
      <c r="BA143" s="2" t="str">
        <f>IF(ISBLANK('New Item CATEGORY TEAM TAB'!AT147),"",'New Item CATEGORY TEAM TAB'!AT147)</f>
        <v xml:space="preserve"> </v>
      </c>
      <c r="BB143" s="2" t="str">
        <f>VLOOKUP(BA143,DROPDOWN!K:L,2,FALSE)</f>
        <v xml:space="preserve"> </v>
      </c>
      <c r="BC143" s="2" t="str">
        <f>IF(ISBLANK('New Item CATEGORY TEAM TAB'!BX147),"",'New Item CATEGORY TEAM TAB'!BX147)</f>
        <v/>
      </c>
      <c r="BD143" s="2" t="str">
        <f>LEFT('DIG FORM - WHS'!BC143,1)</f>
        <v/>
      </c>
      <c r="BE143" s="13" t="str">
        <f>IF(ISBLANK('New Item CATEGORY TEAM TAB'!CA147),"",'New Item CATEGORY TEAM TAB'!CA147)</f>
        <v/>
      </c>
      <c r="BF143" s="2" t="str">
        <f>IF(ISBLANK('New Item CATEGORY TEAM TAB'!BY147),"",'New Item CATEGORY TEAM TAB'!BY147)</f>
        <v/>
      </c>
      <c r="BG143" s="2" t="str">
        <f>IF(ISBLANK('New Item CATEGORY TEAM TAB'!BZ147),"",'New Item CATEGORY TEAM TAB'!BZ147)</f>
        <v/>
      </c>
      <c r="BH143" s="229" t="str">
        <f>IF(ISBLANK('New Item CATEGORY TEAM TAB'!AX147),"",'New Item CATEGORY TEAM TAB'!AX147)</f>
        <v/>
      </c>
      <c r="BI143" s="229" t="str">
        <f>IF(ISBLANK('New Item CATEGORY TEAM TAB'!AY147),"",'New Item CATEGORY TEAM TAB'!AY147)</f>
        <v/>
      </c>
      <c r="BJ143" s="229" t="str">
        <f>IF(ISBLANK('New Item CATEGORY TEAM TAB'!AZ147),"",'New Item CATEGORY TEAM TAB'!AZ147)</f>
        <v/>
      </c>
      <c r="BK143" s="229" t="str">
        <f>IF(ISBLANK('New Item CATEGORY TEAM TAB'!BA147),"",'New Item CATEGORY TEAM TAB'!BA147)</f>
        <v/>
      </c>
      <c r="BL143" s="229" t="str">
        <f>IF(ISBLANK('New Item CATEGORY TEAM TAB'!BB147),"",'New Item CATEGORY TEAM TAB'!BB147)</f>
        <v/>
      </c>
      <c r="BM143" s="229" t="str">
        <f>IF(ISBLANK('New Item CATEGORY TEAM TAB'!BC147),"",'New Item CATEGORY TEAM TAB'!BC147)</f>
        <v/>
      </c>
      <c r="BN143" s="23" t="str">
        <f>IF(ISBLANK('New Item CATEGORY TEAM TAB'!BD147),"",'New Item CATEGORY TEAM TAB'!BD147)</f>
        <v/>
      </c>
      <c r="BO143" s="23" t="str">
        <f>IF(ISBLANK('New Item CATEGORY TEAM TAB'!CB147),"",'New Item CATEGORY TEAM TAB'!CB147)</f>
        <v/>
      </c>
      <c r="BP143" s="374" t="str">
        <f>IF(ISBLANK('New Item CATEGORY TEAM TAB'!CC147),"",'New Item CATEGORY TEAM TAB'!CC147)</f>
        <v/>
      </c>
      <c r="BQ143" s="258" t="str">
        <f>IF(ISBLANK('New Item CATEGORY TEAM TAB'!CD147),"",'New Item CATEGORY TEAM TAB'!CD147)</f>
        <v/>
      </c>
      <c r="BR143" s="283" t="str">
        <f>IF(ISBLANK('New Item CATEGORY TEAM TAB'!CE147),"",'New Item CATEGORY TEAM TAB'!CE147)</f>
        <v/>
      </c>
      <c r="BS143" s="283" t="str">
        <f>IF(ISBLANK('New Item CATEGORY TEAM TAB'!CF147),"",'New Item CATEGORY TEAM TAB'!CF147)</f>
        <v/>
      </c>
      <c r="BT143" s="283" t="str">
        <f>IF(ISBLANK('New Item CATEGORY TEAM TAB'!CG147),"",'New Item CATEGORY TEAM TAB'!CG147)</f>
        <v/>
      </c>
      <c r="BU143" s="283" t="str">
        <f>IF(ISBLANK('New Item CATEGORY TEAM TAB'!CH147),"",'New Item CATEGORY TEAM TAB'!CH147)</f>
        <v/>
      </c>
      <c r="BV143" s="283" t="str">
        <f>IF(ISBLANK('New Item CATEGORY TEAM TAB'!CI147),"",'New Item CATEGORY TEAM TAB'!CI147)</f>
        <v/>
      </c>
      <c r="BW143" s="258" t="str">
        <f>IF(ISBLANK('New Item CATEGORY TEAM TAB'!CK147),"",'New Item CATEGORY TEAM TAB'!CK147)</f>
        <v/>
      </c>
      <c r="BX143" s="283" t="str">
        <f>IF(ISBLANK('New Item CATEGORY TEAM TAB'!CJ147),"",'New Item CATEGORY TEAM TAB'!CJ147)</f>
        <v/>
      </c>
      <c r="BY143" s="258" t="str">
        <f>IF(ISBLANK('New Item CATEGORY TEAM TAB'!CM147),"",'New Item CATEGORY TEAM TAB'!CM147)</f>
        <v/>
      </c>
      <c r="BZ143" s="258" t="str">
        <f>IF(ISBLANK('New Item CATEGORY TEAM TAB'!CN147),"",'New Item CATEGORY TEAM TAB'!CN147)</f>
        <v/>
      </c>
      <c r="CA143" s="258" t="str">
        <f>IF(ISBLANK('New Item CATEGORY TEAM TAB'!CO147),"",'New Item CATEGORY TEAM TAB'!CO147)</f>
        <v/>
      </c>
    </row>
    <row r="144" spans="1:79" ht="15.6">
      <c r="A144" s="128">
        <f>'New Item CATEGORY TEAM TAB'!E148</f>
        <v>0</v>
      </c>
      <c r="B144" s="2" t="str">
        <f>IF(ISBLANK('New Item CATEGORY TEAM TAB'!AR148),"",'New Item CATEGORY TEAM TAB'!AR148)</f>
        <v/>
      </c>
      <c r="C144" s="115" t="str">
        <f>IF(ISBLANK('New Item VENDOR TAB'!BZ144),"",'New Item VENDOR TAB'!BZ144)</f>
        <v/>
      </c>
      <c r="D144" s="18" t="str">
        <f>IF(ISBLANK('New Item CATEGORY TEAM TAB'!M148),"",'New Item CATEGORY TEAM TAB'!M148)</f>
        <v/>
      </c>
      <c r="E144" s="23" t="str">
        <f>IF(ISBLANK('New Item CATEGORY TEAM TAB'!N148),"",'New Item CATEGORY TEAM TAB'!N148)</f>
        <v/>
      </c>
      <c r="F144" s="16" t="str">
        <f>IF(ISBLANK('New Item CATEGORY TEAM TAB'!BH148),"",'New Item CATEGORY TEAM TAB'!BH148)</f>
        <v/>
      </c>
      <c r="G144" s="16" t="str">
        <f>IF(ISBLANK('New Item CATEGORY TEAM TAB'!BI148),"",'New Item CATEGORY TEAM TAB'!BI148)</f>
        <v/>
      </c>
      <c r="H144" s="16" t="str">
        <f>IF(ISBLANK('New Item CATEGORY TEAM TAB'!BJ148),"",'New Item CATEGORY TEAM TAB'!BJ148)</f>
        <v/>
      </c>
      <c r="I144" s="16" t="str">
        <f>IF(ISBLANK('New Item CATEGORY TEAM TAB'!BK148),"",'New Item CATEGORY TEAM TAB'!BK148)</f>
        <v/>
      </c>
      <c r="J144" s="16"/>
      <c r="K144" s="2" t="str">
        <f>IF(ISBLANK('New Item CATEGORY TEAM TAB'!BL148),"",'New Item CATEGORY TEAM TAB'!BL148)</f>
        <v/>
      </c>
      <c r="L144" s="2" t="str">
        <f>IF(ISBLANK('New Item CATEGORY TEAM TAB'!BM148),"",'New Item CATEGORY TEAM TAB'!BM148)</f>
        <v/>
      </c>
      <c r="M144" s="2" t="str">
        <f>IF(ISBLANK('New Item CATEGORY TEAM TAB'!BN148),"",'New Item CATEGORY TEAM TAB'!BN148)</f>
        <v/>
      </c>
      <c r="N144" s="47" t="str">
        <f>IF(ISBLANK('New Item CATEGORY TEAM TAB'!U148),"",'New Item CATEGORY TEAM TAB'!U148)</f>
        <v/>
      </c>
      <c r="O144" s="47" t="str">
        <f>IF(ISBLANK('New Item CATEGORY TEAM TAB'!BE148),"",'New Item CATEGORY TEAM TAB'!BE148)</f>
        <v/>
      </c>
      <c r="P144" s="47" t="str">
        <f>IF(ISBLANK('New Item CATEGORY TEAM TAB'!BF148),"",'New Item CATEGORY TEAM TAB'!BF148)</f>
        <v/>
      </c>
      <c r="Q144" s="228" t="str">
        <f>IF(ISBLANK('New Item CATEGORY TEAM TAB'!AU148),"",'New Item CATEGORY TEAM TAB'!AU148)</f>
        <v/>
      </c>
      <c r="R144" s="50" t="str">
        <f>IF(ISBLANK('New Item CATEGORY TEAM TAB'!V148),"",'New Item CATEGORY TEAM TAB'!V148)</f>
        <v/>
      </c>
      <c r="S144" s="50" t="str">
        <f>IF(ISBLANK('New Item CATEGORY TEAM TAB'!W148),"",'New Item CATEGORY TEAM TAB'!W148)</f>
        <v/>
      </c>
      <c r="T144" s="16" t="str">
        <f>IF(ISBLANK('New Item CATEGORY TEAM TAB'!G148),"",'New Item CATEGORY TEAM TAB'!G148)</f>
        <v/>
      </c>
      <c r="U144" s="15" t="e">
        <f>IF(ISBLANK('New Item CATEGORY TEAM TAB'!BP148),"",'New Item CATEGORY TEAM TAB'!BP148)</f>
        <v>#N/A</v>
      </c>
      <c r="V144" s="25" t="str">
        <f>IF(ISBLANK('New Item CATEGORY TEAM TAB'!X148),"",'New Item CATEGORY TEAM TAB'!X148)</f>
        <v/>
      </c>
      <c r="W144" s="25" t="str">
        <f>IF(ISBLANK('New Item CATEGORY TEAM TAB'!Y148),"",'New Item CATEGORY TEAM TAB'!Y148)</f>
        <v/>
      </c>
      <c r="X144" s="23" t="str">
        <f>IF(ISBLANK('New Item CATEGORY TEAM TAB'!Z148),"",'New Item CATEGORY TEAM TAB'!Z148)</f>
        <v/>
      </c>
      <c r="Y144" s="23" t="str">
        <f>IF(ISBLANK('New Item CATEGORY TEAM TAB'!AA148),"",'New Item CATEGORY TEAM TAB'!AA148)</f>
        <v/>
      </c>
      <c r="Z144" s="11" t="str">
        <f>IF(ISBLANK('New Item CATEGORY TEAM TAB'!AB148),"",'New Item CATEGORY TEAM TAB'!AB148)</f>
        <v/>
      </c>
      <c r="AA144" s="11" t="str">
        <f>IF(ISBLANK('New Item CATEGORY TEAM TAB'!AC148),"",'New Item CATEGORY TEAM TAB'!AC148)</f>
        <v/>
      </c>
      <c r="AB144" s="2" t="str">
        <f>IF(ISBLANK('New Item CATEGORY TEAM TAB'!AD148),"",'New Item CATEGORY TEAM TAB'!AD148)</f>
        <v/>
      </c>
      <c r="AC144" s="2" t="str">
        <f>IF(ISBLANK('New Item CATEGORY TEAM TAB'!AE148),"",'New Item CATEGORY TEAM TAB'!AE148)</f>
        <v/>
      </c>
      <c r="AD144" s="2" t="str">
        <f>IF(ISBLANK('New Item CATEGORY TEAM TAB'!CL148),"",'New Item CATEGORY TEAM TAB'!CL148)</f>
        <v/>
      </c>
      <c r="AE144" s="26" t="str">
        <f>IF(ISBLANK('New Item CATEGORY TEAM TAB'!AF148),"",'New Item CATEGORY TEAM TAB'!AF148)</f>
        <v/>
      </c>
      <c r="AF144" s="26" t="str">
        <f>IF(ISBLANK('New Item CATEGORY TEAM TAB'!AG148),"",'New Item CATEGORY TEAM TAB'!AG148)</f>
        <v/>
      </c>
      <c r="AG144" s="26" t="str">
        <f>IF(ISBLANK('New Item CATEGORY TEAM TAB'!AH148),"",'New Item CATEGORY TEAM TAB'!AH148)</f>
        <v/>
      </c>
      <c r="AH144" s="27" t="str">
        <f>IF(ISBLANK('New Item CATEGORY TEAM TAB'!AI148),"",'New Item CATEGORY TEAM TAB'!AI148)</f>
        <v/>
      </c>
      <c r="AI144" s="26" t="str">
        <f>IF(ISBLANK('New Item CATEGORY TEAM TAB'!AJ148),"",'New Item CATEGORY TEAM TAB'!AJ148)</f>
        <v/>
      </c>
      <c r="AJ144" s="26" t="str">
        <f>IF(ISBLANK('New Item CATEGORY TEAM TAB'!AK148),"",'New Item CATEGORY TEAM TAB'!AK148)</f>
        <v/>
      </c>
      <c r="AK144" s="27" t="str">
        <f>IF(ISBLANK('New Item CATEGORY TEAM TAB'!AL148),"",'New Item CATEGORY TEAM TAB'!AL148)</f>
        <v/>
      </c>
      <c r="AL144" s="20" t="e">
        <f>IF(ISBLANK('New Item CATEGORY TEAM TAB'!BQ148),"",'New Item CATEGORY TEAM TAB'!BQ148)</f>
        <v>#N/A</v>
      </c>
      <c r="AM144" s="20" t="str">
        <f>IF(ISBLANK('New Item CATEGORY TEAM TAB'!BR148),"",'New Item CATEGORY TEAM TAB'!BR148)</f>
        <v/>
      </c>
      <c r="AN144" s="2" t="str">
        <f>IF(ISBLANK('New Item CATEGORY TEAM TAB'!BS148),"",'New Item CATEGORY TEAM TAB'!BS148)</f>
        <v/>
      </c>
      <c r="AO144" s="2" t="str">
        <f t="shared" si="2"/>
        <v/>
      </c>
      <c r="AP144" s="19" t="str">
        <f>IF(ISBLANK('New Item CATEGORY TEAM TAB'!BT148),"",'New Item CATEGORY TEAM TAB'!BT148)</f>
        <v/>
      </c>
      <c r="AQ144" s="19"/>
      <c r="AR144" s="19"/>
      <c r="AS144" s="19"/>
      <c r="AT144" s="255" t="str">
        <f>IF(ISBLANK('New Item CATEGORY TEAM TAB'!AV148),"",'New Item CATEGORY TEAM TAB'!AV148)</f>
        <v/>
      </c>
      <c r="AU144" s="13" t="str">
        <f>IF(ISBLANK('New Item CATEGORY TEAM TAB'!AW148),"",'New Item CATEGORY TEAM TAB'!AW148)</f>
        <v/>
      </c>
      <c r="AV144" s="13" t="str">
        <f>IF(ISBLANK('New Item CATEGORY TEAM TAB'!AN148),"",'New Item CATEGORY TEAM TAB'!AN148)</f>
        <v/>
      </c>
      <c r="AW144" s="21" t="str">
        <f>IF(ISBLANK('New Item CATEGORY TEAM TAB'!AO148),"",'New Item CATEGORY TEAM TAB'!AO148)</f>
        <v/>
      </c>
      <c r="AX144" s="21" t="str">
        <f>IF(ISBLANK('New Item CATEGORY TEAM TAB'!AP148),"",'New Item CATEGORY TEAM TAB'!AP148)</f>
        <v/>
      </c>
      <c r="AY144" s="21" t="str">
        <f>IF(ISBLANK('New Item CATEGORY TEAM TAB'!BU148),"",'New Item CATEGORY TEAM TAB'!BU148)</f>
        <v/>
      </c>
      <c r="AZ144" s="18" t="str">
        <f>IF(ISBLANK('New Item CATEGORY TEAM TAB'!BW148),"",'New Item CATEGORY TEAM TAB'!BW148)</f>
        <v/>
      </c>
      <c r="BA144" s="2" t="str">
        <f>IF(ISBLANK('New Item CATEGORY TEAM TAB'!AT148),"",'New Item CATEGORY TEAM TAB'!AT148)</f>
        <v xml:space="preserve"> </v>
      </c>
      <c r="BB144" s="2" t="str">
        <f>VLOOKUP(BA144,DROPDOWN!K:L,2,FALSE)</f>
        <v xml:space="preserve"> </v>
      </c>
      <c r="BC144" s="2" t="str">
        <f>IF(ISBLANK('New Item CATEGORY TEAM TAB'!BX148),"",'New Item CATEGORY TEAM TAB'!BX148)</f>
        <v/>
      </c>
      <c r="BD144" s="2" t="str">
        <f>LEFT('DIG FORM - WHS'!BC144,1)</f>
        <v/>
      </c>
      <c r="BE144" s="13" t="str">
        <f>IF(ISBLANK('New Item CATEGORY TEAM TAB'!CA148),"",'New Item CATEGORY TEAM TAB'!CA148)</f>
        <v/>
      </c>
      <c r="BF144" s="2" t="str">
        <f>IF(ISBLANK('New Item CATEGORY TEAM TAB'!BY148),"",'New Item CATEGORY TEAM TAB'!BY148)</f>
        <v/>
      </c>
      <c r="BG144" s="2" t="str">
        <f>IF(ISBLANK('New Item CATEGORY TEAM TAB'!BZ148),"",'New Item CATEGORY TEAM TAB'!BZ148)</f>
        <v/>
      </c>
      <c r="BH144" s="229" t="str">
        <f>IF(ISBLANK('New Item CATEGORY TEAM TAB'!AX148),"",'New Item CATEGORY TEAM TAB'!AX148)</f>
        <v/>
      </c>
      <c r="BI144" s="229" t="str">
        <f>IF(ISBLANK('New Item CATEGORY TEAM TAB'!AY148),"",'New Item CATEGORY TEAM TAB'!AY148)</f>
        <v/>
      </c>
      <c r="BJ144" s="229" t="str">
        <f>IF(ISBLANK('New Item CATEGORY TEAM TAB'!AZ148),"",'New Item CATEGORY TEAM TAB'!AZ148)</f>
        <v/>
      </c>
      <c r="BK144" s="229" t="str">
        <f>IF(ISBLANK('New Item CATEGORY TEAM TAB'!BA148),"",'New Item CATEGORY TEAM TAB'!BA148)</f>
        <v/>
      </c>
      <c r="BL144" s="229" t="str">
        <f>IF(ISBLANK('New Item CATEGORY TEAM TAB'!BB148),"",'New Item CATEGORY TEAM TAB'!BB148)</f>
        <v/>
      </c>
      <c r="BM144" s="229" t="str">
        <f>IF(ISBLANK('New Item CATEGORY TEAM TAB'!BC148),"",'New Item CATEGORY TEAM TAB'!BC148)</f>
        <v/>
      </c>
      <c r="BN144" s="23" t="str">
        <f>IF(ISBLANK('New Item CATEGORY TEAM TAB'!BD148),"",'New Item CATEGORY TEAM TAB'!BD148)</f>
        <v/>
      </c>
      <c r="BO144" s="23" t="str">
        <f>IF(ISBLANK('New Item CATEGORY TEAM TAB'!CB148),"",'New Item CATEGORY TEAM TAB'!CB148)</f>
        <v/>
      </c>
      <c r="BP144" s="374" t="str">
        <f>IF(ISBLANK('New Item CATEGORY TEAM TAB'!CC148),"",'New Item CATEGORY TEAM TAB'!CC148)</f>
        <v/>
      </c>
      <c r="BQ144" s="258" t="str">
        <f>IF(ISBLANK('New Item CATEGORY TEAM TAB'!CD148),"",'New Item CATEGORY TEAM TAB'!CD148)</f>
        <v/>
      </c>
      <c r="BR144" s="283" t="str">
        <f>IF(ISBLANK('New Item CATEGORY TEAM TAB'!CE148),"",'New Item CATEGORY TEAM TAB'!CE148)</f>
        <v/>
      </c>
      <c r="BS144" s="283" t="str">
        <f>IF(ISBLANK('New Item CATEGORY TEAM TAB'!CF148),"",'New Item CATEGORY TEAM TAB'!CF148)</f>
        <v/>
      </c>
      <c r="BT144" s="283" t="str">
        <f>IF(ISBLANK('New Item CATEGORY TEAM TAB'!CG148),"",'New Item CATEGORY TEAM TAB'!CG148)</f>
        <v/>
      </c>
      <c r="BU144" s="283" t="str">
        <f>IF(ISBLANK('New Item CATEGORY TEAM TAB'!CH148),"",'New Item CATEGORY TEAM TAB'!CH148)</f>
        <v/>
      </c>
      <c r="BV144" s="283" t="str">
        <f>IF(ISBLANK('New Item CATEGORY TEAM TAB'!CI148),"",'New Item CATEGORY TEAM TAB'!CI148)</f>
        <v/>
      </c>
      <c r="BW144" s="258" t="str">
        <f>IF(ISBLANK('New Item CATEGORY TEAM TAB'!CK148),"",'New Item CATEGORY TEAM TAB'!CK148)</f>
        <v/>
      </c>
      <c r="BX144" s="283" t="str">
        <f>IF(ISBLANK('New Item CATEGORY TEAM TAB'!CJ148),"",'New Item CATEGORY TEAM TAB'!CJ148)</f>
        <v/>
      </c>
      <c r="BY144" s="258" t="str">
        <f>IF(ISBLANK('New Item CATEGORY TEAM TAB'!CM148),"",'New Item CATEGORY TEAM TAB'!CM148)</f>
        <v/>
      </c>
      <c r="BZ144" s="258" t="str">
        <f>IF(ISBLANK('New Item CATEGORY TEAM TAB'!CN148),"",'New Item CATEGORY TEAM TAB'!CN148)</f>
        <v/>
      </c>
      <c r="CA144" s="258" t="str">
        <f>IF(ISBLANK('New Item CATEGORY TEAM TAB'!CO148),"",'New Item CATEGORY TEAM TAB'!CO148)</f>
        <v/>
      </c>
    </row>
    <row r="145" spans="1:79" ht="15.6">
      <c r="A145" s="128">
        <f>'New Item CATEGORY TEAM TAB'!E149</f>
        <v>0</v>
      </c>
      <c r="B145" s="2" t="str">
        <f>IF(ISBLANK('New Item CATEGORY TEAM TAB'!AR149),"",'New Item CATEGORY TEAM TAB'!AR149)</f>
        <v/>
      </c>
      <c r="C145" s="115" t="str">
        <f>IF(ISBLANK('New Item VENDOR TAB'!BZ145),"",'New Item VENDOR TAB'!BZ145)</f>
        <v/>
      </c>
      <c r="D145" s="18" t="str">
        <f>IF(ISBLANK('New Item CATEGORY TEAM TAB'!M149),"",'New Item CATEGORY TEAM TAB'!M149)</f>
        <v/>
      </c>
      <c r="E145" s="23" t="str">
        <f>IF(ISBLANK('New Item CATEGORY TEAM TAB'!N149),"",'New Item CATEGORY TEAM TAB'!N149)</f>
        <v/>
      </c>
      <c r="F145" s="16" t="str">
        <f>IF(ISBLANK('New Item CATEGORY TEAM TAB'!BH149),"",'New Item CATEGORY TEAM TAB'!BH149)</f>
        <v/>
      </c>
      <c r="G145" s="16" t="str">
        <f>IF(ISBLANK('New Item CATEGORY TEAM TAB'!BI149),"",'New Item CATEGORY TEAM TAB'!BI149)</f>
        <v/>
      </c>
      <c r="H145" s="16" t="str">
        <f>IF(ISBLANK('New Item CATEGORY TEAM TAB'!BJ149),"",'New Item CATEGORY TEAM TAB'!BJ149)</f>
        <v/>
      </c>
      <c r="I145" s="16" t="str">
        <f>IF(ISBLANK('New Item CATEGORY TEAM TAB'!BK149),"",'New Item CATEGORY TEAM TAB'!BK149)</f>
        <v/>
      </c>
      <c r="J145" s="16"/>
      <c r="K145" s="2" t="str">
        <f>IF(ISBLANK('New Item CATEGORY TEAM TAB'!BL149),"",'New Item CATEGORY TEAM TAB'!BL149)</f>
        <v/>
      </c>
      <c r="L145" s="2" t="str">
        <f>IF(ISBLANK('New Item CATEGORY TEAM TAB'!BM149),"",'New Item CATEGORY TEAM TAB'!BM149)</f>
        <v/>
      </c>
      <c r="M145" s="2" t="str">
        <f>IF(ISBLANK('New Item CATEGORY TEAM TAB'!BN149),"",'New Item CATEGORY TEAM TAB'!BN149)</f>
        <v/>
      </c>
      <c r="N145" s="47" t="str">
        <f>IF(ISBLANK('New Item CATEGORY TEAM TAB'!U149),"",'New Item CATEGORY TEAM TAB'!U149)</f>
        <v/>
      </c>
      <c r="O145" s="47" t="str">
        <f>IF(ISBLANK('New Item CATEGORY TEAM TAB'!BE149),"",'New Item CATEGORY TEAM TAB'!BE149)</f>
        <v/>
      </c>
      <c r="P145" s="47" t="str">
        <f>IF(ISBLANK('New Item CATEGORY TEAM TAB'!BF149),"",'New Item CATEGORY TEAM TAB'!BF149)</f>
        <v/>
      </c>
      <c r="Q145" s="228" t="str">
        <f>IF(ISBLANK('New Item CATEGORY TEAM TAB'!AU149),"",'New Item CATEGORY TEAM TAB'!AU149)</f>
        <v/>
      </c>
      <c r="R145" s="50" t="str">
        <f>IF(ISBLANK('New Item CATEGORY TEAM TAB'!V149),"",'New Item CATEGORY TEAM TAB'!V149)</f>
        <v/>
      </c>
      <c r="S145" s="50" t="str">
        <f>IF(ISBLANK('New Item CATEGORY TEAM TAB'!W149),"",'New Item CATEGORY TEAM TAB'!W149)</f>
        <v/>
      </c>
      <c r="T145" s="16" t="str">
        <f>IF(ISBLANK('New Item CATEGORY TEAM TAB'!G149),"",'New Item CATEGORY TEAM TAB'!G149)</f>
        <v/>
      </c>
      <c r="U145" s="15" t="e">
        <f>IF(ISBLANK('New Item CATEGORY TEAM TAB'!BP149),"",'New Item CATEGORY TEAM TAB'!BP149)</f>
        <v>#N/A</v>
      </c>
      <c r="V145" s="25" t="str">
        <f>IF(ISBLANK('New Item CATEGORY TEAM TAB'!X149),"",'New Item CATEGORY TEAM TAB'!X149)</f>
        <v/>
      </c>
      <c r="W145" s="25" t="str">
        <f>IF(ISBLANK('New Item CATEGORY TEAM TAB'!Y149),"",'New Item CATEGORY TEAM TAB'!Y149)</f>
        <v/>
      </c>
      <c r="X145" s="23" t="str">
        <f>IF(ISBLANK('New Item CATEGORY TEAM TAB'!Z149),"",'New Item CATEGORY TEAM TAB'!Z149)</f>
        <v/>
      </c>
      <c r="Y145" s="23" t="str">
        <f>IF(ISBLANK('New Item CATEGORY TEAM TAB'!AA149),"",'New Item CATEGORY TEAM TAB'!AA149)</f>
        <v/>
      </c>
      <c r="Z145" s="11" t="str">
        <f>IF(ISBLANK('New Item CATEGORY TEAM TAB'!AB149),"",'New Item CATEGORY TEAM TAB'!AB149)</f>
        <v/>
      </c>
      <c r="AA145" s="11" t="str">
        <f>IF(ISBLANK('New Item CATEGORY TEAM TAB'!AC149),"",'New Item CATEGORY TEAM TAB'!AC149)</f>
        <v/>
      </c>
      <c r="AB145" s="2" t="str">
        <f>IF(ISBLANK('New Item CATEGORY TEAM TAB'!AD149),"",'New Item CATEGORY TEAM TAB'!AD149)</f>
        <v/>
      </c>
      <c r="AC145" s="2" t="str">
        <f>IF(ISBLANK('New Item CATEGORY TEAM TAB'!AE149),"",'New Item CATEGORY TEAM TAB'!AE149)</f>
        <v/>
      </c>
      <c r="AD145" s="2" t="str">
        <f>IF(ISBLANK('New Item CATEGORY TEAM TAB'!CL149),"",'New Item CATEGORY TEAM TAB'!CL149)</f>
        <v/>
      </c>
      <c r="AE145" s="26" t="str">
        <f>IF(ISBLANK('New Item CATEGORY TEAM TAB'!AF149),"",'New Item CATEGORY TEAM TAB'!AF149)</f>
        <v/>
      </c>
      <c r="AF145" s="26" t="str">
        <f>IF(ISBLANK('New Item CATEGORY TEAM TAB'!AG149),"",'New Item CATEGORY TEAM TAB'!AG149)</f>
        <v/>
      </c>
      <c r="AG145" s="26" t="str">
        <f>IF(ISBLANK('New Item CATEGORY TEAM TAB'!AH149),"",'New Item CATEGORY TEAM TAB'!AH149)</f>
        <v/>
      </c>
      <c r="AH145" s="27" t="str">
        <f>IF(ISBLANK('New Item CATEGORY TEAM TAB'!AI149),"",'New Item CATEGORY TEAM TAB'!AI149)</f>
        <v/>
      </c>
      <c r="AI145" s="26" t="str">
        <f>IF(ISBLANK('New Item CATEGORY TEAM TAB'!AJ149),"",'New Item CATEGORY TEAM TAB'!AJ149)</f>
        <v/>
      </c>
      <c r="AJ145" s="26" t="str">
        <f>IF(ISBLANK('New Item CATEGORY TEAM TAB'!AK149),"",'New Item CATEGORY TEAM TAB'!AK149)</f>
        <v/>
      </c>
      <c r="AK145" s="27" t="str">
        <f>IF(ISBLANK('New Item CATEGORY TEAM TAB'!AL149),"",'New Item CATEGORY TEAM TAB'!AL149)</f>
        <v/>
      </c>
      <c r="AL145" s="20" t="e">
        <f>IF(ISBLANK('New Item CATEGORY TEAM TAB'!BQ149),"",'New Item CATEGORY TEAM TAB'!BQ149)</f>
        <v>#N/A</v>
      </c>
      <c r="AM145" s="20" t="str">
        <f>IF(ISBLANK('New Item CATEGORY TEAM TAB'!BR149),"",'New Item CATEGORY TEAM TAB'!BR149)</f>
        <v/>
      </c>
      <c r="AN145" s="2" t="str">
        <f>IF(ISBLANK('New Item CATEGORY TEAM TAB'!BS149),"",'New Item CATEGORY TEAM TAB'!BS149)</f>
        <v/>
      </c>
      <c r="AO145" s="2" t="str">
        <f t="shared" si="2"/>
        <v/>
      </c>
      <c r="AP145" s="19" t="str">
        <f>IF(ISBLANK('New Item CATEGORY TEAM TAB'!BT149),"",'New Item CATEGORY TEAM TAB'!BT149)</f>
        <v/>
      </c>
      <c r="AQ145" s="19"/>
      <c r="AR145" s="19"/>
      <c r="AS145" s="19"/>
      <c r="AT145" s="255" t="str">
        <f>IF(ISBLANK('New Item CATEGORY TEAM TAB'!AV149),"",'New Item CATEGORY TEAM TAB'!AV149)</f>
        <v/>
      </c>
      <c r="AU145" s="13" t="str">
        <f>IF(ISBLANK('New Item CATEGORY TEAM TAB'!AW149),"",'New Item CATEGORY TEAM TAB'!AW149)</f>
        <v/>
      </c>
      <c r="AV145" s="13" t="str">
        <f>IF(ISBLANK('New Item CATEGORY TEAM TAB'!AN149),"",'New Item CATEGORY TEAM TAB'!AN149)</f>
        <v/>
      </c>
      <c r="AW145" s="21" t="str">
        <f>IF(ISBLANK('New Item CATEGORY TEAM TAB'!AO149),"",'New Item CATEGORY TEAM TAB'!AO149)</f>
        <v/>
      </c>
      <c r="AX145" s="21" t="str">
        <f>IF(ISBLANK('New Item CATEGORY TEAM TAB'!AP149),"",'New Item CATEGORY TEAM TAB'!AP149)</f>
        <v/>
      </c>
      <c r="AY145" s="21" t="str">
        <f>IF(ISBLANK('New Item CATEGORY TEAM TAB'!BU149),"",'New Item CATEGORY TEAM TAB'!BU149)</f>
        <v/>
      </c>
      <c r="AZ145" s="18" t="str">
        <f>IF(ISBLANK('New Item CATEGORY TEAM TAB'!BW149),"",'New Item CATEGORY TEAM TAB'!BW149)</f>
        <v/>
      </c>
      <c r="BA145" s="2" t="str">
        <f>IF(ISBLANK('New Item CATEGORY TEAM TAB'!AT149),"",'New Item CATEGORY TEAM TAB'!AT149)</f>
        <v xml:space="preserve"> </v>
      </c>
      <c r="BB145" s="2" t="str">
        <f>VLOOKUP(BA145,DROPDOWN!K:L,2,FALSE)</f>
        <v xml:space="preserve"> </v>
      </c>
      <c r="BC145" s="2" t="str">
        <f>IF(ISBLANK('New Item CATEGORY TEAM TAB'!BX149),"",'New Item CATEGORY TEAM TAB'!BX149)</f>
        <v/>
      </c>
      <c r="BD145" s="2" t="str">
        <f>LEFT('DIG FORM - WHS'!BC145,1)</f>
        <v/>
      </c>
      <c r="BE145" s="13" t="str">
        <f>IF(ISBLANK('New Item CATEGORY TEAM TAB'!CA149),"",'New Item CATEGORY TEAM TAB'!CA149)</f>
        <v/>
      </c>
      <c r="BF145" s="2" t="str">
        <f>IF(ISBLANK('New Item CATEGORY TEAM TAB'!BY149),"",'New Item CATEGORY TEAM TAB'!BY149)</f>
        <v/>
      </c>
      <c r="BG145" s="2" t="str">
        <f>IF(ISBLANK('New Item CATEGORY TEAM TAB'!BZ149),"",'New Item CATEGORY TEAM TAB'!BZ149)</f>
        <v/>
      </c>
      <c r="BH145" s="229" t="str">
        <f>IF(ISBLANK('New Item CATEGORY TEAM TAB'!AX149),"",'New Item CATEGORY TEAM TAB'!AX149)</f>
        <v/>
      </c>
      <c r="BI145" s="229" t="str">
        <f>IF(ISBLANK('New Item CATEGORY TEAM TAB'!AY149),"",'New Item CATEGORY TEAM TAB'!AY149)</f>
        <v/>
      </c>
      <c r="BJ145" s="229" t="str">
        <f>IF(ISBLANK('New Item CATEGORY TEAM TAB'!AZ149),"",'New Item CATEGORY TEAM TAB'!AZ149)</f>
        <v/>
      </c>
      <c r="BK145" s="229" t="str">
        <f>IF(ISBLANK('New Item CATEGORY TEAM TAB'!BA149),"",'New Item CATEGORY TEAM TAB'!BA149)</f>
        <v/>
      </c>
      <c r="BL145" s="229" t="str">
        <f>IF(ISBLANK('New Item CATEGORY TEAM TAB'!BB149),"",'New Item CATEGORY TEAM TAB'!BB149)</f>
        <v/>
      </c>
      <c r="BM145" s="229" t="str">
        <f>IF(ISBLANK('New Item CATEGORY TEAM TAB'!BC149),"",'New Item CATEGORY TEAM TAB'!BC149)</f>
        <v/>
      </c>
      <c r="BN145" s="23" t="str">
        <f>IF(ISBLANK('New Item CATEGORY TEAM TAB'!BD149),"",'New Item CATEGORY TEAM TAB'!BD149)</f>
        <v/>
      </c>
      <c r="BO145" s="23" t="str">
        <f>IF(ISBLANK('New Item CATEGORY TEAM TAB'!CB149),"",'New Item CATEGORY TEAM TAB'!CB149)</f>
        <v/>
      </c>
      <c r="BP145" s="374" t="str">
        <f>IF(ISBLANK('New Item CATEGORY TEAM TAB'!CC149),"",'New Item CATEGORY TEAM TAB'!CC149)</f>
        <v/>
      </c>
      <c r="BQ145" s="258" t="str">
        <f>IF(ISBLANK('New Item CATEGORY TEAM TAB'!CD149),"",'New Item CATEGORY TEAM TAB'!CD149)</f>
        <v/>
      </c>
      <c r="BR145" s="283" t="str">
        <f>IF(ISBLANK('New Item CATEGORY TEAM TAB'!CE149),"",'New Item CATEGORY TEAM TAB'!CE149)</f>
        <v/>
      </c>
      <c r="BS145" s="283" t="str">
        <f>IF(ISBLANK('New Item CATEGORY TEAM TAB'!CF149),"",'New Item CATEGORY TEAM TAB'!CF149)</f>
        <v/>
      </c>
      <c r="BT145" s="283" t="str">
        <f>IF(ISBLANK('New Item CATEGORY TEAM TAB'!CG149),"",'New Item CATEGORY TEAM TAB'!CG149)</f>
        <v/>
      </c>
      <c r="BU145" s="283" t="str">
        <f>IF(ISBLANK('New Item CATEGORY TEAM TAB'!CH149),"",'New Item CATEGORY TEAM TAB'!CH149)</f>
        <v/>
      </c>
      <c r="BV145" s="283" t="str">
        <f>IF(ISBLANK('New Item CATEGORY TEAM TAB'!CI149),"",'New Item CATEGORY TEAM TAB'!CI149)</f>
        <v/>
      </c>
      <c r="BW145" s="258" t="str">
        <f>IF(ISBLANK('New Item CATEGORY TEAM TAB'!CK149),"",'New Item CATEGORY TEAM TAB'!CK149)</f>
        <v/>
      </c>
      <c r="BX145" s="283" t="str">
        <f>IF(ISBLANK('New Item CATEGORY TEAM TAB'!CJ149),"",'New Item CATEGORY TEAM TAB'!CJ149)</f>
        <v/>
      </c>
      <c r="BY145" s="258" t="str">
        <f>IF(ISBLANK('New Item CATEGORY TEAM TAB'!CM149),"",'New Item CATEGORY TEAM TAB'!CM149)</f>
        <v/>
      </c>
      <c r="BZ145" s="258" t="str">
        <f>IF(ISBLANK('New Item CATEGORY TEAM TAB'!CN149),"",'New Item CATEGORY TEAM TAB'!CN149)</f>
        <v/>
      </c>
      <c r="CA145" s="258" t="str">
        <f>IF(ISBLANK('New Item CATEGORY TEAM TAB'!CO149),"",'New Item CATEGORY TEAM TAB'!CO149)</f>
        <v/>
      </c>
    </row>
    <row r="146" spans="1:79" ht="15.6">
      <c r="A146" s="128">
        <f>'New Item CATEGORY TEAM TAB'!E150</f>
        <v>0</v>
      </c>
      <c r="B146" s="2" t="str">
        <f>IF(ISBLANK('New Item CATEGORY TEAM TAB'!AR150),"",'New Item CATEGORY TEAM TAB'!AR150)</f>
        <v/>
      </c>
      <c r="C146" s="115" t="str">
        <f>IF(ISBLANK('New Item VENDOR TAB'!BZ146),"",'New Item VENDOR TAB'!BZ146)</f>
        <v/>
      </c>
      <c r="D146" s="18" t="str">
        <f>IF(ISBLANK('New Item CATEGORY TEAM TAB'!M150),"",'New Item CATEGORY TEAM TAB'!M150)</f>
        <v/>
      </c>
      <c r="E146" s="23" t="str">
        <f>IF(ISBLANK('New Item CATEGORY TEAM TAB'!N150),"",'New Item CATEGORY TEAM TAB'!N150)</f>
        <v/>
      </c>
      <c r="F146" s="16" t="str">
        <f>IF(ISBLANK('New Item CATEGORY TEAM TAB'!BH150),"",'New Item CATEGORY TEAM TAB'!BH150)</f>
        <v/>
      </c>
      <c r="G146" s="16" t="str">
        <f>IF(ISBLANK('New Item CATEGORY TEAM TAB'!BI150),"",'New Item CATEGORY TEAM TAB'!BI150)</f>
        <v/>
      </c>
      <c r="H146" s="16" t="str">
        <f>IF(ISBLANK('New Item CATEGORY TEAM TAB'!BJ150),"",'New Item CATEGORY TEAM TAB'!BJ150)</f>
        <v/>
      </c>
      <c r="I146" s="16" t="str">
        <f>IF(ISBLANK('New Item CATEGORY TEAM TAB'!BK150),"",'New Item CATEGORY TEAM TAB'!BK150)</f>
        <v/>
      </c>
      <c r="J146" s="16"/>
      <c r="K146" s="2" t="str">
        <f>IF(ISBLANK('New Item CATEGORY TEAM TAB'!BL150),"",'New Item CATEGORY TEAM TAB'!BL150)</f>
        <v/>
      </c>
      <c r="L146" s="2" t="str">
        <f>IF(ISBLANK('New Item CATEGORY TEAM TAB'!BM150),"",'New Item CATEGORY TEAM TAB'!BM150)</f>
        <v/>
      </c>
      <c r="M146" s="2" t="str">
        <f>IF(ISBLANK('New Item CATEGORY TEAM TAB'!BN150),"",'New Item CATEGORY TEAM TAB'!BN150)</f>
        <v/>
      </c>
      <c r="N146" s="47" t="str">
        <f>IF(ISBLANK('New Item CATEGORY TEAM TAB'!U150),"",'New Item CATEGORY TEAM TAB'!U150)</f>
        <v/>
      </c>
      <c r="O146" s="47" t="str">
        <f>IF(ISBLANK('New Item CATEGORY TEAM TAB'!BE150),"",'New Item CATEGORY TEAM TAB'!BE150)</f>
        <v/>
      </c>
      <c r="P146" s="47" t="str">
        <f>IF(ISBLANK('New Item CATEGORY TEAM TAB'!BF150),"",'New Item CATEGORY TEAM TAB'!BF150)</f>
        <v/>
      </c>
      <c r="Q146" s="228" t="str">
        <f>IF(ISBLANK('New Item CATEGORY TEAM TAB'!AU150),"",'New Item CATEGORY TEAM TAB'!AU150)</f>
        <v/>
      </c>
      <c r="R146" s="50" t="str">
        <f>IF(ISBLANK('New Item CATEGORY TEAM TAB'!V150),"",'New Item CATEGORY TEAM TAB'!V150)</f>
        <v/>
      </c>
      <c r="S146" s="50" t="str">
        <f>IF(ISBLANK('New Item CATEGORY TEAM TAB'!W150),"",'New Item CATEGORY TEAM TAB'!W150)</f>
        <v/>
      </c>
      <c r="T146" s="16" t="str">
        <f>IF(ISBLANK('New Item CATEGORY TEAM TAB'!G150),"",'New Item CATEGORY TEAM TAB'!G150)</f>
        <v/>
      </c>
      <c r="U146" s="15" t="e">
        <f>IF(ISBLANK('New Item CATEGORY TEAM TAB'!BP150),"",'New Item CATEGORY TEAM TAB'!BP150)</f>
        <v>#N/A</v>
      </c>
      <c r="V146" s="25" t="str">
        <f>IF(ISBLANK('New Item CATEGORY TEAM TAB'!X150),"",'New Item CATEGORY TEAM TAB'!X150)</f>
        <v/>
      </c>
      <c r="W146" s="25" t="str">
        <f>IF(ISBLANK('New Item CATEGORY TEAM TAB'!Y150),"",'New Item CATEGORY TEAM TAB'!Y150)</f>
        <v/>
      </c>
      <c r="X146" s="23" t="str">
        <f>IF(ISBLANK('New Item CATEGORY TEAM TAB'!Z150),"",'New Item CATEGORY TEAM TAB'!Z150)</f>
        <v/>
      </c>
      <c r="Y146" s="23" t="str">
        <f>IF(ISBLANK('New Item CATEGORY TEAM TAB'!AA150),"",'New Item CATEGORY TEAM TAB'!AA150)</f>
        <v/>
      </c>
      <c r="Z146" s="11" t="str">
        <f>IF(ISBLANK('New Item CATEGORY TEAM TAB'!AB150),"",'New Item CATEGORY TEAM TAB'!AB150)</f>
        <v/>
      </c>
      <c r="AA146" s="11" t="str">
        <f>IF(ISBLANK('New Item CATEGORY TEAM TAB'!AC150),"",'New Item CATEGORY TEAM TAB'!AC150)</f>
        <v/>
      </c>
      <c r="AB146" s="2" t="str">
        <f>IF(ISBLANK('New Item CATEGORY TEAM TAB'!AD150),"",'New Item CATEGORY TEAM TAB'!AD150)</f>
        <v/>
      </c>
      <c r="AC146" s="2" t="str">
        <f>IF(ISBLANK('New Item CATEGORY TEAM TAB'!AE150),"",'New Item CATEGORY TEAM TAB'!AE150)</f>
        <v/>
      </c>
      <c r="AD146" s="2" t="str">
        <f>IF(ISBLANK('New Item CATEGORY TEAM TAB'!CL150),"",'New Item CATEGORY TEAM TAB'!CL150)</f>
        <v/>
      </c>
      <c r="AE146" s="26" t="str">
        <f>IF(ISBLANK('New Item CATEGORY TEAM TAB'!AF150),"",'New Item CATEGORY TEAM TAB'!AF150)</f>
        <v/>
      </c>
      <c r="AF146" s="26" t="str">
        <f>IF(ISBLANK('New Item CATEGORY TEAM TAB'!AG150),"",'New Item CATEGORY TEAM TAB'!AG150)</f>
        <v/>
      </c>
      <c r="AG146" s="26" t="str">
        <f>IF(ISBLANK('New Item CATEGORY TEAM TAB'!AH150),"",'New Item CATEGORY TEAM TAB'!AH150)</f>
        <v/>
      </c>
      <c r="AH146" s="27" t="str">
        <f>IF(ISBLANK('New Item CATEGORY TEAM TAB'!AI150),"",'New Item CATEGORY TEAM TAB'!AI150)</f>
        <v/>
      </c>
      <c r="AI146" s="26" t="str">
        <f>IF(ISBLANK('New Item CATEGORY TEAM TAB'!AJ150),"",'New Item CATEGORY TEAM TAB'!AJ150)</f>
        <v/>
      </c>
      <c r="AJ146" s="26" t="str">
        <f>IF(ISBLANK('New Item CATEGORY TEAM TAB'!AK150),"",'New Item CATEGORY TEAM TAB'!AK150)</f>
        <v/>
      </c>
      <c r="AK146" s="27" t="str">
        <f>IF(ISBLANK('New Item CATEGORY TEAM TAB'!AL150),"",'New Item CATEGORY TEAM TAB'!AL150)</f>
        <v/>
      </c>
      <c r="AL146" s="20" t="e">
        <f>IF(ISBLANK('New Item CATEGORY TEAM TAB'!BQ150),"",'New Item CATEGORY TEAM TAB'!BQ150)</f>
        <v>#N/A</v>
      </c>
      <c r="AM146" s="20" t="str">
        <f>IF(ISBLANK('New Item CATEGORY TEAM TAB'!BR150),"",'New Item CATEGORY TEAM TAB'!BR150)</f>
        <v/>
      </c>
      <c r="AN146" s="2" t="str">
        <f>IF(ISBLANK('New Item CATEGORY TEAM TAB'!BS150),"",'New Item CATEGORY TEAM TAB'!BS150)</f>
        <v/>
      </c>
      <c r="AO146" s="2" t="str">
        <f t="shared" si="2"/>
        <v/>
      </c>
      <c r="AP146" s="19" t="str">
        <f>IF(ISBLANK('New Item CATEGORY TEAM TAB'!BT150),"",'New Item CATEGORY TEAM TAB'!BT150)</f>
        <v/>
      </c>
      <c r="AQ146" s="19"/>
      <c r="AR146" s="19"/>
      <c r="AS146" s="19"/>
      <c r="AT146" s="255" t="str">
        <f>IF(ISBLANK('New Item CATEGORY TEAM TAB'!AV150),"",'New Item CATEGORY TEAM TAB'!AV150)</f>
        <v/>
      </c>
      <c r="AU146" s="13" t="str">
        <f>IF(ISBLANK('New Item CATEGORY TEAM TAB'!AW150),"",'New Item CATEGORY TEAM TAB'!AW150)</f>
        <v/>
      </c>
      <c r="AV146" s="13" t="str">
        <f>IF(ISBLANK('New Item CATEGORY TEAM TAB'!AN150),"",'New Item CATEGORY TEAM TAB'!AN150)</f>
        <v/>
      </c>
      <c r="AW146" s="21" t="str">
        <f>IF(ISBLANK('New Item CATEGORY TEAM TAB'!AO150),"",'New Item CATEGORY TEAM TAB'!AO150)</f>
        <v/>
      </c>
      <c r="AX146" s="21" t="str">
        <f>IF(ISBLANK('New Item CATEGORY TEAM TAB'!AP150),"",'New Item CATEGORY TEAM TAB'!AP150)</f>
        <v/>
      </c>
      <c r="AY146" s="21" t="str">
        <f>IF(ISBLANK('New Item CATEGORY TEAM TAB'!BU150),"",'New Item CATEGORY TEAM TAB'!BU150)</f>
        <v/>
      </c>
      <c r="AZ146" s="18" t="str">
        <f>IF(ISBLANK('New Item CATEGORY TEAM TAB'!BW150),"",'New Item CATEGORY TEAM TAB'!BW150)</f>
        <v/>
      </c>
      <c r="BA146" s="2" t="str">
        <f>IF(ISBLANK('New Item CATEGORY TEAM TAB'!AT150),"",'New Item CATEGORY TEAM TAB'!AT150)</f>
        <v xml:space="preserve"> </v>
      </c>
      <c r="BB146" s="2" t="str">
        <f>VLOOKUP(BA146,DROPDOWN!K:L,2,FALSE)</f>
        <v xml:space="preserve"> </v>
      </c>
      <c r="BC146" s="2" t="str">
        <f>IF(ISBLANK('New Item CATEGORY TEAM TAB'!BX150),"",'New Item CATEGORY TEAM TAB'!BX150)</f>
        <v/>
      </c>
      <c r="BD146" s="2" t="str">
        <f>LEFT('DIG FORM - WHS'!BC146,1)</f>
        <v/>
      </c>
      <c r="BE146" s="13" t="str">
        <f>IF(ISBLANK('New Item CATEGORY TEAM TAB'!CA150),"",'New Item CATEGORY TEAM TAB'!CA150)</f>
        <v/>
      </c>
      <c r="BF146" s="2" t="str">
        <f>IF(ISBLANK('New Item CATEGORY TEAM TAB'!BY150),"",'New Item CATEGORY TEAM TAB'!BY150)</f>
        <v/>
      </c>
      <c r="BG146" s="2" t="str">
        <f>IF(ISBLANK('New Item CATEGORY TEAM TAB'!BZ150),"",'New Item CATEGORY TEAM TAB'!BZ150)</f>
        <v/>
      </c>
      <c r="BH146" s="229" t="str">
        <f>IF(ISBLANK('New Item CATEGORY TEAM TAB'!AX150),"",'New Item CATEGORY TEAM TAB'!AX150)</f>
        <v/>
      </c>
      <c r="BI146" s="229" t="str">
        <f>IF(ISBLANK('New Item CATEGORY TEAM TAB'!AY150),"",'New Item CATEGORY TEAM TAB'!AY150)</f>
        <v/>
      </c>
      <c r="BJ146" s="229" t="str">
        <f>IF(ISBLANK('New Item CATEGORY TEAM TAB'!AZ150),"",'New Item CATEGORY TEAM TAB'!AZ150)</f>
        <v/>
      </c>
      <c r="BK146" s="229" t="str">
        <f>IF(ISBLANK('New Item CATEGORY TEAM TAB'!BA150),"",'New Item CATEGORY TEAM TAB'!BA150)</f>
        <v/>
      </c>
      <c r="BL146" s="229" t="str">
        <f>IF(ISBLANK('New Item CATEGORY TEAM TAB'!BB150),"",'New Item CATEGORY TEAM TAB'!BB150)</f>
        <v/>
      </c>
      <c r="BM146" s="229" t="str">
        <f>IF(ISBLANK('New Item CATEGORY TEAM TAB'!BC150),"",'New Item CATEGORY TEAM TAB'!BC150)</f>
        <v/>
      </c>
      <c r="BN146" s="23" t="str">
        <f>IF(ISBLANK('New Item CATEGORY TEAM TAB'!BD150),"",'New Item CATEGORY TEAM TAB'!BD150)</f>
        <v/>
      </c>
      <c r="BO146" s="23" t="str">
        <f>IF(ISBLANK('New Item CATEGORY TEAM TAB'!CB150),"",'New Item CATEGORY TEAM TAB'!CB150)</f>
        <v/>
      </c>
      <c r="BP146" s="374" t="str">
        <f>IF(ISBLANK('New Item CATEGORY TEAM TAB'!CC150),"",'New Item CATEGORY TEAM TAB'!CC150)</f>
        <v/>
      </c>
      <c r="BQ146" s="258" t="str">
        <f>IF(ISBLANK('New Item CATEGORY TEAM TAB'!CD150),"",'New Item CATEGORY TEAM TAB'!CD150)</f>
        <v/>
      </c>
      <c r="BR146" s="283" t="str">
        <f>IF(ISBLANK('New Item CATEGORY TEAM TAB'!CE150),"",'New Item CATEGORY TEAM TAB'!CE150)</f>
        <v/>
      </c>
      <c r="BS146" s="283" t="str">
        <f>IF(ISBLANK('New Item CATEGORY TEAM TAB'!CF150),"",'New Item CATEGORY TEAM TAB'!CF150)</f>
        <v/>
      </c>
      <c r="BT146" s="283" t="str">
        <f>IF(ISBLANK('New Item CATEGORY TEAM TAB'!CG150),"",'New Item CATEGORY TEAM TAB'!CG150)</f>
        <v/>
      </c>
      <c r="BU146" s="283" t="str">
        <f>IF(ISBLANK('New Item CATEGORY TEAM TAB'!CH150),"",'New Item CATEGORY TEAM TAB'!CH150)</f>
        <v/>
      </c>
      <c r="BV146" s="283" t="str">
        <f>IF(ISBLANK('New Item CATEGORY TEAM TAB'!CI150),"",'New Item CATEGORY TEAM TAB'!CI150)</f>
        <v/>
      </c>
      <c r="BW146" s="258" t="str">
        <f>IF(ISBLANK('New Item CATEGORY TEAM TAB'!CK150),"",'New Item CATEGORY TEAM TAB'!CK150)</f>
        <v/>
      </c>
      <c r="BX146" s="283" t="str">
        <f>IF(ISBLANK('New Item CATEGORY TEAM TAB'!CJ150),"",'New Item CATEGORY TEAM TAB'!CJ150)</f>
        <v/>
      </c>
      <c r="BY146" s="258" t="str">
        <f>IF(ISBLANK('New Item CATEGORY TEAM TAB'!CM150),"",'New Item CATEGORY TEAM TAB'!CM150)</f>
        <v/>
      </c>
      <c r="BZ146" s="258" t="str">
        <f>IF(ISBLANK('New Item CATEGORY TEAM TAB'!CN150),"",'New Item CATEGORY TEAM TAB'!CN150)</f>
        <v/>
      </c>
      <c r="CA146" s="258" t="str">
        <f>IF(ISBLANK('New Item CATEGORY TEAM TAB'!CO150),"",'New Item CATEGORY TEAM TAB'!CO150)</f>
        <v/>
      </c>
    </row>
    <row r="147" spans="1:79" ht="15.6">
      <c r="A147" s="128">
        <f>'New Item CATEGORY TEAM TAB'!E151</f>
        <v>0</v>
      </c>
      <c r="B147" s="2" t="str">
        <f>IF(ISBLANK('New Item CATEGORY TEAM TAB'!AR151),"",'New Item CATEGORY TEAM TAB'!AR151)</f>
        <v/>
      </c>
      <c r="C147" s="115" t="str">
        <f>IF(ISBLANK('New Item VENDOR TAB'!BZ147),"",'New Item VENDOR TAB'!BZ147)</f>
        <v/>
      </c>
      <c r="D147" s="18" t="str">
        <f>IF(ISBLANK('New Item CATEGORY TEAM TAB'!M151),"",'New Item CATEGORY TEAM TAB'!M151)</f>
        <v/>
      </c>
      <c r="E147" s="23" t="str">
        <f>IF(ISBLANK('New Item CATEGORY TEAM TAB'!N151),"",'New Item CATEGORY TEAM TAB'!N151)</f>
        <v/>
      </c>
      <c r="F147" s="16" t="str">
        <f>IF(ISBLANK('New Item CATEGORY TEAM TAB'!BH151),"",'New Item CATEGORY TEAM TAB'!BH151)</f>
        <v/>
      </c>
      <c r="G147" s="16" t="str">
        <f>IF(ISBLANK('New Item CATEGORY TEAM TAB'!BI151),"",'New Item CATEGORY TEAM TAB'!BI151)</f>
        <v/>
      </c>
      <c r="H147" s="16" t="str">
        <f>IF(ISBLANK('New Item CATEGORY TEAM TAB'!BJ151),"",'New Item CATEGORY TEAM TAB'!BJ151)</f>
        <v/>
      </c>
      <c r="I147" s="16" t="str">
        <f>IF(ISBLANK('New Item CATEGORY TEAM TAB'!BK151),"",'New Item CATEGORY TEAM TAB'!BK151)</f>
        <v/>
      </c>
      <c r="J147" s="16"/>
      <c r="K147" s="2" t="str">
        <f>IF(ISBLANK('New Item CATEGORY TEAM TAB'!BL151),"",'New Item CATEGORY TEAM TAB'!BL151)</f>
        <v/>
      </c>
      <c r="L147" s="2" t="str">
        <f>IF(ISBLANK('New Item CATEGORY TEAM TAB'!BM151),"",'New Item CATEGORY TEAM TAB'!BM151)</f>
        <v/>
      </c>
      <c r="M147" s="2" t="str">
        <f>IF(ISBLANK('New Item CATEGORY TEAM TAB'!BN151),"",'New Item CATEGORY TEAM TAB'!BN151)</f>
        <v/>
      </c>
      <c r="N147" s="47" t="str">
        <f>IF(ISBLANK('New Item CATEGORY TEAM TAB'!U151),"",'New Item CATEGORY TEAM TAB'!U151)</f>
        <v/>
      </c>
      <c r="O147" s="47" t="str">
        <f>IF(ISBLANK('New Item CATEGORY TEAM TAB'!BE151),"",'New Item CATEGORY TEAM TAB'!BE151)</f>
        <v/>
      </c>
      <c r="P147" s="47" t="str">
        <f>IF(ISBLANK('New Item CATEGORY TEAM TAB'!BF151),"",'New Item CATEGORY TEAM TAB'!BF151)</f>
        <v/>
      </c>
      <c r="Q147" s="228" t="str">
        <f>IF(ISBLANK('New Item CATEGORY TEAM TAB'!AU151),"",'New Item CATEGORY TEAM TAB'!AU151)</f>
        <v/>
      </c>
      <c r="R147" s="50" t="str">
        <f>IF(ISBLANK('New Item CATEGORY TEAM TAB'!V151),"",'New Item CATEGORY TEAM TAB'!V151)</f>
        <v/>
      </c>
      <c r="S147" s="50" t="str">
        <f>IF(ISBLANK('New Item CATEGORY TEAM TAB'!W151),"",'New Item CATEGORY TEAM TAB'!W151)</f>
        <v/>
      </c>
      <c r="T147" s="16" t="str">
        <f>IF(ISBLANK('New Item CATEGORY TEAM TAB'!G151),"",'New Item CATEGORY TEAM TAB'!G151)</f>
        <v/>
      </c>
      <c r="U147" s="15" t="e">
        <f>IF(ISBLANK('New Item CATEGORY TEAM TAB'!BP151),"",'New Item CATEGORY TEAM TAB'!BP151)</f>
        <v>#N/A</v>
      </c>
      <c r="V147" s="25" t="str">
        <f>IF(ISBLANK('New Item CATEGORY TEAM TAB'!X151),"",'New Item CATEGORY TEAM TAB'!X151)</f>
        <v/>
      </c>
      <c r="W147" s="25" t="str">
        <f>IF(ISBLANK('New Item CATEGORY TEAM TAB'!Y151),"",'New Item CATEGORY TEAM TAB'!Y151)</f>
        <v/>
      </c>
      <c r="X147" s="23" t="str">
        <f>IF(ISBLANK('New Item CATEGORY TEAM TAB'!Z151),"",'New Item CATEGORY TEAM TAB'!Z151)</f>
        <v/>
      </c>
      <c r="Y147" s="23" t="str">
        <f>IF(ISBLANK('New Item CATEGORY TEAM TAB'!AA151),"",'New Item CATEGORY TEAM TAB'!AA151)</f>
        <v/>
      </c>
      <c r="Z147" s="11" t="str">
        <f>IF(ISBLANK('New Item CATEGORY TEAM TAB'!AB151),"",'New Item CATEGORY TEAM TAB'!AB151)</f>
        <v/>
      </c>
      <c r="AA147" s="11" t="str">
        <f>IF(ISBLANK('New Item CATEGORY TEAM TAB'!AC151),"",'New Item CATEGORY TEAM TAB'!AC151)</f>
        <v/>
      </c>
      <c r="AB147" s="2" t="str">
        <f>IF(ISBLANK('New Item CATEGORY TEAM TAB'!AD151),"",'New Item CATEGORY TEAM TAB'!AD151)</f>
        <v/>
      </c>
      <c r="AC147" s="2" t="str">
        <f>IF(ISBLANK('New Item CATEGORY TEAM TAB'!AE151),"",'New Item CATEGORY TEAM TAB'!AE151)</f>
        <v/>
      </c>
      <c r="AD147" s="2" t="str">
        <f>IF(ISBLANK('New Item CATEGORY TEAM TAB'!CL151),"",'New Item CATEGORY TEAM TAB'!CL151)</f>
        <v/>
      </c>
      <c r="AE147" s="26" t="str">
        <f>IF(ISBLANK('New Item CATEGORY TEAM TAB'!AF151),"",'New Item CATEGORY TEAM TAB'!AF151)</f>
        <v/>
      </c>
      <c r="AF147" s="26" t="str">
        <f>IF(ISBLANK('New Item CATEGORY TEAM TAB'!AG151),"",'New Item CATEGORY TEAM TAB'!AG151)</f>
        <v/>
      </c>
      <c r="AG147" s="26" t="str">
        <f>IF(ISBLANK('New Item CATEGORY TEAM TAB'!AH151),"",'New Item CATEGORY TEAM TAB'!AH151)</f>
        <v/>
      </c>
      <c r="AH147" s="27" t="str">
        <f>IF(ISBLANK('New Item CATEGORY TEAM TAB'!AI151),"",'New Item CATEGORY TEAM TAB'!AI151)</f>
        <v/>
      </c>
      <c r="AI147" s="26" t="str">
        <f>IF(ISBLANK('New Item CATEGORY TEAM TAB'!AJ151),"",'New Item CATEGORY TEAM TAB'!AJ151)</f>
        <v/>
      </c>
      <c r="AJ147" s="26" t="str">
        <f>IF(ISBLANK('New Item CATEGORY TEAM TAB'!AK151),"",'New Item CATEGORY TEAM TAB'!AK151)</f>
        <v/>
      </c>
      <c r="AK147" s="27" t="str">
        <f>IF(ISBLANK('New Item CATEGORY TEAM TAB'!AL151),"",'New Item CATEGORY TEAM TAB'!AL151)</f>
        <v/>
      </c>
      <c r="AL147" s="20" t="e">
        <f>IF(ISBLANK('New Item CATEGORY TEAM TAB'!BQ151),"",'New Item CATEGORY TEAM TAB'!BQ151)</f>
        <v>#N/A</v>
      </c>
      <c r="AM147" s="20" t="str">
        <f>IF(ISBLANK('New Item CATEGORY TEAM TAB'!BR151),"",'New Item CATEGORY TEAM TAB'!BR151)</f>
        <v/>
      </c>
      <c r="AN147" s="2" t="str">
        <f>IF(ISBLANK('New Item CATEGORY TEAM TAB'!BS151),"",'New Item CATEGORY TEAM TAB'!BS151)</f>
        <v/>
      </c>
      <c r="AO147" s="2" t="str">
        <f t="shared" si="2"/>
        <v/>
      </c>
      <c r="AP147" s="19" t="str">
        <f>IF(ISBLANK('New Item CATEGORY TEAM TAB'!BT151),"",'New Item CATEGORY TEAM TAB'!BT151)</f>
        <v/>
      </c>
      <c r="AQ147" s="19"/>
      <c r="AR147" s="19"/>
      <c r="AS147" s="19"/>
      <c r="AT147" s="255" t="str">
        <f>IF(ISBLANK('New Item CATEGORY TEAM TAB'!AV151),"",'New Item CATEGORY TEAM TAB'!AV151)</f>
        <v/>
      </c>
      <c r="AU147" s="13" t="str">
        <f>IF(ISBLANK('New Item CATEGORY TEAM TAB'!AW151),"",'New Item CATEGORY TEAM TAB'!AW151)</f>
        <v/>
      </c>
      <c r="AV147" s="13" t="str">
        <f>IF(ISBLANK('New Item CATEGORY TEAM TAB'!AN151),"",'New Item CATEGORY TEAM TAB'!AN151)</f>
        <v/>
      </c>
      <c r="AW147" s="21" t="str">
        <f>IF(ISBLANK('New Item CATEGORY TEAM TAB'!AO151),"",'New Item CATEGORY TEAM TAB'!AO151)</f>
        <v/>
      </c>
      <c r="AX147" s="21" t="str">
        <f>IF(ISBLANK('New Item CATEGORY TEAM TAB'!AP151),"",'New Item CATEGORY TEAM TAB'!AP151)</f>
        <v/>
      </c>
      <c r="AY147" s="21" t="str">
        <f>IF(ISBLANK('New Item CATEGORY TEAM TAB'!BU151),"",'New Item CATEGORY TEAM TAB'!BU151)</f>
        <v/>
      </c>
      <c r="AZ147" s="18" t="str">
        <f>IF(ISBLANK('New Item CATEGORY TEAM TAB'!BW151),"",'New Item CATEGORY TEAM TAB'!BW151)</f>
        <v/>
      </c>
      <c r="BA147" s="2" t="str">
        <f>IF(ISBLANK('New Item CATEGORY TEAM TAB'!AT151),"",'New Item CATEGORY TEAM TAB'!AT151)</f>
        <v xml:space="preserve"> </v>
      </c>
      <c r="BB147" s="2" t="str">
        <f>VLOOKUP(BA147,DROPDOWN!K:L,2,FALSE)</f>
        <v xml:space="preserve"> </v>
      </c>
      <c r="BC147" s="2" t="str">
        <f>IF(ISBLANK('New Item CATEGORY TEAM TAB'!BX151),"",'New Item CATEGORY TEAM TAB'!BX151)</f>
        <v/>
      </c>
      <c r="BD147" s="2" t="str">
        <f>LEFT('DIG FORM - WHS'!BC147,1)</f>
        <v/>
      </c>
      <c r="BE147" s="13" t="str">
        <f>IF(ISBLANK('New Item CATEGORY TEAM TAB'!CA151),"",'New Item CATEGORY TEAM TAB'!CA151)</f>
        <v/>
      </c>
      <c r="BF147" s="2" t="str">
        <f>IF(ISBLANK('New Item CATEGORY TEAM TAB'!BY151),"",'New Item CATEGORY TEAM TAB'!BY151)</f>
        <v/>
      </c>
      <c r="BG147" s="2" t="str">
        <f>IF(ISBLANK('New Item CATEGORY TEAM TAB'!BZ151),"",'New Item CATEGORY TEAM TAB'!BZ151)</f>
        <v/>
      </c>
      <c r="BH147" s="229" t="str">
        <f>IF(ISBLANK('New Item CATEGORY TEAM TAB'!AX151),"",'New Item CATEGORY TEAM TAB'!AX151)</f>
        <v/>
      </c>
      <c r="BI147" s="229" t="str">
        <f>IF(ISBLANK('New Item CATEGORY TEAM TAB'!AY151),"",'New Item CATEGORY TEAM TAB'!AY151)</f>
        <v/>
      </c>
      <c r="BJ147" s="229" t="str">
        <f>IF(ISBLANK('New Item CATEGORY TEAM TAB'!AZ151),"",'New Item CATEGORY TEAM TAB'!AZ151)</f>
        <v/>
      </c>
      <c r="BK147" s="229" t="str">
        <f>IF(ISBLANK('New Item CATEGORY TEAM TAB'!BA151),"",'New Item CATEGORY TEAM TAB'!BA151)</f>
        <v/>
      </c>
      <c r="BL147" s="229" t="str">
        <f>IF(ISBLANK('New Item CATEGORY TEAM TAB'!BB151),"",'New Item CATEGORY TEAM TAB'!BB151)</f>
        <v/>
      </c>
      <c r="BM147" s="229" t="str">
        <f>IF(ISBLANK('New Item CATEGORY TEAM TAB'!BC151),"",'New Item CATEGORY TEAM TAB'!BC151)</f>
        <v/>
      </c>
      <c r="BN147" s="23" t="str">
        <f>IF(ISBLANK('New Item CATEGORY TEAM TAB'!BD151),"",'New Item CATEGORY TEAM TAB'!BD151)</f>
        <v/>
      </c>
      <c r="BO147" s="23" t="str">
        <f>IF(ISBLANK('New Item CATEGORY TEAM TAB'!CB151),"",'New Item CATEGORY TEAM TAB'!CB151)</f>
        <v/>
      </c>
      <c r="BP147" s="374" t="str">
        <f>IF(ISBLANK('New Item CATEGORY TEAM TAB'!CC151),"",'New Item CATEGORY TEAM TAB'!CC151)</f>
        <v/>
      </c>
      <c r="BQ147" s="258" t="str">
        <f>IF(ISBLANK('New Item CATEGORY TEAM TAB'!CD151),"",'New Item CATEGORY TEAM TAB'!CD151)</f>
        <v/>
      </c>
      <c r="BR147" s="283" t="str">
        <f>IF(ISBLANK('New Item CATEGORY TEAM TAB'!CE151),"",'New Item CATEGORY TEAM TAB'!CE151)</f>
        <v/>
      </c>
      <c r="BS147" s="283" t="str">
        <f>IF(ISBLANK('New Item CATEGORY TEAM TAB'!CF151),"",'New Item CATEGORY TEAM TAB'!CF151)</f>
        <v/>
      </c>
      <c r="BT147" s="283" t="str">
        <f>IF(ISBLANK('New Item CATEGORY TEAM TAB'!CG151),"",'New Item CATEGORY TEAM TAB'!CG151)</f>
        <v/>
      </c>
      <c r="BU147" s="283" t="str">
        <f>IF(ISBLANK('New Item CATEGORY TEAM TAB'!CH151),"",'New Item CATEGORY TEAM TAB'!CH151)</f>
        <v/>
      </c>
      <c r="BV147" s="283" t="str">
        <f>IF(ISBLANK('New Item CATEGORY TEAM TAB'!CI151),"",'New Item CATEGORY TEAM TAB'!CI151)</f>
        <v/>
      </c>
      <c r="BW147" s="258" t="str">
        <f>IF(ISBLANK('New Item CATEGORY TEAM TAB'!CK151),"",'New Item CATEGORY TEAM TAB'!CK151)</f>
        <v/>
      </c>
      <c r="BX147" s="283" t="str">
        <f>IF(ISBLANK('New Item CATEGORY TEAM TAB'!CJ151),"",'New Item CATEGORY TEAM TAB'!CJ151)</f>
        <v/>
      </c>
      <c r="BY147" s="258" t="str">
        <f>IF(ISBLANK('New Item CATEGORY TEAM TAB'!CM151),"",'New Item CATEGORY TEAM TAB'!CM151)</f>
        <v/>
      </c>
      <c r="BZ147" s="258" t="str">
        <f>IF(ISBLANK('New Item CATEGORY TEAM TAB'!CN151),"",'New Item CATEGORY TEAM TAB'!CN151)</f>
        <v/>
      </c>
      <c r="CA147" s="258" t="str">
        <f>IF(ISBLANK('New Item CATEGORY TEAM TAB'!CO151),"",'New Item CATEGORY TEAM TAB'!CO151)</f>
        <v/>
      </c>
    </row>
    <row r="148" spans="1:79" ht="15.6">
      <c r="A148" s="128">
        <f>'New Item CATEGORY TEAM TAB'!E152</f>
        <v>0</v>
      </c>
      <c r="B148" s="2" t="str">
        <f>IF(ISBLANK('New Item CATEGORY TEAM TAB'!AR152),"",'New Item CATEGORY TEAM TAB'!AR152)</f>
        <v/>
      </c>
      <c r="C148" s="115" t="str">
        <f>IF(ISBLANK('New Item VENDOR TAB'!BZ148),"",'New Item VENDOR TAB'!BZ148)</f>
        <v/>
      </c>
      <c r="D148" s="18" t="str">
        <f>IF(ISBLANK('New Item CATEGORY TEAM TAB'!M152),"",'New Item CATEGORY TEAM TAB'!M152)</f>
        <v/>
      </c>
      <c r="E148" s="23" t="str">
        <f>IF(ISBLANK('New Item CATEGORY TEAM TAB'!N152),"",'New Item CATEGORY TEAM TAB'!N152)</f>
        <v/>
      </c>
      <c r="F148" s="16" t="str">
        <f>IF(ISBLANK('New Item CATEGORY TEAM TAB'!BH152),"",'New Item CATEGORY TEAM TAB'!BH152)</f>
        <v/>
      </c>
      <c r="G148" s="16" t="str">
        <f>IF(ISBLANK('New Item CATEGORY TEAM TAB'!BI152),"",'New Item CATEGORY TEAM TAB'!BI152)</f>
        <v/>
      </c>
      <c r="H148" s="16" t="str">
        <f>IF(ISBLANK('New Item CATEGORY TEAM TAB'!BJ152),"",'New Item CATEGORY TEAM TAB'!BJ152)</f>
        <v/>
      </c>
      <c r="I148" s="16" t="str">
        <f>IF(ISBLANK('New Item CATEGORY TEAM TAB'!BK152),"",'New Item CATEGORY TEAM TAB'!BK152)</f>
        <v/>
      </c>
      <c r="J148" s="16"/>
      <c r="K148" s="2" t="str">
        <f>IF(ISBLANK('New Item CATEGORY TEAM TAB'!BL152),"",'New Item CATEGORY TEAM TAB'!BL152)</f>
        <v/>
      </c>
      <c r="L148" s="2" t="str">
        <f>IF(ISBLANK('New Item CATEGORY TEAM TAB'!BM152),"",'New Item CATEGORY TEAM TAB'!BM152)</f>
        <v/>
      </c>
      <c r="M148" s="2" t="str">
        <f>IF(ISBLANK('New Item CATEGORY TEAM TAB'!BN152),"",'New Item CATEGORY TEAM TAB'!BN152)</f>
        <v/>
      </c>
      <c r="N148" s="47" t="str">
        <f>IF(ISBLANK('New Item CATEGORY TEAM TAB'!U152),"",'New Item CATEGORY TEAM TAB'!U152)</f>
        <v/>
      </c>
      <c r="O148" s="47" t="str">
        <f>IF(ISBLANK('New Item CATEGORY TEAM TAB'!BE152),"",'New Item CATEGORY TEAM TAB'!BE152)</f>
        <v/>
      </c>
      <c r="P148" s="47" t="str">
        <f>IF(ISBLANK('New Item CATEGORY TEAM TAB'!BF152),"",'New Item CATEGORY TEAM TAB'!BF152)</f>
        <v/>
      </c>
      <c r="Q148" s="228" t="str">
        <f>IF(ISBLANK('New Item CATEGORY TEAM TAB'!AU152),"",'New Item CATEGORY TEAM TAB'!AU152)</f>
        <v/>
      </c>
      <c r="R148" s="50" t="str">
        <f>IF(ISBLANK('New Item CATEGORY TEAM TAB'!V152),"",'New Item CATEGORY TEAM TAB'!V152)</f>
        <v/>
      </c>
      <c r="S148" s="50" t="str">
        <f>IF(ISBLANK('New Item CATEGORY TEAM TAB'!W152),"",'New Item CATEGORY TEAM TAB'!W152)</f>
        <v/>
      </c>
      <c r="T148" s="16" t="str">
        <f>IF(ISBLANK('New Item CATEGORY TEAM TAB'!G152),"",'New Item CATEGORY TEAM TAB'!G152)</f>
        <v/>
      </c>
      <c r="U148" s="15" t="e">
        <f>IF(ISBLANK('New Item CATEGORY TEAM TAB'!BP152),"",'New Item CATEGORY TEAM TAB'!BP152)</f>
        <v>#N/A</v>
      </c>
      <c r="V148" s="25" t="str">
        <f>IF(ISBLANK('New Item CATEGORY TEAM TAB'!X152),"",'New Item CATEGORY TEAM TAB'!X152)</f>
        <v/>
      </c>
      <c r="W148" s="25" t="str">
        <f>IF(ISBLANK('New Item CATEGORY TEAM TAB'!Y152),"",'New Item CATEGORY TEAM TAB'!Y152)</f>
        <v/>
      </c>
      <c r="X148" s="23" t="str">
        <f>IF(ISBLANK('New Item CATEGORY TEAM TAB'!Z152),"",'New Item CATEGORY TEAM TAB'!Z152)</f>
        <v/>
      </c>
      <c r="Y148" s="23" t="str">
        <f>IF(ISBLANK('New Item CATEGORY TEAM TAB'!AA152),"",'New Item CATEGORY TEAM TAB'!AA152)</f>
        <v/>
      </c>
      <c r="Z148" s="11" t="str">
        <f>IF(ISBLANK('New Item CATEGORY TEAM TAB'!AB152),"",'New Item CATEGORY TEAM TAB'!AB152)</f>
        <v/>
      </c>
      <c r="AA148" s="11" t="str">
        <f>IF(ISBLANK('New Item CATEGORY TEAM TAB'!AC152),"",'New Item CATEGORY TEAM TAB'!AC152)</f>
        <v/>
      </c>
      <c r="AB148" s="2" t="str">
        <f>IF(ISBLANK('New Item CATEGORY TEAM TAB'!AD152),"",'New Item CATEGORY TEAM TAB'!AD152)</f>
        <v/>
      </c>
      <c r="AC148" s="2" t="str">
        <f>IF(ISBLANK('New Item CATEGORY TEAM TAB'!AE152),"",'New Item CATEGORY TEAM TAB'!AE152)</f>
        <v/>
      </c>
      <c r="AD148" s="2" t="str">
        <f>IF(ISBLANK('New Item CATEGORY TEAM TAB'!CL152),"",'New Item CATEGORY TEAM TAB'!CL152)</f>
        <v/>
      </c>
      <c r="AE148" s="26" t="str">
        <f>IF(ISBLANK('New Item CATEGORY TEAM TAB'!AF152),"",'New Item CATEGORY TEAM TAB'!AF152)</f>
        <v/>
      </c>
      <c r="AF148" s="26" t="str">
        <f>IF(ISBLANK('New Item CATEGORY TEAM TAB'!AG152),"",'New Item CATEGORY TEAM TAB'!AG152)</f>
        <v/>
      </c>
      <c r="AG148" s="26" t="str">
        <f>IF(ISBLANK('New Item CATEGORY TEAM TAB'!AH152),"",'New Item CATEGORY TEAM TAB'!AH152)</f>
        <v/>
      </c>
      <c r="AH148" s="27" t="str">
        <f>IF(ISBLANK('New Item CATEGORY TEAM TAB'!AI152),"",'New Item CATEGORY TEAM TAB'!AI152)</f>
        <v/>
      </c>
      <c r="AI148" s="26" t="str">
        <f>IF(ISBLANK('New Item CATEGORY TEAM TAB'!AJ152),"",'New Item CATEGORY TEAM TAB'!AJ152)</f>
        <v/>
      </c>
      <c r="AJ148" s="26" t="str">
        <f>IF(ISBLANK('New Item CATEGORY TEAM TAB'!AK152),"",'New Item CATEGORY TEAM TAB'!AK152)</f>
        <v/>
      </c>
      <c r="AK148" s="27" t="str">
        <f>IF(ISBLANK('New Item CATEGORY TEAM TAB'!AL152),"",'New Item CATEGORY TEAM TAB'!AL152)</f>
        <v/>
      </c>
      <c r="AL148" s="20" t="e">
        <f>IF(ISBLANK('New Item CATEGORY TEAM TAB'!BQ152),"",'New Item CATEGORY TEAM TAB'!BQ152)</f>
        <v>#N/A</v>
      </c>
      <c r="AM148" s="20" t="str">
        <f>IF(ISBLANK('New Item CATEGORY TEAM TAB'!BR152),"",'New Item CATEGORY TEAM TAB'!BR152)</f>
        <v/>
      </c>
      <c r="AN148" s="2" t="str">
        <f>IF(ISBLANK('New Item CATEGORY TEAM TAB'!BS152),"",'New Item CATEGORY TEAM TAB'!BS152)</f>
        <v/>
      </c>
      <c r="AO148" s="2" t="str">
        <f t="shared" si="2"/>
        <v/>
      </c>
      <c r="AP148" s="19" t="str">
        <f>IF(ISBLANK('New Item CATEGORY TEAM TAB'!BT152),"",'New Item CATEGORY TEAM TAB'!BT152)</f>
        <v/>
      </c>
      <c r="AQ148" s="19"/>
      <c r="AR148" s="19"/>
      <c r="AS148" s="19"/>
      <c r="AT148" s="255" t="str">
        <f>IF(ISBLANK('New Item CATEGORY TEAM TAB'!AV152),"",'New Item CATEGORY TEAM TAB'!AV152)</f>
        <v/>
      </c>
      <c r="AU148" s="13" t="str">
        <f>IF(ISBLANK('New Item CATEGORY TEAM TAB'!AW152),"",'New Item CATEGORY TEAM TAB'!AW152)</f>
        <v/>
      </c>
      <c r="AV148" s="13" t="str">
        <f>IF(ISBLANK('New Item CATEGORY TEAM TAB'!AN152),"",'New Item CATEGORY TEAM TAB'!AN152)</f>
        <v/>
      </c>
      <c r="AW148" s="21" t="str">
        <f>IF(ISBLANK('New Item CATEGORY TEAM TAB'!AO152),"",'New Item CATEGORY TEAM TAB'!AO152)</f>
        <v/>
      </c>
      <c r="AX148" s="21" t="str">
        <f>IF(ISBLANK('New Item CATEGORY TEAM TAB'!AP152),"",'New Item CATEGORY TEAM TAB'!AP152)</f>
        <v/>
      </c>
      <c r="AY148" s="21" t="str">
        <f>IF(ISBLANK('New Item CATEGORY TEAM TAB'!BU152),"",'New Item CATEGORY TEAM TAB'!BU152)</f>
        <v/>
      </c>
      <c r="AZ148" s="18" t="str">
        <f>IF(ISBLANK('New Item CATEGORY TEAM TAB'!BW152),"",'New Item CATEGORY TEAM TAB'!BW152)</f>
        <v/>
      </c>
      <c r="BA148" s="2" t="str">
        <f>IF(ISBLANK('New Item CATEGORY TEAM TAB'!AT152),"",'New Item CATEGORY TEAM TAB'!AT152)</f>
        <v xml:space="preserve"> </v>
      </c>
      <c r="BB148" s="2" t="str">
        <f>VLOOKUP(BA148,DROPDOWN!K:L,2,FALSE)</f>
        <v xml:space="preserve"> </v>
      </c>
      <c r="BC148" s="2" t="str">
        <f>IF(ISBLANK('New Item CATEGORY TEAM TAB'!BX152),"",'New Item CATEGORY TEAM TAB'!BX152)</f>
        <v/>
      </c>
      <c r="BD148" s="2" t="str">
        <f>LEFT('DIG FORM - WHS'!BC148,1)</f>
        <v/>
      </c>
      <c r="BE148" s="13" t="str">
        <f>IF(ISBLANK('New Item CATEGORY TEAM TAB'!CA152),"",'New Item CATEGORY TEAM TAB'!CA152)</f>
        <v/>
      </c>
      <c r="BF148" s="2" t="str">
        <f>IF(ISBLANK('New Item CATEGORY TEAM TAB'!BY152),"",'New Item CATEGORY TEAM TAB'!BY152)</f>
        <v/>
      </c>
      <c r="BG148" s="2" t="str">
        <f>IF(ISBLANK('New Item CATEGORY TEAM TAB'!BZ152),"",'New Item CATEGORY TEAM TAB'!BZ152)</f>
        <v/>
      </c>
      <c r="BH148" s="229" t="str">
        <f>IF(ISBLANK('New Item CATEGORY TEAM TAB'!AX152),"",'New Item CATEGORY TEAM TAB'!AX152)</f>
        <v/>
      </c>
      <c r="BI148" s="229" t="str">
        <f>IF(ISBLANK('New Item CATEGORY TEAM TAB'!AY152),"",'New Item CATEGORY TEAM TAB'!AY152)</f>
        <v/>
      </c>
      <c r="BJ148" s="229" t="str">
        <f>IF(ISBLANK('New Item CATEGORY TEAM TAB'!AZ152),"",'New Item CATEGORY TEAM TAB'!AZ152)</f>
        <v/>
      </c>
      <c r="BK148" s="229" t="str">
        <f>IF(ISBLANK('New Item CATEGORY TEAM TAB'!BA152),"",'New Item CATEGORY TEAM TAB'!BA152)</f>
        <v/>
      </c>
      <c r="BL148" s="229" t="str">
        <f>IF(ISBLANK('New Item CATEGORY TEAM TAB'!BB152),"",'New Item CATEGORY TEAM TAB'!BB152)</f>
        <v/>
      </c>
      <c r="BM148" s="229" t="str">
        <f>IF(ISBLANK('New Item CATEGORY TEAM TAB'!BC152),"",'New Item CATEGORY TEAM TAB'!BC152)</f>
        <v/>
      </c>
      <c r="BN148" s="23" t="str">
        <f>IF(ISBLANK('New Item CATEGORY TEAM TAB'!BD152),"",'New Item CATEGORY TEAM TAB'!BD152)</f>
        <v/>
      </c>
      <c r="BO148" s="23" t="str">
        <f>IF(ISBLANK('New Item CATEGORY TEAM TAB'!CB152),"",'New Item CATEGORY TEAM TAB'!CB152)</f>
        <v/>
      </c>
      <c r="BP148" s="374" t="str">
        <f>IF(ISBLANK('New Item CATEGORY TEAM TAB'!CC152),"",'New Item CATEGORY TEAM TAB'!CC152)</f>
        <v/>
      </c>
      <c r="BQ148" s="258" t="str">
        <f>IF(ISBLANK('New Item CATEGORY TEAM TAB'!CD152),"",'New Item CATEGORY TEAM TAB'!CD152)</f>
        <v/>
      </c>
      <c r="BR148" s="283" t="str">
        <f>IF(ISBLANK('New Item CATEGORY TEAM TAB'!CE152),"",'New Item CATEGORY TEAM TAB'!CE152)</f>
        <v/>
      </c>
      <c r="BS148" s="283" t="str">
        <f>IF(ISBLANK('New Item CATEGORY TEAM TAB'!CF152),"",'New Item CATEGORY TEAM TAB'!CF152)</f>
        <v/>
      </c>
      <c r="BT148" s="283" t="str">
        <f>IF(ISBLANK('New Item CATEGORY TEAM TAB'!CG152),"",'New Item CATEGORY TEAM TAB'!CG152)</f>
        <v/>
      </c>
      <c r="BU148" s="283" t="str">
        <f>IF(ISBLANK('New Item CATEGORY TEAM TAB'!CH152),"",'New Item CATEGORY TEAM TAB'!CH152)</f>
        <v/>
      </c>
      <c r="BV148" s="283" t="str">
        <f>IF(ISBLANK('New Item CATEGORY TEAM TAB'!CI152),"",'New Item CATEGORY TEAM TAB'!CI152)</f>
        <v/>
      </c>
      <c r="BW148" s="258" t="str">
        <f>IF(ISBLANK('New Item CATEGORY TEAM TAB'!CK152),"",'New Item CATEGORY TEAM TAB'!CK152)</f>
        <v/>
      </c>
      <c r="BX148" s="283" t="str">
        <f>IF(ISBLANK('New Item CATEGORY TEAM TAB'!CJ152),"",'New Item CATEGORY TEAM TAB'!CJ152)</f>
        <v/>
      </c>
      <c r="BY148" s="258" t="str">
        <f>IF(ISBLANK('New Item CATEGORY TEAM TAB'!CM152),"",'New Item CATEGORY TEAM TAB'!CM152)</f>
        <v/>
      </c>
      <c r="BZ148" s="258" t="str">
        <f>IF(ISBLANK('New Item CATEGORY TEAM TAB'!CN152),"",'New Item CATEGORY TEAM TAB'!CN152)</f>
        <v/>
      </c>
      <c r="CA148" s="258" t="str">
        <f>IF(ISBLANK('New Item CATEGORY TEAM TAB'!CO152),"",'New Item CATEGORY TEAM TAB'!CO152)</f>
        <v/>
      </c>
    </row>
    <row r="149" spans="1:79" ht="15.6">
      <c r="A149" s="128">
        <f>'New Item CATEGORY TEAM TAB'!E153</f>
        <v>0</v>
      </c>
      <c r="B149" s="2" t="str">
        <f>IF(ISBLANK('New Item CATEGORY TEAM TAB'!AR153),"",'New Item CATEGORY TEAM TAB'!AR153)</f>
        <v/>
      </c>
      <c r="C149" s="115" t="str">
        <f>IF(ISBLANK('New Item VENDOR TAB'!BZ149),"",'New Item VENDOR TAB'!BZ149)</f>
        <v/>
      </c>
      <c r="D149" s="18" t="str">
        <f>IF(ISBLANK('New Item CATEGORY TEAM TAB'!M153),"",'New Item CATEGORY TEAM TAB'!M153)</f>
        <v/>
      </c>
      <c r="E149" s="23" t="str">
        <f>IF(ISBLANK('New Item CATEGORY TEAM TAB'!N153),"",'New Item CATEGORY TEAM TAB'!N153)</f>
        <v/>
      </c>
      <c r="F149" s="16" t="str">
        <f>IF(ISBLANK('New Item CATEGORY TEAM TAB'!BH153),"",'New Item CATEGORY TEAM TAB'!BH153)</f>
        <v/>
      </c>
      <c r="G149" s="16" t="str">
        <f>IF(ISBLANK('New Item CATEGORY TEAM TAB'!BI153),"",'New Item CATEGORY TEAM TAB'!BI153)</f>
        <v/>
      </c>
      <c r="H149" s="16" t="str">
        <f>IF(ISBLANK('New Item CATEGORY TEAM TAB'!BJ153),"",'New Item CATEGORY TEAM TAB'!BJ153)</f>
        <v/>
      </c>
      <c r="I149" s="16" t="str">
        <f>IF(ISBLANK('New Item CATEGORY TEAM TAB'!BK153),"",'New Item CATEGORY TEAM TAB'!BK153)</f>
        <v/>
      </c>
      <c r="J149" s="16"/>
      <c r="K149" s="2" t="str">
        <f>IF(ISBLANK('New Item CATEGORY TEAM TAB'!BL153),"",'New Item CATEGORY TEAM TAB'!BL153)</f>
        <v/>
      </c>
      <c r="L149" s="2" t="str">
        <f>IF(ISBLANK('New Item CATEGORY TEAM TAB'!BM153),"",'New Item CATEGORY TEAM TAB'!BM153)</f>
        <v/>
      </c>
      <c r="M149" s="2" t="str">
        <f>IF(ISBLANK('New Item CATEGORY TEAM TAB'!BN153),"",'New Item CATEGORY TEAM TAB'!BN153)</f>
        <v/>
      </c>
      <c r="N149" s="47" t="str">
        <f>IF(ISBLANK('New Item CATEGORY TEAM TAB'!U153),"",'New Item CATEGORY TEAM TAB'!U153)</f>
        <v/>
      </c>
      <c r="O149" s="47" t="str">
        <f>IF(ISBLANK('New Item CATEGORY TEAM TAB'!BE153),"",'New Item CATEGORY TEAM TAB'!BE153)</f>
        <v/>
      </c>
      <c r="P149" s="47" t="str">
        <f>IF(ISBLANK('New Item CATEGORY TEAM TAB'!BF153),"",'New Item CATEGORY TEAM TAB'!BF153)</f>
        <v/>
      </c>
      <c r="Q149" s="228" t="str">
        <f>IF(ISBLANK('New Item CATEGORY TEAM TAB'!AU153),"",'New Item CATEGORY TEAM TAB'!AU153)</f>
        <v/>
      </c>
      <c r="R149" s="50" t="str">
        <f>IF(ISBLANK('New Item CATEGORY TEAM TAB'!V153),"",'New Item CATEGORY TEAM TAB'!V153)</f>
        <v/>
      </c>
      <c r="S149" s="50" t="str">
        <f>IF(ISBLANK('New Item CATEGORY TEAM TAB'!W153),"",'New Item CATEGORY TEAM TAB'!W153)</f>
        <v/>
      </c>
      <c r="T149" s="16" t="str">
        <f>IF(ISBLANK('New Item CATEGORY TEAM TAB'!G153),"",'New Item CATEGORY TEAM TAB'!G153)</f>
        <v/>
      </c>
      <c r="U149" s="15" t="e">
        <f>IF(ISBLANK('New Item CATEGORY TEAM TAB'!BP153),"",'New Item CATEGORY TEAM TAB'!BP153)</f>
        <v>#N/A</v>
      </c>
      <c r="V149" s="25" t="str">
        <f>IF(ISBLANK('New Item CATEGORY TEAM TAB'!X153),"",'New Item CATEGORY TEAM TAB'!X153)</f>
        <v/>
      </c>
      <c r="W149" s="25" t="str">
        <f>IF(ISBLANK('New Item CATEGORY TEAM TAB'!Y153),"",'New Item CATEGORY TEAM TAB'!Y153)</f>
        <v/>
      </c>
      <c r="X149" s="23" t="str">
        <f>IF(ISBLANK('New Item CATEGORY TEAM TAB'!Z153),"",'New Item CATEGORY TEAM TAB'!Z153)</f>
        <v/>
      </c>
      <c r="Y149" s="23" t="str">
        <f>IF(ISBLANK('New Item CATEGORY TEAM TAB'!AA153),"",'New Item CATEGORY TEAM TAB'!AA153)</f>
        <v/>
      </c>
      <c r="Z149" s="11" t="str">
        <f>IF(ISBLANK('New Item CATEGORY TEAM TAB'!AB153),"",'New Item CATEGORY TEAM TAB'!AB153)</f>
        <v/>
      </c>
      <c r="AA149" s="11" t="str">
        <f>IF(ISBLANK('New Item CATEGORY TEAM TAB'!AC153),"",'New Item CATEGORY TEAM TAB'!AC153)</f>
        <v/>
      </c>
      <c r="AB149" s="2" t="str">
        <f>IF(ISBLANK('New Item CATEGORY TEAM TAB'!AD153),"",'New Item CATEGORY TEAM TAB'!AD153)</f>
        <v/>
      </c>
      <c r="AC149" s="2" t="str">
        <f>IF(ISBLANK('New Item CATEGORY TEAM TAB'!AE153),"",'New Item CATEGORY TEAM TAB'!AE153)</f>
        <v/>
      </c>
      <c r="AD149" s="2" t="str">
        <f>IF(ISBLANK('New Item CATEGORY TEAM TAB'!CL153),"",'New Item CATEGORY TEAM TAB'!CL153)</f>
        <v/>
      </c>
      <c r="AE149" s="26" t="str">
        <f>IF(ISBLANK('New Item CATEGORY TEAM TAB'!AF153),"",'New Item CATEGORY TEAM TAB'!AF153)</f>
        <v/>
      </c>
      <c r="AF149" s="26" t="str">
        <f>IF(ISBLANK('New Item CATEGORY TEAM TAB'!AG153),"",'New Item CATEGORY TEAM TAB'!AG153)</f>
        <v/>
      </c>
      <c r="AG149" s="26" t="str">
        <f>IF(ISBLANK('New Item CATEGORY TEAM TAB'!AH153),"",'New Item CATEGORY TEAM TAB'!AH153)</f>
        <v/>
      </c>
      <c r="AH149" s="27" t="str">
        <f>IF(ISBLANK('New Item CATEGORY TEAM TAB'!AI153),"",'New Item CATEGORY TEAM TAB'!AI153)</f>
        <v/>
      </c>
      <c r="AI149" s="26" t="str">
        <f>IF(ISBLANK('New Item CATEGORY TEAM TAB'!AJ153),"",'New Item CATEGORY TEAM TAB'!AJ153)</f>
        <v/>
      </c>
      <c r="AJ149" s="26" t="str">
        <f>IF(ISBLANK('New Item CATEGORY TEAM TAB'!AK153),"",'New Item CATEGORY TEAM TAB'!AK153)</f>
        <v/>
      </c>
      <c r="AK149" s="27" t="str">
        <f>IF(ISBLANK('New Item CATEGORY TEAM TAB'!AL153),"",'New Item CATEGORY TEAM TAB'!AL153)</f>
        <v/>
      </c>
      <c r="AL149" s="20" t="e">
        <f>IF(ISBLANK('New Item CATEGORY TEAM TAB'!BQ153),"",'New Item CATEGORY TEAM TAB'!BQ153)</f>
        <v>#N/A</v>
      </c>
      <c r="AM149" s="20" t="str">
        <f>IF(ISBLANK('New Item CATEGORY TEAM TAB'!BR153),"",'New Item CATEGORY TEAM TAB'!BR153)</f>
        <v/>
      </c>
      <c r="AN149" s="2" t="str">
        <f>IF(ISBLANK('New Item CATEGORY TEAM TAB'!BS153),"",'New Item CATEGORY TEAM TAB'!BS153)</f>
        <v/>
      </c>
      <c r="AO149" s="2" t="str">
        <f t="shared" si="2"/>
        <v/>
      </c>
      <c r="AP149" s="19" t="str">
        <f>IF(ISBLANK('New Item CATEGORY TEAM TAB'!BT153),"",'New Item CATEGORY TEAM TAB'!BT153)</f>
        <v/>
      </c>
      <c r="AQ149" s="19"/>
      <c r="AR149" s="19"/>
      <c r="AS149" s="19"/>
      <c r="AT149" s="255" t="str">
        <f>IF(ISBLANK('New Item CATEGORY TEAM TAB'!AV153),"",'New Item CATEGORY TEAM TAB'!AV153)</f>
        <v/>
      </c>
      <c r="AU149" s="13" t="str">
        <f>IF(ISBLANK('New Item CATEGORY TEAM TAB'!AW153),"",'New Item CATEGORY TEAM TAB'!AW153)</f>
        <v/>
      </c>
      <c r="AV149" s="13" t="str">
        <f>IF(ISBLANK('New Item CATEGORY TEAM TAB'!AN153),"",'New Item CATEGORY TEAM TAB'!AN153)</f>
        <v/>
      </c>
      <c r="AW149" s="21" t="str">
        <f>IF(ISBLANK('New Item CATEGORY TEAM TAB'!AO153),"",'New Item CATEGORY TEAM TAB'!AO153)</f>
        <v/>
      </c>
      <c r="AX149" s="21" t="str">
        <f>IF(ISBLANK('New Item CATEGORY TEAM TAB'!AP153),"",'New Item CATEGORY TEAM TAB'!AP153)</f>
        <v/>
      </c>
      <c r="AY149" s="21" t="str">
        <f>IF(ISBLANK('New Item CATEGORY TEAM TAB'!BU153),"",'New Item CATEGORY TEAM TAB'!BU153)</f>
        <v/>
      </c>
      <c r="AZ149" s="18" t="str">
        <f>IF(ISBLANK('New Item CATEGORY TEAM TAB'!BW153),"",'New Item CATEGORY TEAM TAB'!BW153)</f>
        <v/>
      </c>
      <c r="BA149" s="2" t="str">
        <f>IF(ISBLANK('New Item CATEGORY TEAM TAB'!AT153),"",'New Item CATEGORY TEAM TAB'!AT153)</f>
        <v xml:space="preserve"> </v>
      </c>
      <c r="BB149" s="2" t="str">
        <f>VLOOKUP(BA149,DROPDOWN!K:L,2,FALSE)</f>
        <v xml:space="preserve"> </v>
      </c>
      <c r="BC149" s="2" t="str">
        <f>IF(ISBLANK('New Item CATEGORY TEAM TAB'!BX153),"",'New Item CATEGORY TEAM TAB'!BX153)</f>
        <v/>
      </c>
      <c r="BD149" s="2" t="str">
        <f>LEFT('DIG FORM - WHS'!BC149,1)</f>
        <v/>
      </c>
      <c r="BE149" s="13" t="str">
        <f>IF(ISBLANK('New Item CATEGORY TEAM TAB'!CA153),"",'New Item CATEGORY TEAM TAB'!CA153)</f>
        <v/>
      </c>
      <c r="BF149" s="2" t="str">
        <f>IF(ISBLANK('New Item CATEGORY TEAM TAB'!BY153),"",'New Item CATEGORY TEAM TAB'!BY153)</f>
        <v/>
      </c>
      <c r="BG149" s="2" t="str">
        <f>IF(ISBLANK('New Item CATEGORY TEAM TAB'!BZ153),"",'New Item CATEGORY TEAM TAB'!BZ153)</f>
        <v/>
      </c>
      <c r="BH149" s="229" t="str">
        <f>IF(ISBLANK('New Item CATEGORY TEAM TAB'!AX153),"",'New Item CATEGORY TEAM TAB'!AX153)</f>
        <v/>
      </c>
      <c r="BI149" s="229" t="str">
        <f>IF(ISBLANK('New Item CATEGORY TEAM TAB'!AY153),"",'New Item CATEGORY TEAM TAB'!AY153)</f>
        <v/>
      </c>
      <c r="BJ149" s="229" t="str">
        <f>IF(ISBLANK('New Item CATEGORY TEAM TAB'!AZ153),"",'New Item CATEGORY TEAM TAB'!AZ153)</f>
        <v/>
      </c>
      <c r="BK149" s="229" t="str">
        <f>IF(ISBLANK('New Item CATEGORY TEAM TAB'!BA153),"",'New Item CATEGORY TEAM TAB'!BA153)</f>
        <v/>
      </c>
      <c r="BL149" s="229" t="str">
        <f>IF(ISBLANK('New Item CATEGORY TEAM TAB'!BB153),"",'New Item CATEGORY TEAM TAB'!BB153)</f>
        <v/>
      </c>
      <c r="BM149" s="229" t="str">
        <f>IF(ISBLANK('New Item CATEGORY TEAM TAB'!BC153),"",'New Item CATEGORY TEAM TAB'!BC153)</f>
        <v/>
      </c>
      <c r="BN149" s="23" t="str">
        <f>IF(ISBLANK('New Item CATEGORY TEAM TAB'!BD153),"",'New Item CATEGORY TEAM TAB'!BD153)</f>
        <v/>
      </c>
      <c r="BO149" s="23" t="str">
        <f>IF(ISBLANK('New Item CATEGORY TEAM TAB'!CB153),"",'New Item CATEGORY TEAM TAB'!CB153)</f>
        <v/>
      </c>
      <c r="BP149" s="374" t="str">
        <f>IF(ISBLANK('New Item CATEGORY TEAM TAB'!CC153),"",'New Item CATEGORY TEAM TAB'!CC153)</f>
        <v/>
      </c>
      <c r="BQ149" s="258" t="str">
        <f>IF(ISBLANK('New Item CATEGORY TEAM TAB'!CD153),"",'New Item CATEGORY TEAM TAB'!CD153)</f>
        <v/>
      </c>
      <c r="BR149" s="283" t="str">
        <f>IF(ISBLANK('New Item CATEGORY TEAM TAB'!CE153),"",'New Item CATEGORY TEAM TAB'!CE153)</f>
        <v/>
      </c>
      <c r="BS149" s="283" t="str">
        <f>IF(ISBLANK('New Item CATEGORY TEAM TAB'!CF153),"",'New Item CATEGORY TEAM TAB'!CF153)</f>
        <v/>
      </c>
      <c r="BT149" s="283" t="str">
        <f>IF(ISBLANK('New Item CATEGORY TEAM TAB'!CG153),"",'New Item CATEGORY TEAM TAB'!CG153)</f>
        <v/>
      </c>
      <c r="BU149" s="283" t="str">
        <f>IF(ISBLANK('New Item CATEGORY TEAM TAB'!CH153),"",'New Item CATEGORY TEAM TAB'!CH153)</f>
        <v/>
      </c>
      <c r="BV149" s="283" t="str">
        <f>IF(ISBLANK('New Item CATEGORY TEAM TAB'!CI153),"",'New Item CATEGORY TEAM TAB'!CI153)</f>
        <v/>
      </c>
      <c r="BW149" s="258" t="str">
        <f>IF(ISBLANK('New Item CATEGORY TEAM TAB'!CK153),"",'New Item CATEGORY TEAM TAB'!CK153)</f>
        <v/>
      </c>
      <c r="BX149" s="283" t="str">
        <f>IF(ISBLANK('New Item CATEGORY TEAM TAB'!CJ153),"",'New Item CATEGORY TEAM TAB'!CJ153)</f>
        <v/>
      </c>
      <c r="BY149" s="258" t="str">
        <f>IF(ISBLANK('New Item CATEGORY TEAM TAB'!CM153),"",'New Item CATEGORY TEAM TAB'!CM153)</f>
        <v/>
      </c>
      <c r="BZ149" s="258" t="str">
        <f>IF(ISBLANK('New Item CATEGORY TEAM TAB'!CN153),"",'New Item CATEGORY TEAM TAB'!CN153)</f>
        <v/>
      </c>
      <c r="CA149" s="258" t="str">
        <f>IF(ISBLANK('New Item CATEGORY TEAM TAB'!CO153),"",'New Item CATEGORY TEAM TAB'!CO153)</f>
        <v/>
      </c>
    </row>
    <row r="150" spans="1:79" ht="15.6">
      <c r="A150" s="128">
        <f>'New Item CATEGORY TEAM TAB'!E154</f>
        <v>0</v>
      </c>
      <c r="B150" s="2" t="str">
        <f>IF(ISBLANK('New Item CATEGORY TEAM TAB'!AR154),"",'New Item CATEGORY TEAM TAB'!AR154)</f>
        <v/>
      </c>
      <c r="C150" s="115" t="str">
        <f>IF(ISBLANK('New Item VENDOR TAB'!BZ150),"",'New Item VENDOR TAB'!BZ150)</f>
        <v/>
      </c>
      <c r="D150" s="18" t="str">
        <f>IF(ISBLANK('New Item CATEGORY TEAM TAB'!M154),"",'New Item CATEGORY TEAM TAB'!M154)</f>
        <v/>
      </c>
      <c r="E150" s="23" t="str">
        <f>IF(ISBLANK('New Item CATEGORY TEAM TAB'!N154),"",'New Item CATEGORY TEAM TAB'!N154)</f>
        <v/>
      </c>
      <c r="F150" s="16" t="str">
        <f>IF(ISBLANK('New Item CATEGORY TEAM TAB'!BH154),"",'New Item CATEGORY TEAM TAB'!BH154)</f>
        <v/>
      </c>
      <c r="G150" s="16" t="str">
        <f>IF(ISBLANK('New Item CATEGORY TEAM TAB'!BI154),"",'New Item CATEGORY TEAM TAB'!BI154)</f>
        <v/>
      </c>
      <c r="H150" s="16" t="str">
        <f>IF(ISBLANK('New Item CATEGORY TEAM TAB'!BJ154),"",'New Item CATEGORY TEAM TAB'!BJ154)</f>
        <v/>
      </c>
      <c r="I150" s="16" t="str">
        <f>IF(ISBLANK('New Item CATEGORY TEAM TAB'!BK154),"",'New Item CATEGORY TEAM TAB'!BK154)</f>
        <v/>
      </c>
      <c r="J150" s="16"/>
      <c r="K150" s="2" t="str">
        <f>IF(ISBLANK('New Item CATEGORY TEAM TAB'!BL154),"",'New Item CATEGORY TEAM TAB'!BL154)</f>
        <v/>
      </c>
      <c r="L150" s="2" t="str">
        <f>IF(ISBLANK('New Item CATEGORY TEAM TAB'!BM154),"",'New Item CATEGORY TEAM TAB'!BM154)</f>
        <v/>
      </c>
      <c r="M150" s="2" t="str">
        <f>IF(ISBLANK('New Item CATEGORY TEAM TAB'!BN154),"",'New Item CATEGORY TEAM TAB'!BN154)</f>
        <v/>
      </c>
      <c r="N150" s="47" t="str">
        <f>IF(ISBLANK('New Item CATEGORY TEAM TAB'!U154),"",'New Item CATEGORY TEAM TAB'!U154)</f>
        <v/>
      </c>
      <c r="O150" s="47" t="str">
        <f>IF(ISBLANK('New Item CATEGORY TEAM TAB'!BE154),"",'New Item CATEGORY TEAM TAB'!BE154)</f>
        <v/>
      </c>
      <c r="P150" s="47" t="str">
        <f>IF(ISBLANK('New Item CATEGORY TEAM TAB'!BF154),"",'New Item CATEGORY TEAM TAB'!BF154)</f>
        <v/>
      </c>
      <c r="Q150" s="228" t="str">
        <f>IF(ISBLANK('New Item CATEGORY TEAM TAB'!AU154),"",'New Item CATEGORY TEAM TAB'!AU154)</f>
        <v/>
      </c>
      <c r="R150" s="50" t="str">
        <f>IF(ISBLANK('New Item CATEGORY TEAM TAB'!V154),"",'New Item CATEGORY TEAM TAB'!V154)</f>
        <v/>
      </c>
      <c r="S150" s="50" t="str">
        <f>IF(ISBLANK('New Item CATEGORY TEAM TAB'!W154),"",'New Item CATEGORY TEAM TAB'!W154)</f>
        <v/>
      </c>
      <c r="T150" s="16" t="str">
        <f>IF(ISBLANK('New Item CATEGORY TEAM TAB'!G154),"",'New Item CATEGORY TEAM TAB'!G154)</f>
        <v/>
      </c>
      <c r="U150" s="15" t="e">
        <f>IF(ISBLANK('New Item CATEGORY TEAM TAB'!BP154),"",'New Item CATEGORY TEAM TAB'!BP154)</f>
        <v>#N/A</v>
      </c>
      <c r="V150" s="25" t="str">
        <f>IF(ISBLANK('New Item CATEGORY TEAM TAB'!X154),"",'New Item CATEGORY TEAM TAB'!X154)</f>
        <v/>
      </c>
      <c r="W150" s="25" t="str">
        <f>IF(ISBLANK('New Item CATEGORY TEAM TAB'!Y154),"",'New Item CATEGORY TEAM TAB'!Y154)</f>
        <v/>
      </c>
      <c r="X150" s="23" t="str">
        <f>IF(ISBLANK('New Item CATEGORY TEAM TAB'!Z154),"",'New Item CATEGORY TEAM TAB'!Z154)</f>
        <v/>
      </c>
      <c r="Y150" s="23" t="str">
        <f>IF(ISBLANK('New Item CATEGORY TEAM TAB'!AA154),"",'New Item CATEGORY TEAM TAB'!AA154)</f>
        <v/>
      </c>
      <c r="Z150" s="11" t="str">
        <f>IF(ISBLANK('New Item CATEGORY TEAM TAB'!AB154),"",'New Item CATEGORY TEAM TAB'!AB154)</f>
        <v/>
      </c>
      <c r="AA150" s="11" t="str">
        <f>IF(ISBLANK('New Item CATEGORY TEAM TAB'!AC154),"",'New Item CATEGORY TEAM TAB'!AC154)</f>
        <v/>
      </c>
      <c r="AB150" s="2" t="str">
        <f>IF(ISBLANK('New Item CATEGORY TEAM TAB'!AD154),"",'New Item CATEGORY TEAM TAB'!AD154)</f>
        <v/>
      </c>
      <c r="AC150" s="2" t="str">
        <f>IF(ISBLANK('New Item CATEGORY TEAM TAB'!AE154),"",'New Item CATEGORY TEAM TAB'!AE154)</f>
        <v/>
      </c>
      <c r="AD150" s="2" t="str">
        <f>IF(ISBLANK('New Item CATEGORY TEAM TAB'!CL154),"",'New Item CATEGORY TEAM TAB'!CL154)</f>
        <v/>
      </c>
      <c r="AE150" s="26" t="str">
        <f>IF(ISBLANK('New Item CATEGORY TEAM TAB'!AF154),"",'New Item CATEGORY TEAM TAB'!AF154)</f>
        <v/>
      </c>
      <c r="AF150" s="26" t="str">
        <f>IF(ISBLANK('New Item CATEGORY TEAM TAB'!AG154),"",'New Item CATEGORY TEAM TAB'!AG154)</f>
        <v/>
      </c>
      <c r="AG150" s="26" t="str">
        <f>IF(ISBLANK('New Item CATEGORY TEAM TAB'!AH154),"",'New Item CATEGORY TEAM TAB'!AH154)</f>
        <v/>
      </c>
      <c r="AH150" s="27" t="str">
        <f>IF(ISBLANK('New Item CATEGORY TEAM TAB'!AI154),"",'New Item CATEGORY TEAM TAB'!AI154)</f>
        <v/>
      </c>
      <c r="AI150" s="26" t="str">
        <f>IF(ISBLANK('New Item CATEGORY TEAM TAB'!AJ154),"",'New Item CATEGORY TEAM TAB'!AJ154)</f>
        <v/>
      </c>
      <c r="AJ150" s="26" t="str">
        <f>IF(ISBLANK('New Item CATEGORY TEAM TAB'!AK154),"",'New Item CATEGORY TEAM TAB'!AK154)</f>
        <v/>
      </c>
      <c r="AK150" s="27" t="str">
        <f>IF(ISBLANK('New Item CATEGORY TEAM TAB'!AL154),"",'New Item CATEGORY TEAM TAB'!AL154)</f>
        <v/>
      </c>
      <c r="AL150" s="20" t="e">
        <f>IF(ISBLANK('New Item CATEGORY TEAM TAB'!BQ154),"",'New Item CATEGORY TEAM TAB'!BQ154)</f>
        <v>#N/A</v>
      </c>
      <c r="AM150" s="20" t="str">
        <f>IF(ISBLANK('New Item CATEGORY TEAM TAB'!BR154),"",'New Item CATEGORY TEAM TAB'!BR154)</f>
        <v/>
      </c>
      <c r="AN150" s="2" t="str">
        <f>IF(ISBLANK('New Item CATEGORY TEAM TAB'!BS154),"",'New Item CATEGORY TEAM TAB'!BS154)</f>
        <v/>
      </c>
      <c r="AO150" s="2" t="str">
        <f t="shared" si="2"/>
        <v/>
      </c>
      <c r="AP150" s="19" t="str">
        <f>IF(ISBLANK('New Item CATEGORY TEAM TAB'!BT154),"",'New Item CATEGORY TEAM TAB'!BT154)</f>
        <v/>
      </c>
      <c r="AQ150" s="19"/>
      <c r="AR150" s="19"/>
      <c r="AS150" s="19"/>
      <c r="AT150" s="255" t="str">
        <f>IF(ISBLANK('New Item CATEGORY TEAM TAB'!AV154),"",'New Item CATEGORY TEAM TAB'!AV154)</f>
        <v/>
      </c>
      <c r="AU150" s="13" t="str">
        <f>IF(ISBLANK('New Item CATEGORY TEAM TAB'!AW154),"",'New Item CATEGORY TEAM TAB'!AW154)</f>
        <v/>
      </c>
      <c r="AV150" s="13" t="str">
        <f>IF(ISBLANK('New Item CATEGORY TEAM TAB'!AN154),"",'New Item CATEGORY TEAM TAB'!AN154)</f>
        <v/>
      </c>
      <c r="AW150" s="21" t="str">
        <f>IF(ISBLANK('New Item CATEGORY TEAM TAB'!AO154),"",'New Item CATEGORY TEAM TAB'!AO154)</f>
        <v/>
      </c>
      <c r="AX150" s="21" t="str">
        <f>IF(ISBLANK('New Item CATEGORY TEAM TAB'!AP154),"",'New Item CATEGORY TEAM TAB'!AP154)</f>
        <v/>
      </c>
      <c r="AY150" s="21" t="str">
        <f>IF(ISBLANK('New Item CATEGORY TEAM TAB'!BU154),"",'New Item CATEGORY TEAM TAB'!BU154)</f>
        <v/>
      </c>
      <c r="AZ150" s="18" t="str">
        <f>IF(ISBLANK('New Item CATEGORY TEAM TAB'!BW154),"",'New Item CATEGORY TEAM TAB'!BW154)</f>
        <v/>
      </c>
      <c r="BA150" s="2" t="str">
        <f>IF(ISBLANK('New Item CATEGORY TEAM TAB'!AT154),"",'New Item CATEGORY TEAM TAB'!AT154)</f>
        <v xml:space="preserve"> </v>
      </c>
      <c r="BB150" s="2" t="str">
        <f>VLOOKUP(BA150,DROPDOWN!K:L,2,FALSE)</f>
        <v xml:space="preserve"> </v>
      </c>
      <c r="BC150" s="2" t="str">
        <f>IF(ISBLANK('New Item CATEGORY TEAM TAB'!BX154),"",'New Item CATEGORY TEAM TAB'!BX154)</f>
        <v/>
      </c>
      <c r="BD150" s="2" t="str">
        <f>LEFT('DIG FORM - WHS'!BC150,1)</f>
        <v/>
      </c>
      <c r="BE150" s="13" t="str">
        <f>IF(ISBLANK('New Item CATEGORY TEAM TAB'!CA154),"",'New Item CATEGORY TEAM TAB'!CA154)</f>
        <v/>
      </c>
      <c r="BF150" s="2" t="str">
        <f>IF(ISBLANK('New Item CATEGORY TEAM TAB'!BY154),"",'New Item CATEGORY TEAM TAB'!BY154)</f>
        <v/>
      </c>
      <c r="BG150" s="2" t="str">
        <f>IF(ISBLANK('New Item CATEGORY TEAM TAB'!BZ154),"",'New Item CATEGORY TEAM TAB'!BZ154)</f>
        <v/>
      </c>
      <c r="BH150" s="229" t="str">
        <f>IF(ISBLANK('New Item CATEGORY TEAM TAB'!AX154),"",'New Item CATEGORY TEAM TAB'!AX154)</f>
        <v/>
      </c>
      <c r="BI150" s="229" t="str">
        <f>IF(ISBLANK('New Item CATEGORY TEAM TAB'!AY154),"",'New Item CATEGORY TEAM TAB'!AY154)</f>
        <v/>
      </c>
      <c r="BJ150" s="229" t="str">
        <f>IF(ISBLANK('New Item CATEGORY TEAM TAB'!AZ154),"",'New Item CATEGORY TEAM TAB'!AZ154)</f>
        <v/>
      </c>
      <c r="BK150" s="229" t="str">
        <f>IF(ISBLANK('New Item CATEGORY TEAM TAB'!BA154),"",'New Item CATEGORY TEAM TAB'!BA154)</f>
        <v/>
      </c>
      <c r="BL150" s="229" t="str">
        <f>IF(ISBLANK('New Item CATEGORY TEAM TAB'!BB154),"",'New Item CATEGORY TEAM TAB'!BB154)</f>
        <v/>
      </c>
      <c r="BM150" s="229" t="str">
        <f>IF(ISBLANK('New Item CATEGORY TEAM TAB'!BC154),"",'New Item CATEGORY TEAM TAB'!BC154)</f>
        <v/>
      </c>
      <c r="BN150" s="23" t="str">
        <f>IF(ISBLANK('New Item CATEGORY TEAM TAB'!BD154),"",'New Item CATEGORY TEAM TAB'!BD154)</f>
        <v/>
      </c>
      <c r="BO150" s="23" t="str">
        <f>IF(ISBLANK('New Item CATEGORY TEAM TAB'!CB154),"",'New Item CATEGORY TEAM TAB'!CB154)</f>
        <v/>
      </c>
      <c r="BP150" s="374" t="str">
        <f>IF(ISBLANK('New Item CATEGORY TEAM TAB'!CC154),"",'New Item CATEGORY TEAM TAB'!CC154)</f>
        <v/>
      </c>
      <c r="BQ150" s="258" t="str">
        <f>IF(ISBLANK('New Item CATEGORY TEAM TAB'!CD154),"",'New Item CATEGORY TEAM TAB'!CD154)</f>
        <v/>
      </c>
      <c r="BR150" s="283" t="str">
        <f>IF(ISBLANK('New Item CATEGORY TEAM TAB'!CE154),"",'New Item CATEGORY TEAM TAB'!CE154)</f>
        <v/>
      </c>
      <c r="BS150" s="283" t="str">
        <f>IF(ISBLANK('New Item CATEGORY TEAM TAB'!CF154),"",'New Item CATEGORY TEAM TAB'!CF154)</f>
        <v/>
      </c>
      <c r="BT150" s="283" t="str">
        <f>IF(ISBLANK('New Item CATEGORY TEAM TAB'!CG154),"",'New Item CATEGORY TEAM TAB'!CG154)</f>
        <v/>
      </c>
      <c r="BU150" s="283" t="str">
        <f>IF(ISBLANK('New Item CATEGORY TEAM TAB'!CH154),"",'New Item CATEGORY TEAM TAB'!CH154)</f>
        <v/>
      </c>
      <c r="BV150" s="283" t="str">
        <f>IF(ISBLANK('New Item CATEGORY TEAM TAB'!CI154),"",'New Item CATEGORY TEAM TAB'!CI154)</f>
        <v/>
      </c>
      <c r="BW150" s="258" t="str">
        <f>IF(ISBLANK('New Item CATEGORY TEAM TAB'!CK154),"",'New Item CATEGORY TEAM TAB'!CK154)</f>
        <v/>
      </c>
      <c r="BX150" s="283" t="str">
        <f>IF(ISBLANK('New Item CATEGORY TEAM TAB'!CJ154),"",'New Item CATEGORY TEAM TAB'!CJ154)</f>
        <v/>
      </c>
      <c r="BY150" s="258" t="str">
        <f>IF(ISBLANK('New Item CATEGORY TEAM TAB'!CM154),"",'New Item CATEGORY TEAM TAB'!CM154)</f>
        <v/>
      </c>
      <c r="BZ150" s="258" t="str">
        <f>IF(ISBLANK('New Item CATEGORY TEAM TAB'!CN154),"",'New Item CATEGORY TEAM TAB'!CN154)</f>
        <v/>
      </c>
      <c r="CA150" s="258" t="str">
        <f>IF(ISBLANK('New Item CATEGORY TEAM TAB'!CO154),"",'New Item CATEGORY TEAM TAB'!CO154)</f>
        <v/>
      </c>
    </row>
    <row r="151" spans="1:79" ht="15.6">
      <c r="A151" s="128">
        <f>'New Item CATEGORY TEAM TAB'!E155</f>
        <v>0</v>
      </c>
      <c r="B151" s="2" t="str">
        <f>IF(ISBLANK('New Item CATEGORY TEAM TAB'!AR155),"",'New Item CATEGORY TEAM TAB'!AR155)</f>
        <v/>
      </c>
      <c r="C151" s="115" t="str">
        <f>IF(ISBLANK('New Item VENDOR TAB'!BZ151),"",'New Item VENDOR TAB'!BZ151)</f>
        <v/>
      </c>
      <c r="D151" s="18" t="str">
        <f>IF(ISBLANK('New Item CATEGORY TEAM TAB'!M155),"",'New Item CATEGORY TEAM TAB'!M155)</f>
        <v/>
      </c>
      <c r="E151" s="23" t="str">
        <f>IF(ISBLANK('New Item CATEGORY TEAM TAB'!N155),"",'New Item CATEGORY TEAM TAB'!N155)</f>
        <v/>
      </c>
      <c r="F151" s="16" t="str">
        <f>IF(ISBLANK('New Item CATEGORY TEAM TAB'!BH155),"",'New Item CATEGORY TEAM TAB'!BH155)</f>
        <v/>
      </c>
      <c r="G151" s="16" t="str">
        <f>IF(ISBLANK('New Item CATEGORY TEAM TAB'!BI155),"",'New Item CATEGORY TEAM TAB'!BI155)</f>
        <v/>
      </c>
      <c r="H151" s="16" t="str">
        <f>IF(ISBLANK('New Item CATEGORY TEAM TAB'!BJ155),"",'New Item CATEGORY TEAM TAB'!BJ155)</f>
        <v/>
      </c>
      <c r="I151" s="16" t="str">
        <f>IF(ISBLANK('New Item CATEGORY TEAM TAB'!BK155),"",'New Item CATEGORY TEAM TAB'!BK155)</f>
        <v/>
      </c>
      <c r="J151" s="16"/>
      <c r="K151" s="2" t="str">
        <f>IF(ISBLANK('New Item CATEGORY TEAM TAB'!BL155),"",'New Item CATEGORY TEAM TAB'!BL155)</f>
        <v/>
      </c>
      <c r="L151" s="2" t="str">
        <f>IF(ISBLANK('New Item CATEGORY TEAM TAB'!BM155),"",'New Item CATEGORY TEAM TAB'!BM155)</f>
        <v/>
      </c>
      <c r="M151" s="2" t="str">
        <f>IF(ISBLANK('New Item CATEGORY TEAM TAB'!BN155),"",'New Item CATEGORY TEAM TAB'!BN155)</f>
        <v/>
      </c>
      <c r="N151" s="47" t="str">
        <f>IF(ISBLANK('New Item CATEGORY TEAM TAB'!U155),"",'New Item CATEGORY TEAM TAB'!U155)</f>
        <v/>
      </c>
      <c r="O151" s="47" t="str">
        <f>IF(ISBLANK('New Item CATEGORY TEAM TAB'!BE155),"",'New Item CATEGORY TEAM TAB'!BE155)</f>
        <v/>
      </c>
      <c r="P151" s="47" t="str">
        <f>IF(ISBLANK('New Item CATEGORY TEAM TAB'!BF155),"",'New Item CATEGORY TEAM TAB'!BF155)</f>
        <v/>
      </c>
      <c r="Q151" s="228" t="str">
        <f>IF(ISBLANK('New Item CATEGORY TEAM TAB'!AU155),"",'New Item CATEGORY TEAM TAB'!AU155)</f>
        <v/>
      </c>
      <c r="R151" s="50" t="str">
        <f>IF(ISBLANK('New Item CATEGORY TEAM TAB'!V155),"",'New Item CATEGORY TEAM TAB'!V155)</f>
        <v/>
      </c>
      <c r="S151" s="50" t="str">
        <f>IF(ISBLANK('New Item CATEGORY TEAM TAB'!W155),"",'New Item CATEGORY TEAM TAB'!W155)</f>
        <v/>
      </c>
      <c r="T151" s="16" t="str">
        <f>IF(ISBLANK('New Item CATEGORY TEAM TAB'!G155),"",'New Item CATEGORY TEAM TAB'!G155)</f>
        <v/>
      </c>
      <c r="U151" s="15" t="e">
        <f>IF(ISBLANK('New Item CATEGORY TEAM TAB'!BP155),"",'New Item CATEGORY TEAM TAB'!BP155)</f>
        <v>#N/A</v>
      </c>
      <c r="V151" s="25" t="str">
        <f>IF(ISBLANK('New Item CATEGORY TEAM TAB'!X155),"",'New Item CATEGORY TEAM TAB'!X155)</f>
        <v/>
      </c>
      <c r="W151" s="25" t="str">
        <f>IF(ISBLANK('New Item CATEGORY TEAM TAB'!Y155),"",'New Item CATEGORY TEAM TAB'!Y155)</f>
        <v/>
      </c>
      <c r="X151" s="23" t="str">
        <f>IF(ISBLANK('New Item CATEGORY TEAM TAB'!Z155),"",'New Item CATEGORY TEAM TAB'!Z155)</f>
        <v/>
      </c>
      <c r="Y151" s="23" t="str">
        <f>IF(ISBLANK('New Item CATEGORY TEAM TAB'!AA155),"",'New Item CATEGORY TEAM TAB'!AA155)</f>
        <v/>
      </c>
      <c r="Z151" s="11" t="str">
        <f>IF(ISBLANK('New Item CATEGORY TEAM TAB'!AB155),"",'New Item CATEGORY TEAM TAB'!AB155)</f>
        <v/>
      </c>
      <c r="AA151" s="11" t="str">
        <f>IF(ISBLANK('New Item CATEGORY TEAM TAB'!AC155),"",'New Item CATEGORY TEAM TAB'!AC155)</f>
        <v/>
      </c>
      <c r="AB151" s="2" t="str">
        <f>IF(ISBLANK('New Item CATEGORY TEAM TAB'!AD155),"",'New Item CATEGORY TEAM TAB'!AD155)</f>
        <v/>
      </c>
      <c r="AC151" s="2" t="str">
        <f>IF(ISBLANK('New Item CATEGORY TEAM TAB'!AE155),"",'New Item CATEGORY TEAM TAB'!AE155)</f>
        <v/>
      </c>
      <c r="AD151" s="2" t="str">
        <f>IF(ISBLANK('New Item CATEGORY TEAM TAB'!CL155),"",'New Item CATEGORY TEAM TAB'!CL155)</f>
        <v/>
      </c>
      <c r="AE151" s="26" t="str">
        <f>IF(ISBLANK('New Item CATEGORY TEAM TAB'!AF155),"",'New Item CATEGORY TEAM TAB'!AF155)</f>
        <v/>
      </c>
      <c r="AF151" s="26" t="str">
        <f>IF(ISBLANK('New Item CATEGORY TEAM TAB'!AG155),"",'New Item CATEGORY TEAM TAB'!AG155)</f>
        <v/>
      </c>
      <c r="AG151" s="26" t="str">
        <f>IF(ISBLANK('New Item CATEGORY TEAM TAB'!AH155),"",'New Item CATEGORY TEAM TAB'!AH155)</f>
        <v/>
      </c>
      <c r="AH151" s="27" t="str">
        <f>IF(ISBLANK('New Item CATEGORY TEAM TAB'!AI155),"",'New Item CATEGORY TEAM TAB'!AI155)</f>
        <v/>
      </c>
      <c r="AI151" s="26" t="str">
        <f>IF(ISBLANK('New Item CATEGORY TEAM TAB'!AJ155),"",'New Item CATEGORY TEAM TAB'!AJ155)</f>
        <v/>
      </c>
      <c r="AJ151" s="26" t="str">
        <f>IF(ISBLANK('New Item CATEGORY TEAM TAB'!AK155),"",'New Item CATEGORY TEAM TAB'!AK155)</f>
        <v/>
      </c>
      <c r="AK151" s="27" t="str">
        <f>IF(ISBLANK('New Item CATEGORY TEAM TAB'!AL155),"",'New Item CATEGORY TEAM TAB'!AL155)</f>
        <v/>
      </c>
      <c r="AL151" s="20" t="e">
        <f>IF(ISBLANK('New Item CATEGORY TEAM TAB'!BQ155),"",'New Item CATEGORY TEAM TAB'!BQ155)</f>
        <v>#N/A</v>
      </c>
      <c r="AM151" s="20" t="str">
        <f>IF(ISBLANK('New Item CATEGORY TEAM TAB'!BR155),"",'New Item CATEGORY TEAM TAB'!BR155)</f>
        <v/>
      </c>
      <c r="AN151" s="2" t="str">
        <f>IF(ISBLANK('New Item CATEGORY TEAM TAB'!BS155),"",'New Item CATEGORY TEAM TAB'!BS155)</f>
        <v/>
      </c>
      <c r="AO151" s="2" t="str">
        <f t="shared" si="2"/>
        <v/>
      </c>
      <c r="AP151" s="19" t="str">
        <f>IF(ISBLANK('New Item CATEGORY TEAM TAB'!BT155),"",'New Item CATEGORY TEAM TAB'!BT155)</f>
        <v/>
      </c>
      <c r="AQ151" s="19"/>
      <c r="AR151" s="19"/>
      <c r="AS151" s="19"/>
      <c r="AT151" s="255" t="str">
        <f>IF(ISBLANK('New Item CATEGORY TEAM TAB'!AV155),"",'New Item CATEGORY TEAM TAB'!AV155)</f>
        <v/>
      </c>
      <c r="AU151" s="13" t="str">
        <f>IF(ISBLANK('New Item CATEGORY TEAM TAB'!AW155),"",'New Item CATEGORY TEAM TAB'!AW155)</f>
        <v/>
      </c>
      <c r="AV151" s="13" t="str">
        <f>IF(ISBLANK('New Item CATEGORY TEAM TAB'!AN155),"",'New Item CATEGORY TEAM TAB'!AN155)</f>
        <v/>
      </c>
      <c r="AW151" s="21" t="str">
        <f>IF(ISBLANK('New Item CATEGORY TEAM TAB'!AO155),"",'New Item CATEGORY TEAM TAB'!AO155)</f>
        <v/>
      </c>
      <c r="AX151" s="21" t="str">
        <f>IF(ISBLANK('New Item CATEGORY TEAM TAB'!AP155),"",'New Item CATEGORY TEAM TAB'!AP155)</f>
        <v/>
      </c>
      <c r="AY151" s="21" t="str">
        <f>IF(ISBLANK('New Item CATEGORY TEAM TAB'!BU155),"",'New Item CATEGORY TEAM TAB'!BU155)</f>
        <v/>
      </c>
      <c r="AZ151" s="18" t="str">
        <f>IF(ISBLANK('New Item CATEGORY TEAM TAB'!BW155),"",'New Item CATEGORY TEAM TAB'!BW155)</f>
        <v/>
      </c>
      <c r="BA151" s="2" t="str">
        <f>IF(ISBLANK('New Item CATEGORY TEAM TAB'!AT155),"",'New Item CATEGORY TEAM TAB'!AT155)</f>
        <v xml:space="preserve"> </v>
      </c>
      <c r="BB151" s="2" t="str">
        <f>VLOOKUP(BA151,DROPDOWN!K:L,2,FALSE)</f>
        <v xml:space="preserve"> </v>
      </c>
      <c r="BC151" s="2" t="str">
        <f>IF(ISBLANK('New Item CATEGORY TEAM TAB'!BX155),"",'New Item CATEGORY TEAM TAB'!BX155)</f>
        <v/>
      </c>
      <c r="BD151" s="2" t="str">
        <f>LEFT('DIG FORM - WHS'!BC151,1)</f>
        <v/>
      </c>
      <c r="BE151" s="13" t="str">
        <f>IF(ISBLANK('New Item CATEGORY TEAM TAB'!CA155),"",'New Item CATEGORY TEAM TAB'!CA155)</f>
        <v/>
      </c>
      <c r="BF151" s="2" t="str">
        <f>IF(ISBLANK('New Item CATEGORY TEAM TAB'!BY155),"",'New Item CATEGORY TEAM TAB'!BY155)</f>
        <v/>
      </c>
      <c r="BG151" s="2" t="str">
        <f>IF(ISBLANK('New Item CATEGORY TEAM TAB'!BZ155),"",'New Item CATEGORY TEAM TAB'!BZ155)</f>
        <v/>
      </c>
      <c r="BH151" s="229" t="str">
        <f>IF(ISBLANK('New Item CATEGORY TEAM TAB'!AX155),"",'New Item CATEGORY TEAM TAB'!AX155)</f>
        <v/>
      </c>
      <c r="BI151" s="229" t="str">
        <f>IF(ISBLANK('New Item CATEGORY TEAM TAB'!AY155),"",'New Item CATEGORY TEAM TAB'!AY155)</f>
        <v/>
      </c>
      <c r="BJ151" s="229" t="str">
        <f>IF(ISBLANK('New Item CATEGORY TEAM TAB'!AZ155),"",'New Item CATEGORY TEAM TAB'!AZ155)</f>
        <v/>
      </c>
      <c r="BK151" s="229" t="str">
        <f>IF(ISBLANK('New Item CATEGORY TEAM TAB'!BA155),"",'New Item CATEGORY TEAM TAB'!BA155)</f>
        <v/>
      </c>
      <c r="BL151" s="229" t="str">
        <f>IF(ISBLANK('New Item CATEGORY TEAM TAB'!BB155),"",'New Item CATEGORY TEAM TAB'!BB155)</f>
        <v/>
      </c>
      <c r="BM151" s="229" t="str">
        <f>IF(ISBLANK('New Item CATEGORY TEAM TAB'!BC155),"",'New Item CATEGORY TEAM TAB'!BC155)</f>
        <v/>
      </c>
      <c r="BN151" s="23" t="str">
        <f>IF(ISBLANK('New Item CATEGORY TEAM TAB'!BD155),"",'New Item CATEGORY TEAM TAB'!BD155)</f>
        <v/>
      </c>
      <c r="BO151" s="23" t="str">
        <f>IF(ISBLANK('New Item CATEGORY TEAM TAB'!CB155),"",'New Item CATEGORY TEAM TAB'!CB155)</f>
        <v/>
      </c>
      <c r="BP151" s="374" t="str">
        <f>IF(ISBLANK('New Item CATEGORY TEAM TAB'!CC155),"",'New Item CATEGORY TEAM TAB'!CC155)</f>
        <v/>
      </c>
      <c r="BQ151" s="258" t="str">
        <f>IF(ISBLANK('New Item CATEGORY TEAM TAB'!CD155),"",'New Item CATEGORY TEAM TAB'!CD155)</f>
        <v/>
      </c>
      <c r="BR151" s="283" t="str">
        <f>IF(ISBLANK('New Item CATEGORY TEAM TAB'!CE155),"",'New Item CATEGORY TEAM TAB'!CE155)</f>
        <v/>
      </c>
      <c r="BS151" s="283" t="str">
        <f>IF(ISBLANK('New Item CATEGORY TEAM TAB'!CF155),"",'New Item CATEGORY TEAM TAB'!CF155)</f>
        <v/>
      </c>
      <c r="BT151" s="283" t="str">
        <f>IF(ISBLANK('New Item CATEGORY TEAM TAB'!CG155),"",'New Item CATEGORY TEAM TAB'!CG155)</f>
        <v/>
      </c>
      <c r="BU151" s="283" t="str">
        <f>IF(ISBLANK('New Item CATEGORY TEAM TAB'!CH155),"",'New Item CATEGORY TEAM TAB'!CH155)</f>
        <v/>
      </c>
      <c r="BV151" s="283" t="str">
        <f>IF(ISBLANK('New Item CATEGORY TEAM TAB'!CI155),"",'New Item CATEGORY TEAM TAB'!CI155)</f>
        <v/>
      </c>
      <c r="BW151" s="258" t="str">
        <f>IF(ISBLANK('New Item CATEGORY TEAM TAB'!CK155),"",'New Item CATEGORY TEAM TAB'!CK155)</f>
        <v/>
      </c>
      <c r="BX151" s="283" t="str">
        <f>IF(ISBLANK('New Item CATEGORY TEAM TAB'!CJ155),"",'New Item CATEGORY TEAM TAB'!CJ155)</f>
        <v/>
      </c>
      <c r="BY151" s="258" t="str">
        <f>IF(ISBLANK('New Item CATEGORY TEAM TAB'!CM155),"",'New Item CATEGORY TEAM TAB'!CM155)</f>
        <v/>
      </c>
      <c r="BZ151" s="258" t="str">
        <f>IF(ISBLANK('New Item CATEGORY TEAM TAB'!CN155),"",'New Item CATEGORY TEAM TAB'!CN155)</f>
        <v/>
      </c>
      <c r="CA151" s="258" t="str">
        <f>IF(ISBLANK('New Item CATEGORY TEAM TAB'!CO155),"",'New Item CATEGORY TEAM TAB'!CO155)</f>
        <v/>
      </c>
    </row>
    <row r="152" spans="1:79" ht="15.6">
      <c r="A152" s="128">
        <f>'New Item CATEGORY TEAM TAB'!E156</f>
        <v>0</v>
      </c>
      <c r="B152" s="2" t="str">
        <f>IF(ISBLANK('New Item CATEGORY TEAM TAB'!AR156),"",'New Item CATEGORY TEAM TAB'!AR156)</f>
        <v/>
      </c>
      <c r="C152" s="115" t="str">
        <f>IF(ISBLANK('New Item VENDOR TAB'!BZ152),"",'New Item VENDOR TAB'!BZ152)</f>
        <v/>
      </c>
      <c r="D152" s="18" t="str">
        <f>IF(ISBLANK('New Item CATEGORY TEAM TAB'!M156),"",'New Item CATEGORY TEAM TAB'!M156)</f>
        <v/>
      </c>
      <c r="E152" s="23" t="str">
        <f>IF(ISBLANK('New Item CATEGORY TEAM TAB'!N156),"",'New Item CATEGORY TEAM TAB'!N156)</f>
        <v/>
      </c>
      <c r="F152" s="16" t="str">
        <f>IF(ISBLANK('New Item CATEGORY TEAM TAB'!BH156),"",'New Item CATEGORY TEAM TAB'!BH156)</f>
        <v/>
      </c>
      <c r="G152" s="16" t="str">
        <f>IF(ISBLANK('New Item CATEGORY TEAM TAB'!BI156),"",'New Item CATEGORY TEAM TAB'!BI156)</f>
        <v/>
      </c>
      <c r="H152" s="16" t="str">
        <f>IF(ISBLANK('New Item CATEGORY TEAM TAB'!BJ156),"",'New Item CATEGORY TEAM TAB'!BJ156)</f>
        <v/>
      </c>
      <c r="I152" s="16" t="str">
        <f>IF(ISBLANK('New Item CATEGORY TEAM TAB'!BK156),"",'New Item CATEGORY TEAM TAB'!BK156)</f>
        <v/>
      </c>
      <c r="J152" s="16"/>
      <c r="K152" s="2" t="str">
        <f>IF(ISBLANK('New Item CATEGORY TEAM TAB'!BL156),"",'New Item CATEGORY TEAM TAB'!BL156)</f>
        <v/>
      </c>
      <c r="L152" s="2" t="str">
        <f>IF(ISBLANK('New Item CATEGORY TEAM TAB'!BM156),"",'New Item CATEGORY TEAM TAB'!BM156)</f>
        <v/>
      </c>
      <c r="M152" s="2" t="str">
        <f>IF(ISBLANK('New Item CATEGORY TEAM TAB'!BN156),"",'New Item CATEGORY TEAM TAB'!BN156)</f>
        <v/>
      </c>
      <c r="N152" s="47" t="str">
        <f>IF(ISBLANK('New Item CATEGORY TEAM TAB'!U156),"",'New Item CATEGORY TEAM TAB'!U156)</f>
        <v/>
      </c>
      <c r="O152" s="47" t="str">
        <f>IF(ISBLANK('New Item CATEGORY TEAM TAB'!BE156),"",'New Item CATEGORY TEAM TAB'!BE156)</f>
        <v/>
      </c>
      <c r="P152" s="47" t="str">
        <f>IF(ISBLANK('New Item CATEGORY TEAM TAB'!BF156),"",'New Item CATEGORY TEAM TAB'!BF156)</f>
        <v/>
      </c>
      <c r="Q152" s="228" t="str">
        <f>IF(ISBLANK('New Item CATEGORY TEAM TAB'!AU156),"",'New Item CATEGORY TEAM TAB'!AU156)</f>
        <v/>
      </c>
      <c r="R152" s="50" t="str">
        <f>IF(ISBLANK('New Item CATEGORY TEAM TAB'!V156),"",'New Item CATEGORY TEAM TAB'!V156)</f>
        <v/>
      </c>
      <c r="S152" s="50" t="str">
        <f>IF(ISBLANK('New Item CATEGORY TEAM TAB'!W156),"",'New Item CATEGORY TEAM TAB'!W156)</f>
        <v/>
      </c>
      <c r="T152" s="16" t="str">
        <f>IF(ISBLANK('New Item CATEGORY TEAM TAB'!G156),"",'New Item CATEGORY TEAM TAB'!G156)</f>
        <v/>
      </c>
      <c r="U152" s="15" t="e">
        <f>IF(ISBLANK('New Item CATEGORY TEAM TAB'!BP156),"",'New Item CATEGORY TEAM TAB'!BP156)</f>
        <v>#N/A</v>
      </c>
      <c r="V152" s="25" t="str">
        <f>IF(ISBLANK('New Item CATEGORY TEAM TAB'!X156),"",'New Item CATEGORY TEAM TAB'!X156)</f>
        <v/>
      </c>
      <c r="W152" s="25" t="str">
        <f>IF(ISBLANK('New Item CATEGORY TEAM TAB'!Y156),"",'New Item CATEGORY TEAM TAB'!Y156)</f>
        <v/>
      </c>
      <c r="X152" s="23" t="str">
        <f>IF(ISBLANK('New Item CATEGORY TEAM TAB'!Z156),"",'New Item CATEGORY TEAM TAB'!Z156)</f>
        <v/>
      </c>
      <c r="Y152" s="23" t="str">
        <f>IF(ISBLANK('New Item CATEGORY TEAM TAB'!AA156),"",'New Item CATEGORY TEAM TAB'!AA156)</f>
        <v/>
      </c>
      <c r="Z152" s="11" t="str">
        <f>IF(ISBLANK('New Item CATEGORY TEAM TAB'!AB156),"",'New Item CATEGORY TEAM TAB'!AB156)</f>
        <v/>
      </c>
      <c r="AA152" s="11" t="str">
        <f>IF(ISBLANK('New Item CATEGORY TEAM TAB'!AC156),"",'New Item CATEGORY TEAM TAB'!AC156)</f>
        <v/>
      </c>
      <c r="AB152" s="2" t="str">
        <f>IF(ISBLANK('New Item CATEGORY TEAM TAB'!AD156),"",'New Item CATEGORY TEAM TAB'!AD156)</f>
        <v/>
      </c>
      <c r="AC152" s="2" t="str">
        <f>IF(ISBLANK('New Item CATEGORY TEAM TAB'!AE156),"",'New Item CATEGORY TEAM TAB'!AE156)</f>
        <v/>
      </c>
      <c r="AD152" s="2" t="str">
        <f>IF(ISBLANK('New Item CATEGORY TEAM TAB'!CL156),"",'New Item CATEGORY TEAM TAB'!CL156)</f>
        <v/>
      </c>
      <c r="AE152" s="26" t="str">
        <f>IF(ISBLANK('New Item CATEGORY TEAM TAB'!AF156),"",'New Item CATEGORY TEAM TAB'!AF156)</f>
        <v/>
      </c>
      <c r="AF152" s="26" t="str">
        <f>IF(ISBLANK('New Item CATEGORY TEAM TAB'!AG156),"",'New Item CATEGORY TEAM TAB'!AG156)</f>
        <v/>
      </c>
      <c r="AG152" s="26" t="str">
        <f>IF(ISBLANK('New Item CATEGORY TEAM TAB'!AH156),"",'New Item CATEGORY TEAM TAB'!AH156)</f>
        <v/>
      </c>
      <c r="AH152" s="27" t="str">
        <f>IF(ISBLANK('New Item CATEGORY TEAM TAB'!AI156),"",'New Item CATEGORY TEAM TAB'!AI156)</f>
        <v/>
      </c>
      <c r="AI152" s="26" t="str">
        <f>IF(ISBLANK('New Item CATEGORY TEAM TAB'!AJ156),"",'New Item CATEGORY TEAM TAB'!AJ156)</f>
        <v/>
      </c>
      <c r="AJ152" s="26" t="str">
        <f>IF(ISBLANK('New Item CATEGORY TEAM TAB'!AK156),"",'New Item CATEGORY TEAM TAB'!AK156)</f>
        <v/>
      </c>
      <c r="AK152" s="27" t="str">
        <f>IF(ISBLANK('New Item CATEGORY TEAM TAB'!AL156),"",'New Item CATEGORY TEAM TAB'!AL156)</f>
        <v/>
      </c>
      <c r="AL152" s="20" t="e">
        <f>IF(ISBLANK('New Item CATEGORY TEAM TAB'!BQ156),"",'New Item CATEGORY TEAM TAB'!BQ156)</f>
        <v>#N/A</v>
      </c>
      <c r="AM152" s="20" t="str">
        <f>IF(ISBLANK('New Item CATEGORY TEAM TAB'!BR156),"",'New Item CATEGORY TEAM TAB'!BR156)</f>
        <v/>
      </c>
      <c r="AN152" s="2" t="str">
        <f>IF(ISBLANK('New Item CATEGORY TEAM TAB'!BS156),"",'New Item CATEGORY TEAM TAB'!BS156)</f>
        <v/>
      </c>
      <c r="AO152" s="2" t="str">
        <f t="shared" si="2"/>
        <v/>
      </c>
      <c r="AP152" s="19" t="str">
        <f>IF(ISBLANK('New Item CATEGORY TEAM TAB'!BT156),"",'New Item CATEGORY TEAM TAB'!BT156)</f>
        <v/>
      </c>
      <c r="AQ152" s="19"/>
      <c r="AR152" s="19"/>
      <c r="AS152" s="19"/>
      <c r="AT152" s="255" t="str">
        <f>IF(ISBLANK('New Item CATEGORY TEAM TAB'!AV156),"",'New Item CATEGORY TEAM TAB'!AV156)</f>
        <v/>
      </c>
      <c r="AU152" s="13" t="str">
        <f>IF(ISBLANK('New Item CATEGORY TEAM TAB'!AW156),"",'New Item CATEGORY TEAM TAB'!AW156)</f>
        <v/>
      </c>
      <c r="AV152" s="13" t="str">
        <f>IF(ISBLANK('New Item CATEGORY TEAM TAB'!AN156),"",'New Item CATEGORY TEAM TAB'!AN156)</f>
        <v/>
      </c>
      <c r="AW152" s="21" t="str">
        <f>IF(ISBLANK('New Item CATEGORY TEAM TAB'!AO156),"",'New Item CATEGORY TEAM TAB'!AO156)</f>
        <v/>
      </c>
      <c r="AX152" s="21" t="str">
        <f>IF(ISBLANK('New Item CATEGORY TEAM TAB'!AP156),"",'New Item CATEGORY TEAM TAB'!AP156)</f>
        <v/>
      </c>
      <c r="AY152" s="21" t="str">
        <f>IF(ISBLANK('New Item CATEGORY TEAM TAB'!BU156),"",'New Item CATEGORY TEAM TAB'!BU156)</f>
        <v/>
      </c>
      <c r="AZ152" s="18" t="str">
        <f>IF(ISBLANK('New Item CATEGORY TEAM TAB'!BW156),"",'New Item CATEGORY TEAM TAB'!BW156)</f>
        <v/>
      </c>
      <c r="BA152" s="2" t="str">
        <f>IF(ISBLANK('New Item CATEGORY TEAM TAB'!AT156),"",'New Item CATEGORY TEAM TAB'!AT156)</f>
        <v xml:space="preserve"> </v>
      </c>
      <c r="BB152" s="2" t="str">
        <f>VLOOKUP(BA152,DROPDOWN!K:L,2,FALSE)</f>
        <v xml:space="preserve"> </v>
      </c>
      <c r="BC152" s="2" t="str">
        <f>IF(ISBLANK('New Item CATEGORY TEAM TAB'!BX156),"",'New Item CATEGORY TEAM TAB'!BX156)</f>
        <v/>
      </c>
      <c r="BD152" s="2" t="str">
        <f>LEFT('DIG FORM - WHS'!BC152,1)</f>
        <v/>
      </c>
      <c r="BE152" s="13" t="str">
        <f>IF(ISBLANK('New Item CATEGORY TEAM TAB'!CA156),"",'New Item CATEGORY TEAM TAB'!CA156)</f>
        <v/>
      </c>
      <c r="BF152" s="2" t="str">
        <f>IF(ISBLANK('New Item CATEGORY TEAM TAB'!BY156),"",'New Item CATEGORY TEAM TAB'!BY156)</f>
        <v/>
      </c>
      <c r="BG152" s="2" t="str">
        <f>IF(ISBLANK('New Item CATEGORY TEAM TAB'!BZ156),"",'New Item CATEGORY TEAM TAB'!BZ156)</f>
        <v/>
      </c>
      <c r="BH152" s="229" t="str">
        <f>IF(ISBLANK('New Item CATEGORY TEAM TAB'!AX156),"",'New Item CATEGORY TEAM TAB'!AX156)</f>
        <v/>
      </c>
      <c r="BI152" s="229" t="str">
        <f>IF(ISBLANK('New Item CATEGORY TEAM TAB'!AY156),"",'New Item CATEGORY TEAM TAB'!AY156)</f>
        <v/>
      </c>
      <c r="BJ152" s="229" t="str">
        <f>IF(ISBLANK('New Item CATEGORY TEAM TAB'!AZ156),"",'New Item CATEGORY TEAM TAB'!AZ156)</f>
        <v/>
      </c>
      <c r="BK152" s="229" t="str">
        <f>IF(ISBLANK('New Item CATEGORY TEAM TAB'!BA156),"",'New Item CATEGORY TEAM TAB'!BA156)</f>
        <v/>
      </c>
      <c r="BL152" s="229" t="str">
        <f>IF(ISBLANK('New Item CATEGORY TEAM TAB'!BB156),"",'New Item CATEGORY TEAM TAB'!BB156)</f>
        <v/>
      </c>
      <c r="BM152" s="229" t="str">
        <f>IF(ISBLANK('New Item CATEGORY TEAM TAB'!BC156),"",'New Item CATEGORY TEAM TAB'!BC156)</f>
        <v/>
      </c>
      <c r="BN152" s="23" t="str">
        <f>IF(ISBLANK('New Item CATEGORY TEAM TAB'!BD156),"",'New Item CATEGORY TEAM TAB'!BD156)</f>
        <v/>
      </c>
      <c r="BO152" s="23" t="str">
        <f>IF(ISBLANK('New Item CATEGORY TEAM TAB'!CB156),"",'New Item CATEGORY TEAM TAB'!CB156)</f>
        <v/>
      </c>
      <c r="BP152" s="374" t="str">
        <f>IF(ISBLANK('New Item CATEGORY TEAM TAB'!CC156),"",'New Item CATEGORY TEAM TAB'!CC156)</f>
        <v/>
      </c>
      <c r="BQ152" s="258" t="str">
        <f>IF(ISBLANK('New Item CATEGORY TEAM TAB'!CD156),"",'New Item CATEGORY TEAM TAB'!CD156)</f>
        <v/>
      </c>
      <c r="BR152" s="283" t="str">
        <f>IF(ISBLANK('New Item CATEGORY TEAM TAB'!CE156),"",'New Item CATEGORY TEAM TAB'!CE156)</f>
        <v/>
      </c>
      <c r="BS152" s="283" t="str">
        <f>IF(ISBLANK('New Item CATEGORY TEAM TAB'!CF156),"",'New Item CATEGORY TEAM TAB'!CF156)</f>
        <v/>
      </c>
      <c r="BT152" s="283" t="str">
        <f>IF(ISBLANK('New Item CATEGORY TEAM TAB'!CG156),"",'New Item CATEGORY TEAM TAB'!CG156)</f>
        <v/>
      </c>
      <c r="BU152" s="283" t="str">
        <f>IF(ISBLANK('New Item CATEGORY TEAM TAB'!CH156),"",'New Item CATEGORY TEAM TAB'!CH156)</f>
        <v/>
      </c>
      <c r="BV152" s="283" t="str">
        <f>IF(ISBLANK('New Item CATEGORY TEAM TAB'!CI156),"",'New Item CATEGORY TEAM TAB'!CI156)</f>
        <v/>
      </c>
      <c r="BW152" s="258" t="str">
        <f>IF(ISBLANK('New Item CATEGORY TEAM TAB'!CK156),"",'New Item CATEGORY TEAM TAB'!CK156)</f>
        <v/>
      </c>
      <c r="BX152" s="283" t="str">
        <f>IF(ISBLANK('New Item CATEGORY TEAM TAB'!CJ156),"",'New Item CATEGORY TEAM TAB'!CJ156)</f>
        <v/>
      </c>
      <c r="BY152" s="258" t="str">
        <f>IF(ISBLANK('New Item CATEGORY TEAM TAB'!CM156),"",'New Item CATEGORY TEAM TAB'!CM156)</f>
        <v/>
      </c>
      <c r="BZ152" s="258" t="str">
        <f>IF(ISBLANK('New Item CATEGORY TEAM TAB'!CN156),"",'New Item CATEGORY TEAM TAB'!CN156)</f>
        <v/>
      </c>
      <c r="CA152" s="258" t="str">
        <f>IF(ISBLANK('New Item CATEGORY TEAM TAB'!CO156),"",'New Item CATEGORY TEAM TAB'!CO156)</f>
        <v/>
      </c>
    </row>
    <row r="153" spans="1:79" ht="15.6">
      <c r="A153" s="128">
        <f>'New Item CATEGORY TEAM TAB'!E157</f>
        <v>0</v>
      </c>
      <c r="B153" s="2" t="str">
        <f>IF(ISBLANK('New Item CATEGORY TEAM TAB'!AR157),"",'New Item CATEGORY TEAM TAB'!AR157)</f>
        <v/>
      </c>
      <c r="C153" s="115" t="str">
        <f>IF(ISBLANK('New Item VENDOR TAB'!BZ153),"",'New Item VENDOR TAB'!BZ153)</f>
        <v/>
      </c>
      <c r="D153" s="18" t="str">
        <f>IF(ISBLANK('New Item CATEGORY TEAM TAB'!M157),"",'New Item CATEGORY TEAM TAB'!M157)</f>
        <v/>
      </c>
      <c r="E153" s="23" t="str">
        <f>IF(ISBLANK('New Item CATEGORY TEAM TAB'!N157),"",'New Item CATEGORY TEAM TAB'!N157)</f>
        <v/>
      </c>
      <c r="F153" s="16" t="str">
        <f>IF(ISBLANK('New Item CATEGORY TEAM TAB'!BH157),"",'New Item CATEGORY TEAM TAB'!BH157)</f>
        <v/>
      </c>
      <c r="G153" s="16" t="str">
        <f>IF(ISBLANK('New Item CATEGORY TEAM TAB'!BI157),"",'New Item CATEGORY TEAM TAB'!BI157)</f>
        <v/>
      </c>
      <c r="H153" s="16" t="str">
        <f>IF(ISBLANK('New Item CATEGORY TEAM TAB'!BJ157),"",'New Item CATEGORY TEAM TAB'!BJ157)</f>
        <v/>
      </c>
      <c r="I153" s="16" t="str">
        <f>IF(ISBLANK('New Item CATEGORY TEAM TAB'!BK157),"",'New Item CATEGORY TEAM TAB'!BK157)</f>
        <v/>
      </c>
      <c r="J153" s="16"/>
      <c r="K153" s="2" t="str">
        <f>IF(ISBLANK('New Item CATEGORY TEAM TAB'!BL157),"",'New Item CATEGORY TEAM TAB'!BL157)</f>
        <v/>
      </c>
      <c r="L153" s="2" t="str">
        <f>IF(ISBLANK('New Item CATEGORY TEAM TAB'!BM157),"",'New Item CATEGORY TEAM TAB'!BM157)</f>
        <v/>
      </c>
      <c r="M153" s="2" t="str">
        <f>IF(ISBLANK('New Item CATEGORY TEAM TAB'!BN157),"",'New Item CATEGORY TEAM TAB'!BN157)</f>
        <v/>
      </c>
      <c r="N153" s="47" t="str">
        <f>IF(ISBLANK('New Item CATEGORY TEAM TAB'!U157),"",'New Item CATEGORY TEAM TAB'!U157)</f>
        <v/>
      </c>
      <c r="O153" s="47" t="str">
        <f>IF(ISBLANK('New Item CATEGORY TEAM TAB'!BE157),"",'New Item CATEGORY TEAM TAB'!BE157)</f>
        <v/>
      </c>
      <c r="P153" s="47" t="str">
        <f>IF(ISBLANK('New Item CATEGORY TEAM TAB'!BF157),"",'New Item CATEGORY TEAM TAB'!BF157)</f>
        <v/>
      </c>
      <c r="Q153" s="228" t="str">
        <f>IF(ISBLANK('New Item CATEGORY TEAM TAB'!AU157),"",'New Item CATEGORY TEAM TAB'!AU157)</f>
        <v/>
      </c>
      <c r="R153" s="50" t="str">
        <f>IF(ISBLANK('New Item CATEGORY TEAM TAB'!V157),"",'New Item CATEGORY TEAM TAB'!V157)</f>
        <v/>
      </c>
      <c r="S153" s="50" t="str">
        <f>IF(ISBLANK('New Item CATEGORY TEAM TAB'!W157),"",'New Item CATEGORY TEAM TAB'!W157)</f>
        <v/>
      </c>
      <c r="T153" s="16" t="str">
        <f>IF(ISBLANK('New Item CATEGORY TEAM TAB'!G157),"",'New Item CATEGORY TEAM TAB'!G157)</f>
        <v/>
      </c>
      <c r="U153" s="15" t="e">
        <f>IF(ISBLANK('New Item CATEGORY TEAM TAB'!BP157),"",'New Item CATEGORY TEAM TAB'!BP157)</f>
        <v>#N/A</v>
      </c>
      <c r="V153" s="25" t="str">
        <f>IF(ISBLANK('New Item CATEGORY TEAM TAB'!X157),"",'New Item CATEGORY TEAM TAB'!X157)</f>
        <v/>
      </c>
      <c r="W153" s="25" t="str">
        <f>IF(ISBLANK('New Item CATEGORY TEAM TAB'!Y157),"",'New Item CATEGORY TEAM TAB'!Y157)</f>
        <v/>
      </c>
      <c r="X153" s="23" t="str">
        <f>IF(ISBLANK('New Item CATEGORY TEAM TAB'!Z157),"",'New Item CATEGORY TEAM TAB'!Z157)</f>
        <v/>
      </c>
      <c r="Y153" s="23" t="str">
        <f>IF(ISBLANK('New Item CATEGORY TEAM TAB'!AA157),"",'New Item CATEGORY TEAM TAB'!AA157)</f>
        <v/>
      </c>
      <c r="Z153" s="11" t="str">
        <f>IF(ISBLANK('New Item CATEGORY TEAM TAB'!AB157),"",'New Item CATEGORY TEAM TAB'!AB157)</f>
        <v/>
      </c>
      <c r="AA153" s="11" t="str">
        <f>IF(ISBLANK('New Item CATEGORY TEAM TAB'!AC157),"",'New Item CATEGORY TEAM TAB'!AC157)</f>
        <v/>
      </c>
      <c r="AB153" s="2" t="str">
        <f>IF(ISBLANK('New Item CATEGORY TEAM TAB'!AD157),"",'New Item CATEGORY TEAM TAB'!AD157)</f>
        <v/>
      </c>
      <c r="AC153" s="2" t="str">
        <f>IF(ISBLANK('New Item CATEGORY TEAM TAB'!AE157),"",'New Item CATEGORY TEAM TAB'!AE157)</f>
        <v/>
      </c>
      <c r="AD153" s="2" t="str">
        <f>IF(ISBLANK('New Item CATEGORY TEAM TAB'!CL157),"",'New Item CATEGORY TEAM TAB'!CL157)</f>
        <v/>
      </c>
      <c r="AE153" s="26" t="str">
        <f>IF(ISBLANK('New Item CATEGORY TEAM TAB'!AF157),"",'New Item CATEGORY TEAM TAB'!AF157)</f>
        <v/>
      </c>
      <c r="AF153" s="26" t="str">
        <f>IF(ISBLANK('New Item CATEGORY TEAM TAB'!AG157),"",'New Item CATEGORY TEAM TAB'!AG157)</f>
        <v/>
      </c>
      <c r="AG153" s="26" t="str">
        <f>IF(ISBLANK('New Item CATEGORY TEAM TAB'!AH157),"",'New Item CATEGORY TEAM TAB'!AH157)</f>
        <v/>
      </c>
      <c r="AH153" s="27" t="str">
        <f>IF(ISBLANK('New Item CATEGORY TEAM TAB'!AI157),"",'New Item CATEGORY TEAM TAB'!AI157)</f>
        <v/>
      </c>
      <c r="AI153" s="26" t="str">
        <f>IF(ISBLANK('New Item CATEGORY TEAM TAB'!AJ157),"",'New Item CATEGORY TEAM TAB'!AJ157)</f>
        <v/>
      </c>
      <c r="AJ153" s="26" t="str">
        <f>IF(ISBLANK('New Item CATEGORY TEAM TAB'!AK157),"",'New Item CATEGORY TEAM TAB'!AK157)</f>
        <v/>
      </c>
      <c r="AK153" s="27" t="str">
        <f>IF(ISBLANK('New Item CATEGORY TEAM TAB'!AL157),"",'New Item CATEGORY TEAM TAB'!AL157)</f>
        <v/>
      </c>
      <c r="AL153" s="20" t="e">
        <f>IF(ISBLANK('New Item CATEGORY TEAM TAB'!BQ157),"",'New Item CATEGORY TEAM TAB'!BQ157)</f>
        <v>#N/A</v>
      </c>
      <c r="AM153" s="20" t="str">
        <f>IF(ISBLANK('New Item CATEGORY TEAM TAB'!BR157),"",'New Item CATEGORY TEAM TAB'!BR157)</f>
        <v/>
      </c>
      <c r="AN153" s="2" t="str">
        <f>IF(ISBLANK('New Item CATEGORY TEAM TAB'!BS157),"",'New Item CATEGORY TEAM TAB'!BS157)</f>
        <v/>
      </c>
      <c r="AO153" s="2" t="str">
        <f t="shared" si="2"/>
        <v/>
      </c>
      <c r="AP153" s="19" t="str">
        <f>IF(ISBLANK('New Item CATEGORY TEAM TAB'!BT157),"",'New Item CATEGORY TEAM TAB'!BT157)</f>
        <v/>
      </c>
      <c r="AQ153" s="19"/>
      <c r="AR153" s="19"/>
      <c r="AS153" s="19"/>
      <c r="AT153" s="255" t="str">
        <f>IF(ISBLANK('New Item CATEGORY TEAM TAB'!AV157),"",'New Item CATEGORY TEAM TAB'!AV157)</f>
        <v/>
      </c>
      <c r="AU153" s="13" t="str">
        <f>IF(ISBLANK('New Item CATEGORY TEAM TAB'!AW157),"",'New Item CATEGORY TEAM TAB'!AW157)</f>
        <v/>
      </c>
      <c r="AV153" s="13" t="str">
        <f>IF(ISBLANK('New Item CATEGORY TEAM TAB'!AN157),"",'New Item CATEGORY TEAM TAB'!AN157)</f>
        <v/>
      </c>
      <c r="AW153" s="21" t="str">
        <f>IF(ISBLANK('New Item CATEGORY TEAM TAB'!AO157),"",'New Item CATEGORY TEAM TAB'!AO157)</f>
        <v/>
      </c>
      <c r="AX153" s="21" t="str">
        <f>IF(ISBLANK('New Item CATEGORY TEAM TAB'!AP157),"",'New Item CATEGORY TEAM TAB'!AP157)</f>
        <v/>
      </c>
      <c r="AY153" s="21" t="str">
        <f>IF(ISBLANK('New Item CATEGORY TEAM TAB'!BU157),"",'New Item CATEGORY TEAM TAB'!BU157)</f>
        <v/>
      </c>
      <c r="AZ153" s="18" t="str">
        <f>IF(ISBLANK('New Item CATEGORY TEAM TAB'!BW157),"",'New Item CATEGORY TEAM TAB'!BW157)</f>
        <v/>
      </c>
      <c r="BA153" s="2" t="str">
        <f>IF(ISBLANK('New Item CATEGORY TEAM TAB'!AT157),"",'New Item CATEGORY TEAM TAB'!AT157)</f>
        <v xml:space="preserve"> </v>
      </c>
      <c r="BB153" s="2" t="str">
        <f>VLOOKUP(BA153,DROPDOWN!K:L,2,FALSE)</f>
        <v xml:space="preserve"> </v>
      </c>
      <c r="BC153" s="2" t="str">
        <f>IF(ISBLANK('New Item CATEGORY TEAM TAB'!BX157),"",'New Item CATEGORY TEAM TAB'!BX157)</f>
        <v/>
      </c>
      <c r="BD153" s="2" t="str">
        <f>LEFT('DIG FORM - WHS'!BC153,1)</f>
        <v/>
      </c>
      <c r="BE153" s="13" t="str">
        <f>IF(ISBLANK('New Item CATEGORY TEAM TAB'!CA157),"",'New Item CATEGORY TEAM TAB'!CA157)</f>
        <v/>
      </c>
      <c r="BF153" s="2" t="str">
        <f>IF(ISBLANK('New Item CATEGORY TEAM TAB'!BY157),"",'New Item CATEGORY TEAM TAB'!BY157)</f>
        <v/>
      </c>
      <c r="BG153" s="2" t="str">
        <f>IF(ISBLANK('New Item CATEGORY TEAM TAB'!BZ157),"",'New Item CATEGORY TEAM TAB'!BZ157)</f>
        <v/>
      </c>
      <c r="BH153" s="229" t="str">
        <f>IF(ISBLANK('New Item CATEGORY TEAM TAB'!AX157),"",'New Item CATEGORY TEAM TAB'!AX157)</f>
        <v/>
      </c>
      <c r="BI153" s="229" t="str">
        <f>IF(ISBLANK('New Item CATEGORY TEAM TAB'!AY157),"",'New Item CATEGORY TEAM TAB'!AY157)</f>
        <v/>
      </c>
      <c r="BJ153" s="229" t="str">
        <f>IF(ISBLANK('New Item CATEGORY TEAM TAB'!AZ157),"",'New Item CATEGORY TEAM TAB'!AZ157)</f>
        <v/>
      </c>
      <c r="BK153" s="229" t="str">
        <f>IF(ISBLANK('New Item CATEGORY TEAM TAB'!BA157),"",'New Item CATEGORY TEAM TAB'!BA157)</f>
        <v/>
      </c>
      <c r="BL153" s="229" t="str">
        <f>IF(ISBLANK('New Item CATEGORY TEAM TAB'!BB157),"",'New Item CATEGORY TEAM TAB'!BB157)</f>
        <v/>
      </c>
      <c r="BM153" s="229" t="str">
        <f>IF(ISBLANK('New Item CATEGORY TEAM TAB'!BC157),"",'New Item CATEGORY TEAM TAB'!BC157)</f>
        <v/>
      </c>
      <c r="BN153" s="23" t="str">
        <f>IF(ISBLANK('New Item CATEGORY TEAM TAB'!BD157),"",'New Item CATEGORY TEAM TAB'!BD157)</f>
        <v/>
      </c>
      <c r="BO153" s="23" t="str">
        <f>IF(ISBLANK('New Item CATEGORY TEAM TAB'!CB157),"",'New Item CATEGORY TEAM TAB'!CB157)</f>
        <v/>
      </c>
      <c r="BP153" s="374" t="str">
        <f>IF(ISBLANK('New Item CATEGORY TEAM TAB'!CC157),"",'New Item CATEGORY TEAM TAB'!CC157)</f>
        <v/>
      </c>
      <c r="BQ153" s="258" t="str">
        <f>IF(ISBLANK('New Item CATEGORY TEAM TAB'!CD157),"",'New Item CATEGORY TEAM TAB'!CD157)</f>
        <v/>
      </c>
      <c r="BR153" s="283" t="str">
        <f>IF(ISBLANK('New Item CATEGORY TEAM TAB'!CE157),"",'New Item CATEGORY TEAM TAB'!CE157)</f>
        <v/>
      </c>
      <c r="BS153" s="283" t="str">
        <f>IF(ISBLANK('New Item CATEGORY TEAM TAB'!CF157),"",'New Item CATEGORY TEAM TAB'!CF157)</f>
        <v/>
      </c>
      <c r="BT153" s="283" t="str">
        <f>IF(ISBLANK('New Item CATEGORY TEAM TAB'!CG157),"",'New Item CATEGORY TEAM TAB'!CG157)</f>
        <v/>
      </c>
      <c r="BU153" s="283" t="str">
        <f>IF(ISBLANK('New Item CATEGORY TEAM TAB'!CH157),"",'New Item CATEGORY TEAM TAB'!CH157)</f>
        <v/>
      </c>
      <c r="BV153" s="283" t="str">
        <f>IF(ISBLANK('New Item CATEGORY TEAM TAB'!CI157),"",'New Item CATEGORY TEAM TAB'!CI157)</f>
        <v/>
      </c>
      <c r="BW153" s="258" t="str">
        <f>IF(ISBLANK('New Item CATEGORY TEAM TAB'!CK157),"",'New Item CATEGORY TEAM TAB'!CK157)</f>
        <v/>
      </c>
      <c r="BX153" s="283" t="str">
        <f>IF(ISBLANK('New Item CATEGORY TEAM TAB'!CJ157),"",'New Item CATEGORY TEAM TAB'!CJ157)</f>
        <v/>
      </c>
      <c r="BY153" s="258" t="str">
        <f>IF(ISBLANK('New Item CATEGORY TEAM TAB'!CM157),"",'New Item CATEGORY TEAM TAB'!CM157)</f>
        <v/>
      </c>
      <c r="BZ153" s="258" t="str">
        <f>IF(ISBLANK('New Item CATEGORY TEAM TAB'!CN157),"",'New Item CATEGORY TEAM TAB'!CN157)</f>
        <v/>
      </c>
      <c r="CA153" s="258" t="str">
        <f>IF(ISBLANK('New Item CATEGORY TEAM TAB'!CO157),"",'New Item CATEGORY TEAM TAB'!CO157)</f>
        <v/>
      </c>
    </row>
    <row r="154" spans="1:79" ht="15.6">
      <c r="A154" s="128">
        <f>'New Item CATEGORY TEAM TAB'!E158</f>
        <v>0</v>
      </c>
      <c r="B154" s="2" t="str">
        <f>IF(ISBLANK('New Item CATEGORY TEAM TAB'!AR158),"",'New Item CATEGORY TEAM TAB'!AR158)</f>
        <v/>
      </c>
      <c r="C154" s="115" t="str">
        <f>IF(ISBLANK('New Item VENDOR TAB'!BZ154),"",'New Item VENDOR TAB'!BZ154)</f>
        <v/>
      </c>
      <c r="D154" s="18" t="str">
        <f>IF(ISBLANK('New Item CATEGORY TEAM TAB'!M158),"",'New Item CATEGORY TEAM TAB'!M158)</f>
        <v/>
      </c>
      <c r="E154" s="23" t="str">
        <f>IF(ISBLANK('New Item CATEGORY TEAM TAB'!N158),"",'New Item CATEGORY TEAM TAB'!N158)</f>
        <v/>
      </c>
      <c r="F154" s="16" t="str">
        <f>IF(ISBLANK('New Item CATEGORY TEAM TAB'!BH158),"",'New Item CATEGORY TEAM TAB'!BH158)</f>
        <v/>
      </c>
      <c r="G154" s="16" t="str">
        <f>IF(ISBLANK('New Item CATEGORY TEAM TAB'!BI158),"",'New Item CATEGORY TEAM TAB'!BI158)</f>
        <v/>
      </c>
      <c r="H154" s="16" t="str">
        <f>IF(ISBLANK('New Item CATEGORY TEAM TAB'!BJ158),"",'New Item CATEGORY TEAM TAB'!BJ158)</f>
        <v/>
      </c>
      <c r="I154" s="16" t="str">
        <f>IF(ISBLANK('New Item CATEGORY TEAM TAB'!BK158),"",'New Item CATEGORY TEAM TAB'!BK158)</f>
        <v/>
      </c>
      <c r="J154" s="16"/>
      <c r="K154" s="2" t="str">
        <f>IF(ISBLANK('New Item CATEGORY TEAM TAB'!BL158),"",'New Item CATEGORY TEAM TAB'!BL158)</f>
        <v/>
      </c>
      <c r="L154" s="2" t="str">
        <f>IF(ISBLANK('New Item CATEGORY TEAM TAB'!BM158),"",'New Item CATEGORY TEAM TAB'!BM158)</f>
        <v/>
      </c>
      <c r="M154" s="2" t="str">
        <f>IF(ISBLANK('New Item CATEGORY TEAM TAB'!BN158),"",'New Item CATEGORY TEAM TAB'!BN158)</f>
        <v/>
      </c>
      <c r="N154" s="47" t="str">
        <f>IF(ISBLANK('New Item CATEGORY TEAM TAB'!U158),"",'New Item CATEGORY TEAM TAB'!U158)</f>
        <v/>
      </c>
      <c r="O154" s="47" t="str">
        <f>IF(ISBLANK('New Item CATEGORY TEAM TAB'!BE158),"",'New Item CATEGORY TEAM TAB'!BE158)</f>
        <v/>
      </c>
      <c r="P154" s="47" t="str">
        <f>IF(ISBLANK('New Item CATEGORY TEAM TAB'!BF158),"",'New Item CATEGORY TEAM TAB'!BF158)</f>
        <v/>
      </c>
      <c r="Q154" s="228" t="str">
        <f>IF(ISBLANK('New Item CATEGORY TEAM TAB'!AU158),"",'New Item CATEGORY TEAM TAB'!AU158)</f>
        <v/>
      </c>
      <c r="R154" s="50" t="str">
        <f>IF(ISBLANK('New Item CATEGORY TEAM TAB'!V158),"",'New Item CATEGORY TEAM TAB'!V158)</f>
        <v/>
      </c>
      <c r="S154" s="50" t="str">
        <f>IF(ISBLANK('New Item CATEGORY TEAM TAB'!W158),"",'New Item CATEGORY TEAM TAB'!W158)</f>
        <v/>
      </c>
      <c r="T154" s="16" t="str">
        <f>IF(ISBLANK('New Item CATEGORY TEAM TAB'!G158),"",'New Item CATEGORY TEAM TAB'!G158)</f>
        <v/>
      </c>
      <c r="U154" s="15" t="e">
        <f>IF(ISBLANK('New Item CATEGORY TEAM TAB'!BP158),"",'New Item CATEGORY TEAM TAB'!BP158)</f>
        <v>#N/A</v>
      </c>
      <c r="V154" s="25" t="str">
        <f>IF(ISBLANK('New Item CATEGORY TEAM TAB'!X158),"",'New Item CATEGORY TEAM TAB'!X158)</f>
        <v/>
      </c>
      <c r="W154" s="25" t="str">
        <f>IF(ISBLANK('New Item CATEGORY TEAM TAB'!Y158),"",'New Item CATEGORY TEAM TAB'!Y158)</f>
        <v/>
      </c>
      <c r="X154" s="23" t="str">
        <f>IF(ISBLANK('New Item CATEGORY TEAM TAB'!Z158),"",'New Item CATEGORY TEAM TAB'!Z158)</f>
        <v/>
      </c>
      <c r="Y154" s="23" t="str">
        <f>IF(ISBLANK('New Item CATEGORY TEAM TAB'!AA158),"",'New Item CATEGORY TEAM TAB'!AA158)</f>
        <v/>
      </c>
      <c r="Z154" s="11" t="str">
        <f>IF(ISBLANK('New Item CATEGORY TEAM TAB'!AB158),"",'New Item CATEGORY TEAM TAB'!AB158)</f>
        <v/>
      </c>
      <c r="AA154" s="11" t="str">
        <f>IF(ISBLANK('New Item CATEGORY TEAM TAB'!AC158),"",'New Item CATEGORY TEAM TAB'!AC158)</f>
        <v/>
      </c>
      <c r="AB154" s="2" t="str">
        <f>IF(ISBLANK('New Item CATEGORY TEAM TAB'!AD158),"",'New Item CATEGORY TEAM TAB'!AD158)</f>
        <v/>
      </c>
      <c r="AC154" s="2" t="str">
        <f>IF(ISBLANK('New Item CATEGORY TEAM TAB'!AE158),"",'New Item CATEGORY TEAM TAB'!AE158)</f>
        <v/>
      </c>
      <c r="AD154" s="2" t="str">
        <f>IF(ISBLANK('New Item CATEGORY TEAM TAB'!CL158),"",'New Item CATEGORY TEAM TAB'!CL158)</f>
        <v/>
      </c>
      <c r="AE154" s="26" t="str">
        <f>IF(ISBLANK('New Item CATEGORY TEAM TAB'!AF158),"",'New Item CATEGORY TEAM TAB'!AF158)</f>
        <v/>
      </c>
      <c r="AF154" s="26" t="str">
        <f>IF(ISBLANK('New Item CATEGORY TEAM TAB'!AG158),"",'New Item CATEGORY TEAM TAB'!AG158)</f>
        <v/>
      </c>
      <c r="AG154" s="26" t="str">
        <f>IF(ISBLANK('New Item CATEGORY TEAM TAB'!AH158),"",'New Item CATEGORY TEAM TAB'!AH158)</f>
        <v/>
      </c>
      <c r="AH154" s="27" t="str">
        <f>IF(ISBLANK('New Item CATEGORY TEAM TAB'!AI158),"",'New Item CATEGORY TEAM TAB'!AI158)</f>
        <v/>
      </c>
      <c r="AI154" s="26" t="str">
        <f>IF(ISBLANK('New Item CATEGORY TEAM TAB'!AJ158),"",'New Item CATEGORY TEAM TAB'!AJ158)</f>
        <v/>
      </c>
      <c r="AJ154" s="26" t="str">
        <f>IF(ISBLANK('New Item CATEGORY TEAM TAB'!AK158),"",'New Item CATEGORY TEAM TAB'!AK158)</f>
        <v/>
      </c>
      <c r="AK154" s="27" t="str">
        <f>IF(ISBLANK('New Item CATEGORY TEAM TAB'!AL158),"",'New Item CATEGORY TEAM TAB'!AL158)</f>
        <v/>
      </c>
      <c r="AL154" s="20" t="e">
        <f>IF(ISBLANK('New Item CATEGORY TEAM TAB'!BQ158),"",'New Item CATEGORY TEAM TAB'!BQ158)</f>
        <v>#N/A</v>
      </c>
      <c r="AM154" s="20" t="str">
        <f>IF(ISBLANK('New Item CATEGORY TEAM TAB'!BR158),"",'New Item CATEGORY TEAM TAB'!BR158)</f>
        <v/>
      </c>
      <c r="AN154" s="2" t="str">
        <f>IF(ISBLANK('New Item CATEGORY TEAM TAB'!BS158),"",'New Item CATEGORY TEAM TAB'!BS158)</f>
        <v/>
      </c>
      <c r="AO154" s="2" t="str">
        <f t="shared" si="2"/>
        <v/>
      </c>
      <c r="AP154" s="19" t="str">
        <f>IF(ISBLANK('New Item CATEGORY TEAM TAB'!BT158),"",'New Item CATEGORY TEAM TAB'!BT158)</f>
        <v/>
      </c>
      <c r="AQ154" s="19"/>
      <c r="AR154" s="19"/>
      <c r="AS154" s="19"/>
      <c r="AT154" s="255" t="str">
        <f>IF(ISBLANK('New Item CATEGORY TEAM TAB'!AV158),"",'New Item CATEGORY TEAM TAB'!AV158)</f>
        <v/>
      </c>
      <c r="AU154" s="13" t="str">
        <f>IF(ISBLANK('New Item CATEGORY TEAM TAB'!AW158),"",'New Item CATEGORY TEAM TAB'!AW158)</f>
        <v/>
      </c>
      <c r="AV154" s="13" t="str">
        <f>IF(ISBLANK('New Item CATEGORY TEAM TAB'!AN158),"",'New Item CATEGORY TEAM TAB'!AN158)</f>
        <v/>
      </c>
      <c r="AW154" s="21" t="str">
        <f>IF(ISBLANK('New Item CATEGORY TEAM TAB'!AO158),"",'New Item CATEGORY TEAM TAB'!AO158)</f>
        <v/>
      </c>
      <c r="AX154" s="21" t="str">
        <f>IF(ISBLANK('New Item CATEGORY TEAM TAB'!AP158),"",'New Item CATEGORY TEAM TAB'!AP158)</f>
        <v/>
      </c>
      <c r="AY154" s="21" t="str">
        <f>IF(ISBLANK('New Item CATEGORY TEAM TAB'!BU158),"",'New Item CATEGORY TEAM TAB'!BU158)</f>
        <v/>
      </c>
      <c r="AZ154" s="18" t="str">
        <f>IF(ISBLANK('New Item CATEGORY TEAM TAB'!BW158),"",'New Item CATEGORY TEAM TAB'!BW158)</f>
        <v/>
      </c>
      <c r="BA154" s="2" t="str">
        <f>IF(ISBLANK('New Item CATEGORY TEAM TAB'!AT158),"",'New Item CATEGORY TEAM TAB'!AT158)</f>
        <v xml:space="preserve"> </v>
      </c>
      <c r="BB154" s="2" t="str">
        <f>VLOOKUP(BA154,DROPDOWN!K:L,2,FALSE)</f>
        <v xml:space="preserve"> </v>
      </c>
      <c r="BC154" s="2" t="str">
        <f>IF(ISBLANK('New Item CATEGORY TEAM TAB'!BX158),"",'New Item CATEGORY TEAM TAB'!BX158)</f>
        <v/>
      </c>
      <c r="BD154" s="2" t="str">
        <f>LEFT('DIG FORM - WHS'!BC154,1)</f>
        <v/>
      </c>
      <c r="BE154" s="13" t="str">
        <f>IF(ISBLANK('New Item CATEGORY TEAM TAB'!CA158),"",'New Item CATEGORY TEAM TAB'!CA158)</f>
        <v/>
      </c>
      <c r="BF154" s="2" t="str">
        <f>IF(ISBLANK('New Item CATEGORY TEAM TAB'!BY158),"",'New Item CATEGORY TEAM TAB'!BY158)</f>
        <v/>
      </c>
      <c r="BG154" s="2" t="str">
        <f>IF(ISBLANK('New Item CATEGORY TEAM TAB'!BZ158),"",'New Item CATEGORY TEAM TAB'!BZ158)</f>
        <v/>
      </c>
      <c r="BH154" s="229" t="str">
        <f>IF(ISBLANK('New Item CATEGORY TEAM TAB'!AX158),"",'New Item CATEGORY TEAM TAB'!AX158)</f>
        <v/>
      </c>
      <c r="BI154" s="229" t="str">
        <f>IF(ISBLANK('New Item CATEGORY TEAM TAB'!AY158),"",'New Item CATEGORY TEAM TAB'!AY158)</f>
        <v/>
      </c>
      <c r="BJ154" s="229" t="str">
        <f>IF(ISBLANK('New Item CATEGORY TEAM TAB'!AZ158),"",'New Item CATEGORY TEAM TAB'!AZ158)</f>
        <v/>
      </c>
      <c r="BK154" s="229" t="str">
        <f>IF(ISBLANK('New Item CATEGORY TEAM TAB'!BA158),"",'New Item CATEGORY TEAM TAB'!BA158)</f>
        <v/>
      </c>
      <c r="BL154" s="229" t="str">
        <f>IF(ISBLANK('New Item CATEGORY TEAM TAB'!BB158),"",'New Item CATEGORY TEAM TAB'!BB158)</f>
        <v/>
      </c>
      <c r="BM154" s="229" t="str">
        <f>IF(ISBLANK('New Item CATEGORY TEAM TAB'!BC158),"",'New Item CATEGORY TEAM TAB'!BC158)</f>
        <v/>
      </c>
      <c r="BN154" s="23" t="str">
        <f>IF(ISBLANK('New Item CATEGORY TEAM TAB'!BD158),"",'New Item CATEGORY TEAM TAB'!BD158)</f>
        <v/>
      </c>
      <c r="BO154" s="23" t="str">
        <f>IF(ISBLANK('New Item CATEGORY TEAM TAB'!CB158),"",'New Item CATEGORY TEAM TAB'!CB158)</f>
        <v/>
      </c>
      <c r="BP154" s="374" t="str">
        <f>IF(ISBLANK('New Item CATEGORY TEAM TAB'!CC158),"",'New Item CATEGORY TEAM TAB'!CC158)</f>
        <v/>
      </c>
      <c r="BQ154" s="258" t="str">
        <f>IF(ISBLANK('New Item CATEGORY TEAM TAB'!CD158),"",'New Item CATEGORY TEAM TAB'!CD158)</f>
        <v/>
      </c>
      <c r="BR154" s="283" t="str">
        <f>IF(ISBLANK('New Item CATEGORY TEAM TAB'!CE158),"",'New Item CATEGORY TEAM TAB'!CE158)</f>
        <v/>
      </c>
      <c r="BS154" s="283" t="str">
        <f>IF(ISBLANK('New Item CATEGORY TEAM TAB'!CF158),"",'New Item CATEGORY TEAM TAB'!CF158)</f>
        <v/>
      </c>
      <c r="BT154" s="283" t="str">
        <f>IF(ISBLANK('New Item CATEGORY TEAM TAB'!CG158),"",'New Item CATEGORY TEAM TAB'!CG158)</f>
        <v/>
      </c>
      <c r="BU154" s="283" t="str">
        <f>IF(ISBLANK('New Item CATEGORY TEAM TAB'!CH158),"",'New Item CATEGORY TEAM TAB'!CH158)</f>
        <v/>
      </c>
      <c r="BV154" s="283" t="str">
        <f>IF(ISBLANK('New Item CATEGORY TEAM TAB'!CI158),"",'New Item CATEGORY TEAM TAB'!CI158)</f>
        <v/>
      </c>
      <c r="BW154" s="258" t="str">
        <f>IF(ISBLANK('New Item CATEGORY TEAM TAB'!CK158),"",'New Item CATEGORY TEAM TAB'!CK158)</f>
        <v/>
      </c>
      <c r="BX154" s="283" t="str">
        <f>IF(ISBLANK('New Item CATEGORY TEAM TAB'!CJ158),"",'New Item CATEGORY TEAM TAB'!CJ158)</f>
        <v/>
      </c>
      <c r="BY154" s="258" t="str">
        <f>IF(ISBLANK('New Item CATEGORY TEAM TAB'!CM158),"",'New Item CATEGORY TEAM TAB'!CM158)</f>
        <v/>
      </c>
      <c r="BZ154" s="258" t="str">
        <f>IF(ISBLANK('New Item CATEGORY TEAM TAB'!CN158),"",'New Item CATEGORY TEAM TAB'!CN158)</f>
        <v/>
      </c>
      <c r="CA154" s="258" t="str">
        <f>IF(ISBLANK('New Item CATEGORY TEAM TAB'!CO158),"",'New Item CATEGORY TEAM TAB'!CO158)</f>
        <v/>
      </c>
    </row>
    <row r="155" spans="1:79" ht="15.6">
      <c r="A155" s="128">
        <f>'New Item CATEGORY TEAM TAB'!E159</f>
        <v>0</v>
      </c>
      <c r="B155" s="2" t="str">
        <f>IF(ISBLANK('New Item CATEGORY TEAM TAB'!AR159),"",'New Item CATEGORY TEAM TAB'!AR159)</f>
        <v/>
      </c>
      <c r="C155" s="115" t="str">
        <f>IF(ISBLANK('New Item VENDOR TAB'!BZ155),"",'New Item VENDOR TAB'!BZ155)</f>
        <v/>
      </c>
      <c r="D155" s="18" t="str">
        <f>IF(ISBLANK('New Item CATEGORY TEAM TAB'!M159),"",'New Item CATEGORY TEAM TAB'!M159)</f>
        <v/>
      </c>
      <c r="E155" s="23" t="str">
        <f>IF(ISBLANK('New Item CATEGORY TEAM TAB'!N159),"",'New Item CATEGORY TEAM TAB'!N159)</f>
        <v/>
      </c>
      <c r="F155" s="16" t="str">
        <f>IF(ISBLANK('New Item CATEGORY TEAM TAB'!BH159),"",'New Item CATEGORY TEAM TAB'!BH159)</f>
        <v/>
      </c>
      <c r="G155" s="16" t="str">
        <f>IF(ISBLANK('New Item CATEGORY TEAM TAB'!BI159),"",'New Item CATEGORY TEAM TAB'!BI159)</f>
        <v/>
      </c>
      <c r="H155" s="16" t="str">
        <f>IF(ISBLANK('New Item CATEGORY TEAM TAB'!BJ159),"",'New Item CATEGORY TEAM TAB'!BJ159)</f>
        <v/>
      </c>
      <c r="I155" s="16" t="str">
        <f>IF(ISBLANK('New Item CATEGORY TEAM TAB'!BK159),"",'New Item CATEGORY TEAM TAB'!BK159)</f>
        <v/>
      </c>
      <c r="J155" s="16"/>
      <c r="K155" s="2" t="str">
        <f>IF(ISBLANK('New Item CATEGORY TEAM TAB'!BL159),"",'New Item CATEGORY TEAM TAB'!BL159)</f>
        <v/>
      </c>
      <c r="L155" s="2" t="str">
        <f>IF(ISBLANK('New Item CATEGORY TEAM TAB'!BM159),"",'New Item CATEGORY TEAM TAB'!BM159)</f>
        <v/>
      </c>
      <c r="M155" s="2" t="str">
        <f>IF(ISBLANK('New Item CATEGORY TEAM TAB'!BN159),"",'New Item CATEGORY TEAM TAB'!BN159)</f>
        <v/>
      </c>
      <c r="N155" s="47" t="str">
        <f>IF(ISBLANK('New Item CATEGORY TEAM TAB'!U159),"",'New Item CATEGORY TEAM TAB'!U159)</f>
        <v/>
      </c>
      <c r="O155" s="47" t="str">
        <f>IF(ISBLANK('New Item CATEGORY TEAM TAB'!BE159),"",'New Item CATEGORY TEAM TAB'!BE159)</f>
        <v/>
      </c>
      <c r="P155" s="47" t="str">
        <f>IF(ISBLANK('New Item CATEGORY TEAM TAB'!BF159),"",'New Item CATEGORY TEAM TAB'!BF159)</f>
        <v/>
      </c>
      <c r="Q155" s="228" t="str">
        <f>IF(ISBLANK('New Item CATEGORY TEAM TAB'!AU159),"",'New Item CATEGORY TEAM TAB'!AU159)</f>
        <v/>
      </c>
      <c r="R155" s="50" t="str">
        <f>IF(ISBLANK('New Item CATEGORY TEAM TAB'!V159),"",'New Item CATEGORY TEAM TAB'!V159)</f>
        <v/>
      </c>
      <c r="S155" s="50" t="str">
        <f>IF(ISBLANK('New Item CATEGORY TEAM TAB'!W159),"",'New Item CATEGORY TEAM TAB'!W159)</f>
        <v/>
      </c>
      <c r="T155" s="16" t="str">
        <f>IF(ISBLANK('New Item CATEGORY TEAM TAB'!G159),"",'New Item CATEGORY TEAM TAB'!G159)</f>
        <v/>
      </c>
      <c r="U155" s="15" t="e">
        <f>IF(ISBLANK('New Item CATEGORY TEAM TAB'!BP159),"",'New Item CATEGORY TEAM TAB'!BP159)</f>
        <v>#N/A</v>
      </c>
      <c r="V155" s="25" t="str">
        <f>IF(ISBLANK('New Item CATEGORY TEAM TAB'!X159),"",'New Item CATEGORY TEAM TAB'!X159)</f>
        <v/>
      </c>
      <c r="W155" s="25" t="str">
        <f>IF(ISBLANK('New Item CATEGORY TEAM TAB'!Y159),"",'New Item CATEGORY TEAM TAB'!Y159)</f>
        <v/>
      </c>
      <c r="X155" s="23" t="str">
        <f>IF(ISBLANK('New Item CATEGORY TEAM TAB'!Z159),"",'New Item CATEGORY TEAM TAB'!Z159)</f>
        <v/>
      </c>
      <c r="Y155" s="23" t="str">
        <f>IF(ISBLANK('New Item CATEGORY TEAM TAB'!AA159),"",'New Item CATEGORY TEAM TAB'!AA159)</f>
        <v/>
      </c>
      <c r="Z155" s="11" t="str">
        <f>IF(ISBLANK('New Item CATEGORY TEAM TAB'!AB159),"",'New Item CATEGORY TEAM TAB'!AB159)</f>
        <v/>
      </c>
      <c r="AA155" s="11" t="str">
        <f>IF(ISBLANK('New Item CATEGORY TEAM TAB'!AC159),"",'New Item CATEGORY TEAM TAB'!AC159)</f>
        <v/>
      </c>
      <c r="AB155" s="2" t="str">
        <f>IF(ISBLANK('New Item CATEGORY TEAM TAB'!AD159),"",'New Item CATEGORY TEAM TAB'!AD159)</f>
        <v/>
      </c>
      <c r="AC155" s="2" t="str">
        <f>IF(ISBLANK('New Item CATEGORY TEAM TAB'!AE159),"",'New Item CATEGORY TEAM TAB'!AE159)</f>
        <v/>
      </c>
      <c r="AD155" s="2" t="str">
        <f>IF(ISBLANK('New Item CATEGORY TEAM TAB'!CL159),"",'New Item CATEGORY TEAM TAB'!CL159)</f>
        <v/>
      </c>
      <c r="AE155" s="26" t="str">
        <f>IF(ISBLANK('New Item CATEGORY TEAM TAB'!AF159),"",'New Item CATEGORY TEAM TAB'!AF159)</f>
        <v/>
      </c>
      <c r="AF155" s="26" t="str">
        <f>IF(ISBLANK('New Item CATEGORY TEAM TAB'!AG159),"",'New Item CATEGORY TEAM TAB'!AG159)</f>
        <v/>
      </c>
      <c r="AG155" s="26" t="str">
        <f>IF(ISBLANK('New Item CATEGORY TEAM TAB'!AH159),"",'New Item CATEGORY TEAM TAB'!AH159)</f>
        <v/>
      </c>
      <c r="AH155" s="27" t="str">
        <f>IF(ISBLANK('New Item CATEGORY TEAM TAB'!AI159),"",'New Item CATEGORY TEAM TAB'!AI159)</f>
        <v/>
      </c>
      <c r="AI155" s="26" t="str">
        <f>IF(ISBLANK('New Item CATEGORY TEAM TAB'!AJ159),"",'New Item CATEGORY TEAM TAB'!AJ159)</f>
        <v/>
      </c>
      <c r="AJ155" s="26" t="str">
        <f>IF(ISBLANK('New Item CATEGORY TEAM TAB'!AK159),"",'New Item CATEGORY TEAM TAB'!AK159)</f>
        <v/>
      </c>
      <c r="AK155" s="27" t="str">
        <f>IF(ISBLANK('New Item CATEGORY TEAM TAB'!AL159),"",'New Item CATEGORY TEAM TAB'!AL159)</f>
        <v/>
      </c>
      <c r="AL155" s="20" t="e">
        <f>IF(ISBLANK('New Item CATEGORY TEAM TAB'!BQ159),"",'New Item CATEGORY TEAM TAB'!BQ159)</f>
        <v>#N/A</v>
      </c>
      <c r="AM155" s="20" t="str">
        <f>IF(ISBLANK('New Item CATEGORY TEAM TAB'!BR159),"",'New Item CATEGORY TEAM TAB'!BR159)</f>
        <v/>
      </c>
      <c r="AN155" s="2" t="str">
        <f>IF(ISBLANK('New Item CATEGORY TEAM TAB'!BS159),"",'New Item CATEGORY TEAM TAB'!BS159)</f>
        <v/>
      </c>
      <c r="AO155" s="2" t="str">
        <f t="shared" si="2"/>
        <v/>
      </c>
      <c r="AP155" s="19" t="str">
        <f>IF(ISBLANK('New Item CATEGORY TEAM TAB'!BT159),"",'New Item CATEGORY TEAM TAB'!BT159)</f>
        <v/>
      </c>
      <c r="AQ155" s="19"/>
      <c r="AR155" s="19"/>
      <c r="AS155" s="19"/>
      <c r="AT155" s="255" t="str">
        <f>IF(ISBLANK('New Item CATEGORY TEAM TAB'!AV159),"",'New Item CATEGORY TEAM TAB'!AV159)</f>
        <v/>
      </c>
      <c r="AU155" s="13" t="str">
        <f>IF(ISBLANK('New Item CATEGORY TEAM TAB'!AW159),"",'New Item CATEGORY TEAM TAB'!AW159)</f>
        <v/>
      </c>
      <c r="AV155" s="13" t="str">
        <f>IF(ISBLANK('New Item CATEGORY TEAM TAB'!AN159),"",'New Item CATEGORY TEAM TAB'!AN159)</f>
        <v/>
      </c>
      <c r="AW155" s="21" t="str">
        <f>IF(ISBLANK('New Item CATEGORY TEAM TAB'!AO159),"",'New Item CATEGORY TEAM TAB'!AO159)</f>
        <v/>
      </c>
      <c r="AX155" s="21" t="str">
        <f>IF(ISBLANK('New Item CATEGORY TEAM TAB'!AP159),"",'New Item CATEGORY TEAM TAB'!AP159)</f>
        <v/>
      </c>
      <c r="AY155" s="21" t="str">
        <f>IF(ISBLANK('New Item CATEGORY TEAM TAB'!BU159),"",'New Item CATEGORY TEAM TAB'!BU159)</f>
        <v/>
      </c>
      <c r="AZ155" s="18" t="str">
        <f>IF(ISBLANK('New Item CATEGORY TEAM TAB'!BW159),"",'New Item CATEGORY TEAM TAB'!BW159)</f>
        <v/>
      </c>
      <c r="BA155" s="2" t="str">
        <f>IF(ISBLANK('New Item CATEGORY TEAM TAB'!AT159),"",'New Item CATEGORY TEAM TAB'!AT159)</f>
        <v xml:space="preserve"> </v>
      </c>
      <c r="BB155" s="2" t="str">
        <f>VLOOKUP(BA155,DROPDOWN!K:L,2,FALSE)</f>
        <v xml:space="preserve"> </v>
      </c>
      <c r="BC155" s="2" t="str">
        <f>IF(ISBLANK('New Item CATEGORY TEAM TAB'!BX159),"",'New Item CATEGORY TEAM TAB'!BX159)</f>
        <v/>
      </c>
      <c r="BD155" s="2" t="str">
        <f>LEFT('DIG FORM - WHS'!BC155,1)</f>
        <v/>
      </c>
      <c r="BE155" s="13" t="str">
        <f>IF(ISBLANK('New Item CATEGORY TEAM TAB'!CA159),"",'New Item CATEGORY TEAM TAB'!CA159)</f>
        <v/>
      </c>
      <c r="BF155" s="2" t="str">
        <f>IF(ISBLANK('New Item CATEGORY TEAM TAB'!BY159),"",'New Item CATEGORY TEAM TAB'!BY159)</f>
        <v/>
      </c>
      <c r="BG155" s="2" t="str">
        <f>IF(ISBLANK('New Item CATEGORY TEAM TAB'!BZ159),"",'New Item CATEGORY TEAM TAB'!BZ159)</f>
        <v/>
      </c>
      <c r="BH155" s="229" t="str">
        <f>IF(ISBLANK('New Item CATEGORY TEAM TAB'!AX159),"",'New Item CATEGORY TEAM TAB'!AX159)</f>
        <v/>
      </c>
      <c r="BI155" s="229" t="str">
        <f>IF(ISBLANK('New Item CATEGORY TEAM TAB'!AY159),"",'New Item CATEGORY TEAM TAB'!AY159)</f>
        <v/>
      </c>
      <c r="BJ155" s="229" t="str">
        <f>IF(ISBLANK('New Item CATEGORY TEAM TAB'!AZ159),"",'New Item CATEGORY TEAM TAB'!AZ159)</f>
        <v/>
      </c>
      <c r="BK155" s="229" t="str">
        <f>IF(ISBLANK('New Item CATEGORY TEAM TAB'!BA159),"",'New Item CATEGORY TEAM TAB'!BA159)</f>
        <v/>
      </c>
      <c r="BL155" s="229" t="str">
        <f>IF(ISBLANK('New Item CATEGORY TEAM TAB'!BB159),"",'New Item CATEGORY TEAM TAB'!BB159)</f>
        <v/>
      </c>
      <c r="BM155" s="229" t="str">
        <f>IF(ISBLANK('New Item CATEGORY TEAM TAB'!BC159),"",'New Item CATEGORY TEAM TAB'!BC159)</f>
        <v/>
      </c>
      <c r="BN155" s="23" t="str">
        <f>IF(ISBLANK('New Item CATEGORY TEAM TAB'!BD159),"",'New Item CATEGORY TEAM TAB'!BD159)</f>
        <v/>
      </c>
      <c r="BO155" s="23" t="str">
        <f>IF(ISBLANK('New Item CATEGORY TEAM TAB'!CB159),"",'New Item CATEGORY TEAM TAB'!CB159)</f>
        <v/>
      </c>
      <c r="BP155" s="374" t="str">
        <f>IF(ISBLANK('New Item CATEGORY TEAM TAB'!CC159),"",'New Item CATEGORY TEAM TAB'!CC159)</f>
        <v/>
      </c>
      <c r="BQ155" s="258" t="str">
        <f>IF(ISBLANK('New Item CATEGORY TEAM TAB'!CD159),"",'New Item CATEGORY TEAM TAB'!CD159)</f>
        <v/>
      </c>
      <c r="BR155" s="283" t="str">
        <f>IF(ISBLANK('New Item CATEGORY TEAM TAB'!CE159),"",'New Item CATEGORY TEAM TAB'!CE159)</f>
        <v/>
      </c>
      <c r="BS155" s="283" t="str">
        <f>IF(ISBLANK('New Item CATEGORY TEAM TAB'!CF159),"",'New Item CATEGORY TEAM TAB'!CF159)</f>
        <v/>
      </c>
      <c r="BT155" s="283" t="str">
        <f>IF(ISBLANK('New Item CATEGORY TEAM TAB'!CG159),"",'New Item CATEGORY TEAM TAB'!CG159)</f>
        <v/>
      </c>
      <c r="BU155" s="283" t="str">
        <f>IF(ISBLANK('New Item CATEGORY TEAM TAB'!CH159),"",'New Item CATEGORY TEAM TAB'!CH159)</f>
        <v/>
      </c>
      <c r="BV155" s="283" t="str">
        <f>IF(ISBLANK('New Item CATEGORY TEAM TAB'!CI159),"",'New Item CATEGORY TEAM TAB'!CI159)</f>
        <v/>
      </c>
      <c r="BW155" s="258" t="str">
        <f>IF(ISBLANK('New Item CATEGORY TEAM TAB'!CK159),"",'New Item CATEGORY TEAM TAB'!CK159)</f>
        <v/>
      </c>
      <c r="BX155" s="283" t="str">
        <f>IF(ISBLANK('New Item CATEGORY TEAM TAB'!CJ159),"",'New Item CATEGORY TEAM TAB'!CJ159)</f>
        <v/>
      </c>
      <c r="BY155" s="258" t="str">
        <f>IF(ISBLANK('New Item CATEGORY TEAM TAB'!CM159),"",'New Item CATEGORY TEAM TAB'!CM159)</f>
        <v/>
      </c>
      <c r="BZ155" s="258" t="str">
        <f>IF(ISBLANK('New Item CATEGORY TEAM TAB'!CN159),"",'New Item CATEGORY TEAM TAB'!CN159)</f>
        <v/>
      </c>
      <c r="CA155" s="258" t="str">
        <f>IF(ISBLANK('New Item CATEGORY TEAM TAB'!CO159),"",'New Item CATEGORY TEAM TAB'!CO159)</f>
        <v/>
      </c>
    </row>
    <row r="156" spans="1:79" ht="15.6">
      <c r="A156" s="128">
        <f>'New Item CATEGORY TEAM TAB'!E160</f>
        <v>0</v>
      </c>
      <c r="B156" s="2" t="str">
        <f>IF(ISBLANK('New Item CATEGORY TEAM TAB'!AR160),"",'New Item CATEGORY TEAM TAB'!AR160)</f>
        <v/>
      </c>
      <c r="C156" s="115" t="str">
        <f>IF(ISBLANK('New Item VENDOR TAB'!BZ156),"",'New Item VENDOR TAB'!BZ156)</f>
        <v/>
      </c>
      <c r="D156" s="18" t="str">
        <f>IF(ISBLANK('New Item CATEGORY TEAM TAB'!M160),"",'New Item CATEGORY TEAM TAB'!M160)</f>
        <v/>
      </c>
      <c r="E156" s="23" t="str">
        <f>IF(ISBLANK('New Item CATEGORY TEAM TAB'!N160),"",'New Item CATEGORY TEAM TAB'!N160)</f>
        <v/>
      </c>
      <c r="F156" s="16" t="str">
        <f>IF(ISBLANK('New Item CATEGORY TEAM TAB'!BH160),"",'New Item CATEGORY TEAM TAB'!BH160)</f>
        <v/>
      </c>
      <c r="G156" s="16" t="str">
        <f>IF(ISBLANK('New Item CATEGORY TEAM TAB'!BI160),"",'New Item CATEGORY TEAM TAB'!BI160)</f>
        <v/>
      </c>
      <c r="H156" s="16" t="str">
        <f>IF(ISBLANK('New Item CATEGORY TEAM TAB'!BJ160),"",'New Item CATEGORY TEAM TAB'!BJ160)</f>
        <v/>
      </c>
      <c r="I156" s="16" t="str">
        <f>IF(ISBLANK('New Item CATEGORY TEAM TAB'!BK160),"",'New Item CATEGORY TEAM TAB'!BK160)</f>
        <v/>
      </c>
      <c r="J156" s="16"/>
      <c r="K156" s="2" t="str">
        <f>IF(ISBLANK('New Item CATEGORY TEAM TAB'!BL160),"",'New Item CATEGORY TEAM TAB'!BL160)</f>
        <v/>
      </c>
      <c r="L156" s="2" t="str">
        <f>IF(ISBLANK('New Item CATEGORY TEAM TAB'!BM160),"",'New Item CATEGORY TEAM TAB'!BM160)</f>
        <v/>
      </c>
      <c r="M156" s="2" t="str">
        <f>IF(ISBLANK('New Item CATEGORY TEAM TAB'!BN160),"",'New Item CATEGORY TEAM TAB'!BN160)</f>
        <v/>
      </c>
      <c r="N156" s="47" t="str">
        <f>IF(ISBLANK('New Item CATEGORY TEAM TAB'!U160),"",'New Item CATEGORY TEAM TAB'!U160)</f>
        <v/>
      </c>
      <c r="O156" s="47" t="str">
        <f>IF(ISBLANK('New Item CATEGORY TEAM TAB'!BE160),"",'New Item CATEGORY TEAM TAB'!BE160)</f>
        <v/>
      </c>
      <c r="P156" s="47" t="str">
        <f>IF(ISBLANK('New Item CATEGORY TEAM TAB'!BF160),"",'New Item CATEGORY TEAM TAB'!BF160)</f>
        <v/>
      </c>
      <c r="Q156" s="228" t="str">
        <f>IF(ISBLANK('New Item CATEGORY TEAM TAB'!AU160),"",'New Item CATEGORY TEAM TAB'!AU160)</f>
        <v/>
      </c>
      <c r="R156" s="50" t="str">
        <f>IF(ISBLANK('New Item CATEGORY TEAM TAB'!V160),"",'New Item CATEGORY TEAM TAB'!V160)</f>
        <v/>
      </c>
      <c r="S156" s="50" t="str">
        <f>IF(ISBLANK('New Item CATEGORY TEAM TAB'!W160),"",'New Item CATEGORY TEAM TAB'!W160)</f>
        <v/>
      </c>
      <c r="T156" s="16" t="str">
        <f>IF(ISBLANK('New Item CATEGORY TEAM TAB'!G160),"",'New Item CATEGORY TEAM TAB'!G160)</f>
        <v/>
      </c>
      <c r="U156" s="15" t="e">
        <f>IF(ISBLANK('New Item CATEGORY TEAM TAB'!BP160),"",'New Item CATEGORY TEAM TAB'!BP160)</f>
        <v>#N/A</v>
      </c>
      <c r="V156" s="25" t="str">
        <f>IF(ISBLANK('New Item CATEGORY TEAM TAB'!X160),"",'New Item CATEGORY TEAM TAB'!X160)</f>
        <v/>
      </c>
      <c r="W156" s="25" t="str">
        <f>IF(ISBLANK('New Item CATEGORY TEAM TAB'!Y160),"",'New Item CATEGORY TEAM TAB'!Y160)</f>
        <v/>
      </c>
      <c r="X156" s="23" t="str">
        <f>IF(ISBLANK('New Item CATEGORY TEAM TAB'!Z160),"",'New Item CATEGORY TEAM TAB'!Z160)</f>
        <v/>
      </c>
      <c r="Y156" s="23" t="str">
        <f>IF(ISBLANK('New Item CATEGORY TEAM TAB'!AA160),"",'New Item CATEGORY TEAM TAB'!AA160)</f>
        <v/>
      </c>
      <c r="Z156" s="11" t="str">
        <f>IF(ISBLANK('New Item CATEGORY TEAM TAB'!AB160),"",'New Item CATEGORY TEAM TAB'!AB160)</f>
        <v/>
      </c>
      <c r="AA156" s="11" t="str">
        <f>IF(ISBLANK('New Item CATEGORY TEAM TAB'!AC160),"",'New Item CATEGORY TEAM TAB'!AC160)</f>
        <v/>
      </c>
      <c r="AB156" s="2" t="str">
        <f>IF(ISBLANK('New Item CATEGORY TEAM TAB'!AD160),"",'New Item CATEGORY TEAM TAB'!AD160)</f>
        <v/>
      </c>
      <c r="AC156" s="2" t="str">
        <f>IF(ISBLANK('New Item CATEGORY TEAM TAB'!AE160),"",'New Item CATEGORY TEAM TAB'!AE160)</f>
        <v/>
      </c>
      <c r="AD156" s="2" t="str">
        <f>IF(ISBLANK('New Item CATEGORY TEAM TAB'!CL160),"",'New Item CATEGORY TEAM TAB'!CL160)</f>
        <v/>
      </c>
      <c r="AE156" s="26" t="str">
        <f>IF(ISBLANK('New Item CATEGORY TEAM TAB'!AF160),"",'New Item CATEGORY TEAM TAB'!AF160)</f>
        <v/>
      </c>
      <c r="AF156" s="26" t="str">
        <f>IF(ISBLANK('New Item CATEGORY TEAM TAB'!AG160),"",'New Item CATEGORY TEAM TAB'!AG160)</f>
        <v/>
      </c>
      <c r="AG156" s="26" t="str">
        <f>IF(ISBLANK('New Item CATEGORY TEAM TAB'!AH160),"",'New Item CATEGORY TEAM TAB'!AH160)</f>
        <v/>
      </c>
      <c r="AH156" s="27" t="str">
        <f>IF(ISBLANK('New Item CATEGORY TEAM TAB'!AI160),"",'New Item CATEGORY TEAM TAB'!AI160)</f>
        <v/>
      </c>
      <c r="AI156" s="26" t="str">
        <f>IF(ISBLANK('New Item CATEGORY TEAM TAB'!AJ160),"",'New Item CATEGORY TEAM TAB'!AJ160)</f>
        <v/>
      </c>
      <c r="AJ156" s="26" t="str">
        <f>IF(ISBLANK('New Item CATEGORY TEAM TAB'!AK160),"",'New Item CATEGORY TEAM TAB'!AK160)</f>
        <v/>
      </c>
      <c r="AK156" s="27" t="str">
        <f>IF(ISBLANK('New Item CATEGORY TEAM TAB'!AL160),"",'New Item CATEGORY TEAM TAB'!AL160)</f>
        <v/>
      </c>
      <c r="AL156" s="20" t="e">
        <f>IF(ISBLANK('New Item CATEGORY TEAM TAB'!BQ160),"",'New Item CATEGORY TEAM TAB'!BQ160)</f>
        <v>#N/A</v>
      </c>
      <c r="AM156" s="20" t="str">
        <f>IF(ISBLANK('New Item CATEGORY TEAM TAB'!BR160),"",'New Item CATEGORY TEAM TAB'!BR160)</f>
        <v/>
      </c>
      <c r="AN156" s="2" t="str">
        <f>IF(ISBLANK('New Item CATEGORY TEAM TAB'!BS160),"",'New Item CATEGORY TEAM TAB'!BS160)</f>
        <v/>
      </c>
      <c r="AO156" s="2" t="str">
        <f t="shared" si="2"/>
        <v/>
      </c>
      <c r="AP156" s="19" t="str">
        <f>IF(ISBLANK('New Item CATEGORY TEAM TAB'!BT160),"",'New Item CATEGORY TEAM TAB'!BT160)</f>
        <v/>
      </c>
      <c r="AQ156" s="19"/>
      <c r="AR156" s="19"/>
      <c r="AS156" s="19"/>
      <c r="AT156" s="255" t="str">
        <f>IF(ISBLANK('New Item CATEGORY TEAM TAB'!AV160),"",'New Item CATEGORY TEAM TAB'!AV160)</f>
        <v/>
      </c>
      <c r="AU156" s="13" t="str">
        <f>IF(ISBLANK('New Item CATEGORY TEAM TAB'!AW160),"",'New Item CATEGORY TEAM TAB'!AW160)</f>
        <v/>
      </c>
      <c r="AV156" s="13" t="str">
        <f>IF(ISBLANK('New Item CATEGORY TEAM TAB'!AN160),"",'New Item CATEGORY TEAM TAB'!AN160)</f>
        <v/>
      </c>
      <c r="AW156" s="21" t="str">
        <f>IF(ISBLANK('New Item CATEGORY TEAM TAB'!AO160),"",'New Item CATEGORY TEAM TAB'!AO160)</f>
        <v/>
      </c>
      <c r="AX156" s="21" t="str">
        <f>IF(ISBLANK('New Item CATEGORY TEAM TAB'!AP160),"",'New Item CATEGORY TEAM TAB'!AP160)</f>
        <v/>
      </c>
      <c r="AY156" s="21" t="str">
        <f>IF(ISBLANK('New Item CATEGORY TEAM TAB'!BU160),"",'New Item CATEGORY TEAM TAB'!BU160)</f>
        <v/>
      </c>
      <c r="AZ156" s="18" t="str">
        <f>IF(ISBLANK('New Item CATEGORY TEAM TAB'!BW160),"",'New Item CATEGORY TEAM TAB'!BW160)</f>
        <v/>
      </c>
      <c r="BA156" s="2" t="str">
        <f>IF(ISBLANK('New Item CATEGORY TEAM TAB'!AT160),"",'New Item CATEGORY TEAM TAB'!AT160)</f>
        <v xml:space="preserve"> </v>
      </c>
      <c r="BB156" s="2" t="str">
        <f>VLOOKUP(BA156,DROPDOWN!K:L,2,FALSE)</f>
        <v xml:space="preserve"> </v>
      </c>
      <c r="BC156" s="2" t="str">
        <f>IF(ISBLANK('New Item CATEGORY TEAM TAB'!BX160),"",'New Item CATEGORY TEAM TAB'!BX160)</f>
        <v/>
      </c>
      <c r="BD156" s="2" t="str">
        <f>LEFT('DIG FORM - WHS'!BC156,1)</f>
        <v/>
      </c>
      <c r="BE156" s="13" t="str">
        <f>IF(ISBLANK('New Item CATEGORY TEAM TAB'!CA160),"",'New Item CATEGORY TEAM TAB'!CA160)</f>
        <v/>
      </c>
      <c r="BF156" s="2" t="str">
        <f>IF(ISBLANK('New Item CATEGORY TEAM TAB'!BY160),"",'New Item CATEGORY TEAM TAB'!BY160)</f>
        <v/>
      </c>
      <c r="BG156" s="2" t="str">
        <f>IF(ISBLANK('New Item CATEGORY TEAM TAB'!BZ160),"",'New Item CATEGORY TEAM TAB'!BZ160)</f>
        <v/>
      </c>
      <c r="BH156" s="229" t="str">
        <f>IF(ISBLANK('New Item CATEGORY TEAM TAB'!AX160),"",'New Item CATEGORY TEAM TAB'!AX160)</f>
        <v/>
      </c>
      <c r="BI156" s="229" t="str">
        <f>IF(ISBLANK('New Item CATEGORY TEAM TAB'!AY160),"",'New Item CATEGORY TEAM TAB'!AY160)</f>
        <v/>
      </c>
      <c r="BJ156" s="229" t="str">
        <f>IF(ISBLANK('New Item CATEGORY TEAM TAB'!AZ160),"",'New Item CATEGORY TEAM TAB'!AZ160)</f>
        <v/>
      </c>
      <c r="BK156" s="229" t="str">
        <f>IF(ISBLANK('New Item CATEGORY TEAM TAB'!BA160),"",'New Item CATEGORY TEAM TAB'!BA160)</f>
        <v/>
      </c>
      <c r="BL156" s="229" t="str">
        <f>IF(ISBLANK('New Item CATEGORY TEAM TAB'!BB160),"",'New Item CATEGORY TEAM TAB'!BB160)</f>
        <v/>
      </c>
      <c r="BM156" s="229" t="str">
        <f>IF(ISBLANK('New Item CATEGORY TEAM TAB'!BC160),"",'New Item CATEGORY TEAM TAB'!BC160)</f>
        <v/>
      </c>
      <c r="BN156" s="23" t="str">
        <f>IF(ISBLANK('New Item CATEGORY TEAM TAB'!BD160),"",'New Item CATEGORY TEAM TAB'!BD160)</f>
        <v/>
      </c>
      <c r="BO156" s="23" t="str">
        <f>IF(ISBLANK('New Item CATEGORY TEAM TAB'!CB160),"",'New Item CATEGORY TEAM TAB'!CB160)</f>
        <v/>
      </c>
      <c r="BP156" s="374" t="str">
        <f>IF(ISBLANK('New Item CATEGORY TEAM TAB'!CC160),"",'New Item CATEGORY TEAM TAB'!CC160)</f>
        <v/>
      </c>
      <c r="BQ156" s="258" t="str">
        <f>IF(ISBLANK('New Item CATEGORY TEAM TAB'!CD160),"",'New Item CATEGORY TEAM TAB'!CD160)</f>
        <v/>
      </c>
      <c r="BR156" s="283" t="str">
        <f>IF(ISBLANK('New Item CATEGORY TEAM TAB'!CE160),"",'New Item CATEGORY TEAM TAB'!CE160)</f>
        <v/>
      </c>
      <c r="BS156" s="283" t="str">
        <f>IF(ISBLANK('New Item CATEGORY TEAM TAB'!CF160),"",'New Item CATEGORY TEAM TAB'!CF160)</f>
        <v/>
      </c>
      <c r="BT156" s="283" t="str">
        <f>IF(ISBLANK('New Item CATEGORY TEAM TAB'!CG160),"",'New Item CATEGORY TEAM TAB'!CG160)</f>
        <v/>
      </c>
      <c r="BU156" s="283" t="str">
        <f>IF(ISBLANK('New Item CATEGORY TEAM TAB'!CH160),"",'New Item CATEGORY TEAM TAB'!CH160)</f>
        <v/>
      </c>
      <c r="BV156" s="283" t="str">
        <f>IF(ISBLANK('New Item CATEGORY TEAM TAB'!CI160),"",'New Item CATEGORY TEAM TAB'!CI160)</f>
        <v/>
      </c>
      <c r="BW156" s="258" t="str">
        <f>IF(ISBLANK('New Item CATEGORY TEAM TAB'!CK160),"",'New Item CATEGORY TEAM TAB'!CK160)</f>
        <v/>
      </c>
      <c r="BX156" s="283" t="str">
        <f>IF(ISBLANK('New Item CATEGORY TEAM TAB'!CJ160),"",'New Item CATEGORY TEAM TAB'!CJ160)</f>
        <v/>
      </c>
      <c r="BY156" s="258" t="str">
        <f>IF(ISBLANK('New Item CATEGORY TEAM TAB'!CM160),"",'New Item CATEGORY TEAM TAB'!CM160)</f>
        <v/>
      </c>
      <c r="BZ156" s="258" t="str">
        <f>IF(ISBLANK('New Item CATEGORY TEAM TAB'!CN160),"",'New Item CATEGORY TEAM TAB'!CN160)</f>
        <v/>
      </c>
      <c r="CA156" s="258" t="str">
        <f>IF(ISBLANK('New Item CATEGORY TEAM TAB'!CO160),"",'New Item CATEGORY TEAM TAB'!CO160)</f>
        <v/>
      </c>
    </row>
    <row r="157" spans="1:79" ht="15.6">
      <c r="A157" s="128">
        <f>'New Item CATEGORY TEAM TAB'!E161</f>
        <v>0</v>
      </c>
      <c r="B157" s="2" t="str">
        <f>IF(ISBLANK('New Item CATEGORY TEAM TAB'!AR161),"",'New Item CATEGORY TEAM TAB'!AR161)</f>
        <v/>
      </c>
      <c r="C157" s="115" t="str">
        <f>IF(ISBLANK('New Item VENDOR TAB'!BZ157),"",'New Item VENDOR TAB'!BZ157)</f>
        <v/>
      </c>
      <c r="D157" s="18" t="str">
        <f>IF(ISBLANK('New Item CATEGORY TEAM TAB'!M161),"",'New Item CATEGORY TEAM TAB'!M161)</f>
        <v/>
      </c>
      <c r="E157" s="23" t="str">
        <f>IF(ISBLANK('New Item CATEGORY TEAM TAB'!N161),"",'New Item CATEGORY TEAM TAB'!N161)</f>
        <v/>
      </c>
      <c r="F157" s="16" t="str">
        <f>IF(ISBLANK('New Item CATEGORY TEAM TAB'!BH161),"",'New Item CATEGORY TEAM TAB'!BH161)</f>
        <v/>
      </c>
      <c r="G157" s="16" t="str">
        <f>IF(ISBLANK('New Item CATEGORY TEAM TAB'!BI161),"",'New Item CATEGORY TEAM TAB'!BI161)</f>
        <v/>
      </c>
      <c r="H157" s="16" t="str">
        <f>IF(ISBLANK('New Item CATEGORY TEAM TAB'!BJ161),"",'New Item CATEGORY TEAM TAB'!BJ161)</f>
        <v/>
      </c>
      <c r="I157" s="16" t="str">
        <f>IF(ISBLANK('New Item CATEGORY TEAM TAB'!BK161),"",'New Item CATEGORY TEAM TAB'!BK161)</f>
        <v/>
      </c>
      <c r="J157" s="16"/>
      <c r="K157" s="2" t="str">
        <f>IF(ISBLANK('New Item CATEGORY TEAM TAB'!BL161),"",'New Item CATEGORY TEAM TAB'!BL161)</f>
        <v/>
      </c>
      <c r="L157" s="2" t="str">
        <f>IF(ISBLANK('New Item CATEGORY TEAM TAB'!BM161),"",'New Item CATEGORY TEAM TAB'!BM161)</f>
        <v/>
      </c>
      <c r="M157" s="2" t="str">
        <f>IF(ISBLANK('New Item CATEGORY TEAM TAB'!BN161),"",'New Item CATEGORY TEAM TAB'!BN161)</f>
        <v/>
      </c>
      <c r="N157" s="47" t="str">
        <f>IF(ISBLANK('New Item CATEGORY TEAM TAB'!U161),"",'New Item CATEGORY TEAM TAB'!U161)</f>
        <v/>
      </c>
      <c r="O157" s="47" t="str">
        <f>IF(ISBLANK('New Item CATEGORY TEAM TAB'!BE161),"",'New Item CATEGORY TEAM TAB'!BE161)</f>
        <v/>
      </c>
      <c r="P157" s="47" t="str">
        <f>IF(ISBLANK('New Item CATEGORY TEAM TAB'!BF161),"",'New Item CATEGORY TEAM TAB'!BF161)</f>
        <v/>
      </c>
      <c r="Q157" s="228" t="str">
        <f>IF(ISBLANK('New Item CATEGORY TEAM TAB'!AU161),"",'New Item CATEGORY TEAM TAB'!AU161)</f>
        <v/>
      </c>
      <c r="R157" s="50" t="str">
        <f>IF(ISBLANK('New Item CATEGORY TEAM TAB'!V161),"",'New Item CATEGORY TEAM TAB'!V161)</f>
        <v/>
      </c>
      <c r="S157" s="50" t="str">
        <f>IF(ISBLANK('New Item CATEGORY TEAM TAB'!W161),"",'New Item CATEGORY TEAM TAB'!W161)</f>
        <v/>
      </c>
      <c r="T157" s="16" t="str">
        <f>IF(ISBLANK('New Item CATEGORY TEAM TAB'!G161),"",'New Item CATEGORY TEAM TAB'!G161)</f>
        <v/>
      </c>
      <c r="U157" s="15" t="e">
        <f>IF(ISBLANK('New Item CATEGORY TEAM TAB'!BP161),"",'New Item CATEGORY TEAM TAB'!BP161)</f>
        <v>#N/A</v>
      </c>
      <c r="V157" s="25" t="str">
        <f>IF(ISBLANK('New Item CATEGORY TEAM TAB'!X161),"",'New Item CATEGORY TEAM TAB'!X161)</f>
        <v/>
      </c>
      <c r="W157" s="25" t="str">
        <f>IF(ISBLANK('New Item CATEGORY TEAM TAB'!Y161),"",'New Item CATEGORY TEAM TAB'!Y161)</f>
        <v/>
      </c>
      <c r="X157" s="23" t="str">
        <f>IF(ISBLANK('New Item CATEGORY TEAM TAB'!Z161),"",'New Item CATEGORY TEAM TAB'!Z161)</f>
        <v/>
      </c>
      <c r="Y157" s="23" t="str">
        <f>IF(ISBLANK('New Item CATEGORY TEAM TAB'!AA161),"",'New Item CATEGORY TEAM TAB'!AA161)</f>
        <v/>
      </c>
      <c r="Z157" s="11" t="str">
        <f>IF(ISBLANK('New Item CATEGORY TEAM TAB'!AB161),"",'New Item CATEGORY TEAM TAB'!AB161)</f>
        <v/>
      </c>
      <c r="AA157" s="11" t="str">
        <f>IF(ISBLANK('New Item CATEGORY TEAM TAB'!AC161),"",'New Item CATEGORY TEAM TAB'!AC161)</f>
        <v/>
      </c>
      <c r="AB157" s="2" t="str">
        <f>IF(ISBLANK('New Item CATEGORY TEAM TAB'!AD161),"",'New Item CATEGORY TEAM TAB'!AD161)</f>
        <v/>
      </c>
      <c r="AC157" s="2" t="str">
        <f>IF(ISBLANK('New Item CATEGORY TEAM TAB'!AE161),"",'New Item CATEGORY TEAM TAB'!AE161)</f>
        <v/>
      </c>
      <c r="AD157" s="2" t="str">
        <f>IF(ISBLANK('New Item CATEGORY TEAM TAB'!CL161),"",'New Item CATEGORY TEAM TAB'!CL161)</f>
        <v/>
      </c>
      <c r="AE157" s="26" t="str">
        <f>IF(ISBLANK('New Item CATEGORY TEAM TAB'!AF161),"",'New Item CATEGORY TEAM TAB'!AF161)</f>
        <v/>
      </c>
      <c r="AF157" s="26" t="str">
        <f>IF(ISBLANK('New Item CATEGORY TEAM TAB'!AG161),"",'New Item CATEGORY TEAM TAB'!AG161)</f>
        <v/>
      </c>
      <c r="AG157" s="26" t="str">
        <f>IF(ISBLANK('New Item CATEGORY TEAM TAB'!AH161),"",'New Item CATEGORY TEAM TAB'!AH161)</f>
        <v/>
      </c>
      <c r="AH157" s="27" t="str">
        <f>IF(ISBLANK('New Item CATEGORY TEAM TAB'!AI161),"",'New Item CATEGORY TEAM TAB'!AI161)</f>
        <v/>
      </c>
      <c r="AI157" s="26" t="str">
        <f>IF(ISBLANK('New Item CATEGORY TEAM TAB'!AJ161),"",'New Item CATEGORY TEAM TAB'!AJ161)</f>
        <v/>
      </c>
      <c r="AJ157" s="26" t="str">
        <f>IF(ISBLANK('New Item CATEGORY TEAM TAB'!AK161),"",'New Item CATEGORY TEAM TAB'!AK161)</f>
        <v/>
      </c>
      <c r="AK157" s="27" t="str">
        <f>IF(ISBLANK('New Item CATEGORY TEAM TAB'!AL161),"",'New Item CATEGORY TEAM TAB'!AL161)</f>
        <v/>
      </c>
      <c r="AL157" s="20" t="e">
        <f>IF(ISBLANK('New Item CATEGORY TEAM TAB'!BQ161),"",'New Item CATEGORY TEAM TAB'!BQ161)</f>
        <v>#N/A</v>
      </c>
      <c r="AM157" s="20" t="str">
        <f>IF(ISBLANK('New Item CATEGORY TEAM TAB'!BR161),"",'New Item CATEGORY TEAM TAB'!BR161)</f>
        <v/>
      </c>
      <c r="AN157" s="2" t="str">
        <f>IF(ISBLANK('New Item CATEGORY TEAM TAB'!BS161),"",'New Item CATEGORY TEAM TAB'!BS161)</f>
        <v/>
      </c>
      <c r="AO157" s="2" t="str">
        <f t="shared" si="2"/>
        <v/>
      </c>
      <c r="AP157" s="19" t="str">
        <f>IF(ISBLANK('New Item CATEGORY TEAM TAB'!BT161),"",'New Item CATEGORY TEAM TAB'!BT161)</f>
        <v/>
      </c>
      <c r="AQ157" s="19"/>
      <c r="AR157" s="19"/>
      <c r="AS157" s="19"/>
      <c r="AT157" s="255" t="str">
        <f>IF(ISBLANK('New Item CATEGORY TEAM TAB'!AV161),"",'New Item CATEGORY TEAM TAB'!AV161)</f>
        <v/>
      </c>
      <c r="AU157" s="13" t="str">
        <f>IF(ISBLANK('New Item CATEGORY TEAM TAB'!AW161),"",'New Item CATEGORY TEAM TAB'!AW161)</f>
        <v/>
      </c>
      <c r="AV157" s="13" t="str">
        <f>IF(ISBLANK('New Item CATEGORY TEAM TAB'!AN161),"",'New Item CATEGORY TEAM TAB'!AN161)</f>
        <v/>
      </c>
      <c r="AW157" s="21" t="str">
        <f>IF(ISBLANK('New Item CATEGORY TEAM TAB'!AO161),"",'New Item CATEGORY TEAM TAB'!AO161)</f>
        <v/>
      </c>
      <c r="AX157" s="21" t="str">
        <f>IF(ISBLANK('New Item CATEGORY TEAM TAB'!AP161),"",'New Item CATEGORY TEAM TAB'!AP161)</f>
        <v/>
      </c>
      <c r="AY157" s="21" t="str">
        <f>IF(ISBLANK('New Item CATEGORY TEAM TAB'!BU161),"",'New Item CATEGORY TEAM TAB'!BU161)</f>
        <v/>
      </c>
      <c r="AZ157" s="18" t="str">
        <f>IF(ISBLANK('New Item CATEGORY TEAM TAB'!BW161),"",'New Item CATEGORY TEAM TAB'!BW161)</f>
        <v/>
      </c>
      <c r="BA157" s="2" t="str">
        <f>IF(ISBLANK('New Item CATEGORY TEAM TAB'!AT161),"",'New Item CATEGORY TEAM TAB'!AT161)</f>
        <v xml:space="preserve"> </v>
      </c>
      <c r="BB157" s="2" t="str">
        <f>VLOOKUP(BA157,DROPDOWN!K:L,2,FALSE)</f>
        <v xml:space="preserve"> </v>
      </c>
      <c r="BC157" s="2" t="str">
        <f>IF(ISBLANK('New Item CATEGORY TEAM TAB'!BX161),"",'New Item CATEGORY TEAM TAB'!BX161)</f>
        <v/>
      </c>
      <c r="BD157" s="2" t="str">
        <f>LEFT('DIG FORM - WHS'!BC157,1)</f>
        <v/>
      </c>
      <c r="BE157" s="13" t="str">
        <f>IF(ISBLANK('New Item CATEGORY TEAM TAB'!CA161),"",'New Item CATEGORY TEAM TAB'!CA161)</f>
        <v/>
      </c>
      <c r="BF157" s="2" t="str">
        <f>IF(ISBLANK('New Item CATEGORY TEAM TAB'!BY161),"",'New Item CATEGORY TEAM TAB'!BY161)</f>
        <v/>
      </c>
      <c r="BG157" s="2" t="str">
        <f>IF(ISBLANK('New Item CATEGORY TEAM TAB'!BZ161),"",'New Item CATEGORY TEAM TAB'!BZ161)</f>
        <v/>
      </c>
      <c r="BH157" s="229" t="str">
        <f>IF(ISBLANK('New Item CATEGORY TEAM TAB'!AX161),"",'New Item CATEGORY TEAM TAB'!AX161)</f>
        <v/>
      </c>
      <c r="BI157" s="229" t="str">
        <f>IF(ISBLANK('New Item CATEGORY TEAM TAB'!AY161),"",'New Item CATEGORY TEAM TAB'!AY161)</f>
        <v/>
      </c>
      <c r="BJ157" s="229" t="str">
        <f>IF(ISBLANK('New Item CATEGORY TEAM TAB'!AZ161),"",'New Item CATEGORY TEAM TAB'!AZ161)</f>
        <v/>
      </c>
      <c r="BK157" s="229" t="str">
        <f>IF(ISBLANK('New Item CATEGORY TEAM TAB'!BA161),"",'New Item CATEGORY TEAM TAB'!BA161)</f>
        <v/>
      </c>
      <c r="BL157" s="229" t="str">
        <f>IF(ISBLANK('New Item CATEGORY TEAM TAB'!BB161),"",'New Item CATEGORY TEAM TAB'!BB161)</f>
        <v/>
      </c>
      <c r="BM157" s="229" t="str">
        <f>IF(ISBLANK('New Item CATEGORY TEAM TAB'!BC161),"",'New Item CATEGORY TEAM TAB'!BC161)</f>
        <v/>
      </c>
      <c r="BN157" s="23" t="str">
        <f>IF(ISBLANK('New Item CATEGORY TEAM TAB'!BD161),"",'New Item CATEGORY TEAM TAB'!BD161)</f>
        <v/>
      </c>
      <c r="BO157" s="23" t="str">
        <f>IF(ISBLANK('New Item CATEGORY TEAM TAB'!CB161),"",'New Item CATEGORY TEAM TAB'!CB161)</f>
        <v/>
      </c>
      <c r="BP157" s="374" t="str">
        <f>IF(ISBLANK('New Item CATEGORY TEAM TAB'!CC161),"",'New Item CATEGORY TEAM TAB'!CC161)</f>
        <v/>
      </c>
      <c r="BQ157" s="258" t="str">
        <f>IF(ISBLANK('New Item CATEGORY TEAM TAB'!CD161),"",'New Item CATEGORY TEAM TAB'!CD161)</f>
        <v/>
      </c>
      <c r="BR157" s="283" t="str">
        <f>IF(ISBLANK('New Item CATEGORY TEAM TAB'!CE161),"",'New Item CATEGORY TEAM TAB'!CE161)</f>
        <v/>
      </c>
      <c r="BS157" s="283" t="str">
        <f>IF(ISBLANK('New Item CATEGORY TEAM TAB'!CF161),"",'New Item CATEGORY TEAM TAB'!CF161)</f>
        <v/>
      </c>
      <c r="BT157" s="283" t="str">
        <f>IF(ISBLANK('New Item CATEGORY TEAM TAB'!CG161),"",'New Item CATEGORY TEAM TAB'!CG161)</f>
        <v/>
      </c>
      <c r="BU157" s="283" t="str">
        <f>IF(ISBLANK('New Item CATEGORY TEAM TAB'!CH161),"",'New Item CATEGORY TEAM TAB'!CH161)</f>
        <v/>
      </c>
      <c r="BV157" s="283" t="str">
        <f>IF(ISBLANK('New Item CATEGORY TEAM TAB'!CI161),"",'New Item CATEGORY TEAM TAB'!CI161)</f>
        <v/>
      </c>
      <c r="BW157" s="258" t="str">
        <f>IF(ISBLANK('New Item CATEGORY TEAM TAB'!CK161),"",'New Item CATEGORY TEAM TAB'!CK161)</f>
        <v/>
      </c>
      <c r="BX157" s="283" t="str">
        <f>IF(ISBLANK('New Item CATEGORY TEAM TAB'!CJ161),"",'New Item CATEGORY TEAM TAB'!CJ161)</f>
        <v/>
      </c>
      <c r="BY157" s="258" t="str">
        <f>IF(ISBLANK('New Item CATEGORY TEAM TAB'!CM161),"",'New Item CATEGORY TEAM TAB'!CM161)</f>
        <v/>
      </c>
      <c r="BZ157" s="258" t="str">
        <f>IF(ISBLANK('New Item CATEGORY TEAM TAB'!CN161),"",'New Item CATEGORY TEAM TAB'!CN161)</f>
        <v/>
      </c>
      <c r="CA157" s="258" t="str">
        <f>IF(ISBLANK('New Item CATEGORY TEAM TAB'!CO161),"",'New Item CATEGORY TEAM TAB'!CO161)</f>
        <v/>
      </c>
    </row>
    <row r="158" spans="1:79" ht="15.6">
      <c r="A158" s="128">
        <f>'New Item CATEGORY TEAM TAB'!E162</f>
        <v>0</v>
      </c>
      <c r="B158" s="2" t="str">
        <f>IF(ISBLANK('New Item CATEGORY TEAM TAB'!AR162),"",'New Item CATEGORY TEAM TAB'!AR162)</f>
        <v/>
      </c>
      <c r="C158" s="115" t="str">
        <f>IF(ISBLANK('New Item VENDOR TAB'!BZ158),"",'New Item VENDOR TAB'!BZ158)</f>
        <v/>
      </c>
      <c r="D158" s="18" t="str">
        <f>IF(ISBLANK('New Item CATEGORY TEAM TAB'!M162),"",'New Item CATEGORY TEAM TAB'!M162)</f>
        <v/>
      </c>
      <c r="E158" s="23" t="str">
        <f>IF(ISBLANK('New Item CATEGORY TEAM TAB'!N162),"",'New Item CATEGORY TEAM TAB'!N162)</f>
        <v/>
      </c>
      <c r="F158" s="16" t="str">
        <f>IF(ISBLANK('New Item CATEGORY TEAM TAB'!BH162),"",'New Item CATEGORY TEAM TAB'!BH162)</f>
        <v/>
      </c>
      <c r="G158" s="16" t="str">
        <f>IF(ISBLANK('New Item CATEGORY TEAM TAB'!BI162),"",'New Item CATEGORY TEAM TAB'!BI162)</f>
        <v/>
      </c>
      <c r="H158" s="16" t="str">
        <f>IF(ISBLANK('New Item CATEGORY TEAM TAB'!BJ162),"",'New Item CATEGORY TEAM TAB'!BJ162)</f>
        <v/>
      </c>
      <c r="I158" s="16" t="str">
        <f>IF(ISBLANK('New Item CATEGORY TEAM TAB'!BK162),"",'New Item CATEGORY TEAM TAB'!BK162)</f>
        <v/>
      </c>
      <c r="J158" s="16"/>
      <c r="K158" s="2" t="str">
        <f>IF(ISBLANK('New Item CATEGORY TEAM TAB'!BL162),"",'New Item CATEGORY TEAM TAB'!BL162)</f>
        <v/>
      </c>
      <c r="L158" s="2" t="str">
        <f>IF(ISBLANK('New Item CATEGORY TEAM TAB'!BM162),"",'New Item CATEGORY TEAM TAB'!BM162)</f>
        <v/>
      </c>
      <c r="M158" s="2" t="str">
        <f>IF(ISBLANK('New Item CATEGORY TEAM TAB'!BN162),"",'New Item CATEGORY TEAM TAB'!BN162)</f>
        <v/>
      </c>
      <c r="N158" s="47" t="str">
        <f>IF(ISBLANK('New Item CATEGORY TEAM TAB'!U162),"",'New Item CATEGORY TEAM TAB'!U162)</f>
        <v/>
      </c>
      <c r="O158" s="47" t="str">
        <f>IF(ISBLANK('New Item CATEGORY TEAM TAB'!BE162),"",'New Item CATEGORY TEAM TAB'!BE162)</f>
        <v/>
      </c>
      <c r="P158" s="47" t="str">
        <f>IF(ISBLANK('New Item CATEGORY TEAM TAB'!BF162),"",'New Item CATEGORY TEAM TAB'!BF162)</f>
        <v/>
      </c>
      <c r="Q158" s="228" t="str">
        <f>IF(ISBLANK('New Item CATEGORY TEAM TAB'!AU162),"",'New Item CATEGORY TEAM TAB'!AU162)</f>
        <v/>
      </c>
      <c r="R158" s="50" t="str">
        <f>IF(ISBLANK('New Item CATEGORY TEAM TAB'!V162),"",'New Item CATEGORY TEAM TAB'!V162)</f>
        <v/>
      </c>
      <c r="S158" s="50" t="str">
        <f>IF(ISBLANK('New Item CATEGORY TEAM TAB'!W162),"",'New Item CATEGORY TEAM TAB'!W162)</f>
        <v/>
      </c>
      <c r="T158" s="16" t="str">
        <f>IF(ISBLANK('New Item CATEGORY TEAM TAB'!G162),"",'New Item CATEGORY TEAM TAB'!G162)</f>
        <v/>
      </c>
      <c r="U158" s="15" t="e">
        <f>IF(ISBLANK('New Item CATEGORY TEAM TAB'!BP162),"",'New Item CATEGORY TEAM TAB'!BP162)</f>
        <v>#N/A</v>
      </c>
      <c r="V158" s="25" t="str">
        <f>IF(ISBLANK('New Item CATEGORY TEAM TAB'!X162),"",'New Item CATEGORY TEAM TAB'!X162)</f>
        <v/>
      </c>
      <c r="W158" s="25" t="str">
        <f>IF(ISBLANK('New Item CATEGORY TEAM TAB'!Y162),"",'New Item CATEGORY TEAM TAB'!Y162)</f>
        <v/>
      </c>
      <c r="X158" s="23" t="str">
        <f>IF(ISBLANK('New Item CATEGORY TEAM TAB'!Z162),"",'New Item CATEGORY TEAM TAB'!Z162)</f>
        <v/>
      </c>
      <c r="Y158" s="23" t="str">
        <f>IF(ISBLANK('New Item CATEGORY TEAM TAB'!AA162),"",'New Item CATEGORY TEAM TAB'!AA162)</f>
        <v/>
      </c>
      <c r="Z158" s="11" t="str">
        <f>IF(ISBLANK('New Item CATEGORY TEAM TAB'!AB162),"",'New Item CATEGORY TEAM TAB'!AB162)</f>
        <v/>
      </c>
      <c r="AA158" s="11" t="str">
        <f>IF(ISBLANK('New Item CATEGORY TEAM TAB'!AC162),"",'New Item CATEGORY TEAM TAB'!AC162)</f>
        <v/>
      </c>
      <c r="AB158" s="2" t="str">
        <f>IF(ISBLANK('New Item CATEGORY TEAM TAB'!AD162),"",'New Item CATEGORY TEAM TAB'!AD162)</f>
        <v/>
      </c>
      <c r="AC158" s="2" t="str">
        <f>IF(ISBLANK('New Item CATEGORY TEAM TAB'!AE162),"",'New Item CATEGORY TEAM TAB'!AE162)</f>
        <v/>
      </c>
      <c r="AD158" s="2" t="str">
        <f>IF(ISBLANK('New Item CATEGORY TEAM TAB'!CL162),"",'New Item CATEGORY TEAM TAB'!CL162)</f>
        <v/>
      </c>
      <c r="AE158" s="26" t="str">
        <f>IF(ISBLANK('New Item CATEGORY TEAM TAB'!AF162),"",'New Item CATEGORY TEAM TAB'!AF162)</f>
        <v/>
      </c>
      <c r="AF158" s="26" t="str">
        <f>IF(ISBLANK('New Item CATEGORY TEAM TAB'!AG162),"",'New Item CATEGORY TEAM TAB'!AG162)</f>
        <v/>
      </c>
      <c r="AG158" s="26" t="str">
        <f>IF(ISBLANK('New Item CATEGORY TEAM TAB'!AH162),"",'New Item CATEGORY TEAM TAB'!AH162)</f>
        <v/>
      </c>
      <c r="AH158" s="27" t="str">
        <f>IF(ISBLANK('New Item CATEGORY TEAM TAB'!AI162),"",'New Item CATEGORY TEAM TAB'!AI162)</f>
        <v/>
      </c>
      <c r="AI158" s="26" t="str">
        <f>IF(ISBLANK('New Item CATEGORY TEAM TAB'!AJ162),"",'New Item CATEGORY TEAM TAB'!AJ162)</f>
        <v/>
      </c>
      <c r="AJ158" s="26" t="str">
        <f>IF(ISBLANK('New Item CATEGORY TEAM TAB'!AK162),"",'New Item CATEGORY TEAM TAB'!AK162)</f>
        <v/>
      </c>
      <c r="AK158" s="27" t="str">
        <f>IF(ISBLANK('New Item CATEGORY TEAM TAB'!AL162),"",'New Item CATEGORY TEAM TAB'!AL162)</f>
        <v/>
      </c>
      <c r="AL158" s="20" t="e">
        <f>IF(ISBLANK('New Item CATEGORY TEAM TAB'!BQ162),"",'New Item CATEGORY TEAM TAB'!BQ162)</f>
        <v>#N/A</v>
      </c>
      <c r="AM158" s="20" t="str">
        <f>IF(ISBLANK('New Item CATEGORY TEAM TAB'!BR162),"",'New Item CATEGORY TEAM TAB'!BR162)</f>
        <v/>
      </c>
      <c r="AN158" s="2" t="str">
        <f>IF(ISBLANK('New Item CATEGORY TEAM TAB'!BS162),"",'New Item CATEGORY TEAM TAB'!BS162)</f>
        <v/>
      </c>
      <c r="AO158" s="2" t="str">
        <f t="shared" si="2"/>
        <v/>
      </c>
      <c r="AP158" s="19" t="str">
        <f>IF(ISBLANK('New Item CATEGORY TEAM TAB'!BT162),"",'New Item CATEGORY TEAM TAB'!BT162)</f>
        <v/>
      </c>
      <c r="AQ158" s="19"/>
      <c r="AR158" s="19"/>
      <c r="AS158" s="19"/>
      <c r="AT158" s="255" t="str">
        <f>IF(ISBLANK('New Item CATEGORY TEAM TAB'!AV162),"",'New Item CATEGORY TEAM TAB'!AV162)</f>
        <v/>
      </c>
      <c r="AU158" s="13" t="str">
        <f>IF(ISBLANK('New Item CATEGORY TEAM TAB'!AW162),"",'New Item CATEGORY TEAM TAB'!AW162)</f>
        <v/>
      </c>
      <c r="AV158" s="13" t="str">
        <f>IF(ISBLANK('New Item CATEGORY TEAM TAB'!AN162),"",'New Item CATEGORY TEAM TAB'!AN162)</f>
        <v/>
      </c>
      <c r="AW158" s="21" t="str">
        <f>IF(ISBLANK('New Item CATEGORY TEAM TAB'!AO162),"",'New Item CATEGORY TEAM TAB'!AO162)</f>
        <v/>
      </c>
      <c r="AX158" s="21" t="str">
        <f>IF(ISBLANK('New Item CATEGORY TEAM TAB'!AP162),"",'New Item CATEGORY TEAM TAB'!AP162)</f>
        <v/>
      </c>
      <c r="AY158" s="21" t="str">
        <f>IF(ISBLANK('New Item CATEGORY TEAM TAB'!BU162),"",'New Item CATEGORY TEAM TAB'!BU162)</f>
        <v/>
      </c>
      <c r="AZ158" s="18" t="str">
        <f>IF(ISBLANK('New Item CATEGORY TEAM TAB'!BW162),"",'New Item CATEGORY TEAM TAB'!BW162)</f>
        <v/>
      </c>
      <c r="BA158" s="2" t="str">
        <f>IF(ISBLANK('New Item CATEGORY TEAM TAB'!AT162),"",'New Item CATEGORY TEAM TAB'!AT162)</f>
        <v xml:space="preserve"> </v>
      </c>
      <c r="BB158" s="2" t="str">
        <f>VLOOKUP(BA158,DROPDOWN!K:L,2,FALSE)</f>
        <v xml:space="preserve"> </v>
      </c>
      <c r="BC158" s="2" t="str">
        <f>IF(ISBLANK('New Item CATEGORY TEAM TAB'!BX162),"",'New Item CATEGORY TEAM TAB'!BX162)</f>
        <v/>
      </c>
      <c r="BD158" s="2" t="str">
        <f>LEFT('DIG FORM - WHS'!BC158,1)</f>
        <v/>
      </c>
      <c r="BE158" s="13" t="str">
        <f>IF(ISBLANK('New Item CATEGORY TEAM TAB'!CA162),"",'New Item CATEGORY TEAM TAB'!CA162)</f>
        <v/>
      </c>
      <c r="BF158" s="2" t="str">
        <f>IF(ISBLANK('New Item CATEGORY TEAM TAB'!BY162),"",'New Item CATEGORY TEAM TAB'!BY162)</f>
        <v/>
      </c>
      <c r="BG158" s="2" t="str">
        <f>IF(ISBLANK('New Item CATEGORY TEAM TAB'!BZ162),"",'New Item CATEGORY TEAM TAB'!BZ162)</f>
        <v/>
      </c>
      <c r="BH158" s="229" t="str">
        <f>IF(ISBLANK('New Item CATEGORY TEAM TAB'!AX162),"",'New Item CATEGORY TEAM TAB'!AX162)</f>
        <v/>
      </c>
      <c r="BI158" s="229" t="str">
        <f>IF(ISBLANK('New Item CATEGORY TEAM TAB'!AY162),"",'New Item CATEGORY TEAM TAB'!AY162)</f>
        <v/>
      </c>
      <c r="BJ158" s="229" t="str">
        <f>IF(ISBLANK('New Item CATEGORY TEAM TAB'!AZ162),"",'New Item CATEGORY TEAM TAB'!AZ162)</f>
        <v/>
      </c>
      <c r="BK158" s="229" t="str">
        <f>IF(ISBLANK('New Item CATEGORY TEAM TAB'!BA162),"",'New Item CATEGORY TEAM TAB'!BA162)</f>
        <v/>
      </c>
      <c r="BL158" s="229" t="str">
        <f>IF(ISBLANK('New Item CATEGORY TEAM TAB'!BB162),"",'New Item CATEGORY TEAM TAB'!BB162)</f>
        <v/>
      </c>
      <c r="BM158" s="229" t="str">
        <f>IF(ISBLANK('New Item CATEGORY TEAM TAB'!BC162),"",'New Item CATEGORY TEAM TAB'!BC162)</f>
        <v/>
      </c>
      <c r="BN158" s="23" t="str">
        <f>IF(ISBLANK('New Item CATEGORY TEAM TAB'!BD162),"",'New Item CATEGORY TEAM TAB'!BD162)</f>
        <v/>
      </c>
      <c r="BO158" s="23" t="str">
        <f>IF(ISBLANK('New Item CATEGORY TEAM TAB'!CB162),"",'New Item CATEGORY TEAM TAB'!CB162)</f>
        <v/>
      </c>
      <c r="BP158" s="374" t="str">
        <f>IF(ISBLANK('New Item CATEGORY TEAM TAB'!CC162),"",'New Item CATEGORY TEAM TAB'!CC162)</f>
        <v/>
      </c>
      <c r="BQ158" s="258" t="str">
        <f>IF(ISBLANK('New Item CATEGORY TEAM TAB'!CD162),"",'New Item CATEGORY TEAM TAB'!CD162)</f>
        <v/>
      </c>
      <c r="BR158" s="283" t="str">
        <f>IF(ISBLANK('New Item CATEGORY TEAM TAB'!CE162),"",'New Item CATEGORY TEAM TAB'!CE162)</f>
        <v/>
      </c>
      <c r="BS158" s="283" t="str">
        <f>IF(ISBLANK('New Item CATEGORY TEAM TAB'!CF162),"",'New Item CATEGORY TEAM TAB'!CF162)</f>
        <v/>
      </c>
      <c r="BT158" s="283" t="str">
        <f>IF(ISBLANK('New Item CATEGORY TEAM TAB'!CG162),"",'New Item CATEGORY TEAM TAB'!CG162)</f>
        <v/>
      </c>
      <c r="BU158" s="283" t="str">
        <f>IF(ISBLANK('New Item CATEGORY TEAM TAB'!CH162),"",'New Item CATEGORY TEAM TAB'!CH162)</f>
        <v/>
      </c>
      <c r="BV158" s="283" t="str">
        <f>IF(ISBLANK('New Item CATEGORY TEAM TAB'!CI162),"",'New Item CATEGORY TEAM TAB'!CI162)</f>
        <v/>
      </c>
      <c r="BW158" s="258" t="str">
        <f>IF(ISBLANK('New Item CATEGORY TEAM TAB'!CK162),"",'New Item CATEGORY TEAM TAB'!CK162)</f>
        <v/>
      </c>
      <c r="BX158" s="283" t="str">
        <f>IF(ISBLANK('New Item CATEGORY TEAM TAB'!CJ162),"",'New Item CATEGORY TEAM TAB'!CJ162)</f>
        <v/>
      </c>
      <c r="BY158" s="258" t="str">
        <f>IF(ISBLANK('New Item CATEGORY TEAM TAB'!CM162),"",'New Item CATEGORY TEAM TAB'!CM162)</f>
        <v/>
      </c>
      <c r="BZ158" s="258" t="str">
        <f>IF(ISBLANK('New Item CATEGORY TEAM TAB'!CN162),"",'New Item CATEGORY TEAM TAB'!CN162)</f>
        <v/>
      </c>
      <c r="CA158" s="258" t="str">
        <f>IF(ISBLANK('New Item CATEGORY TEAM TAB'!CO162),"",'New Item CATEGORY TEAM TAB'!CO162)</f>
        <v/>
      </c>
    </row>
    <row r="159" spans="1:79" ht="15.6">
      <c r="A159" s="128">
        <f>'New Item CATEGORY TEAM TAB'!E163</f>
        <v>0</v>
      </c>
      <c r="B159" s="2" t="str">
        <f>IF(ISBLANK('New Item CATEGORY TEAM TAB'!AR163),"",'New Item CATEGORY TEAM TAB'!AR163)</f>
        <v/>
      </c>
      <c r="C159" s="115" t="str">
        <f>IF(ISBLANK('New Item VENDOR TAB'!BZ159),"",'New Item VENDOR TAB'!BZ159)</f>
        <v/>
      </c>
      <c r="D159" s="18" t="str">
        <f>IF(ISBLANK('New Item CATEGORY TEAM TAB'!M163),"",'New Item CATEGORY TEAM TAB'!M163)</f>
        <v/>
      </c>
      <c r="E159" s="23" t="str">
        <f>IF(ISBLANK('New Item CATEGORY TEAM TAB'!N163),"",'New Item CATEGORY TEAM TAB'!N163)</f>
        <v/>
      </c>
      <c r="F159" s="16" t="str">
        <f>IF(ISBLANK('New Item CATEGORY TEAM TAB'!BH163),"",'New Item CATEGORY TEAM TAB'!BH163)</f>
        <v/>
      </c>
      <c r="G159" s="16" t="str">
        <f>IF(ISBLANK('New Item CATEGORY TEAM TAB'!BI163),"",'New Item CATEGORY TEAM TAB'!BI163)</f>
        <v/>
      </c>
      <c r="H159" s="16" t="str">
        <f>IF(ISBLANK('New Item CATEGORY TEAM TAB'!BJ163),"",'New Item CATEGORY TEAM TAB'!BJ163)</f>
        <v/>
      </c>
      <c r="I159" s="16" t="str">
        <f>IF(ISBLANK('New Item CATEGORY TEAM TAB'!BK163),"",'New Item CATEGORY TEAM TAB'!BK163)</f>
        <v/>
      </c>
      <c r="J159" s="16"/>
      <c r="K159" s="2" t="str">
        <f>IF(ISBLANK('New Item CATEGORY TEAM TAB'!BL163),"",'New Item CATEGORY TEAM TAB'!BL163)</f>
        <v/>
      </c>
      <c r="L159" s="2" t="str">
        <f>IF(ISBLANK('New Item CATEGORY TEAM TAB'!BM163),"",'New Item CATEGORY TEAM TAB'!BM163)</f>
        <v/>
      </c>
      <c r="M159" s="2" t="str">
        <f>IF(ISBLANK('New Item CATEGORY TEAM TAB'!BN163),"",'New Item CATEGORY TEAM TAB'!BN163)</f>
        <v/>
      </c>
      <c r="N159" s="47" t="str">
        <f>IF(ISBLANK('New Item CATEGORY TEAM TAB'!U163),"",'New Item CATEGORY TEAM TAB'!U163)</f>
        <v/>
      </c>
      <c r="O159" s="47" t="str">
        <f>IF(ISBLANK('New Item CATEGORY TEAM TAB'!BE163),"",'New Item CATEGORY TEAM TAB'!BE163)</f>
        <v/>
      </c>
      <c r="P159" s="47" t="str">
        <f>IF(ISBLANK('New Item CATEGORY TEAM TAB'!BF163),"",'New Item CATEGORY TEAM TAB'!BF163)</f>
        <v/>
      </c>
      <c r="Q159" s="228" t="str">
        <f>IF(ISBLANK('New Item CATEGORY TEAM TAB'!AU163),"",'New Item CATEGORY TEAM TAB'!AU163)</f>
        <v/>
      </c>
      <c r="R159" s="50" t="str">
        <f>IF(ISBLANK('New Item CATEGORY TEAM TAB'!V163),"",'New Item CATEGORY TEAM TAB'!V163)</f>
        <v/>
      </c>
      <c r="S159" s="50" t="str">
        <f>IF(ISBLANK('New Item CATEGORY TEAM TAB'!W163),"",'New Item CATEGORY TEAM TAB'!W163)</f>
        <v/>
      </c>
      <c r="T159" s="16" t="str">
        <f>IF(ISBLANK('New Item CATEGORY TEAM TAB'!G163),"",'New Item CATEGORY TEAM TAB'!G163)</f>
        <v/>
      </c>
      <c r="U159" s="15" t="e">
        <f>IF(ISBLANK('New Item CATEGORY TEAM TAB'!BP163),"",'New Item CATEGORY TEAM TAB'!BP163)</f>
        <v>#N/A</v>
      </c>
      <c r="V159" s="25" t="str">
        <f>IF(ISBLANK('New Item CATEGORY TEAM TAB'!X163),"",'New Item CATEGORY TEAM TAB'!X163)</f>
        <v/>
      </c>
      <c r="W159" s="25" t="str">
        <f>IF(ISBLANK('New Item CATEGORY TEAM TAB'!Y163),"",'New Item CATEGORY TEAM TAB'!Y163)</f>
        <v/>
      </c>
      <c r="X159" s="23" t="str">
        <f>IF(ISBLANK('New Item CATEGORY TEAM TAB'!Z163),"",'New Item CATEGORY TEAM TAB'!Z163)</f>
        <v/>
      </c>
      <c r="Y159" s="23" t="str">
        <f>IF(ISBLANK('New Item CATEGORY TEAM TAB'!AA163),"",'New Item CATEGORY TEAM TAB'!AA163)</f>
        <v/>
      </c>
      <c r="Z159" s="11" t="str">
        <f>IF(ISBLANK('New Item CATEGORY TEAM TAB'!AB163),"",'New Item CATEGORY TEAM TAB'!AB163)</f>
        <v/>
      </c>
      <c r="AA159" s="11" t="str">
        <f>IF(ISBLANK('New Item CATEGORY TEAM TAB'!AC163),"",'New Item CATEGORY TEAM TAB'!AC163)</f>
        <v/>
      </c>
      <c r="AB159" s="2" t="str">
        <f>IF(ISBLANK('New Item CATEGORY TEAM TAB'!AD163),"",'New Item CATEGORY TEAM TAB'!AD163)</f>
        <v/>
      </c>
      <c r="AC159" s="2" t="str">
        <f>IF(ISBLANK('New Item CATEGORY TEAM TAB'!AE163),"",'New Item CATEGORY TEAM TAB'!AE163)</f>
        <v/>
      </c>
      <c r="AD159" s="2" t="str">
        <f>IF(ISBLANK('New Item CATEGORY TEAM TAB'!CL163),"",'New Item CATEGORY TEAM TAB'!CL163)</f>
        <v/>
      </c>
      <c r="AE159" s="26" t="str">
        <f>IF(ISBLANK('New Item CATEGORY TEAM TAB'!AF163),"",'New Item CATEGORY TEAM TAB'!AF163)</f>
        <v/>
      </c>
      <c r="AF159" s="26" t="str">
        <f>IF(ISBLANK('New Item CATEGORY TEAM TAB'!AG163),"",'New Item CATEGORY TEAM TAB'!AG163)</f>
        <v/>
      </c>
      <c r="AG159" s="26" t="str">
        <f>IF(ISBLANK('New Item CATEGORY TEAM TAB'!AH163),"",'New Item CATEGORY TEAM TAB'!AH163)</f>
        <v/>
      </c>
      <c r="AH159" s="27" t="str">
        <f>IF(ISBLANK('New Item CATEGORY TEAM TAB'!AI163),"",'New Item CATEGORY TEAM TAB'!AI163)</f>
        <v/>
      </c>
      <c r="AI159" s="26" t="str">
        <f>IF(ISBLANK('New Item CATEGORY TEAM TAB'!AJ163),"",'New Item CATEGORY TEAM TAB'!AJ163)</f>
        <v/>
      </c>
      <c r="AJ159" s="26" t="str">
        <f>IF(ISBLANK('New Item CATEGORY TEAM TAB'!AK163),"",'New Item CATEGORY TEAM TAB'!AK163)</f>
        <v/>
      </c>
      <c r="AK159" s="27" t="str">
        <f>IF(ISBLANK('New Item CATEGORY TEAM TAB'!AL163),"",'New Item CATEGORY TEAM TAB'!AL163)</f>
        <v/>
      </c>
      <c r="AL159" s="20" t="e">
        <f>IF(ISBLANK('New Item CATEGORY TEAM TAB'!BQ163),"",'New Item CATEGORY TEAM TAB'!BQ163)</f>
        <v>#N/A</v>
      </c>
      <c r="AM159" s="20" t="str">
        <f>IF(ISBLANK('New Item CATEGORY TEAM TAB'!BR163),"",'New Item CATEGORY TEAM TAB'!BR163)</f>
        <v/>
      </c>
      <c r="AN159" s="2" t="str">
        <f>IF(ISBLANK('New Item CATEGORY TEAM TAB'!BS163),"",'New Item CATEGORY TEAM TAB'!BS163)</f>
        <v/>
      </c>
      <c r="AO159" s="2" t="str">
        <f t="shared" si="2"/>
        <v/>
      </c>
      <c r="AP159" s="19" t="str">
        <f>IF(ISBLANK('New Item CATEGORY TEAM TAB'!BT163),"",'New Item CATEGORY TEAM TAB'!BT163)</f>
        <v/>
      </c>
      <c r="AQ159" s="19"/>
      <c r="AR159" s="19"/>
      <c r="AS159" s="19"/>
      <c r="AT159" s="255" t="str">
        <f>IF(ISBLANK('New Item CATEGORY TEAM TAB'!AV163),"",'New Item CATEGORY TEAM TAB'!AV163)</f>
        <v/>
      </c>
      <c r="AU159" s="13" t="str">
        <f>IF(ISBLANK('New Item CATEGORY TEAM TAB'!AW163),"",'New Item CATEGORY TEAM TAB'!AW163)</f>
        <v/>
      </c>
      <c r="AV159" s="13" t="str">
        <f>IF(ISBLANK('New Item CATEGORY TEAM TAB'!AN163),"",'New Item CATEGORY TEAM TAB'!AN163)</f>
        <v/>
      </c>
      <c r="AW159" s="21" t="str">
        <f>IF(ISBLANK('New Item CATEGORY TEAM TAB'!AO163),"",'New Item CATEGORY TEAM TAB'!AO163)</f>
        <v/>
      </c>
      <c r="AX159" s="21" t="str">
        <f>IF(ISBLANK('New Item CATEGORY TEAM TAB'!AP163),"",'New Item CATEGORY TEAM TAB'!AP163)</f>
        <v/>
      </c>
      <c r="AY159" s="21" t="str">
        <f>IF(ISBLANK('New Item CATEGORY TEAM TAB'!BU163),"",'New Item CATEGORY TEAM TAB'!BU163)</f>
        <v/>
      </c>
      <c r="AZ159" s="18" t="str">
        <f>IF(ISBLANK('New Item CATEGORY TEAM TAB'!BW163),"",'New Item CATEGORY TEAM TAB'!BW163)</f>
        <v/>
      </c>
      <c r="BA159" s="2" t="str">
        <f>IF(ISBLANK('New Item CATEGORY TEAM TAB'!AT163),"",'New Item CATEGORY TEAM TAB'!AT163)</f>
        <v xml:space="preserve"> </v>
      </c>
      <c r="BB159" s="2" t="str">
        <f>VLOOKUP(BA159,DROPDOWN!K:L,2,FALSE)</f>
        <v xml:space="preserve"> </v>
      </c>
      <c r="BC159" s="2" t="str">
        <f>IF(ISBLANK('New Item CATEGORY TEAM TAB'!BX163),"",'New Item CATEGORY TEAM TAB'!BX163)</f>
        <v/>
      </c>
      <c r="BD159" s="2" t="str">
        <f>LEFT('DIG FORM - WHS'!BC159,1)</f>
        <v/>
      </c>
      <c r="BE159" s="13" t="str">
        <f>IF(ISBLANK('New Item CATEGORY TEAM TAB'!CA163),"",'New Item CATEGORY TEAM TAB'!CA163)</f>
        <v/>
      </c>
      <c r="BF159" s="2" t="str">
        <f>IF(ISBLANK('New Item CATEGORY TEAM TAB'!BY163),"",'New Item CATEGORY TEAM TAB'!BY163)</f>
        <v/>
      </c>
      <c r="BG159" s="2" t="str">
        <f>IF(ISBLANK('New Item CATEGORY TEAM TAB'!BZ163),"",'New Item CATEGORY TEAM TAB'!BZ163)</f>
        <v/>
      </c>
      <c r="BH159" s="229" t="str">
        <f>IF(ISBLANK('New Item CATEGORY TEAM TAB'!AX163),"",'New Item CATEGORY TEAM TAB'!AX163)</f>
        <v/>
      </c>
      <c r="BI159" s="229" t="str">
        <f>IF(ISBLANK('New Item CATEGORY TEAM TAB'!AY163),"",'New Item CATEGORY TEAM TAB'!AY163)</f>
        <v/>
      </c>
      <c r="BJ159" s="229" t="str">
        <f>IF(ISBLANK('New Item CATEGORY TEAM TAB'!AZ163),"",'New Item CATEGORY TEAM TAB'!AZ163)</f>
        <v/>
      </c>
      <c r="BK159" s="229" t="str">
        <f>IF(ISBLANK('New Item CATEGORY TEAM TAB'!BA163),"",'New Item CATEGORY TEAM TAB'!BA163)</f>
        <v/>
      </c>
      <c r="BL159" s="229" t="str">
        <f>IF(ISBLANK('New Item CATEGORY TEAM TAB'!BB163),"",'New Item CATEGORY TEAM TAB'!BB163)</f>
        <v/>
      </c>
      <c r="BM159" s="229" t="str">
        <f>IF(ISBLANK('New Item CATEGORY TEAM TAB'!BC163),"",'New Item CATEGORY TEAM TAB'!BC163)</f>
        <v/>
      </c>
      <c r="BN159" s="23" t="str">
        <f>IF(ISBLANK('New Item CATEGORY TEAM TAB'!BD163),"",'New Item CATEGORY TEAM TAB'!BD163)</f>
        <v/>
      </c>
      <c r="BO159" s="23" t="str">
        <f>IF(ISBLANK('New Item CATEGORY TEAM TAB'!CB163),"",'New Item CATEGORY TEAM TAB'!CB163)</f>
        <v/>
      </c>
      <c r="BP159" s="374" t="str">
        <f>IF(ISBLANK('New Item CATEGORY TEAM TAB'!CC163),"",'New Item CATEGORY TEAM TAB'!CC163)</f>
        <v/>
      </c>
      <c r="BQ159" s="258" t="str">
        <f>IF(ISBLANK('New Item CATEGORY TEAM TAB'!CD163),"",'New Item CATEGORY TEAM TAB'!CD163)</f>
        <v/>
      </c>
      <c r="BR159" s="283" t="str">
        <f>IF(ISBLANK('New Item CATEGORY TEAM TAB'!CE163),"",'New Item CATEGORY TEAM TAB'!CE163)</f>
        <v/>
      </c>
      <c r="BS159" s="283" t="str">
        <f>IF(ISBLANK('New Item CATEGORY TEAM TAB'!CF163),"",'New Item CATEGORY TEAM TAB'!CF163)</f>
        <v/>
      </c>
      <c r="BT159" s="283" t="str">
        <f>IF(ISBLANK('New Item CATEGORY TEAM TAB'!CG163),"",'New Item CATEGORY TEAM TAB'!CG163)</f>
        <v/>
      </c>
      <c r="BU159" s="283" t="str">
        <f>IF(ISBLANK('New Item CATEGORY TEAM TAB'!CH163),"",'New Item CATEGORY TEAM TAB'!CH163)</f>
        <v/>
      </c>
      <c r="BV159" s="283" t="str">
        <f>IF(ISBLANK('New Item CATEGORY TEAM TAB'!CI163),"",'New Item CATEGORY TEAM TAB'!CI163)</f>
        <v/>
      </c>
      <c r="BW159" s="258" t="str">
        <f>IF(ISBLANK('New Item CATEGORY TEAM TAB'!CK163),"",'New Item CATEGORY TEAM TAB'!CK163)</f>
        <v/>
      </c>
      <c r="BX159" s="283" t="str">
        <f>IF(ISBLANK('New Item CATEGORY TEAM TAB'!CJ163),"",'New Item CATEGORY TEAM TAB'!CJ163)</f>
        <v/>
      </c>
      <c r="BY159" s="258" t="str">
        <f>IF(ISBLANK('New Item CATEGORY TEAM TAB'!CM163),"",'New Item CATEGORY TEAM TAB'!CM163)</f>
        <v/>
      </c>
      <c r="BZ159" s="258" t="str">
        <f>IF(ISBLANK('New Item CATEGORY TEAM TAB'!CN163),"",'New Item CATEGORY TEAM TAB'!CN163)</f>
        <v/>
      </c>
      <c r="CA159" s="258" t="str">
        <f>IF(ISBLANK('New Item CATEGORY TEAM TAB'!CO163),"",'New Item CATEGORY TEAM TAB'!CO163)</f>
        <v/>
      </c>
    </row>
    <row r="160" spans="1:79" ht="15.6">
      <c r="A160" s="128">
        <f>'New Item CATEGORY TEAM TAB'!E164</f>
        <v>0</v>
      </c>
      <c r="B160" s="2" t="str">
        <f>IF(ISBLANK('New Item CATEGORY TEAM TAB'!AR164),"",'New Item CATEGORY TEAM TAB'!AR164)</f>
        <v/>
      </c>
      <c r="C160" s="115" t="str">
        <f>IF(ISBLANK('New Item VENDOR TAB'!BZ160),"",'New Item VENDOR TAB'!BZ160)</f>
        <v/>
      </c>
      <c r="D160" s="18" t="str">
        <f>IF(ISBLANK('New Item CATEGORY TEAM TAB'!M164),"",'New Item CATEGORY TEAM TAB'!M164)</f>
        <v/>
      </c>
      <c r="E160" s="23" t="str">
        <f>IF(ISBLANK('New Item CATEGORY TEAM TAB'!N164),"",'New Item CATEGORY TEAM TAB'!N164)</f>
        <v/>
      </c>
      <c r="F160" s="16" t="str">
        <f>IF(ISBLANK('New Item CATEGORY TEAM TAB'!BH164),"",'New Item CATEGORY TEAM TAB'!BH164)</f>
        <v/>
      </c>
      <c r="G160" s="16" t="str">
        <f>IF(ISBLANK('New Item CATEGORY TEAM TAB'!BI164),"",'New Item CATEGORY TEAM TAB'!BI164)</f>
        <v/>
      </c>
      <c r="H160" s="16" t="str">
        <f>IF(ISBLANK('New Item CATEGORY TEAM TAB'!BJ164),"",'New Item CATEGORY TEAM TAB'!BJ164)</f>
        <v/>
      </c>
      <c r="I160" s="16" t="str">
        <f>IF(ISBLANK('New Item CATEGORY TEAM TAB'!BK164),"",'New Item CATEGORY TEAM TAB'!BK164)</f>
        <v/>
      </c>
      <c r="J160" s="16"/>
      <c r="K160" s="2" t="str">
        <f>IF(ISBLANK('New Item CATEGORY TEAM TAB'!BL164),"",'New Item CATEGORY TEAM TAB'!BL164)</f>
        <v/>
      </c>
      <c r="L160" s="2" t="str">
        <f>IF(ISBLANK('New Item CATEGORY TEAM TAB'!BM164),"",'New Item CATEGORY TEAM TAB'!BM164)</f>
        <v/>
      </c>
      <c r="M160" s="2" t="str">
        <f>IF(ISBLANK('New Item CATEGORY TEAM TAB'!BN164),"",'New Item CATEGORY TEAM TAB'!BN164)</f>
        <v/>
      </c>
      <c r="N160" s="47" t="str">
        <f>IF(ISBLANK('New Item CATEGORY TEAM TAB'!U164),"",'New Item CATEGORY TEAM TAB'!U164)</f>
        <v/>
      </c>
      <c r="O160" s="47" t="str">
        <f>IF(ISBLANK('New Item CATEGORY TEAM TAB'!BE164),"",'New Item CATEGORY TEAM TAB'!BE164)</f>
        <v/>
      </c>
      <c r="P160" s="47" t="str">
        <f>IF(ISBLANK('New Item CATEGORY TEAM TAB'!BF164),"",'New Item CATEGORY TEAM TAB'!BF164)</f>
        <v/>
      </c>
      <c r="Q160" s="228" t="str">
        <f>IF(ISBLANK('New Item CATEGORY TEAM TAB'!AU164),"",'New Item CATEGORY TEAM TAB'!AU164)</f>
        <v/>
      </c>
      <c r="R160" s="50" t="str">
        <f>IF(ISBLANK('New Item CATEGORY TEAM TAB'!V164),"",'New Item CATEGORY TEAM TAB'!V164)</f>
        <v/>
      </c>
      <c r="S160" s="50" t="str">
        <f>IF(ISBLANK('New Item CATEGORY TEAM TAB'!W164),"",'New Item CATEGORY TEAM TAB'!W164)</f>
        <v/>
      </c>
      <c r="T160" s="16" t="str">
        <f>IF(ISBLANK('New Item CATEGORY TEAM TAB'!G164),"",'New Item CATEGORY TEAM TAB'!G164)</f>
        <v/>
      </c>
      <c r="U160" s="15" t="e">
        <f>IF(ISBLANK('New Item CATEGORY TEAM TAB'!BP164),"",'New Item CATEGORY TEAM TAB'!BP164)</f>
        <v>#N/A</v>
      </c>
      <c r="V160" s="25" t="str">
        <f>IF(ISBLANK('New Item CATEGORY TEAM TAB'!X164),"",'New Item CATEGORY TEAM TAB'!X164)</f>
        <v/>
      </c>
      <c r="W160" s="25" t="str">
        <f>IF(ISBLANK('New Item CATEGORY TEAM TAB'!Y164),"",'New Item CATEGORY TEAM TAB'!Y164)</f>
        <v/>
      </c>
      <c r="X160" s="23" t="str">
        <f>IF(ISBLANK('New Item CATEGORY TEAM TAB'!Z164),"",'New Item CATEGORY TEAM TAB'!Z164)</f>
        <v/>
      </c>
      <c r="Y160" s="23" t="str">
        <f>IF(ISBLANK('New Item CATEGORY TEAM TAB'!AA164),"",'New Item CATEGORY TEAM TAB'!AA164)</f>
        <v/>
      </c>
      <c r="Z160" s="11" t="str">
        <f>IF(ISBLANK('New Item CATEGORY TEAM TAB'!AB164),"",'New Item CATEGORY TEAM TAB'!AB164)</f>
        <v/>
      </c>
      <c r="AA160" s="11" t="str">
        <f>IF(ISBLANK('New Item CATEGORY TEAM TAB'!AC164),"",'New Item CATEGORY TEAM TAB'!AC164)</f>
        <v/>
      </c>
      <c r="AB160" s="2" t="str">
        <f>IF(ISBLANK('New Item CATEGORY TEAM TAB'!AD164),"",'New Item CATEGORY TEAM TAB'!AD164)</f>
        <v/>
      </c>
      <c r="AC160" s="2" t="str">
        <f>IF(ISBLANK('New Item CATEGORY TEAM TAB'!AE164),"",'New Item CATEGORY TEAM TAB'!AE164)</f>
        <v/>
      </c>
      <c r="AD160" s="2" t="str">
        <f>IF(ISBLANK('New Item CATEGORY TEAM TAB'!CL164),"",'New Item CATEGORY TEAM TAB'!CL164)</f>
        <v/>
      </c>
      <c r="AE160" s="26" t="str">
        <f>IF(ISBLANK('New Item CATEGORY TEAM TAB'!AF164),"",'New Item CATEGORY TEAM TAB'!AF164)</f>
        <v/>
      </c>
      <c r="AF160" s="26" t="str">
        <f>IF(ISBLANK('New Item CATEGORY TEAM TAB'!AG164),"",'New Item CATEGORY TEAM TAB'!AG164)</f>
        <v/>
      </c>
      <c r="AG160" s="26" t="str">
        <f>IF(ISBLANK('New Item CATEGORY TEAM TAB'!AH164),"",'New Item CATEGORY TEAM TAB'!AH164)</f>
        <v/>
      </c>
      <c r="AH160" s="27" t="str">
        <f>IF(ISBLANK('New Item CATEGORY TEAM TAB'!AI164),"",'New Item CATEGORY TEAM TAB'!AI164)</f>
        <v/>
      </c>
      <c r="AI160" s="26" t="str">
        <f>IF(ISBLANK('New Item CATEGORY TEAM TAB'!AJ164),"",'New Item CATEGORY TEAM TAB'!AJ164)</f>
        <v/>
      </c>
      <c r="AJ160" s="26" t="str">
        <f>IF(ISBLANK('New Item CATEGORY TEAM TAB'!AK164),"",'New Item CATEGORY TEAM TAB'!AK164)</f>
        <v/>
      </c>
      <c r="AK160" s="27" t="str">
        <f>IF(ISBLANK('New Item CATEGORY TEAM TAB'!AL164),"",'New Item CATEGORY TEAM TAB'!AL164)</f>
        <v/>
      </c>
      <c r="AL160" s="20" t="e">
        <f>IF(ISBLANK('New Item CATEGORY TEAM TAB'!BQ164),"",'New Item CATEGORY TEAM TAB'!BQ164)</f>
        <v>#N/A</v>
      </c>
      <c r="AM160" s="20" t="str">
        <f>IF(ISBLANK('New Item CATEGORY TEAM TAB'!BR164),"",'New Item CATEGORY TEAM TAB'!BR164)</f>
        <v/>
      </c>
      <c r="AN160" s="2" t="str">
        <f>IF(ISBLANK('New Item CATEGORY TEAM TAB'!BS164),"",'New Item CATEGORY TEAM TAB'!BS164)</f>
        <v/>
      </c>
      <c r="AO160" s="2" t="str">
        <f t="shared" si="2"/>
        <v/>
      </c>
      <c r="AP160" s="19" t="str">
        <f>IF(ISBLANK('New Item CATEGORY TEAM TAB'!BT164),"",'New Item CATEGORY TEAM TAB'!BT164)</f>
        <v/>
      </c>
      <c r="AQ160" s="19"/>
      <c r="AR160" s="19"/>
      <c r="AS160" s="19"/>
      <c r="AT160" s="255" t="str">
        <f>IF(ISBLANK('New Item CATEGORY TEAM TAB'!AV164),"",'New Item CATEGORY TEAM TAB'!AV164)</f>
        <v/>
      </c>
      <c r="AU160" s="13" t="str">
        <f>IF(ISBLANK('New Item CATEGORY TEAM TAB'!AW164),"",'New Item CATEGORY TEAM TAB'!AW164)</f>
        <v/>
      </c>
      <c r="AV160" s="13" t="str">
        <f>IF(ISBLANK('New Item CATEGORY TEAM TAB'!AN164),"",'New Item CATEGORY TEAM TAB'!AN164)</f>
        <v/>
      </c>
      <c r="AW160" s="21" t="str">
        <f>IF(ISBLANK('New Item CATEGORY TEAM TAB'!AO164),"",'New Item CATEGORY TEAM TAB'!AO164)</f>
        <v/>
      </c>
      <c r="AX160" s="21" t="str">
        <f>IF(ISBLANK('New Item CATEGORY TEAM TAB'!AP164),"",'New Item CATEGORY TEAM TAB'!AP164)</f>
        <v/>
      </c>
      <c r="AY160" s="21" t="str">
        <f>IF(ISBLANK('New Item CATEGORY TEAM TAB'!BU164),"",'New Item CATEGORY TEAM TAB'!BU164)</f>
        <v/>
      </c>
      <c r="AZ160" s="18" t="str">
        <f>IF(ISBLANK('New Item CATEGORY TEAM TAB'!BW164),"",'New Item CATEGORY TEAM TAB'!BW164)</f>
        <v/>
      </c>
      <c r="BA160" s="2" t="str">
        <f>IF(ISBLANK('New Item CATEGORY TEAM TAB'!AT164),"",'New Item CATEGORY TEAM TAB'!AT164)</f>
        <v xml:space="preserve"> </v>
      </c>
      <c r="BB160" s="2" t="str">
        <f>VLOOKUP(BA160,DROPDOWN!K:L,2,FALSE)</f>
        <v xml:space="preserve"> </v>
      </c>
      <c r="BC160" s="2" t="str">
        <f>IF(ISBLANK('New Item CATEGORY TEAM TAB'!BX164),"",'New Item CATEGORY TEAM TAB'!BX164)</f>
        <v/>
      </c>
      <c r="BD160" s="2" t="str">
        <f>LEFT('DIG FORM - WHS'!BC160,1)</f>
        <v/>
      </c>
      <c r="BE160" s="13" t="str">
        <f>IF(ISBLANK('New Item CATEGORY TEAM TAB'!CA164),"",'New Item CATEGORY TEAM TAB'!CA164)</f>
        <v/>
      </c>
      <c r="BF160" s="2" t="str">
        <f>IF(ISBLANK('New Item CATEGORY TEAM TAB'!BY164),"",'New Item CATEGORY TEAM TAB'!BY164)</f>
        <v/>
      </c>
      <c r="BG160" s="2" t="str">
        <f>IF(ISBLANK('New Item CATEGORY TEAM TAB'!BZ164),"",'New Item CATEGORY TEAM TAB'!BZ164)</f>
        <v/>
      </c>
      <c r="BH160" s="229" t="str">
        <f>IF(ISBLANK('New Item CATEGORY TEAM TAB'!AX164),"",'New Item CATEGORY TEAM TAB'!AX164)</f>
        <v/>
      </c>
      <c r="BI160" s="229" t="str">
        <f>IF(ISBLANK('New Item CATEGORY TEAM TAB'!AY164),"",'New Item CATEGORY TEAM TAB'!AY164)</f>
        <v/>
      </c>
      <c r="BJ160" s="229" t="str">
        <f>IF(ISBLANK('New Item CATEGORY TEAM TAB'!AZ164),"",'New Item CATEGORY TEAM TAB'!AZ164)</f>
        <v/>
      </c>
      <c r="BK160" s="229" t="str">
        <f>IF(ISBLANK('New Item CATEGORY TEAM TAB'!BA164),"",'New Item CATEGORY TEAM TAB'!BA164)</f>
        <v/>
      </c>
      <c r="BL160" s="229" t="str">
        <f>IF(ISBLANK('New Item CATEGORY TEAM TAB'!BB164),"",'New Item CATEGORY TEAM TAB'!BB164)</f>
        <v/>
      </c>
      <c r="BM160" s="229" t="str">
        <f>IF(ISBLANK('New Item CATEGORY TEAM TAB'!BC164),"",'New Item CATEGORY TEAM TAB'!BC164)</f>
        <v/>
      </c>
      <c r="BN160" s="23" t="str">
        <f>IF(ISBLANK('New Item CATEGORY TEAM TAB'!BD164),"",'New Item CATEGORY TEAM TAB'!BD164)</f>
        <v/>
      </c>
      <c r="BO160" s="23" t="str">
        <f>IF(ISBLANK('New Item CATEGORY TEAM TAB'!CB164),"",'New Item CATEGORY TEAM TAB'!CB164)</f>
        <v/>
      </c>
      <c r="BP160" s="374" t="str">
        <f>IF(ISBLANK('New Item CATEGORY TEAM TAB'!CC164),"",'New Item CATEGORY TEAM TAB'!CC164)</f>
        <v/>
      </c>
      <c r="BQ160" s="258" t="str">
        <f>IF(ISBLANK('New Item CATEGORY TEAM TAB'!CD164),"",'New Item CATEGORY TEAM TAB'!CD164)</f>
        <v/>
      </c>
      <c r="BR160" s="283" t="str">
        <f>IF(ISBLANK('New Item CATEGORY TEAM TAB'!CE164),"",'New Item CATEGORY TEAM TAB'!CE164)</f>
        <v/>
      </c>
      <c r="BS160" s="283" t="str">
        <f>IF(ISBLANK('New Item CATEGORY TEAM TAB'!CF164),"",'New Item CATEGORY TEAM TAB'!CF164)</f>
        <v/>
      </c>
      <c r="BT160" s="283" t="str">
        <f>IF(ISBLANK('New Item CATEGORY TEAM TAB'!CG164),"",'New Item CATEGORY TEAM TAB'!CG164)</f>
        <v/>
      </c>
      <c r="BU160" s="283" t="str">
        <f>IF(ISBLANK('New Item CATEGORY TEAM TAB'!CH164),"",'New Item CATEGORY TEAM TAB'!CH164)</f>
        <v/>
      </c>
      <c r="BV160" s="283" t="str">
        <f>IF(ISBLANK('New Item CATEGORY TEAM TAB'!CI164),"",'New Item CATEGORY TEAM TAB'!CI164)</f>
        <v/>
      </c>
      <c r="BW160" s="258" t="str">
        <f>IF(ISBLANK('New Item CATEGORY TEAM TAB'!CK164),"",'New Item CATEGORY TEAM TAB'!CK164)</f>
        <v/>
      </c>
      <c r="BX160" s="283" t="str">
        <f>IF(ISBLANK('New Item CATEGORY TEAM TAB'!CJ164),"",'New Item CATEGORY TEAM TAB'!CJ164)</f>
        <v/>
      </c>
      <c r="BY160" s="258" t="str">
        <f>IF(ISBLANK('New Item CATEGORY TEAM TAB'!CM164),"",'New Item CATEGORY TEAM TAB'!CM164)</f>
        <v/>
      </c>
      <c r="BZ160" s="258" t="str">
        <f>IF(ISBLANK('New Item CATEGORY TEAM TAB'!CN164),"",'New Item CATEGORY TEAM TAB'!CN164)</f>
        <v/>
      </c>
      <c r="CA160" s="258" t="str">
        <f>IF(ISBLANK('New Item CATEGORY TEAM TAB'!CO164),"",'New Item CATEGORY TEAM TAB'!CO164)</f>
        <v/>
      </c>
    </row>
    <row r="161" spans="1:79" ht="15.6">
      <c r="A161" s="128">
        <f>'New Item CATEGORY TEAM TAB'!E165</f>
        <v>0</v>
      </c>
      <c r="B161" s="2" t="str">
        <f>IF(ISBLANK('New Item CATEGORY TEAM TAB'!AR165),"",'New Item CATEGORY TEAM TAB'!AR165)</f>
        <v/>
      </c>
      <c r="C161" s="115" t="str">
        <f>IF(ISBLANK('New Item VENDOR TAB'!BZ161),"",'New Item VENDOR TAB'!BZ161)</f>
        <v/>
      </c>
      <c r="D161" s="18" t="str">
        <f>IF(ISBLANK('New Item CATEGORY TEAM TAB'!M165),"",'New Item CATEGORY TEAM TAB'!M165)</f>
        <v/>
      </c>
      <c r="E161" s="23" t="str">
        <f>IF(ISBLANK('New Item CATEGORY TEAM TAB'!N165),"",'New Item CATEGORY TEAM TAB'!N165)</f>
        <v/>
      </c>
      <c r="F161" s="16" t="str">
        <f>IF(ISBLANK('New Item CATEGORY TEAM TAB'!BH165),"",'New Item CATEGORY TEAM TAB'!BH165)</f>
        <v/>
      </c>
      <c r="G161" s="16" t="str">
        <f>IF(ISBLANK('New Item CATEGORY TEAM TAB'!BI165),"",'New Item CATEGORY TEAM TAB'!BI165)</f>
        <v/>
      </c>
      <c r="H161" s="16" t="str">
        <f>IF(ISBLANK('New Item CATEGORY TEAM TAB'!BJ165),"",'New Item CATEGORY TEAM TAB'!BJ165)</f>
        <v/>
      </c>
      <c r="I161" s="16" t="str">
        <f>IF(ISBLANK('New Item CATEGORY TEAM TAB'!BK165),"",'New Item CATEGORY TEAM TAB'!BK165)</f>
        <v/>
      </c>
      <c r="J161" s="16"/>
      <c r="K161" s="2" t="str">
        <f>IF(ISBLANK('New Item CATEGORY TEAM TAB'!BL165),"",'New Item CATEGORY TEAM TAB'!BL165)</f>
        <v/>
      </c>
      <c r="L161" s="2" t="str">
        <f>IF(ISBLANK('New Item CATEGORY TEAM TAB'!BM165),"",'New Item CATEGORY TEAM TAB'!BM165)</f>
        <v/>
      </c>
      <c r="M161" s="2" t="str">
        <f>IF(ISBLANK('New Item CATEGORY TEAM TAB'!BN165),"",'New Item CATEGORY TEAM TAB'!BN165)</f>
        <v/>
      </c>
      <c r="N161" s="47" t="str">
        <f>IF(ISBLANK('New Item CATEGORY TEAM TAB'!U165),"",'New Item CATEGORY TEAM TAB'!U165)</f>
        <v/>
      </c>
      <c r="O161" s="47" t="str">
        <f>IF(ISBLANK('New Item CATEGORY TEAM TAB'!BE165),"",'New Item CATEGORY TEAM TAB'!BE165)</f>
        <v/>
      </c>
      <c r="P161" s="47" t="str">
        <f>IF(ISBLANK('New Item CATEGORY TEAM TAB'!BF165),"",'New Item CATEGORY TEAM TAB'!BF165)</f>
        <v/>
      </c>
      <c r="Q161" s="228" t="str">
        <f>IF(ISBLANK('New Item CATEGORY TEAM TAB'!AU165),"",'New Item CATEGORY TEAM TAB'!AU165)</f>
        <v/>
      </c>
      <c r="R161" s="50" t="str">
        <f>IF(ISBLANK('New Item CATEGORY TEAM TAB'!V165),"",'New Item CATEGORY TEAM TAB'!V165)</f>
        <v/>
      </c>
      <c r="S161" s="50" t="str">
        <f>IF(ISBLANK('New Item CATEGORY TEAM TAB'!W165),"",'New Item CATEGORY TEAM TAB'!W165)</f>
        <v/>
      </c>
      <c r="T161" s="16" t="str">
        <f>IF(ISBLANK('New Item CATEGORY TEAM TAB'!G165),"",'New Item CATEGORY TEAM TAB'!G165)</f>
        <v/>
      </c>
      <c r="U161" s="15" t="e">
        <f>IF(ISBLANK('New Item CATEGORY TEAM TAB'!BP165),"",'New Item CATEGORY TEAM TAB'!BP165)</f>
        <v>#N/A</v>
      </c>
      <c r="V161" s="25" t="str">
        <f>IF(ISBLANK('New Item CATEGORY TEAM TAB'!X165),"",'New Item CATEGORY TEAM TAB'!X165)</f>
        <v/>
      </c>
      <c r="W161" s="25" t="str">
        <f>IF(ISBLANK('New Item CATEGORY TEAM TAB'!Y165),"",'New Item CATEGORY TEAM TAB'!Y165)</f>
        <v/>
      </c>
      <c r="X161" s="23" t="str">
        <f>IF(ISBLANK('New Item CATEGORY TEAM TAB'!Z165),"",'New Item CATEGORY TEAM TAB'!Z165)</f>
        <v/>
      </c>
      <c r="Y161" s="23" t="str">
        <f>IF(ISBLANK('New Item CATEGORY TEAM TAB'!AA165),"",'New Item CATEGORY TEAM TAB'!AA165)</f>
        <v/>
      </c>
      <c r="Z161" s="11" t="str">
        <f>IF(ISBLANK('New Item CATEGORY TEAM TAB'!AB165),"",'New Item CATEGORY TEAM TAB'!AB165)</f>
        <v/>
      </c>
      <c r="AA161" s="11" t="str">
        <f>IF(ISBLANK('New Item CATEGORY TEAM TAB'!AC165),"",'New Item CATEGORY TEAM TAB'!AC165)</f>
        <v/>
      </c>
      <c r="AB161" s="2" t="str">
        <f>IF(ISBLANK('New Item CATEGORY TEAM TAB'!AD165),"",'New Item CATEGORY TEAM TAB'!AD165)</f>
        <v/>
      </c>
      <c r="AC161" s="2" t="str">
        <f>IF(ISBLANK('New Item CATEGORY TEAM TAB'!AE165),"",'New Item CATEGORY TEAM TAB'!AE165)</f>
        <v/>
      </c>
      <c r="AD161" s="2" t="str">
        <f>IF(ISBLANK('New Item CATEGORY TEAM TAB'!CL165),"",'New Item CATEGORY TEAM TAB'!CL165)</f>
        <v/>
      </c>
      <c r="AE161" s="26" t="str">
        <f>IF(ISBLANK('New Item CATEGORY TEAM TAB'!AF165),"",'New Item CATEGORY TEAM TAB'!AF165)</f>
        <v/>
      </c>
      <c r="AF161" s="26" t="str">
        <f>IF(ISBLANK('New Item CATEGORY TEAM TAB'!AG165),"",'New Item CATEGORY TEAM TAB'!AG165)</f>
        <v/>
      </c>
      <c r="AG161" s="26" t="str">
        <f>IF(ISBLANK('New Item CATEGORY TEAM TAB'!AH165),"",'New Item CATEGORY TEAM TAB'!AH165)</f>
        <v/>
      </c>
      <c r="AH161" s="27" t="str">
        <f>IF(ISBLANK('New Item CATEGORY TEAM TAB'!AI165),"",'New Item CATEGORY TEAM TAB'!AI165)</f>
        <v/>
      </c>
      <c r="AI161" s="26" t="str">
        <f>IF(ISBLANK('New Item CATEGORY TEAM TAB'!AJ165),"",'New Item CATEGORY TEAM TAB'!AJ165)</f>
        <v/>
      </c>
      <c r="AJ161" s="26" t="str">
        <f>IF(ISBLANK('New Item CATEGORY TEAM TAB'!AK165),"",'New Item CATEGORY TEAM TAB'!AK165)</f>
        <v/>
      </c>
      <c r="AK161" s="27" t="str">
        <f>IF(ISBLANK('New Item CATEGORY TEAM TAB'!AL165),"",'New Item CATEGORY TEAM TAB'!AL165)</f>
        <v/>
      </c>
      <c r="AL161" s="20" t="e">
        <f>IF(ISBLANK('New Item CATEGORY TEAM TAB'!BQ165),"",'New Item CATEGORY TEAM TAB'!BQ165)</f>
        <v>#N/A</v>
      </c>
      <c r="AM161" s="20" t="str">
        <f>IF(ISBLANK('New Item CATEGORY TEAM TAB'!BR165),"",'New Item CATEGORY TEAM TAB'!BR165)</f>
        <v/>
      </c>
      <c r="AN161" s="2" t="str">
        <f>IF(ISBLANK('New Item CATEGORY TEAM TAB'!BS165),"",'New Item CATEGORY TEAM TAB'!BS165)</f>
        <v/>
      </c>
      <c r="AO161" s="2" t="str">
        <f t="shared" si="2"/>
        <v/>
      </c>
      <c r="AP161" s="19" t="str">
        <f>IF(ISBLANK('New Item CATEGORY TEAM TAB'!BT165),"",'New Item CATEGORY TEAM TAB'!BT165)</f>
        <v/>
      </c>
      <c r="AQ161" s="19"/>
      <c r="AR161" s="19"/>
      <c r="AS161" s="19"/>
      <c r="AT161" s="255" t="str">
        <f>IF(ISBLANK('New Item CATEGORY TEAM TAB'!AV165),"",'New Item CATEGORY TEAM TAB'!AV165)</f>
        <v/>
      </c>
      <c r="AU161" s="13" t="str">
        <f>IF(ISBLANK('New Item CATEGORY TEAM TAB'!AW165),"",'New Item CATEGORY TEAM TAB'!AW165)</f>
        <v/>
      </c>
      <c r="AV161" s="13" t="str">
        <f>IF(ISBLANK('New Item CATEGORY TEAM TAB'!AN165),"",'New Item CATEGORY TEAM TAB'!AN165)</f>
        <v/>
      </c>
      <c r="AW161" s="21" t="str">
        <f>IF(ISBLANK('New Item CATEGORY TEAM TAB'!AO165),"",'New Item CATEGORY TEAM TAB'!AO165)</f>
        <v/>
      </c>
      <c r="AX161" s="21" t="str">
        <f>IF(ISBLANK('New Item CATEGORY TEAM TAB'!AP165),"",'New Item CATEGORY TEAM TAB'!AP165)</f>
        <v/>
      </c>
      <c r="AY161" s="21" t="str">
        <f>IF(ISBLANK('New Item CATEGORY TEAM TAB'!BU165),"",'New Item CATEGORY TEAM TAB'!BU165)</f>
        <v/>
      </c>
      <c r="AZ161" s="18" t="str">
        <f>IF(ISBLANK('New Item CATEGORY TEAM TAB'!BW165),"",'New Item CATEGORY TEAM TAB'!BW165)</f>
        <v/>
      </c>
      <c r="BA161" s="2" t="str">
        <f>IF(ISBLANK('New Item CATEGORY TEAM TAB'!AT165),"",'New Item CATEGORY TEAM TAB'!AT165)</f>
        <v xml:space="preserve"> </v>
      </c>
      <c r="BB161" s="2" t="str">
        <f>VLOOKUP(BA161,DROPDOWN!K:L,2,FALSE)</f>
        <v xml:space="preserve"> </v>
      </c>
      <c r="BC161" s="2" t="str">
        <f>IF(ISBLANK('New Item CATEGORY TEAM TAB'!BX165),"",'New Item CATEGORY TEAM TAB'!BX165)</f>
        <v/>
      </c>
      <c r="BD161" s="2" t="str">
        <f>LEFT('DIG FORM - WHS'!BC161,1)</f>
        <v/>
      </c>
      <c r="BE161" s="13" t="str">
        <f>IF(ISBLANK('New Item CATEGORY TEAM TAB'!CA165),"",'New Item CATEGORY TEAM TAB'!CA165)</f>
        <v/>
      </c>
      <c r="BF161" s="2" t="str">
        <f>IF(ISBLANK('New Item CATEGORY TEAM TAB'!BY165),"",'New Item CATEGORY TEAM TAB'!BY165)</f>
        <v/>
      </c>
      <c r="BG161" s="2" t="str">
        <f>IF(ISBLANK('New Item CATEGORY TEAM TAB'!BZ165),"",'New Item CATEGORY TEAM TAB'!BZ165)</f>
        <v/>
      </c>
      <c r="BH161" s="229" t="str">
        <f>IF(ISBLANK('New Item CATEGORY TEAM TAB'!AX165),"",'New Item CATEGORY TEAM TAB'!AX165)</f>
        <v/>
      </c>
      <c r="BI161" s="229" t="str">
        <f>IF(ISBLANK('New Item CATEGORY TEAM TAB'!AY165),"",'New Item CATEGORY TEAM TAB'!AY165)</f>
        <v/>
      </c>
      <c r="BJ161" s="229" t="str">
        <f>IF(ISBLANK('New Item CATEGORY TEAM TAB'!AZ165),"",'New Item CATEGORY TEAM TAB'!AZ165)</f>
        <v/>
      </c>
      <c r="BK161" s="229" t="str">
        <f>IF(ISBLANK('New Item CATEGORY TEAM TAB'!BA165),"",'New Item CATEGORY TEAM TAB'!BA165)</f>
        <v/>
      </c>
      <c r="BL161" s="229" t="str">
        <f>IF(ISBLANK('New Item CATEGORY TEAM TAB'!BB165),"",'New Item CATEGORY TEAM TAB'!BB165)</f>
        <v/>
      </c>
      <c r="BM161" s="229" t="str">
        <f>IF(ISBLANK('New Item CATEGORY TEAM TAB'!BC165),"",'New Item CATEGORY TEAM TAB'!BC165)</f>
        <v/>
      </c>
      <c r="BN161" s="23" t="str">
        <f>IF(ISBLANK('New Item CATEGORY TEAM TAB'!BD165),"",'New Item CATEGORY TEAM TAB'!BD165)</f>
        <v/>
      </c>
      <c r="BO161" s="23" t="str">
        <f>IF(ISBLANK('New Item CATEGORY TEAM TAB'!CB165),"",'New Item CATEGORY TEAM TAB'!CB165)</f>
        <v/>
      </c>
      <c r="BP161" s="374" t="str">
        <f>IF(ISBLANK('New Item CATEGORY TEAM TAB'!CC165),"",'New Item CATEGORY TEAM TAB'!CC165)</f>
        <v/>
      </c>
      <c r="BQ161" s="258" t="str">
        <f>IF(ISBLANK('New Item CATEGORY TEAM TAB'!CD165),"",'New Item CATEGORY TEAM TAB'!CD165)</f>
        <v/>
      </c>
      <c r="BR161" s="283" t="str">
        <f>IF(ISBLANK('New Item CATEGORY TEAM TAB'!CE165),"",'New Item CATEGORY TEAM TAB'!CE165)</f>
        <v/>
      </c>
      <c r="BS161" s="283" t="str">
        <f>IF(ISBLANK('New Item CATEGORY TEAM TAB'!CF165),"",'New Item CATEGORY TEAM TAB'!CF165)</f>
        <v/>
      </c>
      <c r="BT161" s="283" t="str">
        <f>IF(ISBLANK('New Item CATEGORY TEAM TAB'!CG165),"",'New Item CATEGORY TEAM TAB'!CG165)</f>
        <v/>
      </c>
      <c r="BU161" s="283" t="str">
        <f>IF(ISBLANK('New Item CATEGORY TEAM TAB'!CH165),"",'New Item CATEGORY TEAM TAB'!CH165)</f>
        <v/>
      </c>
      <c r="BV161" s="283" t="str">
        <f>IF(ISBLANK('New Item CATEGORY TEAM TAB'!CI165),"",'New Item CATEGORY TEAM TAB'!CI165)</f>
        <v/>
      </c>
      <c r="BW161" s="258" t="str">
        <f>IF(ISBLANK('New Item CATEGORY TEAM TAB'!CK165),"",'New Item CATEGORY TEAM TAB'!CK165)</f>
        <v/>
      </c>
      <c r="BX161" s="283" t="str">
        <f>IF(ISBLANK('New Item CATEGORY TEAM TAB'!CJ165),"",'New Item CATEGORY TEAM TAB'!CJ165)</f>
        <v/>
      </c>
      <c r="BY161" s="258" t="str">
        <f>IF(ISBLANK('New Item CATEGORY TEAM TAB'!CM165),"",'New Item CATEGORY TEAM TAB'!CM165)</f>
        <v/>
      </c>
      <c r="BZ161" s="258" t="str">
        <f>IF(ISBLANK('New Item CATEGORY TEAM TAB'!CN165),"",'New Item CATEGORY TEAM TAB'!CN165)</f>
        <v/>
      </c>
      <c r="CA161" s="258" t="str">
        <f>IF(ISBLANK('New Item CATEGORY TEAM TAB'!CO165),"",'New Item CATEGORY TEAM TAB'!CO165)</f>
        <v/>
      </c>
    </row>
    <row r="162" spans="1:79" ht="15.6">
      <c r="A162" s="128">
        <f>'New Item CATEGORY TEAM TAB'!E166</f>
        <v>0</v>
      </c>
      <c r="B162" s="2" t="str">
        <f>IF(ISBLANK('New Item CATEGORY TEAM TAB'!AR166),"",'New Item CATEGORY TEAM TAB'!AR166)</f>
        <v/>
      </c>
      <c r="C162" s="115" t="str">
        <f>IF(ISBLANK('New Item VENDOR TAB'!BZ162),"",'New Item VENDOR TAB'!BZ162)</f>
        <v/>
      </c>
      <c r="D162" s="18" t="str">
        <f>IF(ISBLANK('New Item CATEGORY TEAM TAB'!M166),"",'New Item CATEGORY TEAM TAB'!M166)</f>
        <v/>
      </c>
      <c r="E162" s="23" t="str">
        <f>IF(ISBLANK('New Item CATEGORY TEAM TAB'!N166),"",'New Item CATEGORY TEAM TAB'!N166)</f>
        <v/>
      </c>
      <c r="F162" s="16" t="str">
        <f>IF(ISBLANK('New Item CATEGORY TEAM TAB'!BH166),"",'New Item CATEGORY TEAM TAB'!BH166)</f>
        <v/>
      </c>
      <c r="G162" s="16" t="str">
        <f>IF(ISBLANK('New Item CATEGORY TEAM TAB'!BI166),"",'New Item CATEGORY TEAM TAB'!BI166)</f>
        <v/>
      </c>
      <c r="H162" s="16" t="str">
        <f>IF(ISBLANK('New Item CATEGORY TEAM TAB'!BJ166),"",'New Item CATEGORY TEAM TAB'!BJ166)</f>
        <v/>
      </c>
      <c r="I162" s="16" t="str">
        <f>IF(ISBLANK('New Item CATEGORY TEAM TAB'!BK166),"",'New Item CATEGORY TEAM TAB'!BK166)</f>
        <v/>
      </c>
      <c r="J162" s="16"/>
      <c r="K162" s="2" t="str">
        <f>IF(ISBLANK('New Item CATEGORY TEAM TAB'!BL166),"",'New Item CATEGORY TEAM TAB'!BL166)</f>
        <v/>
      </c>
      <c r="L162" s="2" t="str">
        <f>IF(ISBLANK('New Item CATEGORY TEAM TAB'!BM166),"",'New Item CATEGORY TEAM TAB'!BM166)</f>
        <v/>
      </c>
      <c r="M162" s="2" t="str">
        <f>IF(ISBLANK('New Item CATEGORY TEAM TAB'!BN166),"",'New Item CATEGORY TEAM TAB'!BN166)</f>
        <v/>
      </c>
      <c r="N162" s="47" t="str">
        <f>IF(ISBLANK('New Item CATEGORY TEAM TAB'!U166),"",'New Item CATEGORY TEAM TAB'!U166)</f>
        <v/>
      </c>
      <c r="O162" s="47" t="str">
        <f>IF(ISBLANK('New Item CATEGORY TEAM TAB'!BE166),"",'New Item CATEGORY TEAM TAB'!BE166)</f>
        <v/>
      </c>
      <c r="P162" s="47" t="str">
        <f>IF(ISBLANK('New Item CATEGORY TEAM TAB'!BF166),"",'New Item CATEGORY TEAM TAB'!BF166)</f>
        <v/>
      </c>
      <c r="Q162" s="228" t="str">
        <f>IF(ISBLANK('New Item CATEGORY TEAM TAB'!AU166),"",'New Item CATEGORY TEAM TAB'!AU166)</f>
        <v/>
      </c>
      <c r="R162" s="50" t="str">
        <f>IF(ISBLANK('New Item CATEGORY TEAM TAB'!V166),"",'New Item CATEGORY TEAM TAB'!V166)</f>
        <v/>
      </c>
      <c r="S162" s="50" t="str">
        <f>IF(ISBLANK('New Item CATEGORY TEAM TAB'!W166),"",'New Item CATEGORY TEAM TAB'!W166)</f>
        <v/>
      </c>
      <c r="T162" s="16" t="str">
        <f>IF(ISBLANK('New Item CATEGORY TEAM TAB'!G166),"",'New Item CATEGORY TEAM TAB'!G166)</f>
        <v/>
      </c>
      <c r="U162" s="15" t="e">
        <f>IF(ISBLANK('New Item CATEGORY TEAM TAB'!BP166),"",'New Item CATEGORY TEAM TAB'!BP166)</f>
        <v>#N/A</v>
      </c>
      <c r="V162" s="25" t="str">
        <f>IF(ISBLANK('New Item CATEGORY TEAM TAB'!X166),"",'New Item CATEGORY TEAM TAB'!X166)</f>
        <v/>
      </c>
      <c r="W162" s="25" t="str">
        <f>IF(ISBLANK('New Item CATEGORY TEAM TAB'!Y166),"",'New Item CATEGORY TEAM TAB'!Y166)</f>
        <v/>
      </c>
      <c r="X162" s="23" t="str">
        <f>IF(ISBLANK('New Item CATEGORY TEAM TAB'!Z166),"",'New Item CATEGORY TEAM TAB'!Z166)</f>
        <v/>
      </c>
      <c r="Y162" s="23" t="str">
        <f>IF(ISBLANK('New Item CATEGORY TEAM TAB'!AA166),"",'New Item CATEGORY TEAM TAB'!AA166)</f>
        <v/>
      </c>
      <c r="Z162" s="11" t="str">
        <f>IF(ISBLANK('New Item CATEGORY TEAM TAB'!AB166),"",'New Item CATEGORY TEAM TAB'!AB166)</f>
        <v/>
      </c>
      <c r="AA162" s="11" t="str">
        <f>IF(ISBLANK('New Item CATEGORY TEAM TAB'!AC166),"",'New Item CATEGORY TEAM TAB'!AC166)</f>
        <v/>
      </c>
      <c r="AB162" s="2" t="str">
        <f>IF(ISBLANK('New Item CATEGORY TEAM TAB'!AD166),"",'New Item CATEGORY TEAM TAB'!AD166)</f>
        <v/>
      </c>
      <c r="AC162" s="2" t="str">
        <f>IF(ISBLANK('New Item CATEGORY TEAM TAB'!AE166),"",'New Item CATEGORY TEAM TAB'!AE166)</f>
        <v/>
      </c>
      <c r="AD162" s="2" t="str">
        <f>IF(ISBLANK('New Item CATEGORY TEAM TAB'!CL166),"",'New Item CATEGORY TEAM TAB'!CL166)</f>
        <v/>
      </c>
      <c r="AE162" s="26" t="str">
        <f>IF(ISBLANK('New Item CATEGORY TEAM TAB'!AF166),"",'New Item CATEGORY TEAM TAB'!AF166)</f>
        <v/>
      </c>
      <c r="AF162" s="26" t="str">
        <f>IF(ISBLANK('New Item CATEGORY TEAM TAB'!AG166),"",'New Item CATEGORY TEAM TAB'!AG166)</f>
        <v/>
      </c>
      <c r="AG162" s="26" t="str">
        <f>IF(ISBLANK('New Item CATEGORY TEAM TAB'!AH166),"",'New Item CATEGORY TEAM TAB'!AH166)</f>
        <v/>
      </c>
      <c r="AH162" s="27" t="str">
        <f>IF(ISBLANK('New Item CATEGORY TEAM TAB'!AI166),"",'New Item CATEGORY TEAM TAB'!AI166)</f>
        <v/>
      </c>
      <c r="AI162" s="26" t="str">
        <f>IF(ISBLANK('New Item CATEGORY TEAM TAB'!AJ166),"",'New Item CATEGORY TEAM TAB'!AJ166)</f>
        <v/>
      </c>
      <c r="AJ162" s="26" t="str">
        <f>IF(ISBLANK('New Item CATEGORY TEAM TAB'!AK166),"",'New Item CATEGORY TEAM TAB'!AK166)</f>
        <v/>
      </c>
      <c r="AK162" s="27" t="str">
        <f>IF(ISBLANK('New Item CATEGORY TEAM TAB'!AL166),"",'New Item CATEGORY TEAM TAB'!AL166)</f>
        <v/>
      </c>
      <c r="AL162" s="20" t="e">
        <f>IF(ISBLANK('New Item CATEGORY TEAM TAB'!BQ166),"",'New Item CATEGORY TEAM TAB'!BQ166)</f>
        <v>#N/A</v>
      </c>
      <c r="AM162" s="20" t="str">
        <f>IF(ISBLANK('New Item CATEGORY TEAM TAB'!BR166),"",'New Item CATEGORY TEAM TAB'!BR166)</f>
        <v/>
      </c>
      <c r="AN162" s="2" t="str">
        <f>IF(ISBLANK('New Item CATEGORY TEAM TAB'!BS166),"",'New Item CATEGORY TEAM TAB'!BS166)</f>
        <v/>
      </c>
      <c r="AO162" s="2" t="str">
        <f t="shared" si="2"/>
        <v/>
      </c>
      <c r="AP162" s="19" t="str">
        <f>IF(ISBLANK('New Item CATEGORY TEAM TAB'!BT166),"",'New Item CATEGORY TEAM TAB'!BT166)</f>
        <v/>
      </c>
      <c r="AQ162" s="19"/>
      <c r="AR162" s="19"/>
      <c r="AS162" s="19"/>
      <c r="AT162" s="255" t="str">
        <f>IF(ISBLANK('New Item CATEGORY TEAM TAB'!AV166),"",'New Item CATEGORY TEAM TAB'!AV166)</f>
        <v/>
      </c>
      <c r="AU162" s="13" t="str">
        <f>IF(ISBLANK('New Item CATEGORY TEAM TAB'!AW166),"",'New Item CATEGORY TEAM TAB'!AW166)</f>
        <v/>
      </c>
      <c r="AV162" s="13" t="str">
        <f>IF(ISBLANK('New Item CATEGORY TEAM TAB'!AN166),"",'New Item CATEGORY TEAM TAB'!AN166)</f>
        <v/>
      </c>
      <c r="AW162" s="21" t="str">
        <f>IF(ISBLANK('New Item CATEGORY TEAM TAB'!AO166),"",'New Item CATEGORY TEAM TAB'!AO166)</f>
        <v/>
      </c>
      <c r="AX162" s="21" t="str">
        <f>IF(ISBLANK('New Item CATEGORY TEAM TAB'!AP166),"",'New Item CATEGORY TEAM TAB'!AP166)</f>
        <v/>
      </c>
      <c r="AY162" s="21" t="str">
        <f>IF(ISBLANK('New Item CATEGORY TEAM TAB'!BU166),"",'New Item CATEGORY TEAM TAB'!BU166)</f>
        <v/>
      </c>
      <c r="AZ162" s="18" t="str">
        <f>IF(ISBLANK('New Item CATEGORY TEAM TAB'!BW166),"",'New Item CATEGORY TEAM TAB'!BW166)</f>
        <v/>
      </c>
      <c r="BA162" s="2" t="str">
        <f>IF(ISBLANK('New Item CATEGORY TEAM TAB'!AT166),"",'New Item CATEGORY TEAM TAB'!AT166)</f>
        <v xml:space="preserve"> </v>
      </c>
      <c r="BB162" s="2" t="str">
        <f>VLOOKUP(BA162,DROPDOWN!K:L,2,FALSE)</f>
        <v xml:space="preserve"> </v>
      </c>
      <c r="BC162" s="2" t="str">
        <f>IF(ISBLANK('New Item CATEGORY TEAM TAB'!BX166),"",'New Item CATEGORY TEAM TAB'!BX166)</f>
        <v/>
      </c>
      <c r="BD162" s="2" t="str">
        <f>LEFT('DIG FORM - WHS'!BC162,1)</f>
        <v/>
      </c>
      <c r="BE162" s="13" t="str">
        <f>IF(ISBLANK('New Item CATEGORY TEAM TAB'!CA166),"",'New Item CATEGORY TEAM TAB'!CA166)</f>
        <v/>
      </c>
      <c r="BF162" s="2" t="str">
        <f>IF(ISBLANK('New Item CATEGORY TEAM TAB'!BY166),"",'New Item CATEGORY TEAM TAB'!BY166)</f>
        <v/>
      </c>
      <c r="BG162" s="2" t="str">
        <f>IF(ISBLANK('New Item CATEGORY TEAM TAB'!BZ166),"",'New Item CATEGORY TEAM TAB'!BZ166)</f>
        <v/>
      </c>
      <c r="BH162" s="229" t="str">
        <f>IF(ISBLANK('New Item CATEGORY TEAM TAB'!AX166),"",'New Item CATEGORY TEAM TAB'!AX166)</f>
        <v/>
      </c>
      <c r="BI162" s="229" t="str">
        <f>IF(ISBLANK('New Item CATEGORY TEAM TAB'!AY166),"",'New Item CATEGORY TEAM TAB'!AY166)</f>
        <v/>
      </c>
      <c r="BJ162" s="229" t="str">
        <f>IF(ISBLANK('New Item CATEGORY TEAM TAB'!AZ166),"",'New Item CATEGORY TEAM TAB'!AZ166)</f>
        <v/>
      </c>
      <c r="BK162" s="229" t="str">
        <f>IF(ISBLANK('New Item CATEGORY TEAM TAB'!BA166),"",'New Item CATEGORY TEAM TAB'!BA166)</f>
        <v/>
      </c>
      <c r="BL162" s="229" t="str">
        <f>IF(ISBLANK('New Item CATEGORY TEAM TAB'!BB166),"",'New Item CATEGORY TEAM TAB'!BB166)</f>
        <v/>
      </c>
      <c r="BM162" s="229" t="str">
        <f>IF(ISBLANK('New Item CATEGORY TEAM TAB'!BC166),"",'New Item CATEGORY TEAM TAB'!BC166)</f>
        <v/>
      </c>
      <c r="BN162" s="23" t="str">
        <f>IF(ISBLANK('New Item CATEGORY TEAM TAB'!BD166),"",'New Item CATEGORY TEAM TAB'!BD166)</f>
        <v/>
      </c>
      <c r="BO162" s="23" t="str">
        <f>IF(ISBLANK('New Item CATEGORY TEAM TAB'!CB166),"",'New Item CATEGORY TEAM TAB'!CB166)</f>
        <v/>
      </c>
      <c r="BP162" s="374" t="str">
        <f>IF(ISBLANK('New Item CATEGORY TEAM TAB'!CC166),"",'New Item CATEGORY TEAM TAB'!CC166)</f>
        <v/>
      </c>
      <c r="BQ162" s="258" t="str">
        <f>IF(ISBLANK('New Item CATEGORY TEAM TAB'!CD166),"",'New Item CATEGORY TEAM TAB'!CD166)</f>
        <v/>
      </c>
      <c r="BR162" s="283" t="str">
        <f>IF(ISBLANK('New Item CATEGORY TEAM TAB'!CE166),"",'New Item CATEGORY TEAM TAB'!CE166)</f>
        <v/>
      </c>
      <c r="BS162" s="283" t="str">
        <f>IF(ISBLANK('New Item CATEGORY TEAM TAB'!CF166),"",'New Item CATEGORY TEAM TAB'!CF166)</f>
        <v/>
      </c>
      <c r="BT162" s="283" t="str">
        <f>IF(ISBLANK('New Item CATEGORY TEAM TAB'!CG166),"",'New Item CATEGORY TEAM TAB'!CG166)</f>
        <v/>
      </c>
      <c r="BU162" s="283" t="str">
        <f>IF(ISBLANK('New Item CATEGORY TEAM TAB'!CH166),"",'New Item CATEGORY TEAM TAB'!CH166)</f>
        <v/>
      </c>
      <c r="BV162" s="283" t="str">
        <f>IF(ISBLANK('New Item CATEGORY TEAM TAB'!CI166),"",'New Item CATEGORY TEAM TAB'!CI166)</f>
        <v/>
      </c>
      <c r="BW162" s="258" t="str">
        <f>IF(ISBLANK('New Item CATEGORY TEAM TAB'!CK166),"",'New Item CATEGORY TEAM TAB'!CK166)</f>
        <v/>
      </c>
      <c r="BX162" s="283" t="str">
        <f>IF(ISBLANK('New Item CATEGORY TEAM TAB'!CJ166),"",'New Item CATEGORY TEAM TAB'!CJ166)</f>
        <v/>
      </c>
      <c r="BY162" s="258" t="str">
        <f>IF(ISBLANK('New Item CATEGORY TEAM TAB'!CM166),"",'New Item CATEGORY TEAM TAB'!CM166)</f>
        <v/>
      </c>
      <c r="BZ162" s="258" t="str">
        <f>IF(ISBLANK('New Item CATEGORY TEAM TAB'!CN166),"",'New Item CATEGORY TEAM TAB'!CN166)</f>
        <v/>
      </c>
      <c r="CA162" s="258" t="str">
        <f>IF(ISBLANK('New Item CATEGORY TEAM TAB'!CO166),"",'New Item CATEGORY TEAM TAB'!CO166)</f>
        <v/>
      </c>
    </row>
    <row r="163" spans="1:79" ht="15.6">
      <c r="A163" s="128">
        <f>'New Item CATEGORY TEAM TAB'!E167</f>
        <v>0</v>
      </c>
      <c r="B163" s="2" t="str">
        <f>IF(ISBLANK('New Item CATEGORY TEAM TAB'!AR167),"",'New Item CATEGORY TEAM TAB'!AR167)</f>
        <v/>
      </c>
      <c r="C163" s="115" t="str">
        <f>IF(ISBLANK('New Item VENDOR TAB'!BZ163),"",'New Item VENDOR TAB'!BZ163)</f>
        <v/>
      </c>
      <c r="D163" s="18" t="str">
        <f>IF(ISBLANK('New Item CATEGORY TEAM TAB'!M167),"",'New Item CATEGORY TEAM TAB'!M167)</f>
        <v/>
      </c>
      <c r="E163" s="23" t="str">
        <f>IF(ISBLANK('New Item CATEGORY TEAM TAB'!N167),"",'New Item CATEGORY TEAM TAB'!N167)</f>
        <v/>
      </c>
      <c r="F163" s="16" t="str">
        <f>IF(ISBLANK('New Item CATEGORY TEAM TAB'!BH167),"",'New Item CATEGORY TEAM TAB'!BH167)</f>
        <v/>
      </c>
      <c r="G163" s="16" t="str">
        <f>IF(ISBLANK('New Item CATEGORY TEAM TAB'!BI167),"",'New Item CATEGORY TEAM TAB'!BI167)</f>
        <v/>
      </c>
      <c r="H163" s="16" t="str">
        <f>IF(ISBLANK('New Item CATEGORY TEAM TAB'!BJ167),"",'New Item CATEGORY TEAM TAB'!BJ167)</f>
        <v/>
      </c>
      <c r="I163" s="16" t="str">
        <f>IF(ISBLANK('New Item CATEGORY TEAM TAB'!BK167),"",'New Item CATEGORY TEAM TAB'!BK167)</f>
        <v/>
      </c>
      <c r="J163" s="16"/>
      <c r="K163" s="2" t="str">
        <f>IF(ISBLANK('New Item CATEGORY TEAM TAB'!BL167),"",'New Item CATEGORY TEAM TAB'!BL167)</f>
        <v/>
      </c>
      <c r="L163" s="2" t="str">
        <f>IF(ISBLANK('New Item CATEGORY TEAM TAB'!BM167),"",'New Item CATEGORY TEAM TAB'!BM167)</f>
        <v/>
      </c>
      <c r="M163" s="2" t="str">
        <f>IF(ISBLANK('New Item CATEGORY TEAM TAB'!BN167),"",'New Item CATEGORY TEAM TAB'!BN167)</f>
        <v/>
      </c>
      <c r="N163" s="47" t="str">
        <f>IF(ISBLANK('New Item CATEGORY TEAM TAB'!U167),"",'New Item CATEGORY TEAM TAB'!U167)</f>
        <v/>
      </c>
      <c r="O163" s="47" t="str">
        <f>IF(ISBLANK('New Item CATEGORY TEAM TAB'!BE167),"",'New Item CATEGORY TEAM TAB'!BE167)</f>
        <v/>
      </c>
      <c r="P163" s="47" t="str">
        <f>IF(ISBLANK('New Item CATEGORY TEAM TAB'!BF167),"",'New Item CATEGORY TEAM TAB'!BF167)</f>
        <v/>
      </c>
      <c r="Q163" s="228" t="str">
        <f>IF(ISBLANK('New Item CATEGORY TEAM TAB'!AU167),"",'New Item CATEGORY TEAM TAB'!AU167)</f>
        <v/>
      </c>
      <c r="R163" s="50" t="str">
        <f>IF(ISBLANK('New Item CATEGORY TEAM TAB'!V167),"",'New Item CATEGORY TEAM TAB'!V167)</f>
        <v/>
      </c>
      <c r="S163" s="50" t="str">
        <f>IF(ISBLANK('New Item CATEGORY TEAM TAB'!W167),"",'New Item CATEGORY TEAM TAB'!W167)</f>
        <v/>
      </c>
      <c r="T163" s="16" t="str">
        <f>IF(ISBLANK('New Item CATEGORY TEAM TAB'!G167),"",'New Item CATEGORY TEAM TAB'!G167)</f>
        <v/>
      </c>
      <c r="U163" s="15" t="e">
        <f>IF(ISBLANK('New Item CATEGORY TEAM TAB'!BP167),"",'New Item CATEGORY TEAM TAB'!BP167)</f>
        <v>#N/A</v>
      </c>
      <c r="V163" s="25" t="str">
        <f>IF(ISBLANK('New Item CATEGORY TEAM TAB'!X167),"",'New Item CATEGORY TEAM TAB'!X167)</f>
        <v/>
      </c>
      <c r="W163" s="25" t="str">
        <f>IF(ISBLANK('New Item CATEGORY TEAM TAB'!Y167),"",'New Item CATEGORY TEAM TAB'!Y167)</f>
        <v/>
      </c>
      <c r="X163" s="23" t="str">
        <f>IF(ISBLANK('New Item CATEGORY TEAM TAB'!Z167),"",'New Item CATEGORY TEAM TAB'!Z167)</f>
        <v/>
      </c>
      <c r="Y163" s="23" t="str">
        <f>IF(ISBLANK('New Item CATEGORY TEAM TAB'!AA167),"",'New Item CATEGORY TEAM TAB'!AA167)</f>
        <v/>
      </c>
      <c r="Z163" s="11" t="str">
        <f>IF(ISBLANK('New Item CATEGORY TEAM TAB'!AB167),"",'New Item CATEGORY TEAM TAB'!AB167)</f>
        <v/>
      </c>
      <c r="AA163" s="11" t="str">
        <f>IF(ISBLANK('New Item CATEGORY TEAM TAB'!AC167),"",'New Item CATEGORY TEAM TAB'!AC167)</f>
        <v/>
      </c>
      <c r="AB163" s="2" t="str">
        <f>IF(ISBLANK('New Item CATEGORY TEAM TAB'!AD167),"",'New Item CATEGORY TEAM TAB'!AD167)</f>
        <v/>
      </c>
      <c r="AC163" s="2" t="str">
        <f>IF(ISBLANK('New Item CATEGORY TEAM TAB'!AE167),"",'New Item CATEGORY TEAM TAB'!AE167)</f>
        <v/>
      </c>
      <c r="AD163" s="2" t="str">
        <f>IF(ISBLANK('New Item CATEGORY TEAM TAB'!CL167),"",'New Item CATEGORY TEAM TAB'!CL167)</f>
        <v/>
      </c>
      <c r="AE163" s="26" t="str">
        <f>IF(ISBLANK('New Item CATEGORY TEAM TAB'!AF167),"",'New Item CATEGORY TEAM TAB'!AF167)</f>
        <v/>
      </c>
      <c r="AF163" s="26" t="str">
        <f>IF(ISBLANK('New Item CATEGORY TEAM TAB'!AG167),"",'New Item CATEGORY TEAM TAB'!AG167)</f>
        <v/>
      </c>
      <c r="AG163" s="26" t="str">
        <f>IF(ISBLANK('New Item CATEGORY TEAM TAB'!AH167),"",'New Item CATEGORY TEAM TAB'!AH167)</f>
        <v/>
      </c>
      <c r="AH163" s="27" t="str">
        <f>IF(ISBLANK('New Item CATEGORY TEAM TAB'!AI167),"",'New Item CATEGORY TEAM TAB'!AI167)</f>
        <v/>
      </c>
      <c r="AI163" s="26" t="str">
        <f>IF(ISBLANK('New Item CATEGORY TEAM TAB'!AJ167),"",'New Item CATEGORY TEAM TAB'!AJ167)</f>
        <v/>
      </c>
      <c r="AJ163" s="26" t="str">
        <f>IF(ISBLANK('New Item CATEGORY TEAM TAB'!AK167),"",'New Item CATEGORY TEAM TAB'!AK167)</f>
        <v/>
      </c>
      <c r="AK163" s="27" t="str">
        <f>IF(ISBLANK('New Item CATEGORY TEAM TAB'!AL167),"",'New Item CATEGORY TEAM TAB'!AL167)</f>
        <v/>
      </c>
      <c r="AL163" s="20" t="e">
        <f>IF(ISBLANK('New Item CATEGORY TEAM TAB'!BQ167),"",'New Item CATEGORY TEAM TAB'!BQ167)</f>
        <v>#N/A</v>
      </c>
      <c r="AM163" s="20" t="str">
        <f>IF(ISBLANK('New Item CATEGORY TEAM TAB'!BR167),"",'New Item CATEGORY TEAM TAB'!BR167)</f>
        <v/>
      </c>
      <c r="AN163" s="2" t="str">
        <f>IF(ISBLANK('New Item CATEGORY TEAM TAB'!BS167),"",'New Item CATEGORY TEAM TAB'!BS167)</f>
        <v/>
      </c>
      <c r="AO163" s="2" t="str">
        <f t="shared" si="2"/>
        <v/>
      </c>
      <c r="AP163" s="19" t="str">
        <f>IF(ISBLANK('New Item CATEGORY TEAM TAB'!BT167),"",'New Item CATEGORY TEAM TAB'!BT167)</f>
        <v/>
      </c>
      <c r="AQ163" s="19"/>
      <c r="AR163" s="19"/>
      <c r="AS163" s="19"/>
      <c r="AT163" s="255" t="str">
        <f>IF(ISBLANK('New Item CATEGORY TEAM TAB'!AV167),"",'New Item CATEGORY TEAM TAB'!AV167)</f>
        <v/>
      </c>
      <c r="AU163" s="13" t="str">
        <f>IF(ISBLANK('New Item CATEGORY TEAM TAB'!AW167),"",'New Item CATEGORY TEAM TAB'!AW167)</f>
        <v/>
      </c>
      <c r="AV163" s="13" t="str">
        <f>IF(ISBLANK('New Item CATEGORY TEAM TAB'!AN167),"",'New Item CATEGORY TEAM TAB'!AN167)</f>
        <v/>
      </c>
      <c r="AW163" s="21" t="str">
        <f>IF(ISBLANK('New Item CATEGORY TEAM TAB'!AO167),"",'New Item CATEGORY TEAM TAB'!AO167)</f>
        <v/>
      </c>
      <c r="AX163" s="21" t="str">
        <f>IF(ISBLANK('New Item CATEGORY TEAM TAB'!AP167),"",'New Item CATEGORY TEAM TAB'!AP167)</f>
        <v/>
      </c>
      <c r="AY163" s="21" t="str">
        <f>IF(ISBLANK('New Item CATEGORY TEAM TAB'!BU167),"",'New Item CATEGORY TEAM TAB'!BU167)</f>
        <v/>
      </c>
      <c r="AZ163" s="18" t="str">
        <f>IF(ISBLANK('New Item CATEGORY TEAM TAB'!BW167),"",'New Item CATEGORY TEAM TAB'!BW167)</f>
        <v/>
      </c>
      <c r="BA163" s="2" t="str">
        <f>IF(ISBLANK('New Item CATEGORY TEAM TAB'!AT167),"",'New Item CATEGORY TEAM TAB'!AT167)</f>
        <v xml:space="preserve"> </v>
      </c>
      <c r="BB163" s="2" t="str">
        <f>VLOOKUP(BA163,DROPDOWN!K:L,2,FALSE)</f>
        <v xml:space="preserve"> </v>
      </c>
      <c r="BC163" s="2" t="str">
        <f>IF(ISBLANK('New Item CATEGORY TEAM TAB'!BX167),"",'New Item CATEGORY TEAM TAB'!BX167)</f>
        <v/>
      </c>
      <c r="BD163" s="2" t="str">
        <f>LEFT('DIG FORM - WHS'!BC163,1)</f>
        <v/>
      </c>
      <c r="BE163" s="13" t="str">
        <f>IF(ISBLANK('New Item CATEGORY TEAM TAB'!CA167),"",'New Item CATEGORY TEAM TAB'!CA167)</f>
        <v/>
      </c>
      <c r="BF163" s="2" t="str">
        <f>IF(ISBLANK('New Item CATEGORY TEAM TAB'!BY167),"",'New Item CATEGORY TEAM TAB'!BY167)</f>
        <v/>
      </c>
      <c r="BG163" s="2" t="str">
        <f>IF(ISBLANK('New Item CATEGORY TEAM TAB'!BZ167),"",'New Item CATEGORY TEAM TAB'!BZ167)</f>
        <v/>
      </c>
      <c r="BH163" s="229" t="str">
        <f>IF(ISBLANK('New Item CATEGORY TEAM TAB'!AX167),"",'New Item CATEGORY TEAM TAB'!AX167)</f>
        <v/>
      </c>
      <c r="BI163" s="229" t="str">
        <f>IF(ISBLANK('New Item CATEGORY TEAM TAB'!AY167),"",'New Item CATEGORY TEAM TAB'!AY167)</f>
        <v/>
      </c>
      <c r="BJ163" s="229" t="str">
        <f>IF(ISBLANK('New Item CATEGORY TEAM TAB'!AZ167),"",'New Item CATEGORY TEAM TAB'!AZ167)</f>
        <v/>
      </c>
      <c r="BK163" s="229" t="str">
        <f>IF(ISBLANK('New Item CATEGORY TEAM TAB'!BA167),"",'New Item CATEGORY TEAM TAB'!BA167)</f>
        <v/>
      </c>
      <c r="BL163" s="229" t="str">
        <f>IF(ISBLANK('New Item CATEGORY TEAM TAB'!BB167),"",'New Item CATEGORY TEAM TAB'!BB167)</f>
        <v/>
      </c>
      <c r="BM163" s="229" t="str">
        <f>IF(ISBLANK('New Item CATEGORY TEAM TAB'!BC167),"",'New Item CATEGORY TEAM TAB'!BC167)</f>
        <v/>
      </c>
      <c r="BN163" s="23" t="str">
        <f>IF(ISBLANK('New Item CATEGORY TEAM TAB'!BD167),"",'New Item CATEGORY TEAM TAB'!BD167)</f>
        <v/>
      </c>
      <c r="BO163" s="23" t="str">
        <f>IF(ISBLANK('New Item CATEGORY TEAM TAB'!CB167),"",'New Item CATEGORY TEAM TAB'!CB167)</f>
        <v/>
      </c>
      <c r="BP163" s="374" t="str">
        <f>IF(ISBLANK('New Item CATEGORY TEAM TAB'!CC167),"",'New Item CATEGORY TEAM TAB'!CC167)</f>
        <v/>
      </c>
      <c r="BQ163" s="258" t="str">
        <f>IF(ISBLANK('New Item CATEGORY TEAM TAB'!CD167),"",'New Item CATEGORY TEAM TAB'!CD167)</f>
        <v/>
      </c>
      <c r="BR163" s="283" t="str">
        <f>IF(ISBLANK('New Item CATEGORY TEAM TAB'!CE167),"",'New Item CATEGORY TEAM TAB'!CE167)</f>
        <v/>
      </c>
      <c r="BS163" s="283" t="str">
        <f>IF(ISBLANK('New Item CATEGORY TEAM TAB'!CF167),"",'New Item CATEGORY TEAM TAB'!CF167)</f>
        <v/>
      </c>
      <c r="BT163" s="283" t="str">
        <f>IF(ISBLANK('New Item CATEGORY TEAM TAB'!CG167),"",'New Item CATEGORY TEAM TAB'!CG167)</f>
        <v/>
      </c>
      <c r="BU163" s="283" t="str">
        <f>IF(ISBLANK('New Item CATEGORY TEAM TAB'!CH167),"",'New Item CATEGORY TEAM TAB'!CH167)</f>
        <v/>
      </c>
      <c r="BV163" s="283" t="str">
        <f>IF(ISBLANK('New Item CATEGORY TEAM TAB'!CI167),"",'New Item CATEGORY TEAM TAB'!CI167)</f>
        <v/>
      </c>
      <c r="BW163" s="258" t="str">
        <f>IF(ISBLANK('New Item CATEGORY TEAM TAB'!CK167),"",'New Item CATEGORY TEAM TAB'!CK167)</f>
        <v/>
      </c>
      <c r="BX163" s="283" t="str">
        <f>IF(ISBLANK('New Item CATEGORY TEAM TAB'!CJ167),"",'New Item CATEGORY TEAM TAB'!CJ167)</f>
        <v/>
      </c>
      <c r="BY163" s="258" t="str">
        <f>IF(ISBLANK('New Item CATEGORY TEAM TAB'!CM167),"",'New Item CATEGORY TEAM TAB'!CM167)</f>
        <v/>
      </c>
      <c r="BZ163" s="258" t="str">
        <f>IF(ISBLANK('New Item CATEGORY TEAM TAB'!CN167),"",'New Item CATEGORY TEAM TAB'!CN167)</f>
        <v/>
      </c>
      <c r="CA163" s="258" t="str">
        <f>IF(ISBLANK('New Item CATEGORY TEAM TAB'!CO167),"",'New Item CATEGORY TEAM TAB'!CO167)</f>
        <v/>
      </c>
    </row>
    <row r="164" spans="1:79" ht="15.6">
      <c r="A164" s="128">
        <f>'New Item CATEGORY TEAM TAB'!E168</f>
        <v>0</v>
      </c>
      <c r="B164" s="2" t="str">
        <f>IF(ISBLANK('New Item CATEGORY TEAM TAB'!AR168),"",'New Item CATEGORY TEAM TAB'!AR168)</f>
        <v/>
      </c>
      <c r="C164" s="115" t="str">
        <f>IF(ISBLANK('New Item VENDOR TAB'!BZ164),"",'New Item VENDOR TAB'!BZ164)</f>
        <v/>
      </c>
      <c r="D164" s="18" t="str">
        <f>IF(ISBLANK('New Item CATEGORY TEAM TAB'!M168),"",'New Item CATEGORY TEAM TAB'!M168)</f>
        <v/>
      </c>
      <c r="E164" s="23" t="str">
        <f>IF(ISBLANK('New Item CATEGORY TEAM TAB'!N168),"",'New Item CATEGORY TEAM TAB'!N168)</f>
        <v/>
      </c>
      <c r="F164" s="16" t="str">
        <f>IF(ISBLANK('New Item CATEGORY TEAM TAB'!BH168),"",'New Item CATEGORY TEAM TAB'!BH168)</f>
        <v/>
      </c>
      <c r="G164" s="16" t="str">
        <f>IF(ISBLANK('New Item CATEGORY TEAM TAB'!BI168),"",'New Item CATEGORY TEAM TAB'!BI168)</f>
        <v/>
      </c>
      <c r="H164" s="16" t="str">
        <f>IF(ISBLANK('New Item CATEGORY TEAM TAB'!BJ168),"",'New Item CATEGORY TEAM TAB'!BJ168)</f>
        <v/>
      </c>
      <c r="I164" s="16" t="str">
        <f>IF(ISBLANK('New Item CATEGORY TEAM TAB'!BK168),"",'New Item CATEGORY TEAM TAB'!BK168)</f>
        <v/>
      </c>
      <c r="J164" s="16"/>
      <c r="K164" s="2" t="str">
        <f>IF(ISBLANK('New Item CATEGORY TEAM TAB'!BL168),"",'New Item CATEGORY TEAM TAB'!BL168)</f>
        <v/>
      </c>
      <c r="L164" s="2" t="str">
        <f>IF(ISBLANK('New Item CATEGORY TEAM TAB'!BM168),"",'New Item CATEGORY TEAM TAB'!BM168)</f>
        <v/>
      </c>
      <c r="M164" s="2" t="str">
        <f>IF(ISBLANK('New Item CATEGORY TEAM TAB'!BN168),"",'New Item CATEGORY TEAM TAB'!BN168)</f>
        <v/>
      </c>
      <c r="N164" s="47" t="str">
        <f>IF(ISBLANK('New Item CATEGORY TEAM TAB'!U168),"",'New Item CATEGORY TEAM TAB'!U168)</f>
        <v/>
      </c>
      <c r="O164" s="47" t="str">
        <f>IF(ISBLANK('New Item CATEGORY TEAM TAB'!BE168),"",'New Item CATEGORY TEAM TAB'!BE168)</f>
        <v/>
      </c>
      <c r="P164" s="47" t="str">
        <f>IF(ISBLANK('New Item CATEGORY TEAM TAB'!BF168),"",'New Item CATEGORY TEAM TAB'!BF168)</f>
        <v/>
      </c>
      <c r="Q164" s="228" t="str">
        <f>IF(ISBLANK('New Item CATEGORY TEAM TAB'!AU168),"",'New Item CATEGORY TEAM TAB'!AU168)</f>
        <v/>
      </c>
      <c r="R164" s="50" t="str">
        <f>IF(ISBLANK('New Item CATEGORY TEAM TAB'!V168),"",'New Item CATEGORY TEAM TAB'!V168)</f>
        <v/>
      </c>
      <c r="S164" s="50" t="str">
        <f>IF(ISBLANK('New Item CATEGORY TEAM TAB'!W168),"",'New Item CATEGORY TEAM TAB'!W168)</f>
        <v/>
      </c>
      <c r="T164" s="16" t="str">
        <f>IF(ISBLANK('New Item CATEGORY TEAM TAB'!G168),"",'New Item CATEGORY TEAM TAB'!G168)</f>
        <v/>
      </c>
      <c r="U164" s="15" t="e">
        <f>IF(ISBLANK('New Item CATEGORY TEAM TAB'!BP168),"",'New Item CATEGORY TEAM TAB'!BP168)</f>
        <v>#N/A</v>
      </c>
      <c r="V164" s="25" t="str">
        <f>IF(ISBLANK('New Item CATEGORY TEAM TAB'!X168),"",'New Item CATEGORY TEAM TAB'!X168)</f>
        <v/>
      </c>
      <c r="W164" s="25" t="str">
        <f>IF(ISBLANK('New Item CATEGORY TEAM TAB'!Y168),"",'New Item CATEGORY TEAM TAB'!Y168)</f>
        <v/>
      </c>
      <c r="X164" s="23" t="str">
        <f>IF(ISBLANK('New Item CATEGORY TEAM TAB'!Z168),"",'New Item CATEGORY TEAM TAB'!Z168)</f>
        <v/>
      </c>
      <c r="Y164" s="23" t="str">
        <f>IF(ISBLANK('New Item CATEGORY TEAM TAB'!AA168),"",'New Item CATEGORY TEAM TAB'!AA168)</f>
        <v/>
      </c>
      <c r="Z164" s="11" t="str">
        <f>IF(ISBLANK('New Item CATEGORY TEAM TAB'!AB168),"",'New Item CATEGORY TEAM TAB'!AB168)</f>
        <v/>
      </c>
      <c r="AA164" s="11" t="str">
        <f>IF(ISBLANK('New Item CATEGORY TEAM TAB'!AC168),"",'New Item CATEGORY TEAM TAB'!AC168)</f>
        <v/>
      </c>
      <c r="AB164" s="2" t="str">
        <f>IF(ISBLANK('New Item CATEGORY TEAM TAB'!AD168),"",'New Item CATEGORY TEAM TAB'!AD168)</f>
        <v/>
      </c>
      <c r="AC164" s="2" t="str">
        <f>IF(ISBLANK('New Item CATEGORY TEAM TAB'!AE168),"",'New Item CATEGORY TEAM TAB'!AE168)</f>
        <v/>
      </c>
      <c r="AD164" s="2" t="str">
        <f>IF(ISBLANK('New Item CATEGORY TEAM TAB'!CL168),"",'New Item CATEGORY TEAM TAB'!CL168)</f>
        <v/>
      </c>
      <c r="AE164" s="26" t="str">
        <f>IF(ISBLANK('New Item CATEGORY TEAM TAB'!AF168),"",'New Item CATEGORY TEAM TAB'!AF168)</f>
        <v/>
      </c>
      <c r="AF164" s="26" t="str">
        <f>IF(ISBLANK('New Item CATEGORY TEAM TAB'!AG168),"",'New Item CATEGORY TEAM TAB'!AG168)</f>
        <v/>
      </c>
      <c r="AG164" s="26" t="str">
        <f>IF(ISBLANK('New Item CATEGORY TEAM TAB'!AH168),"",'New Item CATEGORY TEAM TAB'!AH168)</f>
        <v/>
      </c>
      <c r="AH164" s="27" t="str">
        <f>IF(ISBLANK('New Item CATEGORY TEAM TAB'!AI168),"",'New Item CATEGORY TEAM TAB'!AI168)</f>
        <v/>
      </c>
      <c r="AI164" s="26" t="str">
        <f>IF(ISBLANK('New Item CATEGORY TEAM TAB'!AJ168),"",'New Item CATEGORY TEAM TAB'!AJ168)</f>
        <v/>
      </c>
      <c r="AJ164" s="26" t="str">
        <f>IF(ISBLANK('New Item CATEGORY TEAM TAB'!AK168),"",'New Item CATEGORY TEAM TAB'!AK168)</f>
        <v/>
      </c>
      <c r="AK164" s="27" t="str">
        <f>IF(ISBLANK('New Item CATEGORY TEAM TAB'!AL168),"",'New Item CATEGORY TEAM TAB'!AL168)</f>
        <v/>
      </c>
      <c r="AL164" s="20" t="e">
        <f>IF(ISBLANK('New Item CATEGORY TEAM TAB'!BQ168),"",'New Item CATEGORY TEAM TAB'!BQ168)</f>
        <v>#N/A</v>
      </c>
      <c r="AM164" s="20" t="str">
        <f>IF(ISBLANK('New Item CATEGORY TEAM TAB'!BR168),"",'New Item CATEGORY TEAM TAB'!BR168)</f>
        <v/>
      </c>
      <c r="AN164" s="2" t="str">
        <f>IF(ISBLANK('New Item CATEGORY TEAM TAB'!BS168),"",'New Item CATEGORY TEAM TAB'!BS168)</f>
        <v/>
      </c>
      <c r="AO164" s="2" t="str">
        <f t="shared" si="2"/>
        <v/>
      </c>
      <c r="AP164" s="19" t="str">
        <f>IF(ISBLANK('New Item CATEGORY TEAM TAB'!BT168),"",'New Item CATEGORY TEAM TAB'!BT168)</f>
        <v/>
      </c>
      <c r="AQ164" s="19"/>
      <c r="AR164" s="19"/>
      <c r="AS164" s="19"/>
      <c r="AT164" s="255" t="str">
        <f>IF(ISBLANK('New Item CATEGORY TEAM TAB'!AV168),"",'New Item CATEGORY TEAM TAB'!AV168)</f>
        <v/>
      </c>
      <c r="AU164" s="13" t="str">
        <f>IF(ISBLANK('New Item CATEGORY TEAM TAB'!AW168),"",'New Item CATEGORY TEAM TAB'!AW168)</f>
        <v/>
      </c>
      <c r="AV164" s="13" t="str">
        <f>IF(ISBLANK('New Item CATEGORY TEAM TAB'!AN168),"",'New Item CATEGORY TEAM TAB'!AN168)</f>
        <v/>
      </c>
      <c r="AW164" s="21" t="str">
        <f>IF(ISBLANK('New Item CATEGORY TEAM TAB'!AO168),"",'New Item CATEGORY TEAM TAB'!AO168)</f>
        <v/>
      </c>
      <c r="AX164" s="21" t="str">
        <f>IF(ISBLANK('New Item CATEGORY TEAM TAB'!AP168),"",'New Item CATEGORY TEAM TAB'!AP168)</f>
        <v/>
      </c>
      <c r="AY164" s="21" t="str">
        <f>IF(ISBLANK('New Item CATEGORY TEAM TAB'!BU168),"",'New Item CATEGORY TEAM TAB'!BU168)</f>
        <v/>
      </c>
      <c r="AZ164" s="18" t="str">
        <f>IF(ISBLANK('New Item CATEGORY TEAM TAB'!BW168),"",'New Item CATEGORY TEAM TAB'!BW168)</f>
        <v/>
      </c>
      <c r="BA164" s="2" t="str">
        <f>IF(ISBLANK('New Item CATEGORY TEAM TAB'!AT168),"",'New Item CATEGORY TEAM TAB'!AT168)</f>
        <v xml:space="preserve"> </v>
      </c>
      <c r="BB164" s="2" t="str">
        <f>VLOOKUP(BA164,DROPDOWN!K:L,2,FALSE)</f>
        <v xml:space="preserve"> </v>
      </c>
      <c r="BC164" s="2" t="str">
        <f>IF(ISBLANK('New Item CATEGORY TEAM TAB'!BX168),"",'New Item CATEGORY TEAM TAB'!BX168)</f>
        <v/>
      </c>
      <c r="BD164" s="2" t="str">
        <f>LEFT('DIG FORM - WHS'!BC164,1)</f>
        <v/>
      </c>
      <c r="BE164" s="13" t="str">
        <f>IF(ISBLANK('New Item CATEGORY TEAM TAB'!CA168),"",'New Item CATEGORY TEAM TAB'!CA168)</f>
        <v/>
      </c>
      <c r="BF164" s="2" t="str">
        <f>IF(ISBLANK('New Item CATEGORY TEAM TAB'!BY168),"",'New Item CATEGORY TEAM TAB'!BY168)</f>
        <v/>
      </c>
      <c r="BG164" s="2" t="str">
        <f>IF(ISBLANK('New Item CATEGORY TEAM TAB'!BZ168),"",'New Item CATEGORY TEAM TAB'!BZ168)</f>
        <v/>
      </c>
      <c r="BH164" s="229" t="str">
        <f>IF(ISBLANK('New Item CATEGORY TEAM TAB'!AX168),"",'New Item CATEGORY TEAM TAB'!AX168)</f>
        <v/>
      </c>
      <c r="BI164" s="229" t="str">
        <f>IF(ISBLANK('New Item CATEGORY TEAM TAB'!AY168),"",'New Item CATEGORY TEAM TAB'!AY168)</f>
        <v/>
      </c>
      <c r="BJ164" s="229" t="str">
        <f>IF(ISBLANK('New Item CATEGORY TEAM TAB'!AZ168),"",'New Item CATEGORY TEAM TAB'!AZ168)</f>
        <v/>
      </c>
      <c r="BK164" s="229" t="str">
        <f>IF(ISBLANK('New Item CATEGORY TEAM TAB'!BA168),"",'New Item CATEGORY TEAM TAB'!BA168)</f>
        <v/>
      </c>
      <c r="BL164" s="229" t="str">
        <f>IF(ISBLANK('New Item CATEGORY TEAM TAB'!BB168),"",'New Item CATEGORY TEAM TAB'!BB168)</f>
        <v/>
      </c>
      <c r="BM164" s="229" t="str">
        <f>IF(ISBLANK('New Item CATEGORY TEAM TAB'!BC168),"",'New Item CATEGORY TEAM TAB'!BC168)</f>
        <v/>
      </c>
      <c r="BN164" s="23" t="str">
        <f>IF(ISBLANK('New Item CATEGORY TEAM TAB'!BD168),"",'New Item CATEGORY TEAM TAB'!BD168)</f>
        <v/>
      </c>
      <c r="BO164" s="23" t="str">
        <f>IF(ISBLANK('New Item CATEGORY TEAM TAB'!CB168),"",'New Item CATEGORY TEAM TAB'!CB168)</f>
        <v/>
      </c>
      <c r="BP164" s="374" t="str">
        <f>IF(ISBLANK('New Item CATEGORY TEAM TAB'!CC168),"",'New Item CATEGORY TEAM TAB'!CC168)</f>
        <v/>
      </c>
      <c r="BQ164" s="258" t="str">
        <f>IF(ISBLANK('New Item CATEGORY TEAM TAB'!CD168),"",'New Item CATEGORY TEAM TAB'!CD168)</f>
        <v/>
      </c>
      <c r="BR164" s="283" t="str">
        <f>IF(ISBLANK('New Item CATEGORY TEAM TAB'!CE168),"",'New Item CATEGORY TEAM TAB'!CE168)</f>
        <v/>
      </c>
      <c r="BS164" s="283" t="str">
        <f>IF(ISBLANK('New Item CATEGORY TEAM TAB'!CF168),"",'New Item CATEGORY TEAM TAB'!CF168)</f>
        <v/>
      </c>
      <c r="BT164" s="283" t="str">
        <f>IF(ISBLANK('New Item CATEGORY TEAM TAB'!CG168),"",'New Item CATEGORY TEAM TAB'!CG168)</f>
        <v/>
      </c>
      <c r="BU164" s="283" t="str">
        <f>IF(ISBLANK('New Item CATEGORY TEAM TAB'!CH168),"",'New Item CATEGORY TEAM TAB'!CH168)</f>
        <v/>
      </c>
      <c r="BV164" s="283" t="str">
        <f>IF(ISBLANK('New Item CATEGORY TEAM TAB'!CI168),"",'New Item CATEGORY TEAM TAB'!CI168)</f>
        <v/>
      </c>
      <c r="BW164" s="258" t="str">
        <f>IF(ISBLANK('New Item CATEGORY TEAM TAB'!CK168),"",'New Item CATEGORY TEAM TAB'!CK168)</f>
        <v/>
      </c>
      <c r="BX164" s="283" t="str">
        <f>IF(ISBLANK('New Item CATEGORY TEAM TAB'!CJ168),"",'New Item CATEGORY TEAM TAB'!CJ168)</f>
        <v/>
      </c>
      <c r="BY164" s="258" t="str">
        <f>IF(ISBLANK('New Item CATEGORY TEAM TAB'!CM168),"",'New Item CATEGORY TEAM TAB'!CM168)</f>
        <v/>
      </c>
      <c r="BZ164" s="258" t="str">
        <f>IF(ISBLANK('New Item CATEGORY TEAM TAB'!CN168),"",'New Item CATEGORY TEAM TAB'!CN168)</f>
        <v/>
      </c>
      <c r="CA164" s="258" t="str">
        <f>IF(ISBLANK('New Item CATEGORY TEAM TAB'!CO168),"",'New Item CATEGORY TEAM TAB'!CO168)</f>
        <v/>
      </c>
    </row>
    <row r="165" spans="1:79" ht="15.6">
      <c r="A165" s="128">
        <f>'New Item CATEGORY TEAM TAB'!E169</f>
        <v>0</v>
      </c>
      <c r="B165" s="2" t="str">
        <f>IF(ISBLANK('New Item CATEGORY TEAM TAB'!AR169),"",'New Item CATEGORY TEAM TAB'!AR169)</f>
        <v/>
      </c>
      <c r="C165" s="115" t="str">
        <f>IF(ISBLANK('New Item VENDOR TAB'!BZ165),"",'New Item VENDOR TAB'!BZ165)</f>
        <v/>
      </c>
      <c r="D165" s="18" t="str">
        <f>IF(ISBLANK('New Item CATEGORY TEAM TAB'!M169),"",'New Item CATEGORY TEAM TAB'!M169)</f>
        <v/>
      </c>
      <c r="E165" s="23" t="str">
        <f>IF(ISBLANK('New Item CATEGORY TEAM TAB'!N169),"",'New Item CATEGORY TEAM TAB'!N169)</f>
        <v/>
      </c>
      <c r="F165" s="16" t="str">
        <f>IF(ISBLANK('New Item CATEGORY TEAM TAB'!BH169),"",'New Item CATEGORY TEAM TAB'!BH169)</f>
        <v/>
      </c>
      <c r="G165" s="16" t="str">
        <f>IF(ISBLANK('New Item CATEGORY TEAM TAB'!BI169),"",'New Item CATEGORY TEAM TAB'!BI169)</f>
        <v/>
      </c>
      <c r="H165" s="16" t="str">
        <f>IF(ISBLANK('New Item CATEGORY TEAM TAB'!BJ169),"",'New Item CATEGORY TEAM TAB'!BJ169)</f>
        <v/>
      </c>
      <c r="I165" s="16" t="str">
        <f>IF(ISBLANK('New Item CATEGORY TEAM TAB'!BK169),"",'New Item CATEGORY TEAM TAB'!BK169)</f>
        <v/>
      </c>
      <c r="J165" s="16"/>
      <c r="K165" s="2" t="str">
        <f>IF(ISBLANK('New Item CATEGORY TEAM TAB'!BL169),"",'New Item CATEGORY TEAM TAB'!BL169)</f>
        <v/>
      </c>
      <c r="L165" s="2" t="str">
        <f>IF(ISBLANK('New Item CATEGORY TEAM TAB'!BM169),"",'New Item CATEGORY TEAM TAB'!BM169)</f>
        <v/>
      </c>
      <c r="M165" s="2" t="str">
        <f>IF(ISBLANK('New Item CATEGORY TEAM TAB'!BN169),"",'New Item CATEGORY TEAM TAB'!BN169)</f>
        <v/>
      </c>
      <c r="N165" s="47" t="str">
        <f>IF(ISBLANK('New Item CATEGORY TEAM TAB'!U169),"",'New Item CATEGORY TEAM TAB'!U169)</f>
        <v/>
      </c>
      <c r="O165" s="47" t="str">
        <f>IF(ISBLANK('New Item CATEGORY TEAM TAB'!BE169),"",'New Item CATEGORY TEAM TAB'!BE169)</f>
        <v/>
      </c>
      <c r="P165" s="47" t="str">
        <f>IF(ISBLANK('New Item CATEGORY TEAM TAB'!BF169),"",'New Item CATEGORY TEAM TAB'!BF169)</f>
        <v/>
      </c>
      <c r="Q165" s="228" t="str">
        <f>IF(ISBLANK('New Item CATEGORY TEAM TAB'!AU169),"",'New Item CATEGORY TEAM TAB'!AU169)</f>
        <v/>
      </c>
      <c r="R165" s="50" t="str">
        <f>IF(ISBLANK('New Item CATEGORY TEAM TAB'!V169),"",'New Item CATEGORY TEAM TAB'!V169)</f>
        <v/>
      </c>
      <c r="S165" s="50" t="str">
        <f>IF(ISBLANK('New Item CATEGORY TEAM TAB'!W169),"",'New Item CATEGORY TEAM TAB'!W169)</f>
        <v/>
      </c>
      <c r="T165" s="16" t="str">
        <f>IF(ISBLANK('New Item CATEGORY TEAM TAB'!G169),"",'New Item CATEGORY TEAM TAB'!G169)</f>
        <v/>
      </c>
      <c r="U165" s="15" t="e">
        <f>IF(ISBLANK('New Item CATEGORY TEAM TAB'!BP169),"",'New Item CATEGORY TEAM TAB'!BP169)</f>
        <v>#N/A</v>
      </c>
      <c r="V165" s="25" t="str">
        <f>IF(ISBLANK('New Item CATEGORY TEAM TAB'!X169),"",'New Item CATEGORY TEAM TAB'!X169)</f>
        <v/>
      </c>
      <c r="W165" s="25" t="str">
        <f>IF(ISBLANK('New Item CATEGORY TEAM TAB'!Y169),"",'New Item CATEGORY TEAM TAB'!Y169)</f>
        <v/>
      </c>
      <c r="X165" s="23" t="str">
        <f>IF(ISBLANK('New Item CATEGORY TEAM TAB'!Z169),"",'New Item CATEGORY TEAM TAB'!Z169)</f>
        <v/>
      </c>
      <c r="Y165" s="23" t="str">
        <f>IF(ISBLANK('New Item CATEGORY TEAM TAB'!AA169),"",'New Item CATEGORY TEAM TAB'!AA169)</f>
        <v/>
      </c>
      <c r="Z165" s="11" t="str">
        <f>IF(ISBLANK('New Item CATEGORY TEAM TAB'!AB169),"",'New Item CATEGORY TEAM TAB'!AB169)</f>
        <v/>
      </c>
      <c r="AA165" s="11" t="str">
        <f>IF(ISBLANK('New Item CATEGORY TEAM TAB'!AC169),"",'New Item CATEGORY TEAM TAB'!AC169)</f>
        <v/>
      </c>
      <c r="AB165" s="2" t="str">
        <f>IF(ISBLANK('New Item CATEGORY TEAM TAB'!AD169),"",'New Item CATEGORY TEAM TAB'!AD169)</f>
        <v/>
      </c>
      <c r="AC165" s="2" t="str">
        <f>IF(ISBLANK('New Item CATEGORY TEAM TAB'!AE169),"",'New Item CATEGORY TEAM TAB'!AE169)</f>
        <v/>
      </c>
      <c r="AD165" s="2" t="str">
        <f>IF(ISBLANK('New Item CATEGORY TEAM TAB'!CL169),"",'New Item CATEGORY TEAM TAB'!CL169)</f>
        <v/>
      </c>
      <c r="AE165" s="26" t="str">
        <f>IF(ISBLANK('New Item CATEGORY TEAM TAB'!AF169),"",'New Item CATEGORY TEAM TAB'!AF169)</f>
        <v/>
      </c>
      <c r="AF165" s="26" t="str">
        <f>IF(ISBLANK('New Item CATEGORY TEAM TAB'!AG169),"",'New Item CATEGORY TEAM TAB'!AG169)</f>
        <v/>
      </c>
      <c r="AG165" s="26" t="str">
        <f>IF(ISBLANK('New Item CATEGORY TEAM TAB'!AH169),"",'New Item CATEGORY TEAM TAB'!AH169)</f>
        <v/>
      </c>
      <c r="AH165" s="27" t="str">
        <f>IF(ISBLANK('New Item CATEGORY TEAM TAB'!AI169),"",'New Item CATEGORY TEAM TAB'!AI169)</f>
        <v/>
      </c>
      <c r="AI165" s="26" t="str">
        <f>IF(ISBLANK('New Item CATEGORY TEAM TAB'!AJ169),"",'New Item CATEGORY TEAM TAB'!AJ169)</f>
        <v/>
      </c>
      <c r="AJ165" s="26" t="str">
        <f>IF(ISBLANK('New Item CATEGORY TEAM TAB'!AK169),"",'New Item CATEGORY TEAM TAB'!AK169)</f>
        <v/>
      </c>
      <c r="AK165" s="27" t="str">
        <f>IF(ISBLANK('New Item CATEGORY TEAM TAB'!AL169),"",'New Item CATEGORY TEAM TAB'!AL169)</f>
        <v/>
      </c>
      <c r="AL165" s="20" t="e">
        <f>IF(ISBLANK('New Item CATEGORY TEAM TAB'!BQ169),"",'New Item CATEGORY TEAM TAB'!BQ169)</f>
        <v>#N/A</v>
      </c>
      <c r="AM165" s="20" t="str">
        <f>IF(ISBLANK('New Item CATEGORY TEAM TAB'!BR169),"",'New Item CATEGORY TEAM TAB'!BR169)</f>
        <v/>
      </c>
      <c r="AN165" s="2" t="str">
        <f>IF(ISBLANK('New Item CATEGORY TEAM TAB'!BS169),"",'New Item CATEGORY TEAM TAB'!BS169)</f>
        <v/>
      </c>
      <c r="AO165" s="2" t="str">
        <f t="shared" si="2"/>
        <v/>
      </c>
      <c r="AP165" s="19" t="str">
        <f>IF(ISBLANK('New Item CATEGORY TEAM TAB'!BT169),"",'New Item CATEGORY TEAM TAB'!BT169)</f>
        <v/>
      </c>
      <c r="AQ165" s="19"/>
      <c r="AR165" s="19"/>
      <c r="AS165" s="19"/>
      <c r="AT165" s="255" t="str">
        <f>IF(ISBLANK('New Item CATEGORY TEAM TAB'!AV169),"",'New Item CATEGORY TEAM TAB'!AV169)</f>
        <v/>
      </c>
      <c r="AU165" s="13" t="str">
        <f>IF(ISBLANK('New Item CATEGORY TEAM TAB'!AW169),"",'New Item CATEGORY TEAM TAB'!AW169)</f>
        <v/>
      </c>
      <c r="AV165" s="13" t="str">
        <f>IF(ISBLANK('New Item CATEGORY TEAM TAB'!AN169),"",'New Item CATEGORY TEAM TAB'!AN169)</f>
        <v/>
      </c>
      <c r="AW165" s="21" t="str">
        <f>IF(ISBLANK('New Item CATEGORY TEAM TAB'!AO169),"",'New Item CATEGORY TEAM TAB'!AO169)</f>
        <v/>
      </c>
      <c r="AX165" s="21" t="str">
        <f>IF(ISBLANK('New Item CATEGORY TEAM TAB'!AP169),"",'New Item CATEGORY TEAM TAB'!AP169)</f>
        <v/>
      </c>
      <c r="AY165" s="21" t="str">
        <f>IF(ISBLANK('New Item CATEGORY TEAM TAB'!BU169),"",'New Item CATEGORY TEAM TAB'!BU169)</f>
        <v/>
      </c>
      <c r="AZ165" s="18" t="str">
        <f>IF(ISBLANK('New Item CATEGORY TEAM TAB'!BW169),"",'New Item CATEGORY TEAM TAB'!BW169)</f>
        <v/>
      </c>
      <c r="BA165" s="2" t="str">
        <f>IF(ISBLANK('New Item CATEGORY TEAM TAB'!AT169),"",'New Item CATEGORY TEAM TAB'!AT169)</f>
        <v xml:space="preserve"> </v>
      </c>
      <c r="BB165" s="2" t="str">
        <f>VLOOKUP(BA165,DROPDOWN!K:L,2,FALSE)</f>
        <v xml:space="preserve"> </v>
      </c>
      <c r="BC165" s="2" t="str">
        <f>IF(ISBLANK('New Item CATEGORY TEAM TAB'!BX169),"",'New Item CATEGORY TEAM TAB'!BX169)</f>
        <v/>
      </c>
      <c r="BD165" s="2" t="str">
        <f>LEFT('DIG FORM - WHS'!BC165,1)</f>
        <v/>
      </c>
      <c r="BE165" s="13" t="str">
        <f>IF(ISBLANK('New Item CATEGORY TEAM TAB'!CA169),"",'New Item CATEGORY TEAM TAB'!CA169)</f>
        <v/>
      </c>
      <c r="BF165" s="2" t="str">
        <f>IF(ISBLANK('New Item CATEGORY TEAM TAB'!BY169),"",'New Item CATEGORY TEAM TAB'!BY169)</f>
        <v/>
      </c>
      <c r="BG165" s="2" t="str">
        <f>IF(ISBLANK('New Item CATEGORY TEAM TAB'!BZ169),"",'New Item CATEGORY TEAM TAB'!BZ169)</f>
        <v/>
      </c>
      <c r="BH165" s="229" t="str">
        <f>IF(ISBLANK('New Item CATEGORY TEAM TAB'!AX169),"",'New Item CATEGORY TEAM TAB'!AX169)</f>
        <v/>
      </c>
      <c r="BI165" s="229" t="str">
        <f>IF(ISBLANK('New Item CATEGORY TEAM TAB'!AY169),"",'New Item CATEGORY TEAM TAB'!AY169)</f>
        <v/>
      </c>
      <c r="BJ165" s="229" t="str">
        <f>IF(ISBLANK('New Item CATEGORY TEAM TAB'!AZ169),"",'New Item CATEGORY TEAM TAB'!AZ169)</f>
        <v/>
      </c>
      <c r="BK165" s="229" t="str">
        <f>IF(ISBLANK('New Item CATEGORY TEAM TAB'!BA169),"",'New Item CATEGORY TEAM TAB'!BA169)</f>
        <v/>
      </c>
      <c r="BL165" s="229" t="str">
        <f>IF(ISBLANK('New Item CATEGORY TEAM TAB'!BB169),"",'New Item CATEGORY TEAM TAB'!BB169)</f>
        <v/>
      </c>
      <c r="BM165" s="229" t="str">
        <f>IF(ISBLANK('New Item CATEGORY TEAM TAB'!BC169),"",'New Item CATEGORY TEAM TAB'!BC169)</f>
        <v/>
      </c>
      <c r="BN165" s="23" t="str">
        <f>IF(ISBLANK('New Item CATEGORY TEAM TAB'!BD169),"",'New Item CATEGORY TEAM TAB'!BD169)</f>
        <v/>
      </c>
      <c r="BO165" s="23" t="str">
        <f>IF(ISBLANK('New Item CATEGORY TEAM TAB'!CB169),"",'New Item CATEGORY TEAM TAB'!CB169)</f>
        <v/>
      </c>
      <c r="BP165" s="374" t="str">
        <f>IF(ISBLANK('New Item CATEGORY TEAM TAB'!CC169),"",'New Item CATEGORY TEAM TAB'!CC169)</f>
        <v/>
      </c>
      <c r="BQ165" s="258" t="str">
        <f>IF(ISBLANK('New Item CATEGORY TEAM TAB'!CD169),"",'New Item CATEGORY TEAM TAB'!CD169)</f>
        <v/>
      </c>
      <c r="BR165" s="283" t="str">
        <f>IF(ISBLANK('New Item CATEGORY TEAM TAB'!CE169),"",'New Item CATEGORY TEAM TAB'!CE169)</f>
        <v/>
      </c>
      <c r="BS165" s="283" t="str">
        <f>IF(ISBLANK('New Item CATEGORY TEAM TAB'!CF169),"",'New Item CATEGORY TEAM TAB'!CF169)</f>
        <v/>
      </c>
      <c r="BT165" s="283" t="str">
        <f>IF(ISBLANK('New Item CATEGORY TEAM TAB'!CG169),"",'New Item CATEGORY TEAM TAB'!CG169)</f>
        <v/>
      </c>
      <c r="BU165" s="283" t="str">
        <f>IF(ISBLANK('New Item CATEGORY TEAM TAB'!CH169),"",'New Item CATEGORY TEAM TAB'!CH169)</f>
        <v/>
      </c>
      <c r="BV165" s="283" t="str">
        <f>IF(ISBLANK('New Item CATEGORY TEAM TAB'!CI169),"",'New Item CATEGORY TEAM TAB'!CI169)</f>
        <v/>
      </c>
      <c r="BW165" s="258" t="str">
        <f>IF(ISBLANK('New Item CATEGORY TEAM TAB'!CK169),"",'New Item CATEGORY TEAM TAB'!CK169)</f>
        <v/>
      </c>
      <c r="BX165" s="283" t="str">
        <f>IF(ISBLANK('New Item CATEGORY TEAM TAB'!CJ169),"",'New Item CATEGORY TEAM TAB'!CJ169)</f>
        <v/>
      </c>
      <c r="BY165" s="258" t="str">
        <f>IF(ISBLANK('New Item CATEGORY TEAM TAB'!CM169),"",'New Item CATEGORY TEAM TAB'!CM169)</f>
        <v/>
      </c>
      <c r="BZ165" s="258" t="str">
        <f>IF(ISBLANK('New Item CATEGORY TEAM TAB'!CN169),"",'New Item CATEGORY TEAM TAB'!CN169)</f>
        <v/>
      </c>
      <c r="CA165" s="258" t="str">
        <f>IF(ISBLANK('New Item CATEGORY TEAM TAB'!CO169),"",'New Item CATEGORY TEAM TAB'!CO169)</f>
        <v/>
      </c>
    </row>
    <row r="166" spans="1:79" ht="15.6">
      <c r="A166" s="128">
        <f>'New Item CATEGORY TEAM TAB'!E170</f>
        <v>0</v>
      </c>
      <c r="B166" s="2" t="str">
        <f>IF(ISBLANK('New Item CATEGORY TEAM TAB'!AR170),"",'New Item CATEGORY TEAM TAB'!AR170)</f>
        <v/>
      </c>
      <c r="C166" s="115" t="str">
        <f>IF(ISBLANK('New Item VENDOR TAB'!BZ166),"",'New Item VENDOR TAB'!BZ166)</f>
        <v/>
      </c>
      <c r="D166" s="18" t="str">
        <f>IF(ISBLANK('New Item CATEGORY TEAM TAB'!M170),"",'New Item CATEGORY TEAM TAB'!M170)</f>
        <v/>
      </c>
      <c r="E166" s="23" t="str">
        <f>IF(ISBLANK('New Item CATEGORY TEAM TAB'!N170),"",'New Item CATEGORY TEAM TAB'!N170)</f>
        <v/>
      </c>
      <c r="F166" s="16" t="str">
        <f>IF(ISBLANK('New Item CATEGORY TEAM TAB'!BH170),"",'New Item CATEGORY TEAM TAB'!BH170)</f>
        <v/>
      </c>
      <c r="G166" s="16" t="str">
        <f>IF(ISBLANK('New Item CATEGORY TEAM TAB'!BI170),"",'New Item CATEGORY TEAM TAB'!BI170)</f>
        <v/>
      </c>
      <c r="H166" s="16" t="str">
        <f>IF(ISBLANK('New Item CATEGORY TEAM TAB'!BJ170),"",'New Item CATEGORY TEAM TAB'!BJ170)</f>
        <v/>
      </c>
      <c r="I166" s="16" t="str">
        <f>IF(ISBLANK('New Item CATEGORY TEAM TAB'!BK170),"",'New Item CATEGORY TEAM TAB'!BK170)</f>
        <v/>
      </c>
      <c r="J166" s="16"/>
      <c r="K166" s="2" t="str">
        <f>IF(ISBLANK('New Item CATEGORY TEAM TAB'!BL170),"",'New Item CATEGORY TEAM TAB'!BL170)</f>
        <v/>
      </c>
      <c r="L166" s="2" t="str">
        <f>IF(ISBLANK('New Item CATEGORY TEAM TAB'!BM170),"",'New Item CATEGORY TEAM TAB'!BM170)</f>
        <v/>
      </c>
      <c r="M166" s="2" t="str">
        <f>IF(ISBLANK('New Item CATEGORY TEAM TAB'!BN170),"",'New Item CATEGORY TEAM TAB'!BN170)</f>
        <v/>
      </c>
      <c r="N166" s="47" t="str">
        <f>IF(ISBLANK('New Item CATEGORY TEAM TAB'!U170),"",'New Item CATEGORY TEAM TAB'!U170)</f>
        <v/>
      </c>
      <c r="O166" s="47" t="str">
        <f>IF(ISBLANK('New Item CATEGORY TEAM TAB'!BE170),"",'New Item CATEGORY TEAM TAB'!BE170)</f>
        <v/>
      </c>
      <c r="P166" s="47" t="str">
        <f>IF(ISBLANK('New Item CATEGORY TEAM TAB'!BF170),"",'New Item CATEGORY TEAM TAB'!BF170)</f>
        <v/>
      </c>
      <c r="Q166" s="228" t="str">
        <f>IF(ISBLANK('New Item CATEGORY TEAM TAB'!AU170),"",'New Item CATEGORY TEAM TAB'!AU170)</f>
        <v/>
      </c>
      <c r="R166" s="50" t="str">
        <f>IF(ISBLANK('New Item CATEGORY TEAM TAB'!V170),"",'New Item CATEGORY TEAM TAB'!V170)</f>
        <v/>
      </c>
      <c r="S166" s="50" t="str">
        <f>IF(ISBLANK('New Item CATEGORY TEAM TAB'!W170),"",'New Item CATEGORY TEAM TAB'!W170)</f>
        <v/>
      </c>
      <c r="T166" s="16" t="str">
        <f>IF(ISBLANK('New Item CATEGORY TEAM TAB'!G170),"",'New Item CATEGORY TEAM TAB'!G170)</f>
        <v/>
      </c>
      <c r="U166" s="15" t="e">
        <f>IF(ISBLANK('New Item CATEGORY TEAM TAB'!BP170),"",'New Item CATEGORY TEAM TAB'!BP170)</f>
        <v>#N/A</v>
      </c>
      <c r="V166" s="25" t="str">
        <f>IF(ISBLANK('New Item CATEGORY TEAM TAB'!X170),"",'New Item CATEGORY TEAM TAB'!X170)</f>
        <v/>
      </c>
      <c r="W166" s="25" t="str">
        <f>IF(ISBLANK('New Item CATEGORY TEAM TAB'!Y170),"",'New Item CATEGORY TEAM TAB'!Y170)</f>
        <v/>
      </c>
      <c r="X166" s="23" t="str">
        <f>IF(ISBLANK('New Item CATEGORY TEAM TAB'!Z170),"",'New Item CATEGORY TEAM TAB'!Z170)</f>
        <v/>
      </c>
      <c r="Y166" s="23" t="str">
        <f>IF(ISBLANK('New Item CATEGORY TEAM TAB'!AA170),"",'New Item CATEGORY TEAM TAB'!AA170)</f>
        <v/>
      </c>
      <c r="Z166" s="11" t="str">
        <f>IF(ISBLANK('New Item CATEGORY TEAM TAB'!AB170),"",'New Item CATEGORY TEAM TAB'!AB170)</f>
        <v/>
      </c>
      <c r="AA166" s="11" t="str">
        <f>IF(ISBLANK('New Item CATEGORY TEAM TAB'!AC170),"",'New Item CATEGORY TEAM TAB'!AC170)</f>
        <v/>
      </c>
      <c r="AB166" s="2" t="str">
        <f>IF(ISBLANK('New Item CATEGORY TEAM TAB'!AD170),"",'New Item CATEGORY TEAM TAB'!AD170)</f>
        <v/>
      </c>
      <c r="AC166" s="2" t="str">
        <f>IF(ISBLANK('New Item CATEGORY TEAM TAB'!AE170),"",'New Item CATEGORY TEAM TAB'!AE170)</f>
        <v/>
      </c>
      <c r="AD166" s="2" t="str">
        <f>IF(ISBLANK('New Item CATEGORY TEAM TAB'!CL170),"",'New Item CATEGORY TEAM TAB'!CL170)</f>
        <v/>
      </c>
      <c r="AE166" s="26" t="str">
        <f>IF(ISBLANK('New Item CATEGORY TEAM TAB'!AF170),"",'New Item CATEGORY TEAM TAB'!AF170)</f>
        <v/>
      </c>
      <c r="AF166" s="26" t="str">
        <f>IF(ISBLANK('New Item CATEGORY TEAM TAB'!AG170),"",'New Item CATEGORY TEAM TAB'!AG170)</f>
        <v/>
      </c>
      <c r="AG166" s="26" t="str">
        <f>IF(ISBLANK('New Item CATEGORY TEAM TAB'!AH170),"",'New Item CATEGORY TEAM TAB'!AH170)</f>
        <v/>
      </c>
      <c r="AH166" s="27" t="str">
        <f>IF(ISBLANK('New Item CATEGORY TEAM TAB'!AI170),"",'New Item CATEGORY TEAM TAB'!AI170)</f>
        <v/>
      </c>
      <c r="AI166" s="26" t="str">
        <f>IF(ISBLANK('New Item CATEGORY TEAM TAB'!AJ170),"",'New Item CATEGORY TEAM TAB'!AJ170)</f>
        <v/>
      </c>
      <c r="AJ166" s="26" t="str">
        <f>IF(ISBLANK('New Item CATEGORY TEAM TAB'!AK170),"",'New Item CATEGORY TEAM TAB'!AK170)</f>
        <v/>
      </c>
      <c r="AK166" s="27" t="str">
        <f>IF(ISBLANK('New Item CATEGORY TEAM TAB'!AL170),"",'New Item CATEGORY TEAM TAB'!AL170)</f>
        <v/>
      </c>
      <c r="AL166" s="20" t="e">
        <f>IF(ISBLANK('New Item CATEGORY TEAM TAB'!BQ170),"",'New Item CATEGORY TEAM TAB'!BQ170)</f>
        <v>#N/A</v>
      </c>
      <c r="AM166" s="20" t="str">
        <f>IF(ISBLANK('New Item CATEGORY TEAM TAB'!BR170),"",'New Item CATEGORY TEAM TAB'!BR170)</f>
        <v/>
      </c>
      <c r="AN166" s="2" t="str">
        <f>IF(ISBLANK('New Item CATEGORY TEAM TAB'!BS170),"",'New Item CATEGORY TEAM TAB'!BS170)</f>
        <v/>
      </c>
      <c r="AO166" s="2" t="str">
        <f t="shared" si="2"/>
        <v/>
      </c>
      <c r="AP166" s="19" t="str">
        <f>IF(ISBLANK('New Item CATEGORY TEAM TAB'!BT170),"",'New Item CATEGORY TEAM TAB'!BT170)</f>
        <v/>
      </c>
      <c r="AQ166" s="19"/>
      <c r="AR166" s="19"/>
      <c r="AS166" s="19"/>
      <c r="AT166" s="255" t="str">
        <f>IF(ISBLANK('New Item CATEGORY TEAM TAB'!AV170),"",'New Item CATEGORY TEAM TAB'!AV170)</f>
        <v/>
      </c>
      <c r="AU166" s="13" t="str">
        <f>IF(ISBLANK('New Item CATEGORY TEAM TAB'!AW170),"",'New Item CATEGORY TEAM TAB'!AW170)</f>
        <v/>
      </c>
      <c r="AV166" s="13" t="str">
        <f>IF(ISBLANK('New Item CATEGORY TEAM TAB'!AN170),"",'New Item CATEGORY TEAM TAB'!AN170)</f>
        <v/>
      </c>
      <c r="AW166" s="21" t="str">
        <f>IF(ISBLANK('New Item CATEGORY TEAM TAB'!AO170),"",'New Item CATEGORY TEAM TAB'!AO170)</f>
        <v/>
      </c>
      <c r="AX166" s="21" t="str">
        <f>IF(ISBLANK('New Item CATEGORY TEAM TAB'!AP170),"",'New Item CATEGORY TEAM TAB'!AP170)</f>
        <v/>
      </c>
      <c r="AY166" s="21" t="str">
        <f>IF(ISBLANK('New Item CATEGORY TEAM TAB'!BU170),"",'New Item CATEGORY TEAM TAB'!BU170)</f>
        <v/>
      </c>
      <c r="AZ166" s="18" t="str">
        <f>IF(ISBLANK('New Item CATEGORY TEAM TAB'!BW170),"",'New Item CATEGORY TEAM TAB'!BW170)</f>
        <v/>
      </c>
      <c r="BA166" s="2" t="str">
        <f>IF(ISBLANK('New Item CATEGORY TEAM TAB'!AT170),"",'New Item CATEGORY TEAM TAB'!AT170)</f>
        <v xml:space="preserve"> </v>
      </c>
      <c r="BB166" s="2" t="str">
        <f>VLOOKUP(BA166,DROPDOWN!K:L,2,FALSE)</f>
        <v xml:space="preserve"> </v>
      </c>
      <c r="BC166" s="2" t="str">
        <f>IF(ISBLANK('New Item CATEGORY TEAM TAB'!BX170),"",'New Item CATEGORY TEAM TAB'!BX170)</f>
        <v/>
      </c>
      <c r="BD166" s="2" t="str">
        <f>LEFT('DIG FORM - WHS'!BC166,1)</f>
        <v/>
      </c>
      <c r="BE166" s="13" t="str">
        <f>IF(ISBLANK('New Item CATEGORY TEAM TAB'!CA170),"",'New Item CATEGORY TEAM TAB'!CA170)</f>
        <v/>
      </c>
      <c r="BF166" s="2" t="str">
        <f>IF(ISBLANK('New Item CATEGORY TEAM TAB'!BY170),"",'New Item CATEGORY TEAM TAB'!BY170)</f>
        <v/>
      </c>
      <c r="BG166" s="2" t="str">
        <f>IF(ISBLANK('New Item CATEGORY TEAM TAB'!BZ170),"",'New Item CATEGORY TEAM TAB'!BZ170)</f>
        <v/>
      </c>
      <c r="BH166" s="229" t="str">
        <f>IF(ISBLANK('New Item CATEGORY TEAM TAB'!AX170),"",'New Item CATEGORY TEAM TAB'!AX170)</f>
        <v/>
      </c>
      <c r="BI166" s="229" t="str">
        <f>IF(ISBLANK('New Item CATEGORY TEAM TAB'!AY170),"",'New Item CATEGORY TEAM TAB'!AY170)</f>
        <v/>
      </c>
      <c r="BJ166" s="229" t="str">
        <f>IF(ISBLANK('New Item CATEGORY TEAM TAB'!AZ170),"",'New Item CATEGORY TEAM TAB'!AZ170)</f>
        <v/>
      </c>
      <c r="BK166" s="229" t="str">
        <f>IF(ISBLANK('New Item CATEGORY TEAM TAB'!BA170),"",'New Item CATEGORY TEAM TAB'!BA170)</f>
        <v/>
      </c>
      <c r="BL166" s="229" t="str">
        <f>IF(ISBLANK('New Item CATEGORY TEAM TAB'!BB170),"",'New Item CATEGORY TEAM TAB'!BB170)</f>
        <v/>
      </c>
      <c r="BM166" s="229" t="str">
        <f>IF(ISBLANK('New Item CATEGORY TEAM TAB'!BC170),"",'New Item CATEGORY TEAM TAB'!BC170)</f>
        <v/>
      </c>
      <c r="BN166" s="23" t="str">
        <f>IF(ISBLANK('New Item CATEGORY TEAM TAB'!BD170),"",'New Item CATEGORY TEAM TAB'!BD170)</f>
        <v/>
      </c>
      <c r="BO166" s="23" t="str">
        <f>IF(ISBLANK('New Item CATEGORY TEAM TAB'!CB170),"",'New Item CATEGORY TEAM TAB'!CB170)</f>
        <v/>
      </c>
      <c r="BP166" s="374" t="str">
        <f>IF(ISBLANK('New Item CATEGORY TEAM TAB'!CC170),"",'New Item CATEGORY TEAM TAB'!CC170)</f>
        <v/>
      </c>
      <c r="BQ166" s="258" t="str">
        <f>IF(ISBLANK('New Item CATEGORY TEAM TAB'!CD170),"",'New Item CATEGORY TEAM TAB'!CD170)</f>
        <v/>
      </c>
      <c r="BR166" s="283" t="str">
        <f>IF(ISBLANK('New Item CATEGORY TEAM TAB'!CE170),"",'New Item CATEGORY TEAM TAB'!CE170)</f>
        <v/>
      </c>
      <c r="BS166" s="283" t="str">
        <f>IF(ISBLANK('New Item CATEGORY TEAM TAB'!CF170),"",'New Item CATEGORY TEAM TAB'!CF170)</f>
        <v/>
      </c>
      <c r="BT166" s="283" t="str">
        <f>IF(ISBLANK('New Item CATEGORY TEAM TAB'!CG170),"",'New Item CATEGORY TEAM TAB'!CG170)</f>
        <v/>
      </c>
      <c r="BU166" s="283" t="str">
        <f>IF(ISBLANK('New Item CATEGORY TEAM TAB'!CH170),"",'New Item CATEGORY TEAM TAB'!CH170)</f>
        <v/>
      </c>
      <c r="BV166" s="283" t="str">
        <f>IF(ISBLANK('New Item CATEGORY TEAM TAB'!CI170),"",'New Item CATEGORY TEAM TAB'!CI170)</f>
        <v/>
      </c>
      <c r="BW166" s="258" t="str">
        <f>IF(ISBLANK('New Item CATEGORY TEAM TAB'!CK170),"",'New Item CATEGORY TEAM TAB'!CK170)</f>
        <v/>
      </c>
      <c r="BX166" s="283" t="str">
        <f>IF(ISBLANK('New Item CATEGORY TEAM TAB'!CJ170),"",'New Item CATEGORY TEAM TAB'!CJ170)</f>
        <v/>
      </c>
      <c r="BY166" s="258" t="str">
        <f>IF(ISBLANK('New Item CATEGORY TEAM TAB'!CM170),"",'New Item CATEGORY TEAM TAB'!CM170)</f>
        <v/>
      </c>
      <c r="BZ166" s="258" t="str">
        <f>IF(ISBLANK('New Item CATEGORY TEAM TAB'!CN170),"",'New Item CATEGORY TEAM TAB'!CN170)</f>
        <v/>
      </c>
      <c r="CA166" s="258" t="str">
        <f>IF(ISBLANK('New Item CATEGORY TEAM TAB'!CO170),"",'New Item CATEGORY TEAM TAB'!CO170)</f>
        <v/>
      </c>
    </row>
    <row r="167" spans="1:79" ht="15.6">
      <c r="A167" s="128">
        <f>'New Item CATEGORY TEAM TAB'!E171</f>
        <v>0</v>
      </c>
      <c r="B167" s="2" t="str">
        <f>IF(ISBLANK('New Item CATEGORY TEAM TAB'!AR171),"",'New Item CATEGORY TEAM TAB'!AR171)</f>
        <v/>
      </c>
      <c r="C167" s="115" t="str">
        <f>IF(ISBLANK('New Item VENDOR TAB'!BZ167),"",'New Item VENDOR TAB'!BZ167)</f>
        <v/>
      </c>
      <c r="D167" s="18" t="str">
        <f>IF(ISBLANK('New Item CATEGORY TEAM TAB'!M171),"",'New Item CATEGORY TEAM TAB'!M171)</f>
        <v/>
      </c>
      <c r="E167" s="23" t="str">
        <f>IF(ISBLANK('New Item CATEGORY TEAM TAB'!N171),"",'New Item CATEGORY TEAM TAB'!N171)</f>
        <v/>
      </c>
      <c r="F167" s="16" t="str">
        <f>IF(ISBLANK('New Item CATEGORY TEAM TAB'!BH171),"",'New Item CATEGORY TEAM TAB'!BH171)</f>
        <v/>
      </c>
      <c r="G167" s="16" t="str">
        <f>IF(ISBLANK('New Item CATEGORY TEAM TAB'!BI171),"",'New Item CATEGORY TEAM TAB'!BI171)</f>
        <v/>
      </c>
      <c r="H167" s="16" t="str">
        <f>IF(ISBLANK('New Item CATEGORY TEAM TAB'!BJ171),"",'New Item CATEGORY TEAM TAB'!BJ171)</f>
        <v/>
      </c>
      <c r="I167" s="16" t="str">
        <f>IF(ISBLANK('New Item CATEGORY TEAM TAB'!BK171),"",'New Item CATEGORY TEAM TAB'!BK171)</f>
        <v/>
      </c>
      <c r="J167" s="16"/>
      <c r="K167" s="2" t="str">
        <f>IF(ISBLANK('New Item CATEGORY TEAM TAB'!BL171),"",'New Item CATEGORY TEAM TAB'!BL171)</f>
        <v/>
      </c>
      <c r="L167" s="2" t="str">
        <f>IF(ISBLANK('New Item CATEGORY TEAM TAB'!BM171),"",'New Item CATEGORY TEAM TAB'!BM171)</f>
        <v/>
      </c>
      <c r="M167" s="2" t="str">
        <f>IF(ISBLANK('New Item CATEGORY TEAM TAB'!BN171),"",'New Item CATEGORY TEAM TAB'!BN171)</f>
        <v/>
      </c>
      <c r="N167" s="47" t="str">
        <f>IF(ISBLANK('New Item CATEGORY TEAM TAB'!U171),"",'New Item CATEGORY TEAM TAB'!U171)</f>
        <v/>
      </c>
      <c r="O167" s="47" t="str">
        <f>IF(ISBLANK('New Item CATEGORY TEAM TAB'!BE171),"",'New Item CATEGORY TEAM TAB'!BE171)</f>
        <v/>
      </c>
      <c r="P167" s="47" t="str">
        <f>IF(ISBLANK('New Item CATEGORY TEAM TAB'!BF171),"",'New Item CATEGORY TEAM TAB'!BF171)</f>
        <v/>
      </c>
      <c r="Q167" s="228" t="str">
        <f>IF(ISBLANK('New Item CATEGORY TEAM TAB'!AU171),"",'New Item CATEGORY TEAM TAB'!AU171)</f>
        <v/>
      </c>
      <c r="R167" s="50" t="str">
        <f>IF(ISBLANK('New Item CATEGORY TEAM TAB'!V171),"",'New Item CATEGORY TEAM TAB'!V171)</f>
        <v/>
      </c>
      <c r="S167" s="50" t="str">
        <f>IF(ISBLANK('New Item CATEGORY TEAM TAB'!W171),"",'New Item CATEGORY TEAM TAB'!W171)</f>
        <v/>
      </c>
      <c r="T167" s="16" t="str">
        <f>IF(ISBLANK('New Item CATEGORY TEAM TAB'!G171),"",'New Item CATEGORY TEAM TAB'!G171)</f>
        <v/>
      </c>
      <c r="U167" s="15" t="e">
        <f>IF(ISBLANK('New Item CATEGORY TEAM TAB'!BP171),"",'New Item CATEGORY TEAM TAB'!BP171)</f>
        <v>#N/A</v>
      </c>
      <c r="V167" s="25" t="str">
        <f>IF(ISBLANK('New Item CATEGORY TEAM TAB'!X171),"",'New Item CATEGORY TEAM TAB'!X171)</f>
        <v/>
      </c>
      <c r="W167" s="25" t="str">
        <f>IF(ISBLANK('New Item CATEGORY TEAM TAB'!Y171),"",'New Item CATEGORY TEAM TAB'!Y171)</f>
        <v/>
      </c>
      <c r="X167" s="23" t="str">
        <f>IF(ISBLANK('New Item CATEGORY TEAM TAB'!Z171),"",'New Item CATEGORY TEAM TAB'!Z171)</f>
        <v/>
      </c>
      <c r="Y167" s="23" t="str">
        <f>IF(ISBLANK('New Item CATEGORY TEAM TAB'!AA171),"",'New Item CATEGORY TEAM TAB'!AA171)</f>
        <v/>
      </c>
      <c r="Z167" s="11" t="str">
        <f>IF(ISBLANK('New Item CATEGORY TEAM TAB'!AB171),"",'New Item CATEGORY TEAM TAB'!AB171)</f>
        <v/>
      </c>
      <c r="AA167" s="11" t="str">
        <f>IF(ISBLANK('New Item CATEGORY TEAM TAB'!AC171),"",'New Item CATEGORY TEAM TAB'!AC171)</f>
        <v/>
      </c>
      <c r="AB167" s="2" t="str">
        <f>IF(ISBLANK('New Item CATEGORY TEAM TAB'!AD171),"",'New Item CATEGORY TEAM TAB'!AD171)</f>
        <v/>
      </c>
      <c r="AC167" s="2" t="str">
        <f>IF(ISBLANK('New Item CATEGORY TEAM TAB'!AE171),"",'New Item CATEGORY TEAM TAB'!AE171)</f>
        <v/>
      </c>
      <c r="AD167" s="2" t="str">
        <f>IF(ISBLANK('New Item CATEGORY TEAM TAB'!CL171),"",'New Item CATEGORY TEAM TAB'!CL171)</f>
        <v/>
      </c>
      <c r="AE167" s="26" t="str">
        <f>IF(ISBLANK('New Item CATEGORY TEAM TAB'!AF171),"",'New Item CATEGORY TEAM TAB'!AF171)</f>
        <v/>
      </c>
      <c r="AF167" s="26" t="str">
        <f>IF(ISBLANK('New Item CATEGORY TEAM TAB'!AG171),"",'New Item CATEGORY TEAM TAB'!AG171)</f>
        <v/>
      </c>
      <c r="AG167" s="26" t="str">
        <f>IF(ISBLANK('New Item CATEGORY TEAM TAB'!AH171),"",'New Item CATEGORY TEAM TAB'!AH171)</f>
        <v/>
      </c>
      <c r="AH167" s="27" t="str">
        <f>IF(ISBLANK('New Item CATEGORY TEAM TAB'!AI171),"",'New Item CATEGORY TEAM TAB'!AI171)</f>
        <v/>
      </c>
      <c r="AI167" s="26" t="str">
        <f>IF(ISBLANK('New Item CATEGORY TEAM TAB'!AJ171),"",'New Item CATEGORY TEAM TAB'!AJ171)</f>
        <v/>
      </c>
      <c r="AJ167" s="26" t="str">
        <f>IF(ISBLANK('New Item CATEGORY TEAM TAB'!AK171),"",'New Item CATEGORY TEAM TAB'!AK171)</f>
        <v/>
      </c>
      <c r="AK167" s="27" t="str">
        <f>IF(ISBLANK('New Item CATEGORY TEAM TAB'!AL171),"",'New Item CATEGORY TEAM TAB'!AL171)</f>
        <v/>
      </c>
      <c r="AL167" s="20" t="e">
        <f>IF(ISBLANK('New Item CATEGORY TEAM TAB'!BQ171),"",'New Item CATEGORY TEAM TAB'!BQ171)</f>
        <v>#N/A</v>
      </c>
      <c r="AM167" s="20" t="str">
        <f>IF(ISBLANK('New Item CATEGORY TEAM TAB'!BR171),"",'New Item CATEGORY TEAM TAB'!BR171)</f>
        <v/>
      </c>
      <c r="AN167" s="2" t="str">
        <f>IF(ISBLANK('New Item CATEGORY TEAM TAB'!BS171),"",'New Item CATEGORY TEAM TAB'!BS171)</f>
        <v/>
      </c>
      <c r="AO167" s="2" t="str">
        <f t="shared" si="2"/>
        <v/>
      </c>
      <c r="AP167" s="19" t="str">
        <f>IF(ISBLANK('New Item CATEGORY TEAM TAB'!BT171),"",'New Item CATEGORY TEAM TAB'!BT171)</f>
        <v/>
      </c>
      <c r="AQ167" s="19"/>
      <c r="AR167" s="19"/>
      <c r="AS167" s="19"/>
      <c r="AT167" s="255" t="str">
        <f>IF(ISBLANK('New Item CATEGORY TEAM TAB'!AV171),"",'New Item CATEGORY TEAM TAB'!AV171)</f>
        <v/>
      </c>
      <c r="AU167" s="13" t="str">
        <f>IF(ISBLANK('New Item CATEGORY TEAM TAB'!AW171),"",'New Item CATEGORY TEAM TAB'!AW171)</f>
        <v/>
      </c>
      <c r="AV167" s="13" t="str">
        <f>IF(ISBLANK('New Item CATEGORY TEAM TAB'!AN171),"",'New Item CATEGORY TEAM TAB'!AN171)</f>
        <v/>
      </c>
      <c r="AW167" s="21" t="str">
        <f>IF(ISBLANK('New Item CATEGORY TEAM TAB'!AO171),"",'New Item CATEGORY TEAM TAB'!AO171)</f>
        <v/>
      </c>
      <c r="AX167" s="21" t="str">
        <f>IF(ISBLANK('New Item CATEGORY TEAM TAB'!AP171),"",'New Item CATEGORY TEAM TAB'!AP171)</f>
        <v/>
      </c>
      <c r="AY167" s="21" t="str">
        <f>IF(ISBLANK('New Item CATEGORY TEAM TAB'!BU171),"",'New Item CATEGORY TEAM TAB'!BU171)</f>
        <v/>
      </c>
      <c r="AZ167" s="18" t="str">
        <f>IF(ISBLANK('New Item CATEGORY TEAM TAB'!BW171),"",'New Item CATEGORY TEAM TAB'!BW171)</f>
        <v/>
      </c>
      <c r="BA167" s="2" t="str">
        <f>IF(ISBLANK('New Item CATEGORY TEAM TAB'!AT171),"",'New Item CATEGORY TEAM TAB'!AT171)</f>
        <v xml:space="preserve"> </v>
      </c>
      <c r="BB167" s="2" t="str">
        <f>VLOOKUP(BA167,DROPDOWN!K:L,2,FALSE)</f>
        <v xml:space="preserve"> </v>
      </c>
      <c r="BC167" s="2" t="str">
        <f>IF(ISBLANK('New Item CATEGORY TEAM TAB'!BX171),"",'New Item CATEGORY TEAM TAB'!BX171)</f>
        <v/>
      </c>
      <c r="BD167" s="2" t="str">
        <f>LEFT('DIG FORM - WHS'!BC167,1)</f>
        <v/>
      </c>
      <c r="BE167" s="13" t="str">
        <f>IF(ISBLANK('New Item CATEGORY TEAM TAB'!CA171),"",'New Item CATEGORY TEAM TAB'!CA171)</f>
        <v/>
      </c>
      <c r="BF167" s="2" t="str">
        <f>IF(ISBLANK('New Item CATEGORY TEAM TAB'!BY171),"",'New Item CATEGORY TEAM TAB'!BY171)</f>
        <v/>
      </c>
      <c r="BG167" s="2" t="str">
        <f>IF(ISBLANK('New Item CATEGORY TEAM TAB'!BZ171),"",'New Item CATEGORY TEAM TAB'!BZ171)</f>
        <v/>
      </c>
      <c r="BH167" s="229" t="str">
        <f>IF(ISBLANK('New Item CATEGORY TEAM TAB'!AX171),"",'New Item CATEGORY TEAM TAB'!AX171)</f>
        <v/>
      </c>
      <c r="BI167" s="229" t="str">
        <f>IF(ISBLANK('New Item CATEGORY TEAM TAB'!AY171),"",'New Item CATEGORY TEAM TAB'!AY171)</f>
        <v/>
      </c>
      <c r="BJ167" s="229" t="str">
        <f>IF(ISBLANK('New Item CATEGORY TEAM TAB'!AZ171),"",'New Item CATEGORY TEAM TAB'!AZ171)</f>
        <v/>
      </c>
      <c r="BK167" s="229" t="str">
        <f>IF(ISBLANK('New Item CATEGORY TEAM TAB'!BA171),"",'New Item CATEGORY TEAM TAB'!BA171)</f>
        <v/>
      </c>
      <c r="BL167" s="229" t="str">
        <f>IF(ISBLANK('New Item CATEGORY TEAM TAB'!BB171),"",'New Item CATEGORY TEAM TAB'!BB171)</f>
        <v/>
      </c>
      <c r="BM167" s="229" t="str">
        <f>IF(ISBLANK('New Item CATEGORY TEAM TAB'!BC171),"",'New Item CATEGORY TEAM TAB'!BC171)</f>
        <v/>
      </c>
      <c r="BN167" s="23" t="str">
        <f>IF(ISBLANK('New Item CATEGORY TEAM TAB'!BD171),"",'New Item CATEGORY TEAM TAB'!BD171)</f>
        <v/>
      </c>
      <c r="BO167" s="23" t="str">
        <f>IF(ISBLANK('New Item CATEGORY TEAM TAB'!CB171),"",'New Item CATEGORY TEAM TAB'!CB171)</f>
        <v/>
      </c>
      <c r="BP167" s="374" t="str">
        <f>IF(ISBLANK('New Item CATEGORY TEAM TAB'!CC171),"",'New Item CATEGORY TEAM TAB'!CC171)</f>
        <v/>
      </c>
      <c r="BQ167" s="258" t="str">
        <f>IF(ISBLANK('New Item CATEGORY TEAM TAB'!CD171),"",'New Item CATEGORY TEAM TAB'!CD171)</f>
        <v/>
      </c>
      <c r="BR167" s="283" t="str">
        <f>IF(ISBLANK('New Item CATEGORY TEAM TAB'!CE171),"",'New Item CATEGORY TEAM TAB'!CE171)</f>
        <v/>
      </c>
      <c r="BS167" s="283" t="str">
        <f>IF(ISBLANK('New Item CATEGORY TEAM TAB'!CF171),"",'New Item CATEGORY TEAM TAB'!CF171)</f>
        <v/>
      </c>
      <c r="BT167" s="283" t="str">
        <f>IF(ISBLANK('New Item CATEGORY TEAM TAB'!CG171),"",'New Item CATEGORY TEAM TAB'!CG171)</f>
        <v/>
      </c>
      <c r="BU167" s="283" t="str">
        <f>IF(ISBLANK('New Item CATEGORY TEAM TAB'!CH171),"",'New Item CATEGORY TEAM TAB'!CH171)</f>
        <v/>
      </c>
      <c r="BV167" s="283" t="str">
        <f>IF(ISBLANK('New Item CATEGORY TEAM TAB'!CI171),"",'New Item CATEGORY TEAM TAB'!CI171)</f>
        <v/>
      </c>
      <c r="BW167" s="258" t="str">
        <f>IF(ISBLANK('New Item CATEGORY TEAM TAB'!CK171),"",'New Item CATEGORY TEAM TAB'!CK171)</f>
        <v/>
      </c>
      <c r="BX167" s="283" t="str">
        <f>IF(ISBLANK('New Item CATEGORY TEAM TAB'!CJ171),"",'New Item CATEGORY TEAM TAB'!CJ171)</f>
        <v/>
      </c>
      <c r="BY167" s="258" t="str">
        <f>IF(ISBLANK('New Item CATEGORY TEAM TAB'!CM171),"",'New Item CATEGORY TEAM TAB'!CM171)</f>
        <v/>
      </c>
      <c r="BZ167" s="258" t="str">
        <f>IF(ISBLANK('New Item CATEGORY TEAM TAB'!CN171),"",'New Item CATEGORY TEAM TAB'!CN171)</f>
        <v/>
      </c>
      <c r="CA167" s="258" t="str">
        <f>IF(ISBLANK('New Item CATEGORY TEAM TAB'!CO171),"",'New Item CATEGORY TEAM TAB'!CO171)</f>
        <v/>
      </c>
    </row>
    <row r="168" spans="1:79" ht="15.6">
      <c r="A168" s="128">
        <f>'New Item CATEGORY TEAM TAB'!E172</f>
        <v>0</v>
      </c>
      <c r="B168" s="2" t="str">
        <f>IF(ISBLANK('New Item CATEGORY TEAM TAB'!AR172),"",'New Item CATEGORY TEAM TAB'!AR172)</f>
        <v/>
      </c>
      <c r="C168" s="115" t="str">
        <f>IF(ISBLANK('New Item VENDOR TAB'!BZ168),"",'New Item VENDOR TAB'!BZ168)</f>
        <v/>
      </c>
      <c r="D168" s="18" t="str">
        <f>IF(ISBLANK('New Item CATEGORY TEAM TAB'!M172),"",'New Item CATEGORY TEAM TAB'!M172)</f>
        <v/>
      </c>
      <c r="E168" s="23" t="str">
        <f>IF(ISBLANK('New Item CATEGORY TEAM TAB'!N172),"",'New Item CATEGORY TEAM TAB'!N172)</f>
        <v/>
      </c>
      <c r="F168" s="16" t="str">
        <f>IF(ISBLANK('New Item CATEGORY TEAM TAB'!BH172),"",'New Item CATEGORY TEAM TAB'!BH172)</f>
        <v/>
      </c>
      <c r="G168" s="16" t="str">
        <f>IF(ISBLANK('New Item CATEGORY TEAM TAB'!BI172),"",'New Item CATEGORY TEAM TAB'!BI172)</f>
        <v/>
      </c>
      <c r="H168" s="16" t="str">
        <f>IF(ISBLANK('New Item CATEGORY TEAM TAB'!BJ172),"",'New Item CATEGORY TEAM TAB'!BJ172)</f>
        <v/>
      </c>
      <c r="I168" s="16" t="str">
        <f>IF(ISBLANK('New Item CATEGORY TEAM TAB'!BK172),"",'New Item CATEGORY TEAM TAB'!BK172)</f>
        <v/>
      </c>
      <c r="J168" s="16"/>
      <c r="K168" s="2" t="str">
        <f>IF(ISBLANK('New Item CATEGORY TEAM TAB'!BL172),"",'New Item CATEGORY TEAM TAB'!BL172)</f>
        <v/>
      </c>
      <c r="L168" s="2" t="str">
        <f>IF(ISBLANK('New Item CATEGORY TEAM TAB'!BM172),"",'New Item CATEGORY TEAM TAB'!BM172)</f>
        <v/>
      </c>
      <c r="M168" s="2" t="str">
        <f>IF(ISBLANK('New Item CATEGORY TEAM TAB'!BN172),"",'New Item CATEGORY TEAM TAB'!BN172)</f>
        <v/>
      </c>
      <c r="N168" s="47" t="str">
        <f>IF(ISBLANK('New Item CATEGORY TEAM TAB'!U172),"",'New Item CATEGORY TEAM TAB'!U172)</f>
        <v/>
      </c>
      <c r="O168" s="47" t="str">
        <f>IF(ISBLANK('New Item CATEGORY TEAM TAB'!BE172),"",'New Item CATEGORY TEAM TAB'!BE172)</f>
        <v/>
      </c>
      <c r="P168" s="47" t="str">
        <f>IF(ISBLANK('New Item CATEGORY TEAM TAB'!BF172),"",'New Item CATEGORY TEAM TAB'!BF172)</f>
        <v/>
      </c>
      <c r="Q168" s="228" t="str">
        <f>IF(ISBLANK('New Item CATEGORY TEAM TAB'!AU172),"",'New Item CATEGORY TEAM TAB'!AU172)</f>
        <v/>
      </c>
      <c r="R168" s="50" t="str">
        <f>IF(ISBLANK('New Item CATEGORY TEAM TAB'!V172),"",'New Item CATEGORY TEAM TAB'!V172)</f>
        <v/>
      </c>
      <c r="S168" s="50" t="str">
        <f>IF(ISBLANK('New Item CATEGORY TEAM TAB'!W172),"",'New Item CATEGORY TEAM TAB'!W172)</f>
        <v/>
      </c>
      <c r="T168" s="16" t="str">
        <f>IF(ISBLANK('New Item CATEGORY TEAM TAB'!G172),"",'New Item CATEGORY TEAM TAB'!G172)</f>
        <v/>
      </c>
      <c r="U168" s="15" t="e">
        <f>IF(ISBLANK('New Item CATEGORY TEAM TAB'!BP172),"",'New Item CATEGORY TEAM TAB'!BP172)</f>
        <v>#N/A</v>
      </c>
      <c r="V168" s="25" t="str">
        <f>IF(ISBLANK('New Item CATEGORY TEAM TAB'!X172),"",'New Item CATEGORY TEAM TAB'!X172)</f>
        <v/>
      </c>
      <c r="W168" s="25" t="str">
        <f>IF(ISBLANK('New Item CATEGORY TEAM TAB'!Y172),"",'New Item CATEGORY TEAM TAB'!Y172)</f>
        <v/>
      </c>
      <c r="X168" s="23" t="str">
        <f>IF(ISBLANK('New Item CATEGORY TEAM TAB'!Z172),"",'New Item CATEGORY TEAM TAB'!Z172)</f>
        <v/>
      </c>
      <c r="Y168" s="23" t="str">
        <f>IF(ISBLANK('New Item CATEGORY TEAM TAB'!AA172),"",'New Item CATEGORY TEAM TAB'!AA172)</f>
        <v/>
      </c>
      <c r="Z168" s="11" t="str">
        <f>IF(ISBLANK('New Item CATEGORY TEAM TAB'!AB172),"",'New Item CATEGORY TEAM TAB'!AB172)</f>
        <v/>
      </c>
      <c r="AA168" s="11" t="str">
        <f>IF(ISBLANK('New Item CATEGORY TEAM TAB'!AC172),"",'New Item CATEGORY TEAM TAB'!AC172)</f>
        <v/>
      </c>
      <c r="AB168" s="2" t="str">
        <f>IF(ISBLANK('New Item CATEGORY TEAM TAB'!AD172),"",'New Item CATEGORY TEAM TAB'!AD172)</f>
        <v/>
      </c>
      <c r="AC168" s="2" t="str">
        <f>IF(ISBLANK('New Item CATEGORY TEAM TAB'!AE172),"",'New Item CATEGORY TEAM TAB'!AE172)</f>
        <v/>
      </c>
      <c r="AD168" s="2" t="str">
        <f>IF(ISBLANK('New Item CATEGORY TEAM TAB'!CL172),"",'New Item CATEGORY TEAM TAB'!CL172)</f>
        <v/>
      </c>
      <c r="AE168" s="26" t="str">
        <f>IF(ISBLANK('New Item CATEGORY TEAM TAB'!AF172),"",'New Item CATEGORY TEAM TAB'!AF172)</f>
        <v/>
      </c>
      <c r="AF168" s="26" t="str">
        <f>IF(ISBLANK('New Item CATEGORY TEAM TAB'!AG172),"",'New Item CATEGORY TEAM TAB'!AG172)</f>
        <v/>
      </c>
      <c r="AG168" s="26" t="str">
        <f>IF(ISBLANK('New Item CATEGORY TEAM TAB'!AH172),"",'New Item CATEGORY TEAM TAB'!AH172)</f>
        <v/>
      </c>
      <c r="AH168" s="27" t="str">
        <f>IF(ISBLANK('New Item CATEGORY TEAM TAB'!AI172),"",'New Item CATEGORY TEAM TAB'!AI172)</f>
        <v/>
      </c>
      <c r="AI168" s="26" t="str">
        <f>IF(ISBLANK('New Item CATEGORY TEAM TAB'!AJ172),"",'New Item CATEGORY TEAM TAB'!AJ172)</f>
        <v/>
      </c>
      <c r="AJ168" s="26" t="str">
        <f>IF(ISBLANK('New Item CATEGORY TEAM TAB'!AK172),"",'New Item CATEGORY TEAM TAB'!AK172)</f>
        <v/>
      </c>
      <c r="AK168" s="27" t="str">
        <f>IF(ISBLANK('New Item CATEGORY TEAM TAB'!AL172),"",'New Item CATEGORY TEAM TAB'!AL172)</f>
        <v/>
      </c>
      <c r="AL168" s="20" t="e">
        <f>IF(ISBLANK('New Item CATEGORY TEAM TAB'!BQ172),"",'New Item CATEGORY TEAM TAB'!BQ172)</f>
        <v>#N/A</v>
      </c>
      <c r="AM168" s="20" t="str">
        <f>IF(ISBLANK('New Item CATEGORY TEAM TAB'!BR172),"",'New Item CATEGORY TEAM TAB'!BR172)</f>
        <v/>
      </c>
      <c r="AN168" s="2" t="str">
        <f>IF(ISBLANK('New Item CATEGORY TEAM TAB'!BS172),"",'New Item CATEGORY TEAM TAB'!BS172)</f>
        <v/>
      </c>
      <c r="AO168" s="2" t="str">
        <f t="shared" si="2"/>
        <v/>
      </c>
      <c r="AP168" s="19" t="str">
        <f>IF(ISBLANK('New Item CATEGORY TEAM TAB'!BT172),"",'New Item CATEGORY TEAM TAB'!BT172)</f>
        <v/>
      </c>
      <c r="AQ168" s="19"/>
      <c r="AR168" s="19"/>
      <c r="AS168" s="19"/>
      <c r="AT168" s="255" t="str">
        <f>IF(ISBLANK('New Item CATEGORY TEAM TAB'!AV172),"",'New Item CATEGORY TEAM TAB'!AV172)</f>
        <v/>
      </c>
      <c r="AU168" s="13" t="str">
        <f>IF(ISBLANK('New Item CATEGORY TEAM TAB'!AW172),"",'New Item CATEGORY TEAM TAB'!AW172)</f>
        <v/>
      </c>
      <c r="AV168" s="13" t="str">
        <f>IF(ISBLANK('New Item CATEGORY TEAM TAB'!AN172),"",'New Item CATEGORY TEAM TAB'!AN172)</f>
        <v/>
      </c>
      <c r="AW168" s="21" t="str">
        <f>IF(ISBLANK('New Item CATEGORY TEAM TAB'!AO172),"",'New Item CATEGORY TEAM TAB'!AO172)</f>
        <v/>
      </c>
      <c r="AX168" s="21" t="str">
        <f>IF(ISBLANK('New Item CATEGORY TEAM TAB'!AP172),"",'New Item CATEGORY TEAM TAB'!AP172)</f>
        <v/>
      </c>
      <c r="AY168" s="21" t="str">
        <f>IF(ISBLANK('New Item CATEGORY TEAM TAB'!BU172),"",'New Item CATEGORY TEAM TAB'!BU172)</f>
        <v/>
      </c>
      <c r="AZ168" s="18" t="str">
        <f>IF(ISBLANK('New Item CATEGORY TEAM TAB'!BW172),"",'New Item CATEGORY TEAM TAB'!BW172)</f>
        <v/>
      </c>
      <c r="BA168" s="2" t="str">
        <f>IF(ISBLANK('New Item CATEGORY TEAM TAB'!AT172),"",'New Item CATEGORY TEAM TAB'!AT172)</f>
        <v xml:space="preserve"> </v>
      </c>
      <c r="BB168" s="2" t="str">
        <f>VLOOKUP(BA168,DROPDOWN!K:L,2,FALSE)</f>
        <v xml:space="preserve"> </v>
      </c>
      <c r="BC168" s="2" t="str">
        <f>IF(ISBLANK('New Item CATEGORY TEAM TAB'!BX172),"",'New Item CATEGORY TEAM TAB'!BX172)</f>
        <v/>
      </c>
      <c r="BD168" s="2" t="str">
        <f>LEFT('DIG FORM - WHS'!BC168,1)</f>
        <v/>
      </c>
      <c r="BE168" s="13" t="str">
        <f>IF(ISBLANK('New Item CATEGORY TEAM TAB'!CA172),"",'New Item CATEGORY TEAM TAB'!CA172)</f>
        <v/>
      </c>
      <c r="BF168" s="2" t="str">
        <f>IF(ISBLANK('New Item CATEGORY TEAM TAB'!BY172),"",'New Item CATEGORY TEAM TAB'!BY172)</f>
        <v/>
      </c>
      <c r="BG168" s="2" t="str">
        <f>IF(ISBLANK('New Item CATEGORY TEAM TAB'!BZ172),"",'New Item CATEGORY TEAM TAB'!BZ172)</f>
        <v/>
      </c>
      <c r="BH168" s="229" t="str">
        <f>IF(ISBLANK('New Item CATEGORY TEAM TAB'!AX172),"",'New Item CATEGORY TEAM TAB'!AX172)</f>
        <v/>
      </c>
      <c r="BI168" s="229" t="str">
        <f>IF(ISBLANK('New Item CATEGORY TEAM TAB'!AY172),"",'New Item CATEGORY TEAM TAB'!AY172)</f>
        <v/>
      </c>
      <c r="BJ168" s="229" t="str">
        <f>IF(ISBLANK('New Item CATEGORY TEAM TAB'!AZ172),"",'New Item CATEGORY TEAM TAB'!AZ172)</f>
        <v/>
      </c>
      <c r="BK168" s="229" t="str">
        <f>IF(ISBLANK('New Item CATEGORY TEAM TAB'!BA172),"",'New Item CATEGORY TEAM TAB'!BA172)</f>
        <v/>
      </c>
      <c r="BL168" s="229" t="str">
        <f>IF(ISBLANK('New Item CATEGORY TEAM TAB'!BB172),"",'New Item CATEGORY TEAM TAB'!BB172)</f>
        <v/>
      </c>
      <c r="BM168" s="229" t="str">
        <f>IF(ISBLANK('New Item CATEGORY TEAM TAB'!BC172),"",'New Item CATEGORY TEAM TAB'!BC172)</f>
        <v/>
      </c>
      <c r="BN168" s="23" t="str">
        <f>IF(ISBLANK('New Item CATEGORY TEAM TAB'!BD172),"",'New Item CATEGORY TEAM TAB'!BD172)</f>
        <v/>
      </c>
      <c r="BO168" s="23" t="str">
        <f>IF(ISBLANK('New Item CATEGORY TEAM TAB'!CB172),"",'New Item CATEGORY TEAM TAB'!CB172)</f>
        <v/>
      </c>
      <c r="BP168" s="374" t="str">
        <f>IF(ISBLANK('New Item CATEGORY TEAM TAB'!CC172),"",'New Item CATEGORY TEAM TAB'!CC172)</f>
        <v/>
      </c>
      <c r="BQ168" s="258" t="str">
        <f>IF(ISBLANK('New Item CATEGORY TEAM TAB'!CD172),"",'New Item CATEGORY TEAM TAB'!CD172)</f>
        <v/>
      </c>
      <c r="BR168" s="283" t="str">
        <f>IF(ISBLANK('New Item CATEGORY TEAM TAB'!CE172),"",'New Item CATEGORY TEAM TAB'!CE172)</f>
        <v/>
      </c>
      <c r="BS168" s="283" t="str">
        <f>IF(ISBLANK('New Item CATEGORY TEAM TAB'!CF172),"",'New Item CATEGORY TEAM TAB'!CF172)</f>
        <v/>
      </c>
      <c r="BT168" s="283" t="str">
        <f>IF(ISBLANK('New Item CATEGORY TEAM TAB'!CG172),"",'New Item CATEGORY TEAM TAB'!CG172)</f>
        <v/>
      </c>
      <c r="BU168" s="283" t="str">
        <f>IF(ISBLANK('New Item CATEGORY TEAM TAB'!CH172),"",'New Item CATEGORY TEAM TAB'!CH172)</f>
        <v/>
      </c>
      <c r="BV168" s="283" t="str">
        <f>IF(ISBLANK('New Item CATEGORY TEAM TAB'!CI172),"",'New Item CATEGORY TEAM TAB'!CI172)</f>
        <v/>
      </c>
      <c r="BW168" s="258" t="str">
        <f>IF(ISBLANK('New Item CATEGORY TEAM TAB'!CK172),"",'New Item CATEGORY TEAM TAB'!CK172)</f>
        <v/>
      </c>
      <c r="BX168" s="283" t="str">
        <f>IF(ISBLANK('New Item CATEGORY TEAM TAB'!CJ172),"",'New Item CATEGORY TEAM TAB'!CJ172)</f>
        <v/>
      </c>
      <c r="BY168" s="258" t="str">
        <f>IF(ISBLANK('New Item CATEGORY TEAM TAB'!CM172),"",'New Item CATEGORY TEAM TAB'!CM172)</f>
        <v/>
      </c>
      <c r="BZ168" s="258" t="str">
        <f>IF(ISBLANK('New Item CATEGORY TEAM TAB'!CN172),"",'New Item CATEGORY TEAM TAB'!CN172)</f>
        <v/>
      </c>
      <c r="CA168" s="258" t="str">
        <f>IF(ISBLANK('New Item CATEGORY TEAM TAB'!CO172),"",'New Item CATEGORY TEAM TAB'!CO172)</f>
        <v/>
      </c>
    </row>
    <row r="169" spans="1:79" ht="15.6">
      <c r="A169" s="128">
        <f>'New Item CATEGORY TEAM TAB'!E173</f>
        <v>0</v>
      </c>
      <c r="B169" s="2" t="str">
        <f>IF(ISBLANK('New Item CATEGORY TEAM TAB'!AR173),"",'New Item CATEGORY TEAM TAB'!AR173)</f>
        <v/>
      </c>
      <c r="C169" s="115" t="str">
        <f>IF(ISBLANK('New Item VENDOR TAB'!BZ169),"",'New Item VENDOR TAB'!BZ169)</f>
        <v/>
      </c>
      <c r="D169" s="18" t="str">
        <f>IF(ISBLANK('New Item CATEGORY TEAM TAB'!M173),"",'New Item CATEGORY TEAM TAB'!M173)</f>
        <v/>
      </c>
      <c r="E169" s="23" t="str">
        <f>IF(ISBLANK('New Item CATEGORY TEAM TAB'!N173),"",'New Item CATEGORY TEAM TAB'!N173)</f>
        <v/>
      </c>
      <c r="F169" s="16" t="str">
        <f>IF(ISBLANK('New Item CATEGORY TEAM TAB'!BH173),"",'New Item CATEGORY TEAM TAB'!BH173)</f>
        <v/>
      </c>
      <c r="G169" s="16" t="str">
        <f>IF(ISBLANK('New Item CATEGORY TEAM TAB'!BI173),"",'New Item CATEGORY TEAM TAB'!BI173)</f>
        <v/>
      </c>
      <c r="H169" s="16" t="str">
        <f>IF(ISBLANK('New Item CATEGORY TEAM TAB'!BJ173),"",'New Item CATEGORY TEAM TAB'!BJ173)</f>
        <v/>
      </c>
      <c r="I169" s="16" t="str">
        <f>IF(ISBLANK('New Item CATEGORY TEAM TAB'!BK173),"",'New Item CATEGORY TEAM TAB'!BK173)</f>
        <v/>
      </c>
      <c r="J169" s="16"/>
      <c r="K169" s="2" t="str">
        <f>IF(ISBLANK('New Item CATEGORY TEAM TAB'!BL173),"",'New Item CATEGORY TEAM TAB'!BL173)</f>
        <v/>
      </c>
      <c r="L169" s="2" t="str">
        <f>IF(ISBLANK('New Item CATEGORY TEAM TAB'!BM173),"",'New Item CATEGORY TEAM TAB'!BM173)</f>
        <v/>
      </c>
      <c r="M169" s="2" t="str">
        <f>IF(ISBLANK('New Item CATEGORY TEAM TAB'!BN173),"",'New Item CATEGORY TEAM TAB'!BN173)</f>
        <v/>
      </c>
      <c r="N169" s="47" t="str">
        <f>IF(ISBLANK('New Item CATEGORY TEAM TAB'!U173),"",'New Item CATEGORY TEAM TAB'!U173)</f>
        <v/>
      </c>
      <c r="O169" s="47" t="str">
        <f>IF(ISBLANK('New Item CATEGORY TEAM TAB'!BE173),"",'New Item CATEGORY TEAM TAB'!BE173)</f>
        <v/>
      </c>
      <c r="P169" s="47" t="str">
        <f>IF(ISBLANK('New Item CATEGORY TEAM TAB'!BF173),"",'New Item CATEGORY TEAM TAB'!BF173)</f>
        <v/>
      </c>
      <c r="Q169" s="228" t="str">
        <f>IF(ISBLANK('New Item CATEGORY TEAM TAB'!AU173),"",'New Item CATEGORY TEAM TAB'!AU173)</f>
        <v/>
      </c>
      <c r="R169" s="50" t="str">
        <f>IF(ISBLANK('New Item CATEGORY TEAM TAB'!V173),"",'New Item CATEGORY TEAM TAB'!V173)</f>
        <v/>
      </c>
      <c r="S169" s="50" t="str">
        <f>IF(ISBLANK('New Item CATEGORY TEAM TAB'!W173),"",'New Item CATEGORY TEAM TAB'!W173)</f>
        <v/>
      </c>
      <c r="T169" s="16" t="str">
        <f>IF(ISBLANK('New Item CATEGORY TEAM TAB'!G173),"",'New Item CATEGORY TEAM TAB'!G173)</f>
        <v/>
      </c>
      <c r="U169" s="15" t="e">
        <f>IF(ISBLANK('New Item CATEGORY TEAM TAB'!BP173),"",'New Item CATEGORY TEAM TAB'!BP173)</f>
        <v>#N/A</v>
      </c>
      <c r="V169" s="25" t="str">
        <f>IF(ISBLANK('New Item CATEGORY TEAM TAB'!X173),"",'New Item CATEGORY TEAM TAB'!X173)</f>
        <v/>
      </c>
      <c r="W169" s="25" t="str">
        <f>IF(ISBLANK('New Item CATEGORY TEAM TAB'!Y173),"",'New Item CATEGORY TEAM TAB'!Y173)</f>
        <v/>
      </c>
      <c r="X169" s="23" t="str">
        <f>IF(ISBLANK('New Item CATEGORY TEAM TAB'!Z173),"",'New Item CATEGORY TEAM TAB'!Z173)</f>
        <v/>
      </c>
      <c r="Y169" s="23" t="str">
        <f>IF(ISBLANK('New Item CATEGORY TEAM TAB'!AA173),"",'New Item CATEGORY TEAM TAB'!AA173)</f>
        <v/>
      </c>
      <c r="Z169" s="11" t="str">
        <f>IF(ISBLANK('New Item CATEGORY TEAM TAB'!AB173),"",'New Item CATEGORY TEAM TAB'!AB173)</f>
        <v/>
      </c>
      <c r="AA169" s="11" t="str">
        <f>IF(ISBLANK('New Item CATEGORY TEAM TAB'!AC173),"",'New Item CATEGORY TEAM TAB'!AC173)</f>
        <v/>
      </c>
      <c r="AB169" s="2" t="str">
        <f>IF(ISBLANK('New Item CATEGORY TEAM TAB'!AD173),"",'New Item CATEGORY TEAM TAB'!AD173)</f>
        <v/>
      </c>
      <c r="AC169" s="2" t="str">
        <f>IF(ISBLANK('New Item CATEGORY TEAM TAB'!AE173),"",'New Item CATEGORY TEAM TAB'!AE173)</f>
        <v/>
      </c>
      <c r="AD169" s="2" t="str">
        <f>IF(ISBLANK('New Item CATEGORY TEAM TAB'!CL173),"",'New Item CATEGORY TEAM TAB'!CL173)</f>
        <v/>
      </c>
      <c r="AE169" s="26" t="str">
        <f>IF(ISBLANK('New Item CATEGORY TEAM TAB'!AF173),"",'New Item CATEGORY TEAM TAB'!AF173)</f>
        <v/>
      </c>
      <c r="AF169" s="26" t="str">
        <f>IF(ISBLANK('New Item CATEGORY TEAM TAB'!AG173),"",'New Item CATEGORY TEAM TAB'!AG173)</f>
        <v/>
      </c>
      <c r="AG169" s="26" t="str">
        <f>IF(ISBLANK('New Item CATEGORY TEAM TAB'!AH173),"",'New Item CATEGORY TEAM TAB'!AH173)</f>
        <v/>
      </c>
      <c r="AH169" s="27" t="str">
        <f>IF(ISBLANK('New Item CATEGORY TEAM TAB'!AI173),"",'New Item CATEGORY TEAM TAB'!AI173)</f>
        <v/>
      </c>
      <c r="AI169" s="26" t="str">
        <f>IF(ISBLANK('New Item CATEGORY TEAM TAB'!AJ173),"",'New Item CATEGORY TEAM TAB'!AJ173)</f>
        <v/>
      </c>
      <c r="AJ169" s="26" t="str">
        <f>IF(ISBLANK('New Item CATEGORY TEAM TAB'!AK173),"",'New Item CATEGORY TEAM TAB'!AK173)</f>
        <v/>
      </c>
      <c r="AK169" s="27" t="str">
        <f>IF(ISBLANK('New Item CATEGORY TEAM TAB'!AL173),"",'New Item CATEGORY TEAM TAB'!AL173)</f>
        <v/>
      </c>
      <c r="AL169" s="20" t="e">
        <f>IF(ISBLANK('New Item CATEGORY TEAM TAB'!BQ173),"",'New Item CATEGORY TEAM TAB'!BQ173)</f>
        <v>#N/A</v>
      </c>
      <c r="AM169" s="20" t="str">
        <f>IF(ISBLANK('New Item CATEGORY TEAM TAB'!BR173),"",'New Item CATEGORY TEAM TAB'!BR173)</f>
        <v/>
      </c>
      <c r="AN169" s="2" t="str">
        <f>IF(ISBLANK('New Item CATEGORY TEAM TAB'!BS173),"",'New Item CATEGORY TEAM TAB'!BS173)</f>
        <v/>
      </c>
      <c r="AO169" s="2" t="str">
        <f t="shared" si="2"/>
        <v/>
      </c>
      <c r="AP169" s="19" t="str">
        <f>IF(ISBLANK('New Item CATEGORY TEAM TAB'!BT173),"",'New Item CATEGORY TEAM TAB'!BT173)</f>
        <v/>
      </c>
      <c r="AQ169" s="19"/>
      <c r="AR169" s="19"/>
      <c r="AS169" s="19"/>
      <c r="AT169" s="255" t="str">
        <f>IF(ISBLANK('New Item CATEGORY TEAM TAB'!AV173),"",'New Item CATEGORY TEAM TAB'!AV173)</f>
        <v/>
      </c>
      <c r="AU169" s="13" t="str">
        <f>IF(ISBLANK('New Item CATEGORY TEAM TAB'!AW173),"",'New Item CATEGORY TEAM TAB'!AW173)</f>
        <v/>
      </c>
      <c r="AV169" s="13" t="str">
        <f>IF(ISBLANK('New Item CATEGORY TEAM TAB'!AN173),"",'New Item CATEGORY TEAM TAB'!AN173)</f>
        <v/>
      </c>
      <c r="AW169" s="21" t="str">
        <f>IF(ISBLANK('New Item CATEGORY TEAM TAB'!AO173),"",'New Item CATEGORY TEAM TAB'!AO173)</f>
        <v/>
      </c>
      <c r="AX169" s="21" t="str">
        <f>IF(ISBLANK('New Item CATEGORY TEAM TAB'!AP173),"",'New Item CATEGORY TEAM TAB'!AP173)</f>
        <v/>
      </c>
      <c r="AY169" s="21" t="str">
        <f>IF(ISBLANK('New Item CATEGORY TEAM TAB'!BU173),"",'New Item CATEGORY TEAM TAB'!BU173)</f>
        <v/>
      </c>
      <c r="AZ169" s="18" t="str">
        <f>IF(ISBLANK('New Item CATEGORY TEAM TAB'!BW173),"",'New Item CATEGORY TEAM TAB'!BW173)</f>
        <v/>
      </c>
      <c r="BA169" s="2" t="str">
        <f>IF(ISBLANK('New Item CATEGORY TEAM TAB'!AT173),"",'New Item CATEGORY TEAM TAB'!AT173)</f>
        <v xml:space="preserve"> </v>
      </c>
      <c r="BB169" s="2" t="str">
        <f>VLOOKUP(BA169,DROPDOWN!K:L,2,FALSE)</f>
        <v xml:space="preserve"> </v>
      </c>
      <c r="BC169" s="2" t="str">
        <f>IF(ISBLANK('New Item CATEGORY TEAM TAB'!BX173),"",'New Item CATEGORY TEAM TAB'!BX173)</f>
        <v/>
      </c>
      <c r="BD169" s="2" t="str">
        <f>LEFT('DIG FORM - WHS'!BC169,1)</f>
        <v/>
      </c>
      <c r="BE169" s="13" t="str">
        <f>IF(ISBLANK('New Item CATEGORY TEAM TAB'!CA173),"",'New Item CATEGORY TEAM TAB'!CA173)</f>
        <v/>
      </c>
      <c r="BF169" s="2" t="str">
        <f>IF(ISBLANK('New Item CATEGORY TEAM TAB'!BY173),"",'New Item CATEGORY TEAM TAB'!BY173)</f>
        <v/>
      </c>
      <c r="BG169" s="2" t="str">
        <f>IF(ISBLANK('New Item CATEGORY TEAM TAB'!BZ173),"",'New Item CATEGORY TEAM TAB'!BZ173)</f>
        <v/>
      </c>
      <c r="BH169" s="229" t="str">
        <f>IF(ISBLANK('New Item CATEGORY TEAM TAB'!AX173),"",'New Item CATEGORY TEAM TAB'!AX173)</f>
        <v/>
      </c>
      <c r="BI169" s="229" t="str">
        <f>IF(ISBLANK('New Item CATEGORY TEAM TAB'!AY173),"",'New Item CATEGORY TEAM TAB'!AY173)</f>
        <v/>
      </c>
      <c r="BJ169" s="229" t="str">
        <f>IF(ISBLANK('New Item CATEGORY TEAM TAB'!AZ173),"",'New Item CATEGORY TEAM TAB'!AZ173)</f>
        <v/>
      </c>
      <c r="BK169" s="229" t="str">
        <f>IF(ISBLANK('New Item CATEGORY TEAM TAB'!BA173),"",'New Item CATEGORY TEAM TAB'!BA173)</f>
        <v/>
      </c>
      <c r="BL169" s="229" t="str">
        <f>IF(ISBLANK('New Item CATEGORY TEAM TAB'!BB173),"",'New Item CATEGORY TEAM TAB'!BB173)</f>
        <v/>
      </c>
      <c r="BM169" s="229" t="str">
        <f>IF(ISBLANK('New Item CATEGORY TEAM TAB'!BC173),"",'New Item CATEGORY TEAM TAB'!BC173)</f>
        <v/>
      </c>
      <c r="BN169" s="23" t="str">
        <f>IF(ISBLANK('New Item CATEGORY TEAM TAB'!BD173),"",'New Item CATEGORY TEAM TAB'!BD173)</f>
        <v/>
      </c>
      <c r="BO169" s="23" t="str">
        <f>IF(ISBLANK('New Item CATEGORY TEAM TAB'!CB173),"",'New Item CATEGORY TEAM TAB'!CB173)</f>
        <v/>
      </c>
      <c r="BP169" s="374" t="str">
        <f>IF(ISBLANK('New Item CATEGORY TEAM TAB'!CC173),"",'New Item CATEGORY TEAM TAB'!CC173)</f>
        <v/>
      </c>
      <c r="BQ169" s="258" t="str">
        <f>IF(ISBLANK('New Item CATEGORY TEAM TAB'!CD173),"",'New Item CATEGORY TEAM TAB'!CD173)</f>
        <v/>
      </c>
      <c r="BR169" s="283" t="str">
        <f>IF(ISBLANK('New Item CATEGORY TEAM TAB'!CE173),"",'New Item CATEGORY TEAM TAB'!CE173)</f>
        <v/>
      </c>
      <c r="BS169" s="283" t="str">
        <f>IF(ISBLANK('New Item CATEGORY TEAM TAB'!CF173),"",'New Item CATEGORY TEAM TAB'!CF173)</f>
        <v/>
      </c>
      <c r="BT169" s="283" t="str">
        <f>IF(ISBLANK('New Item CATEGORY TEAM TAB'!CG173),"",'New Item CATEGORY TEAM TAB'!CG173)</f>
        <v/>
      </c>
      <c r="BU169" s="283" t="str">
        <f>IF(ISBLANK('New Item CATEGORY TEAM TAB'!CH173),"",'New Item CATEGORY TEAM TAB'!CH173)</f>
        <v/>
      </c>
      <c r="BV169" s="283" t="str">
        <f>IF(ISBLANK('New Item CATEGORY TEAM TAB'!CI173),"",'New Item CATEGORY TEAM TAB'!CI173)</f>
        <v/>
      </c>
      <c r="BW169" s="258" t="str">
        <f>IF(ISBLANK('New Item CATEGORY TEAM TAB'!CK173),"",'New Item CATEGORY TEAM TAB'!CK173)</f>
        <v/>
      </c>
      <c r="BX169" s="283" t="str">
        <f>IF(ISBLANK('New Item CATEGORY TEAM TAB'!CJ173),"",'New Item CATEGORY TEAM TAB'!CJ173)</f>
        <v/>
      </c>
      <c r="BY169" s="258" t="str">
        <f>IF(ISBLANK('New Item CATEGORY TEAM TAB'!CM173),"",'New Item CATEGORY TEAM TAB'!CM173)</f>
        <v/>
      </c>
      <c r="BZ169" s="258" t="str">
        <f>IF(ISBLANK('New Item CATEGORY TEAM TAB'!CN173),"",'New Item CATEGORY TEAM TAB'!CN173)</f>
        <v/>
      </c>
      <c r="CA169" s="258" t="str">
        <f>IF(ISBLANK('New Item CATEGORY TEAM TAB'!CO173),"",'New Item CATEGORY TEAM TAB'!CO173)</f>
        <v/>
      </c>
    </row>
    <row r="170" spans="1:79" ht="15.6">
      <c r="A170" s="128">
        <f>'New Item CATEGORY TEAM TAB'!E174</f>
        <v>0</v>
      </c>
      <c r="B170" s="2" t="str">
        <f>IF(ISBLANK('New Item CATEGORY TEAM TAB'!AR174),"",'New Item CATEGORY TEAM TAB'!AR174)</f>
        <v/>
      </c>
      <c r="C170" s="115" t="str">
        <f>IF(ISBLANK('New Item VENDOR TAB'!BZ170),"",'New Item VENDOR TAB'!BZ170)</f>
        <v/>
      </c>
      <c r="D170" s="18" t="str">
        <f>IF(ISBLANK('New Item CATEGORY TEAM TAB'!M174),"",'New Item CATEGORY TEAM TAB'!M174)</f>
        <v/>
      </c>
      <c r="E170" s="23" t="str">
        <f>IF(ISBLANK('New Item CATEGORY TEAM TAB'!N174),"",'New Item CATEGORY TEAM TAB'!N174)</f>
        <v/>
      </c>
      <c r="F170" s="16" t="str">
        <f>IF(ISBLANK('New Item CATEGORY TEAM TAB'!BH174),"",'New Item CATEGORY TEAM TAB'!BH174)</f>
        <v/>
      </c>
      <c r="G170" s="16" t="str">
        <f>IF(ISBLANK('New Item CATEGORY TEAM TAB'!BI174),"",'New Item CATEGORY TEAM TAB'!BI174)</f>
        <v/>
      </c>
      <c r="H170" s="16" t="str">
        <f>IF(ISBLANK('New Item CATEGORY TEAM TAB'!BJ174),"",'New Item CATEGORY TEAM TAB'!BJ174)</f>
        <v/>
      </c>
      <c r="I170" s="16" t="str">
        <f>IF(ISBLANK('New Item CATEGORY TEAM TAB'!BK174),"",'New Item CATEGORY TEAM TAB'!BK174)</f>
        <v/>
      </c>
      <c r="J170" s="16"/>
      <c r="K170" s="2" t="str">
        <f>IF(ISBLANK('New Item CATEGORY TEAM TAB'!BL174),"",'New Item CATEGORY TEAM TAB'!BL174)</f>
        <v/>
      </c>
      <c r="L170" s="2" t="str">
        <f>IF(ISBLANK('New Item CATEGORY TEAM TAB'!BM174),"",'New Item CATEGORY TEAM TAB'!BM174)</f>
        <v/>
      </c>
      <c r="M170" s="2" t="str">
        <f>IF(ISBLANK('New Item CATEGORY TEAM TAB'!BN174),"",'New Item CATEGORY TEAM TAB'!BN174)</f>
        <v/>
      </c>
      <c r="N170" s="47" t="str">
        <f>IF(ISBLANK('New Item CATEGORY TEAM TAB'!U174),"",'New Item CATEGORY TEAM TAB'!U174)</f>
        <v/>
      </c>
      <c r="O170" s="47" t="str">
        <f>IF(ISBLANK('New Item CATEGORY TEAM TAB'!BE174),"",'New Item CATEGORY TEAM TAB'!BE174)</f>
        <v/>
      </c>
      <c r="P170" s="47" t="str">
        <f>IF(ISBLANK('New Item CATEGORY TEAM TAB'!BF174),"",'New Item CATEGORY TEAM TAB'!BF174)</f>
        <v/>
      </c>
      <c r="Q170" s="228" t="str">
        <f>IF(ISBLANK('New Item CATEGORY TEAM TAB'!AU174),"",'New Item CATEGORY TEAM TAB'!AU174)</f>
        <v/>
      </c>
      <c r="R170" s="50" t="str">
        <f>IF(ISBLANK('New Item CATEGORY TEAM TAB'!V174),"",'New Item CATEGORY TEAM TAB'!V174)</f>
        <v/>
      </c>
      <c r="S170" s="50" t="str">
        <f>IF(ISBLANK('New Item CATEGORY TEAM TAB'!W174),"",'New Item CATEGORY TEAM TAB'!W174)</f>
        <v/>
      </c>
      <c r="T170" s="16" t="str">
        <f>IF(ISBLANK('New Item CATEGORY TEAM TAB'!G174),"",'New Item CATEGORY TEAM TAB'!G174)</f>
        <v/>
      </c>
      <c r="U170" s="15" t="e">
        <f>IF(ISBLANK('New Item CATEGORY TEAM TAB'!BP174),"",'New Item CATEGORY TEAM TAB'!BP174)</f>
        <v>#N/A</v>
      </c>
      <c r="V170" s="25" t="str">
        <f>IF(ISBLANK('New Item CATEGORY TEAM TAB'!X174),"",'New Item CATEGORY TEAM TAB'!X174)</f>
        <v/>
      </c>
      <c r="W170" s="25" t="str">
        <f>IF(ISBLANK('New Item CATEGORY TEAM TAB'!Y174),"",'New Item CATEGORY TEAM TAB'!Y174)</f>
        <v/>
      </c>
      <c r="X170" s="23" t="str">
        <f>IF(ISBLANK('New Item CATEGORY TEAM TAB'!Z174),"",'New Item CATEGORY TEAM TAB'!Z174)</f>
        <v/>
      </c>
      <c r="Y170" s="23" t="str">
        <f>IF(ISBLANK('New Item CATEGORY TEAM TAB'!AA174),"",'New Item CATEGORY TEAM TAB'!AA174)</f>
        <v/>
      </c>
      <c r="Z170" s="11" t="str">
        <f>IF(ISBLANK('New Item CATEGORY TEAM TAB'!AB174),"",'New Item CATEGORY TEAM TAB'!AB174)</f>
        <v/>
      </c>
      <c r="AA170" s="11" t="str">
        <f>IF(ISBLANK('New Item CATEGORY TEAM TAB'!AC174),"",'New Item CATEGORY TEAM TAB'!AC174)</f>
        <v/>
      </c>
      <c r="AB170" s="2" t="str">
        <f>IF(ISBLANK('New Item CATEGORY TEAM TAB'!AD174),"",'New Item CATEGORY TEAM TAB'!AD174)</f>
        <v/>
      </c>
      <c r="AC170" s="2" t="str">
        <f>IF(ISBLANK('New Item CATEGORY TEAM TAB'!AE174),"",'New Item CATEGORY TEAM TAB'!AE174)</f>
        <v/>
      </c>
      <c r="AD170" s="2" t="str">
        <f>IF(ISBLANK('New Item CATEGORY TEAM TAB'!CL174),"",'New Item CATEGORY TEAM TAB'!CL174)</f>
        <v/>
      </c>
      <c r="AE170" s="26" t="str">
        <f>IF(ISBLANK('New Item CATEGORY TEAM TAB'!AF174),"",'New Item CATEGORY TEAM TAB'!AF174)</f>
        <v/>
      </c>
      <c r="AF170" s="26" t="str">
        <f>IF(ISBLANK('New Item CATEGORY TEAM TAB'!AG174),"",'New Item CATEGORY TEAM TAB'!AG174)</f>
        <v/>
      </c>
      <c r="AG170" s="26" t="str">
        <f>IF(ISBLANK('New Item CATEGORY TEAM TAB'!AH174),"",'New Item CATEGORY TEAM TAB'!AH174)</f>
        <v/>
      </c>
      <c r="AH170" s="27" t="str">
        <f>IF(ISBLANK('New Item CATEGORY TEAM TAB'!AI174),"",'New Item CATEGORY TEAM TAB'!AI174)</f>
        <v/>
      </c>
      <c r="AI170" s="26" t="str">
        <f>IF(ISBLANK('New Item CATEGORY TEAM TAB'!AJ174),"",'New Item CATEGORY TEAM TAB'!AJ174)</f>
        <v/>
      </c>
      <c r="AJ170" s="26" t="str">
        <f>IF(ISBLANK('New Item CATEGORY TEAM TAB'!AK174),"",'New Item CATEGORY TEAM TAB'!AK174)</f>
        <v/>
      </c>
      <c r="AK170" s="27" t="str">
        <f>IF(ISBLANK('New Item CATEGORY TEAM TAB'!AL174),"",'New Item CATEGORY TEAM TAB'!AL174)</f>
        <v/>
      </c>
      <c r="AL170" s="20" t="e">
        <f>IF(ISBLANK('New Item CATEGORY TEAM TAB'!BQ174),"",'New Item CATEGORY TEAM TAB'!BQ174)</f>
        <v>#N/A</v>
      </c>
      <c r="AM170" s="20" t="str">
        <f>IF(ISBLANK('New Item CATEGORY TEAM TAB'!BR174),"",'New Item CATEGORY TEAM TAB'!BR174)</f>
        <v/>
      </c>
      <c r="AN170" s="2" t="str">
        <f>IF(ISBLANK('New Item CATEGORY TEAM TAB'!BS174),"",'New Item CATEGORY TEAM TAB'!BS174)</f>
        <v/>
      </c>
      <c r="AO170" s="2" t="str">
        <f t="shared" si="2"/>
        <v/>
      </c>
      <c r="AP170" s="19" t="str">
        <f>IF(ISBLANK('New Item CATEGORY TEAM TAB'!BT174),"",'New Item CATEGORY TEAM TAB'!BT174)</f>
        <v/>
      </c>
      <c r="AQ170" s="19"/>
      <c r="AR170" s="19"/>
      <c r="AS170" s="19"/>
      <c r="AT170" s="255" t="str">
        <f>IF(ISBLANK('New Item CATEGORY TEAM TAB'!AV174),"",'New Item CATEGORY TEAM TAB'!AV174)</f>
        <v/>
      </c>
      <c r="AU170" s="13" t="str">
        <f>IF(ISBLANK('New Item CATEGORY TEAM TAB'!AW174),"",'New Item CATEGORY TEAM TAB'!AW174)</f>
        <v/>
      </c>
      <c r="AV170" s="13" t="str">
        <f>IF(ISBLANK('New Item CATEGORY TEAM TAB'!AN174),"",'New Item CATEGORY TEAM TAB'!AN174)</f>
        <v/>
      </c>
      <c r="AW170" s="21" t="str">
        <f>IF(ISBLANK('New Item CATEGORY TEAM TAB'!AO174),"",'New Item CATEGORY TEAM TAB'!AO174)</f>
        <v/>
      </c>
      <c r="AX170" s="21" t="str">
        <f>IF(ISBLANK('New Item CATEGORY TEAM TAB'!AP174),"",'New Item CATEGORY TEAM TAB'!AP174)</f>
        <v/>
      </c>
      <c r="AY170" s="21" t="str">
        <f>IF(ISBLANK('New Item CATEGORY TEAM TAB'!BU174),"",'New Item CATEGORY TEAM TAB'!BU174)</f>
        <v/>
      </c>
      <c r="AZ170" s="18" t="str">
        <f>IF(ISBLANK('New Item CATEGORY TEAM TAB'!BW174),"",'New Item CATEGORY TEAM TAB'!BW174)</f>
        <v/>
      </c>
      <c r="BA170" s="2" t="str">
        <f>IF(ISBLANK('New Item CATEGORY TEAM TAB'!AT174),"",'New Item CATEGORY TEAM TAB'!AT174)</f>
        <v xml:space="preserve"> </v>
      </c>
      <c r="BB170" s="2" t="str">
        <f>VLOOKUP(BA170,DROPDOWN!K:L,2,FALSE)</f>
        <v xml:space="preserve"> </v>
      </c>
      <c r="BC170" s="2" t="str">
        <f>IF(ISBLANK('New Item CATEGORY TEAM TAB'!BX174),"",'New Item CATEGORY TEAM TAB'!BX174)</f>
        <v/>
      </c>
      <c r="BD170" s="2" t="str">
        <f>LEFT('DIG FORM - WHS'!BC170,1)</f>
        <v/>
      </c>
      <c r="BE170" s="13" t="str">
        <f>IF(ISBLANK('New Item CATEGORY TEAM TAB'!CA174),"",'New Item CATEGORY TEAM TAB'!CA174)</f>
        <v/>
      </c>
      <c r="BF170" s="2" t="str">
        <f>IF(ISBLANK('New Item CATEGORY TEAM TAB'!BY174),"",'New Item CATEGORY TEAM TAB'!BY174)</f>
        <v/>
      </c>
      <c r="BG170" s="2" t="str">
        <f>IF(ISBLANK('New Item CATEGORY TEAM TAB'!BZ174),"",'New Item CATEGORY TEAM TAB'!BZ174)</f>
        <v/>
      </c>
      <c r="BH170" s="229" t="str">
        <f>IF(ISBLANK('New Item CATEGORY TEAM TAB'!AX174),"",'New Item CATEGORY TEAM TAB'!AX174)</f>
        <v/>
      </c>
      <c r="BI170" s="229" t="str">
        <f>IF(ISBLANK('New Item CATEGORY TEAM TAB'!AY174),"",'New Item CATEGORY TEAM TAB'!AY174)</f>
        <v/>
      </c>
      <c r="BJ170" s="229" t="str">
        <f>IF(ISBLANK('New Item CATEGORY TEAM TAB'!AZ174),"",'New Item CATEGORY TEAM TAB'!AZ174)</f>
        <v/>
      </c>
      <c r="BK170" s="229" t="str">
        <f>IF(ISBLANK('New Item CATEGORY TEAM TAB'!BA174),"",'New Item CATEGORY TEAM TAB'!BA174)</f>
        <v/>
      </c>
      <c r="BL170" s="229" t="str">
        <f>IF(ISBLANK('New Item CATEGORY TEAM TAB'!BB174),"",'New Item CATEGORY TEAM TAB'!BB174)</f>
        <v/>
      </c>
      <c r="BM170" s="229" t="str">
        <f>IF(ISBLANK('New Item CATEGORY TEAM TAB'!BC174),"",'New Item CATEGORY TEAM TAB'!BC174)</f>
        <v/>
      </c>
      <c r="BN170" s="23" t="str">
        <f>IF(ISBLANK('New Item CATEGORY TEAM TAB'!BD174),"",'New Item CATEGORY TEAM TAB'!BD174)</f>
        <v/>
      </c>
      <c r="BO170" s="23" t="str">
        <f>IF(ISBLANK('New Item CATEGORY TEAM TAB'!CB174),"",'New Item CATEGORY TEAM TAB'!CB174)</f>
        <v/>
      </c>
      <c r="BP170" s="374" t="str">
        <f>IF(ISBLANK('New Item CATEGORY TEAM TAB'!CC174),"",'New Item CATEGORY TEAM TAB'!CC174)</f>
        <v/>
      </c>
      <c r="BQ170" s="258" t="str">
        <f>IF(ISBLANK('New Item CATEGORY TEAM TAB'!CD174),"",'New Item CATEGORY TEAM TAB'!CD174)</f>
        <v/>
      </c>
      <c r="BR170" s="283" t="str">
        <f>IF(ISBLANK('New Item CATEGORY TEAM TAB'!CE174),"",'New Item CATEGORY TEAM TAB'!CE174)</f>
        <v/>
      </c>
      <c r="BS170" s="283" t="str">
        <f>IF(ISBLANK('New Item CATEGORY TEAM TAB'!CF174),"",'New Item CATEGORY TEAM TAB'!CF174)</f>
        <v/>
      </c>
      <c r="BT170" s="283" t="str">
        <f>IF(ISBLANK('New Item CATEGORY TEAM TAB'!CG174),"",'New Item CATEGORY TEAM TAB'!CG174)</f>
        <v/>
      </c>
      <c r="BU170" s="283" t="str">
        <f>IF(ISBLANK('New Item CATEGORY TEAM TAB'!CH174),"",'New Item CATEGORY TEAM TAB'!CH174)</f>
        <v/>
      </c>
      <c r="BV170" s="283" t="str">
        <f>IF(ISBLANK('New Item CATEGORY TEAM TAB'!CI174),"",'New Item CATEGORY TEAM TAB'!CI174)</f>
        <v/>
      </c>
      <c r="BW170" s="258" t="str">
        <f>IF(ISBLANK('New Item CATEGORY TEAM TAB'!CK174),"",'New Item CATEGORY TEAM TAB'!CK174)</f>
        <v/>
      </c>
      <c r="BX170" s="283" t="str">
        <f>IF(ISBLANK('New Item CATEGORY TEAM TAB'!CJ174),"",'New Item CATEGORY TEAM TAB'!CJ174)</f>
        <v/>
      </c>
      <c r="BY170" s="258" t="str">
        <f>IF(ISBLANK('New Item CATEGORY TEAM TAB'!CM174),"",'New Item CATEGORY TEAM TAB'!CM174)</f>
        <v/>
      </c>
      <c r="BZ170" s="258" t="str">
        <f>IF(ISBLANK('New Item CATEGORY TEAM TAB'!CN174),"",'New Item CATEGORY TEAM TAB'!CN174)</f>
        <v/>
      </c>
      <c r="CA170" s="258" t="str">
        <f>IF(ISBLANK('New Item CATEGORY TEAM TAB'!CO174),"",'New Item CATEGORY TEAM TAB'!CO174)</f>
        <v/>
      </c>
    </row>
    <row r="171" spans="1:79" ht="15.6">
      <c r="A171" s="128">
        <f>'New Item CATEGORY TEAM TAB'!E175</f>
        <v>0</v>
      </c>
      <c r="B171" s="2" t="str">
        <f>IF(ISBLANK('New Item CATEGORY TEAM TAB'!AR175),"",'New Item CATEGORY TEAM TAB'!AR175)</f>
        <v/>
      </c>
      <c r="C171" s="115" t="str">
        <f>IF(ISBLANK('New Item VENDOR TAB'!BZ171),"",'New Item VENDOR TAB'!BZ171)</f>
        <v/>
      </c>
      <c r="D171" s="18" t="str">
        <f>IF(ISBLANK('New Item CATEGORY TEAM TAB'!M175),"",'New Item CATEGORY TEAM TAB'!M175)</f>
        <v/>
      </c>
      <c r="E171" s="23" t="str">
        <f>IF(ISBLANK('New Item CATEGORY TEAM TAB'!N175),"",'New Item CATEGORY TEAM TAB'!N175)</f>
        <v/>
      </c>
      <c r="F171" s="16" t="str">
        <f>IF(ISBLANK('New Item CATEGORY TEAM TAB'!BH175),"",'New Item CATEGORY TEAM TAB'!BH175)</f>
        <v/>
      </c>
      <c r="G171" s="16" t="str">
        <f>IF(ISBLANK('New Item CATEGORY TEAM TAB'!BI175),"",'New Item CATEGORY TEAM TAB'!BI175)</f>
        <v/>
      </c>
      <c r="H171" s="16" t="str">
        <f>IF(ISBLANK('New Item CATEGORY TEAM TAB'!BJ175),"",'New Item CATEGORY TEAM TAB'!BJ175)</f>
        <v/>
      </c>
      <c r="I171" s="16" t="str">
        <f>IF(ISBLANK('New Item CATEGORY TEAM TAB'!BK175),"",'New Item CATEGORY TEAM TAB'!BK175)</f>
        <v/>
      </c>
      <c r="J171" s="16"/>
      <c r="K171" s="2" t="str">
        <f>IF(ISBLANK('New Item CATEGORY TEAM TAB'!BL175),"",'New Item CATEGORY TEAM TAB'!BL175)</f>
        <v/>
      </c>
      <c r="L171" s="2" t="str">
        <f>IF(ISBLANK('New Item CATEGORY TEAM TAB'!BM175),"",'New Item CATEGORY TEAM TAB'!BM175)</f>
        <v/>
      </c>
      <c r="M171" s="2" t="str">
        <f>IF(ISBLANK('New Item CATEGORY TEAM TAB'!BN175),"",'New Item CATEGORY TEAM TAB'!BN175)</f>
        <v/>
      </c>
      <c r="N171" s="47" t="str">
        <f>IF(ISBLANK('New Item CATEGORY TEAM TAB'!U175),"",'New Item CATEGORY TEAM TAB'!U175)</f>
        <v/>
      </c>
      <c r="O171" s="47" t="str">
        <f>IF(ISBLANK('New Item CATEGORY TEAM TAB'!BE175),"",'New Item CATEGORY TEAM TAB'!BE175)</f>
        <v/>
      </c>
      <c r="P171" s="47" t="str">
        <f>IF(ISBLANK('New Item CATEGORY TEAM TAB'!BF175),"",'New Item CATEGORY TEAM TAB'!BF175)</f>
        <v/>
      </c>
      <c r="Q171" s="228" t="str">
        <f>IF(ISBLANK('New Item CATEGORY TEAM TAB'!AU175),"",'New Item CATEGORY TEAM TAB'!AU175)</f>
        <v/>
      </c>
      <c r="R171" s="50" t="str">
        <f>IF(ISBLANK('New Item CATEGORY TEAM TAB'!V175),"",'New Item CATEGORY TEAM TAB'!V175)</f>
        <v/>
      </c>
      <c r="S171" s="50" t="str">
        <f>IF(ISBLANK('New Item CATEGORY TEAM TAB'!W175),"",'New Item CATEGORY TEAM TAB'!W175)</f>
        <v/>
      </c>
      <c r="T171" s="16" t="str">
        <f>IF(ISBLANK('New Item CATEGORY TEAM TAB'!G175),"",'New Item CATEGORY TEAM TAB'!G175)</f>
        <v/>
      </c>
      <c r="U171" s="15" t="e">
        <f>IF(ISBLANK('New Item CATEGORY TEAM TAB'!BP175),"",'New Item CATEGORY TEAM TAB'!BP175)</f>
        <v>#N/A</v>
      </c>
      <c r="V171" s="25" t="str">
        <f>IF(ISBLANK('New Item CATEGORY TEAM TAB'!X175),"",'New Item CATEGORY TEAM TAB'!X175)</f>
        <v/>
      </c>
      <c r="W171" s="25" t="str">
        <f>IF(ISBLANK('New Item CATEGORY TEAM TAB'!Y175),"",'New Item CATEGORY TEAM TAB'!Y175)</f>
        <v/>
      </c>
      <c r="X171" s="23" t="str">
        <f>IF(ISBLANK('New Item CATEGORY TEAM TAB'!Z175),"",'New Item CATEGORY TEAM TAB'!Z175)</f>
        <v/>
      </c>
      <c r="Y171" s="23" t="str">
        <f>IF(ISBLANK('New Item CATEGORY TEAM TAB'!AA175),"",'New Item CATEGORY TEAM TAB'!AA175)</f>
        <v/>
      </c>
      <c r="Z171" s="11" t="str">
        <f>IF(ISBLANK('New Item CATEGORY TEAM TAB'!AB175),"",'New Item CATEGORY TEAM TAB'!AB175)</f>
        <v/>
      </c>
      <c r="AA171" s="11" t="str">
        <f>IF(ISBLANK('New Item CATEGORY TEAM TAB'!AC175),"",'New Item CATEGORY TEAM TAB'!AC175)</f>
        <v/>
      </c>
      <c r="AB171" s="2" t="str">
        <f>IF(ISBLANK('New Item CATEGORY TEAM TAB'!AD175),"",'New Item CATEGORY TEAM TAB'!AD175)</f>
        <v/>
      </c>
      <c r="AC171" s="2" t="str">
        <f>IF(ISBLANK('New Item CATEGORY TEAM TAB'!AE175),"",'New Item CATEGORY TEAM TAB'!AE175)</f>
        <v/>
      </c>
      <c r="AD171" s="2" t="str">
        <f>IF(ISBLANK('New Item CATEGORY TEAM TAB'!CL175),"",'New Item CATEGORY TEAM TAB'!CL175)</f>
        <v/>
      </c>
      <c r="AE171" s="26" t="str">
        <f>IF(ISBLANK('New Item CATEGORY TEAM TAB'!AF175),"",'New Item CATEGORY TEAM TAB'!AF175)</f>
        <v/>
      </c>
      <c r="AF171" s="26" t="str">
        <f>IF(ISBLANK('New Item CATEGORY TEAM TAB'!AG175),"",'New Item CATEGORY TEAM TAB'!AG175)</f>
        <v/>
      </c>
      <c r="AG171" s="26" t="str">
        <f>IF(ISBLANK('New Item CATEGORY TEAM TAB'!AH175),"",'New Item CATEGORY TEAM TAB'!AH175)</f>
        <v/>
      </c>
      <c r="AH171" s="27" t="str">
        <f>IF(ISBLANK('New Item CATEGORY TEAM TAB'!AI175),"",'New Item CATEGORY TEAM TAB'!AI175)</f>
        <v/>
      </c>
      <c r="AI171" s="26" t="str">
        <f>IF(ISBLANK('New Item CATEGORY TEAM TAB'!AJ175),"",'New Item CATEGORY TEAM TAB'!AJ175)</f>
        <v/>
      </c>
      <c r="AJ171" s="26" t="str">
        <f>IF(ISBLANK('New Item CATEGORY TEAM TAB'!AK175),"",'New Item CATEGORY TEAM TAB'!AK175)</f>
        <v/>
      </c>
      <c r="AK171" s="27" t="str">
        <f>IF(ISBLANK('New Item CATEGORY TEAM TAB'!AL175),"",'New Item CATEGORY TEAM TAB'!AL175)</f>
        <v/>
      </c>
      <c r="AL171" s="20" t="e">
        <f>IF(ISBLANK('New Item CATEGORY TEAM TAB'!BQ175),"",'New Item CATEGORY TEAM TAB'!BQ175)</f>
        <v>#N/A</v>
      </c>
      <c r="AM171" s="20" t="str">
        <f>IF(ISBLANK('New Item CATEGORY TEAM TAB'!BR175),"",'New Item CATEGORY TEAM TAB'!BR175)</f>
        <v/>
      </c>
      <c r="AN171" s="2" t="str">
        <f>IF(ISBLANK('New Item CATEGORY TEAM TAB'!BS175),"",'New Item CATEGORY TEAM TAB'!BS175)</f>
        <v/>
      </c>
      <c r="AO171" s="2" t="str">
        <f t="shared" si="2"/>
        <v/>
      </c>
      <c r="AP171" s="19" t="str">
        <f>IF(ISBLANK('New Item CATEGORY TEAM TAB'!BT175),"",'New Item CATEGORY TEAM TAB'!BT175)</f>
        <v/>
      </c>
      <c r="AQ171" s="19"/>
      <c r="AR171" s="19"/>
      <c r="AS171" s="19"/>
      <c r="AT171" s="255" t="str">
        <f>IF(ISBLANK('New Item CATEGORY TEAM TAB'!AV175),"",'New Item CATEGORY TEAM TAB'!AV175)</f>
        <v/>
      </c>
      <c r="AU171" s="13" t="str">
        <f>IF(ISBLANK('New Item CATEGORY TEAM TAB'!AW175),"",'New Item CATEGORY TEAM TAB'!AW175)</f>
        <v/>
      </c>
      <c r="AV171" s="13" t="str">
        <f>IF(ISBLANK('New Item CATEGORY TEAM TAB'!AN175),"",'New Item CATEGORY TEAM TAB'!AN175)</f>
        <v/>
      </c>
      <c r="AW171" s="21" t="str">
        <f>IF(ISBLANK('New Item CATEGORY TEAM TAB'!AO175),"",'New Item CATEGORY TEAM TAB'!AO175)</f>
        <v/>
      </c>
      <c r="AX171" s="21" t="str">
        <f>IF(ISBLANK('New Item CATEGORY TEAM TAB'!AP175),"",'New Item CATEGORY TEAM TAB'!AP175)</f>
        <v/>
      </c>
      <c r="AY171" s="21" t="str">
        <f>IF(ISBLANK('New Item CATEGORY TEAM TAB'!BU175),"",'New Item CATEGORY TEAM TAB'!BU175)</f>
        <v/>
      </c>
      <c r="AZ171" s="18" t="str">
        <f>IF(ISBLANK('New Item CATEGORY TEAM TAB'!BW175),"",'New Item CATEGORY TEAM TAB'!BW175)</f>
        <v/>
      </c>
      <c r="BA171" s="2" t="str">
        <f>IF(ISBLANK('New Item CATEGORY TEAM TAB'!AT175),"",'New Item CATEGORY TEAM TAB'!AT175)</f>
        <v xml:space="preserve"> </v>
      </c>
      <c r="BB171" s="2" t="str">
        <f>VLOOKUP(BA171,DROPDOWN!K:L,2,FALSE)</f>
        <v xml:space="preserve"> </v>
      </c>
      <c r="BC171" s="2" t="str">
        <f>IF(ISBLANK('New Item CATEGORY TEAM TAB'!BX175),"",'New Item CATEGORY TEAM TAB'!BX175)</f>
        <v/>
      </c>
      <c r="BD171" s="2" t="str">
        <f>LEFT('DIG FORM - WHS'!BC171,1)</f>
        <v/>
      </c>
      <c r="BE171" s="13" t="str">
        <f>IF(ISBLANK('New Item CATEGORY TEAM TAB'!CA175),"",'New Item CATEGORY TEAM TAB'!CA175)</f>
        <v/>
      </c>
      <c r="BF171" s="2" t="str">
        <f>IF(ISBLANK('New Item CATEGORY TEAM TAB'!BY175),"",'New Item CATEGORY TEAM TAB'!BY175)</f>
        <v/>
      </c>
      <c r="BG171" s="2" t="str">
        <f>IF(ISBLANK('New Item CATEGORY TEAM TAB'!BZ175),"",'New Item CATEGORY TEAM TAB'!BZ175)</f>
        <v/>
      </c>
      <c r="BH171" s="229" t="str">
        <f>IF(ISBLANK('New Item CATEGORY TEAM TAB'!AX175),"",'New Item CATEGORY TEAM TAB'!AX175)</f>
        <v/>
      </c>
      <c r="BI171" s="229" t="str">
        <f>IF(ISBLANK('New Item CATEGORY TEAM TAB'!AY175),"",'New Item CATEGORY TEAM TAB'!AY175)</f>
        <v/>
      </c>
      <c r="BJ171" s="229" t="str">
        <f>IF(ISBLANK('New Item CATEGORY TEAM TAB'!AZ175),"",'New Item CATEGORY TEAM TAB'!AZ175)</f>
        <v/>
      </c>
      <c r="BK171" s="229" t="str">
        <f>IF(ISBLANK('New Item CATEGORY TEAM TAB'!BA175),"",'New Item CATEGORY TEAM TAB'!BA175)</f>
        <v/>
      </c>
      <c r="BL171" s="229" t="str">
        <f>IF(ISBLANK('New Item CATEGORY TEAM TAB'!BB175),"",'New Item CATEGORY TEAM TAB'!BB175)</f>
        <v/>
      </c>
      <c r="BM171" s="229" t="str">
        <f>IF(ISBLANK('New Item CATEGORY TEAM TAB'!BC175),"",'New Item CATEGORY TEAM TAB'!BC175)</f>
        <v/>
      </c>
      <c r="BN171" s="23" t="str">
        <f>IF(ISBLANK('New Item CATEGORY TEAM TAB'!BD175),"",'New Item CATEGORY TEAM TAB'!BD175)</f>
        <v/>
      </c>
      <c r="BO171" s="23" t="str">
        <f>IF(ISBLANK('New Item CATEGORY TEAM TAB'!CB175),"",'New Item CATEGORY TEAM TAB'!CB175)</f>
        <v/>
      </c>
      <c r="BP171" s="374" t="str">
        <f>IF(ISBLANK('New Item CATEGORY TEAM TAB'!CC175),"",'New Item CATEGORY TEAM TAB'!CC175)</f>
        <v/>
      </c>
      <c r="BQ171" s="258" t="str">
        <f>IF(ISBLANK('New Item CATEGORY TEAM TAB'!CD175),"",'New Item CATEGORY TEAM TAB'!CD175)</f>
        <v/>
      </c>
      <c r="BR171" s="283" t="str">
        <f>IF(ISBLANK('New Item CATEGORY TEAM TAB'!CE175),"",'New Item CATEGORY TEAM TAB'!CE175)</f>
        <v/>
      </c>
      <c r="BS171" s="283" t="str">
        <f>IF(ISBLANK('New Item CATEGORY TEAM TAB'!CF175),"",'New Item CATEGORY TEAM TAB'!CF175)</f>
        <v/>
      </c>
      <c r="BT171" s="283" t="str">
        <f>IF(ISBLANK('New Item CATEGORY TEAM TAB'!CG175),"",'New Item CATEGORY TEAM TAB'!CG175)</f>
        <v/>
      </c>
      <c r="BU171" s="283" t="str">
        <f>IF(ISBLANK('New Item CATEGORY TEAM TAB'!CH175),"",'New Item CATEGORY TEAM TAB'!CH175)</f>
        <v/>
      </c>
      <c r="BV171" s="283" t="str">
        <f>IF(ISBLANK('New Item CATEGORY TEAM TAB'!CI175),"",'New Item CATEGORY TEAM TAB'!CI175)</f>
        <v/>
      </c>
      <c r="BW171" s="258" t="str">
        <f>IF(ISBLANK('New Item CATEGORY TEAM TAB'!CK175),"",'New Item CATEGORY TEAM TAB'!CK175)</f>
        <v/>
      </c>
      <c r="BX171" s="283" t="str">
        <f>IF(ISBLANK('New Item CATEGORY TEAM TAB'!CJ175),"",'New Item CATEGORY TEAM TAB'!CJ175)</f>
        <v/>
      </c>
      <c r="BY171" s="258" t="str">
        <f>IF(ISBLANK('New Item CATEGORY TEAM TAB'!CM175),"",'New Item CATEGORY TEAM TAB'!CM175)</f>
        <v/>
      </c>
      <c r="BZ171" s="258" t="str">
        <f>IF(ISBLANK('New Item CATEGORY TEAM TAB'!CN175),"",'New Item CATEGORY TEAM TAB'!CN175)</f>
        <v/>
      </c>
      <c r="CA171" s="258" t="str">
        <f>IF(ISBLANK('New Item CATEGORY TEAM TAB'!CO175),"",'New Item CATEGORY TEAM TAB'!CO175)</f>
        <v/>
      </c>
    </row>
    <row r="172" spans="1:79" ht="15.6">
      <c r="A172" s="128">
        <f>'New Item CATEGORY TEAM TAB'!E176</f>
        <v>0</v>
      </c>
      <c r="B172" s="2" t="str">
        <f>IF(ISBLANK('New Item CATEGORY TEAM TAB'!AR176),"",'New Item CATEGORY TEAM TAB'!AR176)</f>
        <v/>
      </c>
      <c r="C172" s="115" t="str">
        <f>IF(ISBLANK('New Item VENDOR TAB'!BZ172),"",'New Item VENDOR TAB'!BZ172)</f>
        <v/>
      </c>
      <c r="D172" s="18" t="str">
        <f>IF(ISBLANK('New Item CATEGORY TEAM TAB'!M176),"",'New Item CATEGORY TEAM TAB'!M176)</f>
        <v/>
      </c>
      <c r="E172" s="23" t="str">
        <f>IF(ISBLANK('New Item CATEGORY TEAM TAB'!N176),"",'New Item CATEGORY TEAM TAB'!N176)</f>
        <v/>
      </c>
      <c r="F172" s="16" t="str">
        <f>IF(ISBLANK('New Item CATEGORY TEAM TAB'!BH176),"",'New Item CATEGORY TEAM TAB'!BH176)</f>
        <v/>
      </c>
      <c r="G172" s="16" t="str">
        <f>IF(ISBLANK('New Item CATEGORY TEAM TAB'!BI176),"",'New Item CATEGORY TEAM TAB'!BI176)</f>
        <v/>
      </c>
      <c r="H172" s="16" t="str">
        <f>IF(ISBLANK('New Item CATEGORY TEAM TAB'!BJ176),"",'New Item CATEGORY TEAM TAB'!BJ176)</f>
        <v/>
      </c>
      <c r="I172" s="16" t="str">
        <f>IF(ISBLANK('New Item CATEGORY TEAM TAB'!BK176),"",'New Item CATEGORY TEAM TAB'!BK176)</f>
        <v/>
      </c>
      <c r="J172" s="16"/>
      <c r="K172" s="2" t="str">
        <f>IF(ISBLANK('New Item CATEGORY TEAM TAB'!BL176),"",'New Item CATEGORY TEAM TAB'!BL176)</f>
        <v/>
      </c>
      <c r="L172" s="2" t="str">
        <f>IF(ISBLANK('New Item CATEGORY TEAM TAB'!BM176),"",'New Item CATEGORY TEAM TAB'!BM176)</f>
        <v/>
      </c>
      <c r="M172" s="2" t="str">
        <f>IF(ISBLANK('New Item CATEGORY TEAM TAB'!BN176),"",'New Item CATEGORY TEAM TAB'!BN176)</f>
        <v/>
      </c>
      <c r="N172" s="47" t="str">
        <f>IF(ISBLANK('New Item CATEGORY TEAM TAB'!U176),"",'New Item CATEGORY TEAM TAB'!U176)</f>
        <v/>
      </c>
      <c r="O172" s="47" t="str">
        <f>IF(ISBLANK('New Item CATEGORY TEAM TAB'!BE176),"",'New Item CATEGORY TEAM TAB'!BE176)</f>
        <v/>
      </c>
      <c r="P172" s="47" t="str">
        <f>IF(ISBLANK('New Item CATEGORY TEAM TAB'!BF176),"",'New Item CATEGORY TEAM TAB'!BF176)</f>
        <v/>
      </c>
      <c r="Q172" s="228" t="str">
        <f>IF(ISBLANK('New Item CATEGORY TEAM TAB'!AU176),"",'New Item CATEGORY TEAM TAB'!AU176)</f>
        <v/>
      </c>
      <c r="R172" s="50" t="str">
        <f>IF(ISBLANK('New Item CATEGORY TEAM TAB'!V176),"",'New Item CATEGORY TEAM TAB'!V176)</f>
        <v/>
      </c>
      <c r="S172" s="50" t="str">
        <f>IF(ISBLANK('New Item CATEGORY TEAM TAB'!W176),"",'New Item CATEGORY TEAM TAB'!W176)</f>
        <v/>
      </c>
      <c r="T172" s="16" t="str">
        <f>IF(ISBLANK('New Item CATEGORY TEAM TAB'!G176),"",'New Item CATEGORY TEAM TAB'!G176)</f>
        <v/>
      </c>
      <c r="U172" s="15" t="e">
        <f>IF(ISBLANK('New Item CATEGORY TEAM TAB'!BP176),"",'New Item CATEGORY TEAM TAB'!BP176)</f>
        <v>#N/A</v>
      </c>
      <c r="V172" s="25" t="str">
        <f>IF(ISBLANK('New Item CATEGORY TEAM TAB'!X176),"",'New Item CATEGORY TEAM TAB'!X176)</f>
        <v/>
      </c>
      <c r="W172" s="25" t="str">
        <f>IF(ISBLANK('New Item CATEGORY TEAM TAB'!Y176),"",'New Item CATEGORY TEAM TAB'!Y176)</f>
        <v/>
      </c>
      <c r="X172" s="23" t="str">
        <f>IF(ISBLANK('New Item CATEGORY TEAM TAB'!Z176),"",'New Item CATEGORY TEAM TAB'!Z176)</f>
        <v/>
      </c>
      <c r="Y172" s="23" t="str">
        <f>IF(ISBLANK('New Item CATEGORY TEAM TAB'!AA176),"",'New Item CATEGORY TEAM TAB'!AA176)</f>
        <v/>
      </c>
      <c r="Z172" s="11" t="str">
        <f>IF(ISBLANK('New Item CATEGORY TEAM TAB'!AB176),"",'New Item CATEGORY TEAM TAB'!AB176)</f>
        <v/>
      </c>
      <c r="AA172" s="11" t="str">
        <f>IF(ISBLANK('New Item CATEGORY TEAM TAB'!AC176),"",'New Item CATEGORY TEAM TAB'!AC176)</f>
        <v/>
      </c>
      <c r="AB172" s="2" t="str">
        <f>IF(ISBLANK('New Item CATEGORY TEAM TAB'!AD176),"",'New Item CATEGORY TEAM TAB'!AD176)</f>
        <v/>
      </c>
      <c r="AC172" s="2" t="str">
        <f>IF(ISBLANK('New Item CATEGORY TEAM TAB'!AE176),"",'New Item CATEGORY TEAM TAB'!AE176)</f>
        <v/>
      </c>
      <c r="AD172" s="2" t="str">
        <f>IF(ISBLANK('New Item CATEGORY TEAM TAB'!CL176),"",'New Item CATEGORY TEAM TAB'!CL176)</f>
        <v/>
      </c>
      <c r="AE172" s="26" t="str">
        <f>IF(ISBLANK('New Item CATEGORY TEAM TAB'!AF176),"",'New Item CATEGORY TEAM TAB'!AF176)</f>
        <v/>
      </c>
      <c r="AF172" s="26" t="str">
        <f>IF(ISBLANK('New Item CATEGORY TEAM TAB'!AG176),"",'New Item CATEGORY TEAM TAB'!AG176)</f>
        <v/>
      </c>
      <c r="AG172" s="26" t="str">
        <f>IF(ISBLANK('New Item CATEGORY TEAM TAB'!AH176),"",'New Item CATEGORY TEAM TAB'!AH176)</f>
        <v/>
      </c>
      <c r="AH172" s="27" t="str">
        <f>IF(ISBLANK('New Item CATEGORY TEAM TAB'!AI176),"",'New Item CATEGORY TEAM TAB'!AI176)</f>
        <v/>
      </c>
      <c r="AI172" s="26" t="str">
        <f>IF(ISBLANK('New Item CATEGORY TEAM TAB'!AJ176),"",'New Item CATEGORY TEAM TAB'!AJ176)</f>
        <v/>
      </c>
      <c r="AJ172" s="26" t="str">
        <f>IF(ISBLANK('New Item CATEGORY TEAM TAB'!AK176),"",'New Item CATEGORY TEAM TAB'!AK176)</f>
        <v/>
      </c>
      <c r="AK172" s="27" t="str">
        <f>IF(ISBLANK('New Item CATEGORY TEAM TAB'!AL176),"",'New Item CATEGORY TEAM TAB'!AL176)</f>
        <v/>
      </c>
      <c r="AL172" s="20" t="e">
        <f>IF(ISBLANK('New Item CATEGORY TEAM TAB'!BQ176),"",'New Item CATEGORY TEAM TAB'!BQ176)</f>
        <v>#N/A</v>
      </c>
      <c r="AM172" s="20" t="str">
        <f>IF(ISBLANK('New Item CATEGORY TEAM TAB'!BR176),"",'New Item CATEGORY TEAM TAB'!BR176)</f>
        <v/>
      </c>
      <c r="AN172" s="2" t="str">
        <f>IF(ISBLANK('New Item CATEGORY TEAM TAB'!BS176),"",'New Item CATEGORY TEAM TAB'!BS176)</f>
        <v/>
      </c>
      <c r="AO172" s="2" t="str">
        <f t="shared" si="2"/>
        <v/>
      </c>
      <c r="AP172" s="19" t="str">
        <f>IF(ISBLANK('New Item CATEGORY TEAM TAB'!BT176),"",'New Item CATEGORY TEAM TAB'!BT176)</f>
        <v/>
      </c>
      <c r="AQ172" s="19"/>
      <c r="AR172" s="19"/>
      <c r="AS172" s="19"/>
      <c r="AT172" s="255" t="str">
        <f>IF(ISBLANK('New Item CATEGORY TEAM TAB'!AV176),"",'New Item CATEGORY TEAM TAB'!AV176)</f>
        <v/>
      </c>
      <c r="AU172" s="13" t="str">
        <f>IF(ISBLANK('New Item CATEGORY TEAM TAB'!AW176),"",'New Item CATEGORY TEAM TAB'!AW176)</f>
        <v/>
      </c>
      <c r="AV172" s="13" t="str">
        <f>IF(ISBLANK('New Item CATEGORY TEAM TAB'!AN176),"",'New Item CATEGORY TEAM TAB'!AN176)</f>
        <v/>
      </c>
      <c r="AW172" s="21" t="str">
        <f>IF(ISBLANK('New Item CATEGORY TEAM TAB'!AO176),"",'New Item CATEGORY TEAM TAB'!AO176)</f>
        <v/>
      </c>
      <c r="AX172" s="21" t="str">
        <f>IF(ISBLANK('New Item CATEGORY TEAM TAB'!AP176),"",'New Item CATEGORY TEAM TAB'!AP176)</f>
        <v/>
      </c>
      <c r="AY172" s="21" t="str">
        <f>IF(ISBLANK('New Item CATEGORY TEAM TAB'!BU176),"",'New Item CATEGORY TEAM TAB'!BU176)</f>
        <v/>
      </c>
      <c r="AZ172" s="18" t="str">
        <f>IF(ISBLANK('New Item CATEGORY TEAM TAB'!BW176),"",'New Item CATEGORY TEAM TAB'!BW176)</f>
        <v/>
      </c>
      <c r="BA172" s="2" t="str">
        <f>IF(ISBLANK('New Item CATEGORY TEAM TAB'!AT176),"",'New Item CATEGORY TEAM TAB'!AT176)</f>
        <v xml:space="preserve"> </v>
      </c>
      <c r="BB172" s="2" t="str">
        <f>VLOOKUP(BA172,DROPDOWN!K:L,2,FALSE)</f>
        <v xml:space="preserve"> </v>
      </c>
      <c r="BC172" s="2" t="str">
        <f>IF(ISBLANK('New Item CATEGORY TEAM TAB'!BX176),"",'New Item CATEGORY TEAM TAB'!BX176)</f>
        <v/>
      </c>
      <c r="BD172" s="2" t="str">
        <f>LEFT('DIG FORM - WHS'!BC172,1)</f>
        <v/>
      </c>
      <c r="BE172" s="13" t="str">
        <f>IF(ISBLANK('New Item CATEGORY TEAM TAB'!CA176),"",'New Item CATEGORY TEAM TAB'!CA176)</f>
        <v/>
      </c>
      <c r="BF172" s="2" t="str">
        <f>IF(ISBLANK('New Item CATEGORY TEAM TAB'!BY176),"",'New Item CATEGORY TEAM TAB'!BY176)</f>
        <v/>
      </c>
      <c r="BG172" s="2" t="str">
        <f>IF(ISBLANK('New Item CATEGORY TEAM TAB'!BZ176),"",'New Item CATEGORY TEAM TAB'!BZ176)</f>
        <v/>
      </c>
      <c r="BH172" s="229" t="str">
        <f>IF(ISBLANK('New Item CATEGORY TEAM TAB'!AX176),"",'New Item CATEGORY TEAM TAB'!AX176)</f>
        <v/>
      </c>
      <c r="BI172" s="229" t="str">
        <f>IF(ISBLANK('New Item CATEGORY TEAM TAB'!AY176),"",'New Item CATEGORY TEAM TAB'!AY176)</f>
        <v/>
      </c>
      <c r="BJ172" s="229" t="str">
        <f>IF(ISBLANK('New Item CATEGORY TEAM TAB'!AZ176),"",'New Item CATEGORY TEAM TAB'!AZ176)</f>
        <v/>
      </c>
      <c r="BK172" s="229" t="str">
        <f>IF(ISBLANK('New Item CATEGORY TEAM TAB'!BA176),"",'New Item CATEGORY TEAM TAB'!BA176)</f>
        <v/>
      </c>
      <c r="BL172" s="229" t="str">
        <f>IF(ISBLANK('New Item CATEGORY TEAM TAB'!BB176),"",'New Item CATEGORY TEAM TAB'!BB176)</f>
        <v/>
      </c>
      <c r="BM172" s="229" t="str">
        <f>IF(ISBLANK('New Item CATEGORY TEAM TAB'!BC176),"",'New Item CATEGORY TEAM TAB'!BC176)</f>
        <v/>
      </c>
      <c r="BN172" s="23" t="str">
        <f>IF(ISBLANK('New Item CATEGORY TEAM TAB'!BD176),"",'New Item CATEGORY TEAM TAB'!BD176)</f>
        <v/>
      </c>
      <c r="BO172" s="23" t="str">
        <f>IF(ISBLANK('New Item CATEGORY TEAM TAB'!CB176),"",'New Item CATEGORY TEAM TAB'!CB176)</f>
        <v/>
      </c>
      <c r="BP172" s="374" t="str">
        <f>IF(ISBLANK('New Item CATEGORY TEAM TAB'!CC176),"",'New Item CATEGORY TEAM TAB'!CC176)</f>
        <v/>
      </c>
      <c r="BQ172" s="258" t="str">
        <f>IF(ISBLANK('New Item CATEGORY TEAM TAB'!CD176),"",'New Item CATEGORY TEAM TAB'!CD176)</f>
        <v/>
      </c>
      <c r="BR172" s="283" t="str">
        <f>IF(ISBLANK('New Item CATEGORY TEAM TAB'!CE176),"",'New Item CATEGORY TEAM TAB'!CE176)</f>
        <v/>
      </c>
      <c r="BS172" s="283" t="str">
        <f>IF(ISBLANK('New Item CATEGORY TEAM TAB'!CF176),"",'New Item CATEGORY TEAM TAB'!CF176)</f>
        <v/>
      </c>
      <c r="BT172" s="283" t="str">
        <f>IF(ISBLANK('New Item CATEGORY TEAM TAB'!CG176),"",'New Item CATEGORY TEAM TAB'!CG176)</f>
        <v/>
      </c>
      <c r="BU172" s="283" t="str">
        <f>IF(ISBLANK('New Item CATEGORY TEAM TAB'!CH176),"",'New Item CATEGORY TEAM TAB'!CH176)</f>
        <v/>
      </c>
      <c r="BV172" s="283" t="str">
        <f>IF(ISBLANK('New Item CATEGORY TEAM TAB'!CI176),"",'New Item CATEGORY TEAM TAB'!CI176)</f>
        <v/>
      </c>
      <c r="BW172" s="258" t="str">
        <f>IF(ISBLANK('New Item CATEGORY TEAM TAB'!CK176),"",'New Item CATEGORY TEAM TAB'!CK176)</f>
        <v/>
      </c>
      <c r="BX172" s="283" t="str">
        <f>IF(ISBLANK('New Item CATEGORY TEAM TAB'!CJ176),"",'New Item CATEGORY TEAM TAB'!CJ176)</f>
        <v/>
      </c>
      <c r="BY172" s="258" t="str">
        <f>IF(ISBLANK('New Item CATEGORY TEAM TAB'!CM176),"",'New Item CATEGORY TEAM TAB'!CM176)</f>
        <v/>
      </c>
      <c r="BZ172" s="258" t="str">
        <f>IF(ISBLANK('New Item CATEGORY TEAM TAB'!CN176),"",'New Item CATEGORY TEAM TAB'!CN176)</f>
        <v/>
      </c>
      <c r="CA172" s="258" t="str">
        <f>IF(ISBLANK('New Item CATEGORY TEAM TAB'!CO176),"",'New Item CATEGORY TEAM TAB'!CO176)</f>
        <v/>
      </c>
    </row>
    <row r="173" spans="1:79" ht="15.6">
      <c r="A173" s="128">
        <f>'New Item CATEGORY TEAM TAB'!E177</f>
        <v>0</v>
      </c>
      <c r="B173" s="2" t="str">
        <f>IF(ISBLANK('New Item CATEGORY TEAM TAB'!AR177),"",'New Item CATEGORY TEAM TAB'!AR177)</f>
        <v/>
      </c>
      <c r="C173" s="115" t="str">
        <f>IF(ISBLANK('New Item VENDOR TAB'!BZ173),"",'New Item VENDOR TAB'!BZ173)</f>
        <v/>
      </c>
      <c r="D173" s="18" t="str">
        <f>IF(ISBLANK('New Item CATEGORY TEAM TAB'!M177),"",'New Item CATEGORY TEAM TAB'!M177)</f>
        <v/>
      </c>
      <c r="E173" s="23" t="str">
        <f>IF(ISBLANK('New Item CATEGORY TEAM TAB'!N177),"",'New Item CATEGORY TEAM TAB'!N177)</f>
        <v/>
      </c>
      <c r="F173" s="16" t="str">
        <f>IF(ISBLANK('New Item CATEGORY TEAM TAB'!BH177),"",'New Item CATEGORY TEAM TAB'!BH177)</f>
        <v/>
      </c>
      <c r="G173" s="16" t="str">
        <f>IF(ISBLANK('New Item CATEGORY TEAM TAB'!BI177),"",'New Item CATEGORY TEAM TAB'!BI177)</f>
        <v/>
      </c>
      <c r="H173" s="16" t="str">
        <f>IF(ISBLANK('New Item CATEGORY TEAM TAB'!BJ177),"",'New Item CATEGORY TEAM TAB'!BJ177)</f>
        <v/>
      </c>
      <c r="I173" s="16" t="str">
        <f>IF(ISBLANK('New Item CATEGORY TEAM TAB'!BK177),"",'New Item CATEGORY TEAM TAB'!BK177)</f>
        <v/>
      </c>
      <c r="J173" s="16"/>
      <c r="K173" s="2" t="str">
        <f>IF(ISBLANK('New Item CATEGORY TEAM TAB'!BL177),"",'New Item CATEGORY TEAM TAB'!BL177)</f>
        <v/>
      </c>
      <c r="L173" s="2" t="str">
        <f>IF(ISBLANK('New Item CATEGORY TEAM TAB'!BM177),"",'New Item CATEGORY TEAM TAB'!BM177)</f>
        <v/>
      </c>
      <c r="M173" s="2" t="str">
        <f>IF(ISBLANK('New Item CATEGORY TEAM TAB'!BN177),"",'New Item CATEGORY TEAM TAB'!BN177)</f>
        <v/>
      </c>
      <c r="N173" s="47" t="str">
        <f>IF(ISBLANK('New Item CATEGORY TEAM TAB'!U177),"",'New Item CATEGORY TEAM TAB'!U177)</f>
        <v/>
      </c>
      <c r="O173" s="47" t="str">
        <f>IF(ISBLANK('New Item CATEGORY TEAM TAB'!BE177),"",'New Item CATEGORY TEAM TAB'!BE177)</f>
        <v/>
      </c>
      <c r="P173" s="47" t="str">
        <f>IF(ISBLANK('New Item CATEGORY TEAM TAB'!BF177),"",'New Item CATEGORY TEAM TAB'!BF177)</f>
        <v/>
      </c>
      <c r="Q173" s="228" t="str">
        <f>IF(ISBLANK('New Item CATEGORY TEAM TAB'!AU177),"",'New Item CATEGORY TEAM TAB'!AU177)</f>
        <v/>
      </c>
      <c r="R173" s="50" t="str">
        <f>IF(ISBLANK('New Item CATEGORY TEAM TAB'!V177),"",'New Item CATEGORY TEAM TAB'!V177)</f>
        <v/>
      </c>
      <c r="S173" s="50" t="str">
        <f>IF(ISBLANK('New Item CATEGORY TEAM TAB'!W177),"",'New Item CATEGORY TEAM TAB'!W177)</f>
        <v/>
      </c>
      <c r="T173" s="16" t="str">
        <f>IF(ISBLANK('New Item CATEGORY TEAM TAB'!G177),"",'New Item CATEGORY TEAM TAB'!G177)</f>
        <v/>
      </c>
      <c r="U173" s="15" t="e">
        <f>IF(ISBLANK('New Item CATEGORY TEAM TAB'!BP177),"",'New Item CATEGORY TEAM TAB'!BP177)</f>
        <v>#N/A</v>
      </c>
      <c r="V173" s="25" t="str">
        <f>IF(ISBLANK('New Item CATEGORY TEAM TAB'!X177),"",'New Item CATEGORY TEAM TAB'!X177)</f>
        <v/>
      </c>
      <c r="W173" s="25" t="str">
        <f>IF(ISBLANK('New Item CATEGORY TEAM TAB'!Y177),"",'New Item CATEGORY TEAM TAB'!Y177)</f>
        <v/>
      </c>
      <c r="X173" s="23" t="str">
        <f>IF(ISBLANK('New Item CATEGORY TEAM TAB'!Z177),"",'New Item CATEGORY TEAM TAB'!Z177)</f>
        <v/>
      </c>
      <c r="Y173" s="23" t="str">
        <f>IF(ISBLANK('New Item CATEGORY TEAM TAB'!AA177),"",'New Item CATEGORY TEAM TAB'!AA177)</f>
        <v/>
      </c>
      <c r="Z173" s="11" t="str">
        <f>IF(ISBLANK('New Item CATEGORY TEAM TAB'!AB177),"",'New Item CATEGORY TEAM TAB'!AB177)</f>
        <v/>
      </c>
      <c r="AA173" s="11" t="str">
        <f>IF(ISBLANK('New Item CATEGORY TEAM TAB'!AC177),"",'New Item CATEGORY TEAM TAB'!AC177)</f>
        <v/>
      </c>
      <c r="AB173" s="2" t="str">
        <f>IF(ISBLANK('New Item CATEGORY TEAM TAB'!AD177),"",'New Item CATEGORY TEAM TAB'!AD177)</f>
        <v/>
      </c>
      <c r="AC173" s="2" t="str">
        <f>IF(ISBLANK('New Item CATEGORY TEAM TAB'!AE177),"",'New Item CATEGORY TEAM TAB'!AE177)</f>
        <v/>
      </c>
      <c r="AD173" s="2" t="str">
        <f>IF(ISBLANK('New Item CATEGORY TEAM TAB'!CL177),"",'New Item CATEGORY TEAM TAB'!CL177)</f>
        <v/>
      </c>
      <c r="AE173" s="26" t="str">
        <f>IF(ISBLANK('New Item CATEGORY TEAM TAB'!AF177),"",'New Item CATEGORY TEAM TAB'!AF177)</f>
        <v/>
      </c>
      <c r="AF173" s="26" t="str">
        <f>IF(ISBLANK('New Item CATEGORY TEAM TAB'!AG177),"",'New Item CATEGORY TEAM TAB'!AG177)</f>
        <v/>
      </c>
      <c r="AG173" s="26" t="str">
        <f>IF(ISBLANK('New Item CATEGORY TEAM TAB'!AH177),"",'New Item CATEGORY TEAM TAB'!AH177)</f>
        <v/>
      </c>
      <c r="AH173" s="27" t="str">
        <f>IF(ISBLANK('New Item CATEGORY TEAM TAB'!AI177),"",'New Item CATEGORY TEAM TAB'!AI177)</f>
        <v/>
      </c>
      <c r="AI173" s="26" t="str">
        <f>IF(ISBLANK('New Item CATEGORY TEAM TAB'!AJ177),"",'New Item CATEGORY TEAM TAB'!AJ177)</f>
        <v/>
      </c>
      <c r="AJ173" s="26" t="str">
        <f>IF(ISBLANK('New Item CATEGORY TEAM TAB'!AK177),"",'New Item CATEGORY TEAM TAB'!AK177)</f>
        <v/>
      </c>
      <c r="AK173" s="27" t="str">
        <f>IF(ISBLANK('New Item CATEGORY TEAM TAB'!AL177),"",'New Item CATEGORY TEAM TAB'!AL177)</f>
        <v/>
      </c>
      <c r="AL173" s="20" t="e">
        <f>IF(ISBLANK('New Item CATEGORY TEAM TAB'!BQ177),"",'New Item CATEGORY TEAM TAB'!BQ177)</f>
        <v>#N/A</v>
      </c>
      <c r="AM173" s="20" t="str">
        <f>IF(ISBLANK('New Item CATEGORY TEAM TAB'!BR177),"",'New Item CATEGORY TEAM TAB'!BR177)</f>
        <v/>
      </c>
      <c r="AN173" s="2" t="str">
        <f>IF(ISBLANK('New Item CATEGORY TEAM TAB'!BS177),"",'New Item CATEGORY TEAM TAB'!BS177)</f>
        <v/>
      </c>
      <c r="AO173" s="2" t="str">
        <f t="shared" si="2"/>
        <v/>
      </c>
      <c r="AP173" s="19" t="str">
        <f>IF(ISBLANK('New Item CATEGORY TEAM TAB'!BT177),"",'New Item CATEGORY TEAM TAB'!BT177)</f>
        <v/>
      </c>
      <c r="AQ173" s="19"/>
      <c r="AR173" s="19"/>
      <c r="AS173" s="19"/>
      <c r="AT173" s="255" t="str">
        <f>IF(ISBLANK('New Item CATEGORY TEAM TAB'!AV177),"",'New Item CATEGORY TEAM TAB'!AV177)</f>
        <v/>
      </c>
      <c r="AU173" s="13" t="str">
        <f>IF(ISBLANK('New Item CATEGORY TEAM TAB'!AW177),"",'New Item CATEGORY TEAM TAB'!AW177)</f>
        <v/>
      </c>
      <c r="AV173" s="13" t="str">
        <f>IF(ISBLANK('New Item CATEGORY TEAM TAB'!AN177),"",'New Item CATEGORY TEAM TAB'!AN177)</f>
        <v/>
      </c>
      <c r="AW173" s="21" t="str">
        <f>IF(ISBLANK('New Item CATEGORY TEAM TAB'!AO177),"",'New Item CATEGORY TEAM TAB'!AO177)</f>
        <v/>
      </c>
      <c r="AX173" s="21" t="str">
        <f>IF(ISBLANK('New Item CATEGORY TEAM TAB'!AP177),"",'New Item CATEGORY TEAM TAB'!AP177)</f>
        <v/>
      </c>
      <c r="AY173" s="21" t="str">
        <f>IF(ISBLANK('New Item CATEGORY TEAM TAB'!BU177),"",'New Item CATEGORY TEAM TAB'!BU177)</f>
        <v/>
      </c>
      <c r="AZ173" s="18" t="str">
        <f>IF(ISBLANK('New Item CATEGORY TEAM TAB'!BW177),"",'New Item CATEGORY TEAM TAB'!BW177)</f>
        <v/>
      </c>
      <c r="BA173" s="2" t="str">
        <f>IF(ISBLANK('New Item CATEGORY TEAM TAB'!AT177),"",'New Item CATEGORY TEAM TAB'!AT177)</f>
        <v xml:space="preserve"> </v>
      </c>
      <c r="BB173" s="2" t="str">
        <f>VLOOKUP(BA173,DROPDOWN!K:L,2,FALSE)</f>
        <v xml:space="preserve"> </v>
      </c>
      <c r="BC173" s="2" t="str">
        <f>IF(ISBLANK('New Item CATEGORY TEAM TAB'!BX177),"",'New Item CATEGORY TEAM TAB'!BX177)</f>
        <v/>
      </c>
      <c r="BD173" s="2" t="str">
        <f>LEFT('DIG FORM - WHS'!BC173,1)</f>
        <v/>
      </c>
      <c r="BE173" s="13" t="str">
        <f>IF(ISBLANK('New Item CATEGORY TEAM TAB'!CA177),"",'New Item CATEGORY TEAM TAB'!CA177)</f>
        <v/>
      </c>
      <c r="BF173" s="2" t="str">
        <f>IF(ISBLANK('New Item CATEGORY TEAM TAB'!BY177),"",'New Item CATEGORY TEAM TAB'!BY177)</f>
        <v/>
      </c>
      <c r="BG173" s="2" t="str">
        <f>IF(ISBLANK('New Item CATEGORY TEAM TAB'!BZ177),"",'New Item CATEGORY TEAM TAB'!BZ177)</f>
        <v/>
      </c>
      <c r="BH173" s="229" t="str">
        <f>IF(ISBLANK('New Item CATEGORY TEAM TAB'!AX177),"",'New Item CATEGORY TEAM TAB'!AX177)</f>
        <v/>
      </c>
      <c r="BI173" s="229" t="str">
        <f>IF(ISBLANK('New Item CATEGORY TEAM TAB'!AY177),"",'New Item CATEGORY TEAM TAB'!AY177)</f>
        <v/>
      </c>
      <c r="BJ173" s="229" t="str">
        <f>IF(ISBLANK('New Item CATEGORY TEAM TAB'!AZ177),"",'New Item CATEGORY TEAM TAB'!AZ177)</f>
        <v/>
      </c>
      <c r="BK173" s="229" t="str">
        <f>IF(ISBLANK('New Item CATEGORY TEAM TAB'!BA177),"",'New Item CATEGORY TEAM TAB'!BA177)</f>
        <v/>
      </c>
      <c r="BL173" s="229" t="str">
        <f>IF(ISBLANK('New Item CATEGORY TEAM TAB'!BB177),"",'New Item CATEGORY TEAM TAB'!BB177)</f>
        <v/>
      </c>
      <c r="BM173" s="229" t="str">
        <f>IF(ISBLANK('New Item CATEGORY TEAM TAB'!BC177),"",'New Item CATEGORY TEAM TAB'!BC177)</f>
        <v/>
      </c>
      <c r="BN173" s="23" t="str">
        <f>IF(ISBLANK('New Item CATEGORY TEAM TAB'!BD177),"",'New Item CATEGORY TEAM TAB'!BD177)</f>
        <v/>
      </c>
      <c r="BO173" s="23" t="str">
        <f>IF(ISBLANK('New Item CATEGORY TEAM TAB'!CB177),"",'New Item CATEGORY TEAM TAB'!CB177)</f>
        <v/>
      </c>
      <c r="BP173" s="374" t="str">
        <f>IF(ISBLANK('New Item CATEGORY TEAM TAB'!CC177),"",'New Item CATEGORY TEAM TAB'!CC177)</f>
        <v/>
      </c>
      <c r="BQ173" s="258" t="str">
        <f>IF(ISBLANK('New Item CATEGORY TEAM TAB'!CD177),"",'New Item CATEGORY TEAM TAB'!CD177)</f>
        <v/>
      </c>
      <c r="BR173" s="283" t="str">
        <f>IF(ISBLANK('New Item CATEGORY TEAM TAB'!CE177),"",'New Item CATEGORY TEAM TAB'!CE177)</f>
        <v/>
      </c>
      <c r="BS173" s="283" t="str">
        <f>IF(ISBLANK('New Item CATEGORY TEAM TAB'!CF177),"",'New Item CATEGORY TEAM TAB'!CF177)</f>
        <v/>
      </c>
      <c r="BT173" s="283" t="str">
        <f>IF(ISBLANK('New Item CATEGORY TEAM TAB'!CG177),"",'New Item CATEGORY TEAM TAB'!CG177)</f>
        <v/>
      </c>
      <c r="BU173" s="283" t="str">
        <f>IF(ISBLANK('New Item CATEGORY TEAM TAB'!CH177),"",'New Item CATEGORY TEAM TAB'!CH177)</f>
        <v/>
      </c>
      <c r="BV173" s="283" t="str">
        <f>IF(ISBLANK('New Item CATEGORY TEAM TAB'!CI177),"",'New Item CATEGORY TEAM TAB'!CI177)</f>
        <v/>
      </c>
      <c r="BW173" s="258" t="str">
        <f>IF(ISBLANK('New Item CATEGORY TEAM TAB'!CK177),"",'New Item CATEGORY TEAM TAB'!CK177)</f>
        <v/>
      </c>
      <c r="BX173" s="283" t="str">
        <f>IF(ISBLANK('New Item CATEGORY TEAM TAB'!CJ177),"",'New Item CATEGORY TEAM TAB'!CJ177)</f>
        <v/>
      </c>
      <c r="BY173" s="258" t="str">
        <f>IF(ISBLANK('New Item CATEGORY TEAM TAB'!CM177),"",'New Item CATEGORY TEAM TAB'!CM177)</f>
        <v/>
      </c>
      <c r="BZ173" s="258" t="str">
        <f>IF(ISBLANK('New Item CATEGORY TEAM TAB'!CN177),"",'New Item CATEGORY TEAM TAB'!CN177)</f>
        <v/>
      </c>
      <c r="CA173" s="258" t="str">
        <f>IF(ISBLANK('New Item CATEGORY TEAM TAB'!CO177),"",'New Item CATEGORY TEAM TAB'!CO177)</f>
        <v/>
      </c>
    </row>
    <row r="174" spans="1:79" ht="15.6">
      <c r="A174" s="128">
        <f>'New Item CATEGORY TEAM TAB'!E178</f>
        <v>0</v>
      </c>
      <c r="B174" s="2" t="str">
        <f>IF(ISBLANK('New Item CATEGORY TEAM TAB'!AR178),"",'New Item CATEGORY TEAM TAB'!AR178)</f>
        <v/>
      </c>
      <c r="C174" s="115" t="str">
        <f>IF(ISBLANK('New Item VENDOR TAB'!BZ174),"",'New Item VENDOR TAB'!BZ174)</f>
        <v/>
      </c>
      <c r="D174" s="18" t="str">
        <f>IF(ISBLANK('New Item CATEGORY TEAM TAB'!M178),"",'New Item CATEGORY TEAM TAB'!M178)</f>
        <v/>
      </c>
      <c r="E174" s="23" t="str">
        <f>IF(ISBLANK('New Item CATEGORY TEAM TAB'!N178),"",'New Item CATEGORY TEAM TAB'!N178)</f>
        <v/>
      </c>
      <c r="F174" s="16" t="str">
        <f>IF(ISBLANK('New Item CATEGORY TEAM TAB'!BH178),"",'New Item CATEGORY TEAM TAB'!BH178)</f>
        <v/>
      </c>
      <c r="G174" s="16" t="str">
        <f>IF(ISBLANK('New Item CATEGORY TEAM TAB'!BI178),"",'New Item CATEGORY TEAM TAB'!BI178)</f>
        <v/>
      </c>
      <c r="H174" s="16" t="str">
        <f>IF(ISBLANK('New Item CATEGORY TEAM TAB'!BJ178),"",'New Item CATEGORY TEAM TAB'!BJ178)</f>
        <v/>
      </c>
      <c r="I174" s="16" t="str">
        <f>IF(ISBLANK('New Item CATEGORY TEAM TAB'!BK178),"",'New Item CATEGORY TEAM TAB'!BK178)</f>
        <v/>
      </c>
      <c r="J174" s="16"/>
      <c r="K174" s="2" t="str">
        <f>IF(ISBLANK('New Item CATEGORY TEAM TAB'!BL178),"",'New Item CATEGORY TEAM TAB'!BL178)</f>
        <v/>
      </c>
      <c r="L174" s="2" t="str">
        <f>IF(ISBLANK('New Item CATEGORY TEAM TAB'!BM178),"",'New Item CATEGORY TEAM TAB'!BM178)</f>
        <v/>
      </c>
      <c r="M174" s="2" t="str">
        <f>IF(ISBLANK('New Item CATEGORY TEAM TAB'!BN178),"",'New Item CATEGORY TEAM TAB'!BN178)</f>
        <v/>
      </c>
      <c r="N174" s="47" t="str">
        <f>IF(ISBLANK('New Item CATEGORY TEAM TAB'!U178),"",'New Item CATEGORY TEAM TAB'!U178)</f>
        <v/>
      </c>
      <c r="O174" s="47" t="str">
        <f>IF(ISBLANK('New Item CATEGORY TEAM TAB'!BE178),"",'New Item CATEGORY TEAM TAB'!BE178)</f>
        <v/>
      </c>
      <c r="P174" s="47" t="str">
        <f>IF(ISBLANK('New Item CATEGORY TEAM TAB'!BF178),"",'New Item CATEGORY TEAM TAB'!BF178)</f>
        <v/>
      </c>
      <c r="Q174" s="228" t="str">
        <f>IF(ISBLANK('New Item CATEGORY TEAM TAB'!AU178),"",'New Item CATEGORY TEAM TAB'!AU178)</f>
        <v/>
      </c>
      <c r="R174" s="50" t="str">
        <f>IF(ISBLANK('New Item CATEGORY TEAM TAB'!V178),"",'New Item CATEGORY TEAM TAB'!V178)</f>
        <v/>
      </c>
      <c r="S174" s="50" t="str">
        <f>IF(ISBLANK('New Item CATEGORY TEAM TAB'!W178),"",'New Item CATEGORY TEAM TAB'!W178)</f>
        <v/>
      </c>
      <c r="T174" s="16" t="str">
        <f>IF(ISBLANK('New Item CATEGORY TEAM TAB'!G178),"",'New Item CATEGORY TEAM TAB'!G178)</f>
        <v/>
      </c>
      <c r="U174" s="15" t="e">
        <f>IF(ISBLANK('New Item CATEGORY TEAM TAB'!BP178),"",'New Item CATEGORY TEAM TAB'!BP178)</f>
        <v>#N/A</v>
      </c>
      <c r="V174" s="25" t="str">
        <f>IF(ISBLANK('New Item CATEGORY TEAM TAB'!X178),"",'New Item CATEGORY TEAM TAB'!X178)</f>
        <v/>
      </c>
      <c r="W174" s="25" t="str">
        <f>IF(ISBLANK('New Item CATEGORY TEAM TAB'!Y178),"",'New Item CATEGORY TEAM TAB'!Y178)</f>
        <v/>
      </c>
      <c r="X174" s="23" t="str">
        <f>IF(ISBLANK('New Item CATEGORY TEAM TAB'!Z178),"",'New Item CATEGORY TEAM TAB'!Z178)</f>
        <v/>
      </c>
      <c r="Y174" s="23" t="str">
        <f>IF(ISBLANK('New Item CATEGORY TEAM TAB'!AA178),"",'New Item CATEGORY TEAM TAB'!AA178)</f>
        <v/>
      </c>
      <c r="Z174" s="11" t="str">
        <f>IF(ISBLANK('New Item CATEGORY TEAM TAB'!AB178),"",'New Item CATEGORY TEAM TAB'!AB178)</f>
        <v/>
      </c>
      <c r="AA174" s="11" t="str">
        <f>IF(ISBLANK('New Item CATEGORY TEAM TAB'!AC178),"",'New Item CATEGORY TEAM TAB'!AC178)</f>
        <v/>
      </c>
      <c r="AB174" s="2" t="str">
        <f>IF(ISBLANK('New Item CATEGORY TEAM TAB'!AD178),"",'New Item CATEGORY TEAM TAB'!AD178)</f>
        <v/>
      </c>
      <c r="AC174" s="2" t="str">
        <f>IF(ISBLANK('New Item CATEGORY TEAM TAB'!AE178),"",'New Item CATEGORY TEAM TAB'!AE178)</f>
        <v/>
      </c>
      <c r="AD174" s="2" t="str">
        <f>IF(ISBLANK('New Item CATEGORY TEAM TAB'!CL178),"",'New Item CATEGORY TEAM TAB'!CL178)</f>
        <v/>
      </c>
      <c r="AE174" s="26" t="str">
        <f>IF(ISBLANK('New Item CATEGORY TEAM TAB'!AF178),"",'New Item CATEGORY TEAM TAB'!AF178)</f>
        <v/>
      </c>
      <c r="AF174" s="26" t="str">
        <f>IF(ISBLANK('New Item CATEGORY TEAM TAB'!AG178),"",'New Item CATEGORY TEAM TAB'!AG178)</f>
        <v/>
      </c>
      <c r="AG174" s="26" t="str">
        <f>IF(ISBLANK('New Item CATEGORY TEAM TAB'!AH178),"",'New Item CATEGORY TEAM TAB'!AH178)</f>
        <v/>
      </c>
      <c r="AH174" s="27" t="str">
        <f>IF(ISBLANK('New Item CATEGORY TEAM TAB'!AI178),"",'New Item CATEGORY TEAM TAB'!AI178)</f>
        <v/>
      </c>
      <c r="AI174" s="26" t="str">
        <f>IF(ISBLANK('New Item CATEGORY TEAM TAB'!AJ178),"",'New Item CATEGORY TEAM TAB'!AJ178)</f>
        <v/>
      </c>
      <c r="AJ174" s="26" t="str">
        <f>IF(ISBLANK('New Item CATEGORY TEAM TAB'!AK178),"",'New Item CATEGORY TEAM TAB'!AK178)</f>
        <v/>
      </c>
      <c r="AK174" s="27" t="str">
        <f>IF(ISBLANK('New Item CATEGORY TEAM TAB'!AL178),"",'New Item CATEGORY TEAM TAB'!AL178)</f>
        <v/>
      </c>
      <c r="AL174" s="20" t="e">
        <f>IF(ISBLANK('New Item CATEGORY TEAM TAB'!BQ178),"",'New Item CATEGORY TEAM TAB'!BQ178)</f>
        <v>#N/A</v>
      </c>
      <c r="AM174" s="20" t="str">
        <f>IF(ISBLANK('New Item CATEGORY TEAM TAB'!BR178),"",'New Item CATEGORY TEAM TAB'!BR178)</f>
        <v/>
      </c>
      <c r="AN174" s="2" t="str">
        <f>IF(ISBLANK('New Item CATEGORY TEAM TAB'!BS178),"",'New Item CATEGORY TEAM TAB'!BS178)</f>
        <v/>
      </c>
      <c r="AO174" s="2" t="str">
        <f t="shared" si="2"/>
        <v/>
      </c>
      <c r="AP174" s="19" t="str">
        <f>IF(ISBLANK('New Item CATEGORY TEAM TAB'!BT178),"",'New Item CATEGORY TEAM TAB'!BT178)</f>
        <v/>
      </c>
      <c r="AQ174" s="19"/>
      <c r="AR174" s="19"/>
      <c r="AS174" s="19"/>
      <c r="AT174" s="255" t="str">
        <f>IF(ISBLANK('New Item CATEGORY TEAM TAB'!AV178),"",'New Item CATEGORY TEAM TAB'!AV178)</f>
        <v/>
      </c>
      <c r="AU174" s="13" t="str">
        <f>IF(ISBLANK('New Item CATEGORY TEAM TAB'!AW178),"",'New Item CATEGORY TEAM TAB'!AW178)</f>
        <v/>
      </c>
      <c r="AV174" s="13" t="str">
        <f>IF(ISBLANK('New Item CATEGORY TEAM TAB'!AN178),"",'New Item CATEGORY TEAM TAB'!AN178)</f>
        <v/>
      </c>
      <c r="AW174" s="21" t="str">
        <f>IF(ISBLANK('New Item CATEGORY TEAM TAB'!AO178),"",'New Item CATEGORY TEAM TAB'!AO178)</f>
        <v/>
      </c>
      <c r="AX174" s="21" t="str">
        <f>IF(ISBLANK('New Item CATEGORY TEAM TAB'!AP178),"",'New Item CATEGORY TEAM TAB'!AP178)</f>
        <v/>
      </c>
      <c r="AY174" s="21" t="str">
        <f>IF(ISBLANK('New Item CATEGORY TEAM TAB'!BU178),"",'New Item CATEGORY TEAM TAB'!BU178)</f>
        <v/>
      </c>
      <c r="AZ174" s="18" t="str">
        <f>IF(ISBLANK('New Item CATEGORY TEAM TAB'!BW178),"",'New Item CATEGORY TEAM TAB'!BW178)</f>
        <v/>
      </c>
      <c r="BA174" s="2" t="str">
        <f>IF(ISBLANK('New Item CATEGORY TEAM TAB'!AT178),"",'New Item CATEGORY TEAM TAB'!AT178)</f>
        <v xml:space="preserve"> </v>
      </c>
      <c r="BB174" s="2" t="str">
        <f>VLOOKUP(BA174,DROPDOWN!K:L,2,FALSE)</f>
        <v xml:space="preserve"> </v>
      </c>
      <c r="BC174" s="2" t="str">
        <f>IF(ISBLANK('New Item CATEGORY TEAM TAB'!BX178),"",'New Item CATEGORY TEAM TAB'!BX178)</f>
        <v/>
      </c>
      <c r="BD174" s="2" t="str">
        <f>LEFT('DIG FORM - WHS'!BC174,1)</f>
        <v/>
      </c>
      <c r="BE174" s="13" t="str">
        <f>IF(ISBLANK('New Item CATEGORY TEAM TAB'!CA178),"",'New Item CATEGORY TEAM TAB'!CA178)</f>
        <v/>
      </c>
      <c r="BF174" s="2" t="str">
        <f>IF(ISBLANK('New Item CATEGORY TEAM TAB'!BY178),"",'New Item CATEGORY TEAM TAB'!BY178)</f>
        <v/>
      </c>
      <c r="BG174" s="2" t="str">
        <f>IF(ISBLANK('New Item CATEGORY TEAM TAB'!BZ178),"",'New Item CATEGORY TEAM TAB'!BZ178)</f>
        <v/>
      </c>
      <c r="BH174" s="229" t="str">
        <f>IF(ISBLANK('New Item CATEGORY TEAM TAB'!AX178),"",'New Item CATEGORY TEAM TAB'!AX178)</f>
        <v/>
      </c>
      <c r="BI174" s="229" t="str">
        <f>IF(ISBLANK('New Item CATEGORY TEAM TAB'!AY178),"",'New Item CATEGORY TEAM TAB'!AY178)</f>
        <v/>
      </c>
      <c r="BJ174" s="229" t="str">
        <f>IF(ISBLANK('New Item CATEGORY TEAM TAB'!AZ178),"",'New Item CATEGORY TEAM TAB'!AZ178)</f>
        <v/>
      </c>
      <c r="BK174" s="229" t="str">
        <f>IF(ISBLANK('New Item CATEGORY TEAM TAB'!BA178),"",'New Item CATEGORY TEAM TAB'!BA178)</f>
        <v/>
      </c>
      <c r="BL174" s="229" t="str">
        <f>IF(ISBLANK('New Item CATEGORY TEAM TAB'!BB178),"",'New Item CATEGORY TEAM TAB'!BB178)</f>
        <v/>
      </c>
      <c r="BM174" s="229" t="str">
        <f>IF(ISBLANK('New Item CATEGORY TEAM TAB'!BC178),"",'New Item CATEGORY TEAM TAB'!BC178)</f>
        <v/>
      </c>
      <c r="BN174" s="23" t="str">
        <f>IF(ISBLANK('New Item CATEGORY TEAM TAB'!BD178),"",'New Item CATEGORY TEAM TAB'!BD178)</f>
        <v/>
      </c>
      <c r="BO174" s="23" t="str">
        <f>IF(ISBLANK('New Item CATEGORY TEAM TAB'!CB178),"",'New Item CATEGORY TEAM TAB'!CB178)</f>
        <v/>
      </c>
      <c r="BP174" s="374" t="str">
        <f>IF(ISBLANK('New Item CATEGORY TEAM TAB'!CC178),"",'New Item CATEGORY TEAM TAB'!CC178)</f>
        <v/>
      </c>
      <c r="BQ174" s="258" t="str">
        <f>IF(ISBLANK('New Item CATEGORY TEAM TAB'!CD178),"",'New Item CATEGORY TEAM TAB'!CD178)</f>
        <v/>
      </c>
      <c r="BR174" s="283" t="str">
        <f>IF(ISBLANK('New Item CATEGORY TEAM TAB'!CE178),"",'New Item CATEGORY TEAM TAB'!CE178)</f>
        <v/>
      </c>
      <c r="BS174" s="283" t="str">
        <f>IF(ISBLANK('New Item CATEGORY TEAM TAB'!CF178),"",'New Item CATEGORY TEAM TAB'!CF178)</f>
        <v/>
      </c>
      <c r="BT174" s="283" t="str">
        <f>IF(ISBLANK('New Item CATEGORY TEAM TAB'!CG178),"",'New Item CATEGORY TEAM TAB'!CG178)</f>
        <v/>
      </c>
      <c r="BU174" s="283" t="str">
        <f>IF(ISBLANK('New Item CATEGORY TEAM TAB'!CH178),"",'New Item CATEGORY TEAM TAB'!CH178)</f>
        <v/>
      </c>
      <c r="BV174" s="283" t="str">
        <f>IF(ISBLANK('New Item CATEGORY TEAM TAB'!CI178),"",'New Item CATEGORY TEAM TAB'!CI178)</f>
        <v/>
      </c>
      <c r="BW174" s="258" t="str">
        <f>IF(ISBLANK('New Item CATEGORY TEAM TAB'!CK178),"",'New Item CATEGORY TEAM TAB'!CK178)</f>
        <v/>
      </c>
      <c r="BX174" s="283" t="str">
        <f>IF(ISBLANK('New Item CATEGORY TEAM TAB'!CJ178),"",'New Item CATEGORY TEAM TAB'!CJ178)</f>
        <v/>
      </c>
      <c r="BY174" s="258" t="str">
        <f>IF(ISBLANK('New Item CATEGORY TEAM TAB'!CM178),"",'New Item CATEGORY TEAM TAB'!CM178)</f>
        <v/>
      </c>
      <c r="BZ174" s="258" t="str">
        <f>IF(ISBLANK('New Item CATEGORY TEAM TAB'!CN178),"",'New Item CATEGORY TEAM TAB'!CN178)</f>
        <v/>
      </c>
      <c r="CA174" s="258" t="str">
        <f>IF(ISBLANK('New Item CATEGORY TEAM TAB'!CO178),"",'New Item CATEGORY TEAM TAB'!CO178)</f>
        <v/>
      </c>
    </row>
    <row r="175" spans="1:79" ht="15.6">
      <c r="A175" s="128">
        <f>'New Item CATEGORY TEAM TAB'!E179</f>
        <v>0</v>
      </c>
      <c r="B175" s="2" t="str">
        <f>IF(ISBLANK('New Item CATEGORY TEAM TAB'!AR179),"",'New Item CATEGORY TEAM TAB'!AR179)</f>
        <v/>
      </c>
      <c r="C175" s="115" t="str">
        <f>IF(ISBLANK('New Item VENDOR TAB'!BZ175),"",'New Item VENDOR TAB'!BZ175)</f>
        <v/>
      </c>
      <c r="D175" s="18" t="str">
        <f>IF(ISBLANK('New Item CATEGORY TEAM TAB'!M179),"",'New Item CATEGORY TEAM TAB'!M179)</f>
        <v/>
      </c>
      <c r="E175" s="23" t="str">
        <f>IF(ISBLANK('New Item CATEGORY TEAM TAB'!N179),"",'New Item CATEGORY TEAM TAB'!N179)</f>
        <v/>
      </c>
      <c r="F175" s="16" t="str">
        <f>IF(ISBLANK('New Item CATEGORY TEAM TAB'!BH179),"",'New Item CATEGORY TEAM TAB'!BH179)</f>
        <v/>
      </c>
      <c r="G175" s="16" t="str">
        <f>IF(ISBLANK('New Item CATEGORY TEAM TAB'!BI179),"",'New Item CATEGORY TEAM TAB'!BI179)</f>
        <v/>
      </c>
      <c r="H175" s="16" t="str">
        <f>IF(ISBLANK('New Item CATEGORY TEAM TAB'!BJ179),"",'New Item CATEGORY TEAM TAB'!BJ179)</f>
        <v/>
      </c>
      <c r="I175" s="16" t="str">
        <f>IF(ISBLANK('New Item CATEGORY TEAM TAB'!BK179),"",'New Item CATEGORY TEAM TAB'!BK179)</f>
        <v/>
      </c>
      <c r="J175" s="16"/>
      <c r="K175" s="2" t="str">
        <f>IF(ISBLANK('New Item CATEGORY TEAM TAB'!BL179),"",'New Item CATEGORY TEAM TAB'!BL179)</f>
        <v/>
      </c>
      <c r="L175" s="2" t="str">
        <f>IF(ISBLANK('New Item CATEGORY TEAM TAB'!BM179),"",'New Item CATEGORY TEAM TAB'!BM179)</f>
        <v/>
      </c>
      <c r="M175" s="2" t="str">
        <f>IF(ISBLANK('New Item CATEGORY TEAM TAB'!BN179),"",'New Item CATEGORY TEAM TAB'!BN179)</f>
        <v/>
      </c>
      <c r="N175" s="47" t="str">
        <f>IF(ISBLANK('New Item CATEGORY TEAM TAB'!U179),"",'New Item CATEGORY TEAM TAB'!U179)</f>
        <v/>
      </c>
      <c r="O175" s="47" t="str">
        <f>IF(ISBLANK('New Item CATEGORY TEAM TAB'!BE179),"",'New Item CATEGORY TEAM TAB'!BE179)</f>
        <v/>
      </c>
      <c r="P175" s="47" t="str">
        <f>IF(ISBLANK('New Item CATEGORY TEAM TAB'!BF179),"",'New Item CATEGORY TEAM TAB'!BF179)</f>
        <v/>
      </c>
      <c r="Q175" s="228" t="str">
        <f>IF(ISBLANK('New Item CATEGORY TEAM TAB'!AU179),"",'New Item CATEGORY TEAM TAB'!AU179)</f>
        <v/>
      </c>
      <c r="R175" s="50" t="str">
        <f>IF(ISBLANK('New Item CATEGORY TEAM TAB'!V179),"",'New Item CATEGORY TEAM TAB'!V179)</f>
        <v/>
      </c>
      <c r="S175" s="50" t="str">
        <f>IF(ISBLANK('New Item CATEGORY TEAM TAB'!W179),"",'New Item CATEGORY TEAM TAB'!W179)</f>
        <v/>
      </c>
      <c r="T175" s="16" t="str">
        <f>IF(ISBLANK('New Item CATEGORY TEAM TAB'!G179),"",'New Item CATEGORY TEAM TAB'!G179)</f>
        <v/>
      </c>
      <c r="U175" s="15" t="e">
        <f>IF(ISBLANK('New Item CATEGORY TEAM TAB'!BP179),"",'New Item CATEGORY TEAM TAB'!BP179)</f>
        <v>#N/A</v>
      </c>
      <c r="V175" s="25" t="str">
        <f>IF(ISBLANK('New Item CATEGORY TEAM TAB'!X179),"",'New Item CATEGORY TEAM TAB'!X179)</f>
        <v/>
      </c>
      <c r="W175" s="25" t="str">
        <f>IF(ISBLANK('New Item CATEGORY TEAM TAB'!Y179),"",'New Item CATEGORY TEAM TAB'!Y179)</f>
        <v/>
      </c>
      <c r="X175" s="23" t="str">
        <f>IF(ISBLANK('New Item CATEGORY TEAM TAB'!Z179),"",'New Item CATEGORY TEAM TAB'!Z179)</f>
        <v/>
      </c>
      <c r="Y175" s="23" t="str">
        <f>IF(ISBLANK('New Item CATEGORY TEAM TAB'!AA179),"",'New Item CATEGORY TEAM TAB'!AA179)</f>
        <v/>
      </c>
      <c r="Z175" s="11" t="str">
        <f>IF(ISBLANK('New Item CATEGORY TEAM TAB'!AB179),"",'New Item CATEGORY TEAM TAB'!AB179)</f>
        <v/>
      </c>
      <c r="AA175" s="11" t="str">
        <f>IF(ISBLANK('New Item CATEGORY TEAM TAB'!AC179),"",'New Item CATEGORY TEAM TAB'!AC179)</f>
        <v/>
      </c>
      <c r="AB175" s="2" t="str">
        <f>IF(ISBLANK('New Item CATEGORY TEAM TAB'!AD179),"",'New Item CATEGORY TEAM TAB'!AD179)</f>
        <v/>
      </c>
      <c r="AC175" s="2" t="str">
        <f>IF(ISBLANK('New Item CATEGORY TEAM TAB'!AE179),"",'New Item CATEGORY TEAM TAB'!AE179)</f>
        <v/>
      </c>
      <c r="AD175" s="2" t="str">
        <f>IF(ISBLANK('New Item CATEGORY TEAM TAB'!CL179),"",'New Item CATEGORY TEAM TAB'!CL179)</f>
        <v/>
      </c>
      <c r="AE175" s="26" t="str">
        <f>IF(ISBLANK('New Item CATEGORY TEAM TAB'!AF179),"",'New Item CATEGORY TEAM TAB'!AF179)</f>
        <v/>
      </c>
      <c r="AF175" s="26" t="str">
        <f>IF(ISBLANK('New Item CATEGORY TEAM TAB'!AG179),"",'New Item CATEGORY TEAM TAB'!AG179)</f>
        <v/>
      </c>
      <c r="AG175" s="26" t="str">
        <f>IF(ISBLANK('New Item CATEGORY TEAM TAB'!AH179),"",'New Item CATEGORY TEAM TAB'!AH179)</f>
        <v/>
      </c>
      <c r="AH175" s="27" t="str">
        <f>IF(ISBLANK('New Item CATEGORY TEAM TAB'!AI179),"",'New Item CATEGORY TEAM TAB'!AI179)</f>
        <v/>
      </c>
      <c r="AI175" s="26" t="str">
        <f>IF(ISBLANK('New Item CATEGORY TEAM TAB'!AJ179),"",'New Item CATEGORY TEAM TAB'!AJ179)</f>
        <v/>
      </c>
      <c r="AJ175" s="26" t="str">
        <f>IF(ISBLANK('New Item CATEGORY TEAM TAB'!AK179),"",'New Item CATEGORY TEAM TAB'!AK179)</f>
        <v/>
      </c>
      <c r="AK175" s="27" t="str">
        <f>IF(ISBLANK('New Item CATEGORY TEAM TAB'!AL179),"",'New Item CATEGORY TEAM TAB'!AL179)</f>
        <v/>
      </c>
      <c r="AL175" s="20" t="e">
        <f>IF(ISBLANK('New Item CATEGORY TEAM TAB'!BQ179),"",'New Item CATEGORY TEAM TAB'!BQ179)</f>
        <v>#N/A</v>
      </c>
      <c r="AM175" s="20" t="str">
        <f>IF(ISBLANK('New Item CATEGORY TEAM TAB'!BR179),"",'New Item CATEGORY TEAM TAB'!BR179)</f>
        <v/>
      </c>
      <c r="AN175" s="2" t="str">
        <f>IF(ISBLANK('New Item CATEGORY TEAM TAB'!BS179),"",'New Item CATEGORY TEAM TAB'!BS179)</f>
        <v/>
      </c>
      <c r="AO175" s="2" t="str">
        <f t="shared" si="2"/>
        <v/>
      </c>
      <c r="AP175" s="19" t="str">
        <f>IF(ISBLANK('New Item CATEGORY TEAM TAB'!BT179),"",'New Item CATEGORY TEAM TAB'!BT179)</f>
        <v/>
      </c>
      <c r="AQ175" s="19"/>
      <c r="AR175" s="19"/>
      <c r="AS175" s="19"/>
      <c r="AT175" s="255" t="str">
        <f>IF(ISBLANK('New Item CATEGORY TEAM TAB'!AV179),"",'New Item CATEGORY TEAM TAB'!AV179)</f>
        <v/>
      </c>
      <c r="AU175" s="13" t="str">
        <f>IF(ISBLANK('New Item CATEGORY TEAM TAB'!AW179),"",'New Item CATEGORY TEAM TAB'!AW179)</f>
        <v/>
      </c>
      <c r="AV175" s="13" t="str">
        <f>IF(ISBLANK('New Item CATEGORY TEAM TAB'!AN179),"",'New Item CATEGORY TEAM TAB'!AN179)</f>
        <v/>
      </c>
      <c r="AW175" s="21" t="str">
        <f>IF(ISBLANK('New Item CATEGORY TEAM TAB'!AO179),"",'New Item CATEGORY TEAM TAB'!AO179)</f>
        <v/>
      </c>
      <c r="AX175" s="21" t="str">
        <f>IF(ISBLANK('New Item CATEGORY TEAM TAB'!AP179),"",'New Item CATEGORY TEAM TAB'!AP179)</f>
        <v/>
      </c>
      <c r="AY175" s="21" t="str">
        <f>IF(ISBLANK('New Item CATEGORY TEAM TAB'!BU179),"",'New Item CATEGORY TEAM TAB'!BU179)</f>
        <v/>
      </c>
      <c r="AZ175" s="18" t="str">
        <f>IF(ISBLANK('New Item CATEGORY TEAM TAB'!BW179),"",'New Item CATEGORY TEAM TAB'!BW179)</f>
        <v/>
      </c>
      <c r="BA175" s="2" t="str">
        <f>IF(ISBLANK('New Item CATEGORY TEAM TAB'!AT179),"",'New Item CATEGORY TEAM TAB'!AT179)</f>
        <v xml:space="preserve"> </v>
      </c>
      <c r="BB175" s="2" t="str">
        <f>VLOOKUP(BA175,DROPDOWN!K:L,2,FALSE)</f>
        <v xml:space="preserve"> </v>
      </c>
      <c r="BC175" s="2" t="str">
        <f>IF(ISBLANK('New Item CATEGORY TEAM TAB'!BX179),"",'New Item CATEGORY TEAM TAB'!BX179)</f>
        <v/>
      </c>
      <c r="BD175" s="2" t="str">
        <f>LEFT('DIG FORM - WHS'!BC175,1)</f>
        <v/>
      </c>
      <c r="BE175" s="13" t="str">
        <f>IF(ISBLANK('New Item CATEGORY TEAM TAB'!CA179),"",'New Item CATEGORY TEAM TAB'!CA179)</f>
        <v/>
      </c>
      <c r="BF175" s="2" t="str">
        <f>IF(ISBLANK('New Item CATEGORY TEAM TAB'!BY179),"",'New Item CATEGORY TEAM TAB'!BY179)</f>
        <v/>
      </c>
      <c r="BG175" s="2" t="str">
        <f>IF(ISBLANK('New Item CATEGORY TEAM TAB'!BZ179),"",'New Item CATEGORY TEAM TAB'!BZ179)</f>
        <v/>
      </c>
      <c r="BH175" s="229" t="str">
        <f>IF(ISBLANK('New Item CATEGORY TEAM TAB'!AX179),"",'New Item CATEGORY TEAM TAB'!AX179)</f>
        <v/>
      </c>
      <c r="BI175" s="229" t="str">
        <f>IF(ISBLANK('New Item CATEGORY TEAM TAB'!AY179),"",'New Item CATEGORY TEAM TAB'!AY179)</f>
        <v/>
      </c>
      <c r="BJ175" s="229" t="str">
        <f>IF(ISBLANK('New Item CATEGORY TEAM TAB'!AZ179),"",'New Item CATEGORY TEAM TAB'!AZ179)</f>
        <v/>
      </c>
      <c r="BK175" s="229" t="str">
        <f>IF(ISBLANK('New Item CATEGORY TEAM TAB'!BA179),"",'New Item CATEGORY TEAM TAB'!BA179)</f>
        <v/>
      </c>
      <c r="BL175" s="229" t="str">
        <f>IF(ISBLANK('New Item CATEGORY TEAM TAB'!BB179),"",'New Item CATEGORY TEAM TAB'!BB179)</f>
        <v/>
      </c>
      <c r="BM175" s="229" t="str">
        <f>IF(ISBLANK('New Item CATEGORY TEAM TAB'!BC179),"",'New Item CATEGORY TEAM TAB'!BC179)</f>
        <v/>
      </c>
      <c r="BN175" s="23" t="str">
        <f>IF(ISBLANK('New Item CATEGORY TEAM TAB'!BD179),"",'New Item CATEGORY TEAM TAB'!BD179)</f>
        <v/>
      </c>
      <c r="BO175" s="23" t="str">
        <f>IF(ISBLANK('New Item CATEGORY TEAM TAB'!CB179),"",'New Item CATEGORY TEAM TAB'!CB179)</f>
        <v/>
      </c>
      <c r="BP175" s="374" t="str">
        <f>IF(ISBLANK('New Item CATEGORY TEAM TAB'!CC179),"",'New Item CATEGORY TEAM TAB'!CC179)</f>
        <v/>
      </c>
      <c r="BQ175" s="258" t="str">
        <f>IF(ISBLANK('New Item CATEGORY TEAM TAB'!CD179),"",'New Item CATEGORY TEAM TAB'!CD179)</f>
        <v/>
      </c>
      <c r="BR175" s="283" t="str">
        <f>IF(ISBLANK('New Item CATEGORY TEAM TAB'!CE179),"",'New Item CATEGORY TEAM TAB'!CE179)</f>
        <v/>
      </c>
      <c r="BS175" s="283" t="str">
        <f>IF(ISBLANK('New Item CATEGORY TEAM TAB'!CF179),"",'New Item CATEGORY TEAM TAB'!CF179)</f>
        <v/>
      </c>
      <c r="BT175" s="283" t="str">
        <f>IF(ISBLANK('New Item CATEGORY TEAM TAB'!CG179),"",'New Item CATEGORY TEAM TAB'!CG179)</f>
        <v/>
      </c>
      <c r="BU175" s="283" t="str">
        <f>IF(ISBLANK('New Item CATEGORY TEAM TAB'!CH179),"",'New Item CATEGORY TEAM TAB'!CH179)</f>
        <v/>
      </c>
      <c r="BV175" s="283" t="str">
        <f>IF(ISBLANK('New Item CATEGORY TEAM TAB'!CI179),"",'New Item CATEGORY TEAM TAB'!CI179)</f>
        <v/>
      </c>
      <c r="BW175" s="258" t="str">
        <f>IF(ISBLANK('New Item CATEGORY TEAM TAB'!CK179),"",'New Item CATEGORY TEAM TAB'!CK179)</f>
        <v/>
      </c>
      <c r="BX175" s="283" t="str">
        <f>IF(ISBLANK('New Item CATEGORY TEAM TAB'!CJ179),"",'New Item CATEGORY TEAM TAB'!CJ179)</f>
        <v/>
      </c>
      <c r="BY175" s="258" t="str">
        <f>IF(ISBLANK('New Item CATEGORY TEAM TAB'!CM179),"",'New Item CATEGORY TEAM TAB'!CM179)</f>
        <v/>
      </c>
      <c r="BZ175" s="258" t="str">
        <f>IF(ISBLANK('New Item CATEGORY TEAM TAB'!CN179),"",'New Item CATEGORY TEAM TAB'!CN179)</f>
        <v/>
      </c>
      <c r="CA175" s="258" t="str">
        <f>IF(ISBLANK('New Item CATEGORY TEAM TAB'!CO179),"",'New Item CATEGORY TEAM TAB'!CO179)</f>
        <v/>
      </c>
    </row>
    <row r="176" spans="1:79" ht="15.6">
      <c r="A176" s="128">
        <f>'New Item CATEGORY TEAM TAB'!E180</f>
        <v>0</v>
      </c>
      <c r="B176" s="2" t="str">
        <f>IF(ISBLANK('New Item CATEGORY TEAM TAB'!AR180),"",'New Item CATEGORY TEAM TAB'!AR180)</f>
        <v/>
      </c>
      <c r="C176" s="115" t="str">
        <f>IF(ISBLANK('New Item VENDOR TAB'!BZ176),"",'New Item VENDOR TAB'!BZ176)</f>
        <v/>
      </c>
      <c r="D176" s="18" t="str">
        <f>IF(ISBLANK('New Item CATEGORY TEAM TAB'!M180),"",'New Item CATEGORY TEAM TAB'!M180)</f>
        <v/>
      </c>
      <c r="E176" s="23" t="str">
        <f>IF(ISBLANK('New Item CATEGORY TEAM TAB'!N180),"",'New Item CATEGORY TEAM TAB'!N180)</f>
        <v/>
      </c>
      <c r="F176" s="16" t="str">
        <f>IF(ISBLANK('New Item CATEGORY TEAM TAB'!BH180),"",'New Item CATEGORY TEAM TAB'!BH180)</f>
        <v/>
      </c>
      <c r="G176" s="16" t="str">
        <f>IF(ISBLANK('New Item CATEGORY TEAM TAB'!BI180),"",'New Item CATEGORY TEAM TAB'!BI180)</f>
        <v/>
      </c>
      <c r="H176" s="16" t="str">
        <f>IF(ISBLANK('New Item CATEGORY TEAM TAB'!BJ180),"",'New Item CATEGORY TEAM TAB'!BJ180)</f>
        <v/>
      </c>
      <c r="I176" s="16" t="str">
        <f>IF(ISBLANK('New Item CATEGORY TEAM TAB'!BK180),"",'New Item CATEGORY TEAM TAB'!BK180)</f>
        <v/>
      </c>
      <c r="J176" s="16"/>
      <c r="K176" s="2" t="str">
        <f>IF(ISBLANK('New Item CATEGORY TEAM TAB'!BL180),"",'New Item CATEGORY TEAM TAB'!BL180)</f>
        <v/>
      </c>
      <c r="L176" s="2" t="str">
        <f>IF(ISBLANK('New Item CATEGORY TEAM TAB'!BM180),"",'New Item CATEGORY TEAM TAB'!BM180)</f>
        <v/>
      </c>
      <c r="M176" s="2" t="str">
        <f>IF(ISBLANK('New Item CATEGORY TEAM TAB'!BN180),"",'New Item CATEGORY TEAM TAB'!BN180)</f>
        <v/>
      </c>
      <c r="N176" s="47" t="str">
        <f>IF(ISBLANK('New Item CATEGORY TEAM TAB'!U180),"",'New Item CATEGORY TEAM TAB'!U180)</f>
        <v/>
      </c>
      <c r="O176" s="47" t="str">
        <f>IF(ISBLANK('New Item CATEGORY TEAM TAB'!BE180),"",'New Item CATEGORY TEAM TAB'!BE180)</f>
        <v/>
      </c>
      <c r="P176" s="47" t="str">
        <f>IF(ISBLANK('New Item CATEGORY TEAM TAB'!BF180),"",'New Item CATEGORY TEAM TAB'!BF180)</f>
        <v/>
      </c>
      <c r="Q176" s="228" t="str">
        <f>IF(ISBLANK('New Item CATEGORY TEAM TAB'!AU180),"",'New Item CATEGORY TEAM TAB'!AU180)</f>
        <v/>
      </c>
      <c r="R176" s="50" t="str">
        <f>IF(ISBLANK('New Item CATEGORY TEAM TAB'!V180),"",'New Item CATEGORY TEAM TAB'!V180)</f>
        <v/>
      </c>
      <c r="S176" s="50" t="str">
        <f>IF(ISBLANK('New Item CATEGORY TEAM TAB'!W180),"",'New Item CATEGORY TEAM TAB'!W180)</f>
        <v/>
      </c>
      <c r="T176" s="16" t="str">
        <f>IF(ISBLANK('New Item CATEGORY TEAM TAB'!G180),"",'New Item CATEGORY TEAM TAB'!G180)</f>
        <v/>
      </c>
      <c r="U176" s="15" t="e">
        <f>IF(ISBLANK('New Item CATEGORY TEAM TAB'!BP180),"",'New Item CATEGORY TEAM TAB'!BP180)</f>
        <v>#N/A</v>
      </c>
      <c r="V176" s="25" t="str">
        <f>IF(ISBLANK('New Item CATEGORY TEAM TAB'!X180),"",'New Item CATEGORY TEAM TAB'!X180)</f>
        <v/>
      </c>
      <c r="W176" s="25" t="str">
        <f>IF(ISBLANK('New Item CATEGORY TEAM TAB'!Y180),"",'New Item CATEGORY TEAM TAB'!Y180)</f>
        <v/>
      </c>
      <c r="X176" s="23" t="str">
        <f>IF(ISBLANK('New Item CATEGORY TEAM TAB'!Z180),"",'New Item CATEGORY TEAM TAB'!Z180)</f>
        <v/>
      </c>
      <c r="Y176" s="23" t="str">
        <f>IF(ISBLANK('New Item CATEGORY TEAM TAB'!AA180),"",'New Item CATEGORY TEAM TAB'!AA180)</f>
        <v/>
      </c>
      <c r="Z176" s="11" t="str">
        <f>IF(ISBLANK('New Item CATEGORY TEAM TAB'!AB180),"",'New Item CATEGORY TEAM TAB'!AB180)</f>
        <v/>
      </c>
      <c r="AA176" s="11" t="str">
        <f>IF(ISBLANK('New Item CATEGORY TEAM TAB'!AC180),"",'New Item CATEGORY TEAM TAB'!AC180)</f>
        <v/>
      </c>
      <c r="AB176" s="2" t="str">
        <f>IF(ISBLANK('New Item CATEGORY TEAM TAB'!AD180),"",'New Item CATEGORY TEAM TAB'!AD180)</f>
        <v/>
      </c>
      <c r="AC176" s="2" t="str">
        <f>IF(ISBLANK('New Item CATEGORY TEAM TAB'!AE180),"",'New Item CATEGORY TEAM TAB'!AE180)</f>
        <v/>
      </c>
      <c r="AD176" s="2" t="str">
        <f>IF(ISBLANK('New Item CATEGORY TEAM TAB'!CL180),"",'New Item CATEGORY TEAM TAB'!CL180)</f>
        <v/>
      </c>
      <c r="AE176" s="26" t="str">
        <f>IF(ISBLANK('New Item CATEGORY TEAM TAB'!AF180),"",'New Item CATEGORY TEAM TAB'!AF180)</f>
        <v/>
      </c>
      <c r="AF176" s="26" t="str">
        <f>IF(ISBLANK('New Item CATEGORY TEAM TAB'!AG180),"",'New Item CATEGORY TEAM TAB'!AG180)</f>
        <v/>
      </c>
      <c r="AG176" s="26" t="str">
        <f>IF(ISBLANK('New Item CATEGORY TEAM TAB'!AH180),"",'New Item CATEGORY TEAM TAB'!AH180)</f>
        <v/>
      </c>
      <c r="AH176" s="27" t="str">
        <f>IF(ISBLANK('New Item CATEGORY TEAM TAB'!AI180),"",'New Item CATEGORY TEAM TAB'!AI180)</f>
        <v/>
      </c>
      <c r="AI176" s="26" t="str">
        <f>IF(ISBLANK('New Item CATEGORY TEAM TAB'!AJ180),"",'New Item CATEGORY TEAM TAB'!AJ180)</f>
        <v/>
      </c>
      <c r="AJ176" s="26" t="str">
        <f>IF(ISBLANK('New Item CATEGORY TEAM TAB'!AK180),"",'New Item CATEGORY TEAM TAB'!AK180)</f>
        <v/>
      </c>
      <c r="AK176" s="27" t="str">
        <f>IF(ISBLANK('New Item CATEGORY TEAM TAB'!AL180),"",'New Item CATEGORY TEAM TAB'!AL180)</f>
        <v/>
      </c>
      <c r="AL176" s="20" t="e">
        <f>IF(ISBLANK('New Item CATEGORY TEAM TAB'!BQ180),"",'New Item CATEGORY TEAM TAB'!BQ180)</f>
        <v>#N/A</v>
      </c>
      <c r="AM176" s="20" t="str">
        <f>IF(ISBLANK('New Item CATEGORY TEAM TAB'!BR180),"",'New Item CATEGORY TEAM TAB'!BR180)</f>
        <v/>
      </c>
      <c r="AN176" s="2" t="str">
        <f>IF(ISBLANK('New Item CATEGORY TEAM TAB'!BS180),"",'New Item CATEGORY TEAM TAB'!BS180)</f>
        <v/>
      </c>
      <c r="AO176" s="2" t="str">
        <f t="shared" si="2"/>
        <v/>
      </c>
      <c r="AP176" s="19" t="str">
        <f>IF(ISBLANK('New Item CATEGORY TEAM TAB'!BT180),"",'New Item CATEGORY TEAM TAB'!BT180)</f>
        <v/>
      </c>
      <c r="AQ176" s="19"/>
      <c r="AR176" s="19"/>
      <c r="AS176" s="19"/>
      <c r="AT176" s="255" t="str">
        <f>IF(ISBLANK('New Item CATEGORY TEAM TAB'!AV180),"",'New Item CATEGORY TEAM TAB'!AV180)</f>
        <v/>
      </c>
      <c r="AU176" s="13" t="str">
        <f>IF(ISBLANK('New Item CATEGORY TEAM TAB'!AW180),"",'New Item CATEGORY TEAM TAB'!AW180)</f>
        <v/>
      </c>
      <c r="AV176" s="13" t="str">
        <f>IF(ISBLANK('New Item CATEGORY TEAM TAB'!AN180),"",'New Item CATEGORY TEAM TAB'!AN180)</f>
        <v/>
      </c>
      <c r="AW176" s="21" t="str">
        <f>IF(ISBLANK('New Item CATEGORY TEAM TAB'!AO180),"",'New Item CATEGORY TEAM TAB'!AO180)</f>
        <v/>
      </c>
      <c r="AX176" s="21" t="str">
        <f>IF(ISBLANK('New Item CATEGORY TEAM TAB'!AP180),"",'New Item CATEGORY TEAM TAB'!AP180)</f>
        <v/>
      </c>
      <c r="AY176" s="21" t="str">
        <f>IF(ISBLANK('New Item CATEGORY TEAM TAB'!BU180),"",'New Item CATEGORY TEAM TAB'!BU180)</f>
        <v/>
      </c>
      <c r="AZ176" s="18" t="str">
        <f>IF(ISBLANK('New Item CATEGORY TEAM TAB'!BW180),"",'New Item CATEGORY TEAM TAB'!BW180)</f>
        <v/>
      </c>
      <c r="BA176" s="2" t="str">
        <f>IF(ISBLANK('New Item CATEGORY TEAM TAB'!AT180),"",'New Item CATEGORY TEAM TAB'!AT180)</f>
        <v xml:space="preserve"> </v>
      </c>
      <c r="BB176" s="2" t="str">
        <f>VLOOKUP(BA176,DROPDOWN!K:L,2,FALSE)</f>
        <v xml:space="preserve"> </v>
      </c>
      <c r="BC176" s="2" t="str">
        <f>IF(ISBLANK('New Item CATEGORY TEAM TAB'!BX180),"",'New Item CATEGORY TEAM TAB'!BX180)</f>
        <v/>
      </c>
      <c r="BD176" s="2" t="str">
        <f>LEFT('DIG FORM - WHS'!BC176,1)</f>
        <v/>
      </c>
      <c r="BE176" s="13" t="str">
        <f>IF(ISBLANK('New Item CATEGORY TEAM TAB'!CA180),"",'New Item CATEGORY TEAM TAB'!CA180)</f>
        <v/>
      </c>
      <c r="BF176" s="2" t="str">
        <f>IF(ISBLANK('New Item CATEGORY TEAM TAB'!BY180),"",'New Item CATEGORY TEAM TAB'!BY180)</f>
        <v/>
      </c>
      <c r="BG176" s="2" t="str">
        <f>IF(ISBLANK('New Item CATEGORY TEAM TAB'!BZ180),"",'New Item CATEGORY TEAM TAB'!BZ180)</f>
        <v/>
      </c>
      <c r="BH176" s="229" t="str">
        <f>IF(ISBLANK('New Item CATEGORY TEAM TAB'!AX180),"",'New Item CATEGORY TEAM TAB'!AX180)</f>
        <v/>
      </c>
      <c r="BI176" s="229" t="str">
        <f>IF(ISBLANK('New Item CATEGORY TEAM TAB'!AY180),"",'New Item CATEGORY TEAM TAB'!AY180)</f>
        <v/>
      </c>
      <c r="BJ176" s="229" t="str">
        <f>IF(ISBLANK('New Item CATEGORY TEAM TAB'!AZ180),"",'New Item CATEGORY TEAM TAB'!AZ180)</f>
        <v/>
      </c>
      <c r="BK176" s="229" t="str">
        <f>IF(ISBLANK('New Item CATEGORY TEAM TAB'!BA180),"",'New Item CATEGORY TEAM TAB'!BA180)</f>
        <v/>
      </c>
      <c r="BL176" s="229" t="str">
        <f>IF(ISBLANK('New Item CATEGORY TEAM TAB'!BB180),"",'New Item CATEGORY TEAM TAB'!BB180)</f>
        <v/>
      </c>
      <c r="BM176" s="229" t="str">
        <f>IF(ISBLANK('New Item CATEGORY TEAM TAB'!BC180),"",'New Item CATEGORY TEAM TAB'!BC180)</f>
        <v/>
      </c>
      <c r="BN176" s="23" t="str">
        <f>IF(ISBLANK('New Item CATEGORY TEAM TAB'!BD180),"",'New Item CATEGORY TEAM TAB'!BD180)</f>
        <v/>
      </c>
      <c r="BO176" s="23" t="str">
        <f>IF(ISBLANK('New Item CATEGORY TEAM TAB'!CB180),"",'New Item CATEGORY TEAM TAB'!CB180)</f>
        <v/>
      </c>
      <c r="BP176" s="374" t="str">
        <f>IF(ISBLANK('New Item CATEGORY TEAM TAB'!CC180),"",'New Item CATEGORY TEAM TAB'!CC180)</f>
        <v/>
      </c>
      <c r="BQ176" s="258" t="str">
        <f>IF(ISBLANK('New Item CATEGORY TEAM TAB'!CD180),"",'New Item CATEGORY TEAM TAB'!CD180)</f>
        <v/>
      </c>
      <c r="BR176" s="283" t="str">
        <f>IF(ISBLANK('New Item CATEGORY TEAM TAB'!CE180),"",'New Item CATEGORY TEAM TAB'!CE180)</f>
        <v/>
      </c>
      <c r="BS176" s="283" t="str">
        <f>IF(ISBLANK('New Item CATEGORY TEAM TAB'!CF180),"",'New Item CATEGORY TEAM TAB'!CF180)</f>
        <v/>
      </c>
      <c r="BT176" s="283" t="str">
        <f>IF(ISBLANK('New Item CATEGORY TEAM TAB'!CG180),"",'New Item CATEGORY TEAM TAB'!CG180)</f>
        <v/>
      </c>
      <c r="BU176" s="283" t="str">
        <f>IF(ISBLANK('New Item CATEGORY TEAM TAB'!CH180),"",'New Item CATEGORY TEAM TAB'!CH180)</f>
        <v/>
      </c>
      <c r="BV176" s="283" t="str">
        <f>IF(ISBLANK('New Item CATEGORY TEAM TAB'!CI180),"",'New Item CATEGORY TEAM TAB'!CI180)</f>
        <v/>
      </c>
      <c r="BW176" s="258" t="str">
        <f>IF(ISBLANK('New Item CATEGORY TEAM TAB'!CK180),"",'New Item CATEGORY TEAM TAB'!CK180)</f>
        <v/>
      </c>
      <c r="BX176" s="283" t="str">
        <f>IF(ISBLANK('New Item CATEGORY TEAM TAB'!CJ180),"",'New Item CATEGORY TEAM TAB'!CJ180)</f>
        <v/>
      </c>
      <c r="BY176" s="258" t="str">
        <f>IF(ISBLANK('New Item CATEGORY TEAM TAB'!CM180),"",'New Item CATEGORY TEAM TAB'!CM180)</f>
        <v/>
      </c>
      <c r="BZ176" s="258" t="str">
        <f>IF(ISBLANK('New Item CATEGORY TEAM TAB'!CN180),"",'New Item CATEGORY TEAM TAB'!CN180)</f>
        <v/>
      </c>
      <c r="CA176" s="258" t="str">
        <f>IF(ISBLANK('New Item CATEGORY TEAM TAB'!CO180),"",'New Item CATEGORY TEAM TAB'!CO180)</f>
        <v/>
      </c>
    </row>
    <row r="177" spans="1:79" ht="15.6">
      <c r="A177" s="128">
        <f>'New Item CATEGORY TEAM TAB'!E181</f>
        <v>0</v>
      </c>
      <c r="B177" s="2" t="str">
        <f>IF(ISBLANK('New Item CATEGORY TEAM TAB'!AR181),"",'New Item CATEGORY TEAM TAB'!AR181)</f>
        <v/>
      </c>
      <c r="C177" s="115" t="str">
        <f>IF(ISBLANK('New Item VENDOR TAB'!BZ177),"",'New Item VENDOR TAB'!BZ177)</f>
        <v/>
      </c>
      <c r="D177" s="18" t="str">
        <f>IF(ISBLANK('New Item CATEGORY TEAM TAB'!M181),"",'New Item CATEGORY TEAM TAB'!M181)</f>
        <v/>
      </c>
      <c r="E177" s="23" t="str">
        <f>IF(ISBLANK('New Item CATEGORY TEAM TAB'!N181),"",'New Item CATEGORY TEAM TAB'!N181)</f>
        <v/>
      </c>
      <c r="F177" s="16" t="str">
        <f>IF(ISBLANK('New Item CATEGORY TEAM TAB'!BH181),"",'New Item CATEGORY TEAM TAB'!BH181)</f>
        <v/>
      </c>
      <c r="G177" s="16" t="str">
        <f>IF(ISBLANK('New Item CATEGORY TEAM TAB'!BI181),"",'New Item CATEGORY TEAM TAB'!BI181)</f>
        <v/>
      </c>
      <c r="H177" s="16" t="str">
        <f>IF(ISBLANK('New Item CATEGORY TEAM TAB'!BJ181),"",'New Item CATEGORY TEAM TAB'!BJ181)</f>
        <v/>
      </c>
      <c r="I177" s="16" t="str">
        <f>IF(ISBLANK('New Item CATEGORY TEAM TAB'!BK181),"",'New Item CATEGORY TEAM TAB'!BK181)</f>
        <v/>
      </c>
      <c r="J177" s="16"/>
      <c r="K177" s="2" t="str">
        <f>IF(ISBLANK('New Item CATEGORY TEAM TAB'!BL181),"",'New Item CATEGORY TEAM TAB'!BL181)</f>
        <v/>
      </c>
      <c r="L177" s="2" t="str">
        <f>IF(ISBLANK('New Item CATEGORY TEAM TAB'!BM181),"",'New Item CATEGORY TEAM TAB'!BM181)</f>
        <v/>
      </c>
      <c r="M177" s="2" t="str">
        <f>IF(ISBLANK('New Item CATEGORY TEAM TAB'!BN181),"",'New Item CATEGORY TEAM TAB'!BN181)</f>
        <v/>
      </c>
      <c r="N177" s="47" t="str">
        <f>IF(ISBLANK('New Item CATEGORY TEAM TAB'!U181),"",'New Item CATEGORY TEAM TAB'!U181)</f>
        <v/>
      </c>
      <c r="O177" s="47" t="str">
        <f>IF(ISBLANK('New Item CATEGORY TEAM TAB'!BE181),"",'New Item CATEGORY TEAM TAB'!BE181)</f>
        <v/>
      </c>
      <c r="P177" s="47" t="str">
        <f>IF(ISBLANK('New Item CATEGORY TEAM TAB'!BF181),"",'New Item CATEGORY TEAM TAB'!BF181)</f>
        <v/>
      </c>
      <c r="Q177" s="228" t="str">
        <f>IF(ISBLANK('New Item CATEGORY TEAM TAB'!AU181),"",'New Item CATEGORY TEAM TAB'!AU181)</f>
        <v/>
      </c>
      <c r="R177" s="50" t="str">
        <f>IF(ISBLANK('New Item CATEGORY TEAM TAB'!V181),"",'New Item CATEGORY TEAM TAB'!V181)</f>
        <v/>
      </c>
      <c r="S177" s="50" t="str">
        <f>IF(ISBLANK('New Item CATEGORY TEAM TAB'!W181),"",'New Item CATEGORY TEAM TAB'!W181)</f>
        <v/>
      </c>
      <c r="T177" s="16" t="str">
        <f>IF(ISBLANK('New Item CATEGORY TEAM TAB'!G181),"",'New Item CATEGORY TEAM TAB'!G181)</f>
        <v/>
      </c>
      <c r="U177" s="15" t="e">
        <f>IF(ISBLANK('New Item CATEGORY TEAM TAB'!BP181),"",'New Item CATEGORY TEAM TAB'!BP181)</f>
        <v>#N/A</v>
      </c>
      <c r="V177" s="25" t="str">
        <f>IF(ISBLANK('New Item CATEGORY TEAM TAB'!X181),"",'New Item CATEGORY TEAM TAB'!X181)</f>
        <v/>
      </c>
      <c r="W177" s="25" t="str">
        <f>IF(ISBLANK('New Item CATEGORY TEAM TAB'!Y181),"",'New Item CATEGORY TEAM TAB'!Y181)</f>
        <v/>
      </c>
      <c r="X177" s="23" t="str">
        <f>IF(ISBLANK('New Item CATEGORY TEAM TAB'!Z181),"",'New Item CATEGORY TEAM TAB'!Z181)</f>
        <v/>
      </c>
      <c r="Y177" s="23" t="str">
        <f>IF(ISBLANK('New Item CATEGORY TEAM TAB'!AA181),"",'New Item CATEGORY TEAM TAB'!AA181)</f>
        <v/>
      </c>
      <c r="Z177" s="11" t="str">
        <f>IF(ISBLANK('New Item CATEGORY TEAM TAB'!AB181),"",'New Item CATEGORY TEAM TAB'!AB181)</f>
        <v/>
      </c>
      <c r="AA177" s="11" t="str">
        <f>IF(ISBLANK('New Item CATEGORY TEAM TAB'!AC181),"",'New Item CATEGORY TEAM TAB'!AC181)</f>
        <v/>
      </c>
      <c r="AB177" s="2" t="str">
        <f>IF(ISBLANK('New Item CATEGORY TEAM TAB'!AD181),"",'New Item CATEGORY TEAM TAB'!AD181)</f>
        <v/>
      </c>
      <c r="AC177" s="2" t="str">
        <f>IF(ISBLANK('New Item CATEGORY TEAM TAB'!AE181),"",'New Item CATEGORY TEAM TAB'!AE181)</f>
        <v/>
      </c>
      <c r="AD177" s="2" t="str">
        <f>IF(ISBLANK('New Item CATEGORY TEAM TAB'!CL181),"",'New Item CATEGORY TEAM TAB'!CL181)</f>
        <v/>
      </c>
      <c r="AE177" s="26" t="str">
        <f>IF(ISBLANK('New Item CATEGORY TEAM TAB'!AF181),"",'New Item CATEGORY TEAM TAB'!AF181)</f>
        <v/>
      </c>
      <c r="AF177" s="26" t="str">
        <f>IF(ISBLANK('New Item CATEGORY TEAM TAB'!AG181),"",'New Item CATEGORY TEAM TAB'!AG181)</f>
        <v/>
      </c>
      <c r="AG177" s="26" t="str">
        <f>IF(ISBLANK('New Item CATEGORY TEAM TAB'!AH181),"",'New Item CATEGORY TEAM TAB'!AH181)</f>
        <v/>
      </c>
      <c r="AH177" s="27" t="str">
        <f>IF(ISBLANK('New Item CATEGORY TEAM TAB'!AI181),"",'New Item CATEGORY TEAM TAB'!AI181)</f>
        <v/>
      </c>
      <c r="AI177" s="26" t="str">
        <f>IF(ISBLANK('New Item CATEGORY TEAM TAB'!AJ181),"",'New Item CATEGORY TEAM TAB'!AJ181)</f>
        <v/>
      </c>
      <c r="AJ177" s="26" t="str">
        <f>IF(ISBLANK('New Item CATEGORY TEAM TAB'!AK181),"",'New Item CATEGORY TEAM TAB'!AK181)</f>
        <v/>
      </c>
      <c r="AK177" s="27" t="str">
        <f>IF(ISBLANK('New Item CATEGORY TEAM TAB'!AL181),"",'New Item CATEGORY TEAM TAB'!AL181)</f>
        <v/>
      </c>
      <c r="AL177" s="20" t="e">
        <f>IF(ISBLANK('New Item CATEGORY TEAM TAB'!BQ181),"",'New Item CATEGORY TEAM TAB'!BQ181)</f>
        <v>#N/A</v>
      </c>
      <c r="AM177" s="20" t="str">
        <f>IF(ISBLANK('New Item CATEGORY TEAM TAB'!BR181),"",'New Item CATEGORY TEAM TAB'!BR181)</f>
        <v/>
      </c>
      <c r="AN177" s="2" t="str">
        <f>IF(ISBLANK('New Item CATEGORY TEAM TAB'!BS181),"",'New Item CATEGORY TEAM TAB'!BS181)</f>
        <v/>
      </c>
      <c r="AO177" s="2" t="str">
        <f t="shared" si="2"/>
        <v/>
      </c>
      <c r="AP177" s="19" t="str">
        <f>IF(ISBLANK('New Item CATEGORY TEAM TAB'!BT181),"",'New Item CATEGORY TEAM TAB'!BT181)</f>
        <v/>
      </c>
      <c r="AQ177" s="19"/>
      <c r="AR177" s="19"/>
      <c r="AS177" s="19"/>
      <c r="AT177" s="255" t="str">
        <f>IF(ISBLANK('New Item CATEGORY TEAM TAB'!AV181),"",'New Item CATEGORY TEAM TAB'!AV181)</f>
        <v/>
      </c>
      <c r="AU177" s="13" t="str">
        <f>IF(ISBLANK('New Item CATEGORY TEAM TAB'!AW181),"",'New Item CATEGORY TEAM TAB'!AW181)</f>
        <v/>
      </c>
      <c r="AV177" s="13" t="str">
        <f>IF(ISBLANK('New Item CATEGORY TEAM TAB'!AN181),"",'New Item CATEGORY TEAM TAB'!AN181)</f>
        <v/>
      </c>
      <c r="AW177" s="21" t="str">
        <f>IF(ISBLANK('New Item CATEGORY TEAM TAB'!AO181),"",'New Item CATEGORY TEAM TAB'!AO181)</f>
        <v/>
      </c>
      <c r="AX177" s="21" t="str">
        <f>IF(ISBLANK('New Item CATEGORY TEAM TAB'!AP181),"",'New Item CATEGORY TEAM TAB'!AP181)</f>
        <v/>
      </c>
      <c r="AY177" s="21" t="str">
        <f>IF(ISBLANK('New Item CATEGORY TEAM TAB'!BU181),"",'New Item CATEGORY TEAM TAB'!BU181)</f>
        <v/>
      </c>
      <c r="AZ177" s="18" t="str">
        <f>IF(ISBLANK('New Item CATEGORY TEAM TAB'!BW181),"",'New Item CATEGORY TEAM TAB'!BW181)</f>
        <v/>
      </c>
      <c r="BA177" s="2" t="str">
        <f>IF(ISBLANK('New Item CATEGORY TEAM TAB'!AT181),"",'New Item CATEGORY TEAM TAB'!AT181)</f>
        <v xml:space="preserve"> </v>
      </c>
      <c r="BB177" s="2" t="str">
        <f>VLOOKUP(BA177,DROPDOWN!K:L,2,FALSE)</f>
        <v xml:space="preserve"> </v>
      </c>
      <c r="BC177" s="2" t="str">
        <f>IF(ISBLANK('New Item CATEGORY TEAM TAB'!BX181),"",'New Item CATEGORY TEAM TAB'!BX181)</f>
        <v/>
      </c>
      <c r="BD177" s="2" t="str">
        <f>LEFT('DIG FORM - WHS'!BC177,1)</f>
        <v/>
      </c>
      <c r="BE177" s="13" t="str">
        <f>IF(ISBLANK('New Item CATEGORY TEAM TAB'!CA181),"",'New Item CATEGORY TEAM TAB'!CA181)</f>
        <v/>
      </c>
      <c r="BF177" s="2" t="str">
        <f>IF(ISBLANK('New Item CATEGORY TEAM TAB'!BY181),"",'New Item CATEGORY TEAM TAB'!BY181)</f>
        <v/>
      </c>
      <c r="BG177" s="2" t="str">
        <f>IF(ISBLANK('New Item CATEGORY TEAM TAB'!BZ181),"",'New Item CATEGORY TEAM TAB'!BZ181)</f>
        <v/>
      </c>
      <c r="BH177" s="229" t="str">
        <f>IF(ISBLANK('New Item CATEGORY TEAM TAB'!AX181),"",'New Item CATEGORY TEAM TAB'!AX181)</f>
        <v/>
      </c>
      <c r="BI177" s="229" t="str">
        <f>IF(ISBLANK('New Item CATEGORY TEAM TAB'!AY181),"",'New Item CATEGORY TEAM TAB'!AY181)</f>
        <v/>
      </c>
      <c r="BJ177" s="229" t="str">
        <f>IF(ISBLANK('New Item CATEGORY TEAM TAB'!AZ181),"",'New Item CATEGORY TEAM TAB'!AZ181)</f>
        <v/>
      </c>
      <c r="BK177" s="229" t="str">
        <f>IF(ISBLANK('New Item CATEGORY TEAM TAB'!BA181),"",'New Item CATEGORY TEAM TAB'!BA181)</f>
        <v/>
      </c>
      <c r="BL177" s="229" t="str">
        <f>IF(ISBLANK('New Item CATEGORY TEAM TAB'!BB181),"",'New Item CATEGORY TEAM TAB'!BB181)</f>
        <v/>
      </c>
      <c r="BM177" s="229" t="str">
        <f>IF(ISBLANK('New Item CATEGORY TEAM TAB'!BC181),"",'New Item CATEGORY TEAM TAB'!BC181)</f>
        <v/>
      </c>
      <c r="BN177" s="23" t="str">
        <f>IF(ISBLANK('New Item CATEGORY TEAM TAB'!BD181),"",'New Item CATEGORY TEAM TAB'!BD181)</f>
        <v/>
      </c>
      <c r="BO177" s="23" t="str">
        <f>IF(ISBLANK('New Item CATEGORY TEAM TAB'!CB181),"",'New Item CATEGORY TEAM TAB'!CB181)</f>
        <v/>
      </c>
      <c r="BP177" s="374" t="str">
        <f>IF(ISBLANK('New Item CATEGORY TEAM TAB'!CC181),"",'New Item CATEGORY TEAM TAB'!CC181)</f>
        <v/>
      </c>
      <c r="BQ177" s="258" t="str">
        <f>IF(ISBLANK('New Item CATEGORY TEAM TAB'!CD181),"",'New Item CATEGORY TEAM TAB'!CD181)</f>
        <v/>
      </c>
      <c r="BR177" s="283" t="str">
        <f>IF(ISBLANK('New Item CATEGORY TEAM TAB'!CE181),"",'New Item CATEGORY TEAM TAB'!CE181)</f>
        <v/>
      </c>
      <c r="BS177" s="283" t="str">
        <f>IF(ISBLANK('New Item CATEGORY TEAM TAB'!CF181),"",'New Item CATEGORY TEAM TAB'!CF181)</f>
        <v/>
      </c>
      <c r="BT177" s="283" t="str">
        <f>IF(ISBLANK('New Item CATEGORY TEAM TAB'!CG181),"",'New Item CATEGORY TEAM TAB'!CG181)</f>
        <v/>
      </c>
      <c r="BU177" s="283" t="str">
        <f>IF(ISBLANK('New Item CATEGORY TEAM TAB'!CH181),"",'New Item CATEGORY TEAM TAB'!CH181)</f>
        <v/>
      </c>
      <c r="BV177" s="283" t="str">
        <f>IF(ISBLANK('New Item CATEGORY TEAM TAB'!CI181),"",'New Item CATEGORY TEAM TAB'!CI181)</f>
        <v/>
      </c>
      <c r="BW177" s="258" t="str">
        <f>IF(ISBLANK('New Item CATEGORY TEAM TAB'!CK181),"",'New Item CATEGORY TEAM TAB'!CK181)</f>
        <v/>
      </c>
      <c r="BX177" s="283" t="str">
        <f>IF(ISBLANK('New Item CATEGORY TEAM TAB'!CJ181),"",'New Item CATEGORY TEAM TAB'!CJ181)</f>
        <v/>
      </c>
      <c r="BY177" s="258" t="str">
        <f>IF(ISBLANK('New Item CATEGORY TEAM TAB'!CM181),"",'New Item CATEGORY TEAM TAB'!CM181)</f>
        <v/>
      </c>
      <c r="BZ177" s="258" t="str">
        <f>IF(ISBLANK('New Item CATEGORY TEAM TAB'!CN181),"",'New Item CATEGORY TEAM TAB'!CN181)</f>
        <v/>
      </c>
      <c r="CA177" s="258" t="str">
        <f>IF(ISBLANK('New Item CATEGORY TEAM TAB'!CO181),"",'New Item CATEGORY TEAM TAB'!CO181)</f>
        <v/>
      </c>
    </row>
    <row r="178" spans="1:79" ht="15.6">
      <c r="A178" s="128">
        <f>'New Item CATEGORY TEAM TAB'!E182</f>
        <v>0</v>
      </c>
      <c r="B178" s="2" t="str">
        <f>IF(ISBLANK('New Item CATEGORY TEAM TAB'!AR182),"",'New Item CATEGORY TEAM TAB'!AR182)</f>
        <v/>
      </c>
      <c r="C178" s="115" t="str">
        <f>IF(ISBLANK('New Item VENDOR TAB'!BZ178),"",'New Item VENDOR TAB'!BZ178)</f>
        <v/>
      </c>
      <c r="D178" s="18" t="str">
        <f>IF(ISBLANK('New Item CATEGORY TEAM TAB'!M182),"",'New Item CATEGORY TEAM TAB'!M182)</f>
        <v/>
      </c>
      <c r="E178" s="23" t="str">
        <f>IF(ISBLANK('New Item CATEGORY TEAM TAB'!N182),"",'New Item CATEGORY TEAM TAB'!N182)</f>
        <v/>
      </c>
      <c r="F178" s="16" t="str">
        <f>IF(ISBLANK('New Item CATEGORY TEAM TAB'!BH182),"",'New Item CATEGORY TEAM TAB'!BH182)</f>
        <v/>
      </c>
      <c r="G178" s="16" t="str">
        <f>IF(ISBLANK('New Item CATEGORY TEAM TAB'!BI182),"",'New Item CATEGORY TEAM TAB'!BI182)</f>
        <v/>
      </c>
      <c r="H178" s="16" t="str">
        <f>IF(ISBLANK('New Item CATEGORY TEAM TAB'!BJ182),"",'New Item CATEGORY TEAM TAB'!BJ182)</f>
        <v/>
      </c>
      <c r="I178" s="16" t="str">
        <f>IF(ISBLANK('New Item CATEGORY TEAM TAB'!BK182),"",'New Item CATEGORY TEAM TAB'!BK182)</f>
        <v/>
      </c>
      <c r="J178" s="16"/>
      <c r="K178" s="2" t="str">
        <f>IF(ISBLANK('New Item CATEGORY TEAM TAB'!BL182),"",'New Item CATEGORY TEAM TAB'!BL182)</f>
        <v/>
      </c>
      <c r="L178" s="2" t="str">
        <f>IF(ISBLANK('New Item CATEGORY TEAM TAB'!BM182),"",'New Item CATEGORY TEAM TAB'!BM182)</f>
        <v/>
      </c>
      <c r="M178" s="2" t="str">
        <f>IF(ISBLANK('New Item CATEGORY TEAM TAB'!BN182),"",'New Item CATEGORY TEAM TAB'!BN182)</f>
        <v/>
      </c>
      <c r="N178" s="47" t="str">
        <f>IF(ISBLANK('New Item CATEGORY TEAM TAB'!U182),"",'New Item CATEGORY TEAM TAB'!U182)</f>
        <v/>
      </c>
      <c r="O178" s="47" t="str">
        <f>IF(ISBLANK('New Item CATEGORY TEAM TAB'!BE182),"",'New Item CATEGORY TEAM TAB'!BE182)</f>
        <v/>
      </c>
      <c r="P178" s="47" t="str">
        <f>IF(ISBLANK('New Item CATEGORY TEAM TAB'!BF182),"",'New Item CATEGORY TEAM TAB'!BF182)</f>
        <v/>
      </c>
      <c r="Q178" s="228" t="str">
        <f>IF(ISBLANK('New Item CATEGORY TEAM TAB'!AU182),"",'New Item CATEGORY TEAM TAB'!AU182)</f>
        <v/>
      </c>
      <c r="R178" s="50" t="str">
        <f>IF(ISBLANK('New Item CATEGORY TEAM TAB'!V182),"",'New Item CATEGORY TEAM TAB'!V182)</f>
        <v/>
      </c>
      <c r="S178" s="50" t="str">
        <f>IF(ISBLANK('New Item CATEGORY TEAM TAB'!W182),"",'New Item CATEGORY TEAM TAB'!W182)</f>
        <v/>
      </c>
      <c r="T178" s="16" t="str">
        <f>IF(ISBLANK('New Item CATEGORY TEAM TAB'!G182),"",'New Item CATEGORY TEAM TAB'!G182)</f>
        <v/>
      </c>
      <c r="U178" s="15" t="e">
        <f>IF(ISBLANK('New Item CATEGORY TEAM TAB'!BP182),"",'New Item CATEGORY TEAM TAB'!BP182)</f>
        <v>#N/A</v>
      </c>
      <c r="V178" s="25" t="str">
        <f>IF(ISBLANK('New Item CATEGORY TEAM TAB'!X182),"",'New Item CATEGORY TEAM TAB'!X182)</f>
        <v/>
      </c>
      <c r="W178" s="25" t="str">
        <f>IF(ISBLANK('New Item CATEGORY TEAM TAB'!Y182),"",'New Item CATEGORY TEAM TAB'!Y182)</f>
        <v/>
      </c>
      <c r="X178" s="23" t="str">
        <f>IF(ISBLANK('New Item CATEGORY TEAM TAB'!Z182),"",'New Item CATEGORY TEAM TAB'!Z182)</f>
        <v/>
      </c>
      <c r="Y178" s="23" t="str">
        <f>IF(ISBLANK('New Item CATEGORY TEAM TAB'!AA182),"",'New Item CATEGORY TEAM TAB'!AA182)</f>
        <v/>
      </c>
      <c r="Z178" s="11" t="str">
        <f>IF(ISBLANK('New Item CATEGORY TEAM TAB'!AB182),"",'New Item CATEGORY TEAM TAB'!AB182)</f>
        <v/>
      </c>
      <c r="AA178" s="11" t="str">
        <f>IF(ISBLANK('New Item CATEGORY TEAM TAB'!AC182),"",'New Item CATEGORY TEAM TAB'!AC182)</f>
        <v/>
      </c>
      <c r="AB178" s="2" t="str">
        <f>IF(ISBLANK('New Item CATEGORY TEAM TAB'!AD182),"",'New Item CATEGORY TEAM TAB'!AD182)</f>
        <v/>
      </c>
      <c r="AC178" s="2" t="str">
        <f>IF(ISBLANK('New Item CATEGORY TEAM TAB'!AE182),"",'New Item CATEGORY TEAM TAB'!AE182)</f>
        <v/>
      </c>
      <c r="AD178" s="2" t="str">
        <f>IF(ISBLANK('New Item CATEGORY TEAM TAB'!CL182),"",'New Item CATEGORY TEAM TAB'!CL182)</f>
        <v/>
      </c>
      <c r="AE178" s="26" t="str">
        <f>IF(ISBLANK('New Item CATEGORY TEAM TAB'!AF182),"",'New Item CATEGORY TEAM TAB'!AF182)</f>
        <v/>
      </c>
      <c r="AF178" s="26" t="str">
        <f>IF(ISBLANK('New Item CATEGORY TEAM TAB'!AG182),"",'New Item CATEGORY TEAM TAB'!AG182)</f>
        <v/>
      </c>
      <c r="AG178" s="26" t="str">
        <f>IF(ISBLANK('New Item CATEGORY TEAM TAB'!AH182),"",'New Item CATEGORY TEAM TAB'!AH182)</f>
        <v/>
      </c>
      <c r="AH178" s="27" t="str">
        <f>IF(ISBLANK('New Item CATEGORY TEAM TAB'!AI182),"",'New Item CATEGORY TEAM TAB'!AI182)</f>
        <v/>
      </c>
      <c r="AI178" s="26" t="str">
        <f>IF(ISBLANK('New Item CATEGORY TEAM TAB'!AJ182),"",'New Item CATEGORY TEAM TAB'!AJ182)</f>
        <v/>
      </c>
      <c r="AJ178" s="26" t="str">
        <f>IF(ISBLANK('New Item CATEGORY TEAM TAB'!AK182),"",'New Item CATEGORY TEAM TAB'!AK182)</f>
        <v/>
      </c>
      <c r="AK178" s="27" t="str">
        <f>IF(ISBLANK('New Item CATEGORY TEAM TAB'!AL182),"",'New Item CATEGORY TEAM TAB'!AL182)</f>
        <v/>
      </c>
      <c r="AL178" s="20" t="e">
        <f>IF(ISBLANK('New Item CATEGORY TEAM TAB'!BQ182),"",'New Item CATEGORY TEAM TAB'!BQ182)</f>
        <v>#N/A</v>
      </c>
      <c r="AM178" s="20" t="str">
        <f>IF(ISBLANK('New Item CATEGORY TEAM TAB'!BR182),"",'New Item CATEGORY TEAM TAB'!BR182)</f>
        <v/>
      </c>
      <c r="AN178" s="2" t="str">
        <f>IF(ISBLANK('New Item CATEGORY TEAM TAB'!BS182),"",'New Item CATEGORY TEAM TAB'!BS182)</f>
        <v/>
      </c>
      <c r="AO178" s="2" t="str">
        <f t="shared" si="2"/>
        <v/>
      </c>
      <c r="AP178" s="19" t="str">
        <f>IF(ISBLANK('New Item CATEGORY TEAM TAB'!BT182),"",'New Item CATEGORY TEAM TAB'!BT182)</f>
        <v/>
      </c>
      <c r="AQ178" s="19"/>
      <c r="AR178" s="19"/>
      <c r="AS178" s="19"/>
      <c r="AT178" s="255" t="str">
        <f>IF(ISBLANK('New Item CATEGORY TEAM TAB'!AV182),"",'New Item CATEGORY TEAM TAB'!AV182)</f>
        <v/>
      </c>
      <c r="AU178" s="13" t="str">
        <f>IF(ISBLANK('New Item CATEGORY TEAM TAB'!AW182),"",'New Item CATEGORY TEAM TAB'!AW182)</f>
        <v/>
      </c>
      <c r="AV178" s="13" t="str">
        <f>IF(ISBLANK('New Item CATEGORY TEAM TAB'!AN182),"",'New Item CATEGORY TEAM TAB'!AN182)</f>
        <v/>
      </c>
      <c r="AW178" s="21" t="str">
        <f>IF(ISBLANK('New Item CATEGORY TEAM TAB'!AO182),"",'New Item CATEGORY TEAM TAB'!AO182)</f>
        <v/>
      </c>
      <c r="AX178" s="21" t="str">
        <f>IF(ISBLANK('New Item CATEGORY TEAM TAB'!AP182),"",'New Item CATEGORY TEAM TAB'!AP182)</f>
        <v/>
      </c>
      <c r="AY178" s="21" t="str">
        <f>IF(ISBLANK('New Item CATEGORY TEAM TAB'!BU182),"",'New Item CATEGORY TEAM TAB'!BU182)</f>
        <v/>
      </c>
      <c r="AZ178" s="18" t="str">
        <f>IF(ISBLANK('New Item CATEGORY TEAM TAB'!BW182),"",'New Item CATEGORY TEAM TAB'!BW182)</f>
        <v/>
      </c>
      <c r="BA178" s="2" t="str">
        <f>IF(ISBLANK('New Item CATEGORY TEAM TAB'!AT182),"",'New Item CATEGORY TEAM TAB'!AT182)</f>
        <v xml:space="preserve"> </v>
      </c>
      <c r="BB178" s="2" t="str">
        <f>VLOOKUP(BA178,DROPDOWN!K:L,2,FALSE)</f>
        <v xml:space="preserve"> </v>
      </c>
      <c r="BC178" s="2" t="str">
        <f>IF(ISBLANK('New Item CATEGORY TEAM TAB'!BX182),"",'New Item CATEGORY TEAM TAB'!BX182)</f>
        <v/>
      </c>
      <c r="BD178" s="2" t="str">
        <f>LEFT('DIG FORM - WHS'!BC178,1)</f>
        <v/>
      </c>
      <c r="BE178" s="13" t="str">
        <f>IF(ISBLANK('New Item CATEGORY TEAM TAB'!CA182),"",'New Item CATEGORY TEAM TAB'!CA182)</f>
        <v/>
      </c>
      <c r="BF178" s="2" t="str">
        <f>IF(ISBLANK('New Item CATEGORY TEAM TAB'!BY182),"",'New Item CATEGORY TEAM TAB'!BY182)</f>
        <v/>
      </c>
      <c r="BG178" s="2" t="str">
        <f>IF(ISBLANK('New Item CATEGORY TEAM TAB'!BZ182),"",'New Item CATEGORY TEAM TAB'!BZ182)</f>
        <v/>
      </c>
      <c r="BH178" s="229" t="str">
        <f>IF(ISBLANK('New Item CATEGORY TEAM TAB'!AX182),"",'New Item CATEGORY TEAM TAB'!AX182)</f>
        <v/>
      </c>
      <c r="BI178" s="229" t="str">
        <f>IF(ISBLANK('New Item CATEGORY TEAM TAB'!AY182),"",'New Item CATEGORY TEAM TAB'!AY182)</f>
        <v/>
      </c>
      <c r="BJ178" s="229" t="str">
        <f>IF(ISBLANK('New Item CATEGORY TEAM TAB'!AZ182),"",'New Item CATEGORY TEAM TAB'!AZ182)</f>
        <v/>
      </c>
      <c r="BK178" s="229" t="str">
        <f>IF(ISBLANK('New Item CATEGORY TEAM TAB'!BA182),"",'New Item CATEGORY TEAM TAB'!BA182)</f>
        <v/>
      </c>
      <c r="BL178" s="229" t="str">
        <f>IF(ISBLANK('New Item CATEGORY TEAM TAB'!BB182),"",'New Item CATEGORY TEAM TAB'!BB182)</f>
        <v/>
      </c>
      <c r="BM178" s="229" t="str">
        <f>IF(ISBLANK('New Item CATEGORY TEAM TAB'!BC182),"",'New Item CATEGORY TEAM TAB'!BC182)</f>
        <v/>
      </c>
      <c r="BN178" s="23" t="str">
        <f>IF(ISBLANK('New Item CATEGORY TEAM TAB'!BD182),"",'New Item CATEGORY TEAM TAB'!BD182)</f>
        <v/>
      </c>
      <c r="BO178" s="23" t="str">
        <f>IF(ISBLANK('New Item CATEGORY TEAM TAB'!CB182),"",'New Item CATEGORY TEAM TAB'!CB182)</f>
        <v/>
      </c>
      <c r="BP178" s="374" t="str">
        <f>IF(ISBLANK('New Item CATEGORY TEAM TAB'!CC182),"",'New Item CATEGORY TEAM TAB'!CC182)</f>
        <v/>
      </c>
      <c r="BQ178" s="258" t="str">
        <f>IF(ISBLANK('New Item CATEGORY TEAM TAB'!CD182),"",'New Item CATEGORY TEAM TAB'!CD182)</f>
        <v/>
      </c>
      <c r="BR178" s="283" t="str">
        <f>IF(ISBLANK('New Item CATEGORY TEAM TAB'!CE182),"",'New Item CATEGORY TEAM TAB'!CE182)</f>
        <v/>
      </c>
      <c r="BS178" s="283" t="str">
        <f>IF(ISBLANK('New Item CATEGORY TEAM TAB'!CF182),"",'New Item CATEGORY TEAM TAB'!CF182)</f>
        <v/>
      </c>
      <c r="BT178" s="283" t="str">
        <f>IF(ISBLANK('New Item CATEGORY TEAM TAB'!CG182),"",'New Item CATEGORY TEAM TAB'!CG182)</f>
        <v/>
      </c>
      <c r="BU178" s="283" t="str">
        <f>IF(ISBLANK('New Item CATEGORY TEAM TAB'!CH182),"",'New Item CATEGORY TEAM TAB'!CH182)</f>
        <v/>
      </c>
      <c r="BV178" s="283" t="str">
        <f>IF(ISBLANK('New Item CATEGORY TEAM TAB'!CI182),"",'New Item CATEGORY TEAM TAB'!CI182)</f>
        <v/>
      </c>
      <c r="BW178" s="258" t="str">
        <f>IF(ISBLANK('New Item CATEGORY TEAM TAB'!CK182),"",'New Item CATEGORY TEAM TAB'!CK182)</f>
        <v/>
      </c>
      <c r="BX178" s="283" t="str">
        <f>IF(ISBLANK('New Item CATEGORY TEAM TAB'!CJ182),"",'New Item CATEGORY TEAM TAB'!CJ182)</f>
        <v/>
      </c>
      <c r="BY178" s="258" t="str">
        <f>IF(ISBLANK('New Item CATEGORY TEAM TAB'!CM182),"",'New Item CATEGORY TEAM TAB'!CM182)</f>
        <v/>
      </c>
      <c r="BZ178" s="258" t="str">
        <f>IF(ISBLANK('New Item CATEGORY TEAM TAB'!CN182),"",'New Item CATEGORY TEAM TAB'!CN182)</f>
        <v/>
      </c>
      <c r="CA178" s="258" t="str">
        <f>IF(ISBLANK('New Item CATEGORY TEAM TAB'!CO182),"",'New Item CATEGORY TEAM TAB'!CO182)</f>
        <v/>
      </c>
    </row>
    <row r="179" spans="1:79" ht="15.6">
      <c r="A179" s="128">
        <f>'New Item CATEGORY TEAM TAB'!E183</f>
        <v>0</v>
      </c>
      <c r="B179" s="2" t="str">
        <f>IF(ISBLANK('New Item CATEGORY TEAM TAB'!AR183),"",'New Item CATEGORY TEAM TAB'!AR183)</f>
        <v/>
      </c>
      <c r="C179" s="115" t="str">
        <f>IF(ISBLANK('New Item VENDOR TAB'!BZ179),"",'New Item VENDOR TAB'!BZ179)</f>
        <v/>
      </c>
      <c r="D179" s="18" t="str">
        <f>IF(ISBLANK('New Item CATEGORY TEAM TAB'!M183),"",'New Item CATEGORY TEAM TAB'!M183)</f>
        <v/>
      </c>
      <c r="E179" s="23" t="str">
        <f>IF(ISBLANK('New Item CATEGORY TEAM TAB'!N183),"",'New Item CATEGORY TEAM TAB'!N183)</f>
        <v/>
      </c>
      <c r="F179" s="16" t="str">
        <f>IF(ISBLANK('New Item CATEGORY TEAM TAB'!BH183),"",'New Item CATEGORY TEAM TAB'!BH183)</f>
        <v/>
      </c>
      <c r="G179" s="16" t="str">
        <f>IF(ISBLANK('New Item CATEGORY TEAM TAB'!BI183),"",'New Item CATEGORY TEAM TAB'!BI183)</f>
        <v/>
      </c>
      <c r="H179" s="16" t="str">
        <f>IF(ISBLANK('New Item CATEGORY TEAM TAB'!BJ183),"",'New Item CATEGORY TEAM TAB'!BJ183)</f>
        <v/>
      </c>
      <c r="I179" s="16" t="str">
        <f>IF(ISBLANK('New Item CATEGORY TEAM TAB'!BK183),"",'New Item CATEGORY TEAM TAB'!BK183)</f>
        <v/>
      </c>
      <c r="J179" s="16"/>
      <c r="K179" s="2" t="str">
        <f>IF(ISBLANK('New Item CATEGORY TEAM TAB'!BL183),"",'New Item CATEGORY TEAM TAB'!BL183)</f>
        <v/>
      </c>
      <c r="L179" s="2" t="str">
        <f>IF(ISBLANK('New Item CATEGORY TEAM TAB'!BM183),"",'New Item CATEGORY TEAM TAB'!BM183)</f>
        <v/>
      </c>
      <c r="M179" s="2" t="str">
        <f>IF(ISBLANK('New Item CATEGORY TEAM TAB'!BN183),"",'New Item CATEGORY TEAM TAB'!BN183)</f>
        <v/>
      </c>
      <c r="N179" s="47" t="str">
        <f>IF(ISBLANK('New Item CATEGORY TEAM TAB'!U183),"",'New Item CATEGORY TEAM TAB'!U183)</f>
        <v/>
      </c>
      <c r="O179" s="47" t="str">
        <f>IF(ISBLANK('New Item CATEGORY TEAM TAB'!BE183),"",'New Item CATEGORY TEAM TAB'!BE183)</f>
        <v/>
      </c>
      <c r="P179" s="47" t="str">
        <f>IF(ISBLANK('New Item CATEGORY TEAM TAB'!BF183),"",'New Item CATEGORY TEAM TAB'!BF183)</f>
        <v/>
      </c>
      <c r="Q179" s="228" t="str">
        <f>IF(ISBLANK('New Item CATEGORY TEAM TAB'!AU183),"",'New Item CATEGORY TEAM TAB'!AU183)</f>
        <v/>
      </c>
      <c r="R179" s="50" t="str">
        <f>IF(ISBLANK('New Item CATEGORY TEAM TAB'!V183),"",'New Item CATEGORY TEAM TAB'!V183)</f>
        <v/>
      </c>
      <c r="S179" s="50" t="str">
        <f>IF(ISBLANK('New Item CATEGORY TEAM TAB'!W183),"",'New Item CATEGORY TEAM TAB'!W183)</f>
        <v/>
      </c>
      <c r="T179" s="16" t="str">
        <f>IF(ISBLANK('New Item CATEGORY TEAM TAB'!G183),"",'New Item CATEGORY TEAM TAB'!G183)</f>
        <v/>
      </c>
      <c r="U179" s="15" t="e">
        <f>IF(ISBLANK('New Item CATEGORY TEAM TAB'!BP183),"",'New Item CATEGORY TEAM TAB'!BP183)</f>
        <v>#N/A</v>
      </c>
      <c r="V179" s="25" t="str">
        <f>IF(ISBLANK('New Item CATEGORY TEAM TAB'!X183),"",'New Item CATEGORY TEAM TAB'!X183)</f>
        <v/>
      </c>
      <c r="W179" s="25" t="str">
        <f>IF(ISBLANK('New Item CATEGORY TEAM TAB'!Y183),"",'New Item CATEGORY TEAM TAB'!Y183)</f>
        <v/>
      </c>
      <c r="X179" s="23" t="str">
        <f>IF(ISBLANK('New Item CATEGORY TEAM TAB'!Z183),"",'New Item CATEGORY TEAM TAB'!Z183)</f>
        <v/>
      </c>
      <c r="Y179" s="23" t="str">
        <f>IF(ISBLANK('New Item CATEGORY TEAM TAB'!AA183),"",'New Item CATEGORY TEAM TAB'!AA183)</f>
        <v/>
      </c>
      <c r="Z179" s="11" t="str">
        <f>IF(ISBLANK('New Item CATEGORY TEAM TAB'!AB183),"",'New Item CATEGORY TEAM TAB'!AB183)</f>
        <v/>
      </c>
      <c r="AA179" s="11" t="str">
        <f>IF(ISBLANK('New Item CATEGORY TEAM TAB'!AC183),"",'New Item CATEGORY TEAM TAB'!AC183)</f>
        <v/>
      </c>
      <c r="AB179" s="2" t="str">
        <f>IF(ISBLANK('New Item CATEGORY TEAM TAB'!AD183),"",'New Item CATEGORY TEAM TAB'!AD183)</f>
        <v/>
      </c>
      <c r="AC179" s="2" t="str">
        <f>IF(ISBLANK('New Item CATEGORY TEAM TAB'!AE183),"",'New Item CATEGORY TEAM TAB'!AE183)</f>
        <v/>
      </c>
      <c r="AD179" s="2" t="str">
        <f>IF(ISBLANK('New Item CATEGORY TEAM TAB'!CL183),"",'New Item CATEGORY TEAM TAB'!CL183)</f>
        <v/>
      </c>
      <c r="AE179" s="26" t="str">
        <f>IF(ISBLANK('New Item CATEGORY TEAM TAB'!AF183),"",'New Item CATEGORY TEAM TAB'!AF183)</f>
        <v/>
      </c>
      <c r="AF179" s="26" t="str">
        <f>IF(ISBLANK('New Item CATEGORY TEAM TAB'!AG183),"",'New Item CATEGORY TEAM TAB'!AG183)</f>
        <v/>
      </c>
      <c r="AG179" s="26" t="str">
        <f>IF(ISBLANK('New Item CATEGORY TEAM TAB'!AH183),"",'New Item CATEGORY TEAM TAB'!AH183)</f>
        <v/>
      </c>
      <c r="AH179" s="27" t="str">
        <f>IF(ISBLANK('New Item CATEGORY TEAM TAB'!AI183),"",'New Item CATEGORY TEAM TAB'!AI183)</f>
        <v/>
      </c>
      <c r="AI179" s="26" t="str">
        <f>IF(ISBLANK('New Item CATEGORY TEAM TAB'!AJ183),"",'New Item CATEGORY TEAM TAB'!AJ183)</f>
        <v/>
      </c>
      <c r="AJ179" s="26" t="str">
        <f>IF(ISBLANK('New Item CATEGORY TEAM TAB'!AK183),"",'New Item CATEGORY TEAM TAB'!AK183)</f>
        <v/>
      </c>
      <c r="AK179" s="27" t="str">
        <f>IF(ISBLANK('New Item CATEGORY TEAM TAB'!AL183),"",'New Item CATEGORY TEAM TAB'!AL183)</f>
        <v/>
      </c>
      <c r="AL179" s="20" t="e">
        <f>IF(ISBLANK('New Item CATEGORY TEAM TAB'!BQ183),"",'New Item CATEGORY TEAM TAB'!BQ183)</f>
        <v>#N/A</v>
      </c>
      <c r="AM179" s="20" t="str">
        <f>IF(ISBLANK('New Item CATEGORY TEAM TAB'!BR183),"",'New Item CATEGORY TEAM TAB'!BR183)</f>
        <v/>
      </c>
      <c r="AN179" s="2" t="str">
        <f>IF(ISBLANK('New Item CATEGORY TEAM TAB'!BS183),"",'New Item CATEGORY TEAM TAB'!BS183)</f>
        <v/>
      </c>
      <c r="AO179" s="2" t="str">
        <f t="shared" si="2"/>
        <v/>
      </c>
      <c r="AP179" s="19" t="str">
        <f>IF(ISBLANK('New Item CATEGORY TEAM TAB'!BT183),"",'New Item CATEGORY TEAM TAB'!BT183)</f>
        <v/>
      </c>
      <c r="AQ179" s="19"/>
      <c r="AR179" s="19"/>
      <c r="AS179" s="19"/>
      <c r="AT179" s="255" t="str">
        <f>IF(ISBLANK('New Item CATEGORY TEAM TAB'!AV183),"",'New Item CATEGORY TEAM TAB'!AV183)</f>
        <v/>
      </c>
      <c r="AU179" s="13" t="str">
        <f>IF(ISBLANK('New Item CATEGORY TEAM TAB'!AW183),"",'New Item CATEGORY TEAM TAB'!AW183)</f>
        <v/>
      </c>
      <c r="AV179" s="13" t="str">
        <f>IF(ISBLANK('New Item CATEGORY TEAM TAB'!AN183),"",'New Item CATEGORY TEAM TAB'!AN183)</f>
        <v/>
      </c>
      <c r="AW179" s="21" t="str">
        <f>IF(ISBLANK('New Item CATEGORY TEAM TAB'!AO183),"",'New Item CATEGORY TEAM TAB'!AO183)</f>
        <v/>
      </c>
      <c r="AX179" s="21" t="str">
        <f>IF(ISBLANK('New Item CATEGORY TEAM TAB'!AP183),"",'New Item CATEGORY TEAM TAB'!AP183)</f>
        <v/>
      </c>
      <c r="AY179" s="21" t="str">
        <f>IF(ISBLANK('New Item CATEGORY TEAM TAB'!BU183),"",'New Item CATEGORY TEAM TAB'!BU183)</f>
        <v/>
      </c>
      <c r="AZ179" s="18" t="str">
        <f>IF(ISBLANK('New Item CATEGORY TEAM TAB'!BW183),"",'New Item CATEGORY TEAM TAB'!BW183)</f>
        <v/>
      </c>
      <c r="BA179" s="2" t="str">
        <f>IF(ISBLANK('New Item CATEGORY TEAM TAB'!AT183),"",'New Item CATEGORY TEAM TAB'!AT183)</f>
        <v xml:space="preserve"> </v>
      </c>
      <c r="BB179" s="2" t="str">
        <f>VLOOKUP(BA179,DROPDOWN!K:L,2,FALSE)</f>
        <v xml:space="preserve"> </v>
      </c>
      <c r="BC179" s="2" t="str">
        <f>IF(ISBLANK('New Item CATEGORY TEAM TAB'!BX183),"",'New Item CATEGORY TEAM TAB'!BX183)</f>
        <v/>
      </c>
      <c r="BD179" s="2" t="str">
        <f>LEFT('DIG FORM - WHS'!BC179,1)</f>
        <v/>
      </c>
      <c r="BE179" s="13" t="str">
        <f>IF(ISBLANK('New Item CATEGORY TEAM TAB'!CA183),"",'New Item CATEGORY TEAM TAB'!CA183)</f>
        <v/>
      </c>
      <c r="BF179" s="2" t="str">
        <f>IF(ISBLANK('New Item CATEGORY TEAM TAB'!BY183),"",'New Item CATEGORY TEAM TAB'!BY183)</f>
        <v/>
      </c>
      <c r="BG179" s="2" t="str">
        <f>IF(ISBLANK('New Item CATEGORY TEAM TAB'!BZ183),"",'New Item CATEGORY TEAM TAB'!BZ183)</f>
        <v/>
      </c>
      <c r="BH179" s="229" t="str">
        <f>IF(ISBLANK('New Item CATEGORY TEAM TAB'!AX183),"",'New Item CATEGORY TEAM TAB'!AX183)</f>
        <v/>
      </c>
      <c r="BI179" s="229" t="str">
        <f>IF(ISBLANK('New Item CATEGORY TEAM TAB'!AY183),"",'New Item CATEGORY TEAM TAB'!AY183)</f>
        <v/>
      </c>
      <c r="BJ179" s="229" t="str">
        <f>IF(ISBLANK('New Item CATEGORY TEAM TAB'!AZ183),"",'New Item CATEGORY TEAM TAB'!AZ183)</f>
        <v/>
      </c>
      <c r="BK179" s="229" t="str">
        <f>IF(ISBLANK('New Item CATEGORY TEAM TAB'!BA183),"",'New Item CATEGORY TEAM TAB'!BA183)</f>
        <v/>
      </c>
      <c r="BL179" s="229" t="str">
        <f>IF(ISBLANK('New Item CATEGORY TEAM TAB'!BB183),"",'New Item CATEGORY TEAM TAB'!BB183)</f>
        <v/>
      </c>
      <c r="BM179" s="229" t="str">
        <f>IF(ISBLANK('New Item CATEGORY TEAM TAB'!BC183),"",'New Item CATEGORY TEAM TAB'!BC183)</f>
        <v/>
      </c>
      <c r="BN179" s="23" t="str">
        <f>IF(ISBLANK('New Item CATEGORY TEAM TAB'!BD183),"",'New Item CATEGORY TEAM TAB'!BD183)</f>
        <v/>
      </c>
      <c r="BO179" s="23" t="str">
        <f>IF(ISBLANK('New Item CATEGORY TEAM TAB'!CB183),"",'New Item CATEGORY TEAM TAB'!CB183)</f>
        <v/>
      </c>
      <c r="BP179" s="374" t="str">
        <f>IF(ISBLANK('New Item CATEGORY TEAM TAB'!CC183),"",'New Item CATEGORY TEAM TAB'!CC183)</f>
        <v/>
      </c>
      <c r="BQ179" s="258" t="str">
        <f>IF(ISBLANK('New Item CATEGORY TEAM TAB'!CD183),"",'New Item CATEGORY TEAM TAB'!CD183)</f>
        <v/>
      </c>
      <c r="BR179" s="283" t="str">
        <f>IF(ISBLANK('New Item CATEGORY TEAM TAB'!CE183),"",'New Item CATEGORY TEAM TAB'!CE183)</f>
        <v/>
      </c>
      <c r="BS179" s="283" t="str">
        <f>IF(ISBLANK('New Item CATEGORY TEAM TAB'!CF183),"",'New Item CATEGORY TEAM TAB'!CF183)</f>
        <v/>
      </c>
      <c r="BT179" s="283" t="str">
        <f>IF(ISBLANK('New Item CATEGORY TEAM TAB'!CG183),"",'New Item CATEGORY TEAM TAB'!CG183)</f>
        <v/>
      </c>
      <c r="BU179" s="283" t="str">
        <f>IF(ISBLANK('New Item CATEGORY TEAM TAB'!CH183),"",'New Item CATEGORY TEAM TAB'!CH183)</f>
        <v/>
      </c>
      <c r="BV179" s="283" t="str">
        <f>IF(ISBLANK('New Item CATEGORY TEAM TAB'!CI183),"",'New Item CATEGORY TEAM TAB'!CI183)</f>
        <v/>
      </c>
      <c r="BW179" s="258" t="str">
        <f>IF(ISBLANK('New Item CATEGORY TEAM TAB'!CK183),"",'New Item CATEGORY TEAM TAB'!CK183)</f>
        <v/>
      </c>
      <c r="BX179" s="283" t="str">
        <f>IF(ISBLANK('New Item CATEGORY TEAM TAB'!CJ183),"",'New Item CATEGORY TEAM TAB'!CJ183)</f>
        <v/>
      </c>
      <c r="BY179" s="258" t="str">
        <f>IF(ISBLANK('New Item CATEGORY TEAM TAB'!CM183),"",'New Item CATEGORY TEAM TAB'!CM183)</f>
        <v/>
      </c>
      <c r="BZ179" s="258" t="str">
        <f>IF(ISBLANK('New Item CATEGORY TEAM TAB'!CN183),"",'New Item CATEGORY TEAM TAB'!CN183)</f>
        <v/>
      </c>
      <c r="CA179" s="258" t="str">
        <f>IF(ISBLANK('New Item CATEGORY TEAM TAB'!CO183),"",'New Item CATEGORY TEAM TAB'!CO183)</f>
        <v/>
      </c>
    </row>
    <row r="180" spans="1:79" ht="15.6">
      <c r="A180" s="128">
        <f>'New Item CATEGORY TEAM TAB'!E184</f>
        <v>0</v>
      </c>
      <c r="B180" s="2" t="str">
        <f>IF(ISBLANK('New Item CATEGORY TEAM TAB'!AR184),"",'New Item CATEGORY TEAM TAB'!AR184)</f>
        <v/>
      </c>
      <c r="C180" s="115" t="str">
        <f>IF(ISBLANK('New Item VENDOR TAB'!BZ180),"",'New Item VENDOR TAB'!BZ180)</f>
        <v/>
      </c>
      <c r="D180" s="18" t="str">
        <f>IF(ISBLANK('New Item CATEGORY TEAM TAB'!M184),"",'New Item CATEGORY TEAM TAB'!M184)</f>
        <v/>
      </c>
      <c r="E180" s="23" t="str">
        <f>IF(ISBLANK('New Item CATEGORY TEAM TAB'!N184),"",'New Item CATEGORY TEAM TAB'!N184)</f>
        <v/>
      </c>
      <c r="F180" s="16" t="str">
        <f>IF(ISBLANK('New Item CATEGORY TEAM TAB'!BH184),"",'New Item CATEGORY TEAM TAB'!BH184)</f>
        <v/>
      </c>
      <c r="G180" s="16" t="str">
        <f>IF(ISBLANK('New Item CATEGORY TEAM TAB'!BI184),"",'New Item CATEGORY TEAM TAB'!BI184)</f>
        <v/>
      </c>
      <c r="H180" s="16" t="str">
        <f>IF(ISBLANK('New Item CATEGORY TEAM TAB'!BJ184),"",'New Item CATEGORY TEAM TAB'!BJ184)</f>
        <v/>
      </c>
      <c r="I180" s="16" t="str">
        <f>IF(ISBLANK('New Item CATEGORY TEAM TAB'!BK184),"",'New Item CATEGORY TEAM TAB'!BK184)</f>
        <v/>
      </c>
      <c r="J180" s="16"/>
      <c r="K180" s="2" t="str">
        <f>IF(ISBLANK('New Item CATEGORY TEAM TAB'!BL184),"",'New Item CATEGORY TEAM TAB'!BL184)</f>
        <v/>
      </c>
      <c r="L180" s="2" t="str">
        <f>IF(ISBLANK('New Item CATEGORY TEAM TAB'!BM184),"",'New Item CATEGORY TEAM TAB'!BM184)</f>
        <v/>
      </c>
      <c r="M180" s="2" t="str">
        <f>IF(ISBLANK('New Item CATEGORY TEAM TAB'!BN184),"",'New Item CATEGORY TEAM TAB'!BN184)</f>
        <v/>
      </c>
      <c r="N180" s="47" t="str">
        <f>IF(ISBLANK('New Item CATEGORY TEAM TAB'!U184),"",'New Item CATEGORY TEAM TAB'!U184)</f>
        <v/>
      </c>
      <c r="O180" s="47" t="str">
        <f>IF(ISBLANK('New Item CATEGORY TEAM TAB'!BE184),"",'New Item CATEGORY TEAM TAB'!BE184)</f>
        <v/>
      </c>
      <c r="P180" s="47" t="str">
        <f>IF(ISBLANK('New Item CATEGORY TEAM TAB'!BF184),"",'New Item CATEGORY TEAM TAB'!BF184)</f>
        <v/>
      </c>
      <c r="Q180" s="228" t="str">
        <f>IF(ISBLANK('New Item CATEGORY TEAM TAB'!AU184),"",'New Item CATEGORY TEAM TAB'!AU184)</f>
        <v/>
      </c>
      <c r="R180" s="50" t="str">
        <f>IF(ISBLANK('New Item CATEGORY TEAM TAB'!V184),"",'New Item CATEGORY TEAM TAB'!V184)</f>
        <v/>
      </c>
      <c r="S180" s="50" t="str">
        <f>IF(ISBLANK('New Item CATEGORY TEAM TAB'!W184),"",'New Item CATEGORY TEAM TAB'!W184)</f>
        <v/>
      </c>
      <c r="T180" s="16" t="str">
        <f>IF(ISBLANK('New Item CATEGORY TEAM TAB'!G184),"",'New Item CATEGORY TEAM TAB'!G184)</f>
        <v/>
      </c>
      <c r="U180" s="15" t="e">
        <f>IF(ISBLANK('New Item CATEGORY TEAM TAB'!BP184),"",'New Item CATEGORY TEAM TAB'!BP184)</f>
        <v>#N/A</v>
      </c>
      <c r="V180" s="25" t="str">
        <f>IF(ISBLANK('New Item CATEGORY TEAM TAB'!X184),"",'New Item CATEGORY TEAM TAB'!X184)</f>
        <v/>
      </c>
      <c r="W180" s="25" t="str">
        <f>IF(ISBLANK('New Item CATEGORY TEAM TAB'!Y184),"",'New Item CATEGORY TEAM TAB'!Y184)</f>
        <v/>
      </c>
      <c r="X180" s="23" t="str">
        <f>IF(ISBLANK('New Item CATEGORY TEAM TAB'!Z184),"",'New Item CATEGORY TEAM TAB'!Z184)</f>
        <v/>
      </c>
      <c r="Y180" s="23" t="str">
        <f>IF(ISBLANK('New Item CATEGORY TEAM TAB'!AA184),"",'New Item CATEGORY TEAM TAB'!AA184)</f>
        <v/>
      </c>
      <c r="Z180" s="11" t="str">
        <f>IF(ISBLANK('New Item CATEGORY TEAM TAB'!AB184),"",'New Item CATEGORY TEAM TAB'!AB184)</f>
        <v/>
      </c>
      <c r="AA180" s="11" t="str">
        <f>IF(ISBLANK('New Item CATEGORY TEAM TAB'!AC184),"",'New Item CATEGORY TEAM TAB'!AC184)</f>
        <v/>
      </c>
      <c r="AB180" s="2" t="str">
        <f>IF(ISBLANK('New Item CATEGORY TEAM TAB'!AD184),"",'New Item CATEGORY TEAM TAB'!AD184)</f>
        <v/>
      </c>
      <c r="AC180" s="2" t="str">
        <f>IF(ISBLANK('New Item CATEGORY TEAM TAB'!AE184),"",'New Item CATEGORY TEAM TAB'!AE184)</f>
        <v/>
      </c>
      <c r="AD180" s="2" t="str">
        <f>IF(ISBLANK('New Item CATEGORY TEAM TAB'!CL184),"",'New Item CATEGORY TEAM TAB'!CL184)</f>
        <v/>
      </c>
      <c r="AE180" s="26" t="str">
        <f>IF(ISBLANK('New Item CATEGORY TEAM TAB'!AF184),"",'New Item CATEGORY TEAM TAB'!AF184)</f>
        <v/>
      </c>
      <c r="AF180" s="26" t="str">
        <f>IF(ISBLANK('New Item CATEGORY TEAM TAB'!AG184),"",'New Item CATEGORY TEAM TAB'!AG184)</f>
        <v/>
      </c>
      <c r="AG180" s="26" t="str">
        <f>IF(ISBLANK('New Item CATEGORY TEAM TAB'!AH184),"",'New Item CATEGORY TEAM TAB'!AH184)</f>
        <v/>
      </c>
      <c r="AH180" s="27" t="str">
        <f>IF(ISBLANK('New Item CATEGORY TEAM TAB'!AI184),"",'New Item CATEGORY TEAM TAB'!AI184)</f>
        <v/>
      </c>
      <c r="AI180" s="26" t="str">
        <f>IF(ISBLANK('New Item CATEGORY TEAM TAB'!AJ184),"",'New Item CATEGORY TEAM TAB'!AJ184)</f>
        <v/>
      </c>
      <c r="AJ180" s="26" t="str">
        <f>IF(ISBLANK('New Item CATEGORY TEAM TAB'!AK184),"",'New Item CATEGORY TEAM TAB'!AK184)</f>
        <v/>
      </c>
      <c r="AK180" s="27" t="str">
        <f>IF(ISBLANK('New Item CATEGORY TEAM TAB'!AL184),"",'New Item CATEGORY TEAM TAB'!AL184)</f>
        <v/>
      </c>
      <c r="AL180" s="20" t="e">
        <f>IF(ISBLANK('New Item CATEGORY TEAM TAB'!BQ184),"",'New Item CATEGORY TEAM TAB'!BQ184)</f>
        <v>#N/A</v>
      </c>
      <c r="AM180" s="20" t="str">
        <f>IF(ISBLANK('New Item CATEGORY TEAM TAB'!BR184),"",'New Item CATEGORY TEAM TAB'!BR184)</f>
        <v/>
      </c>
      <c r="AN180" s="2" t="str">
        <f>IF(ISBLANK('New Item CATEGORY TEAM TAB'!BS184),"",'New Item CATEGORY TEAM TAB'!BS184)</f>
        <v/>
      </c>
      <c r="AO180" s="2" t="str">
        <f t="shared" si="2"/>
        <v/>
      </c>
      <c r="AP180" s="19" t="str">
        <f>IF(ISBLANK('New Item CATEGORY TEAM TAB'!BT184),"",'New Item CATEGORY TEAM TAB'!BT184)</f>
        <v/>
      </c>
      <c r="AQ180" s="19"/>
      <c r="AR180" s="19"/>
      <c r="AS180" s="19"/>
      <c r="AT180" s="255" t="str">
        <f>IF(ISBLANK('New Item CATEGORY TEAM TAB'!AV184),"",'New Item CATEGORY TEAM TAB'!AV184)</f>
        <v/>
      </c>
      <c r="AU180" s="13" t="str">
        <f>IF(ISBLANK('New Item CATEGORY TEAM TAB'!AW184),"",'New Item CATEGORY TEAM TAB'!AW184)</f>
        <v/>
      </c>
      <c r="AV180" s="13" t="str">
        <f>IF(ISBLANK('New Item CATEGORY TEAM TAB'!AN184),"",'New Item CATEGORY TEAM TAB'!AN184)</f>
        <v/>
      </c>
      <c r="AW180" s="21" t="str">
        <f>IF(ISBLANK('New Item CATEGORY TEAM TAB'!AO184),"",'New Item CATEGORY TEAM TAB'!AO184)</f>
        <v/>
      </c>
      <c r="AX180" s="21" t="str">
        <f>IF(ISBLANK('New Item CATEGORY TEAM TAB'!AP184),"",'New Item CATEGORY TEAM TAB'!AP184)</f>
        <v/>
      </c>
      <c r="AY180" s="21" t="str">
        <f>IF(ISBLANK('New Item CATEGORY TEAM TAB'!BU184),"",'New Item CATEGORY TEAM TAB'!BU184)</f>
        <v/>
      </c>
      <c r="AZ180" s="18" t="str">
        <f>IF(ISBLANK('New Item CATEGORY TEAM TAB'!BW184),"",'New Item CATEGORY TEAM TAB'!BW184)</f>
        <v/>
      </c>
      <c r="BA180" s="2" t="str">
        <f>IF(ISBLANK('New Item CATEGORY TEAM TAB'!AT184),"",'New Item CATEGORY TEAM TAB'!AT184)</f>
        <v xml:space="preserve"> </v>
      </c>
      <c r="BB180" s="2" t="str">
        <f>VLOOKUP(BA180,DROPDOWN!K:L,2,FALSE)</f>
        <v xml:space="preserve"> </v>
      </c>
      <c r="BC180" s="2" t="str">
        <f>IF(ISBLANK('New Item CATEGORY TEAM TAB'!BX184),"",'New Item CATEGORY TEAM TAB'!BX184)</f>
        <v/>
      </c>
      <c r="BD180" s="2" t="str">
        <f>LEFT('DIG FORM - WHS'!BC180,1)</f>
        <v/>
      </c>
      <c r="BE180" s="13" t="str">
        <f>IF(ISBLANK('New Item CATEGORY TEAM TAB'!CA184),"",'New Item CATEGORY TEAM TAB'!CA184)</f>
        <v/>
      </c>
      <c r="BF180" s="2" t="str">
        <f>IF(ISBLANK('New Item CATEGORY TEAM TAB'!BY184),"",'New Item CATEGORY TEAM TAB'!BY184)</f>
        <v/>
      </c>
      <c r="BG180" s="2" t="str">
        <f>IF(ISBLANK('New Item CATEGORY TEAM TAB'!BZ184),"",'New Item CATEGORY TEAM TAB'!BZ184)</f>
        <v/>
      </c>
      <c r="BH180" s="229" t="str">
        <f>IF(ISBLANK('New Item CATEGORY TEAM TAB'!AX184),"",'New Item CATEGORY TEAM TAB'!AX184)</f>
        <v/>
      </c>
      <c r="BI180" s="229" t="str">
        <f>IF(ISBLANK('New Item CATEGORY TEAM TAB'!AY184),"",'New Item CATEGORY TEAM TAB'!AY184)</f>
        <v/>
      </c>
      <c r="BJ180" s="229" t="str">
        <f>IF(ISBLANK('New Item CATEGORY TEAM TAB'!AZ184),"",'New Item CATEGORY TEAM TAB'!AZ184)</f>
        <v/>
      </c>
      <c r="BK180" s="229" t="str">
        <f>IF(ISBLANK('New Item CATEGORY TEAM TAB'!BA184),"",'New Item CATEGORY TEAM TAB'!BA184)</f>
        <v/>
      </c>
      <c r="BL180" s="229" t="str">
        <f>IF(ISBLANK('New Item CATEGORY TEAM TAB'!BB184),"",'New Item CATEGORY TEAM TAB'!BB184)</f>
        <v/>
      </c>
      <c r="BM180" s="229" t="str">
        <f>IF(ISBLANK('New Item CATEGORY TEAM TAB'!BC184),"",'New Item CATEGORY TEAM TAB'!BC184)</f>
        <v/>
      </c>
      <c r="BN180" s="23" t="str">
        <f>IF(ISBLANK('New Item CATEGORY TEAM TAB'!BD184),"",'New Item CATEGORY TEAM TAB'!BD184)</f>
        <v/>
      </c>
      <c r="BO180" s="23" t="str">
        <f>IF(ISBLANK('New Item CATEGORY TEAM TAB'!CB184),"",'New Item CATEGORY TEAM TAB'!CB184)</f>
        <v/>
      </c>
      <c r="BP180" s="374" t="str">
        <f>IF(ISBLANK('New Item CATEGORY TEAM TAB'!CC184),"",'New Item CATEGORY TEAM TAB'!CC184)</f>
        <v/>
      </c>
      <c r="BQ180" s="258" t="str">
        <f>IF(ISBLANK('New Item CATEGORY TEAM TAB'!CD184),"",'New Item CATEGORY TEAM TAB'!CD184)</f>
        <v/>
      </c>
      <c r="BR180" s="283" t="str">
        <f>IF(ISBLANK('New Item CATEGORY TEAM TAB'!CE184),"",'New Item CATEGORY TEAM TAB'!CE184)</f>
        <v/>
      </c>
      <c r="BS180" s="283" t="str">
        <f>IF(ISBLANK('New Item CATEGORY TEAM TAB'!CF184),"",'New Item CATEGORY TEAM TAB'!CF184)</f>
        <v/>
      </c>
      <c r="BT180" s="283" t="str">
        <f>IF(ISBLANK('New Item CATEGORY TEAM TAB'!CG184),"",'New Item CATEGORY TEAM TAB'!CG184)</f>
        <v/>
      </c>
      <c r="BU180" s="283" t="str">
        <f>IF(ISBLANK('New Item CATEGORY TEAM TAB'!CH184),"",'New Item CATEGORY TEAM TAB'!CH184)</f>
        <v/>
      </c>
      <c r="BV180" s="283" t="str">
        <f>IF(ISBLANK('New Item CATEGORY TEAM TAB'!CI184),"",'New Item CATEGORY TEAM TAB'!CI184)</f>
        <v/>
      </c>
      <c r="BW180" s="258" t="str">
        <f>IF(ISBLANK('New Item CATEGORY TEAM TAB'!CK184),"",'New Item CATEGORY TEAM TAB'!CK184)</f>
        <v/>
      </c>
      <c r="BX180" s="283" t="str">
        <f>IF(ISBLANK('New Item CATEGORY TEAM TAB'!CJ184),"",'New Item CATEGORY TEAM TAB'!CJ184)</f>
        <v/>
      </c>
      <c r="BY180" s="258" t="str">
        <f>IF(ISBLANK('New Item CATEGORY TEAM TAB'!CM184),"",'New Item CATEGORY TEAM TAB'!CM184)</f>
        <v/>
      </c>
      <c r="BZ180" s="258" t="str">
        <f>IF(ISBLANK('New Item CATEGORY TEAM TAB'!CN184),"",'New Item CATEGORY TEAM TAB'!CN184)</f>
        <v/>
      </c>
      <c r="CA180" s="258" t="str">
        <f>IF(ISBLANK('New Item CATEGORY TEAM TAB'!CO184),"",'New Item CATEGORY TEAM TAB'!CO184)</f>
        <v/>
      </c>
    </row>
    <row r="181" spans="1:79" ht="15.6">
      <c r="A181" s="128">
        <f>'New Item CATEGORY TEAM TAB'!E185</f>
        <v>0</v>
      </c>
      <c r="B181" s="2" t="str">
        <f>IF(ISBLANK('New Item CATEGORY TEAM TAB'!AR185),"",'New Item CATEGORY TEAM TAB'!AR185)</f>
        <v/>
      </c>
      <c r="C181" s="115" t="str">
        <f>IF(ISBLANK('New Item VENDOR TAB'!BZ181),"",'New Item VENDOR TAB'!BZ181)</f>
        <v/>
      </c>
      <c r="D181" s="18" t="str">
        <f>IF(ISBLANK('New Item CATEGORY TEAM TAB'!M185),"",'New Item CATEGORY TEAM TAB'!M185)</f>
        <v/>
      </c>
      <c r="E181" s="23" t="str">
        <f>IF(ISBLANK('New Item CATEGORY TEAM TAB'!N185),"",'New Item CATEGORY TEAM TAB'!N185)</f>
        <v/>
      </c>
      <c r="F181" s="16" t="str">
        <f>IF(ISBLANK('New Item CATEGORY TEAM TAB'!BH185),"",'New Item CATEGORY TEAM TAB'!BH185)</f>
        <v/>
      </c>
      <c r="G181" s="16" t="str">
        <f>IF(ISBLANK('New Item CATEGORY TEAM TAB'!BI185),"",'New Item CATEGORY TEAM TAB'!BI185)</f>
        <v/>
      </c>
      <c r="H181" s="16" t="str">
        <f>IF(ISBLANK('New Item CATEGORY TEAM TAB'!BJ185),"",'New Item CATEGORY TEAM TAB'!BJ185)</f>
        <v/>
      </c>
      <c r="I181" s="16" t="str">
        <f>IF(ISBLANK('New Item CATEGORY TEAM TAB'!BK185),"",'New Item CATEGORY TEAM TAB'!BK185)</f>
        <v/>
      </c>
      <c r="J181" s="16"/>
      <c r="K181" s="2" t="str">
        <f>IF(ISBLANK('New Item CATEGORY TEAM TAB'!BL185),"",'New Item CATEGORY TEAM TAB'!BL185)</f>
        <v/>
      </c>
      <c r="L181" s="2" t="str">
        <f>IF(ISBLANK('New Item CATEGORY TEAM TAB'!BM185),"",'New Item CATEGORY TEAM TAB'!BM185)</f>
        <v/>
      </c>
      <c r="M181" s="2" t="str">
        <f>IF(ISBLANK('New Item CATEGORY TEAM TAB'!BN185),"",'New Item CATEGORY TEAM TAB'!BN185)</f>
        <v/>
      </c>
      <c r="N181" s="47" t="str">
        <f>IF(ISBLANK('New Item CATEGORY TEAM TAB'!U185),"",'New Item CATEGORY TEAM TAB'!U185)</f>
        <v/>
      </c>
      <c r="O181" s="47" t="str">
        <f>IF(ISBLANK('New Item CATEGORY TEAM TAB'!BE185),"",'New Item CATEGORY TEAM TAB'!BE185)</f>
        <v/>
      </c>
      <c r="P181" s="47" t="str">
        <f>IF(ISBLANK('New Item CATEGORY TEAM TAB'!BF185),"",'New Item CATEGORY TEAM TAB'!BF185)</f>
        <v/>
      </c>
      <c r="Q181" s="228" t="str">
        <f>IF(ISBLANK('New Item CATEGORY TEAM TAB'!AU185),"",'New Item CATEGORY TEAM TAB'!AU185)</f>
        <v/>
      </c>
      <c r="R181" s="50" t="str">
        <f>IF(ISBLANK('New Item CATEGORY TEAM TAB'!V185),"",'New Item CATEGORY TEAM TAB'!V185)</f>
        <v/>
      </c>
      <c r="S181" s="50" t="str">
        <f>IF(ISBLANK('New Item CATEGORY TEAM TAB'!W185),"",'New Item CATEGORY TEAM TAB'!W185)</f>
        <v/>
      </c>
      <c r="T181" s="16" t="str">
        <f>IF(ISBLANK('New Item CATEGORY TEAM TAB'!G185),"",'New Item CATEGORY TEAM TAB'!G185)</f>
        <v/>
      </c>
      <c r="U181" s="15" t="e">
        <f>IF(ISBLANK('New Item CATEGORY TEAM TAB'!BP185),"",'New Item CATEGORY TEAM TAB'!BP185)</f>
        <v>#N/A</v>
      </c>
      <c r="V181" s="25" t="str">
        <f>IF(ISBLANK('New Item CATEGORY TEAM TAB'!X185),"",'New Item CATEGORY TEAM TAB'!X185)</f>
        <v/>
      </c>
      <c r="W181" s="25" t="str">
        <f>IF(ISBLANK('New Item CATEGORY TEAM TAB'!Y185),"",'New Item CATEGORY TEAM TAB'!Y185)</f>
        <v/>
      </c>
      <c r="X181" s="23" t="str">
        <f>IF(ISBLANK('New Item CATEGORY TEAM TAB'!Z185),"",'New Item CATEGORY TEAM TAB'!Z185)</f>
        <v/>
      </c>
      <c r="Y181" s="23" t="str">
        <f>IF(ISBLANK('New Item CATEGORY TEAM TAB'!AA185),"",'New Item CATEGORY TEAM TAB'!AA185)</f>
        <v/>
      </c>
      <c r="Z181" s="11" t="str">
        <f>IF(ISBLANK('New Item CATEGORY TEAM TAB'!AB185),"",'New Item CATEGORY TEAM TAB'!AB185)</f>
        <v/>
      </c>
      <c r="AA181" s="11" t="str">
        <f>IF(ISBLANK('New Item CATEGORY TEAM TAB'!AC185),"",'New Item CATEGORY TEAM TAB'!AC185)</f>
        <v/>
      </c>
      <c r="AB181" s="2" t="str">
        <f>IF(ISBLANK('New Item CATEGORY TEAM TAB'!AD185),"",'New Item CATEGORY TEAM TAB'!AD185)</f>
        <v/>
      </c>
      <c r="AC181" s="2" t="str">
        <f>IF(ISBLANK('New Item CATEGORY TEAM TAB'!AE185),"",'New Item CATEGORY TEAM TAB'!AE185)</f>
        <v/>
      </c>
      <c r="AD181" s="2" t="str">
        <f>IF(ISBLANK('New Item CATEGORY TEAM TAB'!CL185),"",'New Item CATEGORY TEAM TAB'!CL185)</f>
        <v/>
      </c>
      <c r="AE181" s="26" t="str">
        <f>IF(ISBLANK('New Item CATEGORY TEAM TAB'!AF185),"",'New Item CATEGORY TEAM TAB'!AF185)</f>
        <v/>
      </c>
      <c r="AF181" s="26" t="str">
        <f>IF(ISBLANK('New Item CATEGORY TEAM TAB'!AG185),"",'New Item CATEGORY TEAM TAB'!AG185)</f>
        <v/>
      </c>
      <c r="AG181" s="26" t="str">
        <f>IF(ISBLANK('New Item CATEGORY TEAM TAB'!AH185),"",'New Item CATEGORY TEAM TAB'!AH185)</f>
        <v/>
      </c>
      <c r="AH181" s="27" t="str">
        <f>IF(ISBLANK('New Item CATEGORY TEAM TAB'!AI185),"",'New Item CATEGORY TEAM TAB'!AI185)</f>
        <v/>
      </c>
      <c r="AI181" s="26" t="str">
        <f>IF(ISBLANK('New Item CATEGORY TEAM TAB'!AJ185),"",'New Item CATEGORY TEAM TAB'!AJ185)</f>
        <v/>
      </c>
      <c r="AJ181" s="26" t="str">
        <f>IF(ISBLANK('New Item CATEGORY TEAM TAB'!AK185),"",'New Item CATEGORY TEAM TAB'!AK185)</f>
        <v/>
      </c>
      <c r="AK181" s="27" t="str">
        <f>IF(ISBLANK('New Item CATEGORY TEAM TAB'!AL185),"",'New Item CATEGORY TEAM TAB'!AL185)</f>
        <v/>
      </c>
      <c r="AL181" s="20" t="e">
        <f>IF(ISBLANK('New Item CATEGORY TEAM TAB'!BQ185),"",'New Item CATEGORY TEAM TAB'!BQ185)</f>
        <v>#N/A</v>
      </c>
      <c r="AM181" s="20" t="str">
        <f>IF(ISBLANK('New Item CATEGORY TEAM TAB'!BR185),"",'New Item CATEGORY TEAM TAB'!BR185)</f>
        <v/>
      </c>
      <c r="AN181" s="2" t="str">
        <f>IF(ISBLANK('New Item CATEGORY TEAM TAB'!BS185),"",'New Item CATEGORY TEAM TAB'!BS185)</f>
        <v/>
      </c>
      <c r="AO181" s="2" t="str">
        <f t="shared" si="2"/>
        <v/>
      </c>
      <c r="AP181" s="19" t="str">
        <f>IF(ISBLANK('New Item CATEGORY TEAM TAB'!BT185),"",'New Item CATEGORY TEAM TAB'!BT185)</f>
        <v/>
      </c>
      <c r="AQ181" s="19"/>
      <c r="AR181" s="19"/>
      <c r="AS181" s="19"/>
      <c r="AT181" s="255" t="str">
        <f>IF(ISBLANK('New Item CATEGORY TEAM TAB'!AV185),"",'New Item CATEGORY TEAM TAB'!AV185)</f>
        <v/>
      </c>
      <c r="AU181" s="13" t="str">
        <f>IF(ISBLANK('New Item CATEGORY TEAM TAB'!AW185),"",'New Item CATEGORY TEAM TAB'!AW185)</f>
        <v/>
      </c>
      <c r="AV181" s="13" t="str">
        <f>IF(ISBLANK('New Item CATEGORY TEAM TAB'!AN185),"",'New Item CATEGORY TEAM TAB'!AN185)</f>
        <v/>
      </c>
      <c r="AW181" s="21" t="str">
        <f>IF(ISBLANK('New Item CATEGORY TEAM TAB'!AO185),"",'New Item CATEGORY TEAM TAB'!AO185)</f>
        <v/>
      </c>
      <c r="AX181" s="21" t="str">
        <f>IF(ISBLANK('New Item CATEGORY TEAM TAB'!AP185),"",'New Item CATEGORY TEAM TAB'!AP185)</f>
        <v/>
      </c>
      <c r="AY181" s="21" t="str">
        <f>IF(ISBLANK('New Item CATEGORY TEAM TAB'!BU185),"",'New Item CATEGORY TEAM TAB'!BU185)</f>
        <v/>
      </c>
      <c r="AZ181" s="18" t="str">
        <f>IF(ISBLANK('New Item CATEGORY TEAM TAB'!BW185),"",'New Item CATEGORY TEAM TAB'!BW185)</f>
        <v/>
      </c>
      <c r="BA181" s="2" t="str">
        <f>IF(ISBLANK('New Item CATEGORY TEAM TAB'!AT185),"",'New Item CATEGORY TEAM TAB'!AT185)</f>
        <v xml:space="preserve"> </v>
      </c>
      <c r="BB181" s="2" t="str">
        <f>VLOOKUP(BA181,DROPDOWN!K:L,2,FALSE)</f>
        <v xml:space="preserve"> </v>
      </c>
      <c r="BC181" s="2" t="str">
        <f>IF(ISBLANK('New Item CATEGORY TEAM TAB'!BX185),"",'New Item CATEGORY TEAM TAB'!BX185)</f>
        <v/>
      </c>
      <c r="BD181" s="2" t="str">
        <f>LEFT('DIG FORM - WHS'!BC181,1)</f>
        <v/>
      </c>
      <c r="BE181" s="13" t="str">
        <f>IF(ISBLANK('New Item CATEGORY TEAM TAB'!CA185),"",'New Item CATEGORY TEAM TAB'!CA185)</f>
        <v/>
      </c>
      <c r="BF181" s="2" t="str">
        <f>IF(ISBLANK('New Item CATEGORY TEAM TAB'!BY185),"",'New Item CATEGORY TEAM TAB'!BY185)</f>
        <v/>
      </c>
      <c r="BG181" s="2" t="str">
        <f>IF(ISBLANK('New Item CATEGORY TEAM TAB'!BZ185),"",'New Item CATEGORY TEAM TAB'!BZ185)</f>
        <v/>
      </c>
      <c r="BH181" s="229" t="str">
        <f>IF(ISBLANK('New Item CATEGORY TEAM TAB'!AX185),"",'New Item CATEGORY TEAM TAB'!AX185)</f>
        <v/>
      </c>
      <c r="BI181" s="229" t="str">
        <f>IF(ISBLANK('New Item CATEGORY TEAM TAB'!AY185),"",'New Item CATEGORY TEAM TAB'!AY185)</f>
        <v/>
      </c>
      <c r="BJ181" s="229" t="str">
        <f>IF(ISBLANK('New Item CATEGORY TEAM TAB'!AZ185),"",'New Item CATEGORY TEAM TAB'!AZ185)</f>
        <v/>
      </c>
      <c r="BK181" s="229" t="str">
        <f>IF(ISBLANK('New Item CATEGORY TEAM TAB'!BA185),"",'New Item CATEGORY TEAM TAB'!BA185)</f>
        <v/>
      </c>
      <c r="BL181" s="229" t="str">
        <f>IF(ISBLANK('New Item CATEGORY TEAM TAB'!BB185),"",'New Item CATEGORY TEAM TAB'!BB185)</f>
        <v/>
      </c>
      <c r="BM181" s="229" t="str">
        <f>IF(ISBLANK('New Item CATEGORY TEAM TAB'!BC185),"",'New Item CATEGORY TEAM TAB'!BC185)</f>
        <v/>
      </c>
      <c r="BN181" s="23" t="str">
        <f>IF(ISBLANK('New Item CATEGORY TEAM TAB'!BD185),"",'New Item CATEGORY TEAM TAB'!BD185)</f>
        <v/>
      </c>
      <c r="BO181" s="23" t="str">
        <f>IF(ISBLANK('New Item CATEGORY TEAM TAB'!CB185),"",'New Item CATEGORY TEAM TAB'!CB185)</f>
        <v/>
      </c>
      <c r="BP181" s="374" t="str">
        <f>IF(ISBLANK('New Item CATEGORY TEAM TAB'!CC185),"",'New Item CATEGORY TEAM TAB'!CC185)</f>
        <v/>
      </c>
      <c r="BQ181" s="258" t="str">
        <f>IF(ISBLANK('New Item CATEGORY TEAM TAB'!CD185),"",'New Item CATEGORY TEAM TAB'!CD185)</f>
        <v/>
      </c>
      <c r="BR181" s="283" t="str">
        <f>IF(ISBLANK('New Item CATEGORY TEAM TAB'!CE185),"",'New Item CATEGORY TEAM TAB'!CE185)</f>
        <v/>
      </c>
      <c r="BS181" s="283" t="str">
        <f>IF(ISBLANK('New Item CATEGORY TEAM TAB'!CF185),"",'New Item CATEGORY TEAM TAB'!CF185)</f>
        <v/>
      </c>
      <c r="BT181" s="283" t="str">
        <f>IF(ISBLANK('New Item CATEGORY TEAM TAB'!CG185),"",'New Item CATEGORY TEAM TAB'!CG185)</f>
        <v/>
      </c>
      <c r="BU181" s="283" t="str">
        <f>IF(ISBLANK('New Item CATEGORY TEAM TAB'!CH185),"",'New Item CATEGORY TEAM TAB'!CH185)</f>
        <v/>
      </c>
      <c r="BV181" s="283" t="str">
        <f>IF(ISBLANK('New Item CATEGORY TEAM TAB'!CI185),"",'New Item CATEGORY TEAM TAB'!CI185)</f>
        <v/>
      </c>
      <c r="BW181" s="258" t="str">
        <f>IF(ISBLANK('New Item CATEGORY TEAM TAB'!CK185),"",'New Item CATEGORY TEAM TAB'!CK185)</f>
        <v/>
      </c>
      <c r="BX181" s="283" t="str">
        <f>IF(ISBLANK('New Item CATEGORY TEAM TAB'!CJ185),"",'New Item CATEGORY TEAM TAB'!CJ185)</f>
        <v/>
      </c>
      <c r="BY181" s="258" t="str">
        <f>IF(ISBLANK('New Item CATEGORY TEAM TAB'!CM185),"",'New Item CATEGORY TEAM TAB'!CM185)</f>
        <v/>
      </c>
      <c r="BZ181" s="258" t="str">
        <f>IF(ISBLANK('New Item CATEGORY TEAM TAB'!CN185),"",'New Item CATEGORY TEAM TAB'!CN185)</f>
        <v/>
      </c>
      <c r="CA181" s="258" t="str">
        <f>IF(ISBLANK('New Item CATEGORY TEAM TAB'!CO185),"",'New Item CATEGORY TEAM TAB'!CO185)</f>
        <v/>
      </c>
    </row>
    <row r="182" spans="1:79" ht="15.6">
      <c r="A182" s="128">
        <f>'New Item CATEGORY TEAM TAB'!E186</f>
        <v>0</v>
      </c>
      <c r="B182" s="2" t="str">
        <f>IF(ISBLANK('New Item CATEGORY TEAM TAB'!AR186),"",'New Item CATEGORY TEAM TAB'!AR186)</f>
        <v/>
      </c>
      <c r="C182" s="115" t="str">
        <f>IF(ISBLANK('New Item VENDOR TAB'!BZ182),"",'New Item VENDOR TAB'!BZ182)</f>
        <v/>
      </c>
      <c r="D182" s="18" t="str">
        <f>IF(ISBLANK('New Item CATEGORY TEAM TAB'!M186),"",'New Item CATEGORY TEAM TAB'!M186)</f>
        <v/>
      </c>
      <c r="E182" s="23" t="str">
        <f>IF(ISBLANK('New Item CATEGORY TEAM TAB'!N186),"",'New Item CATEGORY TEAM TAB'!N186)</f>
        <v/>
      </c>
      <c r="F182" s="16" t="str">
        <f>IF(ISBLANK('New Item CATEGORY TEAM TAB'!BH186),"",'New Item CATEGORY TEAM TAB'!BH186)</f>
        <v/>
      </c>
      <c r="G182" s="16" t="str">
        <f>IF(ISBLANK('New Item CATEGORY TEAM TAB'!BI186),"",'New Item CATEGORY TEAM TAB'!BI186)</f>
        <v/>
      </c>
      <c r="H182" s="16" t="str">
        <f>IF(ISBLANK('New Item CATEGORY TEAM TAB'!BJ186),"",'New Item CATEGORY TEAM TAB'!BJ186)</f>
        <v/>
      </c>
      <c r="I182" s="16" t="str">
        <f>IF(ISBLANK('New Item CATEGORY TEAM TAB'!BK186),"",'New Item CATEGORY TEAM TAB'!BK186)</f>
        <v/>
      </c>
      <c r="J182" s="16"/>
      <c r="K182" s="2" t="str">
        <f>IF(ISBLANK('New Item CATEGORY TEAM TAB'!BL186),"",'New Item CATEGORY TEAM TAB'!BL186)</f>
        <v/>
      </c>
      <c r="L182" s="2" t="str">
        <f>IF(ISBLANK('New Item CATEGORY TEAM TAB'!BM186),"",'New Item CATEGORY TEAM TAB'!BM186)</f>
        <v/>
      </c>
      <c r="M182" s="2" t="str">
        <f>IF(ISBLANK('New Item CATEGORY TEAM TAB'!BN186),"",'New Item CATEGORY TEAM TAB'!BN186)</f>
        <v/>
      </c>
      <c r="N182" s="47" t="str">
        <f>IF(ISBLANK('New Item CATEGORY TEAM TAB'!U186),"",'New Item CATEGORY TEAM TAB'!U186)</f>
        <v/>
      </c>
      <c r="O182" s="47" t="str">
        <f>IF(ISBLANK('New Item CATEGORY TEAM TAB'!BE186),"",'New Item CATEGORY TEAM TAB'!BE186)</f>
        <v/>
      </c>
      <c r="P182" s="47" t="str">
        <f>IF(ISBLANK('New Item CATEGORY TEAM TAB'!BF186),"",'New Item CATEGORY TEAM TAB'!BF186)</f>
        <v/>
      </c>
      <c r="Q182" s="228" t="str">
        <f>IF(ISBLANK('New Item CATEGORY TEAM TAB'!AU186),"",'New Item CATEGORY TEAM TAB'!AU186)</f>
        <v/>
      </c>
      <c r="R182" s="50" t="str">
        <f>IF(ISBLANK('New Item CATEGORY TEAM TAB'!V186),"",'New Item CATEGORY TEAM TAB'!V186)</f>
        <v/>
      </c>
      <c r="S182" s="50" t="str">
        <f>IF(ISBLANK('New Item CATEGORY TEAM TAB'!W186),"",'New Item CATEGORY TEAM TAB'!W186)</f>
        <v/>
      </c>
      <c r="T182" s="16" t="str">
        <f>IF(ISBLANK('New Item CATEGORY TEAM TAB'!G186),"",'New Item CATEGORY TEAM TAB'!G186)</f>
        <v/>
      </c>
      <c r="U182" s="15" t="e">
        <f>IF(ISBLANK('New Item CATEGORY TEAM TAB'!BP186),"",'New Item CATEGORY TEAM TAB'!BP186)</f>
        <v>#N/A</v>
      </c>
      <c r="V182" s="25" t="str">
        <f>IF(ISBLANK('New Item CATEGORY TEAM TAB'!X186),"",'New Item CATEGORY TEAM TAB'!X186)</f>
        <v/>
      </c>
      <c r="W182" s="25" t="str">
        <f>IF(ISBLANK('New Item CATEGORY TEAM TAB'!Y186),"",'New Item CATEGORY TEAM TAB'!Y186)</f>
        <v/>
      </c>
      <c r="X182" s="23" t="str">
        <f>IF(ISBLANK('New Item CATEGORY TEAM TAB'!Z186),"",'New Item CATEGORY TEAM TAB'!Z186)</f>
        <v/>
      </c>
      <c r="Y182" s="23" t="str">
        <f>IF(ISBLANK('New Item CATEGORY TEAM TAB'!AA186),"",'New Item CATEGORY TEAM TAB'!AA186)</f>
        <v/>
      </c>
      <c r="Z182" s="11" t="str">
        <f>IF(ISBLANK('New Item CATEGORY TEAM TAB'!AB186),"",'New Item CATEGORY TEAM TAB'!AB186)</f>
        <v/>
      </c>
      <c r="AA182" s="11" t="str">
        <f>IF(ISBLANK('New Item CATEGORY TEAM TAB'!AC186),"",'New Item CATEGORY TEAM TAB'!AC186)</f>
        <v/>
      </c>
      <c r="AB182" s="2" t="str">
        <f>IF(ISBLANK('New Item CATEGORY TEAM TAB'!AD186),"",'New Item CATEGORY TEAM TAB'!AD186)</f>
        <v/>
      </c>
      <c r="AC182" s="2" t="str">
        <f>IF(ISBLANK('New Item CATEGORY TEAM TAB'!AE186),"",'New Item CATEGORY TEAM TAB'!AE186)</f>
        <v/>
      </c>
      <c r="AD182" s="2" t="str">
        <f>IF(ISBLANK('New Item CATEGORY TEAM TAB'!CL186),"",'New Item CATEGORY TEAM TAB'!CL186)</f>
        <v/>
      </c>
      <c r="AE182" s="26" t="str">
        <f>IF(ISBLANK('New Item CATEGORY TEAM TAB'!AF186),"",'New Item CATEGORY TEAM TAB'!AF186)</f>
        <v/>
      </c>
      <c r="AF182" s="26" t="str">
        <f>IF(ISBLANK('New Item CATEGORY TEAM TAB'!AG186),"",'New Item CATEGORY TEAM TAB'!AG186)</f>
        <v/>
      </c>
      <c r="AG182" s="26" t="str">
        <f>IF(ISBLANK('New Item CATEGORY TEAM TAB'!AH186),"",'New Item CATEGORY TEAM TAB'!AH186)</f>
        <v/>
      </c>
      <c r="AH182" s="27" t="str">
        <f>IF(ISBLANK('New Item CATEGORY TEAM TAB'!AI186),"",'New Item CATEGORY TEAM TAB'!AI186)</f>
        <v/>
      </c>
      <c r="AI182" s="26" t="str">
        <f>IF(ISBLANK('New Item CATEGORY TEAM TAB'!AJ186),"",'New Item CATEGORY TEAM TAB'!AJ186)</f>
        <v/>
      </c>
      <c r="AJ182" s="26" t="str">
        <f>IF(ISBLANK('New Item CATEGORY TEAM TAB'!AK186),"",'New Item CATEGORY TEAM TAB'!AK186)</f>
        <v/>
      </c>
      <c r="AK182" s="27" t="str">
        <f>IF(ISBLANK('New Item CATEGORY TEAM TAB'!AL186),"",'New Item CATEGORY TEAM TAB'!AL186)</f>
        <v/>
      </c>
      <c r="AL182" s="20" t="e">
        <f>IF(ISBLANK('New Item CATEGORY TEAM TAB'!BQ186),"",'New Item CATEGORY TEAM TAB'!BQ186)</f>
        <v>#N/A</v>
      </c>
      <c r="AM182" s="20" t="str">
        <f>IF(ISBLANK('New Item CATEGORY TEAM TAB'!BR186),"",'New Item CATEGORY TEAM TAB'!BR186)</f>
        <v/>
      </c>
      <c r="AN182" s="2" t="str">
        <f>IF(ISBLANK('New Item CATEGORY TEAM TAB'!BS186),"",'New Item CATEGORY TEAM TAB'!BS186)</f>
        <v/>
      </c>
      <c r="AO182" s="2" t="str">
        <f t="shared" si="2"/>
        <v/>
      </c>
      <c r="AP182" s="19" t="str">
        <f>IF(ISBLANK('New Item CATEGORY TEAM TAB'!BT186),"",'New Item CATEGORY TEAM TAB'!BT186)</f>
        <v/>
      </c>
      <c r="AQ182" s="19"/>
      <c r="AR182" s="19"/>
      <c r="AS182" s="19"/>
      <c r="AT182" s="255" t="str">
        <f>IF(ISBLANK('New Item CATEGORY TEAM TAB'!AV186),"",'New Item CATEGORY TEAM TAB'!AV186)</f>
        <v/>
      </c>
      <c r="AU182" s="13" t="str">
        <f>IF(ISBLANK('New Item CATEGORY TEAM TAB'!AW186),"",'New Item CATEGORY TEAM TAB'!AW186)</f>
        <v/>
      </c>
      <c r="AV182" s="13" t="str">
        <f>IF(ISBLANK('New Item CATEGORY TEAM TAB'!AN186),"",'New Item CATEGORY TEAM TAB'!AN186)</f>
        <v/>
      </c>
      <c r="AW182" s="21" t="str">
        <f>IF(ISBLANK('New Item CATEGORY TEAM TAB'!AO186),"",'New Item CATEGORY TEAM TAB'!AO186)</f>
        <v/>
      </c>
      <c r="AX182" s="21" t="str">
        <f>IF(ISBLANK('New Item CATEGORY TEAM TAB'!AP186),"",'New Item CATEGORY TEAM TAB'!AP186)</f>
        <v/>
      </c>
      <c r="AY182" s="21" t="str">
        <f>IF(ISBLANK('New Item CATEGORY TEAM TAB'!BU186),"",'New Item CATEGORY TEAM TAB'!BU186)</f>
        <v/>
      </c>
      <c r="AZ182" s="18" t="str">
        <f>IF(ISBLANK('New Item CATEGORY TEAM TAB'!BW186),"",'New Item CATEGORY TEAM TAB'!BW186)</f>
        <v/>
      </c>
      <c r="BA182" s="2" t="str">
        <f>IF(ISBLANK('New Item CATEGORY TEAM TAB'!AT186),"",'New Item CATEGORY TEAM TAB'!AT186)</f>
        <v xml:space="preserve"> </v>
      </c>
      <c r="BB182" s="2" t="str">
        <f>VLOOKUP(BA182,DROPDOWN!K:L,2,FALSE)</f>
        <v xml:space="preserve"> </v>
      </c>
      <c r="BC182" s="2" t="str">
        <f>IF(ISBLANK('New Item CATEGORY TEAM TAB'!BX186),"",'New Item CATEGORY TEAM TAB'!BX186)</f>
        <v/>
      </c>
      <c r="BD182" s="2" t="str">
        <f>LEFT('DIG FORM - WHS'!BC182,1)</f>
        <v/>
      </c>
      <c r="BE182" s="13" t="str">
        <f>IF(ISBLANK('New Item CATEGORY TEAM TAB'!CA186),"",'New Item CATEGORY TEAM TAB'!CA186)</f>
        <v/>
      </c>
      <c r="BF182" s="2" t="str">
        <f>IF(ISBLANK('New Item CATEGORY TEAM TAB'!BY186),"",'New Item CATEGORY TEAM TAB'!BY186)</f>
        <v/>
      </c>
      <c r="BG182" s="2" t="str">
        <f>IF(ISBLANK('New Item CATEGORY TEAM TAB'!BZ186),"",'New Item CATEGORY TEAM TAB'!BZ186)</f>
        <v/>
      </c>
      <c r="BH182" s="229" t="str">
        <f>IF(ISBLANK('New Item CATEGORY TEAM TAB'!AX186),"",'New Item CATEGORY TEAM TAB'!AX186)</f>
        <v/>
      </c>
      <c r="BI182" s="229" t="str">
        <f>IF(ISBLANK('New Item CATEGORY TEAM TAB'!AY186),"",'New Item CATEGORY TEAM TAB'!AY186)</f>
        <v/>
      </c>
      <c r="BJ182" s="229" t="str">
        <f>IF(ISBLANK('New Item CATEGORY TEAM TAB'!AZ186),"",'New Item CATEGORY TEAM TAB'!AZ186)</f>
        <v/>
      </c>
      <c r="BK182" s="229" t="str">
        <f>IF(ISBLANK('New Item CATEGORY TEAM TAB'!BA186),"",'New Item CATEGORY TEAM TAB'!BA186)</f>
        <v/>
      </c>
      <c r="BL182" s="229" t="str">
        <f>IF(ISBLANK('New Item CATEGORY TEAM TAB'!BB186),"",'New Item CATEGORY TEAM TAB'!BB186)</f>
        <v/>
      </c>
      <c r="BM182" s="229" t="str">
        <f>IF(ISBLANK('New Item CATEGORY TEAM TAB'!BC186),"",'New Item CATEGORY TEAM TAB'!BC186)</f>
        <v/>
      </c>
      <c r="BN182" s="23" t="str">
        <f>IF(ISBLANK('New Item CATEGORY TEAM TAB'!BD186),"",'New Item CATEGORY TEAM TAB'!BD186)</f>
        <v/>
      </c>
      <c r="BO182" s="23" t="str">
        <f>IF(ISBLANK('New Item CATEGORY TEAM TAB'!CB186),"",'New Item CATEGORY TEAM TAB'!CB186)</f>
        <v/>
      </c>
      <c r="BP182" s="374" t="str">
        <f>IF(ISBLANK('New Item CATEGORY TEAM TAB'!CC186),"",'New Item CATEGORY TEAM TAB'!CC186)</f>
        <v/>
      </c>
      <c r="BQ182" s="258" t="str">
        <f>IF(ISBLANK('New Item CATEGORY TEAM TAB'!CD186),"",'New Item CATEGORY TEAM TAB'!CD186)</f>
        <v/>
      </c>
      <c r="BR182" s="283" t="str">
        <f>IF(ISBLANK('New Item CATEGORY TEAM TAB'!CE186),"",'New Item CATEGORY TEAM TAB'!CE186)</f>
        <v/>
      </c>
      <c r="BS182" s="283" t="str">
        <f>IF(ISBLANK('New Item CATEGORY TEAM TAB'!CF186),"",'New Item CATEGORY TEAM TAB'!CF186)</f>
        <v/>
      </c>
      <c r="BT182" s="283" t="str">
        <f>IF(ISBLANK('New Item CATEGORY TEAM TAB'!CG186),"",'New Item CATEGORY TEAM TAB'!CG186)</f>
        <v/>
      </c>
      <c r="BU182" s="283" t="str">
        <f>IF(ISBLANK('New Item CATEGORY TEAM TAB'!CH186),"",'New Item CATEGORY TEAM TAB'!CH186)</f>
        <v/>
      </c>
      <c r="BV182" s="283" t="str">
        <f>IF(ISBLANK('New Item CATEGORY TEAM TAB'!CI186),"",'New Item CATEGORY TEAM TAB'!CI186)</f>
        <v/>
      </c>
      <c r="BW182" s="258" t="str">
        <f>IF(ISBLANK('New Item CATEGORY TEAM TAB'!CK186),"",'New Item CATEGORY TEAM TAB'!CK186)</f>
        <v/>
      </c>
      <c r="BX182" s="283" t="str">
        <f>IF(ISBLANK('New Item CATEGORY TEAM TAB'!CJ186),"",'New Item CATEGORY TEAM TAB'!CJ186)</f>
        <v/>
      </c>
      <c r="BY182" s="258" t="str">
        <f>IF(ISBLANK('New Item CATEGORY TEAM TAB'!CM186),"",'New Item CATEGORY TEAM TAB'!CM186)</f>
        <v/>
      </c>
      <c r="BZ182" s="258" t="str">
        <f>IF(ISBLANK('New Item CATEGORY TEAM TAB'!CN186),"",'New Item CATEGORY TEAM TAB'!CN186)</f>
        <v/>
      </c>
      <c r="CA182" s="258" t="str">
        <f>IF(ISBLANK('New Item CATEGORY TEAM TAB'!CO186),"",'New Item CATEGORY TEAM TAB'!CO186)</f>
        <v/>
      </c>
    </row>
    <row r="183" spans="1:79" ht="15.6">
      <c r="A183" s="128">
        <f>'New Item CATEGORY TEAM TAB'!E187</f>
        <v>0</v>
      </c>
      <c r="B183" s="2" t="str">
        <f>IF(ISBLANK('New Item CATEGORY TEAM TAB'!AR187),"",'New Item CATEGORY TEAM TAB'!AR187)</f>
        <v/>
      </c>
      <c r="C183" s="115" t="str">
        <f>IF(ISBLANK('New Item VENDOR TAB'!BZ183),"",'New Item VENDOR TAB'!BZ183)</f>
        <v/>
      </c>
      <c r="D183" s="18" t="str">
        <f>IF(ISBLANK('New Item CATEGORY TEAM TAB'!M187),"",'New Item CATEGORY TEAM TAB'!M187)</f>
        <v/>
      </c>
      <c r="E183" s="23" t="str">
        <f>IF(ISBLANK('New Item CATEGORY TEAM TAB'!N187),"",'New Item CATEGORY TEAM TAB'!N187)</f>
        <v/>
      </c>
      <c r="F183" s="16" t="str">
        <f>IF(ISBLANK('New Item CATEGORY TEAM TAB'!BH187),"",'New Item CATEGORY TEAM TAB'!BH187)</f>
        <v/>
      </c>
      <c r="G183" s="16" t="str">
        <f>IF(ISBLANK('New Item CATEGORY TEAM TAB'!BI187),"",'New Item CATEGORY TEAM TAB'!BI187)</f>
        <v/>
      </c>
      <c r="H183" s="16" t="str">
        <f>IF(ISBLANK('New Item CATEGORY TEAM TAB'!BJ187),"",'New Item CATEGORY TEAM TAB'!BJ187)</f>
        <v/>
      </c>
      <c r="I183" s="16" t="str">
        <f>IF(ISBLANK('New Item CATEGORY TEAM TAB'!BK187),"",'New Item CATEGORY TEAM TAB'!BK187)</f>
        <v/>
      </c>
      <c r="J183" s="16"/>
      <c r="K183" s="2" t="str">
        <f>IF(ISBLANK('New Item CATEGORY TEAM TAB'!BL187),"",'New Item CATEGORY TEAM TAB'!BL187)</f>
        <v/>
      </c>
      <c r="L183" s="2" t="str">
        <f>IF(ISBLANK('New Item CATEGORY TEAM TAB'!BM187),"",'New Item CATEGORY TEAM TAB'!BM187)</f>
        <v/>
      </c>
      <c r="M183" s="2" t="str">
        <f>IF(ISBLANK('New Item CATEGORY TEAM TAB'!BN187),"",'New Item CATEGORY TEAM TAB'!BN187)</f>
        <v/>
      </c>
      <c r="N183" s="47" t="str">
        <f>IF(ISBLANK('New Item CATEGORY TEAM TAB'!U187),"",'New Item CATEGORY TEAM TAB'!U187)</f>
        <v/>
      </c>
      <c r="O183" s="47" t="str">
        <f>IF(ISBLANK('New Item CATEGORY TEAM TAB'!BE187),"",'New Item CATEGORY TEAM TAB'!BE187)</f>
        <v/>
      </c>
      <c r="P183" s="47" t="str">
        <f>IF(ISBLANK('New Item CATEGORY TEAM TAB'!BF187),"",'New Item CATEGORY TEAM TAB'!BF187)</f>
        <v/>
      </c>
      <c r="Q183" s="228" t="str">
        <f>IF(ISBLANK('New Item CATEGORY TEAM TAB'!AU187),"",'New Item CATEGORY TEAM TAB'!AU187)</f>
        <v/>
      </c>
      <c r="R183" s="50" t="str">
        <f>IF(ISBLANK('New Item CATEGORY TEAM TAB'!V187),"",'New Item CATEGORY TEAM TAB'!V187)</f>
        <v/>
      </c>
      <c r="S183" s="50" t="str">
        <f>IF(ISBLANK('New Item CATEGORY TEAM TAB'!W187),"",'New Item CATEGORY TEAM TAB'!W187)</f>
        <v/>
      </c>
      <c r="T183" s="16" t="str">
        <f>IF(ISBLANK('New Item CATEGORY TEAM TAB'!G187),"",'New Item CATEGORY TEAM TAB'!G187)</f>
        <v/>
      </c>
      <c r="U183" s="15" t="e">
        <f>IF(ISBLANK('New Item CATEGORY TEAM TAB'!BP187),"",'New Item CATEGORY TEAM TAB'!BP187)</f>
        <v>#N/A</v>
      </c>
      <c r="V183" s="25" t="str">
        <f>IF(ISBLANK('New Item CATEGORY TEAM TAB'!X187),"",'New Item CATEGORY TEAM TAB'!X187)</f>
        <v/>
      </c>
      <c r="W183" s="25" t="str">
        <f>IF(ISBLANK('New Item CATEGORY TEAM TAB'!Y187),"",'New Item CATEGORY TEAM TAB'!Y187)</f>
        <v/>
      </c>
      <c r="X183" s="23" t="str">
        <f>IF(ISBLANK('New Item CATEGORY TEAM TAB'!Z187),"",'New Item CATEGORY TEAM TAB'!Z187)</f>
        <v/>
      </c>
      <c r="Y183" s="23" t="str">
        <f>IF(ISBLANK('New Item CATEGORY TEAM TAB'!AA187),"",'New Item CATEGORY TEAM TAB'!AA187)</f>
        <v/>
      </c>
      <c r="Z183" s="11" t="str">
        <f>IF(ISBLANK('New Item CATEGORY TEAM TAB'!AB187),"",'New Item CATEGORY TEAM TAB'!AB187)</f>
        <v/>
      </c>
      <c r="AA183" s="11" t="str">
        <f>IF(ISBLANK('New Item CATEGORY TEAM TAB'!AC187),"",'New Item CATEGORY TEAM TAB'!AC187)</f>
        <v/>
      </c>
      <c r="AB183" s="2" t="str">
        <f>IF(ISBLANK('New Item CATEGORY TEAM TAB'!AD187),"",'New Item CATEGORY TEAM TAB'!AD187)</f>
        <v/>
      </c>
      <c r="AC183" s="2" t="str">
        <f>IF(ISBLANK('New Item CATEGORY TEAM TAB'!AE187),"",'New Item CATEGORY TEAM TAB'!AE187)</f>
        <v/>
      </c>
      <c r="AD183" s="2" t="str">
        <f>IF(ISBLANK('New Item CATEGORY TEAM TAB'!CL187),"",'New Item CATEGORY TEAM TAB'!CL187)</f>
        <v/>
      </c>
      <c r="AE183" s="26" t="str">
        <f>IF(ISBLANK('New Item CATEGORY TEAM TAB'!AF187),"",'New Item CATEGORY TEAM TAB'!AF187)</f>
        <v/>
      </c>
      <c r="AF183" s="26" t="str">
        <f>IF(ISBLANK('New Item CATEGORY TEAM TAB'!AG187),"",'New Item CATEGORY TEAM TAB'!AG187)</f>
        <v/>
      </c>
      <c r="AG183" s="26" t="str">
        <f>IF(ISBLANK('New Item CATEGORY TEAM TAB'!AH187),"",'New Item CATEGORY TEAM TAB'!AH187)</f>
        <v/>
      </c>
      <c r="AH183" s="27" t="str">
        <f>IF(ISBLANK('New Item CATEGORY TEAM TAB'!AI187),"",'New Item CATEGORY TEAM TAB'!AI187)</f>
        <v/>
      </c>
      <c r="AI183" s="26" t="str">
        <f>IF(ISBLANK('New Item CATEGORY TEAM TAB'!AJ187),"",'New Item CATEGORY TEAM TAB'!AJ187)</f>
        <v/>
      </c>
      <c r="AJ183" s="26" t="str">
        <f>IF(ISBLANK('New Item CATEGORY TEAM TAB'!AK187),"",'New Item CATEGORY TEAM TAB'!AK187)</f>
        <v/>
      </c>
      <c r="AK183" s="27" t="str">
        <f>IF(ISBLANK('New Item CATEGORY TEAM TAB'!AL187),"",'New Item CATEGORY TEAM TAB'!AL187)</f>
        <v/>
      </c>
      <c r="AL183" s="20" t="e">
        <f>IF(ISBLANK('New Item CATEGORY TEAM TAB'!BQ187),"",'New Item CATEGORY TEAM TAB'!BQ187)</f>
        <v>#N/A</v>
      </c>
      <c r="AM183" s="20" t="str">
        <f>IF(ISBLANK('New Item CATEGORY TEAM TAB'!BR187),"",'New Item CATEGORY TEAM TAB'!BR187)</f>
        <v/>
      </c>
      <c r="AN183" s="2" t="str">
        <f>IF(ISBLANK('New Item CATEGORY TEAM TAB'!BS187),"",'New Item CATEGORY TEAM TAB'!BS187)</f>
        <v/>
      </c>
      <c r="AO183" s="2" t="str">
        <f t="shared" si="2"/>
        <v/>
      </c>
      <c r="AP183" s="19" t="str">
        <f>IF(ISBLANK('New Item CATEGORY TEAM TAB'!BT187),"",'New Item CATEGORY TEAM TAB'!BT187)</f>
        <v/>
      </c>
      <c r="AQ183" s="19"/>
      <c r="AR183" s="19"/>
      <c r="AS183" s="19"/>
      <c r="AT183" s="255" t="str">
        <f>IF(ISBLANK('New Item CATEGORY TEAM TAB'!AV187),"",'New Item CATEGORY TEAM TAB'!AV187)</f>
        <v/>
      </c>
      <c r="AU183" s="13" t="str">
        <f>IF(ISBLANK('New Item CATEGORY TEAM TAB'!AW187),"",'New Item CATEGORY TEAM TAB'!AW187)</f>
        <v/>
      </c>
      <c r="AV183" s="13" t="str">
        <f>IF(ISBLANK('New Item CATEGORY TEAM TAB'!AN187),"",'New Item CATEGORY TEAM TAB'!AN187)</f>
        <v/>
      </c>
      <c r="AW183" s="21" t="str">
        <f>IF(ISBLANK('New Item CATEGORY TEAM TAB'!AO187),"",'New Item CATEGORY TEAM TAB'!AO187)</f>
        <v/>
      </c>
      <c r="AX183" s="21" t="str">
        <f>IF(ISBLANK('New Item CATEGORY TEAM TAB'!AP187),"",'New Item CATEGORY TEAM TAB'!AP187)</f>
        <v/>
      </c>
      <c r="AY183" s="21" t="str">
        <f>IF(ISBLANK('New Item CATEGORY TEAM TAB'!BU187),"",'New Item CATEGORY TEAM TAB'!BU187)</f>
        <v/>
      </c>
      <c r="AZ183" s="18" t="str">
        <f>IF(ISBLANK('New Item CATEGORY TEAM TAB'!BW187),"",'New Item CATEGORY TEAM TAB'!BW187)</f>
        <v/>
      </c>
      <c r="BA183" s="2" t="str">
        <f>IF(ISBLANK('New Item CATEGORY TEAM TAB'!AT187),"",'New Item CATEGORY TEAM TAB'!AT187)</f>
        <v xml:space="preserve"> </v>
      </c>
      <c r="BB183" s="2" t="str">
        <f>VLOOKUP(BA183,DROPDOWN!K:L,2,FALSE)</f>
        <v xml:space="preserve"> </v>
      </c>
      <c r="BC183" s="2" t="str">
        <f>IF(ISBLANK('New Item CATEGORY TEAM TAB'!BX187),"",'New Item CATEGORY TEAM TAB'!BX187)</f>
        <v/>
      </c>
      <c r="BD183" s="2" t="str">
        <f>LEFT('DIG FORM - WHS'!BC183,1)</f>
        <v/>
      </c>
      <c r="BE183" s="13" t="str">
        <f>IF(ISBLANK('New Item CATEGORY TEAM TAB'!CA187),"",'New Item CATEGORY TEAM TAB'!CA187)</f>
        <v/>
      </c>
      <c r="BF183" s="2" t="str">
        <f>IF(ISBLANK('New Item CATEGORY TEAM TAB'!BY187),"",'New Item CATEGORY TEAM TAB'!BY187)</f>
        <v/>
      </c>
      <c r="BG183" s="2" t="str">
        <f>IF(ISBLANK('New Item CATEGORY TEAM TAB'!BZ187),"",'New Item CATEGORY TEAM TAB'!BZ187)</f>
        <v/>
      </c>
      <c r="BH183" s="229" t="str">
        <f>IF(ISBLANK('New Item CATEGORY TEAM TAB'!AX187),"",'New Item CATEGORY TEAM TAB'!AX187)</f>
        <v/>
      </c>
      <c r="BI183" s="229" t="str">
        <f>IF(ISBLANK('New Item CATEGORY TEAM TAB'!AY187),"",'New Item CATEGORY TEAM TAB'!AY187)</f>
        <v/>
      </c>
      <c r="BJ183" s="229" t="str">
        <f>IF(ISBLANK('New Item CATEGORY TEAM TAB'!AZ187),"",'New Item CATEGORY TEAM TAB'!AZ187)</f>
        <v/>
      </c>
      <c r="BK183" s="229" t="str">
        <f>IF(ISBLANK('New Item CATEGORY TEAM TAB'!BA187),"",'New Item CATEGORY TEAM TAB'!BA187)</f>
        <v/>
      </c>
      <c r="BL183" s="229" t="str">
        <f>IF(ISBLANK('New Item CATEGORY TEAM TAB'!BB187),"",'New Item CATEGORY TEAM TAB'!BB187)</f>
        <v/>
      </c>
      <c r="BM183" s="229" t="str">
        <f>IF(ISBLANK('New Item CATEGORY TEAM TAB'!BC187),"",'New Item CATEGORY TEAM TAB'!BC187)</f>
        <v/>
      </c>
      <c r="BN183" s="23" t="str">
        <f>IF(ISBLANK('New Item CATEGORY TEAM TAB'!BD187),"",'New Item CATEGORY TEAM TAB'!BD187)</f>
        <v/>
      </c>
      <c r="BO183" s="23" t="str">
        <f>IF(ISBLANK('New Item CATEGORY TEAM TAB'!CB187),"",'New Item CATEGORY TEAM TAB'!CB187)</f>
        <v/>
      </c>
      <c r="BP183" s="374" t="str">
        <f>IF(ISBLANK('New Item CATEGORY TEAM TAB'!CC187),"",'New Item CATEGORY TEAM TAB'!CC187)</f>
        <v/>
      </c>
      <c r="BQ183" s="258" t="str">
        <f>IF(ISBLANK('New Item CATEGORY TEAM TAB'!CD187),"",'New Item CATEGORY TEAM TAB'!CD187)</f>
        <v/>
      </c>
      <c r="BR183" s="283" t="str">
        <f>IF(ISBLANK('New Item CATEGORY TEAM TAB'!CE187),"",'New Item CATEGORY TEAM TAB'!CE187)</f>
        <v/>
      </c>
      <c r="BS183" s="283" t="str">
        <f>IF(ISBLANK('New Item CATEGORY TEAM TAB'!CF187),"",'New Item CATEGORY TEAM TAB'!CF187)</f>
        <v/>
      </c>
      <c r="BT183" s="283" t="str">
        <f>IF(ISBLANK('New Item CATEGORY TEAM TAB'!CG187),"",'New Item CATEGORY TEAM TAB'!CG187)</f>
        <v/>
      </c>
      <c r="BU183" s="283" t="str">
        <f>IF(ISBLANK('New Item CATEGORY TEAM TAB'!CH187),"",'New Item CATEGORY TEAM TAB'!CH187)</f>
        <v/>
      </c>
      <c r="BV183" s="283" t="str">
        <f>IF(ISBLANK('New Item CATEGORY TEAM TAB'!CI187),"",'New Item CATEGORY TEAM TAB'!CI187)</f>
        <v/>
      </c>
      <c r="BW183" s="258" t="str">
        <f>IF(ISBLANK('New Item CATEGORY TEAM TAB'!CK187),"",'New Item CATEGORY TEAM TAB'!CK187)</f>
        <v/>
      </c>
      <c r="BX183" s="283" t="str">
        <f>IF(ISBLANK('New Item CATEGORY TEAM TAB'!CJ187),"",'New Item CATEGORY TEAM TAB'!CJ187)</f>
        <v/>
      </c>
      <c r="BY183" s="258" t="str">
        <f>IF(ISBLANK('New Item CATEGORY TEAM TAB'!CM187),"",'New Item CATEGORY TEAM TAB'!CM187)</f>
        <v/>
      </c>
      <c r="BZ183" s="258" t="str">
        <f>IF(ISBLANK('New Item CATEGORY TEAM TAB'!CN187),"",'New Item CATEGORY TEAM TAB'!CN187)</f>
        <v/>
      </c>
      <c r="CA183" s="258" t="str">
        <f>IF(ISBLANK('New Item CATEGORY TEAM TAB'!CO187),"",'New Item CATEGORY TEAM TAB'!CO187)</f>
        <v/>
      </c>
    </row>
    <row r="184" spans="1:79" ht="15.6">
      <c r="A184" s="128">
        <f>'New Item CATEGORY TEAM TAB'!E188</f>
        <v>0</v>
      </c>
      <c r="B184" s="2" t="str">
        <f>IF(ISBLANK('New Item CATEGORY TEAM TAB'!AR188),"",'New Item CATEGORY TEAM TAB'!AR188)</f>
        <v/>
      </c>
      <c r="C184" s="115" t="str">
        <f>IF(ISBLANK('New Item VENDOR TAB'!BZ184),"",'New Item VENDOR TAB'!BZ184)</f>
        <v/>
      </c>
      <c r="D184" s="18" t="str">
        <f>IF(ISBLANK('New Item CATEGORY TEAM TAB'!M188),"",'New Item CATEGORY TEAM TAB'!M188)</f>
        <v/>
      </c>
      <c r="E184" s="23" t="str">
        <f>IF(ISBLANK('New Item CATEGORY TEAM TAB'!N188),"",'New Item CATEGORY TEAM TAB'!N188)</f>
        <v/>
      </c>
      <c r="F184" s="16" t="str">
        <f>IF(ISBLANK('New Item CATEGORY TEAM TAB'!BH188),"",'New Item CATEGORY TEAM TAB'!BH188)</f>
        <v/>
      </c>
      <c r="G184" s="16" t="str">
        <f>IF(ISBLANK('New Item CATEGORY TEAM TAB'!BI188),"",'New Item CATEGORY TEAM TAB'!BI188)</f>
        <v/>
      </c>
      <c r="H184" s="16" t="str">
        <f>IF(ISBLANK('New Item CATEGORY TEAM TAB'!BJ188),"",'New Item CATEGORY TEAM TAB'!BJ188)</f>
        <v/>
      </c>
      <c r="I184" s="16" t="str">
        <f>IF(ISBLANK('New Item CATEGORY TEAM TAB'!BK188),"",'New Item CATEGORY TEAM TAB'!BK188)</f>
        <v/>
      </c>
      <c r="J184" s="16"/>
      <c r="K184" s="2" t="str">
        <f>IF(ISBLANK('New Item CATEGORY TEAM TAB'!BL188),"",'New Item CATEGORY TEAM TAB'!BL188)</f>
        <v/>
      </c>
      <c r="L184" s="2" t="str">
        <f>IF(ISBLANK('New Item CATEGORY TEAM TAB'!BM188),"",'New Item CATEGORY TEAM TAB'!BM188)</f>
        <v/>
      </c>
      <c r="M184" s="2" t="str">
        <f>IF(ISBLANK('New Item CATEGORY TEAM TAB'!BN188),"",'New Item CATEGORY TEAM TAB'!BN188)</f>
        <v/>
      </c>
      <c r="N184" s="47" t="str">
        <f>IF(ISBLANK('New Item CATEGORY TEAM TAB'!U188),"",'New Item CATEGORY TEAM TAB'!U188)</f>
        <v/>
      </c>
      <c r="O184" s="47" t="str">
        <f>IF(ISBLANK('New Item CATEGORY TEAM TAB'!BE188),"",'New Item CATEGORY TEAM TAB'!BE188)</f>
        <v/>
      </c>
      <c r="P184" s="47" t="str">
        <f>IF(ISBLANK('New Item CATEGORY TEAM TAB'!BF188),"",'New Item CATEGORY TEAM TAB'!BF188)</f>
        <v/>
      </c>
      <c r="Q184" s="228" t="str">
        <f>IF(ISBLANK('New Item CATEGORY TEAM TAB'!AU188),"",'New Item CATEGORY TEAM TAB'!AU188)</f>
        <v/>
      </c>
      <c r="R184" s="50" t="str">
        <f>IF(ISBLANK('New Item CATEGORY TEAM TAB'!V188),"",'New Item CATEGORY TEAM TAB'!V188)</f>
        <v/>
      </c>
      <c r="S184" s="50" t="str">
        <f>IF(ISBLANK('New Item CATEGORY TEAM TAB'!W188),"",'New Item CATEGORY TEAM TAB'!W188)</f>
        <v/>
      </c>
      <c r="T184" s="16" t="str">
        <f>IF(ISBLANK('New Item CATEGORY TEAM TAB'!G188),"",'New Item CATEGORY TEAM TAB'!G188)</f>
        <v/>
      </c>
      <c r="U184" s="15" t="e">
        <f>IF(ISBLANK('New Item CATEGORY TEAM TAB'!BP188),"",'New Item CATEGORY TEAM TAB'!BP188)</f>
        <v>#N/A</v>
      </c>
      <c r="V184" s="25" t="str">
        <f>IF(ISBLANK('New Item CATEGORY TEAM TAB'!X188),"",'New Item CATEGORY TEAM TAB'!X188)</f>
        <v/>
      </c>
      <c r="W184" s="25" t="str">
        <f>IF(ISBLANK('New Item CATEGORY TEAM TAB'!Y188),"",'New Item CATEGORY TEAM TAB'!Y188)</f>
        <v/>
      </c>
      <c r="X184" s="23" t="str">
        <f>IF(ISBLANK('New Item CATEGORY TEAM TAB'!Z188),"",'New Item CATEGORY TEAM TAB'!Z188)</f>
        <v/>
      </c>
      <c r="Y184" s="23" t="str">
        <f>IF(ISBLANK('New Item CATEGORY TEAM TAB'!AA188),"",'New Item CATEGORY TEAM TAB'!AA188)</f>
        <v/>
      </c>
      <c r="Z184" s="11" t="str">
        <f>IF(ISBLANK('New Item CATEGORY TEAM TAB'!AB188),"",'New Item CATEGORY TEAM TAB'!AB188)</f>
        <v/>
      </c>
      <c r="AA184" s="11" t="str">
        <f>IF(ISBLANK('New Item CATEGORY TEAM TAB'!AC188),"",'New Item CATEGORY TEAM TAB'!AC188)</f>
        <v/>
      </c>
      <c r="AB184" s="2" t="str">
        <f>IF(ISBLANK('New Item CATEGORY TEAM TAB'!AD188),"",'New Item CATEGORY TEAM TAB'!AD188)</f>
        <v/>
      </c>
      <c r="AC184" s="2" t="str">
        <f>IF(ISBLANK('New Item CATEGORY TEAM TAB'!AE188),"",'New Item CATEGORY TEAM TAB'!AE188)</f>
        <v/>
      </c>
      <c r="AD184" s="2" t="str">
        <f>IF(ISBLANK('New Item CATEGORY TEAM TAB'!CL188),"",'New Item CATEGORY TEAM TAB'!CL188)</f>
        <v/>
      </c>
      <c r="AE184" s="26" t="str">
        <f>IF(ISBLANK('New Item CATEGORY TEAM TAB'!AF188),"",'New Item CATEGORY TEAM TAB'!AF188)</f>
        <v/>
      </c>
      <c r="AF184" s="26" t="str">
        <f>IF(ISBLANK('New Item CATEGORY TEAM TAB'!AG188),"",'New Item CATEGORY TEAM TAB'!AG188)</f>
        <v/>
      </c>
      <c r="AG184" s="26" t="str">
        <f>IF(ISBLANK('New Item CATEGORY TEAM TAB'!AH188),"",'New Item CATEGORY TEAM TAB'!AH188)</f>
        <v/>
      </c>
      <c r="AH184" s="27" t="str">
        <f>IF(ISBLANK('New Item CATEGORY TEAM TAB'!AI188),"",'New Item CATEGORY TEAM TAB'!AI188)</f>
        <v/>
      </c>
      <c r="AI184" s="26" t="str">
        <f>IF(ISBLANK('New Item CATEGORY TEAM TAB'!AJ188),"",'New Item CATEGORY TEAM TAB'!AJ188)</f>
        <v/>
      </c>
      <c r="AJ184" s="26" t="str">
        <f>IF(ISBLANK('New Item CATEGORY TEAM TAB'!AK188),"",'New Item CATEGORY TEAM TAB'!AK188)</f>
        <v/>
      </c>
      <c r="AK184" s="27" t="str">
        <f>IF(ISBLANK('New Item CATEGORY TEAM TAB'!AL188),"",'New Item CATEGORY TEAM TAB'!AL188)</f>
        <v/>
      </c>
      <c r="AL184" s="20" t="e">
        <f>IF(ISBLANK('New Item CATEGORY TEAM TAB'!BQ188),"",'New Item CATEGORY TEAM TAB'!BQ188)</f>
        <v>#N/A</v>
      </c>
      <c r="AM184" s="20" t="str">
        <f>IF(ISBLANK('New Item CATEGORY TEAM TAB'!BR188),"",'New Item CATEGORY TEAM TAB'!BR188)</f>
        <v/>
      </c>
      <c r="AN184" s="2" t="str">
        <f>IF(ISBLANK('New Item CATEGORY TEAM TAB'!BS188),"",'New Item CATEGORY TEAM TAB'!BS188)</f>
        <v/>
      </c>
      <c r="AO184" s="2" t="str">
        <f t="shared" si="2"/>
        <v/>
      </c>
      <c r="AP184" s="19" t="str">
        <f>IF(ISBLANK('New Item CATEGORY TEAM TAB'!BT188),"",'New Item CATEGORY TEAM TAB'!BT188)</f>
        <v/>
      </c>
      <c r="AQ184" s="19"/>
      <c r="AR184" s="19"/>
      <c r="AS184" s="19"/>
      <c r="AT184" s="255" t="str">
        <f>IF(ISBLANK('New Item CATEGORY TEAM TAB'!AV188),"",'New Item CATEGORY TEAM TAB'!AV188)</f>
        <v/>
      </c>
      <c r="AU184" s="13" t="str">
        <f>IF(ISBLANK('New Item CATEGORY TEAM TAB'!AW188),"",'New Item CATEGORY TEAM TAB'!AW188)</f>
        <v/>
      </c>
      <c r="AV184" s="13" t="str">
        <f>IF(ISBLANK('New Item CATEGORY TEAM TAB'!AN188),"",'New Item CATEGORY TEAM TAB'!AN188)</f>
        <v/>
      </c>
      <c r="AW184" s="21" t="str">
        <f>IF(ISBLANK('New Item CATEGORY TEAM TAB'!AO188),"",'New Item CATEGORY TEAM TAB'!AO188)</f>
        <v/>
      </c>
      <c r="AX184" s="21" t="str">
        <f>IF(ISBLANK('New Item CATEGORY TEAM TAB'!AP188),"",'New Item CATEGORY TEAM TAB'!AP188)</f>
        <v/>
      </c>
      <c r="AY184" s="21" t="str">
        <f>IF(ISBLANK('New Item CATEGORY TEAM TAB'!BU188),"",'New Item CATEGORY TEAM TAB'!BU188)</f>
        <v/>
      </c>
      <c r="AZ184" s="18" t="str">
        <f>IF(ISBLANK('New Item CATEGORY TEAM TAB'!BW188),"",'New Item CATEGORY TEAM TAB'!BW188)</f>
        <v/>
      </c>
      <c r="BA184" s="2" t="str">
        <f>IF(ISBLANK('New Item CATEGORY TEAM TAB'!AT188),"",'New Item CATEGORY TEAM TAB'!AT188)</f>
        <v xml:space="preserve"> </v>
      </c>
      <c r="BB184" s="2" t="str">
        <f>VLOOKUP(BA184,DROPDOWN!K:L,2,FALSE)</f>
        <v xml:space="preserve"> </v>
      </c>
      <c r="BC184" s="2" t="str">
        <f>IF(ISBLANK('New Item CATEGORY TEAM TAB'!BX188),"",'New Item CATEGORY TEAM TAB'!BX188)</f>
        <v/>
      </c>
      <c r="BD184" s="2" t="str">
        <f>LEFT('DIG FORM - WHS'!BC184,1)</f>
        <v/>
      </c>
      <c r="BE184" s="13" t="str">
        <f>IF(ISBLANK('New Item CATEGORY TEAM TAB'!CA188),"",'New Item CATEGORY TEAM TAB'!CA188)</f>
        <v/>
      </c>
      <c r="BF184" s="2" t="str">
        <f>IF(ISBLANK('New Item CATEGORY TEAM TAB'!BY188),"",'New Item CATEGORY TEAM TAB'!BY188)</f>
        <v/>
      </c>
      <c r="BG184" s="2" t="str">
        <f>IF(ISBLANK('New Item CATEGORY TEAM TAB'!BZ188),"",'New Item CATEGORY TEAM TAB'!BZ188)</f>
        <v/>
      </c>
      <c r="BH184" s="229" t="str">
        <f>IF(ISBLANK('New Item CATEGORY TEAM TAB'!AX188),"",'New Item CATEGORY TEAM TAB'!AX188)</f>
        <v/>
      </c>
      <c r="BI184" s="229" t="str">
        <f>IF(ISBLANK('New Item CATEGORY TEAM TAB'!AY188),"",'New Item CATEGORY TEAM TAB'!AY188)</f>
        <v/>
      </c>
      <c r="BJ184" s="229" t="str">
        <f>IF(ISBLANK('New Item CATEGORY TEAM TAB'!AZ188),"",'New Item CATEGORY TEAM TAB'!AZ188)</f>
        <v/>
      </c>
      <c r="BK184" s="229" t="str">
        <f>IF(ISBLANK('New Item CATEGORY TEAM TAB'!BA188),"",'New Item CATEGORY TEAM TAB'!BA188)</f>
        <v/>
      </c>
      <c r="BL184" s="229" t="str">
        <f>IF(ISBLANK('New Item CATEGORY TEAM TAB'!BB188),"",'New Item CATEGORY TEAM TAB'!BB188)</f>
        <v/>
      </c>
      <c r="BM184" s="229" t="str">
        <f>IF(ISBLANK('New Item CATEGORY TEAM TAB'!BC188),"",'New Item CATEGORY TEAM TAB'!BC188)</f>
        <v/>
      </c>
      <c r="BN184" s="23" t="str">
        <f>IF(ISBLANK('New Item CATEGORY TEAM TAB'!BD188),"",'New Item CATEGORY TEAM TAB'!BD188)</f>
        <v/>
      </c>
      <c r="BO184" s="23" t="str">
        <f>IF(ISBLANK('New Item CATEGORY TEAM TAB'!CB188),"",'New Item CATEGORY TEAM TAB'!CB188)</f>
        <v/>
      </c>
      <c r="BP184" s="374" t="str">
        <f>IF(ISBLANK('New Item CATEGORY TEAM TAB'!CC188),"",'New Item CATEGORY TEAM TAB'!CC188)</f>
        <v/>
      </c>
      <c r="BQ184" s="258" t="str">
        <f>IF(ISBLANK('New Item CATEGORY TEAM TAB'!CD188),"",'New Item CATEGORY TEAM TAB'!CD188)</f>
        <v/>
      </c>
      <c r="BR184" s="283" t="str">
        <f>IF(ISBLANK('New Item CATEGORY TEAM TAB'!CE188),"",'New Item CATEGORY TEAM TAB'!CE188)</f>
        <v/>
      </c>
      <c r="BS184" s="283" t="str">
        <f>IF(ISBLANK('New Item CATEGORY TEAM TAB'!CF188),"",'New Item CATEGORY TEAM TAB'!CF188)</f>
        <v/>
      </c>
      <c r="BT184" s="283" t="str">
        <f>IF(ISBLANK('New Item CATEGORY TEAM TAB'!CG188),"",'New Item CATEGORY TEAM TAB'!CG188)</f>
        <v/>
      </c>
      <c r="BU184" s="283" t="str">
        <f>IF(ISBLANK('New Item CATEGORY TEAM TAB'!CH188),"",'New Item CATEGORY TEAM TAB'!CH188)</f>
        <v/>
      </c>
      <c r="BV184" s="283" t="str">
        <f>IF(ISBLANK('New Item CATEGORY TEAM TAB'!CI188),"",'New Item CATEGORY TEAM TAB'!CI188)</f>
        <v/>
      </c>
      <c r="BW184" s="258" t="str">
        <f>IF(ISBLANK('New Item CATEGORY TEAM TAB'!CK188),"",'New Item CATEGORY TEAM TAB'!CK188)</f>
        <v/>
      </c>
      <c r="BX184" s="283" t="str">
        <f>IF(ISBLANK('New Item CATEGORY TEAM TAB'!CJ188),"",'New Item CATEGORY TEAM TAB'!CJ188)</f>
        <v/>
      </c>
      <c r="BY184" s="258" t="str">
        <f>IF(ISBLANK('New Item CATEGORY TEAM TAB'!CM188),"",'New Item CATEGORY TEAM TAB'!CM188)</f>
        <v/>
      </c>
      <c r="BZ184" s="258" t="str">
        <f>IF(ISBLANK('New Item CATEGORY TEAM TAB'!CN188),"",'New Item CATEGORY TEAM TAB'!CN188)</f>
        <v/>
      </c>
      <c r="CA184" s="258" t="str">
        <f>IF(ISBLANK('New Item CATEGORY TEAM TAB'!CO188),"",'New Item CATEGORY TEAM TAB'!CO188)</f>
        <v/>
      </c>
    </row>
    <row r="185" spans="1:79" ht="15.6">
      <c r="A185" s="128">
        <f>'New Item CATEGORY TEAM TAB'!E189</f>
        <v>0</v>
      </c>
      <c r="B185" s="2" t="str">
        <f>IF(ISBLANK('New Item CATEGORY TEAM TAB'!AR189),"",'New Item CATEGORY TEAM TAB'!AR189)</f>
        <v/>
      </c>
      <c r="C185" s="115" t="str">
        <f>IF(ISBLANK('New Item VENDOR TAB'!BZ185),"",'New Item VENDOR TAB'!BZ185)</f>
        <v/>
      </c>
      <c r="D185" s="18" t="str">
        <f>IF(ISBLANK('New Item CATEGORY TEAM TAB'!M189),"",'New Item CATEGORY TEAM TAB'!M189)</f>
        <v/>
      </c>
      <c r="E185" s="23" t="str">
        <f>IF(ISBLANK('New Item CATEGORY TEAM TAB'!N189),"",'New Item CATEGORY TEAM TAB'!N189)</f>
        <v/>
      </c>
      <c r="F185" s="16" t="str">
        <f>IF(ISBLANK('New Item CATEGORY TEAM TAB'!BH189),"",'New Item CATEGORY TEAM TAB'!BH189)</f>
        <v/>
      </c>
      <c r="G185" s="16" t="str">
        <f>IF(ISBLANK('New Item CATEGORY TEAM TAB'!BI189),"",'New Item CATEGORY TEAM TAB'!BI189)</f>
        <v/>
      </c>
      <c r="H185" s="16" t="str">
        <f>IF(ISBLANK('New Item CATEGORY TEAM TAB'!BJ189),"",'New Item CATEGORY TEAM TAB'!BJ189)</f>
        <v/>
      </c>
      <c r="I185" s="16" t="str">
        <f>IF(ISBLANK('New Item CATEGORY TEAM TAB'!BK189),"",'New Item CATEGORY TEAM TAB'!BK189)</f>
        <v/>
      </c>
      <c r="J185" s="16"/>
      <c r="K185" s="2" t="str">
        <f>IF(ISBLANK('New Item CATEGORY TEAM TAB'!BL189),"",'New Item CATEGORY TEAM TAB'!BL189)</f>
        <v/>
      </c>
      <c r="L185" s="2" t="str">
        <f>IF(ISBLANK('New Item CATEGORY TEAM TAB'!BM189),"",'New Item CATEGORY TEAM TAB'!BM189)</f>
        <v/>
      </c>
      <c r="M185" s="2" t="str">
        <f>IF(ISBLANK('New Item CATEGORY TEAM TAB'!BN189),"",'New Item CATEGORY TEAM TAB'!BN189)</f>
        <v/>
      </c>
      <c r="N185" s="47" t="str">
        <f>IF(ISBLANK('New Item CATEGORY TEAM TAB'!U189),"",'New Item CATEGORY TEAM TAB'!U189)</f>
        <v/>
      </c>
      <c r="O185" s="47" t="str">
        <f>IF(ISBLANK('New Item CATEGORY TEAM TAB'!BE189),"",'New Item CATEGORY TEAM TAB'!BE189)</f>
        <v/>
      </c>
      <c r="P185" s="47" t="str">
        <f>IF(ISBLANK('New Item CATEGORY TEAM TAB'!BF189),"",'New Item CATEGORY TEAM TAB'!BF189)</f>
        <v/>
      </c>
      <c r="Q185" s="228" t="str">
        <f>IF(ISBLANK('New Item CATEGORY TEAM TAB'!AU189),"",'New Item CATEGORY TEAM TAB'!AU189)</f>
        <v/>
      </c>
      <c r="R185" s="50" t="str">
        <f>IF(ISBLANK('New Item CATEGORY TEAM TAB'!V189),"",'New Item CATEGORY TEAM TAB'!V189)</f>
        <v/>
      </c>
      <c r="S185" s="50" t="str">
        <f>IF(ISBLANK('New Item CATEGORY TEAM TAB'!W189),"",'New Item CATEGORY TEAM TAB'!W189)</f>
        <v/>
      </c>
      <c r="T185" s="16" t="str">
        <f>IF(ISBLANK('New Item CATEGORY TEAM TAB'!G189),"",'New Item CATEGORY TEAM TAB'!G189)</f>
        <v/>
      </c>
      <c r="U185" s="15" t="e">
        <f>IF(ISBLANK('New Item CATEGORY TEAM TAB'!BP189),"",'New Item CATEGORY TEAM TAB'!BP189)</f>
        <v>#N/A</v>
      </c>
      <c r="V185" s="25" t="str">
        <f>IF(ISBLANK('New Item CATEGORY TEAM TAB'!X189),"",'New Item CATEGORY TEAM TAB'!X189)</f>
        <v/>
      </c>
      <c r="W185" s="25" t="str">
        <f>IF(ISBLANK('New Item CATEGORY TEAM TAB'!Y189),"",'New Item CATEGORY TEAM TAB'!Y189)</f>
        <v/>
      </c>
      <c r="X185" s="23" t="str">
        <f>IF(ISBLANK('New Item CATEGORY TEAM TAB'!Z189),"",'New Item CATEGORY TEAM TAB'!Z189)</f>
        <v/>
      </c>
      <c r="Y185" s="23" t="str">
        <f>IF(ISBLANK('New Item CATEGORY TEAM TAB'!AA189),"",'New Item CATEGORY TEAM TAB'!AA189)</f>
        <v/>
      </c>
      <c r="Z185" s="11" t="str">
        <f>IF(ISBLANK('New Item CATEGORY TEAM TAB'!AB189),"",'New Item CATEGORY TEAM TAB'!AB189)</f>
        <v/>
      </c>
      <c r="AA185" s="11" t="str">
        <f>IF(ISBLANK('New Item CATEGORY TEAM TAB'!AC189),"",'New Item CATEGORY TEAM TAB'!AC189)</f>
        <v/>
      </c>
      <c r="AB185" s="2" t="str">
        <f>IF(ISBLANK('New Item CATEGORY TEAM TAB'!AD189),"",'New Item CATEGORY TEAM TAB'!AD189)</f>
        <v/>
      </c>
      <c r="AC185" s="2" t="str">
        <f>IF(ISBLANK('New Item CATEGORY TEAM TAB'!AE189),"",'New Item CATEGORY TEAM TAB'!AE189)</f>
        <v/>
      </c>
      <c r="AD185" s="2" t="str">
        <f>IF(ISBLANK('New Item CATEGORY TEAM TAB'!CL189),"",'New Item CATEGORY TEAM TAB'!CL189)</f>
        <v/>
      </c>
      <c r="AE185" s="26" t="str">
        <f>IF(ISBLANK('New Item CATEGORY TEAM TAB'!AF189),"",'New Item CATEGORY TEAM TAB'!AF189)</f>
        <v/>
      </c>
      <c r="AF185" s="26" t="str">
        <f>IF(ISBLANK('New Item CATEGORY TEAM TAB'!AG189),"",'New Item CATEGORY TEAM TAB'!AG189)</f>
        <v/>
      </c>
      <c r="AG185" s="26" t="str">
        <f>IF(ISBLANK('New Item CATEGORY TEAM TAB'!AH189),"",'New Item CATEGORY TEAM TAB'!AH189)</f>
        <v/>
      </c>
      <c r="AH185" s="27" t="str">
        <f>IF(ISBLANK('New Item CATEGORY TEAM TAB'!AI189),"",'New Item CATEGORY TEAM TAB'!AI189)</f>
        <v/>
      </c>
      <c r="AI185" s="26" t="str">
        <f>IF(ISBLANK('New Item CATEGORY TEAM TAB'!AJ189),"",'New Item CATEGORY TEAM TAB'!AJ189)</f>
        <v/>
      </c>
      <c r="AJ185" s="26" t="str">
        <f>IF(ISBLANK('New Item CATEGORY TEAM TAB'!AK189),"",'New Item CATEGORY TEAM TAB'!AK189)</f>
        <v/>
      </c>
      <c r="AK185" s="27" t="str">
        <f>IF(ISBLANK('New Item CATEGORY TEAM TAB'!AL189),"",'New Item CATEGORY TEAM TAB'!AL189)</f>
        <v/>
      </c>
      <c r="AL185" s="20" t="e">
        <f>IF(ISBLANK('New Item CATEGORY TEAM TAB'!BQ189),"",'New Item CATEGORY TEAM TAB'!BQ189)</f>
        <v>#N/A</v>
      </c>
      <c r="AM185" s="20" t="str">
        <f>IF(ISBLANK('New Item CATEGORY TEAM TAB'!BR189),"",'New Item CATEGORY TEAM TAB'!BR189)</f>
        <v/>
      </c>
      <c r="AN185" s="2" t="str">
        <f>IF(ISBLANK('New Item CATEGORY TEAM TAB'!BS189),"",'New Item CATEGORY TEAM TAB'!BS189)</f>
        <v/>
      </c>
      <c r="AO185" s="2" t="str">
        <f t="shared" si="2"/>
        <v/>
      </c>
      <c r="AP185" s="19" t="str">
        <f>IF(ISBLANK('New Item CATEGORY TEAM TAB'!BT189),"",'New Item CATEGORY TEAM TAB'!BT189)</f>
        <v/>
      </c>
      <c r="AQ185" s="19"/>
      <c r="AR185" s="19"/>
      <c r="AS185" s="19"/>
      <c r="AT185" s="255" t="str">
        <f>IF(ISBLANK('New Item CATEGORY TEAM TAB'!AV189),"",'New Item CATEGORY TEAM TAB'!AV189)</f>
        <v/>
      </c>
      <c r="AU185" s="13" t="str">
        <f>IF(ISBLANK('New Item CATEGORY TEAM TAB'!AW189),"",'New Item CATEGORY TEAM TAB'!AW189)</f>
        <v/>
      </c>
      <c r="AV185" s="13" t="str">
        <f>IF(ISBLANK('New Item CATEGORY TEAM TAB'!AN189),"",'New Item CATEGORY TEAM TAB'!AN189)</f>
        <v/>
      </c>
      <c r="AW185" s="21" t="str">
        <f>IF(ISBLANK('New Item CATEGORY TEAM TAB'!AO189),"",'New Item CATEGORY TEAM TAB'!AO189)</f>
        <v/>
      </c>
      <c r="AX185" s="21" t="str">
        <f>IF(ISBLANK('New Item CATEGORY TEAM TAB'!AP189),"",'New Item CATEGORY TEAM TAB'!AP189)</f>
        <v/>
      </c>
      <c r="AY185" s="21" t="str">
        <f>IF(ISBLANK('New Item CATEGORY TEAM TAB'!BU189),"",'New Item CATEGORY TEAM TAB'!BU189)</f>
        <v/>
      </c>
      <c r="AZ185" s="18" t="str">
        <f>IF(ISBLANK('New Item CATEGORY TEAM TAB'!BW189),"",'New Item CATEGORY TEAM TAB'!BW189)</f>
        <v/>
      </c>
      <c r="BA185" s="2" t="str">
        <f>IF(ISBLANK('New Item CATEGORY TEAM TAB'!AT189),"",'New Item CATEGORY TEAM TAB'!AT189)</f>
        <v xml:space="preserve"> </v>
      </c>
      <c r="BB185" s="2" t="str">
        <f>VLOOKUP(BA185,DROPDOWN!K:L,2,FALSE)</f>
        <v xml:space="preserve"> </v>
      </c>
      <c r="BC185" s="2" t="str">
        <f>IF(ISBLANK('New Item CATEGORY TEAM TAB'!BX189),"",'New Item CATEGORY TEAM TAB'!BX189)</f>
        <v/>
      </c>
      <c r="BD185" s="2" t="str">
        <f>LEFT('DIG FORM - WHS'!BC185,1)</f>
        <v/>
      </c>
      <c r="BE185" s="13" t="str">
        <f>IF(ISBLANK('New Item CATEGORY TEAM TAB'!CA189),"",'New Item CATEGORY TEAM TAB'!CA189)</f>
        <v/>
      </c>
      <c r="BF185" s="2" t="str">
        <f>IF(ISBLANK('New Item CATEGORY TEAM TAB'!BY189),"",'New Item CATEGORY TEAM TAB'!BY189)</f>
        <v/>
      </c>
      <c r="BG185" s="2" t="str">
        <f>IF(ISBLANK('New Item CATEGORY TEAM TAB'!BZ189),"",'New Item CATEGORY TEAM TAB'!BZ189)</f>
        <v/>
      </c>
      <c r="BH185" s="229" t="str">
        <f>IF(ISBLANK('New Item CATEGORY TEAM TAB'!AX189),"",'New Item CATEGORY TEAM TAB'!AX189)</f>
        <v/>
      </c>
      <c r="BI185" s="229" t="str">
        <f>IF(ISBLANK('New Item CATEGORY TEAM TAB'!AY189),"",'New Item CATEGORY TEAM TAB'!AY189)</f>
        <v/>
      </c>
      <c r="BJ185" s="229" t="str">
        <f>IF(ISBLANK('New Item CATEGORY TEAM TAB'!AZ189),"",'New Item CATEGORY TEAM TAB'!AZ189)</f>
        <v/>
      </c>
      <c r="BK185" s="229" t="str">
        <f>IF(ISBLANK('New Item CATEGORY TEAM TAB'!BA189),"",'New Item CATEGORY TEAM TAB'!BA189)</f>
        <v/>
      </c>
      <c r="BL185" s="229" t="str">
        <f>IF(ISBLANK('New Item CATEGORY TEAM TAB'!BB189),"",'New Item CATEGORY TEAM TAB'!BB189)</f>
        <v/>
      </c>
      <c r="BM185" s="229" t="str">
        <f>IF(ISBLANK('New Item CATEGORY TEAM TAB'!BC189),"",'New Item CATEGORY TEAM TAB'!BC189)</f>
        <v/>
      </c>
      <c r="BN185" s="23" t="str">
        <f>IF(ISBLANK('New Item CATEGORY TEAM TAB'!BD189),"",'New Item CATEGORY TEAM TAB'!BD189)</f>
        <v/>
      </c>
      <c r="BO185" s="23" t="str">
        <f>IF(ISBLANK('New Item CATEGORY TEAM TAB'!CB189),"",'New Item CATEGORY TEAM TAB'!CB189)</f>
        <v/>
      </c>
      <c r="BP185" s="374" t="str">
        <f>IF(ISBLANK('New Item CATEGORY TEAM TAB'!CC189),"",'New Item CATEGORY TEAM TAB'!CC189)</f>
        <v/>
      </c>
      <c r="BQ185" s="258" t="str">
        <f>IF(ISBLANK('New Item CATEGORY TEAM TAB'!CD189),"",'New Item CATEGORY TEAM TAB'!CD189)</f>
        <v/>
      </c>
      <c r="BR185" s="283" t="str">
        <f>IF(ISBLANK('New Item CATEGORY TEAM TAB'!CE189),"",'New Item CATEGORY TEAM TAB'!CE189)</f>
        <v/>
      </c>
      <c r="BS185" s="283" t="str">
        <f>IF(ISBLANK('New Item CATEGORY TEAM TAB'!CF189),"",'New Item CATEGORY TEAM TAB'!CF189)</f>
        <v/>
      </c>
      <c r="BT185" s="283" t="str">
        <f>IF(ISBLANK('New Item CATEGORY TEAM TAB'!CG189),"",'New Item CATEGORY TEAM TAB'!CG189)</f>
        <v/>
      </c>
      <c r="BU185" s="283" t="str">
        <f>IF(ISBLANK('New Item CATEGORY TEAM TAB'!CH189),"",'New Item CATEGORY TEAM TAB'!CH189)</f>
        <v/>
      </c>
      <c r="BV185" s="283" t="str">
        <f>IF(ISBLANK('New Item CATEGORY TEAM TAB'!CI189),"",'New Item CATEGORY TEAM TAB'!CI189)</f>
        <v/>
      </c>
      <c r="BW185" s="258" t="str">
        <f>IF(ISBLANK('New Item CATEGORY TEAM TAB'!CK189),"",'New Item CATEGORY TEAM TAB'!CK189)</f>
        <v/>
      </c>
      <c r="BX185" s="283" t="str">
        <f>IF(ISBLANK('New Item CATEGORY TEAM TAB'!CJ189),"",'New Item CATEGORY TEAM TAB'!CJ189)</f>
        <v/>
      </c>
      <c r="BY185" s="258" t="str">
        <f>IF(ISBLANK('New Item CATEGORY TEAM TAB'!CM189),"",'New Item CATEGORY TEAM TAB'!CM189)</f>
        <v/>
      </c>
      <c r="BZ185" s="258" t="str">
        <f>IF(ISBLANK('New Item CATEGORY TEAM TAB'!CN189),"",'New Item CATEGORY TEAM TAB'!CN189)</f>
        <v/>
      </c>
      <c r="CA185" s="258" t="str">
        <f>IF(ISBLANK('New Item CATEGORY TEAM TAB'!CO189),"",'New Item CATEGORY TEAM TAB'!CO189)</f>
        <v/>
      </c>
    </row>
    <row r="186" spans="1:79" ht="15.6">
      <c r="A186" s="128">
        <f>'New Item CATEGORY TEAM TAB'!E190</f>
        <v>0</v>
      </c>
      <c r="B186" s="2" t="str">
        <f>IF(ISBLANK('New Item CATEGORY TEAM TAB'!AR190),"",'New Item CATEGORY TEAM TAB'!AR190)</f>
        <v/>
      </c>
      <c r="C186" s="115" t="str">
        <f>IF(ISBLANK('New Item VENDOR TAB'!BZ186),"",'New Item VENDOR TAB'!BZ186)</f>
        <v/>
      </c>
      <c r="D186" s="18" t="str">
        <f>IF(ISBLANK('New Item CATEGORY TEAM TAB'!M190),"",'New Item CATEGORY TEAM TAB'!M190)</f>
        <v/>
      </c>
      <c r="E186" s="23" t="str">
        <f>IF(ISBLANK('New Item CATEGORY TEAM TAB'!N190),"",'New Item CATEGORY TEAM TAB'!N190)</f>
        <v/>
      </c>
      <c r="F186" s="16" t="str">
        <f>IF(ISBLANK('New Item CATEGORY TEAM TAB'!BH190),"",'New Item CATEGORY TEAM TAB'!BH190)</f>
        <v/>
      </c>
      <c r="G186" s="16" t="str">
        <f>IF(ISBLANK('New Item CATEGORY TEAM TAB'!BI190),"",'New Item CATEGORY TEAM TAB'!BI190)</f>
        <v/>
      </c>
      <c r="H186" s="16" t="str">
        <f>IF(ISBLANK('New Item CATEGORY TEAM TAB'!BJ190),"",'New Item CATEGORY TEAM TAB'!BJ190)</f>
        <v/>
      </c>
      <c r="I186" s="16" t="str">
        <f>IF(ISBLANK('New Item CATEGORY TEAM TAB'!BK190),"",'New Item CATEGORY TEAM TAB'!BK190)</f>
        <v/>
      </c>
      <c r="J186" s="16"/>
      <c r="K186" s="2" t="str">
        <f>IF(ISBLANK('New Item CATEGORY TEAM TAB'!BL190),"",'New Item CATEGORY TEAM TAB'!BL190)</f>
        <v/>
      </c>
      <c r="L186" s="2" t="str">
        <f>IF(ISBLANK('New Item CATEGORY TEAM TAB'!BM190),"",'New Item CATEGORY TEAM TAB'!BM190)</f>
        <v/>
      </c>
      <c r="M186" s="2" t="str">
        <f>IF(ISBLANK('New Item CATEGORY TEAM TAB'!BN190),"",'New Item CATEGORY TEAM TAB'!BN190)</f>
        <v/>
      </c>
      <c r="N186" s="47" t="str">
        <f>IF(ISBLANK('New Item CATEGORY TEAM TAB'!U190),"",'New Item CATEGORY TEAM TAB'!U190)</f>
        <v/>
      </c>
      <c r="O186" s="47" t="str">
        <f>IF(ISBLANK('New Item CATEGORY TEAM TAB'!BE190),"",'New Item CATEGORY TEAM TAB'!BE190)</f>
        <v/>
      </c>
      <c r="P186" s="47" t="str">
        <f>IF(ISBLANK('New Item CATEGORY TEAM TAB'!BF190),"",'New Item CATEGORY TEAM TAB'!BF190)</f>
        <v/>
      </c>
      <c r="Q186" s="228" t="str">
        <f>IF(ISBLANK('New Item CATEGORY TEAM TAB'!AU190),"",'New Item CATEGORY TEAM TAB'!AU190)</f>
        <v/>
      </c>
      <c r="R186" s="50" t="str">
        <f>IF(ISBLANK('New Item CATEGORY TEAM TAB'!V190),"",'New Item CATEGORY TEAM TAB'!V190)</f>
        <v/>
      </c>
      <c r="S186" s="50" t="str">
        <f>IF(ISBLANK('New Item CATEGORY TEAM TAB'!W190),"",'New Item CATEGORY TEAM TAB'!W190)</f>
        <v/>
      </c>
      <c r="T186" s="16" t="str">
        <f>IF(ISBLANK('New Item CATEGORY TEAM TAB'!G190),"",'New Item CATEGORY TEAM TAB'!G190)</f>
        <v/>
      </c>
      <c r="U186" s="15" t="e">
        <f>IF(ISBLANK('New Item CATEGORY TEAM TAB'!BP190),"",'New Item CATEGORY TEAM TAB'!BP190)</f>
        <v>#N/A</v>
      </c>
      <c r="V186" s="25" t="str">
        <f>IF(ISBLANK('New Item CATEGORY TEAM TAB'!X190),"",'New Item CATEGORY TEAM TAB'!X190)</f>
        <v/>
      </c>
      <c r="W186" s="25" t="str">
        <f>IF(ISBLANK('New Item CATEGORY TEAM TAB'!Y190),"",'New Item CATEGORY TEAM TAB'!Y190)</f>
        <v/>
      </c>
      <c r="X186" s="23" t="str">
        <f>IF(ISBLANK('New Item CATEGORY TEAM TAB'!Z190),"",'New Item CATEGORY TEAM TAB'!Z190)</f>
        <v/>
      </c>
      <c r="Y186" s="23" t="str">
        <f>IF(ISBLANK('New Item CATEGORY TEAM TAB'!AA190),"",'New Item CATEGORY TEAM TAB'!AA190)</f>
        <v/>
      </c>
      <c r="Z186" s="11" t="str">
        <f>IF(ISBLANK('New Item CATEGORY TEAM TAB'!AB190),"",'New Item CATEGORY TEAM TAB'!AB190)</f>
        <v/>
      </c>
      <c r="AA186" s="11" t="str">
        <f>IF(ISBLANK('New Item CATEGORY TEAM TAB'!AC190),"",'New Item CATEGORY TEAM TAB'!AC190)</f>
        <v/>
      </c>
      <c r="AB186" s="2" t="str">
        <f>IF(ISBLANK('New Item CATEGORY TEAM TAB'!AD190),"",'New Item CATEGORY TEAM TAB'!AD190)</f>
        <v/>
      </c>
      <c r="AC186" s="2" t="str">
        <f>IF(ISBLANK('New Item CATEGORY TEAM TAB'!AE190),"",'New Item CATEGORY TEAM TAB'!AE190)</f>
        <v/>
      </c>
      <c r="AD186" s="2" t="str">
        <f>IF(ISBLANK('New Item CATEGORY TEAM TAB'!CL190),"",'New Item CATEGORY TEAM TAB'!CL190)</f>
        <v/>
      </c>
      <c r="AE186" s="26" t="str">
        <f>IF(ISBLANK('New Item CATEGORY TEAM TAB'!AF190),"",'New Item CATEGORY TEAM TAB'!AF190)</f>
        <v/>
      </c>
      <c r="AF186" s="26" t="str">
        <f>IF(ISBLANK('New Item CATEGORY TEAM TAB'!AG190),"",'New Item CATEGORY TEAM TAB'!AG190)</f>
        <v/>
      </c>
      <c r="AG186" s="26" t="str">
        <f>IF(ISBLANK('New Item CATEGORY TEAM TAB'!AH190),"",'New Item CATEGORY TEAM TAB'!AH190)</f>
        <v/>
      </c>
      <c r="AH186" s="27" t="str">
        <f>IF(ISBLANK('New Item CATEGORY TEAM TAB'!AI190),"",'New Item CATEGORY TEAM TAB'!AI190)</f>
        <v/>
      </c>
      <c r="AI186" s="26" t="str">
        <f>IF(ISBLANK('New Item CATEGORY TEAM TAB'!AJ190),"",'New Item CATEGORY TEAM TAB'!AJ190)</f>
        <v/>
      </c>
      <c r="AJ186" s="26" t="str">
        <f>IF(ISBLANK('New Item CATEGORY TEAM TAB'!AK190),"",'New Item CATEGORY TEAM TAB'!AK190)</f>
        <v/>
      </c>
      <c r="AK186" s="27" t="str">
        <f>IF(ISBLANK('New Item CATEGORY TEAM TAB'!AL190),"",'New Item CATEGORY TEAM TAB'!AL190)</f>
        <v/>
      </c>
      <c r="AL186" s="20" t="e">
        <f>IF(ISBLANK('New Item CATEGORY TEAM TAB'!BQ190),"",'New Item CATEGORY TEAM TAB'!BQ190)</f>
        <v>#N/A</v>
      </c>
      <c r="AM186" s="20" t="str">
        <f>IF(ISBLANK('New Item CATEGORY TEAM TAB'!BR190),"",'New Item CATEGORY TEAM TAB'!BR190)</f>
        <v/>
      </c>
      <c r="AN186" s="2" t="str">
        <f>IF(ISBLANK('New Item CATEGORY TEAM TAB'!BS190),"",'New Item CATEGORY TEAM TAB'!BS190)</f>
        <v/>
      </c>
      <c r="AO186" s="2" t="str">
        <f t="shared" si="2"/>
        <v/>
      </c>
      <c r="AP186" s="19" t="str">
        <f>IF(ISBLANK('New Item CATEGORY TEAM TAB'!BT190),"",'New Item CATEGORY TEAM TAB'!BT190)</f>
        <v/>
      </c>
      <c r="AQ186" s="19"/>
      <c r="AR186" s="19"/>
      <c r="AS186" s="19"/>
      <c r="AT186" s="255" t="str">
        <f>IF(ISBLANK('New Item CATEGORY TEAM TAB'!AV190),"",'New Item CATEGORY TEAM TAB'!AV190)</f>
        <v/>
      </c>
      <c r="AU186" s="13" t="str">
        <f>IF(ISBLANK('New Item CATEGORY TEAM TAB'!AW190),"",'New Item CATEGORY TEAM TAB'!AW190)</f>
        <v/>
      </c>
      <c r="AV186" s="13" t="str">
        <f>IF(ISBLANK('New Item CATEGORY TEAM TAB'!AN190),"",'New Item CATEGORY TEAM TAB'!AN190)</f>
        <v/>
      </c>
      <c r="AW186" s="21" t="str">
        <f>IF(ISBLANK('New Item CATEGORY TEAM TAB'!AO190),"",'New Item CATEGORY TEAM TAB'!AO190)</f>
        <v/>
      </c>
      <c r="AX186" s="21" t="str">
        <f>IF(ISBLANK('New Item CATEGORY TEAM TAB'!AP190),"",'New Item CATEGORY TEAM TAB'!AP190)</f>
        <v/>
      </c>
      <c r="AY186" s="21" t="str">
        <f>IF(ISBLANK('New Item CATEGORY TEAM TAB'!BU190),"",'New Item CATEGORY TEAM TAB'!BU190)</f>
        <v/>
      </c>
      <c r="AZ186" s="18" t="str">
        <f>IF(ISBLANK('New Item CATEGORY TEAM TAB'!BW190),"",'New Item CATEGORY TEAM TAB'!BW190)</f>
        <v/>
      </c>
      <c r="BA186" s="2" t="str">
        <f>IF(ISBLANK('New Item CATEGORY TEAM TAB'!AT190),"",'New Item CATEGORY TEAM TAB'!AT190)</f>
        <v xml:space="preserve"> </v>
      </c>
      <c r="BB186" s="2" t="str">
        <f>VLOOKUP(BA186,DROPDOWN!K:L,2,FALSE)</f>
        <v xml:space="preserve"> </v>
      </c>
      <c r="BC186" s="2" t="str">
        <f>IF(ISBLANK('New Item CATEGORY TEAM TAB'!BX190),"",'New Item CATEGORY TEAM TAB'!BX190)</f>
        <v/>
      </c>
      <c r="BD186" s="2" t="str">
        <f>LEFT('DIG FORM - WHS'!BC186,1)</f>
        <v/>
      </c>
      <c r="BE186" s="13" t="str">
        <f>IF(ISBLANK('New Item CATEGORY TEAM TAB'!CA190),"",'New Item CATEGORY TEAM TAB'!CA190)</f>
        <v/>
      </c>
      <c r="BF186" s="2" t="str">
        <f>IF(ISBLANK('New Item CATEGORY TEAM TAB'!BY190),"",'New Item CATEGORY TEAM TAB'!BY190)</f>
        <v/>
      </c>
      <c r="BG186" s="2" t="str">
        <f>IF(ISBLANK('New Item CATEGORY TEAM TAB'!BZ190),"",'New Item CATEGORY TEAM TAB'!BZ190)</f>
        <v/>
      </c>
      <c r="BH186" s="229" t="str">
        <f>IF(ISBLANK('New Item CATEGORY TEAM TAB'!AX190),"",'New Item CATEGORY TEAM TAB'!AX190)</f>
        <v/>
      </c>
      <c r="BI186" s="229" t="str">
        <f>IF(ISBLANK('New Item CATEGORY TEAM TAB'!AY190),"",'New Item CATEGORY TEAM TAB'!AY190)</f>
        <v/>
      </c>
      <c r="BJ186" s="229" t="str">
        <f>IF(ISBLANK('New Item CATEGORY TEAM TAB'!AZ190),"",'New Item CATEGORY TEAM TAB'!AZ190)</f>
        <v/>
      </c>
      <c r="BK186" s="229" t="str">
        <f>IF(ISBLANK('New Item CATEGORY TEAM TAB'!BA190),"",'New Item CATEGORY TEAM TAB'!BA190)</f>
        <v/>
      </c>
      <c r="BL186" s="229" t="str">
        <f>IF(ISBLANK('New Item CATEGORY TEAM TAB'!BB190),"",'New Item CATEGORY TEAM TAB'!BB190)</f>
        <v/>
      </c>
      <c r="BM186" s="229" t="str">
        <f>IF(ISBLANK('New Item CATEGORY TEAM TAB'!BC190),"",'New Item CATEGORY TEAM TAB'!BC190)</f>
        <v/>
      </c>
      <c r="BN186" s="23" t="str">
        <f>IF(ISBLANK('New Item CATEGORY TEAM TAB'!BD190),"",'New Item CATEGORY TEAM TAB'!BD190)</f>
        <v/>
      </c>
      <c r="BO186" s="23" t="str">
        <f>IF(ISBLANK('New Item CATEGORY TEAM TAB'!CB190),"",'New Item CATEGORY TEAM TAB'!CB190)</f>
        <v/>
      </c>
      <c r="BP186" s="374" t="str">
        <f>IF(ISBLANK('New Item CATEGORY TEAM TAB'!CC190),"",'New Item CATEGORY TEAM TAB'!CC190)</f>
        <v/>
      </c>
      <c r="BQ186" s="258" t="str">
        <f>IF(ISBLANK('New Item CATEGORY TEAM TAB'!CD190),"",'New Item CATEGORY TEAM TAB'!CD190)</f>
        <v/>
      </c>
      <c r="BR186" s="283" t="str">
        <f>IF(ISBLANK('New Item CATEGORY TEAM TAB'!CE190),"",'New Item CATEGORY TEAM TAB'!CE190)</f>
        <v/>
      </c>
      <c r="BS186" s="283" t="str">
        <f>IF(ISBLANK('New Item CATEGORY TEAM TAB'!CF190),"",'New Item CATEGORY TEAM TAB'!CF190)</f>
        <v/>
      </c>
      <c r="BT186" s="283" t="str">
        <f>IF(ISBLANK('New Item CATEGORY TEAM TAB'!CG190),"",'New Item CATEGORY TEAM TAB'!CG190)</f>
        <v/>
      </c>
      <c r="BU186" s="283" t="str">
        <f>IF(ISBLANK('New Item CATEGORY TEAM TAB'!CH190),"",'New Item CATEGORY TEAM TAB'!CH190)</f>
        <v/>
      </c>
      <c r="BV186" s="283" t="str">
        <f>IF(ISBLANK('New Item CATEGORY TEAM TAB'!CI190),"",'New Item CATEGORY TEAM TAB'!CI190)</f>
        <v/>
      </c>
      <c r="BW186" s="258" t="str">
        <f>IF(ISBLANK('New Item CATEGORY TEAM TAB'!CK190),"",'New Item CATEGORY TEAM TAB'!CK190)</f>
        <v/>
      </c>
      <c r="BX186" s="283" t="str">
        <f>IF(ISBLANK('New Item CATEGORY TEAM TAB'!CJ190),"",'New Item CATEGORY TEAM TAB'!CJ190)</f>
        <v/>
      </c>
      <c r="BY186" s="258" t="str">
        <f>IF(ISBLANK('New Item CATEGORY TEAM TAB'!CM190),"",'New Item CATEGORY TEAM TAB'!CM190)</f>
        <v/>
      </c>
      <c r="BZ186" s="258" t="str">
        <f>IF(ISBLANK('New Item CATEGORY TEAM TAB'!CN190),"",'New Item CATEGORY TEAM TAB'!CN190)</f>
        <v/>
      </c>
      <c r="CA186" s="258" t="str">
        <f>IF(ISBLANK('New Item CATEGORY TEAM TAB'!CO190),"",'New Item CATEGORY TEAM TAB'!CO190)</f>
        <v/>
      </c>
    </row>
    <row r="187" spans="1:79" ht="15.6">
      <c r="A187" s="128">
        <f>'New Item CATEGORY TEAM TAB'!E191</f>
        <v>0</v>
      </c>
      <c r="B187" s="2" t="str">
        <f>IF(ISBLANK('New Item CATEGORY TEAM TAB'!AR191),"",'New Item CATEGORY TEAM TAB'!AR191)</f>
        <v/>
      </c>
      <c r="C187" s="115" t="str">
        <f>IF(ISBLANK('New Item VENDOR TAB'!BZ187),"",'New Item VENDOR TAB'!BZ187)</f>
        <v/>
      </c>
      <c r="D187" s="18" t="str">
        <f>IF(ISBLANK('New Item CATEGORY TEAM TAB'!M191),"",'New Item CATEGORY TEAM TAB'!M191)</f>
        <v/>
      </c>
      <c r="E187" s="23" t="str">
        <f>IF(ISBLANK('New Item CATEGORY TEAM TAB'!N191),"",'New Item CATEGORY TEAM TAB'!N191)</f>
        <v/>
      </c>
      <c r="F187" s="16" t="str">
        <f>IF(ISBLANK('New Item CATEGORY TEAM TAB'!BH191),"",'New Item CATEGORY TEAM TAB'!BH191)</f>
        <v/>
      </c>
      <c r="G187" s="16" t="str">
        <f>IF(ISBLANK('New Item CATEGORY TEAM TAB'!BI191),"",'New Item CATEGORY TEAM TAB'!BI191)</f>
        <v/>
      </c>
      <c r="H187" s="16" t="str">
        <f>IF(ISBLANK('New Item CATEGORY TEAM TAB'!BJ191),"",'New Item CATEGORY TEAM TAB'!BJ191)</f>
        <v/>
      </c>
      <c r="I187" s="16" t="str">
        <f>IF(ISBLANK('New Item CATEGORY TEAM TAB'!BK191),"",'New Item CATEGORY TEAM TAB'!BK191)</f>
        <v/>
      </c>
      <c r="J187" s="16"/>
      <c r="K187" s="2" t="str">
        <f>IF(ISBLANK('New Item CATEGORY TEAM TAB'!BL191),"",'New Item CATEGORY TEAM TAB'!BL191)</f>
        <v/>
      </c>
      <c r="L187" s="2" t="str">
        <f>IF(ISBLANK('New Item CATEGORY TEAM TAB'!BM191),"",'New Item CATEGORY TEAM TAB'!BM191)</f>
        <v/>
      </c>
      <c r="M187" s="2" t="str">
        <f>IF(ISBLANK('New Item CATEGORY TEAM TAB'!BN191),"",'New Item CATEGORY TEAM TAB'!BN191)</f>
        <v/>
      </c>
      <c r="N187" s="47" t="str">
        <f>IF(ISBLANK('New Item CATEGORY TEAM TAB'!U191),"",'New Item CATEGORY TEAM TAB'!U191)</f>
        <v/>
      </c>
      <c r="O187" s="47" t="str">
        <f>IF(ISBLANK('New Item CATEGORY TEAM TAB'!BE191),"",'New Item CATEGORY TEAM TAB'!BE191)</f>
        <v/>
      </c>
      <c r="P187" s="47" t="str">
        <f>IF(ISBLANK('New Item CATEGORY TEAM TAB'!BF191),"",'New Item CATEGORY TEAM TAB'!BF191)</f>
        <v/>
      </c>
      <c r="Q187" s="228" t="str">
        <f>IF(ISBLANK('New Item CATEGORY TEAM TAB'!AU191),"",'New Item CATEGORY TEAM TAB'!AU191)</f>
        <v/>
      </c>
      <c r="R187" s="50" t="str">
        <f>IF(ISBLANK('New Item CATEGORY TEAM TAB'!V191),"",'New Item CATEGORY TEAM TAB'!V191)</f>
        <v/>
      </c>
      <c r="S187" s="50" t="str">
        <f>IF(ISBLANK('New Item CATEGORY TEAM TAB'!W191),"",'New Item CATEGORY TEAM TAB'!W191)</f>
        <v/>
      </c>
      <c r="T187" s="16" t="str">
        <f>IF(ISBLANK('New Item CATEGORY TEAM TAB'!G191),"",'New Item CATEGORY TEAM TAB'!G191)</f>
        <v/>
      </c>
      <c r="U187" s="15" t="e">
        <f>IF(ISBLANK('New Item CATEGORY TEAM TAB'!BP191),"",'New Item CATEGORY TEAM TAB'!BP191)</f>
        <v>#N/A</v>
      </c>
      <c r="V187" s="25" t="str">
        <f>IF(ISBLANK('New Item CATEGORY TEAM TAB'!X191),"",'New Item CATEGORY TEAM TAB'!X191)</f>
        <v/>
      </c>
      <c r="W187" s="25" t="str">
        <f>IF(ISBLANK('New Item CATEGORY TEAM TAB'!Y191),"",'New Item CATEGORY TEAM TAB'!Y191)</f>
        <v/>
      </c>
      <c r="X187" s="23" t="str">
        <f>IF(ISBLANK('New Item CATEGORY TEAM TAB'!Z191),"",'New Item CATEGORY TEAM TAB'!Z191)</f>
        <v/>
      </c>
      <c r="Y187" s="23" t="str">
        <f>IF(ISBLANK('New Item CATEGORY TEAM TAB'!AA191),"",'New Item CATEGORY TEAM TAB'!AA191)</f>
        <v/>
      </c>
      <c r="Z187" s="11" t="str">
        <f>IF(ISBLANK('New Item CATEGORY TEAM TAB'!AB191),"",'New Item CATEGORY TEAM TAB'!AB191)</f>
        <v/>
      </c>
      <c r="AA187" s="11" t="str">
        <f>IF(ISBLANK('New Item CATEGORY TEAM TAB'!AC191),"",'New Item CATEGORY TEAM TAB'!AC191)</f>
        <v/>
      </c>
      <c r="AB187" s="2" t="str">
        <f>IF(ISBLANK('New Item CATEGORY TEAM TAB'!AD191),"",'New Item CATEGORY TEAM TAB'!AD191)</f>
        <v/>
      </c>
      <c r="AC187" s="2" t="str">
        <f>IF(ISBLANK('New Item CATEGORY TEAM TAB'!AE191),"",'New Item CATEGORY TEAM TAB'!AE191)</f>
        <v/>
      </c>
      <c r="AD187" s="2" t="str">
        <f>IF(ISBLANK('New Item CATEGORY TEAM TAB'!CL191),"",'New Item CATEGORY TEAM TAB'!CL191)</f>
        <v/>
      </c>
      <c r="AE187" s="26" t="str">
        <f>IF(ISBLANK('New Item CATEGORY TEAM TAB'!AF191),"",'New Item CATEGORY TEAM TAB'!AF191)</f>
        <v/>
      </c>
      <c r="AF187" s="26" t="str">
        <f>IF(ISBLANK('New Item CATEGORY TEAM TAB'!AG191),"",'New Item CATEGORY TEAM TAB'!AG191)</f>
        <v/>
      </c>
      <c r="AG187" s="26" t="str">
        <f>IF(ISBLANK('New Item CATEGORY TEAM TAB'!AH191),"",'New Item CATEGORY TEAM TAB'!AH191)</f>
        <v/>
      </c>
      <c r="AH187" s="27" t="str">
        <f>IF(ISBLANK('New Item CATEGORY TEAM TAB'!AI191),"",'New Item CATEGORY TEAM TAB'!AI191)</f>
        <v/>
      </c>
      <c r="AI187" s="26" t="str">
        <f>IF(ISBLANK('New Item CATEGORY TEAM TAB'!AJ191),"",'New Item CATEGORY TEAM TAB'!AJ191)</f>
        <v/>
      </c>
      <c r="AJ187" s="26" t="str">
        <f>IF(ISBLANK('New Item CATEGORY TEAM TAB'!AK191),"",'New Item CATEGORY TEAM TAB'!AK191)</f>
        <v/>
      </c>
      <c r="AK187" s="27" t="str">
        <f>IF(ISBLANK('New Item CATEGORY TEAM TAB'!AL191),"",'New Item CATEGORY TEAM TAB'!AL191)</f>
        <v/>
      </c>
      <c r="AL187" s="20" t="e">
        <f>IF(ISBLANK('New Item CATEGORY TEAM TAB'!BQ191),"",'New Item CATEGORY TEAM TAB'!BQ191)</f>
        <v>#N/A</v>
      </c>
      <c r="AM187" s="20" t="str">
        <f>IF(ISBLANK('New Item CATEGORY TEAM TAB'!BR191),"",'New Item CATEGORY TEAM TAB'!BR191)</f>
        <v/>
      </c>
      <c r="AN187" s="2" t="str">
        <f>IF(ISBLANK('New Item CATEGORY TEAM TAB'!BS191),"",'New Item CATEGORY TEAM TAB'!BS191)</f>
        <v/>
      </c>
      <c r="AO187" s="2" t="str">
        <f t="shared" si="2"/>
        <v/>
      </c>
      <c r="AP187" s="19" t="str">
        <f>IF(ISBLANK('New Item CATEGORY TEAM TAB'!BT191),"",'New Item CATEGORY TEAM TAB'!BT191)</f>
        <v/>
      </c>
      <c r="AQ187" s="19"/>
      <c r="AR187" s="19"/>
      <c r="AS187" s="19"/>
      <c r="AT187" s="255" t="str">
        <f>IF(ISBLANK('New Item CATEGORY TEAM TAB'!AV191),"",'New Item CATEGORY TEAM TAB'!AV191)</f>
        <v/>
      </c>
      <c r="AU187" s="13" t="str">
        <f>IF(ISBLANK('New Item CATEGORY TEAM TAB'!AW191),"",'New Item CATEGORY TEAM TAB'!AW191)</f>
        <v/>
      </c>
      <c r="AV187" s="13" t="str">
        <f>IF(ISBLANK('New Item CATEGORY TEAM TAB'!AN191),"",'New Item CATEGORY TEAM TAB'!AN191)</f>
        <v/>
      </c>
      <c r="AW187" s="21" t="str">
        <f>IF(ISBLANK('New Item CATEGORY TEAM TAB'!AO191),"",'New Item CATEGORY TEAM TAB'!AO191)</f>
        <v/>
      </c>
      <c r="AX187" s="21" t="str">
        <f>IF(ISBLANK('New Item CATEGORY TEAM TAB'!AP191),"",'New Item CATEGORY TEAM TAB'!AP191)</f>
        <v/>
      </c>
      <c r="AY187" s="21" t="str">
        <f>IF(ISBLANK('New Item CATEGORY TEAM TAB'!BU191),"",'New Item CATEGORY TEAM TAB'!BU191)</f>
        <v/>
      </c>
      <c r="AZ187" s="18" t="str">
        <f>IF(ISBLANK('New Item CATEGORY TEAM TAB'!BW191),"",'New Item CATEGORY TEAM TAB'!BW191)</f>
        <v/>
      </c>
      <c r="BA187" s="2" t="str">
        <f>IF(ISBLANK('New Item CATEGORY TEAM TAB'!AT191),"",'New Item CATEGORY TEAM TAB'!AT191)</f>
        <v xml:space="preserve"> </v>
      </c>
      <c r="BB187" s="2" t="str">
        <f>VLOOKUP(BA187,DROPDOWN!K:L,2,FALSE)</f>
        <v xml:space="preserve"> </v>
      </c>
      <c r="BC187" s="2" t="str">
        <f>IF(ISBLANK('New Item CATEGORY TEAM TAB'!BX191),"",'New Item CATEGORY TEAM TAB'!BX191)</f>
        <v/>
      </c>
      <c r="BD187" s="2" t="str">
        <f>LEFT('DIG FORM - WHS'!BC187,1)</f>
        <v/>
      </c>
      <c r="BE187" s="13" t="str">
        <f>IF(ISBLANK('New Item CATEGORY TEAM TAB'!CA191),"",'New Item CATEGORY TEAM TAB'!CA191)</f>
        <v/>
      </c>
      <c r="BF187" s="2" t="str">
        <f>IF(ISBLANK('New Item CATEGORY TEAM TAB'!BY191),"",'New Item CATEGORY TEAM TAB'!BY191)</f>
        <v/>
      </c>
      <c r="BG187" s="2" t="str">
        <f>IF(ISBLANK('New Item CATEGORY TEAM TAB'!BZ191),"",'New Item CATEGORY TEAM TAB'!BZ191)</f>
        <v/>
      </c>
      <c r="BH187" s="229" t="str">
        <f>IF(ISBLANK('New Item CATEGORY TEAM TAB'!AX191),"",'New Item CATEGORY TEAM TAB'!AX191)</f>
        <v/>
      </c>
      <c r="BI187" s="229" t="str">
        <f>IF(ISBLANK('New Item CATEGORY TEAM TAB'!AY191),"",'New Item CATEGORY TEAM TAB'!AY191)</f>
        <v/>
      </c>
      <c r="BJ187" s="229" t="str">
        <f>IF(ISBLANK('New Item CATEGORY TEAM TAB'!AZ191),"",'New Item CATEGORY TEAM TAB'!AZ191)</f>
        <v/>
      </c>
      <c r="BK187" s="229" t="str">
        <f>IF(ISBLANK('New Item CATEGORY TEAM TAB'!BA191),"",'New Item CATEGORY TEAM TAB'!BA191)</f>
        <v/>
      </c>
      <c r="BL187" s="229" t="str">
        <f>IF(ISBLANK('New Item CATEGORY TEAM TAB'!BB191),"",'New Item CATEGORY TEAM TAB'!BB191)</f>
        <v/>
      </c>
      <c r="BM187" s="229" t="str">
        <f>IF(ISBLANK('New Item CATEGORY TEAM TAB'!BC191),"",'New Item CATEGORY TEAM TAB'!BC191)</f>
        <v/>
      </c>
      <c r="BN187" s="23" t="str">
        <f>IF(ISBLANK('New Item CATEGORY TEAM TAB'!BD191),"",'New Item CATEGORY TEAM TAB'!BD191)</f>
        <v/>
      </c>
      <c r="BO187" s="23" t="str">
        <f>IF(ISBLANK('New Item CATEGORY TEAM TAB'!CB191),"",'New Item CATEGORY TEAM TAB'!CB191)</f>
        <v/>
      </c>
      <c r="BP187" s="374" t="str">
        <f>IF(ISBLANK('New Item CATEGORY TEAM TAB'!CC191),"",'New Item CATEGORY TEAM TAB'!CC191)</f>
        <v/>
      </c>
      <c r="BQ187" s="258" t="str">
        <f>IF(ISBLANK('New Item CATEGORY TEAM TAB'!CD191),"",'New Item CATEGORY TEAM TAB'!CD191)</f>
        <v/>
      </c>
      <c r="BR187" s="283" t="str">
        <f>IF(ISBLANK('New Item CATEGORY TEAM TAB'!CE191),"",'New Item CATEGORY TEAM TAB'!CE191)</f>
        <v/>
      </c>
      <c r="BS187" s="283" t="str">
        <f>IF(ISBLANK('New Item CATEGORY TEAM TAB'!CF191),"",'New Item CATEGORY TEAM TAB'!CF191)</f>
        <v/>
      </c>
      <c r="BT187" s="283" t="str">
        <f>IF(ISBLANK('New Item CATEGORY TEAM TAB'!CG191),"",'New Item CATEGORY TEAM TAB'!CG191)</f>
        <v/>
      </c>
      <c r="BU187" s="283" t="str">
        <f>IF(ISBLANK('New Item CATEGORY TEAM TAB'!CH191),"",'New Item CATEGORY TEAM TAB'!CH191)</f>
        <v/>
      </c>
      <c r="BV187" s="283" t="str">
        <f>IF(ISBLANK('New Item CATEGORY TEAM TAB'!CI191),"",'New Item CATEGORY TEAM TAB'!CI191)</f>
        <v/>
      </c>
      <c r="BW187" s="258" t="str">
        <f>IF(ISBLANK('New Item CATEGORY TEAM TAB'!CK191),"",'New Item CATEGORY TEAM TAB'!CK191)</f>
        <v/>
      </c>
      <c r="BX187" s="283" t="str">
        <f>IF(ISBLANK('New Item CATEGORY TEAM TAB'!CJ191),"",'New Item CATEGORY TEAM TAB'!CJ191)</f>
        <v/>
      </c>
      <c r="BY187" s="258" t="str">
        <f>IF(ISBLANK('New Item CATEGORY TEAM TAB'!CM191),"",'New Item CATEGORY TEAM TAB'!CM191)</f>
        <v/>
      </c>
      <c r="BZ187" s="258" t="str">
        <f>IF(ISBLANK('New Item CATEGORY TEAM TAB'!CN191),"",'New Item CATEGORY TEAM TAB'!CN191)</f>
        <v/>
      </c>
      <c r="CA187" s="258" t="str">
        <f>IF(ISBLANK('New Item CATEGORY TEAM TAB'!CO191),"",'New Item CATEGORY TEAM TAB'!CO191)</f>
        <v/>
      </c>
    </row>
    <row r="188" spans="1:79" ht="15.6">
      <c r="A188" s="128">
        <f>'New Item CATEGORY TEAM TAB'!E192</f>
        <v>0</v>
      </c>
      <c r="B188" s="2" t="str">
        <f>IF(ISBLANK('New Item CATEGORY TEAM TAB'!AR192),"",'New Item CATEGORY TEAM TAB'!AR192)</f>
        <v/>
      </c>
      <c r="C188" s="115" t="str">
        <f>IF(ISBLANK('New Item VENDOR TAB'!BZ188),"",'New Item VENDOR TAB'!BZ188)</f>
        <v/>
      </c>
      <c r="D188" s="18" t="str">
        <f>IF(ISBLANK('New Item CATEGORY TEAM TAB'!M192),"",'New Item CATEGORY TEAM TAB'!M192)</f>
        <v/>
      </c>
      <c r="E188" s="23" t="str">
        <f>IF(ISBLANK('New Item CATEGORY TEAM TAB'!N192),"",'New Item CATEGORY TEAM TAB'!N192)</f>
        <v/>
      </c>
      <c r="F188" s="16" t="str">
        <f>IF(ISBLANK('New Item CATEGORY TEAM TAB'!BH192),"",'New Item CATEGORY TEAM TAB'!BH192)</f>
        <v/>
      </c>
      <c r="G188" s="16" t="str">
        <f>IF(ISBLANK('New Item CATEGORY TEAM TAB'!BI192),"",'New Item CATEGORY TEAM TAB'!BI192)</f>
        <v/>
      </c>
      <c r="H188" s="16" t="str">
        <f>IF(ISBLANK('New Item CATEGORY TEAM TAB'!BJ192),"",'New Item CATEGORY TEAM TAB'!BJ192)</f>
        <v/>
      </c>
      <c r="I188" s="16" t="str">
        <f>IF(ISBLANK('New Item CATEGORY TEAM TAB'!BK192),"",'New Item CATEGORY TEAM TAB'!BK192)</f>
        <v/>
      </c>
      <c r="J188" s="16"/>
      <c r="K188" s="2" t="str">
        <f>IF(ISBLANK('New Item CATEGORY TEAM TAB'!BL192),"",'New Item CATEGORY TEAM TAB'!BL192)</f>
        <v/>
      </c>
      <c r="L188" s="2" t="str">
        <f>IF(ISBLANK('New Item CATEGORY TEAM TAB'!BM192),"",'New Item CATEGORY TEAM TAB'!BM192)</f>
        <v/>
      </c>
      <c r="M188" s="2" t="str">
        <f>IF(ISBLANK('New Item CATEGORY TEAM TAB'!BN192),"",'New Item CATEGORY TEAM TAB'!BN192)</f>
        <v/>
      </c>
      <c r="N188" s="47" t="str">
        <f>IF(ISBLANK('New Item CATEGORY TEAM TAB'!U192),"",'New Item CATEGORY TEAM TAB'!U192)</f>
        <v/>
      </c>
      <c r="O188" s="47" t="str">
        <f>IF(ISBLANK('New Item CATEGORY TEAM TAB'!BE192),"",'New Item CATEGORY TEAM TAB'!BE192)</f>
        <v/>
      </c>
      <c r="P188" s="47" t="str">
        <f>IF(ISBLANK('New Item CATEGORY TEAM TAB'!BF192),"",'New Item CATEGORY TEAM TAB'!BF192)</f>
        <v/>
      </c>
      <c r="Q188" s="228" t="str">
        <f>IF(ISBLANK('New Item CATEGORY TEAM TAB'!AU192),"",'New Item CATEGORY TEAM TAB'!AU192)</f>
        <v/>
      </c>
      <c r="R188" s="50" t="str">
        <f>IF(ISBLANK('New Item CATEGORY TEAM TAB'!V192),"",'New Item CATEGORY TEAM TAB'!V192)</f>
        <v/>
      </c>
      <c r="S188" s="50" t="str">
        <f>IF(ISBLANK('New Item CATEGORY TEAM TAB'!W192),"",'New Item CATEGORY TEAM TAB'!W192)</f>
        <v/>
      </c>
      <c r="T188" s="16" t="str">
        <f>IF(ISBLANK('New Item CATEGORY TEAM TAB'!G192),"",'New Item CATEGORY TEAM TAB'!G192)</f>
        <v/>
      </c>
      <c r="U188" s="15" t="e">
        <f>IF(ISBLANK('New Item CATEGORY TEAM TAB'!BP192),"",'New Item CATEGORY TEAM TAB'!BP192)</f>
        <v>#N/A</v>
      </c>
      <c r="V188" s="25" t="str">
        <f>IF(ISBLANK('New Item CATEGORY TEAM TAB'!X192),"",'New Item CATEGORY TEAM TAB'!X192)</f>
        <v/>
      </c>
      <c r="W188" s="25" t="str">
        <f>IF(ISBLANK('New Item CATEGORY TEAM TAB'!Y192),"",'New Item CATEGORY TEAM TAB'!Y192)</f>
        <v/>
      </c>
      <c r="X188" s="23" t="str">
        <f>IF(ISBLANK('New Item CATEGORY TEAM TAB'!Z192),"",'New Item CATEGORY TEAM TAB'!Z192)</f>
        <v/>
      </c>
      <c r="Y188" s="23" t="str">
        <f>IF(ISBLANK('New Item CATEGORY TEAM TAB'!AA192),"",'New Item CATEGORY TEAM TAB'!AA192)</f>
        <v/>
      </c>
      <c r="Z188" s="11" t="str">
        <f>IF(ISBLANK('New Item CATEGORY TEAM TAB'!AB192),"",'New Item CATEGORY TEAM TAB'!AB192)</f>
        <v/>
      </c>
      <c r="AA188" s="11" t="str">
        <f>IF(ISBLANK('New Item CATEGORY TEAM TAB'!AC192),"",'New Item CATEGORY TEAM TAB'!AC192)</f>
        <v/>
      </c>
      <c r="AB188" s="2" t="str">
        <f>IF(ISBLANK('New Item CATEGORY TEAM TAB'!AD192),"",'New Item CATEGORY TEAM TAB'!AD192)</f>
        <v/>
      </c>
      <c r="AC188" s="2" t="str">
        <f>IF(ISBLANK('New Item CATEGORY TEAM TAB'!AE192),"",'New Item CATEGORY TEAM TAB'!AE192)</f>
        <v/>
      </c>
      <c r="AD188" s="2" t="str">
        <f>IF(ISBLANK('New Item CATEGORY TEAM TAB'!CL192),"",'New Item CATEGORY TEAM TAB'!CL192)</f>
        <v/>
      </c>
      <c r="AE188" s="26" t="str">
        <f>IF(ISBLANK('New Item CATEGORY TEAM TAB'!AF192),"",'New Item CATEGORY TEAM TAB'!AF192)</f>
        <v/>
      </c>
      <c r="AF188" s="26" t="str">
        <f>IF(ISBLANK('New Item CATEGORY TEAM TAB'!AG192),"",'New Item CATEGORY TEAM TAB'!AG192)</f>
        <v/>
      </c>
      <c r="AG188" s="26" t="str">
        <f>IF(ISBLANK('New Item CATEGORY TEAM TAB'!AH192),"",'New Item CATEGORY TEAM TAB'!AH192)</f>
        <v/>
      </c>
      <c r="AH188" s="27" t="str">
        <f>IF(ISBLANK('New Item CATEGORY TEAM TAB'!AI192),"",'New Item CATEGORY TEAM TAB'!AI192)</f>
        <v/>
      </c>
      <c r="AI188" s="26" t="str">
        <f>IF(ISBLANK('New Item CATEGORY TEAM TAB'!AJ192),"",'New Item CATEGORY TEAM TAB'!AJ192)</f>
        <v/>
      </c>
      <c r="AJ188" s="26" t="str">
        <f>IF(ISBLANK('New Item CATEGORY TEAM TAB'!AK192),"",'New Item CATEGORY TEAM TAB'!AK192)</f>
        <v/>
      </c>
      <c r="AK188" s="27" t="str">
        <f>IF(ISBLANK('New Item CATEGORY TEAM TAB'!AL192),"",'New Item CATEGORY TEAM TAB'!AL192)</f>
        <v/>
      </c>
      <c r="AL188" s="20" t="e">
        <f>IF(ISBLANK('New Item CATEGORY TEAM TAB'!BQ192),"",'New Item CATEGORY TEAM TAB'!BQ192)</f>
        <v>#N/A</v>
      </c>
      <c r="AM188" s="20" t="str">
        <f>IF(ISBLANK('New Item CATEGORY TEAM TAB'!BR192),"",'New Item CATEGORY TEAM TAB'!BR192)</f>
        <v/>
      </c>
      <c r="AN188" s="2" t="str">
        <f>IF(ISBLANK('New Item CATEGORY TEAM TAB'!BS192),"",'New Item CATEGORY TEAM TAB'!BS192)</f>
        <v/>
      </c>
      <c r="AO188" s="2" t="str">
        <f t="shared" si="2"/>
        <v/>
      </c>
      <c r="AP188" s="19" t="str">
        <f>IF(ISBLANK('New Item CATEGORY TEAM TAB'!BT192),"",'New Item CATEGORY TEAM TAB'!BT192)</f>
        <v/>
      </c>
      <c r="AQ188" s="19"/>
      <c r="AR188" s="19"/>
      <c r="AS188" s="19"/>
      <c r="AT188" s="255" t="str">
        <f>IF(ISBLANK('New Item CATEGORY TEAM TAB'!AV192),"",'New Item CATEGORY TEAM TAB'!AV192)</f>
        <v/>
      </c>
      <c r="AU188" s="13" t="str">
        <f>IF(ISBLANK('New Item CATEGORY TEAM TAB'!AW192),"",'New Item CATEGORY TEAM TAB'!AW192)</f>
        <v/>
      </c>
      <c r="AV188" s="13" t="str">
        <f>IF(ISBLANK('New Item CATEGORY TEAM TAB'!AN192),"",'New Item CATEGORY TEAM TAB'!AN192)</f>
        <v/>
      </c>
      <c r="AW188" s="21" t="str">
        <f>IF(ISBLANK('New Item CATEGORY TEAM TAB'!AO192),"",'New Item CATEGORY TEAM TAB'!AO192)</f>
        <v/>
      </c>
      <c r="AX188" s="21" t="str">
        <f>IF(ISBLANK('New Item CATEGORY TEAM TAB'!AP192),"",'New Item CATEGORY TEAM TAB'!AP192)</f>
        <v/>
      </c>
      <c r="AY188" s="21" t="str">
        <f>IF(ISBLANK('New Item CATEGORY TEAM TAB'!BU192),"",'New Item CATEGORY TEAM TAB'!BU192)</f>
        <v/>
      </c>
      <c r="AZ188" s="18" t="str">
        <f>IF(ISBLANK('New Item CATEGORY TEAM TAB'!BW192),"",'New Item CATEGORY TEAM TAB'!BW192)</f>
        <v/>
      </c>
      <c r="BA188" s="2" t="str">
        <f>IF(ISBLANK('New Item CATEGORY TEAM TAB'!AT192),"",'New Item CATEGORY TEAM TAB'!AT192)</f>
        <v xml:space="preserve"> </v>
      </c>
      <c r="BB188" s="2" t="str">
        <f>VLOOKUP(BA188,DROPDOWN!K:L,2,FALSE)</f>
        <v xml:space="preserve"> </v>
      </c>
      <c r="BC188" s="2" t="str">
        <f>IF(ISBLANK('New Item CATEGORY TEAM TAB'!BX192),"",'New Item CATEGORY TEAM TAB'!BX192)</f>
        <v/>
      </c>
      <c r="BD188" s="2" t="str">
        <f>LEFT('DIG FORM - WHS'!BC188,1)</f>
        <v/>
      </c>
      <c r="BE188" s="13" t="str">
        <f>IF(ISBLANK('New Item CATEGORY TEAM TAB'!CA192),"",'New Item CATEGORY TEAM TAB'!CA192)</f>
        <v/>
      </c>
      <c r="BF188" s="2" t="str">
        <f>IF(ISBLANK('New Item CATEGORY TEAM TAB'!BY192),"",'New Item CATEGORY TEAM TAB'!BY192)</f>
        <v/>
      </c>
      <c r="BG188" s="2" t="str">
        <f>IF(ISBLANK('New Item CATEGORY TEAM TAB'!BZ192),"",'New Item CATEGORY TEAM TAB'!BZ192)</f>
        <v/>
      </c>
      <c r="BH188" s="229" t="str">
        <f>IF(ISBLANK('New Item CATEGORY TEAM TAB'!AX192),"",'New Item CATEGORY TEAM TAB'!AX192)</f>
        <v/>
      </c>
      <c r="BI188" s="229" t="str">
        <f>IF(ISBLANK('New Item CATEGORY TEAM TAB'!AY192),"",'New Item CATEGORY TEAM TAB'!AY192)</f>
        <v/>
      </c>
      <c r="BJ188" s="229" t="str">
        <f>IF(ISBLANK('New Item CATEGORY TEAM TAB'!AZ192),"",'New Item CATEGORY TEAM TAB'!AZ192)</f>
        <v/>
      </c>
      <c r="BK188" s="229" t="str">
        <f>IF(ISBLANK('New Item CATEGORY TEAM TAB'!BA192),"",'New Item CATEGORY TEAM TAB'!BA192)</f>
        <v/>
      </c>
      <c r="BL188" s="229" t="str">
        <f>IF(ISBLANK('New Item CATEGORY TEAM TAB'!BB192),"",'New Item CATEGORY TEAM TAB'!BB192)</f>
        <v/>
      </c>
      <c r="BM188" s="229" t="str">
        <f>IF(ISBLANK('New Item CATEGORY TEAM TAB'!BC192),"",'New Item CATEGORY TEAM TAB'!BC192)</f>
        <v/>
      </c>
      <c r="BN188" s="23" t="str">
        <f>IF(ISBLANK('New Item CATEGORY TEAM TAB'!BD192),"",'New Item CATEGORY TEAM TAB'!BD192)</f>
        <v/>
      </c>
      <c r="BO188" s="23" t="str">
        <f>IF(ISBLANK('New Item CATEGORY TEAM TAB'!CB192),"",'New Item CATEGORY TEAM TAB'!CB192)</f>
        <v/>
      </c>
      <c r="BP188" s="374" t="str">
        <f>IF(ISBLANK('New Item CATEGORY TEAM TAB'!CC192),"",'New Item CATEGORY TEAM TAB'!CC192)</f>
        <v/>
      </c>
      <c r="BQ188" s="258" t="str">
        <f>IF(ISBLANK('New Item CATEGORY TEAM TAB'!CD192),"",'New Item CATEGORY TEAM TAB'!CD192)</f>
        <v/>
      </c>
      <c r="BR188" s="283" t="str">
        <f>IF(ISBLANK('New Item CATEGORY TEAM TAB'!CE192),"",'New Item CATEGORY TEAM TAB'!CE192)</f>
        <v/>
      </c>
      <c r="BS188" s="283" t="str">
        <f>IF(ISBLANK('New Item CATEGORY TEAM TAB'!CF192),"",'New Item CATEGORY TEAM TAB'!CF192)</f>
        <v/>
      </c>
      <c r="BT188" s="283" t="str">
        <f>IF(ISBLANK('New Item CATEGORY TEAM TAB'!CG192),"",'New Item CATEGORY TEAM TAB'!CG192)</f>
        <v/>
      </c>
      <c r="BU188" s="283" t="str">
        <f>IF(ISBLANK('New Item CATEGORY TEAM TAB'!CH192),"",'New Item CATEGORY TEAM TAB'!CH192)</f>
        <v/>
      </c>
      <c r="BV188" s="283" t="str">
        <f>IF(ISBLANK('New Item CATEGORY TEAM TAB'!CI192),"",'New Item CATEGORY TEAM TAB'!CI192)</f>
        <v/>
      </c>
      <c r="BW188" s="258" t="str">
        <f>IF(ISBLANK('New Item CATEGORY TEAM TAB'!CK192),"",'New Item CATEGORY TEAM TAB'!CK192)</f>
        <v/>
      </c>
      <c r="BX188" s="283" t="str">
        <f>IF(ISBLANK('New Item CATEGORY TEAM TAB'!CJ192),"",'New Item CATEGORY TEAM TAB'!CJ192)</f>
        <v/>
      </c>
      <c r="BY188" s="258" t="str">
        <f>IF(ISBLANK('New Item CATEGORY TEAM TAB'!CM192),"",'New Item CATEGORY TEAM TAB'!CM192)</f>
        <v/>
      </c>
      <c r="BZ188" s="258" t="str">
        <f>IF(ISBLANK('New Item CATEGORY TEAM TAB'!CN192),"",'New Item CATEGORY TEAM TAB'!CN192)</f>
        <v/>
      </c>
      <c r="CA188" s="258" t="str">
        <f>IF(ISBLANK('New Item CATEGORY TEAM TAB'!CO192),"",'New Item CATEGORY TEAM TAB'!CO192)</f>
        <v/>
      </c>
    </row>
    <row r="189" spans="1:79" ht="15.6">
      <c r="A189" s="128">
        <f>'New Item CATEGORY TEAM TAB'!E193</f>
        <v>0</v>
      </c>
      <c r="B189" s="2" t="str">
        <f>IF(ISBLANK('New Item CATEGORY TEAM TAB'!AR193),"",'New Item CATEGORY TEAM TAB'!AR193)</f>
        <v/>
      </c>
      <c r="C189" s="115" t="str">
        <f>IF(ISBLANK('New Item VENDOR TAB'!BZ189),"",'New Item VENDOR TAB'!BZ189)</f>
        <v/>
      </c>
      <c r="D189" s="18" t="str">
        <f>IF(ISBLANK('New Item CATEGORY TEAM TAB'!M193),"",'New Item CATEGORY TEAM TAB'!M193)</f>
        <v/>
      </c>
      <c r="E189" s="23" t="str">
        <f>IF(ISBLANK('New Item CATEGORY TEAM TAB'!N193),"",'New Item CATEGORY TEAM TAB'!N193)</f>
        <v/>
      </c>
      <c r="F189" s="16" t="str">
        <f>IF(ISBLANK('New Item CATEGORY TEAM TAB'!BH193),"",'New Item CATEGORY TEAM TAB'!BH193)</f>
        <v/>
      </c>
      <c r="G189" s="16" t="str">
        <f>IF(ISBLANK('New Item CATEGORY TEAM TAB'!BI193),"",'New Item CATEGORY TEAM TAB'!BI193)</f>
        <v/>
      </c>
      <c r="H189" s="16" t="str">
        <f>IF(ISBLANK('New Item CATEGORY TEAM TAB'!BJ193),"",'New Item CATEGORY TEAM TAB'!BJ193)</f>
        <v/>
      </c>
      <c r="I189" s="16" t="str">
        <f>IF(ISBLANK('New Item CATEGORY TEAM TAB'!BK193),"",'New Item CATEGORY TEAM TAB'!BK193)</f>
        <v/>
      </c>
      <c r="J189" s="16"/>
      <c r="K189" s="2" t="str">
        <f>IF(ISBLANK('New Item CATEGORY TEAM TAB'!BL193),"",'New Item CATEGORY TEAM TAB'!BL193)</f>
        <v/>
      </c>
      <c r="L189" s="2" t="str">
        <f>IF(ISBLANK('New Item CATEGORY TEAM TAB'!BM193),"",'New Item CATEGORY TEAM TAB'!BM193)</f>
        <v/>
      </c>
      <c r="M189" s="2" t="str">
        <f>IF(ISBLANK('New Item CATEGORY TEAM TAB'!BN193),"",'New Item CATEGORY TEAM TAB'!BN193)</f>
        <v/>
      </c>
      <c r="N189" s="47" t="str">
        <f>IF(ISBLANK('New Item CATEGORY TEAM TAB'!U193),"",'New Item CATEGORY TEAM TAB'!U193)</f>
        <v/>
      </c>
      <c r="O189" s="47" t="str">
        <f>IF(ISBLANK('New Item CATEGORY TEAM TAB'!BE193),"",'New Item CATEGORY TEAM TAB'!BE193)</f>
        <v/>
      </c>
      <c r="P189" s="47" t="str">
        <f>IF(ISBLANK('New Item CATEGORY TEAM TAB'!BF193),"",'New Item CATEGORY TEAM TAB'!BF193)</f>
        <v/>
      </c>
      <c r="Q189" s="228" t="str">
        <f>IF(ISBLANK('New Item CATEGORY TEAM TAB'!AU193),"",'New Item CATEGORY TEAM TAB'!AU193)</f>
        <v/>
      </c>
      <c r="R189" s="50" t="str">
        <f>IF(ISBLANK('New Item CATEGORY TEAM TAB'!V193),"",'New Item CATEGORY TEAM TAB'!V193)</f>
        <v/>
      </c>
      <c r="S189" s="50" t="str">
        <f>IF(ISBLANK('New Item CATEGORY TEAM TAB'!W193),"",'New Item CATEGORY TEAM TAB'!W193)</f>
        <v/>
      </c>
      <c r="T189" s="16" t="str">
        <f>IF(ISBLANK('New Item CATEGORY TEAM TAB'!G193),"",'New Item CATEGORY TEAM TAB'!G193)</f>
        <v/>
      </c>
      <c r="U189" s="15" t="e">
        <f>IF(ISBLANK('New Item CATEGORY TEAM TAB'!BP193),"",'New Item CATEGORY TEAM TAB'!BP193)</f>
        <v>#N/A</v>
      </c>
      <c r="V189" s="25" t="str">
        <f>IF(ISBLANK('New Item CATEGORY TEAM TAB'!X193),"",'New Item CATEGORY TEAM TAB'!X193)</f>
        <v/>
      </c>
      <c r="W189" s="25" t="str">
        <f>IF(ISBLANK('New Item CATEGORY TEAM TAB'!Y193),"",'New Item CATEGORY TEAM TAB'!Y193)</f>
        <v/>
      </c>
      <c r="X189" s="23" t="str">
        <f>IF(ISBLANK('New Item CATEGORY TEAM TAB'!Z193),"",'New Item CATEGORY TEAM TAB'!Z193)</f>
        <v/>
      </c>
      <c r="Y189" s="23" t="str">
        <f>IF(ISBLANK('New Item CATEGORY TEAM TAB'!AA193),"",'New Item CATEGORY TEAM TAB'!AA193)</f>
        <v/>
      </c>
      <c r="Z189" s="11" t="str">
        <f>IF(ISBLANK('New Item CATEGORY TEAM TAB'!AB193),"",'New Item CATEGORY TEAM TAB'!AB193)</f>
        <v/>
      </c>
      <c r="AA189" s="11" t="str">
        <f>IF(ISBLANK('New Item CATEGORY TEAM TAB'!AC193),"",'New Item CATEGORY TEAM TAB'!AC193)</f>
        <v/>
      </c>
      <c r="AB189" s="2" t="str">
        <f>IF(ISBLANK('New Item CATEGORY TEAM TAB'!AD193),"",'New Item CATEGORY TEAM TAB'!AD193)</f>
        <v/>
      </c>
      <c r="AC189" s="2" t="str">
        <f>IF(ISBLANK('New Item CATEGORY TEAM TAB'!AE193),"",'New Item CATEGORY TEAM TAB'!AE193)</f>
        <v/>
      </c>
      <c r="AD189" s="2" t="str">
        <f>IF(ISBLANK('New Item CATEGORY TEAM TAB'!CL193),"",'New Item CATEGORY TEAM TAB'!CL193)</f>
        <v/>
      </c>
      <c r="AE189" s="26" t="str">
        <f>IF(ISBLANK('New Item CATEGORY TEAM TAB'!AF193),"",'New Item CATEGORY TEAM TAB'!AF193)</f>
        <v/>
      </c>
      <c r="AF189" s="26" t="str">
        <f>IF(ISBLANK('New Item CATEGORY TEAM TAB'!AG193),"",'New Item CATEGORY TEAM TAB'!AG193)</f>
        <v/>
      </c>
      <c r="AG189" s="26" t="str">
        <f>IF(ISBLANK('New Item CATEGORY TEAM TAB'!AH193),"",'New Item CATEGORY TEAM TAB'!AH193)</f>
        <v/>
      </c>
      <c r="AH189" s="27" t="str">
        <f>IF(ISBLANK('New Item CATEGORY TEAM TAB'!AI193),"",'New Item CATEGORY TEAM TAB'!AI193)</f>
        <v/>
      </c>
      <c r="AI189" s="26" t="str">
        <f>IF(ISBLANK('New Item CATEGORY TEAM TAB'!AJ193),"",'New Item CATEGORY TEAM TAB'!AJ193)</f>
        <v/>
      </c>
      <c r="AJ189" s="26" t="str">
        <f>IF(ISBLANK('New Item CATEGORY TEAM TAB'!AK193),"",'New Item CATEGORY TEAM TAB'!AK193)</f>
        <v/>
      </c>
      <c r="AK189" s="27" t="str">
        <f>IF(ISBLANK('New Item CATEGORY TEAM TAB'!AL193),"",'New Item CATEGORY TEAM TAB'!AL193)</f>
        <v/>
      </c>
      <c r="AL189" s="20" t="e">
        <f>IF(ISBLANK('New Item CATEGORY TEAM TAB'!BQ193),"",'New Item CATEGORY TEAM TAB'!BQ193)</f>
        <v>#N/A</v>
      </c>
      <c r="AM189" s="20" t="str">
        <f>IF(ISBLANK('New Item CATEGORY TEAM TAB'!BR193),"",'New Item CATEGORY TEAM TAB'!BR193)</f>
        <v/>
      </c>
      <c r="AN189" s="2" t="str">
        <f>IF(ISBLANK('New Item CATEGORY TEAM TAB'!BS193),"",'New Item CATEGORY TEAM TAB'!BS193)</f>
        <v/>
      </c>
      <c r="AO189" s="2" t="str">
        <f t="shared" si="2"/>
        <v/>
      </c>
      <c r="AP189" s="19" t="str">
        <f>IF(ISBLANK('New Item CATEGORY TEAM TAB'!BT193),"",'New Item CATEGORY TEAM TAB'!BT193)</f>
        <v/>
      </c>
      <c r="AQ189" s="19"/>
      <c r="AR189" s="19"/>
      <c r="AS189" s="19"/>
      <c r="AT189" s="255" t="str">
        <f>IF(ISBLANK('New Item CATEGORY TEAM TAB'!AV193),"",'New Item CATEGORY TEAM TAB'!AV193)</f>
        <v/>
      </c>
      <c r="AU189" s="13" t="str">
        <f>IF(ISBLANK('New Item CATEGORY TEAM TAB'!AW193),"",'New Item CATEGORY TEAM TAB'!AW193)</f>
        <v/>
      </c>
      <c r="AV189" s="13" t="str">
        <f>IF(ISBLANK('New Item CATEGORY TEAM TAB'!AN193),"",'New Item CATEGORY TEAM TAB'!AN193)</f>
        <v/>
      </c>
      <c r="AW189" s="21" t="str">
        <f>IF(ISBLANK('New Item CATEGORY TEAM TAB'!AO193),"",'New Item CATEGORY TEAM TAB'!AO193)</f>
        <v/>
      </c>
      <c r="AX189" s="21" t="str">
        <f>IF(ISBLANK('New Item CATEGORY TEAM TAB'!AP193),"",'New Item CATEGORY TEAM TAB'!AP193)</f>
        <v/>
      </c>
      <c r="AY189" s="21" t="str">
        <f>IF(ISBLANK('New Item CATEGORY TEAM TAB'!BU193),"",'New Item CATEGORY TEAM TAB'!BU193)</f>
        <v/>
      </c>
      <c r="AZ189" s="18" t="str">
        <f>IF(ISBLANK('New Item CATEGORY TEAM TAB'!BW193),"",'New Item CATEGORY TEAM TAB'!BW193)</f>
        <v/>
      </c>
      <c r="BA189" s="2" t="str">
        <f>IF(ISBLANK('New Item CATEGORY TEAM TAB'!AT193),"",'New Item CATEGORY TEAM TAB'!AT193)</f>
        <v xml:space="preserve"> </v>
      </c>
      <c r="BB189" s="2" t="str">
        <f>VLOOKUP(BA189,DROPDOWN!K:L,2,FALSE)</f>
        <v xml:space="preserve"> </v>
      </c>
      <c r="BC189" s="2" t="str">
        <f>IF(ISBLANK('New Item CATEGORY TEAM TAB'!BX193),"",'New Item CATEGORY TEAM TAB'!BX193)</f>
        <v/>
      </c>
      <c r="BD189" s="2" t="str">
        <f>LEFT('DIG FORM - WHS'!BC189,1)</f>
        <v/>
      </c>
      <c r="BE189" s="13" t="str">
        <f>IF(ISBLANK('New Item CATEGORY TEAM TAB'!CA193),"",'New Item CATEGORY TEAM TAB'!CA193)</f>
        <v/>
      </c>
      <c r="BF189" s="2" t="str">
        <f>IF(ISBLANK('New Item CATEGORY TEAM TAB'!BY193),"",'New Item CATEGORY TEAM TAB'!BY193)</f>
        <v/>
      </c>
      <c r="BG189" s="2" t="str">
        <f>IF(ISBLANK('New Item CATEGORY TEAM TAB'!BZ193),"",'New Item CATEGORY TEAM TAB'!BZ193)</f>
        <v/>
      </c>
      <c r="BH189" s="229" t="str">
        <f>IF(ISBLANK('New Item CATEGORY TEAM TAB'!AX193),"",'New Item CATEGORY TEAM TAB'!AX193)</f>
        <v/>
      </c>
      <c r="BI189" s="229" t="str">
        <f>IF(ISBLANK('New Item CATEGORY TEAM TAB'!AY193),"",'New Item CATEGORY TEAM TAB'!AY193)</f>
        <v/>
      </c>
      <c r="BJ189" s="229" t="str">
        <f>IF(ISBLANK('New Item CATEGORY TEAM TAB'!AZ193),"",'New Item CATEGORY TEAM TAB'!AZ193)</f>
        <v/>
      </c>
      <c r="BK189" s="229" t="str">
        <f>IF(ISBLANK('New Item CATEGORY TEAM TAB'!BA193),"",'New Item CATEGORY TEAM TAB'!BA193)</f>
        <v/>
      </c>
      <c r="BL189" s="229" t="str">
        <f>IF(ISBLANK('New Item CATEGORY TEAM TAB'!BB193),"",'New Item CATEGORY TEAM TAB'!BB193)</f>
        <v/>
      </c>
      <c r="BM189" s="229" t="str">
        <f>IF(ISBLANK('New Item CATEGORY TEAM TAB'!BC193),"",'New Item CATEGORY TEAM TAB'!BC193)</f>
        <v/>
      </c>
      <c r="BN189" s="23" t="str">
        <f>IF(ISBLANK('New Item CATEGORY TEAM TAB'!BD193),"",'New Item CATEGORY TEAM TAB'!BD193)</f>
        <v/>
      </c>
      <c r="BO189" s="23" t="str">
        <f>IF(ISBLANK('New Item CATEGORY TEAM TAB'!CB193),"",'New Item CATEGORY TEAM TAB'!CB193)</f>
        <v/>
      </c>
      <c r="BP189" s="374" t="str">
        <f>IF(ISBLANK('New Item CATEGORY TEAM TAB'!CC193),"",'New Item CATEGORY TEAM TAB'!CC193)</f>
        <v/>
      </c>
      <c r="BQ189" s="258" t="str">
        <f>IF(ISBLANK('New Item CATEGORY TEAM TAB'!CD193),"",'New Item CATEGORY TEAM TAB'!CD193)</f>
        <v/>
      </c>
      <c r="BR189" s="283" t="str">
        <f>IF(ISBLANK('New Item CATEGORY TEAM TAB'!CE193),"",'New Item CATEGORY TEAM TAB'!CE193)</f>
        <v/>
      </c>
      <c r="BS189" s="283" t="str">
        <f>IF(ISBLANK('New Item CATEGORY TEAM TAB'!CF193),"",'New Item CATEGORY TEAM TAB'!CF193)</f>
        <v/>
      </c>
      <c r="BT189" s="283" t="str">
        <f>IF(ISBLANK('New Item CATEGORY TEAM TAB'!CG193),"",'New Item CATEGORY TEAM TAB'!CG193)</f>
        <v/>
      </c>
      <c r="BU189" s="283" t="str">
        <f>IF(ISBLANK('New Item CATEGORY TEAM TAB'!CH193),"",'New Item CATEGORY TEAM TAB'!CH193)</f>
        <v/>
      </c>
      <c r="BV189" s="283" t="str">
        <f>IF(ISBLANK('New Item CATEGORY TEAM TAB'!CI193),"",'New Item CATEGORY TEAM TAB'!CI193)</f>
        <v/>
      </c>
      <c r="BW189" s="258" t="str">
        <f>IF(ISBLANK('New Item CATEGORY TEAM TAB'!CK193),"",'New Item CATEGORY TEAM TAB'!CK193)</f>
        <v/>
      </c>
      <c r="BX189" s="283" t="str">
        <f>IF(ISBLANK('New Item CATEGORY TEAM TAB'!CJ193),"",'New Item CATEGORY TEAM TAB'!CJ193)</f>
        <v/>
      </c>
      <c r="BY189" s="258" t="str">
        <f>IF(ISBLANK('New Item CATEGORY TEAM TAB'!CM193),"",'New Item CATEGORY TEAM TAB'!CM193)</f>
        <v/>
      </c>
      <c r="BZ189" s="258" t="str">
        <f>IF(ISBLANK('New Item CATEGORY TEAM TAB'!CN193),"",'New Item CATEGORY TEAM TAB'!CN193)</f>
        <v/>
      </c>
      <c r="CA189" s="258" t="str">
        <f>IF(ISBLANK('New Item CATEGORY TEAM TAB'!CO193),"",'New Item CATEGORY TEAM TAB'!CO193)</f>
        <v/>
      </c>
    </row>
    <row r="190" spans="1:79" ht="15.6">
      <c r="A190" s="128">
        <f>'New Item CATEGORY TEAM TAB'!E194</f>
        <v>0</v>
      </c>
      <c r="B190" s="2" t="str">
        <f>IF(ISBLANK('New Item CATEGORY TEAM TAB'!AR194),"",'New Item CATEGORY TEAM TAB'!AR194)</f>
        <v/>
      </c>
      <c r="C190" s="115" t="str">
        <f>IF(ISBLANK('New Item VENDOR TAB'!BZ190),"",'New Item VENDOR TAB'!BZ190)</f>
        <v/>
      </c>
      <c r="D190" s="18" t="str">
        <f>IF(ISBLANK('New Item CATEGORY TEAM TAB'!M194),"",'New Item CATEGORY TEAM TAB'!M194)</f>
        <v/>
      </c>
      <c r="E190" s="23" t="str">
        <f>IF(ISBLANK('New Item CATEGORY TEAM TAB'!N194),"",'New Item CATEGORY TEAM TAB'!N194)</f>
        <v/>
      </c>
      <c r="F190" s="16" t="str">
        <f>IF(ISBLANK('New Item CATEGORY TEAM TAB'!BH194),"",'New Item CATEGORY TEAM TAB'!BH194)</f>
        <v/>
      </c>
      <c r="G190" s="16" t="str">
        <f>IF(ISBLANK('New Item CATEGORY TEAM TAB'!BI194),"",'New Item CATEGORY TEAM TAB'!BI194)</f>
        <v/>
      </c>
      <c r="H190" s="16" t="str">
        <f>IF(ISBLANK('New Item CATEGORY TEAM TAB'!BJ194),"",'New Item CATEGORY TEAM TAB'!BJ194)</f>
        <v/>
      </c>
      <c r="I190" s="16" t="str">
        <f>IF(ISBLANK('New Item CATEGORY TEAM TAB'!BK194),"",'New Item CATEGORY TEAM TAB'!BK194)</f>
        <v/>
      </c>
      <c r="J190" s="16"/>
      <c r="K190" s="2" t="str">
        <f>IF(ISBLANK('New Item CATEGORY TEAM TAB'!BL194),"",'New Item CATEGORY TEAM TAB'!BL194)</f>
        <v/>
      </c>
      <c r="L190" s="2" t="str">
        <f>IF(ISBLANK('New Item CATEGORY TEAM TAB'!BM194),"",'New Item CATEGORY TEAM TAB'!BM194)</f>
        <v/>
      </c>
      <c r="M190" s="2" t="str">
        <f>IF(ISBLANK('New Item CATEGORY TEAM TAB'!BN194),"",'New Item CATEGORY TEAM TAB'!BN194)</f>
        <v/>
      </c>
      <c r="N190" s="47" t="str">
        <f>IF(ISBLANK('New Item CATEGORY TEAM TAB'!U194),"",'New Item CATEGORY TEAM TAB'!U194)</f>
        <v/>
      </c>
      <c r="O190" s="47" t="str">
        <f>IF(ISBLANK('New Item CATEGORY TEAM TAB'!BE194),"",'New Item CATEGORY TEAM TAB'!BE194)</f>
        <v/>
      </c>
      <c r="P190" s="47" t="str">
        <f>IF(ISBLANK('New Item CATEGORY TEAM TAB'!BF194),"",'New Item CATEGORY TEAM TAB'!BF194)</f>
        <v/>
      </c>
      <c r="Q190" s="228" t="str">
        <f>IF(ISBLANK('New Item CATEGORY TEAM TAB'!AU194),"",'New Item CATEGORY TEAM TAB'!AU194)</f>
        <v/>
      </c>
      <c r="R190" s="50" t="str">
        <f>IF(ISBLANK('New Item CATEGORY TEAM TAB'!V194),"",'New Item CATEGORY TEAM TAB'!V194)</f>
        <v/>
      </c>
      <c r="S190" s="50" t="str">
        <f>IF(ISBLANK('New Item CATEGORY TEAM TAB'!W194),"",'New Item CATEGORY TEAM TAB'!W194)</f>
        <v/>
      </c>
      <c r="T190" s="16" t="str">
        <f>IF(ISBLANK('New Item CATEGORY TEAM TAB'!G194),"",'New Item CATEGORY TEAM TAB'!G194)</f>
        <v/>
      </c>
      <c r="U190" s="15" t="e">
        <f>IF(ISBLANK('New Item CATEGORY TEAM TAB'!BP194),"",'New Item CATEGORY TEAM TAB'!BP194)</f>
        <v>#N/A</v>
      </c>
      <c r="V190" s="25" t="str">
        <f>IF(ISBLANK('New Item CATEGORY TEAM TAB'!X194),"",'New Item CATEGORY TEAM TAB'!X194)</f>
        <v/>
      </c>
      <c r="W190" s="25" t="str">
        <f>IF(ISBLANK('New Item CATEGORY TEAM TAB'!Y194),"",'New Item CATEGORY TEAM TAB'!Y194)</f>
        <v/>
      </c>
      <c r="X190" s="23" t="str">
        <f>IF(ISBLANK('New Item CATEGORY TEAM TAB'!Z194),"",'New Item CATEGORY TEAM TAB'!Z194)</f>
        <v/>
      </c>
      <c r="Y190" s="23" t="str">
        <f>IF(ISBLANK('New Item CATEGORY TEAM TAB'!AA194),"",'New Item CATEGORY TEAM TAB'!AA194)</f>
        <v/>
      </c>
      <c r="Z190" s="11" t="str">
        <f>IF(ISBLANK('New Item CATEGORY TEAM TAB'!AB194),"",'New Item CATEGORY TEAM TAB'!AB194)</f>
        <v/>
      </c>
      <c r="AA190" s="11" t="str">
        <f>IF(ISBLANK('New Item CATEGORY TEAM TAB'!AC194),"",'New Item CATEGORY TEAM TAB'!AC194)</f>
        <v/>
      </c>
      <c r="AB190" s="2" t="str">
        <f>IF(ISBLANK('New Item CATEGORY TEAM TAB'!AD194),"",'New Item CATEGORY TEAM TAB'!AD194)</f>
        <v/>
      </c>
      <c r="AC190" s="2" t="str">
        <f>IF(ISBLANK('New Item CATEGORY TEAM TAB'!AE194),"",'New Item CATEGORY TEAM TAB'!AE194)</f>
        <v/>
      </c>
      <c r="AD190" s="2" t="str">
        <f>IF(ISBLANK('New Item CATEGORY TEAM TAB'!CL194),"",'New Item CATEGORY TEAM TAB'!CL194)</f>
        <v/>
      </c>
      <c r="AE190" s="26" t="str">
        <f>IF(ISBLANK('New Item CATEGORY TEAM TAB'!AF194),"",'New Item CATEGORY TEAM TAB'!AF194)</f>
        <v/>
      </c>
      <c r="AF190" s="26" t="str">
        <f>IF(ISBLANK('New Item CATEGORY TEAM TAB'!AG194),"",'New Item CATEGORY TEAM TAB'!AG194)</f>
        <v/>
      </c>
      <c r="AG190" s="26" t="str">
        <f>IF(ISBLANK('New Item CATEGORY TEAM TAB'!AH194),"",'New Item CATEGORY TEAM TAB'!AH194)</f>
        <v/>
      </c>
      <c r="AH190" s="27" t="str">
        <f>IF(ISBLANK('New Item CATEGORY TEAM TAB'!AI194),"",'New Item CATEGORY TEAM TAB'!AI194)</f>
        <v/>
      </c>
      <c r="AI190" s="26" t="str">
        <f>IF(ISBLANK('New Item CATEGORY TEAM TAB'!AJ194),"",'New Item CATEGORY TEAM TAB'!AJ194)</f>
        <v/>
      </c>
      <c r="AJ190" s="26" t="str">
        <f>IF(ISBLANK('New Item CATEGORY TEAM TAB'!AK194),"",'New Item CATEGORY TEAM TAB'!AK194)</f>
        <v/>
      </c>
      <c r="AK190" s="27" t="str">
        <f>IF(ISBLANK('New Item CATEGORY TEAM TAB'!AL194),"",'New Item CATEGORY TEAM TAB'!AL194)</f>
        <v/>
      </c>
      <c r="AL190" s="20" t="e">
        <f>IF(ISBLANK('New Item CATEGORY TEAM TAB'!BQ194),"",'New Item CATEGORY TEAM TAB'!BQ194)</f>
        <v>#N/A</v>
      </c>
      <c r="AM190" s="20" t="str">
        <f>IF(ISBLANK('New Item CATEGORY TEAM TAB'!BR194),"",'New Item CATEGORY TEAM TAB'!BR194)</f>
        <v/>
      </c>
      <c r="AN190" s="2" t="str">
        <f>IF(ISBLANK('New Item CATEGORY TEAM TAB'!BS194),"",'New Item CATEGORY TEAM TAB'!BS194)</f>
        <v/>
      </c>
      <c r="AO190" s="2" t="str">
        <f t="shared" si="2"/>
        <v/>
      </c>
      <c r="AP190" s="19" t="str">
        <f>IF(ISBLANK('New Item CATEGORY TEAM TAB'!BT194),"",'New Item CATEGORY TEAM TAB'!BT194)</f>
        <v/>
      </c>
      <c r="AQ190" s="19"/>
      <c r="AR190" s="19"/>
      <c r="AS190" s="19"/>
      <c r="AT190" s="255" t="str">
        <f>IF(ISBLANK('New Item CATEGORY TEAM TAB'!AV194),"",'New Item CATEGORY TEAM TAB'!AV194)</f>
        <v/>
      </c>
      <c r="AU190" s="13" t="str">
        <f>IF(ISBLANK('New Item CATEGORY TEAM TAB'!AW194),"",'New Item CATEGORY TEAM TAB'!AW194)</f>
        <v/>
      </c>
      <c r="AV190" s="13" t="str">
        <f>IF(ISBLANK('New Item CATEGORY TEAM TAB'!AN194),"",'New Item CATEGORY TEAM TAB'!AN194)</f>
        <v/>
      </c>
      <c r="AW190" s="21" t="str">
        <f>IF(ISBLANK('New Item CATEGORY TEAM TAB'!AO194),"",'New Item CATEGORY TEAM TAB'!AO194)</f>
        <v/>
      </c>
      <c r="AX190" s="21" t="str">
        <f>IF(ISBLANK('New Item CATEGORY TEAM TAB'!AP194),"",'New Item CATEGORY TEAM TAB'!AP194)</f>
        <v/>
      </c>
      <c r="AY190" s="21" t="str">
        <f>IF(ISBLANK('New Item CATEGORY TEAM TAB'!BU194),"",'New Item CATEGORY TEAM TAB'!BU194)</f>
        <v/>
      </c>
      <c r="AZ190" s="18" t="str">
        <f>IF(ISBLANK('New Item CATEGORY TEAM TAB'!BW194),"",'New Item CATEGORY TEAM TAB'!BW194)</f>
        <v/>
      </c>
      <c r="BA190" s="2" t="str">
        <f>IF(ISBLANK('New Item CATEGORY TEAM TAB'!AT194),"",'New Item CATEGORY TEAM TAB'!AT194)</f>
        <v xml:space="preserve"> </v>
      </c>
      <c r="BB190" s="2" t="str">
        <f>VLOOKUP(BA190,DROPDOWN!K:L,2,FALSE)</f>
        <v xml:space="preserve"> </v>
      </c>
      <c r="BC190" s="2" t="str">
        <f>IF(ISBLANK('New Item CATEGORY TEAM TAB'!BX194),"",'New Item CATEGORY TEAM TAB'!BX194)</f>
        <v/>
      </c>
      <c r="BD190" s="2" t="str">
        <f>LEFT('DIG FORM - WHS'!BC190,1)</f>
        <v/>
      </c>
      <c r="BE190" s="13" t="str">
        <f>IF(ISBLANK('New Item CATEGORY TEAM TAB'!CA194),"",'New Item CATEGORY TEAM TAB'!CA194)</f>
        <v/>
      </c>
      <c r="BF190" s="2" t="str">
        <f>IF(ISBLANK('New Item CATEGORY TEAM TAB'!BY194),"",'New Item CATEGORY TEAM TAB'!BY194)</f>
        <v/>
      </c>
      <c r="BG190" s="2" t="str">
        <f>IF(ISBLANK('New Item CATEGORY TEAM TAB'!BZ194),"",'New Item CATEGORY TEAM TAB'!BZ194)</f>
        <v/>
      </c>
      <c r="BH190" s="229" t="str">
        <f>IF(ISBLANK('New Item CATEGORY TEAM TAB'!AX194),"",'New Item CATEGORY TEAM TAB'!AX194)</f>
        <v/>
      </c>
      <c r="BI190" s="229" t="str">
        <f>IF(ISBLANK('New Item CATEGORY TEAM TAB'!AY194),"",'New Item CATEGORY TEAM TAB'!AY194)</f>
        <v/>
      </c>
      <c r="BJ190" s="229" t="str">
        <f>IF(ISBLANK('New Item CATEGORY TEAM TAB'!AZ194),"",'New Item CATEGORY TEAM TAB'!AZ194)</f>
        <v/>
      </c>
      <c r="BK190" s="229" t="str">
        <f>IF(ISBLANK('New Item CATEGORY TEAM TAB'!BA194),"",'New Item CATEGORY TEAM TAB'!BA194)</f>
        <v/>
      </c>
      <c r="BL190" s="229" t="str">
        <f>IF(ISBLANK('New Item CATEGORY TEAM TAB'!BB194),"",'New Item CATEGORY TEAM TAB'!BB194)</f>
        <v/>
      </c>
      <c r="BM190" s="229" t="str">
        <f>IF(ISBLANK('New Item CATEGORY TEAM TAB'!BC194),"",'New Item CATEGORY TEAM TAB'!BC194)</f>
        <v/>
      </c>
      <c r="BN190" s="23" t="str">
        <f>IF(ISBLANK('New Item CATEGORY TEAM TAB'!BD194),"",'New Item CATEGORY TEAM TAB'!BD194)</f>
        <v/>
      </c>
      <c r="BO190" s="23" t="str">
        <f>IF(ISBLANK('New Item CATEGORY TEAM TAB'!CB194),"",'New Item CATEGORY TEAM TAB'!CB194)</f>
        <v/>
      </c>
      <c r="BP190" s="374" t="str">
        <f>IF(ISBLANK('New Item CATEGORY TEAM TAB'!CC194),"",'New Item CATEGORY TEAM TAB'!CC194)</f>
        <v/>
      </c>
      <c r="BQ190" s="258" t="str">
        <f>IF(ISBLANK('New Item CATEGORY TEAM TAB'!CD194),"",'New Item CATEGORY TEAM TAB'!CD194)</f>
        <v/>
      </c>
      <c r="BR190" s="283" t="str">
        <f>IF(ISBLANK('New Item CATEGORY TEAM TAB'!CE194),"",'New Item CATEGORY TEAM TAB'!CE194)</f>
        <v/>
      </c>
      <c r="BS190" s="283" t="str">
        <f>IF(ISBLANK('New Item CATEGORY TEAM TAB'!CF194),"",'New Item CATEGORY TEAM TAB'!CF194)</f>
        <v/>
      </c>
      <c r="BT190" s="283" t="str">
        <f>IF(ISBLANK('New Item CATEGORY TEAM TAB'!CG194),"",'New Item CATEGORY TEAM TAB'!CG194)</f>
        <v/>
      </c>
      <c r="BU190" s="283" t="str">
        <f>IF(ISBLANK('New Item CATEGORY TEAM TAB'!CH194),"",'New Item CATEGORY TEAM TAB'!CH194)</f>
        <v/>
      </c>
      <c r="BV190" s="283" t="str">
        <f>IF(ISBLANK('New Item CATEGORY TEAM TAB'!CI194),"",'New Item CATEGORY TEAM TAB'!CI194)</f>
        <v/>
      </c>
      <c r="BW190" s="258" t="str">
        <f>IF(ISBLANK('New Item CATEGORY TEAM TAB'!CK194),"",'New Item CATEGORY TEAM TAB'!CK194)</f>
        <v/>
      </c>
      <c r="BX190" s="283" t="str">
        <f>IF(ISBLANK('New Item CATEGORY TEAM TAB'!CJ194),"",'New Item CATEGORY TEAM TAB'!CJ194)</f>
        <v/>
      </c>
      <c r="BY190" s="258" t="str">
        <f>IF(ISBLANK('New Item CATEGORY TEAM TAB'!CM194),"",'New Item CATEGORY TEAM TAB'!CM194)</f>
        <v/>
      </c>
      <c r="BZ190" s="258" t="str">
        <f>IF(ISBLANK('New Item CATEGORY TEAM TAB'!CN194),"",'New Item CATEGORY TEAM TAB'!CN194)</f>
        <v/>
      </c>
      <c r="CA190" s="258" t="str">
        <f>IF(ISBLANK('New Item CATEGORY TEAM TAB'!CO194),"",'New Item CATEGORY TEAM TAB'!CO194)</f>
        <v/>
      </c>
    </row>
    <row r="191" spans="1:79" ht="15.6">
      <c r="A191" s="128">
        <f>'New Item CATEGORY TEAM TAB'!E195</f>
        <v>0</v>
      </c>
      <c r="B191" s="2" t="str">
        <f>IF(ISBLANK('New Item CATEGORY TEAM TAB'!AR195),"",'New Item CATEGORY TEAM TAB'!AR195)</f>
        <v/>
      </c>
      <c r="C191" s="115" t="str">
        <f>IF(ISBLANK('New Item VENDOR TAB'!BZ191),"",'New Item VENDOR TAB'!BZ191)</f>
        <v/>
      </c>
      <c r="D191" s="18" t="str">
        <f>IF(ISBLANK('New Item CATEGORY TEAM TAB'!M195),"",'New Item CATEGORY TEAM TAB'!M195)</f>
        <v/>
      </c>
      <c r="E191" s="23" t="str">
        <f>IF(ISBLANK('New Item CATEGORY TEAM TAB'!N195),"",'New Item CATEGORY TEAM TAB'!N195)</f>
        <v/>
      </c>
      <c r="F191" s="16" t="str">
        <f>IF(ISBLANK('New Item CATEGORY TEAM TAB'!BH195),"",'New Item CATEGORY TEAM TAB'!BH195)</f>
        <v/>
      </c>
      <c r="G191" s="16" t="str">
        <f>IF(ISBLANK('New Item CATEGORY TEAM TAB'!BI195),"",'New Item CATEGORY TEAM TAB'!BI195)</f>
        <v/>
      </c>
      <c r="H191" s="16" t="str">
        <f>IF(ISBLANK('New Item CATEGORY TEAM TAB'!BJ195),"",'New Item CATEGORY TEAM TAB'!BJ195)</f>
        <v/>
      </c>
      <c r="I191" s="16" t="str">
        <f>IF(ISBLANK('New Item CATEGORY TEAM TAB'!BK195),"",'New Item CATEGORY TEAM TAB'!BK195)</f>
        <v/>
      </c>
      <c r="J191" s="16"/>
      <c r="K191" s="2" t="str">
        <f>IF(ISBLANK('New Item CATEGORY TEAM TAB'!BL195),"",'New Item CATEGORY TEAM TAB'!BL195)</f>
        <v/>
      </c>
      <c r="L191" s="2" t="str">
        <f>IF(ISBLANK('New Item CATEGORY TEAM TAB'!BM195),"",'New Item CATEGORY TEAM TAB'!BM195)</f>
        <v/>
      </c>
      <c r="M191" s="2" t="str">
        <f>IF(ISBLANK('New Item CATEGORY TEAM TAB'!BN195),"",'New Item CATEGORY TEAM TAB'!BN195)</f>
        <v/>
      </c>
      <c r="N191" s="47" t="str">
        <f>IF(ISBLANK('New Item CATEGORY TEAM TAB'!U195),"",'New Item CATEGORY TEAM TAB'!U195)</f>
        <v/>
      </c>
      <c r="O191" s="47" t="str">
        <f>IF(ISBLANK('New Item CATEGORY TEAM TAB'!BE195),"",'New Item CATEGORY TEAM TAB'!BE195)</f>
        <v/>
      </c>
      <c r="P191" s="47" t="str">
        <f>IF(ISBLANK('New Item CATEGORY TEAM TAB'!BF195),"",'New Item CATEGORY TEAM TAB'!BF195)</f>
        <v/>
      </c>
      <c r="Q191" s="228" t="str">
        <f>IF(ISBLANK('New Item CATEGORY TEAM TAB'!AU195),"",'New Item CATEGORY TEAM TAB'!AU195)</f>
        <v/>
      </c>
      <c r="R191" s="50" t="str">
        <f>IF(ISBLANK('New Item CATEGORY TEAM TAB'!V195),"",'New Item CATEGORY TEAM TAB'!V195)</f>
        <v/>
      </c>
      <c r="S191" s="50" t="str">
        <f>IF(ISBLANK('New Item CATEGORY TEAM TAB'!W195),"",'New Item CATEGORY TEAM TAB'!W195)</f>
        <v/>
      </c>
      <c r="T191" s="16" t="str">
        <f>IF(ISBLANK('New Item CATEGORY TEAM TAB'!G195),"",'New Item CATEGORY TEAM TAB'!G195)</f>
        <v/>
      </c>
      <c r="U191" s="15" t="e">
        <f>IF(ISBLANK('New Item CATEGORY TEAM TAB'!BP195),"",'New Item CATEGORY TEAM TAB'!BP195)</f>
        <v>#N/A</v>
      </c>
      <c r="V191" s="25" t="str">
        <f>IF(ISBLANK('New Item CATEGORY TEAM TAB'!X195),"",'New Item CATEGORY TEAM TAB'!X195)</f>
        <v/>
      </c>
      <c r="W191" s="25" t="str">
        <f>IF(ISBLANK('New Item CATEGORY TEAM TAB'!Y195),"",'New Item CATEGORY TEAM TAB'!Y195)</f>
        <v/>
      </c>
      <c r="X191" s="23" t="str">
        <f>IF(ISBLANK('New Item CATEGORY TEAM TAB'!Z195),"",'New Item CATEGORY TEAM TAB'!Z195)</f>
        <v/>
      </c>
      <c r="Y191" s="23" t="str">
        <f>IF(ISBLANK('New Item CATEGORY TEAM TAB'!AA195),"",'New Item CATEGORY TEAM TAB'!AA195)</f>
        <v/>
      </c>
      <c r="Z191" s="11" t="str">
        <f>IF(ISBLANK('New Item CATEGORY TEAM TAB'!AB195),"",'New Item CATEGORY TEAM TAB'!AB195)</f>
        <v/>
      </c>
      <c r="AA191" s="11" t="str">
        <f>IF(ISBLANK('New Item CATEGORY TEAM TAB'!AC195),"",'New Item CATEGORY TEAM TAB'!AC195)</f>
        <v/>
      </c>
      <c r="AB191" s="2" t="str">
        <f>IF(ISBLANK('New Item CATEGORY TEAM TAB'!AD195),"",'New Item CATEGORY TEAM TAB'!AD195)</f>
        <v/>
      </c>
      <c r="AC191" s="2" t="str">
        <f>IF(ISBLANK('New Item CATEGORY TEAM TAB'!AE195),"",'New Item CATEGORY TEAM TAB'!AE195)</f>
        <v/>
      </c>
      <c r="AD191" s="2" t="str">
        <f>IF(ISBLANK('New Item CATEGORY TEAM TAB'!CL195),"",'New Item CATEGORY TEAM TAB'!CL195)</f>
        <v/>
      </c>
      <c r="AE191" s="26" t="str">
        <f>IF(ISBLANK('New Item CATEGORY TEAM TAB'!AF195),"",'New Item CATEGORY TEAM TAB'!AF195)</f>
        <v/>
      </c>
      <c r="AF191" s="26" t="str">
        <f>IF(ISBLANK('New Item CATEGORY TEAM TAB'!AG195),"",'New Item CATEGORY TEAM TAB'!AG195)</f>
        <v/>
      </c>
      <c r="AG191" s="26" t="str">
        <f>IF(ISBLANK('New Item CATEGORY TEAM TAB'!AH195),"",'New Item CATEGORY TEAM TAB'!AH195)</f>
        <v/>
      </c>
      <c r="AH191" s="27" t="str">
        <f>IF(ISBLANK('New Item CATEGORY TEAM TAB'!AI195),"",'New Item CATEGORY TEAM TAB'!AI195)</f>
        <v/>
      </c>
      <c r="AI191" s="26" t="str">
        <f>IF(ISBLANK('New Item CATEGORY TEAM TAB'!AJ195),"",'New Item CATEGORY TEAM TAB'!AJ195)</f>
        <v/>
      </c>
      <c r="AJ191" s="26" t="str">
        <f>IF(ISBLANK('New Item CATEGORY TEAM TAB'!AK195),"",'New Item CATEGORY TEAM TAB'!AK195)</f>
        <v/>
      </c>
      <c r="AK191" s="27" t="str">
        <f>IF(ISBLANK('New Item CATEGORY TEAM TAB'!AL195),"",'New Item CATEGORY TEAM TAB'!AL195)</f>
        <v/>
      </c>
      <c r="AL191" s="20" t="e">
        <f>IF(ISBLANK('New Item CATEGORY TEAM TAB'!BQ195),"",'New Item CATEGORY TEAM TAB'!BQ195)</f>
        <v>#N/A</v>
      </c>
      <c r="AM191" s="20" t="str">
        <f>IF(ISBLANK('New Item CATEGORY TEAM TAB'!BR195),"",'New Item CATEGORY TEAM TAB'!BR195)</f>
        <v/>
      </c>
      <c r="AN191" s="2" t="str">
        <f>IF(ISBLANK('New Item CATEGORY TEAM TAB'!BS195),"",'New Item CATEGORY TEAM TAB'!BS195)</f>
        <v/>
      </c>
      <c r="AO191" s="2" t="str">
        <f t="shared" si="2"/>
        <v/>
      </c>
      <c r="AP191" s="19" t="str">
        <f>IF(ISBLANK('New Item CATEGORY TEAM TAB'!BT195),"",'New Item CATEGORY TEAM TAB'!BT195)</f>
        <v/>
      </c>
      <c r="AQ191" s="19"/>
      <c r="AR191" s="19"/>
      <c r="AS191" s="19"/>
      <c r="AT191" s="255" t="str">
        <f>IF(ISBLANK('New Item CATEGORY TEAM TAB'!AV195),"",'New Item CATEGORY TEAM TAB'!AV195)</f>
        <v/>
      </c>
      <c r="AU191" s="13" t="str">
        <f>IF(ISBLANK('New Item CATEGORY TEAM TAB'!AW195),"",'New Item CATEGORY TEAM TAB'!AW195)</f>
        <v/>
      </c>
      <c r="AV191" s="13" t="str">
        <f>IF(ISBLANK('New Item CATEGORY TEAM TAB'!AN195),"",'New Item CATEGORY TEAM TAB'!AN195)</f>
        <v/>
      </c>
      <c r="AW191" s="21" t="str">
        <f>IF(ISBLANK('New Item CATEGORY TEAM TAB'!AO195),"",'New Item CATEGORY TEAM TAB'!AO195)</f>
        <v/>
      </c>
      <c r="AX191" s="21" t="str">
        <f>IF(ISBLANK('New Item CATEGORY TEAM TAB'!AP195),"",'New Item CATEGORY TEAM TAB'!AP195)</f>
        <v/>
      </c>
      <c r="AY191" s="21" t="str">
        <f>IF(ISBLANK('New Item CATEGORY TEAM TAB'!BU195),"",'New Item CATEGORY TEAM TAB'!BU195)</f>
        <v/>
      </c>
      <c r="AZ191" s="18" t="str">
        <f>IF(ISBLANK('New Item CATEGORY TEAM TAB'!BW195),"",'New Item CATEGORY TEAM TAB'!BW195)</f>
        <v/>
      </c>
      <c r="BA191" s="2" t="str">
        <f>IF(ISBLANK('New Item CATEGORY TEAM TAB'!AT195),"",'New Item CATEGORY TEAM TAB'!AT195)</f>
        <v xml:space="preserve"> </v>
      </c>
      <c r="BB191" s="2" t="str">
        <f>VLOOKUP(BA191,DROPDOWN!K:L,2,FALSE)</f>
        <v xml:space="preserve"> </v>
      </c>
      <c r="BC191" s="2" t="str">
        <f>IF(ISBLANK('New Item CATEGORY TEAM TAB'!BX195),"",'New Item CATEGORY TEAM TAB'!BX195)</f>
        <v/>
      </c>
      <c r="BD191" s="2" t="str">
        <f>LEFT('DIG FORM - WHS'!BC191,1)</f>
        <v/>
      </c>
      <c r="BE191" s="13" t="str">
        <f>IF(ISBLANK('New Item CATEGORY TEAM TAB'!CA195),"",'New Item CATEGORY TEAM TAB'!CA195)</f>
        <v/>
      </c>
      <c r="BF191" s="2" t="str">
        <f>IF(ISBLANK('New Item CATEGORY TEAM TAB'!BY195),"",'New Item CATEGORY TEAM TAB'!BY195)</f>
        <v/>
      </c>
      <c r="BG191" s="2" t="str">
        <f>IF(ISBLANK('New Item CATEGORY TEAM TAB'!BZ195),"",'New Item CATEGORY TEAM TAB'!BZ195)</f>
        <v/>
      </c>
      <c r="BH191" s="229" t="str">
        <f>IF(ISBLANK('New Item CATEGORY TEAM TAB'!AX195),"",'New Item CATEGORY TEAM TAB'!AX195)</f>
        <v/>
      </c>
      <c r="BI191" s="229" t="str">
        <f>IF(ISBLANK('New Item CATEGORY TEAM TAB'!AY195),"",'New Item CATEGORY TEAM TAB'!AY195)</f>
        <v/>
      </c>
      <c r="BJ191" s="229" t="str">
        <f>IF(ISBLANK('New Item CATEGORY TEAM TAB'!AZ195),"",'New Item CATEGORY TEAM TAB'!AZ195)</f>
        <v/>
      </c>
      <c r="BK191" s="229" t="str">
        <f>IF(ISBLANK('New Item CATEGORY TEAM TAB'!BA195),"",'New Item CATEGORY TEAM TAB'!BA195)</f>
        <v/>
      </c>
      <c r="BL191" s="229" t="str">
        <f>IF(ISBLANK('New Item CATEGORY TEAM TAB'!BB195),"",'New Item CATEGORY TEAM TAB'!BB195)</f>
        <v/>
      </c>
      <c r="BM191" s="229" t="str">
        <f>IF(ISBLANK('New Item CATEGORY TEAM TAB'!BC195),"",'New Item CATEGORY TEAM TAB'!BC195)</f>
        <v/>
      </c>
      <c r="BN191" s="23" t="str">
        <f>IF(ISBLANK('New Item CATEGORY TEAM TAB'!BD195),"",'New Item CATEGORY TEAM TAB'!BD195)</f>
        <v/>
      </c>
      <c r="BO191" s="23" t="str">
        <f>IF(ISBLANK('New Item CATEGORY TEAM TAB'!CB195),"",'New Item CATEGORY TEAM TAB'!CB195)</f>
        <v/>
      </c>
      <c r="BP191" s="374" t="str">
        <f>IF(ISBLANK('New Item CATEGORY TEAM TAB'!CC195),"",'New Item CATEGORY TEAM TAB'!CC195)</f>
        <v/>
      </c>
      <c r="BQ191" s="258" t="str">
        <f>IF(ISBLANK('New Item CATEGORY TEAM TAB'!CD195),"",'New Item CATEGORY TEAM TAB'!CD195)</f>
        <v/>
      </c>
      <c r="BR191" s="283" t="str">
        <f>IF(ISBLANK('New Item CATEGORY TEAM TAB'!CE195),"",'New Item CATEGORY TEAM TAB'!CE195)</f>
        <v/>
      </c>
      <c r="BS191" s="283" t="str">
        <f>IF(ISBLANK('New Item CATEGORY TEAM TAB'!CF195),"",'New Item CATEGORY TEAM TAB'!CF195)</f>
        <v/>
      </c>
      <c r="BT191" s="283" t="str">
        <f>IF(ISBLANK('New Item CATEGORY TEAM TAB'!CG195),"",'New Item CATEGORY TEAM TAB'!CG195)</f>
        <v/>
      </c>
      <c r="BU191" s="283" t="str">
        <f>IF(ISBLANK('New Item CATEGORY TEAM TAB'!CH195),"",'New Item CATEGORY TEAM TAB'!CH195)</f>
        <v/>
      </c>
      <c r="BV191" s="283" t="str">
        <f>IF(ISBLANK('New Item CATEGORY TEAM TAB'!CI195),"",'New Item CATEGORY TEAM TAB'!CI195)</f>
        <v/>
      </c>
      <c r="BW191" s="258" t="str">
        <f>IF(ISBLANK('New Item CATEGORY TEAM TAB'!CK195),"",'New Item CATEGORY TEAM TAB'!CK195)</f>
        <v/>
      </c>
      <c r="BX191" s="283" t="str">
        <f>IF(ISBLANK('New Item CATEGORY TEAM TAB'!CJ195),"",'New Item CATEGORY TEAM TAB'!CJ195)</f>
        <v/>
      </c>
      <c r="BY191" s="258" t="str">
        <f>IF(ISBLANK('New Item CATEGORY TEAM TAB'!CM195),"",'New Item CATEGORY TEAM TAB'!CM195)</f>
        <v/>
      </c>
      <c r="BZ191" s="258" t="str">
        <f>IF(ISBLANK('New Item CATEGORY TEAM TAB'!CN195),"",'New Item CATEGORY TEAM TAB'!CN195)</f>
        <v/>
      </c>
      <c r="CA191" s="258" t="str">
        <f>IF(ISBLANK('New Item CATEGORY TEAM TAB'!CO195),"",'New Item CATEGORY TEAM TAB'!CO195)</f>
        <v/>
      </c>
    </row>
    <row r="192" spans="1:79" ht="15.6">
      <c r="A192" s="128">
        <f>'New Item CATEGORY TEAM TAB'!E196</f>
        <v>0</v>
      </c>
      <c r="B192" s="2" t="str">
        <f>IF(ISBLANK('New Item CATEGORY TEAM TAB'!AR196),"",'New Item CATEGORY TEAM TAB'!AR196)</f>
        <v/>
      </c>
      <c r="C192" s="115" t="str">
        <f>IF(ISBLANK('New Item VENDOR TAB'!BZ192),"",'New Item VENDOR TAB'!BZ192)</f>
        <v/>
      </c>
      <c r="D192" s="18" t="str">
        <f>IF(ISBLANK('New Item CATEGORY TEAM TAB'!M196),"",'New Item CATEGORY TEAM TAB'!M196)</f>
        <v/>
      </c>
      <c r="E192" s="23" t="str">
        <f>IF(ISBLANK('New Item CATEGORY TEAM TAB'!N196),"",'New Item CATEGORY TEAM TAB'!N196)</f>
        <v/>
      </c>
      <c r="F192" s="16" t="str">
        <f>IF(ISBLANK('New Item CATEGORY TEAM TAB'!BH196),"",'New Item CATEGORY TEAM TAB'!BH196)</f>
        <v/>
      </c>
      <c r="G192" s="16" t="str">
        <f>IF(ISBLANK('New Item CATEGORY TEAM TAB'!BI196),"",'New Item CATEGORY TEAM TAB'!BI196)</f>
        <v/>
      </c>
      <c r="H192" s="16" t="str">
        <f>IF(ISBLANK('New Item CATEGORY TEAM TAB'!BJ196),"",'New Item CATEGORY TEAM TAB'!BJ196)</f>
        <v/>
      </c>
      <c r="I192" s="16" t="str">
        <f>IF(ISBLANK('New Item CATEGORY TEAM TAB'!BK196),"",'New Item CATEGORY TEAM TAB'!BK196)</f>
        <v/>
      </c>
      <c r="J192" s="16"/>
      <c r="K192" s="2" t="str">
        <f>IF(ISBLANK('New Item CATEGORY TEAM TAB'!BL196),"",'New Item CATEGORY TEAM TAB'!BL196)</f>
        <v/>
      </c>
      <c r="L192" s="2" t="str">
        <f>IF(ISBLANK('New Item CATEGORY TEAM TAB'!BM196),"",'New Item CATEGORY TEAM TAB'!BM196)</f>
        <v/>
      </c>
      <c r="M192" s="2" t="str">
        <f>IF(ISBLANK('New Item CATEGORY TEAM TAB'!BN196),"",'New Item CATEGORY TEAM TAB'!BN196)</f>
        <v/>
      </c>
      <c r="N192" s="47" t="str">
        <f>IF(ISBLANK('New Item CATEGORY TEAM TAB'!U196),"",'New Item CATEGORY TEAM TAB'!U196)</f>
        <v/>
      </c>
      <c r="O192" s="47" t="str">
        <f>IF(ISBLANK('New Item CATEGORY TEAM TAB'!BE196),"",'New Item CATEGORY TEAM TAB'!BE196)</f>
        <v/>
      </c>
      <c r="P192" s="47" t="str">
        <f>IF(ISBLANK('New Item CATEGORY TEAM TAB'!BF196),"",'New Item CATEGORY TEAM TAB'!BF196)</f>
        <v/>
      </c>
      <c r="Q192" s="228" t="str">
        <f>IF(ISBLANK('New Item CATEGORY TEAM TAB'!AU196),"",'New Item CATEGORY TEAM TAB'!AU196)</f>
        <v/>
      </c>
      <c r="R192" s="50" t="str">
        <f>IF(ISBLANK('New Item CATEGORY TEAM TAB'!V196),"",'New Item CATEGORY TEAM TAB'!V196)</f>
        <v/>
      </c>
      <c r="S192" s="50" t="str">
        <f>IF(ISBLANK('New Item CATEGORY TEAM TAB'!W196),"",'New Item CATEGORY TEAM TAB'!W196)</f>
        <v/>
      </c>
      <c r="T192" s="16" t="str">
        <f>IF(ISBLANK('New Item CATEGORY TEAM TAB'!G196),"",'New Item CATEGORY TEAM TAB'!G196)</f>
        <v/>
      </c>
      <c r="U192" s="15" t="e">
        <f>IF(ISBLANK('New Item CATEGORY TEAM TAB'!BP196),"",'New Item CATEGORY TEAM TAB'!BP196)</f>
        <v>#N/A</v>
      </c>
      <c r="V192" s="25" t="str">
        <f>IF(ISBLANK('New Item CATEGORY TEAM TAB'!X196),"",'New Item CATEGORY TEAM TAB'!X196)</f>
        <v/>
      </c>
      <c r="W192" s="25" t="str">
        <f>IF(ISBLANK('New Item CATEGORY TEAM TAB'!Y196),"",'New Item CATEGORY TEAM TAB'!Y196)</f>
        <v/>
      </c>
      <c r="X192" s="23" t="str">
        <f>IF(ISBLANK('New Item CATEGORY TEAM TAB'!Z196),"",'New Item CATEGORY TEAM TAB'!Z196)</f>
        <v/>
      </c>
      <c r="Y192" s="23" t="str">
        <f>IF(ISBLANK('New Item CATEGORY TEAM TAB'!AA196),"",'New Item CATEGORY TEAM TAB'!AA196)</f>
        <v/>
      </c>
      <c r="Z192" s="11" t="str">
        <f>IF(ISBLANK('New Item CATEGORY TEAM TAB'!AB196),"",'New Item CATEGORY TEAM TAB'!AB196)</f>
        <v/>
      </c>
      <c r="AA192" s="11" t="str">
        <f>IF(ISBLANK('New Item CATEGORY TEAM TAB'!AC196),"",'New Item CATEGORY TEAM TAB'!AC196)</f>
        <v/>
      </c>
      <c r="AB192" s="2" t="str">
        <f>IF(ISBLANK('New Item CATEGORY TEAM TAB'!AD196),"",'New Item CATEGORY TEAM TAB'!AD196)</f>
        <v/>
      </c>
      <c r="AC192" s="2" t="str">
        <f>IF(ISBLANK('New Item CATEGORY TEAM TAB'!AE196),"",'New Item CATEGORY TEAM TAB'!AE196)</f>
        <v/>
      </c>
      <c r="AD192" s="2" t="str">
        <f>IF(ISBLANK('New Item CATEGORY TEAM TAB'!CL196),"",'New Item CATEGORY TEAM TAB'!CL196)</f>
        <v/>
      </c>
      <c r="AE192" s="26" t="str">
        <f>IF(ISBLANK('New Item CATEGORY TEAM TAB'!AF196),"",'New Item CATEGORY TEAM TAB'!AF196)</f>
        <v/>
      </c>
      <c r="AF192" s="26" t="str">
        <f>IF(ISBLANK('New Item CATEGORY TEAM TAB'!AG196),"",'New Item CATEGORY TEAM TAB'!AG196)</f>
        <v/>
      </c>
      <c r="AG192" s="26" t="str">
        <f>IF(ISBLANK('New Item CATEGORY TEAM TAB'!AH196),"",'New Item CATEGORY TEAM TAB'!AH196)</f>
        <v/>
      </c>
      <c r="AH192" s="27" t="str">
        <f>IF(ISBLANK('New Item CATEGORY TEAM TAB'!AI196),"",'New Item CATEGORY TEAM TAB'!AI196)</f>
        <v/>
      </c>
      <c r="AI192" s="26" t="str">
        <f>IF(ISBLANK('New Item CATEGORY TEAM TAB'!AJ196),"",'New Item CATEGORY TEAM TAB'!AJ196)</f>
        <v/>
      </c>
      <c r="AJ192" s="26" t="str">
        <f>IF(ISBLANK('New Item CATEGORY TEAM TAB'!AK196),"",'New Item CATEGORY TEAM TAB'!AK196)</f>
        <v/>
      </c>
      <c r="AK192" s="27" t="str">
        <f>IF(ISBLANK('New Item CATEGORY TEAM TAB'!AL196),"",'New Item CATEGORY TEAM TAB'!AL196)</f>
        <v/>
      </c>
      <c r="AL192" s="20" t="e">
        <f>IF(ISBLANK('New Item CATEGORY TEAM TAB'!BQ196),"",'New Item CATEGORY TEAM TAB'!BQ196)</f>
        <v>#N/A</v>
      </c>
      <c r="AM192" s="20" t="str">
        <f>IF(ISBLANK('New Item CATEGORY TEAM TAB'!BR196),"",'New Item CATEGORY TEAM TAB'!BR196)</f>
        <v/>
      </c>
      <c r="AN192" s="2" t="str">
        <f>IF(ISBLANK('New Item CATEGORY TEAM TAB'!BS196),"",'New Item CATEGORY TEAM TAB'!BS196)</f>
        <v/>
      </c>
      <c r="AO192" s="2" t="str">
        <f t="shared" si="2"/>
        <v/>
      </c>
      <c r="AP192" s="19" t="str">
        <f>IF(ISBLANK('New Item CATEGORY TEAM TAB'!BT196),"",'New Item CATEGORY TEAM TAB'!BT196)</f>
        <v/>
      </c>
      <c r="AQ192" s="19"/>
      <c r="AR192" s="19"/>
      <c r="AS192" s="19"/>
      <c r="AT192" s="255" t="str">
        <f>IF(ISBLANK('New Item CATEGORY TEAM TAB'!AV196),"",'New Item CATEGORY TEAM TAB'!AV196)</f>
        <v/>
      </c>
      <c r="AU192" s="13" t="str">
        <f>IF(ISBLANK('New Item CATEGORY TEAM TAB'!AW196),"",'New Item CATEGORY TEAM TAB'!AW196)</f>
        <v/>
      </c>
      <c r="AV192" s="13" t="str">
        <f>IF(ISBLANK('New Item CATEGORY TEAM TAB'!AN196),"",'New Item CATEGORY TEAM TAB'!AN196)</f>
        <v/>
      </c>
      <c r="AW192" s="21" t="str">
        <f>IF(ISBLANK('New Item CATEGORY TEAM TAB'!AO196),"",'New Item CATEGORY TEAM TAB'!AO196)</f>
        <v/>
      </c>
      <c r="AX192" s="21" t="str">
        <f>IF(ISBLANK('New Item CATEGORY TEAM TAB'!AP196),"",'New Item CATEGORY TEAM TAB'!AP196)</f>
        <v/>
      </c>
      <c r="AY192" s="21" t="str">
        <f>IF(ISBLANK('New Item CATEGORY TEAM TAB'!BU196),"",'New Item CATEGORY TEAM TAB'!BU196)</f>
        <v/>
      </c>
      <c r="AZ192" s="18" t="str">
        <f>IF(ISBLANK('New Item CATEGORY TEAM TAB'!BW196),"",'New Item CATEGORY TEAM TAB'!BW196)</f>
        <v/>
      </c>
      <c r="BA192" s="2" t="str">
        <f>IF(ISBLANK('New Item CATEGORY TEAM TAB'!AT196),"",'New Item CATEGORY TEAM TAB'!AT196)</f>
        <v xml:space="preserve"> </v>
      </c>
      <c r="BB192" s="2" t="str">
        <f>VLOOKUP(BA192,DROPDOWN!K:L,2,FALSE)</f>
        <v xml:space="preserve"> </v>
      </c>
      <c r="BC192" s="2" t="str">
        <f>IF(ISBLANK('New Item CATEGORY TEAM TAB'!BX196),"",'New Item CATEGORY TEAM TAB'!BX196)</f>
        <v/>
      </c>
      <c r="BD192" s="2" t="str">
        <f>LEFT('DIG FORM - WHS'!BC192,1)</f>
        <v/>
      </c>
      <c r="BE192" s="13" t="str">
        <f>IF(ISBLANK('New Item CATEGORY TEAM TAB'!CA196),"",'New Item CATEGORY TEAM TAB'!CA196)</f>
        <v/>
      </c>
      <c r="BF192" s="2" t="str">
        <f>IF(ISBLANK('New Item CATEGORY TEAM TAB'!BY196),"",'New Item CATEGORY TEAM TAB'!BY196)</f>
        <v/>
      </c>
      <c r="BG192" s="2" t="str">
        <f>IF(ISBLANK('New Item CATEGORY TEAM TAB'!BZ196),"",'New Item CATEGORY TEAM TAB'!BZ196)</f>
        <v/>
      </c>
      <c r="BH192" s="229" t="str">
        <f>IF(ISBLANK('New Item CATEGORY TEAM TAB'!AX196),"",'New Item CATEGORY TEAM TAB'!AX196)</f>
        <v/>
      </c>
      <c r="BI192" s="229" t="str">
        <f>IF(ISBLANK('New Item CATEGORY TEAM TAB'!AY196),"",'New Item CATEGORY TEAM TAB'!AY196)</f>
        <v/>
      </c>
      <c r="BJ192" s="229" t="str">
        <f>IF(ISBLANK('New Item CATEGORY TEAM TAB'!AZ196),"",'New Item CATEGORY TEAM TAB'!AZ196)</f>
        <v/>
      </c>
      <c r="BK192" s="229" t="str">
        <f>IF(ISBLANK('New Item CATEGORY TEAM TAB'!BA196),"",'New Item CATEGORY TEAM TAB'!BA196)</f>
        <v/>
      </c>
      <c r="BL192" s="229" t="str">
        <f>IF(ISBLANK('New Item CATEGORY TEAM TAB'!BB196),"",'New Item CATEGORY TEAM TAB'!BB196)</f>
        <v/>
      </c>
      <c r="BM192" s="229" t="str">
        <f>IF(ISBLANK('New Item CATEGORY TEAM TAB'!BC196),"",'New Item CATEGORY TEAM TAB'!BC196)</f>
        <v/>
      </c>
      <c r="BN192" s="23" t="str">
        <f>IF(ISBLANK('New Item CATEGORY TEAM TAB'!BD196),"",'New Item CATEGORY TEAM TAB'!BD196)</f>
        <v/>
      </c>
      <c r="BO192" s="23" t="str">
        <f>IF(ISBLANK('New Item CATEGORY TEAM TAB'!CB196),"",'New Item CATEGORY TEAM TAB'!CB196)</f>
        <v/>
      </c>
      <c r="BP192" s="374" t="str">
        <f>IF(ISBLANK('New Item CATEGORY TEAM TAB'!CC196),"",'New Item CATEGORY TEAM TAB'!CC196)</f>
        <v/>
      </c>
      <c r="BQ192" s="258" t="str">
        <f>IF(ISBLANK('New Item CATEGORY TEAM TAB'!CD196),"",'New Item CATEGORY TEAM TAB'!CD196)</f>
        <v/>
      </c>
      <c r="BR192" s="283" t="str">
        <f>IF(ISBLANK('New Item CATEGORY TEAM TAB'!CE196),"",'New Item CATEGORY TEAM TAB'!CE196)</f>
        <v/>
      </c>
      <c r="BS192" s="283" t="str">
        <f>IF(ISBLANK('New Item CATEGORY TEAM TAB'!CF196),"",'New Item CATEGORY TEAM TAB'!CF196)</f>
        <v/>
      </c>
      <c r="BT192" s="283" t="str">
        <f>IF(ISBLANK('New Item CATEGORY TEAM TAB'!CG196),"",'New Item CATEGORY TEAM TAB'!CG196)</f>
        <v/>
      </c>
      <c r="BU192" s="283" t="str">
        <f>IF(ISBLANK('New Item CATEGORY TEAM TAB'!CH196),"",'New Item CATEGORY TEAM TAB'!CH196)</f>
        <v/>
      </c>
      <c r="BV192" s="283" t="str">
        <f>IF(ISBLANK('New Item CATEGORY TEAM TAB'!CI196),"",'New Item CATEGORY TEAM TAB'!CI196)</f>
        <v/>
      </c>
      <c r="BW192" s="258" t="str">
        <f>IF(ISBLANK('New Item CATEGORY TEAM TAB'!CK196),"",'New Item CATEGORY TEAM TAB'!CK196)</f>
        <v/>
      </c>
      <c r="BX192" s="283" t="str">
        <f>IF(ISBLANK('New Item CATEGORY TEAM TAB'!CJ196),"",'New Item CATEGORY TEAM TAB'!CJ196)</f>
        <v/>
      </c>
      <c r="BY192" s="258" t="str">
        <f>IF(ISBLANK('New Item CATEGORY TEAM TAB'!CM196),"",'New Item CATEGORY TEAM TAB'!CM196)</f>
        <v/>
      </c>
      <c r="BZ192" s="258" t="str">
        <f>IF(ISBLANK('New Item CATEGORY TEAM TAB'!CN196),"",'New Item CATEGORY TEAM TAB'!CN196)</f>
        <v/>
      </c>
      <c r="CA192" s="258" t="str">
        <f>IF(ISBLANK('New Item CATEGORY TEAM TAB'!CO196),"",'New Item CATEGORY TEAM TAB'!CO196)</f>
        <v/>
      </c>
    </row>
    <row r="193" spans="1:79" ht="15.6">
      <c r="A193" s="128">
        <f>'New Item CATEGORY TEAM TAB'!E197</f>
        <v>0</v>
      </c>
      <c r="B193" s="2" t="str">
        <f>IF(ISBLANK('New Item CATEGORY TEAM TAB'!AR197),"",'New Item CATEGORY TEAM TAB'!AR197)</f>
        <v/>
      </c>
      <c r="C193" s="115" t="str">
        <f>IF(ISBLANK('New Item VENDOR TAB'!BZ193),"",'New Item VENDOR TAB'!BZ193)</f>
        <v/>
      </c>
      <c r="D193" s="18" t="str">
        <f>IF(ISBLANK('New Item CATEGORY TEAM TAB'!M197),"",'New Item CATEGORY TEAM TAB'!M197)</f>
        <v/>
      </c>
      <c r="E193" s="23" t="str">
        <f>IF(ISBLANK('New Item CATEGORY TEAM TAB'!N197),"",'New Item CATEGORY TEAM TAB'!N197)</f>
        <v/>
      </c>
      <c r="F193" s="16" t="str">
        <f>IF(ISBLANK('New Item CATEGORY TEAM TAB'!BH197),"",'New Item CATEGORY TEAM TAB'!BH197)</f>
        <v/>
      </c>
      <c r="G193" s="16" t="str">
        <f>IF(ISBLANK('New Item CATEGORY TEAM TAB'!BI197),"",'New Item CATEGORY TEAM TAB'!BI197)</f>
        <v/>
      </c>
      <c r="H193" s="16" t="str">
        <f>IF(ISBLANK('New Item CATEGORY TEAM TAB'!BJ197),"",'New Item CATEGORY TEAM TAB'!BJ197)</f>
        <v/>
      </c>
      <c r="I193" s="16" t="str">
        <f>IF(ISBLANK('New Item CATEGORY TEAM TAB'!BK197),"",'New Item CATEGORY TEAM TAB'!BK197)</f>
        <v/>
      </c>
      <c r="J193" s="16"/>
      <c r="K193" s="2" t="str">
        <f>IF(ISBLANK('New Item CATEGORY TEAM TAB'!BL197),"",'New Item CATEGORY TEAM TAB'!BL197)</f>
        <v/>
      </c>
      <c r="L193" s="2" t="str">
        <f>IF(ISBLANK('New Item CATEGORY TEAM TAB'!BM197),"",'New Item CATEGORY TEAM TAB'!BM197)</f>
        <v/>
      </c>
      <c r="M193" s="2" t="str">
        <f>IF(ISBLANK('New Item CATEGORY TEAM TAB'!BN197),"",'New Item CATEGORY TEAM TAB'!BN197)</f>
        <v/>
      </c>
      <c r="N193" s="47" t="str">
        <f>IF(ISBLANK('New Item CATEGORY TEAM TAB'!U197),"",'New Item CATEGORY TEAM TAB'!U197)</f>
        <v/>
      </c>
      <c r="O193" s="47" t="str">
        <f>IF(ISBLANK('New Item CATEGORY TEAM TAB'!BE197),"",'New Item CATEGORY TEAM TAB'!BE197)</f>
        <v/>
      </c>
      <c r="P193" s="47" t="str">
        <f>IF(ISBLANK('New Item CATEGORY TEAM TAB'!BF197),"",'New Item CATEGORY TEAM TAB'!BF197)</f>
        <v/>
      </c>
      <c r="Q193" s="228" t="str">
        <f>IF(ISBLANK('New Item CATEGORY TEAM TAB'!AU197),"",'New Item CATEGORY TEAM TAB'!AU197)</f>
        <v/>
      </c>
      <c r="R193" s="50" t="str">
        <f>IF(ISBLANK('New Item CATEGORY TEAM TAB'!V197),"",'New Item CATEGORY TEAM TAB'!V197)</f>
        <v/>
      </c>
      <c r="S193" s="50" t="str">
        <f>IF(ISBLANK('New Item CATEGORY TEAM TAB'!W197),"",'New Item CATEGORY TEAM TAB'!W197)</f>
        <v/>
      </c>
      <c r="T193" s="16" t="str">
        <f>IF(ISBLANK('New Item CATEGORY TEAM TAB'!G197),"",'New Item CATEGORY TEAM TAB'!G197)</f>
        <v/>
      </c>
      <c r="U193" s="15" t="e">
        <f>IF(ISBLANK('New Item CATEGORY TEAM TAB'!BP197),"",'New Item CATEGORY TEAM TAB'!BP197)</f>
        <v>#N/A</v>
      </c>
      <c r="V193" s="25" t="str">
        <f>IF(ISBLANK('New Item CATEGORY TEAM TAB'!X197),"",'New Item CATEGORY TEAM TAB'!X197)</f>
        <v/>
      </c>
      <c r="W193" s="25" t="str">
        <f>IF(ISBLANK('New Item CATEGORY TEAM TAB'!Y197),"",'New Item CATEGORY TEAM TAB'!Y197)</f>
        <v/>
      </c>
      <c r="X193" s="23" t="str">
        <f>IF(ISBLANK('New Item CATEGORY TEAM TAB'!Z197),"",'New Item CATEGORY TEAM TAB'!Z197)</f>
        <v/>
      </c>
      <c r="Y193" s="23" t="str">
        <f>IF(ISBLANK('New Item CATEGORY TEAM TAB'!AA197),"",'New Item CATEGORY TEAM TAB'!AA197)</f>
        <v/>
      </c>
      <c r="Z193" s="11" t="str">
        <f>IF(ISBLANK('New Item CATEGORY TEAM TAB'!AB197),"",'New Item CATEGORY TEAM TAB'!AB197)</f>
        <v/>
      </c>
      <c r="AA193" s="11" t="str">
        <f>IF(ISBLANK('New Item CATEGORY TEAM TAB'!AC197),"",'New Item CATEGORY TEAM TAB'!AC197)</f>
        <v/>
      </c>
      <c r="AB193" s="2" t="str">
        <f>IF(ISBLANK('New Item CATEGORY TEAM TAB'!AD197),"",'New Item CATEGORY TEAM TAB'!AD197)</f>
        <v/>
      </c>
      <c r="AC193" s="2" t="str">
        <f>IF(ISBLANK('New Item CATEGORY TEAM TAB'!AE197),"",'New Item CATEGORY TEAM TAB'!AE197)</f>
        <v/>
      </c>
      <c r="AD193" s="2" t="str">
        <f>IF(ISBLANK('New Item CATEGORY TEAM TAB'!CL197),"",'New Item CATEGORY TEAM TAB'!CL197)</f>
        <v/>
      </c>
      <c r="AE193" s="26" t="str">
        <f>IF(ISBLANK('New Item CATEGORY TEAM TAB'!AF197),"",'New Item CATEGORY TEAM TAB'!AF197)</f>
        <v/>
      </c>
      <c r="AF193" s="26" t="str">
        <f>IF(ISBLANK('New Item CATEGORY TEAM TAB'!AG197),"",'New Item CATEGORY TEAM TAB'!AG197)</f>
        <v/>
      </c>
      <c r="AG193" s="26" t="str">
        <f>IF(ISBLANK('New Item CATEGORY TEAM TAB'!AH197),"",'New Item CATEGORY TEAM TAB'!AH197)</f>
        <v/>
      </c>
      <c r="AH193" s="27" t="str">
        <f>IF(ISBLANK('New Item CATEGORY TEAM TAB'!AI197),"",'New Item CATEGORY TEAM TAB'!AI197)</f>
        <v/>
      </c>
      <c r="AI193" s="26" t="str">
        <f>IF(ISBLANK('New Item CATEGORY TEAM TAB'!AJ197),"",'New Item CATEGORY TEAM TAB'!AJ197)</f>
        <v/>
      </c>
      <c r="AJ193" s="26" t="str">
        <f>IF(ISBLANK('New Item CATEGORY TEAM TAB'!AK197),"",'New Item CATEGORY TEAM TAB'!AK197)</f>
        <v/>
      </c>
      <c r="AK193" s="27" t="str">
        <f>IF(ISBLANK('New Item CATEGORY TEAM TAB'!AL197),"",'New Item CATEGORY TEAM TAB'!AL197)</f>
        <v/>
      </c>
      <c r="AL193" s="20" t="e">
        <f>IF(ISBLANK('New Item CATEGORY TEAM TAB'!BQ197),"",'New Item CATEGORY TEAM TAB'!BQ197)</f>
        <v>#N/A</v>
      </c>
      <c r="AM193" s="20" t="str">
        <f>IF(ISBLANK('New Item CATEGORY TEAM TAB'!BR197),"",'New Item CATEGORY TEAM TAB'!BR197)</f>
        <v/>
      </c>
      <c r="AN193" s="2" t="str">
        <f>IF(ISBLANK('New Item CATEGORY TEAM TAB'!BS197),"",'New Item CATEGORY TEAM TAB'!BS197)</f>
        <v/>
      </c>
      <c r="AO193" s="2" t="str">
        <f t="shared" si="2"/>
        <v/>
      </c>
      <c r="AP193" s="19" t="str">
        <f>IF(ISBLANK('New Item CATEGORY TEAM TAB'!BT197),"",'New Item CATEGORY TEAM TAB'!BT197)</f>
        <v/>
      </c>
      <c r="AQ193" s="19"/>
      <c r="AR193" s="19"/>
      <c r="AS193" s="19"/>
      <c r="AT193" s="255" t="str">
        <f>IF(ISBLANK('New Item CATEGORY TEAM TAB'!AV197),"",'New Item CATEGORY TEAM TAB'!AV197)</f>
        <v/>
      </c>
      <c r="AU193" s="13" t="str">
        <f>IF(ISBLANK('New Item CATEGORY TEAM TAB'!AW197),"",'New Item CATEGORY TEAM TAB'!AW197)</f>
        <v/>
      </c>
      <c r="AV193" s="13" t="str">
        <f>IF(ISBLANK('New Item CATEGORY TEAM TAB'!AN197),"",'New Item CATEGORY TEAM TAB'!AN197)</f>
        <v/>
      </c>
      <c r="AW193" s="21" t="str">
        <f>IF(ISBLANK('New Item CATEGORY TEAM TAB'!AO197),"",'New Item CATEGORY TEAM TAB'!AO197)</f>
        <v/>
      </c>
      <c r="AX193" s="21" t="str">
        <f>IF(ISBLANK('New Item CATEGORY TEAM TAB'!AP197),"",'New Item CATEGORY TEAM TAB'!AP197)</f>
        <v/>
      </c>
      <c r="AY193" s="21" t="str">
        <f>IF(ISBLANK('New Item CATEGORY TEAM TAB'!BU197),"",'New Item CATEGORY TEAM TAB'!BU197)</f>
        <v/>
      </c>
      <c r="AZ193" s="18" t="str">
        <f>IF(ISBLANK('New Item CATEGORY TEAM TAB'!BW197),"",'New Item CATEGORY TEAM TAB'!BW197)</f>
        <v/>
      </c>
      <c r="BA193" s="2" t="str">
        <f>IF(ISBLANK('New Item CATEGORY TEAM TAB'!AT197),"",'New Item CATEGORY TEAM TAB'!AT197)</f>
        <v xml:space="preserve"> </v>
      </c>
      <c r="BB193" s="2" t="str">
        <f>VLOOKUP(BA193,DROPDOWN!K:L,2,FALSE)</f>
        <v xml:space="preserve"> </v>
      </c>
      <c r="BC193" s="2" t="str">
        <f>IF(ISBLANK('New Item CATEGORY TEAM TAB'!BX197),"",'New Item CATEGORY TEAM TAB'!BX197)</f>
        <v/>
      </c>
      <c r="BD193" s="2" t="str">
        <f>LEFT('DIG FORM - WHS'!BC193,1)</f>
        <v/>
      </c>
      <c r="BE193" s="13" t="str">
        <f>IF(ISBLANK('New Item CATEGORY TEAM TAB'!CA197),"",'New Item CATEGORY TEAM TAB'!CA197)</f>
        <v/>
      </c>
      <c r="BF193" s="2" t="str">
        <f>IF(ISBLANK('New Item CATEGORY TEAM TAB'!BY197),"",'New Item CATEGORY TEAM TAB'!BY197)</f>
        <v/>
      </c>
      <c r="BG193" s="2" t="str">
        <f>IF(ISBLANK('New Item CATEGORY TEAM TAB'!BZ197),"",'New Item CATEGORY TEAM TAB'!BZ197)</f>
        <v/>
      </c>
      <c r="BH193" s="229" t="str">
        <f>IF(ISBLANK('New Item CATEGORY TEAM TAB'!AX197),"",'New Item CATEGORY TEAM TAB'!AX197)</f>
        <v/>
      </c>
      <c r="BI193" s="229" t="str">
        <f>IF(ISBLANK('New Item CATEGORY TEAM TAB'!AY197),"",'New Item CATEGORY TEAM TAB'!AY197)</f>
        <v/>
      </c>
      <c r="BJ193" s="229" t="str">
        <f>IF(ISBLANK('New Item CATEGORY TEAM TAB'!AZ197),"",'New Item CATEGORY TEAM TAB'!AZ197)</f>
        <v/>
      </c>
      <c r="BK193" s="229" t="str">
        <f>IF(ISBLANK('New Item CATEGORY TEAM TAB'!BA197),"",'New Item CATEGORY TEAM TAB'!BA197)</f>
        <v/>
      </c>
      <c r="BL193" s="229" t="str">
        <f>IF(ISBLANK('New Item CATEGORY TEAM TAB'!BB197),"",'New Item CATEGORY TEAM TAB'!BB197)</f>
        <v/>
      </c>
      <c r="BM193" s="229" t="str">
        <f>IF(ISBLANK('New Item CATEGORY TEAM TAB'!BC197),"",'New Item CATEGORY TEAM TAB'!BC197)</f>
        <v/>
      </c>
      <c r="BN193" s="23" t="str">
        <f>IF(ISBLANK('New Item CATEGORY TEAM TAB'!BD197),"",'New Item CATEGORY TEAM TAB'!BD197)</f>
        <v/>
      </c>
      <c r="BO193" s="23" t="str">
        <f>IF(ISBLANK('New Item CATEGORY TEAM TAB'!CB197),"",'New Item CATEGORY TEAM TAB'!CB197)</f>
        <v/>
      </c>
      <c r="BP193" s="374" t="str">
        <f>IF(ISBLANK('New Item CATEGORY TEAM TAB'!CC197),"",'New Item CATEGORY TEAM TAB'!CC197)</f>
        <v/>
      </c>
      <c r="BQ193" s="258" t="str">
        <f>IF(ISBLANK('New Item CATEGORY TEAM TAB'!CD197),"",'New Item CATEGORY TEAM TAB'!CD197)</f>
        <v/>
      </c>
      <c r="BR193" s="283" t="str">
        <f>IF(ISBLANK('New Item CATEGORY TEAM TAB'!CE197),"",'New Item CATEGORY TEAM TAB'!CE197)</f>
        <v/>
      </c>
      <c r="BS193" s="283" t="str">
        <f>IF(ISBLANK('New Item CATEGORY TEAM TAB'!CF197),"",'New Item CATEGORY TEAM TAB'!CF197)</f>
        <v/>
      </c>
      <c r="BT193" s="283" t="str">
        <f>IF(ISBLANK('New Item CATEGORY TEAM TAB'!CG197),"",'New Item CATEGORY TEAM TAB'!CG197)</f>
        <v/>
      </c>
      <c r="BU193" s="283" t="str">
        <f>IF(ISBLANK('New Item CATEGORY TEAM TAB'!CH197),"",'New Item CATEGORY TEAM TAB'!CH197)</f>
        <v/>
      </c>
      <c r="BV193" s="283" t="str">
        <f>IF(ISBLANK('New Item CATEGORY TEAM TAB'!CI197),"",'New Item CATEGORY TEAM TAB'!CI197)</f>
        <v/>
      </c>
      <c r="BW193" s="258" t="str">
        <f>IF(ISBLANK('New Item CATEGORY TEAM TAB'!CK197),"",'New Item CATEGORY TEAM TAB'!CK197)</f>
        <v/>
      </c>
      <c r="BX193" s="283" t="str">
        <f>IF(ISBLANK('New Item CATEGORY TEAM TAB'!CJ197),"",'New Item CATEGORY TEAM TAB'!CJ197)</f>
        <v/>
      </c>
      <c r="BY193" s="258" t="str">
        <f>IF(ISBLANK('New Item CATEGORY TEAM TAB'!CM197),"",'New Item CATEGORY TEAM TAB'!CM197)</f>
        <v/>
      </c>
      <c r="BZ193" s="258" t="str">
        <f>IF(ISBLANK('New Item CATEGORY TEAM TAB'!CN197),"",'New Item CATEGORY TEAM TAB'!CN197)</f>
        <v/>
      </c>
      <c r="CA193" s="258" t="str">
        <f>IF(ISBLANK('New Item CATEGORY TEAM TAB'!CO197),"",'New Item CATEGORY TEAM TAB'!CO197)</f>
        <v/>
      </c>
    </row>
    <row r="194" spans="1:79" ht="15.6">
      <c r="A194" s="128">
        <f>'New Item CATEGORY TEAM TAB'!E198</f>
        <v>0</v>
      </c>
      <c r="B194" s="2" t="str">
        <f>IF(ISBLANK('New Item CATEGORY TEAM TAB'!AR198),"",'New Item CATEGORY TEAM TAB'!AR198)</f>
        <v/>
      </c>
      <c r="C194" s="115" t="str">
        <f>IF(ISBLANK('New Item VENDOR TAB'!BZ194),"",'New Item VENDOR TAB'!BZ194)</f>
        <v/>
      </c>
      <c r="D194" s="18" t="str">
        <f>IF(ISBLANK('New Item CATEGORY TEAM TAB'!M198),"",'New Item CATEGORY TEAM TAB'!M198)</f>
        <v/>
      </c>
      <c r="E194" s="23" t="str">
        <f>IF(ISBLANK('New Item CATEGORY TEAM TAB'!N198),"",'New Item CATEGORY TEAM TAB'!N198)</f>
        <v/>
      </c>
      <c r="F194" s="16" t="str">
        <f>IF(ISBLANK('New Item CATEGORY TEAM TAB'!BH198),"",'New Item CATEGORY TEAM TAB'!BH198)</f>
        <v/>
      </c>
      <c r="G194" s="16" t="str">
        <f>IF(ISBLANK('New Item CATEGORY TEAM TAB'!BI198),"",'New Item CATEGORY TEAM TAB'!BI198)</f>
        <v/>
      </c>
      <c r="H194" s="16" t="str">
        <f>IF(ISBLANK('New Item CATEGORY TEAM TAB'!BJ198),"",'New Item CATEGORY TEAM TAB'!BJ198)</f>
        <v/>
      </c>
      <c r="I194" s="16" t="str">
        <f>IF(ISBLANK('New Item CATEGORY TEAM TAB'!BK198),"",'New Item CATEGORY TEAM TAB'!BK198)</f>
        <v/>
      </c>
      <c r="J194" s="16"/>
      <c r="K194" s="2" t="str">
        <f>IF(ISBLANK('New Item CATEGORY TEAM TAB'!BL198),"",'New Item CATEGORY TEAM TAB'!BL198)</f>
        <v/>
      </c>
      <c r="L194" s="2" t="str">
        <f>IF(ISBLANK('New Item CATEGORY TEAM TAB'!BM198),"",'New Item CATEGORY TEAM TAB'!BM198)</f>
        <v/>
      </c>
      <c r="M194" s="2" t="str">
        <f>IF(ISBLANK('New Item CATEGORY TEAM TAB'!BN198),"",'New Item CATEGORY TEAM TAB'!BN198)</f>
        <v/>
      </c>
      <c r="N194" s="47" t="str">
        <f>IF(ISBLANK('New Item CATEGORY TEAM TAB'!U198),"",'New Item CATEGORY TEAM TAB'!U198)</f>
        <v/>
      </c>
      <c r="O194" s="47" t="str">
        <f>IF(ISBLANK('New Item CATEGORY TEAM TAB'!BE198),"",'New Item CATEGORY TEAM TAB'!BE198)</f>
        <v/>
      </c>
      <c r="P194" s="47" t="str">
        <f>IF(ISBLANK('New Item CATEGORY TEAM TAB'!BF198),"",'New Item CATEGORY TEAM TAB'!BF198)</f>
        <v/>
      </c>
      <c r="Q194" s="228" t="str">
        <f>IF(ISBLANK('New Item CATEGORY TEAM TAB'!AU198),"",'New Item CATEGORY TEAM TAB'!AU198)</f>
        <v/>
      </c>
      <c r="R194" s="50" t="str">
        <f>IF(ISBLANK('New Item CATEGORY TEAM TAB'!V198),"",'New Item CATEGORY TEAM TAB'!V198)</f>
        <v/>
      </c>
      <c r="S194" s="50" t="str">
        <f>IF(ISBLANK('New Item CATEGORY TEAM TAB'!W198),"",'New Item CATEGORY TEAM TAB'!W198)</f>
        <v/>
      </c>
      <c r="T194" s="16" t="str">
        <f>IF(ISBLANK('New Item CATEGORY TEAM TAB'!G198),"",'New Item CATEGORY TEAM TAB'!G198)</f>
        <v/>
      </c>
      <c r="U194" s="15" t="e">
        <f>IF(ISBLANK('New Item CATEGORY TEAM TAB'!BP198),"",'New Item CATEGORY TEAM TAB'!BP198)</f>
        <v>#N/A</v>
      </c>
      <c r="V194" s="25" t="str">
        <f>IF(ISBLANK('New Item CATEGORY TEAM TAB'!X198),"",'New Item CATEGORY TEAM TAB'!X198)</f>
        <v/>
      </c>
      <c r="W194" s="25" t="str">
        <f>IF(ISBLANK('New Item CATEGORY TEAM TAB'!Y198),"",'New Item CATEGORY TEAM TAB'!Y198)</f>
        <v/>
      </c>
      <c r="X194" s="23" t="str">
        <f>IF(ISBLANK('New Item CATEGORY TEAM TAB'!Z198),"",'New Item CATEGORY TEAM TAB'!Z198)</f>
        <v/>
      </c>
      <c r="Y194" s="23" t="str">
        <f>IF(ISBLANK('New Item CATEGORY TEAM TAB'!AA198),"",'New Item CATEGORY TEAM TAB'!AA198)</f>
        <v/>
      </c>
      <c r="Z194" s="11" t="str">
        <f>IF(ISBLANK('New Item CATEGORY TEAM TAB'!AB198),"",'New Item CATEGORY TEAM TAB'!AB198)</f>
        <v/>
      </c>
      <c r="AA194" s="11" t="str">
        <f>IF(ISBLANK('New Item CATEGORY TEAM TAB'!AC198),"",'New Item CATEGORY TEAM TAB'!AC198)</f>
        <v/>
      </c>
      <c r="AB194" s="2" t="str">
        <f>IF(ISBLANK('New Item CATEGORY TEAM TAB'!AD198),"",'New Item CATEGORY TEAM TAB'!AD198)</f>
        <v/>
      </c>
      <c r="AC194" s="2" t="str">
        <f>IF(ISBLANK('New Item CATEGORY TEAM TAB'!AE198),"",'New Item CATEGORY TEAM TAB'!AE198)</f>
        <v/>
      </c>
      <c r="AD194" s="2" t="str">
        <f>IF(ISBLANK('New Item CATEGORY TEAM TAB'!CL198),"",'New Item CATEGORY TEAM TAB'!CL198)</f>
        <v/>
      </c>
      <c r="AE194" s="26" t="str">
        <f>IF(ISBLANK('New Item CATEGORY TEAM TAB'!AF198),"",'New Item CATEGORY TEAM TAB'!AF198)</f>
        <v/>
      </c>
      <c r="AF194" s="26" t="str">
        <f>IF(ISBLANK('New Item CATEGORY TEAM TAB'!AG198),"",'New Item CATEGORY TEAM TAB'!AG198)</f>
        <v/>
      </c>
      <c r="AG194" s="26" t="str">
        <f>IF(ISBLANK('New Item CATEGORY TEAM TAB'!AH198),"",'New Item CATEGORY TEAM TAB'!AH198)</f>
        <v/>
      </c>
      <c r="AH194" s="27" t="str">
        <f>IF(ISBLANK('New Item CATEGORY TEAM TAB'!AI198),"",'New Item CATEGORY TEAM TAB'!AI198)</f>
        <v/>
      </c>
      <c r="AI194" s="26" t="str">
        <f>IF(ISBLANK('New Item CATEGORY TEAM TAB'!AJ198),"",'New Item CATEGORY TEAM TAB'!AJ198)</f>
        <v/>
      </c>
      <c r="AJ194" s="26" t="str">
        <f>IF(ISBLANK('New Item CATEGORY TEAM TAB'!AK198),"",'New Item CATEGORY TEAM TAB'!AK198)</f>
        <v/>
      </c>
      <c r="AK194" s="27" t="str">
        <f>IF(ISBLANK('New Item CATEGORY TEAM TAB'!AL198),"",'New Item CATEGORY TEAM TAB'!AL198)</f>
        <v/>
      </c>
      <c r="AL194" s="20" t="e">
        <f>IF(ISBLANK('New Item CATEGORY TEAM TAB'!BQ198),"",'New Item CATEGORY TEAM TAB'!BQ198)</f>
        <v>#N/A</v>
      </c>
      <c r="AM194" s="20" t="str">
        <f>IF(ISBLANK('New Item CATEGORY TEAM TAB'!BR198),"",'New Item CATEGORY TEAM TAB'!BR198)</f>
        <v/>
      </c>
      <c r="AN194" s="2" t="str">
        <f>IF(ISBLANK('New Item CATEGORY TEAM TAB'!BS198),"",'New Item CATEGORY TEAM TAB'!BS198)</f>
        <v/>
      </c>
      <c r="AO194" s="2" t="str">
        <f t="shared" si="2"/>
        <v/>
      </c>
      <c r="AP194" s="19" t="str">
        <f>IF(ISBLANK('New Item CATEGORY TEAM TAB'!BT198),"",'New Item CATEGORY TEAM TAB'!BT198)</f>
        <v/>
      </c>
      <c r="AQ194" s="19"/>
      <c r="AR194" s="19"/>
      <c r="AS194" s="19"/>
      <c r="AT194" s="255" t="str">
        <f>IF(ISBLANK('New Item CATEGORY TEAM TAB'!AV198),"",'New Item CATEGORY TEAM TAB'!AV198)</f>
        <v/>
      </c>
      <c r="AU194" s="13" t="str">
        <f>IF(ISBLANK('New Item CATEGORY TEAM TAB'!AW198),"",'New Item CATEGORY TEAM TAB'!AW198)</f>
        <v/>
      </c>
      <c r="AV194" s="13" t="str">
        <f>IF(ISBLANK('New Item CATEGORY TEAM TAB'!AN198),"",'New Item CATEGORY TEAM TAB'!AN198)</f>
        <v/>
      </c>
      <c r="AW194" s="21" t="str">
        <f>IF(ISBLANK('New Item CATEGORY TEAM TAB'!AO198),"",'New Item CATEGORY TEAM TAB'!AO198)</f>
        <v/>
      </c>
      <c r="AX194" s="21" t="str">
        <f>IF(ISBLANK('New Item CATEGORY TEAM TAB'!AP198),"",'New Item CATEGORY TEAM TAB'!AP198)</f>
        <v/>
      </c>
      <c r="AY194" s="21" t="str">
        <f>IF(ISBLANK('New Item CATEGORY TEAM TAB'!BU198),"",'New Item CATEGORY TEAM TAB'!BU198)</f>
        <v/>
      </c>
      <c r="AZ194" s="18" t="str">
        <f>IF(ISBLANK('New Item CATEGORY TEAM TAB'!BW198),"",'New Item CATEGORY TEAM TAB'!BW198)</f>
        <v/>
      </c>
      <c r="BA194" s="2" t="str">
        <f>IF(ISBLANK('New Item CATEGORY TEAM TAB'!AT198),"",'New Item CATEGORY TEAM TAB'!AT198)</f>
        <v xml:space="preserve"> </v>
      </c>
      <c r="BB194" s="2" t="str">
        <f>VLOOKUP(BA194,DROPDOWN!K:L,2,FALSE)</f>
        <v xml:space="preserve"> </v>
      </c>
      <c r="BC194" s="2" t="str">
        <f>IF(ISBLANK('New Item CATEGORY TEAM TAB'!BX198),"",'New Item CATEGORY TEAM TAB'!BX198)</f>
        <v/>
      </c>
      <c r="BD194" s="2" t="str">
        <f>LEFT('DIG FORM - WHS'!BC194,1)</f>
        <v/>
      </c>
      <c r="BE194" s="13" t="str">
        <f>IF(ISBLANK('New Item CATEGORY TEAM TAB'!CA198),"",'New Item CATEGORY TEAM TAB'!CA198)</f>
        <v/>
      </c>
      <c r="BF194" s="2" t="str">
        <f>IF(ISBLANK('New Item CATEGORY TEAM TAB'!BY198),"",'New Item CATEGORY TEAM TAB'!BY198)</f>
        <v/>
      </c>
      <c r="BG194" s="2" t="str">
        <f>IF(ISBLANK('New Item CATEGORY TEAM TAB'!BZ198),"",'New Item CATEGORY TEAM TAB'!BZ198)</f>
        <v/>
      </c>
      <c r="BH194" s="229" t="str">
        <f>IF(ISBLANK('New Item CATEGORY TEAM TAB'!AX198),"",'New Item CATEGORY TEAM TAB'!AX198)</f>
        <v/>
      </c>
      <c r="BI194" s="229" t="str">
        <f>IF(ISBLANK('New Item CATEGORY TEAM TAB'!AY198),"",'New Item CATEGORY TEAM TAB'!AY198)</f>
        <v/>
      </c>
      <c r="BJ194" s="229" t="str">
        <f>IF(ISBLANK('New Item CATEGORY TEAM TAB'!AZ198),"",'New Item CATEGORY TEAM TAB'!AZ198)</f>
        <v/>
      </c>
      <c r="BK194" s="229" t="str">
        <f>IF(ISBLANK('New Item CATEGORY TEAM TAB'!BA198),"",'New Item CATEGORY TEAM TAB'!BA198)</f>
        <v/>
      </c>
      <c r="BL194" s="229" t="str">
        <f>IF(ISBLANK('New Item CATEGORY TEAM TAB'!BB198),"",'New Item CATEGORY TEAM TAB'!BB198)</f>
        <v/>
      </c>
      <c r="BM194" s="229" t="str">
        <f>IF(ISBLANK('New Item CATEGORY TEAM TAB'!BC198),"",'New Item CATEGORY TEAM TAB'!BC198)</f>
        <v/>
      </c>
      <c r="BN194" s="23" t="str">
        <f>IF(ISBLANK('New Item CATEGORY TEAM TAB'!BD198),"",'New Item CATEGORY TEAM TAB'!BD198)</f>
        <v/>
      </c>
      <c r="BO194" s="23" t="str">
        <f>IF(ISBLANK('New Item CATEGORY TEAM TAB'!CB198),"",'New Item CATEGORY TEAM TAB'!CB198)</f>
        <v/>
      </c>
      <c r="BP194" s="374" t="str">
        <f>IF(ISBLANK('New Item CATEGORY TEAM TAB'!CC198),"",'New Item CATEGORY TEAM TAB'!CC198)</f>
        <v/>
      </c>
      <c r="BQ194" s="258" t="str">
        <f>IF(ISBLANK('New Item CATEGORY TEAM TAB'!CD198),"",'New Item CATEGORY TEAM TAB'!CD198)</f>
        <v/>
      </c>
      <c r="BR194" s="283" t="str">
        <f>IF(ISBLANK('New Item CATEGORY TEAM TAB'!CE198),"",'New Item CATEGORY TEAM TAB'!CE198)</f>
        <v/>
      </c>
      <c r="BS194" s="283" t="str">
        <f>IF(ISBLANK('New Item CATEGORY TEAM TAB'!CF198),"",'New Item CATEGORY TEAM TAB'!CF198)</f>
        <v/>
      </c>
      <c r="BT194" s="283" t="str">
        <f>IF(ISBLANK('New Item CATEGORY TEAM TAB'!CG198),"",'New Item CATEGORY TEAM TAB'!CG198)</f>
        <v/>
      </c>
      <c r="BU194" s="283" t="str">
        <f>IF(ISBLANK('New Item CATEGORY TEAM TAB'!CH198),"",'New Item CATEGORY TEAM TAB'!CH198)</f>
        <v/>
      </c>
      <c r="BV194" s="283" t="str">
        <f>IF(ISBLANK('New Item CATEGORY TEAM TAB'!CI198),"",'New Item CATEGORY TEAM TAB'!CI198)</f>
        <v/>
      </c>
      <c r="BW194" s="258" t="str">
        <f>IF(ISBLANK('New Item CATEGORY TEAM TAB'!CK198),"",'New Item CATEGORY TEAM TAB'!CK198)</f>
        <v/>
      </c>
      <c r="BX194" s="283" t="str">
        <f>IF(ISBLANK('New Item CATEGORY TEAM TAB'!CJ198),"",'New Item CATEGORY TEAM TAB'!CJ198)</f>
        <v/>
      </c>
      <c r="BY194" s="258" t="str">
        <f>IF(ISBLANK('New Item CATEGORY TEAM TAB'!CM198),"",'New Item CATEGORY TEAM TAB'!CM198)</f>
        <v/>
      </c>
      <c r="BZ194" s="258" t="str">
        <f>IF(ISBLANK('New Item CATEGORY TEAM TAB'!CN198),"",'New Item CATEGORY TEAM TAB'!CN198)</f>
        <v/>
      </c>
      <c r="CA194" s="258" t="str">
        <f>IF(ISBLANK('New Item CATEGORY TEAM TAB'!CO198),"",'New Item CATEGORY TEAM TAB'!CO198)</f>
        <v/>
      </c>
    </row>
    <row r="195" spans="1:79" ht="15.6">
      <c r="A195" s="128">
        <f>'New Item CATEGORY TEAM TAB'!E199</f>
        <v>0</v>
      </c>
      <c r="B195" s="2" t="str">
        <f>IF(ISBLANK('New Item CATEGORY TEAM TAB'!AR199),"",'New Item CATEGORY TEAM TAB'!AR199)</f>
        <v/>
      </c>
      <c r="C195" s="115" t="str">
        <f>IF(ISBLANK('New Item VENDOR TAB'!BZ195),"",'New Item VENDOR TAB'!BZ195)</f>
        <v/>
      </c>
      <c r="D195" s="18" t="str">
        <f>IF(ISBLANK('New Item CATEGORY TEAM TAB'!M199),"",'New Item CATEGORY TEAM TAB'!M199)</f>
        <v/>
      </c>
      <c r="E195" s="23" t="str">
        <f>IF(ISBLANK('New Item CATEGORY TEAM TAB'!N199),"",'New Item CATEGORY TEAM TAB'!N199)</f>
        <v/>
      </c>
      <c r="F195" s="16" t="str">
        <f>IF(ISBLANK('New Item CATEGORY TEAM TAB'!BH199),"",'New Item CATEGORY TEAM TAB'!BH199)</f>
        <v/>
      </c>
      <c r="G195" s="16" t="str">
        <f>IF(ISBLANK('New Item CATEGORY TEAM TAB'!BI199),"",'New Item CATEGORY TEAM TAB'!BI199)</f>
        <v/>
      </c>
      <c r="H195" s="16" t="str">
        <f>IF(ISBLANK('New Item CATEGORY TEAM TAB'!BJ199),"",'New Item CATEGORY TEAM TAB'!BJ199)</f>
        <v/>
      </c>
      <c r="I195" s="16" t="str">
        <f>IF(ISBLANK('New Item CATEGORY TEAM TAB'!BK199),"",'New Item CATEGORY TEAM TAB'!BK199)</f>
        <v/>
      </c>
      <c r="J195" s="16"/>
      <c r="K195" s="2" t="str">
        <f>IF(ISBLANK('New Item CATEGORY TEAM TAB'!BL199),"",'New Item CATEGORY TEAM TAB'!BL199)</f>
        <v/>
      </c>
      <c r="L195" s="2" t="str">
        <f>IF(ISBLANK('New Item CATEGORY TEAM TAB'!BM199),"",'New Item CATEGORY TEAM TAB'!BM199)</f>
        <v/>
      </c>
      <c r="M195" s="2" t="str">
        <f>IF(ISBLANK('New Item CATEGORY TEAM TAB'!BN199),"",'New Item CATEGORY TEAM TAB'!BN199)</f>
        <v/>
      </c>
      <c r="N195" s="47" t="str">
        <f>IF(ISBLANK('New Item CATEGORY TEAM TAB'!U199),"",'New Item CATEGORY TEAM TAB'!U199)</f>
        <v/>
      </c>
      <c r="O195" s="47" t="str">
        <f>IF(ISBLANK('New Item CATEGORY TEAM TAB'!BE199),"",'New Item CATEGORY TEAM TAB'!BE199)</f>
        <v/>
      </c>
      <c r="P195" s="47" t="str">
        <f>IF(ISBLANK('New Item CATEGORY TEAM TAB'!BF199),"",'New Item CATEGORY TEAM TAB'!BF199)</f>
        <v/>
      </c>
      <c r="Q195" s="228" t="str">
        <f>IF(ISBLANK('New Item CATEGORY TEAM TAB'!AU199),"",'New Item CATEGORY TEAM TAB'!AU199)</f>
        <v/>
      </c>
      <c r="R195" s="50" t="str">
        <f>IF(ISBLANK('New Item CATEGORY TEAM TAB'!V199),"",'New Item CATEGORY TEAM TAB'!V199)</f>
        <v/>
      </c>
      <c r="S195" s="50" t="str">
        <f>IF(ISBLANK('New Item CATEGORY TEAM TAB'!W199),"",'New Item CATEGORY TEAM TAB'!W199)</f>
        <v/>
      </c>
      <c r="T195" s="16" t="str">
        <f>IF(ISBLANK('New Item CATEGORY TEAM TAB'!G199),"",'New Item CATEGORY TEAM TAB'!G199)</f>
        <v/>
      </c>
      <c r="U195" s="15" t="e">
        <f>IF(ISBLANK('New Item CATEGORY TEAM TAB'!BP199),"",'New Item CATEGORY TEAM TAB'!BP199)</f>
        <v>#N/A</v>
      </c>
      <c r="V195" s="25" t="str">
        <f>IF(ISBLANK('New Item CATEGORY TEAM TAB'!X199),"",'New Item CATEGORY TEAM TAB'!X199)</f>
        <v/>
      </c>
      <c r="W195" s="25" t="str">
        <f>IF(ISBLANK('New Item CATEGORY TEAM TAB'!Y199),"",'New Item CATEGORY TEAM TAB'!Y199)</f>
        <v/>
      </c>
      <c r="X195" s="23" t="str">
        <f>IF(ISBLANK('New Item CATEGORY TEAM TAB'!Z199),"",'New Item CATEGORY TEAM TAB'!Z199)</f>
        <v/>
      </c>
      <c r="Y195" s="23" t="str">
        <f>IF(ISBLANK('New Item CATEGORY TEAM TAB'!AA199),"",'New Item CATEGORY TEAM TAB'!AA199)</f>
        <v/>
      </c>
      <c r="Z195" s="11" t="str">
        <f>IF(ISBLANK('New Item CATEGORY TEAM TAB'!AB199),"",'New Item CATEGORY TEAM TAB'!AB199)</f>
        <v/>
      </c>
      <c r="AA195" s="11" t="str">
        <f>IF(ISBLANK('New Item CATEGORY TEAM TAB'!AC199),"",'New Item CATEGORY TEAM TAB'!AC199)</f>
        <v/>
      </c>
      <c r="AB195" s="2" t="str">
        <f>IF(ISBLANK('New Item CATEGORY TEAM TAB'!AD199),"",'New Item CATEGORY TEAM TAB'!AD199)</f>
        <v/>
      </c>
      <c r="AC195" s="2" t="str">
        <f>IF(ISBLANK('New Item CATEGORY TEAM TAB'!AE199),"",'New Item CATEGORY TEAM TAB'!AE199)</f>
        <v/>
      </c>
      <c r="AD195" s="2" t="str">
        <f>IF(ISBLANK('New Item CATEGORY TEAM TAB'!CL199),"",'New Item CATEGORY TEAM TAB'!CL199)</f>
        <v/>
      </c>
      <c r="AE195" s="26" t="str">
        <f>IF(ISBLANK('New Item CATEGORY TEAM TAB'!AF199),"",'New Item CATEGORY TEAM TAB'!AF199)</f>
        <v/>
      </c>
      <c r="AF195" s="26" t="str">
        <f>IF(ISBLANK('New Item CATEGORY TEAM TAB'!AG199),"",'New Item CATEGORY TEAM TAB'!AG199)</f>
        <v/>
      </c>
      <c r="AG195" s="26" t="str">
        <f>IF(ISBLANK('New Item CATEGORY TEAM TAB'!AH199),"",'New Item CATEGORY TEAM TAB'!AH199)</f>
        <v/>
      </c>
      <c r="AH195" s="27" t="str">
        <f>IF(ISBLANK('New Item CATEGORY TEAM TAB'!AI199),"",'New Item CATEGORY TEAM TAB'!AI199)</f>
        <v/>
      </c>
      <c r="AI195" s="26" t="str">
        <f>IF(ISBLANK('New Item CATEGORY TEAM TAB'!AJ199),"",'New Item CATEGORY TEAM TAB'!AJ199)</f>
        <v/>
      </c>
      <c r="AJ195" s="26" t="str">
        <f>IF(ISBLANK('New Item CATEGORY TEAM TAB'!AK199),"",'New Item CATEGORY TEAM TAB'!AK199)</f>
        <v/>
      </c>
      <c r="AK195" s="27" t="str">
        <f>IF(ISBLANK('New Item CATEGORY TEAM TAB'!AL199),"",'New Item CATEGORY TEAM TAB'!AL199)</f>
        <v/>
      </c>
      <c r="AL195" s="20" t="e">
        <f>IF(ISBLANK('New Item CATEGORY TEAM TAB'!BQ199),"",'New Item CATEGORY TEAM TAB'!BQ199)</f>
        <v>#N/A</v>
      </c>
      <c r="AM195" s="20" t="str">
        <f>IF(ISBLANK('New Item CATEGORY TEAM TAB'!BR199),"",'New Item CATEGORY TEAM TAB'!BR199)</f>
        <v/>
      </c>
      <c r="AN195" s="2" t="str">
        <f>IF(ISBLANK('New Item CATEGORY TEAM TAB'!BS199),"",'New Item CATEGORY TEAM TAB'!BS199)</f>
        <v/>
      </c>
      <c r="AO195" s="2" t="str">
        <f t="shared" si="2"/>
        <v/>
      </c>
      <c r="AP195" s="19" t="str">
        <f>IF(ISBLANK('New Item CATEGORY TEAM TAB'!BT199),"",'New Item CATEGORY TEAM TAB'!BT199)</f>
        <v/>
      </c>
      <c r="AQ195" s="19"/>
      <c r="AR195" s="19"/>
      <c r="AS195" s="19"/>
      <c r="AT195" s="255" t="str">
        <f>IF(ISBLANK('New Item CATEGORY TEAM TAB'!AV199),"",'New Item CATEGORY TEAM TAB'!AV199)</f>
        <v/>
      </c>
      <c r="AU195" s="13" t="str">
        <f>IF(ISBLANK('New Item CATEGORY TEAM TAB'!AW199),"",'New Item CATEGORY TEAM TAB'!AW199)</f>
        <v/>
      </c>
      <c r="AV195" s="13" t="str">
        <f>IF(ISBLANK('New Item CATEGORY TEAM TAB'!AN199),"",'New Item CATEGORY TEAM TAB'!AN199)</f>
        <v/>
      </c>
      <c r="AW195" s="21" t="str">
        <f>IF(ISBLANK('New Item CATEGORY TEAM TAB'!AO199),"",'New Item CATEGORY TEAM TAB'!AO199)</f>
        <v/>
      </c>
      <c r="AX195" s="21" t="str">
        <f>IF(ISBLANK('New Item CATEGORY TEAM TAB'!AP199),"",'New Item CATEGORY TEAM TAB'!AP199)</f>
        <v/>
      </c>
      <c r="AY195" s="21" t="str">
        <f>IF(ISBLANK('New Item CATEGORY TEAM TAB'!BU199),"",'New Item CATEGORY TEAM TAB'!BU199)</f>
        <v/>
      </c>
      <c r="AZ195" s="18" t="str">
        <f>IF(ISBLANK('New Item CATEGORY TEAM TAB'!BW199),"",'New Item CATEGORY TEAM TAB'!BW199)</f>
        <v/>
      </c>
      <c r="BA195" s="2" t="str">
        <f>IF(ISBLANK('New Item CATEGORY TEAM TAB'!AT199),"",'New Item CATEGORY TEAM TAB'!AT199)</f>
        <v xml:space="preserve"> </v>
      </c>
      <c r="BB195" s="2" t="str">
        <f>VLOOKUP(BA195,DROPDOWN!K:L,2,FALSE)</f>
        <v xml:space="preserve"> </v>
      </c>
      <c r="BC195" s="2" t="str">
        <f>IF(ISBLANK('New Item CATEGORY TEAM TAB'!BX199),"",'New Item CATEGORY TEAM TAB'!BX199)</f>
        <v/>
      </c>
      <c r="BD195" s="2" t="str">
        <f>LEFT('DIG FORM - WHS'!BC195,1)</f>
        <v/>
      </c>
      <c r="BE195" s="13" t="str">
        <f>IF(ISBLANK('New Item CATEGORY TEAM TAB'!CA199),"",'New Item CATEGORY TEAM TAB'!CA199)</f>
        <v/>
      </c>
      <c r="BF195" s="2" t="str">
        <f>IF(ISBLANK('New Item CATEGORY TEAM TAB'!BY199),"",'New Item CATEGORY TEAM TAB'!BY199)</f>
        <v/>
      </c>
      <c r="BG195" s="2" t="str">
        <f>IF(ISBLANK('New Item CATEGORY TEAM TAB'!BZ199),"",'New Item CATEGORY TEAM TAB'!BZ199)</f>
        <v/>
      </c>
      <c r="BH195" s="229" t="str">
        <f>IF(ISBLANK('New Item CATEGORY TEAM TAB'!AX199),"",'New Item CATEGORY TEAM TAB'!AX199)</f>
        <v/>
      </c>
      <c r="BI195" s="229" t="str">
        <f>IF(ISBLANK('New Item CATEGORY TEAM TAB'!AY199),"",'New Item CATEGORY TEAM TAB'!AY199)</f>
        <v/>
      </c>
      <c r="BJ195" s="229" t="str">
        <f>IF(ISBLANK('New Item CATEGORY TEAM TAB'!AZ199),"",'New Item CATEGORY TEAM TAB'!AZ199)</f>
        <v/>
      </c>
      <c r="BK195" s="229" t="str">
        <f>IF(ISBLANK('New Item CATEGORY TEAM TAB'!BA199),"",'New Item CATEGORY TEAM TAB'!BA199)</f>
        <v/>
      </c>
      <c r="BL195" s="229" t="str">
        <f>IF(ISBLANK('New Item CATEGORY TEAM TAB'!BB199),"",'New Item CATEGORY TEAM TAB'!BB199)</f>
        <v/>
      </c>
      <c r="BM195" s="229" t="str">
        <f>IF(ISBLANK('New Item CATEGORY TEAM TAB'!BC199),"",'New Item CATEGORY TEAM TAB'!BC199)</f>
        <v/>
      </c>
      <c r="BN195" s="23" t="str">
        <f>IF(ISBLANK('New Item CATEGORY TEAM TAB'!BD199),"",'New Item CATEGORY TEAM TAB'!BD199)</f>
        <v/>
      </c>
      <c r="BO195" s="23" t="str">
        <f>IF(ISBLANK('New Item CATEGORY TEAM TAB'!CB199),"",'New Item CATEGORY TEAM TAB'!CB199)</f>
        <v/>
      </c>
      <c r="BP195" s="374" t="str">
        <f>IF(ISBLANK('New Item CATEGORY TEAM TAB'!CC199),"",'New Item CATEGORY TEAM TAB'!CC199)</f>
        <v/>
      </c>
      <c r="BQ195" s="258" t="str">
        <f>IF(ISBLANK('New Item CATEGORY TEAM TAB'!CD199),"",'New Item CATEGORY TEAM TAB'!CD199)</f>
        <v/>
      </c>
      <c r="BR195" s="283" t="str">
        <f>IF(ISBLANK('New Item CATEGORY TEAM TAB'!CE199),"",'New Item CATEGORY TEAM TAB'!CE199)</f>
        <v/>
      </c>
      <c r="BS195" s="283" t="str">
        <f>IF(ISBLANK('New Item CATEGORY TEAM TAB'!CF199),"",'New Item CATEGORY TEAM TAB'!CF199)</f>
        <v/>
      </c>
      <c r="BT195" s="283" t="str">
        <f>IF(ISBLANK('New Item CATEGORY TEAM TAB'!CG199),"",'New Item CATEGORY TEAM TAB'!CG199)</f>
        <v/>
      </c>
      <c r="BU195" s="283" t="str">
        <f>IF(ISBLANK('New Item CATEGORY TEAM TAB'!CH199),"",'New Item CATEGORY TEAM TAB'!CH199)</f>
        <v/>
      </c>
      <c r="BV195" s="283" t="str">
        <f>IF(ISBLANK('New Item CATEGORY TEAM TAB'!CI199),"",'New Item CATEGORY TEAM TAB'!CI199)</f>
        <v/>
      </c>
      <c r="BW195" s="258" t="str">
        <f>IF(ISBLANK('New Item CATEGORY TEAM TAB'!CK199),"",'New Item CATEGORY TEAM TAB'!CK199)</f>
        <v/>
      </c>
      <c r="BX195" s="283" t="str">
        <f>IF(ISBLANK('New Item CATEGORY TEAM TAB'!CJ199),"",'New Item CATEGORY TEAM TAB'!CJ199)</f>
        <v/>
      </c>
      <c r="BY195" s="258" t="str">
        <f>IF(ISBLANK('New Item CATEGORY TEAM TAB'!CM199),"",'New Item CATEGORY TEAM TAB'!CM199)</f>
        <v/>
      </c>
      <c r="BZ195" s="258" t="str">
        <f>IF(ISBLANK('New Item CATEGORY TEAM TAB'!CN199),"",'New Item CATEGORY TEAM TAB'!CN199)</f>
        <v/>
      </c>
      <c r="CA195" s="258" t="str">
        <f>IF(ISBLANK('New Item CATEGORY TEAM TAB'!CO199),"",'New Item CATEGORY TEAM TAB'!CO199)</f>
        <v/>
      </c>
    </row>
    <row r="196" spans="1:79" ht="15.6">
      <c r="A196" s="128">
        <f>'New Item CATEGORY TEAM TAB'!E200</f>
        <v>0</v>
      </c>
      <c r="B196" s="2" t="str">
        <f>IF(ISBLANK('New Item CATEGORY TEAM TAB'!AR200),"",'New Item CATEGORY TEAM TAB'!AR200)</f>
        <v/>
      </c>
      <c r="C196" s="115" t="str">
        <f>IF(ISBLANK('New Item VENDOR TAB'!BZ196),"",'New Item VENDOR TAB'!BZ196)</f>
        <v/>
      </c>
      <c r="D196" s="18" t="str">
        <f>IF(ISBLANK('New Item CATEGORY TEAM TAB'!M200),"",'New Item CATEGORY TEAM TAB'!M200)</f>
        <v/>
      </c>
      <c r="E196" s="23" t="str">
        <f>IF(ISBLANK('New Item CATEGORY TEAM TAB'!N200),"",'New Item CATEGORY TEAM TAB'!N200)</f>
        <v/>
      </c>
      <c r="F196" s="16" t="str">
        <f>IF(ISBLANK('New Item CATEGORY TEAM TAB'!BH200),"",'New Item CATEGORY TEAM TAB'!BH200)</f>
        <v/>
      </c>
      <c r="G196" s="16" t="str">
        <f>IF(ISBLANK('New Item CATEGORY TEAM TAB'!BI200),"",'New Item CATEGORY TEAM TAB'!BI200)</f>
        <v/>
      </c>
      <c r="H196" s="16" t="str">
        <f>IF(ISBLANK('New Item CATEGORY TEAM TAB'!BJ200),"",'New Item CATEGORY TEAM TAB'!BJ200)</f>
        <v/>
      </c>
      <c r="I196" s="16" t="str">
        <f>IF(ISBLANK('New Item CATEGORY TEAM TAB'!BK200),"",'New Item CATEGORY TEAM TAB'!BK200)</f>
        <v/>
      </c>
      <c r="J196" s="16"/>
      <c r="K196" s="2" t="str">
        <f>IF(ISBLANK('New Item CATEGORY TEAM TAB'!BL200),"",'New Item CATEGORY TEAM TAB'!BL200)</f>
        <v/>
      </c>
      <c r="L196" s="2" t="str">
        <f>IF(ISBLANK('New Item CATEGORY TEAM TAB'!BM200),"",'New Item CATEGORY TEAM TAB'!BM200)</f>
        <v/>
      </c>
      <c r="M196" s="2" t="str">
        <f>IF(ISBLANK('New Item CATEGORY TEAM TAB'!BN200),"",'New Item CATEGORY TEAM TAB'!BN200)</f>
        <v/>
      </c>
      <c r="N196" s="47" t="str">
        <f>IF(ISBLANK('New Item CATEGORY TEAM TAB'!U200),"",'New Item CATEGORY TEAM TAB'!U200)</f>
        <v/>
      </c>
      <c r="O196" s="47" t="str">
        <f>IF(ISBLANK('New Item CATEGORY TEAM TAB'!BE200),"",'New Item CATEGORY TEAM TAB'!BE200)</f>
        <v/>
      </c>
      <c r="P196" s="47" t="str">
        <f>IF(ISBLANK('New Item CATEGORY TEAM TAB'!BF200),"",'New Item CATEGORY TEAM TAB'!BF200)</f>
        <v/>
      </c>
      <c r="Q196" s="228" t="str">
        <f>IF(ISBLANK('New Item CATEGORY TEAM TAB'!AU200),"",'New Item CATEGORY TEAM TAB'!AU200)</f>
        <v/>
      </c>
      <c r="R196" s="50" t="str">
        <f>IF(ISBLANK('New Item CATEGORY TEAM TAB'!V200),"",'New Item CATEGORY TEAM TAB'!V200)</f>
        <v/>
      </c>
      <c r="S196" s="50" t="str">
        <f>IF(ISBLANK('New Item CATEGORY TEAM TAB'!W200),"",'New Item CATEGORY TEAM TAB'!W200)</f>
        <v/>
      </c>
      <c r="T196" s="16" t="str">
        <f>IF(ISBLANK('New Item CATEGORY TEAM TAB'!G200),"",'New Item CATEGORY TEAM TAB'!G200)</f>
        <v/>
      </c>
      <c r="U196" s="15" t="e">
        <f>IF(ISBLANK('New Item CATEGORY TEAM TAB'!BP200),"",'New Item CATEGORY TEAM TAB'!BP200)</f>
        <v>#N/A</v>
      </c>
      <c r="V196" s="25" t="str">
        <f>IF(ISBLANK('New Item CATEGORY TEAM TAB'!X200),"",'New Item CATEGORY TEAM TAB'!X200)</f>
        <v/>
      </c>
      <c r="W196" s="25" t="str">
        <f>IF(ISBLANK('New Item CATEGORY TEAM TAB'!Y200),"",'New Item CATEGORY TEAM TAB'!Y200)</f>
        <v/>
      </c>
      <c r="X196" s="23" t="str">
        <f>IF(ISBLANK('New Item CATEGORY TEAM TAB'!Z200),"",'New Item CATEGORY TEAM TAB'!Z200)</f>
        <v/>
      </c>
      <c r="Y196" s="23" t="str">
        <f>IF(ISBLANK('New Item CATEGORY TEAM TAB'!AA200),"",'New Item CATEGORY TEAM TAB'!AA200)</f>
        <v/>
      </c>
      <c r="Z196" s="11" t="str">
        <f>IF(ISBLANK('New Item CATEGORY TEAM TAB'!AB200),"",'New Item CATEGORY TEAM TAB'!AB200)</f>
        <v/>
      </c>
      <c r="AA196" s="11" t="str">
        <f>IF(ISBLANK('New Item CATEGORY TEAM TAB'!AC200),"",'New Item CATEGORY TEAM TAB'!AC200)</f>
        <v/>
      </c>
      <c r="AB196" s="2" t="str">
        <f>IF(ISBLANK('New Item CATEGORY TEAM TAB'!AD200),"",'New Item CATEGORY TEAM TAB'!AD200)</f>
        <v/>
      </c>
      <c r="AC196" s="2" t="str">
        <f>IF(ISBLANK('New Item CATEGORY TEAM TAB'!AE200),"",'New Item CATEGORY TEAM TAB'!AE200)</f>
        <v/>
      </c>
      <c r="AD196" s="2" t="str">
        <f>IF(ISBLANK('New Item CATEGORY TEAM TAB'!CL200),"",'New Item CATEGORY TEAM TAB'!CL200)</f>
        <v/>
      </c>
      <c r="AE196" s="26" t="str">
        <f>IF(ISBLANK('New Item CATEGORY TEAM TAB'!AF200),"",'New Item CATEGORY TEAM TAB'!AF200)</f>
        <v/>
      </c>
      <c r="AF196" s="26" t="str">
        <f>IF(ISBLANK('New Item CATEGORY TEAM TAB'!AG200),"",'New Item CATEGORY TEAM TAB'!AG200)</f>
        <v/>
      </c>
      <c r="AG196" s="26" t="str">
        <f>IF(ISBLANK('New Item CATEGORY TEAM TAB'!AH200),"",'New Item CATEGORY TEAM TAB'!AH200)</f>
        <v/>
      </c>
      <c r="AH196" s="27" t="str">
        <f>IF(ISBLANK('New Item CATEGORY TEAM TAB'!AI200),"",'New Item CATEGORY TEAM TAB'!AI200)</f>
        <v/>
      </c>
      <c r="AI196" s="26" t="str">
        <f>IF(ISBLANK('New Item CATEGORY TEAM TAB'!AJ200),"",'New Item CATEGORY TEAM TAB'!AJ200)</f>
        <v/>
      </c>
      <c r="AJ196" s="26" t="str">
        <f>IF(ISBLANK('New Item CATEGORY TEAM TAB'!AK200),"",'New Item CATEGORY TEAM TAB'!AK200)</f>
        <v/>
      </c>
      <c r="AK196" s="27" t="str">
        <f>IF(ISBLANK('New Item CATEGORY TEAM TAB'!AL200),"",'New Item CATEGORY TEAM TAB'!AL200)</f>
        <v/>
      </c>
      <c r="AL196" s="20" t="e">
        <f>IF(ISBLANK('New Item CATEGORY TEAM TAB'!BQ200),"",'New Item CATEGORY TEAM TAB'!BQ200)</f>
        <v>#N/A</v>
      </c>
      <c r="AM196" s="20" t="str">
        <f>IF(ISBLANK('New Item CATEGORY TEAM TAB'!BR200),"",'New Item CATEGORY TEAM TAB'!BR200)</f>
        <v/>
      </c>
      <c r="AN196" s="2" t="str">
        <f>IF(ISBLANK('New Item CATEGORY TEAM TAB'!BS200),"",'New Item CATEGORY TEAM TAB'!BS200)</f>
        <v/>
      </c>
      <c r="AO196" s="2" t="str">
        <f t="shared" ref="AO196:AO259" si="3">LEFT(AN196,1)</f>
        <v/>
      </c>
      <c r="AP196" s="19" t="str">
        <f>IF(ISBLANK('New Item CATEGORY TEAM TAB'!BT200),"",'New Item CATEGORY TEAM TAB'!BT200)</f>
        <v/>
      </c>
      <c r="AQ196" s="19"/>
      <c r="AR196" s="19"/>
      <c r="AS196" s="19"/>
      <c r="AT196" s="255" t="str">
        <f>IF(ISBLANK('New Item CATEGORY TEAM TAB'!AV200),"",'New Item CATEGORY TEAM TAB'!AV200)</f>
        <v/>
      </c>
      <c r="AU196" s="13" t="str">
        <f>IF(ISBLANK('New Item CATEGORY TEAM TAB'!AW200),"",'New Item CATEGORY TEAM TAB'!AW200)</f>
        <v/>
      </c>
      <c r="AV196" s="13" t="str">
        <f>IF(ISBLANK('New Item CATEGORY TEAM TAB'!AN200),"",'New Item CATEGORY TEAM TAB'!AN200)</f>
        <v/>
      </c>
      <c r="AW196" s="21" t="str">
        <f>IF(ISBLANK('New Item CATEGORY TEAM TAB'!AO200),"",'New Item CATEGORY TEAM TAB'!AO200)</f>
        <v/>
      </c>
      <c r="AX196" s="21" t="str">
        <f>IF(ISBLANK('New Item CATEGORY TEAM TAB'!AP200),"",'New Item CATEGORY TEAM TAB'!AP200)</f>
        <v/>
      </c>
      <c r="AY196" s="21" t="str">
        <f>IF(ISBLANK('New Item CATEGORY TEAM TAB'!BU200),"",'New Item CATEGORY TEAM TAB'!BU200)</f>
        <v/>
      </c>
      <c r="AZ196" s="18" t="str">
        <f>IF(ISBLANK('New Item CATEGORY TEAM TAB'!BW200),"",'New Item CATEGORY TEAM TAB'!BW200)</f>
        <v/>
      </c>
      <c r="BA196" s="2" t="str">
        <f>IF(ISBLANK('New Item CATEGORY TEAM TAB'!AT200),"",'New Item CATEGORY TEAM TAB'!AT200)</f>
        <v xml:space="preserve"> </v>
      </c>
      <c r="BB196" s="2" t="str">
        <f>VLOOKUP(BA196,DROPDOWN!K:L,2,FALSE)</f>
        <v xml:space="preserve"> </v>
      </c>
      <c r="BC196" s="2" t="str">
        <f>IF(ISBLANK('New Item CATEGORY TEAM TAB'!BX200),"",'New Item CATEGORY TEAM TAB'!BX200)</f>
        <v/>
      </c>
      <c r="BD196" s="2" t="str">
        <f>LEFT('DIG FORM - WHS'!BC196,1)</f>
        <v/>
      </c>
      <c r="BE196" s="13" t="str">
        <f>IF(ISBLANK('New Item CATEGORY TEAM TAB'!CA200),"",'New Item CATEGORY TEAM TAB'!CA200)</f>
        <v/>
      </c>
      <c r="BF196" s="2" t="str">
        <f>IF(ISBLANK('New Item CATEGORY TEAM TAB'!BY200),"",'New Item CATEGORY TEAM TAB'!BY200)</f>
        <v/>
      </c>
      <c r="BG196" s="2" t="str">
        <f>IF(ISBLANK('New Item CATEGORY TEAM TAB'!BZ200),"",'New Item CATEGORY TEAM TAB'!BZ200)</f>
        <v/>
      </c>
      <c r="BH196" s="229" t="str">
        <f>IF(ISBLANK('New Item CATEGORY TEAM TAB'!AX200),"",'New Item CATEGORY TEAM TAB'!AX200)</f>
        <v/>
      </c>
      <c r="BI196" s="229" t="str">
        <f>IF(ISBLANK('New Item CATEGORY TEAM TAB'!AY200),"",'New Item CATEGORY TEAM TAB'!AY200)</f>
        <v/>
      </c>
      <c r="BJ196" s="229" t="str">
        <f>IF(ISBLANK('New Item CATEGORY TEAM TAB'!AZ200),"",'New Item CATEGORY TEAM TAB'!AZ200)</f>
        <v/>
      </c>
      <c r="BK196" s="229" t="str">
        <f>IF(ISBLANK('New Item CATEGORY TEAM TAB'!BA200),"",'New Item CATEGORY TEAM TAB'!BA200)</f>
        <v/>
      </c>
      <c r="BL196" s="229" t="str">
        <f>IF(ISBLANK('New Item CATEGORY TEAM TAB'!BB200),"",'New Item CATEGORY TEAM TAB'!BB200)</f>
        <v/>
      </c>
      <c r="BM196" s="229" t="str">
        <f>IF(ISBLANK('New Item CATEGORY TEAM TAB'!BC200),"",'New Item CATEGORY TEAM TAB'!BC200)</f>
        <v/>
      </c>
      <c r="BN196" s="23" t="str">
        <f>IF(ISBLANK('New Item CATEGORY TEAM TAB'!BD200),"",'New Item CATEGORY TEAM TAB'!BD200)</f>
        <v/>
      </c>
      <c r="BO196" s="23" t="str">
        <f>IF(ISBLANK('New Item CATEGORY TEAM TAB'!CB200),"",'New Item CATEGORY TEAM TAB'!CB200)</f>
        <v/>
      </c>
      <c r="BP196" s="374" t="str">
        <f>IF(ISBLANK('New Item CATEGORY TEAM TAB'!CC200),"",'New Item CATEGORY TEAM TAB'!CC200)</f>
        <v/>
      </c>
      <c r="BQ196" s="258" t="str">
        <f>IF(ISBLANK('New Item CATEGORY TEAM TAB'!CD200),"",'New Item CATEGORY TEAM TAB'!CD200)</f>
        <v/>
      </c>
      <c r="BR196" s="283" t="str">
        <f>IF(ISBLANK('New Item CATEGORY TEAM TAB'!CE200),"",'New Item CATEGORY TEAM TAB'!CE200)</f>
        <v/>
      </c>
      <c r="BS196" s="283" t="str">
        <f>IF(ISBLANK('New Item CATEGORY TEAM TAB'!CF200),"",'New Item CATEGORY TEAM TAB'!CF200)</f>
        <v/>
      </c>
      <c r="BT196" s="283" t="str">
        <f>IF(ISBLANK('New Item CATEGORY TEAM TAB'!CG200),"",'New Item CATEGORY TEAM TAB'!CG200)</f>
        <v/>
      </c>
      <c r="BU196" s="283" t="str">
        <f>IF(ISBLANK('New Item CATEGORY TEAM TAB'!CH200),"",'New Item CATEGORY TEAM TAB'!CH200)</f>
        <v/>
      </c>
      <c r="BV196" s="283" t="str">
        <f>IF(ISBLANK('New Item CATEGORY TEAM TAB'!CI200),"",'New Item CATEGORY TEAM TAB'!CI200)</f>
        <v/>
      </c>
      <c r="BW196" s="258" t="str">
        <f>IF(ISBLANK('New Item CATEGORY TEAM TAB'!CK200),"",'New Item CATEGORY TEAM TAB'!CK200)</f>
        <v/>
      </c>
      <c r="BX196" s="283" t="str">
        <f>IF(ISBLANK('New Item CATEGORY TEAM TAB'!CJ200),"",'New Item CATEGORY TEAM TAB'!CJ200)</f>
        <v/>
      </c>
      <c r="BY196" s="258" t="str">
        <f>IF(ISBLANK('New Item CATEGORY TEAM TAB'!CM200),"",'New Item CATEGORY TEAM TAB'!CM200)</f>
        <v/>
      </c>
      <c r="BZ196" s="258" t="str">
        <f>IF(ISBLANK('New Item CATEGORY TEAM TAB'!CN200),"",'New Item CATEGORY TEAM TAB'!CN200)</f>
        <v/>
      </c>
      <c r="CA196" s="258" t="str">
        <f>IF(ISBLANK('New Item CATEGORY TEAM TAB'!CO200),"",'New Item CATEGORY TEAM TAB'!CO200)</f>
        <v/>
      </c>
    </row>
    <row r="197" spans="1:79" ht="15.6">
      <c r="A197" s="128">
        <f>'New Item CATEGORY TEAM TAB'!E201</f>
        <v>0</v>
      </c>
      <c r="B197" s="2" t="str">
        <f>IF(ISBLANK('New Item CATEGORY TEAM TAB'!AR201),"",'New Item CATEGORY TEAM TAB'!AR201)</f>
        <v/>
      </c>
      <c r="C197" s="115" t="str">
        <f>IF(ISBLANK('New Item VENDOR TAB'!BZ197),"",'New Item VENDOR TAB'!BZ197)</f>
        <v/>
      </c>
      <c r="D197" s="18" t="str">
        <f>IF(ISBLANK('New Item CATEGORY TEAM TAB'!M201),"",'New Item CATEGORY TEAM TAB'!M201)</f>
        <v/>
      </c>
      <c r="E197" s="23" t="str">
        <f>IF(ISBLANK('New Item CATEGORY TEAM TAB'!N201),"",'New Item CATEGORY TEAM TAB'!N201)</f>
        <v/>
      </c>
      <c r="F197" s="16" t="str">
        <f>IF(ISBLANK('New Item CATEGORY TEAM TAB'!BH201),"",'New Item CATEGORY TEAM TAB'!BH201)</f>
        <v/>
      </c>
      <c r="G197" s="16" t="str">
        <f>IF(ISBLANK('New Item CATEGORY TEAM TAB'!BI201),"",'New Item CATEGORY TEAM TAB'!BI201)</f>
        <v/>
      </c>
      <c r="H197" s="16" t="str">
        <f>IF(ISBLANK('New Item CATEGORY TEAM TAB'!BJ201),"",'New Item CATEGORY TEAM TAB'!BJ201)</f>
        <v/>
      </c>
      <c r="I197" s="16" t="str">
        <f>IF(ISBLANK('New Item CATEGORY TEAM TAB'!BK201),"",'New Item CATEGORY TEAM TAB'!BK201)</f>
        <v/>
      </c>
      <c r="J197" s="16"/>
      <c r="K197" s="2" t="str">
        <f>IF(ISBLANK('New Item CATEGORY TEAM TAB'!BL201),"",'New Item CATEGORY TEAM TAB'!BL201)</f>
        <v/>
      </c>
      <c r="L197" s="2" t="str">
        <f>IF(ISBLANK('New Item CATEGORY TEAM TAB'!BM201),"",'New Item CATEGORY TEAM TAB'!BM201)</f>
        <v/>
      </c>
      <c r="M197" s="2" t="str">
        <f>IF(ISBLANK('New Item CATEGORY TEAM TAB'!BN201),"",'New Item CATEGORY TEAM TAB'!BN201)</f>
        <v/>
      </c>
      <c r="N197" s="47" t="str">
        <f>IF(ISBLANK('New Item CATEGORY TEAM TAB'!U201),"",'New Item CATEGORY TEAM TAB'!U201)</f>
        <v/>
      </c>
      <c r="O197" s="47" t="str">
        <f>IF(ISBLANK('New Item CATEGORY TEAM TAB'!BE201),"",'New Item CATEGORY TEAM TAB'!BE201)</f>
        <v/>
      </c>
      <c r="P197" s="47" t="str">
        <f>IF(ISBLANK('New Item CATEGORY TEAM TAB'!BF201),"",'New Item CATEGORY TEAM TAB'!BF201)</f>
        <v/>
      </c>
      <c r="Q197" s="228" t="str">
        <f>IF(ISBLANK('New Item CATEGORY TEAM TAB'!AU201),"",'New Item CATEGORY TEAM TAB'!AU201)</f>
        <v/>
      </c>
      <c r="R197" s="50" t="str">
        <f>IF(ISBLANK('New Item CATEGORY TEAM TAB'!V201),"",'New Item CATEGORY TEAM TAB'!V201)</f>
        <v/>
      </c>
      <c r="S197" s="50" t="str">
        <f>IF(ISBLANK('New Item CATEGORY TEAM TAB'!W201),"",'New Item CATEGORY TEAM TAB'!W201)</f>
        <v/>
      </c>
      <c r="T197" s="16" t="str">
        <f>IF(ISBLANK('New Item CATEGORY TEAM TAB'!G201),"",'New Item CATEGORY TEAM TAB'!G201)</f>
        <v/>
      </c>
      <c r="U197" s="15" t="e">
        <f>IF(ISBLANK('New Item CATEGORY TEAM TAB'!BP201),"",'New Item CATEGORY TEAM TAB'!BP201)</f>
        <v>#N/A</v>
      </c>
      <c r="V197" s="25" t="str">
        <f>IF(ISBLANK('New Item CATEGORY TEAM TAB'!X201),"",'New Item CATEGORY TEAM TAB'!X201)</f>
        <v/>
      </c>
      <c r="W197" s="25" t="str">
        <f>IF(ISBLANK('New Item CATEGORY TEAM TAB'!Y201),"",'New Item CATEGORY TEAM TAB'!Y201)</f>
        <v/>
      </c>
      <c r="X197" s="23" t="str">
        <f>IF(ISBLANK('New Item CATEGORY TEAM TAB'!Z201),"",'New Item CATEGORY TEAM TAB'!Z201)</f>
        <v/>
      </c>
      <c r="Y197" s="23" t="str">
        <f>IF(ISBLANK('New Item CATEGORY TEAM TAB'!AA201),"",'New Item CATEGORY TEAM TAB'!AA201)</f>
        <v/>
      </c>
      <c r="Z197" s="11" t="str">
        <f>IF(ISBLANK('New Item CATEGORY TEAM TAB'!AB201),"",'New Item CATEGORY TEAM TAB'!AB201)</f>
        <v/>
      </c>
      <c r="AA197" s="11" t="str">
        <f>IF(ISBLANK('New Item CATEGORY TEAM TAB'!AC201),"",'New Item CATEGORY TEAM TAB'!AC201)</f>
        <v/>
      </c>
      <c r="AB197" s="2" t="str">
        <f>IF(ISBLANK('New Item CATEGORY TEAM TAB'!AD201),"",'New Item CATEGORY TEAM TAB'!AD201)</f>
        <v/>
      </c>
      <c r="AC197" s="2" t="str">
        <f>IF(ISBLANK('New Item CATEGORY TEAM TAB'!AE201),"",'New Item CATEGORY TEAM TAB'!AE201)</f>
        <v/>
      </c>
      <c r="AD197" s="2" t="str">
        <f>IF(ISBLANK('New Item CATEGORY TEAM TAB'!CL201),"",'New Item CATEGORY TEAM TAB'!CL201)</f>
        <v/>
      </c>
      <c r="AE197" s="26" t="str">
        <f>IF(ISBLANK('New Item CATEGORY TEAM TAB'!AF201),"",'New Item CATEGORY TEAM TAB'!AF201)</f>
        <v/>
      </c>
      <c r="AF197" s="26" t="str">
        <f>IF(ISBLANK('New Item CATEGORY TEAM TAB'!AG201),"",'New Item CATEGORY TEAM TAB'!AG201)</f>
        <v/>
      </c>
      <c r="AG197" s="26" t="str">
        <f>IF(ISBLANK('New Item CATEGORY TEAM TAB'!AH201),"",'New Item CATEGORY TEAM TAB'!AH201)</f>
        <v/>
      </c>
      <c r="AH197" s="27" t="str">
        <f>IF(ISBLANK('New Item CATEGORY TEAM TAB'!AI201),"",'New Item CATEGORY TEAM TAB'!AI201)</f>
        <v/>
      </c>
      <c r="AI197" s="26" t="str">
        <f>IF(ISBLANK('New Item CATEGORY TEAM TAB'!AJ201),"",'New Item CATEGORY TEAM TAB'!AJ201)</f>
        <v/>
      </c>
      <c r="AJ197" s="26" t="str">
        <f>IF(ISBLANK('New Item CATEGORY TEAM TAB'!AK201),"",'New Item CATEGORY TEAM TAB'!AK201)</f>
        <v/>
      </c>
      <c r="AK197" s="27" t="str">
        <f>IF(ISBLANK('New Item CATEGORY TEAM TAB'!AL201),"",'New Item CATEGORY TEAM TAB'!AL201)</f>
        <v/>
      </c>
      <c r="AL197" s="20" t="e">
        <f>IF(ISBLANK('New Item CATEGORY TEAM TAB'!BQ201),"",'New Item CATEGORY TEAM TAB'!BQ201)</f>
        <v>#N/A</v>
      </c>
      <c r="AM197" s="20" t="str">
        <f>IF(ISBLANK('New Item CATEGORY TEAM TAB'!BR201),"",'New Item CATEGORY TEAM TAB'!BR201)</f>
        <v/>
      </c>
      <c r="AN197" s="2" t="str">
        <f>IF(ISBLANK('New Item CATEGORY TEAM TAB'!BS201),"",'New Item CATEGORY TEAM TAB'!BS201)</f>
        <v/>
      </c>
      <c r="AO197" s="2" t="str">
        <f t="shared" si="3"/>
        <v/>
      </c>
      <c r="AP197" s="19" t="str">
        <f>IF(ISBLANK('New Item CATEGORY TEAM TAB'!BT201),"",'New Item CATEGORY TEAM TAB'!BT201)</f>
        <v/>
      </c>
      <c r="AQ197" s="19"/>
      <c r="AR197" s="19"/>
      <c r="AS197" s="19"/>
      <c r="AT197" s="255" t="str">
        <f>IF(ISBLANK('New Item CATEGORY TEAM TAB'!AV201),"",'New Item CATEGORY TEAM TAB'!AV201)</f>
        <v/>
      </c>
      <c r="AU197" s="13" t="str">
        <f>IF(ISBLANK('New Item CATEGORY TEAM TAB'!AW201),"",'New Item CATEGORY TEAM TAB'!AW201)</f>
        <v/>
      </c>
      <c r="AV197" s="13" t="str">
        <f>IF(ISBLANK('New Item CATEGORY TEAM TAB'!AN201),"",'New Item CATEGORY TEAM TAB'!AN201)</f>
        <v/>
      </c>
      <c r="AW197" s="21" t="str">
        <f>IF(ISBLANK('New Item CATEGORY TEAM TAB'!AO201),"",'New Item CATEGORY TEAM TAB'!AO201)</f>
        <v/>
      </c>
      <c r="AX197" s="21" t="str">
        <f>IF(ISBLANK('New Item CATEGORY TEAM TAB'!AP201),"",'New Item CATEGORY TEAM TAB'!AP201)</f>
        <v/>
      </c>
      <c r="AY197" s="21" t="str">
        <f>IF(ISBLANK('New Item CATEGORY TEAM TAB'!BU201),"",'New Item CATEGORY TEAM TAB'!BU201)</f>
        <v/>
      </c>
      <c r="AZ197" s="18" t="str">
        <f>IF(ISBLANK('New Item CATEGORY TEAM TAB'!BW201),"",'New Item CATEGORY TEAM TAB'!BW201)</f>
        <v/>
      </c>
      <c r="BA197" s="2" t="str">
        <f>IF(ISBLANK('New Item CATEGORY TEAM TAB'!AT201),"",'New Item CATEGORY TEAM TAB'!AT201)</f>
        <v xml:space="preserve"> </v>
      </c>
      <c r="BB197" s="2" t="str">
        <f>VLOOKUP(BA197,DROPDOWN!K:L,2,FALSE)</f>
        <v xml:space="preserve"> </v>
      </c>
      <c r="BC197" s="2" t="str">
        <f>IF(ISBLANK('New Item CATEGORY TEAM TAB'!BX201),"",'New Item CATEGORY TEAM TAB'!BX201)</f>
        <v/>
      </c>
      <c r="BD197" s="2" t="str">
        <f>LEFT('DIG FORM - WHS'!BC197,1)</f>
        <v/>
      </c>
      <c r="BE197" s="13" t="str">
        <f>IF(ISBLANK('New Item CATEGORY TEAM TAB'!CA201),"",'New Item CATEGORY TEAM TAB'!CA201)</f>
        <v/>
      </c>
      <c r="BF197" s="2" t="str">
        <f>IF(ISBLANK('New Item CATEGORY TEAM TAB'!BY201),"",'New Item CATEGORY TEAM TAB'!BY201)</f>
        <v/>
      </c>
      <c r="BG197" s="2" t="str">
        <f>IF(ISBLANK('New Item CATEGORY TEAM TAB'!BZ201),"",'New Item CATEGORY TEAM TAB'!BZ201)</f>
        <v/>
      </c>
      <c r="BH197" s="229" t="str">
        <f>IF(ISBLANK('New Item CATEGORY TEAM TAB'!AX201),"",'New Item CATEGORY TEAM TAB'!AX201)</f>
        <v/>
      </c>
      <c r="BI197" s="229" t="str">
        <f>IF(ISBLANK('New Item CATEGORY TEAM TAB'!AY201),"",'New Item CATEGORY TEAM TAB'!AY201)</f>
        <v/>
      </c>
      <c r="BJ197" s="229" t="str">
        <f>IF(ISBLANK('New Item CATEGORY TEAM TAB'!AZ201),"",'New Item CATEGORY TEAM TAB'!AZ201)</f>
        <v/>
      </c>
      <c r="BK197" s="229" t="str">
        <f>IF(ISBLANK('New Item CATEGORY TEAM TAB'!BA201),"",'New Item CATEGORY TEAM TAB'!BA201)</f>
        <v/>
      </c>
      <c r="BL197" s="229" t="str">
        <f>IF(ISBLANK('New Item CATEGORY TEAM TAB'!BB201),"",'New Item CATEGORY TEAM TAB'!BB201)</f>
        <v/>
      </c>
      <c r="BM197" s="229" t="str">
        <f>IF(ISBLANK('New Item CATEGORY TEAM TAB'!BC201),"",'New Item CATEGORY TEAM TAB'!BC201)</f>
        <v/>
      </c>
      <c r="BN197" s="23" t="str">
        <f>IF(ISBLANK('New Item CATEGORY TEAM TAB'!BD201),"",'New Item CATEGORY TEAM TAB'!BD201)</f>
        <v/>
      </c>
      <c r="BO197" s="23" t="str">
        <f>IF(ISBLANK('New Item CATEGORY TEAM TAB'!CB201),"",'New Item CATEGORY TEAM TAB'!CB201)</f>
        <v/>
      </c>
      <c r="BP197" s="374" t="str">
        <f>IF(ISBLANK('New Item CATEGORY TEAM TAB'!CC201),"",'New Item CATEGORY TEAM TAB'!CC201)</f>
        <v/>
      </c>
      <c r="BQ197" s="258" t="str">
        <f>IF(ISBLANK('New Item CATEGORY TEAM TAB'!CD201),"",'New Item CATEGORY TEAM TAB'!CD201)</f>
        <v/>
      </c>
      <c r="BR197" s="283" t="str">
        <f>IF(ISBLANK('New Item CATEGORY TEAM TAB'!CE201),"",'New Item CATEGORY TEAM TAB'!CE201)</f>
        <v/>
      </c>
      <c r="BS197" s="283" t="str">
        <f>IF(ISBLANK('New Item CATEGORY TEAM TAB'!CF201),"",'New Item CATEGORY TEAM TAB'!CF201)</f>
        <v/>
      </c>
      <c r="BT197" s="283" t="str">
        <f>IF(ISBLANK('New Item CATEGORY TEAM TAB'!CG201),"",'New Item CATEGORY TEAM TAB'!CG201)</f>
        <v/>
      </c>
      <c r="BU197" s="283" t="str">
        <f>IF(ISBLANK('New Item CATEGORY TEAM TAB'!CH201),"",'New Item CATEGORY TEAM TAB'!CH201)</f>
        <v/>
      </c>
      <c r="BV197" s="283" t="str">
        <f>IF(ISBLANK('New Item CATEGORY TEAM TAB'!CI201),"",'New Item CATEGORY TEAM TAB'!CI201)</f>
        <v/>
      </c>
      <c r="BW197" s="258" t="str">
        <f>IF(ISBLANK('New Item CATEGORY TEAM TAB'!CK201),"",'New Item CATEGORY TEAM TAB'!CK201)</f>
        <v/>
      </c>
      <c r="BX197" s="283" t="str">
        <f>IF(ISBLANK('New Item CATEGORY TEAM TAB'!CJ201),"",'New Item CATEGORY TEAM TAB'!CJ201)</f>
        <v/>
      </c>
      <c r="BY197" s="258" t="str">
        <f>IF(ISBLANK('New Item CATEGORY TEAM TAB'!CM201),"",'New Item CATEGORY TEAM TAB'!CM201)</f>
        <v/>
      </c>
      <c r="BZ197" s="258" t="str">
        <f>IF(ISBLANK('New Item CATEGORY TEAM TAB'!CN201),"",'New Item CATEGORY TEAM TAB'!CN201)</f>
        <v/>
      </c>
      <c r="CA197" s="258" t="str">
        <f>IF(ISBLANK('New Item CATEGORY TEAM TAB'!CO201),"",'New Item CATEGORY TEAM TAB'!CO201)</f>
        <v/>
      </c>
    </row>
    <row r="198" spans="1:79" ht="15.6">
      <c r="A198" s="128">
        <f>'New Item CATEGORY TEAM TAB'!E202</f>
        <v>0</v>
      </c>
      <c r="B198" s="2" t="str">
        <f>IF(ISBLANK('New Item CATEGORY TEAM TAB'!AR202),"",'New Item CATEGORY TEAM TAB'!AR202)</f>
        <v/>
      </c>
      <c r="C198" s="115" t="str">
        <f>IF(ISBLANK('New Item VENDOR TAB'!BZ198),"",'New Item VENDOR TAB'!BZ198)</f>
        <v/>
      </c>
      <c r="D198" s="18" t="str">
        <f>IF(ISBLANK('New Item CATEGORY TEAM TAB'!M202),"",'New Item CATEGORY TEAM TAB'!M202)</f>
        <v/>
      </c>
      <c r="E198" s="23" t="str">
        <f>IF(ISBLANK('New Item CATEGORY TEAM TAB'!N202),"",'New Item CATEGORY TEAM TAB'!N202)</f>
        <v/>
      </c>
      <c r="F198" s="16" t="str">
        <f>IF(ISBLANK('New Item CATEGORY TEAM TAB'!BH202),"",'New Item CATEGORY TEAM TAB'!BH202)</f>
        <v/>
      </c>
      <c r="G198" s="16" t="str">
        <f>IF(ISBLANK('New Item CATEGORY TEAM TAB'!BI202),"",'New Item CATEGORY TEAM TAB'!BI202)</f>
        <v/>
      </c>
      <c r="H198" s="16" t="str">
        <f>IF(ISBLANK('New Item CATEGORY TEAM TAB'!BJ202),"",'New Item CATEGORY TEAM TAB'!BJ202)</f>
        <v/>
      </c>
      <c r="I198" s="16" t="str">
        <f>IF(ISBLANK('New Item CATEGORY TEAM TAB'!BK202),"",'New Item CATEGORY TEAM TAB'!BK202)</f>
        <v/>
      </c>
      <c r="J198" s="16"/>
      <c r="K198" s="2" t="str">
        <f>IF(ISBLANK('New Item CATEGORY TEAM TAB'!BL202),"",'New Item CATEGORY TEAM TAB'!BL202)</f>
        <v/>
      </c>
      <c r="L198" s="2" t="str">
        <f>IF(ISBLANK('New Item CATEGORY TEAM TAB'!BM202),"",'New Item CATEGORY TEAM TAB'!BM202)</f>
        <v/>
      </c>
      <c r="M198" s="2" t="str">
        <f>IF(ISBLANK('New Item CATEGORY TEAM TAB'!BN202),"",'New Item CATEGORY TEAM TAB'!BN202)</f>
        <v/>
      </c>
      <c r="N198" s="47" t="str">
        <f>IF(ISBLANK('New Item CATEGORY TEAM TAB'!U202),"",'New Item CATEGORY TEAM TAB'!U202)</f>
        <v/>
      </c>
      <c r="O198" s="47" t="str">
        <f>IF(ISBLANK('New Item CATEGORY TEAM TAB'!BE202),"",'New Item CATEGORY TEAM TAB'!BE202)</f>
        <v/>
      </c>
      <c r="P198" s="47" t="str">
        <f>IF(ISBLANK('New Item CATEGORY TEAM TAB'!BF202),"",'New Item CATEGORY TEAM TAB'!BF202)</f>
        <v/>
      </c>
      <c r="Q198" s="228" t="str">
        <f>IF(ISBLANK('New Item CATEGORY TEAM TAB'!AU202),"",'New Item CATEGORY TEAM TAB'!AU202)</f>
        <v/>
      </c>
      <c r="R198" s="50" t="str">
        <f>IF(ISBLANK('New Item CATEGORY TEAM TAB'!V202),"",'New Item CATEGORY TEAM TAB'!V202)</f>
        <v/>
      </c>
      <c r="S198" s="50" t="str">
        <f>IF(ISBLANK('New Item CATEGORY TEAM TAB'!W202),"",'New Item CATEGORY TEAM TAB'!W202)</f>
        <v/>
      </c>
      <c r="T198" s="16" t="str">
        <f>IF(ISBLANK('New Item CATEGORY TEAM TAB'!G202),"",'New Item CATEGORY TEAM TAB'!G202)</f>
        <v/>
      </c>
      <c r="U198" s="15" t="e">
        <f>IF(ISBLANK('New Item CATEGORY TEAM TAB'!BP202),"",'New Item CATEGORY TEAM TAB'!BP202)</f>
        <v>#N/A</v>
      </c>
      <c r="V198" s="25" t="str">
        <f>IF(ISBLANK('New Item CATEGORY TEAM TAB'!X202),"",'New Item CATEGORY TEAM TAB'!X202)</f>
        <v/>
      </c>
      <c r="W198" s="25" t="str">
        <f>IF(ISBLANK('New Item CATEGORY TEAM TAB'!Y202),"",'New Item CATEGORY TEAM TAB'!Y202)</f>
        <v/>
      </c>
      <c r="X198" s="23" t="str">
        <f>IF(ISBLANK('New Item CATEGORY TEAM TAB'!Z202),"",'New Item CATEGORY TEAM TAB'!Z202)</f>
        <v/>
      </c>
      <c r="Y198" s="23" t="str">
        <f>IF(ISBLANK('New Item CATEGORY TEAM TAB'!AA202),"",'New Item CATEGORY TEAM TAB'!AA202)</f>
        <v/>
      </c>
      <c r="Z198" s="11" t="str">
        <f>IF(ISBLANK('New Item CATEGORY TEAM TAB'!AB202),"",'New Item CATEGORY TEAM TAB'!AB202)</f>
        <v/>
      </c>
      <c r="AA198" s="11" t="str">
        <f>IF(ISBLANK('New Item CATEGORY TEAM TAB'!AC202),"",'New Item CATEGORY TEAM TAB'!AC202)</f>
        <v/>
      </c>
      <c r="AB198" s="2" t="str">
        <f>IF(ISBLANK('New Item CATEGORY TEAM TAB'!AD202),"",'New Item CATEGORY TEAM TAB'!AD202)</f>
        <v/>
      </c>
      <c r="AC198" s="2" t="str">
        <f>IF(ISBLANK('New Item CATEGORY TEAM TAB'!AE202),"",'New Item CATEGORY TEAM TAB'!AE202)</f>
        <v/>
      </c>
      <c r="AD198" s="2" t="str">
        <f>IF(ISBLANK('New Item CATEGORY TEAM TAB'!CL202),"",'New Item CATEGORY TEAM TAB'!CL202)</f>
        <v/>
      </c>
      <c r="AE198" s="26" t="str">
        <f>IF(ISBLANK('New Item CATEGORY TEAM TAB'!AF202),"",'New Item CATEGORY TEAM TAB'!AF202)</f>
        <v/>
      </c>
      <c r="AF198" s="26" t="str">
        <f>IF(ISBLANK('New Item CATEGORY TEAM TAB'!AG202),"",'New Item CATEGORY TEAM TAB'!AG202)</f>
        <v/>
      </c>
      <c r="AG198" s="26" t="str">
        <f>IF(ISBLANK('New Item CATEGORY TEAM TAB'!AH202),"",'New Item CATEGORY TEAM TAB'!AH202)</f>
        <v/>
      </c>
      <c r="AH198" s="27" t="str">
        <f>IF(ISBLANK('New Item CATEGORY TEAM TAB'!AI202),"",'New Item CATEGORY TEAM TAB'!AI202)</f>
        <v/>
      </c>
      <c r="AI198" s="26" t="str">
        <f>IF(ISBLANK('New Item CATEGORY TEAM TAB'!AJ202),"",'New Item CATEGORY TEAM TAB'!AJ202)</f>
        <v/>
      </c>
      <c r="AJ198" s="26" t="str">
        <f>IF(ISBLANK('New Item CATEGORY TEAM TAB'!AK202),"",'New Item CATEGORY TEAM TAB'!AK202)</f>
        <v/>
      </c>
      <c r="AK198" s="27" t="str">
        <f>IF(ISBLANK('New Item CATEGORY TEAM TAB'!AL202),"",'New Item CATEGORY TEAM TAB'!AL202)</f>
        <v/>
      </c>
      <c r="AL198" s="20" t="e">
        <f>IF(ISBLANK('New Item CATEGORY TEAM TAB'!BQ202),"",'New Item CATEGORY TEAM TAB'!BQ202)</f>
        <v>#N/A</v>
      </c>
      <c r="AM198" s="20" t="str">
        <f>IF(ISBLANK('New Item CATEGORY TEAM TAB'!BR202),"",'New Item CATEGORY TEAM TAB'!BR202)</f>
        <v/>
      </c>
      <c r="AN198" s="2" t="str">
        <f>IF(ISBLANK('New Item CATEGORY TEAM TAB'!BS202),"",'New Item CATEGORY TEAM TAB'!BS202)</f>
        <v/>
      </c>
      <c r="AO198" s="2" t="str">
        <f t="shared" si="3"/>
        <v/>
      </c>
      <c r="AP198" s="19" t="str">
        <f>IF(ISBLANK('New Item CATEGORY TEAM TAB'!BT202),"",'New Item CATEGORY TEAM TAB'!BT202)</f>
        <v/>
      </c>
      <c r="AQ198" s="19"/>
      <c r="AR198" s="19"/>
      <c r="AS198" s="19"/>
      <c r="AT198" s="255" t="str">
        <f>IF(ISBLANK('New Item CATEGORY TEAM TAB'!AV202),"",'New Item CATEGORY TEAM TAB'!AV202)</f>
        <v/>
      </c>
      <c r="AU198" s="13" t="str">
        <f>IF(ISBLANK('New Item CATEGORY TEAM TAB'!AW202),"",'New Item CATEGORY TEAM TAB'!AW202)</f>
        <v/>
      </c>
      <c r="AV198" s="13" t="str">
        <f>IF(ISBLANK('New Item CATEGORY TEAM TAB'!AN202),"",'New Item CATEGORY TEAM TAB'!AN202)</f>
        <v/>
      </c>
      <c r="AW198" s="21" t="str">
        <f>IF(ISBLANK('New Item CATEGORY TEAM TAB'!AO202),"",'New Item CATEGORY TEAM TAB'!AO202)</f>
        <v/>
      </c>
      <c r="AX198" s="21" t="str">
        <f>IF(ISBLANK('New Item CATEGORY TEAM TAB'!AP202),"",'New Item CATEGORY TEAM TAB'!AP202)</f>
        <v/>
      </c>
      <c r="AY198" s="21" t="str">
        <f>IF(ISBLANK('New Item CATEGORY TEAM TAB'!BU202),"",'New Item CATEGORY TEAM TAB'!BU202)</f>
        <v/>
      </c>
      <c r="AZ198" s="18" t="str">
        <f>IF(ISBLANK('New Item CATEGORY TEAM TAB'!BW202),"",'New Item CATEGORY TEAM TAB'!BW202)</f>
        <v/>
      </c>
      <c r="BA198" s="2" t="str">
        <f>IF(ISBLANK('New Item CATEGORY TEAM TAB'!AT202),"",'New Item CATEGORY TEAM TAB'!AT202)</f>
        <v xml:space="preserve"> </v>
      </c>
      <c r="BB198" s="2" t="str">
        <f>VLOOKUP(BA198,DROPDOWN!K:L,2,FALSE)</f>
        <v xml:space="preserve"> </v>
      </c>
      <c r="BC198" s="2" t="str">
        <f>IF(ISBLANK('New Item CATEGORY TEAM TAB'!BX202),"",'New Item CATEGORY TEAM TAB'!BX202)</f>
        <v/>
      </c>
      <c r="BD198" s="2" t="str">
        <f>LEFT('DIG FORM - WHS'!BC198,1)</f>
        <v/>
      </c>
      <c r="BE198" s="13" t="str">
        <f>IF(ISBLANK('New Item CATEGORY TEAM TAB'!CA202),"",'New Item CATEGORY TEAM TAB'!CA202)</f>
        <v/>
      </c>
      <c r="BF198" s="2" t="str">
        <f>IF(ISBLANK('New Item CATEGORY TEAM TAB'!BY202),"",'New Item CATEGORY TEAM TAB'!BY202)</f>
        <v/>
      </c>
      <c r="BG198" s="2" t="str">
        <f>IF(ISBLANK('New Item CATEGORY TEAM TAB'!BZ202),"",'New Item CATEGORY TEAM TAB'!BZ202)</f>
        <v/>
      </c>
      <c r="BH198" s="229" t="str">
        <f>IF(ISBLANK('New Item CATEGORY TEAM TAB'!AX202),"",'New Item CATEGORY TEAM TAB'!AX202)</f>
        <v/>
      </c>
      <c r="BI198" s="229" t="str">
        <f>IF(ISBLANK('New Item CATEGORY TEAM TAB'!AY202),"",'New Item CATEGORY TEAM TAB'!AY202)</f>
        <v/>
      </c>
      <c r="BJ198" s="229" t="str">
        <f>IF(ISBLANK('New Item CATEGORY TEAM TAB'!AZ202),"",'New Item CATEGORY TEAM TAB'!AZ202)</f>
        <v/>
      </c>
      <c r="BK198" s="229" t="str">
        <f>IF(ISBLANK('New Item CATEGORY TEAM TAB'!BA202),"",'New Item CATEGORY TEAM TAB'!BA202)</f>
        <v/>
      </c>
      <c r="BL198" s="229" t="str">
        <f>IF(ISBLANK('New Item CATEGORY TEAM TAB'!BB202),"",'New Item CATEGORY TEAM TAB'!BB202)</f>
        <v/>
      </c>
      <c r="BM198" s="229" t="str">
        <f>IF(ISBLANK('New Item CATEGORY TEAM TAB'!BC202),"",'New Item CATEGORY TEAM TAB'!BC202)</f>
        <v/>
      </c>
      <c r="BN198" s="23" t="str">
        <f>IF(ISBLANK('New Item CATEGORY TEAM TAB'!BD202),"",'New Item CATEGORY TEAM TAB'!BD202)</f>
        <v/>
      </c>
      <c r="BO198" s="23" t="str">
        <f>IF(ISBLANK('New Item CATEGORY TEAM TAB'!CB202),"",'New Item CATEGORY TEAM TAB'!CB202)</f>
        <v/>
      </c>
      <c r="BP198" s="374" t="str">
        <f>IF(ISBLANK('New Item CATEGORY TEAM TAB'!CC202),"",'New Item CATEGORY TEAM TAB'!CC202)</f>
        <v/>
      </c>
      <c r="BQ198" s="258" t="str">
        <f>IF(ISBLANK('New Item CATEGORY TEAM TAB'!CD202),"",'New Item CATEGORY TEAM TAB'!CD202)</f>
        <v/>
      </c>
      <c r="BR198" s="283" t="str">
        <f>IF(ISBLANK('New Item CATEGORY TEAM TAB'!CE202),"",'New Item CATEGORY TEAM TAB'!CE202)</f>
        <v/>
      </c>
      <c r="BS198" s="283" t="str">
        <f>IF(ISBLANK('New Item CATEGORY TEAM TAB'!CF202),"",'New Item CATEGORY TEAM TAB'!CF202)</f>
        <v/>
      </c>
      <c r="BT198" s="283" t="str">
        <f>IF(ISBLANK('New Item CATEGORY TEAM TAB'!CG202),"",'New Item CATEGORY TEAM TAB'!CG202)</f>
        <v/>
      </c>
      <c r="BU198" s="283" t="str">
        <f>IF(ISBLANK('New Item CATEGORY TEAM TAB'!CH202),"",'New Item CATEGORY TEAM TAB'!CH202)</f>
        <v/>
      </c>
      <c r="BV198" s="283" t="str">
        <f>IF(ISBLANK('New Item CATEGORY TEAM TAB'!CI202),"",'New Item CATEGORY TEAM TAB'!CI202)</f>
        <v/>
      </c>
      <c r="BW198" s="258" t="str">
        <f>IF(ISBLANK('New Item CATEGORY TEAM TAB'!CK202),"",'New Item CATEGORY TEAM TAB'!CK202)</f>
        <v/>
      </c>
      <c r="BX198" s="283" t="str">
        <f>IF(ISBLANK('New Item CATEGORY TEAM TAB'!CJ202),"",'New Item CATEGORY TEAM TAB'!CJ202)</f>
        <v/>
      </c>
      <c r="BY198" s="258" t="str">
        <f>IF(ISBLANK('New Item CATEGORY TEAM TAB'!CM202),"",'New Item CATEGORY TEAM TAB'!CM202)</f>
        <v/>
      </c>
      <c r="BZ198" s="258" t="str">
        <f>IF(ISBLANK('New Item CATEGORY TEAM TAB'!CN202),"",'New Item CATEGORY TEAM TAB'!CN202)</f>
        <v/>
      </c>
      <c r="CA198" s="258" t="str">
        <f>IF(ISBLANK('New Item CATEGORY TEAM TAB'!CO202),"",'New Item CATEGORY TEAM TAB'!CO202)</f>
        <v/>
      </c>
    </row>
    <row r="199" spans="1:79" ht="15.6">
      <c r="A199" s="128">
        <f>'New Item CATEGORY TEAM TAB'!E203</f>
        <v>0</v>
      </c>
      <c r="B199" s="2" t="str">
        <f>IF(ISBLANK('New Item CATEGORY TEAM TAB'!AR203),"",'New Item CATEGORY TEAM TAB'!AR203)</f>
        <v/>
      </c>
      <c r="C199" s="115" t="str">
        <f>IF(ISBLANK('New Item VENDOR TAB'!BZ199),"",'New Item VENDOR TAB'!BZ199)</f>
        <v/>
      </c>
      <c r="D199" s="18" t="str">
        <f>IF(ISBLANK('New Item CATEGORY TEAM TAB'!M203),"",'New Item CATEGORY TEAM TAB'!M203)</f>
        <v/>
      </c>
      <c r="E199" s="23" t="str">
        <f>IF(ISBLANK('New Item CATEGORY TEAM TAB'!N203),"",'New Item CATEGORY TEAM TAB'!N203)</f>
        <v/>
      </c>
      <c r="F199" s="16" t="str">
        <f>IF(ISBLANK('New Item CATEGORY TEAM TAB'!BH203),"",'New Item CATEGORY TEAM TAB'!BH203)</f>
        <v/>
      </c>
      <c r="G199" s="16" t="str">
        <f>IF(ISBLANK('New Item CATEGORY TEAM TAB'!BI203),"",'New Item CATEGORY TEAM TAB'!BI203)</f>
        <v/>
      </c>
      <c r="H199" s="16" t="str">
        <f>IF(ISBLANK('New Item CATEGORY TEAM TAB'!BJ203),"",'New Item CATEGORY TEAM TAB'!BJ203)</f>
        <v/>
      </c>
      <c r="I199" s="16" t="str">
        <f>IF(ISBLANK('New Item CATEGORY TEAM TAB'!BK203),"",'New Item CATEGORY TEAM TAB'!BK203)</f>
        <v/>
      </c>
      <c r="J199" s="16"/>
      <c r="K199" s="2" t="str">
        <f>IF(ISBLANK('New Item CATEGORY TEAM TAB'!BL203),"",'New Item CATEGORY TEAM TAB'!BL203)</f>
        <v/>
      </c>
      <c r="L199" s="2" t="str">
        <f>IF(ISBLANK('New Item CATEGORY TEAM TAB'!BM203),"",'New Item CATEGORY TEAM TAB'!BM203)</f>
        <v/>
      </c>
      <c r="M199" s="2" t="str">
        <f>IF(ISBLANK('New Item CATEGORY TEAM TAB'!BN203),"",'New Item CATEGORY TEAM TAB'!BN203)</f>
        <v/>
      </c>
      <c r="N199" s="47" t="str">
        <f>IF(ISBLANK('New Item CATEGORY TEAM TAB'!U203),"",'New Item CATEGORY TEAM TAB'!U203)</f>
        <v/>
      </c>
      <c r="O199" s="47" t="str">
        <f>IF(ISBLANK('New Item CATEGORY TEAM TAB'!BE203),"",'New Item CATEGORY TEAM TAB'!BE203)</f>
        <v/>
      </c>
      <c r="P199" s="47" t="str">
        <f>IF(ISBLANK('New Item CATEGORY TEAM TAB'!BF203),"",'New Item CATEGORY TEAM TAB'!BF203)</f>
        <v/>
      </c>
      <c r="Q199" s="228" t="str">
        <f>IF(ISBLANK('New Item CATEGORY TEAM TAB'!AU203),"",'New Item CATEGORY TEAM TAB'!AU203)</f>
        <v/>
      </c>
      <c r="R199" s="50" t="str">
        <f>IF(ISBLANK('New Item CATEGORY TEAM TAB'!V203),"",'New Item CATEGORY TEAM TAB'!V203)</f>
        <v/>
      </c>
      <c r="S199" s="50" t="str">
        <f>IF(ISBLANK('New Item CATEGORY TEAM TAB'!W203),"",'New Item CATEGORY TEAM TAB'!W203)</f>
        <v/>
      </c>
      <c r="T199" s="16" t="str">
        <f>IF(ISBLANK('New Item CATEGORY TEAM TAB'!G203),"",'New Item CATEGORY TEAM TAB'!G203)</f>
        <v/>
      </c>
      <c r="U199" s="15" t="e">
        <f>IF(ISBLANK('New Item CATEGORY TEAM TAB'!BP203),"",'New Item CATEGORY TEAM TAB'!BP203)</f>
        <v>#N/A</v>
      </c>
      <c r="V199" s="25" t="str">
        <f>IF(ISBLANK('New Item CATEGORY TEAM TAB'!X203),"",'New Item CATEGORY TEAM TAB'!X203)</f>
        <v/>
      </c>
      <c r="W199" s="25" t="str">
        <f>IF(ISBLANK('New Item CATEGORY TEAM TAB'!Y203),"",'New Item CATEGORY TEAM TAB'!Y203)</f>
        <v/>
      </c>
      <c r="X199" s="23" t="str">
        <f>IF(ISBLANK('New Item CATEGORY TEAM TAB'!Z203),"",'New Item CATEGORY TEAM TAB'!Z203)</f>
        <v/>
      </c>
      <c r="Y199" s="23" t="str">
        <f>IF(ISBLANK('New Item CATEGORY TEAM TAB'!AA203),"",'New Item CATEGORY TEAM TAB'!AA203)</f>
        <v/>
      </c>
      <c r="Z199" s="11" t="str">
        <f>IF(ISBLANK('New Item CATEGORY TEAM TAB'!AB203),"",'New Item CATEGORY TEAM TAB'!AB203)</f>
        <v/>
      </c>
      <c r="AA199" s="11" t="str">
        <f>IF(ISBLANK('New Item CATEGORY TEAM TAB'!AC203),"",'New Item CATEGORY TEAM TAB'!AC203)</f>
        <v/>
      </c>
      <c r="AB199" s="2" t="str">
        <f>IF(ISBLANK('New Item CATEGORY TEAM TAB'!AD203),"",'New Item CATEGORY TEAM TAB'!AD203)</f>
        <v/>
      </c>
      <c r="AC199" s="2" t="str">
        <f>IF(ISBLANK('New Item CATEGORY TEAM TAB'!AE203),"",'New Item CATEGORY TEAM TAB'!AE203)</f>
        <v/>
      </c>
      <c r="AD199" s="2" t="str">
        <f>IF(ISBLANK('New Item CATEGORY TEAM TAB'!CL203),"",'New Item CATEGORY TEAM TAB'!CL203)</f>
        <v/>
      </c>
      <c r="AE199" s="26" t="str">
        <f>IF(ISBLANK('New Item CATEGORY TEAM TAB'!AF203),"",'New Item CATEGORY TEAM TAB'!AF203)</f>
        <v/>
      </c>
      <c r="AF199" s="26" t="str">
        <f>IF(ISBLANK('New Item CATEGORY TEAM TAB'!AG203),"",'New Item CATEGORY TEAM TAB'!AG203)</f>
        <v/>
      </c>
      <c r="AG199" s="26" t="str">
        <f>IF(ISBLANK('New Item CATEGORY TEAM TAB'!AH203),"",'New Item CATEGORY TEAM TAB'!AH203)</f>
        <v/>
      </c>
      <c r="AH199" s="27" t="str">
        <f>IF(ISBLANK('New Item CATEGORY TEAM TAB'!AI203),"",'New Item CATEGORY TEAM TAB'!AI203)</f>
        <v/>
      </c>
      <c r="AI199" s="26" t="str">
        <f>IF(ISBLANK('New Item CATEGORY TEAM TAB'!AJ203),"",'New Item CATEGORY TEAM TAB'!AJ203)</f>
        <v/>
      </c>
      <c r="AJ199" s="26" t="str">
        <f>IF(ISBLANK('New Item CATEGORY TEAM TAB'!AK203),"",'New Item CATEGORY TEAM TAB'!AK203)</f>
        <v/>
      </c>
      <c r="AK199" s="27" t="str">
        <f>IF(ISBLANK('New Item CATEGORY TEAM TAB'!AL203),"",'New Item CATEGORY TEAM TAB'!AL203)</f>
        <v/>
      </c>
      <c r="AL199" s="20" t="e">
        <f>IF(ISBLANK('New Item CATEGORY TEAM TAB'!BQ203),"",'New Item CATEGORY TEAM TAB'!BQ203)</f>
        <v>#N/A</v>
      </c>
      <c r="AM199" s="20" t="str">
        <f>IF(ISBLANK('New Item CATEGORY TEAM TAB'!BR203),"",'New Item CATEGORY TEAM TAB'!BR203)</f>
        <v/>
      </c>
      <c r="AN199" s="2" t="str">
        <f>IF(ISBLANK('New Item CATEGORY TEAM TAB'!BS203),"",'New Item CATEGORY TEAM TAB'!BS203)</f>
        <v/>
      </c>
      <c r="AO199" s="2" t="str">
        <f t="shared" si="3"/>
        <v/>
      </c>
      <c r="AP199" s="19" t="str">
        <f>IF(ISBLANK('New Item CATEGORY TEAM TAB'!BT203),"",'New Item CATEGORY TEAM TAB'!BT203)</f>
        <v/>
      </c>
      <c r="AQ199" s="19"/>
      <c r="AR199" s="19"/>
      <c r="AS199" s="19"/>
      <c r="AT199" s="255" t="str">
        <f>IF(ISBLANK('New Item CATEGORY TEAM TAB'!AV203),"",'New Item CATEGORY TEAM TAB'!AV203)</f>
        <v/>
      </c>
      <c r="AU199" s="13" t="str">
        <f>IF(ISBLANK('New Item CATEGORY TEAM TAB'!AW203),"",'New Item CATEGORY TEAM TAB'!AW203)</f>
        <v/>
      </c>
      <c r="AV199" s="13" t="str">
        <f>IF(ISBLANK('New Item CATEGORY TEAM TAB'!AN203),"",'New Item CATEGORY TEAM TAB'!AN203)</f>
        <v/>
      </c>
      <c r="AW199" s="21" t="str">
        <f>IF(ISBLANK('New Item CATEGORY TEAM TAB'!AO203),"",'New Item CATEGORY TEAM TAB'!AO203)</f>
        <v/>
      </c>
      <c r="AX199" s="21" t="str">
        <f>IF(ISBLANK('New Item CATEGORY TEAM TAB'!AP203),"",'New Item CATEGORY TEAM TAB'!AP203)</f>
        <v/>
      </c>
      <c r="AY199" s="21" t="str">
        <f>IF(ISBLANK('New Item CATEGORY TEAM TAB'!BU203),"",'New Item CATEGORY TEAM TAB'!BU203)</f>
        <v/>
      </c>
      <c r="AZ199" s="18" t="str">
        <f>IF(ISBLANK('New Item CATEGORY TEAM TAB'!BW203),"",'New Item CATEGORY TEAM TAB'!BW203)</f>
        <v/>
      </c>
      <c r="BA199" s="2" t="str">
        <f>IF(ISBLANK('New Item CATEGORY TEAM TAB'!AT203),"",'New Item CATEGORY TEAM TAB'!AT203)</f>
        <v xml:space="preserve"> </v>
      </c>
      <c r="BB199" s="2" t="str">
        <f>VLOOKUP(BA199,DROPDOWN!K:L,2,FALSE)</f>
        <v xml:space="preserve"> </v>
      </c>
      <c r="BC199" s="2" t="str">
        <f>IF(ISBLANK('New Item CATEGORY TEAM TAB'!BX203),"",'New Item CATEGORY TEAM TAB'!BX203)</f>
        <v/>
      </c>
      <c r="BD199" s="2" t="str">
        <f>LEFT('DIG FORM - WHS'!BC199,1)</f>
        <v/>
      </c>
      <c r="BE199" s="13" t="str">
        <f>IF(ISBLANK('New Item CATEGORY TEAM TAB'!CA203),"",'New Item CATEGORY TEAM TAB'!CA203)</f>
        <v/>
      </c>
      <c r="BF199" s="2" t="str">
        <f>IF(ISBLANK('New Item CATEGORY TEAM TAB'!BY203),"",'New Item CATEGORY TEAM TAB'!BY203)</f>
        <v/>
      </c>
      <c r="BG199" s="2" t="str">
        <f>IF(ISBLANK('New Item CATEGORY TEAM TAB'!BZ203),"",'New Item CATEGORY TEAM TAB'!BZ203)</f>
        <v/>
      </c>
      <c r="BH199" s="229" t="str">
        <f>IF(ISBLANK('New Item CATEGORY TEAM TAB'!AX203),"",'New Item CATEGORY TEAM TAB'!AX203)</f>
        <v/>
      </c>
      <c r="BI199" s="229" t="str">
        <f>IF(ISBLANK('New Item CATEGORY TEAM TAB'!AY203),"",'New Item CATEGORY TEAM TAB'!AY203)</f>
        <v/>
      </c>
      <c r="BJ199" s="229" t="str">
        <f>IF(ISBLANK('New Item CATEGORY TEAM TAB'!AZ203),"",'New Item CATEGORY TEAM TAB'!AZ203)</f>
        <v/>
      </c>
      <c r="BK199" s="229" t="str">
        <f>IF(ISBLANK('New Item CATEGORY TEAM TAB'!BA203),"",'New Item CATEGORY TEAM TAB'!BA203)</f>
        <v/>
      </c>
      <c r="BL199" s="229" t="str">
        <f>IF(ISBLANK('New Item CATEGORY TEAM TAB'!BB203),"",'New Item CATEGORY TEAM TAB'!BB203)</f>
        <v/>
      </c>
      <c r="BM199" s="229" t="str">
        <f>IF(ISBLANK('New Item CATEGORY TEAM TAB'!BC203),"",'New Item CATEGORY TEAM TAB'!BC203)</f>
        <v/>
      </c>
      <c r="BN199" s="23" t="str">
        <f>IF(ISBLANK('New Item CATEGORY TEAM TAB'!BD203),"",'New Item CATEGORY TEAM TAB'!BD203)</f>
        <v/>
      </c>
      <c r="BO199" s="23" t="str">
        <f>IF(ISBLANK('New Item CATEGORY TEAM TAB'!CB203),"",'New Item CATEGORY TEAM TAB'!CB203)</f>
        <v/>
      </c>
      <c r="BP199" s="374" t="str">
        <f>IF(ISBLANK('New Item CATEGORY TEAM TAB'!CC203),"",'New Item CATEGORY TEAM TAB'!CC203)</f>
        <v/>
      </c>
      <c r="BQ199" s="258" t="str">
        <f>IF(ISBLANK('New Item CATEGORY TEAM TAB'!CD203),"",'New Item CATEGORY TEAM TAB'!CD203)</f>
        <v/>
      </c>
      <c r="BR199" s="283" t="str">
        <f>IF(ISBLANK('New Item CATEGORY TEAM TAB'!CE203),"",'New Item CATEGORY TEAM TAB'!CE203)</f>
        <v/>
      </c>
      <c r="BS199" s="283" t="str">
        <f>IF(ISBLANK('New Item CATEGORY TEAM TAB'!CF203),"",'New Item CATEGORY TEAM TAB'!CF203)</f>
        <v/>
      </c>
      <c r="BT199" s="283" t="str">
        <f>IF(ISBLANK('New Item CATEGORY TEAM TAB'!CG203),"",'New Item CATEGORY TEAM TAB'!CG203)</f>
        <v/>
      </c>
      <c r="BU199" s="283" t="str">
        <f>IF(ISBLANK('New Item CATEGORY TEAM TAB'!CH203),"",'New Item CATEGORY TEAM TAB'!CH203)</f>
        <v/>
      </c>
      <c r="BV199" s="283" t="str">
        <f>IF(ISBLANK('New Item CATEGORY TEAM TAB'!CI203),"",'New Item CATEGORY TEAM TAB'!CI203)</f>
        <v/>
      </c>
      <c r="BW199" s="258" t="str">
        <f>IF(ISBLANK('New Item CATEGORY TEAM TAB'!CK203),"",'New Item CATEGORY TEAM TAB'!CK203)</f>
        <v/>
      </c>
      <c r="BX199" s="283" t="str">
        <f>IF(ISBLANK('New Item CATEGORY TEAM TAB'!CJ203),"",'New Item CATEGORY TEAM TAB'!CJ203)</f>
        <v/>
      </c>
      <c r="BY199" s="258" t="str">
        <f>IF(ISBLANK('New Item CATEGORY TEAM TAB'!CM203),"",'New Item CATEGORY TEAM TAB'!CM203)</f>
        <v/>
      </c>
      <c r="BZ199" s="258" t="str">
        <f>IF(ISBLANK('New Item CATEGORY TEAM TAB'!CN203),"",'New Item CATEGORY TEAM TAB'!CN203)</f>
        <v/>
      </c>
      <c r="CA199" s="258" t="str">
        <f>IF(ISBLANK('New Item CATEGORY TEAM TAB'!CO203),"",'New Item CATEGORY TEAM TAB'!CO203)</f>
        <v/>
      </c>
    </row>
    <row r="200" spans="1:79" ht="15.6">
      <c r="A200" s="128">
        <f>'New Item CATEGORY TEAM TAB'!E204</f>
        <v>0</v>
      </c>
      <c r="B200" s="2" t="str">
        <f>IF(ISBLANK('New Item CATEGORY TEAM TAB'!AR204),"",'New Item CATEGORY TEAM TAB'!AR204)</f>
        <v/>
      </c>
      <c r="C200" s="115" t="str">
        <f>IF(ISBLANK('New Item VENDOR TAB'!BZ200),"",'New Item VENDOR TAB'!BZ200)</f>
        <v/>
      </c>
      <c r="D200" s="18" t="str">
        <f>IF(ISBLANK('New Item CATEGORY TEAM TAB'!M204),"",'New Item CATEGORY TEAM TAB'!M204)</f>
        <v/>
      </c>
      <c r="E200" s="23" t="str">
        <f>IF(ISBLANK('New Item CATEGORY TEAM TAB'!N204),"",'New Item CATEGORY TEAM TAB'!N204)</f>
        <v/>
      </c>
      <c r="F200" s="16" t="str">
        <f>IF(ISBLANK('New Item CATEGORY TEAM TAB'!BH204),"",'New Item CATEGORY TEAM TAB'!BH204)</f>
        <v/>
      </c>
      <c r="G200" s="16" t="str">
        <f>IF(ISBLANK('New Item CATEGORY TEAM TAB'!BI204),"",'New Item CATEGORY TEAM TAB'!BI204)</f>
        <v/>
      </c>
      <c r="H200" s="16" t="str">
        <f>IF(ISBLANK('New Item CATEGORY TEAM TAB'!BJ204),"",'New Item CATEGORY TEAM TAB'!BJ204)</f>
        <v/>
      </c>
      <c r="I200" s="16" t="str">
        <f>IF(ISBLANK('New Item CATEGORY TEAM TAB'!BK204),"",'New Item CATEGORY TEAM TAB'!BK204)</f>
        <v/>
      </c>
      <c r="J200" s="16"/>
      <c r="K200" s="2" t="str">
        <f>IF(ISBLANK('New Item CATEGORY TEAM TAB'!BL204),"",'New Item CATEGORY TEAM TAB'!BL204)</f>
        <v/>
      </c>
      <c r="L200" s="2" t="str">
        <f>IF(ISBLANK('New Item CATEGORY TEAM TAB'!BM204),"",'New Item CATEGORY TEAM TAB'!BM204)</f>
        <v/>
      </c>
      <c r="M200" s="2" t="str">
        <f>IF(ISBLANK('New Item CATEGORY TEAM TAB'!BN204),"",'New Item CATEGORY TEAM TAB'!BN204)</f>
        <v/>
      </c>
      <c r="N200" s="47" t="str">
        <f>IF(ISBLANK('New Item CATEGORY TEAM TAB'!U204),"",'New Item CATEGORY TEAM TAB'!U204)</f>
        <v/>
      </c>
      <c r="O200" s="47" t="str">
        <f>IF(ISBLANK('New Item CATEGORY TEAM TAB'!BE204),"",'New Item CATEGORY TEAM TAB'!BE204)</f>
        <v/>
      </c>
      <c r="P200" s="47" t="str">
        <f>IF(ISBLANK('New Item CATEGORY TEAM TAB'!BF204),"",'New Item CATEGORY TEAM TAB'!BF204)</f>
        <v/>
      </c>
      <c r="Q200" s="228" t="str">
        <f>IF(ISBLANK('New Item CATEGORY TEAM TAB'!AU204),"",'New Item CATEGORY TEAM TAB'!AU204)</f>
        <v/>
      </c>
      <c r="R200" s="50" t="str">
        <f>IF(ISBLANK('New Item CATEGORY TEAM TAB'!V204),"",'New Item CATEGORY TEAM TAB'!V204)</f>
        <v/>
      </c>
      <c r="S200" s="50" t="str">
        <f>IF(ISBLANK('New Item CATEGORY TEAM TAB'!W204),"",'New Item CATEGORY TEAM TAB'!W204)</f>
        <v/>
      </c>
      <c r="T200" s="16" t="str">
        <f>IF(ISBLANK('New Item CATEGORY TEAM TAB'!G204),"",'New Item CATEGORY TEAM TAB'!G204)</f>
        <v/>
      </c>
      <c r="U200" s="15" t="e">
        <f>IF(ISBLANK('New Item CATEGORY TEAM TAB'!BP204),"",'New Item CATEGORY TEAM TAB'!BP204)</f>
        <v>#N/A</v>
      </c>
      <c r="V200" s="25" t="str">
        <f>IF(ISBLANK('New Item CATEGORY TEAM TAB'!X204),"",'New Item CATEGORY TEAM TAB'!X204)</f>
        <v/>
      </c>
      <c r="W200" s="25" t="str">
        <f>IF(ISBLANK('New Item CATEGORY TEAM TAB'!Y204),"",'New Item CATEGORY TEAM TAB'!Y204)</f>
        <v/>
      </c>
      <c r="X200" s="23" t="str">
        <f>IF(ISBLANK('New Item CATEGORY TEAM TAB'!Z204),"",'New Item CATEGORY TEAM TAB'!Z204)</f>
        <v/>
      </c>
      <c r="Y200" s="23" t="str">
        <f>IF(ISBLANK('New Item CATEGORY TEAM TAB'!AA204),"",'New Item CATEGORY TEAM TAB'!AA204)</f>
        <v/>
      </c>
      <c r="Z200" s="11" t="str">
        <f>IF(ISBLANK('New Item CATEGORY TEAM TAB'!AB204),"",'New Item CATEGORY TEAM TAB'!AB204)</f>
        <v/>
      </c>
      <c r="AA200" s="11" t="str">
        <f>IF(ISBLANK('New Item CATEGORY TEAM TAB'!AC204),"",'New Item CATEGORY TEAM TAB'!AC204)</f>
        <v/>
      </c>
      <c r="AB200" s="2" t="str">
        <f>IF(ISBLANK('New Item CATEGORY TEAM TAB'!AD204),"",'New Item CATEGORY TEAM TAB'!AD204)</f>
        <v/>
      </c>
      <c r="AC200" s="2" t="str">
        <f>IF(ISBLANK('New Item CATEGORY TEAM TAB'!AE204),"",'New Item CATEGORY TEAM TAB'!AE204)</f>
        <v/>
      </c>
      <c r="AD200" s="2" t="str">
        <f>IF(ISBLANK('New Item CATEGORY TEAM TAB'!CL204),"",'New Item CATEGORY TEAM TAB'!CL204)</f>
        <v/>
      </c>
      <c r="AE200" s="26" t="str">
        <f>IF(ISBLANK('New Item CATEGORY TEAM TAB'!AF204),"",'New Item CATEGORY TEAM TAB'!AF204)</f>
        <v/>
      </c>
      <c r="AF200" s="26" t="str">
        <f>IF(ISBLANK('New Item CATEGORY TEAM TAB'!AG204),"",'New Item CATEGORY TEAM TAB'!AG204)</f>
        <v/>
      </c>
      <c r="AG200" s="26" t="str">
        <f>IF(ISBLANK('New Item CATEGORY TEAM TAB'!AH204),"",'New Item CATEGORY TEAM TAB'!AH204)</f>
        <v/>
      </c>
      <c r="AH200" s="27" t="str">
        <f>IF(ISBLANK('New Item CATEGORY TEAM TAB'!AI204),"",'New Item CATEGORY TEAM TAB'!AI204)</f>
        <v/>
      </c>
      <c r="AI200" s="26" t="str">
        <f>IF(ISBLANK('New Item CATEGORY TEAM TAB'!AJ204),"",'New Item CATEGORY TEAM TAB'!AJ204)</f>
        <v/>
      </c>
      <c r="AJ200" s="26" t="str">
        <f>IF(ISBLANK('New Item CATEGORY TEAM TAB'!AK204),"",'New Item CATEGORY TEAM TAB'!AK204)</f>
        <v/>
      </c>
      <c r="AK200" s="27" t="str">
        <f>IF(ISBLANK('New Item CATEGORY TEAM TAB'!AL204),"",'New Item CATEGORY TEAM TAB'!AL204)</f>
        <v/>
      </c>
      <c r="AL200" s="20" t="e">
        <f>IF(ISBLANK('New Item CATEGORY TEAM TAB'!BQ204),"",'New Item CATEGORY TEAM TAB'!BQ204)</f>
        <v>#N/A</v>
      </c>
      <c r="AM200" s="20" t="str">
        <f>IF(ISBLANK('New Item CATEGORY TEAM TAB'!BR204),"",'New Item CATEGORY TEAM TAB'!BR204)</f>
        <v/>
      </c>
      <c r="AN200" s="2" t="str">
        <f>IF(ISBLANK('New Item CATEGORY TEAM TAB'!BS204),"",'New Item CATEGORY TEAM TAB'!BS204)</f>
        <v/>
      </c>
      <c r="AO200" s="2" t="str">
        <f t="shared" si="3"/>
        <v/>
      </c>
      <c r="AP200" s="19" t="str">
        <f>IF(ISBLANK('New Item CATEGORY TEAM TAB'!BT204),"",'New Item CATEGORY TEAM TAB'!BT204)</f>
        <v/>
      </c>
      <c r="AQ200" s="19"/>
      <c r="AR200" s="19"/>
      <c r="AS200" s="19"/>
      <c r="AT200" s="255" t="str">
        <f>IF(ISBLANK('New Item CATEGORY TEAM TAB'!AV204),"",'New Item CATEGORY TEAM TAB'!AV204)</f>
        <v/>
      </c>
      <c r="AU200" s="13" t="str">
        <f>IF(ISBLANK('New Item CATEGORY TEAM TAB'!AW204),"",'New Item CATEGORY TEAM TAB'!AW204)</f>
        <v/>
      </c>
      <c r="AV200" s="13" t="str">
        <f>IF(ISBLANK('New Item CATEGORY TEAM TAB'!AN204),"",'New Item CATEGORY TEAM TAB'!AN204)</f>
        <v/>
      </c>
      <c r="AW200" s="21" t="str">
        <f>IF(ISBLANK('New Item CATEGORY TEAM TAB'!AO204),"",'New Item CATEGORY TEAM TAB'!AO204)</f>
        <v/>
      </c>
      <c r="AX200" s="21" t="str">
        <f>IF(ISBLANK('New Item CATEGORY TEAM TAB'!AP204),"",'New Item CATEGORY TEAM TAB'!AP204)</f>
        <v/>
      </c>
      <c r="AY200" s="21" t="str">
        <f>IF(ISBLANK('New Item CATEGORY TEAM TAB'!BU204),"",'New Item CATEGORY TEAM TAB'!BU204)</f>
        <v/>
      </c>
      <c r="AZ200" s="18" t="str">
        <f>IF(ISBLANK('New Item CATEGORY TEAM TAB'!BW204),"",'New Item CATEGORY TEAM TAB'!BW204)</f>
        <v/>
      </c>
      <c r="BA200" s="2" t="str">
        <f>IF(ISBLANK('New Item CATEGORY TEAM TAB'!AT204),"",'New Item CATEGORY TEAM TAB'!AT204)</f>
        <v xml:space="preserve"> </v>
      </c>
      <c r="BB200" s="2" t="str">
        <f>VLOOKUP(BA200,DROPDOWN!K:L,2,FALSE)</f>
        <v xml:space="preserve"> </v>
      </c>
      <c r="BC200" s="2" t="str">
        <f>IF(ISBLANK('New Item CATEGORY TEAM TAB'!BX204),"",'New Item CATEGORY TEAM TAB'!BX204)</f>
        <v/>
      </c>
      <c r="BD200" s="2" t="str">
        <f>LEFT('DIG FORM - WHS'!BC200,1)</f>
        <v/>
      </c>
      <c r="BE200" s="13" t="str">
        <f>IF(ISBLANK('New Item CATEGORY TEAM TAB'!CA204),"",'New Item CATEGORY TEAM TAB'!CA204)</f>
        <v/>
      </c>
      <c r="BF200" s="2" t="str">
        <f>IF(ISBLANK('New Item CATEGORY TEAM TAB'!BY204),"",'New Item CATEGORY TEAM TAB'!BY204)</f>
        <v/>
      </c>
      <c r="BG200" s="2" t="str">
        <f>IF(ISBLANK('New Item CATEGORY TEAM TAB'!BZ204),"",'New Item CATEGORY TEAM TAB'!BZ204)</f>
        <v/>
      </c>
      <c r="BH200" s="229" t="str">
        <f>IF(ISBLANK('New Item CATEGORY TEAM TAB'!AX204),"",'New Item CATEGORY TEAM TAB'!AX204)</f>
        <v/>
      </c>
      <c r="BI200" s="229" t="str">
        <f>IF(ISBLANK('New Item CATEGORY TEAM TAB'!AY204),"",'New Item CATEGORY TEAM TAB'!AY204)</f>
        <v/>
      </c>
      <c r="BJ200" s="229" t="str">
        <f>IF(ISBLANK('New Item CATEGORY TEAM TAB'!AZ204),"",'New Item CATEGORY TEAM TAB'!AZ204)</f>
        <v/>
      </c>
      <c r="BK200" s="229" t="str">
        <f>IF(ISBLANK('New Item CATEGORY TEAM TAB'!BA204),"",'New Item CATEGORY TEAM TAB'!BA204)</f>
        <v/>
      </c>
      <c r="BL200" s="229" t="str">
        <f>IF(ISBLANK('New Item CATEGORY TEAM TAB'!BB204),"",'New Item CATEGORY TEAM TAB'!BB204)</f>
        <v/>
      </c>
      <c r="BM200" s="229" t="str">
        <f>IF(ISBLANK('New Item CATEGORY TEAM TAB'!BC204),"",'New Item CATEGORY TEAM TAB'!BC204)</f>
        <v/>
      </c>
      <c r="BN200" s="23" t="str">
        <f>IF(ISBLANK('New Item CATEGORY TEAM TAB'!BD204),"",'New Item CATEGORY TEAM TAB'!BD204)</f>
        <v/>
      </c>
      <c r="BO200" s="23" t="str">
        <f>IF(ISBLANK('New Item CATEGORY TEAM TAB'!CB204),"",'New Item CATEGORY TEAM TAB'!CB204)</f>
        <v/>
      </c>
      <c r="BP200" s="374" t="str">
        <f>IF(ISBLANK('New Item CATEGORY TEAM TAB'!CC204),"",'New Item CATEGORY TEAM TAB'!CC204)</f>
        <v/>
      </c>
      <c r="BQ200" s="258" t="str">
        <f>IF(ISBLANK('New Item CATEGORY TEAM TAB'!CD204),"",'New Item CATEGORY TEAM TAB'!CD204)</f>
        <v/>
      </c>
      <c r="BR200" s="283" t="str">
        <f>IF(ISBLANK('New Item CATEGORY TEAM TAB'!CE204),"",'New Item CATEGORY TEAM TAB'!CE204)</f>
        <v/>
      </c>
      <c r="BS200" s="283" t="str">
        <f>IF(ISBLANK('New Item CATEGORY TEAM TAB'!CF204),"",'New Item CATEGORY TEAM TAB'!CF204)</f>
        <v/>
      </c>
      <c r="BT200" s="283" t="str">
        <f>IF(ISBLANK('New Item CATEGORY TEAM TAB'!CG204),"",'New Item CATEGORY TEAM TAB'!CG204)</f>
        <v/>
      </c>
      <c r="BU200" s="283" t="str">
        <f>IF(ISBLANK('New Item CATEGORY TEAM TAB'!CH204),"",'New Item CATEGORY TEAM TAB'!CH204)</f>
        <v/>
      </c>
      <c r="BV200" s="283" t="str">
        <f>IF(ISBLANK('New Item CATEGORY TEAM TAB'!CI204),"",'New Item CATEGORY TEAM TAB'!CI204)</f>
        <v/>
      </c>
      <c r="BW200" s="258" t="str">
        <f>IF(ISBLANK('New Item CATEGORY TEAM TAB'!CK204),"",'New Item CATEGORY TEAM TAB'!CK204)</f>
        <v/>
      </c>
      <c r="BX200" s="283" t="str">
        <f>IF(ISBLANK('New Item CATEGORY TEAM TAB'!CJ204),"",'New Item CATEGORY TEAM TAB'!CJ204)</f>
        <v/>
      </c>
      <c r="BY200" s="258" t="str">
        <f>IF(ISBLANK('New Item CATEGORY TEAM TAB'!CM204),"",'New Item CATEGORY TEAM TAB'!CM204)</f>
        <v/>
      </c>
      <c r="BZ200" s="258" t="str">
        <f>IF(ISBLANK('New Item CATEGORY TEAM TAB'!CN204),"",'New Item CATEGORY TEAM TAB'!CN204)</f>
        <v/>
      </c>
      <c r="CA200" s="258" t="str">
        <f>IF(ISBLANK('New Item CATEGORY TEAM TAB'!CO204),"",'New Item CATEGORY TEAM TAB'!CO204)</f>
        <v/>
      </c>
    </row>
    <row r="201" spans="1:79" ht="15.6">
      <c r="A201" s="128">
        <f>'New Item CATEGORY TEAM TAB'!E205</f>
        <v>0</v>
      </c>
      <c r="B201" s="2" t="str">
        <f>IF(ISBLANK('New Item CATEGORY TEAM TAB'!AR205),"",'New Item CATEGORY TEAM TAB'!AR205)</f>
        <v/>
      </c>
      <c r="C201" s="115" t="str">
        <f>IF(ISBLANK('New Item VENDOR TAB'!BZ201),"",'New Item VENDOR TAB'!BZ201)</f>
        <v/>
      </c>
      <c r="D201" s="18" t="str">
        <f>IF(ISBLANK('New Item CATEGORY TEAM TAB'!M205),"",'New Item CATEGORY TEAM TAB'!M205)</f>
        <v/>
      </c>
      <c r="E201" s="23" t="str">
        <f>IF(ISBLANK('New Item CATEGORY TEAM TAB'!N205),"",'New Item CATEGORY TEAM TAB'!N205)</f>
        <v/>
      </c>
      <c r="F201" s="16" t="str">
        <f>IF(ISBLANK('New Item CATEGORY TEAM TAB'!BH205),"",'New Item CATEGORY TEAM TAB'!BH205)</f>
        <v/>
      </c>
      <c r="G201" s="16" t="str">
        <f>IF(ISBLANK('New Item CATEGORY TEAM TAB'!BI205),"",'New Item CATEGORY TEAM TAB'!BI205)</f>
        <v/>
      </c>
      <c r="H201" s="16" t="str">
        <f>IF(ISBLANK('New Item CATEGORY TEAM TAB'!BJ205),"",'New Item CATEGORY TEAM TAB'!BJ205)</f>
        <v/>
      </c>
      <c r="I201" s="16" t="str">
        <f>IF(ISBLANK('New Item CATEGORY TEAM TAB'!BK205),"",'New Item CATEGORY TEAM TAB'!BK205)</f>
        <v/>
      </c>
      <c r="J201" s="16"/>
      <c r="K201" s="2" t="str">
        <f>IF(ISBLANK('New Item CATEGORY TEAM TAB'!BL205),"",'New Item CATEGORY TEAM TAB'!BL205)</f>
        <v/>
      </c>
      <c r="L201" s="2" t="str">
        <f>IF(ISBLANK('New Item CATEGORY TEAM TAB'!BM205),"",'New Item CATEGORY TEAM TAB'!BM205)</f>
        <v/>
      </c>
      <c r="M201" s="2" t="str">
        <f>IF(ISBLANK('New Item CATEGORY TEAM TAB'!BN205),"",'New Item CATEGORY TEAM TAB'!BN205)</f>
        <v/>
      </c>
      <c r="N201" s="47" t="str">
        <f>IF(ISBLANK('New Item CATEGORY TEAM TAB'!U205),"",'New Item CATEGORY TEAM TAB'!U205)</f>
        <v/>
      </c>
      <c r="O201" s="47" t="str">
        <f>IF(ISBLANK('New Item CATEGORY TEAM TAB'!BE205),"",'New Item CATEGORY TEAM TAB'!BE205)</f>
        <v/>
      </c>
      <c r="P201" s="47" t="str">
        <f>IF(ISBLANK('New Item CATEGORY TEAM TAB'!BF205),"",'New Item CATEGORY TEAM TAB'!BF205)</f>
        <v/>
      </c>
      <c r="Q201" s="228" t="str">
        <f>IF(ISBLANK('New Item CATEGORY TEAM TAB'!AU205),"",'New Item CATEGORY TEAM TAB'!AU205)</f>
        <v/>
      </c>
      <c r="R201" s="50" t="str">
        <f>IF(ISBLANK('New Item CATEGORY TEAM TAB'!V205),"",'New Item CATEGORY TEAM TAB'!V205)</f>
        <v/>
      </c>
      <c r="S201" s="50" t="str">
        <f>IF(ISBLANK('New Item CATEGORY TEAM TAB'!W205),"",'New Item CATEGORY TEAM TAB'!W205)</f>
        <v/>
      </c>
      <c r="T201" s="16" t="str">
        <f>IF(ISBLANK('New Item CATEGORY TEAM TAB'!G205),"",'New Item CATEGORY TEAM TAB'!G205)</f>
        <v/>
      </c>
      <c r="U201" s="15" t="e">
        <f>IF(ISBLANK('New Item CATEGORY TEAM TAB'!BP205),"",'New Item CATEGORY TEAM TAB'!BP205)</f>
        <v>#N/A</v>
      </c>
      <c r="V201" s="25" t="str">
        <f>IF(ISBLANK('New Item CATEGORY TEAM TAB'!X205),"",'New Item CATEGORY TEAM TAB'!X205)</f>
        <v/>
      </c>
      <c r="W201" s="25" t="str">
        <f>IF(ISBLANK('New Item CATEGORY TEAM TAB'!Y205),"",'New Item CATEGORY TEAM TAB'!Y205)</f>
        <v/>
      </c>
      <c r="X201" s="23" t="str">
        <f>IF(ISBLANK('New Item CATEGORY TEAM TAB'!Z205),"",'New Item CATEGORY TEAM TAB'!Z205)</f>
        <v/>
      </c>
      <c r="Y201" s="23" t="str">
        <f>IF(ISBLANK('New Item CATEGORY TEAM TAB'!AA205),"",'New Item CATEGORY TEAM TAB'!AA205)</f>
        <v/>
      </c>
      <c r="Z201" s="11" t="str">
        <f>IF(ISBLANK('New Item CATEGORY TEAM TAB'!AB205),"",'New Item CATEGORY TEAM TAB'!AB205)</f>
        <v/>
      </c>
      <c r="AA201" s="11" t="str">
        <f>IF(ISBLANK('New Item CATEGORY TEAM TAB'!AC205),"",'New Item CATEGORY TEAM TAB'!AC205)</f>
        <v/>
      </c>
      <c r="AB201" s="2" t="str">
        <f>IF(ISBLANK('New Item CATEGORY TEAM TAB'!AD205),"",'New Item CATEGORY TEAM TAB'!AD205)</f>
        <v/>
      </c>
      <c r="AC201" s="2" t="str">
        <f>IF(ISBLANK('New Item CATEGORY TEAM TAB'!AE205),"",'New Item CATEGORY TEAM TAB'!AE205)</f>
        <v/>
      </c>
      <c r="AD201" s="2" t="str">
        <f>IF(ISBLANK('New Item CATEGORY TEAM TAB'!CL205),"",'New Item CATEGORY TEAM TAB'!CL205)</f>
        <v/>
      </c>
      <c r="AE201" s="26" t="str">
        <f>IF(ISBLANK('New Item CATEGORY TEAM TAB'!AF205),"",'New Item CATEGORY TEAM TAB'!AF205)</f>
        <v/>
      </c>
      <c r="AF201" s="26" t="str">
        <f>IF(ISBLANK('New Item CATEGORY TEAM TAB'!AG205),"",'New Item CATEGORY TEAM TAB'!AG205)</f>
        <v/>
      </c>
      <c r="AG201" s="26" t="str">
        <f>IF(ISBLANK('New Item CATEGORY TEAM TAB'!AH205),"",'New Item CATEGORY TEAM TAB'!AH205)</f>
        <v/>
      </c>
      <c r="AH201" s="27" t="str">
        <f>IF(ISBLANK('New Item CATEGORY TEAM TAB'!AI205),"",'New Item CATEGORY TEAM TAB'!AI205)</f>
        <v/>
      </c>
      <c r="AI201" s="26" t="str">
        <f>IF(ISBLANK('New Item CATEGORY TEAM TAB'!AJ205),"",'New Item CATEGORY TEAM TAB'!AJ205)</f>
        <v/>
      </c>
      <c r="AJ201" s="26" t="str">
        <f>IF(ISBLANK('New Item CATEGORY TEAM TAB'!AK205),"",'New Item CATEGORY TEAM TAB'!AK205)</f>
        <v/>
      </c>
      <c r="AK201" s="27" t="str">
        <f>IF(ISBLANK('New Item CATEGORY TEAM TAB'!AL205),"",'New Item CATEGORY TEAM TAB'!AL205)</f>
        <v/>
      </c>
      <c r="AL201" s="20" t="e">
        <f>IF(ISBLANK('New Item CATEGORY TEAM TAB'!BQ205),"",'New Item CATEGORY TEAM TAB'!BQ205)</f>
        <v>#N/A</v>
      </c>
      <c r="AM201" s="20" t="str">
        <f>IF(ISBLANK('New Item CATEGORY TEAM TAB'!BR205),"",'New Item CATEGORY TEAM TAB'!BR205)</f>
        <v/>
      </c>
      <c r="AN201" s="2" t="str">
        <f>IF(ISBLANK('New Item CATEGORY TEAM TAB'!BS205),"",'New Item CATEGORY TEAM TAB'!BS205)</f>
        <v/>
      </c>
      <c r="AO201" s="2" t="str">
        <f t="shared" si="3"/>
        <v/>
      </c>
      <c r="AP201" s="19" t="str">
        <f>IF(ISBLANK('New Item CATEGORY TEAM TAB'!BT205),"",'New Item CATEGORY TEAM TAB'!BT205)</f>
        <v/>
      </c>
      <c r="AQ201" s="19"/>
      <c r="AR201" s="19"/>
      <c r="AS201" s="19"/>
      <c r="AT201" s="255" t="str">
        <f>IF(ISBLANK('New Item CATEGORY TEAM TAB'!AV205),"",'New Item CATEGORY TEAM TAB'!AV205)</f>
        <v/>
      </c>
      <c r="AU201" s="13" t="str">
        <f>IF(ISBLANK('New Item CATEGORY TEAM TAB'!AW205),"",'New Item CATEGORY TEAM TAB'!AW205)</f>
        <v/>
      </c>
      <c r="AV201" s="13" t="str">
        <f>IF(ISBLANK('New Item CATEGORY TEAM TAB'!AN205),"",'New Item CATEGORY TEAM TAB'!AN205)</f>
        <v/>
      </c>
      <c r="AW201" s="21" t="str">
        <f>IF(ISBLANK('New Item CATEGORY TEAM TAB'!AO205),"",'New Item CATEGORY TEAM TAB'!AO205)</f>
        <v/>
      </c>
      <c r="AX201" s="21" t="str">
        <f>IF(ISBLANK('New Item CATEGORY TEAM TAB'!AP205),"",'New Item CATEGORY TEAM TAB'!AP205)</f>
        <v/>
      </c>
      <c r="AY201" s="21" t="str">
        <f>IF(ISBLANK('New Item CATEGORY TEAM TAB'!BU205),"",'New Item CATEGORY TEAM TAB'!BU205)</f>
        <v/>
      </c>
      <c r="AZ201" s="18" t="str">
        <f>IF(ISBLANK('New Item CATEGORY TEAM TAB'!BW205),"",'New Item CATEGORY TEAM TAB'!BW205)</f>
        <v/>
      </c>
      <c r="BA201" s="2" t="str">
        <f>IF(ISBLANK('New Item CATEGORY TEAM TAB'!AT205),"",'New Item CATEGORY TEAM TAB'!AT205)</f>
        <v xml:space="preserve"> </v>
      </c>
      <c r="BB201" s="2" t="str">
        <f>VLOOKUP(BA201,DROPDOWN!K:L,2,FALSE)</f>
        <v xml:space="preserve"> </v>
      </c>
      <c r="BC201" s="2" t="str">
        <f>IF(ISBLANK('New Item CATEGORY TEAM TAB'!BX205),"",'New Item CATEGORY TEAM TAB'!BX205)</f>
        <v/>
      </c>
      <c r="BD201" s="2" t="str">
        <f>LEFT('DIG FORM - WHS'!BC201,1)</f>
        <v/>
      </c>
      <c r="BE201" s="13" t="str">
        <f>IF(ISBLANK('New Item CATEGORY TEAM TAB'!CA205),"",'New Item CATEGORY TEAM TAB'!CA205)</f>
        <v/>
      </c>
      <c r="BF201" s="2" t="str">
        <f>IF(ISBLANK('New Item CATEGORY TEAM TAB'!BY205),"",'New Item CATEGORY TEAM TAB'!BY205)</f>
        <v/>
      </c>
      <c r="BG201" s="2" t="str">
        <f>IF(ISBLANK('New Item CATEGORY TEAM TAB'!BZ205),"",'New Item CATEGORY TEAM TAB'!BZ205)</f>
        <v/>
      </c>
      <c r="BH201" s="229" t="str">
        <f>IF(ISBLANK('New Item CATEGORY TEAM TAB'!AX205),"",'New Item CATEGORY TEAM TAB'!AX205)</f>
        <v/>
      </c>
      <c r="BI201" s="229" t="str">
        <f>IF(ISBLANK('New Item CATEGORY TEAM TAB'!AY205),"",'New Item CATEGORY TEAM TAB'!AY205)</f>
        <v/>
      </c>
      <c r="BJ201" s="229" t="str">
        <f>IF(ISBLANK('New Item CATEGORY TEAM TAB'!AZ205),"",'New Item CATEGORY TEAM TAB'!AZ205)</f>
        <v/>
      </c>
      <c r="BK201" s="229" t="str">
        <f>IF(ISBLANK('New Item CATEGORY TEAM TAB'!BA205),"",'New Item CATEGORY TEAM TAB'!BA205)</f>
        <v/>
      </c>
      <c r="BL201" s="229" t="str">
        <f>IF(ISBLANK('New Item CATEGORY TEAM TAB'!BB205),"",'New Item CATEGORY TEAM TAB'!BB205)</f>
        <v/>
      </c>
      <c r="BM201" s="229" t="str">
        <f>IF(ISBLANK('New Item CATEGORY TEAM TAB'!BC205),"",'New Item CATEGORY TEAM TAB'!BC205)</f>
        <v/>
      </c>
      <c r="BN201" s="23" t="str">
        <f>IF(ISBLANK('New Item CATEGORY TEAM TAB'!BD205),"",'New Item CATEGORY TEAM TAB'!BD205)</f>
        <v/>
      </c>
      <c r="BO201" s="23" t="str">
        <f>IF(ISBLANK('New Item CATEGORY TEAM TAB'!CB205),"",'New Item CATEGORY TEAM TAB'!CB205)</f>
        <v/>
      </c>
      <c r="BP201" s="374" t="str">
        <f>IF(ISBLANK('New Item CATEGORY TEAM TAB'!CC205),"",'New Item CATEGORY TEAM TAB'!CC205)</f>
        <v/>
      </c>
      <c r="BQ201" s="258" t="str">
        <f>IF(ISBLANK('New Item CATEGORY TEAM TAB'!CD205),"",'New Item CATEGORY TEAM TAB'!CD205)</f>
        <v/>
      </c>
      <c r="BR201" s="283" t="str">
        <f>IF(ISBLANK('New Item CATEGORY TEAM TAB'!CE205),"",'New Item CATEGORY TEAM TAB'!CE205)</f>
        <v/>
      </c>
      <c r="BS201" s="283" t="str">
        <f>IF(ISBLANK('New Item CATEGORY TEAM TAB'!CF205),"",'New Item CATEGORY TEAM TAB'!CF205)</f>
        <v/>
      </c>
      <c r="BT201" s="283" t="str">
        <f>IF(ISBLANK('New Item CATEGORY TEAM TAB'!CG205),"",'New Item CATEGORY TEAM TAB'!CG205)</f>
        <v/>
      </c>
      <c r="BU201" s="283" t="str">
        <f>IF(ISBLANK('New Item CATEGORY TEAM TAB'!CH205),"",'New Item CATEGORY TEAM TAB'!CH205)</f>
        <v/>
      </c>
      <c r="BV201" s="283" t="str">
        <f>IF(ISBLANK('New Item CATEGORY TEAM TAB'!CI205),"",'New Item CATEGORY TEAM TAB'!CI205)</f>
        <v/>
      </c>
      <c r="BW201" s="258" t="str">
        <f>IF(ISBLANK('New Item CATEGORY TEAM TAB'!CK205),"",'New Item CATEGORY TEAM TAB'!CK205)</f>
        <v/>
      </c>
      <c r="BX201" s="283" t="str">
        <f>IF(ISBLANK('New Item CATEGORY TEAM TAB'!CJ205),"",'New Item CATEGORY TEAM TAB'!CJ205)</f>
        <v/>
      </c>
      <c r="BY201" s="258" t="str">
        <f>IF(ISBLANK('New Item CATEGORY TEAM TAB'!CM205),"",'New Item CATEGORY TEAM TAB'!CM205)</f>
        <v/>
      </c>
      <c r="BZ201" s="258" t="str">
        <f>IF(ISBLANK('New Item CATEGORY TEAM TAB'!CN205),"",'New Item CATEGORY TEAM TAB'!CN205)</f>
        <v/>
      </c>
      <c r="CA201" s="258" t="str">
        <f>IF(ISBLANK('New Item CATEGORY TEAM TAB'!CO205),"",'New Item CATEGORY TEAM TAB'!CO205)</f>
        <v/>
      </c>
    </row>
    <row r="202" spans="1:79" ht="15.6">
      <c r="A202" s="128">
        <f>'New Item CATEGORY TEAM TAB'!E206</f>
        <v>0</v>
      </c>
      <c r="B202" s="2" t="str">
        <f>IF(ISBLANK('New Item CATEGORY TEAM TAB'!AR206),"",'New Item CATEGORY TEAM TAB'!AR206)</f>
        <v/>
      </c>
      <c r="C202" s="115" t="str">
        <f>IF(ISBLANK('New Item VENDOR TAB'!BZ202),"",'New Item VENDOR TAB'!BZ202)</f>
        <v/>
      </c>
      <c r="D202" s="18" t="str">
        <f>IF(ISBLANK('New Item CATEGORY TEAM TAB'!M206),"",'New Item CATEGORY TEAM TAB'!M206)</f>
        <v/>
      </c>
      <c r="E202" s="23" t="str">
        <f>IF(ISBLANK('New Item CATEGORY TEAM TAB'!N206),"",'New Item CATEGORY TEAM TAB'!N206)</f>
        <v/>
      </c>
      <c r="F202" s="16" t="str">
        <f>IF(ISBLANK('New Item CATEGORY TEAM TAB'!BH206),"",'New Item CATEGORY TEAM TAB'!BH206)</f>
        <v/>
      </c>
      <c r="G202" s="16" t="str">
        <f>IF(ISBLANK('New Item CATEGORY TEAM TAB'!BI206),"",'New Item CATEGORY TEAM TAB'!BI206)</f>
        <v/>
      </c>
      <c r="H202" s="16" t="str">
        <f>IF(ISBLANK('New Item CATEGORY TEAM TAB'!BJ206),"",'New Item CATEGORY TEAM TAB'!BJ206)</f>
        <v/>
      </c>
      <c r="I202" s="16" t="str">
        <f>IF(ISBLANK('New Item CATEGORY TEAM TAB'!BK206),"",'New Item CATEGORY TEAM TAB'!BK206)</f>
        <v/>
      </c>
      <c r="J202" s="16"/>
      <c r="K202" s="2" t="str">
        <f>IF(ISBLANK('New Item CATEGORY TEAM TAB'!BL206),"",'New Item CATEGORY TEAM TAB'!BL206)</f>
        <v/>
      </c>
      <c r="L202" s="2" t="str">
        <f>IF(ISBLANK('New Item CATEGORY TEAM TAB'!BM206),"",'New Item CATEGORY TEAM TAB'!BM206)</f>
        <v/>
      </c>
      <c r="M202" s="2" t="str">
        <f>IF(ISBLANK('New Item CATEGORY TEAM TAB'!BN206),"",'New Item CATEGORY TEAM TAB'!BN206)</f>
        <v/>
      </c>
      <c r="N202" s="47" t="str">
        <f>IF(ISBLANK('New Item CATEGORY TEAM TAB'!U206),"",'New Item CATEGORY TEAM TAB'!U206)</f>
        <v/>
      </c>
      <c r="O202" s="47" t="str">
        <f>IF(ISBLANK('New Item CATEGORY TEAM TAB'!BE206),"",'New Item CATEGORY TEAM TAB'!BE206)</f>
        <v/>
      </c>
      <c r="P202" s="47" t="str">
        <f>IF(ISBLANK('New Item CATEGORY TEAM TAB'!BF206),"",'New Item CATEGORY TEAM TAB'!BF206)</f>
        <v/>
      </c>
      <c r="Q202" s="228" t="str">
        <f>IF(ISBLANK('New Item CATEGORY TEAM TAB'!AU206),"",'New Item CATEGORY TEAM TAB'!AU206)</f>
        <v/>
      </c>
      <c r="R202" s="50" t="str">
        <f>IF(ISBLANK('New Item CATEGORY TEAM TAB'!V206),"",'New Item CATEGORY TEAM TAB'!V206)</f>
        <v/>
      </c>
      <c r="S202" s="50" t="str">
        <f>IF(ISBLANK('New Item CATEGORY TEAM TAB'!W206),"",'New Item CATEGORY TEAM TAB'!W206)</f>
        <v/>
      </c>
      <c r="T202" s="16" t="str">
        <f>IF(ISBLANK('New Item CATEGORY TEAM TAB'!G206),"",'New Item CATEGORY TEAM TAB'!G206)</f>
        <v/>
      </c>
      <c r="U202" s="15" t="e">
        <f>IF(ISBLANK('New Item CATEGORY TEAM TAB'!BP206),"",'New Item CATEGORY TEAM TAB'!BP206)</f>
        <v>#N/A</v>
      </c>
      <c r="V202" s="25" t="str">
        <f>IF(ISBLANK('New Item CATEGORY TEAM TAB'!X206),"",'New Item CATEGORY TEAM TAB'!X206)</f>
        <v/>
      </c>
      <c r="W202" s="25" t="str">
        <f>IF(ISBLANK('New Item CATEGORY TEAM TAB'!Y206),"",'New Item CATEGORY TEAM TAB'!Y206)</f>
        <v/>
      </c>
      <c r="X202" s="23" t="str">
        <f>IF(ISBLANK('New Item CATEGORY TEAM TAB'!Z206),"",'New Item CATEGORY TEAM TAB'!Z206)</f>
        <v/>
      </c>
      <c r="Y202" s="23" t="str">
        <f>IF(ISBLANK('New Item CATEGORY TEAM TAB'!AA206),"",'New Item CATEGORY TEAM TAB'!AA206)</f>
        <v/>
      </c>
      <c r="Z202" s="11" t="str">
        <f>IF(ISBLANK('New Item CATEGORY TEAM TAB'!AB206),"",'New Item CATEGORY TEAM TAB'!AB206)</f>
        <v/>
      </c>
      <c r="AA202" s="11" t="str">
        <f>IF(ISBLANK('New Item CATEGORY TEAM TAB'!AC206),"",'New Item CATEGORY TEAM TAB'!AC206)</f>
        <v/>
      </c>
      <c r="AB202" s="2" t="str">
        <f>IF(ISBLANK('New Item CATEGORY TEAM TAB'!AD206),"",'New Item CATEGORY TEAM TAB'!AD206)</f>
        <v/>
      </c>
      <c r="AC202" s="2" t="str">
        <f>IF(ISBLANK('New Item CATEGORY TEAM TAB'!AE206),"",'New Item CATEGORY TEAM TAB'!AE206)</f>
        <v/>
      </c>
      <c r="AD202" s="2" t="str">
        <f>IF(ISBLANK('New Item CATEGORY TEAM TAB'!CL206),"",'New Item CATEGORY TEAM TAB'!CL206)</f>
        <v/>
      </c>
      <c r="AE202" s="26" t="str">
        <f>IF(ISBLANK('New Item CATEGORY TEAM TAB'!AF206),"",'New Item CATEGORY TEAM TAB'!AF206)</f>
        <v/>
      </c>
      <c r="AF202" s="26" t="str">
        <f>IF(ISBLANK('New Item CATEGORY TEAM TAB'!AG206),"",'New Item CATEGORY TEAM TAB'!AG206)</f>
        <v/>
      </c>
      <c r="AG202" s="26" t="str">
        <f>IF(ISBLANK('New Item CATEGORY TEAM TAB'!AH206),"",'New Item CATEGORY TEAM TAB'!AH206)</f>
        <v/>
      </c>
      <c r="AH202" s="27" t="str">
        <f>IF(ISBLANK('New Item CATEGORY TEAM TAB'!AI206),"",'New Item CATEGORY TEAM TAB'!AI206)</f>
        <v/>
      </c>
      <c r="AI202" s="26" t="str">
        <f>IF(ISBLANK('New Item CATEGORY TEAM TAB'!AJ206),"",'New Item CATEGORY TEAM TAB'!AJ206)</f>
        <v/>
      </c>
      <c r="AJ202" s="26" t="str">
        <f>IF(ISBLANK('New Item CATEGORY TEAM TAB'!AK206),"",'New Item CATEGORY TEAM TAB'!AK206)</f>
        <v/>
      </c>
      <c r="AK202" s="27" t="str">
        <f>IF(ISBLANK('New Item CATEGORY TEAM TAB'!AL206),"",'New Item CATEGORY TEAM TAB'!AL206)</f>
        <v/>
      </c>
      <c r="AL202" s="20" t="e">
        <f>IF(ISBLANK('New Item CATEGORY TEAM TAB'!BQ206),"",'New Item CATEGORY TEAM TAB'!BQ206)</f>
        <v>#N/A</v>
      </c>
      <c r="AM202" s="20" t="str">
        <f>IF(ISBLANK('New Item CATEGORY TEAM TAB'!BR206),"",'New Item CATEGORY TEAM TAB'!BR206)</f>
        <v/>
      </c>
      <c r="AN202" s="2" t="str">
        <f>IF(ISBLANK('New Item CATEGORY TEAM TAB'!BS206),"",'New Item CATEGORY TEAM TAB'!BS206)</f>
        <v/>
      </c>
      <c r="AO202" s="2" t="str">
        <f t="shared" si="3"/>
        <v/>
      </c>
      <c r="AP202" s="19" t="str">
        <f>IF(ISBLANK('New Item CATEGORY TEAM TAB'!BT206),"",'New Item CATEGORY TEAM TAB'!BT206)</f>
        <v/>
      </c>
      <c r="AQ202" s="19"/>
      <c r="AR202" s="19"/>
      <c r="AS202" s="19"/>
      <c r="AT202" s="255" t="str">
        <f>IF(ISBLANK('New Item CATEGORY TEAM TAB'!AV206),"",'New Item CATEGORY TEAM TAB'!AV206)</f>
        <v/>
      </c>
      <c r="AU202" s="13" t="str">
        <f>IF(ISBLANK('New Item CATEGORY TEAM TAB'!AW206),"",'New Item CATEGORY TEAM TAB'!AW206)</f>
        <v/>
      </c>
      <c r="AV202" s="13" t="str">
        <f>IF(ISBLANK('New Item CATEGORY TEAM TAB'!AN206),"",'New Item CATEGORY TEAM TAB'!AN206)</f>
        <v/>
      </c>
      <c r="AW202" s="21" t="str">
        <f>IF(ISBLANK('New Item CATEGORY TEAM TAB'!AO206),"",'New Item CATEGORY TEAM TAB'!AO206)</f>
        <v/>
      </c>
      <c r="AX202" s="21" t="str">
        <f>IF(ISBLANK('New Item CATEGORY TEAM TAB'!AP206),"",'New Item CATEGORY TEAM TAB'!AP206)</f>
        <v/>
      </c>
      <c r="AY202" s="21" t="str">
        <f>IF(ISBLANK('New Item CATEGORY TEAM TAB'!BU206),"",'New Item CATEGORY TEAM TAB'!BU206)</f>
        <v/>
      </c>
      <c r="AZ202" s="18" t="str">
        <f>IF(ISBLANK('New Item CATEGORY TEAM TAB'!BW206),"",'New Item CATEGORY TEAM TAB'!BW206)</f>
        <v/>
      </c>
      <c r="BA202" s="2" t="str">
        <f>IF(ISBLANK('New Item CATEGORY TEAM TAB'!AT206),"",'New Item CATEGORY TEAM TAB'!AT206)</f>
        <v xml:space="preserve"> </v>
      </c>
      <c r="BB202" s="2" t="str">
        <f>VLOOKUP(BA202,DROPDOWN!K:L,2,FALSE)</f>
        <v xml:space="preserve"> </v>
      </c>
      <c r="BC202" s="2" t="str">
        <f>IF(ISBLANK('New Item CATEGORY TEAM TAB'!BX206),"",'New Item CATEGORY TEAM TAB'!BX206)</f>
        <v/>
      </c>
      <c r="BD202" s="2" t="str">
        <f>LEFT('DIG FORM - WHS'!BC202,1)</f>
        <v/>
      </c>
      <c r="BE202" s="13" t="str">
        <f>IF(ISBLANK('New Item CATEGORY TEAM TAB'!CA206),"",'New Item CATEGORY TEAM TAB'!CA206)</f>
        <v/>
      </c>
      <c r="BF202" s="2" t="str">
        <f>IF(ISBLANK('New Item CATEGORY TEAM TAB'!BY206),"",'New Item CATEGORY TEAM TAB'!BY206)</f>
        <v/>
      </c>
      <c r="BG202" s="2" t="str">
        <f>IF(ISBLANK('New Item CATEGORY TEAM TAB'!BZ206),"",'New Item CATEGORY TEAM TAB'!BZ206)</f>
        <v/>
      </c>
      <c r="BH202" s="229" t="str">
        <f>IF(ISBLANK('New Item CATEGORY TEAM TAB'!AX206),"",'New Item CATEGORY TEAM TAB'!AX206)</f>
        <v/>
      </c>
      <c r="BI202" s="229" t="str">
        <f>IF(ISBLANK('New Item CATEGORY TEAM TAB'!AY206),"",'New Item CATEGORY TEAM TAB'!AY206)</f>
        <v/>
      </c>
      <c r="BJ202" s="229" t="str">
        <f>IF(ISBLANK('New Item CATEGORY TEAM TAB'!AZ206),"",'New Item CATEGORY TEAM TAB'!AZ206)</f>
        <v/>
      </c>
      <c r="BK202" s="229" t="str">
        <f>IF(ISBLANK('New Item CATEGORY TEAM TAB'!BA206),"",'New Item CATEGORY TEAM TAB'!BA206)</f>
        <v/>
      </c>
      <c r="BL202" s="229" t="str">
        <f>IF(ISBLANK('New Item CATEGORY TEAM TAB'!BB206),"",'New Item CATEGORY TEAM TAB'!BB206)</f>
        <v/>
      </c>
      <c r="BM202" s="229" t="str">
        <f>IF(ISBLANK('New Item CATEGORY TEAM TAB'!BC206),"",'New Item CATEGORY TEAM TAB'!BC206)</f>
        <v/>
      </c>
      <c r="BN202" s="23" t="str">
        <f>IF(ISBLANK('New Item CATEGORY TEAM TAB'!BD206),"",'New Item CATEGORY TEAM TAB'!BD206)</f>
        <v/>
      </c>
      <c r="BO202" s="23" t="str">
        <f>IF(ISBLANK('New Item CATEGORY TEAM TAB'!CB206),"",'New Item CATEGORY TEAM TAB'!CB206)</f>
        <v/>
      </c>
      <c r="BP202" s="374" t="str">
        <f>IF(ISBLANK('New Item CATEGORY TEAM TAB'!CC206),"",'New Item CATEGORY TEAM TAB'!CC206)</f>
        <v/>
      </c>
      <c r="BQ202" s="258" t="str">
        <f>IF(ISBLANK('New Item CATEGORY TEAM TAB'!CD206),"",'New Item CATEGORY TEAM TAB'!CD206)</f>
        <v/>
      </c>
      <c r="BR202" s="283" t="str">
        <f>IF(ISBLANK('New Item CATEGORY TEAM TAB'!CE206),"",'New Item CATEGORY TEAM TAB'!CE206)</f>
        <v/>
      </c>
      <c r="BS202" s="283" t="str">
        <f>IF(ISBLANK('New Item CATEGORY TEAM TAB'!CF206),"",'New Item CATEGORY TEAM TAB'!CF206)</f>
        <v/>
      </c>
      <c r="BT202" s="283" t="str">
        <f>IF(ISBLANK('New Item CATEGORY TEAM TAB'!CG206),"",'New Item CATEGORY TEAM TAB'!CG206)</f>
        <v/>
      </c>
      <c r="BU202" s="283" t="str">
        <f>IF(ISBLANK('New Item CATEGORY TEAM TAB'!CH206),"",'New Item CATEGORY TEAM TAB'!CH206)</f>
        <v/>
      </c>
      <c r="BV202" s="283" t="str">
        <f>IF(ISBLANK('New Item CATEGORY TEAM TAB'!CI206),"",'New Item CATEGORY TEAM TAB'!CI206)</f>
        <v/>
      </c>
      <c r="BW202" s="258" t="str">
        <f>IF(ISBLANK('New Item CATEGORY TEAM TAB'!CK206),"",'New Item CATEGORY TEAM TAB'!CK206)</f>
        <v/>
      </c>
      <c r="BX202" s="283" t="str">
        <f>IF(ISBLANK('New Item CATEGORY TEAM TAB'!CJ206),"",'New Item CATEGORY TEAM TAB'!CJ206)</f>
        <v/>
      </c>
      <c r="BY202" s="258" t="str">
        <f>IF(ISBLANK('New Item CATEGORY TEAM TAB'!CM206),"",'New Item CATEGORY TEAM TAB'!CM206)</f>
        <v/>
      </c>
      <c r="BZ202" s="258" t="str">
        <f>IF(ISBLANK('New Item CATEGORY TEAM TAB'!CN206),"",'New Item CATEGORY TEAM TAB'!CN206)</f>
        <v/>
      </c>
      <c r="CA202" s="258" t="str">
        <f>IF(ISBLANK('New Item CATEGORY TEAM TAB'!CO206),"",'New Item CATEGORY TEAM TAB'!CO206)</f>
        <v/>
      </c>
    </row>
    <row r="203" spans="1:79" ht="15.6">
      <c r="A203" s="128">
        <f>'New Item CATEGORY TEAM TAB'!E207</f>
        <v>0</v>
      </c>
      <c r="B203" s="2" t="str">
        <f>IF(ISBLANK('New Item CATEGORY TEAM TAB'!AR207),"",'New Item CATEGORY TEAM TAB'!AR207)</f>
        <v/>
      </c>
      <c r="C203" s="115" t="str">
        <f>IF(ISBLANK('New Item VENDOR TAB'!BZ203),"",'New Item VENDOR TAB'!BZ203)</f>
        <v/>
      </c>
      <c r="D203" s="18" t="str">
        <f>IF(ISBLANK('New Item CATEGORY TEAM TAB'!M207),"",'New Item CATEGORY TEAM TAB'!M207)</f>
        <v/>
      </c>
      <c r="E203" s="23" t="str">
        <f>IF(ISBLANK('New Item CATEGORY TEAM TAB'!N207),"",'New Item CATEGORY TEAM TAB'!N207)</f>
        <v/>
      </c>
      <c r="F203" s="16" t="str">
        <f>IF(ISBLANK('New Item CATEGORY TEAM TAB'!BH207),"",'New Item CATEGORY TEAM TAB'!BH207)</f>
        <v/>
      </c>
      <c r="G203" s="16" t="str">
        <f>IF(ISBLANK('New Item CATEGORY TEAM TAB'!BI207),"",'New Item CATEGORY TEAM TAB'!BI207)</f>
        <v/>
      </c>
      <c r="H203" s="16" t="str">
        <f>IF(ISBLANK('New Item CATEGORY TEAM TAB'!BJ207),"",'New Item CATEGORY TEAM TAB'!BJ207)</f>
        <v/>
      </c>
      <c r="I203" s="16" t="str">
        <f>IF(ISBLANK('New Item CATEGORY TEAM TAB'!BK207),"",'New Item CATEGORY TEAM TAB'!BK207)</f>
        <v/>
      </c>
      <c r="J203" s="16"/>
      <c r="K203" s="2" t="str">
        <f>IF(ISBLANK('New Item CATEGORY TEAM TAB'!BL207),"",'New Item CATEGORY TEAM TAB'!BL207)</f>
        <v/>
      </c>
      <c r="L203" s="2" t="str">
        <f>IF(ISBLANK('New Item CATEGORY TEAM TAB'!BM207),"",'New Item CATEGORY TEAM TAB'!BM207)</f>
        <v/>
      </c>
      <c r="M203" s="2" t="str">
        <f>IF(ISBLANK('New Item CATEGORY TEAM TAB'!BN207),"",'New Item CATEGORY TEAM TAB'!BN207)</f>
        <v/>
      </c>
      <c r="N203" s="47" t="str">
        <f>IF(ISBLANK('New Item CATEGORY TEAM TAB'!U207),"",'New Item CATEGORY TEAM TAB'!U207)</f>
        <v/>
      </c>
      <c r="O203" s="47" t="str">
        <f>IF(ISBLANK('New Item CATEGORY TEAM TAB'!BE207),"",'New Item CATEGORY TEAM TAB'!BE207)</f>
        <v/>
      </c>
      <c r="P203" s="47" t="str">
        <f>IF(ISBLANK('New Item CATEGORY TEAM TAB'!BF207),"",'New Item CATEGORY TEAM TAB'!BF207)</f>
        <v/>
      </c>
      <c r="Q203" s="228" t="str">
        <f>IF(ISBLANK('New Item CATEGORY TEAM TAB'!AU207),"",'New Item CATEGORY TEAM TAB'!AU207)</f>
        <v/>
      </c>
      <c r="R203" s="50" t="str">
        <f>IF(ISBLANK('New Item CATEGORY TEAM TAB'!V207),"",'New Item CATEGORY TEAM TAB'!V207)</f>
        <v/>
      </c>
      <c r="S203" s="50" t="str">
        <f>IF(ISBLANK('New Item CATEGORY TEAM TAB'!W207),"",'New Item CATEGORY TEAM TAB'!W207)</f>
        <v/>
      </c>
      <c r="T203" s="16" t="str">
        <f>IF(ISBLANK('New Item CATEGORY TEAM TAB'!G207),"",'New Item CATEGORY TEAM TAB'!G207)</f>
        <v/>
      </c>
      <c r="U203" s="15" t="e">
        <f>IF(ISBLANK('New Item CATEGORY TEAM TAB'!BP207),"",'New Item CATEGORY TEAM TAB'!BP207)</f>
        <v>#N/A</v>
      </c>
      <c r="V203" s="25" t="str">
        <f>IF(ISBLANK('New Item CATEGORY TEAM TAB'!X207),"",'New Item CATEGORY TEAM TAB'!X207)</f>
        <v/>
      </c>
      <c r="W203" s="25" t="str">
        <f>IF(ISBLANK('New Item CATEGORY TEAM TAB'!Y207),"",'New Item CATEGORY TEAM TAB'!Y207)</f>
        <v/>
      </c>
      <c r="X203" s="23" t="str">
        <f>IF(ISBLANK('New Item CATEGORY TEAM TAB'!Z207),"",'New Item CATEGORY TEAM TAB'!Z207)</f>
        <v/>
      </c>
      <c r="Y203" s="23" t="str">
        <f>IF(ISBLANK('New Item CATEGORY TEAM TAB'!AA207),"",'New Item CATEGORY TEAM TAB'!AA207)</f>
        <v/>
      </c>
      <c r="Z203" s="11" t="str">
        <f>IF(ISBLANK('New Item CATEGORY TEAM TAB'!AB207),"",'New Item CATEGORY TEAM TAB'!AB207)</f>
        <v/>
      </c>
      <c r="AA203" s="11" t="str">
        <f>IF(ISBLANK('New Item CATEGORY TEAM TAB'!AC207),"",'New Item CATEGORY TEAM TAB'!AC207)</f>
        <v/>
      </c>
      <c r="AB203" s="2" t="str">
        <f>IF(ISBLANK('New Item CATEGORY TEAM TAB'!AD207),"",'New Item CATEGORY TEAM TAB'!AD207)</f>
        <v/>
      </c>
      <c r="AC203" s="2" t="str">
        <f>IF(ISBLANK('New Item CATEGORY TEAM TAB'!AE207),"",'New Item CATEGORY TEAM TAB'!AE207)</f>
        <v/>
      </c>
      <c r="AD203" s="2" t="str">
        <f>IF(ISBLANK('New Item CATEGORY TEAM TAB'!CL207),"",'New Item CATEGORY TEAM TAB'!CL207)</f>
        <v/>
      </c>
      <c r="AE203" s="26" t="str">
        <f>IF(ISBLANK('New Item CATEGORY TEAM TAB'!AF207),"",'New Item CATEGORY TEAM TAB'!AF207)</f>
        <v/>
      </c>
      <c r="AF203" s="26" t="str">
        <f>IF(ISBLANK('New Item CATEGORY TEAM TAB'!AG207),"",'New Item CATEGORY TEAM TAB'!AG207)</f>
        <v/>
      </c>
      <c r="AG203" s="26" t="str">
        <f>IF(ISBLANK('New Item CATEGORY TEAM TAB'!AH207),"",'New Item CATEGORY TEAM TAB'!AH207)</f>
        <v/>
      </c>
      <c r="AH203" s="27" t="str">
        <f>IF(ISBLANK('New Item CATEGORY TEAM TAB'!AI207),"",'New Item CATEGORY TEAM TAB'!AI207)</f>
        <v/>
      </c>
      <c r="AI203" s="26" t="str">
        <f>IF(ISBLANK('New Item CATEGORY TEAM TAB'!AJ207),"",'New Item CATEGORY TEAM TAB'!AJ207)</f>
        <v/>
      </c>
      <c r="AJ203" s="26" t="str">
        <f>IF(ISBLANK('New Item CATEGORY TEAM TAB'!AK207),"",'New Item CATEGORY TEAM TAB'!AK207)</f>
        <v/>
      </c>
      <c r="AK203" s="27" t="str">
        <f>IF(ISBLANK('New Item CATEGORY TEAM TAB'!AL207),"",'New Item CATEGORY TEAM TAB'!AL207)</f>
        <v/>
      </c>
      <c r="AL203" s="20" t="e">
        <f>IF(ISBLANK('New Item CATEGORY TEAM TAB'!BQ207),"",'New Item CATEGORY TEAM TAB'!BQ207)</f>
        <v>#N/A</v>
      </c>
      <c r="AM203" s="20" t="str">
        <f>IF(ISBLANK('New Item CATEGORY TEAM TAB'!BR207),"",'New Item CATEGORY TEAM TAB'!BR207)</f>
        <v/>
      </c>
      <c r="AN203" s="2" t="str">
        <f>IF(ISBLANK('New Item CATEGORY TEAM TAB'!BS207),"",'New Item CATEGORY TEAM TAB'!BS207)</f>
        <v/>
      </c>
      <c r="AO203" s="2" t="str">
        <f t="shared" si="3"/>
        <v/>
      </c>
      <c r="AP203" s="19" t="str">
        <f>IF(ISBLANK('New Item CATEGORY TEAM TAB'!BT207),"",'New Item CATEGORY TEAM TAB'!BT207)</f>
        <v/>
      </c>
      <c r="AQ203" s="19"/>
      <c r="AR203" s="19"/>
      <c r="AS203" s="19"/>
      <c r="AT203" s="255" t="str">
        <f>IF(ISBLANK('New Item CATEGORY TEAM TAB'!AV207),"",'New Item CATEGORY TEAM TAB'!AV207)</f>
        <v/>
      </c>
      <c r="AU203" s="13" t="str">
        <f>IF(ISBLANK('New Item CATEGORY TEAM TAB'!AW207),"",'New Item CATEGORY TEAM TAB'!AW207)</f>
        <v/>
      </c>
      <c r="AV203" s="13" t="str">
        <f>IF(ISBLANK('New Item CATEGORY TEAM TAB'!AN207),"",'New Item CATEGORY TEAM TAB'!AN207)</f>
        <v/>
      </c>
      <c r="AW203" s="21" t="str">
        <f>IF(ISBLANK('New Item CATEGORY TEAM TAB'!AO207),"",'New Item CATEGORY TEAM TAB'!AO207)</f>
        <v/>
      </c>
      <c r="AX203" s="21" t="str">
        <f>IF(ISBLANK('New Item CATEGORY TEAM TAB'!AP207),"",'New Item CATEGORY TEAM TAB'!AP207)</f>
        <v/>
      </c>
      <c r="AY203" s="21" t="str">
        <f>IF(ISBLANK('New Item CATEGORY TEAM TAB'!BU207),"",'New Item CATEGORY TEAM TAB'!BU207)</f>
        <v/>
      </c>
      <c r="AZ203" s="18" t="str">
        <f>IF(ISBLANK('New Item CATEGORY TEAM TAB'!BW207),"",'New Item CATEGORY TEAM TAB'!BW207)</f>
        <v/>
      </c>
      <c r="BA203" s="2" t="str">
        <f>IF(ISBLANK('New Item CATEGORY TEAM TAB'!AT207),"",'New Item CATEGORY TEAM TAB'!AT207)</f>
        <v xml:space="preserve"> </v>
      </c>
      <c r="BB203" s="2" t="str">
        <f>VLOOKUP(BA203,DROPDOWN!K:L,2,FALSE)</f>
        <v xml:space="preserve"> </v>
      </c>
      <c r="BC203" s="2" t="str">
        <f>IF(ISBLANK('New Item CATEGORY TEAM TAB'!BX207),"",'New Item CATEGORY TEAM TAB'!BX207)</f>
        <v/>
      </c>
      <c r="BD203" s="2" t="str">
        <f>LEFT('DIG FORM - WHS'!BC203,1)</f>
        <v/>
      </c>
      <c r="BE203" s="13" t="str">
        <f>IF(ISBLANK('New Item CATEGORY TEAM TAB'!CA207),"",'New Item CATEGORY TEAM TAB'!CA207)</f>
        <v/>
      </c>
      <c r="BF203" s="2" t="str">
        <f>IF(ISBLANK('New Item CATEGORY TEAM TAB'!BY207),"",'New Item CATEGORY TEAM TAB'!BY207)</f>
        <v/>
      </c>
      <c r="BG203" s="2" t="str">
        <f>IF(ISBLANK('New Item CATEGORY TEAM TAB'!BZ207),"",'New Item CATEGORY TEAM TAB'!BZ207)</f>
        <v/>
      </c>
      <c r="BH203" s="229" t="str">
        <f>IF(ISBLANK('New Item CATEGORY TEAM TAB'!AX207),"",'New Item CATEGORY TEAM TAB'!AX207)</f>
        <v/>
      </c>
      <c r="BI203" s="229" t="str">
        <f>IF(ISBLANK('New Item CATEGORY TEAM TAB'!AY207),"",'New Item CATEGORY TEAM TAB'!AY207)</f>
        <v/>
      </c>
      <c r="BJ203" s="229" t="str">
        <f>IF(ISBLANK('New Item CATEGORY TEAM TAB'!AZ207),"",'New Item CATEGORY TEAM TAB'!AZ207)</f>
        <v/>
      </c>
      <c r="BK203" s="229" t="str">
        <f>IF(ISBLANK('New Item CATEGORY TEAM TAB'!BA207),"",'New Item CATEGORY TEAM TAB'!BA207)</f>
        <v/>
      </c>
      <c r="BL203" s="229" t="str">
        <f>IF(ISBLANK('New Item CATEGORY TEAM TAB'!BB207),"",'New Item CATEGORY TEAM TAB'!BB207)</f>
        <v/>
      </c>
      <c r="BM203" s="229" t="str">
        <f>IF(ISBLANK('New Item CATEGORY TEAM TAB'!BC207),"",'New Item CATEGORY TEAM TAB'!BC207)</f>
        <v/>
      </c>
      <c r="BN203" s="23" t="str">
        <f>IF(ISBLANK('New Item CATEGORY TEAM TAB'!BD207),"",'New Item CATEGORY TEAM TAB'!BD207)</f>
        <v/>
      </c>
      <c r="BO203" s="23" t="str">
        <f>IF(ISBLANK('New Item CATEGORY TEAM TAB'!CB207),"",'New Item CATEGORY TEAM TAB'!CB207)</f>
        <v/>
      </c>
      <c r="BP203" s="374" t="str">
        <f>IF(ISBLANK('New Item CATEGORY TEAM TAB'!CC207),"",'New Item CATEGORY TEAM TAB'!CC207)</f>
        <v/>
      </c>
      <c r="BQ203" s="258" t="str">
        <f>IF(ISBLANK('New Item CATEGORY TEAM TAB'!CD207),"",'New Item CATEGORY TEAM TAB'!CD207)</f>
        <v/>
      </c>
      <c r="BR203" s="283" t="str">
        <f>IF(ISBLANK('New Item CATEGORY TEAM TAB'!CE207),"",'New Item CATEGORY TEAM TAB'!CE207)</f>
        <v/>
      </c>
      <c r="BS203" s="283" t="str">
        <f>IF(ISBLANK('New Item CATEGORY TEAM TAB'!CF207),"",'New Item CATEGORY TEAM TAB'!CF207)</f>
        <v/>
      </c>
      <c r="BT203" s="283" t="str">
        <f>IF(ISBLANK('New Item CATEGORY TEAM TAB'!CG207),"",'New Item CATEGORY TEAM TAB'!CG207)</f>
        <v/>
      </c>
      <c r="BU203" s="283" t="str">
        <f>IF(ISBLANK('New Item CATEGORY TEAM TAB'!CH207),"",'New Item CATEGORY TEAM TAB'!CH207)</f>
        <v/>
      </c>
      <c r="BV203" s="283" t="str">
        <f>IF(ISBLANK('New Item CATEGORY TEAM TAB'!CI207),"",'New Item CATEGORY TEAM TAB'!CI207)</f>
        <v/>
      </c>
      <c r="BW203" s="258" t="str">
        <f>IF(ISBLANK('New Item CATEGORY TEAM TAB'!CK207),"",'New Item CATEGORY TEAM TAB'!CK207)</f>
        <v/>
      </c>
      <c r="BX203" s="283" t="str">
        <f>IF(ISBLANK('New Item CATEGORY TEAM TAB'!CJ207),"",'New Item CATEGORY TEAM TAB'!CJ207)</f>
        <v/>
      </c>
      <c r="BY203" s="258" t="str">
        <f>IF(ISBLANK('New Item CATEGORY TEAM TAB'!CM207),"",'New Item CATEGORY TEAM TAB'!CM207)</f>
        <v/>
      </c>
      <c r="BZ203" s="258" t="str">
        <f>IF(ISBLANK('New Item CATEGORY TEAM TAB'!CN207),"",'New Item CATEGORY TEAM TAB'!CN207)</f>
        <v/>
      </c>
      <c r="CA203" s="258" t="str">
        <f>IF(ISBLANK('New Item CATEGORY TEAM TAB'!CO207),"",'New Item CATEGORY TEAM TAB'!CO207)</f>
        <v/>
      </c>
    </row>
    <row r="204" spans="1:79" ht="15.6">
      <c r="A204" s="128">
        <f>'New Item CATEGORY TEAM TAB'!E208</f>
        <v>0</v>
      </c>
      <c r="B204" s="2" t="str">
        <f>IF(ISBLANK('New Item CATEGORY TEAM TAB'!AR208),"",'New Item CATEGORY TEAM TAB'!AR208)</f>
        <v/>
      </c>
      <c r="C204" s="115" t="str">
        <f>IF(ISBLANK('New Item VENDOR TAB'!BZ204),"",'New Item VENDOR TAB'!BZ204)</f>
        <v/>
      </c>
      <c r="D204" s="18" t="str">
        <f>IF(ISBLANK('New Item CATEGORY TEAM TAB'!M208),"",'New Item CATEGORY TEAM TAB'!M208)</f>
        <v/>
      </c>
      <c r="E204" s="23" t="str">
        <f>IF(ISBLANK('New Item CATEGORY TEAM TAB'!N208),"",'New Item CATEGORY TEAM TAB'!N208)</f>
        <v/>
      </c>
      <c r="F204" s="16" t="str">
        <f>IF(ISBLANK('New Item CATEGORY TEAM TAB'!BH208),"",'New Item CATEGORY TEAM TAB'!BH208)</f>
        <v/>
      </c>
      <c r="G204" s="16" t="str">
        <f>IF(ISBLANK('New Item CATEGORY TEAM TAB'!BI208),"",'New Item CATEGORY TEAM TAB'!BI208)</f>
        <v/>
      </c>
      <c r="H204" s="16" t="str">
        <f>IF(ISBLANK('New Item CATEGORY TEAM TAB'!BJ208),"",'New Item CATEGORY TEAM TAB'!BJ208)</f>
        <v/>
      </c>
      <c r="I204" s="16" t="str">
        <f>IF(ISBLANK('New Item CATEGORY TEAM TAB'!BK208),"",'New Item CATEGORY TEAM TAB'!BK208)</f>
        <v/>
      </c>
      <c r="J204" s="16"/>
      <c r="K204" s="2" t="str">
        <f>IF(ISBLANK('New Item CATEGORY TEAM TAB'!BL208),"",'New Item CATEGORY TEAM TAB'!BL208)</f>
        <v/>
      </c>
      <c r="L204" s="2" t="str">
        <f>IF(ISBLANK('New Item CATEGORY TEAM TAB'!BM208),"",'New Item CATEGORY TEAM TAB'!BM208)</f>
        <v/>
      </c>
      <c r="M204" s="2" t="str">
        <f>IF(ISBLANK('New Item CATEGORY TEAM TAB'!BN208),"",'New Item CATEGORY TEAM TAB'!BN208)</f>
        <v/>
      </c>
      <c r="N204" s="47" t="str">
        <f>IF(ISBLANK('New Item CATEGORY TEAM TAB'!U208),"",'New Item CATEGORY TEAM TAB'!U208)</f>
        <v/>
      </c>
      <c r="O204" s="47" t="str">
        <f>IF(ISBLANK('New Item CATEGORY TEAM TAB'!BE208),"",'New Item CATEGORY TEAM TAB'!BE208)</f>
        <v/>
      </c>
      <c r="P204" s="47" t="str">
        <f>IF(ISBLANK('New Item CATEGORY TEAM TAB'!BF208),"",'New Item CATEGORY TEAM TAB'!BF208)</f>
        <v/>
      </c>
      <c r="Q204" s="228" t="str">
        <f>IF(ISBLANK('New Item CATEGORY TEAM TAB'!AU208),"",'New Item CATEGORY TEAM TAB'!AU208)</f>
        <v/>
      </c>
      <c r="R204" s="50" t="str">
        <f>IF(ISBLANK('New Item CATEGORY TEAM TAB'!V208),"",'New Item CATEGORY TEAM TAB'!V208)</f>
        <v/>
      </c>
      <c r="S204" s="50" t="str">
        <f>IF(ISBLANK('New Item CATEGORY TEAM TAB'!W208),"",'New Item CATEGORY TEAM TAB'!W208)</f>
        <v/>
      </c>
      <c r="T204" s="16" t="str">
        <f>IF(ISBLANK('New Item CATEGORY TEAM TAB'!G208),"",'New Item CATEGORY TEAM TAB'!G208)</f>
        <v/>
      </c>
      <c r="U204" s="15" t="e">
        <f>IF(ISBLANK('New Item CATEGORY TEAM TAB'!BP208),"",'New Item CATEGORY TEAM TAB'!BP208)</f>
        <v>#N/A</v>
      </c>
      <c r="V204" s="25" t="str">
        <f>IF(ISBLANK('New Item CATEGORY TEAM TAB'!X208),"",'New Item CATEGORY TEAM TAB'!X208)</f>
        <v/>
      </c>
      <c r="W204" s="25" t="str">
        <f>IF(ISBLANK('New Item CATEGORY TEAM TAB'!Y208),"",'New Item CATEGORY TEAM TAB'!Y208)</f>
        <v/>
      </c>
      <c r="X204" s="23" t="str">
        <f>IF(ISBLANK('New Item CATEGORY TEAM TAB'!Z208),"",'New Item CATEGORY TEAM TAB'!Z208)</f>
        <v/>
      </c>
      <c r="Y204" s="23" t="str">
        <f>IF(ISBLANK('New Item CATEGORY TEAM TAB'!AA208),"",'New Item CATEGORY TEAM TAB'!AA208)</f>
        <v/>
      </c>
      <c r="Z204" s="11" t="str">
        <f>IF(ISBLANK('New Item CATEGORY TEAM TAB'!AB208),"",'New Item CATEGORY TEAM TAB'!AB208)</f>
        <v/>
      </c>
      <c r="AA204" s="11" t="str">
        <f>IF(ISBLANK('New Item CATEGORY TEAM TAB'!AC208),"",'New Item CATEGORY TEAM TAB'!AC208)</f>
        <v/>
      </c>
      <c r="AB204" s="2" t="str">
        <f>IF(ISBLANK('New Item CATEGORY TEAM TAB'!AD208),"",'New Item CATEGORY TEAM TAB'!AD208)</f>
        <v/>
      </c>
      <c r="AC204" s="2" t="str">
        <f>IF(ISBLANK('New Item CATEGORY TEAM TAB'!AE208),"",'New Item CATEGORY TEAM TAB'!AE208)</f>
        <v/>
      </c>
      <c r="AD204" s="2" t="str">
        <f>IF(ISBLANK('New Item CATEGORY TEAM TAB'!CL208),"",'New Item CATEGORY TEAM TAB'!CL208)</f>
        <v/>
      </c>
      <c r="AE204" s="26" t="str">
        <f>IF(ISBLANK('New Item CATEGORY TEAM TAB'!AF208),"",'New Item CATEGORY TEAM TAB'!AF208)</f>
        <v/>
      </c>
      <c r="AF204" s="26" t="str">
        <f>IF(ISBLANK('New Item CATEGORY TEAM TAB'!AG208),"",'New Item CATEGORY TEAM TAB'!AG208)</f>
        <v/>
      </c>
      <c r="AG204" s="26" t="str">
        <f>IF(ISBLANK('New Item CATEGORY TEAM TAB'!AH208),"",'New Item CATEGORY TEAM TAB'!AH208)</f>
        <v/>
      </c>
      <c r="AH204" s="27" t="str">
        <f>IF(ISBLANK('New Item CATEGORY TEAM TAB'!AI208),"",'New Item CATEGORY TEAM TAB'!AI208)</f>
        <v/>
      </c>
      <c r="AI204" s="26" t="str">
        <f>IF(ISBLANK('New Item CATEGORY TEAM TAB'!AJ208),"",'New Item CATEGORY TEAM TAB'!AJ208)</f>
        <v/>
      </c>
      <c r="AJ204" s="26" t="str">
        <f>IF(ISBLANK('New Item CATEGORY TEAM TAB'!AK208),"",'New Item CATEGORY TEAM TAB'!AK208)</f>
        <v/>
      </c>
      <c r="AK204" s="27" t="str">
        <f>IF(ISBLANK('New Item CATEGORY TEAM TAB'!AL208),"",'New Item CATEGORY TEAM TAB'!AL208)</f>
        <v/>
      </c>
      <c r="AL204" s="20" t="e">
        <f>IF(ISBLANK('New Item CATEGORY TEAM TAB'!BQ208),"",'New Item CATEGORY TEAM TAB'!BQ208)</f>
        <v>#N/A</v>
      </c>
      <c r="AM204" s="20" t="str">
        <f>IF(ISBLANK('New Item CATEGORY TEAM TAB'!BR208),"",'New Item CATEGORY TEAM TAB'!BR208)</f>
        <v/>
      </c>
      <c r="AN204" s="2" t="str">
        <f>IF(ISBLANK('New Item CATEGORY TEAM TAB'!BS208),"",'New Item CATEGORY TEAM TAB'!BS208)</f>
        <v/>
      </c>
      <c r="AO204" s="2" t="str">
        <f t="shared" si="3"/>
        <v/>
      </c>
      <c r="AP204" s="19" t="str">
        <f>IF(ISBLANK('New Item CATEGORY TEAM TAB'!BT208),"",'New Item CATEGORY TEAM TAB'!BT208)</f>
        <v/>
      </c>
      <c r="AQ204" s="19"/>
      <c r="AR204" s="19"/>
      <c r="AS204" s="19"/>
      <c r="AT204" s="255" t="str">
        <f>IF(ISBLANK('New Item CATEGORY TEAM TAB'!AV208),"",'New Item CATEGORY TEAM TAB'!AV208)</f>
        <v/>
      </c>
      <c r="AU204" s="13" t="str">
        <f>IF(ISBLANK('New Item CATEGORY TEAM TAB'!AW208),"",'New Item CATEGORY TEAM TAB'!AW208)</f>
        <v/>
      </c>
      <c r="AV204" s="13" t="str">
        <f>IF(ISBLANK('New Item CATEGORY TEAM TAB'!AN208),"",'New Item CATEGORY TEAM TAB'!AN208)</f>
        <v/>
      </c>
      <c r="AW204" s="21" t="str">
        <f>IF(ISBLANK('New Item CATEGORY TEAM TAB'!AO208),"",'New Item CATEGORY TEAM TAB'!AO208)</f>
        <v/>
      </c>
      <c r="AX204" s="21" t="str">
        <f>IF(ISBLANK('New Item CATEGORY TEAM TAB'!AP208),"",'New Item CATEGORY TEAM TAB'!AP208)</f>
        <v/>
      </c>
      <c r="AY204" s="21" t="str">
        <f>IF(ISBLANK('New Item CATEGORY TEAM TAB'!BU208),"",'New Item CATEGORY TEAM TAB'!BU208)</f>
        <v/>
      </c>
      <c r="AZ204" s="18" t="str">
        <f>IF(ISBLANK('New Item CATEGORY TEAM TAB'!BW208),"",'New Item CATEGORY TEAM TAB'!BW208)</f>
        <v/>
      </c>
      <c r="BA204" s="2" t="str">
        <f>IF(ISBLANK('New Item CATEGORY TEAM TAB'!AT208),"",'New Item CATEGORY TEAM TAB'!AT208)</f>
        <v xml:space="preserve"> </v>
      </c>
      <c r="BB204" s="2" t="str">
        <f>VLOOKUP(BA204,DROPDOWN!K:L,2,FALSE)</f>
        <v xml:space="preserve"> </v>
      </c>
      <c r="BC204" s="2" t="str">
        <f>IF(ISBLANK('New Item CATEGORY TEAM TAB'!BX208),"",'New Item CATEGORY TEAM TAB'!BX208)</f>
        <v/>
      </c>
      <c r="BD204" s="2" t="str">
        <f>LEFT('DIG FORM - WHS'!BC204,1)</f>
        <v/>
      </c>
      <c r="BE204" s="13" t="str">
        <f>IF(ISBLANK('New Item CATEGORY TEAM TAB'!CA208),"",'New Item CATEGORY TEAM TAB'!CA208)</f>
        <v/>
      </c>
      <c r="BF204" s="2" t="str">
        <f>IF(ISBLANK('New Item CATEGORY TEAM TAB'!BY208),"",'New Item CATEGORY TEAM TAB'!BY208)</f>
        <v/>
      </c>
      <c r="BG204" s="2" t="str">
        <f>IF(ISBLANK('New Item CATEGORY TEAM TAB'!BZ208),"",'New Item CATEGORY TEAM TAB'!BZ208)</f>
        <v/>
      </c>
      <c r="BH204" s="229" t="str">
        <f>IF(ISBLANK('New Item CATEGORY TEAM TAB'!AX208),"",'New Item CATEGORY TEAM TAB'!AX208)</f>
        <v/>
      </c>
      <c r="BI204" s="229" t="str">
        <f>IF(ISBLANK('New Item CATEGORY TEAM TAB'!AY208),"",'New Item CATEGORY TEAM TAB'!AY208)</f>
        <v/>
      </c>
      <c r="BJ204" s="229" t="str">
        <f>IF(ISBLANK('New Item CATEGORY TEAM TAB'!AZ208),"",'New Item CATEGORY TEAM TAB'!AZ208)</f>
        <v/>
      </c>
      <c r="BK204" s="229" t="str">
        <f>IF(ISBLANK('New Item CATEGORY TEAM TAB'!BA208),"",'New Item CATEGORY TEAM TAB'!BA208)</f>
        <v/>
      </c>
      <c r="BL204" s="229" t="str">
        <f>IF(ISBLANK('New Item CATEGORY TEAM TAB'!BB208),"",'New Item CATEGORY TEAM TAB'!BB208)</f>
        <v/>
      </c>
      <c r="BM204" s="229" t="str">
        <f>IF(ISBLANK('New Item CATEGORY TEAM TAB'!BC208),"",'New Item CATEGORY TEAM TAB'!BC208)</f>
        <v/>
      </c>
      <c r="BN204" s="23" t="str">
        <f>IF(ISBLANK('New Item CATEGORY TEAM TAB'!BD208),"",'New Item CATEGORY TEAM TAB'!BD208)</f>
        <v/>
      </c>
      <c r="BO204" s="23" t="str">
        <f>IF(ISBLANK('New Item CATEGORY TEAM TAB'!CB208),"",'New Item CATEGORY TEAM TAB'!CB208)</f>
        <v/>
      </c>
      <c r="BP204" s="374" t="str">
        <f>IF(ISBLANK('New Item CATEGORY TEAM TAB'!CC208),"",'New Item CATEGORY TEAM TAB'!CC208)</f>
        <v/>
      </c>
      <c r="BQ204" s="258" t="str">
        <f>IF(ISBLANK('New Item CATEGORY TEAM TAB'!CD208),"",'New Item CATEGORY TEAM TAB'!CD208)</f>
        <v/>
      </c>
      <c r="BR204" s="283" t="str">
        <f>IF(ISBLANK('New Item CATEGORY TEAM TAB'!CE208),"",'New Item CATEGORY TEAM TAB'!CE208)</f>
        <v/>
      </c>
      <c r="BS204" s="283" t="str">
        <f>IF(ISBLANK('New Item CATEGORY TEAM TAB'!CF208),"",'New Item CATEGORY TEAM TAB'!CF208)</f>
        <v/>
      </c>
      <c r="BT204" s="283" t="str">
        <f>IF(ISBLANK('New Item CATEGORY TEAM TAB'!CG208),"",'New Item CATEGORY TEAM TAB'!CG208)</f>
        <v/>
      </c>
      <c r="BU204" s="283" t="str">
        <f>IF(ISBLANK('New Item CATEGORY TEAM TAB'!CH208),"",'New Item CATEGORY TEAM TAB'!CH208)</f>
        <v/>
      </c>
      <c r="BV204" s="283" t="str">
        <f>IF(ISBLANK('New Item CATEGORY TEAM TAB'!CI208),"",'New Item CATEGORY TEAM TAB'!CI208)</f>
        <v/>
      </c>
      <c r="BW204" s="258" t="str">
        <f>IF(ISBLANK('New Item CATEGORY TEAM TAB'!CK208),"",'New Item CATEGORY TEAM TAB'!CK208)</f>
        <v/>
      </c>
      <c r="BX204" s="283" t="str">
        <f>IF(ISBLANK('New Item CATEGORY TEAM TAB'!CJ208),"",'New Item CATEGORY TEAM TAB'!CJ208)</f>
        <v/>
      </c>
      <c r="BY204" s="258" t="str">
        <f>IF(ISBLANK('New Item CATEGORY TEAM TAB'!CM208),"",'New Item CATEGORY TEAM TAB'!CM208)</f>
        <v/>
      </c>
      <c r="BZ204" s="258" t="str">
        <f>IF(ISBLANK('New Item CATEGORY TEAM TAB'!CN208),"",'New Item CATEGORY TEAM TAB'!CN208)</f>
        <v/>
      </c>
      <c r="CA204" s="258" t="str">
        <f>IF(ISBLANK('New Item CATEGORY TEAM TAB'!CO208),"",'New Item CATEGORY TEAM TAB'!CO208)</f>
        <v/>
      </c>
    </row>
    <row r="205" spans="1:79" ht="15.6">
      <c r="A205" s="128">
        <f>'New Item CATEGORY TEAM TAB'!E209</f>
        <v>0</v>
      </c>
      <c r="B205" s="2" t="str">
        <f>IF(ISBLANK('New Item CATEGORY TEAM TAB'!AR209),"",'New Item CATEGORY TEAM TAB'!AR209)</f>
        <v/>
      </c>
      <c r="C205" s="115" t="str">
        <f>IF(ISBLANK('New Item VENDOR TAB'!BZ205),"",'New Item VENDOR TAB'!BZ205)</f>
        <v/>
      </c>
      <c r="D205" s="18" t="str">
        <f>IF(ISBLANK('New Item CATEGORY TEAM TAB'!M209),"",'New Item CATEGORY TEAM TAB'!M209)</f>
        <v/>
      </c>
      <c r="E205" s="23" t="str">
        <f>IF(ISBLANK('New Item CATEGORY TEAM TAB'!N209),"",'New Item CATEGORY TEAM TAB'!N209)</f>
        <v/>
      </c>
      <c r="F205" s="16" t="str">
        <f>IF(ISBLANK('New Item CATEGORY TEAM TAB'!BH209),"",'New Item CATEGORY TEAM TAB'!BH209)</f>
        <v/>
      </c>
      <c r="G205" s="16" t="str">
        <f>IF(ISBLANK('New Item CATEGORY TEAM TAB'!BI209),"",'New Item CATEGORY TEAM TAB'!BI209)</f>
        <v/>
      </c>
      <c r="H205" s="16" t="str">
        <f>IF(ISBLANK('New Item CATEGORY TEAM TAB'!BJ209),"",'New Item CATEGORY TEAM TAB'!BJ209)</f>
        <v/>
      </c>
      <c r="I205" s="16" t="str">
        <f>IF(ISBLANK('New Item CATEGORY TEAM TAB'!BK209),"",'New Item CATEGORY TEAM TAB'!BK209)</f>
        <v/>
      </c>
      <c r="J205" s="16"/>
      <c r="K205" s="2" t="str">
        <f>IF(ISBLANK('New Item CATEGORY TEAM TAB'!BL209),"",'New Item CATEGORY TEAM TAB'!BL209)</f>
        <v/>
      </c>
      <c r="L205" s="2" t="str">
        <f>IF(ISBLANK('New Item CATEGORY TEAM TAB'!BM209),"",'New Item CATEGORY TEAM TAB'!BM209)</f>
        <v/>
      </c>
      <c r="M205" s="2" t="str">
        <f>IF(ISBLANK('New Item CATEGORY TEAM TAB'!BN209),"",'New Item CATEGORY TEAM TAB'!BN209)</f>
        <v/>
      </c>
      <c r="N205" s="47" t="str">
        <f>IF(ISBLANK('New Item CATEGORY TEAM TAB'!U209),"",'New Item CATEGORY TEAM TAB'!U209)</f>
        <v/>
      </c>
      <c r="O205" s="47" t="str">
        <f>IF(ISBLANK('New Item CATEGORY TEAM TAB'!BE209),"",'New Item CATEGORY TEAM TAB'!BE209)</f>
        <v/>
      </c>
      <c r="P205" s="47" t="str">
        <f>IF(ISBLANK('New Item CATEGORY TEAM TAB'!BF209),"",'New Item CATEGORY TEAM TAB'!BF209)</f>
        <v/>
      </c>
      <c r="Q205" s="228" t="str">
        <f>IF(ISBLANK('New Item CATEGORY TEAM TAB'!AU209),"",'New Item CATEGORY TEAM TAB'!AU209)</f>
        <v/>
      </c>
      <c r="R205" s="50" t="str">
        <f>IF(ISBLANK('New Item CATEGORY TEAM TAB'!V209),"",'New Item CATEGORY TEAM TAB'!V209)</f>
        <v/>
      </c>
      <c r="S205" s="50" t="str">
        <f>IF(ISBLANK('New Item CATEGORY TEAM TAB'!W209),"",'New Item CATEGORY TEAM TAB'!W209)</f>
        <v/>
      </c>
      <c r="T205" s="16" t="str">
        <f>IF(ISBLANK('New Item CATEGORY TEAM TAB'!G209),"",'New Item CATEGORY TEAM TAB'!G209)</f>
        <v/>
      </c>
      <c r="U205" s="15" t="e">
        <f>IF(ISBLANK('New Item CATEGORY TEAM TAB'!BP209),"",'New Item CATEGORY TEAM TAB'!BP209)</f>
        <v>#N/A</v>
      </c>
      <c r="V205" s="25" t="str">
        <f>IF(ISBLANK('New Item CATEGORY TEAM TAB'!X209),"",'New Item CATEGORY TEAM TAB'!X209)</f>
        <v/>
      </c>
      <c r="W205" s="25" t="str">
        <f>IF(ISBLANK('New Item CATEGORY TEAM TAB'!Y209),"",'New Item CATEGORY TEAM TAB'!Y209)</f>
        <v/>
      </c>
      <c r="X205" s="23" t="str">
        <f>IF(ISBLANK('New Item CATEGORY TEAM TAB'!Z209),"",'New Item CATEGORY TEAM TAB'!Z209)</f>
        <v/>
      </c>
      <c r="Y205" s="23" t="str">
        <f>IF(ISBLANK('New Item CATEGORY TEAM TAB'!AA209),"",'New Item CATEGORY TEAM TAB'!AA209)</f>
        <v/>
      </c>
      <c r="Z205" s="11" t="str">
        <f>IF(ISBLANK('New Item CATEGORY TEAM TAB'!AB209),"",'New Item CATEGORY TEAM TAB'!AB209)</f>
        <v/>
      </c>
      <c r="AA205" s="11" t="str">
        <f>IF(ISBLANK('New Item CATEGORY TEAM TAB'!AC209),"",'New Item CATEGORY TEAM TAB'!AC209)</f>
        <v/>
      </c>
      <c r="AB205" s="2" t="str">
        <f>IF(ISBLANK('New Item CATEGORY TEAM TAB'!AD209),"",'New Item CATEGORY TEAM TAB'!AD209)</f>
        <v/>
      </c>
      <c r="AC205" s="2" t="str">
        <f>IF(ISBLANK('New Item CATEGORY TEAM TAB'!AE209),"",'New Item CATEGORY TEAM TAB'!AE209)</f>
        <v/>
      </c>
      <c r="AD205" s="2" t="str">
        <f>IF(ISBLANK('New Item CATEGORY TEAM TAB'!CL209),"",'New Item CATEGORY TEAM TAB'!CL209)</f>
        <v/>
      </c>
      <c r="AE205" s="26" t="str">
        <f>IF(ISBLANK('New Item CATEGORY TEAM TAB'!AF209),"",'New Item CATEGORY TEAM TAB'!AF209)</f>
        <v/>
      </c>
      <c r="AF205" s="26" t="str">
        <f>IF(ISBLANK('New Item CATEGORY TEAM TAB'!AG209),"",'New Item CATEGORY TEAM TAB'!AG209)</f>
        <v/>
      </c>
      <c r="AG205" s="26" t="str">
        <f>IF(ISBLANK('New Item CATEGORY TEAM TAB'!AH209),"",'New Item CATEGORY TEAM TAB'!AH209)</f>
        <v/>
      </c>
      <c r="AH205" s="27" t="str">
        <f>IF(ISBLANK('New Item CATEGORY TEAM TAB'!AI209),"",'New Item CATEGORY TEAM TAB'!AI209)</f>
        <v/>
      </c>
      <c r="AI205" s="26" t="str">
        <f>IF(ISBLANK('New Item CATEGORY TEAM TAB'!AJ209),"",'New Item CATEGORY TEAM TAB'!AJ209)</f>
        <v/>
      </c>
      <c r="AJ205" s="26" t="str">
        <f>IF(ISBLANK('New Item CATEGORY TEAM TAB'!AK209),"",'New Item CATEGORY TEAM TAB'!AK209)</f>
        <v/>
      </c>
      <c r="AK205" s="27" t="str">
        <f>IF(ISBLANK('New Item CATEGORY TEAM TAB'!AL209),"",'New Item CATEGORY TEAM TAB'!AL209)</f>
        <v/>
      </c>
      <c r="AL205" s="20" t="e">
        <f>IF(ISBLANK('New Item CATEGORY TEAM TAB'!BQ209),"",'New Item CATEGORY TEAM TAB'!BQ209)</f>
        <v>#N/A</v>
      </c>
      <c r="AM205" s="20" t="str">
        <f>IF(ISBLANK('New Item CATEGORY TEAM TAB'!BR209),"",'New Item CATEGORY TEAM TAB'!BR209)</f>
        <v/>
      </c>
      <c r="AN205" s="2" t="str">
        <f>IF(ISBLANK('New Item CATEGORY TEAM TAB'!BS209),"",'New Item CATEGORY TEAM TAB'!BS209)</f>
        <v/>
      </c>
      <c r="AO205" s="2" t="str">
        <f t="shared" si="3"/>
        <v/>
      </c>
      <c r="AP205" s="19" t="str">
        <f>IF(ISBLANK('New Item CATEGORY TEAM TAB'!BT209),"",'New Item CATEGORY TEAM TAB'!BT209)</f>
        <v/>
      </c>
      <c r="AQ205" s="19"/>
      <c r="AR205" s="19"/>
      <c r="AS205" s="19"/>
      <c r="AT205" s="255" t="str">
        <f>IF(ISBLANK('New Item CATEGORY TEAM TAB'!AV209),"",'New Item CATEGORY TEAM TAB'!AV209)</f>
        <v/>
      </c>
      <c r="AU205" s="13" t="str">
        <f>IF(ISBLANK('New Item CATEGORY TEAM TAB'!AW209),"",'New Item CATEGORY TEAM TAB'!AW209)</f>
        <v/>
      </c>
      <c r="AV205" s="13" t="str">
        <f>IF(ISBLANK('New Item CATEGORY TEAM TAB'!AN209),"",'New Item CATEGORY TEAM TAB'!AN209)</f>
        <v/>
      </c>
      <c r="AW205" s="21" t="str">
        <f>IF(ISBLANK('New Item CATEGORY TEAM TAB'!AO209),"",'New Item CATEGORY TEAM TAB'!AO209)</f>
        <v/>
      </c>
      <c r="AX205" s="21" t="str">
        <f>IF(ISBLANK('New Item CATEGORY TEAM TAB'!AP209),"",'New Item CATEGORY TEAM TAB'!AP209)</f>
        <v/>
      </c>
      <c r="AY205" s="21" t="str">
        <f>IF(ISBLANK('New Item CATEGORY TEAM TAB'!BU209),"",'New Item CATEGORY TEAM TAB'!BU209)</f>
        <v/>
      </c>
      <c r="AZ205" s="18" t="str">
        <f>IF(ISBLANK('New Item CATEGORY TEAM TAB'!BW209),"",'New Item CATEGORY TEAM TAB'!BW209)</f>
        <v/>
      </c>
      <c r="BA205" s="2" t="str">
        <f>IF(ISBLANK('New Item CATEGORY TEAM TAB'!AT209),"",'New Item CATEGORY TEAM TAB'!AT209)</f>
        <v xml:space="preserve"> </v>
      </c>
      <c r="BB205" s="2" t="str">
        <f>VLOOKUP(BA205,DROPDOWN!K:L,2,FALSE)</f>
        <v xml:space="preserve"> </v>
      </c>
      <c r="BC205" s="2" t="str">
        <f>IF(ISBLANK('New Item CATEGORY TEAM TAB'!BX209),"",'New Item CATEGORY TEAM TAB'!BX209)</f>
        <v/>
      </c>
      <c r="BD205" s="2" t="str">
        <f>LEFT('DIG FORM - WHS'!BC205,1)</f>
        <v/>
      </c>
      <c r="BE205" s="13" t="str">
        <f>IF(ISBLANK('New Item CATEGORY TEAM TAB'!CA209),"",'New Item CATEGORY TEAM TAB'!CA209)</f>
        <v/>
      </c>
      <c r="BF205" s="2" t="str">
        <f>IF(ISBLANK('New Item CATEGORY TEAM TAB'!BY209),"",'New Item CATEGORY TEAM TAB'!BY209)</f>
        <v/>
      </c>
      <c r="BG205" s="2" t="str">
        <f>IF(ISBLANK('New Item CATEGORY TEAM TAB'!BZ209),"",'New Item CATEGORY TEAM TAB'!BZ209)</f>
        <v/>
      </c>
      <c r="BH205" s="229" t="str">
        <f>IF(ISBLANK('New Item CATEGORY TEAM TAB'!AX209),"",'New Item CATEGORY TEAM TAB'!AX209)</f>
        <v/>
      </c>
      <c r="BI205" s="229" t="str">
        <f>IF(ISBLANK('New Item CATEGORY TEAM TAB'!AY209),"",'New Item CATEGORY TEAM TAB'!AY209)</f>
        <v/>
      </c>
      <c r="BJ205" s="229" t="str">
        <f>IF(ISBLANK('New Item CATEGORY TEAM TAB'!AZ209),"",'New Item CATEGORY TEAM TAB'!AZ209)</f>
        <v/>
      </c>
      <c r="BK205" s="229" t="str">
        <f>IF(ISBLANK('New Item CATEGORY TEAM TAB'!BA209),"",'New Item CATEGORY TEAM TAB'!BA209)</f>
        <v/>
      </c>
      <c r="BL205" s="229" t="str">
        <f>IF(ISBLANK('New Item CATEGORY TEAM TAB'!BB209),"",'New Item CATEGORY TEAM TAB'!BB209)</f>
        <v/>
      </c>
      <c r="BM205" s="229" t="str">
        <f>IF(ISBLANK('New Item CATEGORY TEAM TAB'!BC209),"",'New Item CATEGORY TEAM TAB'!BC209)</f>
        <v/>
      </c>
      <c r="BN205" s="23" t="str">
        <f>IF(ISBLANK('New Item CATEGORY TEAM TAB'!BD209),"",'New Item CATEGORY TEAM TAB'!BD209)</f>
        <v/>
      </c>
      <c r="BO205" s="23" t="str">
        <f>IF(ISBLANK('New Item CATEGORY TEAM TAB'!CB209),"",'New Item CATEGORY TEAM TAB'!CB209)</f>
        <v/>
      </c>
      <c r="BP205" s="374" t="str">
        <f>IF(ISBLANK('New Item CATEGORY TEAM TAB'!CC209),"",'New Item CATEGORY TEAM TAB'!CC209)</f>
        <v/>
      </c>
      <c r="BQ205" s="258" t="str">
        <f>IF(ISBLANK('New Item CATEGORY TEAM TAB'!CD209),"",'New Item CATEGORY TEAM TAB'!CD209)</f>
        <v/>
      </c>
      <c r="BR205" s="283" t="str">
        <f>IF(ISBLANK('New Item CATEGORY TEAM TAB'!CE209),"",'New Item CATEGORY TEAM TAB'!CE209)</f>
        <v/>
      </c>
      <c r="BS205" s="283" t="str">
        <f>IF(ISBLANK('New Item CATEGORY TEAM TAB'!CF209),"",'New Item CATEGORY TEAM TAB'!CF209)</f>
        <v/>
      </c>
      <c r="BT205" s="283" t="str">
        <f>IF(ISBLANK('New Item CATEGORY TEAM TAB'!CG209),"",'New Item CATEGORY TEAM TAB'!CG209)</f>
        <v/>
      </c>
      <c r="BU205" s="283" t="str">
        <f>IF(ISBLANK('New Item CATEGORY TEAM TAB'!CH209),"",'New Item CATEGORY TEAM TAB'!CH209)</f>
        <v/>
      </c>
      <c r="BV205" s="283" t="str">
        <f>IF(ISBLANK('New Item CATEGORY TEAM TAB'!CI209),"",'New Item CATEGORY TEAM TAB'!CI209)</f>
        <v/>
      </c>
      <c r="BW205" s="258" t="str">
        <f>IF(ISBLANK('New Item CATEGORY TEAM TAB'!CK209),"",'New Item CATEGORY TEAM TAB'!CK209)</f>
        <v/>
      </c>
      <c r="BX205" s="283" t="str">
        <f>IF(ISBLANK('New Item CATEGORY TEAM TAB'!CJ209),"",'New Item CATEGORY TEAM TAB'!CJ209)</f>
        <v/>
      </c>
      <c r="BY205" s="258" t="str">
        <f>IF(ISBLANK('New Item CATEGORY TEAM TAB'!CM209),"",'New Item CATEGORY TEAM TAB'!CM209)</f>
        <v/>
      </c>
      <c r="BZ205" s="258" t="str">
        <f>IF(ISBLANK('New Item CATEGORY TEAM TAB'!CN209),"",'New Item CATEGORY TEAM TAB'!CN209)</f>
        <v/>
      </c>
      <c r="CA205" s="258" t="str">
        <f>IF(ISBLANK('New Item CATEGORY TEAM TAB'!CO209),"",'New Item CATEGORY TEAM TAB'!CO209)</f>
        <v/>
      </c>
    </row>
    <row r="206" spans="1:79" ht="15.6">
      <c r="A206" s="128">
        <f>'New Item CATEGORY TEAM TAB'!E210</f>
        <v>0</v>
      </c>
      <c r="B206" s="2" t="str">
        <f>IF(ISBLANK('New Item CATEGORY TEAM TAB'!AR210),"",'New Item CATEGORY TEAM TAB'!AR210)</f>
        <v/>
      </c>
      <c r="C206" s="115" t="str">
        <f>IF(ISBLANK('New Item VENDOR TAB'!BZ206),"",'New Item VENDOR TAB'!BZ206)</f>
        <v/>
      </c>
      <c r="D206" s="18" t="str">
        <f>IF(ISBLANK('New Item CATEGORY TEAM TAB'!M210),"",'New Item CATEGORY TEAM TAB'!M210)</f>
        <v/>
      </c>
      <c r="E206" s="23" t="str">
        <f>IF(ISBLANK('New Item CATEGORY TEAM TAB'!N210),"",'New Item CATEGORY TEAM TAB'!N210)</f>
        <v/>
      </c>
      <c r="F206" s="16" t="str">
        <f>IF(ISBLANK('New Item CATEGORY TEAM TAB'!BH210),"",'New Item CATEGORY TEAM TAB'!BH210)</f>
        <v/>
      </c>
      <c r="G206" s="16" t="str">
        <f>IF(ISBLANK('New Item CATEGORY TEAM TAB'!BI210),"",'New Item CATEGORY TEAM TAB'!BI210)</f>
        <v/>
      </c>
      <c r="H206" s="16" t="str">
        <f>IF(ISBLANK('New Item CATEGORY TEAM TAB'!BJ210),"",'New Item CATEGORY TEAM TAB'!BJ210)</f>
        <v/>
      </c>
      <c r="I206" s="16" t="str">
        <f>IF(ISBLANK('New Item CATEGORY TEAM TAB'!BK210),"",'New Item CATEGORY TEAM TAB'!BK210)</f>
        <v/>
      </c>
      <c r="J206" s="16"/>
      <c r="K206" s="2" t="str">
        <f>IF(ISBLANK('New Item CATEGORY TEAM TAB'!BL210),"",'New Item CATEGORY TEAM TAB'!BL210)</f>
        <v/>
      </c>
      <c r="L206" s="2" t="str">
        <f>IF(ISBLANK('New Item CATEGORY TEAM TAB'!BM210),"",'New Item CATEGORY TEAM TAB'!BM210)</f>
        <v/>
      </c>
      <c r="M206" s="2" t="str">
        <f>IF(ISBLANK('New Item CATEGORY TEAM TAB'!BN210),"",'New Item CATEGORY TEAM TAB'!BN210)</f>
        <v/>
      </c>
      <c r="N206" s="47" t="str">
        <f>IF(ISBLANK('New Item CATEGORY TEAM TAB'!U210),"",'New Item CATEGORY TEAM TAB'!U210)</f>
        <v/>
      </c>
      <c r="O206" s="47" t="str">
        <f>IF(ISBLANK('New Item CATEGORY TEAM TAB'!BE210),"",'New Item CATEGORY TEAM TAB'!BE210)</f>
        <v/>
      </c>
      <c r="P206" s="47" t="str">
        <f>IF(ISBLANK('New Item CATEGORY TEAM TAB'!BF210),"",'New Item CATEGORY TEAM TAB'!BF210)</f>
        <v/>
      </c>
      <c r="Q206" s="228" t="str">
        <f>IF(ISBLANK('New Item CATEGORY TEAM TAB'!AU210),"",'New Item CATEGORY TEAM TAB'!AU210)</f>
        <v/>
      </c>
      <c r="R206" s="50" t="str">
        <f>IF(ISBLANK('New Item CATEGORY TEAM TAB'!V210),"",'New Item CATEGORY TEAM TAB'!V210)</f>
        <v/>
      </c>
      <c r="S206" s="50" t="str">
        <f>IF(ISBLANK('New Item CATEGORY TEAM TAB'!W210),"",'New Item CATEGORY TEAM TAB'!W210)</f>
        <v/>
      </c>
      <c r="T206" s="16" t="str">
        <f>IF(ISBLANK('New Item CATEGORY TEAM TAB'!G210),"",'New Item CATEGORY TEAM TAB'!G210)</f>
        <v/>
      </c>
      <c r="U206" s="15" t="e">
        <f>IF(ISBLANK('New Item CATEGORY TEAM TAB'!BP210),"",'New Item CATEGORY TEAM TAB'!BP210)</f>
        <v>#N/A</v>
      </c>
      <c r="V206" s="25" t="str">
        <f>IF(ISBLANK('New Item CATEGORY TEAM TAB'!X210),"",'New Item CATEGORY TEAM TAB'!X210)</f>
        <v/>
      </c>
      <c r="W206" s="25" t="str">
        <f>IF(ISBLANK('New Item CATEGORY TEAM TAB'!Y210),"",'New Item CATEGORY TEAM TAB'!Y210)</f>
        <v/>
      </c>
      <c r="X206" s="23" t="str">
        <f>IF(ISBLANK('New Item CATEGORY TEAM TAB'!Z210),"",'New Item CATEGORY TEAM TAB'!Z210)</f>
        <v/>
      </c>
      <c r="Y206" s="23" t="str">
        <f>IF(ISBLANK('New Item CATEGORY TEAM TAB'!AA210),"",'New Item CATEGORY TEAM TAB'!AA210)</f>
        <v/>
      </c>
      <c r="Z206" s="11" t="str">
        <f>IF(ISBLANK('New Item CATEGORY TEAM TAB'!AB210),"",'New Item CATEGORY TEAM TAB'!AB210)</f>
        <v/>
      </c>
      <c r="AA206" s="11" t="str">
        <f>IF(ISBLANK('New Item CATEGORY TEAM TAB'!AC210),"",'New Item CATEGORY TEAM TAB'!AC210)</f>
        <v/>
      </c>
      <c r="AB206" s="2" t="str">
        <f>IF(ISBLANK('New Item CATEGORY TEAM TAB'!AD210),"",'New Item CATEGORY TEAM TAB'!AD210)</f>
        <v/>
      </c>
      <c r="AC206" s="2" t="str">
        <f>IF(ISBLANK('New Item CATEGORY TEAM TAB'!AE210),"",'New Item CATEGORY TEAM TAB'!AE210)</f>
        <v/>
      </c>
      <c r="AD206" s="2" t="str">
        <f>IF(ISBLANK('New Item CATEGORY TEAM TAB'!CL210),"",'New Item CATEGORY TEAM TAB'!CL210)</f>
        <v/>
      </c>
      <c r="AE206" s="26" t="str">
        <f>IF(ISBLANK('New Item CATEGORY TEAM TAB'!AF210),"",'New Item CATEGORY TEAM TAB'!AF210)</f>
        <v/>
      </c>
      <c r="AF206" s="26" t="str">
        <f>IF(ISBLANK('New Item CATEGORY TEAM TAB'!AG210),"",'New Item CATEGORY TEAM TAB'!AG210)</f>
        <v/>
      </c>
      <c r="AG206" s="26" t="str">
        <f>IF(ISBLANK('New Item CATEGORY TEAM TAB'!AH210),"",'New Item CATEGORY TEAM TAB'!AH210)</f>
        <v/>
      </c>
      <c r="AH206" s="27" t="str">
        <f>IF(ISBLANK('New Item CATEGORY TEAM TAB'!AI210),"",'New Item CATEGORY TEAM TAB'!AI210)</f>
        <v/>
      </c>
      <c r="AI206" s="26" t="str">
        <f>IF(ISBLANK('New Item CATEGORY TEAM TAB'!AJ210),"",'New Item CATEGORY TEAM TAB'!AJ210)</f>
        <v/>
      </c>
      <c r="AJ206" s="26" t="str">
        <f>IF(ISBLANK('New Item CATEGORY TEAM TAB'!AK210),"",'New Item CATEGORY TEAM TAB'!AK210)</f>
        <v/>
      </c>
      <c r="AK206" s="27" t="str">
        <f>IF(ISBLANK('New Item CATEGORY TEAM TAB'!AL210),"",'New Item CATEGORY TEAM TAB'!AL210)</f>
        <v/>
      </c>
      <c r="AL206" s="20" t="e">
        <f>IF(ISBLANK('New Item CATEGORY TEAM TAB'!BQ210),"",'New Item CATEGORY TEAM TAB'!BQ210)</f>
        <v>#N/A</v>
      </c>
      <c r="AM206" s="20" t="str">
        <f>IF(ISBLANK('New Item CATEGORY TEAM TAB'!BR210),"",'New Item CATEGORY TEAM TAB'!BR210)</f>
        <v/>
      </c>
      <c r="AN206" s="2" t="str">
        <f>IF(ISBLANK('New Item CATEGORY TEAM TAB'!BS210),"",'New Item CATEGORY TEAM TAB'!BS210)</f>
        <v/>
      </c>
      <c r="AO206" s="2" t="str">
        <f t="shared" si="3"/>
        <v/>
      </c>
      <c r="AP206" s="19" t="str">
        <f>IF(ISBLANK('New Item CATEGORY TEAM TAB'!BT210),"",'New Item CATEGORY TEAM TAB'!BT210)</f>
        <v/>
      </c>
      <c r="AQ206" s="19"/>
      <c r="AR206" s="19"/>
      <c r="AS206" s="19"/>
      <c r="AT206" s="255" t="str">
        <f>IF(ISBLANK('New Item CATEGORY TEAM TAB'!AV210),"",'New Item CATEGORY TEAM TAB'!AV210)</f>
        <v/>
      </c>
      <c r="AU206" s="13" t="str">
        <f>IF(ISBLANK('New Item CATEGORY TEAM TAB'!AW210),"",'New Item CATEGORY TEAM TAB'!AW210)</f>
        <v/>
      </c>
      <c r="AV206" s="13" t="str">
        <f>IF(ISBLANK('New Item CATEGORY TEAM TAB'!AN210),"",'New Item CATEGORY TEAM TAB'!AN210)</f>
        <v/>
      </c>
      <c r="AW206" s="21" t="str">
        <f>IF(ISBLANK('New Item CATEGORY TEAM TAB'!AO210),"",'New Item CATEGORY TEAM TAB'!AO210)</f>
        <v/>
      </c>
      <c r="AX206" s="21" t="str">
        <f>IF(ISBLANK('New Item CATEGORY TEAM TAB'!AP210),"",'New Item CATEGORY TEAM TAB'!AP210)</f>
        <v/>
      </c>
      <c r="AY206" s="21" t="str">
        <f>IF(ISBLANK('New Item CATEGORY TEAM TAB'!BU210),"",'New Item CATEGORY TEAM TAB'!BU210)</f>
        <v/>
      </c>
      <c r="AZ206" s="18" t="str">
        <f>IF(ISBLANK('New Item CATEGORY TEAM TAB'!BW210),"",'New Item CATEGORY TEAM TAB'!BW210)</f>
        <v/>
      </c>
      <c r="BA206" s="2" t="str">
        <f>IF(ISBLANK('New Item CATEGORY TEAM TAB'!AT210),"",'New Item CATEGORY TEAM TAB'!AT210)</f>
        <v xml:space="preserve"> </v>
      </c>
      <c r="BB206" s="2" t="str">
        <f>VLOOKUP(BA206,DROPDOWN!K:L,2,FALSE)</f>
        <v xml:space="preserve"> </v>
      </c>
      <c r="BC206" s="2" t="str">
        <f>IF(ISBLANK('New Item CATEGORY TEAM TAB'!BX210),"",'New Item CATEGORY TEAM TAB'!BX210)</f>
        <v/>
      </c>
      <c r="BD206" s="2" t="str">
        <f>LEFT('DIG FORM - WHS'!BC206,1)</f>
        <v/>
      </c>
      <c r="BE206" s="13" t="str">
        <f>IF(ISBLANK('New Item CATEGORY TEAM TAB'!CA210),"",'New Item CATEGORY TEAM TAB'!CA210)</f>
        <v/>
      </c>
      <c r="BF206" s="2" t="str">
        <f>IF(ISBLANK('New Item CATEGORY TEAM TAB'!BY210),"",'New Item CATEGORY TEAM TAB'!BY210)</f>
        <v/>
      </c>
      <c r="BG206" s="2" t="str">
        <f>IF(ISBLANK('New Item CATEGORY TEAM TAB'!BZ210),"",'New Item CATEGORY TEAM TAB'!BZ210)</f>
        <v/>
      </c>
      <c r="BH206" s="229" t="str">
        <f>IF(ISBLANK('New Item CATEGORY TEAM TAB'!AX210),"",'New Item CATEGORY TEAM TAB'!AX210)</f>
        <v/>
      </c>
      <c r="BI206" s="229" t="str">
        <f>IF(ISBLANK('New Item CATEGORY TEAM TAB'!AY210),"",'New Item CATEGORY TEAM TAB'!AY210)</f>
        <v/>
      </c>
      <c r="BJ206" s="229" t="str">
        <f>IF(ISBLANK('New Item CATEGORY TEAM TAB'!AZ210),"",'New Item CATEGORY TEAM TAB'!AZ210)</f>
        <v/>
      </c>
      <c r="BK206" s="229" t="str">
        <f>IF(ISBLANK('New Item CATEGORY TEAM TAB'!BA210),"",'New Item CATEGORY TEAM TAB'!BA210)</f>
        <v/>
      </c>
      <c r="BL206" s="229" t="str">
        <f>IF(ISBLANK('New Item CATEGORY TEAM TAB'!BB210),"",'New Item CATEGORY TEAM TAB'!BB210)</f>
        <v/>
      </c>
      <c r="BM206" s="229" t="str">
        <f>IF(ISBLANK('New Item CATEGORY TEAM TAB'!BC210),"",'New Item CATEGORY TEAM TAB'!BC210)</f>
        <v/>
      </c>
      <c r="BN206" s="23" t="str">
        <f>IF(ISBLANK('New Item CATEGORY TEAM TAB'!BD210),"",'New Item CATEGORY TEAM TAB'!BD210)</f>
        <v/>
      </c>
      <c r="BO206" s="23" t="str">
        <f>IF(ISBLANK('New Item CATEGORY TEAM TAB'!CB210),"",'New Item CATEGORY TEAM TAB'!CB210)</f>
        <v/>
      </c>
      <c r="BP206" s="374" t="str">
        <f>IF(ISBLANK('New Item CATEGORY TEAM TAB'!CC210),"",'New Item CATEGORY TEAM TAB'!CC210)</f>
        <v/>
      </c>
      <c r="BQ206" s="258" t="str">
        <f>IF(ISBLANK('New Item CATEGORY TEAM TAB'!CD210),"",'New Item CATEGORY TEAM TAB'!CD210)</f>
        <v/>
      </c>
      <c r="BR206" s="283" t="str">
        <f>IF(ISBLANK('New Item CATEGORY TEAM TAB'!CE210),"",'New Item CATEGORY TEAM TAB'!CE210)</f>
        <v/>
      </c>
      <c r="BS206" s="283" t="str">
        <f>IF(ISBLANK('New Item CATEGORY TEAM TAB'!CF210),"",'New Item CATEGORY TEAM TAB'!CF210)</f>
        <v/>
      </c>
      <c r="BT206" s="283" t="str">
        <f>IF(ISBLANK('New Item CATEGORY TEAM TAB'!CG210),"",'New Item CATEGORY TEAM TAB'!CG210)</f>
        <v/>
      </c>
      <c r="BU206" s="283" t="str">
        <f>IF(ISBLANK('New Item CATEGORY TEAM TAB'!CH210),"",'New Item CATEGORY TEAM TAB'!CH210)</f>
        <v/>
      </c>
      <c r="BV206" s="283" t="str">
        <f>IF(ISBLANK('New Item CATEGORY TEAM TAB'!CI210),"",'New Item CATEGORY TEAM TAB'!CI210)</f>
        <v/>
      </c>
      <c r="BW206" s="258" t="str">
        <f>IF(ISBLANK('New Item CATEGORY TEAM TAB'!CK210),"",'New Item CATEGORY TEAM TAB'!CK210)</f>
        <v/>
      </c>
      <c r="BX206" s="283" t="str">
        <f>IF(ISBLANK('New Item CATEGORY TEAM TAB'!CJ210),"",'New Item CATEGORY TEAM TAB'!CJ210)</f>
        <v/>
      </c>
      <c r="BY206" s="258" t="str">
        <f>IF(ISBLANK('New Item CATEGORY TEAM TAB'!CM210),"",'New Item CATEGORY TEAM TAB'!CM210)</f>
        <v/>
      </c>
      <c r="BZ206" s="258" t="str">
        <f>IF(ISBLANK('New Item CATEGORY TEAM TAB'!CN210),"",'New Item CATEGORY TEAM TAB'!CN210)</f>
        <v/>
      </c>
      <c r="CA206" s="258" t="str">
        <f>IF(ISBLANK('New Item CATEGORY TEAM TAB'!CO210),"",'New Item CATEGORY TEAM TAB'!CO210)</f>
        <v/>
      </c>
    </row>
    <row r="207" spans="1:79" ht="15.6">
      <c r="A207" s="128">
        <f>'New Item CATEGORY TEAM TAB'!E211</f>
        <v>0</v>
      </c>
      <c r="B207" s="2" t="str">
        <f>IF(ISBLANK('New Item CATEGORY TEAM TAB'!AR211),"",'New Item CATEGORY TEAM TAB'!AR211)</f>
        <v/>
      </c>
      <c r="C207" s="115" t="str">
        <f>IF(ISBLANK('New Item VENDOR TAB'!BZ207),"",'New Item VENDOR TAB'!BZ207)</f>
        <v/>
      </c>
      <c r="D207" s="18" t="str">
        <f>IF(ISBLANK('New Item CATEGORY TEAM TAB'!M211),"",'New Item CATEGORY TEAM TAB'!M211)</f>
        <v/>
      </c>
      <c r="E207" s="23" t="str">
        <f>IF(ISBLANK('New Item CATEGORY TEAM TAB'!N211),"",'New Item CATEGORY TEAM TAB'!N211)</f>
        <v/>
      </c>
      <c r="F207" s="16" t="str">
        <f>IF(ISBLANK('New Item CATEGORY TEAM TAB'!BH211),"",'New Item CATEGORY TEAM TAB'!BH211)</f>
        <v/>
      </c>
      <c r="G207" s="16" t="str">
        <f>IF(ISBLANK('New Item CATEGORY TEAM TAB'!BI211),"",'New Item CATEGORY TEAM TAB'!BI211)</f>
        <v/>
      </c>
      <c r="H207" s="16" t="str">
        <f>IF(ISBLANK('New Item CATEGORY TEAM TAB'!BJ211),"",'New Item CATEGORY TEAM TAB'!BJ211)</f>
        <v/>
      </c>
      <c r="I207" s="16" t="str">
        <f>IF(ISBLANK('New Item CATEGORY TEAM TAB'!BK211),"",'New Item CATEGORY TEAM TAB'!BK211)</f>
        <v/>
      </c>
      <c r="J207" s="16"/>
      <c r="K207" s="2" t="str">
        <f>IF(ISBLANK('New Item CATEGORY TEAM TAB'!BL211),"",'New Item CATEGORY TEAM TAB'!BL211)</f>
        <v/>
      </c>
      <c r="L207" s="2" t="str">
        <f>IF(ISBLANK('New Item CATEGORY TEAM TAB'!BM211),"",'New Item CATEGORY TEAM TAB'!BM211)</f>
        <v/>
      </c>
      <c r="M207" s="2" t="str">
        <f>IF(ISBLANK('New Item CATEGORY TEAM TAB'!BN211),"",'New Item CATEGORY TEAM TAB'!BN211)</f>
        <v/>
      </c>
      <c r="N207" s="47" t="str">
        <f>IF(ISBLANK('New Item CATEGORY TEAM TAB'!U211),"",'New Item CATEGORY TEAM TAB'!U211)</f>
        <v/>
      </c>
      <c r="O207" s="47" t="str">
        <f>IF(ISBLANK('New Item CATEGORY TEAM TAB'!BE211),"",'New Item CATEGORY TEAM TAB'!BE211)</f>
        <v/>
      </c>
      <c r="P207" s="47" t="str">
        <f>IF(ISBLANK('New Item CATEGORY TEAM TAB'!BF211),"",'New Item CATEGORY TEAM TAB'!BF211)</f>
        <v/>
      </c>
      <c r="Q207" s="228" t="str">
        <f>IF(ISBLANK('New Item CATEGORY TEAM TAB'!AU211),"",'New Item CATEGORY TEAM TAB'!AU211)</f>
        <v/>
      </c>
      <c r="R207" s="50" t="str">
        <f>IF(ISBLANK('New Item CATEGORY TEAM TAB'!V211),"",'New Item CATEGORY TEAM TAB'!V211)</f>
        <v/>
      </c>
      <c r="S207" s="50" t="str">
        <f>IF(ISBLANK('New Item CATEGORY TEAM TAB'!W211),"",'New Item CATEGORY TEAM TAB'!W211)</f>
        <v/>
      </c>
      <c r="T207" s="16" t="str">
        <f>IF(ISBLANK('New Item CATEGORY TEAM TAB'!G211),"",'New Item CATEGORY TEAM TAB'!G211)</f>
        <v/>
      </c>
      <c r="U207" s="15" t="e">
        <f>IF(ISBLANK('New Item CATEGORY TEAM TAB'!BP211),"",'New Item CATEGORY TEAM TAB'!BP211)</f>
        <v>#N/A</v>
      </c>
      <c r="V207" s="25" t="str">
        <f>IF(ISBLANK('New Item CATEGORY TEAM TAB'!X211),"",'New Item CATEGORY TEAM TAB'!X211)</f>
        <v/>
      </c>
      <c r="W207" s="25" t="str">
        <f>IF(ISBLANK('New Item CATEGORY TEAM TAB'!Y211),"",'New Item CATEGORY TEAM TAB'!Y211)</f>
        <v/>
      </c>
      <c r="X207" s="23" t="str">
        <f>IF(ISBLANK('New Item CATEGORY TEAM TAB'!Z211),"",'New Item CATEGORY TEAM TAB'!Z211)</f>
        <v/>
      </c>
      <c r="Y207" s="23" t="str">
        <f>IF(ISBLANK('New Item CATEGORY TEAM TAB'!AA211),"",'New Item CATEGORY TEAM TAB'!AA211)</f>
        <v/>
      </c>
      <c r="Z207" s="11" t="str">
        <f>IF(ISBLANK('New Item CATEGORY TEAM TAB'!AB211),"",'New Item CATEGORY TEAM TAB'!AB211)</f>
        <v/>
      </c>
      <c r="AA207" s="11" t="str">
        <f>IF(ISBLANK('New Item CATEGORY TEAM TAB'!AC211),"",'New Item CATEGORY TEAM TAB'!AC211)</f>
        <v/>
      </c>
      <c r="AB207" s="2" t="str">
        <f>IF(ISBLANK('New Item CATEGORY TEAM TAB'!AD211),"",'New Item CATEGORY TEAM TAB'!AD211)</f>
        <v/>
      </c>
      <c r="AC207" s="2" t="str">
        <f>IF(ISBLANK('New Item CATEGORY TEAM TAB'!AE211),"",'New Item CATEGORY TEAM TAB'!AE211)</f>
        <v/>
      </c>
      <c r="AD207" s="2" t="str">
        <f>IF(ISBLANK('New Item CATEGORY TEAM TAB'!CL211),"",'New Item CATEGORY TEAM TAB'!CL211)</f>
        <v/>
      </c>
      <c r="AE207" s="26" t="str">
        <f>IF(ISBLANK('New Item CATEGORY TEAM TAB'!AF211),"",'New Item CATEGORY TEAM TAB'!AF211)</f>
        <v/>
      </c>
      <c r="AF207" s="26" t="str">
        <f>IF(ISBLANK('New Item CATEGORY TEAM TAB'!AG211),"",'New Item CATEGORY TEAM TAB'!AG211)</f>
        <v/>
      </c>
      <c r="AG207" s="26" t="str">
        <f>IF(ISBLANK('New Item CATEGORY TEAM TAB'!AH211),"",'New Item CATEGORY TEAM TAB'!AH211)</f>
        <v/>
      </c>
      <c r="AH207" s="27" t="str">
        <f>IF(ISBLANK('New Item CATEGORY TEAM TAB'!AI211),"",'New Item CATEGORY TEAM TAB'!AI211)</f>
        <v/>
      </c>
      <c r="AI207" s="26" t="str">
        <f>IF(ISBLANK('New Item CATEGORY TEAM TAB'!AJ211),"",'New Item CATEGORY TEAM TAB'!AJ211)</f>
        <v/>
      </c>
      <c r="AJ207" s="26" t="str">
        <f>IF(ISBLANK('New Item CATEGORY TEAM TAB'!AK211),"",'New Item CATEGORY TEAM TAB'!AK211)</f>
        <v/>
      </c>
      <c r="AK207" s="27" t="str">
        <f>IF(ISBLANK('New Item CATEGORY TEAM TAB'!AL211),"",'New Item CATEGORY TEAM TAB'!AL211)</f>
        <v/>
      </c>
      <c r="AL207" s="20" t="e">
        <f>IF(ISBLANK('New Item CATEGORY TEAM TAB'!BQ211),"",'New Item CATEGORY TEAM TAB'!BQ211)</f>
        <v>#N/A</v>
      </c>
      <c r="AM207" s="20" t="str">
        <f>IF(ISBLANK('New Item CATEGORY TEAM TAB'!BR211),"",'New Item CATEGORY TEAM TAB'!BR211)</f>
        <v/>
      </c>
      <c r="AN207" s="2" t="str">
        <f>IF(ISBLANK('New Item CATEGORY TEAM TAB'!BS211),"",'New Item CATEGORY TEAM TAB'!BS211)</f>
        <v/>
      </c>
      <c r="AO207" s="2" t="str">
        <f t="shared" si="3"/>
        <v/>
      </c>
      <c r="AP207" s="19" t="str">
        <f>IF(ISBLANK('New Item CATEGORY TEAM TAB'!BT211),"",'New Item CATEGORY TEAM TAB'!BT211)</f>
        <v/>
      </c>
      <c r="AQ207" s="19"/>
      <c r="AR207" s="19"/>
      <c r="AS207" s="19"/>
      <c r="AT207" s="255" t="str">
        <f>IF(ISBLANK('New Item CATEGORY TEAM TAB'!AV211),"",'New Item CATEGORY TEAM TAB'!AV211)</f>
        <v/>
      </c>
      <c r="AU207" s="13" t="str">
        <f>IF(ISBLANK('New Item CATEGORY TEAM TAB'!AW211),"",'New Item CATEGORY TEAM TAB'!AW211)</f>
        <v/>
      </c>
      <c r="AV207" s="13" t="str">
        <f>IF(ISBLANK('New Item CATEGORY TEAM TAB'!AN211),"",'New Item CATEGORY TEAM TAB'!AN211)</f>
        <v/>
      </c>
      <c r="AW207" s="21" t="str">
        <f>IF(ISBLANK('New Item CATEGORY TEAM TAB'!AO211),"",'New Item CATEGORY TEAM TAB'!AO211)</f>
        <v/>
      </c>
      <c r="AX207" s="21" t="str">
        <f>IF(ISBLANK('New Item CATEGORY TEAM TAB'!AP211),"",'New Item CATEGORY TEAM TAB'!AP211)</f>
        <v/>
      </c>
      <c r="AY207" s="21" t="str">
        <f>IF(ISBLANK('New Item CATEGORY TEAM TAB'!BU211),"",'New Item CATEGORY TEAM TAB'!BU211)</f>
        <v/>
      </c>
      <c r="AZ207" s="18" t="str">
        <f>IF(ISBLANK('New Item CATEGORY TEAM TAB'!BW211),"",'New Item CATEGORY TEAM TAB'!BW211)</f>
        <v/>
      </c>
      <c r="BA207" s="2" t="str">
        <f>IF(ISBLANK('New Item CATEGORY TEAM TAB'!AT211),"",'New Item CATEGORY TEAM TAB'!AT211)</f>
        <v xml:space="preserve"> </v>
      </c>
      <c r="BB207" s="2" t="str">
        <f>VLOOKUP(BA207,DROPDOWN!K:L,2,FALSE)</f>
        <v xml:space="preserve"> </v>
      </c>
      <c r="BC207" s="2" t="str">
        <f>IF(ISBLANK('New Item CATEGORY TEAM TAB'!BX211),"",'New Item CATEGORY TEAM TAB'!BX211)</f>
        <v/>
      </c>
      <c r="BD207" s="2" t="str">
        <f>LEFT('DIG FORM - WHS'!BC207,1)</f>
        <v/>
      </c>
      <c r="BE207" s="13" t="str">
        <f>IF(ISBLANK('New Item CATEGORY TEAM TAB'!CA211),"",'New Item CATEGORY TEAM TAB'!CA211)</f>
        <v/>
      </c>
      <c r="BF207" s="2" t="str">
        <f>IF(ISBLANK('New Item CATEGORY TEAM TAB'!BY211),"",'New Item CATEGORY TEAM TAB'!BY211)</f>
        <v/>
      </c>
      <c r="BG207" s="2" t="str">
        <f>IF(ISBLANK('New Item CATEGORY TEAM TAB'!BZ211),"",'New Item CATEGORY TEAM TAB'!BZ211)</f>
        <v/>
      </c>
      <c r="BH207" s="229" t="str">
        <f>IF(ISBLANK('New Item CATEGORY TEAM TAB'!AX211),"",'New Item CATEGORY TEAM TAB'!AX211)</f>
        <v/>
      </c>
      <c r="BI207" s="229" t="str">
        <f>IF(ISBLANK('New Item CATEGORY TEAM TAB'!AY211),"",'New Item CATEGORY TEAM TAB'!AY211)</f>
        <v/>
      </c>
      <c r="BJ207" s="229" t="str">
        <f>IF(ISBLANK('New Item CATEGORY TEAM TAB'!AZ211),"",'New Item CATEGORY TEAM TAB'!AZ211)</f>
        <v/>
      </c>
      <c r="BK207" s="229" t="str">
        <f>IF(ISBLANK('New Item CATEGORY TEAM TAB'!BA211),"",'New Item CATEGORY TEAM TAB'!BA211)</f>
        <v/>
      </c>
      <c r="BL207" s="229" t="str">
        <f>IF(ISBLANK('New Item CATEGORY TEAM TAB'!BB211),"",'New Item CATEGORY TEAM TAB'!BB211)</f>
        <v/>
      </c>
      <c r="BM207" s="229" t="str">
        <f>IF(ISBLANK('New Item CATEGORY TEAM TAB'!BC211),"",'New Item CATEGORY TEAM TAB'!BC211)</f>
        <v/>
      </c>
      <c r="BN207" s="23" t="str">
        <f>IF(ISBLANK('New Item CATEGORY TEAM TAB'!BD211),"",'New Item CATEGORY TEAM TAB'!BD211)</f>
        <v/>
      </c>
      <c r="BO207" s="23" t="str">
        <f>IF(ISBLANK('New Item CATEGORY TEAM TAB'!CB211),"",'New Item CATEGORY TEAM TAB'!CB211)</f>
        <v/>
      </c>
      <c r="BP207" s="374" t="str">
        <f>IF(ISBLANK('New Item CATEGORY TEAM TAB'!CC211),"",'New Item CATEGORY TEAM TAB'!CC211)</f>
        <v/>
      </c>
      <c r="BQ207" s="258" t="str">
        <f>IF(ISBLANK('New Item CATEGORY TEAM TAB'!CD211),"",'New Item CATEGORY TEAM TAB'!CD211)</f>
        <v/>
      </c>
      <c r="BR207" s="283" t="str">
        <f>IF(ISBLANK('New Item CATEGORY TEAM TAB'!CE211),"",'New Item CATEGORY TEAM TAB'!CE211)</f>
        <v/>
      </c>
      <c r="BS207" s="283" t="str">
        <f>IF(ISBLANK('New Item CATEGORY TEAM TAB'!CF211),"",'New Item CATEGORY TEAM TAB'!CF211)</f>
        <v/>
      </c>
      <c r="BT207" s="283" t="str">
        <f>IF(ISBLANK('New Item CATEGORY TEAM TAB'!CG211),"",'New Item CATEGORY TEAM TAB'!CG211)</f>
        <v/>
      </c>
      <c r="BU207" s="283" t="str">
        <f>IF(ISBLANK('New Item CATEGORY TEAM TAB'!CH211),"",'New Item CATEGORY TEAM TAB'!CH211)</f>
        <v/>
      </c>
      <c r="BV207" s="283" t="str">
        <f>IF(ISBLANK('New Item CATEGORY TEAM TAB'!CI211),"",'New Item CATEGORY TEAM TAB'!CI211)</f>
        <v/>
      </c>
      <c r="BW207" s="258" t="str">
        <f>IF(ISBLANK('New Item CATEGORY TEAM TAB'!CK211),"",'New Item CATEGORY TEAM TAB'!CK211)</f>
        <v/>
      </c>
      <c r="BX207" s="283" t="str">
        <f>IF(ISBLANK('New Item CATEGORY TEAM TAB'!CJ211),"",'New Item CATEGORY TEAM TAB'!CJ211)</f>
        <v/>
      </c>
      <c r="BY207" s="258" t="str">
        <f>IF(ISBLANK('New Item CATEGORY TEAM TAB'!CM211),"",'New Item CATEGORY TEAM TAB'!CM211)</f>
        <v/>
      </c>
      <c r="BZ207" s="258" t="str">
        <f>IF(ISBLANK('New Item CATEGORY TEAM TAB'!CN211),"",'New Item CATEGORY TEAM TAB'!CN211)</f>
        <v/>
      </c>
      <c r="CA207" s="258" t="str">
        <f>IF(ISBLANK('New Item CATEGORY TEAM TAB'!CO211),"",'New Item CATEGORY TEAM TAB'!CO211)</f>
        <v/>
      </c>
    </row>
    <row r="208" spans="1:79" ht="15.6">
      <c r="A208" s="128">
        <f>'New Item CATEGORY TEAM TAB'!E212</f>
        <v>0</v>
      </c>
      <c r="B208" s="2" t="str">
        <f>IF(ISBLANK('New Item CATEGORY TEAM TAB'!AR212),"",'New Item CATEGORY TEAM TAB'!AR212)</f>
        <v/>
      </c>
      <c r="C208" s="115" t="str">
        <f>IF(ISBLANK('New Item VENDOR TAB'!BZ208),"",'New Item VENDOR TAB'!BZ208)</f>
        <v/>
      </c>
      <c r="D208" s="18" t="str">
        <f>IF(ISBLANK('New Item CATEGORY TEAM TAB'!M212),"",'New Item CATEGORY TEAM TAB'!M212)</f>
        <v/>
      </c>
      <c r="E208" s="23" t="str">
        <f>IF(ISBLANK('New Item CATEGORY TEAM TAB'!N212),"",'New Item CATEGORY TEAM TAB'!N212)</f>
        <v/>
      </c>
      <c r="F208" s="16" t="str">
        <f>IF(ISBLANK('New Item CATEGORY TEAM TAB'!BH212),"",'New Item CATEGORY TEAM TAB'!BH212)</f>
        <v/>
      </c>
      <c r="G208" s="16" t="str">
        <f>IF(ISBLANK('New Item CATEGORY TEAM TAB'!BI212),"",'New Item CATEGORY TEAM TAB'!BI212)</f>
        <v/>
      </c>
      <c r="H208" s="16" t="str">
        <f>IF(ISBLANK('New Item CATEGORY TEAM TAB'!BJ212),"",'New Item CATEGORY TEAM TAB'!BJ212)</f>
        <v/>
      </c>
      <c r="I208" s="16" t="str">
        <f>IF(ISBLANK('New Item CATEGORY TEAM TAB'!BK212),"",'New Item CATEGORY TEAM TAB'!BK212)</f>
        <v/>
      </c>
      <c r="J208" s="16"/>
      <c r="K208" s="2" t="str">
        <f>IF(ISBLANK('New Item CATEGORY TEAM TAB'!BL212),"",'New Item CATEGORY TEAM TAB'!BL212)</f>
        <v/>
      </c>
      <c r="L208" s="2" t="str">
        <f>IF(ISBLANK('New Item CATEGORY TEAM TAB'!BM212),"",'New Item CATEGORY TEAM TAB'!BM212)</f>
        <v/>
      </c>
      <c r="M208" s="2" t="str">
        <f>IF(ISBLANK('New Item CATEGORY TEAM TAB'!BN212),"",'New Item CATEGORY TEAM TAB'!BN212)</f>
        <v/>
      </c>
      <c r="N208" s="47" t="str">
        <f>IF(ISBLANK('New Item CATEGORY TEAM TAB'!U212),"",'New Item CATEGORY TEAM TAB'!U212)</f>
        <v/>
      </c>
      <c r="O208" s="47" t="str">
        <f>IF(ISBLANK('New Item CATEGORY TEAM TAB'!BE212),"",'New Item CATEGORY TEAM TAB'!BE212)</f>
        <v/>
      </c>
      <c r="P208" s="47" t="str">
        <f>IF(ISBLANK('New Item CATEGORY TEAM TAB'!BF212),"",'New Item CATEGORY TEAM TAB'!BF212)</f>
        <v/>
      </c>
      <c r="Q208" s="228" t="str">
        <f>IF(ISBLANK('New Item CATEGORY TEAM TAB'!AU212),"",'New Item CATEGORY TEAM TAB'!AU212)</f>
        <v/>
      </c>
      <c r="R208" s="50" t="str">
        <f>IF(ISBLANK('New Item CATEGORY TEAM TAB'!V212),"",'New Item CATEGORY TEAM TAB'!V212)</f>
        <v/>
      </c>
      <c r="S208" s="50" t="str">
        <f>IF(ISBLANK('New Item CATEGORY TEAM TAB'!W212),"",'New Item CATEGORY TEAM TAB'!W212)</f>
        <v/>
      </c>
      <c r="T208" s="16" t="str">
        <f>IF(ISBLANK('New Item CATEGORY TEAM TAB'!G212),"",'New Item CATEGORY TEAM TAB'!G212)</f>
        <v/>
      </c>
      <c r="U208" s="15" t="e">
        <f>IF(ISBLANK('New Item CATEGORY TEAM TAB'!BP212),"",'New Item CATEGORY TEAM TAB'!BP212)</f>
        <v>#N/A</v>
      </c>
      <c r="V208" s="25" t="str">
        <f>IF(ISBLANK('New Item CATEGORY TEAM TAB'!X212),"",'New Item CATEGORY TEAM TAB'!X212)</f>
        <v/>
      </c>
      <c r="W208" s="25" t="str">
        <f>IF(ISBLANK('New Item CATEGORY TEAM TAB'!Y212),"",'New Item CATEGORY TEAM TAB'!Y212)</f>
        <v/>
      </c>
      <c r="X208" s="23" t="str">
        <f>IF(ISBLANK('New Item CATEGORY TEAM TAB'!Z212),"",'New Item CATEGORY TEAM TAB'!Z212)</f>
        <v/>
      </c>
      <c r="Y208" s="23" t="str">
        <f>IF(ISBLANK('New Item CATEGORY TEAM TAB'!AA212),"",'New Item CATEGORY TEAM TAB'!AA212)</f>
        <v/>
      </c>
      <c r="Z208" s="11" t="str">
        <f>IF(ISBLANK('New Item CATEGORY TEAM TAB'!AB212),"",'New Item CATEGORY TEAM TAB'!AB212)</f>
        <v/>
      </c>
      <c r="AA208" s="11" t="str">
        <f>IF(ISBLANK('New Item CATEGORY TEAM TAB'!AC212),"",'New Item CATEGORY TEAM TAB'!AC212)</f>
        <v/>
      </c>
      <c r="AB208" s="2" t="str">
        <f>IF(ISBLANK('New Item CATEGORY TEAM TAB'!AD212),"",'New Item CATEGORY TEAM TAB'!AD212)</f>
        <v/>
      </c>
      <c r="AC208" s="2" t="str">
        <f>IF(ISBLANK('New Item CATEGORY TEAM TAB'!AE212),"",'New Item CATEGORY TEAM TAB'!AE212)</f>
        <v/>
      </c>
      <c r="AD208" s="2" t="str">
        <f>IF(ISBLANK('New Item CATEGORY TEAM TAB'!CL212),"",'New Item CATEGORY TEAM TAB'!CL212)</f>
        <v/>
      </c>
      <c r="AE208" s="26" t="str">
        <f>IF(ISBLANK('New Item CATEGORY TEAM TAB'!AF212),"",'New Item CATEGORY TEAM TAB'!AF212)</f>
        <v/>
      </c>
      <c r="AF208" s="26" t="str">
        <f>IF(ISBLANK('New Item CATEGORY TEAM TAB'!AG212),"",'New Item CATEGORY TEAM TAB'!AG212)</f>
        <v/>
      </c>
      <c r="AG208" s="26" t="str">
        <f>IF(ISBLANK('New Item CATEGORY TEAM TAB'!AH212),"",'New Item CATEGORY TEAM TAB'!AH212)</f>
        <v/>
      </c>
      <c r="AH208" s="27" t="str">
        <f>IF(ISBLANK('New Item CATEGORY TEAM TAB'!AI212),"",'New Item CATEGORY TEAM TAB'!AI212)</f>
        <v/>
      </c>
      <c r="AI208" s="26" t="str">
        <f>IF(ISBLANK('New Item CATEGORY TEAM TAB'!AJ212),"",'New Item CATEGORY TEAM TAB'!AJ212)</f>
        <v/>
      </c>
      <c r="AJ208" s="26" t="str">
        <f>IF(ISBLANK('New Item CATEGORY TEAM TAB'!AK212),"",'New Item CATEGORY TEAM TAB'!AK212)</f>
        <v/>
      </c>
      <c r="AK208" s="27" t="str">
        <f>IF(ISBLANK('New Item CATEGORY TEAM TAB'!AL212),"",'New Item CATEGORY TEAM TAB'!AL212)</f>
        <v/>
      </c>
      <c r="AL208" s="20" t="e">
        <f>IF(ISBLANK('New Item CATEGORY TEAM TAB'!BQ212),"",'New Item CATEGORY TEAM TAB'!BQ212)</f>
        <v>#N/A</v>
      </c>
      <c r="AM208" s="20" t="str">
        <f>IF(ISBLANK('New Item CATEGORY TEAM TAB'!BR212),"",'New Item CATEGORY TEAM TAB'!BR212)</f>
        <v/>
      </c>
      <c r="AN208" s="2" t="str">
        <f>IF(ISBLANK('New Item CATEGORY TEAM TAB'!BS212),"",'New Item CATEGORY TEAM TAB'!BS212)</f>
        <v/>
      </c>
      <c r="AO208" s="2" t="str">
        <f t="shared" si="3"/>
        <v/>
      </c>
      <c r="AP208" s="19" t="str">
        <f>IF(ISBLANK('New Item CATEGORY TEAM TAB'!BT212),"",'New Item CATEGORY TEAM TAB'!BT212)</f>
        <v/>
      </c>
      <c r="AQ208" s="19"/>
      <c r="AR208" s="19"/>
      <c r="AS208" s="19"/>
      <c r="AT208" s="255" t="str">
        <f>IF(ISBLANK('New Item CATEGORY TEAM TAB'!AV212),"",'New Item CATEGORY TEAM TAB'!AV212)</f>
        <v/>
      </c>
      <c r="AU208" s="13" t="str">
        <f>IF(ISBLANK('New Item CATEGORY TEAM TAB'!AW212),"",'New Item CATEGORY TEAM TAB'!AW212)</f>
        <v/>
      </c>
      <c r="AV208" s="13" t="str">
        <f>IF(ISBLANK('New Item CATEGORY TEAM TAB'!AN212),"",'New Item CATEGORY TEAM TAB'!AN212)</f>
        <v/>
      </c>
      <c r="AW208" s="21" t="str">
        <f>IF(ISBLANK('New Item CATEGORY TEAM TAB'!AO212),"",'New Item CATEGORY TEAM TAB'!AO212)</f>
        <v/>
      </c>
      <c r="AX208" s="21" t="str">
        <f>IF(ISBLANK('New Item CATEGORY TEAM TAB'!AP212),"",'New Item CATEGORY TEAM TAB'!AP212)</f>
        <v/>
      </c>
      <c r="AY208" s="21" t="str">
        <f>IF(ISBLANK('New Item CATEGORY TEAM TAB'!BU212),"",'New Item CATEGORY TEAM TAB'!BU212)</f>
        <v/>
      </c>
      <c r="AZ208" s="18" t="str">
        <f>IF(ISBLANK('New Item CATEGORY TEAM TAB'!BW212),"",'New Item CATEGORY TEAM TAB'!BW212)</f>
        <v/>
      </c>
      <c r="BA208" s="2" t="str">
        <f>IF(ISBLANK('New Item CATEGORY TEAM TAB'!AT212),"",'New Item CATEGORY TEAM TAB'!AT212)</f>
        <v xml:space="preserve"> </v>
      </c>
      <c r="BB208" s="2" t="str">
        <f>VLOOKUP(BA208,DROPDOWN!K:L,2,FALSE)</f>
        <v xml:space="preserve"> </v>
      </c>
      <c r="BC208" s="2" t="str">
        <f>IF(ISBLANK('New Item CATEGORY TEAM TAB'!BX212),"",'New Item CATEGORY TEAM TAB'!BX212)</f>
        <v/>
      </c>
      <c r="BD208" s="2" t="str">
        <f>LEFT('DIG FORM - WHS'!BC208,1)</f>
        <v/>
      </c>
      <c r="BE208" s="13" t="str">
        <f>IF(ISBLANK('New Item CATEGORY TEAM TAB'!CA212),"",'New Item CATEGORY TEAM TAB'!CA212)</f>
        <v/>
      </c>
      <c r="BF208" s="2" t="str">
        <f>IF(ISBLANK('New Item CATEGORY TEAM TAB'!BY212),"",'New Item CATEGORY TEAM TAB'!BY212)</f>
        <v/>
      </c>
      <c r="BG208" s="2" t="str">
        <f>IF(ISBLANK('New Item CATEGORY TEAM TAB'!BZ212),"",'New Item CATEGORY TEAM TAB'!BZ212)</f>
        <v/>
      </c>
      <c r="BH208" s="229" t="str">
        <f>IF(ISBLANK('New Item CATEGORY TEAM TAB'!AX212),"",'New Item CATEGORY TEAM TAB'!AX212)</f>
        <v/>
      </c>
      <c r="BI208" s="229" t="str">
        <f>IF(ISBLANK('New Item CATEGORY TEAM TAB'!AY212),"",'New Item CATEGORY TEAM TAB'!AY212)</f>
        <v/>
      </c>
      <c r="BJ208" s="229" t="str">
        <f>IF(ISBLANK('New Item CATEGORY TEAM TAB'!AZ212),"",'New Item CATEGORY TEAM TAB'!AZ212)</f>
        <v/>
      </c>
      <c r="BK208" s="229" t="str">
        <f>IF(ISBLANK('New Item CATEGORY TEAM TAB'!BA212),"",'New Item CATEGORY TEAM TAB'!BA212)</f>
        <v/>
      </c>
      <c r="BL208" s="229" t="str">
        <f>IF(ISBLANK('New Item CATEGORY TEAM TAB'!BB212),"",'New Item CATEGORY TEAM TAB'!BB212)</f>
        <v/>
      </c>
      <c r="BM208" s="229" t="str">
        <f>IF(ISBLANK('New Item CATEGORY TEAM TAB'!BC212),"",'New Item CATEGORY TEAM TAB'!BC212)</f>
        <v/>
      </c>
      <c r="BN208" s="23" t="str">
        <f>IF(ISBLANK('New Item CATEGORY TEAM TAB'!BD212),"",'New Item CATEGORY TEAM TAB'!BD212)</f>
        <v/>
      </c>
      <c r="BO208" s="23" t="str">
        <f>IF(ISBLANK('New Item CATEGORY TEAM TAB'!CB212),"",'New Item CATEGORY TEAM TAB'!CB212)</f>
        <v/>
      </c>
      <c r="BP208" s="374" t="str">
        <f>IF(ISBLANK('New Item CATEGORY TEAM TAB'!CC212),"",'New Item CATEGORY TEAM TAB'!CC212)</f>
        <v/>
      </c>
      <c r="BQ208" s="258" t="str">
        <f>IF(ISBLANK('New Item CATEGORY TEAM TAB'!CD212),"",'New Item CATEGORY TEAM TAB'!CD212)</f>
        <v/>
      </c>
      <c r="BR208" s="283" t="str">
        <f>IF(ISBLANK('New Item CATEGORY TEAM TAB'!CE212),"",'New Item CATEGORY TEAM TAB'!CE212)</f>
        <v/>
      </c>
      <c r="BS208" s="283" t="str">
        <f>IF(ISBLANK('New Item CATEGORY TEAM TAB'!CF212),"",'New Item CATEGORY TEAM TAB'!CF212)</f>
        <v/>
      </c>
      <c r="BT208" s="283" t="str">
        <f>IF(ISBLANK('New Item CATEGORY TEAM TAB'!CG212),"",'New Item CATEGORY TEAM TAB'!CG212)</f>
        <v/>
      </c>
      <c r="BU208" s="283" t="str">
        <f>IF(ISBLANK('New Item CATEGORY TEAM TAB'!CH212),"",'New Item CATEGORY TEAM TAB'!CH212)</f>
        <v/>
      </c>
      <c r="BV208" s="283" t="str">
        <f>IF(ISBLANK('New Item CATEGORY TEAM TAB'!CI212),"",'New Item CATEGORY TEAM TAB'!CI212)</f>
        <v/>
      </c>
      <c r="BW208" s="258" t="str">
        <f>IF(ISBLANK('New Item CATEGORY TEAM TAB'!CK212),"",'New Item CATEGORY TEAM TAB'!CK212)</f>
        <v/>
      </c>
      <c r="BX208" s="283" t="str">
        <f>IF(ISBLANK('New Item CATEGORY TEAM TAB'!CJ212),"",'New Item CATEGORY TEAM TAB'!CJ212)</f>
        <v/>
      </c>
      <c r="BY208" s="258" t="str">
        <f>IF(ISBLANK('New Item CATEGORY TEAM TAB'!CM212),"",'New Item CATEGORY TEAM TAB'!CM212)</f>
        <v/>
      </c>
      <c r="BZ208" s="258" t="str">
        <f>IF(ISBLANK('New Item CATEGORY TEAM TAB'!CN212),"",'New Item CATEGORY TEAM TAB'!CN212)</f>
        <v/>
      </c>
      <c r="CA208" s="258" t="str">
        <f>IF(ISBLANK('New Item CATEGORY TEAM TAB'!CO212),"",'New Item CATEGORY TEAM TAB'!CO212)</f>
        <v/>
      </c>
    </row>
    <row r="209" spans="1:79" ht="15.6">
      <c r="A209" s="128">
        <f>'New Item CATEGORY TEAM TAB'!E213</f>
        <v>0</v>
      </c>
      <c r="B209" s="2" t="str">
        <f>IF(ISBLANK('New Item CATEGORY TEAM TAB'!AR213),"",'New Item CATEGORY TEAM TAB'!AR213)</f>
        <v/>
      </c>
      <c r="C209" s="115" t="str">
        <f>IF(ISBLANK('New Item VENDOR TAB'!BZ209),"",'New Item VENDOR TAB'!BZ209)</f>
        <v/>
      </c>
      <c r="D209" s="18" t="str">
        <f>IF(ISBLANK('New Item CATEGORY TEAM TAB'!M213),"",'New Item CATEGORY TEAM TAB'!M213)</f>
        <v/>
      </c>
      <c r="E209" s="23" t="str">
        <f>IF(ISBLANK('New Item CATEGORY TEAM TAB'!N213),"",'New Item CATEGORY TEAM TAB'!N213)</f>
        <v/>
      </c>
      <c r="F209" s="16" t="str">
        <f>IF(ISBLANK('New Item CATEGORY TEAM TAB'!BH213),"",'New Item CATEGORY TEAM TAB'!BH213)</f>
        <v/>
      </c>
      <c r="G209" s="16" t="str">
        <f>IF(ISBLANK('New Item CATEGORY TEAM TAB'!BI213),"",'New Item CATEGORY TEAM TAB'!BI213)</f>
        <v/>
      </c>
      <c r="H209" s="16" t="str">
        <f>IF(ISBLANK('New Item CATEGORY TEAM TAB'!BJ213),"",'New Item CATEGORY TEAM TAB'!BJ213)</f>
        <v/>
      </c>
      <c r="I209" s="16" t="str">
        <f>IF(ISBLANK('New Item CATEGORY TEAM TAB'!BK213),"",'New Item CATEGORY TEAM TAB'!BK213)</f>
        <v/>
      </c>
      <c r="J209" s="16"/>
      <c r="K209" s="2" t="str">
        <f>IF(ISBLANK('New Item CATEGORY TEAM TAB'!BL213),"",'New Item CATEGORY TEAM TAB'!BL213)</f>
        <v/>
      </c>
      <c r="L209" s="2" t="str">
        <f>IF(ISBLANK('New Item CATEGORY TEAM TAB'!BM213),"",'New Item CATEGORY TEAM TAB'!BM213)</f>
        <v/>
      </c>
      <c r="M209" s="2" t="str">
        <f>IF(ISBLANK('New Item CATEGORY TEAM TAB'!BN213),"",'New Item CATEGORY TEAM TAB'!BN213)</f>
        <v/>
      </c>
      <c r="N209" s="47" t="str">
        <f>IF(ISBLANK('New Item CATEGORY TEAM TAB'!U213),"",'New Item CATEGORY TEAM TAB'!U213)</f>
        <v/>
      </c>
      <c r="O209" s="47" t="str">
        <f>IF(ISBLANK('New Item CATEGORY TEAM TAB'!BE213),"",'New Item CATEGORY TEAM TAB'!BE213)</f>
        <v/>
      </c>
      <c r="P209" s="47" t="str">
        <f>IF(ISBLANK('New Item CATEGORY TEAM TAB'!BF213),"",'New Item CATEGORY TEAM TAB'!BF213)</f>
        <v/>
      </c>
      <c r="Q209" s="228" t="str">
        <f>IF(ISBLANK('New Item CATEGORY TEAM TAB'!AU213),"",'New Item CATEGORY TEAM TAB'!AU213)</f>
        <v/>
      </c>
      <c r="R209" s="50" t="str">
        <f>IF(ISBLANK('New Item CATEGORY TEAM TAB'!V213),"",'New Item CATEGORY TEAM TAB'!V213)</f>
        <v/>
      </c>
      <c r="S209" s="50" t="str">
        <f>IF(ISBLANK('New Item CATEGORY TEAM TAB'!W213),"",'New Item CATEGORY TEAM TAB'!W213)</f>
        <v/>
      </c>
      <c r="T209" s="16" t="str">
        <f>IF(ISBLANK('New Item CATEGORY TEAM TAB'!G213),"",'New Item CATEGORY TEAM TAB'!G213)</f>
        <v/>
      </c>
      <c r="U209" s="15" t="e">
        <f>IF(ISBLANK('New Item CATEGORY TEAM TAB'!BP213),"",'New Item CATEGORY TEAM TAB'!BP213)</f>
        <v>#N/A</v>
      </c>
      <c r="V209" s="25" t="str">
        <f>IF(ISBLANK('New Item CATEGORY TEAM TAB'!X213),"",'New Item CATEGORY TEAM TAB'!X213)</f>
        <v/>
      </c>
      <c r="W209" s="25" t="str">
        <f>IF(ISBLANK('New Item CATEGORY TEAM TAB'!Y213),"",'New Item CATEGORY TEAM TAB'!Y213)</f>
        <v/>
      </c>
      <c r="X209" s="23" t="str">
        <f>IF(ISBLANK('New Item CATEGORY TEAM TAB'!Z213),"",'New Item CATEGORY TEAM TAB'!Z213)</f>
        <v/>
      </c>
      <c r="Y209" s="23" t="str">
        <f>IF(ISBLANK('New Item CATEGORY TEAM TAB'!AA213),"",'New Item CATEGORY TEAM TAB'!AA213)</f>
        <v/>
      </c>
      <c r="Z209" s="11" t="str">
        <f>IF(ISBLANK('New Item CATEGORY TEAM TAB'!AB213),"",'New Item CATEGORY TEAM TAB'!AB213)</f>
        <v/>
      </c>
      <c r="AA209" s="11" t="str">
        <f>IF(ISBLANK('New Item CATEGORY TEAM TAB'!AC213),"",'New Item CATEGORY TEAM TAB'!AC213)</f>
        <v/>
      </c>
      <c r="AB209" s="2" t="str">
        <f>IF(ISBLANK('New Item CATEGORY TEAM TAB'!AD213),"",'New Item CATEGORY TEAM TAB'!AD213)</f>
        <v/>
      </c>
      <c r="AC209" s="2" t="str">
        <f>IF(ISBLANK('New Item CATEGORY TEAM TAB'!AE213),"",'New Item CATEGORY TEAM TAB'!AE213)</f>
        <v/>
      </c>
      <c r="AD209" s="2" t="str">
        <f>IF(ISBLANK('New Item CATEGORY TEAM TAB'!CL213),"",'New Item CATEGORY TEAM TAB'!CL213)</f>
        <v/>
      </c>
      <c r="AE209" s="26" t="str">
        <f>IF(ISBLANK('New Item CATEGORY TEAM TAB'!AF213),"",'New Item CATEGORY TEAM TAB'!AF213)</f>
        <v/>
      </c>
      <c r="AF209" s="26" t="str">
        <f>IF(ISBLANK('New Item CATEGORY TEAM TAB'!AG213),"",'New Item CATEGORY TEAM TAB'!AG213)</f>
        <v/>
      </c>
      <c r="AG209" s="26" t="str">
        <f>IF(ISBLANK('New Item CATEGORY TEAM TAB'!AH213),"",'New Item CATEGORY TEAM TAB'!AH213)</f>
        <v/>
      </c>
      <c r="AH209" s="27" t="str">
        <f>IF(ISBLANK('New Item CATEGORY TEAM TAB'!AI213),"",'New Item CATEGORY TEAM TAB'!AI213)</f>
        <v/>
      </c>
      <c r="AI209" s="26" t="str">
        <f>IF(ISBLANK('New Item CATEGORY TEAM TAB'!AJ213),"",'New Item CATEGORY TEAM TAB'!AJ213)</f>
        <v/>
      </c>
      <c r="AJ209" s="26" t="str">
        <f>IF(ISBLANK('New Item CATEGORY TEAM TAB'!AK213),"",'New Item CATEGORY TEAM TAB'!AK213)</f>
        <v/>
      </c>
      <c r="AK209" s="27" t="str">
        <f>IF(ISBLANK('New Item CATEGORY TEAM TAB'!AL213),"",'New Item CATEGORY TEAM TAB'!AL213)</f>
        <v/>
      </c>
      <c r="AL209" s="20" t="e">
        <f>IF(ISBLANK('New Item CATEGORY TEAM TAB'!BQ213),"",'New Item CATEGORY TEAM TAB'!BQ213)</f>
        <v>#N/A</v>
      </c>
      <c r="AM209" s="20" t="str">
        <f>IF(ISBLANK('New Item CATEGORY TEAM TAB'!BR213),"",'New Item CATEGORY TEAM TAB'!BR213)</f>
        <v/>
      </c>
      <c r="AN209" s="2" t="str">
        <f>IF(ISBLANK('New Item CATEGORY TEAM TAB'!BS213),"",'New Item CATEGORY TEAM TAB'!BS213)</f>
        <v/>
      </c>
      <c r="AO209" s="2" t="str">
        <f t="shared" si="3"/>
        <v/>
      </c>
      <c r="AP209" s="19" t="str">
        <f>IF(ISBLANK('New Item CATEGORY TEAM TAB'!BT213),"",'New Item CATEGORY TEAM TAB'!BT213)</f>
        <v/>
      </c>
      <c r="AQ209" s="19"/>
      <c r="AR209" s="19"/>
      <c r="AS209" s="19"/>
      <c r="AT209" s="255" t="str">
        <f>IF(ISBLANK('New Item CATEGORY TEAM TAB'!AV213),"",'New Item CATEGORY TEAM TAB'!AV213)</f>
        <v/>
      </c>
      <c r="AU209" s="13" t="str">
        <f>IF(ISBLANK('New Item CATEGORY TEAM TAB'!AW213),"",'New Item CATEGORY TEAM TAB'!AW213)</f>
        <v/>
      </c>
      <c r="AV209" s="13" t="str">
        <f>IF(ISBLANK('New Item CATEGORY TEAM TAB'!AN213),"",'New Item CATEGORY TEAM TAB'!AN213)</f>
        <v/>
      </c>
      <c r="AW209" s="21" t="str">
        <f>IF(ISBLANK('New Item CATEGORY TEAM TAB'!AO213),"",'New Item CATEGORY TEAM TAB'!AO213)</f>
        <v/>
      </c>
      <c r="AX209" s="21" t="str">
        <f>IF(ISBLANK('New Item CATEGORY TEAM TAB'!AP213),"",'New Item CATEGORY TEAM TAB'!AP213)</f>
        <v/>
      </c>
      <c r="AY209" s="21" t="str">
        <f>IF(ISBLANK('New Item CATEGORY TEAM TAB'!BU213),"",'New Item CATEGORY TEAM TAB'!BU213)</f>
        <v/>
      </c>
      <c r="AZ209" s="18" t="str">
        <f>IF(ISBLANK('New Item CATEGORY TEAM TAB'!BW213),"",'New Item CATEGORY TEAM TAB'!BW213)</f>
        <v/>
      </c>
      <c r="BA209" s="2" t="str">
        <f>IF(ISBLANK('New Item CATEGORY TEAM TAB'!AT213),"",'New Item CATEGORY TEAM TAB'!AT213)</f>
        <v xml:space="preserve"> </v>
      </c>
      <c r="BB209" s="2" t="str">
        <f>VLOOKUP(BA209,DROPDOWN!K:L,2,FALSE)</f>
        <v xml:space="preserve"> </v>
      </c>
      <c r="BC209" s="2" t="str">
        <f>IF(ISBLANK('New Item CATEGORY TEAM TAB'!BX213),"",'New Item CATEGORY TEAM TAB'!BX213)</f>
        <v/>
      </c>
      <c r="BD209" s="2" t="str">
        <f>LEFT('DIG FORM - WHS'!BC209,1)</f>
        <v/>
      </c>
      <c r="BE209" s="13" t="str">
        <f>IF(ISBLANK('New Item CATEGORY TEAM TAB'!CA213),"",'New Item CATEGORY TEAM TAB'!CA213)</f>
        <v/>
      </c>
      <c r="BF209" s="2" t="str">
        <f>IF(ISBLANK('New Item CATEGORY TEAM TAB'!BY213),"",'New Item CATEGORY TEAM TAB'!BY213)</f>
        <v/>
      </c>
      <c r="BG209" s="2" t="str">
        <f>IF(ISBLANK('New Item CATEGORY TEAM TAB'!BZ213),"",'New Item CATEGORY TEAM TAB'!BZ213)</f>
        <v/>
      </c>
      <c r="BH209" s="229" t="str">
        <f>IF(ISBLANK('New Item CATEGORY TEAM TAB'!AX213),"",'New Item CATEGORY TEAM TAB'!AX213)</f>
        <v/>
      </c>
      <c r="BI209" s="229" t="str">
        <f>IF(ISBLANK('New Item CATEGORY TEAM TAB'!AY213),"",'New Item CATEGORY TEAM TAB'!AY213)</f>
        <v/>
      </c>
      <c r="BJ209" s="229" t="str">
        <f>IF(ISBLANK('New Item CATEGORY TEAM TAB'!AZ213),"",'New Item CATEGORY TEAM TAB'!AZ213)</f>
        <v/>
      </c>
      <c r="BK209" s="229" t="str">
        <f>IF(ISBLANK('New Item CATEGORY TEAM TAB'!BA213),"",'New Item CATEGORY TEAM TAB'!BA213)</f>
        <v/>
      </c>
      <c r="BL209" s="229" t="str">
        <f>IF(ISBLANK('New Item CATEGORY TEAM TAB'!BB213),"",'New Item CATEGORY TEAM TAB'!BB213)</f>
        <v/>
      </c>
      <c r="BM209" s="229" t="str">
        <f>IF(ISBLANK('New Item CATEGORY TEAM TAB'!BC213),"",'New Item CATEGORY TEAM TAB'!BC213)</f>
        <v/>
      </c>
      <c r="BN209" s="23" t="str">
        <f>IF(ISBLANK('New Item CATEGORY TEAM TAB'!BD213),"",'New Item CATEGORY TEAM TAB'!BD213)</f>
        <v/>
      </c>
      <c r="BO209" s="23" t="str">
        <f>IF(ISBLANK('New Item CATEGORY TEAM TAB'!CB213),"",'New Item CATEGORY TEAM TAB'!CB213)</f>
        <v/>
      </c>
      <c r="BP209" s="374" t="str">
        <f>IF(ISBLANK('New Item CATEGORY TEAM TAB'!CC213),"",'New Item CATEGORY TEAM TAB'!CC213)</f>
        <v/>
      </c>
      <c r="BQ209" s="258" t="str">
        <f>IF(ISBLANK('New Item CATEGORY TEAM TAB'!CD213),"",'New Item CATEGORY TEAM TAB'!CD213)</f>
        <v/>
      </c>
      <c r="BR209" s="283" t="str">
        <f>IF(ISBLANK('New Item CATEGORY TEAM TAB'!CE213),"",'New Item CATEGORY TEAM TAB'!CE213)</f>
        <v/>
      </c>
      <c r="BS209" s="283" t="str">
        <f>IF(ISBLANK('New Item CATEGORY TEAM TAB'!CF213),"",'New Item CATEGORY TEAM TAB'!CF213)</f>
        <v/>
      </c>
      <c r="BT209" s="283" t="str">
        <f>IF(ISBLANK('New Item CATEGORY TEAM TAB'!CG213),"",'New Item CATEGORY TEAM TAB'!CG213)</f>
        <v/>
      </c>
      <c r="BU209" s="283" t="str">
        <f>IF(ISBLANK('New Item CATEGORY TEAM TAB'!CH213),"",'New Item CATEGORY TEAM TAB'!CH213)</f>
        <v/>
      </c>
      <c r="BV209" s="283" t="str">
        <f>IF(ISBLANK('New Item CATEGORY TEAM TAB'!CI213),"",'New Item CATEGORY TEAM TAB'!CI213)</f>
        <v/>
      </c>
      <c r="BW209" s="258" t="str">
        <f>IF(ISBLANK('New Item CATEGORY TEAM TAB'!CK213),"",'New Item CATEGORY TEAM TAB'!CK213)</f>
        <v/>
      </c>
      <c r="BX209" s="283" t="str">
        <f>IF(ISBLANK('New Item CATEGORY TEAM TAB'!CJ213),"",'New Item CATEGORY TEAM TAB'!CJ213)</f>
        <v/>
      </c>
      <c r="BY209" s="258" t="str">
        <f>IF(ISBLANK('New Item CATEGORY TEAM TAB'!CM213),"",'New Item CATEGORY TEAM TAB'!CM213)</f>
        <v/>
      </c>
      <c r="BZ209" s="258" t="str">
        <f>IF(ISBLANK('New Item CATEGORY TEAM TAB'!CN213),"",'New Item CATEGORY TEAM TAB'!CN213)</f>
        <v/>
      </c>
      <c r="CA209" s="258" t="str">
        <f>IF(ISBLANK('New Item CATEGORY TEAM TAB'!CO213),"",'New Item CATEGORY TEAM TAB'!CO213)</f>
        <v/>
      </c>
    </row>
    <row r="210" spans="1:79" ht="15.6">
      <c r="A210" s="128">
        <f>'New Item CATEGORY TEAM TAB'!E214</f>
        <v>0</v>
      </c>
      <c r="B210" s="2" t="str">
        <f>IF(ISBLANK('New Item CATEGORY TEAM TAB'!AR214),"",'New Item CATEGORY TEAM TAB'!AR214)</f>
        <v/>
      </c>
      <c r="C210" s="115" t="str">
        <f>IF(ISBLANK('New Item VENDOR TAB'!BZ210),"",'New Item VENDOR TAB'!BZ210)</f>
        <v/>
      </c>
      <c r="D210" s="18" t="str">
        <f>IF(ISBLANK('New Item CATEGORY TEAM TAB'!M214),"",'New Item CATEGORY TEAM TAB'!M214)</f>
        <v/>
      </c>
      <c r="E210" s="23" t="str">
        <f>IF(ISBLANK('New Item CATEGORY TEAM TAB'!N214),"",'New Item CATEGORY TEAM TAB'!N214)</f>
        <v/>
      </c>
      <c r="F210" s="16" t="str">
        <f>IF(ISBLANK('New Item CATEGORY TEAM TAB'!BH214),"",'New Item CATEGORY TEAM TAB'!BH214)</f>
        <v/>
      </c>
      <c r="G210" s="16" t="str">
        <f>IF(ISBLANK('New Item CATEGORY TEAM TAB'!BI214),"",'New Item CATEGORY TEAM TAB'!BI214)</f>
        <v/>
      </c>
      <c r="H210" s="16" t="str">
        <f>IF(ISBLANK('New Item CATEGORY TEAM TAB'!BJ214),"",'New Item CATEGORY TEAM TAB'!BJ214)</f>
        <v/>
      </c>
      <c r="I210" s="16" t="str">
        <f>IF(ISBLANK('New Item CATEGORY TEAM TAB'!BK214),"",'New Item CATEGORY TEAM TAB'!BK214)</f>
        <v/>
      </c>
      <c r="J210" s="16"/>
      <c r="K210" s="2" t="str">
        <f>IF(ISBLANK('New Item CATEGORY TEAM TAB'!BL214),"",'New Item CATEGORY TEAM TAB'!BL214)</f>
        <v/>
      </c>
      <c r="L210" s="2" t="str">
        <f>IF(ISBLANK('New Item CATEGORY TEAM TAB'!BM214),"",'New Item CATEGORY TEAM TAB'!BM214)</f>
        <v/>
      </c>
      <c r="M210" s="2" t="str">
        <f>IF(ISBLANK('New Item CATEGORY TEAM TAB'!BN214),"",'New Item CATEGORY TEAM TAB'!BN214)</f>
        <v/>
      </c>
      <c r="N210" s="47" t="str">
        <f>IF(ISBLANK('New Item CATEGORY TEAM TAB'!U214),"",'New Item CATEGORY TEAM TAB'!U214)</f>
        <v/>
      </c>
      <c r="O210" s="47" t="str">
        <f>IF(ISBLANK('New Item CATEGORY TEAM TAB'!BE214),"",'New Item CATEGORY TEAM TAB'!BE214)</f>
        <v/>
      </c>
      <c r="P210" s="47" t="str">
        <f>IF(ISBLANK('New Item CATEGORY TEAM TAB'!BF214),"",'New Item CATEGORY TEAM TAB'!BF214)</f>
        <v/>
      </c>
      <c r="Q210" s="228" t="str">
        <f>IF(ISBLANK('New Item CATEGORY TEAM TAB'!AU214),"",'New Item CATEGORY TEAM TAB'!AU214)</f>
        <v/>
      </c>
      <c r="R210" s="50" t="str">
        <f>IF(ISBLANK('New Item CATEGORY TEAM TAB'!V214),"",'New Item CATEGORY TEAM TAB'!V214)</f>
        <v/>
      </c>
      <c r="S210" s="50" t="str">
        <f>IF(ISBLANK('New Item CATEGORY TEAM TAB'!W214),"",'New Item CATEGORY TEAM TAB'!W214)</f>
        <v/>
      </c>
      <c r="T210" s="16" t="str">
        <f>IF(ISBLANK('New Item CATEGORY TEAM TAB'!G214),"",'New Item CATEGORY TEAM TAB'!G214)</f>
        <v/>
      </c>
      <c r="U210" s="15" t="e">
        <f>IF(ISBLANK('New Item CATEGORY TEAM TAB'!BP214),"",'New Item CATEGORY TEAM TAB'!BP214)</f>
        <v>#N/A</v>
      </c>
      <c r="V210" s="25" t="str">
        <f>IF(ISBLANK('New Item CATEGORY TEAM TAB'!X214),"",'New Item CATEGORY TEAM TAB'!X214)</f>
        <v/>
      </c>
      <c r="W210" s="25" t="str">
        <f>IF(ISBLANK('New Item CATEGORY TEAM TAB'!Y214),"",'New Item CATEGORY TEAM TAB'!Y214)</f>
        <v/>
      </c>
      <c r="X210" s="23" t="str">
        <f>IF(ISBLANK('New Item CATEGORY TEAM TAB'!Z214),"",'New Item CATEGORY TEAM TAB'!Z214)</f>
        <v/>
      </c>
      <c r="Y210" s="23" t="str">
        <f>IF(ISBLANK('New Item CATEGORY TEAM TAB'!AA214),"",'New Item CATEGORY TEAM TAB'!AA214)</f>
        <v/>
      </c>
      <c r="Z210" s="11" t="str">
        <f>IF(ISBLANK('New Item CATEGORY TEAM TAB'!AB214),"",'New Item CATEGORY TEAM TAB'!AB214)</f>
        <v/>
      </c>
      <c r="AA210" s="11" t="str">
        <f>IF(ISBLANK('New Item CATEGORY TEAM TAB'!AC214),"",'New Item CATEGORY TEAM TAB'!AC214)</f>
        <v/>
      </c>
      <c r="AB210" s="2" t="str">
        <f>IF(ISBLANK('New Item CATEGORY TEAM TAB'!AD214),"",'New Item CATEGORY TEAM TAB'!AD214)</f>
        <v/>
      </c>
      <c r="AC210" s="2" t="str">
        <f>IF(ISBLANK('New Item CATEGORY TEAM TAB'!AE214),"",'New Item CATEGORY TEAM TAB'!AE214)</f>
        <v/>
      </c>
      <c r="AD210" s="2" t="str">
        <f>IF(ISBLANK('New Item CATEGORY TEAM TAB'!CL214),"",'New Item CATEGORY TEAM TAB'!CL214)</f>
        <v/>
      </c>
      <c r="AE210" s="26" t="str">
        <f>IF(ISBLANK('New Item CATEGORY TEAM TAB'!AF214),"",'New Item CATEGORY TEAM TAB'!AF214)</f>
        <v/>
      </c>
      <c r="AF210" s="26" t="str">
        <f>IF(ISBLANK('New Item CATEGORY TEAM TAB'!AG214),"",'New Item CATEGORY TEAM TAB'!AG214)</f>
        <v/>
      </c>
      <c r="AG210" s="26" t="str">
        <f>IF(ISBLANK('New Item CATEGORY TEAM TAB'!AH214),"",'New Item CATEGORY TEAM TAB'!AH214)</f>
        <v/>
      </c>
      <c r="AH210" s="27" t="str">
        <f>IF(ISBLANK('New Item CATEGORY TEAM TAB'!AI214),"",'New Item CATEGORY TEAM TAB'!AI214)</f>
        <v/>
      </c>
      <c r="AI210" s="26" t="str">
        <f>IF(ISBLANK('New Item CATEGORY TEAM TAB'!AJ214),"",'New Item CATEGORY TEAM TAB'!AJ214)</f>
        <v/>
      </c>
      <c r="AJ210" s="26" t="str">
        <f>IF(ISBLANK('New Item CATEGORY TEAM TAB'!AK214),"",'New Item CATEGORY TEAM TAB'!AK214)</f>
        <v/>
      </c>
      <c r="AK210" s="27" t="str">
        <f>IF(ISBLANK('New Item CATEGORY TEAM TAB'!AL214),"",'New Item CATEGORY TEAM TAB'!AL214)</f>
        <v/>
      </c>
      <c r="AL210" s="20" t="e">
        <f>IF(ISBLANK('New Item CATEGORY TEAM TAB'!BQ214),"",'New Item CATEGORY TEAM TAB'!BQ214)</f>
        <v>#N/A</v>
      </c>
      <c r="AM210" s="20" t="str">
        <f>IF(ISBLANK('New Item CATEGORY TEAM TAB'!BR214),"",'New Item CATEGORY TEAM TAB'!BR214)</f>
        <v/>
      </c>
      <c r="AN210" s="2" t="str">
        <f>IF(ISBLANK('New Item CATEGORY TEAM TAB'!BS214),"",'New Item CATEGORY TEAM TAB'!BS214)</f>
        <v/>
      </c>
      <c r="AO210" s="2" t="str">
        <f t="shared" si="3"/>
        <v/>
      </c>
      <c r="AP210" s="19" t="str">
        <f>IF(ISBLANK('New Item CATEGORY TEAM TAB'!BT214),"",'New Item CATEGORY TEAM TAB'!BT214)</f>
        <v/>
      </c>
      <c r="AQ210" s="19"/>
      <c r="AR210" s="19"/>
      <c r="AS210" s="19"/>
      <c r="AT210" s="255" t="str">
        <f>IF(ISBLANK('New Item CATEGORY TEAM TAB'!AV214),"",'New Item CATEGORY TEAM TAB'!AV214)</f>
        <v/>
      </c>
      <c r="AU210" s="13" t="str">
        <f>IF(ISBLANK('New Item CATEGORY TEAM TAB'!AW214),"",'New Item CATEGORY TEAM TAB'!AW214)</f>
        <v/>
      </c>
      <c r="AV210" s="13" t="str">
        <f>IF(ISBLANK('New Item CATEGORY TEAM TAB'!AN214),"",'New Item CATEGORY TEAM TAB'!AN214)</f>
        <v/>
      </c>
      <c r="AW210" s="21" t="str">
        <f>IF(ISBLANK('New Item CATEGORY TEAM TAB'!AO214),"",'New Item CATEGORY TEAM TAB'!AO214)</f>
        <v/>
      </c>
      <c r="AX210" s="21" t="str">
        <f>IF(ISBLANK('New Item CATEGORY TEAM TAB'!AP214),"",'New Item CATEGORY TEAM TAB'!AP214)</f>
        <v/>
      </c>
      <c r="AY210" s="21" t="str">
        <f>IF(ISBLANK('New Item CATEGORY TEAM TAB'!BU214),"",'New Item CATEGORY TEAM TAB'!BU214)</f>
        <v/>
      </c>
      <c r="AZ210" s="18" t="str">
        <f>IF(ISBLANK('New Item CATEGORY TEAM TAB'!BW214),"",'New Item CATEGORY TEAM TAB'!BW214)</f>
        <v/>
      </c>
      <c r="BA210" s="2" t="str">
        <f>IF(ISBLANK('New Item CATEGORY TEAM TAB'!AT214),"",'New Item CATEGORY TEAM TAB'!AT214)</f>
        <v xml:space="preserve"> </v>
      </c>
      <c r="BB210" s="2" t="str">
        <f>VLOOKUP(BA210,DROPDOWN!K:L,2,FALSE)</f>
        <v xml:space="preserve"> </v>
      </c>
      <c r="BC210" s="2" t="str">
        <f>IF(ISBLANK('New Item CATEGORY TEAM TAB'!BX214),"",'New Item CATEGORY TEAM TAB'!BX214)</f>
        <v/>
      </c>
      <c r="BD210" s="2" t="str">
        <f>LEFT('DIG FORM - WHS'!BC210,1)</f>
        <v/>
      </c>
      <c r="BE210" s="13" t="str">
        <f>IF(ISBLANK('New Item CATEGORY TEAM TAB'!CA214),"",'New Item CATEGORY TEAM TAB'!CA214)</f>
        <v/>
      </c>
      <c r="BF210" s="2" t="str">
        <f>IF(ISBLANK('New Item CATEGORY TEAM TAB'!BY214),"",'New Item CATEGORY TEAM TAB'!BY214)</f>
        <v/>
      </c>
      <c r="BG210" s="2" t="str">
        <f>IF(ISBLANK('New Item CATEGORY TEAM TAB'!BZ214),"",'New Item CATEGORY TEAM TAB'!BZ214)</f>
        <v/>
      </c>
      <c r="BH210" s="229" t="str">
        <f>IF(ISBLANK('New Item CATEGORY TEAM TAB'!AX214),"",'New Item CATEGORY TEAM TAB'!AX214)</f>
        <v/>
      </c>
      <c r="BI210" s="229" t="str">
        <f>IF(ISBLANK('New Item CATEGORY TEAM TAB'!AY214),"",'New Item CATEGORY TEAM TAB'!AY214)</f>
        <v/>
      </c>
      <c r="BJ210" s="229" t="str">
        <f>IF(ISBLANK('New Item CATEGORY TEAM TAB'!AZ214),"",'New Item CATEGORY TEAM TAB'!AZ214)</f>
        <v/>
      </c>
      <c r="BK210" s="229" t="str">
        <f>IF(ISBLANK('New Item CATEGORY TEAM TAB'!BA214),"",'New Item CATEGORY TEAM TAB'!BA214)</f>
        <v/>
      </c>
      <c r="BL210" s="229" t="str">
        <f>IF(ISBLANK('New Item CATEGORY TEAM TAB'!BB214),"",'New Item CATEGORY TEAM TAB'!BB214)</f>
        <v/>
      </c>
      <c r="BM210" s="229" t="str">
        <f>IF(ISBLANK('New Item CATEGORY TEAM TAB'!BC214),"",'New Item CATEGORY TEAM TAB'!BC214)</f>
        <v/>
      </c>
      <c r="BN210" s="23" t="str">
        <f>IF(ISBLANK('New Item CATEGORY TEAM TAB'!BD214),"",'New Item CATEGORY TEAM TAB'!BD214)</f>
        <v/>
      </c>
      <c r="BO210" s="23" t="str">
        <f>IF(ISBLANK('New Item CATEGORY TEAM TAB'!CB214),"",'New Item CATEGORY TEAM TAB'!CB214)</f>
        <v/>
      </c>
      <c r="BP210" s="374" t="str">
        <f>IF(ISBLANK('New Item CATEGORY TEAM TAB'!CC214),"",'New Item CATEGORY TEAM TAB'!CC214)</f>
        <v/>
      </c>
      <c r="BQ210" s="258" t="str">
        <f>IF(ISBLANK('New Item CATEGORY TEAM TAB'!CD214),"",'New Item CATEGORY TEAM TAB'!CD214)</f>
        <v/>
      </c>
      <c r="BR210" s="283" t="str">
        <f>IF(ISBLANK('New Item CATEGORY TEAM TAB'!CE214),"",'New Item CATEGORY TEAM TAB'!CE214)</f>
        <v/>
      </c>
      <c r="BS210" s="283" t="str">
        <f>IF(ISBLANK('New Item CATEGORY TEAM TAB'!CF214),"",'New Item CATEGORY TEAM TAB'!CF214)</f>
        <v/>
      </c>
      <c r="BT210" s="283" t="str">
        <f>IF(ISBLANK('New Item CATEGORY TEAM TAB'!CG214),"",'New Item CATEGORY TEAM TAB'!CG214)</f>
        <v/>
      </c>
      <c r="BU210" s="283" t="str">
        <f>IF(ISBLANK('New Item CATEGORY TEAM TAB'!CH214),"",'New Item CATEGORY TEAM TAB'!CH214)</f>
        <v/>
      </c>
      <c r="BV210" s="283" t="str">
        <f>IF(ISBLANK('New Item CATEGORY TEAM TAB'!CI214),"",'New Item CATEGORY TEAM TAB'!CI214)</f>
        <v/>
      </c>
      <c r="BW210" s="258" t="str">
        <f>IF(ISBLANK('New Item CATEGORY TEAM TAB'!CK214),"",'New Item CATEGORY TEAM TAB'!CK214)</f>
        <v/>
      </c>
      <c r="BX210" s="283" t="str">
        <f>IF(ISBLANK('New Item CATEGORY TEAM TAB'!CJ214),"",'New Item CATEGORY TEAM TAB'!CJ214)</f>
        <v/>
      </c>
      <c r="BY210" s="258" t="str">
        <f>IF(ISBLANK('New Item CATEGORY TEAM TAB'!CM214),"",'New Item CATEGORY TEAM TAB'!CM214)</f>
        <v/>
      </c>
      <c r="BZ210" s="258" t="str">
        <f>IF(ISBLANK('New Item CATEGORY TEAM TAB'!CN214),"",'New Item CATEGORY TEAM TAB'!CN214)</f>
        <v/>
      </c>
      <c r="CA210" s="258" t="str">
        <f>IF(ISBLANK('New Item CATEGORY TEAM TAB'!CO214),"",'New Item CATEGORY TEAM TAB'!CO214)</f>
        <v/>
      </c>
    </row>
    <row r="211" spans="1:79" ht="15.6">
      <c r="A211" s="128">
        <f>'New Item CATEGORY TEAM TAB'!E215</f>
        <v>0</v>
      </c>
      <c r="B211" s="2" t="str">
        <f>IF(ISBLANK('New Item CATEGORY TEAM TAB'!AR215),"",'New Item CATEGORY TEAM TAB'!AR215)</f>
        <v/>
      </c>
      <c r="C211" s="115" t="str">
        <f>IF(ISBLANK('New Item VENDOR TAB'!BZ211),"",'New Item VENDOR TAB'!BZ211)</f>
        <v/>
      </c>
      <c r="D211" s="18" t="str">
        <f>IF(ISBLANK('New Item CATEGORY TEAM TAB'!M215),"",'New Item CATEGORY TEAM TAB'!M215)</f>
        <v/>
      </c>
      <c r="E211" s="23" t="str">
        <f>IF(ISBLANK('New Item CATEGORY TEAM TAB'!N215),"",'New Item CATEGORY TEAM TAB'!N215)</f>
        <v/>
      </c>
      <c r="F211" s="16" t="str">
        <f>IF(ISBLANK('New Item CATEGORY TEAM TAB'!BH215),"",'New Item CATEGORY TEAM TAB'!BH215)</f>
        <v/>
      </c>
      <c r="G211" s="16" t="str">
        <f>IF(ISBLANK('New Item CATEGORY TEAM TAB'!BI215),"",'New Item CATEGORY TEAM TAB'!BI215)</f>
        <v/>
      </c>
      <c r="H211" s="16" t="str">
        <f>IF(ISBLANK('New Item CATEGORY TEAM TAB'!BJ215),"",'New Item CATEGORY TEAM TAB'!BJ215)</f>
        <v/>
      </c>
      <c r="I211" s="16" t="str">
        <f>IF(ISBLANK('New Item CATEGORY TEAM TAB'!BK215),"",'New Item CATEGORY TEAM TAB'!BK215)</f>
        <v/>
      </c>
      <c r="J211" s="16"/>
      <c r="K211" s="2" t="str">
        <f>IF(ISBLANK('New Item CATEGORY TEAM TAB'!BL215),"",'New Item CATEGORY TEAM TAB'!BL215)</f>
        <v/>
      </c>
      <c r="L211" s="2" t="str">
        <f>IF(ISBLANK('New Item CATEGORY TEAM TAB'!BM215),"",'New Item CATEGORY TEAM TAB'!BM215)</f>
        <v/>
      </c>
      <c r="M211" s="2" t="str">
        <f>IF(ISBLANK('New Item CATEGORY TEAM TAB'!BN215),"",'New Item CATEGORY TEAM TAB'!BN215)</f>
        <v/>
      </c>
      <c r="N211" s="47" t="str">
        <f>IF(ISBLANK('New Item CATEGORY TEAM TAB'!U215),"",'New Item CATEGORY TEAM TAB'!U215)</f>
        <v/>
      </c>
      <c r="O211" s="47" t="str">
        <f>IF(ISBLANK('New Item CATEGORY TEAM TAB'!BE215),"",'New Item CATEGORY TEAM TAB'!BE215)</f>
        <v/>
      </c>
      <c r="P211" s="47" t="str">
        <f>IF(ISBLANK('New Item CATEGORY TEAM TAB'!BF215),"",'New Item CATEGORY TEAM TAB'!BF215)</f>
        <v/>
      </c>
      <c r="Q211" s="228" t="str">
        <f>IF(ISBLANK('New Item CATEGORY TEAM TAB'!AU215),"",'New Item CATEGORY TEAM TAB'!AU215)</f>
        <v/>
      </c>
      <c r="R211" s="50" t="str">
        <f>IF(ISBLANK('New Item CATEGORY TEAM TAB'!V215),"",'New Item CATEGORY TEAM TAB'!V215)</f>
        <v/>
      </c>
      <c r="S211" s="50" t="str">
        <f>IF(ISBLANK('New Item CATEGORY TEAM TAB'!W215),"",'New Item CATEGORY TEAM TAB'!W215)</f>
        <v/>
      </c>
      <c r="T211" s="16" t="str">
        <f>IF(ISBLANK('New Item CATEGORY TEAM TAB'!G215),"",'New Item CATEGORY TEAM TAB'!G215)</f>
        <v/>
      </c>
      <c r="U211" s="15" t="e">
        <f>IF(ISBLANK('New Item CATEGORY TEAM TAB'!BP215),"",'New Item CATEGORY TEAM TAB'!BP215)</f>
        <v>#N/A</v>
      </c>
      <c r="V211" s="25" t="str">
        <f>IF(ISBLANK('New Item CATEGORY TEAM TAB'!X215),"",'New Item CATEGORY TEAM TAB'!X215)</f>
        <v/>
      </c>
      <c r="W211" s="25" t="str">
        <f>IF(ISBLANK('New Item CATEGORY TEAM TAB'!Y215),"",'New Item CATEGORY TEAM TAB'!Y215)</f>
        <v/>
      </c>
      <c r="X211" s="23" t="str">
        <f>IF(ISBLANK('New Item CATEGORY TEAM TAB'!Z215),"",'New Item CATEGORY TEAM TAB'!Z215)</f>
        <v/>
      </c>
      <c r="Y211" s="23" t="str">
        <f>IF(ISBLANK('New Item CATEGORY TEAM TAB'!AA215),"",'New Item CATEGORY TEAM TAB'!AA215)</f>
        <v/>
      </c>
      <c r="Z211" s="11" t="str">
        <f>IF(ISBLANK('New Item CATEGORY TEAM TAB'!AB215),"",'New Item CATEGORY TEAM TAB'!AB215)</f>
        <v/>
      </c>
      <c r="AA211" s="11" t="str">
        <f>IF(ISBLANK('New Item CATEGORY TEAM TAB'!AC215),"",'New Item CATEGORY TEAM TAB'!AC215)</f>
        <v/>
      </c>
      <c r="AB211" s="2" t="str">
        <f>IF(ISBLANK('New Item CATEGORY TEAM TAB'!AD215),"",'New Item CATEGORY TEAM TAB'!AD215)</f>
        <v/>
      </c>
      <c r="AC211" s="2" t="str">
        <f>IF(ISBLANK('New Item CATEGORY TEAM TAB'!AE215),"",'New Item CATEGORY TEAM TAB'!AE215)</f>
        <v/>
      </c>
      <c r="AD211" s="2" t="str">
        <f>IF(ISBLANK('New Item CATEGORY TEAM TAB'!CL215),"",'New Item CATEGORY TEAM TAB'!CL215)</f>
        <v/>
      </c>
      <c r="AE211" s="26" t="str">
        <f>IF(ISBLANK('New Item CATEGORY TEAM TAB'!AF215),"",'New Item CATEGORY TEAM TAB'!AF215)</f>
        <v/>
      </c>
      <c r="AF211" s="26" t="str">
        <f>IF(ISBLANK('New Item CATEGORY TEAM TAB'!AG215),"",'New Item CATEGORY TEAM TAB'!AG215)</f>
        <v/>
      </c>
      <c r="AG211" s="26" t="str">
        <f>IF(ISBLANK('New Item CATEGORY TEAM TAB'!AH215),"",'New Item CATEGORY TEAM TAB'!AH215)</f>
        <v/>
      </c>
      <c r="AH211" s="27" t="str">
        <f>IF(ISBLANK('New Item CATEGORY TEAM TAB'!AI215),"",'New Item CATEGORY TEAM TAB'!AI215)</f>
        <v/>
      </c>
      <c r="AI211" s="26" t="str">
        <f>IF(ISBLANK('New Item CATEGORY TEAM TAB'!AJ215),"",'New Item CATEGORY TEAM TAB'!AJ215)</f>
        <v/>
      </c>
      <c r="AJ211" s="26" t="str">
        <f>IF(ISBLANK('New Item CATEGORY TEAM TAB'!AK215),"",'New Item CATEGORY TEAM TAB'!AK215)</f>
        <v/>
      </c>
      <c r="AK211" s="27" t="str">
        <f>IF(ISBLANK('New Item CATEGORY TEAM TAB'!AL215),"",'New Item CATEGORY TEAM TAB'!AL215)</f>
        <v/>
      </c>
      <c r="AL211" s="20" t="e">
        <f>IF(ISBLANK('New Item CATEGORY TEAM TAB'!BQ215),"",'New Item CATEGORY TEAM TAB'!BQ215)</f>
        <v>#N/A</v>
      </c>
      <c r="AM211" s="20" t="str">
        <f>IF(ISBLANK('New Item CATEGORY TEAM TAB'!BR215),"",'New Item CATEGORY TEAM TAB'!BR215)</f>
        <v/>
      </c>
      <c r="AN211" s="2" t="str">
        <f>IF(ISBLANK('New Item CATEGORY TEAM TAB'!BS215),"",'New Item CATEGORY TEAM TAB'!BS215)</f>
        <v/>
      </c>
      <c r="AO211" s="2" t="str">
        <f t="shared" si="3"/>
        <v/>
      </c>
      <c r="AP211" s="19" t="str">
        <f>IF(ISBLANK('New Item CATEGORY TEAM TAB'!BT215),"",'New Item CATEGORY TEAM TAB'!BT215)</f>
        <v/>
      </c>
      <c r="AQ211" s="19"/>
      <c r="AR211" s="19"/>
      <c r="AS211" s="19"/>
      <c r="AT211" s="255" t="str">
        <f>IF(ISBLANK('New Item CATEGORY TEAM TAB'!AV215),"",'New Item CATEGORY TEAM TAB'!AV215)</f>
        <v/>
      </c>
      <c r="AU211" s="13" t="str">
        <f>IF(ISBLANK('New Item CATEGORY TEAM TAB'!AW215),"",'New Item CATEGORY TEAM TAB'!AW215)</f>
        <v/>
      </c>
      <c r="AV211" s="13" t="str">
        <f>IF(ISBLANK('New Item CATEGORY TEAM TAB'!AN215),"",'New Item CATEGORY TEAM TAB'!AN215)</f>
        <v/>
      </c>
      <c r="AW211" s="21" t="str">
        <f>IF(ISBLANK('New Item CATEGORY TEAM TAB'!AO215),"",'New Item CATEGORY TEAM TAB'!AO215)</f>
        <v/>
      </c>
      <c r="AX211" s="21" t="str">
        <f>IF(ISBLANK('New Item CATEGORY TEAM TAB'!AP215),"",'New Item CATEGORY TEAM TAB'!AP215)</f>
        <v/>
      </c>
      <c r="AY211" s="21" t="str">
        <f>IF(ISBLANK('New Item CATEGORY TEAM TAB'!BU215),"",'New Item CATEGORY TEAM TAB'!BU215)</f>
        <v/>
      </c>
      <c r="AZ211" s="18" t="str">
        <f>IF(ISBLANK('New Item CATEGORY TEAM TAB'!BW215),"",'New Item CATEGORY TEAM TAB'!BW215)</f>
        <v/>
      </c>
      <c r="BA211" s="2" t="str">
        <f>IF(ISBLANK('New Item CATEGORY TEAM TAB'!AT215),"",'New Item CATEGORY TEAM TAB'!AT215)</f>
        <v xml:space="preserve"> </v>
      </c>
      <c r="BB211" s="2" t="str">
        <f>VLOOKUP(BA211,DROPDOWN!K:L,2,FALSE)</f>
        <v xml:space="preserve"> </v>
      </c>
      <c r="BC211" s="2" t="str">
        <f>IF(ISBLANK('New Item CATEGORY TEAM TAB'!BX215),"",'New Item CATEGORY TEAM TAB'!BX215)</f>
        <v/>
      </c>
      <c r="BD211" s="2" t="str">
        <f>LEFT('DIG FORM - WHS'!BC211,1)</f>
        <v/>
      </c>
      <c r="BE211" s="13" t="str">
        <f>IF(ISBLANK('New Item CATEGORY TEAM TAB'!CA215),"",'New Item CATEGORY TEAM TAB'!CA215)</f>
        <v/>
      </c>
      <c r="BF211" s="2" t="str">
        <f>IF(ISBLANK('New Item CATEGORY TEAM TAB'!BY215),"",'New Item CATEGORY TEAM TAB'!BY215)</f>
        <v/>
      </c>
      <c r="BG211" s="2" t="str">
        <f>IF(ISBLANK('New Item CATEGORY TEAM TAB'!BZ215),"",'New Item CATEGORY TEAM TAB'!BZ215)</f>
        <v/>
      </c>
      <c r="BH211" s="229" t="str">
        <f>IF(ISBLANK('New Item CATEGORY TEAM TAB'!AX215),"",'New Item CATEGORY TEAM TAB'!AX215)</f>
        <v/>
      </c>
      <c r="BI211" s="229" t="str">
        <f>IF(ISBLANK('New Item CATEGORY TEAM TAB'!AY215),"",'New Item CATEGORY TEAM TAB'!AY215)</f>
        <v/>
      </c>
      <c r="BJ211" s="229" t="str">
        <f>IF(ISBLANK('New Item CATEGORY TEAM TAB'!AZ215),"",'New Item CATEGORY TEAM TAB'!AZ215)</f>
        <v/>
      </c>
      <c r="BK211" s="229" t="str">
        <f>IF(ISBLANK('New Item CATEGORY TEAM TAB'!BA215),"",'New Item CATEGORY TEAM TAB'!BA215)</f>
        <v/>
      </c>
      <c r="BL211" s="229" t="str">
        <f>IF(ISBLANK('New Item CATEGORY TEAM TAB'!BB215),"",'New Item CATEGORY TEAM TAB'!BB215)</f>
        <v/>
      </c>
      <c r="BM211" s="229" t="str">
        <f>IF(ISBLANK('New Item CATEGORY TEAM TAB'!BC215),"",'New Item CATEGORY TEAM TAB'!BC215)</f>
        <v/>
      </c>
      <c r="BN211" s="23" t="str">
        <f>IF(ISBLANK('New Item CATEGORY TEAM TAB'!BD215),"",'New Item CATEGORY TEAM TAB'!BD215)</f>
        <v/>
      </c>
      <c r="BO211" s="23" t="str">
        <f>IF(ISBLANK('New Item CATEGORY TEAM TAB'!CB215),"",'New Item CATEGORY TEAM TAB'!CB215)</f>
        <v/>
      </c>
      <c r="BP211" s="374" t="str">
        <f>IF(ISBLANK('New Item CATEGORY TEAM TAB'!CC215),"",'New Item CATEGORY TEAM TAB'!CC215)</f>
        <v/>
      </c>
      <c r="BQ211" s="258" t="str">
        <f>IF(ISBLANK('New Item CATEGORY TEAM TAB'!CD215),"",'New Item CATEGORY TEAM TAB'!CD215)</f>
        <v/>
      </c>
      <c r="BR211" s="283" t="str">
        <f>IF(ISBLANK('New Item CATEGORY TEAM TAB'!CE215),"",'New Item CATEGORY TEAM TAB'!CE215)</f>
        <v/>
      </c>
      <c r="BS211" s="283" t="str">
        <f>IF(ISBLANK('New Item CATEGORY TEAM TAB'!CF215),"",'New Item CATEGORY TEAM TAB'!CF215)</f>
        <v/>
      </c>
      <c r="BT211" s="283" t="str">
        <f>IF(ISBLANK('New Item CATEGORY TEAM TAB'!CG215),"",'New Item CATEGORY TEAM TAB'!CG215)</f>
        <v/>
      </c>
      <c r="BU211" s="283" t="str">
        <f>IF(ISBLANK('New Item CATEGORY TEAM TAB'!CH215),"",'New Item CATEGORY TEAM TAB'!CH215)</f>
        <v/>
      </c>
      <c r="BV211" s="283" t="str">
        <f>IF(ISBLANK('New Item CATEGORY TEAM TAB'!CI215),"",'New Item CATEGORY TEAM TAB'!CI215)</f>
        <v/>
      </c>
      <c r="BW211" s="258" t="str">
        <f>IF(ISBLANK('New Item CATEGORY TEAM TAB'!CK215),"",'New Item CATEGORY TEAM TAB'!CK215)</f>
        <v/>
      </c>
      <c r="BX211" s="283" t="str">
        <f>IF(ISBLANK('New Item CATEGORY TEAM TAB'!CJ215),"",'New Item CATEGORY TEAM TAB'!CJ215)</f>
        <v/>
      </c>
      <c r="BY211" s="258" t="str">
        <f>IF(ISBLANK('New Item CATEGORY TEAM TAB'!CM215),"",'New Item CATEGORY TEAM TAB'!CM215)</f>
        <v/>
      </c>
      <c r="BZ211" s="258" t="str">
        <f>IF(ISBLANK('New Item CATEGORY TEAM TAB'!CN215),"",'New Item CATEGORY TEAM TAB'!CN215)</f>
        <v/>
      </c>
      <c r="CA211" s="258" t="str">
        <f>IF(ISBLANK('New Item CATEGORY TEAM TAB'!CO215),"",'New Item CATEGORY TEAM TAB'!CO215)</f>
        <v/>
      </c>
    </row>
    <row r="212" spans="1:79" ht="15.6">
      <c r="A212" s="128">
        <f>'New Item CATEGORY TEAM TAB'!E216</f>
        <v>0</v>
      </c>
      <c r="B212" s="2" t="str">
        <f>IF(ISBLANK('New Item CATEGORY TEAM TAB'!AR216),"",'New Item CATEGORY TEAM TAB'!AR216)</f>
        <v/>
      </c>
      <c r="C212" s="115" t="str">
        <f>IF(ISBLANK('New Item VENDOR TAB'!BZ212),"",'New Item VENDOR TAB'!BZ212)</f>
        <v/>
      </c>
      <c r="D212" s="18" t="str">
        <f>IF(ISBLANK('New Item CATEGORY TEAM TAB'!M216),"",'New Item CATEGORY TEAM TAB'!M216)</f>
        <v/>
      </c>
      <c r="E212" s="23" t="str">
        <f>IF(ISBLANK('New Item CATEGORY TEAM TAB'!N216),"",'New Item CATEGORY TEAM TAB'!N216)</f>
        <v/>
      </c>
      <c r="F212" s="16" t="str">
        <f>IF(ISBLANK('New Item CATEGORY TEAM TAB'!BH216),"",'New Item CATEGORY TEAM TAB'!BH216)</f>
        <v/>
      </c>
      <c r="G212" s="16" t="str">
        <f>IF(ISBLANK('New Item CATEGORY TEAM TAB'!BI216),"",'New Item CATEGORY TEAM TAB'!BI216)</f>
        <v/>
      </c>
      <c r="H212" s="16" t="str">
        <f>IF(ISBLANK('New Item CATEGORY TEAM TAB'!BJ216),"",'New Item CATEGORY TEAM TAB'!BJ216)</f>
        <v/>
      </c>
      <c r="I212" s="16" t="str">
        <f>IF(ISBLANK('New Item CATEGORY TEAM TAB'!BK216),"",'New Item CATEGORY TEAM TAB'!BK216)</f>
        <v/>
      </c>
      <c r="J212" s="16"/>
      <c r="K212" s="2" t="str">
        <f>IF(ISBLANK('New Item CATEGORY TEAM TAB'!BL216),"",'New Item CATEGORY TEAM TAB'!BL216)</f>
        <v/>
      </c>
      <c r="L212" s="2" t="str">
        <f>IF(ISBLANK('New Item CATEGORY TEAM TAB'!BM216),"",'New Item CATEGORY TEAM TAB'!BM216)</f>
        <v/>
      </c>
      <c r="M212" s="2" t="str">
        <f>IF(ISBLANK('New Item CATEGORY TEAM TAB'!BN216),"",'New Item CATEGORY TEAM TAB'!BN216)</f>
        <v/>
      </c>
      <c r="N212" s="47" t="str">
        <f>IF(ISBLANK('New Item CATEGORY TEAM TAB'!U216),"",'New Item CATEGORY TEAM TAB'!U216)</f>
        <v/>
      </c>
      <c r="O212" s="47" t="str">
        <f>IF(ISBLANK('New Item CATEGORY TEAM TAB'!BE216),"",'New Item CATEGORY TEAM TAB'!BE216)</f>
        <v/>
      </c>
      <c r="P212" s="47" t="str">
        <f>IF(ISBLANK('New Item CATEGORY TEAM TAB'!BF216),"",'New Item CATEGORY TEAM TAB'!BF216)</f>
        <v/>
      </c>
      <c r="Q212" s="228" t="str">
        <f>IF(ISBLANK('New Item CATEGORY TEAM TAB'!AU216),"",'New Item CATEGORY TEAM TAB'!AU216)</f>
        <v/>
      </c>
      <c r="R212" s="50" t="str">
        <f>IF(ISBLANK('New Item CATEGORY TEAM TAB'!V216),"",'New Item CATEGORY TEAM TAB'!V216)</f>
        <v/>
      </c>
      <c r="S212" s="50" t="str">
        <f>IF(ISBLANK('New Item CATEGORY TEAM TAB'!W216),"",'New Item CATEGORY TEAM TAB'!W216)</f>
        <v/>
      </c>
      <c r="T212" s="16" t="str">
        <f>IF(ISBLANK('New Item CATEGORY TEAM TAB'!G216),"",'New Item CATEGORY TEAM TAB'!G216)</f>
        <v/>
      </c>
      <c r="U212" s="15" t="e">
        <f>IF(ISBLANK('New Item CATEGORY TEAM TAB'!BP216),"",'New Item CATEGORY TEAM TAB'!BP216)</f>
        <v>#N/A</v>
      </c>
      <c r="V212" s="25" t="str">
        <f>IF(ISBLANK('New Item CATEGORY TEAM TAB'!X216),"",'New Item CATEGORY TEAM TAB'!X216)</f>
        <v/>
      </c>
      <c r="W212" s="25" t="str">
        <f>IF(ISBLANK('New Item CATEGORY TEAM TAB'!Y216),"",'New Item CATEGORY TEAM TAB'!Y216)</f>
        <v/>
      </c>
      <c r="X212" s="23" t="str">
        <f>IF(ISBLANK('New Item CATEGORY TEAM TAB'!Z216),"",'New Item CATEGORY TEAM TAB'!Z216)</f>
        <v/>
      </c>
      <c r="Y212" s="23" t="str">
        <f>IF(ISBLANK('New Item CATEGORY TEAM TAB'!AA216),"",'New Item CATEGORY TEAM TAB'!AA216)</f>
        <v/>
      </c>
      <c r="Z212" s="11" t="str">
        <f>IF(ISBLANK('New Item CATEGORY TEAM TAB'!AB216),"",'New Item CATEGORY TEAM TAB'!AB216)</f>
        <v/>
      </c>
      <c r="AA212" s="11" t="str">
        <f>IF(ISBLANK('New Item CATEGORY TEAM TAB'!AC216),"",'New Item CATEGORY TEAM TAB'!AC216)</f>
        <v/>
      </c>
      <c r="AB212" s="2" t="str">
        <f>IF(ISBLANK('New Item CATEGORY TEAM TAB'!AD216),"",'New Item CATEGORY TEAM TAB'!AD216)</f>
        <v/>
      </c>
      <c r="AC212" s="2" t="str">
        <f>IF(ISBLANK('New Item CATEGORY TEAM TAB'!AE216),"",'New Item CATEGORY TEAM TAB'!AE216)</f>
        <v/>
      </c>
      <c r="AD212" s="2" t="str">
        <f>IF(ISBLANK('New Item CATEGORY TEAM TAB'!CL216),"",'New Item CATEGORY TEAM TAB'!CL216)</f>
        <v/>
      </c>
      <c r="AE212" s="26" t="str">
        <f>IF(ISBLANK('New Item CATEGORY TEAM TAB'!AF216),"",'New Item CATEGORY TEAM TAB'!AF216)</f>
        <v/>
      </c>
      <c r="AF212" s="26" t="str">
        <f>IF(ISBLANK('New Item CATEGORY TEAM TAB'!AG216),"",'New Item CATEGORY TEAM TAB'!AG216)</f>
        <v/>
      </c>
      <c r="AG212" s="26" t="str">
        <f>IF(ISBLANK('New Item CATEGORY TEAM TAB'!AH216),"",'New Item CATEGORY TEAM TAB'!AH216)</f>
        <v/>
      </c>
      <c r="AH212" s="27" t="str">
        <f>IF(ISBLANK('New Item CATEGORY TEAM TAB'!AI216),"",'New Item CATEGORY TEAM TAB'!AI216)</f>
        <v/>
      </c>
      <c r="AI212" s="26" t="str">
        <f>IF(ISBLANK('New Item CATEGORY TEAM TAB'!AJ216),"",'New Item CATEGORY TEAM TAB'!AJ216)</f>
        <v/>
      </c>
      <c r="AJ212" s="26" t="str">
        <f>IF(ISBLANK('New Item CATEGORY TEAM TAB'!AK216),"",'New Item CATEGORY TEAM TAB'!AK216)</f>
        <v/>
      </c>
      <c r="AK212" s="27" t="str">
        <f>IF(ISBLANK('New Item CATEGORY TEAM TAB'!AL216),"",'New Item CATEGORY TEAM TAB'!AL216)</f>
        <v/>
      </c>
      <c r="AL212" s="20" t="e">
        <f>IF(ISBLANK('New Item CATEGORY TEAM TAB'!BQ216),"",'New Item CATEGORY TEAM TAB'!BQ216)</f>
        <v>#N/A</v>
      </c>
      <c r="AM212" s="20" t="str">
        <f>IF(ISBLANK('New Item CATEGORY TEAM TAB'!BR216),"",'New Item CATEGORY TEAM TAB'!BR216)</f>
        <v/>
      </c>
      <c r="AN212" s="2" t="str">
        <f>IF(ISBLANK('New Item CATEGORY TEAM TAB'!BS216),"",'New Item CATEGORY TEAM TAB'!BS216)</f>
        <v/>
      </c>
      <c r="AO212" s="2" t="str">
        <f t="shared" si="3"/>
        <v/>
      </c>
      <c r="AP212" s="19" t="str">
        <f>IF(ISBLANK('New Item CATEGORY TEAM TAB'!BT216),"",'New Item CATEGORY TEAM TAB'!BT216)</f>
        <v/>
      </c>
      <c r="AQ212" s="19"/>
      <c r="AR212" s="19"/>
      <c r="AS212" s="19"/>
      <c r="AT212" s="255" t="str">
        <f>IF(ISBLANK('New Item CATEGORY TEAM TAB'!AV216),"",'New Item CATEGORY TEAM TAB'!AV216)</f>
        <v/>
      </c>
      <c r="AU212" s="13" t="str">
        <f>IF(ISBLANK('New Item CATEGORY TEAM TAB'!AW216),"",'New Item CATEGORY TEAM TAB'!AW216)</f>
        <v/>
      </c>
      <c r="AV212" s="13" t="str">
        <f>IF(ISBLANK('New Item CATEGORY TEAM TAB'!AN216),"",'New Item CATEGORY TEAM TAB'!AN216)</f>
        <v/>
      </c>
      <c r="AW212" s="21" t="str">
        <f>IF(ISBLANK('New Item CATEGORY TEAM TAB'!AO216),"",'New Item CATEGORY TEAM TAB'!AO216)</f>
        <v/>
      </c>
      <c r="AX212" s="21" t="str">
        <f>IF(ISBLANK('New Item CATEGORY TEAM TAB'!AP216),"",'New Item CATEGORY TEAM TAB'!AP216)</f>
        <v/>
      </c>
      <c r="AY212" s="21" t="str">
        <f>IF(ISBLANK('New Item CATEGORY TEAM TAB'!BU216),"",'New Item CATEGORY TEAM TAB'!BU216)</f>
        <v/>
      </c>
      <c r="AZ212" s="18" t="str">
        <f>IF(ISBLANK('New Item CATEGORY TEAM TAB'!BW216),"",'New Item CATEGORY TEAM TAB'!BW216)</f>
        <v/>
      </c>
      <c r="BA212" s="2" t="str">
        <f>IF(ISBLANK('New Item CATEGORY TEAM TAB'!AT216),"",'New Item CATEGORY TEAM TAB'!AT216)</f>
        <v xml:space="preserve"> </v>
      </c>
      <c r="BB212" s="2" t="str">
        <f>VLOOKUP(BA212,DROPDOWN!K:L,2,FALSE)</f>
        <v xml:space="preserve"> </v>
      </c>
      <c r="BC212" s="2" t="str">
        <f>IF(ISBLANK('New Item CATEGORY TEAM TAB'!BX216),"",'New Item CATEGORY TEAM TAB'!BX216)</f>
        <v/>
      </c>
      <c r="BD212" s="2" t="str">
        <f>LEFT('DIG FORM - WHS'!BC212,1)</f>
        <v/>
      </c>
      <c r="BE212" s="13" t="str">
        <f>IF(ISBLANK('New Item CATEGORY TEAM TAB'!CA216),"",'New Item CATEGORY TEAM TAB'!CA216)</f>
        <v/>
      </c>
      <c r="BF212" s="2" t="str">
        <f>IF(ISBLANK('New Item CATEGORY TEAM TAB'!BY216),"",'New Item CATEGORY TEAM TAB'!BY216)</f>
        <v/>
      </c>
      <c r="BG212" s="2" t="str">
        <f>IF(ISBLANK('New Item CATEGORY TEAM TAB'!BZ216),"",'New Item CATEGORY TEAM TAB'!BZ216)</f>
        <v/>
      </c>
      <c r="BH212" s="229" t="str">
        <f>IF(ISBLANK('New Item CATEGORY TEAM TAB'!AX216),"",'New Item CATEGORY TEAM TAB'!AX216)</f>
        <v/>
      </c>
      <c r="BI212" s="229" t="str">
        <f>IF(ISBLANK('New Item CATEGORY TEAM TAB'!AY216),"",'New Item CATEGORY TEAM TAB'!AY216)</f>
        <v/>
      </c>
      <c r="BJ212" s="229" t="str">
        <f>IF(ISBLANK('New Item CATEGORY TEAM TAB'!AZ216),"",'New Item CATEGORY TEAM TAB'!AZ216)</f>
        <v/>
      </c>
      <c r="BK212" s="229" t="str">
        <f>IF(ISBLANK('New Item CATEGORY TEAM TAB'!BA216),"",'New Item CATEGORY TEAM TAB'!BA216)</f>
        <v/>
      </c>
      <c r="BL212" s="229" t="str">
        <f>IF(ISBLANK('New Item CATEGORY TEAM TAB'!BB216),"",'New Item CATEGORY TEAM TAB'!BB216)</f>
        <v/>
      </c>
      <c r="BM212" s="229" t="str">
        <f>IF(ISBLANK('New Item CATEGORY TEAM TAB'!BC216),"",'New Item CATEGORY TEAM TAB'!BC216)</f>
        <v/>
      </c>
      <c r="BN212" s="23" t="str">
        <f>IF(ISBLANK('New Item CATEGORY TEAM TAB'!BD216),"",'New Item CATEGORY TEAM TAB'!BD216)</f>
        <v/>
      </c>
      <c r="BO212" s="23" t="str">
        <f>IF(ISBLANK('New Item CATEGORY TEAM TAB'!CB216),"",'New Item CATEGORY TEAM TAB'!CB216)</f>
        <v/>
      </c>
      <c r="BP212" s="374" t="str">
        <f>IF(ISBLANK('New Item CATEGORY TEAM TAB'!CC216),"",'New Item CATEGORY TEAM TAB'!CC216)</f>
        <v/>
      </c>
      <c r="BQ212" s="258" t="str">
        <f>IF(ISBLANK('New Item CATEGORY TEAM TAB'!CD216),"",'New Item CATEGORY TEAM TAB'!CD216)</f>
        <v/>
      </c>
      <c r="BR212" s="283" t="str">
        <f>IF(ISBLANK('New Item CATEGORY TEAM TAB'!CE216),"",'New Item CATEGORY TEAM TAB'!CE216)</f>
        <v/>
      </c>
      <c r="BS212" s="283" t="str">
        <f>IF(ISBLANK('New Item CATEGORY TEAM TAB'!CF216),"",'New Item CATEGORY TEAM TAB'!CF216)</f>
        <v/>
      </c>
      <c r="BT212" s="283" t="str">
        <f>IF(ISBLANK('New Item CATEGORY TEAM TAB'!CG216),"",'New Item CATEGORY TEAM TAB'!CG216)</f>
        <v/>
      </c>
      <c r="BU212" s="283" t="str">
        <f>IF(ISBLANK('New Item CATEGORY TEAM TAB'!CH216),"",'New Item CATEGORY TEAM TAB'!CH216)</f>
        <v/>
      </c>
      <c r="BV212" s="283" t="str">
        <f>IF(ISBLANK('New Item CATEGORY TEAM TAB'!CI216),"",'New Item CATEGORY TEAM TAB'!CI216)</f>
        <v/>
      </c>
      <c r="BW212" s="258" t="str">
        <f>IF(ISBLANK('New Item CATEGORY TEAM TAB'!CK216),"",'New Item CATEGORY TEAM TAB'!CK216)</f>
        <v/>
      </c>
      <c r="BX212" s="283" t="str">
        <f>IF(ISBLANK('New Item CATEGORY TEAM TAB'!CJ216),"",'New Item CATEGORY TEAM TAB'!CJ216)</f>
        <v/>
      </c>
      <c r="BY212" s="258" t="str">
        <f>IF(ISBLANK('New Item CATEGORY TEAM TAB'!CM216),"",'New Item CATEGORY TEAM TAB'!CM216)</f>
        <v/>
      </c>
      <c r="BZ212" s="258" t="str">
        <f>IF(ISBLANK('New Item CATEGORY TEAM TAB'!CN216),"",'New Item CATEGORY TEAM TAB'!CN216)</f>
        <v/>
      </c>
      <c r="CA212" s="258" t="str">
        <f>IF(ISBLANK('New Item CATEGORY TEAM TAB'!CO216),"",'New Item CATEGORY TEAM TAB'!CO216)</f>
        <v/>
      </c>
    </row>
    <row r="213" spans="1:79" ht="15.6">
      <c r="A213" s="128">
        <f>'New Item CATEGORY TEAM TAB'!E217</f>
        <v>0</v>
      </c>
      <c r="B213" s="2" t="str">
        <f>IF(ISBLANK('New Item CATEGORY TEAM TAB'!AR217),"",'New Item CATEGORY TEAM TAB'!AR217)</f>
        <v/>
      </c>
      <c r="C213" s="115" t="str">
        <f>IF(ISBLANK('New Item VENDOR TAB'!BZ213),"",'New Item VENDOR TAB'!BZ213)</f>
        <v/>
      </c>
      <c r="D213" s="18" t="str">
        <f>IF(ISBLANK('New Item CATEGORY TEAM TAB'!M217),"",'New Item CATEGORY TEAM TAB'!M217)</f>
        <v/>
      </c>
      <c r="E213" s="23" t="str">
        <f>IF(ISBLANK('New Item CATEGORY TEAM TAB'!N217),"",'New Item CATEGORY TEAM TAB'!N217)</f>
        <v/>
      </c>
      <c r="F213" s="16" t="str">
        <f>IF(ISBLANK('New Item CATEGORY TEAM TAB'!BH217),"",'New Item CATEGORY TEAM TAB'!BH217)</f>
        <v/>
      </c>
      <c r="G213" s="16" t="str">
        <f>IF(ISBLANK('New Item CATEGORY TEAM TAB'!BI217),"",'New Item CATEGORY TEAM TAB'!BI217)</f>
        <v/>
      </c>
      <c r="H213" s="16" t="str">
        <f>IF(ISBLANK('New Item CATEGORY TEAM TAB'!BJ217),"",'New Item CATEGORY TEAM TAB'!BJ217)</f>
        <v/>
      </c>
      <c r="I213" s="16" t="str">
        <f>IF(ISBLANK('New Item CATEGORY TEAM TAB'!BK217),"",'New Item CATEGORY TEAM TAB'!BK217)</f>
        <v/>
      </c>
      <c r="J213" s="16"/>
      <c r="K213" s="2" t="str">
        <f>IF(ISBLANK('New Item CATEGORY TEAM TAB'!BL217),"",'New Item CATEGORY TEAM TAB'!BL217)</f>
        <v/>
      </c>
      <c r="L213" s="2" t="str">
        <f>IF(ISBLANK('New Item CATEGORY TEAM TAB'!BM217),"",'New Item CATEGORY TEAM TAB'!BM217)</f>
        <v/>
      </c>
      <c r="M213" s="2" t="str">
        <f>IF(ISBLANK('New Item CATEGORY TEAM TAB'!BN217),"",'New Item CATEGORY TEAM TAB'!BN217)</f>
        <v/>
      </c>
      <c r="N213" s="47" t="str">
        <f>IF(ISBLANK('New Item CATEGORY TEAM TAB'!U217),"",'New Item CATEGORY TEAM TAB'!U217)</f>
        <v/>
      </c>
      <c r="O213" s="47" t="str">
        <f>IF(ISBLANK('New Item CATEGORY TEAM TAB'!BE217),"",'New Item CATEGORY TEAM TAB'!BE217)</f>
        <v/>
      </c>
      <c r="P213" s="47" t="str">
        <f>IF(ISBLANK('New Item CATEGORY TEAM TAB'!BF217),"",'New Item CATEGORY TEAM TAB'!BF217)</f>
        <v/>
      </c>
      <c r="Q213" s="228" t="str">
        <f>IF(ISBLANK('New Item CATEGORY TEAM TAB'!AU217),"",'New Item CATEGORY TEAM TAB'!AU217)</f>
        <v/>
      </c>
      <c r="R213" s="50" t="str">
        <f>IF(ISBLANK('New Item CATEGORY TEAM TAB'!V217),"",'New Item CATEGORY TEAM TAB'!V217)</f>
        <v/>
      </c>
      <c r="S213" s="50" t="str">
        <f>IF(ISBLANK('New Item CATEGORY TEAM TAB'!W217),"",'New Item CATEGORY TEAM TAB'!W217)</f>
        <v/>
      </c>
      <c r="T213" s="16" t="str">
        <f>IF(ISBLANK('New Item CATEGORY TEAM TAB'!G217),"",'New Item CATEGORY TEAM TAB'!G217)</f>
        <v/>
      </c>
      <c r="U213" s="15" t="e">
        <f>IF(ISBLANK('New Item CATEGORY TEAM TAB'!BP217),"",'New Item CATEGORY TEAM TAB'!BP217)</f>
        <v>#N/A</v>
      </c>
      <c r="V213" s="25" t="str">
        <f>IF(ISBLANK('New Item CATEGORY TEAM TAB'!X217),"",'New Item CATEGORY TEAM TAB'!X217)</f>
        <v/>
      </c>
      <c r="W213" s="25" t="str">
        <f>IF(ISBLANK('New Item CATEGORY TEAM TAB'!Y217),"",'New Item CATEGORY TEAM TAB'!Y217)</f>
        <v/>
      </c>
      <c r="X213" s="23" t="str">
        <f>IF(ISBLANK('New Item CATEGORY TEAM TAB'!Z217),"",'New Item CATEGORY TEAM TAB'!Z217)</f>
        <v/>
      </c>
      <c r="Y213" s="23" t="str">
        <f>IF(ISBLANK('New Item CATEGORY TEAM TAB'!AA217),"",'New Item CATEGORY TEAM TAB'!AA217)</f>
        <v/>
      </c>
      <c r="Z213" s="11" t="str">
        <f>IF(ISBLANK('New Item CATEGORY TEAM TAB'!AB217),"",'New Item CATEGORY TEAM TAB'!AB217)</f>
        <v/>
      </c>
      <c r="AA213" s="11" t="str">
        <f>IF(ISBLANK('New Item CATEGORY TEAM TAB'!AC217),"",'New Item CATEGORY TEAM TAB'!AC217)</f>
        <v/>
      </c>
      <c r="AB213" s="2" t="str">
        <f>IF(ISBLANK('New Item CATEGORY TEAM TAB'!AD217),"",'New Item CATEGORY TEAM TAB'!AD217)</f>
        <v/>
      </c>
      <c r="AC213" s="2" t="str">
        <f>IF(ISBLANK('New Item CATEGORY TEAM TAB'!AE217),"",'New Item CATEGORY TEAM TAB'!AE217)</f>
        <v/>
      </c>
      <c r="AD213" s="2" t="str">
        <f>IF(ISBLANK('New Item CATEGORY TEAM TAB'!CL217),"",'New Item CATEGORY TEAM TAB'!CL217)</f>
        <v/>
      </c>
      <c r="AE213" s="26" t="str">
        <f>IF(ISBLANK('New Item CATEGORY TEAM TAB'!AF217),"",'New Item CATEGORY TEAM TAB'!AF217)</f>
        <v/>
      </c>
      <c r="AF213" s="26" t="str">
        <f>IF(ISBLANK('New Item CATEGORY TEAM TAB'!AG217),"",'New Item CATEGORY TEAM TAB'!AG217)</f>
        <v/>
      </c>
      <c r="AG213" s="26" t="str">
        <f>IF(ISBLANK('New Item CATEGORY TEAM TAB'!AH217),"",'New Item CATEGORY TEAM TAB'!AH217)</f>
        <v/>
      </c>
      <c r="AH213" s="27" t="str">
        <f>IF(ISBLANK('New Item CATEGORY TEAM TAB'!AI217),"",'New Item CATEGORY TEAM TAB'!AI217)</f>
        <v/>
      </c>
      <c r="AI213" s="26" t="str">
        <f>IF(ISBLANK('New Item CATEGORY TEAM TAB'!AJ217),"",'New Item CATEGORY TEAM TAB'!AJ217)</f>
        <v/>
      </c>
      <c r="AJ213" s="26" t="str">
        <f>IF(ISBLANK('New Item CATEGORY TEAM TAB'!AK217),"",'New Item CATEGORY TEAM TAB'!AK217)</f>
        <v/>
      </c>
      <c r="AK213" s="27" t="str">
        <f>IF(ISBLANK('New Item CATEGORY TEAM TAB'!AL217),"",'New Item CATEGORY TEAM TAB'!AL217)</f>
        <v/>
      </c>
      <c r="AL213" s="20" t="e">
        <f>IF(ISBLANK('New Item CATEGORY TEAM TAB'!BQ217),"",'New Item CATEGORY TEAM TAB'!BQ217)</f>
        <v>#N/A</v>
      </c>
      <c r="AM213" s="20" t="str">
        <f>IF(ISBLANK('New Item CATEGORY TEAM TAB'!BR217),"",'New Item CATEGORY TEAM TAB'!BR217)</f>
        <v/>
      </c>
      <c r="AN213" s="2" t="str">
        <f>IF(ISBLANK('New Item CATEGORY TEAM TAB'!BS217),"",'New Item CATEGORY TEAM TAB'!BS217)</f>
        <v/>
      </c>
      <c r="AO213" s="2" t="str">
        <f t="shared" si="3"/>
        <v/>
      </c>
      <c r="AP213" s="19" t="str">
        <f>IF(ISBLANK('New Item CATEGORY TEAM TAB'!BT217),"",'New Item CATEGORY TEAM TAB'!BT217)</f>
        <v/>
      </c>
      <c r="AQ213" s="19"/>
      <c r="AR213" s="19"/>
      <c r="AS213" s="19"/>
      <c r="AT213" s="255" t="str">
        <f>IF(ISBLANK('New Item CATEGORY TEAM TAB'!AV217),"",'New Item CATEGORY TEAM TAB'!AV217)</f>
        <v/>
      </c>
      <c r="AU213" s="13" t="str">
        <f>IF(ISBLANK('New Item CATEGORY TEAM TAB'!AW217),"",'New Item CATEGORY TEAM TAB'!AW217)</f>
        <v/>
      </c>
      <c r="AV213" s="13" t="str">
        <f>IF(ISBLANK('New Item CATEGORY TEAM TAB'!AN217),"",'New Item CATEGORY TEAM TAB'!AN217)</f>
        <v/>
      </c>
      <c r="AW213" s="21" t="str">
        <f>IF(ISBLANK('New Item CATEGORY TEAM TAB'!AO217),"",'New Item CATEGORY TEAM TAB'!AO217)</f>
        <v/>
      </c>
      <c r="AX213" s="21" t="str">
        <f>IF(ISBLANK('New Item CATEGORY TEAM TAB'!AP217),"",'New Item CATEGORY TEAM TAB'!AP217)</f>
        <v/>
      </c>
      <c r="AY213" s="21" t="str">
        <f>IF(ISBLANK('New Item CATEGORY TEAM TAB'!BU217),"",'New Item CATEGORY TEAM TAB'!BU217)</f>
        <v/>
      </c>
      <c r="AZ213" s="18" t="str">
        <f>IF(ISBLANK('New Item CATEGORY TEAM TAB'!BW217),"",'New Item CATEGORY TEAM TAB'!BW217)</f>
        <v/>
      </c>
      <c r="BA213" s="2" t="str">
        <f>IF(ISBLANK('New Item CATEGORY TEAM TAB'!AT217),"",'New Item CATEGORY TEAM TAB'!AT217)</f>
        <v xml:space="preserve"> </v>
      </c>
      <c r="BB213" s="2" t="str">
        <f>VLOOKUP(BA213,DROPDOWN!K:L,2,FALSE)</f>
        <v xml:space="preserve"> </v>
      </c>
      <c r="BC213" s="2" t="str">
        <f>IF(ISBLANK('New Item CATEGORY TEAM TAB'!BX217),"",'New Item CATEGORY TEAM TAB'!BX217)</f>
        <v/>
      </c>
      <c r="BD213" s="2" t="str">
        <f>LEFT('DIG FORM - WHS'!BC213,1)</f>
        <v/>
      </c>
      <c r="BE213" s="13" t="str">
        <f>IF(ISBLANK('New Item CATEGORY TEAM TAB'!CA217),"",'New Item CATEGORY TEAM TAB'!CA217)</f>
        <v/>
      </c>
      <c r="BF213" s="2" t="str">
        <f>IF(ISBLANK('New Item CATEGORY TEAM TAB'!BY217),"",'New Item CATEGORY TEAM TAB'!BY217)</f>
        <v/>
      </c>
      <c r="BG213" s="2" t="str">
        <f>IF(ISBLANK('New Item CATEGORY TEAM TAB'!BZ217),"",'New Item CATEGORY TEAM TAB'!BZ217)</f>
        <v/>
      </c>
      <c r="BH213" s="229" t="str">
        <f>IF(ISBLANK('New Item CATEGORY TEAM TAB'!AX217),"",'New Item CATEGORY TEAM TAB'!AX217)</f>
        <v/>
      </c>
      <c r="BI213" s="229" t="str">
        <f>IF(ISBLANK('New Item CATEGORY TEAM TAB'!AY217),"",'New Item CATEGORY TEAM TAB'!AY217)</f>
        <v/>
      </c>
      <c r="BJ213" s="229" t="str">
        <f>IF(ISBLANK('New Item CATEGORY TEAM TAB'!AZ217),"",'New Item CATEGORY TEAM TAB'!AZ217)</f>
        <v/>
      </c>
      <c r="BK213" s="229" t="str">
        <f>IF(ISBLANK('New Item CATEGORY TEAM TAB'!BA217),"",'New Item CATEGORY TEAM TAB'!BA217)</f>
        <v/>
      </c>
      <c r="BL213" s="229" t="str">
        <f>IF(ISBLANK('New Item CATEGORY TEAM TAB'!BB217),"",'New Item CATEGORY TEAM TAB'!BB217)</f>
        <v/>
      </c>
      <c r="BM213" s="229" t="str">
        <f>IF(ISBLANK('New Item CATEGORY TEAM TAB'!BC217),"",'New Item CATEGORY TEAM TAB'!BC217)</f>
        <v/>
      </c>
      <c r="BN213" s="23" t="str">
        <f>IF(ISBLANK('New Item CATEGORY TEAM TAB'!BD217),"",'New Item CATEGORY TEAM TAB'!BD217)</f>
        <v/>
      </c>
      <c r="BO213" s="23" t="str">
        <f>IF(ISBLANK('New Item CATEGORY TEAM TAB'!CB217),"",'New Item CATEGORY TEAM TAB'!CB217)</f>
        <v/>
      </c>
      <c r="BP213" s="374" t="str">
        <f>IF(ISBLANK('New Item CATEGORY TEAM TAB'!CC217),"",'New Item CATEGORY TEAM TAB'!CC217)</f>
        <v/>
      </c>
      <c r="BQ213" s="258" t="str">
        <f>IF(ISBLANK('New Item CATEGORY TEAM TAB'!CD217),"",'New Item CATEGORY TEAM TAB'!CD217)</f>
        <v/>
      </c>
      <c r="BR213" s="283" t="str">
        <f>IF(ISBLANK('New Item CATEGORY TEAM TAB'!CE217),"",'New Item CATEGORY TEAM TAB'!CE217)</f>
        <v/>
      </c>
      <c r="BS213" s="283" t="str">
        <f>IF(ISBLANK('New Item CATEGORY TEAM TAB'!CF217),"",'New Item CATEGORY TEAM TAB'!CF217)</f>
        <v/>
      </c>
      <c r="BT213" s="283" t="str">
        <f>IF(ISBLANK('New Item CATEGORY TEAM TAB'!CG217),"",'New Item CATEGORY TEAM TAB'!CG217)</f>
        <v/>
      </c>
      <c r="BU213" s="283" t="str">
        <f>IF(ISBLANK('New Item CATEGORY TEAM TAB'!CH217),"",'New Item CATEGORY TEAM TAB'!CH217)</f>
        <v/>
      </c>
      <c r="BV213" s="283" t="str">
        <f>IF(ISBLANK('New Item CATEGORY TEAM TAB'!CI217),"",'New Item CATEGORY TEAM TAB'!CI217)</f>
        <v/>
      </c>
      <c r="BW213" s="258" t="str">
        <f>IF(ISBLANK('New Item CATEGORY TEAM TAB'!CK217),"",'New Item CATEGORY TEAM TAB'!CK217)</f>
        <v/>
      </c>
      <c r="BX213" s="283" t="str">
        <f>IF(ISBLANK('New Item CATEGORY TEAM TAB'!CJ217),"",'New Item CATEGORY TEAM TAB'!CJ217)</f>
        <v/>
      </c>
      <c r="BY213" s="258" t="str">
        <f>IF(ISBLANK('New Item CATEGORY TEAM TAB'!CM217),"",'New Item CATEGORY TEAM TAB'!CM217)</f>
        <v/>
      </c>
      <c r="BZ213" s="258" t="str">
        <f>IF(ISBLANK('New Item CATEGORY TEAM TAB'!CN217),"",'New Item CATEGORY TEAM TAB'!CN217)</f>
        <v/>
      </c>
      <c r="CA213" s="258" t="str">
        <f>IF(ISBLANK('New Item CATEGORY TEAM TAB'!CO217),"",'New Item CATEGORY TEAM TAB'!CO217)</f>
        <v/>
      </c>
    </row>
    <row r="214" spans="1:79" ht="15.6">
      <c r="A214" s="128">
        <f>'New Item CATEGORY TEAM TAB'!E218</f>
        <v>0</v>
      </c>
      <c r="B214" s="2" t="str">
        <f>IF(ISBLANK('New Item CATEGORY TEAM TAB'!AR218),"",'New Item CATEGORY TEAM TAB'!AR218)</f>
        <v/>
      </c>
      <c r="C214" s="115" t="str">
        <f>IF(ISBLANK('New Item VENDOR TAB'!BZ214),"",'New Item VENDOR TAB'!BZ214)</f>
        <v/>
      </c>
      <c r="D214" s="18" t="str">
        <f>IF(ISBLANK('New Item CATEGORY TEAM TAB'!M218),"",'New Item CATEGORY TEAM TAB'!M218)</f>
        <v/>
      </c>
      <c r="E214" s="23" t="str">
        <f>IF(ISBLANK('New Item CATEGORY TEAM TAB'!N218),"",'New Item CATEGORY TEAM TAB'!N218)</f>
        <v/>
      </c>
      <c r="F214" s="16" t="str">
        <f>IF(ISBLANK('New Item CATEGORY TEAM TAB'!BH218),"",'New Item CATEGORY TEAM TAB'!BH218)</f>
        <v/>
      </c>
      <c r="G214" s="16" t="str">
        <f>IF(ISBLANK('New Item CATEGORY TEAM TAB'!BI218),"",'New Item CATEGORY TEAM TAB'!BI218)</f>
        <v/>
      </c>
      <c r="H214" s="16" t="str">
        <f>IF(ISBLANK('New Item CATEGORY TEAM TAB'!BJ218),"",'New Item CATEGORY TEAM TAB'!BJ218)</f>
        <v/>
      </c>
      <c r="I214" s="16" t="str">
        <f>IF(ISBLANK('New Item CATEGORY TEAM TAB'!BK218),"",'New Item CATEGORY TEAM TAB'!BK218)</f>
        <v/>
      </c>
      <c r="J214" s="16"/>
      <c r="K214" s="2" t="str">
        <f>IF(ISBLANK('New Item CATEGORY TEAM TAB'!BL218),"",'New Item CATEGORY TEAM TAB'!BL218)</f>
        <v/>
      </c>
      <c r="L214" s="2" t="str">
        <f>IF(ISBLANK('New Item CATEGORY TEAM TAB'!BM218),"",'New Item CATEGORY TEAM TAB'!BM218)</f>
        <v/>
      </c>
      <c r="M214" s="2" t="str">
        <f>IF(ISBLANK('New Item CATEGORY TEAM TAB'!BN218),"",'New Item CATEGORY TEAM TAB'!BN218)</f>
        <v/>
      </c>
      <c r="N214" s="47" t="str">
        <f>IF(ISBLANK('New Item CATEGORY TEAM TAB'!U218),"",'New Item CATEGORY TEAM TAB'!U218)</f>
        <v/>
      </c>
      <c r="O214" s="47" t="str">
        <f>IF(ISBLANK('New Item CATEGORY TEAM TAB'!BE218),"",'New Item CATEGORY TEAM TAB'!BE218)</f>
        <v/>
      </c>
      <c r="P214" s="47" t="str">
        <f>IF(ISBLANK('New Item CATEGORY TEAM TAB'!BF218),"",'New Item CATEGORY TEAM TAB'!BF218)</f>
        <v/>
      </c>
      <c r="Q214" s="228" t="str">
        <f>IF(ISBLANK('New Item CATEGORY TEAM TAB'!AU218),"",'New Item CATEGORY TEAM TAB'!AU218)</f>
        <v/>
      </c>
      <c r="R214" s="50" t="str">
        <f>IF(ISBLANK('New Item CATEGORY TEAM TAB'!V218),"",'New Item CATEGORY TEAM TAB'!V218)</f>
        <v/>
      </c>
      <c r="S214" s="50" t="str">
        <f>IF(ISBLANK('New Item CATEGORY TEAM TAB'!W218),"",'New Item CATEGORY TEAM TAB'!W218)</f>
        <v/>
      </c>
      <c r="T214" s="16" t="str">
        <f>IF(ISBLANK('New Item CATEGORY TEAM TAB'!G218),"",'New Item CATEGORY TEAM TAB'!G218)</f>
        <v/>
      </c>
      <c r="U214" s="15" t="e">
        <f>IF(ISBLANK('New Item CATEGORY TEAM TAB'!BP218),"",'New Item CATEGORY TEAM TAB'!BP218)</f>
        <v>#N/A</v>
      </c>
      <c r="V214" s="25" t="str">
        <f>IF(ISBLANK('New Item CATEGORY TEAM TAB'!X218),"",'New Item CATEGORY TEAM TAB'!X218)</f>
        <v/>
      </c>
      <c r="W214" s="25" t="str">
        <f>IF(ISBLANK('New Item CATEGORY TEAM TAB'!Y218),"",'New Item CATEGORY TEAM TAB'!Y218)</f>
        <v/>
      </c>
      <c r="X214" s="23" t="str">
        <f>IF(ISBLANK('New Item CATEGORY TEAM TAB'!Z218),"",'New Item CATEGORY TEAM TAB'!Z218)</f>
        <v/>
      </c>
      <c r="Y214" s="23" t="str">
        <f>IF(ISBLANK('New Item CATEGORY TEAM TAB'!AA218),"",'New Item CATEGORY TEAM TAB'!AA218)</f>
        <v/>
      </c>
      <c r="Z214" s="11" t="str">
        <f>IF(ISBLANK('New Item CATEGORY TEAM TAB'!AB218),"",'New Item CATEGORY TEAM TAB'!AB218)</f>
        <v/>
      </c>
      <c r="AA214" s="11" t="str">
        <f>IF(ISBLANK('New Item CATEGORY TEAM TAB'!AC218),"",'New Item CATEGORY TEAM TAB'!AC218)</f>
        <v/>
      </c>
      <c r="AB214" s="2" t="str">
        <f>IF(ISBLANK('New Item CATEGORY TEAM TAB'!AD218),"",'New Item CATEGORY TEAM TAB'!AD218)</f>
        <v/>
      </c>
      <c r="AC214" s="2" t="str">
        <f>IF(ISBLANK('New Item CATEGORY TEAM TAB'!AE218),"",'New Item CATEGORY TEAM TAB'!AE218)</f>
        <v/>
      </c>
      <c r="AD214" s="2" t="str">
        <f>IF(ISBLANK('New Item CATEGORY TEAM TAB'!CL218),"",'New Item CATEGORY TEAM TAB'!CL218)</f>
        <v/>
      </c>
      <c r="AE214" s="26" t="str">
        <f>IF(ISBLANK('New Item CATEGORY TEAM TAB'!AF218),"",'New Item CATEGORY TEAM TAB'!AF218)</f>
        <v/>
      </c>
      <c r="AF214" s="26" t="str">
        <f>IF(ISBLANK('New Item CATEGORY TEAM TAB'!AG218),"",'New Item CATEGORY TEAM TAB'!AG218)</f>
        <v/>
      </c>
      <c r="AG214" s="26" t="str">
        <f>IF(ISBLANK('New Item CATEGORY TEAM TAB'!AH218),"",'New Item CATEGORY TEAM TAB'!AH218)</f>
        <v/>
      </c>
      <c r="AH214" s="27" t="str">
        <f>IF(ISBLANK('New Item CATEGORY TEAM TAB'!AI218),"",'New Item CATEGORY TEAM TAB'!AI218)</f>
        <v/>
      </c>
      <c r="AI214" s="26" t="str">
        <f>IF(ISBLANK('New Item CATEGORY TEAM TAB'!AJ218),"",'New Item CATEGORY TEAM TAB'!AJ218)</f>
        <v/>
      </c>
      <c r="AJ214" s="26" t="str">
        <f>IF(ISBLANK('New Item CATEGORY TEAM TAB'!AK218),"",'New Item CATEGORY TEAM TAB'!AK218)</f>
        <v/>
      </c>
      <c r="AK214" s="27" t="str">
        <f>IF(ISBLANK('New Item CATEGORY TEAM TAB'!AL218),"",'New Item CATEGORY TEAM TAB'!AL218)</f>
        <v/>
      </c>
      <c r="AL214" s="20" t="e">
        <f>IF(ISBLANK('New Item CATEGORY TEAM TAB'!BQ218),"",'New Item CATEGORY TEAM TAB'!BQ218)</f>
        <v>#N/A</v>
      </c>
      <c r="AM214" s="20" t="str">
        <f>IF(ISBLANK('New Item CATEGORY TEAM TAB'!BR218),"",'New Item CATEGORY TEAM TAB'!BR218)</f>
        <v/>
      </c>
      <c r="AN214" s="2" t="str">
        <f>IF(ISBLANK('New Item CATEGORY TEAM TAB'!BS218),"",'New Item CATEGORY TEAM TAB'!BS218)</f>
        <v/>
      </c>
      <c r="AO214" s="2" t="str">
        <f t="shared" si="3"/>
        <v/>
      </c>
      <c r="AP214" s="19" t="str">
        <f>IF(ISBLANK('New Item CATEGORY TEAM TAB'!BT218),"",'New Item CATEGORY TEAM TAB'!BT218)</f>
        <v/>
      </c>
      <c r="AQ214" s="19"/>
      <c r="AR214" s="19"/>
      <c r="AS214" s="19"/>
      <c r="AT214" s="255" t="str">
        <f>IF(ISBLANK('New Item CATEGORY TEAM TAB'!AV218),"",'New Item CATEGORY TEAM TAB'!AV218)</f>
        <v/>
      </c>
      <c r="AU214" s="13" t="str">
        <f>IF(ISBLANK('New Item CATEGORY TEAM TAB'!AW218),"",'New Item CATEGORY TEAM TAB'!AW218)</f>
        <v/>
      </c>
      <c r="AV214" s="13" t="str">
        <f>IF(ISBLANK('New Item CATEGORY TEAM TAB'!AN218),"",'New Item CATEGORY TEAM TAB'!AN218)</f>
        <v/>
      </c>
      <c r="AW214" s="21" t="str">
        <f>IF(ISBLANK('New Item CATEGORY TEAM TAB'!AO218),"",'New Item CATEGORY TEAM TAB'!AO218)</f>
        <v/>
      </c>
      <c r="AX214" s="21" t="str">
        <f>IF(ISBLANK('New Item CATEGORY TEAM TAB'!AP218),"",'New Item CATEGORY TEAM TAB'!AP218)</f>
        <v/>
      </c>
      <c r="AY214" s="21" t="str">
        <f>IF(ISBLANK('New Item CATEGORY TEAM TAB'!BU218),"",'New Item CATEGORY TEAM TAB'!BU218)</f>
        <v/>
      </c>
      <c r="AZ214" s="18" t="str">
        <f>IF(ISBLANK('New Item CATEGORY TEAM TAB'!BW218),"",'New Item CATEGORY TEAM TAB'!BW218)</f>
        <v/>
      </c>
      <c r="BA214" s="2" t="str">
        <f>IF(ISBLANK('New Item CATEGORY TEAM TAB'!AT218),"",'New Item CATEGORY TEAM TAB'!AT218)</f>
        <v xml:space="preserve"> </v>
      </c>
      <c r="BB214" s="2" t="str">
        <f>VLOOKUP(BA214,DROPDOWN!K:L,2,FALSE)</f>
        <v xml:space="preserve"> </v>
      </c>
      <c r="BC214" s="2" t="str">
        <f>IF(ISBLANK('New Item CATEGORY TEAM TAB'!BX218),"",'New Item CATEGORY TEAM TAB'!BX218)</f>
        <v/>
      </c>
      <c r="BD214" s="2" t="str">
        <f>LEFT('DIG FORM - WHS'!BC214,1)</f>
        <v/>
      </c>
      <c r="BE214" s="13" t="str">
        <f>IF(ISBLANK('New Item CATEGORY TEAM TAB'!CA218),"",'New Item CATEGORY TEAM TAB'!CA218)</f>
        <v/>
      </c>
      <c r="BF214" s="2" t="str">
        <f>IF(ISBLANK('New Item CATEGORY TEAM TAB'!BY218),"",'New Item CATEGORY TEAM TAB'!BY218)</f>
        <v/>
      </c>
      <c r="BG214" s="2" t="str">
        <f>IF(ISBLANK('New Item CATEGORY TEAM TAB'!BZ218),"",'New Item CATEGORY TEAM TAB'!BZ218)</f>
        <v/>
      </c>
      <c r="BH214" s="229" t="str">
        <f>IF(ISBLANK('New Item CATEGORY TEAM TAB'!AX218),"",'New Item CATEGORY TEAM TAB'!AX218)</f>
        <v/>
      </c>
      <c r="BI214" s="229" t="str">
        <f>IF(ISBLANK('New Item CATEGORY TEAM TAB'!AY218),"",'New Item CATEGORY TEAM TAB'!AY218)</f>
        <v/>
      </c>
      <c r="BJ214" s="229" t="str">
        <f>IF(ISBLANK('New Item CATEGORY TEAM TAB'!AZ218),"",'New Item CATEGORY TEAM TAB'!AZ218)</f>
        <v/>
      </c>
      <c r="BK214" s="229" t="str">
        <f>IF(ISBLANK('New Item CATEGORY TEAM TAB'!BA218),"",'New Item CATEGORY TEAM TAB'!BA218)</f>
        <v/>
      </c>
      <c r="BL214" s="229" t="str">
        <f>IF(ISBLANK('New Item CATEGORY TEAM TAB'!BB218),"",'New Item CATEGORY TEAM TAB'!BB218)</f>
        <v/>
      </c>
      <c r="BM214" s="229" t="str">
        <f>IF(ISBLANK('New Item CATEGORY TEAM TAB'!BC218),"",'New Item CATEGORY TEAM TAB'!BC218)</f>
        <v/>
      </c>
      <c r="BN214" s="23" t="str">
        <f>IF(ISBLANK('New Item CATEGORY TEAM TAB'!BD218),"",'New Item CATEGORY TEAM TAB'!BD218)</f>
        <v/>
      </c>
      <c r="BO214" s="23" t="str">
        <f>IF(ISBLANK('New Item CATEGORY TEAM TAB'!CB218),"",'New Item CATEGORY TEAM TAB'!CB218)</f>
        <v/>
      </c>
      <c r="BP214" s="374" t="str">
        <f>IF(ISBLANK('New Item CATEGORY TEAM TAB'!CC218),"",'New Item CATEGORY TEAM TAB'!CC218)</f>
        <v/>
      </c>
      <c r="BQ214" s="258" t="str">
        <f>IF(ISBLANK('New Item CATEGORY TEAM TAB'!CD218),"",'New Item CATEGORY TEAM TAB'!CD218)</f>
        <v/>
      </c>
      <c r="BR214" s="283" t="str">
        <f>IF(ISBLANK('New Item CATEGORY TEAM TAB'!CE218),"",'New Item CATEGORY TEAM TAB'!CE218)</f>
        <v/>
      </c>
      <c r="BS214" s="283" t="str">
        <f>IF(ISBLANK('New Item CATEGORY TEAM TAB'!CF218),"",'New Item CATEGORY TEAM TAB'!CF218)</f>
        <v/>
      </c>
      <c r="BT214" s="283" t="str">
        <f>IF(ISBLANK('New Item CATEGORY TEAM TAB'!CG218),"",'New Item CATEGORY TEAM TAB'!CG218)</f>
        <v/>
      </c>
      <c r="BU214" s="283" t="str">
        <f>IF(ISBLANK('New Item CATEGORY TEAM TAB'!CH218),"",'New Item CATEGORY TEAM TAB'!CH218)</f>
        <v/>
      </c>
      <c r="BV214" s="283" t="str">
        <f>IF(ISBLANK('New Item CATEGORY TEAM TAB'!CI218),"",'New Item CATEGORY TEAM TAB'!CI218)</f>
        <v/>
      </c>
      <c r="BW214" s="258" t="str">
        <f>IF(ISBLANK('New Item CATEGORY TEAM TAB'!CK218),"",'New Item CATEGORY TEAM TAB'!CK218)</f>
        <v/>
      </c>
      <c r="BX214" s="283" t="str">
        <f>IF(ISBLANK('New Item CATEGORY TEAM TAB'!CJ218),"",'New Item CATEGORY TEAM TAB'!CJ218)</f>
        <v/>
      </c>
      <c r="BY214" s="258" t="str">
        <f>IF(ISBLANK('New Item CATEGORY TEAM TAB'!CM218),"",'New Item CATEGORY TEAM TAB'!CM218)</f>
        <v/>
      </c>
      <c r="BZ214" s="258" t="str">
        <f>IF(ISBLANK('New Item CATEGORY TEAM TAB'!CN218),"",'New Item CATEGORY TEAM TAB'!CN218)</f>
        <v/>
      </c>
      <c r="CA214" s="258" t="str">
        <f>IF(ISBLANK('New Item CATEGORY TEAM TAB'!CO218),"",'New Item CATEGORY TEAM TAB'!CO218)</f>
        <v/>
      </c>
    </row>
    <row r="215" spans="1:79" ht="15.6">
      <c r="A215" s="128">
        <f>'New Item CATEGORY TEAM TAB'!E219</f>
        <v>0</v>
      </c>
      <c r="B215" s="2" t="str">
        <f>IF(ISBLANK('New Item CATEGORY TEAM TAB'!AR219),"",'New Item CATEGORY TEAM TAB'!AR219)</f>
        <v/>
      </c>
      <c r="C215" s="115" t="str">
        <f>IF(ISBLANK('New Item VENDOR TAB'!BZ215),"",'New Item VENDOR TAB'!BZ215)</f>
        <v/>
      </c>
      <c r="D215" s="18" t="str">
        <f>IF(ISBLANK('New Item CATEGORY TEAM TAB'!M219),"",'New Item CATEGORY TEAM TAB'!M219)</f>
        <v/>
      </c>
      <c r="E215" s="23" t="str">
        <f>IF(ISBLANK('New Item CATEGORY TEAM TAB'!N219),"",'New Item CATEGORY TEAM TAB'!N219)</f>
        <v/>
      </c>
      <c r="F215" s="16" t="str">
        <f>IF(ISBLANK('New Item CATEGORY TEAM TAB'!BH219),"",'New Item CATEGORY TEAM TAB'!BH219)</f>
        <v/>
      </c>
      <c r="G215" s="16" t="str">
        <f>IF(ISBLANK('New Item CATEGORY TEAM TAB'!BI219),"",'New Item CATEGORY TEAM TAB'!BI219)</f>
        <v/>
      </c>
      <c r="H215" s="16" t="str">
        <f>IF(ISBLANK('New Item CATEGORY TEAM TAB'!BJ219),"",'New Item CATEGORY TEAM TAB'!BJ219)</f>
        <v/>
      </c>
      <c r="I215" s="16" t="str">
        <f>IF(ISBLANK('New Item CATEGORY TEAM TAB'!BK219),"",'New Item CATEGORY TEAM TAB'!BK219)</f>
        <v/>
      </c>
      <c r="J215" s="16"/>
      <c r="K215" s="2" t="str">
        <f>IF(ISBLANK('New Item CATEGORY TEAM TAB'!BL219),"",'New Item CATEGORY TEAM TAB'!BL219)</f>
        <v/>
      </c>
      <c r="L215" s="2" t="str">
        <f>IF(ISBLANK('New Item CATEGORY TEAM TAB'!BM219),"",'New Item CATEGORY TEAM TAB'!BM219)</f>
        <v/>
      </c>
      <c r="M215" s="2" t="str">
        <f>IF(ISBLANK('New Item CATEGORY TEAM TAB'!BN219),"",'New Item CATEGORY TEAM TAB'!BN219)</f>
        <v/>
      </c>
      <c r="N215" s="47" t="str">
        <f>IF(ISBLANK('New Item CATEGORY TEAM TAB'!U219),"",'New Item CATEGORY TEAM TAB'!U219)</f>
        <v/>
      </c>
      <c r="O215" s="47" t="str">
        <f>IF(ISBLANK('New Item CATEGORY TEAM TAB'!BE219),"",'New Item CATEGORY TEAM TAB'!BE219)</f>
        <v/>
      </c>
      <c r="P215" s="47" t="str">
        <f>IF(ISBLANK('New Item CATEGORY TEAM TAB'!BF219),"",'New Item CATEGORY TEAM TAB'!BF219)</f>
        <v/>
      </c>
      <c r="Q215" s="228" t="str">
        <f>IF(ISBLANK('New Item CATEGORY TEAM TAB'!AU219),"",'New Item CATEGORY TEAM TAB'!AU219)</f>
        <v/>
      </c>
      <c r="R215" s="50" t="str">
        <f>IF(ISBLANK('New Item CATEGORY TEAM TAB'!V219),"",'New Item CATEGORY TEAM TAB'!V219)</f>
        <v/>
      </c>
      <c r="S215" s="50" t="str">
        <f>IF(ISBLANK('New Item CATEGORY TEAM TAB'!W219),"",'New Item CATEGORY TEAM TAB'!W219)</f>
        <v/>
      </c>
      <c r="T215" s="16" t="str">
        <f>IF(ISBLANK('New Item CATEGORY TEAM TAB'!G219),"",'New Item CATEGORY TEAM TAB'!G219)</f>
        <v/>
      </c>
      <c r="U215" s="15" t="e">
        <f>IF(ISBLANK('New Item CATEGORY TEAM TAB'!BP219),"",'New Item CATEGORY TEAM TAB'!BP219)</f>
        <v>#N/A</v>
      </c>
      <c r="V215" s="25" t="str">
        <f>IF(ISBLANK('New Item CATEGORY TEAM TAB'!X219),"",'New Item CATEGORY TEAM TAB'!X219)</f>
        <v/>
      </c>
      <c r="W215" s="25" t="str">
        <f>IF(ISBLANK('New Item CATEGORY TEAM TAB'!Y219),"",'New Item CATEGORY TEAM TAB'!Y219)</f>
        <v/>
      </c>
      <c r="X215" s="23" t="str">
        <f>IF(ISBLANK('New Item CATEGORY TEAM TAB'!Z219),"",'New Item CATEGORY TEAM TAB'!Z219)</f>
        <v/>
      </c>
      <c r="Y215" s="23" t="str">
        <f>IF(ISBLANK('New Item CATEGORY TEAM TAB'!AA219),"",'New Item CATEGORY TEAM TAB'!AA219)</f>
        <v/>
      </c>
      <c r="Z215" s="11" t="str">
        <f>IF(ISBLANK('New Item CATEGORY TEAM TAB'!AB219),"",'New Item CATEGORY TEAM TAB'!AB219)</f>
        <v/>
      </c>
      <c r="AA215" s="11" t="str">
        <f>IF(ISBLANK('New Item CATEGORY TEAM TAB'!AC219),"",'New Item CATEGORY TEAM TAB'!AC219)</f>
        <v/>
      </c>
      <c r="AB215" s="2" t="str">
        <f>IF(ISBLANK('New Item CATEGORY TEAM TAB'!AD219),"",'New Item CATEGORY TEAM TAB'!AD219)</f>
        <v/>
      </c>
      <c r="AC215" s="2" t="str">
        <f>IF(ISBLANK('New Item CATEGORY TEAM TAB'!AE219),"",'New Item CATEGORY TEAM TAB'!AE219)</f>
        <v/>
      </c>
      <c r="AD215" s="2" t="str">
        <f>IF(ISBLANK('New Item CATEGORY TEAM TAB'!CL219),"",'New Item CATEGORY TEAM TAB'!CL219)</f>
        <v/>
      </c>
      <c r="AE215" s="26" t="str">
        <f>IF(ISBLANK('New Item CATEGORY TEAM TAB'!AF219),"",'New Item CATEGORY TEAM TAB'!AF219)</f>
        <v/>
      </c>
      <c r="AF215" s="26" t="str">
        <f>IF(ISBLANK('New Item CATEGORY TEAM TAB'!AG219),"",'New Item CATEGORY TEAM TAB'!AG219)</f>
        <v/>
      </c>
      <c r="AG215" s="26" t="str">
        <f>IF(ISBLANK('New Item CATEGORY TEAM TAB'!AH219),"",'New Item CATEGORY TEAM TAB'!AH219)</f>
        <v/>
      </c>
      <c r="AH215" s="27" t="str">
        <f>IF(ISBLANK('New Item CATEGORY TEAM TAB'!AI219),"",'New Item CATEGORY TEAM TAB'!AI219)</f>
        <v/>
      </c>
      <c r="AI215" s="26" t="str">
        <f>IF(ISBLANK('New Item CATEGORY TEAM TAB'!AJ219),"",'New Item CATEGORY TEAM TAB'!AJ219)</f>
        <v/>
      </c>
      <c r="AJ215" s="26" t="str">
        <f>IF(ISBLANK('New Item CATEGORY TEAM TAB'!AK219),"",'New Item CATEGORY TEAM TAB'!AK219)</f>
        <v/>
      </c>
      <c r="AK215" s="27" t="str">
        <f>IF(ISBLANK('New Item CATEGORY TEAM TAB'!AL219),"",'New Item CATEGORY TEAM TAB'!AL219)</f>
        <v/>
      </c>
      <c r="AL215" s="20" t="e">
        <f>IF(ISBLANK('New Item CATEGORY TEAM TAB'!BQ219),"",'New Item CATEGORY TEAM TAB'!BQ219)</f>
        <v>#N/A</v>
      </c>
      <c r="AM215" s="20" t="str">
        <f>IF(ISBLANK('New Item CATEGORY TEAM TAB'!BR219),"",'New Item CATEGORY TEAM TAB'!BR219)</f>
        <v/>
      </c>
      <c r="AN215" s="2" t="str">
        <f>IF(ISBLANK('New Item CATEGORY TEAM TAB'!BS219),"",'New Item CATEGORY TEAM TAB'!BS219)</f>
        <v/>
      </c>
      <c r="AO215" s="2" t="str">
        <f t="shared" si="3"/>
        <v/>
      </c>
      <c r="AP215" s="19" t="str">
        <f>IF(ISBLANK('New Item CATEGORY TEAM TAB'!BT219),"",'New Item CATEGORY TEAM TAB'!BT219)</f>
        <v/>
      </c>
      <c r="AQ215" s="19"/>
      <c r="AR215" s="19"/>
      <c r="AS215" s="19"/>
      <c r="AT215" s="255" t="str">
        <f>IF(ISBLANK('New Item CATEGORY TEAM TAB'!AV219),"",'New Item CATEGORY TEAM TAB'!AV219)</f>
        <v/>
      </c>
      <c r="AU215" s="13" t="str">
        <f>IF(ISBLANK('New Item CATEGORY TEAM TAB'!AW219),"",'New Item CATEGORY TEAM TAB'!AW219)</f>
        <v/>
      </c>
      <c r="AV215" s="13" t="str">
        <f>IF(ISBLANK('New Item CATEGORY TEAM TAB'!AN219),"",'New Item CATEGORY TEAM TAB'!AN219)</f>
        <v/>
      </c>
      <c r="AW215" s="21" t="str">
        <f>IF(ISBLANK('New Item CATEGORY TEAM TAB'!AO219),"",'New Item CATEGORY TEAM TAB'!AO219)</f>
        <v/>
      </c>
      <c r="AX215" s="21" t="str">
        <f>IF(ISBLANK('New Item CATEGORY TEAM TAB'!AP219),"",'New Item CATEGORY TEAM TAB'!AP219)</f>
        <v/>
      </c>
      <c r="AY215" s="21" t="str">
        <f>IF(ISBLANK('New Item CATEGORY TEAM TAB'!BU219),"",'New Item CATEGORY TEAM TAB'!BU219)</f>
        <v/>
      </c>
      <c r="AZ215" s="18" t="str">
        <f>IF(ISBLANK('New Item CATEGORY TEAM TAB'!BW219),"",'New Item CATEGORY TEAM TAB'!BW219)</f>
        <v/>
      </c>
      <c r="BA215" s="2" t="str">
        <f>IF(ISBLANK('New Item CATEGORY TEAM TAB'!AT219),"",'New Item CATEGORY TEAM TAB'!AT219)</f>
        <v xml:space="preserve"> </v>
      </c>
      <c r="BB215" s="2" t="str">
        <f>VLOOKUP(BA215,DROPDOWN!K:L,2,FALSE)</f>
        <v xml:space="preserve"> </v>
      </c>
      <c r="BC215" s="2" t="str">
        <f>IF(ISBLANK('New Item CATEGORY TEAM TAB'!BX219),"",'New Item CATEGORY TEAM TAB'!BX219)</f>
        <v/>
      </c>
      <c r="BD215" s="2" t="str">
        <f>LEFT('DIG FORM - WHS'!BC215,1)</f>
        <v/>
      </c>
      <c r="BE215" s="13" t="str">
        <f>IF(ISBLANK('New Item CATEGORY TEAM TAB'!CA219),"",'New Item CATEGORY TEAM TAB'!CA219)</f>
        <v/>
      </c>
      <c r="BF215" s="2" t="str">
        <f>IF(ISBLANK('New Item CATEGORY TEAM TAB'!BY219),"",'New Item CATEGORY TEAM TAB'!BY219)</f>
        <v/>
      </c>
      <c r="BG215" s="2" t="str">
        <f>IF(ISBLANK('New Item CATEGORY TEAM TAB'!BZ219),"",'New Item CATEGORY TEAM TAB'!BZ219)</f>
        <v/>
      </c>
      <c r="BH215" s="229" t="str">
        <f>IF(ISBLANK('New Item CATEGORY TEAM TAB'!AX219),"",'New Item CATEGORY TEAM TAB'!AX219)</f>
        <v/>
      </c>
      <c r="BI215" s="229" t="str">
        <f>IF(ISBLANK('New Item CATEGORY TEAM TAB'!AY219),"",'New Item CATEGORY TEAM TAB'!AY219)</f>
        <v/>
      </c>
      <c r="BJ215" s="229" t="str">
        <f>IF(ISBLANK('New Item CATEGORY TEAM TAB'!AZ219),"",'New Item CATEGORY TEAM TAB'!AZ219)</f>
        <v/>
      </c>
      <c r="BK215" s="229" t="str">
        <f>IF(ISBLANK('New Item CATEGORY TEAM TAB'!BA219),"",'New Item CATEGORY TEAM TAB'!BA219)</f>
        <v/>
      </c>
      <c r="BL215" s="229" t="str">
        <f>IF(ISBLANK('New Item CATEGORY TEAM TAB'!BB219),"",'New Item CATEGORY TEAM TAB'!BB219)</f>
        <v/>
      </c>
      <c r="BM215" s="229" t="str">
        <f>IF(ISBLANK('New Item CATEGORY TEAM TAB'!BC219),"",'New Item CATEGORY TEAM TAB'!BC219)</f>
        <v/>
      </c>
      <c r="BN215" s="23" t="str">
        <f>IF(ISBLANK('New Item CATEGORY TEAM TAB'!BD219),"",'New Item CATEGORY TEAM TAB'!BD219)</f>
        <v/>
      </c>
      <c r="BO215" s="23" t="str">
        <f>IF(ISBLANK('New Item CATEGORY TEAM TAB'!CB219),"",'New Item CATEGORY TEAM TAB'!CB219)</f>
        <v/>
      </c>
      <c r="BP215" s="374" t="str">
        <f>IF(ISBLANK('New Item CATEGORY TEAM TAB'!CC219),"",'New Item CATEGORY TEAM TAB'!CC219)</f>
        <v/>
      </c>
      <c r="BQ215" s="258" t="str">
        <f>IF(ISBLANK('New Item CATEGORY TEAM TAB'!CD219),"",'New Item CATEGORY TEAM TAB'!CD219)</f>
        <v/>
      </c>
      <c r="BR215" s="283" t="str">
        <f>IF(ISBLANK('New Item CATEGORY TEAM TAB'!CE219),"",'New Item CATEGORY TEAM TAB'!CE219)</f>
        <v/>
      </c>
      <c r="BS215" s="283" t="str">
        <f>IF(ISBLANK('New Item CATEGORY TEAM TAB'!CF219),"",'New Item CATEGORY TEAM TAB'!CF219)</f>
        <v/>
      </c>
      <c r="BT215" s="283" t="str">
        <f>IF(ISBLANK('New Item CATEGORY TEAM TAB'!CG219),"",'New Item CATEGORY TEAM TAB'!CG219)</f>
        <v/>
      </c>
      <c r="BU215" s="283" t="str">
        <f>IF(ISBLANK('New Item CATEGORY TEAM TAB'!CH219),"",'New Item CATEGORY TEAM TAB'!CH219)</f>
        <v/>
      </c>
      <c r="BV215" s="283" t="str">
        <f>IF(ISBLANK('New Item CATEGORY TEAM TAB'!CI219),"",'New Item CATEGORY TEAM TAB'!CI219)</f>
        <v/>
      </c>
      <c r="BW215" s="258" t="str">
        <f>IF(ISBLANK('New Item CATEGORY TEAM TAB'!CK219),"",'New Item CATEGORY TEAM TAB'!CK219)</f>
        <v/>
      </c>
      <c r="BX215" s="283" t="str">
        <f>IF(ISBLANK('New Item CATEGORY TEAM TAB'!CJ219),"",'New Item CATEGORY TEAM TAB'!CJ219)</f>
        <v/>
      </c>
      <c r="BY215" s="258" t="str">
        <f>IF(ISBLANK('New Item CATEGORY TEAM TAB'!CM219),"",'New Item CATEGORY TEAM TAB'!CM219)</f>
        <v/>
      </c>
      <c r="BZ215" s="258" t="str">
        <f>IF(ISBLANK('New Item CATEGORY TEAM TAB'!CN219),"",'New Item CATEGORY TEAM TAB'!CN219)</f>
        <v/>
      </c>
      <c r="CA215" s="258" t="str">
        <f>IF(ISBLANK('New Item CATEGORY TEAM TAB'!CO219),"",'New Item CATEGORY TEAM TAB'!CO219)</f>
        <v/>
      </c>
    </row>
    <row r="216" spans="1:79" ht="15.6">
      <c r="A216" s="128">
        <f>'New Item CATEGORY TEAM TAB'!E220</f>
        <v>0</v>
      </c>
      <c r="B216" s="2" t="str">
        <f>IF(ISBLANK('New Item CATEGORY TEAM TAB'!AR220),"",'New Item CATEGORY TEAM TAB'!AR220)</f>
        <v/>
      </c>
      <c r="C216" s="115" t="str">
        <f>IF(ISBLANK('New Item VENDOR TAB'!BZ216),"",'New Item VENDOR TAB'!BZ216)</f>
        <v/>
      </c>
      <c r="D216" s="18" t="str">
        <f>IF(ISBLANK('New Item CATEGORY TEAM TAB'!M220),"",'New Item CATEGORY TEAM TAB'!M220)</f>
        <v/>
      </c>
      <c r="E216" s="23" t="str">
        <f>IF(ISBLANK('New Item CATEGORY TEAM TAB'!N220),"",'New Item CATEGORY TEAM TAB'!N220)</f>
        <v/>
      </c>
      <c r="F216" s="16" t="str">
        <f>IF(ISBLANK('New Item CATEGORY TEAM TAB'!BH220),"",'New Item CATEGORY TEAM TAB'!BH220)</f>
        <v/>
      </c>
      <c r="G216" s="16" t="str">
        <f>IF(ISBLANK('New Item CATEGORY TEAM TAB'!BI220),"",'New Item CATEGORY TEAM TAB'!BI220)</f>
        <v/>
      </c>
      <c r="H216" s="16" t="str">
        <f>IF(ISBLANK('New Item CATEGORY TEAM TAB'!BJ220),"",'New Item CATEGORY TEAM TAB'!BJ220)</f>
        <v/>
      </c>
      <c r="I216" s="16" t="str">
        <f>IF(ISBLANK('New Item CATEGORY TEAM TAB'!BK220),"",'New Item CATEGORY TEAM TAB'!BK220)</f>
        <v/>
      </c>
      <c r="J216" s="16"/>
      <c r="K216" s="2" t="str">
        <f>IF(ISBLANK('New Item CATEGORY TEAM TAB'!BL220),"",'New Item CATEGORY TEAM TAB'!BL220)</f>
        <v/>
      </c>
      <c r="L216" s="2" t="str">
        <f>IF(ISBLANK('New Item CATEGORY TEAM TAB'!BM220),"",'New Item CATEGORY TEAM TAB'!BM220)</f>
        <v/>
      </c>
      <c r="M216" s="2" t="str">
        <f>IF(ISBLANK('New Item CATEGORY TEAM TAB'!BN220),"",'New Item CATEGORY TEAM TAB'!BN220)</f>
        <v/>
      </c>
      <c r="N216" s="47" t="str">
        <f>IF(ISBLANK('New Item CATEGORY TEAM TAB'!U220),"",'New Item CATEGORY TEAM TAB'!U220)</f>
        <v/>
      </c>
      <c r="O216" s="47" t="str">
        <f>IF(ISBLANK('New Item CATEGORY TEAM TAB'!BE220),"",'New Item CATEGORY TEAM TAB'!BE220)</f>
        <v/>
      </c>
      <c r="P216" s="47" t="str">
        <f>IF(ISBLANK('New Item CATEGORY TEAM TAB'!BF220),"",'New Item CATEGORY TEAM TAB'!BF220)</f>
        <v/>
      </c>
      <c r="Q216" s="228" t="str">
        <f>IF(ISBLANK('New Item CATEGORY TEAM TAB'!AU220),"",'New Item CATEGORY TEAM TAB'!AU220)</f>
        <v/>
      </c>
      <c r="R216" s="50" t="str">
        <f>IF(ISBLANK('New Item CATEGORY TEAM TAB'!V220),"",'New Item CATEGORY TEAM TAB'!V220)</f>
        <v/>
      </c>
      <c r="S216" s="50" t="str">
        <f>IF(ISBLANK('New Item CATEGORY TEAM TAB'!W220),"",'New Item CATEGORY TEAM TAB'!W220)</f>
        <v/>
      </c>
      <c r="T216" s="16" t="str">
        <f>IF(ISBLANK('New Item CATEGORY TEAM TAB'!G220),"",'New Item CATEGORY TEAM TAB'!G220)</f>
        <v/>
      </c>
      <c r="U216" s="15" t="e">
        <f>IF(ISBLANK('New Item CATEGORY TEAM TAB'!BP220),"",'New Item CATEGORY TEAM TAB'!BP220)</f>
        <v>#N/A</v>
      </c>
      <c r="V216" s="25" t="str">
        <f>IF(ISBLANK('New Item CATEGORY TEAM TAB'!X220),"",'New Item CATEGORY TEAM TAB'!X220)</f>
        <v/>
      </c>
      <c r="W216" s="25" t="str">
        <f>IF(ISBLANK('New Item CATEGORY TEAM TAB'!Y220),"",'New Item CATEGORY TEAM TAB'!Y220)</f>
        <v/>
      </c>
      <c r="X216" s="23" t="str">
        <f>IF(ISBLANK('New Item CATEGORY TEAM TAB'!Z220),"",'New Item CATEGORY TEAM TAB'!Z220)</f>
        <v/>
      </c>
      <c r="Y216" s="23" t="str">
        <f>IF(ISBLANK('New Item CATEGORY TEAM TAB'!AA220),"",'New Item CATEGORY TEAM TAB'!AA220)</f>
        <v/>
      </c>
      <c r="Z216" s="11" t="str">
        <f>IF(ISBLANK('New Item CATEGORY TEAM TAB'!AB220),"",'New Item CATEGORY TEAM TAB'!AB220)</f>
        <v/>
      </c>
      <c r="AA216" s="11" t="str">
        <f>IF(ISBLANK('New Item CATEGORY TEAM TAB'!AC220),"",'New Item CATEGORY TEAM TAB'!AC220)</f>
        <v/>
      </c>
      <c r="AB216" s="2" t="str">
        <f>IF(ISBLANK('New Item CATEGORY TEAM TAB'!AD220),"",'New Item CATEGORY TEAM TAB'!AD220)</f>
        <v/>
      </c>
      <c r="AC216" s="2" t="str">
        <f>IF(ISBLANK('New Item CATEGORY TEAM TAB'!AE220),"",'New Item CATEGORY TEAM TAB'!AE220)</f>
        <v/>
      </c>
      <c r="AD216" s="2" t="str">
        <f>IF(ISBLANK('New Item CATEGORY TEAM TAB'!CL220),"",'New Item CATEGORY TEAM TAB'!CL220)</f>
        <v/>
      </c>
      <c r="AE216" s="26" t="str">
        <f>IF(ISBLANK('New Item CATEGORY TEAM TAB'!AF220),"",'New Item CATEGORY TEAM TAB'!AF220)</f>
        <v/>
      </c>
      <c r="AF216" s="26" t="str">
        <f>IF(ISBLANK('New Item CATEGORY TEAM TAB'!AG220),"",'New Item CATEGORY TEAM TAB'!AG220)</f>
        <v/>
      </c>
      <c r="AG216" s="26" t="str">
        <f>IF(ISBLANK('New Item CATEGORY TEAM TAB'!AH220),"",'New Item CATEGORY TEAM TAB'!AH220)</f>
        <v/>
      </c>
      <c r="AH216" s="27" t="str">
        <f>IF(ISBLANK('New Item CATEGORY TEAM TAB'!AI220),"",'New Item CATEGORY TEAM TAB'!AI220)</f>
        <v/>
      </c>
      <c r="AI216" s="26" t="str">
        <f>IF(ISBLANK('New Item CATEGORY TEAM TAB'!AJ220),"",'New Item CATEGORY TEAM TAB'!AJ220)</f>
        <v/>
      </c>
      <c r="AJ216" s="26" t="str">
        <f>IF(ISBLANK('New Item CATEGORY TEAM TAB'!AK220),"",'New Item CATEGORY TEAM TAB'!AK220)</f>
        <v/>
      </c>
      <c r="AK216" s="27" t="str">
        <f>IF(ISBLANK('New Item CATEGORY TEAM TAB'!AL220),"",'New Item CATEGORY TEAM TAB'!AL220)</f>
        <v/>
      </c>
      <c r="AL216" s="20" t="e">
        <f>IF(ISBLANK('New Item CATEGORY TEAM TAB'!BQ220),"",'New Item CATEGORY TEAM TAB'!BQ220)</f>
        <v>#N/A</v>
      </c>
      <c r="AM216" s="20" t="str">
        <f>IF(ISBLANK('New Item CATEGORY TEAM TAB'!BR220),"",'New Item CATEGORY TEAM TAB'!BR220)</f>
        <v/>
      </c>
      <c r="AN216" s="2" t="str">
        <f>IF(ISBLANK('New Item CATEGORY TEAM TAB'!BS220),"",'New Item CATEGORY TEAM TAB'!BS220)</f>
        <v/>
      </c>
      <c r="AO216" s="2" t="str">
        <f t="shared" si="3"/>
        <v/>
      </c>
      <c r="AP216" s="19" t="str">
        <f>IF(ISBLANK('New Item CATEGORY TEAM TAB'!BT220),"",'New Item CATEGORY TEAM TAB'!BT220)</f>
        <v/>
      </c>
      <c r="AQ216" s="19"/>
      <c r="AR216" s="19"/>
      <c r="AS216" s="19"/>
      <c r="AT216" s="255" t="str">
        <f>IF(ISBLANK('New Item CATEGORY TEAM TAB'!AV220),"",'New Item CATEGORY TEAM TAB'!AV220)</f>
        <v/>
      </c>
      <c r="AU216" s="13" t="str">
        <f>IF(ISBLANK('New Item CATEGORY TEAM TAB'!AW220),"",'New Item CATEGORY TEAM TAB'!AW220)</f>
        <v/>
      </c>
      <c r="AV216" s="13" t="str">
        <f>IF(ISBLANK('New Item CATEGORY TEAM TAB'!AN220),"",'New Item CATEGORY TEAM TAB'!AN220)</f>
        <v/>
      </c>
      <c r="AW216" s="21" t="str">
        <f>IF(ISBLANK('New Item CATEGORY TEAM TAB'!AO220),"",'New Item CATEGORY TEAM TAB'!AO220)</f>
        <v/>
      </c>
      <c r="AX216" s="21" t="str">
        <f>IF(ISBLANK('New Item CATEGORY TEAM TAB'!AP220),"",'New Item CATEGORY TEAM TAB'!AP220)</f>
        <v/>
      </c>
      <c r="AY216" s="21" t="str">
        <f>IF(ISBLANK('New Item CATEGORY TEAM TAB'!BU220),"",'New Item CATEGORY TEAM TAB'!BU220)</f>
        <v/>
      </c>
      <c r="AZ216" s="18" t="str">
        <f>IF(ISBLANK('New Item CATEGORY TEAM TAB'!BW220),"",'New Item CATEGORY TEAM TAB'!BW220)</f>
        <v/>
      </c>
      <c r="BA216" s="2" t="str">
        <f>IF(ISBLANK('New Item CATEGORY TEAM TAB'!AT220),"",'New Item CATEGORY TEAM TAB'!AT220)</f>
        <v xml:space="preserve"> </v>
      </c>
      <c r="BB216" s="2" t="str">
        <f>VLOOKUP(BA216,DROPDOWN!K:L,2,FALSE)</f>
        <v xml:space="preserve"> </v>
      </c>
      <c r="BC216" s="2" t="str">
        <f>IF(ISBLANK('New Item CATEGORY TEAM TAB'!BX220),"",'New Item CATEGORY TEAM TAB'!BX220)</f>
        <v/>
      </c>
      <c r="BD216" s="2" t="str">
        <f>LEFT('DIG FORM - WHS'!BC216,1)</f>
        <v/>
      </c>
      <c r="BE216" s="13" t="str">
        <f>IF(ISBLANK('New Item CATEGORY TEAM TAB'!CA220),"",'New Item CATEGORY TEAM TAB'!CA220)</f>
        <v/>
      </c>
      <c r="BF216" s="2" t="str">
        <f>IF(ISBLANK('New Item CATEGORY TEAM TAB'!BY220),"",'New Item CATEGORY TEAM TAB'!BY220)</f>
        <v/>
      </c>
      <c r="BG216" s="2" t="str">
        <f>IF(ISBLANK('New Item CATEGORY TEAM TAB'!BZ220),"",'New Item CATEGORY TEAM TAB'!BZ220)</f>
        <v/>
      </c>
      <c r="BH216" s="229" t="str">
        <f>IF(ISBLANK('New Item CATEGORY TEAM TAB'!AX220),"",'New Item CATEGORY TEAM TAB'!AX220)</f>
        <v/>
      </c>
      <c r="BI216" s="229" t="str">
        <f>IF(ISBLANK('New Item CATEGORY TEAM TAB'!AY220),"",'New Item CATEGORY TEAM TAB'!AY220)</f>
        <v/>
      </c>
      <c r="BJ216" s="229" t="str">
        <f>IF(ISBLANK('New Item CATEGORY TEAM TAB'!AZ220),"",'New Item CATEGORY TEAM TAB'!AZ220)</f>
        <v/>
      </c>
      <c r="BK216" s="229" t="str">
        <f>IF(ISBLANK('New Item CATEGORY TEAM TAB'!BA220),"",'New Item CATEGORY TEAM TAB'!BA220)</f>
        <v/>
      </c>
      <c r="BL216" s="229" t="str">
        <f>IF(ISBLANK('New Item CATEGORY TEAM TAB'!BB220),"",'New Item CATEGORY TEAM TAB'!BB220)</f>
        <v/>
      </c>
      <c r="BM216" s="229" t="str">
        <f>IF(ISBLANK('New Item CATEGORY TEAM TAB'!BC220),"",'New Item CATEGORY TEAM TAB'!BC220)</f>
        <v/>
      </c>
      <c r="BN216" s="23" t="str">
        <f>IF(ISBLANK('New Item CATEGORY TEAM TAB'!BD220),"",'New Item CATEGORY TEAM TAB'!BD220)</f>
        <v/>
      </c>
      <c r="BO216" s="23" t="str">
        <f>IF(ISBLANK('New Item CATEGORY TEAM TAB'!CB220),"",'New Item CATEGORY TEAM TAB'!CB220)</f>
        <v/>
      </c>
      <c r="BP216" s="374" t="str">
        <f>IF(ISBLANK('New Item CATEGORY TEAM TAB'!CC220),"",'New Item CATEGORY TEAM TAB'!CC220)</f>
        <v/>
      </c>
      <c r="BQ216" s="258" t="str">
        <f>IF(ISBLANK('New Item CATEGORY TEAM TAB'!CD220),"",'New Item CATEGORY TEAM TAB'!CD220)</f>
        <v/>
      </c>
      <c r="BR216" s="283" t="str">
        <f>IF(ISBLANK('New Item CATEGORY TEAM TAB'!CE220),"",'New Item CATEGORY TEAM TAB'!CE220)</f>
        <v/>
      </c>
      <c r="BS216" s="283" t="str">
        <f>IF(ISBLANK('New Item CATEGORY TEAM TAB'!CF220),"",'New Item CATEGORY TEAM TAB'!CF220)</f>
        <v/>
      </c>
      <c r="BT216" s="283" t="str">
        <f>IF(ISBLANK('New Item CATEGORY TEAM TAB'!CG220),"",'New Item CATEGORY TEAM TAB'!CG220)</f>
        <v/>
      </c>
      <c r="BU216" s="283" t="str">
        <f>IF(ISBLANK('New Item CATEGORY TEAM TAB'!CH220),"",'New Item CATEGORY TEAM TAB'!CH220)</f>
        <v/>
      </c>
      <c r="BV216" s="283" t="str">
        <f>IF(ISBLANK('New Item CATEGORY TEAM TAB'!CI220),"",'New Item CATEGORY TEAM TAB'!CI220)</f>
        <v/>
      </c>
      <c r="BW216" s="258" t="str">
        <f>IF(ISBLANK('New Item CATEGORY TEAM TAB'!CK220),"",'New Item CATEGORY TEAM TAB'!CK220)</f>
        <v/>
      </c>
      <c r="BX216" s="283" t="str">
        <f>IF(ISBLANK('New Item CATEGORY TEAM TAB'!CJ220),"",'New Item CATEGORY TEAM TAB'!CJ220)</f>
        <v/>
      </c>
      <c r="BY216" s="258" t="str">
        <f>IF(ISBLANK('New Item CATEGORY TEAM TAB'!CM220),"",'New Item CATEGORY TEAM TAB'!CM220)</f>
        <v/>
      </c>
      <c r="BZ216" s="258" t="str">
        <f>IF(ISBLANK('New Item CATEGORY TEAM TAB'!CN220),"",'New Item CATEGORY TEAM TAB'!CN220)</f>
        <v/>
      </c>
      <c r="CA216" s="258" t="str">
        <f>IF(ISBLANK('New Item CATEGORY TEAM TAB'!CO220),"",'New Item CATEGORY TEAM TAB'!CO220)</f>
        <v/>
      </c>
    </row>
    <row r="217" spans="1:79" ht="15.6">
      <c r="A217" s="128">
        <f>'New Item CATEGORY TEAM TAB'!E221</f>
        <v>0</v>
      </c>
      <c r="B217" s="2" t="str">
        <f>IF(ISBLANK('New Item CATEGORY TEAM TAB'!AR221),"",'New Item CATEGORY TEAM TAB'!AR221)</f>
        <v/>
      </c>
      <c r="C217" s="115" t="str">
        <f>IF(ISBLANK('New Item VENDOR TAB'!BZ217),"",'New Item VENDOR TAB'!BZ217)</f>
        <v/>
      </c>
      <c r="D217" s="18" t="str">
        <f>IF(ISBLANK('New Item CATEGORY TEAM TAB'!M221),"",'New Item CATEGORY TEAM TAB'!M221)</f>
        <v/>
      </c>
      <c r="E217" s="23" t="str">
        <f>IF(ISBLANK('New Item CATEGORY TEAM TAB'!N221),"",'New Item CATEGORY TEAM TAB'!N221)</f>
        <v/>
      </c>
      <c r="F217" s="16" t="str">
        <f>IF(ISBLANK('New Item CATEGORY TEAM TAB'!BH221),"",'New Item CATEGORY TEAM TAB'!BH221)</f>
        <v/>
      </c>
      <c r="G217" s="16" t="str">
        <f>IF(ISBLANK('New Item CATEGORY TEAM TAB'!BI221),"",'New Item CATEGORY TEAM TAB'!BI221)</f>
        <v/>
      </c>
      <c r="H217" s="16" t="str">
        <f>IF(ISBLANK('New Item CATEGORY TEAM TAB'!BJ221),"",'New Item CATEGORY TEAM TAB'!BJ221)</f>
        <v/>
      </c>
      <c r="I217" s="16" t="str">
        <f>IF(ISBLANK('New Item CATEGORY TEAM TAB'!BK221),"",'New Item CATEGORY TEAM TAB'!BK221)</f>
        <v/>
      </c>
      <c r="J217" s="16"/>
      <c r="K217" s="2" t="str">
        <f>IF(ISBLANK('New Item CATEGORY TEAM TAB'!BL221),"",'New Item CATEGORY TEAM TAB'!BL221)</f>
        <v/>
      </c>
      <c r="L217" s="2" t="str">
        <f>IF(ISBLANK('New Item CATEGORY TEAM TAB'!BM221),"",'New Item CATEGORY TEAM TAB'!BM221)</f>
        <v/>
      </c>
      <c r="M217" s="2" t="str">
        <f>IF(ISBLANK('New Item CATEGORY TEAM TAB'!BN221),"",'New Item CATEGORY TEAM TAB'!BN221)</f>
        <v/>
      </c>
      <c r="N217" s="47" t="str">
        <f>IF(ISBLANK('New Item CATEGORY TEAM TAB'!U221),"",'New Item CATEGORY TEAM TAB'!U221)</f>
        <v/>
      </c>
      <c r="O217" s="47" t="str">
        <f>IF(ISBLANK('New Item CATEGORY TEAM TAB'!BE221),"",'New Item CATEGORY TEAM TAB'!BE221)</f>
        <v/>
      </c>
      <c r="P217" s="47" t="str">
        <f>IF(ISBLANK('New Item CATEGORY TEAM TAB'!BF221),"",'New Item CATEGORY TEAM TAB'!BF221)</f>
        <v/>
      </c>
      <c r="Q217" s="228" t="str">
        <f>IF(ISBLANK('New Item CATEGORY TEAM TAB'!AU221),"",'New Item CATEGORY TEAM TAB'!AU221)</f>
        <v/>
      </c>
      <c r="R217" s="50" t="str">
        <f>IF(ISBLANK('New Item CATEGORY TEAM TAB'!V221),"",'New Item CATEGORY TEAM TAB'!V221)</f>
        <v/>
      </c>
      <c r="S217" s="50" t="str">
        <f>IF(ISBLANK('New Item CATEGORY TEAM TAB'!W221),"",'New Item CATEGORY TEAM TAB'!W221)</f>
        <v/>
      </c>
      <c r="T217" s="16" t="str">
        <f>IF(ISBLANK('New Item CATEGORY TEAM TAB'!G221),"",'New Item CATEGORY TEAM TAB'!G221)</f>
        <v/>
      </c>
      <c r="U217" s="15" t="e">
        <f>IF(ISBLANK('New Item CATEGORY TEAM TAB'!BP221),"",'New Item CATEGORY TEAM TAB'!BP221)</f>
        <v>#N/A</v>
      </c>
      <c r="V217" s="25" t="str">
        <f>IF(ISBLANK('New Item CATEGORY TEAM TAB'!X221),"",'New Item CATEGORY TEAM TAB'!X221)</f>
        <v/>
      </c>
      <c r="W217" s="25" t="str">
        <f>IF(ISBLANK('New Item CATEGORY TEAM TAB'!Y221),"",'New Item CATEGORY TEAM TAB'!Y221)</f>
        <v/>
      </c>
      <c r="X217" s="23" t="str">
        <f>IF(ISBLANK('New Item CATEGORY TEAM TAB'!Z221),"",'New Item CATEGORY TEAM TAB'!Z221)</f>
        <v/>
      </c>
      <c r="Y217" s="23" t="str">
        <f>IF(ISBLANK('New Item CATEGORY TEAM TAB'!AA221),"",'New Item CATEGORY TEAM TAB'!AA221)</f>
        <v/>
      </c>
      <c r="Z217" s="11" t="str">
        <f>IF(ISBLANK('New Item CATEGORY TEAM TAB'!AB221),"",'New Item CATEGORY TEAM TAB'!AB221)</f>
        <v/>
      </c>
      <c r="AA217" s="11" t="str">
        <f>IF(ISBLANK('New Item CATEGORY TEAM TAB'!AC221),"",'New Item CATEGORY TEAM TAB'!AC221)</f>
        <v/>
      </c>
      <c r="AB217" s="2" t="str">
        <f>IF(ISBLANK('New Item CATEGORY TEAM TAB'!AD221),"",'New Item CATEGORY TEAM TAB'!AD221)</f>
        <v/>
      </c>
      <c r="AC217" s="2" t="str">
        <f>IF(ISBLANK('New Item CATEGORY TEAM TAB'!AE221),"",'New Item CATEGORY TEAM TAB'!AE221)</f>
        <v/>
      </c>
      <c r="AD217" s="2" t="str">
        <f>IF(ISBLANK('New Item CATEGORY TEAM TAB'!CL221),"",'New Item CATEGORY TEAM TAB'!CL221)</f>
        <v/>
      </c>
      <c r="AE217" s="26" t="str">
        <f>IF(ISBLANK('New Item CATEGORY TEAM TAB'!AF221),"",'New Item CATEGORY TEAM TAB'!AF221)</f>
        <v/>
      </c>
      <c r="AF217" s="26" t="str">
        <f>IF(ISBLANK('New Item CATEGORY TEAM TAB'!AG221),"",'New Item CATEGORY TEAM TAB'!AG221)</f>
        <v/>
      </c>
      <c r="AG217" s="26" t="str">
        <f>IF(ISBLANK('New Item CATEGORY TEAM TAB'!AH221),"",'New Item CATEGORY TEAM TAB'!AH221)</f>
        <v/>
      </c>
      <c r="AH217" s="27" t="str">
        <f>IF(ISBLANK('New Item CATEGORY TEAM TAB'!AI221),"",'New Item CATEGORY TEAM TAB'!AI221)</f>
        <v/>
      </c>
      <c r="AI217" s="26" t="str">
        <f>IF(ISBLANK('New Item CATEGORY TEAM TAB'!AJ221),"",'New Item CATEGORY TEAM TAB'!AJ221)</f>
        <v/>
      </c>
      <c r="AJ217" s="26" t="str">
        <f>IF(ISBLANK('New Item CATEGORY TEAM TAB'!AK221),"",'New Item CATEGORY TEAM TAB'!AK221)</f>
        <v/>
      </c>
      <c r="AK217" s="27" t="str">
        <f>IF(ISBLANK('New Item CATEGORY TEAM TAB'!AL221),"",'New Item CATEGORY TEAM TAB'!AL221)</f>
        <v/>
      </c>
      <c r="AL217" s="20" t="e">
        <f>IF(ISBLANK('New Item CATEGORY TEAM TAB'!BQ221),"",'New Item CATEGORY TEAM TAB'!BQ221)</f>
        <v>#N/A</v>
      </c>
      <c r="AM217" s="20" t="str">
        <f>IF(ISBLANK('New Item CATEGORY TEAM TAB'!BR221),"",'New Item CATEGORY TEAM TAB'!BR221)</f>
        <v/>
      </c>
      <c r="AN217" s="2" t="str">
        <f>IF(ISBLANK('New Item CATEGORY TEAM TAB'!BS221),"",'New Item CATEGORY TEAM TAB'!BS221)</f>
        <v/>
      </c>
      <c r="AO217" s="2" t="str">
        <f t="shared" si="3"/>
        <v/>
      </c>
      <c r="AP217" s="19" t="str">
        <f>IF(ISBLANK('New Item CATEGORY TEAM TAB'!BT221),"",'New Item CATEGORY TEAM TAB'!BT221)</f>
        <v/>
      </c>
      <c r="AQ217" s="19"/>
      <c r="AR217" s="19"/>
      <c r="AS217" s="19"/>
      <c r="AT217" s="255" t="str">
        <f>IF(ISBLANK('New Item CATEGORY TEAM TAB'!AV221),"",'New Item CATEGORY TEAM TAB'!AV221)</f>
        <v/>
      </c>
      <c r="AU217" s="13" t="str">
        <f>IF(ISBLANK('New Item CATEGORY TEAM TAB'!AW221),"",'New Item CATEGORY TEAM TAB'!AW221)</f>
        <v/>
      </c>
      <c r="AV217" s="13" t="str">
        <f>IF(ISBLANK('New Item CATEGORY TEAM TAB'!AN221),"",'New Item CATEGORY TEAM TAB'!AN221)</f>
        <v/>
      </c>
      <c r="AW217" s="21" t="str">
        <f>IF(ISBLANK('New Item CATEGORY TEAM TAB'!AO221),"",'New Item CATEGORY TEAM TAB'!AO221)</f>
        <v/>
      </c>
      <c r="AX217" s="21" t="str">
        <f>IF(ISBLANK('New Item CATEGORY TEAM TAB'!AP221),"",'New Item CATEGORY TEAM TAB'!AP221)</f>
        <v/>
      </c>
      <c r="AY217" s="21" t="str">
        <f>IF(ISBLANK('New Item CATEGORY TEAM TAB'!BU221),"",'New Item CATEGORY TEAM TAB'!BU221)</f>
        <v/>
      </c>
      <c r="AZ217" s="18" t="str">
        <f>IF(ISBLANK('New Item CATEGORY TEAM TAB'!BW221),"",'New Item CATEGORY TEAM TAB'!BW221)</f>
        <v/>
      </c>
      <c r="BA217" s="2" t="str">
        <f>IF(ISBLANK('New Item CATEGORY TEAM TAB'!AT221),"",'New Item CATEGORY TEAM TAB'!AT221)</f>
        <v xml:space="preserve"> </v>
      </c>
      <c r="BB217" s="2" t="str">
        <f>VLOOKUP(BA217,DROPDOWN!K:L,2,FALSE)</f>
        <v xml:space="preserve"> </v>
      </c>
      <c r="BC217" s="2" t="str">
        <f>IF(ISBLANK('New Item CATEGORY TEAM TAB'!BX221),"",'New Item CATEGORY TEAM TAB'!BX221)</f>
        <v/>
      </c>
      <c r="BD217" s="2" t="str">
        <f>LEFT('DIG FORM - WHS'!BC217,1)</f>
        <v/>
      </c>
      <c r="BE217" s="13" t="str">
        <f>IF(ISBLANK('New Item CATEGORY TEAM TAB'!CA221),"",'New Item CATEGORY TEAM TAB'!CA221)</f>
        <v/>
      </c>
      <c r="BF217" s="2" t="str">
        <f>IF(ISBLANK('New Item CATEGORY TEAM TAB'!BY221),"",'New Item CATEGORY TEAM TAB'!BY221)</f>
        <v/>
      </c>
      <c r="BG217" s="2" t="str">
        <f>IF(ISBLANK('New Item CATEGORY TEAM TAB'!BZ221),"",'New Item CATEGORY TEAM TAB'!BZ221)</f>
        <v/>
      </c>
      <c r="BH217" s="229" t="str">
        <f>IF(ISBLANK('New Item CATEGORY TEAM TAB'!AX221),"",'New Item CATEGORY TEAM TAB'!AX221)</f>
        <v/>
      </c>
      <c r="BI217" s="229" t="str">
        <f>IF(ISBLANK('New Item CATEGORY TEAM TAB'!AY221),"",'New Item CATEGORY TEAM TAB'!AY221)</f>
        <v/>
      </c>
      <c r="BJ217" s="229" t="str">
        <f>IF(ISBLANK('New Item CATEGORY TEAM TAB'!AZ221),"",'New Item CATEGORY TEAM TAB'!AZ221)</f>
        <v/>
      </c>
      <c r="BK217" s="229" t="str">
        <f>IF(ISBLANK('New Item CATEGORY TEAM TAB'!BA221),"",'New Item CATEGORY TEAM TAB'!BA221)</f>
        <v/>
      </c>
      <c r="BL217" s="229" t="str">
        <f>IF(ISBLANK('New Item CATEGORY TEAM TAB'!BB221),"",'New Item CATEGORY TEAM TAB'!BB221)</f>
        <v/>
      </c>
      <c r="BM217" s="229" t="str">
        <f>IF(ISBLANK('New Item CATEGORY TEAM TAB'!BC221),"",'New Item CATEGORY TEAM TAB'!BC221)</f>
        <v/>
      </c>
      <c r="BN217" s="23" t="str">
        <f>IF(ISBLANK('New Item CATEGORY TEAM TAB'!BD221),"",'New Item CATEGORY TEAM TAB'!BD221)</f>
        <v/>
      </c>
      <c r="BO217" s="23" t="str">
        <f>IF(ISBLANK('New Item CATEGORY TEAM TAB'!CB221),"",'New Item CATEGORY TEAM TAB'!CB221)</f>
        <v/>
      </c>
      <c r="BP217" s="374" t="str">
        <f>IF(ISBLANK('New Item CATEGORY TEAM TAB'!CC221),"",'New Item CATEGORY TEAM TAB'!CC221)</f>
        <v/>
      </c>
      <c r="BQ217" s="258" t="str">
        <f>IF(ISBLANK('New Item CATEGORY TEAM TAB'!CD221),"",'New Item CATEGORY TEAM TAB'!CD221)</f>
        <v/>
      </c>
      <c r="BR217" s="283" t="str">
        <f>IF(ISBLANK('New Item CATEGORY TEAM TAB'!CE221),"",'New Item CATEGORY TEAM TAB'!CE221)</f>
        <v/>
      </c>
      <c r="BS217" s="283" t="str">
        <f>IF(ISBLANK('New Item CATEGORY TEAM TAB'!CF221),"",'New Item CATEGORY TEAM TAB'!CF221)</f>
        <v/>
      </c>
      <c r="BT217" s="283" t="str">
        <f>IF(ISBLANK('New Item CATEGORY TEAM TAB'!CG221),"",'New Item CATEGORY TEAM TAB'!CG221)</f>
        <v/>
      </c>
      <c r="BU217" s="283" t="str">
        <f>IF(ISBLANK('New Item CATEGORY TEAM TAB'!CH221),"",'New Item CATEGORY TEAM TAB'!CH221)</f>
        <v/>
      </c>
      <c r="BV217" s="283" t="str">
        <f>IF(ISBLANK('New Item CATEGORY TEAM TAB'!CI221),"",'New Item CATEGORY TEAM TAB'!CI221)</f>
        <v/>
      </c>
      <c r="BW217" s="258" t="str">
        <f>IF(ISBLANK('New Item CATEGORY TEAM TAB'!CK221),"",'New Item CATEGORY TEAM TAB'!CK221)</f>
        <v/>
      </c>
      <c r="BX217" s="283" t="str">
        <f>IF(ISBLANK('New Item CATEGORY TEAM TAB'!CJ221),"",'New Item CATEGORY TEAM TAB'!CJ221)</f>
        <v/>
      </c>
      <c r="BY217" s="258" t="str">
        <f>IF(ISBLANK('New Item CATEGORY TEAM TAB'!CM221),"",'New Item CATEGORY TEAM TAB'!CM221)</f>
        <v/>
      </c>
      <c r="BZ217" s="258" t="str">
        <f>IF(ISBLANK('New Item CATEGORY TEAM TAB'!CN221),"",'New Item CATEGORY TEAM TAB'!CN221)</f>
        <v/>
      </c>
      <c r="CA217" s="258" t="str">
        <f>IF(ISBLANK('New Item CATEGORY TEAM TAB'!CO221),"",'New Item CATEGORY TEAM TAB'!CO221)</f>
        <v/>
      </c>
    </row>
    <row r="218" spans="1:79" ht="15.6">
      <c r="A218" s="128">
        <f>'New Item CATEGORY TEAM TAB'!E222</f>
        <v>0</v>
      </c>
      <c r="B218" s="2" t="str">
        <f>IF(ISBLANK('New Item CATEGORY TEAM TAB'!AR222),"",'New Item CATEGORY TEAM TAB'!AR222)</f>
        <v/>
      </c>
      <c r="C218" s="115" t="str">
        <f>IF(ISBLANK('New Item VENDOR TAB'!BZ218),"",'New Item VENDOR TAB'!BZ218)</f>
        <v/>
      </c>
      <c r="D218" s="18" t="str">
        <f>IF(ISBLANK('New Item CATEGORY TEAM TAB'!M222),"",'New Item CATEGORY TEAM TAB'!M222)</f>
        <v/>
      </c>
      <c r="E218" s="23" t="str">
        <f>IF(ISBLANK('New Item CATEGORY TEAM TAB'!N222),"",'New Item CATEGORY TEAM TAB'!N222)</f>
        <v/>
      </c>
      <c r="F218" s="16" t="str">
        <f>IF(ISBLANK('New Item CATEGORY TEAM TAB'!BH222),"",'New Item CATEGORY TEAM TAB'!BH222)</f>
        <v/>
      </c>
      <c r="G218" s="16" t="str">
        <f>IF(ISBLANK('New Item CATEGORY TEAM TAB'!BI222),"",'New Item CATEGORY TEAM TAB'!BI222)</f>
        <v/>
      </c>
      <c r="H218" s="16" t="str">
        <f>IF(ISBLANK('New Item CATEGORY TEAM TAB'!BJ222),"",'New Item CATEGORY TEAM TAB'!BJ222)</f>
        <v/>
      </c>
      <c r="I218" s="16" t="str">
        <f>IF(ISBLANK('New Item CATEGORY TEAM TAB'!BK222),"",'New Item CATEGORY TEAM TAB'!BK222)</f>
        <v/>
      </c>
      <c r="J218" s="16"/>
      <c r="K218" s="2" t="str">
        <f>IF(ISBLANK('New Item CATEGORY TEAM TAB'!BL222),"",'New Item CATEGORY TEAM TAB'!BL222)</f>
        <v/>
      </c>
      <c r="L218" s="2" t="str">
        <f>IF(ISBLANK('New Item CATEGORY TEAM TAB'!BM222),"",'New Item CATEGORY TEAM TAB'!BM222)</f>
        <v/>
      </c>
      <c r="M218" s="2" t="str">
        <f>IF(ISBLANK('New Item CATEGORY TEAM TAB'!BN222),"",'New Item CATEGORY TEAM TAB'!BN222)</f>
        <v/>
      </c>
      <c r="N218" s="47" t="str">
        <f>IF(ISBLANK('New Item CATEGORY TEAM TAB'!U222),"",'New Item CATEGORY TEAM TAB'!U222)</f>
        <v/>
      </c>
      <c r="O218" s="47" t="str">
        <f>IF(ISBLANK('New Item CATEGORY TEAM TAB'!BE222),"",'New Item CATEGORY TEAM TAB'!BE222)</f>
        <v/>
      </c>
      <c r="P218" s="47" t="str">
        <f>IF(ISBLANK('New Item CATEGORY TEAM TAB'!BF222),"",'New Item CATEGORY TEAM TAB'!BF222)</f>
        <v/>
      </c>
      <c r="Q218" s="228" t="str">
        <f>IF(ISBLANK('New Item CATEGORY TEAM TAB'!AU222),"",'New Item CATEGORY TEAM TAB'!AU222)</f>
        <v/>
      </c>
      <c r="R218" s="50" t="str">
        <f>IF(ISBLANK('New Item CATEGORY TEAM TAB'!V222),"",'New Item CATEGORY TEAM TAB'!V222)</f>
        <v/>
      </c>
      <c r="S218" s="50" t="str">
        <f>IF(ISBLANK('New Item CATEGORY TEAM TAB'!W222),"",'New Item CATEGORY TEAM TAB'!W222)</f>
        <v/>
      </c>
      <c r="T218" s="16" t="str">
        <f>IF(ISBLANK('New Item CATEGORY TEAM TAB'!G222),"",'New Item CATEGORY TEAM TAB'!G222)</f>
        <v/>
      </c>
      <c r="U218" s="15" t="e">
        <f>IF(ISBLANK('New Item CATEGORY TEAM TAB'!BP222),"",'New Item CATEGORY TEAM TAB'!BP222)</f>
        <v>#N/A</v>
      </c>
      <c r="V218" s="25" t="str">
        <f>IF(ISBLANK('New Item CATEGORY TEAM TAB'!X222),"",'New Item CATEGORY TEAM TAB'!X222)</f>
        <v/>
      </c>
      <c r="W218" s="25" t="str">
        <f>IF(ISBLANK('New Item CATEGORY TEAM TAB'!Y222),"",'New Item CATEGORY TEAM TAB'!Y222)</f>
        <v/>
      </c>
      <c r="X218" s="23" t="str">
        <f>IF(ISBLANK('New Item CATEGORY TEAM TAB'!Z222),"",'New Item CATEGORY TEAM TAB'!Z222)</f>
        <v/>
      </c>
      <c r="Y218" s="23" t="str">
        <f>IF(ISBLANK('New Item CATEGORY TEAM TAB'!AA222),"",'New Item CATEGORY TEAM TAB'!AA222)</f>
        <v/>
      </c>
      <c r="Z218" s="11" t="str">
        <f>IF(ISBLANK('New Item CATEGORY TEAM TAB'!AB222),"",'New Item CATEGORY TEAM TAB'!AB222)</f>
        <v/>
      </c>
      <c r="AA218" s="11" t="str">
        <f>IF(ISBLANK('New Item CATEGORY TEAM TAB'!AC222),"",'New Item CATEGORY TEAM TAB'!AC222)</f>
        <v/>
      </c>
      <c r="AB218" s="2" t="str">
        <f>IF(ISBLANK('New Item CATEGORY TEAM TAB'!AD222),"",'New Item CATEGORY TEAM TAB'!AD222)</f>
        <v/>
      </c>
      <c r="AC218" s="2" t="str">
        <f>IF(ISBLANK('New Item CATEGORY TEAM TAB'!AE222),"",'New Item CATEGORY TEAM TAB'!AE222)</f>
        <v/>
      </c>
      <c r="AD218" s="2" t="str">
        <f>IF(ISBLANK('New Item CATEGORY TEAM TAB'!CL222),"",'New Item CATEGORY TEAM TAB'!CL222)</f>
        <v/>
      </c>
      <c r="AE218" s="26" t="str">
        <f>IF(ISBLANK('New Item CATEGORY TEAM TAB'!AF222),"",'New Item CATEGORY TEAM TAB'!AF222)</f>
        <v/>
      </c>
      <c r="AF218" s="26" t="str">
        <f>IF(ISBLANK('New Item CATEGORY TEAM TAB'!AG222),"",'New Item CATEGORY TEAM TAB'!AG222)</f>
        <v/>
      </c>
      <c r="AG218" s="26" t="str">
        <f>IF(ISBLANK('New Item CATEGORY TEAM TAB'!AH222),"",'New Item CATEGORY TEAM TAB'!AH222)</f>
        <v/>
      </c>
      <c r="AH218" s="27" t="str">
        <f>IF(ISBLANK('New Item CATEGORY TEAM TAB'!AI222),"",'New Item CATEGORY TEAM TAB'!AI222)</f>
        <v/>
      </c>
      <c r="AI218" s="26" t="str">
        <f>IF(ISBLANK('New Item CATEGORY TEAM TAB'!AJ222),"",'New Item CATEGORY TEAM TAB'!AJ222)</f>
        <v/>
      </c>
      <c r="AJ218" s="26" t="str">
        <f>IF(ISBLANK('New Item CATEGORY TEAM TAB'!AK222),"",'New Item CATEGORY TEAM TAB'!AK222)</f>
        <v/>
      </c>
      <c r="AK218" s="27" t="str">
        <f>IF(ISBLANK('New Item CATEGORY TEAM TAB'!AL222),"",'New Item CATEGORY TEAM TAB'!AL222)</f>
        <v/>
      </c>
      <c r="AL218" s="20" t="e">
        <f>IF(ISBLANK('New Item CATEGORY TEAM TAB'!BQ222),"",'New Item CATEGORY TEAM TAB'!BQ222)</f>
        <v>#N/A</v>
      </c>
      <c r="AM218" s="20" t="str">
        <f>IF(ISBLANK('New Item CATEGORY TEAM TAB'!BR222),"",'New Item CATEGORY TEAM TAB'!BR222)</f>
        <v/>
      </c>
      <c r="AN218" s="2" t="str">
        <f>IF(ISBLANK('New Item CATEGORY TEAM TAB'!BS222),"",'New Item CATEGORY TEAM TAB'!BS222)</f>
        <v/>
      </c>
      <c r="AO218" s="2" t="str">
        <f t="shared" si="3"/>
        <v/>
      </c>
      <c r="AP218" s="19" t="str">
        <f>IF(ISBLANK('New Item CATEGORY TEAM TAB'!BT222),"",'New Item CATEGORY TEAM TAB'!BT222)</f>
        <v/>
      </c>
      <c r="AQ218" s="19"/>
      <c r="AR218" s="19"/>
      <c r="AS218" s="19"/>
      <c r="AT218" s="255" t="str">
        <f>IF(ISBLANK('New Item CATEGORY TEAM TAB'!AV222),"",'New Item CATEGORY TEAM TAB'!AV222)</f>
        <v/>
      </c>
      <c r="AU218" s="13" t="str">
        <f>IF(ISBLANK('New Item CATEGORY TEAM TAB'!AW222),"",'New Item CATEGORY TEAM TAB'!AW222)</f>
        <v/>
      </c>
      <c r="AV218" s="13" t="str">
        <f>IF(ISBLANK('New Item CATEGORY TEAM TAB'!AN222),"",'New Item CATEGORY TEAM TAB'!AN222)</f>
        <v/>
      </c>
      <c r="AW218" s="21" t="str">
        <f>IF(ISBLANK('New Item CATEGORY TEAM TAB'!AO222),"",'New Item CATEGORY TEAM TAB'!AO222)</f>
        <v/>
      </c>
      <c r="AX218" s="21" t="str">
        <f>IF(ISBLANK('New Item CATEGORY TEAM TAB'!AP222),"",'New Item CATEGORY TEAM TAB'!AP222)</f>
        <v/>
      </c>
      <c r="AY218" s="21" t="str">
        <f>IF(ISBLANK('New Item CATEGORY TEAM TAB'!BU222),"",'New Item CATEGORY TEAM TAB'!BU222)</f>
        <v/>
      </c>
      <c r="AZ218" s="18" t="str">
        <f>IF(ISBLANK('New Item CATEGORY TEAM TAB'!BW222),"",'New Item CATEGORY TEAM TAB'!BW222)</f>
        <v/>
      </c>
      <c r="BA218" s="2" t="str">
        <f>IF(ISBLANK('New Item CATEGORY TEAM TAB'!AT222),"",'New Item CATEGORY TEAM TAB'!AT222)</f>
        <v xml:space="preserve"> </v>
      </c>
      <c r="BB218" s="2" t="str">
        <f>VLOOKUP(BA218,DROPDOWN!K:L,2,FALSE)</f>
        <v xml:space="preserve"> </v>
      </c>
      <c r="BC218" s="2" t="str">
        <f>IF(ISBLANK('New Item CATEGORY TEAM TAB'!BX222),"",'New Item CATEGORY TEAM TAB'!BX222)</f>
        <v/>
      </c>
      <c r="BD218" s="2" t="str">
        <f>LEFT('DIG FORM - WHS'!BC218,1)</f>
        <v/>
      </c>
      <c r="BE218" s="13" t="str">
        <f>IF(ISBLANK('New Item CATEGORY TEAM TAB'!CA222),"",'New Item CATEGORY TEAM TAB'!CA222)</f>
        <v/>
      </c>
      <c r="BF218" s="2" t="str">
        <f>IF(ISBLANK('New Item CATEGORY TEAM TAB'!BY222),"",'New Item CATEGORY TEAM TAB'!BY222)</f>
        <v/>
      </c>
      <c r="BG218" s="2" t="str">
        <f>IF(ISBLANK('New Item CATEGORY TEAM TAB'!BZ222),"",'New Item CATEGORY TEAM TAB'!BZ222)</f>
        <v/>
      </c>
      <c r="BH218" s="229" t="str">
        <f>IF(ISBLANK('New Item CATEGORY TEAM TAB'!AX222),"",'New Item CATEGORY TEAM TAB'!AX222)</f>
        <v/>
      </c>
      <c r="BI218" s="229" t="str">
        <f>IF(ISBLANK('New Item CATEGORY TEAM TAB'!AY222),"",'New Item CATEGORY TEAM TAB'!AY222)</f>
        <v/>
      </c>
      <c r="BJ218" s="229" t="str">
        <f>IF(ISBLANK('New Item CATEGORY TEAM TAB'!AZ222),"",'New Item CATEGORY TEAM TAB'!AZ222)</f>
        <v/>
      </c>
      <c r="BK218" s="229" t="str">
        <f>IF(ISBLANK('New Item CATEGORY TEAM TAB'!BA222),"",'New Item CATEGORY TEAM TAB'!BA222)</f>
        <v/>
      </c>
      <c r="BL218" s="229" t="str">
        <f>IF(ISBLANK('New Item CATEGORY TEAM TAB'!BB222),"",'New Item CATEGORY TEAM TAB'!BB222)</f>
        <v/>
      </c>
      <c r="BM218" s="229" t="str">
        <f>IF(ISBLANK('New Item CATEGORY TEAM TAB'!BC222),"",'New Item CATEGORY TEAM TAB'!BC222)</f>
        <v/>
      </c>
      <c r="BN218" s="23" t="str">
        <f>IF(ISBLANK('New Item CATEGORY TEAM TAB'!BD222),"",'New Item CATEGORY TEAM TAB'!BD222)</f>
        <v/>
      </c>
      <c r="BO218" s="23" t="str">
        <f>IF(ISBLANK('New Item CATEGORY TEAM TAB'!CB222),"",'New Item CATEGORY TEAM TAB'!CB222)</f>
        <v/>
      </c>
      <c r="BP218" s="374" t="str">
        <f>IF(ISBLANK('New Item CATEGORY TEAM TAB'!CC222),"",'New Item CATEGORY TEAM TAB'!CC222)</f>
        <v/>
      </c>
      <c r="BQ218" s="258" t="str">
        <f>IF(ISBLANK('New Item CATEGORY TEAM TAB'!CD222),"",'New Item CATEGORY TEAM TAB'!CD222)</f>
        <v/>
      </c>
      <c r="BR218" s="283" t="str">
        <f>IF(ISBLANK('New Item CATEGORY TEAM TAB'!CE222),"",'New Item CATEGORY TEAM TAB'!CE222)</f>
        <v/>
      </c>
      <c r="BS218" s="283" t="str">
        <f>IF(ISBLANK('New Item CATEGORY TEAM TAB'!CF222),"",'New Item CATEGORY TEAM TAB'!CF222)</f>
        <v/>
      </c>
      <c r="BT218" s="283" t="str">
        <f>IF(ISBLANK('New Item CATEGORY TEAM TAB'!CG222),"",'New Item CATEGORY TEAM TAB'!CG222)</f>
        <v/>
      </c>
      <c r="BU218" s="283" t="str">
        <f>IF(ISBLANK('New Item CATEGORY TEAM TAB'!CH222),"",'New Item CATEGORY TEAM TAB'!CH222)</f>
        <v/>
      </c>
      <c r="BV218" s="283" t="str">
        <f>IF(ISBLANK('New Item CATEGORY TEAM TAB'!CI222),"",'New Item CATEGORY TEAM TAB'!CI222)</f>
        <v/>
      </c>
      <c r="BW218" s="258" t="str">
        <f>IF(ISBLANK('New Item CATEGORY TEAM TAB'!CK222),"",'New Item CATEGORY TEAM TAB'!CK222)</f>
        <v/>
      </c>
      <c r="BX218" s="283" t="str">
        <f>IF(ISBLANK('New Item CATEGORY TEAM TAB'!CJ222),"",'New Item CATEGORY TEAM TAB'!CJ222)</f>
        <v/>
      </c>
      <c r="BY218" s="258" t="str">
        <f>IF(ISBLANK('New Item CATEGORY TEAM TAB'!CM222),"",'New Item CATEGORY TEAM TAB'!CM222)</f>
        <v/>
      </c>
      <c r="BZ218" s="258" t="str">
        <f>IF(ISBLANK('New Item CATEGORY TEAM TAB'!CN222),"",'New Item CATEGORY TEAM TAB'!CN222)</f>
        <v/>
      </c>
      <c r="CA218" s="258" t="str">
        <f>IF(ISBLANK('New Item CATEGORY TEAM TAB'!CO222),"",'New Item CATEGORY TEAM TAB'!CO222)</f>
        <v/>
      </c>
    </row>
    <row r="219" spans="1:79" ht="15.6">
      <c r="A219" s="128">
        <f>'New Item CATEGORY TEAM TAB'!E223</f>
        <v>0</v>
      </c>
      <c r="B219" s="2" t="str">
        <f>IF(ISBLANK('New Item CATEGORY TEAM TAB'!AR223),"",'New Item CATEGORY TEAM TAB'!AR223)</f>
        <v/>
      </c>
      <c r="C219" s="115" t="str">
        <f>IF(ISBLANK('New Item VENDOR TAB'!BZ219),"",'New Item VENDOR TAB'!BZ219)</f>
        <v/>
      </c>
      <c r="D219" s="18" t="str">
        <f>IF(ISBLANK('New Item CATEGORY TEAM TAB'!M223),"",'New Item CATEGORY TEAM TAB'!M223)</f>
        <v/>
      </c>
      <c r="E219" s="23" t="str">
        <f>IF(ISBLANK('New Item CATEGORY TEAM TAB'!N223),"",'New Item CATEGORY TEAM TAB'!N223)</f>
        <v/>
      </c>
      <c r="F219" s="16" t="str">
        <f>IF(ISBLANK('New Item CATEGORY TEAM TAB'!BH223),"",'New Item CATEGORY TEAM TAB'!BH223)</f>
        <v/>
      </c>
      <c r="G219" s="16" t="str">
        <f>IF(ISBLANK('New Item CATEGORY TEAM TAB'!BI223),"",'New Item CATEGORY TEAM TAB'!BI223)</f>
        <v/>
      </c>
      <c r="H219" s="16" t="str">
        <f>IF(ISBLANK('New Item CATEGORY TEAM TAB'!BJ223),"",'New Item CATEGORY TEAM TAB'!BJ223)</f>
        <v/>
      </c>
      <c r="I219" s="16" t="str">
        <f>IF(ISBLANK('New Item CATEGORY TEAM TAB'!BK223),"",'New Item CATEGORY TEAM TAB'!BK223)</f>
        <v/>
      </c>
      <c r="J219" s="16"/>
      <c r="K219" s="2" t="str">
        <f>IF(ISBLANK('New Item CATEGORY TEAM TAB'!BL223),"",'New Item CATEGORY TEAM TAB'!BL223)</f>
        <v/>
      </c>
      <c r="L219" s="2" t="str">
        <f>IF(ISBLANK('New Item CATEGORY TEAM TAB'!BM223),"",'New Item CATEGORY TEAM TAB'!BM223)</f>
        <v/>
      </c>
      <c r="M219" s="2" t="str">
        <f>IF(ISBLANK('New Item CATEGORY TEAM TAB'!BN223),"",'New Item CATEGORY TEAM TAB'!BN223)</f>
        <v/>
      </c>
      <c r="N219" s="47" t="str">
        <f>IF(ISBLANK('New Item CATEGORY TEAM TAB'!U223),"",'New Item CATEGORY TEAM TAB'!U223)</f>
        <v/>
      </c>
      <c r="O219" s="47" t="str">
        <f>IF(ISBLANK('New Item CATEGORY TEAM TAB'!BE223),"",'New Item CATEGORY TEAM TAB'!BE223)</f>
        <v/>
      </c>
      <c r="P219" s="47" t="str">
        <f>IF(ISBLANK('New Item CATEGORY TEAM TAB'!BF223),"",'New Item CATEGORY TEAM TAB'!BF223)</f>
        <v/>
      </c>
      <c r="Q219" s="228" t="str">
        <f>IF(ISBLANK('New Item CATEGORY TEAM TAB'!AU223),"",'New Item CATEGORY TEAM TAB'!AU223)</f>
        <v/>
      </c>
      <c r="R219" s="50" t="str">
        <f>IF(ISBLANK('New Item CATEGORY TEAM TAB'!V223),"",'New Item CATEGORY TEAM TAB'!V223)</f>
        <v/>
      </c>
      <c r="S219" s="50" t="str">
        <f>IF(ISBLANK('New Item CATEGORY TEAM TAB'!W223),"",'New Item CATEGORY TEAM TAB'!W223)</f>
        <v/>
      </c>
      <c r="T219" s="16" t="str">
        <f>IF(ISBLANK('New Item CATEGORY TEAM TAB'!G223),"",'New Item CATEGORY TEAM TAB'!G223)</f>
        <v/>
      </c>
      <c r="U219" s="15" t="e">
        <f>IF(ISBLANK('New Item CATEGORY TEAM TAB'!BP223),"",'New Item CATEGORY TEAM TAB'!BP223)</f>
        <v>#N/A</v>
      </c>
      <c r="V219" s="25" t="str">
        <f>IF(ISBLANK('New Item CATEGORY TEAM TAB'!X223),"",'New Item CATEGORY TEAM TAB'!X223)</f>
        <v/>
      </c>
      <c r="W219" s="25" t="str">
        <f>IF(ISBLANK('New Item CATEGORY TEAM TAB'!Y223),"",'New Item CATEGORY TEAM TAB'!Y223)</f>
        <v/>
      </c>
      <c r="X219" s="23" t="str">
        <f>IF(ISBLANK('New Item CATEGORY TEAM TAB'!Z223),"",'New Item CATEGORY TEAM TAB'!Z223)</f>
        <v/>
      </c>
      <c r="Y219" s="23" t="str">
        <f>IF(ISBLANK('New Item CATEGORY TEAM TAB'!AA223),"",'New Item CATEGORY TEAM TAB'!AA223)</f>
        <v/>
      </c>
      <c r="Z219" s="11" t="str">
        <f>IF(ISBLANK('New Item CATEGORY TEAM TAB'!AB223),"",'New Item CATEGORY TEAM TAB'!AB223)</f>
        <v/>
      </c>
      <c r="AA219" s="11" t="str">
        <f>IF(ISBLANK('New Item CATEGORY TEAM TAB'!AC223),"",'New Item CATEGORY TEAM TAB'!AC223)</f>
        <v/>
      </c>
      <c r="AB219" s="2" t="str">
        <f>IF(ISBLANK('New Item CATEGORY TEAM TAB'!AD223),"",'New Item CATEGORY TEAM TAB'!AD223)</f>
        <v/>
      </c>
      <c r="AC219" s="2" t="str">
        <f>IF(ISBLANK('New Item CATEGORY TEAM TAB'!AE223),"",'New Item CATEGORY TEAM TAB'!AE223)</f>
        <v/>
      </c>
      <c r="AD219" s="2" t="str">
        <f>IF(ISBLANK('New Item CATEGORY TEAM TAB'!CL223),"",'New Item CATEGORY TEAM TAB'!CL223)</f>
        <v/>
      </c>
      <c r="AE219" s="26" t="str">
        <f>IF(ISBLANK('New Item CATEGORY TEAM TAB'!AF223),"",'New Item CATEGORY TEAM TAB'!AF223)</f>
        <v/>
      </c>
      <c r="AF219" s="26" t="str">
        <f>IF(ISBLANK('New Item CATEGORY TEAM TAB'!AG223),"",'New Item CATEGORY TEAM TAB'!AG223)</f>
        <v/>
      </c>
      <c r="AG219" s="26" t="str">
        <f>IF(ISBLANK('New Item CATEGORY TEAM TAB'!AH223),"",'New Item CATEGORY TEAM TAB'!AH223)</f>
        <v/>
      </c>
      <c r="AH219" s="27" t="str">
        <f>IF(ISBLANK('New Item CATEGORY TEAM TAB'!AI223),"",'New Item CATEGORY TEAM TAB'!AI223)</f>
        <v/>
      </c>
      <c r="AI219" s="26" t="str">
        <f>IF(ISBLANK('New Item CATEGORY TEAM TAB'!AJ223),"",'New Item CATEGORY TEAM TAB'!AJ223)</f>
        <v/>
      </c>
      <c r="AJ219" s="26" t="str">
        <f>IF(ISBLANK('New Item CATEGORY TEAM TAB'!AK223),"",'New Item CATEGORY TEAM TAB'!AK223)</f>
        <v/>
      </c>
      <c r="AK219" s="27" t="str">
        <f>IF(ISBLANK('New Item CATEGORY TEAM TAB'!AL223),"",'New Item CATEGORY TEAM TAB'!AL223)</f>
        <v/>
      </c>
      <c r="AL219" s="20" t="e">
        <f>IF(ISBLANK('New Item CATEGORY TEAM TAB'!BQ223),"",'New Item CATEGORY TEAM TAB'!BQ223)</f>
        <v>#N/A</v>
      </c>
      <c r="AM219" s="20" t="str">
        <f>IF(ISBLANK('New Item CATEGORY TEAM TAB'!BR223),"",'New Item CATEGORY TEAM TAB'!BR223)</f>
        <v/>
      </c>
      <c r="AN219" s="2" t="str">
        <f>IF(ISBLANK('New Item CATEGORY TEAM TAB'!BS223),"",'New Item CATEGORY TEAM TAB'!BS223)</f>
        <v/>
      </c>
      <c r="AO219" s="2" t="str">
        <f t="shared" si="3"/>
        <v/>
      </c>
      <c r="AP219" s="19" t="str">
        <f>IF(ISBLANK('New Item CATEGORY TEAM TAB'!BT223),"",'New Item CATEGORY TEAM TAB'!BT223)</f>
        <v/>
      </c>
      <c r="AQ219" s="19"/>
      <c r="AR219" s="19"/>
      <c r="AS219" s="19"/>
      <c r="AT219" s="255" t="str">
        <f>IF(ISBLANK('New Item CATEGORY TEAM TAB'!AV223),"",'New Item CATEGORY TEAM TAB'!AV223)</f>
        <v/>
      </c>
      <c r="AU219" s="13" t="str">
        <f>IF(ISBLANK('New Item CATEGORY TEAM TAB'!AW223),"",'New Item CATEGORY TEAM TAB'!AW223)</f>
        <v/>
      </c>
      <c r="AV219" s="13" t="str">
        <f>IF(ISBLANK('New Item CATEGORY TEAM TAB'!AN223),"",'New Item CATEGORY TEAM TAB'!AN223)</f>
        <v/>
      </c>
      <c r="AW219" s="21" t="str">
        <f>IF(ISBLANK('New Item CATEGORY TEAM TAB'!AO223),"",'New Item CATEGORY TEAM TAB'!AO223)</f>
        <v/>
      </c>
      <c r="AX219" s="21" t="str">
        <f>IF(ISBLANK('New Item CATEGORY TEAM TAB'!AP223),"",'New Item CATEGORY TEAM TAB'!AP223)</f>
        <v/>
      </c>
      <c r="AY219" s="21" t="str">
        <f>IF(ISBLANK('New Item CATEGORY TEAM TAB'!BU223),"",'New Item CATEGORY TEAM TAB'!BU223)</f>
        <v/>
      </c>
      <c r="AZ219" s="18" t="str">
        <f>IF(ISBLANK('New Item CATEGORY TEAM TAB'!BW223),"",'New Item CATEGORY TEAM TAB'!BW223)</f>
        <v/>
      </c>
      <c r="BA219" s="2" t="str">
        <f>IF(ISBLANK('New Item CATEGORY TEAM TAB'!AT223),"",'New Item CATEGORY TEAM TAB'!AT223)</f>
        <v xml:space="preserve"> </v>
      </c>
      <c r="BB219" s="2" t="str">
        <f>VLOOKUP(BA219,DROPDOWN!K:L,2,FALSE)</f>
        <v xml:space="preserve"> </v>
      </c>
      <c r="BC219" s="2" t="str">
        <f>IF(ISBLANK('New Item CATEGORY TEAM TAB'!BX223),"",'New Item CATEGORY TEAM TAB'!BX223)</f>
        <v/>
      </c>
      <c r="BD219" s="2" t="str">
        <f>LEFT('DIG FORM - WHS'!BC219,1)</f>
        <v/>
      </c>
      <c r="BE219" s="13" t="str">
        <f>IF(ISBLANK('New Item CATEGORY TEAM TAB'!CA223),"",'New Item CATEGORY TEAM TAB'!CA223)</f>
        <v/>
      </c>
      <c r="BF219" s="2" t="str">
        <f>IF(ISBLANK('New Item CATEGORY TEAM TAB'!BY223),"",'New Item CATEGORY TEAM TAB'!BY223)</f>
        <v/>
      </c>
      <c r="BG219" s="2" t="str">
        <f>IF(ISBLANK('New Item CATEGORY TEAM TAB'!BZ223),"",'New Item CATEGORY TEAM TAB'!BZ223)</f>
        <v/>
      </c>
      <c r="BH219" s="229" t="str">
        <f>IF(ISBLANK('New Item CATEGORY TEAM TAB'!AX223),"",'New Item CATEGORY TEAM TAB'!AX223)</f>
        <v/>
      </c>
      <c r="BI219" s="229" t="str">
        <f>IF(ISBLANK('New Item CATEGORY TEAM TAB'!AY223),"",'New Item CATEGORY TEAM TAB'!AY223)</f>
        <v/>
      </c>
      <c r="BJ219" s="229" t="str">
        <f>IF(ISBLANK('New Item CATEGORY TEAM TAB'!AZ223),"",'New Item CATEGORY TEAM TAB'!AZ223)</f>
        <v/>
      </c>
      <c r="BK219" s="229" t="str">
        <f>IF(ISBLANK('New Item CATEGORY TEAM TAB'!BA223),"",'New Item CATEGORY TEAM TAB'!BA223)</f>
        <v/>
      </c>
      <c r="BL219" s="229" t="str">
        <f>IF(ISBLANK('New Item CATEGORY TEAM TAB'!BB223),"",'New Item CATEGORY TEAM TAB'!BB223)</f>
        <v/>
      </c>
      <c r="BM219" s="229" t="str">
        <f>IF(ISBLANK('New Item CATEGORY TEAM TAB'!BC223),"",'New Item CATEGORY TEAM TAB'!BC223)</f>
        <v/>
      </c>
      <c r="BN219" s="23" t="str">
        <f>IF(ISBLANK('New Item CATEGORY TEAM TAB'!BD223),"",'New Item CATEGORY TEAM TAB'!BD223)</f>
        <v/>
      </c>
      <c r="BO219" s="23" t="str">
        <f>IF(ISBLANK('New Item CATEGORY TEAM TAB'!CB223),"",'New Item CATEGORY TEAM TAB'!CB223)</f>
        <v/>
      </c>
      <c r="BP219" s="374" t="str">
        <f>IF(ISBLANK('New Item CATEGORY TEAM TAB'!CC223),"",'New Item CATEGORY TEAM TAB'!CC223)</f>
        <v/>
      </c>
      <c r="BQ219" s="258" t="str">
        <f>IF(ISBLANK('New Item CATEGORY TEAM TAB'!CD223),"",'New Item CATEGORY TEAM TAB'!CD223)</f>
        <v/>
      </c>
      <c r="BR219" s="283" t="str">
        <f>IF(ISBLANK('New Item CATEGORY TEAM TAB'!CE223),"",'New Item CATEGORY TEAM TAB'!CE223)</f>
        <v/>
      </c>
      <c r="BS219" s="283" t="str">
        <f>IF(ISBLANK('New Item CATEGORY TEAM TAB'!CF223),"",'New Item CATEGORY TEAM TAB'!CF223)</f>
        <v/>
      </c>
      <c r="BT219" s="283" t="str">
        <f>IF(ISBLANK('New Item CATEGORY TEAM TAB'!CG223),"",'New Item CATEGORY TEAM TAB'!CG223)</f>
        <v/>
      </c>
      <c r="BU219" s="283" t="str">
        <f>IF(ISBLANK('New Item CATEGORY TEAM TAB'!CH223),"",'New Item CATEGORY TEAM TAB'!CH223)</f>
        <v/>
      </c>
      <c r="BV219" s="283" t="str">
        <f>IF(ISBLANK('New Item CATEGORY TEAM TAB'!CI223),"",'New Item CATEGORY TEAM TAB'!CI223)</f>
        <v/>
      </c>
      <c r="BW219" s="258" t="str">
        <f>IF(ISBLANK('New Item CATEGORY TEAM TAB'!CK223),"",'New Item CATEGORY TEAM TAB'!CK223)</f>
        <v/>
      </c>
      <c r="BX219" s="283" t="str">
        <f>IF(ISBLANK('New Item CATEGORY TEAM TAB'!CJ223),"",'New Item CATEGORY TEAM TAB'!CJ223)</f>
        <v/>
      </c>
      <c r="BY219" s="258" t="str">
        <f>IF(ISBLANK('New Item CATEGORY TEAM TAB'!CM223),"",'New Item CATEGORY TEAM TAB'!CM223)</f>
        <v/>
      </c>
      <c r="BZ219" s="258" t="str">
        <f>IF(ISBLANK('New Item CATEGORY TEAM TAB'!CN223),"",'New Item CATEGORY TEAM TAB'!CN223)</f>
        <v/>
      </c>
      <c r="CA219" s="258" t="str">
        <f>IF(ISBLANK('New Item CATEGORY TEAM TAB'!CO223),"",'New Item CATEGORY TEAM TAB'!CO223)</f>
        <v/>
      </c>
    </row>
    <row r="220" spans="1:79" ht="15.6">
      <c r="A220" s="128">
        <f>'New Item CATEGORY TEAM TAB'!E224</f>
        <v>0</v>
      </c>
      <c r="B220" s="2" t="str">
        <f>IF(ISBLANK('New Item CATEGORY TEAM TAB'!AR224),"",'New Item CATEGORY TEAM TAB'!AR224)</f>
        <v/>
      </c>
      <c r="C220" s="115" t="str">
        <f>IF(ISBLANK('New Item VENDOR TAB'!BZ220),"",'New Item VENDOR TAB'!BZ220)</f>
        <v/>
      </c>
      <c r="D220" s="18" t="str">
        <f>IF(ISBLANK('New Item CATEGORY TEAM TAB'!M224),"",'New Item CATEGORY TEAM TAB'!M224)</f>
        <v/>
      </c>
      <c r="E220" s="23" t="str">
        <f>IF(ISBLANK('New Item CATEGORY TEAM TAB'!N224),"",'New Item CATEGORY TEAM TAB'!N224)</f>
        <v/>
      </c>
      <c r="F220" s="16" t="str">
        <f>IF(ISBLANK('New Item CATEGORY TEAM TAB'!BH224),"",'New Item CATEGORY TEAM TAB'!BH224)</f>
        <v/>
      </c>
      <c r="G220" s="16" t="str">
        <f>IF(ISBLANK('New Item CATEGORY TEAM TAB'!BI224),"",'New Item CATEGORY TEAM TAB'!BI224)</f>
        <v/>
      </c>
      <c r="H220" s="16" t="str">
        <f>IF(ISBLANK('New Item CATEGORY TEAM TAB'!BJ224),"",'New Item CATEGORY TEAM TAB'!BJ224)</f>
        <v/>
      </c>
      <c r="I220" s="16" t="str">
        <f>IF(ISBLANK('New Item CATEGORY TEAM TAB'!BK224),"",'New Item CATEGORY TEAM TAB'!BK224)</f>
        <v/>
      </c>
      <c r="J220" s="16"/>
      <c r="K220" s="2" t="str">
        <f>IF(ISBLANK('New Item CATEGORY TEAM TAB'!BL224),"",'New Item CATEGORY TEAM TAB'!BL224)</f>
        <v/>
      </c>
      <c r="L220" s="2" t="str">
        <f>IF(ISBLANK('New Item CATEGORY TEAM TAB'!BM224),"",'New Item CATEGORY TEAM TAB'!BM224)</f>
        <v/>
      </c>
      <c r="M220" s="2" t="str">
        <f>IF(ISBLANK('New Item CATEGORY TEAM TAB'!BN224),"",'New Item CATEGORY TEAM TAB'!BN224)</f>
        <v/>
      </c>
      <c r="N220" s="47" t="str">
        <f>IF(ISBLANK('New Item CATEGORY TEAM TAB'!U224),"",'New Item CATEGORY TEAM TAB'!U224)</f>
        <v/>
      </c>
      <c r="O220" s="47" t="str">
        <f>IF(ISBLANK('New Item CATEGORY TEAM TAB'!BE224),"",'New Item CATEGORY TEAM TAB'!BE224)</f>
        <v/>
      </c>
      <c r="P220" s="47" t="str">
        <f>IF(ISBLANK('New Item CATEGORY TEAM TAB'!BF224),"",'New Item CATEGORY TEAM TAB'!BF224)</f>
        <v/>
      </c>
      <c r="Q220" s="228" t="str">
        <f>IF(ISBLANK('New Item CATEGORY TEAM TAB'!AU224),"",'New Item CATEGORY TEAM TAB'!AU224)</f>
        <v/>
      </c>
      <c r="R220" s="50" t="str">
        <f>IF(ISBLANK('New Item CATEGORY TEAM TAB'!V224),"",'New Item CATEGORY TEAM TAB'!V224)</f>
        <v/>
      </c>
      <c r="S220" s="50" t="str">
        <f>IF(ISBLANK('New Item CATEGORY TEAM TAB'!W224),"",'New Item CATEGORY TEAM TAB'!W224)</f>
        <v/>
      </c>
      <c r="T220" s="16" t="str">
        <f>IF(ISBLANK('New Item CATEGORY TEAM TAB'!G224),"",'New Item CATEGORY TEAM TAB'!G224)</f>
        <v/>
      </c>
      <c r="U220" s="15" t="e">
        <f>IF(ISBLANK('New Item CATEGORY TEAM TAB'!BP224),"",'New Item CATEGORY TEAM TAB'!BP224)</f>
        <v>#N/A</v>
      </c>
      <c r="V220" s="25" t="str">
        <f>IF(ISBLANK('New Item CATEGORY TEAM TAB'!X224),"",'New Item CATEGORY TEAM TAB'!X224)</f>
        <v/>
      </c>
      <c r="W220" s="25" t="str">
        <f>IF(ISBLANK('New Item CATEGORY TEAM TAB'!Y224),"",'New Item CATEGORY TEAM TAB'!Y224)</f>
        <v/>
      </c>
      <c r="X220" s="23" t="str">
        <f>IF(ISBLANK('New Item CATEGORY TEAM TAB'!Z224),"",'New Item CATEGORY TEAM TAB'!Z224)</f>
        <v/>
      </c>
      <c r="Y220" s="23" t="str">
        <f>IF(ISBLANK('New Item CATEGORY TEAM TAB'!AA224),"",'New Item CATEGORY TEAM TAB'!AA224)</f>
        <v/>
      </c>
      <c r="Z220" s="11" t="str">
        <f>IF(ISBLANK('New Item CATEGORY TEAM TAB'!AB224),"",'New Item CATEGORY TEAM TAB'!AB224)</f>
        <v/>
      </c>
      <c r="AA220" s="11" t="str">
        <f>IF(ISBLANK('New Item CATEGORY TEAM TAB'!AC224),"",'New Item CATEGORY TEAM TAB'!AC224)</f>
        <v/>
      </c>
      <c r="AB220" s="2" t="str">
        <f>IF(ISBLANK('New Item CATEGORY TEAM TAB'!AD224),"",'New Item CATEGORY TEAM TAB'!AD224)</f>
        <v/>
      </c>
      <c r="AC220" s="2" t="str">
        <f>IF(ISBLANK('New Item CATEGORY TEAM TAB'!AE224),"",'New Item CATEGORY TEAM TAB'!AE224)</f>
        <v/>
      </c>
      <c r="AD220" s="2" t="str">
        <f>IF(ISBLANK('New Item CATEGORY TEAM TAB'!CL224),"",'New Item CATEGORY TEAM TAB'!CL224)</f>
        <v/>
      </c>
      <c r="AE220" s="26" t="str">
        <f>IF(ISBLANK('New Item CATEGORY TEAM TAB'!AF224),"",'New Item CATEGORY TEAM TAB'!AF224)</f>
        <v/>
      </c>
      <c r="AF220" s="26" t="str">
        <f>IF(ISBLANK('New Item CATEGORY TEAM TAB'!AG224),"",'New Item CATEGORY TEAM TAB'!AG224)</f>
        <v/>
      </c>
      <c r="AG220" s="26" t="str">
        <f>IF(ISBLANK('New Item CATEGORY TEAM TAB'!AH224),"",'New Item CATEGORY TEAM TAB'!AH224)</f>
        <v/>
      </c>
      <c r="AH220" s="27" t="str">
        <f>IF(ISBLANK('New Item CATEGORY TEAM TAB'!AI224),"",'New Item CATEGORY TEAM TAB'!AI224)</f>
        <v/>
      </c>
      <c r="AI220" s="26" t="str">
        <f>IF(ISBLANK('New Item CATEGORY TEAM TAB'!AJ224),"",'New Item CATEGORY TEAM TAB'!AJ224)</f>
        <v/>
      </c>
      <c r="AJ220" s="26" t="str">
        <f>IF(ISBLANK('New Item CATEGORY TEAM TAB'!AK224),"",'New Item CATEGORY TEAM TAB'!AK224)</f>
        <v/>
      </c>
      <c r="AK220" s="27" t="str">
        <f>IF(ISBLANK('New Item CATEGORY TEAM TAB'!AL224),"",'New Item CATEGORY TEAM TAB'!AL224)</f>
        <v/>
      </c>
      <c r="AL220" s="20" t="e">
        <f>IF(ISBLANK('New Item CATEGORY TEAM TAB'!BQ224),"",'New Item CATEGORY TEAM TAB'!BQ224)</f>
        <v>#N/A</v>
      </c>
      <c r="AM220" s="20" t="str">
        <f>IF(ISBLANK('New Item CATEGORY TEAM TAB'!BR224),"",'New Item CATEGORY TEAM TAB'!BR224)</f>
        <v/>
      </c>
      <c r="AN220" s="2" t="str">
        <f>IF(ISBLANK('New Item CATEGORY TEAM TAB'!BS224),"",'New Item CATEGORY TEAM TAB'!BS224)</f>
        <v/>
      </c>
      <c r="AO220" s="2" t="str">
        <f t="shared" si="3"/>
        <v/>
      </c>
      <c r="AP220" s="19" t="str">
        <f>IF(ISBLANK('New Item CATEGORY TEAM TAB'!BT224),"",'New Item CATEGORY TEAM TAB'!BT224)</f>
        <v/>
      </c>
      <c r="AQ220" s="19"/>
      <c r="AR220" s="19"/>
      <c r="AS220" s="19"/>
      <c r="AT220" s="255" t="str">
        <f>IF(ISBLANK('New Item CATEGORY TEAM TAB'!AV224),"",'New Item CATEGORY TEAM TAB'!AV224)</f>
        <v/>
      </c>
      <c r="AU220" s="13" t="str">
        <f>IF(ISBLANK('New Item CATEGORY TEAM TAB'!AW224),"",'New Item CATEGORY TEAM TAB'!AW224)</f>
        <v/>
      </c>
      <c r="AV220" s="13" t="str">
        <f>IF(ISBLANK('New Item CATEGORY TEAM TAB'!AN224),"",'New Item CATEGORY TEAM TAB'!AN224)</f>
        <v/>
      </c>
      <c r="AW220" s="21" t="str">
        <f>IF(ISBLANK('New Item CATEGORY TEAM TAB'!AO224),"",'New Item CATEGORY TEAM TAB'!AO224)</f>
        <v/>
      </c>
      <c r="AX220" s="21" t="str">
        <f>IF(ISBLANK('New Item CATEGORY TEAM TAB'!AP224),"",'New Item CATEGORY TEAM TAB'!AP224)</f>
        <v/>
      </c>
      <c r="AY220" s="21" t="str">
        <f>IF(ISBLANK('New Item CATEGORY TEAM TAB'!BU224),"",'New Item CATEGORY TEAM TAB'!BU224)</f>
        <v/>
      </c>
      <c r="AZ220" s="18" t="str">
        <f>IF(ISBLANK('New Item CATEGORY TEAM TAB'!BW224),"",'New Item CATEGORY TEAM TAB'!BW224)</f>
        <v/>
      </c>
      <c r="BA220" s="2" t="str">
        <f>IF(ISBLANK('New Item CATEGORY TEAM TAB'!AT224),"",'New Item CATEGORY TEAM TAB'!AT224)</f>
        <v xml:space="preserve"> </v>
      </c>
      <c r="BB220" s="2" t="str">
        <f>VLOOKUP(BA220,DROPDOWN!K:L,2,FALSE)</f>
        <v xml:space="preserve"> </v>
      </c>
      <c r="BC220" s="2" t="str">
        <f>IF(ISBLANK('New Item CATEGORY TEAM TAB'!BX224),"",'New Item CATEGORY TEAM TAB'!BX224)</f>
        <v/>
      </c>
      <c r="BD220" s="2" t="str">
        <f>LEFT('DIG FORM - WHS'!BC220,1)</f>
        <v/>
      </c>
      <c r="BE220" s="13" t="str">
        <f>IF(ISBLANK('New Item CATEGORY TEAM TAB'!CA224),"",'New Item CATEGORY TEAM TAB'!CA224)</f>
        <v/>
      </c>
      <c r="BF220" s="2" t="str">
        <f>IF(ISBLANK('New Item CATEGORY TEAM TAB'!BY224),"",'New Item CATEGORY TEAM TAB'!BY224)</f>
        <v/>
      </c>
      <c r="BG220" s="2" t="str">
        <f>IF(ISBLANK('New Item CATEGORY TEAM TAB'!BZ224),"",'New Item CATEGORY TEAM TAB'!BZ224)</f>
        <v/>
      </c>
      <c r="BH220" s="229" t="str">
        <f>IF(ISBLANK('New Item CATEGORY TEAM TAB'!AX224),"",'New Item CATEGORY TEAM TAB'!AX224)</f>
        <v/>
      </c>
      <c r="BI220" s="229" t="str">
        <f>IF(ISBLANK('New Item CATEGORY TEAM TAB'!AY224),"",'New Item CATEGORY TEAM TAB'!AY224)</f>
        <v/>
      </c>
      <c r="BJ220" s="229" t="str">
        <f>IF(ISBLANK('New Item CATEGORY TEAM TAB'!AZ224),"",'New Item CATEGORY TEAM TAB'!AZ224)</f>
        <v/>
      </c>
      <c r="BK220" s="229" t="str">
        <f>IF(ISBLANK('New Item CATEGORY TEAM TAB'!BA224),"",'New Item CATEGORY TEAM TAB'!BA224)</f>
        <v/>
      </c>
      <c r="BL220" s="229" t="str">
        <f>IF(ISBLANK('New Item CATEGORY TEAM TAB'!BB224),"",'New Item CATEGORY TEAM TAB'!BB224)</f>
        <v/>
      </c>
      <c r="BM220" s="229" t="str">
        <f>IF(ISBLANK('New Item CATEGORY TEAM TAB'!BC224),"",'New Item CATEGORY TEAM TAB'!BC224)</f>
        <v/>
      </c>
      <c r="BN220" s="23" t="str">
        <f>IF(ISBLANK('New Item CATEGORY TEAM TAB'!BD224),"",'New Item CATEGORY TEAM TAB'!BD224)</f>
        <v/>
      </c>
      <c r="BO220" s="23" t="str">
        <f>IF(ISBLANK('New Item CATEGORY TEAM TAB'!CB224),"",'New Item CATEGORY TEAM TAB'!CB224)</f>
        <v/>
      </c>
      <c r="BP220" s="374" t="str">
        <f>IF(ISBLANK('New Item CATEGORY TEAM TAB'!CC224),"",'New Item CATEGORY TEAM TAB'!CC224)</f>
        <v/>
      </c>
      <c r="BQ220" s="258" t="str">
        <f>IF(ISBLANK('New Item CATEGORY TEAM TAB'!CD224),"",'New Item CATEGORY TEAM TAB'!CD224)</f>
        <v/>
      </c>
      <c r="BR220" s="283" t="str">
        <f>IF(ISBLANK('New Item CATEGORY TEAM TAB'!CE224),"",'New Item CATEGORY TEAM TAB'!CE224)</f>
        <v/>
      </c>
      <c r="BS220" s="283" t="str">
        <f>IF(ISBLANK('New Item CATEGORY TEAM TAB'!CF224),"",'New Item CATEGORY TEAM TAB'!CF224)</f>
        <v/>
      </c>
      <c r="BT220" s="283" t="str">
        <f>IF(ISBLANK('New Item CATEGORY TEAM TAB'!CG224),"",'New Item CATEGORY TEAM TAB'!CG224)</f>
        <v/>
      </c>
      <c r="BU220" s="283" t="str">
        <f>IF(ISBLANK('New Item CATEGORY TEAM TAB'!CH224),"",'New Item CATEGORY TEAM TAB'!CH224)</f>
        <v/>
      </c>
      <c r="BV220" s="283" t="str">
        <f>IF(ISBLANK('New Item CATEGORY TEAM TAB'!CI224),"",'New Item CATEGORY TEAM TAB'!CI224)</f>
        <v/>
      </c>
      <c r="BW220" s="258" t="str">
        <f>IF(ISBLANK('New Item CATEGORY TEAM TAB'!CK224),"",'New Item CATEGORY TEAM TAB'!CK224)</f>
        <v/>
      </c>
      <c r="BX220" s="283" t="str">
        <f>IF(ISBLANK('New Item CATEGORY TEAM TAB'!CJ224),"",'New Item CATEGORY TEAM TAB'!CJ224)</f>
        <v/>
      </c>
      <c r="BY220" s="258" t="str">
        <f>IF(ISBLANK('New Item CATEGORY TEAM TAB'!CM224),"",'New Item CATEGORY TEAM TAB'!CM224)</f>
        <v/>
      </c>
      <c r="BZ220" s="258" t="str">
        <f>IF(ISBLANK('New Item CATEGORY TEAM TAB'!CN224),"",'New Item CATEGORY TEAM TAB'!CN224)</f>
        <v/>
      </c>
      <c r="CA220" s="258" t="str">
        <f>IF(ISBLANK('New Item CATEGORY TEAM TAB'!CO224),"",'New Item CATEGORY TEAM TAB'!CO224)</f>
        <v/>
      </c>
    </row>
    <row r="221" spans="1:79" ht="15.6">
      <c r="A221" s="128">
        <f>'New Item CATEGORY TEAM TAB'!E225</f>
        <v>0</v>
      </c>
      <c r="B221" s="2" t="str">
        <f>IF(ISBLANK('New Item CATEGORY TEAM TAB'!AR225),"",'New Item CATEGORY TEAM TAB'!AR225)</f>
        <v/>
      </c>
      <c r="C221" s="115" t="str">
        <f>IF(ISBLANK('New Item VENDOR TAB'!BZ221),"",'New Item VENDOR TAB'!BZ221)</f>
        <v/>
      </c>
      <c r="D221" s="18" t="str">
        <f>IF(ISBLANK('New Item CATEGORY TEAM TAB'!M225),"",'New Item CATEGORY TEAM TAB'!M225)</f>
        <v/>
      </c>
      <c r="E221" s="23" t="str">
        <f>IF(ISBLANK('New Item CATEGORY TEAM TAB'!N225),"",'New Item CATEGORY TEAM TAB'!N225)</f>
        <v/>
      </c>
      <c r="F221" s="16" t="str">
        <f>IF(ISBLANK('New Item CATEGORY TEAM TAB'!BH225),"",'New Item CATEGORY TEAM TAB'!BH225)</f>
        <v/>
      </c>
      <c r="G221" s="16" t="str">
        <f>IF(ISBLANK('New Item CATEGORY TEAM TAB'!BI225),"",'New Item CATEGORY TEAM TAB'!BI225)</f>
        <v/>
      </c>
      <c r="H221" s="16" t="str">
        <f>IF(ISBLANK('New Item CATEGORY TEAM TAB'!BJ225),"",'New Item CATEGORY TEAM TAB'!BJ225)</f>
        <v/>
      </c>
      <c r="I221" s="16" t="str">
        <f>IF(ISBLANK('New Item CATEGORY TEAM TAB'!BK225),"",'New Item CATEGORY TEAM TAB'!BK225)</f>
        <v/>
      </c>
      <c r="J221" s="16"/>
      <c r="K221" s="2" t="str">
        <f>IF(ISBLANK('New Item CATEGORY TEAM TAB'!BL225),"",'New Item CATEGORY TEAM TAB'!BL225)</f>
        <v/>
      </c>
      <c r="L221" s="2" t="str">
        <f>IF(ISBLANK('New Item CATEGORY TEAM TAB'!BM225),"",'New Item CATEGORY TEAM TAB'!BM225)</f>
        <v/>
      </c>
      <c r="M221" s="2" t="str">
        <f>IF(ISBLANK('New Item CATEGORY TEAM TAB'!BN225),"",'New Item CATEGORY TEAM TAB'!BN225)</f>
        <v/>
      </c>
      <c r="N221" s="47" t="str">
        <f>IF(ISBLANK('New Item CATEGORY TEAM TAB'!U225),"",'New Item CATEGORY TEAM TAB'!U225)</f>
        <v/>
      </c>
      <c r="O221" s="47" t="str">
        <f>IF(ISBLANK('New Item CATEGORY TEAM TAB'!BE225),"",'New Item CATEGORY TEAM TAB'!BE225)</f>
        <v/>
      </c>
      <c r="P221" s="47" t="str">
        <f>IF(ISBLANK('New Item CATEGORY TEAM TAB'!BF225),"",'New Item CATEGORY TEAM TAB'!BF225)</f>
        <v/>
      </c>
      <c r="Q221" s="228" t="str">
        <f>IF(ISBLANK('New Item CATEGORY TEAM TAB'!AU225),"",'New Item CATEGORY TEAM TAB'!AU225)</f>
        <v/>
      </c>
      <c r="R221" s="50" t="str">
        <f>IF(ISBLANK('New Item CATEGORY TEAM TAB'!V225),"",'New Item CATEGORY TEAM TAB'!V225)</f>
        <v/>
      </c>
      <c r="S221" s="50" t="str">
        <f>IF(ISBLANK('New Item CATEGORY TEAM TAB'!W225),"",'New Item CATEGORY TEAM TAB'!W225)</f>
        <v/>
      </c>
      <c r="T221" s="16" t="str">
        <f>IF(ISBLANK('New Item CATEGORY TEAM TAB'!G225),"",'New Item CATEGORY TEAM TAB'!G225)</f>
        <v/>
      </c>
      <c r="U221" s="15" t="e">
        <f>IF(ISBLANK('New Item CATEGORY TEAM TAB'!BP225),"",'New Item CATEGORY TEAM TAB'!BP225)</f>
        <v>#N/A</v>
      </c>
      <c r="V221" s="25" t="str">
        <f>IF(ISBLANK('New Item CATEGORY TEAM TAB'!X225),"",'New Item CATEGORY TEAM TAB'!X225)</f>
        <v/>
      </c>
      <c r="W221" s="25" t="str">
        <f>IF(ISBLANK('New Item CATEGORY TEAM TAB'!Y225),"",'New Item CATEGORY TEAM TAB'!Y225)</f>
        <v/>
      </c>
      <c r="X221" s="23" t="str">
        <f>IF(ISBLANK('New Item CATEGORY TEAM TAB'!Z225),"",'New Item CATEGORY TEAM TAB'!Z225)</f>
        <v/>
      </c>
      <c r="Y221" s="23" t="str">
        <f>IF(ISBLANK('New Item CATEGORY TEAM TAB'!AA225),"",'New Item CATEGORY TEAM TAB'!AA225)</f>
        <v/>
      </c>
      <c r="Z221" s="11" t="str">
        <f>IF(ISBLANK('New Item CATEGORY TEAM TAB'!AB225),"",'New Item CATEGORY TEAM TAB'!AB225)</f>
        <v/>
      </c>
      <c r="AA221" s="11" t="str">
        <f>IF(ISBLANK('New Item CATEGORY TEAM TAB'!AC225),"",'New Item CATEGORY TEAM TAB'!AC225)</f>
        <v/>
      </c>
      <c r="AB221" s="2" t="str">
        <f>IF(ISBLANK('New Item CATEGORY TEAM TAB'!AD225),"",'New Item CATEGORY TEAM TAB'!AD225)</f>
        <v/>
      </c>
      <c r="AC221" s="2" t="str">
        <f>IF(ISBLANK('New Item CATEGORY TEAM TAB'!AE225),"",'New Item CATEGORY TEAM TAB'!AE225)</f>
        <v/>
      </c>
      <c r="AD221" s="2" t="str">
        <f>IF(ISBLANK('New Item CATEGORY TEAM TAB'!CL225),"",'New Item CATEGORY TEAM TAB'!CL225)</f>
        <v/>
      </c>
      <c r="AE221" s="26" t="str">
        <f>IF(ISBLANK('New Item CATEGORY TEAM TAB'!AF225),"",'New Item CATEGORY TEAM TAB'!AF225)</f>
        <v/>
      </c>
      <c r="AF221" s="26" t="str">
        <f>IF(ISBLANK('New Item CATEGORY TEAM TAB'!AG225),"",'New Item CATEGORY TEAM TAB'!AG225)</f>
        <v/>
      </c>
      <c r="AG221" s="26" t="str">
        <f>IF(ISBLANK('New Item CATEGORY TEAM TAB'!AH225),"",'New Item CATEGORY TEAM TAB'!AH225)</f>
        <v/>
      </c>
      <c r="AH221" s="27" t="str">
        <f>IF(ISBLANK('New Item CATEGORY TEAM TAB'!AI225),"",'New Item CATEGORY TEAM TAB'!AI225)</f>
        <v/>
      </c>
      <c r="AI221" s="26" t="str">
        <f>IF(ISBLANK('New Item CATEGORY TEAM TAB'!AJ225),"",'New Item CATEGORY TEAM TAB'!AJ225)</f>
        <v/>
      </c>
      <c r="AJ221" s="26" t="str">
        <f>IF(ISBLANK('New Item CATEGORY TEAM TAB'!AK225),"",'New Item CATEGORY TEAM TAB'!AK225)</f>
        <v/>
      </c>
      <c r="AK221" s="27" t="str">
        <f>IF(ISBLANK('New Item CATEGORY TEAM TAB'!AL225),"",'New Item CATEGORY TEAM TAB'!AL225)</f>
        <v/>
      </c>
      <c r="AL221" s="20" t="e">
        <f>IF(ISBLANK('New Item CATEGORY TEAM TAB'!BQ225),"",'New Item CATEGORY TEAM TAB'!BQ225)</f>
        <v>#N/A</v>
      </c>
      <c r="AM221" s="20" t="str">
        <f>IF(ISBLANK('New Item CATEGORY TEAM TAB'!BR225),"",'New Item CATEGORY TEAM TAB'!BR225)</f>
        <v/>
      </c>
      <c r="AN221" s="2" t="str">
        <f>IF(ISBLANK('New Item CATEGORY TEAM TAB'!BS225),"",'New Item CATEGORY TEAM TAB'!BS225)</f>
        <v/>
      </c>
      <c r="AO221" s="2" t="str">
        <f t="shared" si="3"/>
        <v/>
      </c>
      <c r="AP221" s="19" t="str">
        <f>IF(ISBLANK('New Item CATEGORY TEAM TAB'!BT225),"",'New Item CATEGORY TEAM TAB'!BT225)</f>
        <v/>
      </c>
      <c r="AQ221" s="19"/>
      <c r="AR221" s="19"/>
      <c r="AS221" s="19"/>
      <c r="AT221" s="255" t="str">
        <f>IF(ISBLANK('New Item CATEGORY TEAM TAB'!AV225),"",'New Item CATEGORY TEAM TAB'!AV225)</f>
        <v/>
      </c>
      <c r="AU221" s="13" t="str">
        <f>IF(ISBLANK('New Item CATEGORY TEAM TAB'!AW225),"",'New Item CATEGORY TEAM TAB'!AW225)</f>
        <v/>
      </c>
      <c r="AV221" s="13" t="str">
        <f>IF(ISBLANK('New Item CATEGORY TEAM TAB'!AN225),"",'New Item CATEGORY TEAM TAB'!AN225)</f>
        <v/>
      </c>
      <c r="AW221" s="21" t="str">
        <f>IF(ISBLANK('New Item CATEGORY TEAM TAB'!AO225),"",'New Item CATEGORY TEAM TAB'!AO225)</f>
        <v/>
      </c>
      <c r="AX221" s="21" t="str">
        <f>IF(ISBLANK('New Item CATEGORY TEAM TAB'!AP225),"",'New Item CATEGORY TEAM TAB'!AP225)</f>
        <v/>
      </c>
      <c r="AY221" s="21" t="str">
        <f>IF(ISBLANK('New Item CATEGORY TEAM TAB'!BU225),"",'New Item CATEGORY TEAM TAB'!BU225)</f>
        <v/>
      </c>
      <c r="AZ221" s="18" t="str">
        <f>IF(ISBLANK('New Item CATEGORY TEAM TAB'!BW225),"",'New Item CATEGORY TEAM TAB'!BW225)</f>
        <v/>
      </c>
      <c r="BA221" s="2" t="str">
        <f>IF(ISBLANK('New Item CATEGORY TEAM TAB'!AT225),"",'New Item CATEGORY TEAM TAB'!AT225)</f>
        <v xml:space="preserve"> </v>
      </c>
      <c r="BB221" s="2" t="str">
        <f>VLOOKUP(BA221,DROPDOWN!K:L,2,FALSE)</f>
        <v xml:space="preserve"> </v>
      </c>
      <c r="BC221" s="2" t="str">
        <f>IF(ISBLANK('New Item CATEGORY TEAM TAB'!BX225),"",'New Item CATEGORY TEAM TAB'!BX225)</f>
        <v/>
      </c>
      <c r="BD221" s="2" t="str">
        <f>LEFT('DIG FORM - WHS'!BC221,1)</f>
        <v/>
      </c>
      <c r="BE221" s="13" t="str">
        <f>IF(ISBLANK('New Item CATEGORY TEAM TAB'!CA225),"",'New Item CATEGORY TEAM TAB'!CA225)</f>
        <v/>
      </c>
      <c r="BF221" s="2" t="str">
        <f>IF(ISBLANK('New Item CATEGORY TEAM TAB'!BY225),"",'New Item CATEGORY TEAM TAB'!BY225)</f>
        <v/>
      </c>
      <c r="BG221" s="2" t="str">
        <f>IF(ISBLANK('New Item CATEGORY TEAM TAB'!BZ225),"",'New Item CATEGORY TEAM TAB'!BZ225)</f>
        <v/>
      </c>
      <c r="BH221" s="229" t="str">
        <f>IF(ISBLANK('New Item CATEGORY TEAM TAB'!AX225),"",'New Item CATEGORY TEAM TAB'!AX225)</f>
        <v/>
      </c>
      <c r="BI221" s="229" t="str">
        <f>IF(ISBLANK('New Item CATEGORY TEAM TAB'!AY225),"",'New Item CATEGORY TEAM TAB'!AY225)</f>
        <v/>
      </c>
      <c r="BJ221" s="229" t="str">
        <f>IF(ISBLANK('New Item CATEGORY TEAM TAB'!AZ225),"",'New Item CATEGORY TEAM TAB'!AZ225)</f>
        <v/>
      </c>
      <c r="BK221" s="229" t="str">
        <f>IF(ISBLANK('New Item CATEGORY TEAM TAB'!BA225),"",'New Item CATEGORY TEAM TAB'!BA225)</f>
        <v/>
      </c>
      <c r="BL221" s="229" t="str">
        <f>IF(ISBLANK('New Item CATEGORY TEAM TAB'!BB225),"",'New Item CATEGORY TEAM TAB'!BB225)</f>
        <v/>
      </c>
      <c r="BM221" s="229" t="str">
        <f>IF(ISBLANK('New Item CATEGORY TEAM TAB'!BC225),"",'New Item CATEGORY TEAM TAB'!BC225)</f>
        <v/>
      </c>
      <c r="BN221" s="23" t="str">
        <f>IF(ISBLANK('New Item CATEGORY TEAM TAB'!BD225),"",'New Item CATEGORY TEAM TAB'!BD225)</f>
        <v/>
      </c>
      <c r="BO221" s="23" t="str">
        <f>IF(ISBLANK('New Item CATEGORY TEAM TAB'!CB225),"",'New Item CATEGORY TEAM TAB'!CB225)</f>
        <v/>
      </c>
      <c r="BP221" s="374" t="str">
        <f>IF(ISBLANK('New Item CATEGORY TEAM TAB'!CC225),"",'New Item CATEGORY TEAM TAB'!CC225)</f>
        <v/>
      </c>
      <c r="BQ221" s="258" t="str">
        <f>IF(ISBLANK('New Item CATEGORY TEAM TAB'!CD225),"",'New Item CATEGORY TEAM TAB'!CD225)</f>
        <v/>
      </c>
      <c r="BR221" s="283" t="str">
        <f>IF(ISBLANK('New Item CATEGORY TEAM TAB'!CE225),"",'New Item CATEGORY TEAM TAB'!CE225)</f>
        <v/>
      </c>
      <c r="BS221" s="283" t="str">
        <f>IF(ISBLANK('New Item CATEGORY TEAM TAB'!CF225),"",'New Item CATEGORY TEAM TAB'!CF225)</f>
        <v/>
      </c>
      <c r="BT221" s="283" t="str">
        <f>IF(ISBLANK('New Item CATEGORY TEAM TAB'!CG225),"",'New Item CATEGORY TEAM TAB'!CG225)</f>
        <v/>
      </c>
      <c r="BU221" s="283" t="str">
        <f>IF(ISBLANK('New Item CATEGORY TEAM TAB'!CH225),"",'New Item CATEGORY TEAM TAB'!CH225)</f>
        <v/>
      </c>
      <c r="BV221" s="283" t="str">
        <f>IF(ISBLANK('New Item CATEGORY TEAM TAB'!CI225),"",'New Item CATEGORY TEAM TAB'!CI225)</f>
        <v/>
      </c>
      <c r="BW221" s="258" t="str">
        <f>IF(ISBLANK('New Item CATEGORY TEAM TAB'!CK225),"",'New Item CATEGORY TEAM TAB'!CK225)</f>
        <v/>
      </c>
      <c r="BX221" s="283" t="str">
        <f>IF(ISBLANK('New Item CATEGORY TEAM TAB'!CJ225),"",'New Item CATEGORY TEAM TAB'!CJ225)</f>
        <v/>
      </c>
      <c r="BY221" s="258" t="str">
        <f>IF(ISBLANK('New Item CATEGORY TEAM TAB'!CM225),"",'New Item CATEGORY TEAM TAB'!CM225)</f>
        <v/>
      </c>
      <c r="BZ221" s="258" t="str">
        <f>IF(ISBLANK('New Item CATEGORY TEAM TAB'!CN225),"",'New Item CATEGORY TEAM TAB'!CN225)</f>
        <v/>
      </c>
      <c r="CA221" s="258" t="str">
        <f>IF(ISBLANK('New Item CATEGORY TEAM TAB'!CO225),"",'New Item CATEGORY TEAM TAB'!CO225)</f>
        <v/>
      </c>
    </row>
    <row r="222" spans="1:79" ht="15.6">
      <c r="A222" s="128">
        <f>'New Item CATEGORY TEAM TAB'!E226</f>
        <v>0</v>
      </c>
      <c r="B222" s="2" t="str">
        <f>IF(ISBLANK('New Item CATEGORY TEAM TAB'!AR226),"",'New Item CATEGORY TEAM TAB'!AR226)</f>
        <v/>
      </c>
      <c r="C222" s="115" t="str">
        <f>IF(ISBLANK('New Item VENDOR TAB'!BZ222),"",'New Item VENDOR TAB'!BZ222)</f>
        <v/>
      </c>
      <c r="D222" s="18" t="str">
        <f>IF(ISBLANK('New Item CATEGORY TEAM TAB'!M226),"",'New Item CATEGORY TEAM TAB'!M226)</f>
        <v/>
      </c>
      <c r="E222" s="23" t="str">
        <f>IF(ISBLANK('New Item CATEGORY TEAM TAB'!N226),"",'New Item CATEGORY TEAM TAB'!N226)</f>
        <v/>
      </c>
      <c r="F222" s="16" t="str">
        <f>IF(ISBLANK('New Item CATEGORY TEAM TAB'!BH226),"",'New Item CATEGORY TEAM TAB'!BH226)</f>
        <v/>
      </c>
      <c r="G222" s="16" t="str">
        <f>IF(ISBLANK('New Item CATEGORY TEAM TAB'!BI226),"",'New Item CATEGORY TEAM TAB'!BI226)</f>
        <v/>
      </c>
      <c r="H222" s="16" t="str">
        <f>IF(ISBLANK('New Item CATEGORY TEAM TAB'!BJ226),"",'New Item CATEGORY TEAM TAB'!BJ226)</f>
        <v/>
      </c>
      <c r="I222" s="16" t="str">
        <f>IF(ISBLANK('New Item CATEGORY TEAM TAB'!BK226),"",'New Item CATEGORY TEAM TAB'!BK226)</f>
        <v/>
      </c>
      <c r="J222" s="16"/>
      <c r="K222" s="2" t="str">
        <f>IF(ISBLANK('New Item CATEGORY TEAM TAB'!BL226),"",'New Item CATEGORY TEAM TAB'!BL226)</f>
        <v/>
      </c>
      <c r="L222" s="2" t="str">
        <f>IF(ISBLANK('New Item CATEGORY TEAM TAB'!BM226),"",'New Item CATEGORY TEAM TAB'!BM226)</f>
        <v/>
      </c>
      <c r="M222" s="2" t="str">
        <f>IF(ISBLANK('New Item CATEGORY TEAM TAB'!BN226),"",'New Item CATEGORY TEAM TAB'!BN226)</f>
        <v/>
      </c>
      <c r="N222" s="47" t="str">
        <f>IF(ISBLANK('New Item CATEGORY TEAM TAB'!U226),"",'New Item CATEGORY TEAM TAB'!U226)</f>
        <v/>
      </c>
      <c r="O222" s="47" t="str">
        <f>IF(ISBLANK('New Item CATEGORY TEAM TAB'!BE226),"",'New Item CATEGORY TEAM TAB'!BE226)</f>
        <v/>
      </c>
      <c r="P222" s="47" t="str">
        <f>IF(ISBLANK('New Item CATEGORY TEAM TAB'!BF226),"",'New Item CATEGORY TEAM TAB'!BF226)</f>
        <v/>
      </c>
      <c r="Q222" s="228" t="str">
        <f>IF(ISBLANK('New Item CATEGORY TEAM TAB'!AU226),"",'New Item CATEGORY TEAM TAB'!AU226)</f>
        <v/>
      </c>
      <c r="R222" s="50" t="str">
        <f>IF(ISBLANK('New Item CATEGORY TEAM TAB'!V226),"",'New Item CATEGORY TEAM TAB'!V226)</f>
        <v/>
      </c>
      <c r="S222" s="50" t="str">
        <f>IF(ISBLANK('New Item CATEGORY TEAM TAB'!W226),"",'New Item CATEGORY TEAM TAB'!W226)</f>
        <v/>
      </c>
      <c r="T222" s="16" t="str">
        <f>IF(ISBLANK('New Item CATEGORY TEAM TAB'!G226),"",'New Item CATEGORY TEAM TAB'!G226)</f>
        <v/>
      </c>
      <c r="U222" s="15" t="e">
        <f>IF(ISBLANK('New Item CATEGORY TEAM TAB'!BP226),"",'New Item CATEGORY TEAM TAB'!BP226)</f>
        <v>#N/A</v>
      </c>
      <c r="V222" s="25" t="str">
        <f>IF(ISBLANK('New Item CATEGORY TEAM TAB'!X226),"",'New Item CATEGORY TEAM TAB'!X226)</f>
        <v/>
      </c>
      <c r="W222" s="25" t="str">
        <f>IF(ISBLANK('New Item CATEGORY TEAM TAB'!Y226),"",'New Item CATEGORY TEAM TAB'!Y226)</f>
        <v/>
      </c>
      <c r="X222" s="23" t="str">
        <f>IF(ISBLANK('New Item CATEGORY TEAM TAB'!Z226),"",'New Item CATEGORY TEAM TAB'!Z226)</f>
        <v/>
      </c>
      <c r="Y222" s="23" t="str">
        <f>IF(ISBLANK('New Item CATEGORY TEAM TAB'!AA226),"",'New Item CATEGORY TEAM TAB'!AA226)</f>
        <v/>
      </c>
      <c r="Z222" s="11" t="str">
        <f>IF(ISBLANK('New Item CATEGORY TEAM TAB'!AB226),"",'New Item CATEGORY TEAM TAB'!AB226)</f>
        <v/>
      </c>
      <c r="AA222" s="11" t="str">
        <f>IF(ISBLANK('New Item CATEGORY TEAM TAB'!AC226),"",'New Item CATEGORY TEAM TAB'!AC226)</f>
        <v/>
      </c>
      <c r="AB222" s="2" t="str">
        <f>IF(ISBLANK('New Item CATEGORY TEAM TAB'!AD226),"",'New Item CATEGORY TEAM TAB'!AD226)</f>
        <v/>
      </c>
      <c r="AC222" s="2" t="str">
        <f>IF(ISBLANK('New Item CATEGORY TEAM TAB'!AE226),"",'New Item CATEGORY TEAM TAB'!AE226)</f>
        <v/>
      </c>
      <c r="AD222" s="2" t="str">
        <f>IF(ISBLANK('New Item CATEGORY TEAM TAB'!CL226),"",'New Item CATEGORY TEAM TAB'!CL226)</f>
        <v/>
      </c>
      <c r="AE222" s="26" t="str">
        <f>IF(ISBLANK('New Item CATEGORY TEAM TAB'!AF226),"",'New Item CATEGORY TEAM TAB'!AF226)</f>
        <v/>
      </c>
      <c r="AF222" s="26" t="str">
        <f>IF(ISBLANK('New Item CATEGORY TEAM TAB'!AG226),"",'New Item CATEGORY TEAM TAB'!AG226)</f>
        <v/>
      </c>
      <c r="AG222" s="26" t="str">
        <f>IF(ISBLANK('New Item CATEGORY TEAM TAB'!AH226),"",'New Item CATEGORY TEAM TAB'!AH226)</f>
        <v/>
      </c>
      <c r="AH222" s="27" t="str">
        <f>IF(ISBLANK('New Item CATEGORY TEAM TAB'!AI226),"",'New Item CATEGORY TEAM TAB'!AI226)</f>
        <v/>
      </c>
      <c r="AI222" s="26" t="str">
        <f>IF(ISBLANK('New Item CATEGORY TEAM TAB'!AJ226),"",'New Item CATEGORY TEAM TAB'!AJ226)</f>
        <v/>
      </c>
      <c r="AJ222" s="26" t="str">
        <f>IF(ISBLANK('New Item CATEGORY TEAM TAB'!AK226),"",'New Item CATEGORY TEAM TAB'!AK226)</f>
        <v/>
      </c>
      <c r="AK222" s="27" t="str">
        <f>IF(ISBLANK('New Item CATEGORY TEAM TAB'!AL226),"",'New Item CATEGORY TEAM TAB'!AL226)</f>
        <v/>
      </c>
      <c r="AL222" s="20" t="e">
        <f>IF(ISBLANK('New Item CATEGORY TEAM TAB'!BQ226),"",'New Item CATEGORY TEAM TAB'!BQ226)</f>
        <v>#N/A</v>
      </c>
      <c r="AM222" s="20" t="str">
        <f>IF(ISBLANK('New Item CATEGORY TEAM TAB'!BR226),"",'New Item CATEGORY TEAM TAB'!BR226)</f>
        <v/>
      </c>
      <c r="AN222" s="2" t="str">
        <f>IF(ISBLANK('New Item CATEGORY TEAM TAB'!BS226),"",'New Item CATEGORY TEAM TAB'!BS226)</f>
        <v/>
      </c>
      <c r="AO222" s="2" t="str">
        <f t="shared" si="3"/>
        <v/>
      </c>
      <c r="AP222" s="19" t="str">
        <f>IF(ISBLANK('New Item CATEGORY TEAM TAB'!BT226),"",'New Item CATEGORY TEAM TAB'!BT226)</f>
        <v/>
      </c>
      <c r="AQ222" s="19"/>
      <c r="AR222" s="19"/>
      <c r="AS222" s="19"/>
      <c r="AT222" s="255" t="str">
        <f>IF(ISBLANK('New Item CATEGORY TEAM TAB'!AV226),"",'New Item CATEGORY TEAM TAB'!AV226)</f>
        <v/>
      </c>
      <c r="AU222" s="13" t="str">
        <f>IF(ISBLANK('New Item CATEGORY TEAM TAB'!AW226),"",'New Item CATEGORY TEAM TAB'!AW226)</f>
        <v/>
      </c>
      <c r="AV222" s="13" t="str">
        <f>IF(ISBLANK('New Item CATEGORY TEAM TAB'!AN226),"",'New Item CATEGORY TEAM TAB'!AN226)</f>
        <v/>
      </c>
      <c r="AW222" s="21" t="str">
        <f>IF(ISBLANK('New Item CATEGORY TEAM TAB'!AO226),"",'New Item CATEGORY TEAM TAB'!AO226)</f>
        <v/>
      </c>
      <c r="AX222" s="21" t="str">
        <f>IF(ISBLANK('New Item CATEGORY TEAM TAB'!AP226),"",'New Item CATEGORY TEAM TAB'!AP226)</f>
        <v/>
      </c>
      <c r="AY222" s="21" t="str">
        <f>IF(ISBLANK('New Item CATEGORY TEAM TAB'!BU226),"",'New Item CATEGORY TEAM TAB'!BU226)</f>
        <v/>
      </c>
      <c r="AZ222" s="18" t="str">
        <f>IF(ISBLANK('New Item CATEGORY TEAM TAB'!BW226),"",'New Item CATEGORY TEAM TAB'!BW226)</f>
        <v/>
      </c>
      <c r="BA222" s="2" t="str">
        <f>IF(ISBLANK('New Item CATEGORY TEAM TAB'!AT226),"",'New Item CATEGORY TEAM TAB'!AT226)</f>
        <v xml:space="preserve"> </v>
      </c>
      <c r="BB222" s="2" t="str">
        <f>VLOOKUP(BA222,DROPDOWN!K:L,2,FALSE)</f>
        <v xml:space="preserve"> </v>
      </c>
      <c r="BC222" s="2" t="str">
        <f>IF(ISBLANK('New Item CATEGORY TEAM TAB'!BX226),"",'New Item CATEGORY TEAM TAB'!BX226)</f>
        <v/>
      </c>
      <c r="BD222" s="2" t="str">
        <f>LEFT('DIG FORM - WHS'!BC222,1)</f>
        <v/>
      </c>
      <c r="BE222" s="13" t="str">
        <f>IF(ISBLANK('New Item CATEGORY TEAM TAB'!CA226),"",'New Item CATEGORY TEAM TAB'!CA226)</f>
        <v/>
      </c>
      <c r="BF222" s="2" t="str">
        <f>IF(ISBLANK('New Item CATEGORY TEAM TAB'!BY226),"",'New Item CATEGORY TEAM TAB'!BY226)</f>
        <v/>
      </c>
      <c r="BG222" s="2" t="str">
        <f>IF(ISBLANK('New Item CATEGORY TEAM TAB'!BZ226),"",'New Item CATEGORY TEAM TAB'!BZ226)</f>
        <v/>
      </c>
      <c r="BH222" s="229" t="str">
        <f>IF(ISBLANK('New Item CATEGORY TEAM TAB'!AX226),"",'New Item CATEGORY TEAM TAB'!AX226)</f>
        <v/>
      </c>
      <c r="BI222" s="229" t="str">
        <f>IF(ISBLANK('New Item CATEGORY TEAM TAB'!AY226),"",'New Item CATEGORY TEAM TAB'!AY226)</f>
        <v/>
      </c>
      <c r="BJ222" s="229" t="str">
        <f>IF(ISBLANK('New Item CATEGORY TEAM TAB'!AZ226),"",'New Item CATEGORY TEAM TAB'!AZ226)</f>
        <v/>
      </c>
      <c r="BK222" s="229" t="str">
        <f>IF(ISBLANK('New Item CATEGORY TEAM TAB'!BA226),"",'New Item CATEGORY TEAM TAB'!BA226)</f>
        <v/>
      </c>
      <c r="BL222" s="229" t="str">
        <f>IF(ISBLANK('New Item CATEGORY TEAM TAB'!BB226),"",'New Item CATEGORY TEAM TAB'!BB226)</f>
        <v/>
      </c>
      <c r="BM222" s="229" t="str">
        <f>IF(ISBLANK('New Item CATEGORY TEAM TAB'!BC226),"",'New Item CATEGORY TEAM TAB'!BC226)</f>
        <v/>
      </c>
      <c r="BN222" s="23" t="str">
        <f>IF(ISBLANK('New Item CATEGORY TEAM TAB'!BD226),"",'New Item CATEGORY TEAM TAB'!BD226)</f>
        <v/>
      </c>
      <c r="BO222" s="23" t="str">
        <f>IF(ISBLANK('New Item CATEGORY TEAM TAB'!CB226),"",'New Item CATEGORY TEAM TAB'!CB226)</f>
        <v/>
      </c>
      <c r="BP222" s="374" t="str">
        <f>IF(ISBLANK('New Item CATEGORY TEAM TAB'!CC226),"",'New Item CATEGORY TEAM TAB'!CC226)</f>
        <v/>
      </c>
      <c r="BQ222" s="258" t="str">
        <f>IF(ISBLANK('New Item CATEGORY TEAM TAB'!CD226),"",'New Item CATEGORY TEAM TAB'!CD226)</f>
        <v/>
      </c>
      <c r="BR222" s="283" t="str">
        <f>IF(ISBLANK('New Item CATEGORY TEAM TAB'!CE226),"",'New Item CATEGORY TEAM TAB'!CE226)</f>
        <v/>
      </c>
      <c r="BS222" s="283" t="str">
        <f>IF(ISBLANK('New Item CATEGORY TEAM TAB'!CF226),"",'New Item CATEGORY TEAM TAB'!CF226)</f>
        <v/>
      </c>
      <c r="BT222" s="283" t="str">
        <f>IF(ISBLANK('New Item CATEGORY TEAM TAB'!CG226),"",'New Item CATEGORY TEAM TAB'!CG226)</f>
        <v/>
      </c>
      <c r="BU222" s="283" t="str">
        <f>IF(ISBLANK('New Item CATEGORY TEAM TAB'!CH226),"",'New Item CATEGORY TEAM TAB'!CH226)</f>
        <v/>
      </c>
      <c r="BV222" s="283" t="str">
        <f>IF(ISBLANK('New Item CATEGORY TEAM TAB'!CI226),"",'New Item CATEGORY TEAM TAB'!CI226)</f>
        <v/>
      </c>
      <c r="BW222" s="258" t="str">
        <f>IF(ISBLANK('New Item CATEGORY TEAM TAB'!CK226),"",'New Item CATEGORY TEAM TAB'!CK226)</f>
        <v/>
      </c>
      <c r="BX222" s="283" t="str">
        <f>IF(ISBLANK('New Item CATEGORY TEAM TAB'!CJ226),"",'New Item CATEGORY TEAM TAB'!CJ226)</f>
        <v/>
      </c>
      <c r="BY222" s="258" t="str">
        <f>IF(ISBLANK('New Item CATEGORY TEAM TAB'!CM226),"",'New Item CATEGORY TEAM TAB'!CM226)</f>
        <v/>
      </c>
      <c r="BZ222" s="258" t="str">
        <f>IF(ISBLANK('New Item CATEGORY TEAM TAB'!CN226),"",'New Item CATEGORY TEAM TAB'!CN226)</f>
        <v/>
      </c>
      <c r="CA222" s="258" t="str">
        <f>IF(ISBLANK('New Item CATEGORY TEAM TAB'!CO226),"",'New Item CATEGORY TEAM TAB'!CO226)</f>
        <v/>
      </c>
    </row>
    <row r="223" spans="1:79" ht="15.6">
      <c r="A223" s="128">
        <f>'New Item CATEGORY TEAM TAB'!E227</f>
        <v>0</v>
      </c>
      <c r="B223" s="2" t="str">
        <f>IF(ISBLANK('New Item CATEGORY TEAM TAB'!AR227),"",'New Item CATEGORY TEAM TAB'!AR227)</f>
        <v/>
      </c>
      <c r="C223" s="115" t="str">
        <f>IF(ISBLANK('New Item VENDOR TAB'!BZ223),"",'New Item VENDOR TAB'!BZ223)</f>
        <v/>
      </c>
      <c r="D223" s="18" t="str">
        <f>IF(ISBLANK('New Item CATEGORY TEAM TAB'!M227),"",'New Item CATEGORY TEAM TAB'!M227)</f>
        <v/>
      </c>
      <c r="E223" s="23" t="str">
        <f>IF(ISBLANK('New Item CATEGORY TEAM TAB'!N227),"",'New Item CATEGORY TEAM TAB'!N227)</f>
        <v/>
      </c>
      <c r="F223" s="16" t="str">
        <f>IF(ISBLANK('New Item CATEGORY TEAM TAB'!BH227),"",'New Item CATEGORY TEAM TAB'!BH227)</f>
        <v/>
      </c>
      <c r="G223" s="16" t="str">
        <f>IF(ISBLANK('New Item CATEGORY TEAM TAB'!BI227),"",'New Item CATEGORY TEAM TAB'!BI227)</f>
        <v/>
      </c>
      <c r="H223" s="16" t="str">
        <f>IF(ISBLANK('New Item CATEGORY TEAM TAB'!BJ227),"",'New Item CATEGORY TEAM TAB'!BJ227)</f>
        <v/>
      </c>
      <c r="I223" s="16" t="str">
        <f>IF(ISBLANK('New Item CATEGORY TEAM TAB'!BK227),"",'New Item CATEGORY TEAM TAB'!BK227)</f>
        <v/>
      </c>
      <c r="J223" s="16"/>
      <c r="K223" s="2" t="str">
        <f>IF(ISBLANK('New Item CATEGORY TEAM TAB'!BL227),"",'New Item CATEGORY TEAM TAB'!BL227)</f>
        <v/>
      </c>
      <c r="L223" s="2" t="str">
        <f>IF(ISBLANK('New Item CATEGORY TEAM TAB'!BM227),"",'New Item CATEGORY TEAM TAB'!BM227)</f>
        <v/>
      </c>
      <c r="M223" s="2" t="str">
        <f>IF(ISBLANK('New Item CATEGORY TEAM TAB'!BN227),"",'New Item CATEGORY TEAM TAB'!BN227)</f>
        <v/>
      </c>
      <c r="N223" s="47" t="str">
        <f>IF(ISBLANK('New Item CATEGORY TEAM TAB'!U227),"",'New Item CATEGORY TEAM TAB'!U227)</f>
        <v/>
      </c>
      <c r="O223" s="47" t="str">
        <f>IF(ISBLANK('New Item CATEGORY TEAM TAB'!BE227),"",'New Item CATEGORY TEAM TAB'!BE227)</f>
        <v/>
      </c>
      <c r="P223" s="47" t="str">
        <f>IF(ISBLANK('New Item CATEGORY TEAM TAB'!BF227),"",'New Item CATEGORY TEAM TAB'!BF227)</f>
        <v/>
      </c>
      <c r="Q223" s="228" t="str">
        <f>IF(ISBLANK('New Item CATEGORY TEAM TAB'!AU227),"",'New Item CATEGORY TEAM TAB'!AU227)</f>
        <v/>
      </c>
      <c r="R223" s="50" t="str">
        <f>IF(ISBLANK('New Item CATEGORY TEAM TAB'!V227),"",'New Item CATEGORY TEAM TAB'!V227)</f>
        <v/>
      </c>
      <c r="S223" s="50" t="str">
        <f>IF(ISBLANK('New Item CATEGORY TEAM TAB'!W227),"",'New Item CATEGORY TEAM TAB'!W227)</f>
        <v/>
      </c>
      <c r="T223" s="16" t="str">
        <f>IF(ISBLANK('New Item CATEGORY TEAM TAB'!G227),"",'New Item CATEGORY TEAM TAB'!G227)</f>
        <v/>
      </c>
      <c r="U223" s="15" t="e">
        <f>IF(ISBLANK('New Item CATEGORY TEAM TAB'!BP227),"",'New Item CATEGORY TEAM TAB'!BP227)</f>
        <v>#N/A</v>
      </c>
      <c r="V223" s="25" t="str">
        <f>IF(ISBLANK('New Item CATEGORY TEAM TAB'!X227),"",'New Item CATEGORY TEAM TAB'!X227)</f>
        <v/>
      </c>
      <c r="W223" s="25" t="str">
        <f>IF(ISBLANK('New Item CATEGORY TEAM TAB'!Y227),"",'New Item CATEGORY TEAM TAB'!Y227)</f>
        <v/>
      </c>
      <c r="X223" s="23" t="str">
        <f>IF(ISBLANK('New Item CATEGORY TEAM TAB'!Z227),"",'New Item CATEGORY TEAM TAB'!Z227)</f>
        <v/>
      </c>
      <c r="Y223" s="23" t="str">
        <f>IF(ISBLANK('New Item CATEGORY TEAM TAB'!AA227),"",'New Item CATEGORY TEAM TAB'!AA227)</f>
        <v/>
      </c>
      <c r="Z223" s="11" t="str">
        <f>IF(ISBLANK('New Item CATEGORY TEAM TAB'!AB227),"",'New Item CATEGORY TEAM TAB'!AB227)</f>
        <v/>
      </c>
      <c r="AA223" s="11" t="str">
        <f>IF(ISBLANK('New Item CATEGORY TEAM TAB'!AC227),"",'New Item CATEGORY TEAM TAB'!AC227)</f>
        <v/>
      </c>
      <c r="AB223" s="2" t="str">
        <f>IF(ISBLANK('New Item CATEGORY TEAM TAB'!AD227),"",'New Item CATEGORY TEAM TAB'!AD227)</f>
        <v/>
      </c>
      <c r="AC223" s="2" t="str">
        <f>IF(ISBLANK('New Item CATEGORY TEAM TAB'!AE227),"",'New Item CATEGORY TEAM TAB'!AE227)</f>
        <v/>
      </c>
      <c r="AD223" s="2" t="str">
        <f>IF(ISBLANK('New Item CATEGORY TEAM TAB'!CL227),"",'New Item CATEGORY TEAM TAB'!CL227)</f>
        <v/>
      </c>
      <c r="AE223" s="26" t="str">
        <f>IF(ISBLANK('New Item CATEGORY TEAM TAB'!AF227),"",'New Item CATEGORY TEAM TAB'!AF227)</f>
        <v/>
      </c>
      <c r="AF223" s="26" t="str">
        <f>IF(ISBLANK('New Item CATEGORY TEAM TAB'!AG227),"",'New Item CATEGORY TEAM TAB'!AG227)</f>
        <v/>
      </c>
      <c r="AG223" s="26" t="str">
        <f>IF(ISBLANK('New Item CATEGORY TEAM TAB'!AH227),"",'New Item CATEGORY TEAM TAB'!AH227)</f>
        <v/>
      </c>
      <c r="AH223" s="27" t="str">
        <f>IF(ISBLANK('New Item CATEGORY TEAM TAB'!AI227),"",'New Item CATEGORY TEAM TAB'!AI227)</f>
        <v/>
      </c>
      <c r="AI223" s="26" t="str">
        <f>IF(ISBLANK('New Item CATEGORY TEAM TAB'!AJ227),"",'New Item CATEGORY TEAM TAB'!AJ227)</f>
        <v/>
      </c>
      <c r="AJ223" s="26" t="str">
        <f>IF(ISBLANK('New Item CATEGORY TEAM TAB'!AK227),"",'New Item CATEGORY TEAM TAB'!AK227)</f>
        <v/>
      </c>
      <c r="AK223" s="27" t="str">
        <f>IF(ISBLANK('New Item CATEGORY TEAM TAB'!AL227),"",'New Item CATEGORY TEAM TAB'!AL227)</f>
        <v/>
      </c>
      <c r="AL223" s="20" t="e">
        <f>IF(ISBLANK('New Item CATEGORY TEAM TAB'!BQ227),"",'New Item CATEGORY TEAM TAB'!BQ227)</f>
        <v>#N/A</v>
      </c>
      <c r="AM223" s="20" t="str">
        <f>IF(ISBLANK('New Item CATEGORY TEAM TAB'!BR227),"",'New Item CATEGORY TEAM TAB'!BR227)</f>
        <v/>
      </c>
      <c r="AN223" s="2" t="str">
        <f>IF(ISBLANK('New Item CATEGORY TEAM TAB'!BS227),"",'New Item CATEGORY TEAM TAB'!BS227)</f>
        <v/>
      </c>
      <c r="AO223" s="2" t="str">
        <f t="shared" si="3"/>
        <v/>
      </c>
      <c r="AP223" s="19" t="str">
        <f>IF(ISBLANK('New Item CATEGORY TEAM TAB'!BT227),"",'New Item CATEGORY TEAM TAB'!BT227)</f>
        <v/>
      </c>
      <c r="AQ223" s="19"/>
      <c r="AR223" s="19"/>
      <c r="AS223" s="19"/>
      <c r="AT223" s="255" t="str">
        <f>IF(ISBLANK('New Item CATEGORY TEAM TAB'!AV227),"",'New Item CATEGORY TEAM TAB'!AV227)</f>
        <v/>
      </c>
      <c r="AU223" s="13" t="str">
        <f>IF(ISBLANK('New Item CATEGORY TEAM TAB'!AW227),"",'New Item CATEGORY TEAM TAB'!AW227)</f>
        <v/>
      </c>
      <c r="AV223" s="13" t="str">
        <f>IF(ISBLANK('New Item CATEGORY TEAM TAB'!AN227),"",'New Item CATEGORY TEAM TAB'!AN227)</f>
        <v/>
      </c>
      <c r="AW223" s="21" t="str">
        <f>IF(ISBLANK('New Item CATEGORY TEAM TAB'!AO227),"",'New Item CATEGORY TEAM TAB'!AO227)</f>
        <v/>
      </c>
      <c r="AX223" s="21" t="str">
        <f>IF(ISBLANK('New Item CATEGORY TEAM TAB'!AP227),"",'New Item CATEGORY TEAM TAB'!AP227)</f>
        <v/>
      </c>
      <c r="AY223" s="21" t="str">
        <f>IF(ISBLANK('New Item CATEGORY TEAM TAB'!BU227),"",'New Item CATEGORY TEAM TAB'!BU227)</f>
        <v/>
      </c>
      <c r="AZ223" s="18" t="str">
        <f>IF(ISBLANK('New Item CATEGORY TEAM TAB'!BW227),"",'New Item CATEGORY TEAM TAB'!BW227)</f>
        <v/>
      </c>
      <c r="BA223" s="2" t="str">
        <f>IF(ISBLANK('New Item CATEGORY TEAM TAB'!AT227),"",'New Item CATEGORY TEAM TAB'!AT227)</f>
        <v xml:space="preserve"> </v>
      </c>
      <c r="BB223" s="2" t="str">
        <f>VLOOKUP(BA223,DROPDOWN!K:L,2,FALSE)</f>
        <v xml:space="preserve"> </v>
      </c>
      <c r="BC223" s="2" t="str">
        <f>IF(ISBLANK('New Item CATEGORY TEAM TAB'!BX227),"",'New Item CATEGORY TEAM TAB'!BX227)</f>
        <v/>
      </c>
      <c r="BD223" s="2" t="str">
        <f>LEFT('DIG FORM - WHS'!BC223,1)</f>
        <v/>
      </c>
      <c r="BE223" s="13" t="str">
        <f>IF(ISBLANK('New Item CATEGORY TEAM TAB'!CA227),"",'New Item CATEGORY TEAM TAB'!CA227)</f>
        <v/>
      </c>
      <c r="BF223" s="2" t="str">
        <f>IF(ISBLANK('New Item CATEGORY TEAM TAB'!BY227),"",'New Item CATEGORY TEAM TAB'!BY227)</f>
        <v/>
      </c>
      <c r="BG223" s="2" t="str">
        <f>IF(ISBLANK('New Item CATEGORY TEAM TAB'!BZ227),"",'New Item CATEGORY TEAM TAB'!BZ227)</f>
        <v/>
      </c>
      <c r="BH223" s="229" t="str">
        <f>IF(ISBLANK('New Item CATEGORY TEAM TAB'!AX227),"",'New Item CATEGORY TEAM TAB'!AX227)</f>
        <v/>
      </c>
      <c r="BI223" s="229" t="str">
        <f>IF(ISBLANK('New Item CATEGORY TEAM TAB'!AY227),"",'New Item CATEGORY TEAM TAB'!AY227)</f>
        <v/>
      </c>
      <c r="BJ223" s="229" t="str">
        <f>IF(ISBLANK('New Item CATEGORY TEAM TAB'!AZ227),"",'New Item CATEGORY TEAM TAB'!AZ227)</f>
        <v/>
      </c>
      <c r="BK223" s="229" t="str">
        <f>IF(ISBLANK('New Item CATEGORY TEAM TAB'!BA227),"",'New Item CATEGORY TEAM TAB'!BA227)</f>
        <v/>
      </c>
      <c r="BL223" s="229" t="str">
        <f>IF(ISBLANK('New Item CATEGORY TEAM TAB'!BB227),"",'New Item CATEGORY TEAM TAB'!BB227)</f>
        <v/>
      </c>
      <c r="BM223" s="229" t="str">
        <f>IF(ISBLANK('New Item CATEGORY TEAM TAB'!BC227),"",'New Item CATEGORY TEAM TAB'!BC227)</f>
        <v/>
      </c>
      <c r="BN223" s="23" t="str">
        <f>IF(ISBLANK('New Item CATEGORY TEAM TAB'!BD227),"",'New Item CATEGORY TEAM TAB'!BD227)</f>
        <v/>
      </c>
      <c r="BO223" s="23" t="str">
        <f>IF(ISBLANK('New Item CATEGORY TEAM TAB'!CB227),"",'New Item CATEGORY TEAM TAB'!CB227)</f>
        <v/>
      </c>
      <c r="BP223" s="374" t="str">
        <f>IF(ISBLANK('New Item CATEGORY TEAM TAB'!CC227),"",'New Item CATEGORY TEAM TAB'!CC227)</f>
        <v/>
      </c>
      <c r="BQ223" s="258" t="str">
        <f>IF(ISBLANK('New Item CATEGORY TEAM TAB'!CD227),"",'New Item CATEGORY TEAM TAB'!CD227)</f>
        <v/>
      </c>
      <c r="BR223" s="283" t="str">
        <f>IF(ISBLANK('New Item CATEGORY TEAM TAB'!CE227),"",'New Item CATEGORY TEAM TAB'!CE227)</f>
        <v/>
      </c>
      <c r="BS223" s="283" t="str">
        <f>IF(ISBLANK('New Item CATEGORY TEAM TAB'!CF227),"",'New Item CATEGORY TEAM TAB'!CF227)</f>
        <v/>
      </c>
      <c r="BT223" s="283" t="str">
        <f>IF(ISBLANK('New Item CATEGORY TEAM TAB'!CG227),"",'New Item CATEGORY TEAM TAB'!CG227)</f>
        <v/>
      </c>
      <c r="BU223" s="283" t="str">
        <f>IF(ISBLANK('New Item CATEGORY TEAM TAB'!CH227),"",'New Item CATEGORY TEAM TAB'!CH227)</f>
        <v/>
      </c>
      <c r="BV223" s="283" t="str">
        <f>IF(ISBLANK('New Item CATEGORY TEAM TAB'!CI227),"",'New Item CATEGORY TEAM TAB'!CI227)</f>
        <v/>
      </c>
      <c r="BW223" s="258" t="str">
        <f>IF(ISBLANK('New Item CATEGORY TEAM TAB'!CK227),"",'New Item CATEGORY TEAM TAB'!CK227)</f>
        <v/>
      </c>
      <c r="BX223" s="283" t="str">
        <f>IF(ISBLANK('New Item CATEGORY TEAM TAB'!CJ227),"",'New Item CATEGORY TEAM TAB'!CJ227)</f>
        <v/>
      </c>
      <c r="BY223" s="258" t="str">
        <f>IF(ISBLANK('New Item CATEGORY TEAM TAB'!CM227),"",'New Item CATEGORY TEAM TAB'!CM227)</f>
        <v/>
      </c>
      <c r="BZ223" s="258" t="str">
        <f>IF(ISBLANK('New Item CATEGORY TEAM TAB'!CN227),"",'New Item CATEGORY TEAM TAB'!CN227)</f>
        <v/>
      </c>
      <c r="CA223" s="258" t="str">
        <f>IF(ISBLANK('New Item CATEGORY TEAM TAB'!CO227),"",'New Item CATEGORY TEAM TAB'!CO227)</f>
        <v/>
      </c>
    </row>
    <row r="224" spans="1:79" ht="15.6">
      <c r="A224" s="128">
        <f>'New Item CATEGORY TEAM TAB'!E228</f>
        <v>0</v>
      </c>
      <c r="B224" s="2" t="str">
        <f>IF(ISBLANK('New Item CATEGORY TEAM TAB'!AR228),"",'New Item CATEGORY TEAM TAB'!AR228)</f>
        <v/>
      </c>
      <c r="C224" s="115" t="str">
        <f>IF(ISBLANK('New Item VENDOR TAB'!BZ224),"",'New Item VENDOR TAB'!BZ224)</f>
        <v/>
      </c>
      <c r="D224" s="18" t="str">
        <f>IF(ISBLANK('New Item CATEGORY TEAM TAB'!M228),"",'New Item CATEGORY TEAM TAB'!M228)</f>
        <v/>
      </c>
      <c r="E224" s="23" t="str">
        <f>IF(ISBLANK('New Item CATEGORY TEAM TAB'!N228),"",'New Item CATEGORY TEAM TAB'!N228)</f>
        <v/>
      </c>
      <c r="F224" s="16" t="str">
        <f>IF(ISBLANK('New Item CATEGORY TEAM TAB'!BH228),"",'New Item CATEGORY TEAM TAB'!BH228)</f>
        <v/>
      </c>
      <c r="G224" s="16" t="str">
        <f>IF(ISBLANK('New Item CATEGORY TEAM TAB'!BI228),"",'New Item CATEGORY TEAM TAB'!BI228)</f>
        <v/>
      </c>
      <c r="H224" s="16" t="str">
        <f>IF(ISBLANK('New Item CATEGORY TEAM TAB'!BJ228),"",'New Item CATEGORY TEAM TAB'!BJ228)</f>
        <v/>
      </c>
      <c r="I224" s="16" t="str">
        <f>IF(ISBLANK('New Item CATEGORY TEAM TAB'!BK228),"",'New Item CATEGORY TEAM TAB'!BK228)</f>
        <v/>
      </c>
      <c r="J224" s="16"/>
      <c r="K224" s="2" t="str">
        <f>IF(ISBLANK('New Item CATEGORY TEAM TAB'!BL228),"",'New Item CATEGORY TEAM TAB'!BL228)</f>
        <v/>
      </c>
      <c r="L224" s="2" t="str">
        <f>IF(ISBLANK('New Item CATEGORY TEAM TAB'!BM228),"",'New Item CATEGORY TEAM TAB'!BM228)</f>
        <v/>
      </c>
      <c r="M224" s="2" t="str">
        <f>IF(ISBLANK('New Item CATEGORY TEAM TAB'!BN228),"",'New Item CATEGORY TEAM TAB'!BN228)</f>
        <v/>
      </c>
      <c r="N224" s="47" t="str">
        <f>IF(ISBLANK('New Item CATEGORY TEAM TAB'!U228),"",'New Item CATEGORY TEAM TAB'!U228)</f>
        <v/>
      </c>
      <c r="O224" s="47" t="str">
        <f>IF(ISBLANK('New Item CATEGORY TEAM TAB'!BE228),"",'New Item CATEGORY TEAM TAB'!BE228)</f>
        <v/>
      </c>
      <c r="P224" s="47" t="str">
        <f>IF(ISBLANK('New Item CATEGORY TEAM TAB'!BF228),"",'New Item CATEGORY TEAM TAB'!BF228)</f>
        <v/>
      </c>
      <c r="Q224" s="228" t="str">
        <f>IF(ISBLANK('New Item CATEGORY TEAM TAB'!AU228),"",'New Item CATEGORY TEAM TAB'!AU228)</f>
        <v/>
      </c>
      <c r="R224" s="50" t="str">
        <f>IF(ISBLANK('New Item CATEGORY TEAM TAB'!V228),"",'New Item CATEGORY TEAM TAB'!V228)</f>
        <v/>
      </c>
      <c r="S224" s="50" t="str">
        <f>IF(ISBLANK('New Item CATEGORY TEAM TAB'!W228),"",'New Item CATEGORY TEAM TAB'!W228)</f>
        <v/>
      </c>
      <c r="T224" s="16" t="str">
        <f>IF(ISBLANK('New Item CATEGORY TEAM TAB'!G228),"",'New Item CATEGORY TEAM TAB'!G228)</f>
        <v/>
      </c>
      <c r="U224" s="15" t="e">
        <f>IF(ISBLANK('New Item CATEGORY TEAM TAB'!BP228),"",'New Item CATEGORY TEAM TAB'!BP228)</f>
        <v>#N/A</v>
      </c>
      <c r="V224" s="25" t="str">
        <f>IF(ISBLANK('New Item CATEGORY TEAM TAB'!X228),"",'New Item CATEGORY TEAM TAB'!X228)</f>
        <v/>
      </c>
      <c r="W224" s="25" t="str">
        <f>IF(ISBLANK('New Item CATEGORY TEAM TAB'!Y228),"",'New Item CATEGORY TEAM TAB'!Y228)</f>
        <v/>
      </c>
      <c r="X224" s="23" t="str">
        <f>IF(ISBLANK('New Item CATEGORY TEAM TAB'!Z228),"",'New Item CATEGORY TEAM TAB'!Z228)</f>
        <v/>
      </c>
      <c r="Y224" s="23" t="str">
        <f>IF(ISBLANK('New Item CATEGORY TEAM TAB'!AA228),"",'New Item CATEGORY TEAM TAB'!AA228)</f>
        <v/>
      </c>
      <c r="Z224" s="11" t="str">
        <f>IF(ISBLANK('New Item CATEGORY TEAM TAB'!AB228),"",'New Item CATEGORY TEAM TAB'!AB228)</f>
        <v/>
      </c>
      <c r="AA224" s="11" t="str">
        <f>IF(ISBLANK('New Item CATEGORY TEAM TAB'!AC228),"",'New Item CATEGORY TEAM TAB'!AC228)</f>
        <v/>
      </c>
      <c r="AB224" s="2" t="str">
        <f>IF(ISBLANK('New Item CATEGORY TEAM TAB'!AD228),"",'New Item CATEGORY TEAM TAB'!AD228)</f>
        <v/>
      </c>
      <c r="AC224" s="2" t="str">
        <f>IF(ISBLANK('New Item CATEGORY TEAM TAB'!AE228),"",'New Item CATEGORY TEAM TAB'!AE228)</f>
        <v/>
      </c>
      <c r="AD224" s="2" t="str">
        <f>IF(ISBLANK('New Item CATEGORY TEAM TAB'!CL228),"",'New Item CATEGORY TEAM TAB'!CL228)</f>
        <v/>
      </c>
      <c r="AE224" s="26" t="str">
        <f>IF(ISBLANK('New Item CATEGORY TEAM TAB'!AF228),"",'New Item CATEGORY TEAM TAB'!AF228)</f>
        <v/>
      </c>
      <c r="AF224" s="26" t="str">
        <f>IF(ISBLANK('New Item CATEGORY TEAM TAB'!AG228),"",'New Item CATEGORY TEAM TAB'!AG228)</f>
        <v/>
      </c>
      <c r="AG224" s="26" t="str">
        <f>IF(ISBLANK('New Item CATEGORY TEAM TAB'!AH228),"",'New Item CATEGORY TEAM TAB'!AH228)</f>
        <v/>
      </c>
      <c r="AH224" s="27" t="str">
        <f>IF(ISBLANK('New Item CATEGORY TEAM TAB'!AI228),"",'New Item CATEGORY TEAM TAB'!AI228)</f>
        <v/>
      </c>
      <c r="AI224" s="26" t="str">
        <f>IF(ISBLANK('New Item CATEGORY TEAM TAB'!AJ228),"",'New Item CATEGORY TEAM TAB'!AJ228)</f>
        <v/>
      </c>
      <c r="AJ224" s="26" t="str">
        <f>IF(ISBLANK('New Item CATEGORY TEAM TAB'!AK228),"",'New Item CATEGORY TEAM TAB'!AK228)</f>
        <v/>
      </c>
      <c r="AK224" s="27" t="str">
        <f>IF(ISBLANK('New Item CATEGORY TEAM TAB'!AL228),"",'New Item CATEGORY TEAM TAB'!AL228)</f>
        <v/>
      </c>
      <c r="AL224" s="20" t="e">
        <f>IF(ISBLANK('New Item CATEGORY TEAM TAB'!BQ228),"",'New Item CATEGORY TEAM TAB'!BQ228)</f>
        <v>#N/A</v>
      </c>
      <c r="AM224" s="20" t="str">
        <f>IF(ISBLANK('New Item CATEGORY TEAM TAB'!BR228),"",'New Item CATEGORY TEAM TAB'!BR228)</f>
        <v/>
      </c>
      <c r="AN224" s="2" t="str">
        <f>IF(ISBLANK('New Item CATEGORY TEAM TAB'!BS228),"",'New Item CATEGORY TEAM TAB'!BS228)</f>
        <v/>
      </c>
      <c r="AO224" s="2" t="str">
        <f t="shared" si="3"/>
        <v/>
      </c>
      <c r="AP224" s="19" t="str">
        <f>IF(ISBLANK('New Item CATEGORY TEAM TAB'!BT228),"",'New Item CATEGORY TEAM TAB'!BT228)</f>
        <v/>
      </c>
      <c r="AQ224" s="19"/>
      <c r="AR224" s="19"/>
      <c r="AS224" s="19"/>
      <c r="AT224" s="255" t="str">
        <f>IF(ISBLANK('New Item CATEGORY TEAM TAB'!AV228),"",'New Item CATEGORY TEAM TAB'!AV228)</f>
        <v/>
      </c>
      <c r="AU224" s="13" t="str">
        <f>IF(ISBLANK('New Item CATEGORY TEAM TAB'!AW228),"",'New Item CATEGORY TEAM TAB'!AW228)</f>
        <v/>
      </c>
      <c r="AV224" s="13" t="str">
        <f>IF(ISBLANK('New Item CATEGORY TEAM TAB'!AN228),"",'New Item CATEGORY TEAM TAB'!AN228)</f>
        <v/>
      </c>
      <c r="AW224" s="21" t="str">
        <f>IF(ISBLANK('New Item CATEGORY TEAM TAB'!AO228),"",'New Item CATEGORY TEAM TAB'!AO228)</f>
        <v/>
      </c>
      <c r="AX224" s="21" t="str">
        <f>IF(ISBLANK('New Item CATEGORY TEAM TAB'!AP228),"",'New Item CATEGORY TEAM TAB'!AP228)</f>
        <v/>
      </c>
      <c r="AY224" s="21" t="str">
        <f>IF(ISBLANK('New Item CATEGORY TEAM TAB'!BU228),"",'New Item CATEGORY TEAM TAB'!BU228)</f>
        <v/>
      </c>
      <c r="AZ224" s="18" t="str">
        <f>IF(ISBLANK('New Item CATEGORY TEAM TAB'!BW228),"",'New Item CATEGORY TEAM TAB'!BW228)</f>
        <v/>
      </c>
      <c r="BA224" s="2" t="str">
        <f>IF(ISBLANK('New Item CATEGORY TEAM TAB'!AT228),"",'New Item CATEGORY TEAM TAB'!AT228)</f>
        <v xml:space="preserve"> </v>
      </c>
      <c r="BB224" s="2" t="str">
        <f>VLOOKUP(BA224,DROPDOWN!K:L,2,FALSE)</f>
        <v xml:space="preserve"> </v>
      </c>
      <c r="BC224" s="2" t="str">
        <f>IF(ISBLANK('New Item CATEGORY TEAM TAB'!BX228),"",'New Item CATEGORY TEAM TAB'!BX228)</f>
        <v/>
      </c>
      <c r="BD224" s="2" t="str">
        <f>LEFT('DIG FORM - WHS'!BC224,1)</f>
        <v/>
      </c>
      <c r="BE224" s="13" t="str">
        <f>IF(ISBLANK('New Item CATEGORY TEAM TAB'!CA228),"",'New Item CATEGORY TEAM TAB'!CA228)</f>
        <v/>
      </c>
      <c r="BF224" s="2" t="str">
        <f>IF(ISBLANK('New Item CATEGORY TEAM TAB'!BY228),"",'New Item CATEGORY TEAM TAB'!BY228)</f>
        <v/>
      </c>
      <c r="BG224" s="2" t="str">
        <f>IF(ISBLANK('New Item CATEGORY TEAM TAB'!BZ228),"",'New Item CATEGORY TEAM TAB'!BZ228)</f>
        <v/>
      </c>
      <c r="BH224" s="229" t="str">
        <f>IF(ISBLANK('New Item CATEGORY TEAM TAB'!AX228),"",'New Item CATEGORY TEAM TAB'!AX228)</f>
        <v/>
      </c>
      <c r="BI224" s="229" t="str">
        <f>IF(ISBLANK('New Item CATEGORY TEAM TAB'!AY228),"",'New Item CATEGORY TEAM TAB'!AY228)</f>
        <v/>
      </c>
      <c r="BJ224" s="229" t="str">
        <f>IF(ISBLANK('New Item CATEGORY TEAM TAB'!AZ228),"",'New Item CATEGORY TEAM TAB'!AZ228)</f>
        <v/>
      </c>
      <c r="BK224" s="229" t="str">
        <f>IF(ISBLANK('New Item CATEGORY TEAM TAB'!BA228),"",'New Item CATEGORY TEAM TAB'!BA228)</f>
        <v/>
      </c>
      <c r="BL224" s="229" t="str">
        <f>IF(ISBLANK('New Item CATEGORY TEAM TAB'!BB228),"",'New Item CATEGORY TEAM TAB'!BB228)</f>
        <v/>
      </c>
      <c r="BM224" s="229" t="str">
        <f>IF(ISBLANK('New Item CATEGORY TEAM TAB'!BC228),"",'New Item CATEGORY TEAM TAB'!BC228)</f>
        <v/>
      </c>
      <c r="BN224" s="23" t="str">
        <f>IF(ISBLANK('New Item CATEGORY TEAM TAB'!BD228),"",'New Item CATEGORY TEAM TAB'!BD228)</f>
        <v/>
      </c>
      <c r="BO224" s="23" t="str">
        <f>IF(ISBLANK('New Item CATEGORY TEAM TAB'!CB228),"",'New Item CATEGORY TEAM TAB'!CB228)</f>
        <v/>
      </c>
      <c r="BP224" s="374" t="str">
        <f>IF(ISBLANK('New Item CATEGORY TEAM TAB'!CC228),"",'New Item CATEGORY TEAM TAB'!CC228)</f>
        <v/>
      </c>
      <c r="BQ224" s="258" t="str">
        <f>IF(ISBLANK('New Item CATEGORY TEAM TAB'!CD228),"",'New Item CATEGORY TEAM TAB'!CD228)</f>
        <v/>
      </c>
      <c r="BR224" s="283" t="str">
        <f>IF(ISBLANK('New Item CATEGORY TEAM TAB'!CE228),"",'New Item CATEGORY TEAM TAB'!CE228)</f>
        <v/>
      </c>
      <c r="BS224" s="283" t="str">
        <f>IF(ISBLANK('New Item CATEGORY TEAM TAB'!CF228),"",'New Item CATEGORY TEAM TAB'!CF228)</f>
        <v/>
      </c>
      <c r="BT224" s="283" t="str">
        <f>IF(ISBLANK('New Item CATEGORY TEAM TAB'!CG228),"",'New Item CATEGORY TEAM TAB'!CG228)</f>
        <v/>
      </c>
      <c r="BU224" s="283" t="str">
        <f>IF(ISBLANK('New Item CATEGORY TEAM TAB'!CH228),"",'New Item CATEGORY TEAM TAB'!CH228)</f>
        <v/>
      </c>
      <c r="BV224" s="283" t="str">
        <f>IF(ISBLANK('New Item CATEGORY TEAM TAB'!CI228),"",'New Item CATEGORY TEAM TAB'!CI228)</f>
        <v/>
      </c>
      <c r="BW224" s="258" t="str">
        <f>IF(ISBLANK('New Item CATEGORY TEAM TAB'!CK228),"",'New Item CATEGORY TEAM TAB'!CK228)</f>
        <v/>
      </c>
      <c r="BX224" s="283" t="str">
        <f>IF(ISBLANK('New Item CATEGORY TEAM TAB'!CJ228),"",'New Item CATEGORY TEAM TAB'!CJ228)</f>
        <v/>
      </c>
      <c r="BY224" s="258" t="str">
        <f>IF(ISBLANK('New Item CATEGORY TEAM TAB'!CM228),"",'New Item CATEGORY TEAM TAB'!CM228)</f>
        <v/>
      </c>
      <c r="BZ224" s="258" t="str">
        <f>IF(ISBLANK('New Item CATEGORY TEAM TAB'!CN228),"",'New Item CATEGORY TEAM TAB'!CN228)</f>
        <v/>
      </c>
      <c r="CA224" s="258" t="str">
        <f>IF(ISBLANK('New Item CATEGORY TEAM TAB'!CO228),"",'New Item CATEGORY TEAM TAB'!CO228)</f>
        <v/>
      </c>
    </row>
    <row r="225" spans="1:79" ht="15.6">
      <c r="A225" s="128">
        <f>'New Item CATEGORY TEAM TAB'!E229</f>
        <v>0</v>
      </c>
      <c r="B225" s="2" t="str">
        <f>IF(ISBLANK('New Item CATEGORY TEAM TAB'!AR229),"",'New Item CATEGORY TEAM TAB'!AR229)</f>
        <v/>
      </c>
      <c r="C225" s="115" t="str">
        <f>IF(ISBLANK('New Item VENDOR TAB'!BZ225),"",'New Item VENDOR TAB'!BZ225)</f>
        <v/>
      </c>
      <c r="D225" s="18" t="str">
        <f>IF(ISBLANK('New Item CATEGORY TEAM TAB'!M229),"",'New Item CATEGORY TEAM TAB'!M229)</f>
        <v/>
      </c>
      <c r="E225" s="23" t="str">
        <f>IF(ISBLANK('New Item CATEGORY TEAM TAB'!N229),"",'New Item CATEGORY TEAM TAB'!N229)</f>
        <v/>
      </c>
      <c r="F225" s="16" t="str">
        <f>IF(ISBLANK('New Item CATEGORY TEAM TAB'!BH229),"",'New Item CATEGORY TEAM TAB'!BH229)</f>
        <v/>
      </c>
      <c r="G225" s="16" t="str">
        <f>IF(ISBLANK('New Item CATEGORY TEAM TAB'!BI229),"",'New Item CATEGORY TEAM TAB'!BI229)</f>
        <v/>
      </c>
      <c r="H225" s="16" t="str">
        <f>IF(ISBLANK('New Item CATEGORY TEAM TAB'!BJ229),"",'New Item CATEGORY TEAM TAB'!BJ229)</f>
        <v/>
      </c>
      <c r="I225" s="16" t="str">
        <f>IF(ISBLANK('New Item CATEGORY TEAM TAB'!BK229),"",'New Item CATEGORY TEAM TAB'!BK229)</f>
        <v/>
      </c>
      <c r="J225" s="16"/>
      <c r="K225" s="2" t="str">
        <f>IF(ISBLANK('New Item CATEGORY TEAM TAB'!BL229),"",'New Item CATEGORY TEAM TAB'!BL229)</f>
        <v/>
      </c>
      <c r="L225" s="2" t="str">
        <f>IF(ISBLANK('New Item CATEGORY TEAM TAB'!BM229),"",'New Item CATEGORY TEAM TAB'!BM229)</f>
        <v/>
      </c>
      <c r="M225" s="2" t="str">
        <f>IF(ISBLANK('New Item CATEGORY TEAM TAB'!BN229),"",'New Item CATEGORY TEAM TAB'!BN229)</f>
        <v/>
      </c>
      <c r="N225" s="47" t="str">
        <f>IF(ISBLANK('New Item CATEGORY TEAM TAB'!U229),"",'New Item CATEGORY TEAM TAB'!U229)</f>
        <v/>
      </c>
      <c r="O225" s="47" t="str">
        <f>IF(ISBLANK('New Item CATEGORY TEAM TAB'!BE229),"",'New Item CATEGORY TEAM TAB'!BE229)</f>
        <v/>
      </c>
      <c r="P225" s="47" t="str">
        <f>IF(ISBLANK('New Item CATEGORY TEAM TAB'!BF229),"",'New Item CATEGORY TEAM TAB'!BF229)</f>
        <v/>
      </c>
      <c r="Q225" s="228" t="str">
        <f>IF(ISBLANK('New Item CATEGORY TEAM TAB'!AU229),"",'New Item CATEGORY TEAM TAB'!AU229)</f>
        <v/>
      </c>
      <c r="R225" s="50" t="str">
        <f>IF(ISBLANK('New Item CATEGORY TEAM TAB'!V229),"",'New Item CATEGORY TEAM TAB'!V229)</f>
        <v/>
      </c>
      <c r="S225" s="50" t="str">
        <f>IF(ISBLANK('New Item CATEGORY TEAM TAB'!W229),"",'New Item CATEGORY TEAM TAB'!W229)</f>
        <v/>
      </c>
      <c r="T225" s="16" t="str">
        <f>IF(ISBLANK('New Item CATEGORY TEAM TAB'!G229),"",'New Item CATEGORY TEAM TAB'!G229)</f>
        <v/>
      </c>
      <c r="U225" s="15" t="e">
        <f>IF(ISBLANK('New Item CATEGORY TEAM TAB'!BP229),"",'New Item CATEGORY TEAM TAB'!BP229)</f>
        <v>#N/A</v>
      </c>
      <c r="V225" s="25" t="str">
        <f>IF(ISBLANK('New Item CATEGORY TEAM TAB'!X229),"",'New Item CATEGORY TEAM TAB'!X229)</f>
        <v/>
      </c>
      <c r="W225" s="25" t="str">
        <f>IF(ISBLANK('New Item CATEGORY TEAM TAB'!Y229),"",'New Item CATEGORY TEAM TAB'!Y229)</f>
        <v/>
      </c>
      <c r="X225" s="23" t="str">
        <f>IF(ISBLANK('New Item CATEGORY TEAM TAB'!Z229),"",'New Item CATEGORY TEAM TAB'!Z229)</f>
        <v/>
      </c>
      <c r="Y225" s="23" t="str">
        <f>IF(ISBLANK('New Item CATEGORY TEAM TAB'!AA229),"",'New Item CATEGORY TEAM TAB'!AA229)</f>
        <v/>
      </c>
      <c r="Z225" s="11" t="str">
        <f>IF(ISBLANK('New Item CATEGORY TEAM TAB'!AB229),"",'New Item CATEGORY TEAM TAB'!AB229)</f>
        <v/>
      </c>
      <c r="AA225" s="11" t="str">
        <f>IF(ISBLANK('New Item CATEGORY TEAM TAB'!AC229),"",'New Item CATEGORY TEAM TAB'!AC229)</f>
        <v/>
      </c>
      <c r="AB225" s="2" t="str">
        <f>IF(ISBLANK('New Item CATEGORY TEAM TAB'!AD229),"",'New Item CATEGORY TEAM TAB'!AD229)</f>
        <v/>
      </c>
      <c r="AC225" s="2" t="str">
        <f>IF(ISBLANK('New Item CATEGORY TEAM TAB'!AE229),"",'New Item CATEGORY TEAM TAB'!AE229)</f>
        <v/>
      </c>
      <c r="AD225" s="2" t="str">
        <f>IF(ISBLANK('New Item CATEGORY TEAM TAB'!CL229),"",'New Item CATEGORY TEAM TAB'!CL229)</f>
        <v/>
      </c>
      <c r="AE225" s="26" t="str">
        <f>IF(ISBLANK('New Item CATEGORY TEAM TAB'!AF229),"",'New Item CATEGORY TEAM TAB'!AF229)</f>
        <v/>
      </c>
      <c r="AF225" s="26" t="str">
        <f>IF(ISBLANK('New Item CATEGORY TEAM TAB'!AG229),"",'New Item CATEGORY TEAM TAB'!AG229)</f>
        <v/>
      </c>
      <c r="AG225" s="26" t="str">
        <f>IF(ISBLANK('New Item CATEGORY TEAM TAB'!AH229),"",'New Item CATEGORY TEAM TAB'!AH229)</f>
        <v/>
      </c>
      <c r="AH225" s="27" t="str">
        <f>IF(ISBLANK('New Item CATEGORY TEAM TAB'!AI229),"",'New Item CATEGORY TEAM TAB'!AI229)</f>
        <v/>
      </c>
      <c r="AI225" s="26" t="str">
        <f>IF(ISBLANK('New Item CATEGORY TEAM TAB'!AJ229),"",'New Item CATEGORY TEAM TAB'!AJ229)</f>
        <v/>
      </c>
      <c r="AJ225" s="26" t="str">
        <f>IF(ISBLANK('New Item CATEGORY TEAM TAB'!AK229),"",'New Item CATEGORY TEAM TAB'!AK229)</f>
        <v/>
      </c>
      <c r="AK225" s="27" t="str">
        <f>IF(ISBLANK('New Item CATEGORY TEAM TAB'!AL229),"",'New Item CATEGORY TEAM TAB'!AL229)</f>
        <v/>
      </c>
      <c r="AL225" s="20" t="e">
        <f>IF(ISBLANK('New Item CATEGORY TEAM TAB'!BQ229),"",'New Item CATEGORY TEAM TAB'!BQ229)</f>
        <v>#N/A</v>
      </c>
      <c r="AM225" s="20" t="str">
        <f>IF(ISBLANK('New Item CATEGORY TEAM TAB'!BR229),"",'New Item CATEGORY TEAM TAB'!BR229)</f>
        <v/>
      </c>
      <c r="AN225" s="2" t="str">
        <f>IF(ISBLANK('New Item CATEGORY TEAM TAB'!BS229),"",'New Item CATEGORY TEAM TAB'!BS229)</f>
        <v/>
      </c>
      <c r="AO225" s="2" t="str">
        <f t="shared" si="3"/>
        <v/>
      </c>
      <c r="AP225" s="19" t="str">
        <f>IF(ISBLANK('New Item CATEGORY TEAM TAB'!BT229),"",'New Item CATEGORY TEAM TAB'!BT229)</f>
        <v/>
      </c>
      <c r="AQ225" s="19"/>
      <c r="AR225" s="19"/>
      <c r="AS225" s="19"/>
      <c r="AT225" s="255" t="str">
        <f>IF(ISBLANK('New Item CATEGORY TEAM TAB'!AV229),"",'New Item CATEGORY TEAM TAB'!AV229)</f>
        <v/>
      </c>
      <c r="AU225" s="13" t="str">
        <f>IF(ISBLANK('New Item CATEGORY TEAM TAB'!AW229),"",'New Item CATEGORY TEAM TAB'!AW229)</f>
        <v/>
      </c>
      <c r="AV225" s="13" t="str">
        <f>IF(ISBLANK('New Item CATEGORY TEAM TAB'!AN229),"",'New Item CATEGORY TEAM TAB'!AN229)</f>
        <v/>
      </c>
      <c r="AW225" s="21" t="str">
        <f>IF(ISBLANK('New Item CATEGORY TEAM TAB'!AO229),"",'New Item CATEGORY TEAM TAB'!AO229)</f>
        <v/>
      </c>
      <c r="AX225" s="21" t="str">
        <f>IF(ISBLANK('New Item CATEGORY TEAM TAB'!AP229),"",'New Item CATEGORY TEAM TAB'!AP229)</f>
        <v/>
      </c>
      <c r="AY225" s="21" t="str">
        <f>IF(ISBLANK('New Item CATEGORY TEAM TAB'!BU229),"",'New Item CATEGORY TEAM TAB'!BU229)</f>
        <v/>
      </c>
      <c r="AZ225" s="18" t="str">
        <f>IF(ISBLANK('New Item CATEGORY TEAM TAB'!BW229),"",'New Item CATEGORY TEAM TAB'!BW229)</f>
        <v/>
      </c>
      <c r="BA225" s="2" t="str">
        <f>IF(ISBLANK('New Item CATEGORY TEAM TAB'!AT229),"",'New Item CATEGORY TEAM TAB'!AT229)</f>
        <v xml:space="preserve"> </v>
      </c>
      <c r="BB225" s="2" t="str">
        <f>VLOOKUP(BA225,DROPDOWN!K:L,2,FALSE)</f>
        <v xml:space="preserve"> </v>
      </c>
      <c r="BC225" s="2" t="str">
        <f>IF(ISBLANK('New Item CATEGORY TEAM TAB'!BX229),"",'New Item CATEGORY TEAM TAB'!BX229)</f>
        <v/>
      </c>
      <c r="BD225" s="2" t="str">
        <f>LEFT('DIG FORM - WHS'!BC225,1)</f>
        <v/>
      </c>
      <c r="BE225" s="13" t="str">
        <f>IF(ISBLANK('New Item CATEGORY TEAM TAB'!CA229),"",'New Item CATEGORY TEAM TAB'!CA229)</f>
        <v/>
      </c>
      <c r="BF225" s="2" t="str">
        <f>IF(ISBLANK('New Item CATEGORY TEAM TAB'!BY229),"",'New Item CATEGORY TEAM TAB'!BY229)</f>
        <v/>
      </c>
      <c r="BG225" s="2" t="str">
        <f>IF(ISBLANK('New Item CATEGORY TEAM TAB'!BZ229),"",'New Item CATEGORY TEAM TAB'!BZ229)</f>
        <v/>
      </c>
      <c r="BH225" s="229" t="str">
        <f>IF(ISBLANK('New Item CATEGORY TEAM TAB'!AX229),"",'New Item CATEGORY TEAM TAB'!AX229)</f>
        <v/>
      </c>
      <c r="BI225" s="229" t="str">
        <f>IF(ISBLANK('New Item CATEGORY TEAM TAB'!AY229),"",'New Item CATEGORY TEAM TAB'!AY229)</f>
        <v/>
      </c>
      <c r="BJ225" s="229" t="str">
        <f>IF(ISBLANK('New Item CATEGORY TEAM TAB'!AZ229),"",'New Item CATEGORY TEAM TAB'!AZ229)</f>
        <v/>
      </c>
      <c r="BK225" s="229" t="str">
        <f>IF(ISBLANK('New Item CATEGORY TEAM TAB'!BA229),"",'New Item CATEGORY TEAM TAB'!BA229)</f>
        <v/>
      </c>
      <c r="BL225" s="229" t="str">
        <f>IF(ISBLANK('New Item CATEGORY TEAM TAB'!BB229),"",'New Item CATEGORY TEAM TAB'!BB229)</f>
        <v/>
      </c>
      <c r="BM225" s="229" t="str">
        <f>IF(ISBLANK('New Item CATEGORY TEAM TAB'!BC229),"",'New Item CATEGORY TEAM TAB'!BC229)</f>
        <v/>
      </c>
      <c r="BN225" s="23" t="str">
        <f>IF(ISBLANK('New Item CATEGORY TEAM TAB'!BD229),"",'New Item CATEGORY TEAM TAB'!BD229)</f>
        <v/>
      </c>
      <c r="BO225" s="23" t="str">
        <f>IF(ISBLANK('New Item CATEGORY TEAM TAB'!CB229),"",'New Item CATEGORY TEAM TAB'!CB229)</f>
        <v/>
      </c>
      <c r="BP225" s="374" t="str">
        <f>IF(ISBLANK('New Item CATEGORY TEAM TAB'!CC229),"",'New Item CATEGORY TEAM TAB'!CC229)</f>
        <v/>
      </c>
      <c r="BQ225" s="258" t="str">
        <f>IF(ISBLANK('New Item CATEGORY TEAM TAB'!CD229),"",'New Item CATEGORY TEAM TAB'!CD229)</f>
        <v/>
      </c>
      <c r="BR225" s="283" t="str">
        <f>IF(ISBLANK('New Item CATEGORY TEAM TAB'!CE229),"",'New Item CATEGORY TEAM TAB'!CE229)</f>
        <v/>
      </c>
      <c r="BS225" s="283" t="str">
        <f>IF(ISBLANK('New Item CATEGORY TEAM TAB'!CF229),"",'New Item CATEGORY TEAM TAB'!CF229)</f>
        <v/>
      </c>
      <c r="BT225" s="283" t="str">
        <f>IF(ISBLANK('New Item CATEGORY TEAM TAB'!CG229),"",'New Item CATEGORY TEAM TAB'!CG229)</f>
        <v/>
      </c>
      <c r="BU225" s="283" t="str">
        <f>IF(ISBLANK('New Item CATEGORY TEAM TAB'!CH229),"",'New Item CATEGORY TEAM TAB'!CH229)</f>
        <v/>
      </c>
      <c r="BV225" s="283" t="str">
        <f>IF(ISBLANK('New Item CATEGORY TEAM TAB'!CI229),"",'New Item CATEGORY TEAM TAB'!CI229)</f>
        <v/>
      </c>
      <c r="BW225" s="258" t="str">
        <f>IF(ISBLANK('New Item CATEGORY TEAM TAB'!CK229),"",'New Item CATEGORY TEAM TAB'!CK229)</f>
        <v/>
      </c>
      <c r="BX225" s="283" t="str">
        <f>IF(ISBLANK('New Item CATEGORY TEAM TAB'!CJ229),"",'New Item CATEGORY TEAM TAB'!CJ229)</f>
        <v/>
      </c>
      <c r="BY225" s="258" t="str">
        <f>IF(ISBLANK('New Item CATEGORY TEAM TAB'!CM229),"",'New Item CATEGORY TEAM TAB'!CM229)</f>
        <v/>
      </c>
      <c r="BZ225" s="258" t="str">
        <f>IF(ISBLANK('New Item CATEGORY TEAM TAB'!CN229),"",'New Item CATEGORY TEAM TAB'!CN229)</f>
        <v/>
      </c>
      <c r="CA225" s="258" t="str">
        <f>IF(ISBLANK('New Item CATEGORY TEAM TAB'!CO229),"",'New Item CATEGORY TEAM TAB'!CO229)</f>
        <v/>
      </c>
    </row>
    <row r="226" spans="1:79" ht="15.6">
      <c r="A226" s="128">
        <f>'New Item CATEGORY TEAM TAB'!E230</f>
        <v>0</v>
      </c>
      <c r="B226" s="2" t="str">
        <f>IF(ISBLANK('New Item CATEGORY TEAM TAB'!AR230),"",'New Item CATEGORY TEAM TAB'!AR230)</f>
        <v/>
      </c>
      <c r="C226" s="115" t="str">
        <f>IF(ISBLANK('New Item VENDOR TAB'!BZ226),"",'New Item VENDOR TAB'!BZ226)</f>
        <v/>
      </c>
      <c r="D226" s="18" t="str">
        <f>IF(ISBLANK('New Item CATEGORY TEAM TAB'!M230),"",'New Item CATEGORY TEAM TAB'!M230)</f>
        <v/>
      </c>
      <c r="E226" s="23" t="str">
        <f>IF(ISBLANK('New Item CATEGORY TEAM TAB'!N230),"",'New Item CATEGORY TEAM TAB'!N230)</f>
        <v/>
      </c>
      <c r="F226" s="16" t="str">
        <f>IF(ISBLANK('New Item CATEGORY TEAM TAB'!BH230),"",'New Item CATEGORY TEAM TAB'!BH230)</f>
        <v/>
      </c>
      <c r="G226" s="16" t="str">
        <f>IF(ISBLANK('New Item CATEGORY TEAM TAB'!BI230),"",'New Item CATEGORY TEAM TAB'!BI230)</f>
        <v/>
      </c>
      <c r="H226" s="16" t="str">
        <f>IF(ISBLANK('New Item CATEGORY TEAM TAB'!BJ230),"",'New Item CATEGORY TEAM TAB'!BJ230)</f>
        <v/>
      </c>
      <c r="I226" s="16" t="str">
        <f>IF(ISBLANK('New Item CATEGORY TEAM TAB'!BK230),"",'New Item CATEGORY TEAM TAB'!BK230)</f>
        <v/>
      </c>
      <c r="J226" s="16"/>
      <c r="K226" s="2" t="str">
        <f>IF(ISBLANK('New Item CATEGORY TEAM TAB'!BL230),"",'New Item CATEGORY TEAM TAB'!BL230)</f>
        <v/>
      </c>
      <c r="L226" s="2" t="str">
        <f>IF(ISBLANK('New Item CATEGORY TEAM TAB'!BM230),"",'New Item CATEGORY TEAM TAB'!BM230)</f>
        <v/>
      </c>
      <c r="M226" s="2" t="str">
        <f>IF(ISBLANK('New Item CATEGORY TEAM TAB'!BN230),"",'New Item CATEGORY TEAM TAB'!BN230)</f>
        <v/>
      </c>
      <c r="N226" s="47" t="str">
        <f>IF(ISBLANK('New Item CATEGORY TEAM TAB'!U230),"",'New Item CATEGORY TEAM TAB'!U230)</f>
        <v/>
      </c>
      <c r="O226" s="47" t="str">
        <f>IF(ISBLANK('New Item CATEGORY TEAM TAB'!BE230),"",'New Item CATEGORY TEAM TAB'!BE230)</f>
        <v/>
      </c>
      <c r="P226" s="47" t="str">
        <f>IF(ISBLANK('New Item CATEGORY TEAM TAB'!BF230),"",'New Item CATEGORY TEAM TAB'!BF230)</f>
        <v/>
      </c>
      <c r="Q226" s="228" t="str">
        <f>IF(ISBLANK('New Item CATEGORY TEAM TAB'!AU230),"",'New Item CATEGORY TEAM TAB'!AU230)</f>
        <v/>
      </c>
      <c r="R226" s="50" t="str">
        <f>IF(ISBLANK('New Item CATEGORY TEAM TAB'!V230),"",'New Item CATEGORY TEAM TAB'!V230)</f>
        <v/>
      </c>
      <c r="S226" s="50" t="str">
        <f>IF(ISBLANK('New Item CATEGORY TEAM TAB'!W230),"",'New Item CATEGORY TEAM TAB'!W230)</f>
        <v/>
      </c>
      <c r="T226" s="16" t="str">
        <f>IF(ISBLANK('New Item CATEGORY TEAM TAB'!G230),"",'New Item CATEGORY TEAM TAB'!G230)</f>
        <v/>
      </c>
      <c r="U226" s="15" t="e">
        <f>IF(ISBLANK('New Item CATEGORY TEAM TAB'!BP230),"",'New Item CATEGORY TEAM TAB'!BP230)</f>
        <v>#N/A</v>
      </c>
      <c r="V226" s="25" t="str">
        <f>IF(ISBLANK('New Item CATEGORY TEAM TAB'!X230),"",'New Item CATEGORY TEAM TAB'!X230)</f>
        <v/>
      </c>
      <c r="W226" s="25" t="str">
        <f>IF(ISBLANK('New Item CATEGORY TEAM TAB'!Y230),"",'New Item CATEGORY TEAM TAB'!Y230)</f>
        <v/>
      </c>
      <c r="X226" s="23" t="str">
        <f>IF(ISBLANK('New Item CATEGORY TEAM TAB'!Z230),"",'New Item CATEGORY TEAM TAB'!Z230)</f>
        <v/>
      </c>
      <c r="Y226" s="23" t="str">
        <f>IF(ISBLANK('New Item CATEGORY TEAM TAB'!AA230),"",'New Item CATEGORY TEAM TAB'!AA230)</f>
        <v/>
      </c>
      <c r="Z226" s="11" t="str">
        <f>IF(ISBLANK('New Item CATEGORY TEAM TAB'!AB230),"",'New Item CATEGORY TEAM TAB'!AB230)</f>
        <v/>
      </c>
      <c r="AA226" s="11" t="str">
        <f>IF(ISBLANK('New Item CATEGORY TEAM TAB'!AC230),"",'New Item CATEGORY TEAM TAB'!AC230)</f>
        <v/>
      </c>
      <c r="AB226" s="2" t="str">
        <f>IF(ISBLANK('New Item CATEGORY TEAM TAB'!AD230),"",'New Item CATEGORY TEAM TAB'!AD230)</f>
        <v/>
      </c>
      <c r="AC226" s="2" t="str">
        <f>IF(ISBLANK('New Item CATEGORY TEAM TAB'!AE230),"",'New Item CATEGORY TEAM TAB'!AE230)</f>
        <v/>
      </c>
      <c r="AD226" s="2" t="str">
        <f>IF(ISBLANK('New Item CATEGORY TEAM TAB'!CL230),"",'New Item CATEGORY TEAM TAB'!CL230)</f>
        <v/>
      </c>
      <c r="AE226" s="26" t="str">
        <f>IF(ISBLANK('New Item CATEGORY TEAM TAB'!AF230),"",'New Item CATEGORY TEAM TAB'!AF230)</f>
        <v/>
      </c>
      <c r="AF226" s="26" t="str">
        <f>IF(ISBLANK('New Item CATEGORY TEAM TAB'!AG230),"",'New Item CATEGORY TEAM TAB'!AG230)</f>
        <v/>
      </c>
      <c r="AG226" s="26" t="str">
        <f>IF(ISBLANK('New Item CATEGORY TEAM TAB'!AH230),"",'New Item CATEGORY TEAM TAB'!AH230)</f>
        <v/>
      </c>
      <c r="AH226" s="27" t="str">
        <f>IF(ISBLANK('New Item CATEGORY TEAM TAB'!AI230),"",'New Item CATEGORY TEAM TAB'!AI230)</f>
        <v/>
      </c>
      <c r="AI226" s="26" t="str">
        <f>IF(ISBLANK('New Item CATEGORY TEAM TAB'!AJ230),"",'New Item CATEGORY TEAM TAB'!AJ230)</f>
        <v/>
      </c>
      <c r="AJ226" s="26" t="str">
        <f>IF(ISBLANK('New Item CATEGORY TEAM TAB'!AK230),"",'New Item CATEGORY TEAM TAB'!AK230)</f>
        <v/>
      </c>
      <c r="AK226" s="27" t="str">
        <f>IF(ISBLANK('New Item CATEGORY TEAM TAB'!AL230),"",'New Item CATEGORY TEAM TAB'!AL230)</f>
        <v/>
      </c>
      <c r="AL226" s="20" t="e">
        <f>IF(ISBLANK('New Item CATEGORY TEAM TAB'!BQ230),"",'New Item CATEGORY TEAM TAB'!BQ230)</f>
        <v>#N/A</v>
      </c>
      <c r="AM226" s="20" t="str">
        <f>IF(ISBLANK('New Item CATEGORY TEAM TAB'!BR230),"",'New Item CATEGORY TEAM TAB'!BR230)</f>
        <v/>
      </c>
      <c r="AN226" s="2" t="str">
        <f>IF(ISBLANK('New Item CATEGORY TEAM TAB'!BS230),"",'New Item CATEGORY TEAM TAB'!BS230)</f>
        <v/>
      </c>
      <c r="AO226" s="2" t="str">
        <f t="shared" si="3"/>
        <v/>
      </c>
      <c r="AP226" s="19" t="str">
        <f>IF(ISBLANK('New Item CATEGORY TEAM TAB'!BT230),"",'New Item CATEGORY TEAM TAB'!BT230)</f>
        <v/>
      </c>
      <c r="AQ226" s="19"/>
      <c r="AR226" s="19"/>
      <c r="AS226" s="19"/>
      <c r="AT226" s="255" t="str">
        <f>IF(ISBLANK('New Item CATEGORY TEAM TAB'!AV230),"",'New Item CATEGORY TEAM TAB'!AV230)</f>
        <v/>
      </c>
      <c r="AU226" s="13" t="str">
        <f>IF(ISBLANK('New Item CATEGORY TEAM TAB'!AW230),"",'New Item CATEGORY TEAM TAB'!AW230)</f>
        <v/>
      </c>
      <c r="AV226" s="13" t="str">
        <f>IF(ISBLANK('New Item CATEGORY TEAM TAB'!AN230),"",'New Item CATEGORY TEAM TAB'!AN230)</f>
        <v/>
      </c>
      <c r="AW226" s="21" t="str">
        <f>IF(ISBLANK('New Item CATEGORY TEAM TAB'!AO230),"",'New Item CATEGORY TEAM TAB'!AO230)</f>
        <v/>
      </c>
      <c r="AX226" s="21" t="str">
        <f>IF(ISBLANK('New Item CATEGORY TEAM TAB'!AP230),"",'New Item CATEGORY TEAM TAB'!AP230)</f>
        <v/>
      </c>
      <c r="AY226" s="21" t="str">
        <f>IF(ISBLANK('New Item CATEGORY TEAM TAB'!BU230),"",'New Item CATEGORY TEAM TAB'!BU230)</f>
        <v/>
      </c>
      <c r="AZ226" s="18" t="str">
        <f>IF(ISBLANK('New Item CATEGORY TEAM TAB'!BW230),"",'New Item CATEGORY TEAM TAB'!BW230)</f>
        <v/>
      </c>
      <c r="BA226" s="2" t="str">
        <f>IF(ISBLANK('New Item CATEGORY TEAM TAB'!AT230),"",'New Item CATEGORY TEAM TAB'!AT230)</f>
        <v xml:space="preserve"> </v>
      </c>
      <c r="BB226" s="2" t="str">
        <f>VLOOKUP(BA226,DROPDOWN!K:L,2,FALSE)</f>
        <v xml:space="preserve"> </v>
      </c>
      <c r="BC226" s="2" t="str">
        <f>IF(ISBLANK('New Item CATEGORY TEAM TAB'!BX230),"",'New Item CATEGORY TEAM TAB'!BX230)</f>
        <v/>
      </c>
      <c r="BD226" s="2" t="str">
        <f>LEFT('DIG FORM - WHS'!BC226,1)</f>
        <v/>
      </c>
      <c r="BE226" s="13" t="str">
        <f>IF(ISBLANK('New Item CATEGORY TEAM TAB'!CA230),"",'New Item CATEGORY TEAM TAB'!CA230)</f>
        <v/>
      </c>
      <c r="BF226" s="2" t="str">
        <f>IF(ISBLANK('New Item CATEGORY TEAM TAB'!BY230),"",'New Item CATEGORY TEAM TAB'!BY230)</f>
        <v/>
      </c>
      <c r="BG226" s="2" t="str">
        <f>IF(ISBLANK('New Item CATEGORY TEAM TAB'!BZ230),"",'New Item CATEGORY TEAM TAB'!BZ230)</f>
        <v/>
      </c>
      <c r="BH226" s="229" t="str">
        <f>IF(ISBLANK('New Item CATEGORY TEAM TAB'!AX230),"",'New Item CATEGORY TEAM TAB'!AX230)</f>
        <v/>
      </c>
      <c r="BI226" s="229" t="str">
        <f>IF(ISBLANK('New Item CATEGORY TEAM TAB'!AY230),"",'New Item CATEGORY TEAM TAB'!AY230)</f>
        <v/>
      </c>
      <c r="BJ226" s="229" t="str">
        <f>IF(ISBLANK('New Item CATEGORY TEAM TAB'!AZ230),"",'New Item CATEGORY TEAM TAB'!AZ230)</f>
        <v/>
      </c>
      <c r="BK226" s="229" t="str">
        <f>IF(ISBLANK('New Item CATEGORY TEAM TAB'!BA230),"",'New Item CATEGORY TEAM TAB'!BA230)</f>
        <v/>
      </c>
      <c r="BL226" s="229" t="str">
        <f>IF(ISBLANK('New Item CATEGORY TEAM TAB'!BB230),"",'New Item CATEGORY TEAM TAB'!BB230)</f>
        <v/>
      </c>
      <c r="BM226" s="229" t="str">
        <f>IF(ISBLANK('New Item CATEGORY TEAM TAB'!BC230),"",'New Item CATEGORY TEAM TAB'!BC230)</f>
        <v/>
      </c>
      <c r="BN226" s="23" t="str">
        <f>IF(ISBLANK('New Item CATEGORY TEAM TAB'!BD230),"",'New Item CATEGORY TEAM TAB'!BD230)</f>
        <v/>
      </c>
      <c r="BO226" s="23" t="str">
        <f>IF(ISBLANK('New Item CATEGORY TEAM TAB'!CB230),"",'New Item CATEGORY TEAM TAB'!CB230)</f>
        <v/>
      </c>
      <c r="BP226" s="374" t="str">
        <f>IF(ISBLANK('New Item CATEGORY TEAM TAB'!CC230),"",'New Item CATEGORY TEAM TAB'!CC230)</f>
        <v/>
      </c>
      <c r="BQ226" s="258" t="str">
        <f>IF(ISBLANK('New Item CATEGORY TEAM TAB'!CD230),"",'New Item CATEGORY TEAM TAB'!CD230)</f>
        <v/>
      </c>
      <c r="BR226" s="283" t="str">
        <f>IF(ISBLANK('New Item CATEGORY TEAM TAB'!CE230),"",'New Item CATEGORY TEAM TAB'!CE230)</f>
        <v/>
      </c>
      <c r="BS226" s="283" t="str">
        <f>IF(ISBLANK('New Item CATEGORY TEAM TAB'!CF230),"",'New Item CATEGORY TEAM TAB'!CF230)</f>
        <v/>
      </c>
      <c r="BT226" s="283" t="str">
        <f>IF(ISBLANK('New Item CATEGORY TEAM TAB'!CG230),"",'New Item CATEGORY TEAM TAB'!CG230)</f>
        <v/>
      </c>
      <c r="BU226" s="283" t="str">
        <f>IF(ISBLANK('New Item CATEGORY TEAM TAB'!CH230),"",'New Item CATEGORY TEAM TAB'!CH230)</f>
        <v/>
      </c>
      <c r="BV226" s="283" t="str">
        <f>IF(ISBLANK('New Item CATEGORY TEAM TAB'!CI230),"",'New Item CATEGORY TEAM TAB'!CI230)</f>
        <v/>
      </c>
      <c r="BW226" s="258" t="str">
        <f>IF(ISBLANK('New Item CATEGORY TEAM TAB'!CK230),"",'New Item CATEGORY TEAM TAB'!CK230)</f>
        <v/>
      </c>
      <c r="BX226" s="283" t="str">
        <f>IF(ISBLANK('New Item CATEGORY TEAM TAB'!CJ230),"",'New Item CATEGORY TEAM TAB'!CJ230)</f>
        <v/>
      </c>
      <c r="BY226" s="258" t="str">
        <f>IF(ISBLANK('New Item CATEGORY TEAM TAB'!CM230),"",'New Item CATEGORY TEAM TAB'!CM230)</f>
        <v/>
      </c>
      <c r="BZ226" s="258" t="str">
        <f>IF(ISBLANK('New Item CATEGORY TEAM TAB'!CN230),"",'New Item CATEGORY TEAM TAB'!CN230)</f>
        <v/>
      </c>
      <c r="CA226" s="258" t="str">
        <f>IF(ISBLANK('New Item CATEGORY TEAM TAB'!CO230),"",'New Item CATEGORY TEAM TAB'!CO230)</f>
        <v/>
      </c>
    </row>
    <row r="227" spans="1:79" ht="15.6">
      <c r="A227" s="128">
        <f>'New Item CATEGORY TEAM TAB'!E231</f>
        <v>0</v>
      </c>
      <c r="B227" s="2" t="str">
        <f>IF(ISBLANK('New Item CATEGORY TEAM TAB'!AR231),"",'New Item CATEGORY TEAM TAB'!AR231)</f>
        <v/>
      </c>
      <c r="C227" s="115" t="str">
        <f>IF(ISBLANK('New Item VENDOR TAB'!BZ227),"",'New Item VENDOR TAB'!BZ227)</f>
        <v/>
      </c>
      <c r="D227" s="18" t="str">
        <f>IF(ISBLANK('New Item CATEGORY TEAM TAB'!M231),"",'New Item CATEGORY TEAM TAB'!M231)</f>
        <v/>
      </c>
      <c r="E227" s="23" t="str">
        <f>IF(ISBLANK('New Item CATEGORY TEAM TAB'!N231),"",'New Item CATEGORY TEAM TAB'!N231)</f>
        <v/>
      </c>
      <c r="F227" s="16" t="str">
        <f>IF(ISBLANK('New Item CATEGORY TEAM TAB'!BH231),"",'New Item CATEGORY TEAM TAB'!BH231)</f>
        <v/>
      </c>
      <c r="G227" s="16" t="str">
        <f>IF(ISBLANK('New Item CATEGORY TEAM TAB'!BI231),"",'New Item CATEGORY TEAM TAB'!BI231)</f>
        <v/>
      </c>
      <c r="H227" s="16" t="str">
        <f>IF(ISBLANK('New Item CATEGORY TEAM TAB'!BJ231),"",'New Item CATEGORY TEAM TAB'!BJ231)</f>
        <v/>
      </c>
      <c r="I227" s="16" t="str">
        <f>IF(ISBLANK('New Item CATEGORY TEAM TAB'!BK231),"",'New Item CATEGORY TEAM TAB'!BK231)</f>
        <v/>
      </c>
      <c r="J227" s="16"/>
      <c r="K227" s="2" t="str">
        <f>IF(ISBLANK('New Item CATEGORY TEAM TAB'!BL231),"",'New Item CATEGORY TEAM TAB'!BL231)</f>
        <v/>
      </c>
      <c r="L227" s="2" t="str">
        <f>IF(ISBLANK('New Item CATEGORY TEAM TAB'!BM231),"",'New Item CATEGORY TEAM TAB'!BM231)</f>
        <v/>
      </c>
      <c r="M227" s="2" t="str">
        <f>IF(ISBLANK('New Item CATEGORY TEAM TAB'!BN231),"",'New Item CATEGORY TEAM TAB'!BN231)</f>
        <v/>
      </c>
      <c r="N227" s="47" t="str">
        <f>IF(ISBLANK('New Item CATEGORY TEAM TAB'!U231),"",'New Item CATEGORY TEAM TAB'!U231)</f>
        <v/>
      </c>
      <c r="O227" s="47" t="str">
        <f>IF(ISBLANK('New Item CATEGORY TEAM TAB'!BE231),"",'New Item CATEGORY TEAM TAB'!BE231)</f>
        <v/>
      </c>
      <c r="P227" s="47" t="str">
        <f>IF(ISBLANK('New Item CATEGORY TEAM TAB'!BF231),"",'New Item CATEGORY TEAM TAB'!BF231)</f>
        <v/>
      </c>
      <c r="Q227" s="228" t="str">
        <f>IF(ISBLANK('New Item CATEGORY TEAM TAB'!AU231),"",'New Item CATEGORY TEAM TAB'!AU231)</f>
        <v/>
      </c>
      <c r="R227" s="50" t="str">
        <f>IF(ISBLANK('New Item CATEGORY TEAM TAB'!V231),"",'New Item CATEGORY TEAM TAB'!V231)</f>
        <v/>
      </c>
      <c r="S227" s="50" t="str">
        <f>IF(ISBLANK('New Item CATEGORY TEAM TAB'!W231),"",'New Item CATEGORY TEAM TAB'!W231)</f>
        <v/>
      </c>
      <c r="T227" s="16" t="str">
        <f>IF(ISBLANK('New Item CATEGORY TEAM TAB'!G231),"",'New Item CATEGORY TEAM TAB'!G231)</f>
        <v/>
      </c>
      <c r="U227" s="15" t="e">
        <f>IF(ISBLANK('New Item CATEGORY TEAM TAB'!BP231),"",'New Item CATEGORY TEAM TAB'!BP231)</f>
        <v>#N/A</v>
      </c>
      <c r="V227" s="25" t="str">
        <f>IF(ISBLANK('New Item CATEGORY TEAM TAB'!X231),"",'New Item CATEGORY TEAM TAB'!X231)</f>
        <v/>
      </c>
      <c r="W227" s="25" t="str">
        <f>IF(ISBLANK('New Item CATEGORY TEAM TAB'!Y231),"",'New Item CATEGORY TEAM TAB'!Y231)</f>
        <v/>
      </c>
      <c r="X227" s="23" t="str">
        <f>IF(ISBLANK('New Item CATEGORY TEAM TAB'!Z231),"",'New Item CATEGORY TEAM TAB'!Z231)</f>
        <v/>
      </c>
      <c r="Y227" s="23" t="str">
        <f>IF(ISBLANK('New Item CATEGORY TEAM TAB'!AA231),"",'New Item CATEGORY TEAM TAB'!AA231)</f>
        <v/>
      </c>
      <c r="Z227" s="11" t="str">
        <f>IF(ISBLANK('New Item CATEGORY TEAM TAB'!AB231),"",'New Item CATEGORY TEAM TAB'!AB231)</f>
        <v/>
      </c>
      <c r="AA227" s="11" t="str">
        <f>IF(ISBLANK('New Item CATEGORY TEAM TAB'!AC231),"",'New Item CATEGORY TEAM TAB'!AC231)</f>
        <v/>
      </c>
      <c r="AB227" s="2" t="str">
        <f>IF(ISBLANK('New Item CATEGORY TEAM TAB'!AD231),"",'New Item CATEGORY TEAM TAB'!AD231)</f>
        <v/>
      </c>
      <c r="AC227" s="2" t="str">
        <f>IF(ISBLANK('New Item CATEGORY TEAM TAB'!AE231),"",'New Item CATEGORY TEAM TAB'!AE231)</f>
        <v/>
      </c>
      <c r="AD227" s="2" t="str">
        <f>IF(ISBLANK('New Item CATEGORY TEAM TAB'!CL231),"",'New Item CATEGORY TEAM TAB'!CL231)</f>
        <v/>
      </c>
      <c r="AE227" s="26" t="str">
        <f>IF(ISBLANK('New Item CATEGORY TEAM TAB'!AF231),"",'New Item CATEGORY TEAM TAB'!AF231)</f>
        <v/>
      </c>
      <c r="AF227" s="26" t="str">
        <f>IF(ISBLANK('New Item CATEGORY TEAM TAB'!AG231),"",'New Item CATEGORY TEAM TAB'!AG231)</f>
        <v/>
      </c>
      <c r="AG227" s="26" t="str">
        <f>IF(ISBLANK('New Item CATEGORY TEAM TAB'!AH231),"",'New Item CATEGORY TEAM TAB'!AH231)</f>
        <v/>
      </c>
      <c r="AH227" s="27" t="str">
        <f>IF(ISBLANK('New Item CATEGORY TEAM TAB'!AI231),"",'New Item CATEGORY TEAM TAB'!AI231)</f>
        <v/>
      </c>
      <c r="AI227" s="26" t="str">
        <f>IF(ISBLANK('New Item CATEGORY TEAM TAB'!AJ231),"",'New Item CATEGORY TEAM TAB'!AJ231)</f>
        <v/>
      </c>
      <c r="AJ227" s="26" t="str">
        <f>IF(ISBLANK('New Item CATEGORY TEAM TAB'!AK231),"",'New Item CATEGORY TEAM TAB'!AK231)</f>
        <v/>
      </c>
      <c r="AK227" s="27" t="str">
        <f>IF(ISBLANK('New Item CATEGORY TEAM TAB'!AL231),"",'New Item CATEGORY TEAM TAB'!AL231)</f>
        <v/>
      </c>
      <c r="AL227" s="20" t="e">
        <f>IF(ISBLANK('New Item CATEGORY TEAM TAB'!BQ231),"",'New Item CATEGORY TEAM TAB'!BQ231)</f>
        <v>#N/A</v>
      </c>
      <c r="AM227" s="20" t="str">
        <f>IF(ISBLANK('New Item CATEGORY TEAM TAB'!BR231),"",'New Item CATEGORY TEAM TAB'!BR231)</f>
        <v/>
      </c>
      <c r="AN227" s="2" t="str">
        <f>IF(ISBLANK('New Item CATEGORY TEAM TAB'!BS231),"",'New Item CATEGORY TEAM TAB'!BS231)</f>
        <v/>
      </c>
      <c r="AO227" s="2" t="str">
        <f t="shared" si="3"/>
        <v/>
      </c>
      <c r="AP227" s="19" t="str">
        <f>IF(ISBLANK('New Item CATEGORY TEAM TAB'!BT231),"",'New Item CATEGORY TEAM TAB'!BT231)</f>
        <v/>
      </c>
      <c r="AQ227" s="19"/>
      <c r="AR227" s="19"/>
      <c r="AS227" s="19"/>
      <c r="AT227" s="255" t="str">
        <f>IF(ISBLANK('New Item CATEGORY TEAM TAB'!AV231),"",'New Item CATEGORY TEAM TAB'!AV231)</f>
        <v/>
      </c>
      <c r="AU227" s="13" t="str">
        <f>IF(ISBLANK('New Item CATEGORY TEAM TAB'!AW231),"",'New Item CATEGORY TEAM TAB'!AW231)</f>
        <v/>
      </c>
      <c r="AV227" s="13" t="str">
        <f>IF(ISBLANK('New Item CATEGORY TEAM TAB'!AN231),"",'New Item CATEGORY TEAM TAB'!AN231)</f>
        <v/>
      </c>
      <c r="AW227" s="21" t="str">
        <f>IF(ISBLANK('New Item CATEGORY TEAM TAB'!AO231),"",'New Item CATEGORY TEAM TAB'!AO231)</f>
        <v/>
      </c>
      <c r="AX227" s="21" t="str">
        <f>IF(ISBLANK('New Item CATEGORY TEAM TAB'!AP231),"",'New Item CATEGORY TEAM TAB'!AP231)</f>
        <v/>
      </c>
      <c r="AY227" s="21" t="str">
        <f>IF(ISBLANK('New Item CATEGORY TEAM TAB'!BU231),"",'New Item CATEGORY TEAM TAB'!BU231)</f>
        <v/>
      </c>
      <c r="AZ227" s="18" t="str">
        <f>IF(ISBLANK('New Item CATEGORY TEAM TAB'!BW231),"",'New Item CATEGORY TEAM TAB'!BW231)</f>
        <v/>
      </c>
      <c r="BA227" s="2" t="str">
        <f>IF(ISBLANK('New Item CATEGORY TEAM TAB'!AT231),"",'New Item CATEGORY TEAM TAB'!AT231)</f>
        <v xml:space="preserve"> </v>
      </c>
      <c r="BB227" s="2" t="str">
        <f>VLOOKUP(BA227,DROPDOWN!K:L,2,FALSE)</f>
        <v xml:space="preserve"> </v>
      </c>
      <c r="BC227" s="2" t="str">
        <f>IF(ISBLANK('New Item CATEGORY TEAM TAB'!BX231),"",'New Item CATEGORY TEAM TAB'!BX231)</f>
        <v/>
      </c>
      <c r="BD227" s="2" t="str">
        <f>LEFT('DIG FORM - WHS'!BC227,1)</f>
        <v/>
      </c>
      <c r="BE227" s="13" t="str">
        <f>IF(ISBLANK('New Item CATEGORY TEAM TAB'!CA231),"",'New Item CATEGORY TEAM TAB'!CA231)</f>
        <v/>
      </c>
      <c r="BF227" s="2" t="str">
        <f>IF(ISBLANK('New Item CATEGORY TEAM TAB'!BY231),"",'New Item CATEGORY TEAM TAB'!BY231)</f>
        <v/>
      </c>
      <c r="BG227" s="2" t="str">
        <f>IF(ISBLANK('New Item CATEGORY TEAM TAB'!BZ231),"",'New Item CATEGORY TEAM TAB'!BZ231)</f>
        <v/>
      </c>
      <c r="BH227" s="229" t="str">
        <f>IF(ISBLANK('New Item CATEGORY TEAM TAB'!AX231),"",'New Item CATEGORY TEAM TAB'!AX231)</f>
        <v/>
      </c>
      <c r="BI227" s="229" t="str">
        <f>IF(ISBLANK('New Item CATEGORY TEAM TAB'!AY231),"",'New Item CATEGORY TEAM TAB'!AY231)</f>
        <v/>
      </c>
      <c r="BJ227" s="229" t="str">
        <f>IF(ISBLANK('New Item CATEGORY TEAM TAB'!AZ231),"",'New Item CATEGORY TEAM TAB'!AZ231)</f>
        <v/>
      </c>
      <c r="BK227" s="229" t="str">
        <f>IF(ISBLANK('New Item CATEGORY TEAM TAB'!BA231),"",'New Item CATEGORY TEAM TAB'!BA231)</f>
        <v/>
      </c>
      <c r="BL227" s="229" t="str">
        <f>IF(ISBLANK('New Item CATEGORY TEAM TAB'!BB231),"",'New Item CATEGORY TEAM TAB'!BB231)</f>
        <v/>
      </c>
      <c r="BM227" s="229" t="str">
        <f>IF(ISBLANK('New Item CATEGORY TEAM TAB'!BC231),"",'New Item CATEGORY TEAM TAB'!BC231)</f>
        <v/>
      </c>
      <c r="BN227" s="23" t="str">
        <f>IF(ISBLANK('New Item CATEGORY TEAM TAB'!BD231),"",'New Item CATEGORY TEAM TAB'!BD231)</f>
        <v/>
      </c>
      <c r="BO227" s="23" t="str">
        <f>IF(ISBLANK('New Item CATEGORY TEAM TAB'!CB231),"",'New Item CATEGORY TEAM TAB'!CB231)</f>
        <v/>
      </c>
      <c r="BP227" s="374" t="str">
        <f>IF(ISBLANK('New Item CATEGORY TEAM TAB'!CC231),"",'New Item CATEGORY TEAM TAB'!CC231)</f>
        <v/>
      </c>
      <c r="BQ227" s="258" t="str">
        <f>IF(ISBLANK('New Item CATEGORY TEAM TAB'!CD231),"",'New Item CATEGORY TEAM TAB'!CD231)</f>
        <v/>
      </c>
      <c r="BR227" s="283" t="str">
        <f>IF(ISBLANK('New Item CATEGORY TEAM TAB'!CE231),"",'New Item CATEGORY TEAM TAB'!CE231)</f>
        <v/>
      </c>
      <c r="BS227" s="283" t="str">
        <f>IF(ISBLANK('New Item CATEGORY TEAM TAB'!CF231),"",'New Item CATEGORY TEAM TAB'!CF231)</f>
        <v/>
      </c>
      <c r="BT227" s="283" t="str">
        <f>IF(ISBLANK('New Item CATEGORY TEAM TAB'!CG231),"",'New Item CATEGORY TEAM TAB'!CG231)</f>
        <v/>
      </c>
      <c r="BU227" s="283" t="str">
        <f>IF(ISBLANK('New Item CATEGORY TEAM TAB'!CH231),"",'New Item CATEGORY TEAM TAB'!CH231)</f>
        <v/>
      </c>
      <c r="BV227" s="283" t="str">
        <f>IF(ISBLANK('New Item CATEGORY TEAM TAB'!CI231),"",'New Item CATEGORY TEAM TAB'!CI231)</f>
        <v/>
      </c>
      <c r="BW227" s="258" t="str">
        <f>IF(ISBLANK('New Item CATEGORY TEAM TAB'!CK231),"",'New Item CATEGORY TEAM TAB'!CK231)</f>
        <v/>
      </c>
      <c r="BX227" s="283" t="str">
        <f>IF(ISBLANK('New Item CATEGORY TEAM TAB'!CJ231),"",'New Item CATEGORY TEAM TAB'!CJ231)</f>
        <v/>
      </c>
      <c r="BY227" s="258" t="str">
        <f>IF(ISBLANK('New Item CATEGORY TEAM TAB'!CM231),"",'New Item CATEGORY TEAM TAB'!CM231)</f>
        <v/>
      </c>
      <c r="BZ227" s="258" t="str">
        <f>IF(ISBLANK('New Item CATEGORY TEAM TAB'!CN231),"",'New Item CATEGORY TEAM TAB'!CN231)</f>
        <v/>
      </c>
      <c r="CA227" s="258" t="str">
        <f>IF(ISBLANK('New Item CATEGORY TEAM TAB'!CO231),"",'New Item CATEGORY TEAM TAB'!CO231)</f>
        <v/>
      </c>
    </row>
    <row r="228" spans="1:79" ht="15.6">
      <c r="A228" s="128">
        <f>'New Item CATEGORY TEAM TAB'!E232</f>
        <v>0</v>
      </c>
      <c r="B228" s="2" t="str">
        <f>IF(ISBLANK('New Item CATEGORY TEAM TAB'!AR232),"",'New Item CATEGORY TEAM TAB'!AR232)</f>
        <v/>
      </c>
      <c r="C228" s="115" t="str">
        <f>IF(ISBLANK('New Item VENDOR TAB'!BZ228),"",'New Item VENDOR TAB'!BZ228)</f>
        <v/>
      </c>
      <c r="D228" s="18" t="str">
        <f>IF(ISBLANK('New Item CATEGORY TEAM TAB'!M232),"",'New Item CATEGORY TEAM TAB'!M232)</f>
        <v/>
      </c>
      <c r="E228" s="23" t="str">
        <f>IF(ISBLANK('New Item CATEGORY TEAM TAB'!N232),"",'New Item CATEGORY TEAM TAB'!N232)</f>
        <v/>
      </c>
      <c r="F228" s="16" t="str">
        <f>IF(ISBLANK('New Item CATEGORY TEAM TAB'!BH232),"",'New Item CATEGORY TEAM TAB'!BH232)</f>
        <v/>
      </c>
      <c r="G228" s="16" t="str">
        <f>IF(ISBLANK('New Item CATEGORY TEAM TAB'!BI232),"",'New Item CATEGORY TEAM TAB'!BI232)</f>
        <v/>
      </c>
      <c r="H228" s="16" t="str">
        <f>IF(ISBLANK('New Item CATEGORY TEAM TAB'!BJ232),"",'New Item CATEGORY TEAM TAB'!BJ232)</f>
        <v/>
      </c>
      <c r="I228" s="16" t="str">
        <f>IF(ISBLANK('New Item CATEGORY TEAM TAB'!BK232),"",'New Item CATEGORY TEAM TAB'!BK232)</f>
        <v/>
      </c>
      <c r="J228" s="16"/>
      <c r="K228" s="2" t="str">
        <f>IF(ISBLANK('New Item CATEGORY TEAM TAB'!BL232),"",'New Item CATEGORY TEAM TAB'!BL232)</f>
        <v/>
      </c>
      <c r="L228" s="2" t="str">
        <f>IF(ISBLANK('New Item CATEGORY TEAM TAB'!BM232),"",'New Item CATEGORY TEAM TAB'!BM232)</f>
        <v/>
      </c>
      <c r="M228" s="2" t="str">
        <f>IF(ISBLANK('New Item CATEGORY TEAM TAB'!BN232),"",'New Item CATEGORY TEAM TAB'!BN232)</f>
        <v/>
      </c>
      <c r="N228" s="47" t="str">
        <f>IF(ISBLANK('New Item CATEGORY TEAM TAB'!U232),"",'New Item CATEGORY TEAM TAB'!U232)</f>
        <v/>
      </c>
      <c r="O228" s="47" t="str">
        <f>IF(ISBLANK('New Item CATEGORY TEAM TAB'!BE232),"",'New Item CATEGORY TEAM TAB'!BE232)</f>
        <v/>
      </c>
      <c r="P228" s="47" t="str">
        <f>IF(ISBLANK('New Item CATEGORY TEAM TAB'!BF232),"",'New Item CATEGORY TEAM TAB'!BF232)</f>
        <v/>
      </c>
      <c r="Q228" s="228" t="str">
        <f>IF(ISBLANK('New Item CATEGORY TEAM TAB'!AU232),"",'New Item CATEGORY TEAM TAB'!AU232)</f>
        <v/>
      </c>
      <c r="R228" s="50" t="str">
        <f>IF(ISBLANK('New Item CATEGORY TEAM TAB'!V232),"",'New Item CATEGORY TEAM TAB'!V232)</f>
        <v/>
      </c>
      <c r="S228" s="50" t="str">
        <f>IF(ISBLANK('New Item CATEGORY TEAM TAB'!W232),"",'New Item CATEGORY TEAM TAB'!W232)</f>
        <v/>
      </c>
      <c r="T228" s="16" t="str">
        <f>IF(ISBLANK('New Item CATEGORY TEAM TAB'!G232),"",'New Item CATEGORY TEAM TAB'!G232)</f>
        <v/>
      </c>
      <c r="U228" s="15" t="e">
        <f>IF(ISBLANK('New Item CATEGORY TEAM TAB'!BP232),"",'New Item CATEGORY TEAM TAB'!BP232)</f>
        <v>#N/A</v>
      </c>
      <c r="V228" s="25" t="str">
        <f>IF(ISBLANK('New Item CATEGORY TEAM TAB'!X232),"",'New Item CATEGORY TEAM TAB'!X232)</f>
        <v/>
      </c>
      <c r="W228" s="25" t="str">
        <f>IF(ISBLANK('New Item CATEGORY TEAM TAB'!Y232),"",'New Item CATEGORY TEAM TAB'!Y232)</f>
        <v/>
      </c>
      <c r="X228" s="23" t="str">
        <f>IF(ISBLANK('New Item CATEGORY TEAM TAB'!Z232),"",'New Item CATEGORY TEAM TAB'!Z232)</f>
        <v/>
      </c>
      <c r="Y228" s="23" t="str">
        <f>IF(ISBLANK('New Item CATEGORY TEAM TAB'!AA232),"",'New Item CATEGORY TEAM TAB'!AA232)</f>
        <v/>
      </c>
      <c r="Z228" s="11" t="str">
        <f>IF(ISBLANK('New Item CATEGORY TEAM TAB'!AB232),"",'New Item CATEGORY TEAM TAB'!AB232)</f>
        <v/>
      </c>
      <c r="AA228" s="11" t="str">
        <f>IF(ISBLANK('New Item CATEGORY TEAM TAB'!AC232),"",'New Item CATEGORY TEAM TAB'!AC232)</f>
        <v/>
      </c>
      <c r="AB228" s="2" t="str">
        <f>IF(ISBLANK('New Item CATEGORY TEAM TAB'!AD232),"",'New Item CATEGORY TEAM TAB'!AD232)</f>
        <v/>
      </c>
      <c r="AC228" s="2" t="str">
        <f>IF(ISBLANK('New Item CATEGORY TEAM TAB'!AE232),"",'New Item CATEGORY TEAM TAB'!AE232)</f>
        <v/>
      </c>
      <c r="AD228" s="2" t="str">
        <f>IF(ISBLANK('New Item CATEGORY TEAM TAB'!CL232),"",'New Item CATEGORY TEAM TAB'!CL232)</f>
        <v/>
      </c>
      <c r="AE228" s="26" t="str">
        <f>IF(ISBLANK('New Item CATEGORY TEAM TAB'!AF232),"",'New Item CATEGORY TEAM TAB'!AF232)</f>
        <v/>
      </c>
      <c r="AF228" s="26" t="str">
        <f>IF(ISBLANK('New Item CATEGORY TEAM TAB'!AG232),"",'New Item CATEGORY TEAM TAB'!AG232)</f>
        <v/>
      </c>
      <c r="AG228" s="26" t="str">
        <f>IF(ISBLANK('New Item CATEGORY TEAM TAB'!AH232),"",'New Item CATEGORY TEAM TAB'!AH232)</f>
        <v/>
      </c>
      <c r="AH228" s="27" t="str">
        <f>IF(ISBLANK('New Item CATEGORY TEAM TAB'!AI232),"",'New Item CATEGORY TEAM TAB'!AI232)</f>
        <v/>
      </c>
      <c r="AI228" s="26" t="str">
        <f>IF(ISBLANK('New Item CATEGORY TEAM TAB'!AJ232),"",'New Item CATEGORY TEAM TAB'!AJ232)</f>
        <v/>
      </c>
      <c r="AJ228" s="26" t="str">
        <f>IF(ISBLANK('New Item CATEGORY TEAM TAB'!AK232),"",'New Item CATEGORY TEAM TAB'!AK232)</f>
        <v/>
      </c>
      <c r="AK228" s="27" t="str">
        <f>IF(ISBLANK('New Item CATEGORY TEAM TAB'!AL232),"",'New Item CATEGORY TEAM TAB'!AL232)</f>
        <v/>
      </c>
      <c r="AL228" s="20" t="e">
        <f>IF(ISBLANK('New Item CATEGORY TEAM TAB'!BQ232),"",'New Item CATEGORY TEAM TAB'!BQ232)</f>
        <v>#N/A</v>
      </c>
      <c r="AM228" s="20" t="str">
        <f>IF(ISBLANK('New Item CATEGORY TEAM TAB'!BR232),"",'New Item CATEGORY TEAM TAB'!BR232)</f>
        <v/>
      </c>
      <c r="AN228" s="2" t="str">
        <f>IF(ISBLANK('New Item CATEGORY TEAM TAB'!BS232),"",'New Item CATEGORY TEAM TAB'!BS232)</f>
        <v/>
      </c>
      <c r="AO228" s="2" t="str">
        <f t="shared" si="3"/>
        <v/>
      </c>
      <c r="AP228" s="19" t="str">
        <f>IF(ISBLANK('New Item CATEGORY TEAM TAB'!BT232),"",'New Item CATEGORY TEAM TAB'!BT232)</f>
        <v/>
      </c>
      <c r="AQ228" s="19"/>
      <c r="AR228" s="19"/>
      <c r="AS228" s="19"/>
      <c r="AT228" s="255" t="str">
        <f>IF(ISBLANK('New Item CATEGORY TEAM TAB'!AV232),"",'New Item CATEGORY TEAM TAB'!AV232)</f>
        <v/>
      </c>
      <c r="AU228" s="13" t="str">
        <f>IF(ISBLANK('New Item CATEGORY TEAM TAB'!AW232),"",'New Item CATEGORY TEAM TAB'!AW232)</f>
        <v/>
      </c>
      <c r="AV228" s="13" t="str">
        <f>IF(ISBLANK('New Item CATEGORY TEAM TAB'!AN232),"",'New Item CATEGORY TEAM TAB'!AN232)</f>
        <v/>
      </c>
      <c r="AW228" s="21" t="str">
        <f>IF(ISBLANK('New Item CATEGORY TEAM TAB'!AO232),"",'New Item CATEGORY TEAM TAB'!AO232)</f>
        <v/>
      </c>
      <c r="AX228" s="21" t="str">
        <f>IF(ISBLANK('New Item CATEGORY TEAM TAB'!AP232),"",'New Item CATEGORY TEAM TAB'!AP232)</f>
        <v/>
      </c>
      <c r="AY228" s="21" t="str">
        <f>IF(ISBLANK('New Item CATEGORY TEAM TAB'!BU232),"",'New Item CATEGORY TEAM TAB'!BU232)</f>
        <v/>
      </c>
      <c r="AZ228" s="18" t="str">
        <f>IF(ISBLANK('New Item CATEGORY TEAM TAB'!BW232),"",'New Item CATEGORY TEAM TAB'!BW232)</f>
        <v/>
      </c>
      <c r="BA228" s="2" t="str">
        <f>IF(ISBLANK('New Item CATEGORY TEAM TAB'!AT232),"",'New Item CATEGORY TEAM TAB'!AT232)</f>
        <v xml:space="preserve"> </v>
      </c>
      <c r="BB228" s="2" t="str">
        <f>VLOOKUP(BA228,DROPDOWN!K:L,2,FALSE)</f>
        <v xml:space="preserve"> </v>
      </c>
      <c r="BC228" s="2" t="str">
        <f>IF(ISBLANK('New Item CATEGORY TEAM TAB'!BX232),"",'New Item CATEGORY TEAM TAB'!BX232)</f>
        <v/>
      </c>
      <c r="BD228" s="2" t="str">
        <f>LEFT('DIG FORM - WHS'!BC228,1)</f>
        <v/>
      </c>
      <c r="BE228" s="13" t="str">
        <f>IF(ISBLANK('New Item CATEGORY TEAM TAB'!CA232),"",'New Item CATEGORY TEAM TAB'!CA232)</f>
        <v/>
      </c>
      <c r="BF228" s="2" t="str">
        <f>IF(ISBLANK('New Item CATEGORY TEAM TAB'!BY232),"",'New Item CATEGORY TEAM TAB'!BY232)</f>
        <v/>
      </c>
      <c r="BG228" s="2" t="str">
        <f>IF(ISBLANK('New Item CATEGORY TEAM TAB'!BZ232),"",'New Item CATEGORY TEAM TAB'!BZ232)</f>
        <v/>
      </c>
      <c r="BH228" s="229" t="str">
        <f>IF(ISBLANK('New Item CATEGORY TEAM TAB'!AX232),"",'New Item CATEGORY TEAM TAB'!AX232)</f>
        <v/>
      </c>
      <c r="BI228" s="229" t="str">
        <f>IF(ISBLANK('New Item CATEGORY TEAM TAB'!AY232),"",'New Item CATEGORY TEAM TAB'!AY232)</f>
        <v/>
      </c>
      <c r="BJ228" s="229" t="str">
        <f>IF(ISBLANK('New Item CATEGORY TEAM TAB'!AZ232),"",'New Item CATEGORY TEAM TAB'!AZ232)</f>
        <v/>
      </c>
      <c r="BK228" s="229" t="str">
        <f>IF(ISBLANK('New Item CATEGORY TEAM TAB'!BA232),"",'New Item CATEGORY TEAM TAB'!BA232)</f>
        <v/>
      </c>
      <c r="BL228" s="229" t="str">
        <f>IF(ISBLANK('New Item CATEGORY TEAM TAB'!BB232),"",'New Item CATEGORY TEAM TAB'!BB232)</f>
        <v/>
      </c>
      <c r="BM228" s="229" t="str">
        <f>IF(ISBLANK('New Item CATEGORY TEAM TAB'!BC232),"",'New Item CATEGORY TEAM TAB'!BC232)</f>
        <v/>
      </c>
      <c r="BN228" s="23" t="str">
        <f>IF(ISBLANK('New Item CATEGORY TEAM TAB'!BD232),"",'New Item CATEGORY TEAM TAB'!BD232)</f>
        <v/>
      </c>
      <c r="BO228" s="23" t="str">
        <f>IF(ISBLANK('New Item CATEGORY TEAM TAB'!CB232),"",'New Item CATEGORY TEAM TAB'!CB232)</f>
        <v/>
      </c>
      <c r="BP228" s="374" t="str">
        <f>IF(ISBLANK('New Item CATEGORY TEAM TAB'!CC232),"",'New Item CATEGORY TEAM TAB'!CC232)</f>
        <v/>
      </c>
      <c r="BQ228" s="258" t="str">
        <f>IF(ISBLANK('New Item CATEGORY TEAM TAB'!CD232),"",'New Item CATEGORY TEAM TAB'!CD232)</f>
        <v/>
      </c>
      <c r="BR228" s="283" t="str">
        <f>IF(ISBLANK('New Item CATEGORY TEAM TAB'!CE232),"",'New Item CATEGORY TEAM TAB'!CE232)</f>
        <v/>
      </c>
      <c r="BS228" s="283" t="str">
        <f>IF(ISBLANK('New Item CATEGORY TEAM TAB'!CF232),"",'New Item CATEGORY TEAM TAB'!CF232)</f>
        <v/>
      </c>
      <c r="BT228" s="283" t="str">
        <f>IF(ISBLANK('New Item CATEGORY TEAM TAB'!CG232),"",'New Item CATEGORY TEAM TAB'!CG232)</f>
        <v/>
      </c>
      <c r="BU228" s="283" t="str">
        <f>IF(ISBLANK('New Item CATEGORY TEAM TAB'!CH232),"",'New Item CATEGORY TEAM TAB'!CH232)</f>
        <v/>
      </c>
      <c r="BV228" s="283" t="str">
        <f>IF(ISBLANK('New Item CATEGORY TEAM TAB'!CI232),"",'New Item CATEGORY TEAM TAB'!CI232)</f>
        <v/>
      </c>
      <c r="BW228" s="258" t="str">
        <f>IF(ISBLANK('New Item CATEGORY TEAM TAB'!CK232),"",'New Item CATEGORY TEAM TAB'!CK232)</f>
        <v/>
      </c>
      <c r="BX228" s="283" t="str">
        <f>IF(ISBLANK('New Item CATEGORY TEAM TAB'!CJ232),"",'New Item CATEGORY TEAM TAB'!CJ232)</f>
        <v/>
      </c>
      <c r="BY228" s="258" t="str">
        <f>IF(ISBLANK('New Item CATEGORY TEAM TAB'!CM232),"",'New Item CATEGORY TEAM TAB'!CM232)</f>
        <v/>
      </c>
      <c r="BZ228" s="258" t="str">
        <f>IF(ISBLANK('New Item CATEGORY TEAM TAB'!CN232),"",'New Item CATEGORY TEAM TAB'!CN232)</f>
        <v/>
      </c>
      <c r="CA228" s="258" t="str">
        <f>IF(ISBLANK('New Item CATEGORY TEAM TAB'!CO232),"",'New Item CATEGORY TEAM TAB'!CO232)</f>
        <v/>
      </c>
    </row>
    <row r="229" spans="1:79" ht="15.6">
      <c r="A229" s="128">
        <f>'New Item CATEGORY TEAM TAB'!E233</f>
        <v>0</v>
      </c>
      <c r="B229" s="2" t="str">
        <f>IF(ISBLANK('New Item CATEGORY TEAM TAB'!AR233),"",'New Item CATEGORY TEAM TAB'!AR233)</f>
        <v/>
      </c>
      <c r="C229" s="115" t="str">
        <f>IF(ISBLANK('New Item VENDOR TAB'!BZ229),"",'New Item VENDOR TAB'!BZ229)</f>
        <v/>
      </c>
      <c r="D229" s="18" t="str">
        <f>IF(ISBLANK('New Item CATEGORY TEAM TAB'!M233),"",'New Item CATEGORY TEAM TAB'!M233)</f>
        <v/>
      </c>
      <c r="E229" s="23" t="str">
        <f>IF(ISBLANK('New Item CATEGORY TEAM TAB'!N233),"",'New Item CATEGORY TEAM TAB'!N233)</f>
        <v/>
      </c>
      <c r="F229" s="16" t="str">
        <f>IF(ISBLANK('New Item CATEGORY TEAM TAB'!BH233),"",'New Item CATEGORY TEAM TAB'!BH233)</f>
        <v/>
      </c>
      <c r="G229" s="16" t="str">
        <f>IF(ISBLANK('New Item CATEGORY TEAM TAB'!BI233),"",'New Item CATEGORY TEAM TAB'!BI233)</f>
        <v/>
      </c>
      <c r="H229" s="16" t="str">
        <f>IF(ISBLANK('New Item CATEGORY TEAM TAB'!BJ233),"",'New Item CATEGORY TEAM TAB'!BJ233)</f>
        <v/>
      </c>
      <c r="I229" s="16" t="str">
        <f>IF(ISBLANK('New Item CATEGORY TEAM TAB'!BK233),"",'New Item CATEGORY TEAM TAB'!BK233)</f>
        <v/>
      </c>
      <c r="J229" s="16"/>
      <c r="K229" s="2" t="str">
        <f>IF(ISBLANK('New Item CATEGORY TEAM TAB'!BL233),"",'New Item CATEGORY TEAM TAB'!BL233)</f>
        <v/>
      </c>
      <c r="L229" s="2" t="str">
        <f>IF(ISBLANK('New Item CATEGORY TEAM TAB'!BM233),"",'New Item CATEGORY TEAM TAB'!BM233)</f>
        <v/>
      </c>
      <c r="M229" s="2" t="str">
        <f>IF(ISBLANK('New Item CATEGORY TEAM TAB'!BN233),"",'New Item CATEGORY TEAM TAB'!BN233)</f>
        <v/>
      </c>
      <c r="N229" s="47" t="str">
        <f>IF(ISBLANK('New Item CATEGORY TEAM TAB'!U233),"",'New Item CATEGORY TEAM TAB'!U233)</f>
        <v/>
      </c>
      <c r="O229" s="47" t="str">
        <f>IF(ISBLANK('New Item CATEGORY TEAM TAB'!BE233),"",'New Item CATEGORY TEAM TAB'!BE233)</f>
        <v/>
      </c>
      <c r="P229" s="47" t="str">
        <f>IF(ISBLANK('New Item CATEGORY TEAM TAB'!BF233),"",'New Item CATEGORY TEAM TAB'!BF233)</f>
        <v/>
      </c>
      <c r="Q229" s="228" t="str">
        <f>IF(ISBLANK('New Item CATEGORY TEAM TAB'!AU233),"",'New Item CATEGORY TEAM TAB'!AU233)</f>
        <v/>
      </c>
      <c r="R229" s="50" t="str">
        <f>IF(ISBLANK('New Item CATEGORY TEAM TAB'!V233),"",'New Item CATEGORY TEAM TAB'!V233)</f>
        <v/>
      </c>
      <c r="S229" s="50" t="str">
        <f>IF(ISBLANK('New Item CATEGORY TEAM TAB'!W233),"",'New Item CATEGORY TEAM TAB'!W233)</f>
        <v/>
      </c>
      <c r="T229" s="16" t="str">
        <f>IF(ISBLANK('New Item CATEGORY TEAM TAB'!G233),"",'New Item CATEGORY TEAM TAB'!G233)</f>
        <v/>
      </c>
      <c r="U229" s="15" t="e">
        <f>IF(ISBLANK('New Item CATEGORY TEAM TAB'!BP233),"",'New Item CATEGORY TEAM TAB'!BP233)</f>
        <v>#N/A</v>
      </c>
      <c r="V229" s="25" t="str">
        <f>IF(ISBLANK('New Item CATEGORY TEAM TAB'!X233),"",'New Item CATEGORY TEAM TAB'!X233)</f>
        <v/>
      </c>
      <c r="W229" s="25" t="str">
        <f>IF(ISBLANK('New Item CATEGORY TEAM TAB'!Y233),"",'New Item CATEGORY TEAM TAB'!Y233)</f>
        <v/>
      </c>
      <c r="X229" s="23" t="str">
        <f>IF(ISBLANK('New Item CATEGORY TEAM TAB'!Z233),"",'New Item CATEGORY TEAM TAB'!Z233)</f>
        <v/>
      </c>
      <c r="Y229" s="23" t="str">
        <f>IF(ISBLANK('New Item CATEGORY TEAM TAB'!AA233),"",'New Item CATEGORY TEAM TAB'!AA233)</f>
        <v/>
      </c>
      <c r="Z229" s="11" t="str">
        <f>IF(ISBLANK('New Item CATEGORY TEAM TAB'!AB233),"",'New Item CATEGORY TEAM TAB'!AB233)</f>
        <v/>
      </c>
      <c r="AA229" s="11" t="str">
        <f>IF(ISBLANK('New Item CATEGORY TEAM TAB'!AC233),"",'New Item CATEGORY TEAM TAB'!AC233)</f>
        <v/>
      </c>
      <c r="AB229" s="2" t="str">
        <f>IF(ISBLANK('New Item CATEGORY TEAM TAB'!AD233),"",'New Item CATEGORY TEAM TAB'!AD233)</f>
        <v/>
      </c>
      <c r="AC229" s="2" t="str">
        <f>IF(ISBLANK('New Item CATEGORY TEAM TAB'!AE233),"",'New Item CATEGORY TEAM TAB'!AE233)</f>
        <v/>
      </c>
      <c r="AD229" s="2" t="str">
        <f>IF(ISBLANK('New Item CATEGORY TEAM TAB'!CL233),"",'New Item CATEGORY TEAM TAB'!CL233)</f>
        <v/>
      </c>
      <c r="AE229" s="26" t="str">
        <f>IF(ISBLANK('New Item CATEGORY TEAM TAB'!AF233),"",'New Item CATEGORY TEAM TAB'!AF233)</f>
        <v/>
      </c>
      <c r="AF229" s="26" t="str">
        <f>IF(ISBLANK('New Item CATEGORY TEAM TAB'!AG233),"",'New Item CATEGORY TEAM TAB'!AG233)</f>
        <v/>
      </c>
      <c r="AG229" s="26" t="str">
        <f>IF(ISBLANK('New Item CATEGORY TEAM TAB'!AH233),"",'New Item CATEGORY TEAM TAB'!AH233)</f>
        <v/>
      </c>
      <c r="AH229" s="27" t="str">
        <f>IF(ISBLANK('New Item CATEGORY TEAM TAB'!AI233),"",'New Item CATEGORY TEAM TAB'!AI233)</f>
        <v/>
      </c>
      <c r="AI229" s="26" t="str">
        <f>IF(ISBLANK('New Item CATEGORY TEAM TAB'!AJ233),"",'New Item CATEGORY TEAM TAB'!AJ233)</f>
        <v/>
      </c>
      <c r="AJ229" s="26" t="str">
        <f>IF(ISBLANK('New Item CATEGORY TEAM TAB'!AK233),"",'New Item CATEGORY TEAM TAB'!AK233)</f>
        <v/>
      </c>
      <c r="AK229" s="27" t="str">
        <f>IF(ISBLANK('New Item CATEGORY TEAM TAB'!AL233),"",'New Item CATEGORY TEAM TAB'!AL233)</f>
        <v/>
      </c>
      <c r="AL229" s="20" t="e">
        <f>IF(ISBLANK('New Item CATEGORY TEAM TAB'!BQ233),"",'New Item CATEGORY TEAM TAB'!BQ233)</f>
        <v>#N/A</v>
      </c>
      <c r="AM229" s="20" t="str">
        <f>IF(ISBLANK('New Item CATEGORY TEAM TAB'!BR233),"",'New Item CATEGORY TEAM TAB'!BR233)</f>
        <v/>
      </c>
      <c r="AN229" s="2" t="str">
        <f>IF(ISBLANK('New Item CATEGORY TEAM TAB'!BS233),"",'New Item CATEGORY TEAM TAB'!BS233)</f>
        <v/>
      </c>
      <c r="AO229" s="2" t="str">
        <f t="shared" si="3"/>
        <v/>
      </c>
      <c r="AP229" s="19" t="str">
        <f>IF(ISBLANK('New Item CATEGORY TEAM TAB'!BT233),"",'New Item CATEGORY TEAM TAB'!BT233)</f>
        <v/>
      </c>
      <c r="AQ229" s="19"/>
      <c r="AR229" s="19"/>
      <c r="AS229" s="19"/>
      <c r="AT229" s="255" t="str">
        <f>IF(ISBLANK('New Item CATEGORY TEAM TAB'!AV233),"",'New Item CATEGORY TEAM TAB'!AV233)</f>
        <v/>
      </c>
      <c r="AU229" s="13" t="str">
        <f>IF(ISBLANK('New Item CATEGORY TEAM TAB'!AW233),"",'New Item CATEGORY TEAM TAB'!AW233)</f>
        <v/>
      </c>
      <c r="AV229" s="13" t="str">
        <f>IF(ISBLANK('New Item CATEGORY TEAM TAB'!AN233),"",'New Item CATEGORY TEAM TAB'!AN233)</f>
        <v/>
      </c>
      <c r="AW229" s="21" t="str">
        <f>IF(ISBLANK('New Item CATEGORY TEAM TAB'!AO233),"",'New Item CATEGORY TEAM TAB'!AO233)</f>
        <v/>
      </c>
      <c r="AX229" s="21" t="str">
        <f>IF(ISBLANK('New Item CATEGORY TEAM TAB'!AP233),"",'New Item CATEGORY TEAM TAB'!AP233)</f>
        <v/>
      </c>
      <c r="AY229" s="21" t="str">
        <f>IF(ISBLANK('New Item CATEGORY TEAM TAB'!BU233),"",'New Item CATEGORY TEAM TAB'!BU233)</f>
        <v/>
      </c>
      <c r="AZ229" s="18" t="str">
        <f>IF(ISBLANK('New Item CATEGORY TEAM TAB'!BW233),"",'New Item CATEGORY TEAM TAB'!BW233)</f>
        <v/>
      </c>
      <c r="BA229" s="2" t="str">
        <f>IF(ISBLANK('New Item CATEGORY TEAM TAB'!AT233),"",'New Item CATEGORY TEAM TAB'!AT233)</f>
        <v xml:space="preserve"> </v>
      </c>
      <c r="BB229" s="2" t="str">
        <f>VLOOKUP(BA229,DROPDOWN!K:L,2,FALSE)</f>
        <v xml:space="preserve"> </v>
      </c>
      <c r="BC229" s="2" t="str">
        <f>IF(ISBLANK('New Item CATEGORY TEAM TAB'!BX233),"",'New Item CATEGORY TEAM TAB'!BX233)</f>
        <v/>
      </c>
      <c r="BD229" s="2" t="str">
        <f>LEFT('DIG FORM - WHS'!BC229,1)</f>
        <v/>
      </c>
      <c r="BE229" s="13" t="str">
        <f>IF(ISBLANK('New Item CATEGORY TEAM TAB'!CA233),"",'New Item CATEGORY TEAM TAB'!CA233)</f>
        <v/>
      </c>
      <c r="BF229" s="2" t="str">
        <f>IF(ISBLANK('New Item CATEGORY TEAM TAB'!BY233),"",'New Item CATEGORY TEAM TAB'!BY233)</f>
        <v/>
      </c>
      <c r="BG229" s="2" t="str">
        <f>IF(ISBLANK('New Item CATEGORY TEAM TAB'!BZ233),"",'New Item CATEGORY TEAM TAB'!BZ233)</f>
        <v/>
      </c>
      <c r="BH229" s="229" t="str">
        <f>IF(ISBLANK('New Item CATEGORY TEAM TAB'!AX233),"",'New Item CATEGORY TEAM TAB'!AX233)</f>
        <v/>
      </c>
      <c r="BI229" s="229" t="str">
        <f>IF(ISBLANK('New Item CATEGORY TEAM TAB'!AY233),"",'New Item CATEGORY TEAM TAB'!AY233)</f>
        <v/>
      </c>
      <c r="BJ229" s="229" t="str">
        <f>IF(ISBLANK('New Item CATEGORY TEAM TAB'!AZ233),"",'New Item CATEGORY TEAM TAB'!AZ233)</f>
        <v/>
      </c>
      <c r="BK229" s="229" t="str">
        <f>IF(ISBLANK('New Item CATEGORY TEAM TAB'!BA233),"",'New Item CATEGORY TEAM TAB'!BA233)</f>
        <v/>
      </c>
      <c r="BL229" s="229" t="str">
        <f>IF(ISBLANK('New Item CATEGORY TEAM TAB'!BB233),"",'New Item CATEGORY TEAM TAB'!BB233)</f>
        <v/>
      </c>
      <c r="BM229" s="229" t="str">
        <f>IF(ISBLANK('New Item CATEGORY TEAM TAB'!BC233),"",'New Item CATEGORY TEAM TAB'!BC233)</f>
        <v/>
      </c>
      <c r="BN229" s="23" t="str">
        <f>IF(ISBLANK('New Item CATEGORY TEAM TAB'!BD233),"",'New Item CATEGORY TEAM TAB'!BD233)</f>
        <v/>
      </c>
      <c r="BO229" s="23" t="str">
        <f>IF(ISBLANK('New Item CATEGORY TEAM TAB'!CB233),"",'New Item CATEGORY TEAM TAB'!CB233)</f>
        <v/>
      </c>
      <c r="BP229" s="374" t="str">
        <f>IF(ISBLANK('New Item CATEGORY TEAM TAB'!CC233),"",'New Item CATEGORY TEAM TAB'!CC233)</f>
        <v/>
      </c>
      <c r="BQ229" s="258" t="str">
        <f>IF(ISBLANK('New Item CATEGORY TEAM TAB'!CD233),"",'New Item CATEGORY TEAM TAB'!CD233)</f>
        <v/>
      </c>
      <c r="BR229" s="283" t="str">
        <f>IF(ISBLANK('New Item CATEGORY TEAM TAB'!CE233),"",'New Item CATEGORY TEAM TAB'!CE233)</f>
        <v/>
      </c>
      <c r="BS229" s="283" t="str">
        <f>IF(ISBLANK('New Item CATEGORY TEAM TAB'!CF233),"",'New Item CATEGORY TEAM TAB'!CF233)</f>
        <v/>
      </c>
      <c r="BT229" s="283" t="str">
        <f>IF(ISBLANK('New Item CATEGORY TEAM TAB'!CG233),"",'New Item CATEGORY TEAM TAB'!CG233)</f>
        <v/>
      </c>
      <c r="BU229" s="283" t="str">
        <f>IF(ISBLANK('New Item CATEGORY TEAM TAB'!CH233),"",'New Item CATEGORY TEAM TAB'!CH233)</f>
        <v/>
      </c>
      <c r="BV229" s="283" t="str">
        <f>IF(ISBLANK('New Item CATEGORY TEAM TAB'!CI233),"",'New Item CATEGORY TEAM TAB'!CI233)</f>
        <v/>
      </c>
      <c r="BW229" s="258" t="str">
        <f>IF(ISBLANK('New Item CATEGORY TEAM TAB'!CK233),"",'New Item CATEGORY TEAM TAB'!CK233)</f>
        <v/>
      </c>
      <c r="BX229" s="283" t="str">
        <f>IF(ISBLANK('New Item CATEGORY TEAM TAB'!CJ233),"",'New Item CATEGORY TEAM TAB'!CJ233)</f>
        <v/>
      </c>
      <c r="BY229" s="258" t="str">
        <f>IF(ISBLANK('New Item CATEGORY TEAM TAB'!CM233),"",'New Item CATEGORY TEAM TAB'!CM233)</f>
        <v/>
      </c>
      <c r="BZ229" s="258" t="str">
        <f>IF(ISBLANK('New Item CATEGORY TEAM TAB'!CN233),"",'New Item CATEGORY TEAM TAB'!CN233)</f>
        <v/>
      </c>
      <c r="CA229" s="258" t="str">
        <f>IF(ISBLANK('New Item CATEGORY TEAM TAB'!CO233),"",'New Item CATEGORY TEAM TAB'!CO233)</f>
        <v/>
      </c>
    </row>
    <row r="230" spans="1:79" ht="15.6">
      <c r="A230" s="128">
        <f>'New Item CATEGORY TEAM TAB'!E234</f>
        <v>0</v>
      </c>
      <c r="B230" s="2" t="str">
        <f>IF(ISBLANK('New Item CATEGORY TEAM TAB'!AR234),"",'New Item CATEGORY TEAM TAB'!AR234)</f>
        <v/>
      </c>
      <c r="C230" s="115" t="str">
        <f>IF(ISBLANK('New Item VENDOR TAB'!BZ230),"",'New Item VENDOR TAB'!BZ230)</f>
        <v/>
      </c>
      <c r="D230" s="18" t="str">
        <f>IF(ISBLANK('New Item CATEGORY TEAM TAB'!M234),"",'New Item CATEGORY TEAM TAB'!M234)</f>
        <v/>
      </c>
      <c r="E230" s="23" t="str">
        <f>IF(ISBLANK('New Item CATEGORY TEAM TAB'!N234),"",'New Item CATEGORY TEAM TAB'!N234)</f>
        <v/>
      </c>
      <c r="F230" s="16" t="str">
        <f>IF(ISBLANK('New Item CATEGORY TEAM TAB'!BH234),"",'New Item CATEGORY TEAM TAB'!BH234)</f>
        <v/>
      </c>
      <c r="G230" s="16" t="str">
        <f>IF(ISBLANK('New Item CATEGORY TEAM TAB'!BI234),"",'New Item CATEGORY TEAM TAB'!BI234)</f>
        <v/>
      </c>
      <c r="H230" s="16" t="str">
        <f>IF(ISBLANK('New Item CATEGORY TEAM TAB'!BJ234),"",'New Item CATEGORY TEAM TAB'!BJ234)</f>
        <v/>
      </c>
      <c r="I230" s="16" t="str">
        <f>IF(ISBLANK('New Item CATEGORY TEAM TAB'!BK234),"",'New Item CATEGORY TEAM TAB'!BK234)</f>
        <v/>
      </c>
      <c r="J230" s="16"/>
      <c r="K230" s="2" t="str">
        <f>IF(ISBLANK('New Item CATEGORY TEAM TAB'!BL234),"",'New Item CATEGORY TEAM TAB'!BL234)</f>
        <v/>
      </c>
      <c r="L230" s="2" t="str">
        <f>IF(ISBLANK('New Item CATEGORY TEAM TAB'!BM234),"",'New Item CATEGORY TEAM TAB'!BM234)</f>
        <v/>
      </c>
      <c r="M230" s="2" t="str">
        <f>IF(ISBLANK('New Item CATEGORY TEAM TAB'!BN234),"",'New Item CATEGORY TEAM TAB'!BN234)</f>
        <v/>
      </c>
      <c r="N230" s="47" t="str">
        <f>IF(ISBLANK('New Item CATEGORY TEAM TAB'!U234),"",'New Item CATEGORY TEAM TAB'!U234)</f>
        <v/>
      </c>
      <c r="O230" s="47" t="str">
        <f>IF(ISBLANK('New Item CATEGORY TEAM TAB'!BE234),"",'New Item CATEGORY TEAM TAB'!BE234)</f>
        <v/>
      </c>
      <c r="P230" s="47" t="str">
        <f>IF(ISBLANK('New Item CATEGORY TEAM TAB'!BF234),"",'New Item CATEGORY TEAM TAB'!BF234)</f>
        <v/>
      </c>
      <c r="Q230" s="228" t="str">
        <f>IF(ISBLANK('New Item CATEGORY TEAM TAB'!AU234),"",'New Item CATEGORY TEAM TAB'!AU234)</f>
        <v/>
      </c>
      <c r="R230" s="50" t="str">
        <f>IF(ISBLANK('New Item CATEGORY TEAM TAB'!V234),"",'New Item CATEGORY TEAM TAB'!V234)</f>
        <v/>
      </c>
      <c r="S230" s="50" t="str">
        <f>IF(ISBLANK('New Item CATEGORY TEAM TAB'!W234),"",'New Item CATEGORY TEAM TAB'!W234)</f>
        <v/>
      </c>
      <c r="T230" s="16" t="str">
        <f>IF(ISBLANK('New Item CATEGORY TEAM TAB'!G234),"",'New Item CATEGORY TEAM TAB'!G234)</f>
        <v/>
      </c>
      <c r="U230" s="15" t="e">
        <f>IF(ISBLANK('New Item CATEGORY TEAM TAB'!BP234),"",'New Item CATEGORY TEAM TAB'!BP234)</f>
        <v>#N/A</v>
      </c>
      <c r="V230" s="25" t="str">
        <f>IF(ISBLANK('New Item CATEGORY TEAM TAB'!X234),"",'New Item CATEGORY TEAM TAB'!X234)</f>
        <v/>
      </c>
      <c r="W230" s="25" t="str">
        <f>IF(ISBLANK('New Item CATEGORY TEAM TAB'!Y234),"",'New Item CATEGORY TEAM TAB'!Y234)</f>
        <v/>
      </c>
      <c r="X230" s="23" t="str">
        <f>IF(ISBLANK('New Item CATEGORY TEAM TAB'!Z234),"",'New Item CATEGORY TEAM TAB'!Z234)</f>
        <v/>
      </c>
      <c r="Y230" s="23" t="str">
        <f>IF(ISBLANK('New Item CATEGORY TEAM TAB'!AA234),"",'New Item CATEGORY TEAM TAB'!AA234)</f>
        <v/>
      </c>
      <c r="Z230" s="11" t="str">
        <f>IF(ISBLANK('New Item CATEGORY TEAM TAB'!AB234),"",'New Item CATEGORY TEAM TAB'!AB234)</f>
        <v/>
      </c>
      <c r="AA230" s="11" t="str">
        <f>IF(ISBLANK('New Item CATEGORY TEAM TAB'!AC234),"",'New Item CATEGORY TEAM TAB'!AC234)</f>
        <v/>
      </c>
      <c r="AB230" s="2" t="str">
        <f>IF(ISBLANK('New Item CATEGORY TEAM TAB'!AD234),"",'New Item CATEGORY TEAM TAB'!AD234)</f>
        <v/>
      </c>
      <c r="AC230" s="2" t="str">
        <f>IF(ISBLANK('New Item CATEGORY TEAM TAB'!AE234),"",'New Item CATEGORY TEAM TAB'!AE234)</f>
        <v/>
      </c>
      <c r="AD230" s="2" t="str">
        <f>IF(ISBLANK('New Item CATEGORY TEAM TAB'!CL234),"",'New Item CATEGORY TEAM TAB'!CL234)</f>
        <v/>
      </c>
      <c r="AE230" s="26" t="str">
        <f>IF(ISBLANK('New Item CATEGORY TEAM TAB'!AF234),"",'New Item CATEGORY TEAM TAB'!AF234)</f>
        <v/>
      </c>
      <c r="AF230" s="26" t="str">
        <f>IF(ISBLANK('New Item CATEGORY TEAM TAB'!AG234),"",'New Item CATEGORY TEAM TAB'!AG234)</f>
        <v/>
      </c>
      <c r="AG230" s="26" t="str">
        <f>IF(ISBLANK('New Item CATEGORY TEAM TAB'!AH234),"",'New Item CATEGORY TEAM TAB'!AH234)</f>
        <v/>
      </c>
      <c r="AH230" s="27" t="str">
        <f>IF(ISBLANK('New Item CATEGORY TEAM TAB'!AI234),"",'New Item CATEGORY TEAM TAB'!AI234)</f>
        <v/>
      </c>
      <c r="AI230" s="26" t="str">
        <f>IF(ISBLANK('New Item CATEGORY TEAM TAB'!AJ234),"",'New Item CATEGORY TEAM TAB'!AJ234)</f>
        <v/>
      </c>
      <c r="AJ230" s="26" t="str">
        <f>IF(ISBLANK('New Item CATEGORY TEAM TAB'!AK234),"",'New Item CATEGORY TEAM TAB'!AK234)</f>
        <v/>
      </c>
      <c r="AK230" s="27" t="str">
        <f>IF(ISBLANK('New Item CATEGORY TEAM TAB'!AL234),"",'New Item CATEGORY TEAM TAB'!AL234)</f>
        <v/>
      </c>
      <c r="AL230" s="20" t="e">
        <f>IF(ISBLANK('New Item CATEGORY TEAM TAB'!BQ234),"",'New Item CATEGORY TEAM TAB'!BQ234)</f>
        <v>#N/A</v>
      </c>
      <c r="AM230" s="20" t="str">
        <f>IF(ISBLANK('New Item CATEGORY TEAM TAB'!BR234),"",'New Item CATEGORY TEAM TAB'!BR234)</f>
        <v/>
      </c>
      <c r="AN230" s="2" t="str">
        <f>IF(ISBLANK('New Item CATEGORY TEAM TAB'!BS234),"",'New Item CATEGORY TEAM TAB'!BS234)</f>
        <v/>
      </c>
      <c r="AO230" s="2" t="str">
        <f t="shared" si="3"/>
        <v/>
      </c>
      <c r="AP230" s="19" t="str">
        <f>IF(ISBLANK('New Item CATEGORY TEAM TAB'!BT234),"",'New Item CATEGORY TEAM TAB'!BT234)</f>
        <v/>
      </c>
      <c r="AQ230" s="19"/>
      <c r="AR230" s="19"/>
      <c r="AS230" s="19"/>
      <c r="AT230" s="255" t="str">
        <f>IF(ISBLANK('New Item CATEGORY TEAM TAB'!AV234),"",'New Item CATEGORY TEAM TAB'!AV234)</f>
        <v/>
      </c>
      <c r="AU230" s="13" t="str">
        <f>IF(ISBLANK('New Item CATEGORY TEAM TAB'!AW234),"",'New Item CATEGORY TEAM TAB'!AW234)</f>
        <v/>
      </c>
      <c r="AV230" s="13" t="str">
        <f>IF(ISBLANK('New Item CATEGORY TEAM TAB'!AN234),"",'New Item CATEGORY TEAM TAB'!AN234)</f>
        <v/>
      </c>
      <c r="AW230" s="21" t="str">
        <f>IF(ISBLANK('New Item CATEGORY TEAM TAB'!AO234),"",'New Item CATEGORY TEAM TAB'!AO234)</f>
        <v/>
      </c>
      <c r="AX230" s="21" t="str">
        <f>IF(ISBLANK('New Item CATEGORY TEAM TAB'!AP234),"",'New Item CATEGORY TEAM TAB'!AP234)</f>
        <v/>
      </c>
      <c r="AY230" s="21" t="str">
        <f>IF(ISBLANK('New Item CATEGORY TEAM TAB'!BU234),"",'New Item CATEGORY TEAM TAB'!BU234)</f>
        <v/>
      </c>
      <c r="AZ230" s="18" t="str">
        <f>IF(ISBLANK('New Item CATEGORY TEAM TAB'!BW234),"",'New Item CATEGORY TEAM TAB'!BW234)</f>
        <v/>
      </c>
      <c r="BA230" s="2" t="str">
        <f>IF(ISBLANK('New Item CATEGORY TEAM TAB'!AT234),"",'New Item CATEGORY TEAM TAB'!AT234)</f>
        <v xml:space="preserve"> </v>
      </c>
      <c r="BB230" s="2" t="str">
        <f>VLOOKUP(BA230,DROPDOWN!K:L,2,FALSE)</f>
        <v xml:space="preserve"> </v>
      </c>
      <c r="BC230" s="2" t="str">
        <f>IF(ISBLANK('New Item CATEGORY TEAM TAB'!BX234),"",'New Item CATEGORY TEAM TAB'!BX234)</f>
        <v/>
      </c>
      <c r="BD230" s="2" t="str">
        <f>LEFT('DIG FORM - WHS'!BC230,1)</f>
        <v/>
      </c>
      <c r="BE230" s="13" t="str">
        <f>IF(ISBLANK('New Item CATEGORY TEAM TAB'!CA234),"",'New Item CATEGORY TEAM TAB'!CA234)</f>
        <v/>
      </c>
      <c r="BF230" s="2" t="str">
        <f>IF(ISBLANK('New Item CATEGORY TEAM TAB'!BY234),"",'New Item CATEGORY TEAM TAB'!BY234)</f>
        <v/>
      </c>
      <c r="BG230" s="2" t="str">
        <f>IF(ISBLANK('New Item CATEGORY TEAM TAB'!BZ234),"",'New Item CATEGORY TEAM TAB'!BZ234)</f>
        <v/>
      </c>
      <c r="BH230" s="229" t="str">
        <f>IF(ISBLANK('New Item CATEGORY TEAM TAB'!AX234),"",'New Item CATEGORY TEAM TAB'!AX234)</f>
        <v/>
      </c>
      <c r="BI230" s="229" t="str">
        <f>IF(ISBLANK('New Item CATEGORY TEAM TAB'!AY234),"",'New Item CATEGORY TEAM TAB'!AY234)</f>
        <v/>
      </c>
      <c r="BJ230" s="229" t="str">
        <f>IF(ISBLANK('New Item CATEGORY TEAM TAB'!AZ234),"",'New Item CATEGORY TEAM TAB'!AZ234)</f>
        <v/>
      </c>
      <c r="BK230" s="229" t="str">
        <f>IF(ISBLANK('New Item CATEGORY TEAM TAB'!BA234),"",'New Item CATEGORY TEAM TAB'!BA234)</f>
        <v/>
      </c>
      <c r="BL230" s="229" t="str">
        <f>IF(ISBLANK('New Item CATEGORY TEAM TAB'!BB234),"",'New Item CATEGORY TEAM TAB'!BB234)</f>
        <v/>
      </c>
      <c r="BM230" s="229" t="str">
        <f>IF(ISBLANK('New Item CATEGORY TEAM TAB'!BC234),"",'New Item CATEGORY TEAM TAB'!BC234)</f>
        <v/>
      </c>
      <c r="BN230" s="23" t="str">
        <f>IF(ISBLANK('New Item CATEGORY TEAM TAB'!BD234),"",'New Item CATEGORY TEAM TAB'!BD234)</f>
        <v/>
      </c>
      <c r="BO230" s="23" t="str">
        <f>IF(ISBLANK('New Item CATEGORY TEAM TAB'!CB234),"",'New Item CATEGORY TEAM TAB'!CB234)</f>
        <v/>
      </c>
      <c r="BP230" s="374" t="str">
        <f>IF(ISBLANK('New Item CATEGORY TEAM TAB'!CC234),"",'New Item CATEGORY TEAM TAB'!CC234)</f>
        <v/>
      </c>
      <c r="BQ230" s="258" t="str">
        <f>IF(ISBLANK('New Item CATEGORY TEAM TAB'!CD234),"",'New Item CATEGORY TEAM TAB'!CD234)</f>
        <v/>
      </c>
      <c r="BR230" s="283" t="str">
        <f>IF(ISBLANK('New Item CATEGORY TEAM TAB'!CE234),"",'New Item CATEGORY TEAM TAB'!CE234)</f>
        <v/>
      </c>
      <c r="BS230" s="283" t="str">
        <f>IF(ISBLANK('New Item CATEGORY TEAM TAB'!CF234),"",'New Item CATEGORY TEAM TAB'!CF234)</f>
        <v/>
      </c>
      <c r="BT230" s="283" t="str">
        <f>IF(ISBLANK('New Item CATEGORY TEAM TAB'!CG234),"",'New Item CATEGORY TEAM TAB'!CG234)</f>
        <v/>
      </c>
      <c r="BU230" s="283" t="str">
        <f>IF(ISBLANK('New Item CATEGORY TEAM TAB'!CH234),"",'New Item CATEGORY TEAM TAB'!CH234)</f>
        <v/>
      </c>
      <c r="BV230" s="283" t="str">
        <f>IF(ISBLANK('New Item CATEGORY TEAM TAB'!CI234),"",'New Item CATEGORY TEAM TAB'!CI234)</f>
        <v/>
      </c>
      <c r="BW230" s="258" t="str">
        <f>IF(ISBLANK('New Item CATEGORY TEAM TAB'!CK234),"",'New Item CATEGORY TEAM TAB'!CK234)</f>
        <v/>
      </c>
      <c r="BX230" s="283" t="str">
        <f>IF(ISBLANK('New Item CATEGORY TEAM TAB'!CJ234),"",'New Item CATEGORY TEAM TAB'!CJ234)</f>
        <v/>
      </c>
      <c r="BY230" s="258" t="str">
        <f>IF(ISBLANK('New Item CATEGORY TEAM TAB'!CM234),"",'New Item CATEGORY TEAM TAB'!CM234)</f>
        <v/>
      </c>
      <c r="BZ230" s="258" t="str">
        <f>IF(ISBLANK('New Item CATEGORY TEAM TAB'!CN234),"",'New Item CATEGORY TEAM TAB'!CN234)</f>
        <v/>
      </c>
      <c r="CA230" s="258" t="str">
        <f>IF(ISBLANK('New Item CATEGORY TEAM TAB'!CO234),"",'New Item CATEGORY TEAM TAB'!CO234)</f>
        <v/>
      </c>
    </row>
    <row r="231" spans="1:79" ht="15.6">
      <c r="A231" s="128">
        <f>'New Item CATEGORY TEAM TAB'!E235</f>
        <v>0</v>
      </c>
      <c r="B231" s="2" t="str">
        <f>IF(ISBLANK('New Item CATEGORY TEAM TAB'!AR235),"",'New Item CATEGORY TEAM TAB'!AR235)</f>
        <v/>
      </c>
      <c r="C231" s="115" t="str">
        <f>IF(ISBLANK('New Item VENDOR TAB'!BZ231),"",'New Item VENDOR TAB'!BZ231)</f>
        <v/>
      </c>
      <c r="D231" s="18" t="str">
        <f>IF(ISBLANK('New Item CATEGORY TEAM TAB'!M235),"",'New Item CATEGORY TEAM TAB'!M235)</f>
        <v/>
      </c>
      <c r="E231" s="23" t="str">
        <f>IF(ISBLANK('New Item CATEGORY TEAM TAB'!N235),"",'New Item CATEGORY TEAM TAB'!N235)</f>
        <v/>
      </c>
      <c r="F231" s="16" t="str">
        <f>IF(ISBLANK('New Item CATEGORY TEAM TAB'!BH235),"",'New Item CATEGORY TEAM TAB'!BH235)</f>
        <v/>
      </c>
      <c r="G231" s="16" t="str">
        <f>IF(ISBLANK('New Item CATEGORY TEAM TAB'!BI235),"",'New Item CATEGORY TEAM TAB'!BI235)</f>
        <v/>
      </c>
      <c r="H231" s="16" t="str">
        <f>IF(ISBLANK('New Item CATEGORY TEAM TAB'!BJ235),"",'New Item CATEGORY TEAM TAB'!BJ235)</f>
        <v/>
      </c>
      <c r="I231" s="16" t="str">
        <f>IF(ISBLANK('New Item CATEGORY TEAM TAB'!BK235),"",'New Item CATEGORY TEAM TAB'!BK235)</f>
        <v/>
      </c>
      <c r="J231" s="16"/>
      <c r="K231" s="2" t="str">
        <f>IF(ISBLANK('New Item CATEGORY TEAM TAB'!BL235),"",'New Item CATEGORY TEAM TAB'!BL235)</f>
        <v/>
      </c>
      <c r="L231" s="2" t="str">
        <f>IF(ISBLANK('New Item CATEGORY TEAM TAB'!BM235),"",'New Item CATEGORY TEAM TAB'!BM235)</f>
        <v/>
      </c>
      <c r="M231" s="2" t="str">
        <f>IF(ISBLANK('New Item CATEGORY TEAM TAB'!BN235),"",'New Item CATEGORY TEAM TAB'!BN235)</f>
        <v/>
      </c>
      <c r="N231" s="47" t="str">
        <f>IF(ISBLANK('New Item CATEGORY TEAM TAB'!U235),"",'New Item CATEGORY TEAM TAB'!U235)</f>
        <v/>
      </c>
      <c r="O231" s="47" t="str">
        <f>IF(ISBLANK('New Item CATEGORY TEAM TAB'!BE235),"",'New Item CATEGORY TEAM TAB'!BE235)</f>
        <v/>
      </c>
      <c r="P231" s="47" t="str">
        <f>IF(ISBLANK('New Item CATEGORY TEAM TAB'!BF235),"",'New Item CATEGORY TEAM TAB'!BF235)</f>
        <v/>
      </c>
      <c r="Q231" s="228" t="str">
        <f>IF(ISBLANK('New Item CATEGORY TEAM TAB'!AU235),"",'New Item CATEGORY TEAM TAB'!AU235)</f>
        <v/>
      </c>
      <c r="R231" s="50" t="str">
        <f>IF(ISBLANK('New Item CATEGORY TEAM TAB'!V235),"",'New Item CATEGORY TEAM TAB'!V235)</f>
        <v/>
      </c>
      <c r="S231" s="50" t="str">
        <f>IF(ISBLANK('New Item CATEGORY TEAM TAB'!W235),"",'New Item CATEGORY TEAM TAB'!W235)</f>
        <v/>
      </c>
      <c r="T231" s="16" t="str">
        <f>IF(ISBLANK('New Item CATEGORY TEAM TAB'!G235),"",'New Item CATEGORY TEAM TAB'!G235)</f>
        <v/>
      </c>
      <c r="U231" s="15" t="e">
        <f>IF(ISBLANK('New Item CATEGORY TEAM TAB'!BP235),"",'New Item CATEGORY TEAM TAB'!BP235)</f>
        <v>#N/A</v>
      </c>
      <c r="V231" s="25" t="str">
        <f>IF(ISBLANK('New Item CATEGORY TEAM TAB'!X235),"",'New Item CATEGORY TEAM TAB'!X235)</f>
        <v/>
      </c>
      <c r="W231" s="25" t="str">
        <f>IF(ISBLANK('New Item CATEGORY TEAM TAB'!Y235),"",'New Item CATEGORY TEAM TAB'!Y235)</f>
        <v/>
      </c>
      <c r="X231" s="23" t="str">
        <f>IF(ISBLANK('New Item CATEGORY TEAM TAB'!Z235),"",'New Item CATEGORY TEAM TAB'!Z235)</f>
        <v/>
      </c>
      <c r="Y231" s="23" t="str">
        <f>IF(ISBLANK('New Item CATEGORY TEAM TAB'!AA235),"",'New Item CATEGORY TEAM TAB'!AA235)</f>
        <v/>
      </c>
      <c r="Z231" s="11" t="str">
        <f>IF(ISBLANK('New Item CATEGORY TEAM TAB'!AB235),"",'New Item CATEGORY TEAM TAB'!AB235)</f>
        <v/>
      </c>
      <c r="AA231" s="11" t="str">
        <f>IF(ISBLANK('New Item CATEGORY TEAM TAB'!AC235),"",'New Item CATEGORY TEAM TAB'!AC235)</f>
        <v/>
      </c>
      <c r="AB231" s="2" t="str">
        <f>IF(ISBLANK('New Item CATEGORY TEAM TAB'!AD235),"",'New Item CATEGORY TEAM TAB'!AD235)</f>
        <v/>
      </c>
      <c r="AC231" s="2" t="str">
        <f>IF(ISBLANK('New Item CATEGORY TEAM TAB'!AE235),"",'New Item CATEGORY TEAM TAB'!AE235)</f>
        <v/>
      </c>
      <c r="AD231" s="2" t="str">
        <f>IF(ISBLANK('New Item CATEGORY TEAM TAB'!CL235),"",'New Item CATEGORY TEAM TAB'!CL235)</f>
        <v/>
      </c>
      <c r="AE231" s="26" t="str">
        <f>IF(ISBLANK('New Item CATEGORY TEAM TAB'!AF235),"",'New Item CATEGORY TEAM TAB'!AF235)</f>
        <v/>
      </c>
      <c r="AF231" s="26" t="str">
        <f>IF(ISBLANK('New Item CATEGORY TEAM TAB'!AG235),"",'New Item CATEGORY TEAM TAB'!AG235)</f>
        <v/>
      </c>
      <c r="AG231" s="26" t="str">
        <f>IF(ISBLANK('New Item CATEGORY TEAM TAB'!AH235),"",'New Item CATEGORY TEAM TAB'!AH235)</f>
        <v/>
      </c>
      <c r="AH231" s="27" t="str">
        <f>IF(ISBLANK('New Item CATEGORY TEAM TAB'!AI235),"",'New Item CATEGORY TEAM TAB'!AI235)</f>
        <v/>
      </c>
      <c r="AI231" s="26" t="str">
        <f>IF(ISBLANK('New Item CATEGORY TEAM TAB'!AJ235),"",'New Item CATEGORY TEAM TAB'!AJ235)</f>
        <v/>
      </c>
      <c r="AJ231" s="26" t="str">
        <f>IF(ISBLANK('New Item CATEGORY TEAM TAB'!AK235),"",'New Item CATEGORY TEAM TAB'!AK235)</f>
        <v/>
      </c>
      <c r="AK231" s="27" t="str">
        <f>IF(ISBLANK('New Item CATEGORY TEAM TAB'!AL235),"",'New Item CATEGORY TEAM TAB'!AL235)</f>
        <v/>
      </c>
      <c r="AL231" s="20" t="e">
        <f>IF(ISBLANK('New Item CATEGORY TEAM TAB'!BQ235),"",'New Item CATEGORY TEAM TAB'!BQ235)</f>
        <v>#N/A</v>
      </c>
      <c r="AM231" s="20" t="str">
        <f>IF(ISBLANK('New Item CATEGORY TEAM TAB'!BR235),"",'New Item CATEGORY TEAM TAB'!BR235)</f>
        <v/>
      </c>
      <c r="AN231" s="2" t="str">
        <f>IF(ISBLANK('New Item CATEGORY TEAM TAB'!BS235),"",'New Item CATEGORY TEAM TAB'!BS235)</f>
        <v/>
      </c>
      <c r="AO231" s="2" t="str">
        <f t="shared" si="3"/>
        <v/>
      </c>
      <c r="AP231" s="19" t="str">
        <f>IF(ISBLANK('New Item CATEGORY TEAM TAB'!BT235),"",'New Item CATEGORY TEAM TAB'!BT235)</f>
        <v/>
      </c>
      <c r="AQ231" s="19"/>
      <c r="AR231" s="19"/>
      <c r="AS231" s="19"/>
      <c r="AT231" s="255" t="str">
        <f>IF(ISBLANK('New Item CATEGORY TEAM TAB'!AV235),"",'New Item CATEGORY TEAM TAB'!AV235)</f>
        <v/>
      </c>
      <c r="AU231" s="13" t="str">
        <f>IF(ISBLANK('New Item CATEGORY TEAM TAB'!AW235),"",'New Item CATEGORY TEAM TAB'!AW235)</f>
        <v/>
      </c>
      <c r="AV231" s="13" t="str">
        <f>IF(ISBLANK('New Item CATEGORY TEAM TAB'!AN235),"",'New Item CATEGORY TEAM TAB'!AN235)</f>
        <v/>
      </c>
      <c r="AW231" s="21" t="str">
        <f>IF(ISBLANK('New Item CATEGORY TEAM TAB'!AO235),"",'New Item CATEGORY TEAM TAB'!AO235)</f>
        <v/>
      </c>
      <c r="AX231" s="21" t="str">
        <f>IF(ISBLANK('New Item CATEGORY TEAM TAB'!AP235),"",'New Item CATEGORY TEAM TAB'!AP235)</f>
        <v/>
      </c>
      <c r="AY231" s="21" t="str">
        <f>IF(ISBLANK('New Item CATEGORY TEAM TAB'!BU235),"",'New Item CATEGORY TEAM TAB'!BU235)</f>
        <v/>
      </c>
      <c r="AZ231" s="18" t="str">
        <f>IF(ISBLANK('New Item CATEGORY TEAM TAB'!BW235),"",'New Item CATEGORY TEAM TAB'!BW235)</f>
        <v/>
      </c>
      <c r="BA231" s="2" t="str">
        <f>IF(ISBLANK('New Item CATEGORY TEAM TAB'!AT235),"",'New Item CATEGORY TEAM TAB'!AT235)</f>
        <v xml:space="preserve"> </v>
      </c>
      <c r="BB231" s="2" t="str">
        <f>VLOOKUP(BA231,DROPDOWN!K:L,2,FALSE)</f>
        <v xml:space="preserve"> </v>
      </c>
      <c r="BC231" s="2" t="str">
        <f>IF(ISBLANK('New Item CATEGORY TEAM TAB'!BX235),"",'New Item CATEGORY TEAM TAB'!BX235)</f>
        <v/>
      </c>
      <c r="BD231" s="2" t="str">
        <f>LEFT('DIG FORM - WHS'!BC231,1)</f>
        <v/>
      </c>
      <c r="BE231" s="13" t="str">
        <f>IF(ISBLANK('New Item CATEGORY TEAM TAB'!CA235),"",'New Item CATEGORY TEAM TAB'!CA235)</f>
        <v/>
      </c>
      <c r="BF231" s="2" t="str">
        <f>IF(ISBLANK('New Item CATEGORY TEAM TAB'!BY235),"",'New Item CATEGORY TEAM TAB'!BY235)</f>
        <v/>
      </c>
      <c r="BG231" s="2" t="str">
        <f>IF(ISBLANK('New Item CATEGORY TEAM TAB'!BZ235),"",'New Item CATEGORY TEAM TAB'!BZ235)</f>
        <v/>
      </c>
      <c r="BH231" s="229" t="str">
        <f>IF(ISBLANK('New Item CATEGORY TEAM TAB'!AX235),"",'New Item CATEGORY TEAM TAB'!AX235)</f>
        <v/>
      </c>
      <c r="BI231" s="229" t="str">
        <f>IF(ISBLANK('New Item CATEGORY TEAM TAB'!AY235),"",'New Item CATEGORY TEAM TAB'!AY235)</f>
        <v/>
      </c>
      <c r="BJ231" s="229" t="str">
        <f>IF(ISBLANK('New Item CATEGORY TEAM TAB'!AZ235),"",'New Item CATEGORY TEAM TAB'!AZ235)</f>
        <v/>
      </c>
      <c r="BK231" s="229" t="str">
        <f>IF(ISBLANK('New Item CATEGORY TEAM TAB'!BA235),"",'New Item CATEGORY TEAM TAB'!BA235)</f>
        <v/>
      </c>
      <c r="BL231" s="229" t="str">
        <f>IF(ISBLANK('New Item CATEGORY TEAM TAB'!BB235),"",'New Item CATEGORY TEAM TAB'!BB235)</f>
        <v/>
      </c>
      <c r="BM231" s="229" t="str">
        <f>IF(ISBLANK('New Item CATEGORY TEAM TAB'!BC235),"",'New Item CATEGORY TEAM TAB'!BC235)</f>
        <v/>
      </c>
      <c r="BN231" s="23" t="str">
        <f>IF(ISBLANK('New Item CATEGORY TEAM TAB'!BD235),"",'New Item CATEGORY TEAM TAB'!BD235)</f>
        <v/>
      </c>
      <c r="BO231" s="23" t="str">
        <f>IF(ISBLANK('New Item CATEGORY TEAM TAB'!CB235),"",'New Item CATEGORY TEAM TAB'!CB235)</f>
        <v/>
      </c>
      <c r="BP231" s="374" t="str">
        <f>IF(ISBLANK('New Item CATEGORY TEAM TAB'!CC235),"",'New Item CATEGORY TEAM TAB'!CC235)</f>
        <v/>
      </c>
      <c r="BQ231" s="258" t="str">
        <f>IF(ISBLANK('New Item CATEGORY TEAM TAB'!CD235),"",'New Item CATEGORY TEAM TAB'!CD235)</f>
        <v/>
      </c>
      <c r="BR231" s="283" t="str">
        <f>IF(ISBLANK('New Item CATEGORY TEAM TAB'!CE235),"",'New Item CATEGORY TEAM TAB'!CE235)</f>
        <v/>
      </c>
      <c r="BS231" s="283" t="str">
        <f>IF(ISBLANK('New Item CATEGORY TEAM TAB'!CF235),"",'New Item CATEGORY TEAM TAB'!CF235)</f>
        <v/>
      </c>
      <c r="BT231" s="283" t="str">
        <f>IF(ISBLANK('New Item CATEGORY TEAM TAB'!CG235),"",'New Item CATEGORY TEAM TAB'!CG235)</f>
        <v/>
      </c>
      <c r="BU231" s="283" t="str">
        <f>IF(ISBLANK('New Item CATEGORY TEAM TAB'!CH235),"",'New Item CATEGORY TEAM TAB'!CH235)</f>
        <v/>
      </c>
      <c r="BV231" s="283" t="str">
        <f>IF(ISBLANK('New Item CATEGORY TEAM TAB'!CI235),"",'New Item CATEGORY TEAM TAB'!CI235)</f>
        <v/>
      </c>
      <c r="BW231" s="258" t="str">
        <f>IF(ISBLANK('New Item CATEGORY TEAM TAB'!CK235),"",'New Item CATEGORY TEAM TAB'!CK235)</f>
        <v/>
      </c>
      <c r="BX231" s="283" t="str">
        <f>IF(ISBLANK('New Item CATEGORY TEAM TAB'!CJ235),"",'New Item CATEGORY TEAM TAB'!CJ235)</f>
        <v/>
      </c>
      <c r="BY231" s="258" t="str">
        <f>IF(ISBLANK('New Item CATEGORY TEAM TAB'!CM235),"",'New Item CATEGORY TEAM TAB'!CM235)</f>
        <v/>
      </c>
      <c r="BZ231" s="258" t="str">
        <f>IF(ISBLANK('New Item CATEGORY TEAM TAB'!CN235),"",'New Item CATEGORY TEAM TAB'!CN235)</f>
        <v/>
      </c>
      <c r="CA231" s="258" t="str">
        <f>IF(ISBLANK('New Item CATEGORY TEAM TAB'!CO235),"",'New Item CATEGORY TEAM TAB'!CO235)</f>
        <v/>
      </c>
    </row>
    <row r="232" spans="1:79" ht="15.6">
      <c r="A232" s="128">
        <f>'New Item CATEGORY TEAM TAB'!E236</f>
        <v>0</v>
      </c>
      <c r="B232" s="2" t="str">
        <f>IF(ISBLANK('New Item CATEGORY TEAM TAB'!AR236),"",'New Item CATEGORY TEAM TAB'!AR236)</f>
        <v/>
      </c>
      <c r="C232" s="115" t="str">
        <f>IF(ISBLANK('New Item VENDOR TAB'!BZ232),"",'New Item VENDOR TAB'!BZ232)</f>
        <v/>
      </c>
      <c r="D232" s="18" t="str">
        <f>IF(ISBLANK('New Item CATEGORY TEAM TAB'!M236),"",'New Item CATEGORY TEAM TAB'!M236)</f>
        <v/>
      </c>
      <c r="E232" s="23" t="str">
        <f>IF(ISBLANK('New Item CATEGORY TEAM TAB'!N236),"",'New Item CATEGORY TEAM TAB'!N236)</f>
        <v/>
      </c>
      <c r="F232" s="16" t="str">
        <f>IF(ISBLANK('New Item CATEGORY TEAM TAB'!BH236),"",'New Item CATEGORY TEAM TAB'!BH236)</f>
        <v/>
      </c>
      <c r="G232" s="16" t="str">
        <f>IF(ISBLANK('New Item CATEGORY TEAM TAB'!BI236),"",'New Item CATEGORY TEAM TAB'!BI236)</f>
        <v/>
      </c>
      <c r="H232" s="16" t="str">
        <f>IF(ISBLANK('New Item CATEGORY TEAM TAB'!BJ236),"",'New Item CATEGORY TEAM TAB'!BJ236)</f>
        <v/>
      </c>
      <c r="I232" s="16" t="str">
        <f>IF(ISBLANK('New Item CATEGORY TEAM TAB'!BK236),"",'New Item CATEGORY TEAM TAB'!BK236)</f>
        <v/>
      </c>
      <c r="J232" s="16"/>
      <c r="K232" s="2" t="str">
        <f>IF(ISBLANK('New Item CATEGORY TEAM TAB'!BL236),"",'New Item CATEGORY TEAM TAB'!BL236)</f>
        <v/>
      </c>
      <c r="L232" s="2" t="str">
        <f>IF(ISBLANK('New Item CATEGORY TEAM TAB'!BM236),"",'New Item CATEGORY TEAM TAB'!BM236)</f>
        <v/>
      </c>
      <c r="M232" s="2" t="str">
        <f>IF(ISBLANK('New Item CATEGORY TEAM TAB'!BN236),"",'New Item CATEGORY TEAM TAB'!BN236)</f>
        <v/>
      </c>
      <c r="N232" s="47" t="str">
        <f>IF(ISBLANK('New Item CATEGORY TEAM TAB'!U236),"",'New Item CATEGORY TEAM TAB'!U236)</f>
        <v/>
      </c>
      <c r="O232" s="47" t="str">
        <f>IF(ISBLANK('New Item CATEGORY TEAM TAB'!BE236),"",'New Item CATEGORY TEAM TAB'!BE236)</f>
        <v/>
      </c>
      <c r="P232" s="47" t="str">
        <f>IF(ISBLANK('New Item CATEGORY TEAM TAB'!BF236),"",'New Item CATEGORY TEAM TAB'!BF236)</f>
        <v/>
      </c>
      <c r="Q232" s="228" t="str">
        <f>IF(ISBLANK('New Item CATEGORY TEAM TAB'!AU236),"",'New Item CATEGORY TEAM TAB'!AU236)</f>
        <v/>
      </c>
      <c r="R232" s="50" t="str">
        <f>IF(ISBLANK('New Item CATEGORY TEAM TAB'!V236),"",'New Item CATEGORY TEAM TAB'!V236)</f>
        <v/>
      </c>
      <c r="S232" s="50" t="str">
        <f>IF(ISBLANK('New Item CATEGORY TEAM TAB'!W236),"",'New Item CATEGORY TEAM TAB'!W236)</f>
        <v/>
      </c>
      <c r="T232" s="16" t="str">
        <f>IF(ISBLANK('New Item CATEGORY TEAM TAB'!G236),"",'New Item CATEGORY TEAM TAB'!G236)</f>
        <v/>
      </c>
      <c r="U232" s="15" t="e">
        <f>IF(ISBLANK('New Item CATEGORY TEAM TAB'!BP236),"",'New Item CATEGORY TEAM TAB'!BP236)</f>
        <v>#N/A</v>
      </c>
      <c r="V232" s="25" t="str">
        <f>IF(ISBLANK('New Item CATEGORY TEAM TAB'!X236),"",'New Item CATEGORY TEAM TAB'!X236)</f>
        <v/>
      </c>
      <c r="W232" s="25" t="str">
        <f>IF(ISBLANK('New Item CATEGORY TEAM TAB'!Y236),"",'New Item CATEGORY TEAM TAB'!Y236)</f>
        <v/>
      </c>
      <c r="X232" s="23" t="str">
        <f>IF(ISBLANK('New Item CATEGORY TEAM TAB'!Z236),"",'New Item CATEGORY TEAM TAB'!Z236)</f>
        <v/>
      </c>
      <c r="Y232" s="23" t="str">
        <f>IF(ISBLANK('New Item CATEGORY TEAM TAB'!AA236),"",'New Item CATEGORY TEAM TAB'!AA236)</f>
        <v/>
      </c>
      <c r="Z232" s="11" t="str">
        <f>IF(ISBLANK('New Item CATEGORY TEAM TAB'!AB236),"",'New Item CATEGORY TEAM TAB'!AB236)</f>
        <v/>
      </c>
      <c r="AA232" s="11" t="str">
        <f>IF(ISBLANK('New Item CATEGORY TEAM TAB'!AC236),"",'New Item CATEGORY TEAM TAB'!AC236)</f>
        <v/>
      </c>
      <c r="AB232" s="2" t="str">
        <f>IF(ISBLANK('New Item CATEGORY TEAM TAB'!AD236),"",'New Item CATEGORY TEAM TAB'!AD236)</f>
        <v/>
      </c>
      <c r="AC232" s="2" t="str">
        <f>IF(ISBLANK('New Item CATEGORY TEAM TAB'!AE236),"",'New Item CATEGORY TEAM TAB'!AE236)</f>
        <v/>
      </c>
      <c r="AD232" s="2" t="str">
        <f>IF(ISBLANK('New Item CATEGORY TEAM TAB'!CL236),"",'New Item CATEGORY TEAM TAB'!CL236)</f>
        <v/>
      </c>
      <c r="AE232" s="26" t="str">
        <f>IF(ISBLANK('New Item CATEGORY TEAM TAB'!AF236),"",'New Item CATEGORY TEAM TAB'!AF236)</f>
        <v/>
      </c>
      <c r="AF232" s="26" t="str">
        <f>IF(ISBLANK('New Item CATEGORY TEAM TAB'!AG236),"",'New Item CATEGORY TEAM TAB'!AG236)</f>
        <v/>
      </c>
      <c r="AG232" s="26" t="str">
        <f>IF(ISBLANK('New Item CATEGORY TEAM TAB'!AH236),"",'New Item CATEGORY TEAM TAB'!AH236)</f>
        <v/>
      </c>
      <c r="AH232" s="27" t="str">
        <f>IF(ISBLANK('New Item CATEGORY TEAM TAB'!AI236),"",'New Item CATEGORY TEAM TAB'!AI236)</f>
        <v/>
      </c>
      <c r="AI232" s="26" t="str">
        <f>IF(ISBLANK('New Item CATEGORY TEAM TAB'!AJ236),"",'New Item CATEGORY TEAM TAB'!AJ236)</f>
        <v/>
      </c>
      <c r="AJ232" s="26" t="str">
        <f>IF(ISBLANK('New Item CATEGORY TEAM TAB'!AK236),"",'New Item CATEGORY TEAM TAB'!AK236)</f>
        <v/>
      </c>
      <c r="AK232" s="27" t="str">
        <f>IF(ISBLANK('New Item CATEGORY TEAM TAB'!AL236),"",'New Item CATEGORY TEAM TAB'!AL236)</f>
        <v/>
      </c>
      <c r="AL232" s="20" t="e">
        <f>IF(ISBLANK('New Item CATEGORY TEAM TAB'!BQ236),"",'New Item CATEGORY TEAM TAB'!BQ236)</f>
        <v>#N/A</v>
      </c>
      <c r="AM232" s="20" t="str">
        <f>IF(ISBLANK('New Item CATEGORY TEAM TAB'!BR236),"",'New Item CATEGORY TEAM TAB'!BR236)</f>
        <v/>
      </c>
      <c r="AN232" s="2" t="str">
        <f>IF(ISBLANK('New Item CATEGORY TEAM TAB'!BS236),"",'New Item CATEGORY TEAM TAB'!BS236)</f>
        <v/>
      </c>
      <c r="AO232" s="2" t="str">
        <f t="shared" si="3"/>
        <v/>
      </c>
      <c r="AP232" s="19" t="str">
        <f>IF(ISBLANK('New Item CATEGORY TEAM TAB'!BT236),"",'New Item CATEGORY TEAM TAB'!BT236)</f>
        <v/>
      </c>
      <c r="AQ232" s="19"/>
      <c r="AR232" s="19"/>
      <c r="AS232" s="19"/>
      <c r="AT232" s="255" t="str">
        <f>IF(ISBLANK('New Item CATEGORY TEAM TAB'!AV236),"",'New Item CATEGORY TEAM TAB'!AV236)</f>
        <v/>
      </c>
      <c r="AU232" s="13" t="str">
        <f>IF(ISBLANK('New Item CATEGORY TEAM TAB'!AW236),"",'New Item CATEGORY TEAM TAB'!AW236)</f>
        <v/>
      </c>
      <c r="AV232" s="13" t="str">
        <f>IF(ISBLANK('New Item CATEGORY TEAM TAB'!AN236),"",'New Item CATEGORY TEAM TAB'!AN236)</f>
        <v/>
      </c>
      <c r="AW232" s="21" t="str">
        <f>IF(ISBLANK('New Item CATEGORY TEAM TAB'!AO236),"",'New Item CATEGORY TEAM TAB'!AO236)</f>
        <v/>
      </c>
      <c r="AX232" s="21" t="str">
        <f>IF(ISBLANK('New Item CATEGORY TEAM TAB'!AP236),"",'New Item CATEGORY TEAM TAB'!AP236)</f>
        <v/>
      </c>
      <c r="AY232" s="21" t="str">
        <f>IF(ISBLANK('New Item CATEGORY TEAM TAB'!BU236),"",'New Item CATEGORY TEAM TAB'!BU236)</f>
        <v/>
      </c>
      <c r="AZ232" s="18" t="str">
        <f>IF(ISBLANK('New Item CATEGORY TEAM TAB'!BW236),"",'New Item CATEGORY TEAM TAB'!BW236)</f>
        <v/>
      </c>
      <c r="BA232" s="2" t="str">
        <f>IF(ISBLANK('New Item CATEGORY TEAM TAB'!AT236),"",'New Item CATEGORY TEAM TAB'!AT236)</f>
        <v xml:space="preserve"> </v>
      </c>
      <c r="BB232" s="2" t="str">
        <f>VLOOKUP(BA232,DROPDOWN!K:L,2,FALSE)</f>
        <v xml:space="preserve"> </v>
      </c>
      <c r="BC232" s="2" t="str">
        <f>IF(ISBLANK('New Item CATEGORY TEAM TAB'!BX236),"",'New Item CATEGORY TEAM TAB'!BX236)</f>
        <v/>
      </c>
      <c r="BD232" s="2" t="str">
        <f>LEFT('DIG FORM - WHS'!BC232,1)</f>
        <v/>
      </c>
      <c r="BE232" s="13" t="str">
        <f>IF(ISBLANK('New Item CATEGORY TEAM TAB'!CA236),"",'New Item CATEGORY TEAM TAB'!CA236)</f>
        <v/>
      </c>
      <c r="BF232" s="2" t="str">
        <f>IF(ISBLANK('New Item CATEGORY TEAM TAB'!BY236),"",'New Item CATEGORY TEAM TAB'!BY236)</f>
        <v/>
      </c>
      <c r="BG232" s="2" t="str">
        <f>IF(ISBLANK('New Item CATEGORY TEAM TAB'!BZ236),"",'New Item CATEGORY TEAM TAB'!BZ236)</f>
        <v/>
      </c>
      <c r="BH232" s="229" t="str">
        <f>IF(ISBLANK('New Item CATEGORY TEAM TAB'!AX236),"",'New Item CATEGORY TEAM TAB'!AX236)</f>
        <v/>
      </c>
      <c r="BI232" s="229" t="str">
        <f>IF(ISBLANK('New Item CATEGORY TEAM TAB'!AY236),"",'New Item CATEGORY TEAM TAB'!AY236)</f>
        <v/>
      </c>
      <c r="BJ232" s="229" t="str">
        <f>IF(ISBLANK('New Item CATEGORY TEAM TAB'!AZ236),"",'New Item CATEGORY TEAM TAB'!AZ236)</f>
        <v/>
      </c>
      <c r="BK232" s="229" t="str">
        <f>IF(ISBLANK('New Item CATEGORY TEAM TAB'!BA236),"",'New Item CATEGORY TEAM TAB'!BA236)</f>
        <v/>
      </c>
      <c r="BL232" s="229" t="str">
        <f>IF(ISBLANK('New Item CATEGORY TEAM TAB'!BB236),"",'New Item CATEGORY TEAM TAB'!BB236)</f>
        <v/>
      </c>
      <c r="BM232" s="229" t="str">
        <f>IF(ISBLANK('New Item CATEGORY TEAM TAB'!BC236),"",'New Item CATEGORY TEAM TAB'!BC236)</f>
        <v/>
      </c>
      <c r="BN232" s="23" t="str">
        <f>IF(ISBLANK('New Item CATEGORY TEAM TAB'!BD236),"",'New Item CATEGORY TEAM TAB'!BD236)</f>
        <v/>
      </c>
      <c r="BO232" s="23" t="str">
        <f>IF(ISBLANK('New Item CATEGORY TEAM TAB'!CB236),"",'New Item CATEGORY TEAM TAB'!CB236)</f>
        <v/>
      </c>
      <c r="BP232" s="374" t="str">
        <f>IF(ISBLANK('New Item CATEGORY TEAM TAB'!CC236),"",'New Item CATEGORY TEAM TAB'!CC236)</f>
        <v/>
      </c>
      <c r="BQ232" s="258" t="str">
        <f>IF(ISBLANK('New Item CATEGORY TEAM TAB'!CD236),"",'New Item CATEGORY TEAM TAB'!CD236)</f>
        <v/>
      </c>
      <c r="BR232" s="283" t="str">
        <f>IF(ISBLANK('New Item CATEGORY TEAM TAB'!CE236),"",'New Item CATEGORY TEAM TAB'!CE236)</f>
        <v/>
      </c>
      <c r="BS232" s="283" t="str">
        <f>IF(ISBLANK('New Item CATEGORY TEAM TAB'!CF236),"",'New Item CATEGORY TEAM TAB'!CF236)</f>
        <v/>
      </c>
      <c r="BT232" s="283" t="str">
        <f>IF(ISBLANK('New Item CATEGORY TEAM TAB'!CG236),"",'New Item CATEGORY TEAM TAB'!CG236)</f>
        <v/>
      </c>
      <c r="BU232" s="283" t="str">
        <f>IF(ISBLANK('New Item CATEGORY TEAM TAB'!CH236),"",'New Item CATEGORY TEAM TAB'!CH236)</f>
        <v/>
      </c>
      <c r="BV232" s="283" t="str">
        <f>IF(ISBLANK('New Item CATEGORY TEAM TAB'!CI236),"",'New Item CATEGORY TEAM TAB'!CI236)</f>
        <v/>
      </c>
      <c r="BW232" s="258" t="str">
        <f>IF(ISBLANK('New Item CATEGORY TEAM TAB'!CK236),"",'New Item CATEGORY TEAM TAB'!CK236)</f>
        <v/>
      </c>
      <c r="BX232" s="283" t="str">
        <f>IF(ISBLANK('New Item CATEGORY TEAM TAB'!CJ236),"",'New Item CATEGORY TEAM TAB'!CJ236)</f>
        <v/>
      </c>
      <c r="BY232" s="258" t="str">
        <f>IF(ISBLANK('New Item CATEGORY TEAM TAB'!CM236),"",'New Item CATEGORY TEAM TAB'!CM236)</f>
        <v/>
      </c>
      <c r="BZ232" s="258" t="str">
        <f>IF(ISBLANK('New Item CATEGORY TEAM TAB'!CN236),"",'New Item CATEGORY TEAM TAB'!CN236)</f>
        <v/>
      </c>
      <c r="CA232" s="258" t="str">
        <f>IF(ISBLANK('New Item CATEGORY TEAM TAB'!CO236),"",'New Item CATEGORY TEAM TAB'!CO236)</f>
        <v/>
      </c>
    </row>
    <row r="233" spans="1:79" ht="15.6">
      <c r="A233" s="128">
        <f>'New Item CATEGORY TEAM TAB'!E237</f>
        <v>0</v>
      </c>
      <c r="B233" s="2" t="str">
        <f>IF(ISBLANK('New Item CATEGORY TEAM TAB'!AR237),"",'New Item CATEGORY TEAM TAB'!AR237)</f>
        <v/>
      </c>
      <c r="C233" s="115" t="str">
        <f>IF(ISBLANK('New Item VENDOR TAB'!BZ233),"",'New Item VENDOR TAB'!BZ233)</f>
        <v/>
      </c>
      <c r="D233" s="18" t="str">
        <f>IF(ISBLANK('New Item CATEGORY TEAM TAB'!M237),"",'New Item CATEGORY TEAM TAB'!M237)</f>
        <v/>
      </c>
      <c r="E233" s="23" t="str">
        <f>IF(ISBLANK('New Item CATEGORY TEAM TAB'!N237),"",'New Item CATEGORY TEAM TAB'!N237)</f>
        <v/>
      </c>
      <c r="F233" s="16" t="str">
        <f>IF(ISBLANK('New Item CATEGORY TEAM TAB'!BH237),"",'New Item CATEGORY TEAM TAB'!BH237)</f>
        <v/>
      </c>
      <c r="G233" s="16" t="str">
        <f>IF(ISBLANK('New Item CATEGORY TEAM TAB'!BI237),"",'New Item CATEGORY TEAM TAB'!BI237)</f>
        <v/>
      </c>
      <c r="H233" s="16" t="str">
        <f>IF(ISBLANK('New Item CATEGORY TEAM TAB'!BJ237),"",'New Item CATEGORY TEAM TAB'!BJ237)</f>
        <v/>
      </c>
      <c r="I233" s="16" t="str">
        <f>IF(ISBLANK('New Item CATEGORY TEAM TAB'!BK237),"",'New Item CATEGORY TEAM TAB'!BK237)</f>
        <v/>
      </c>
      <c r="J233" s="16"/>
      <c r="K233" s="2" t="str">
        <f>IF(ISBLANK('New Item CATEGORY TEAM TAB'!BL237),"",'New Item CATEGORY TEAM TAB'!BL237)</f>
        <v/>
      </c>
      <c r="L233" s="2" t="str">
        <f>IF(ISBLANK('New Item CATEGORY TEAM TAB'!BM237),"",'New Item CATEGORY TEAM TAB'!BM237)</f>
        <v/>
      </c>
      <c r="M233" s="2" t="str">
        <f>IF(ISBLANK('New Item CATEGORY TEAM TAB'!BN237),"",'New Item CATEGORY TEAM TAB'!BN237)</f>
        <v/>
      </c>
      <c r="N233" s="47" t="str">
        <f>IF(ISBLANK('New Item CATEGORY TEAM TAB'!U237),"",'New Item CATEGORY TEAM TAB'!U237)</f>
        <v/>
      </c>
      <c r="O233" s="47" t="str">
        <f>IF(ISBLANK('New Item CATEGORY TEAM TAB'!BE237),"",'New Item CATEGORY TEAM TAB'!BE237)</f>
        <v/>
      </c>
      <c r="P233" s="47" t="str">
        <f>IF(ISBLANK('New Item CATEGORY TEAM TAB'!BF237),"",'New Item CATEGORY TEAM TAB'!BF237)</f>
        <v/>
      </c>
      <c r="Q233" s="228" t="str">
        <f>IF(ISBLANK('New Item CATEGORY TEAM TAB'!AU237),"",'New Item CATEGORY TEAM TAB'!AU237)</f>
        <v/>
      </c>
      <c r="R233" s="50" t="str">
        <f>IF(ISBLANK('New Item CATEGORY TEAM TAB'!V237),"",'New Item CATEGORY TEAM TAB'!V237)</f>
        <v/>
      </c>
      <c r="S233" s="50" t="str">
        <f>IF(ISBLANK('New Item CATEGORY TEAM TAB'!W237),"",'New Item CATEGORY TEAM TAB'!W237)</f>
        <v/>
      </c>
      <c r="T233" s="16" t="str">
        <f>IF(ISBLANK('New Item CATEGORY TEAM TAB'!G237),"",'New Item CATEGORY TEAM TAB'!G237)</f>
        <v/>
      </c>
      <c r="U233" s="15" t="e">
        <f>IF(ISBLANK('New Item CATEGORY TEAM TAB'!BP237),"",'New Item CATEGORY TEAM TAB'!BP237)</f>
        <v>#N/A</v>
      </c>
      <c r="V233" s="25" t="str">
        <f>IF(ISBLANK('New Item CATEGORY TEAM TAB'!X237),"",'New Item CATEGORY TEAM TAB'!X237)</f>
        <v/>
      </c>
      <c r="W233" s="25" t="str">
        <f>IF(ISBLANK('New Item CATEGORY TEAM TAB'!Y237),"",'New Item CATEGORY TEAM TAB'!Y237)</f>
        <v/>
      </c>
      <c r="X233" s="23" t="str">
        <f>IF(ISBLANK('New Item CATEGORY TEAM TAB'!Z237),"",'New Item CATEGORY TEAM TAB'!Z237)</f>
        <v/>
      </c>
      <c r="Y233" s="23" t="str">
        <f>IF(ISBLANK('New Item CATEGORY TEAM TAB'!AA237),"",'New Item CATEGORY TEAM TAB'!AA237)</f>
        <v/>
      </c>
      <c r="Z233" s="11" t="str">
        <f>IF(ISBLANK('New Item CATEGORY TEAM TAB'!AB237),"",'New Item CATEGORY TEAM TAB'!AB237)</f>
        <v/>
      </c>
      <c r="AA233" s="11" t="str">
        <f>IF(ISBLANK('New Item CATEGORY TEAM TAB'!AC237),"",'New Item CATEGORY TEAM TAB'!AC237)</f>
        <v/>
      </c>
      <c r="AB233" s="2" t="str">
        <f>IF(ISBLANK('New Item CATEGORY TEAM TAB'!AD237),"",'New Item CATEGORY TEAM TAB'!AD237)</f>
        <v/>
      </c>
      <c r="AC233" s="2" t="str">
        <f>IF(ISBLANK('New Item CATEGORY TEAM TAB'!AE237),"",'New Item CATEGORY TEAM TAB'!AE237)</f>
        <v/>
      </c>
      <c r="AD233" s="2" t="str">
        <f>IF(ISBLANK('New Item CATEGORY TEAM TAB'!CL237),"",'New Item CATEGORY TEAM TAB'!CL237)</f>
        <v/>
      </c>
      <c r="AE233" s="26" t="str">
        <f>IF(ISBLANK('New Item CATEGORY TEAM TAB'!AF237),"",'New Item CATEGORY TEAM TAB'!AF237)</f>
        <v/>
      </c>
      <c r="AF233" s="26" t="str">
        <f>IF(ISBLANK('New Item CATEGORY TEAM TAB'!AG237),"",'New Item CATEGORY TEAM TAB'!AG237)</f>
        <v/>
      </c>
      <c r="AG233" s="26" t="str">
        <f>IF(ISBLANK('New Item CATEGORY TEAM TAB'!AH237),"",'New Item CATEGORY TEAM TAB'!AH237)</f>
        <v/>
      </c>
      <c r="AH233" s="27" t="str">
        <f>IF(ISBLANK('New Item CATEGORY TEAM TAB'!AI237),"",'New Item CATEGORY TEAM TAB'!AI237)</f>
        <v/>
      </c>
      <c r="AI233" s="26" t="str">
        <f>IF(ISBLANK('New Item CATEGORY TEAM TAB'!AJ237),"",'New Item CATEGORY TEAM TAB'!AJ237)</f>
        <v/>
      </c>
      <c r="AJ233" s="26" t="str">
        <f>IF(ISBLANK('New Item CATEGORY TEAM TAB'!AK237),"",'New Item CATEGORY TEAM TAB'!AK237)</f>
        <v/>
      </c>
      <c r="AK233" s="27" t="str">
        <f>IF(ISBLANK('New Item CATEGORY TEAM TAB'!AL237),"",'New Item CATEGORY TEAM TAB'!AL237)</f>
        <v/>
      </c>
      <c r="AL233" s="20" t="e">
        <f>IF(ISBLANK('New Item CATEGORY TEAM TAB'!BQ237),"",'New Item CATEGORY TEAM TAB'!BQ237)</f>
        <v>#N/A</v>
      </c>
      <c r="AM233" s="20" t="str">
        <f>IF(ISBLANK('New Item CATEGORY TEAM TAB'!BR237),"",'New Item CATEGORY TEAM TAB'!BR237)</f>
        <v/>
      </c>
      <c r="AN233" s="2" t="str">
        <f>IF(ISBLANK('New Item CATEGORY TEAM TAB'!BS237),"",'New Item CATEGORY TEAM TAB'!BS237)</f>
        <v/>
      </c>
      <c r="AO233" s="2" t="str">
        <f t="shared" si="3"/>
        <v/>
      </c>
      <c r="AP233" s="19" t="str">
        <f>IF(ISBLANK('New Item CATEGORY TEAM TAB'!BT237),"",'New Item CATEGORY TEAM TAB'!BT237)</f>
        <v/>
      </c>
      <c r="AQ233" s="19"/>
      <c r="AR233" s="19"/>
      <c r="AS233" s="19"/>
      <c r="AT233" s="255" t="str">
        <f>IF(ISBLANK('New Item CATEGORY TEAM TAB'!AV237),"",'New Item CATEGORY TEAM TAB'!AV237)</f>
        <v/>
      </c>
      <c r="AU233" s="13" t="str">
        <f>IF(ISBLANK('New Item CATEGORY TEAM TAB'!AW237),"",'New Item CATEGORY TEAM TAB'!AW237)</f>
        <v/>
      </c>
      <c r="AV233" s="13" t="str">
        <f>IF(ISBLANK('New Item CATEGORY TEAM TAB'!AN237),"",'New Item CATEGORY TEAM TAB'!AN237)</f>
        <v/>
      </c>
      <c r="AW233" s="21" t="str">
        <f>IF(ISBLANK('New Item CATEGORY TEAM TAB'!AO237),"",'New Item CATEGORY TEAM TAB'!AO237)</f>
        <v/>
      </c>
      <c r="AX233" s="21" t="str">
        <f>IF(ISBLANK('New Item CATEGORY TEAM TAB'!AP237),"",'New Item CATEGORY TEAM TAB'!AP237)</f>
        <v/>
      </c>
      <c r="AY233" s="21" t="str">
        <f>IF(ISBLANK('New Item CATEGORY TEAM TAB'!BU237),"",'New Item CATEGORY TEAM TAB'!BU237)</f>
        <v/>
      </c>
      <c r="AZ233" s="18" t="str">
        <f>IF(ISBLANK('New Item CATEGORY TEAM TAB'!BW237),"",'New Item CATEGORY TEAM TAB'!BW237)</f>
        <v/>
      </c>
      <c r="BA233" s="2" t="str">
        <f>IF(ISBLANK('New Item CATEGORY TEAM TAB'!AT237),"",'New Item CATEGORY TEAM TAB'!AT237)</f>
        <v xml:space="preserve"> </v>
      </c>
      <c r="BB233" s="2" t="str">
        <f>VLOOKUP(BA233,DROPDOWN!K:L,2,FALSE)</f>
        <v xml:space="preserve"> </v>
      </c>
      <c r="BC233" s="2" t="str">
        <f>IF(ISBLANK('New Item CATEGORY TEAM TAB'!BX237),"",'New Item CATEGORY TEAM TAB'!BX237)</f>
        <v/>
      </c>
      <c r="BD233" s="2" t="str">
        <f>LEFT('DIG FORM - WHS'!BC233,1)</f>
        <v/>
      </c>
      <c r="BE233" s="13" t="str">
        <f>IF(ISBLANK('New Item CATEGORY TEAM TAB'!CA237),"",'New Item CATEGORY TEAM TAB'!CA237)</f>
        <v/>
      </c>
      <c r="BF233" s="2" t="str">
        <f>IF(ISBLANK('New Item CATEGORY TEAM TAB'!BY237),"",'New Item CATEGORY TEAM TAB'!BY237)</f>
        <v/>
      </c>
      <c r="BG233" s="2" t="str">
        <f>IF(ISBLANK('New Item CATEGORY TEAM TAB'!BZ237),"",'New Item CATEGORY TEAM TAB'!BZ237)</f>
        <v/>
      </c>
      <c r="BH233" s="229" t="str">
        <f>IF(ISBLANK('New Item CATEGORY TEAM TAB'!AX237),"",'New Item CATEGORY TEAM TAB'!AX237)</f>
        <v/>
      </c>
      <c r="BI233" s="229" t="str">
        <f>IF(ISBLANK('New Item CATEGORY TEAM TAB'!AY237),"",'New Item CATEGORY TEAM TAB'!AY237)</f>
        <v/>
      </c>
      <c r="BJ233" s="229" t="str">
        <f>IF(ISBLANK('New Item CATEGORY TEAM TAB'!AZ237),"",'New Item CATEGORY TEAM TAB'!AZ237)</f>
        <v/>
      </c>
      <c r="BK233" s="229" t="str">
        <f>IF(ISBLANK('New Item CATEGORY TEAM TAB'!BA237),"",'New Item CATEGORY TEAM TAB'!BA237)</f>
        <v/>
      </c>
      <c r="BL233" s="229" t="str">
        <f>IF(ISBLANK('New Item CATEGORY TEAM TAB'!BB237),"",'New Item CATEGORY TEAM TAB'!BB237)</f>
        <v/>
      </c>
      <c r="BM233" s="229" t="str">
        <f>IF(ISBLANK('New Item CATEGORY TEAM TAB'!BC237),"",'New Item CATEGORY TEAM TAB'!BC237)</f>
        <v/>
      </c>
      <c r="BN233" s="23" t="str">
        <f>IF(ISBLANK('New Item CATEGORY TEAM TAB'!BD237),"",'New Item CATEGORY TEAM TAB'!BD237)</f>
        <v/>
      </c>
      <c r="BO233" s="23" t="str">
        <f>IF(ISBLANK('New Item CATEGORY TEAM TAB'!CB237),"",'New Item CATEGORY TEAM TAB'!CB237)</f>
        <v/>
      </c>
      <c r="BP233" s="374" t="str">
        <f>IF(ISBLANK('New Item CATEGORY TEAM TAB'!CC237),"",'New Item CATEGORY TEAM TAB'!CC237)</f>
        <v/>
      </c>
      <c r="BQ233" s="258" t="str">
        <f>IF(ISBLANK('New Item CATEGORY TEAM TAB'!CD237),"",'New Item CATEGORY TEAM TAB'!CD237)</f>
        <v/>
      </c>
      <c r="BR233" s="283" t="str">
        <f>IF(ISBLANK('New Item CATEGORY TEAM TAB'!CE237),"",'New Item CATEGORY TEAM TAB'!CE237)</f>
        <v/>
      </c>
      <c r="BS233" s="283" t="str">
        <f>IF(ISBLANK('New Item CATEGORY TEAM TAB'!CF237),"",'New Item CATEGORY TEAM TAB'!CF237)</f>
        <v/>
      </c>
      <c r="BT233" s="283" t="str">
        <f>IF(ISBLANK('New Item CATEGORY TEAM TAB'!CG237),"",'New Item CATEGORY TEAM TAB'!CG237)</f>
        <v/>
      </c>
      <c r="BU233" s="283" t="str">
        <f>IF(ISBLANK('New Item CATEGORY TEAM TAB'!CH237),"",'New Item CATEGORY TEAM TAB'!CH237)</f>
        <v/>
      </c>
      <c r="BV233" s="283" t="str">
        <f>IF(ISBLANK('New Item CATEGORY TEAM TAB'!CI237),"",'New Item CATEGORY TEAM TAB'!CI237)</f>
        <v/>
      </c>
      <c r="BW233" s="258" t="str">
        <f>IF(ISBLANK('New Item CATEGORY TEAM TAB'!CK237),"",'New Item CATEGORY TEAM TAB'!CK237)</f>
        <v/>
      </c>
      <c r="BX233" s="283" t="str">
        <f>IF(ISBLANK('New Item CATEGORY TEAM TAB'!CJ237),"",'New Item CATEGORY TEAM TAB'!CJ237)</f>
        <v/>
      </c>
      <c r="BY233" s="258" t="str">
        <f>IF(ISBLANK('New Item CATEGORY TEAM TAB'!CM237),"",'New Item CATEGORY TEAM TAB'!CM237)</f>
        <v/>
      </c>
      <c r="BZ233" s="258" t="str">
        <f>IF(ISBLANK('New Item CATEGORY TEAM TAB'!CN237),"",'New Item CATEGORY TEAM TAB'!CN237)</f>
        <v/>
      </c>
      <c r="CA233" s="258" t="str">
        <f>IF(ISBLANK('New Item CATEGORY TEAM TAB'!CO237),"",'New Item CATEGORY TEAM TAB'!CO237)</f>
        <v/>
      </c>
    </row>
    <row r="234" spans="1:79" ht="15.6">
      <c r="A234" s="128">
        <f>'New Item CATEGORY TEAM TAB'!E238</f>
        <v>0</v>
      </c>
      <c r="B234" s="2" t="str">
        <f>IF(ISBLANK('New Item CATEGORY TEAM TAB'!AR238),"",'New Item CATEGORY TEAM TAB'!AR238)</f>
        <v/>
      </c>
      <c r="C234" s="115" t="str">
        <f>IF(ISBLANK('New Item VENDOR TAB'!BZ234),"",'New Item VENDOR TAB'!BZ234)</f>
        <v/>
      </c>
      <c r="D234" s="18" t="str">
        <f>IF(ISBLANK('New Item CATEGORY TEAM TAB'!M238),"",'New Item CATEGORY TEAM TAB'!M238)</f>
        <v/>
      </c>
      <c r="E234" s="23" t="str">
        <f>IF(ISBLANK('New Item CATEGORY TEAM TAB'!N238),"",'New Item CATEGORY TEAM TAB'!N238)</f>
        <v/>
      </c>
      <c r="F234" s="16" t="str">
        <f>IF(ISBLANK('New Item CATEGORY TEAM TAB'!BH238),"",'New Item CATEGORY TEAM TAB'!BH238)</f>
        <v/>
      </c>
      <c r="G234" s="16" t="str">
        <f>IF(ISBLANK('New Item CATEGORY TEAM TAB'!BI238),"",'New Item CATEGORY TEAM TAB'!BI238)</f>
        <v/>
      </c>
      <c r="H234" s="16" t="str">
        <f>IF(ISBLANK('New Item CATEGORY TEAM TAB'!BJ238),"",'New Item CATEGORY TEAM TAB'!BJ238)</f>
        <v/>
      </c>
      <c r="I234" s="16" t="str">
        <f>IF(ISBLANK('New Item CATEGORY TEAM TAB'!BK238),"",'New Item CATEGORY TEAM TAB'!BK238)</f>
        <v/>
      </c>
      <c r="J234" s="16"/>
      <c r="K234" s="2" t="str">
        <f>IF(ISBLANK('New Item CATEGORY TEAM TAB'!BL238),"",'New Item CATEGORY TEAM TAB'!BL238)</f>
        <v/>
      </c>
      <c r="L234" s="2" t="str">
        <f>IF(ISBLANK('New Item CATEGORY TEAM TAB'!BM238),"",'New Item CATEGORY TEAM TAB'!BM238)</f>
        <v/>
      </c>
      <c r="M234" s="2" t="str">
        <f>IF(ISBLANK('New Item CATEGORY TEAM TAB'!BN238),"",'New Item CATEGORY TEAM TAB'!BN238)</f>
        <v/>
      </c>
      <c r="N234" s="47" t="str">
        <f>IF(ISBLANK('New Item CATEGORY TEAM TAB'!U238),"",'New Item CATEGORY TEAM TAB'!U238)</f>
        <v/>
      </c>
      <c r="O234" s="47" t="str">
        <f>IF(ISBLANK('New Item CATEGORY TEAM TAB'!BE238),"",'New Item CATEGORY TEAM TAB'!BE238)</f>
        <v/>
      </c>
      <c r="P234" s="47" t="str">
        <f>IF(ISBLANK('New Item CATEGORY TEAM TAB'!BF238),"",'New Item CATEGORY TEAM TAB'!BF238)</f>
        <v/>
      </c>
      <c r="Q234" s="228" t="str">
        <f>IF(ISBLANK('New Item CATEGORY TEAM TAB'!AU238),"",'New Item CATEGORY TEAM TAB'!AU238)</f>
        <v/>
      </c>
      <c r="R234" s="50" t="str">
        <f>IF(ISBLANK('New Item CATEGORY TEAM TAB'!V238),"",'New Item CATEGORY TEAM TAB'!V238)</f>
        <v/>
      </c>
      <c r="S234" s="50" t="str">
        <f>IF(ISBLANK('New Item CATEGORY TEAM TAB'!W238),"",'New Item CATEGORY TEAM TAB'!W238)</f>
        <v/>
      </c>
      <c r="T234" s="16" t="str">
        <f>IF(ISBLANK('New Item CATEGORY TEAM TAB'!G238),"",'New Item CATEGORY TEAM TAB'!G238)</f>
        <v/>
      </c>
      <c r="U234" s="15" t="e">
        <f>IF(ISBLANK('New Item CATEGORY TEAM TAB'!BP238),"",'New Item CATEGORY TEAM TAB'!BP238)</f>
        <v>#N/A</v>
      </c>
      <c r="V234" s="25" t="str">
        <f>IF(ISBLANK('New Item CATEGORY TEAM TAB'!X238),"",'New Item CATEGORY TEAM TAB'!X238)</f>
        <v/>
      </c>
      <c r="W234" s="25" t="str">
        <f>IF(ISBLANK('New Item CATEGORY TEAM TAB'!Y238),"",'New Item CATEGORY TEAM TAB'!Y238)</f>
        <v/>
      </c>
      <c r="X234" s="23" t="str">
        <f>IF(ISBLANK('New Item CATEGORY TEAM TAB'!Z238),"",'New Item CATEGORY TEAM TAB'!Z238)</f>
        <v/>
      </c>
      <c r="Y234" s="23" t="str">
        <f>IF(ISBLANK('New Item CATEGORY TEAM TAB'!AA238),"",'New Item CATEGORY TEAM TAB'!AA238)</f>
        <v/>
      </c>
      <c r="Z234" s="11" t="str">
        <f>IF(ISBLANK('New Item CATEGORY TEAM TAB'!AB238),"",'New Item CATEGORY TEAM TAB'!AB238)</f>
        <v/>
      </c>
      <c r="AA234" s="11" t="str">
        <f>IF(ISBLANK('New Item CATEGORY TEAM TAB'!AC238),"",'New Item CATEGORY TEAM TAB'!AC238)</f>
        <v/>
      </c>
      <c r="AB234" s="2" t="str">
        <f>IF(ISBLANK('New Item CATEGORY TEAM TAB'!AD238),"",'New Item CATEGORY TEAM TAB'!AD238)</f>
        <v/>
      </c>
      <c r="AC234" s="2" t="str">
        <f>IF(ISBLANK('New Item CATEGORY TEAM TAB'!AE238),"",'New Item CATEGORY TEAM TAB'!AE238)</f>
        <v/>
      </c>
      <c r="AD234" s="2" t="str">
        <f>IF(ISBLANK('New Item CATEGORY TEAM TAB'!CL238),"",'New Item CATEGORY TEAM TAB'!CL238)</f>
        <v/>
      </c>
      <c r="AE234" s="26" t="str">
        <f>IF(ISBLANK('New Item CATEGORY TEAM TAB'!AF238),"",'New Item CATEGORY TEAM TAB'!AF238)</f>
        <v/>
      </c>
      <c r="AF234" s="26" t="str">
        <f>IF(ISBLANK('New Item CATEGORY TEAM TAB'!AG238),"",'New Item CATEGORY TEAM TAB'!AG238)</f>
        <v/>
      </c>
      <c r="AG234" s="26" t="str">
        <f>IF(ISBLANK('New Item CATEGORY TEAM TAB'!AH238),"",'New Item CATEGORY TEAM TAB'!AH238)</f>
        <v/>
      </c>
      <c r="AH234" s="27" t="str">
        <f>IF(ISBLANK('New Item CATEGORY TEAM TAB'!AI238),"",'New Item CATEGORY TEAM TAB'!AI238)</f>
        <v/>
      </c>
      <c r="AI234" s="26" t="str">
        <f>IF(ISBLANK('New Item CATEGORY TEAM TAB'!AJ238),"",'New Item CATEGORY TEAM TAB'!AJ238)</f>
        <v/>
      </c>
      <c r="AJ234" s="26" t="str">
        <f>IF(ISBLANK('New Item CATEGORY TEAM TAB'!AK238),"",'New Item CATEGORY TEAM TAB'!AK238)</f>
        <v/>
      </c>
      <c r="AK234" s="27" t="str">
        <f>IF(ISBLANK('New Item CATEGORY TEAM TAB'!AL238),"",'New Item CATEGORY TEAM TAB'!AL238)</f>
        <v/>
      </c>
      <c r="AL234" s="20" t="e">
        <f>IF(ISBLANK('New Item CATEGORY TEAM TAB'!BQ238),"",'New Item CATEGORY TEAM TAB'!BQ238)</f>
        <v>#N/A</v>
      </c>
      <c r="AM234" s="20" t="str">
        <f>IF(ISBLANK('New Item CATEGORY TEAM TAB'!BR238),"",'New Item CATEGORY TEAM TAB'!BR238)</f>
        <v/>
      </c>
      <c r="AN234" s="2" t="str">
        <f>IF(ISBLANK('New Item CATEGORY TEAM TAB'!BS238),"",'New Item CATEGORY TEAM TAB'!BS238)</f>
        <v/>
      </c>
      <c r="AO234" s="2" t="str">
        <f t="shared" si="3"/>
        <v/>
      </c>
      <c r="AP234" s="19" t="str">
        <f>IF(ISBLANK('New Item CATEGORY TEAM TAB'!BT238),"",'New Item CATEGORY TEAM TAB'!BT238)</f>
        <v/>
      </c>
      <c r="AQ234" s="19"/>
      <c r="AR234" s="19"/>
      <c r="AS234" s="19"/>
      <c r="AT234" s="255" t="str">
        <f>IF(ISBLANK('New Item CATEGORY TEAM TAB'!AV238),"",'New Item CATEGORY TEAM TAB'!AV238)</f>
        <v/>
      </c>
      <c r="AU234" s="13" t="str">
        <f>IF(ISBLANK('New Item CATEGORY TEAM TAB'!AW238),"",'New Item CATEGORY TEAM TAB'!AW238)</f>
        <v/>
      </c>
      <c r="AV234" s="13" t="str">
        <f>IF(ISBLANK('New Item CATEGORY TEAM TAB'!AN238),"",'New Item CATEGORY TEAM TAB'!AN238)</f>
        <v/>
      </c>
      <c r="AW234" s="21" t="str">
        <f>IF(ISBLANK('New Item CATEGORY TEAM TAB'!AO238),"",'New Item CATEGORY TEAM TAB'!AO238)</f>
        <v/>
      </c>
      <c r="AX234" s="21" t="str">
        <f>IF(ISBLANK('New Item CATEGORY TEAM TAB'!AP238),"",'New Item CATEGORY TEAM TAB'!AP238)</f>
        <v/>
      </c>
      <c r="AY234" s="21" t="str">
        <f>IF(ISBLANK('New Item CATEGORY TEAM TAB'!BU238),"",'New Item CATEGORY TEAM TAB'!BU238)</f>
        <v/>
      </c>
      <c r="AZ234" s="18" t="str">
        <f>IF(ISBLANK('New Item CATEGORY TEAM TAB'!BW238),"",'New Item CATEGORY TEAM TAB'!BW238)</f>
        <v/>
      </c>
      <c r="BA234" s="2" t="str">
        <f>IF(ISBLANK('New Item CATEGORY TEAM TAB'!AT238),"",'New Item CATEGORY TEAM TAB'!AT238)</f>
        <v xml:space="preserve"> </v>
      </c>
      <c r="BB234" s="2" t="str">
        <f>VLOOKUP(BA234,DROPDOWN!K:L,2,FALSE)</f>
        <v xml:space="preserve"> </v>
      </c>
      <c r="BC234" s="2" t="str">
        <f>IF(ISBLANK('New Item CATEGORY TEAM TAB'!BX238),"",'New Item CATEGORY TEAM TAB'!BX238)</f>
        <v/>
      </c>
      <c r="BD234" s="2" t="str">
        <f>LEFT('DIG FORM - WHS'!BC234,1)</f>
        <v/>
      </c>
      <c r="BE234" s="13" t="str">
        <f>IF(ISBLANK('New Item CATEGORY TEAM TAB'!CA238),"",'New Item CATEGORY TEAM TAB'!CA238)</f>
        <v/>
      </c>
      <c r="BF234" s="2" t="str">
        <f>IF(ISBLANK('New Item CATEGORY TEAM TAB'!BY238),"",'New Item CATEGORY TEAM TAB'!BY238)</f>
        <v/>
      </c>
      <c r="BG234" s="2" t="str">
        <f>IF(ISBLANK('New Item CATEGORY TEAM TAB'!BZ238),"",'New Item CATEGORY TEAM TAB'!BZ238)</f>
        <v/>
      </c>
      <c r="BH234" s="229" t="str">
        <f>IF(ISBLANK('New Item CATEGORY TEAM TAB'!AX238),"",'New Item CATEGORY TEAM TAB'!AX238)</f>
        <v/>
      </c>
      <c r="BI234" s="229" t="str">
        <f>IF(ISBLANK('New Item CATEGORY TEAM TAB'!AY238),"",'New Item CATEGORY TEAM TAB'!AY238)</f>
        <v/>
      </c>
      <c r="BJ234" s="229" t="str">
        <f>IF(ISBLANK('New Item CATEGORY TEAM TAB'!AZ238),"",'New Item CATEGORY TEAM TAB'!AZ238)</f>
        <v/>
      </c>
      <c r="BK234" s="229" t="str">
        <f>IF(ISBLANK('New Item CATEGORY TEAM TAB'!BA238),"",'New Item CATEGORY TEAM TAB'!BA238)</f>
        <v/>
      </c>
      <c r="BL234" s="229" t="str">
        <f>IF(ISBLANK('New Item CATEGORY TEAM TAB'!BB238),"",'New Item CATEGORY TEAM TAB'!BB238)</f>
        <v/>
      </c>
      <c r="BM234" s="229" t="str">
        <f>IF(ISBLANK('New Item CATEGORY TEAM TAB'!BC238),"",'New Item CATEGORY TEAM TAB'!BC238)</f>
        <v/>
      </c>
      <c r="BN234" s="23" t="str">
        <f>IF(ISBLANK('New Item CATEGORY TEAM TAB'!BD238),"",'New Item CATEGORY TEAM TAB'!BD238)</f>
        <v/>
      </c>
      <c r="BO234" s="23" t="str">
        <f>IF(ISBLANK('New Item CATEGORY TEAM TAB'!CB238),"",'New Item CATEGORY TEAM TAB'!CB238)</f>
        <v/>
      </c>
      <c r="BP234" s="374" t="str">
        <f>IF(ISBLANK('New Item CATEGORY TEAM TAB'!CC238),"",'New Item CATEGORY TEAM TAB'!CC238)</f>
        <v/>
      </c>
      <c r="BQ234" s="258" t="str">
        <f>IF(ISBLANK('New Item CATEGORY TEAM TAB'!CD238),"",'New Item CATEGORY TEAM TAB'!CD238)</f>
        <v/>
      </c>
      <c r="BR234" s="283" t="str">
        <f>IF(ISBLANK('New Item CATEGORY TEAM TAB'!CE238),"",'New Item CATEGORY TEAM TAB'!CE238)</f>
        <v/>
      </c>
      <c r="BS234" s="283" t="str">
        <f>IF(ISBLANK('New Item CATEGORY TEAM TAB'!CF238),"",'New Item CATEGORY TEAM TAB'!CF238)</f>
        <v/>
      </c>
      <c r="BT234" s="283" t="str">
        <f>IF(ISBLANK('New Item CATEGORY TEAM TAB'!CG238),"",'New Item CATEGORY TEAM TAB'!CG238)</f>
        <v/>
      </c>
      <c r="BU234" s="283" t="str">
        <f>IF(ISBLANK('New Item CATEGORY TEAM TAB'!CH238),"",'New Item CATEGORY TEAM TAB'!CH238)</f>
        <v/>
      </c>
      <c r="BV234" s="283" t="str">
        <f>IF(ISBLANK('New Item CATEGORY TEAM TAB'!CI238),"",'New Item CATEGORY TEAM TAB'!CI238)</f>
        <v/>
      </c>
      <c r="BW234" s="258" t="str">
        <f>IF(ISBLANK('New Item CATEGORY TEAM TAB'!CK238),"",'New Item CATEGORY TEAM TAB'!CK238)</f>
        <v/>
      </c>
      <c r="BX234" s="283" t="str">
        <f>IF(ISBLANK('New Item CATEGORY TEAM TAB'!CJ238),"",'New Item CATEGORY TEAM TAB'!CJ238)</f>
        <v/>
      </c>
      <c r="BY234" s="258" t="str">
        <f>IF(ISBLANK('New Item CATEGORY TEAM TAB'!CM238),"",'New Item CATEGORY TEAM TAB'!CM238)</f>
        <v/>
      </c>
      <c r="BZ234" s="258" t="str">
        <f>IF(ISBLANK('New Item CATEGORY TEAM TAB'!CN238),"",'New Item CATEGORY TEAM TAB'!CN238)</f>
        <v/>
      </c>
      <c r="CA234" s="258" t="str">
        <f>IF(ISBLANK('New Item CATEGORY TEAM TAB'!CO238),"",'New Item CATEGORY TEAM TAB'!CO238)</f>
        <v/>
      </c>
    </row>
    <row r="235" spans="1:79" ht="15.6">
      <c r="A235" s="128">
        <f>'New Item CATEGORY TEAM TAB'!E239</f>
        <v>0</v>
      </c>
      <c r="B235" s="2" t="str">
        <f>IF(ISBLANK('New Item CATEGORY TEAM TAB'!AR239),"",'New Item CATEGORY TEAM TAB'!AR239)</f>
        <v/>
      </c>
      <c r="C235" s="115" t="str">
        <f>IF(ISBLANK('New Item VENDOR TAB'!BZ235),"",'New Item VENDOR TAB'!BZ235)</f>
        <v/>
      </c>
      <c r="D235" s="18" t="str">
        <f>IF(ISBLANK('New Item CATEGORY TEAM TAB'!M239),"",'New Item CATEGORY TEAM TAB'!M239)</f>
        <v/>
      </c>
      <c r="E235" s="23" t="str">
        <f>IF(ISBLANK('New Item CATEGORY TEAM TAB'!N239),"",'New Item CATEGORY TEAM TAB'!N239)</f>
        <v/>
      </c>
      <c r="F235" s="16" t="str">
        <f>IF(ISBLANK('New Item CATEGORY TEAM TAB'!BH239),"",'New Item CATEGORY TEAM TAB'!BH239)</f>
        <v/>
      </c>
      <c r="G235" s="16" t="str">
        <f>IF(ISBLANK('New Item CATEGORY TEAM TAB'!BI239),"",'New Item CATEGORY TEAM TAB'!BI239)</f>
        <v/>
      </c>
      <c r="H235" s="16" t="str">
        <f>IF(ISBLANK('New Item CATEGORY TEAM TAB'!BJ239),"",'New Item CATEGORY TEAM TAB'!BJ239)</f>
        <v/>
      </c>
      <c r="I235" s="16" t="str">
        <f>IF(ISBLANK('New Item CATEGORY TEAM TAB'!BK239),"",'New Item CATEGORY TEAM TAB'!BK239)</f>
        <v/>
      </c>
      <c r="J235" s="16"/>
      <c r="K235" s="2" t="str">
        <f>IF(ISBLANK('New Item CATEGORY TEAM TAB'!BL239),"",'New Item CATEGORY TEAM TAB'!BL239)</f>
        <v/>
      </c>
      <c r="L235" s="2" t="str">
        <f>IF(ISBLANK('New Item CATEGORY TEAM TAB'!BM239),"",'New Item CATEGORY TEAM TAB'!BM239)</f>
        <v/>
      </c>
      <c r="M235" s="2" t="str">
        <f>IF(ISBLANK('New Item CATEGORY TEAM TAB'!BN239),"",'New Item CATEGORY TEAM TAB'!BN239)</f>
        <v/>
      </c>
      <c r="N235" s="47" t="str">
        <f>IF(ISBLANK('New Item CATEGORY TEAM TAB'!U239),"",'New Item CATEGORY TEAM TAB'!U239)</f>
        <v/>
      </c>
      <c r="O235" s="47" t="str">
        <f>IF(ISBLANK('New Item CATEGORY TEAM TAB'!BE239),"",'New Item CATEGORY TEAM TAB'!BE239)</f>
        <v/>
      </c>
      <c r="P235" s="47" t="str">
        <f>IF(ISBLANK('New Item CATEGORY TEAM TAB'!BF239),"",'New Item CATEGORY TEAM TAB'!BF239)</f>
        <v/>
      </c>
      <c r="Q235" s="228" t="str">
        <f>IF(ISBLANK('New Item CATEGORY TEAM TAB'!AU239),"",'New Item CATEGORY TEAM TAB'!AU239)</f>
        <v/>
      </c>
      <c r="R235" s="50" t="str">
        <f>IF(ISBLANK('New Item CATEGORY TEAM TAB'!V239),"",'New Item CATEGORY TEAM TAB'!V239)</f>
        <v/>
      </c>
      <c r="S235" s="50" t="str">
        <f>IF(ISBLANK('New Item CATEGORY TEAM TAB'!W239),"",'New Item CATEGORY TEAM TAB'!W239)</f>
        <v/>
      </c>
      <c r="T235" s="16" t="str">
        <f>IF(ISBLANK('New Item CATEGORY TEAM TAB'!G239),"",'New Item CATEGORY TEAM TAB'!G239)</f>
        <v/>
      </c>
      <c r="U235" s="15" t="e">
        <f>IF(ISBLANK('New Item CATEGORY TEAM TAB'!BP239),"",'New Item CATEGORY TEAM TAB'!BP239)</f>
        <v>#N/A</v>
      </c>
      <c r="V235" s="25" t="str">
        <f>IF(ISBLANK('New Item CATEGORY TEAM TAB'!X239),"",'New Item CATEGORY TEAM TAB'!X239)</f>
        <v/>
      </c>
      <c r="W235" s="25" t="str">
        <f>IF(ISBLANK('New Item CATEGORY TEAM TAB'!Y239),"",'New Item CATEGORY TEAM TAB'!Y239)</f>
        <v/>
      </c>
      <c r="X235" s="23" t="str">
        <f>IF(ISBLANK('New Item CATEGORY TEAM TAB'!Z239),"",'New Item CATEGORY TEAM TAB'!Z239)</f>
        <v/>
      </c>
      <c r="Y235" s="23" t="str">
        <f>IF(ISBLANK('New Item CATEGORY TEAM TAB'!AA239),"",'New Item CATEGORY TEAM TAB'!AA239)</f>
        <v/>
      </c>
      <c r="Z235" s="11" t="str">
        <f>IF(ISBLANK('New Item CATEGORY TEAM TAB'!AB239),"",'New Item CATEGORY TEAM TAB'!AB239)</f>
        <v/>
      </c>
      <c r="AA235" s="11" t="str">
        <f>IF(ISBLANK('New Item CATEGORY TEAM TAB'!AC239),"",'New Item CATEGORY TEAM TAB'!AC239)</f>
        <v/>
      </c>
      <c r="AB235" s="2" t="str">
        <f>IF(ISBLANK('New Item CATEGORY TEAM TAB'!AD239),"",'New Item CATEGORY TEAM TAB'!AD239)</f>
        <v/>
      </c>
      <c r="AC235" s="2" t="str">
        <f>IF(ISBLANK('New Item CATEGORY TEAM TAB'!AE239),"",'New Item CATEGORY TEAM TAB'!AE239)</f>
        <v/>
      </c>
      <c r="AD235" s="2" t="str">
        <f>IF(ISBLANK('New Item CATEGORY TEAM TAB'!CL239),"",'New Item CATEGORY TEAM TAB'!CL239)</f>
        <v/>
      </c>
      <c r="AE235" s="26" t="str">
        <f>IF(ISBLANK('New Item CATEGORY TEAM TAB'!AF239),"",'New Item CATEGORY TEAM TAB'!AF239)</f>
        <v/>
      </c>
      <c r="AF235" s="26" t="str">
        <f>IF(ISBLANK('New Item CATEGORY TEAM TAB'!AG239),"",'New Item CATEGORY TEAM TAB'!AG239)</f>
        <v/>
      </c>
      <c r="AG235" s="26" t="str">
        <f>IF(ISBLANK('New Item CATEGORY TEAM TAB'!AH239),"",'New Item CATEGORY TEAM TAB'!AH239)</f>
        <v/>
      </c>
      <c r="AH235" s="27" t="str">
        <f>IF(ISBLANK('New Item CATEGORY TEAM TAB'!AI239),"",'New Item CATEGORY TEAM TAB'!AI239)</f>
        <v/>
      </c>
      <c r="AI235" s="26" t="str">
        <f>IF(ISBLANK('New Item CATEGORY TEAM TAB'!AJ239),"",'New Item CATEGORY TEAM TAB'!AJ239)</f>
        <v/>
      </c>
      <c r="AJ235" s="26" t="str">
        <f>IF(ISBLANK('New Item CATEGORY TEAM TAB'!AK239),"",'New Item CATEGORY TEAM TAB'!AK239)</f>
        <v/>
      </c>
      <c r="AK235" s="27" t="str">
        <f>IF(ISBLANK('New Item CATEGORY TEAM TAB'!AL239),"",'New Item CATEGORY TEAM TAB'!AL239)</f>
        <v/>
      </c>
      <c r="AL235" s="20" t="e">
        <f>IF(ISBLANK('New Item CATEGORY TEAM TAB'!BQ239),"",'New Item CATEGORY TEAM TAB'!BQ239)</f>
        <v>#N/A</v>
      </c>
      <c r="AM235" s="20" t="str">
        <f>IF(ISBLANK('New Item CATEGORY TEAM TAB'!BR239),"",'New Item CATEGORY TEAM TAB'!BR239)</f>
        <v/>
      </c>
      <c r="AN235" s="2" t="str">
        <f>IF(ISBLANK('New Item CATEGORY TEAM TAB'!BS239),"",'New Item CATEGORY TEAM TAB'!BS239)</f>
        <v/>
      </c>
      <c r="AO235" s="2" t="str">
        <f t="shared" si="3"/>
        <v/>
      </c>
      <c r="AP235" s="19" t="str">
        <f>IF(ISBLANK('New Item CATEGORY TEAM TAB'!BT239),"",'New Item CATEGORY TEAM TAB'!BT239)</f>
        <v/>
      </c>
      <c r="AQ235" s="19"/>
      <c r="AR235" s="19"/>
      <c r="AS235" s="19"/>
      <c r="AT235" s="255" t="str">
        <f>IF(ISBLANK('New Item CATEGORY TEAM TAB'!AV239),"",'New Item CATEGORY TEAM TAB'!AV239)</f>
        <v/>
      </c>
      <c r="AU235" s="13" t="str">
        <f>IF(ISBLANK('New Item CATEGORY TEAM TAB'!AW239),"",'New Item CATEGORY TEAM TAB'!AW239)</f>
        <v/>
      </c>
      <c r="AV235" s="13" t="str">
        <f>IF(ISBLANK('New Item CATEGORY TEAM TAB'!AN239),"",'New Item CATEGORY TEAM TAB'!AN239)</f>
        <v/>
      </c>
      <c r="AW235" s="21" t="str">
        <f>IF(ISBLANK('New Item CATEGORY TEAM TAB'!AO239),"",'New Item CATEGORY TEAM TAB'!AO239)</f>
        <v/>
      </c>
      <c r="AX235" s="21" t="str">
        <f>IF(ISBLANK('New Item CATEGORY TEAM TAB'!AP239),"",'New Item CATEGORY TEAM TAB'!AP239)</f>
        <v/>
      </c>
      <c r="AY235" s="21" t="str">
        <f>IF(ISBLANK('New Item CATEGORY TEAM TAB'!BU239),"",'New Item CATEGORY TEAM TAB'!BU239)</f>
        <v/>
      </c>
      <c r="AZ235" s="18" t="str">
        <f>IF(ISBLANK('New Item CATEGORY TEAM TAB'!BW239),"",'New Item CATEGORY TEAM TAB'!BW239)</f>
        <v/>
      </c>
      <c r="BA235" s="2" t="str">
        <f>IF(ISBLANK('New Item CATEGORY TEAM TAB'!AT239),"",'New Item CATEGORY TEAM TAB'!AT239)</f>
        <v xml:space="preserve"> </v>
      </c>
      <c r="BB235" s="2" t="str">
        <f>VLOOKUP(BA235,DROPDOWN!K:L,2,FALSE)</f>
        <v xml:space="preserve"> </v>
      </c>
      <c r="BC235" s="2" t="str">
        <f>IF(ISBLANK('New Item CATEGORY TEAM TAB'!BX239),"",'New Item CATEGORY TEAM TAB'!BX239)</f>
        <v/>
      </c>
      <c r="BD235" s="2" t="str">
        <f>LEFT('DIG FORM - WHS'!BC235,1)</f>
        <v/>
      </c>
      <c r="BE235" s="13" t="str">
        <f>IF(ISBLANK('New Item CATEGORY TEAM TAB'!CA239),"",'New Item CATEGORY TEAM TAB'!CA239)</f>
        <v/>
      </c>
      <c r="BF235" s="2" t="str">
        <f>IF(ISBLANK('New Item CATEGORY TEAM TAB'!BY239),"",'New Item CATEGORY TEAM TAB'!BY239)</f>
        <v/>
      </c>
      <c r="BG235" s="2" t="str">
        <f>IF(ISBLANK('New Item CATEGORY TEAM TAB'!BZ239),"",'New Item CATEGORY TEAM TAB'!BZ239)</f>
        <v/>
      </c>
      <c r="BH235" s="229" t="str">
        <f>IF(ISBLANK('New Item CATEGORY TEAM TAB'!AX239),"",'New Item CATEGORY TEAM TAB'!AX239)</f>
        <v/>
      </c>
      <c r="BI235" s="229" t="str">
        <f>IF(ISBLANK('New Item CATEGORY TEAM TAB'!AY239),"",'New Item CATEGORY TEAM TAB'!AY239)</f>
        <v/>
      </c>
      <c r="BJ235" s="229" t="str">
        <f>IF(ISBLANK('New Item CATEGORY TEAM TAB'!AZ239),"",'New Item CATEGORY TEAM TAB'!AZ239)</f>
        <v/>
      </c>
      <c r="BK235" s="229" t="str">
        <f>IF(ISBLANK('New Item CATEGORY TEAM TAB'!BA239),"",'New Item CATEGORY TEAM TAB'!BA239)</f>
        <v/>
      </c>
      <c r="BL235" s="229" t="str">
        <f>IF(ISBLANK('New Item CATEGORY TEAM TAB'!BB239),"",'New Item CATEGORY TEAM TAB'!BB239)</f>
        <v/>
      </c>
      <c r="BM235" s="229" t="str">
        <f>IF(ISBLANK('New Item CATEGORY TEAM TAB'!BC239),"",'New Item CATEGORY TEAM TAB'!BC239)</f>
        <v/>
      </c>
      <c r="BN235" s="23" t="str">
        <f>IF(ISBLANK('New Item CATEGORY TEAM TAB'!BD239),"",'New Item CATEGORY TEAM TAB'!BD239)</f>
        <v/>
      </c>
      <c r="BO235" s="23" t="str">
        <f>IF(ISBLANK('New Item CATEGORY TEAM TAB'!CB239),"",'New Item CATEGORY TEAM TAB'!CB239)</f>
        <v/>
      </c>
      <c r="BP235" s="374" t="str">
        <f>IF(ISBLANK('New Item CATEGORY TEAM TAB'!CC239),"",'New Item CATEGORY TEAM TAB'!CC239)</f>
        <v/>
      </c>
      <c r="BQ235" s="258" t="str">
        <f>IF(ISBLANK('New Item CATEGORY TEAM TAB'!CD239),"",'New Item CATEGORY TEAM TAB'!CD239)</f>
        <v/>
      </c>
      <c r="BR235" s="283" t="str">
        <f>IF(ISBLANK('New Item CATEGORY TEAM TAB'!CE239),"",'New Item CATEGORY TEAM TAB'!CE239)</f>
        <v/>
      </c>
      <c r="BS235" s="283" t="str">
        <f>IF(ISBLANK('New Item CATEGORY TEAM TAB'!CF239),"",'New Item CATEGORY TEAM TAB'!CF239)</f>
        <v/>
      </c>
      <c r="BT235" s="283" t="str">
        <f>IF(ISBLANK('New Item CATEGORY TEAM TAB'!CG239),"",'New Item CATEGORY TEAM TAB'!CG239)</f>
        <v/>
      </c>
      <c r="BU235" s="283" t="str">
        <f>IF(ISBLANK('New Item CATEGORY TEAM TAB'!CH239),"",'New Item CATEGORY TEAM TAB'!CH239)</f>
        <v/>
      </c>
      <c r="BV235" s="283" t="str">
        <f>IF(ISBLANK('New Item CATEGORY TEAM TAB'!CI239),"",'New Item CATEGORY TEAM TAB'!CI239)</f>
        <v/>
      </c>
      <c r="BW235" s="258" t="str">
        <f>IF(ISBLANK('New Item CATEGORY TEAM TAB'!CK239),"",'New Item CATEGORY TEAM TAB'!CK239)</f>
        <v/>
      </c>
      <c r="BX235" s="283" t="str">
        <f>IF(ISBLANK('New Item CATEGORY TEAM TAB'!CJ239),"",'New Item CATEGORY TEAM TAB'!CJ239)</f>
        <v/>
      </c>
      <c r="BY235" s="258" t="str">
        <f>IF(ISBLANK('New Item CATEGORY TEAM TAB'!CM239),"",'New Item CATEGORY TEAM TAB'!CM239)</f>
        <v/>
      </c>
      <c r="BZ235" s="258" t="str">
        <f>IF(ISBLANK('New Item CATEGORY TEAM TAB'!CN239),"",'New Item CATEGORY TEAM TAB'!CN239)</f>
        <v/>
      </c>
      <c r="CA235" s="258" t="str">
        <f>IF(ISBLANK('New Item CATEGORY TEAM TAB'!CO239),"",'New Item CATEGORY TEAM TAB'!CO239)</f>
        <v/>
      </c>
    </row>
    <row r="236" spans="1:79" ht="15.6">
      <c r="A236" s="128">
        <f>'New Item CATEGORY TEAM TAB'!E240</f>
        <v>0</v>
      </c>
      <c r="B236" s="2" t="str">
        <f>IF(ISBLANK('New Item CATEGORY TEAM TAB'!AR240),"",'New Item CATEGORY TEAM TAB'!AR240)</f>
        <v/>
      </c>
      <c r="C236" s="115" t="str">
        <f>IF(ISBLANK('New Item VENDOR TAB'!BZ236),"",'New Item VENDOR TAB'!BZ236)</f>
        <v/>
      </c>
      <c r="D236" s="18" t="str">
        <f>IF(ISBLANK('New Item CATEGORY TEAM TAB'!M240),"",'New Item CATEGORY TEAM TAB'!M240)</f>
        <v/>
      </c>
      <c r="E236" s="23" t="str">
        <f>IF(ISBLANK('New Item CATEGORY TEAM TAB'!N240),"",'New Item CATEGORY TEAM TAB'!N240)</f>
        <v/>
      </c>
      <c r="F236" s="16" t="str">
        <f>IF(ISBLANK('New Item CATEGORY TEAM TAB'!BH240),"",'New Item CATEGORY TEAM TAB'!BH240)</f>
        <v/>
      </c>
      <c r="G236" s="16" t="str">
        <f>IF(ISBLANK('New Item CATEGORY TEAM TAB'!BI240),"",'New Item CATEGORY TEAM TAB'!BI240)</f>
        <v/>
      </c>
      <c r="H236" s="16" t="str">
        <f>IF(ISBLANK('New Item CATEGORY TEAM TAB'!BJ240),"",'New Item CATEGORY TEAM TAB'!BJ240)</f>
        <v/>
      </c>
      <c r="I236" s="16" t="str">
        <f>IF(ISBLANK('New Item CATEGORY TEAM TAB'!BK240),"",'New Item CATEGORY TEAM TAB'!BK240)</f>
        <v/>
      </c>
      <c r="J236" s="16"/>
      <c r="K236" s="2" t="str">
        <f>IF(ISBLANK('New Item CATEGORY TEAM TAB'!BL240),"",'New Item CATEGORY TEAM TAB'!BL240)</f>
        <v/>
      </c>
      <c r="L236" s="2" t="str">
        <f>IF(ISBLANK('New Item CATEGORY TEAM TAB'!BM240),"",'New Item CATEGORY TEAM TAB'!BM240)</f>
        <v/>
      </c>
      <c r="M236" s="2" t="str">
        <f>IF(ISBLANK('New Item CATEGORY TEAM TAB'!BN240),"",'New Item CATEGORY TEAM TAB'!BN240)</f>
        <v/>
      </c>
      <c r="N236" s="47" t="str">
        <f>IF(ISBLANK('New Item CATEGORY TEAM TAB'!U240),"",'New Item CATEGORY TEAM TAB'!U240)</f>
        <v/>
      </c>
      <c r="O236" s="47" t="str">
        <f>IF(ISBLANK('New Item CATEGORY TEAM TAB'!BE240),"",'New Item CATEGORY TEAM TAB'!BE240)</f>
        <v/>
      </c>
      <c r="P236" s="47" t="str">
        <f>IF(ISBLANK('New Item CATEGORY TEAM TAB'!BF240),"",'New Item CATEGORY TEAM TAB'!BF240)</f>
        <v/>
      </c>
      <c r="Q236" s="228" t="str">
        <f>IF(ISBLANK('New Item CATEGORY TEAM TAB'!AU240),"",'New Item CATEGORY TEAM TAB'!AU240)</f>
        <v/>
      </c>
      <c r="R236" s="50" t="str">
        <f>IF(ISBLANK('New Item CATEGORY TEAM TAB'!V240),"",'New Item CATEGORY TEAM TAB'!V240)</f>
        <v/>
      </c>
      <c r="S236" s="50" t="str">
        <f>IF(ISBLANK('New Item CATEGORY TEAM TAB'!W240),"",'New Item CATEGORY TEAM TAB'!W240)</f>
        <v/>
      </c>
      <c r="T236" s="16" t="str">
        <f>IF(ISBLANK('New Item CATEGORY TEAM TAB'!G240),"",'New Item CATEGORY TEAM TAB'!G240)</f>
        <v/>
      </c>
      <c r="U236" s="15" t="e">
        <f>IF(ISBLANK('New Item CATEGORY TEAM TAB'!BP240),"",'New Item CATEGORY TEAM TAB'!BP240)</f>
        <v>#N/A</v>
      </c>
      <c r="V236" s="25" t="str">
        <f>IF(ISBLANK('New Item CATEGORY TEAM TAB'!X240),"",'New Item CATEGORY TEAM TAB'!X240)</f>
        <v/>
      </c>
      <c r="W236" s="25" t="str">
        <f>IF(ISBLANK('New Item CATEGORY TEAM TAB'!Y240),"",'New Item CATEGORY TEAM TAB'!Y240)</f>
        <v/>
      </c>
      <c r="X236" s="23" t="str">
        <f>IF(ISBLANK('New Item CATEGORY TEAM TAB'!Z240),"",'New Item CATEGORY TEAM TAB'!Z240)</f>
        <v/>
      </c>
      <c r="Y236" s="23" t="str">
        <f>IF(ISBLANK('New Item CATEGORY TEAM TAB'!AA240),"",'New Item CATEGORY TEAM TAB'!AA240)</f>
        <v/>
      </c>
      <c r="Z236" s="11" t="str">
        <f>IF(ISBLANK('New Item CATEGORY TEAM TAB'!AB240),"",'New Item CATEGORY TEAM TAB'!AB240)</f>
        <v/>
      </c>
      <c r="AA236" s="11" t="str">
        <f>IF(ISBLANK('New Item CATEGORY TEAM TAB'!AC240),"",'New Item CATEGORY TEAM TAB'!AC240)</f>
        <v/>
      </c>
      <c r="AB236" s="2" t="str">
        <f>IF(ISBLANK('New Item CATEGORY TEAM TAB'!AD240),"",'New Item CATEGORY TEAM TAB'!AD240)</f>
        <v/>
      </c>
      <c r="AC236" s="2" t="str">
        <f>IF(ISBLANK('New Item CATEGORY TEAM TAB'!AE240),"",'New Item CATEGORY TEAM TAB'!AE240)</f>
        <v/>
      </c>
      <c r="AD236" s="2" t="str">
        <f>IF(ISBLANK('New Item CATEGORY TEAM TAB'!CL240),"",'New Item CATEGORY TEAM TAB'!CL240)</f>
        <v/>
      </c>
      <c r="AE236" s="26" t="str">
        <f>IF(ISBLANK('New Item CATEGORY TEAM TAB'!AF240),"",'New Item CATEGORY TEAM TAB'!AF240)</f>
        <v/>
      </c>
      <c r="AF236" s="26" t="str">
        <f>IF(ISBLANK('New Item CATEGORY TEAM TAB'!AG240),"",'New Item CATEGORY TEAM TAB'!AG240)</f>
        <v/>
      </c>
      <c r="AG236" s="26" t="str">
        <f>IF(ISBLANK('New Item CATEGORY TEAM TAB'!AH240),"",'New Item CATEGORY TEAM TAB'!AH240)</f>
        <v/>
      </c>
      <c r="AH236" s="27" t="str">
        <f>IF(ISBLANK('New Item CATEGORY TEAM TAB'!AI240),"",'New Item CATEGORY TEAM TAB'!AI240)</f>
        <v/>
      </c>
      <c r="AI236" s="26" t="str">
        <f>IF(ISBLANK('New Item CATEGORY TEAM TAB'!AJ240),"",'New Item CATEGORY TEAM TAB'!AJ240)</f>
        <v/>
      </c>
      <c r="AJ236" s="26" t="str">
        <f>IF(ISBLANK('New Item CATEGORY TEAM TAB'!AK240),"",'New Item CATEGORY TEAM TAB'!AK240)</f>
        <v/>
      </c>
      <c r="AK236" s="27" t="str">
        <f>IF(ISBLANK('New Item CATEGORY TEAM TAB'!AL240),"",'New Item CATEGORY TEAM TAB'!AL240)</f>
        <v/>
      </c>
      <c r="AL236" s="20" t="e">
        <f>IF(ISBLANK('New Item CATEGORY TEAM TAB'!BQ240),"",'New Item CATEGORY TEAM TAB'!BQ240)</f>
        <v>#N/A</v>
      </c>
      <c r="AM236" s="20" t="str">
        <f>IF(ISBLANK('New Item CATEGORY TEAM TAB'!BR240),"",'New Item CATEGORY TEAM TAB'!BR240)</f>
        <v/>
      </c>
      <c r="AN236" s="2" t="str">
        <f>IF(ISBLANK('New Item CATEGORY TEAM TAB'!BS240),"",'New Item CATEGORY TEAM TAB'!BS240)</f>
        <v/>
      </c>
      <c r="AO236" s="2" t="str">
        <f t="shared" si="3"/>
        <v/>
      </c>
      <c r="AP236" s="19" t="str">
        <f>IF(ISBLANK('New Item CATEGORY TEAM TAB'!BT240),"",'New Item CATEGORY TEAM TAB'!BT240)</f>
        <v/>
      </c>
      <c r="AQ236" s="19"/>
      <c r="AR236" s="19"/>
      <c r="AS236" s="19"/>
      <c r="AT236" s="255" t="str">
        <f>IF(ISBLANK('New Item CATEGORY TEAM TAB'!AV240),"",'New Item CATEGORY TEAM TAB'!AV240)</f>
        <v/>
      </c>
      <c r="AU236" s="13" t="str">
        <f>IF(ISBLANK('New Item CATEGORY TEAM TAB'!AW240),"",'New Item CATEGORY TEAM TAB'!AW240)</f>
        <v/>
      </c>
      <c r="AV236" s="13" t="str">
        <f>IF(ISBLANK('New Item CATEGORY TEAM TAB'!AN240),"",'New Item CATEGORY TEAM TAB'!AN240)</f>
        <v/>
      </c>
      <c r="AW236" s="21" t="str">
        <f>IF(ISBLANK('New Item CATEGORY TEAM TAB'!AO240),"",'New Item CATEGORY TEAM TAB'!AO240)</f>
        <v/>
      </c>
      <c r="AX236" s="21" t="str">
        <f>IF(ISBLANK('New Item CATEGORY TEAM TAB'!AP240),"",'New Item CATEGORY TEAM TAB'!AP240)</f>
        <v/>
      </c>
      <c r="AY236" s="21" t="str">
        <f>IF(ISBLANK('New Item CATEGORY TEAM TAB'!BU240),"",'New Item CATEGORY TEAM TAB'!BU240)</f>
        <v/>
      </c>
      <c r="AZ236" s="18" t="str">
        <f>IF(ISBLANK('New Item CATEGORY TEAM TAB'!BW240),"",'New Item CATEGORY TEAM TAB'!BW240)</f>
        <v/>
      </c>
      <c r="BA236" s="2" t="str">
        <f>IF(ISBLANK('New Item CATEGORY TEAM TAB'!AT240),"",'New Item CATEGORY TEAM TAB'!AT240)</f>
        <v xml:space="preserve"> </v>
      </c>
      <c r="BB236" s="2" t="str">
        <f>VLOOKUP(BA236,DROPDOWN!K:L,2,FALSE)</f>
        <v xml:space="preserve"> </v>
      </c>
      <c r="BC236" s="2" t="str">
        <f>IF(ISBLANK('New Item CATEGORY TEAM TAB'!BX240),"",'New Item CATEGORY TEAM TAB'!BX240)</f>
        <v/>
      </c>
      <c r="BD236" s="2" t="str">
        <f>LEFT('DIG FORM - WHS'!BC236,1)</f>
        <v/>
      </c>
      <c r="BE236" s="13" t="str">
        <f>IF(ISBLANK('New Item CATEGORY TEAM TAB'!CA240),"",'New Item CATEGORY TEAM TAB'!CA240)</f>
        <v/>
      </c>
      <c r="BF236" s="2" t="str">
        <f>IF(ISBLANK('New Item CATEGORY TEAM TAB'!BY240),"",'New Item CATEGORY TEAM TAB'!BY240)</f>
        <v/>
      </c>
      <c r="BG236" s="2" t="str">
        <f>IF(ISBLANK('New Item CATEGORY TEAM TAB'!BZ240),"",'New Item CATEGORY TEAM TAB'!BZ240)</f>
        <v/>
      </c>
      <c r="BH236" s="229" t="str">
        <f>IF(ISBLANK('New Item CATEGORY TEAM TAB'!AX240),"",'New Item CATEGORY TEAM TAB'!AX240)</f>
        <v/>
      </c>
      <c r="BI236" s="229" t="str">
        <f>IF(ISBLANK('New Item CATEGORY TEAM TAB'!AY240),"",'New Item CATEGORY TEAM TAB'!AY240)</f>
        <v/>
      </c>
      <c r="BJ236" s="229" t="str">
        <f>IF(ISBLANK('New Item CATEGORY TEAM TAB'!AZ240),"",'New Item CATEGORY TEAM TAB'!AZ240)</f>
        <v/>
      </c>
      <c r="BK236" s="229" t="str">
        <f>IF(ISBLANK('New Item CATEGORY TEAM TAB'!BA240),"",'New Item CATEGORY TEAM TAB'!BA240)</f>
        <v/>
      </c>
      <c r="BL236" s="229" t="str">
        <f>IF(ISBLANK('New Item CATEGORY TEAM TAB'!BB240),"",'New Item CATEGORY TEAM TAB'!BB240)</f>
        <v/>
      </c>
      <c r="BM236" s="229" t="str">
        <f>IF(ISBLANK('New Item CATEGORY TEAM TAB'!BC240),"",'New Item CATEGORY TEAM TAB'!BC240)</f>
        <v/>
      </c>
      <c r="BN236" s="23" t="str">
        <f>IF(ISBLANK('New Item CATEGORY TEAM TAB'!BD240),"",'New Item CATEGORY TEAM TAB'!BD240)</f>
        <v/>
      </c>
      <c r="BO236" s="23" t="str">
        <f>IF(ISBLANK('New Item CATEGORY TEAM TAB'!CB240),"",'New Item CATEGORY TEAM TAB'!CB240)</f>
        <v/>
      </c>
      <c r="BP236" s="374" t="str">
        <f>IF(ISBLANK('New Item CATEGORY TEAM TAB'!CC240),"",'New Item CATEGORY TEAM TAB'!CC240)</f>
        <v/>
      </c>
      <c r="BQ236" s="258" t="str">
        <f>IF(ISBLANK('New Item CATEGORY TEAM TAB'!CD240),"",'New Item CATEGORY TEAM TAB'!CD240)</f>
        <v/>
      </c>
      <c r="BR236" s="283" t="str">
        <f>IF(ISBLANK('New Item CATEGORY TEAM TAB'!CE240),"",'New Item CATEGORY TEAM TAB'!CE240)</f>
        <v/>
      </c>
      <c r="BS236" s="283" t="str">
        <f>IF(ISBLANK('New Item CATEGORY TEAM TAB'!CF240),"",'New Item CATEGORY TEAM TAB'!CF240)</f>
        <v/>
      </c>
      <c r="BT236" s="283" t="str">
        <f>IF(ISBLANK('New Item CATEGORY TEAM TAB'!CG240),"",'New Item CATEGORY TEAM TAB'!CG240)</f>
        <v/>
      </c>
      <c r="BU236" s="283" t="str">
        <f>IF(ISBLANK('New Item CATEGORY TEAM TAB'!CH240),"",'New Item CATEGORY TEAM TAB'!CH240)</f>
        <v/>
      </c>
      <c r="BV236" s="283" t="str">
        <f>IF(ISBLANK('New Item CATEGORY TEAM TAB'!CI240),"",'New Item CATEGORY TEAM TAB'!CI240)</f>
        <v/>
      </c>
      <c r="BW236" s="258" t="str">
        <f>IF(ISBLANK('New Item CATEGORY TEAM TAB'!CK240),"",'New Item CATEGORY TEAM TAB'!CK240)</f>
        <v/>
      </c>
      <c r="BX236" s="283" t="str">
        <f>IF(ISBLANK('New Item CATEGORY TEAM TAB'!CJ240),"",'New Item CATEGORY TEAM TAB'!CJ240)</f>
        <v/>
      </c>
      <c r="BY236" s="258" t="str">
        <f>IF(ISBLANK('New Item CATEGORY TEAM TAB'!CM240),"",'New Item CATEGORY TEAM TAB'!CM240)</f>
        <v/>
      </c>
      <c r="BZ236" s="258" t="str">
        <f>IF(ISBLANK('New Item CATEGORY TEAM TAB'!CN240),"",'New Item CATEGORY TEAM TAB'!CN240)</f>
        <v/>
      </c>
      <c r="CA236" s="258" t="str">
        <f>IF(ISBLANK('New Item CATEGORY TEAM TAB'!CO240),"",'New Item CATEGORY TEAM TAB'!CO240)</f>
        <v/>
      </c>
    </row>
    <row r="237" spans="1:79" ht="15.6">
      <c r="A237" s="128">
        <f>'New Item CATEGORY TEAM TAB'!E241</f>
        <v>0</v>
      </c>
      <c r="B237" s="2" t="str">
        <f>IF(ISBLANK('New Item CATEGORY TEAM TAB'!AR241),"",'New Item CATEGORY TEAM TAB'!AR241)</f>
        <v/>
      </c>
      <c r="C237" s="115" t="str">
        <f>IF(ISBLANK('New Item VENDOR TAB'!BZ237),"",'New Item VENDOR TAB'!BZ237)</f>
        <v/>
      </c>
      <c r="D237" s="18" t="str">
        <f>IF(ISBLANK('New Item CATEGORY TEAM TAB'!M241),"",'New Item CATEGORY TEAM TAB'!M241)</f>
        <v/>
      </c>
      <c r="E237" s="23" t="str">
        <f>IF(ISBLANK('New Item CATEGORY TEAM TAB'!N241),"",'New Item CATEGORY TEAM TAB'!N241)</f>
        <v/>
      </c>
      <c r="F237" s="16" t="str">
        <f>IF(ISBLANK('New Item CATEGORY TEAM TAB'!BH241),"",'New Item CATEGORY TEAM TAB'!BH241)</f>
        <v/>
      </c>
      <c r="G237" s="16" t="str">
        <f>IF(ISBLANK('New Item CATEGORY TEAM TAB'!BI241),"",'New Item CATEGORY TEAM TAB'!BI241)</f>
        <v/>
      </c>
      <c r="H237" s="16" t="str">
        <f>IF(ISBLANK('New Item CATEGORY TEAM TAB'!BJ241),"",'New Item CATEGORY TEAM TAB'!BJ241)</f>
        <v/>
      </c>
      <c r="I237" s="16" t="str">
        <f>IF(ISBLANK('New Item CATEGORY TEAM TAB'!BK241),"",'New Item CATEGORY TEAM TAB'!BK241)</f>
        <v/>
      </c>
      <c r="J237" s="16"/>
      <c r="K237" s="2" t="str">
        <f>IF(ISBLANK('New Item CATEGORY TEAM TAB'!BL241),"",'New Item CATEGORY TEAM TAB'!BL241)</f>
        <v/>
      </c>
      <c r="L237" s="2" t="str">
        <f>IF(ISBLANK('New Item CATEGORY TEAM TAB'!BM241),"",'New Item CATEGORY TEAM TAB'!BM241)</f>
        <v/>
      </c>
      <c r="M237" s="2" t="str">
        <f>IF(ISBLANK('New Item CATEGORY TEAM TAB'!BN241),"",'New Item CATEGORY TEAM TAB'!BN241)</f>
        <v/>
      </c>
      <c r="N237" s="47" t="str">
        <f>IF(ISBLANK('New Item CATEGORY TEAM TAB'!U241),"",'New Item CATEGORY TEAM TAB'!U241)</f>
        <v/>
      </c>
      <c r="O237" s="47" t="str">
        <f>IF(ISBLANK('New Item CATEGORY TEAM TAB'!BE241),"",'New Item CATEGORY TEAM TAB'!BE241)</f>
        <v/>
      </c>
      <c r="P237" s="47" t="str">
        <f>IF(ISBLANK('New Item CATEGORY TEAM TAB'!BF241),"",'New Item CATEGORY TEAM TAB'!BF241)</f>
        <v/>
      </c>
      <c r="Q237" s="228" t="str">
        <f>IF(ISBLANK('New Item CATEGORY TEAM TAB'!AU241),"",'New Item CATEGORY TEAM TAB'!AU241)</f>
        <v/>
      </c>
      <c r="R237" s="50" t="str">
        <f>IF(ISBLANK('New Item CATEGORY TEAM TAB'!V241),"",'New Item CATEGORY TEAM TAB'!V241)</f>
        <v/>
      </c>
      <c r="S237" s="50" t="str">
        <f>IF(ISBLANK('New Item CATEGORY TEAM TAB'!W241),"",'New Item CATEGORY TEAM TAB'!W241)</f>
        <v/>
      </c>
      <c r="T237" s="16" t="str">
        <f>IF(ISBLANK('New Item CATEGORY TEAM TAB'!G241),"",'New Item CATEGORY TEAM TAB'!G241)</f>
        <v/>
      </c>
      <c r="U237" s="15" t="e">
        <f>IF(ISBLANK('New Item CATEGORY TEAM TAB'!BP241),"",'New Item CATEGORY TEAM TAB'!BP241)</f>
        <v>#N/A</v>
      </c>
      <c r="V237" s="25" t="str">
        <f>IF(ISBLANK('New Item CATEGORY TEAM TAB'!X241),"",'New Item CATEGORY TEAM TAB'!X241)</f>
        <v/>
      </c>
      <c r="W237" s="25" t="str">
        <f>IF(ISBLANK('New Item CATEGORY TEAM TAB'!Y241),"",'New Item CATEGORY TEAM TAB'!Y241)</f>
        <v/>
      </c>
      <c r="X237" s="23" t="str">
        <f>IF(ISBLANK('New Item CATEGORY TEAM TAB'!Z241),"",'New Item CATEGORY TEAM TAB'!Z241)</f>
        <v/>
      </c>
      <c r="Y237" s="23" t="str">
        <f>IF(ISBLANK('New Item CATEGORY TEAM TAB'!AA241),"",'New Item CATEGORY TEAM TAB'!AA241)</f>
        <v/>
      </c>
      <c r="Z237" s="11" t="str">
        <f>IF(ISBLANK('New Item CATEGORY TEAM TAB'!AB241),"",'New Item CATEGORY TEAM TAB'!AB241)</f>
        <v/>
      </c>
      <c r="AA237" s="11" t="str">
        <f>IF(ISBLANK('New Item CATEGORY TEAM TAB'!AC241),"",'New Item CATEGORY TEAM TAB'!AC241)</f>
        <v/>
      </c>
      <c r="AB237" s="2" t="str">
        <f>IF(ISBLANK('New Item CATEGORY TEAM TAB'!AD241),"",'New Item CATEGORY TEAM TAB'!AD241)</f>
        <v/>
      </c>
      <c r="AC237" s="2" t="str">
        <f>IF(ISBLANK('New Item CATEGORY TEAM TAB'!AE241),"",'New Item CATEGORY TEAM TAB'!AE241)</f>
        <v/>
      </c>
      <c r="AD237" s="2" t="str">
        <f>IF(ISBLANK('New Item CATEGORY TEAM TAB'!CL241),"",'New Item CATEGORY TEAM TAB'!CL241)</f>
        <v/>
      </c>
      <c r="AE237" s="26" t="str">
        <f>IF(ISBLANK('New Item CATEGORY TEAM TAB'!AF241),"",'New Item CATEGORY TEAM TAB'!AF241)</f>
        <v/>
      </c>
      <c r="AF237" s="26" t="str">
        <f>IF(ISBLANK('New Item CATEGORY TEAM TAB'!AG241),"",'New Item CATEGORY TEAM TAB'!AG241)</f>
        <v/>
      </c>
      <c r="AG237" s="26" t="str">
        <f>IF(ISBLANK('New Item CATEGORY TEAM TAB'!AH241),"",'New Item CATEGORY TEAM TAB'!AH241)</f>
        <v/>
      </c>
      <c r="AH237" s="27" t="str">
        <f>IF(ISBLANK('New Item CATEGORY TEAM TAB'!AI241),"",'New Item CATEGORY TEAM TAB'!AI241)</f>
        <v/>
      </c>
      <c r="AI237" s="26" t="str">
        <f>IF(ISBLANK('New Item CATEGORY TEAM TAB'!AJ241),"",'New Item CATEGORY TEAM TAB'!AJ241)</f>
        <v/>
      </c>
      <c r="AJ237" s="26" t="str">
        <f>IF(ISBLANK('New Item CATEGORY TEAM TAB'!AK241),"",'New Item CATEGORY TEAM TAB'!AK241)</f>
        <v/>
      </c>
      <c r="AK237" s="27" t="str">
        <f>IF(ISBLANK('New Item CATEGORY TEAM TAB'!AL241),"",'New Item CATEGORY TEAM TAB'!AL241)</f>
        <v/>
      </c>
      <c r="AL237" s="20" t="e">
        <f>IF(ISBLANK('New Item CATEGORY TEAM TAB'!BQ241),"",'New Item CATEGORY TEAM TAB'!BQ241)</f>
        <v>#N/A</v>
      </c>
      <c r="AM237" s="20" t="str">
        <f>IF(ISBLANK('New Item CATEGORY TEAM TAB'!BR241),"",'New Item CATEGORY TEAM TAB'!BR241)</f>
        <v/>
      </c>
      <c r="AN237" s="2" t="str">
        <f>IF(ISBLANK('New Item CATEGORY TEAM TAB'!BS241),"",'New Item CATEGORY TEAM TAB'!BS241)</f>
        <v/>
      </c>
      <c r="AO237" s="2" t="str">
        <f t="shared" si="3"/>
        <v/>
      </c>
      <c r="AP237" s="19" t="str">
        <f>IF(ISBLANK('New Item CATEGORY TEAM TAB'!BT241),"",'New Item CATEGORY TEAM TAB'!BT241)</f>
        <v/>
      </c>
      <c r="AQ237" s="19"/>
      <c r="AR237" s="19"/>
      <c r="AS237" s="19"/>
      <c r="AT237" s="255" t="str">
        <f>IF(ISBLANK('New Item CATEGORY TEAM TAB'!AV241),"",'New Item CATEGORY TEAM TAB'!AV241)</f>
        <v/>
      </c>
      <c r="AU237" s="13" t="str">
        <f>IF(ISBLANK('New Item CATEGORY TEAM TAB'!AW241),"",'New Item CATEGORY TEAM TAB'!AW241)</f>
        <v/>
      </c>
      <c r="AV237" s="13" t="str">
        <f>IF(ISBLANK('New Item CATEGORY TEAM TAB'!AN241),"",'New Item CATEGORY TEAM TAB'!AN241)</f>
        <v/>
      </c>
      <c r="AW237" s="21" t="str">
        <f>IF(ISBLANK('New Item CATEGORY TEAM TAB'!AO241),"",'New Item CATEGORY TEAM TAB'!AO241)</f>
        <v/>
      </c>
      <c r="AX237" s="21" t="str">
        <f>IF(ISBLANK('New Item CATEGORY TEAM TAB'!AP241),"",'New Item CATEGORY TEAM TAB'!AP241)</f>
        <v/>
      </c>
      <c r="AY237" s="21" t="str">
        <f>IF(ISBLANK('New Item CATEGORY TEAM TAB'!BU241),"",'New Item CATEGORY TEAM TAB'!BU241)</f>
        <v/>
      </c>
      <c r="AZ237" s="18" t="str">
        <f>IF(ISBLANK('New Item CATEGORY TEAM TAB'!BW241),"",'New Item CATEGORY TEAM TAB'!BW241)</f>
        <v/>
      </c>
      <c r="BA237" s="2" t="str">
        <f>IF(ISBLANK('New Item CATEGORY TEAM TAB'!AT241),"",'New Item CATEGORY TEAM TAB'!AT241)</f>
        <v xml:space="preserve"> </v>
      </c>
      <c r="BB237" s="2" t="str">
        <f>VLOOKUP(BA237,DROPDOWN!K:L,2,FALSE)</f>
        <v xml:space="preserve"> </v>
      </c>
      <c r="BC237" s="2" t="str">
        <f>IF(ISBLANK('New Item CATEGORY TEAM TAB'!BX241),"",'New Item CATEGORY TEAM TAB'!BX241)</f>
        <v/>
      </c>
      <c r="BD237" s="2" t="str">
        <f>LEFT('DIG FORM - WHS'!BC237,1)</f>
        <v/>
      </c>
      <c r="BE237" s="13" t="str">
        <f>IF(ISBLANK('New Item CATEGORY TEAM TAB'!CA241),"",'New Item CATEGORY TEAM TAB'!CA241)</f>
        <v/>
      </c>
      <c r="BF237" s="2" t="str">
        <f>IF(ISBLANK('New Item CATEGORY TEAM TAB'!BY241),"",'New Item CATEGORY TEAM TAB'!BY241)</f>
        <v/>
      </c>
      <c r="BG237" s="2" t="str">
        <f>IF(ISBLANK('New Item CATEGORY TEAM TAB'!BZ241),"",'New Item CATEGORY TEAM TAB'!BZ241)</f>
        <v/>
      </c>
      <c r="BH237" s="229" t="str">
        <f>IF(ISBLANK('New Item CATEGORY TEAM TAB'!AX241),"",'New Item CATEGORY TEAM TAB'!AX241)</f>
        <v/>
      </c>
      <c r="BI237" s="229" t="str">
        <f>IF(ISBLANK('New Item CATEGORY TEAM TAB'!AY241),"",'New Item CATEGORY TEAM TAB'!AY241)</f>
        <v/>
      </c>
      <c r="BJ237" s="229" t="str">
        <f>IF(ISBLANK('New Item CATEGORY TEAM TAB'!AZ241),"",'New Item CATEGORY TEAM TAB'!AZ241)</f>
        <v/>
      </c>
      <c r="BK237" s="229" t="str">
        <f>IF(ISBLANK('New Item CATEGORY TEAM TAB'!BA241),"",'New Item CATEGORY TEAM TAB'!BA241)</f>
        <v/>
      </c>
      <c r="BL237" s="229" t="str">
        <f>IF(ISBLANK('New Item CATEGORY TEAM TAB'!BB241),"",'New Item CATEGORY TEAM TAB'!BB241)</f>
        <v/>
      </c>
      <c r="BM237" s="229" t="str">
        <f>IF(ISBLANK('New Item CATEGORY TEAM TAB'!BC241),"",'New Item CATEGORY TEAM TAB'!BC241)</f>
        <v/>
      </c>
      <c r="BN237" s="23" t="str">
        <f>IF(ISBLANK('New Item CATEGORY TEAM TAB'!BD241),"",'New Item CATEGORY TEAM TAB'!BD241)</f>
        <v/>
      </c>
      <c r="BO237" s="23" t="str">
        <f>IF(ISBLANK('New Item CATEGORY TEAM TAB'!CB241),"",'New Item CATEGORY TEAM TAB'!CB241)</f>
        <v/>
      </c>
      <c r="BP237" s="374" t="str">
        <f>IF(ISBLANK('New Item CATEGORY TEAM TAB'!CC241),"",'New Item CATEGORY TEAM TAB'!CC241)</f>
        <v/>
      </c>
      <c r="BQ237" s="258" t="str">
        <f>IF(ISBLANK('New Item CATEGORY TEAM TAB'!CD241),"",'New Item CATEGORY TEAM TAB'!CD241)</f>
        <v/>
      </c>
      <c r="BR237" s="283" t="str">
        <f>IF(ISBLANK('New Item CATEGORY TEAM TAB'!CE241),"",'New Item CATEGORY TEAM TAB'!CE241)</f>
        <v/>
      </c>
      <c r="BS237" s="283" t="str">
        <f>IF(ISBLANK('New Item CATEGORY TEAM TAB'!CF241),"",'New Item CATEGORY TEAM TAB'!CF241)</f>
        <v/>
      </c>
      <c r="BT237" s="283" t="str">
        <f>IF(ISBLANK('New Item CATEGORY TEAM TAB'!CG241),"",'New Item CATEGORY TEAM TAB'!CG241)</f>
        <v/>
      </c>
      <c r="BU237" s="283" t="str">
        <f>IF(ISBLANK('New Item CATEGORY TEAM TAB'!CH241),"",'New Item CATEGORY TEAM TAB'!CH241)</f>
        <v/>
      </c>
      <c r="BV237" s="283" t="str">
        <f>IF(ISBLANK('New Item CATEGORY TEAM TAB'!CI241),"",'New Item CATEGORY TEAM TAB'!CI241)</f>
        <v/>
      </c>
      <c r="BW237" s="258" t="str">
        <f>IF(ISBLANK('New Item CATEGORY TEAM TAB'!CK241),"",'New Item CATEGORY TEAM TAB'!CK241)</f>
        <v/>
      </c>
      <c r="BX237" s="283" t="str">
        <f>IF(ISBLANK('New Item CATEGORY TEAM TAB'!CJ241),"",'New Item CATEGORY TEAM TAB'!CJ241)</f>
        <v/>
      </c>
      <c r="BY237" s="258" t="str">
        <f>IF(ISBLANK('New Item CATEGORY TEAM TAB'!CM241),"",'New Item CATEGORY TEAM TAB'!CM241)</f>
        <v/>
      </c>
      <c r="BZ237" s="258" t="str">
        <f>IF(ISBLANK('New Item CATEGORY TEAM TAB'!CN241),"",'New Item CATEGORY TEAM TAB'!CN241)</f>
        <v/>
      </c>
      <c r="CA237" s="258" t="str">
        <f>IF(ISBLANK('New Item CATEGORY TEAM TAB'!CO241),"",'New Item CATEGORY TEAM TAB'!CO241)</f>
        <v/>
      </c>
    </row>
    <row r="238" spans="1:79" ht="15.6">
      <c r="A238" s="128">
        <f>'New Item CATEGORY TEAM TAB'!E242</f>
        <v>0</v>
      </c>
      <c r="B238" s="2" t="str">
        <f>IF(ISBLANK('New Item CATEGORY TEAM TAB'!AR242),"",'New Item CATEGORY TEAM TAB'!AR242)</f>
        <v/>
      </c>
      <c r="C238" s="115" t="str">
        <f>IF(ISBLANK('New Item VENDOR TAB'!BZ238),"",'New Item VENDOR TAB'!BZ238)</f>
        <v/>
      </c>
      <c r="D238" s="18" t="str">
        <f>IF(ISBLANK('New Item CATEGORY TEAM TAB'!M242),"",'New Item CATEGORY TEAM TAB'!M242)</f>
        <v/>
      </c>
      <c r="E238" s="23" t="str">
        <f>IF(ISBLANK('New Item CATEGORY TEAM TAB'!N242),"",'New Item CATEGORY TEAM TAB'!N242)</f>
        <v/>
      </c>
      <c r="F238" s="16" t="str">
        <f>IF(ISBLANK('New Item CATEGORY TEAM TAB'!BH242),"",'New Item CATEGORY TEAM TAB'!BH242)</f>
        <v/>
      </c>
      <c r="G238" s="16" t="str">
        <f>IF(ISBLANK('New Item CATEGORY TEAM TAB'!BI242),"",'New Item CATEGORY TEAM TAB'!BI242)</f>
        <v/>
      </c>
      <c r="H238" s="16" t="str">
        <f>IF(ISBLANK('New Item CATEGORY TEAM TAB'!BJ242),"",'New Item CATEGORY TEAM TAB'!BJ242)</f>
        <v/>
      </c>
      <c r="I238" s="16" t="str">
        <f>IF(ISBLANK('New Item CATEGORY TEAM TAB'!BK242),"",'New Item CATEGORY TEAM TAB'!BK242)</f>
        <v/>
      </c>
      <c r="J238" s="16"/>
      <c r="K238" s="2" t="str">
        <f>IF(ISBLANK('New Item CATEGORY TEAM TAB'!BL242),"",'New Item CATEGORY TEAM TAB'!BL242)</f>
        <v/>
      </c>
      <c r="L238" s="2" t="str">
        <f>IF(ISBLANK('New Item CATEGORY TEAM TAB'!BM242),"",'New Item CATEGORY TEAM TAB'!BM242)</f>
        <v/>
      </c>
      <c r="M238" s="2" t="str">
        <f>IF(ISBLANK('New Item CATEGORY TEAM TAB'!BN242),"",'New Item CATEGORY TEAM TAB'!BN242)</f>
        <v/>
      </c>
      <c r="N238" s="47" t="str">
        <f>IF(ISBLANK('New Item CATEGORY TEAM TAB'!U242),"",'New Item CATEGORY TEAM TAB'!U242)</f>
        <v/>
      </c>
      <c r="O238" s="47" t="str">
        <f>IF(ISBLANK('New Item CATEGORY TEAM TAB'!BE242),"",'New Item CATEGORY TEAM TAB'!BE242)</f>
        <v/>
      </c>
      <c r="P238" s="47" t="str">
        <f>IF(ISBLANK('New Item CATEGORY TEAM TAB'!BF242),"",'New Item CATEGORY TEAM TAB'!BF242)</f>
        <v/>
      </c>
      <c r="Q238" s="228" t="str">
        <f>IF(ISBLANK('New Item CATEGORY TEAM TAB'!AU242),"",'New Item CATEGORY TEAM TAB'!AU242)</f>
        <v/>
      </c>
      <c r="R238" s="50" t="str">
        <f>IF(ISBLANK('New Item CATEGORY TEAM TAB'!V242),"",'New Item CATEGORY TEAM TAB'!V242)</f>
        <v/>
      </c>
      <c r="S238" s="50" t="str">
        <f>IF(ISBLANK('New Item CATEGORY TEAM TAB'!W242),"",'New Item CATEGORY TEAM TAB'!W242)</f>
        <v/>
      </c>
      <c r="T238" s="16" t="str">
        <f>IF(ISBLANK('New Item CATEGORY TEAM TAB'!G242),"",'New Item CATEGORY TEAM TAB'!G242)</f>
        <v/>
      </c>
      <c r="U238" s="15" t="e">
        <f>IF(ISBLANK('New Item CATEGORY TEAM TAB'!BP242),"",'New Item CATEGORY TEAM TAB'!BP242)</f>
        <v>#N/A</v>
      </c>
      <c r="V238" s="25" t="str">
        <f>IF(ISBLANK('New Item CATEGORY TEAM TAB'!X242),"",'New Item CATEGORY TEAM TAB'!X242)</f>
        <v/>
      </c>
      <c r="W238" s="25" t="str">
        <f>IF(ISBLANK('New Item CATEGORY TEAM TAB'!Y242),"",'New Item CATEGORY TEAM TAB'!Y242)</f>
        <v/>
      </c>
      <c r="X238" s="23" t="str">
        <f>IF(ISBLANK('New Item CATEGORY TEAM TAB'!Z242),"",'New Item CATEGORY TEAM TAB'!Z242)</f>
        <v/>
      </c>
      <c r="Y238" s="23" t="str">
        <f>IF(ISBLANK('New Item CATEGORY TEAM TAB'!AA242),"",'New Item CATEGORY TEAM TAB'!AA242)</f>
        <v/>
      </c>
      <c r="Z238" s="11" t="str">
        <f>IF(ISBLANK('New Item CATEGORY TEAM TAB'!AB242),"",'New Item CATEGORY TEAM TAB'!AB242)</f>
        <v/>
      </c>
      <c r="AA238" s="11" t="str">
        <f>IF(ISBLANK('New Item CATEGORY TEAM TAB'!AC242),"",'New Item CATEGORY TEAM TAB'!AC242)</f>
        <v/>
      </c>
      <c r="AB238" s="2" t="str">
        <f>IF(ISBLANK('New Item CATEGORY TEAM TAB'!AD242),"",'New Item CATEGORY TEAM TAB'!AD242)</f>
        <v/>
      </c>
      <c r="AC238" s="2" t="str">
        <f>IF(ISBLANK('New Item CATEGORY TEAM TAB'!AE242),"",'New Item CATEGORY TEAM TAB'!AE242)</f>
        <v/>
      </c>
      <c r="AD238" s="2" t="str">
        <f>IF(ISBLANK('New Item CATEGORY TEAM TAB'!CL242),"",'New Item CATEGORY TEAM TAB'!CL242)</f>
        <v/>
      </c>
      <c r="AE238" s="26" t="str">
        <f>IF(ISBLANK('New Item CATEGORY TEAM TAB'!AF242),"",'New Item CATEGORY TEAM TAB'!AF242)</f>
        <v/>
      </c>
      <c r="AF238" s="26" t="str">
        <f>IF(ISBLANK('New Item CATEGORY TEAM TAB'!AG242),"",'New Item CATEGORY TEAM TAB'!AG242)</f>
        <v/>
      </c>
      <c r="AG238" s="26" t="str">
        <f>IF(ISBLANK('New Item CATEGORY TEAM TAB'!AH242),"",'New Item CATEGORY TEAM TAB'!AH242)</f>
        <v/>
      </c>
      <c r="AH238" s="27" t="str">
        <f>IF(ISBLANK('New Item CATEGORY TEAM TAB'!AI242),"",'New Item CATEGORY TEAM TAB'!AI242)</f>
        <v/>
      </c>
      <c r="AI238" s="26" t="str">
        <f>IF(ISBLANK('New Item CATEGORY TEAM TAB'!AJ242),"",'New Item CATEGORY TEAM TAB'!AJ242)</f>
        <v/>
      </c>
      <c r="AJ238" s="26" t="str">
        <f>IF(ISBLANK('New Item CATEGORY TEAM TAB'!AK242),"",'New Item CATEGORY TEAM TAB'!AK242)</f>
        <v/>
      </c>
      <c r="AK238" s="27" t="str">
        <f>IF(ISBLANK('New Item CATEGORY TEAM TAB'!AL242),"",'New Item CATEGORY TEAM TAB'!AL242)</f>
        <v/>
      </c>
      <c r="AL238" s="20" t="e">
        <f>IF(ISBLANK('New Item CATEGORY TEAM TAB'!BQ242),"",'New Item CATEGORY TEAM TAB'!BQ242)</f>
        <v>#N/A</v>
      </c>
      <c r="AM238" s="20" t="str">
        <f>IF(ISBLANK('New Item CATEGORY TEAM TAB'!BR242),"",'New Item CATEGORY TEAM TAB'!BR242)</f>
        <v/>
      </c>
      <c r="AN238" s="2" t="str">
        <f>IF(ISBLANK('New Item CATEGORY TEAM TAB'!BS242),"",'New Item CATEGORY TEAM TAB'!BS242)</f>
        <v/>
      </c>
      <c r="AO238" s="2" t="str">
        <f t="shared" si="3"/>
        <v/>
      </c>
      <c r="AP238" s="19" t="str">
        <f>IF(ISBLANK('New Item CATEGORY TEAM TAB'!BT242),"",'New Item CATEGORY TEAM TAB'!BT242)</f>
        <v/>
      </c>
      <c r="AQ238" s="19"/>
      <c r="AR238" s="19"/>
      <c r="AS238" s="19"/>
      <c r="AT238" s="255" t="str">
        <f>IF(ISBLANK('New Item CATEGORY TEAM TAB'!AV242),"",'New Item CATEGORY TEAM TAB'!AV242)</f>
        <v/>
      </c>
      <c r="AU238" s="13" t="str">
        <f>IF(ISBLANK('New Item CATEGORY TEAM TAB'!AW242),"",'New Item CATEGORY TEAM TAB'!AW242)</f>
        <v/>
      </c>
      <c r="AV238" s="13" t="str">
        <f>IF(ISBLANK('New Item CATEGORY TEAM TAB'!AN242),"",'New Item CATEGORY TEAM TAB'!AN242)</f>
        <v/>
      </c>
      <c r="AW238" s="21" t="str">
        <f>IF(ISBLANK('New Item CATEGORY TEAM TAB'!AO242),"",'New Item CATEGORY TEAM TAB'!AO242)</f>
        <v/>
      </c>
      <c r="AX238" s="21" t="str">
        <f>IF(ISBLANK('New Item CATEGORY TEAM TAB'!AP242),"",'New Item CATEGORY TEAM TAB'!AP242)</f>
        <v/>
      </c>
      <c r="AY238" s="21" t="str">
        <f>IF(ISBLANK('New Item CATEGORY TEAM TAB'!BU242),"",'New Item CATEGORY TEAM TAB'!BU242)</f>
        <v/>
      </c>
      <c r="AZ238" s="18" t="str">
        <f>IF(ISBLANK('New Item CATEGORY TEAM TAB'!BW242),"",'New Item CATEGORY TEAM TAB'!BW242)</f>
        <v/>
      </c>
      <c r="BA238" s="2" t="str">
        <f>IF(ISBLANK('New Item CATEGORY TEAM TAB'!AT242),"",'New Item CATEGORY TEAM TAB'!AT242)</f>
        <v xml:space="preserve"> </v>
      </c>
      <c r="BB238" s="2" t="str">
        <f>VLOOKUP(BA238,DROPDOWN!K:L,2,FALSE)</f>
        <v xml:space="preserve"> </v>
      </c>
      <c r="BC238" s="2" t="str">
        <f>IF(ISBLANK('New Item CATEGORY TEAM TAB'!BX242),"",'New Item CATEGORY TEAM TAB'!BX242)</f>
        <v/>
      </c>
      <c r="BD238" s="2" t="str">
        <f>LEFT('DIG FORM - WHS'!BC238,1)</f>
        <v/>
      </c>
      <c r="BE238" s="13" t="str">
        <f>IF(ISBLANK('New Item CATEGORY TEAM TAB'!CA242),"",'New Item CATEGORY TEAM TAB'!CA242)</f>
        <v/>
      </c>
      <c r="BF238" s="2" t="str">
        <f>IF(ISBLANK('New Item CATEGORY TEAM TAB'!BY242),"",'New Item CATEGORY TEAM TAB'!BY242)</f>
        <v/>
      </c>
      <c r="BG238" s="2" t="str">
        <f>IF(ISBLANK('New Item CATEGORY TEAM TAB'!BZ242),"",'New Item CATEGORY TEAM TAB'!BZ242)</f>
        <v/>
      </c>
      <c r="BH238" s="229" t="str">
        <f>IF(ISBLANK('New Item CATEGORY TEAM TAB'!AX242),"",'New Item CATEGORY TEAM TAB'!AX242)</f>
        <v/>
      </c>
      <c r="BI238" s="229" t="str">
        <f>IF(ISBLANK('New Item CATEGORY TEAM TAB'!AY242),"",'New Item CATEGORY TEAM TAB'!AY242)</f>
        <v/>
      </c>
      <c r="BJ238" s="229" t="str">
        <f>IF(ISBLANK('New Item CATEGORY TEAM TAB'!AZ242),"",'New Item CATEGORY TEAM TAB'!AZ242)</f>
        <v/>
      </c>
      <c r="BK238" s="229" t="str">
        <f>IF(ISBLANK('New Item CATEGORY TEAM TAB'!BA242),"",'New Item CATEGORY TEAM TAB'!BA242)</f>
        <v/>
      </c>
      <c r="BL238" s="229" t="str">
        <f>IF(ISBLANK('New Item CATEGORY TEAM TAB'!BB242),"",'New Item CATEGORY TEAM TAB'!BB242)</f>
        <v/>
      </c>
      <c r="BM238" s="229" t="str">
        <f>IF(ISBLANK('New Item CATEGORY TEAM TAB'!BC242),"",'New Item CATEGORY TEAM TAB'!BC242)</f>
        <v/>
      </c>
      <c r="BN238" s="23" t="str">
        <f>IF(ISBLANK('New Item CATEGORY TEAM TAB'!BD242),"",'New Item CATEGORY TEAM TAB'!BD242)</f>
        <v/>
      </c>
      <c r="BO238" s="23" t="str">
        <f>IF(ISBLANK('New Item CATEGORY TEAM TAB'!CB242),"",'New Item CATEGORY TEAM TAB'!CB242)</f>
        <v/>
      </c>
      <c r="BP238" s="374" t="str">
        <f>IF(ISBLANK('New Item CATEGORY TEAM TAB'!CC242),"",'New Item CATEGORY TEAM TAB'!CC242)</f>
        <v/>
      </c>
      <c r="BQ238" s="258" t="str">
        <f>IF(ISBLANK('New Item CATEGORY TEAM TAB'!CD242),"",'New Item CATEGORY TEAM TAB'!CD242)</f>
        <v/>
      </c>
      <c r="BR238" s="283" t="str">
        <f>IF(ISBLANK('New Item CATEGORY TEAM TAB'!CE242),"",'New Item CATEGORY TEAM TAB'!CE242)</f>
        <v/>
      </c>
      <c r="BS238" s="283" t="str">
        <f>IF(ISBLANK('New Item CATEGORY TEAM TAB'!CF242),"",'New Item CATEGORY TEAM TAB'!CF242)</f>
        <v/>
      </c>
      <c r="BT238" s="283" t="str">
        <f>IF(ISBLANK('New Item CATEGORY TEAM TAB'!CG242),"",'New Item CATEGORY TEAM TAB'!CG242)</f>
        <v/>
      </c>
      <c r="BU238" s="283" t="str">
        <f>IF(ISBLANK('New Item CATEGORY TEAM TAB'!CH242),"",'New Item CATEGORY TEAM TAB'!CH242)</f>
        <v/>
      </c>
      <c r="BV238" s="283" t="str">
        <f>IF(ISBLANK('New Item CATEGORY TEAM TAB'!CI242),"",'New Item CATEGORY TEAM TAB'!CI242)</f>
        <v/>
      </c>
      <c r="BW238" s="258" t="str">
        <f>IF(ISBLANK('New Item CATEGORY TEAM TAB'!CK242),"",'New Item CATEGORY TEAM TAB'!CK242)</f>
        <v/>
      </c>
      <c r="BX238" s="283" t="str">
        <f>IF(ISBLANK('New Item CATEGORY TEAM TAB'!CJ242),"",'New Item CATEGORY TEAM TAB'!CJ242)</f>
        <v/>
      </c>
      <c r="BY238" s="258" t="str">
        <f>IF(ISBLANK('New Item CATEGORY TEAM TAB'!CM242),"",'New Item CATEGORY TEAM TAB'!CM242)</f>
        <v/>
      </c>
      <c r="BZ238" s="258" t="str">
        <f>IF(ISBLANK('New Item CATEGORY TEAM TAB'!CN242),"",'New Item CATEGORY TEAM TAB'!CN242)</f>
        <v/>
      </c>
      <c r="CA238" s="258" t="str">
        <f>IF(ISBLANK('New Item CATEGORY TEAM TAB'!CO242),"",'New Item CATEGORY TEAM TAB'!CO242)</f>
        <v/>
      </c>
    </row>
    <row r="239" spans="1:79" ht="15.6">
      <c r="A239" s="128">
        <f>'New Item CATEGORY TEAM TAB'!E243</f>
        <v>0</v>
      </c>
      <c r="B239" s="2" t="str">
        <f>IF(ISBLANK('New Item CATEGORY TEAM TAB'!AR243),"",'New Item CATEGORY TEAM TAB'!AR243)</f>
        <v/>
      </c>
      <c r="C239" s="115" t="str">
        <f>IF(ISBLANK('New Item VENDOR TAB'!BZ239),"",'New Item VENDOR TAB'!BZ239)</f>
        <v/>
      </c>
      <c r="D239" s="18" t="str">
        <f>IF(ISBLANK('New Item CATEGORY TEAM TAB'!M243),"",'New Item CATEGORY TEAM TAB'!M243)</f>
        <v/>
      </c>
      <c r="E239" s="23" t="str">
        <f>IF(ISBLANK('New Item CATEGORY TEAM TAB'!N243),"",'New Item CATEGORY TEAM TAB'!N243)</f>
        <v/>
      </c>
      <c r="F239" s="16" t="str">
        <f>IF(ISBLANK('New Item CATEGORY TEAM TAB'!BH243),"",'New Item CATEGORY TEAM TAB'!BH243)</f>
        <v/>
      </c>
      <c r="G239" s="16" t="str">
        <f>IF(ISBLANK('New Item CATEGORY TEAM TAB'!BI243),"",'New Item CATEGORY TEAM TAB'!BI243)</f>
        <v/>
      </c>
      <c r="H239" s="16" t="str">
        <f>IF(ISBLANK('New Item CATEGORY TEAM TAB'!BJ243),"",'New Item CATEGORY TEAM TAB'!BJ243)</f>
        <v/>
      </c>
      <c r="I239" s="16" t="str">
        <f>IF(ISBLANK('New Item CATEGORY TEAM TAB'!BK243),"",'New Item CATEGORY TEAM TAB'!BK243)</f>
        <v/>
      </c>
      <c r="J239" s="16"/>
      <c r="K239" s="2" t="str">
        <f>IF(ISBLANK('New Item CATEGORY TEAM TAB'!BL243),"",'New Item CATEGORY TEAM TAB'!BL243)</f>
        <v/>
      </c>
      <c r="L239" s="2" t="str">
        <f>IF(ISBLANK('New Item CATEGORY TEAM TAB'!BM243),"",'New Item CATEGORY TEAM TAB'!BM243)</f>
        <v/>
      </c>
      <c r="M239" s="2" t="str">
        <f>IF(ISBLANK('New Item CATEGORY TEAM TAB'!BN243),"",'New Item CATEGORY TEAM TAB'!BN243)</f>
        <v/>
      </c>
      <c r="N239" s="47" t="str">
        <f>IF(ISBLANK('New Item CATEGORY TEAM TAB'!U243),"",'New Item CATEGORY TEAM TAB'!U243)</f>
        <v/>
      </c>
      <c r="O239" s="47" t="str">
        <f>IF(ISBLANK('New Item CATEGORY TEAM TAB'!BE243),"",'New Item CATEGORY TEAM TAB'!BE243)</f>
        <v/>
      </c>
      <c r="P239" s="47" t="str">
        <f>IF(ISBLANK('New Item CATEGORY TEAM TAB'!BF243),"",'New Item CATEGORY TEAM TAB'!BF243)</f>
        <v/>
      </c>
      <c r="Q239" s="228" t="str">
        <f>IF(ISBLANK('New Item CATEGORY TEAM TAB'!AU243),"",'New Item CATEGORY TEAM TAB'!AU243)</f>
        <v/>
      </c>
      <c r="R239" s="50" t="str">
        <f>IF(ISBLANK('New Item CATEGORY TEAM TAB'!V243),"",'New Item CATEGORY TEAM TAB'!V243)</f>
        <v/>
      </c>
      <c r="S239" s="50" t="str">
        <f>IF(ISBLANK('New Item CATEGORY TEAM TAB'!W243),"",'New Item CATEGORY TEAM TAB'!W243)</f>
        <v/>
      </c>
      <c r="T239" s="16" t="str">
        <f>IF(ISBLANK('New Item CATEGORY TEAM TAB'!G243),"",'New Item CATEGORY TEAM TAB'!G243)</f>
        <v/>
      </c>
      <c r="U239" s="15" t="e">
        <f>IF(ISBLANK('New Item CATEGORY TEAM TAB'!BP243),"",'New Item CATEGORY TEAM TAB'!BP243)</f>
        <v>#N/A</v>
      </c>
      <c r="V239" s="25" t="str">
        <f>IF(ISBLANK('New Item CATEGORY TEAM TAB'!X243),"",'New Item CATEGORY TEAM TAB'!X243)</f>
        <v/>
      </c>
      <c r="W239" s="25" t="str">
        <f>IF(ISBLANK('New Item CATEGORY TEAM TAB'!Y243),"",'New Item CATEGORY TEAM TAB'!Y243)</f>
        <v/>
      </c>
      <c r="X239" s="23" t="str">
        <f>IF(ISBLANK('New Item CATEGORY TEAM TAB'!Z243),"",'New Item CATEGORY TEAM TAB'!Z243)</f>
        <v/>
      </c>
      <c r="Y239" s="23" t="str">
        <f>IF(ISBLANK('New Item CATEGORY TEAM TAB'!AA243),"",'New Item CATEGORY TEAM TAB'!AA243)</f>
        <v/>
      </c>
      <c r="Z239" s="11" t="str">
        <f>IF(ISBLANK('New Item CATEGORY TEAM TAB'!AB243),"",'New Item CATEGORY TEAM TAB'!AB243)</f>
        <v/>
      </c>
      <c r="AA239" s="11" t="str">
        <f>IF(ISBLANK('New Item CATEGORY TEAM TAB'!AC243),"",'New Item CATEGORY TEAM TAB'!AC243)</f>
        <v/>
      </c>
      <c r="AB239" s="2" t="str">
        <f>IF(ISBLANK('New Item CATEGORY TEAM TAB'!AD243),"",'New Item CATEGORY TEAM TAB'!AD243)</f>
        <v/>
      </c>
      <c r="AC239" s="2" t="str">
        <f>IF(ISBLANK('New Item CATEGORY TEAM TAB'!AE243),"",'New Item CATEGORY TEAM TAB'!AE243)</f>
        <v/>
      </c>
      <c r="AD239" s="2" t="str">
        <f>IF(ISBLANK('New Item CATEGORY TEAM TAB'!CL243),"",'New Item CATEGORY TEAM TAB'!CL243)</f>
        <v/>
      </c>
      <c r="AE239" s="26" t="str">
        <f>IF(ISBLANK('New Item CATEGORY TEAM TAB'!AF243),"",'New Item CATEGORY TEAM TAB'!AF243)</f>
        <v/>
      </c>
      <c r="AF239" s="26" t="str">
        <f>IF(ISBLANK('New Item CATEGORY TEAM TAB'!AG243),"",'New Item CATEGORY TEAM TAB'!AG243)</f>
        <v/>
      </c>
      <c r="AG239" s="26" t="str">
        <f>IF(ISBLANK('New Item CATEGORY TEAM TAB'!AH243),"",'New Item CATEGORY TEAM TAB'!AH243)</f>
        <v/>
      </c>
      <c r="AH239" s="27" t="str">
        <f>IF(ISBLANK('New Item CATEGORY TEAM TAB'!AI243),"",'New Item CATEGORY TEAM TAB'!AI243)</f>
        <v/>
      </c>
      <c r="AI239" s="26" t="str">
        <f>IF(ISBLANK('New Item CATEGORY TEAM TAB'!AJ243),"",'New Item CATEGORY TEAM TAB'!AJ243)</f>
        <v/>
      </c>
      <c r="AJ239" s="26" t="str">
        <f>IF(ISBLANK('New Item CATEGORY TEAM TAB'!AK243),"",'New Item CATEGORY TEAM TAB'!AK243)</f>
        <v/>
      </c>
      <c r="AK239" s="27" t="str">
        <f>IF(ISBLANK('New Item CATEGORY TEAM TAB'!AL243),"",'New Item CATEGORY TEAM TAB'!AL243)</f>
        <v/>
      </c>
      <c r="AL239" s="20" t="e">
        <f>IF(ISBLANK('New Item CATEGORY TEAM TAB'!BQ243),"",'New Item CATEGORY TEAM TAB'!BQ243)</f>
        <v>#N/A</v>
      </c>
      <c r="AM239" s="20" t="str">
        <f>IF(ISBLANK('New Item CATEGORY TEAM TAB'!BR243),"",'New Item CATEGORY TEAM TAB'!BR243)</f>
        <v/>
      </c>
      <c r="AN239" s="2" t="str">
        <f>IF(ISBLANK('New Item CATEGORY TEAM TAB'!BS243),"",'New Item CATEGORY TEAM TAB'!BS243)</f>
        <v/>
      </c>
      <c r="AO239" s="2" t="str">
        <f t="shared" si="3"/>
        <v/>
      </c>
      <c r="AP239" s="19" t="str">
        <f>IF(ISBLANK('New Item CATEGORY TEAM TAB'!BT243),"",'New Item CATEGORY TEAM TAB'!BT243)</f>
        <v/>
      </c>
      <c r="AQ239" s="19"/>
      <c r="AR239" s="19"/>
      <c r="AS239" s="19"/>
      <c r="AT239" s="255" t="str">
        <f>IF(ISBLANK('New Item CATEGORY TEAM TAB'!AV243),"",'New Item CATEGORY TEAM TAB'!AV243)</f>
        <v/>
      </c>
      <c r="AU239" s="13" t="str">
        <f>IF(ISBLANK('New Item CATEGORY TEAM TAB'!AW243),"",'New Item CATEGORY TEAM TAB'!AW243)</f>
        <v/>
      </c>
      <c r="AV239" s="13" t="str">
        <f>IF(ISBLANK('New Item CATEGORY TEAM TAB'!AN243),"",'New Item CATEGORY TEAM TAB'!AN243)</f>
        <v/>
      </c>
      <c r="AW239" s="21" t="str">
        <f>IF(ISBLANK('New Item CATEGORY TEAM TAB'!AO243),"",'New Item CATEGORY TEAM TAB'!AO243)</f>
        <v/>
      </c>
      <c r="AX239" s="21" t="str">
        <f>IF(ISBLANK('New Item CATEGORY TEAM TAB'!AP243),"",'New Item CATEGORY TEAM TAB'!AP243)</f>
        <v/>
      </c>
      <c r="AY239" s="21" t="str">
        <f>IF(ISBLANK('New Item CATEGORY TEAM TAB'!BU243),"",'New Item CATEGORY TEAM TAB'!BU243)</f>
        <v/>
      </c>
      <c r="AZ239" s="18" t="str">
        <f>IF(ISBLANK('New Item CATEGORY TEAM TAB'!BW243),"",'New Item CATEGORY TEAM TAB'!BW243)</f>
        <v/>
      </c>
      <c r="BA239" s="2" t="str">
        <f>IF(ISBLANK('New Item CATEGORY TEAM TAB'!AT243),"",'New Item CATEGORY TEAM TAB'!AT243)</f>
        <v xml:space="preserve"> </v>
      </c>
      <c r="BB239" s="2" t="str">
        <f>VLOOKUP(BA239,DROPDOWN!K:L,2,FALSE)</f>
        <v xml:space="preserve"> </v>
      </c>
      <c r="BC239" s="2" t="str">
        <f>IF(ISBLANK('New Item CATEGORY TEAM TAB'!BX243),"",'New Item CATEGORY TEAM TAB'!BX243)</f>
        <v/>
      </c>
      <c r="BD239" s="2" t="str">
        <f>LEFT('DIG FORM - WHS'!BC239,1)</f>
        <v/>
      </c>
      <c r="BE239" s="13" t="str">
        <f>IF(ISBLANK('New Item CATEGORY TEAM TAB'!CA243),"",'New Item CATEGORY TEAM TAB'!CA243)</f>
        <v/>
      </c>
      <c r="BF239" s="2" t="str">
        <f>IF(ISBLANK('New Item CATEGORY TEAM TAB'!BY243),"",'New Item CATEGORY TEAM TAB'!BY243)</f>
        <v/>
      </c>
      <c r="BG239" s="2" t="str">
        <f>IF(ISBLANK('New Item CATEGORY TEAM TAB'!BZ243),"",'New Item CATEGORY TEAM TAB'!BZ243)</f>
        <v/>
      </c>
      <c r="BH239" s="229" t="str">
        <f>IF(ISBLANK('New Item CATEGORY TEAM TAB'!AX243),"",'New Item CATEGORY TEAM TAB'!AX243)</f>
        <v/>
      </c>
      <c r="BI239" s="229" t="str">
        <f>IF(ISBLANK('New Item CATEGORY TEAM TAB'!AY243),"",'New Item CATEGORY TEAM TAB'!AY243)</f>
        <v/>
      </c>
      <c r="BJ239" s="229" t="str">
        <f>IF(ISBLANK('New Item CATEGORY TEAM TAB'!AZ243),"",'New Item CATEGORY TEAM TAB'!AZ243)</f>
        <v/>
      </c>
      <c r="BK239" s="229" t="str">
        <f>IF(ISBLANK('New Item CATEGORY TEAM TAB'!BA243),"",'New Item CATEGORY TEAM TAB'!BA243)</f>
        <v/>
      </c>
      <c r="BL239" s="229" t="str">
        <f>IF(ISBLANK('New Item CATEGORY TEAM TAB'!BB243),"",'New Item CATEGORY TEAM TAB'!BB243)</f>
        <v/>
      </c>
      <c r="BM239" s="229" t="str">
        <f>IF(ISBLANK('New Item CATEGORY TEAM TAB'!BC243),"",'New Item CATEGORY TEAM TAB'!BC243)</f>
        <v/>
      </c>
      <c r="BN239" s="23" t="str">
        <f>IF(ISBLANK('New Item CATEGORY TEAM TAB'!BD243),"",'New Item CATEGORY TEAM TAB'!BD243)</f>
        <v/>
      </c>
      <c r="BO239" s="23" t="str">
        <f>IF(ISBLANK('New Item CATEGORY TEAM TAB'!CB243),"",'New Item CATEGORY TEAM TAB'!CB243)</f>
        <v/>
      </c>
      <c r="BP239" s="374" t="str">
        <f>IF(ISBLANK('New Item CATEGORY TEAM TAB'!CC243),"",'New Item CATEGORY TEAM TAB'!CC243)</f>
        <v/>
      </c>
      <c r="BQ239" s="258" t="str">
        <f>IF(ISBLANK('New Item CATEGORY TEAM TAB'!CD243),"",'New Item CATEGORY TEAM TAB'!CD243)</f>
        <v/>
      </c>
      <c r="BR239" s="283" t="str">
        <f>IF(ISBLANK('New Item CATEGORY TEAM TAB'!CE243),"",'New Item CATEGORY TEAM TAB'!CE243)</f>
        <v/>
      </c>
      <c r="BS239" s="283" t="str">
        <f>IF(ISBLANK('New Item CATEGORY TEAM TAB'!CF243),"",'New Item CATEGORY TEAM TAB'!CF243)</f>
        <v/>
      </c>
      <c r="BT239" s="283" t="str">
        <f>IF(ISBLANK('New Item CATEGORY TEAM TAB'!CG243),"",'New Item CATEGORY TEAM TAB'!CG243)</f>
        <v/>
      </c>
      <c r="BU239" s="283" t="str">
        <f>IF(ISBLANK('New Item CATEGORY TEAM TAB'!CH243),"",'New Item CATEGORY TEAM TAB'!CH243)</f>
        <v/>
      </c>
      <c r="BV239" s="283" t="str">
        <f>IF(ISBLANK('New Item CATEGORY TEAM TAB'!CI243),"",'New Item CATEGORY TEAM TAB'!CI243)</f>
        <v/>
      </c>
      <c r="BW239" s="258" t="str">
        <f>IF(ISBLANK('New Item CATEGORY TEAM TAB'!CK243),"",'New Item CATEGORY TEAM TAB'!CK243)</f>
        <v/>
      </c>
      <c r="BX239" s="283" t="str">
        <f>IF(ISBLANK('New Item CATEGORY TEAM TAB'!CJ243),"",'New Item CATEGORY TEAM TAB'!CJ243)</f>
        <v/>
      </c>
      <c r="BY239" s="258" t="str">
        <f>IF(ISBLANK('New Item CATEGORY TEAM TAB'!CM243),"",'New Item CATEGORY TEAM TAB'!CM243)</f>
        <v/>
      </c>
      <c r="BZ239" s="258" t="str">
        <f>IF(ISBLANK('New Item CATEGORY TEAM TAB'!CN243),"",'New Item CATEGORY TEAM TAB'!CN243)</f>
        <v/>
      </c>
      <c r="CA239" s="258" t="str">
        <f>IF(ISBLANK('New Item CATEGORY TEAM TAB'!CO243),"",'New Item CATEGORY TEAM TAB'!CO243)</f>
        <v/>
      </c>
    </row>
    <row r="240" spans="1:79" ht="15.6">
      <c r="A240" s="128">
        <f>'New Item CATEGORY TEAM TAB'!E244</f>
        <v>0</v>
      </c>
      <c r="B240" s="2" t="str">
        <f>IF(ISBLANK('New Item CATEGORY TEAM TAB'!AR244),"",'New Item CATEGORY TEAM TAB'!AR244)</f>
        <v/>
      </c>
      <c r="C240" s="115" t="str">
        <f>IF(ISBLANK('New Item VENDOR TAB'!BZ240),"",'New Item VENDOR TAB'!BZ240)</f>
        <v/>
      </c>
      <c r="D240" s="18" t="str">
        <f>IF(ISBLANK('New Item CATEGORY TEAM TAB'!M244),"",'New Item CATEGORY TEAM TAB'!M244)</f>
        <v/>
      </c>
      <c r="E240" s="23" t="str">
        <f>IF(ISBLANK('New Item CATEGORY TEAM TAB'!N244),"",'New Item CATEGORY TEAM TAB'!N244)</f>
        <v/>
      </c>
      <c r="F240" s="16" t="str">
        <f>IF(ISBLANK('New Item CATEGORY TEAM TAB'!BH244),"",'New Item CATEGORY TEAM TAB'!BH244)</f>
        <v/>
      </c>
      <c r="G240" s="16" t="str">
        <f>IF(ISBLANK('New Item CATEGORY TEAM TAB'!BI244),"",'New Item CATEGORY TEAM TAB'!BI244)</f>
        <v/>
      </c>
      <c r="H240" s="16" t="str">
        <f>IF(ISBLANK('New Item CATEGORY TEAM TAB'!BJ244),"",'New Item CATEGORY TEAM TAB'!BJ244)</f>
        <v/>
      </c>
      <c r="I240" s="16" t="str">
        <f>IF(ISBLANK('New Item CATEGORY TEAM TAB'!BK244),"",'New Item CATEGORY TEAM TAB'!BK244)</f>
        <v/>
      </c>
      <c r="J240" s="16"/>
      <c r="K240" s="2" t="str">
        <f>IF(ISBLANK('New Item CATEGORY TEAM TAB'!BL244),"",'New Item CATEGORY TEAM TAB'!BL244)</f>
        <v/>
      </c>
      <c r="L240" s="2" t="str">
        <f>IF(ISBLANK('New Item CATEGORY TEAM TAB'!BM244),"",'New Item CATEGORY TEAM TAB'!BM244)</f>
        <v/>
      </c>
      <c r="M240" s="2" t="str">
        <f>IF(ISBLANK('New Item CATEGORY TEAM TAB'!BN244),"",'New Item CATEGORY TEAM TAB'!BN244)</f>
        <v/>
      </c>
      <c r="N240" s="47" t="str">
        <f>IF(ISBLANK('New Item CATEGORY TEAM TAB'!U244),"",'New Item CATEGORY TEAM TAB'!U244)</f>
        <v/>
      </c>
      <c r="O240" s="47" t="str">
        <f>IF(ISBLANK('New Item CATEGORY TEAM TAB'!BE244),"",'New Item CATEGORY TEAM TAB'!BE244)</f>
        <v/>
      </c>
      <c r="P240" s="47" t="str">
        <f>IF(ISBLANK('New Item CATEGORY TEAM TAB'!BF244),"",'New Item CATEGORY TEAM TAB'!BF244)</f>
        <v/>
      </c>
      <c r="Q240" s="228" t="str">
        <f>IF(ISBLANK('New Item CATEGORY TEAM TAB'!AU244),"",'New Item CATEGORY TEAM TAB'!AU244)</f>
        <v/>
      </c>
      <c r="R240" s="50" t="str">
        <f>IF(ISBLANK('New Item CATEGORY TEAM TAB'!V244),"",'New Item CATEGORY TEAM TAB'!V244)</f>
        <v/>
      </c>
      <c r="S240" s="50" t="str">
        <f>IF(ISBLANK('New Item CATEGORY TEAM TAB'!W244),"",'New Item CATEGORY TEAM TAB'!W244)</f>
        <v/>
      </c>
      <c r="T240" s="16" t="str">
        <f>IF(ISBLANK('New Item CATEGORY TEAM TAB'!G244),"",'New Item CATEGORY TEAM TAB'!G244)</f>
        <v/>
      </c>
      <c r="U240" s="15" t="e">
        <f>IF(ISBLANK('New Item CATEGORY TEAM TAB'!BP244),"",'New Item CATEGORY TEAM TAB'!BP244)</f>
        <v>#N/A</v>
      </c>
      <c r="V240" s="25" t="str">
        <f>IF(ISBLANK('New Item CATEGORY TEAM TAB'!X244),"",'New Item CATEGORY TEAM TAB'!X244)</f>
        <v/>
      </c>
      <c r="W240" s="25" t="str">
        <f>IF(ISBLANK('New Item CATEGORY TEAM TAB'!Y244),"",'New Item CATEGORY TEAM TAB'!Y244)</f>
        <v/>
      </c>
      <c r="X240" s="23" t="str">
        <f>IF(ISBLANK('New Item CATEGORY TEAM TAB'!Z244),"",'New Item CATEGORY TEAM TAB'!Z244)</f>
        <v/>
      </c>
      <c r="Y240" s="23" t="str">
        <f>IF(ISBLANK('New Item CATEGORY TEAM TAB'!AA244),"",'New Item CATEGORY TEAM TAB'!AA244)</f>
        <v/>
      </c>
      <c r="Z240" s="11" t="str">
        <f>IF(ISBLANK('New Item CATEGORY TEAM TAB'!AB244),"",'New Item CATEGORY TEAM TAB'!AB244)</f>
        <v/>
      </c>
      <c r="AA240" s="11" t="str">
        <f>IF(ISBLANK('New Item CATEGORY TEAM TAB'!AC244),"",'New Item CATEGORY TEAM TAB'!AC244)</f>
        <v/>
      </c>
      <c r="AB240" s="2" t="str">
        <f>IF(ISBLANK('New Item CATEGORY TEAM TAB'!AD244),"",'New Item CATEGORY TEAM TAB'!AD244)</f>
        <v/>
      </c>
      <c r="AC240" s="2" t="str">
        <f>IF(ISBLANK('New Item CATEGORY TEAM TAB'!AE244),"",'New Item CATEGORY TEAM TAB'!AE244)</f>
        <v/>
      </c>
      <c r="AD240" s="2" t="str">
        <f>IF(ISBLANK('New Item CATEGORY TEAM TAB'!CL244),"",'New Item CATEGORY TEAM TAB'!CL244)</f>
        <v/>
      </c>
      <c r="AE240" s="26" t="str">
        <f>IF(ISBLANK('New Item CATEGORY TEAM TAB'!AF244),"",'New Item CATEGORY TEAM TAB'!AF244)</f>
        <v/>
      </c>
      <c r="AF240" s="26" t="str">
        <f>IF(ISBLANK('New Item CATEGORY TEAM TAB'!AG244),"",'New Item CATEGORY TEAM TAB'!AG244)</f>
        <v/>
      </c>
      <c r="AG240" s="26" t="str">
        <f>IF(ISBLANK('New Item CATEGORY TEAM TAB'!AH244),"",'New Item CATEGORY TEAM TAB'!AH244)</f>
        <v/>
      </c>
      <c r="AH240" s="27" t="str">
        <f>IF(ISBLANK('New Item CATEGORY TEAM TAB'!AI244),"",'New Item CATEGORY TEAM TAB'!AI244)</f>
        <v/>
      </c>
      <c r="AI240" s="26" t="str">
        <f>IF(ISBLANK('New Item CATEGORY TEAM TAB'!AJ244),"",'New Item CATEGORY TEAM TAB'!AJ244)</f>
        <v/>
      </c>
      <c r="AJ240" s="26" t="str">
        <f>IF(ISBLANK('New Item CATEGORY TEAM TAB'!AK244),"",'New Item CATEGORY TEAM TAB'!AK244)</f>
        <v/>
      </c>
      <c r="AK240" s="27" t="str">
        <f>IF(ISBLANK('New Item CATEGORY TEAM TAB'!AL244),"",'New Item CATEGORY TEAM TAB'!AL244)</f>
        <v/>
      </c>
      <c r="AL240" s="20" t="e">
        <f>IF(ISBLANK('New Item CATEGORY TEAM TAB'!BQ244),"",'New Item CATEGORY TEAM TAB'!BQ244)</f>
        <v>#N/A</v>
      </c>
      <c r="AM240" s="20" t="str">
        <f>IF(ISBLANK('New Item CATEGORY TEAM TAB'!BR244),"",'New Item CATEGORY TEAM TAB'!BR244)</f>
        <v/>
      </c>
      <c r="AN240" s="2" t="str">
        <f>IF(ISBLANK('New Item CATEGORY TEAM TAB'!BS244),"",'New Item CATEGORY TEAM TAB'!BS244)</f>
        <v/>
      </c>
      <c r="AO240" s="2" t="str">
        <f t="shared" si="3"/>
        <v/>
      </c>
      <c r="AP240" s="19" t="str">
        <f>IF(ISBLANK('New Item CATEGORY TEAM TAB'!BT244),"",'New Item CATEGORY TEAM TAB'!BT244)</f>
        <v/>
      </c>
      <c r="AQ240" s="19"/>
      <c r="AR240" s="19"/>
      <c r="AS240" s="19"/>
      <c r="AT240" s="255" t="str">
        <f>IF(ISBLANK('New Item CATEGORY TEAM TAB'!AV244),"",'New Item CATEGORY TEAM TAB'!AV244)</f>
        <v/>
      </c>
      <c r="AU240" s="13" t="str">
        <f>IF(ISBLANK('New Item CATEGORY TEAM TAB'!AW244),"",'New Item CATEGORY TEAM TAB'!AW244)</f>
        <v/>
      </c>
      <c r="AV240" s="13" t="str">
        <f>IF(ISBLANK('New Item CATEGORY TEAM TAB'!AN244),"",'New Item CATEGORY TEAM TAB'!AN244)</f>
        <v/>
      </c>
      <c r="AW240" s="21" t="str">
        <f>IF(ISBLANK('New Item CATEGORY TEAM TAB'!AO244),"",'New Item CATEGORY TEAM TAB'!AO244)</f>
        <v/>
      </c>
      <c r="AX240" s="21" t="str">
        <f>IF(ISBLANK('New Item CATEGORY TEAM TAB'!AP244),"",'New Item CATEGORY TEAM TAB'!AP244)</f>
        <v/>
      </c>
      <c r="AY240" s="21" t="str">
        <f>IF(ISBLANK('New Item CATEGORY TEAM TAB'!BU244),"",'New Item CATEGORY TEAM TAB'!BU244)</f>
        <v/>
      </c>
      <c r="AZ240" s="18" t="str">
        <f>IF(ISBLANK('New Item CATEGORY TEAM TAB'!BW244),"",'New Item CATEGORY TEAM TAB'!BW244)</f>
        <v/>
      </c>
      <c r="BA240" s="2" t="str">
        <f>IF(ISBLANK('New Item CATEGORY TEAM TAB'!AT244),"",'New Item CATEGORY TEAM TAB'!AT244)</f>
        <v xml:space="preserve"> </v>
      </c>
      <c r="BB240" s="2" t="str">
        <f>VLOOKUP(BA240,DROPDOWN!K:L,2,FALSE)</f>
        <v xml:space="preserve"> </v>
      </c>
      <c r="BC240" s="2" t="str">
        <f>IF(ISBLANK('New Item CATEGORY TEAM TAB'!BX244),"",'New Item CATEGORY TEAM TAB'!BX244)</f>
        <v/>
      </c>
      <c r="BD240" s="2" t="str">
        <f>LEFT('DIG FORM - WHS'!BC240,1)</f>
        <v/>
      </c>
      <c r="BE240" s="13" t="str">
        <f>IF(ISBLANK('New Item CATEGORY TEAM TAB'!CA244),"",'New Item CATEGORY TEAM TAB'!CA244)</f>
        <v/>
      </c>
      <c r="BF240" s="2" t="str">
        <f>IF(ISBLANK('New Item CATEGORY TEAM TAB'!BY244),"",'New Item CATEGORY TEAM TAB'!BY244)</f>
        <v/>
      </c>
      <c r="BG240" s="2" t="str">
        <f>IF(ISBLANK('New Item CATEGORY TEAM TAB'!BZ244),"",'New Item CATEGORY TEAM TAB'!BZ244)</f>
        <v/>
      </c>
      <c r="BH240" s="229" t="str">
        <f>IF(ISBLANK('New Item CATEGORY TEAM TAB'!AX244),"",'New Item CATEGORY TEAM TAB'!AX244)</f>
        <v/>
      </c>
      <c r="BI240" s="229" t="str">
        <f>IF(ISBLANK('New Item CATEGORY TEAM TAB'!AY244),"",'New Item CATEGORY TEAM TAB'!AY244)</f>
        <v/>
      </c>
      <c r="BJ240" s="229" t="str">
        <f>IF(ISBLANK('New Item CATEGORY TEAM TAB'!AZ244),"",'New Item CATEGORY TEAM TAB'!AZ244)</f>
        <v/>
      </c>
      <c r="BK240" s="229" t="str">
        <f>IF(ISBLANK('New Item CATEGORY TEAM TAB'!BA244),"",'New Item CATEGORY TEAM TAB'!BA244)</f>
        <v/>
      </c>
      <c r="BL240" s="229" t="str">
        <f>IF(ISBLANK('New Item CATEGORY TEAM TAB'!BB244),"",'New Item CATEGORY TEAM TAB'!BB244)</f>
        <v/>
      </c>
      <c r="BM240" s="229" t="str">
        <f>IF(ISBLANK('New Item CATEGORY TEAM TAB'!BC244),"",'New Item CATEGORY TEAM TAB'!BC244)</f>
        <v/>
      </c>
      <c r="BN240" s="23" t="str">
        <f>IF(ISBLANK('New Item CATEGORY TEAM TAB'!BD244),"",'New Item CATEGORY TEAM TAB'!BD244)</f>
        <v/>
      </c>
      <c r="BO240" s="23" t="str">
        <f>IF(ISBLANK('New Item CATEGORY TEAM TAB'!CB244),"",'New Item CATEGORY TEAM TAB'!CB244)</f>
        <v/>
      </c>
      <c r="BP240" s="374" t="str">
        <f>IF(ISBLANK('New Item CATEGORY TEAM TAB'!CC244),"",'New Item CATEGORY TEAM TAB'!CC244)</f>
        <v/>
      </c>
      <c r="BQ240" s="258" t="str">
        <f>IF(ISBLANK('New Item CATEGORY TEAM TAB'!CD244),"",'New Item CATEGORY TEAM TAB'!CD244)</f>
        <v/>
      </c>
      <c r="BR240" s="283" t="str">
        <f>IF(ISBLANK('New Item CATEGORY TEAM TAB'!CE244),"",'New Item CATEGORY TEAM TAB'!CE244)</f>
        <v/>
      </c>
      <c r="BS240" s="283" t="str">
        <f>IF(ISBLANK('New Item CATEGORY TEAM TAB'!CF244),"",'New Item CATEGORY TEAM TAB'!CF244)</f>
        <v/>
      </c>
      <c r="BT240" s="283" t="str">
        <f>IF(ISBLANK('New Item CATEGORY TEAM TAB'!CG244),"",'New Item CATEGORY TEAM TAB'!CG244)</f>
        <v/>
      </c>
      <c r="BU240" s="283" t="str">
        <f>IF(ISBLANK('New Item CATEGORY TEAM TAB'!CH244),"",'New Item CATEGORY TEAM TAB'!CH244)</f>
        <v/>
      </c>
      <c r="BV240" s="283" t="str">
        <f>IF(ISBLANK('New Item CATEGORY TEAM TAB'!CI244),"",'New Item CATEGORY TEAM TAB'!CI244)</f>
        <v/>
      </c>
      <c r="BW240" s="258" t="str">
        <f>IF(ISBLANK('New Item CATEGORY TEAM TAB'!CK244),"",'New Item CATEGORY TEAM TAB'!CK244)</f>
        <v/>
      </c>
      <c r="BX240" s="283" t="str">
        <f>IF(ISBLANK('New Item CATEGORY TEAM TAB'!CJ244),"",'New Item CATEGORY TEAM TAB'!CJ244)</f>
        <v/>
      </c>
      <c r="BY240" s="258" t="str">
        <f>IF(ISBLANK('New Item CATEGORY TEAM TAB'!CM244),"",'New Item CATEGORY TEAM TAB'!CM244)</f>
        <v/>
      </c>
      <c r="BZ240" s="258" t="str">
        <f>IF(ISBLANK('New Item CATEGORY TEAM TAB'!CN244),"",'New Item CATEGORY TEAM TAB'!CN244)</f>
        <v/>
      </c>
      <c r="CA240" s="258" t="str">
        <f>IF(ISBLANK('New Item CATEGORY TEAM TAB'!CO244),"",'New Item CATEGORY TEAM TAB'!CO244)</f>
        <v/>
      </c>
    </row>
    <row r="241" spans="1:79" ht="15.6">
      <c r="A241" s="128">
        <f>'New Item CATEGORY TEAM TAB'!E245</f>
        <v>0</v>
      </c>
      <c r="B241" s="2" t="str">
        <f>IF(ISBLANK('New Item CATEGORY TEAM TAB'!AR245),"",'New Item CATEGORY TEAM TAB'!AR245)</f>
        <v/>
      </c>
      <c r="C241" s="115" t="str">
        <f>IF(ISBLANK('New Item VENDOR TAB'!BZ241),"",'New Item VENDOR TAB'!BZ241)</f>
        <v/>
      </c>
      <c r="D241" s="18" t="str">
        <f>IF(ISBLANK('New Item CATEGORY TEAM TAB'!M245),"",'New Item CATEGORY TEAM TAB'!M245)</f>
        <v/>
      </c>
      <c r="E241" s="23" t="str">
        <f>IF(ISBLANK('New Item CATEGORY TEAM TAB'!N245),"",'New Item CATEGORY TEAM TAB'!N245)</f>
        <v/>
      </c>
      <c r="F241" s="16" t="str">
        <f>IF(ISBLANK('New Item CATEGORY TEAM TAB'!BH245),"",'New Item CATEGORY TEAM TAB'!BH245)</f>
        <v/>
      </c>
      <c r="G241" s="16" t="str">
        <f>IF(ISBLANK('New Item CATEGORY TEAM TAB'!BI245),"",'New Item CATEGORY TEAM TAB'!BI245)</f>
        <v/>
      </c>
      <c r="H241" s="16" t="str">
        <f>IF(ISBLANK('New Item CATEGORY TEAM TAB'!BJ245),"",'New Item CATEGORY TEAM TAB'!BJ245)</f>
        <v/>
      </c>
      <c r="I241" s="16" t="str">
        <f>IF(ISBLANK('New Item CATEGORY TEAM TAB'!BK245),"",'New Item CATEGORY TEAM TAB'!BK245)</f>
        <v/>
      </c>
      <c r="J241" s="16"/>
      <c r="K241" s="2" t="str">
        <f>IF(ISBLANK('New Item CATEGORY TEAM TAB'!BL245),"",'New Item CATEGORY TEAM TAB'!BL245)</f>
        <v/>
      </c>
      <c r="L241" s="2" t="str">
        <f>IF(ISBLANK('New Item CATEGORY TEAM TAB'!BM245),"",'New Item CATEGORY TEAM TAB'!BM245)</f>
        <v/>
      </c>
      <c r="M241" s="2" t="str">
        <f>IF(ISBLANK('New Item CATEGORY TEAM TAB'!BN245),"",'New Item CATEGORY TEAM TAB'!BN245)</f>
        <v/>
      </c>
      <c r="N241" s="47" t="str">
        <f>IF(ISBLANK('New Item CATEGORY TEAM TAB'!U245),"",'New Item CATEGORY TEAM TAB'!U245)</f>
        <v/>
      </c>
      <c r="O241" s="47" t="str">
        <f>IF(ISBLANK('New Item CATEGORY TEAM TAB'!BE245),"",'New Item CATEGORY TEAM TAB'!BE245)</f>
        <v/>
      </c>
      <c r="P241" s="47" t="str">
        <f>IF(ISBLANK('New Item CATEGORY TEAM TAB'!BF245),"",'New Item CATEGORY TEAM TAB'!BF245)</f>
        <v/>
      </c>
      <c r="Q241" s="228" t="str">
        <f>IF(ISBLANK('New Item CATEGORY TEAM TAB'!AU245),"",'New Item CATEGORY TEAM TAB'!AU245)</f>
        <v/>
      </c>
      <c r="R241" s="50" t="str">
        <f>IF(ISBLANK('New Item CATEGORY TEAM TAB'!V245),"",'New Item CATEGORY TEAM TAB'!V245)</f>
        <v/>
      </c>
      <c r="S241" s="50" t="str">
        <f>IF(ISBLANK('New Item CATEGORY TEAM TAB'!W245),"",'New Item CATEGORY TEAM TAB'!W245)</f>
        <v/>
      </c>
      <c r="T241" s="16" t="str">
        <f>IF(ISBLANK('New Item CATEGORY TEAM TAB'!G245),"",'New Item CATEGORY TEAM TAB'!G245)</f>
        <v/>
      </c>
      <c r="U241" s="15" t="e">
        <f>IF(ISBLANK('New Item CATEGORY TEAM TAB'!BP245),"",'New Item CATEGORY TEAM TAB'!BP245)</f>
        <v>#N/A</v>
      </c>
      <c r="V241" s="25" t="str">
        <f>IF(ISBLANK('New Item CATEGORY TEAM TAB'!X245),"",'New Item CATEGORY TEAM TAB'!X245)</f>
        <v/>
      </c>
      <c r="W241" s="25" t="str">
        <f>IF(ISBLANK('New Item CATEGORY TEAM TAB'!Y245),"",'New Item CATEGORY TEAM TAB'!Y245)</f>
        <v/>
      </c>
      <c r="X241" s="23" t="str">
        <f>IF(ISBLANK('New Item CATEGORY TEAM TAB'!Z245),"",'New Item CATEGORY TEAM TAB'!Z245)</f>
        <v/>
      </c>
      <c r="Y241" s="23" t="str">
        <f>IF(ISBLANK('New Item CATEGORY TEAM TAB'!AA245),"",'New Item CATEGORY TEAM TAB'!AA245)</f>
        <v/>
      </c>
      <c r="Z241" s="11" t="str">
        <f>IF(ISBLANK('New Item CATEGORY TEAM TAB'!AB245),"",'New Item CATEGORY TEAM TAB'!AB245)</f>
        <v/>
      </c>
      <c r="AA241" s="11" t="str">
        <f>IF(ISBLANK('New Item CATEGORY TEAM TAB'!AC245),"",'New Item CATEGORY TEAM TAB'!AC245)</f>
        <v/>
      </c>
      <c r="AB241" s="2" t="str">
        <f>IF(ISBLANK('New Item CATEGORY TEAM TAB'!AD245),"",'New Item CATEGORY TEAM TAB'!AD245)</f>
        <v/>
      </c>
      <c r="AC241" s="2" t="str">
        <f>IF(ISBLANK('New Item CATEGORY TEAM TAB'!AE245),"",'New Item CATEGORY TEAM TAB'!AE245)</f>
        <v/>
      </c>
      <c r="AD241" s="2" t="str">
        <f>IF(ISBLANK('New Item CATEGORY TEAM TAB'!CL245),"",'New Item CATEGORY TEAM TAB'!CL245)</f>
        <v/>
      </c>
      <c r="AE241" s="26" t="str">
        <f>IF(ISBLANK('New Item CATEGORY TEAM TAB'!AF245),"",'New Item CATEGORY TEAM TAB'!AF245)</f>
        <v/>
      </c>
      <c r="AF241" s="26" t="str">
        <f>IF(ISBLANK('New Item CATEGORY TEAM TAB'!AG245),"",'New Item CATEGORY TEAM TAB'!AG245)</f>
        <v/>
      </c>
      <c r="AG241" s="26" t="str">
        <f>IF(ISBLANK('New Item CATEGORY TEAM TAB'!AH245),"",'New Item CATEGORY TEAM TAB'!AH245)</f>
        <v/>
      </c>
      <c r="AH241" s="27" t="str">
        <f>IF(ISBLANK('New Item CATEGORY TEAM TAB'!AI245),"",'New Item CATEGORY TEAM TAB'!AI245)</f>
        <v/>
      </c>
      <c r="AI241" s="26" t="str">
        <f>IF(ISBLANK('New Item CATEGORY TEAM TAB'!AJ245),"",'New Item CATEGORY TEAM TAB'!AJ245)</f>
        <v/>
      </c>
      <c r="AJ241" s="26" t="str">
        <f>IF(ISBLANK('New Item CATEGORY TEAM TAB'!AK245),"",'New Item CATEGORY TEAM TAB'!AK245)</f>
        <v/>
      </c>
      <c r="AK241" s="27" t="str">
        <f>IF(ISBLANK('New Item CATEGORY TEAM TAB'!AL245),"",'New Item CATEGORY TEAM TAB'!AL245)</f>
        <v/>
      </c>
      <c r="AL241" s="20" t="e">
        <f>IF(ISBLANK('New Item CATEGORY TEAM TAB'!BQ245),"",'New Item CATEGORY TEAM TAB'!BQ245)</f>
        <v>#N/A</v>
      </c>
      <c r="AM241" s="20" t="str">
        <f>IF(ISBLANK('New Item CATEGORY TEAM TAB'!BR245),"",'New Item CATEGORY TEAM TAB'!BR245)</f>
        <v/>
      </c>
      <c r="AN241" s="2" t="str">
        <f>IF(ISBLANK('New Item CATEGORY TEAM TAB'!BS245),"",'New Item CATEGORY TEAM TAB'!BS245)</f>
        <v/>
      </c>
      <c r="AO241" s="2" t="str">
        <f t="shared" si="3"/>
        <v/>
      </c>
      <c r="AP241" s="19" t="str">
        <f>IF(ISBLANK('New Item CATEGORY TEAM TAB'!BT245),"",'New Item CATEGORY TEAM TAB'!BT245)</f>
        <v/>
      </c>
      <c r="AQ241" s="19"/>
      <c r="AR241" s="19"/>
      <c r="AS241" s="19"/>
      <c r="AT241" s="255" t="str">
        <f>IF(ISBLANK('New Item CATEGORY TEAM TAB'!AV245),"",'New Item CATEGORY TEAM TAB'!AV245)</f>
        <v/>
      </c>
      <c r="AU241" s="13" t="str">
        <f>IF(ISBLANK('New Item CATEGORY TEAM TAB'!AW245),"",'New Item CATEGORY TEAM TAB'!AW245)</f>
        <v/>
      </c>
      <c r="AV241" s="13" t="str">
        <f>IF(ISBLANK('New Item CATEGORY TEAM TAB'!AN245),"",'New Item CATEGORY TEAM TAB'!AN245)</f>
        <v/>
      </c>
      <c r="AW241" s="21" t="str">
        <f>IF(ISBLANK('New Item CATEGORY TEAM TAB'!AO245),"",'New Item CATEGORY TEAM TAB'!AO245)</f>
        <v/>
      </c>
      <c r="AX241" s="21" t="str">
        <f>IF(ISBLANK('New Item CATEGORY TEAM TAB'!AP245),"",'New Item CATEGORY TEAM TAB'!AP245)</f>
        <v/>
      </c>
      <c r="AY241" s="21" t="str">
        <f>IF(ISBLANK('New Item CATEGORY TEAM TAB'!BU245),"",'New Item CATEGORY TEAM TAB'!BU245)</f>
        <v/>
      </c>
      <c r="AZ241" s="18" t="str">
        <f>IF(ISBLANK('New Item CATEGORY TEAM TAB'!BW245),"",'New Item CATEGORY TEAM TAB'!BW245)</f>
        <v/>
      </c>
      <c r="BA241" s="2" t="str">
        <f>IF(ISBLANK('New Item CATEGORY TEAM TAB'!AT245),"",'New Item CATEGORY TEAM TAB'!AT245)</f>
        <v xml:space="preserve"> </v>
      </c>
      <c r="BB241" s="2" t="str">
        <f>VLOOKUP(BA241,DROPDOWN!K:L,2,FALSE)</f>
        <v xml:space="preserve"> </v>
      </c>
      <c r="BC241" s="2" t="str">
        <f>IF(ISBLANK('New Item CATEGORY TEAM TAB'!BX245),"",'New Item CATEGORY TEAM TAB'!BX245)</f>
        <v/>
      </c>
      <c r="BD241" s="2" t="str">
        <f>LEFT('DIG FORM - WHS'!BC241,1)</f>
        <v/>
      </c>
      <c r="BE241" s="13" t="str">
        <f>IF(ISBLANK('New Item CATEGORY TEAM TAB'!CA245),"",'New Item CATEGORY TEAM TAB'!CA245)</f>
        <v/>
      </c>
      <c r="BF241" s="2" t="str">
        <f>IF(ISBLANK('New Item CATEGORY TEAM TAB'!BY245),"",'New Item CATEGORY TEAM TAB'!BY245)</f>
        <v/>
      </c>
      <c r="BG241" s="2" t="str">
        <f>IF(ISBLANK('New Item CATEGORY TEAM TAB'!BZ245),"",'New Item CATEGORY TEAM TAB'!BZ245)</f>
        <v/>
      </c>
      <c r="BH241" s="229" t="str">
        <f>IF(ISBLANK('New Item CATEGORY TEAM TAB'!AX245),"",'New Item CATEGORY TEAM TAB'!AX245)</f>
        <v/>
      </c>
      <c r="BI241" s="229" t="str">
        <f>IF(ISBLANK('New Item CATEGORY TEAM TAB'!AY245),"",'New Item CATEGORY TEAM TAB'!AY245)</f>
        <v/>
      </c>
      <c r="BJ241" s="229" t="str">
        <f>IF(ISBLANK('New Item CATEGORY TEAM TAB'!AZ245),"",'New Item CATEGORY TEAM TAB'!AZ245)</f>
        <v/>
      </c>
      <c r="BK241" s="229" t="str">
        <f>IF(ISBLANK('New Item CATEGORY TEAM TAB'!BA245),"",'New Item CATEGORY TEAM TAB'!BA245)</f>
        <v/>
      </c>
      <c r="BL241" s="229" t="str">
        <f>IF(ISBLANK('New Item CATEGORY TEAM TAB'!BB245),"",'New Item CATEGORY TEAM TAB'!BB245)</f>
        <v/>
      </c>
      <c r="BM241" s="229" t="str">
        <f>IF(ISBLANK('New Item CATEGORY TEAM TAB'!BC245),"",'New Item CATEGORY TEAM TAB'!BC245)</f>
        <v/>
      </c>
      <c r="BN241" s="23" t="str">
        <f>IF(ISBLANK('New Item CATEGORY TEAM TAB'!BD245),"",'New Item CATEGORY TEAM TAB'!BD245)</f>
        <v/>
      </c>
      <c r="BO241" s="23" t="str">
        <f>IF(ISBLANK('New Item CATEGORY TEAM TAB'!CB245),"",'New Item CATEGORY TEAM TAB'!CB245)</f>
        <v/>
      </c>
      <c r="BP241" s="374" t="str">
        <f>IF(ISBLANK('New Item CATEGORY TEAM TAB'!CC245),"",'New Item CATEGORY TEAM TAB'!CC245)</f>
        <v/>
      </c>
      <c r="BQ241" s="258" t="str">
        <f>IF(ISBLANK('New Item CATEGORY TEAM TAB'!CD245),"",'New Item CATEGORY TEAM TAB'!CD245)</f>
        <v/>
      </c>
      <c r="BR241" s="283" t="str">
        <f>IF(ISBLANK('New Item CATEGORY TEAM TAB'!CE245),"",'New Item CATEGORY TEAM TAB'!CE245)</f>
        <v/>
      </c>
      <c r="BS241" s="283" t="str">
        <f>IF(ISBLANK('New Item CATEGORY TEAM TAB'!CF245),"",'New Item CATEGORY TEAM TAB'!CF245)</f>
        <v/>
      </c>
      <c r="BT241" s="283" t="str">
        <f>IF(ISBLANK('New Item CATEGORY TEAM TAB'!CG245),"",'New Item CATEGORY TEAM TAB'!CG245)</f>
        <v/>
      </c>
      <c r="BU241" s="283" t="str">
        <f>IF(ISBLANK('New Item CATEGORY TEAM TAB'!CH245),"",'New Item CATEGORY TEAM TAB'!CH245)</f>
        <v/>
      </c>
      <c r="BV241" s="283" t="str">
        <f>IF(ISBLANK('New Item CATEGORY TEAM TAB'!CI245),"",'New Item CATEGORY TEAM TAB'!CI245)</f>
        <v/>
      </c>
      <c r="BW241" s="258" t="str">
        <f>IF(ISBLANK('New Item CATEGORY TEAM TAB'!CK245),"",'New Item CATEGORY TEAM TAB'!CK245)</f>
        <v/>
      </c>
      <c r="BX241" s="283" t="str">
        <f>IF(ISBLANK('New Item CATEGORY TEAM TAB'!CJ245),"",'New Item CATEGORY TEAM TAB'!CJ245)</f>
        <v/>
      </c>
      <c r="BY241" s="258" t="str">
        <f>IF(ISBLANK('New Item CATEGORY TEAM TAB'!CM245),"",'New Item CATEGORY TEAM TAB'!CM245)</f>
        <v/>
      </c>
      <c r="BZ241" s="258" t="str">
        <f>IF(ISBLANK('New Item CATEGORY TEAM TAB'!CN245),"",'New Item CATEGORY TEAM TAB'!CN245)</f>
        <v/>
      </c>
      <c r="CA241" s="258" t="str">
        <f>IF(ISBLANK('New Item CATEGORY TEAM TAB'!CO245),"",'New Item CATEGORY TEAM TAB'!CO245)</f>
        <v/>
      </c>
    </row>
    <row r="242" spans="1:79" ht="15.6">
      <c r="A242" s="128">
        <f>'New Item CATEGORY TEAM TAB'!E246</f>
        <v>0</v>
      </c>
      <c r="B242" s="2" t="str">
        <f>IF(ISBLANK('New Item CATEGORY TEAM TAB'!AR246),"",'New Item CATEGORY TEAM TAB'!AR246)</f>
        <v/>
      </c>
      <c r="C242" s="115" t="str">
        <f>IF(ISBLANK('New Item VENDOR TAB'!BZ242),"",'New Item VENDOR TAB'!BZ242)</f>
        <v/>
      </c>
      <c r="D242" s="18" t="str">
        <f>IF(ISBLANK('New Item CATEGORY TEAM TAB'!M246),"",'New Item CATEGORY TEAM TAB'!M246)</f>
        <v/>
      </c>
      <c r="E242" s="23" t="str">
        <f>IF(ISBLANK('New Item CATEGORY TEAM TAB'!N246),"",'New Item CATEGORY TEAM TAB'!N246)</f>
        <v/>
      </c>
      <c r="F242" s="16" t="str">
        <f>IF(ISBLANK('New Item CATEGORY TEAM TAB'!BH246),"",'New Item CATEGORY TEAM TAB'!BH246)</f>
        <v/>
      </c>
      <c r="G242" s="16" t="str">
        <f>IF(ISBLANK('New Item CATEGORY TEAM TAB'!BI246),"",'New Item CATEGORY TEAM TAB'!BI246)</f>
        <v/>
      </c>
      <c r="H242" s="16" t="str">
        <f>IF(ISBLANK('New Item CATEGORY TEAM TAB'!BJ246),"",'New Item CATEGORY TEAM TAB'!BJ246)</f>
        <v/>
      </c>
      <c r="I242" s="16" t="str">
        <f>IF(ISBLANK('New Item CATEGORY TEAM TAB'!BK246),"",'New Item CATEGORY TEAM TAB'!BK246)</f>
        <v/>
      </c>
      <c r="J242" s="16"/>
      <c r="K242" s="2" t="str">
        <f>IF(ISBLANK('New Item CATEGORY TEAM TAB'!BL246),"",'New Item CATEGORY TEAM TAB'!BL246)</f>
        <v/>
      </c>
      <c r="L242" s="2" t="str">
        <f>IF(ISBLANK('New Item CATEGORY TEAM TAB'!BM246),"",'New Item CATEGORY TEAM TAB'!BM246)</f>
        <v/>
      </c>
      <c r="M242" s="2" t="str">
        <f>IF(ISBLANK('New Item CATEGORY TEAM TAB'!BN246),"",'New Item CATEGORY TEAM TAB'!BN246)</f>
        <v/>
      </c>
      <c r="N242" s="47" t="str">
        <f>IF(ISBLANK('New Item CATEGORY TEAM TAB'!U246),"",'New Item CATEGORY TEAM TAB'!U246)</f>
        <v/>
      </c>
      <c r="O242" s="47" t="str">
        <f>IF(ISBLANK('New Item CATEGORY TEAM TAB'!BE246),"",'New Item CATEGORY TEAM TAB'!BE246)</f>
        <v/>
      </c>
      <c r="P242" s="47" t="str">
        <f>IF(ISBLANK('New Item CATEGORY TEAM TAB'!BF246),"",'New Item CATEGORY TEAM TAB'!BF246)</f>
        <v/>
      </c>
      <c r="Q242" s="228" t="str">
        <f>IF(ISBLANK('New Item CATEGORY TEAM TAB'!AU246),"",'New Item CATEGORY TEAM TAB'!AU246)</f>
        <v/>
      </c>
      <c r="R242" s="50" t="str">
        <f>IF(ISBLANK('New Item CATEGORY TEAM TAB'!V246),"",'New Item CATEGORY TEAM TAB'!V246)</f>
        <v/>
      </c>
      <c r="S242" s="50" t="str">
        <f>IF(ISBLANK('New Item CATEGORY TEAM TAB'!W246),"",'New Item CATEGORY TEAM TAB'!W246)</f>
        <v/>
      </c>
      <c r="T242" s="16" t="str">
        <f>IF(ISBLANK('New Item CATEGORY TEAM TAB'!G246),"",'New Item CATEGORY TEAM TAB'!G246)</f>
        <v/>
      </c>
      <c r="U242" s="15" t="e">
        <f>IF(ISBLANK('New Item CATEGORY TEAM TAB'!BP246),"",'New Item CATEGORY TEAM TAB'!BP246)</f>
        <v>#N/A</v>
      </c>
      <c r="V242" s="25" t="str">
        <f>IF(ISBLANK('New Item CATEGORY TEAM TAB'!X246),"",'New Item CATEGORY TEAM TAB'!X246)</f>
        <v/>
      </c>
      <c r="W242" s="25" t="str">
        <f>IF(ISBLANK('New Item CATEGORY TEAM TAB'!Y246),"",'New Item CATEGORY TEAM TAB'!Y246)</f>
        <v/>
      </c>
      <c r="X242" s="23" t="str">
        <f>IF(ISBLANK('New Item CATEGORY TEAM TAB'!Z246),"",'New Item CATEGORY TEAM TAB'!Z246)</f>
        <v/>
      </c>
      <c r="Y242" s="23" t="str">
        <f>IF(ISBLANK('New Item CATEGORY TEAM TAB'!AA246),"",'New Item CATEGORY TEAM TAB'!AA246)</f>
        <v/>
      </c>
      <c r="Z242" s="11" t="str">
        <f>IF(ISBLANK('New Item CATEGORY TEAM TAB'!AB246),"",'New Item CATEGORY TEAM TAB'!AB246)</f>
        <v/>
      </c>
      <c r="AA242" s="11" t="str">
        <f>IF(ISBLANK('New Item CATEGORY TEAM TAB'!AC246),"",'New Item CATEGORY TEAM TAB'!AC246)</f>
        <v/>
      </c>
      <c r="AB242" s="2" t="str">
        <f>IF(ISBLANK('New Item CATEGORY TEAM TAB'!AD246),"",'New Item CATEGORY TEAM TAB'!AD246)</f>
        <v/>
      </c>
      <c r="AC242" s="2" t="str">
        <f>IF(ISBLANK('New Item CATEGORY TEAM TAB'!AE246),"",'New Item CATEGORY TEAM TAB'!AE246)</f>
        <v/>
      </c>
      <c r="AD242" s="2" t="str">
        <f>IF(ISBLANK('New Item CATEGORY TEAM TAB'!CL246),"",'New Item CATEGORY TEAM TAB'!CL246)</f>
        <v/>
      </c>
      <c r="AE242" s="26" t="str">
        <f>IF(ISBLANK('New Item CATEGORY TEAM TAB'!AF246),"",'New Item CATEGORY TEAM TAB'!AF246)</f>
        <v/>
      </c>
      <c r="AF242" s="26" t="str">
        <f>IF(ISBLANK('New Item CATEGORY TEAM TAB'!AG246),"",'New Item CATEGORY TEAM TAB'!AG246)</f>
        <v/>
      </c>
      <c r="AG242" s="26" t="str">
        <f>IF(ISBLANK('New Item CATEGORY TEAM TAB'!AH246),"",'New Item CATEGORY TEAM TAB'!AH246)</f>
        <v/>
      </c>
      <c r="AH242" s="27" t="str">
        <f>IF(ISBLANK('New Item CATEGORY TEAM TAB'!AI246),"",'New Item CATEGORY TEAM TAB'!AI246)</f>
        <v/>
      </c>
      <c r="AI242" s="26" t="str">
        <f>IF(ISBLANK('New Item CATEGORY TEAM TAB'!AJ246),"",'New Item CATEGORY TEAM TAB'!AJ246)</f>
        <v/>
      </c>
      <c r="AJ242" s="26" t="str">
        <f>IF(ISBLANK('New Item CATEGORY TEAM TAB'!AK246),"",'New Item CATEGORY TEAM TAB'!AK246)</f>
        <v/>
      </c>
      <c r="AK242" s="27" t="str">
        <f>IF(ISBLANK('New Item CATEGORY TEAM TAB'!AL246),"",'New Item CATEGORY TEAM TAB'!AL246)</f>
        <v/>
      </c>
      <c r="AL242" s="20" t="e">
        <f>IF(ISBLANK('New Item CATEGORY TEAM TAB'!BQ246),"",'New Item CATEGORY TEAM TAB'!BQ246)</f>
        <v>#N/A</v>
      </c>
      <c r="AM242" s="20" t="str">
        <f>IF(ISBLANK('New Item CATEGORY TEAM TAB'!BR246),"",'New Item CATEGORY TEAM TAB'!BR246)</f>
        <v/>
      </c>
      <c r="AN242" s="2" t="str">
        <f>IF(ISBLANK('New Item CATEGORY TEAM TAB'!BS246),"",'New Item CATEGORY TEAM TAB'!BS246)</f>
        <v/>
      </c>
      <c r="AO242" s="2" t="str">
        <f t="shared" si="3"/>
        <v/>
      </c>
      <c r="AP242" s="19" t="str">
        <f>IF(ISBLANK('New Item CATEGORY TEAM TAB'!BT246),"",'New Item CATEGORY TEAM TAB'!BT246)</f>
        <v/>
      </c>
      <c r="AQ242" s="19"/>
      <c r="AR242" s="19"/>
      <c r="AS242" s="19"/>
      <c r="AT242" s="255" t="str">
        <f>IF(ISBLANK('New Item CATEGORY TEAM TAB'!AV246),"",'New Item CATEGORY TEAM TAB'!AV246)</f>
        <v/>
      </c>
      <c r="AU242" s="13" t="str">
        <f>IF(ISBLANK('New Item CATEGORY TEAM TAB'!AW246),"",'New Item CATEGORY TEAM TAB'!AW246)</f>
        <v/>
      </c>
      <c r="AV242" s="13" t="str">
        <f>IF(ISBLANK('New Item CATEGORY TEAM TAB'!AN246),"",'New Item CATEGORY TEAM TAB'!AN246)</f>
        <v/>
      </c>
      <c r="AW242" s="21" t="str">
        <f>IF(ISBLANK('New Item CATEGORY TEAM TAB'!AO246),"",'New Item CATEGORY TEAM TAB'!AO246)</f>
        <v/>
      </c>
      <c r="AX242" s="21" t="str">
        <f>IF(ISBLANK('New Item CATEGORY TEAM TAB'!AP246),"",'New Item CATEGORY TEAM TAB'!AP246)</f>
        <v/>
      </c>
      <c r="AY242" s="21" t="str">
        <f>IF(ISBLANK('New Item CATEGORY TEAM TAB'!BU246),"",'New Item CATEGORY TEAM TAB'!BU246)</f>
        <v/>
      </c>
      <c r="AZ242" s="18" t="str">
        <f>IF(ISBLANK('New Item CATEGORY TEAM TAB'!BW246),"",'New Item CATEGORY TEAM TAB'!BW246)</f>
        <v/>
      </c>
      <c r="BA242" s="2" t="str">
        <f>IF(ISBLANK('New Item CATEGORY TEAM TAB'!AT246),"",'New Item CATEGORY TEAM TAB'!AT246)</f>
        <v xml:space="preserve"> </v>
      </c>
      <c r="BB242" s="2" t="str">
        <f>VLOOKUP(BA242,DROPDOWN!K:L,2,FALSE)</f>
        <v xml:space="preserve"> </v>
      </c>
      <c r="BC242" s="2" t="str">
        <f>IF(ISBLANK('New Item CATEGORY TEAM TAB'!BX246),"",'New Item CATEGORY TEAM TAB'!BX246)</f>
        <v/>
      </c>
      <c r="BD242" s="2" t="str">
        <f>LEFT('DIG FORM - WHS'!BC242,1)</f>
        <v/>
      </c>
      <c r="BE242" s="13" t="str">
        <f>IF(ISBLANK('New Item CATEGORY TEAM TAB'!CA246),"",'New Item CATEGORY TEAM TAB'!CA246)</f>
        <v/>
      </c>
      <c r="BF242" s="2" t="str">
        <f>IF(ISBLANK('New Item CATEGORY TEAM TAB'!BY246),"",'New Item CATEGORY TEAM TAB'!BY246)</f>
        <v/>
      </c>
      <c r="BG242" s="2" t="str">
        <f>IF(ISBLANK('New Item CATEGORY TEAM TAB'!BZ246),"",'New Item CATEGORY TEAM TAB'!BZ246)</f>
        <v/>
      </c>
      <c r="BH242" s="229" t="str">
        <f>IF(ISBLANK('New Item CATEGORY TEAM TAB'!AX246),"",'New Item CATEGORY TEAM TAB'!AX246)</f>
        <v/>
      </c>
      <c r="BI242" s="229" t="str">
        <f>IF(ISBLANK('New Item CATEGORY TEAM TAB'!AY246),"",'New Item CATEGORY TEAM TAB'!AY246)</f>
        <v/>
      </c>
      <c r="BJ242" s="229" t="str">
        <f>IF(ISBLANK('New Item CATEGORY TEAM TAB'!AZ246),"",'New Item CATEGORY TEAM TAB'!AZ246)</f>
        <v/>
      </c>
      <c r="BK242" s="229" t="str">
        <f>IF(ISBLANK('New Item CATEGORY TEAM TAB'!BA246),"",'New Item CATEGORY TEAM TAB'!BA246)</f>
        <v/>
      </c>
      <c r="BL242" s="229" t="str">
        <f>IF(ISBLANK('New Item CATEGORY TEAM TAB'!BB246),"",'New Item CATEGORY TEAM TAB'!BB246)</f>
        <v/>
      </c>
      <c r="BM242" s="229" t="str">
        <f>IF(ISBLANK('New Item CATEGORY TEAM TAB'!BC246),"",'New Item CATEGORY TEAM TAB'!BC246)</f>
        <v/>
      </c>
      <c r="BN242" s="23" t="str">
        <f>IF(ISBLANK('New Item CATEGORY TEAM TAB'!BD246),"",'New Item CATEGORY TEAM TAB'!BD246)</f>
        <v/>
      </c>
      <c r="BO242" s="23" t="str">
        <f>IF(ISBLANK('New Item CATEGORY TEAM TAB'!CB246),"",'New Item CATEGORY TEAM TAB'!CB246)</f>
        <v/>
      </c>
      <c r="BP242" s="374" t="str">
        <f>IF(ISBLANK('New Item CATEGORY TEAM TAB'!CC246),"",'New Item CATEGORY TEAM TAB'!CC246)</f>
        <v/>
      </c>
      <c r="BQ242" s="258" t="str">
        <f>IF(ISBLANK('New Item CATEGORY TEAM TAB'!CD246),"",'New Item CATEGORY TEAM TAB'!CD246)</f>
        <v/>
      </c>
      <c r="BR242" s="283" t="str">
        <f>IF(ISBLANK('New Item CATEGORY TEAM TAB'!CE246),"",'New Item CATEGORY TEAM TAB'!CE246)</f>
        <v/>
      </c>
      <c r="BS242" s="283" t="str">
        <f>IF(ISBLANK('New Item CATEGORY TEAM TAB'!CF246),"",'New Item CATEGORY TEAM TAB'!CF246)</f>
        <v/>
      </c>
      <c r="BT242" s="283" t="str">
        <f>IF(ISBLANK('New Item CATEGORY TEAM TAB'!CG246),"",'New Item CATEGORY TEAM TAB'!CG246)</f>
        <v/>
      </c>
      <c r="BU242" s="283" t="str">
        <f>IF(ISBLANK('New Item CATEGORY TEAM TAB'!CH246),"",'New Item CATEGORY TEAM TAB'!CH246)</f>
        <v/>
      </c>
      <c r="BV242" s="283" t="str">
        <f>IF(ISBLANK('New Item CATEGORY TEAM TAB'!CI246),"",'New Item CATEGORY TEAM TAB'!CI246)</f>
        <v/>
      </c>
      <c r="BW242" s="258" t="str">
        <f>IF(ISBLANK('New Item CATEGORY TEAM TAB'!CK246),"",'New Item CATEGORY TEAM TAB'!CK246)</f>
        <v/>
      </c>
      <c r="BX242" s="283" t="str">
        <f>IF(ISBLANK('New Item CATEGORY TEAM TAB'!CJ246),"",'New Item CATEGORY TEAM TAB'!CJ246)</f>
        <v/>
      </c>
      <c r="BY242" s="258" t="str">
        <f>IF(ISBLANK('New Item CATEGORY TEAM TAB'!CM246),"",'New Item CATEGORY TEAM TAB'!CM246)</f>
        <v/>
      </c>
      <c r="BZ242" s="258" t="str">
        <f>IF(ISBLANK('New Item CATEGORY TEAM TAB'!CN246),"",'New Item CATEGORY TEAM TAB'!CN246)</f>
        <v/>
      </c>
      <c r="CA242" s="258" t="str">
        <f>IF(ISBLANK('New Item CATEGORY TEAM TAB'!CO246),"",'New Item CATEGORY TEAM TAB'!CO246)</f>
        <v/>
      </c>
    </row>
    <row r="243" spans="1:79" ht="15.6">
      <c r="A243" s="128">
        <f>'New Item CATEGORY TEAM TAB'!E247</f>
        <v>0</v>
      </c>
      <c r="B243" s="2" t="str">
        <f>IF(ISBLANK('New Item CATEGORY TEAM TAB'!AR247),"",'New Item CATEGORY TEAM TAB'!AR247)</f>
        <v/>
      </c>
      <c r="C243" s="115" t="str">
        <f>IF(ISBLANK('New Item VENDOR TAB'!BZ243),"",'New Item VENDOR TAB'!BZ243)</f>
        <v/>
      </c>
      <c r="D243" s="18" t="str">
        <f>IF(ISBLANK('New Item CATEGORY TEAM TAB'!M247),"",'New Item CATEGORY TEAM TAB'!M247)</f>
        <v/>
      </c>
      <c r="E243" s="23" t="str">
        <f>IF(ISBLANK('New Item CATEGORY TEAM TAB'!N247),"",'New Item CATEGORY TEAM TAB'!N247)</f>
        <v/>
      </c>
      <c r="F243" s="16" t="str">
        <f>IF(ISBLANK('New Item CATEGORY TEAM TAB'!BH247),"",'New Item CATEGORY TEAM TAB'!BH247)</f>
        <v/>
      </c>
      <c r="G243" s="16" t="str">
        <f>IF(ISBLANK('New Item CATEGORY TEAM TAB'!BI247),"",'New Item CATEGORY TEAM TAB'!BI247)</f>
        <v/>
      </c>
      <c r="H243" s="16" t="str">
        <f>IF(ISBLANK('New Item CATEGORY TEAM TAB'!BJ247),"",'New Item CATEGORY TEAM TAB'!BJ247)</f>
        <v/>
      </c>
      <c r="I243" s="16" t="str">
        <f>IF(ISBLANK('New Item CATEGORY TEAM TAB'!BK247),"",'New Item CATEGORY TEAM TAB'!BK247)</f>
        <v/>
      </c>
      <c r="J243" s="16"/>
      <c r="K243" s="2" t="str">
        <f>IF(ISBLANK('New Item CATEGORY TEAM TAB'!BL247),"",'New Item CATEGORY TEAM TAB'!BL247)</f>
        <v/>
      </c>
      <c r="L243" s="2" t="str">
        <f>IF(ISBLANK('New Item CATEGORY TEAM TAB'!BM247),"",'New Item CATEGORY TEAM TAB'!BM247)</f>
        <v/>
      </c>
      <c r="M243" s="2" t="str">
        <f>IF(ISBLANK('New Item CATEGORY TEAM TAB'!BN247),"",'New Item CATEGORY TEAM TAB'!BN247)</f>
        <v/>
      </c>
      <c r="N243" s="47" t="str">
        <f>IF(ISBLANK('New Item CATEGORY TEAM TAB'!U247),"",'New Item CATEGORY TEAM TAB'!U247)</f>
        <v/>
      </c>
      <c r="O243" s="47" t="str">
        <f>IF(ISBLANK('New Item CATEGORY TEAM TAB'!BE247),"",'New Item CATEGORY TEAM TAB'!BE247)</f>
        <v/>
      </c>
      <c r="P243" s="47" t="str">
        <f>IF(ISBLANK('New Item CATEGORY TEAM TAB'!BF247),"",'New Item CATEGORY TEAM TAB'!BF247)</f>
        <v/>
      </c>
      <c r="Q243" s="228" t="str">
        <f>IF(ISBLANK('New Item CATEGORY TEAM TAB'!AU247),"",'New Item CATEGORY TEAM TAB'!AU247)</f>
        <v/>
      </c>
      <c r="R243" s="50" t="str">
        <f>IF(ISBLANK('New Item CATEGORY TEAM TAB'!V247),"",'New Item CATEGORY TEAM TAB'!V247)</f>
        <v/>
      </c>
      <c r="S243" s="50" t="str">
        <f>IF(ISBLANK('New Item CATEGORY TEAM TAB'!W247),"",'New Item CATEGORY TEAM TAB'!W247)</f>
        <v/>
      </c>
      <c r="T243" s="16" t="str">
        <f>IF(ISBLANK('New Item CATEGORY TEAM TAB'!G247),"",'New Item CATEGORY TEAM TAB'!G247)</f>
        <v/>
      </c>
      <c r="U243" s="15" t="e">
        <f>IF(ISBLANK('New Item CATEGORY TEAM TAB'!BP247),"",'New Item CATEGORY TEAM TAB'!BP247)</f>
        <v>#N/A</v>
      </c>
      <c r="V243" s="25" t="str">
        <f>IF(ISBLANK('New Item CATEGORY TEAM TAB'!X247),"",'New Item CATEGORY TEAM TAB'!X247)</f>
        <v/>
      </c>
      <c r="W243" s="25" t="str">
        <f>IF(ISBLANK('New Item CATEGORY TEAM TAB'!Y247),"",'New Item CATEGORY TEAM TAB'!Y247)</f>
        <v/>
      </c>
      <c r="X243" s="23" t="str">
        <f>IF(ISBLANK('New Item CATEGORY TEAM TAB'!Z247),"",'New Item CATEGORY TEAM TAB'!Z247)</f>
        <v/>
      </c>
      <c r="Y243" s="23" t="str">
        <f>IF(ISBLANK('New Item CATEGORY TEAM TAB'!AA247),"",'New Item CATEGORY TEAM TAB'!AA247)</f>
        <v/>
      </c>
      <c r="Z243" s="11" t="str">
        <f>IF(ISBLANK('New Item CATEGORY TEAM TAB'!AB247),"",'New Item CATEGORY TEAM TAB'!AB247)</f>
        <v/>
      </c>
      <c r="AA243" s="11" t="str">
        <f>IF(ISBLANK('New Item CATEGORY TEAM TAB'!AC247),"",'New Item CATEGORY TEAM TAB'!AC247)</f>
        <v/>
      </c>
      <c r="AB243" s="2" t="str">
        <f>IF(ISBLANK('New Item CATEGORY TEAM TAB'!AD247),"",'New Item CATEGORY TEAM TAB'!AD247)</f>
        <v/>
      </c>
      <c r="AC243" s="2" t="str">
        <f>IF(ISBLANK('New Item CATEGORY TEAM TAB'!AE247),"",'New Item CATEGORY TEAM TAB'!AE247)</f>
        <v/>
      </c>
      <c r="AD243" s="2" t="str">
        <f>IF(ISBLANK('New Item CATEGORY TEAM TAB'!CL247),"",'New Item CATEGORY TEAM TAB'!CL247)</f>
        <v/>
      </c>
      <c r="AE243" s="26" t="str">
        <f>IF(ISBLANK('New Item CATEGORY TEAM TAB'!AF247),"",'New Item CATEGORY TEAM TAB'!AF247)</f>
        <v/>
      </c>
      <c r="AF243" s="26" t="str">
        <f>IF(ISBLANK('New Item CATEGORY TEAM TAB'!AG247),"",'New Item CATEGORY TEAM TAB'!AG247)</f>
        <v/>
      </c>
      <c r="AG243" s="26" t="str">
        <f>IF(ISBLANK('New Item CATEGORY TEAM TAB'!AH247),"",'New Item CATEGORY TEAM TAB'!AH247)</f>
        <v/>
      </c>
      <c r="AH243" s="27" t="str">
        <f>IF(ISBLANK('New Item CATEGORY TEAM TAB'!AI247),"",'New Item CATEGORY TEAM TAB'!AI247)</f>
        <v/>
      </c>
      <c r="AI243" s="26" t="str">
        <f>IF(ISBLANK('New Item CATEGORY TEAM TAB'!AJ247),"",'New Item CATEGORY TEAM TAB'!AJ247)</f>
        <v/>
      </c>
      <c r="AJ243" s="26" t="str">
        <f>IF(ISBLANK('New Item CATEGORY TEAM TAB'!AK247),"",'New Item CATEGORY TEAM TAB'!AK247)</f>
        <v/>
      </c>
      <c r="AK243" s="27" t="str">
        <f>IF(ISBLANK('New Item CATEGORY TEAM TAB'!AL247),"",'New Item CATEGORY TEAM TAB'!AL247)</f>
        <v/>
      </c>
      <c r="AL243" s="20" t="e">
        <f>IF(ISBLANK('New Item CATEGORY TEAM TAB'!BQ247),"",'New Item CATEGORY TEAM TAB'!BQ247)</f>
        <v>#N/A</v>
      </c>
      <c r="AM243" s="20" t="str">
        <f>IF(ISBLANK('New Item CATEGORY TEAM TAB'!BR247),"",'New Item CATEGORY TEAM TAB'!BR247)</f>
        <v/>
      </c>
      <c r="AN243" s="2" t="str">
        <f>IF(ISBLANK('New Item CATEGORY TEAM TAB'!BS247),"",'New Item CATEGORY TEAM TAB'!BS247)</f>
        <v/>
      </c>
      <c r="AO243" s="2" t="str">
        <f t="shared" si="3"/>
        <v/>
      </c>
      <c r="AP243" s="19" t="str">
        <f>IF(ISBLANK('New Item CATEGORY TEAM TAB'!BT247),"",'New Item CATEGORY TEAM TAB'!BT247)</f>
        <v/>
      </c>
      <c r="AQ243" s="19"/>
      <c r="AR243" s="19"/>
      <c r="AS243" s="19"/>
      <c r="AT243" s="255" t="str">
        <f>IF(ISBLANK('New Item CATEGORY TEAM TAB'!AV247),"",'New Item CATEGORY TEAM TAB'!AV247)</f>
        <v/>
      </c>
      <c r="AU243" s="13" t="str">
        <f>IF(ISBLANK('New Item CATEGORY TEAM TAB'!AW247),"",'New Item CATEGORY TEAM TAB'!AW247)</f>
        <v/>
      </c>
      <c r="AV243" s="13" t="str">
        <f>IF(ISBLANK('New Item CATEGORY TEAM TAB'!AN247),"",'New Item CATEGORY TEAM TAB'!AN247)</f>
        <v/>
      </c>
      <c r="AW243" s="21" t="str">
        <f>IF(ISBLANK('New Item CATEGORY TEAM TAB'!AO247),"",'New Item CATEGORY TEAM TAB'!AO247)</f>
        <v/>
      </c>
      <c r="AX243" s="21" t="str">
        <f>IF(ISBLANK('New Item CATEGORY TEAM TAB'!AP247),"",'New Item CATEGORY TEAM TAB'!AP247)</f>
        <v/>
      </c>
      <c r="AY243" s="21" t="str">
        <f>IF(ISBLANK('New Item CATEGORY TEAM TAB'!BU247),"",'New Item CATEGORY TEAM TAB'!BU247)</f>
        <v/>
      </c>
      <c r="AZ243" s="18" t="str">
        <f>IF(ISBLANK('New Item CATEGORY TEAM TAB'!BW247),"",'New Item CATEGORY TEAM TAB'!BW247)</f>
        <v/>
      </c>
      <c r="BA243" s="2" t="str">
        <f>IF(ISBLANK('New Item CATEGORY TEAM TAB'!AT247),"",'New Item CATEGORY TEAM TAB'!AT247)</f>
        <v xml:space="preserve"> </v>
      </c>
      <c r="BB243" s="2" t="str">
        <f>VLOOKUP(BA243,DROPDOWN!K:L,2,FALSE)</f>
        <v xml:space="preserve"> </v>
      </c>
      <c r="BC243" s="2" t="str">
        <f>IF(ISBLANK('New Item CATEGORY TEAM TAB'!BX247),"",'New Item CATEGORY TEAM TAB'!BX247)</f>
        <v/>
      </c>
      <c r="BD243" s="2" t="str">
        <f>LEFT('DIG FORM - WHS'!BC243,1)</f>
        <v/>
      </c>
      <c r="BE243" s="13" t="str">
        <f>IF(ISBLANK('New Item CATEGORY TEAM TAB'!CA247),"",'New Item CATEGORY TEAM TAB'!CA247)</f>
        <v/>
      </c>
      <c r="BF243" s="2" t="str">
        <f>IF(ISBLANK('New Item CATEGORY TEAM TAB'!BY247),"",'New Item CATEGORY TEAM TAB'!BY247)</f>
        <v/>
      </c>
      <c r="BG243" s="2" t="str">
        <f>IF(ISBLANK('New Item CATEGORY TEAM TAB'!BZ247),"",'New Item CATEGORY TEAM TAB'!BZ247)</f>
        <v/>
      </c>
      <c r="BH243" s="229" t="str">
        <f>IF(ISBLANK('New Item CATEGORY TEAM TAB'!AX247),"",'New Item CATEGORY TEAM TAB'!AX247)</f>
        <v/>
      </c>
      <c r="BI243" s="229" t="str">
        <f>IF(ISBLANK('New Item CATEGORY TEAM TAB'!AY247),"",'New Item CATEGORY TEAM TAB'!AY247)</f>
        <v/>
      </c>
      <c r="BJ243" s="229" t="str">
        <f>IF(ISBLANK('New Item CATEGORY TEAM TAB'!AZ247),"",'New Item CATEGORY TEAM TAB'!AZ247)</f>
        <v/>
      </c>
      <c r="BK243" s="229" t="str">
        <f>IF(ISBLANK('New Item CATEGORY TEAM TAB'!BA247),"",'New Item CATEGORY TEAM TAB'!BA247)</f>
        <v/>
      </c>
      <c r="BL243" s="229" t="str">
        <f>IF(ISBLANK('New Item CATEGORY TEAM TAB'!BB247),"",'New Item CATEGORY TEAM TAB'!BB247)</f>
        <v/>
      </c>
      <c r="BM243" s="229" t="str">
        <f>IF(ISBLANK('New Item CATEGORY TEAM TAB'!BC247),"",'New Item CATEGORY TEAM TAB'!BC247)</f>
        <v/>
      </c>
      <c r="BN243" s="23" t="str">
        <f>IF(ISBLANK('New Item CATEGORY TEAM TAB'!BD247),"",'New Item CATEGORY TEAM TAB'!BD247)</f>
        <v/>
      </c>
      <c r="BO243" s="23" t="str">
        <f>IF(ISBLANK('New Item CATEGORY TEAM TAB'!CB247),"",'New Item CATEGORY TEAM TAB'!CB247)</f>
        <v/>
      </c>
      <c r="BP243" s="374" t="str">
        <f>IF(ISBLANK('New Item CATEGORY TEAM TAB'!CC247),"",'New Item CATEGORY TEAM TAB'!CC247)</f>
        <v/>
      </c>
      <c r="BQ243" s="258" t="str">
        <f>IF(ISBLANK('New Item CATEGORY TEAM TAB'!CD247),"",'New Item CATEGORY TEAM TAB'!CD247)</f>
        <v/>
      </c>
      <c r="BR243" s="283" t="str">
        <f>IF(ISBLANK('New Item CATEGORY TEAM TAB'!CE247),"",'New Item CATEGORY TEAM TAB'!CE247)</f>
        <v/>
      </c>
      <c r="BS243" s="283" t="str">
        <f>IF(ISBLANK('New Item CATEGORY TEAM TAB'!CF247),"",'New Item CATEGORY TEAM TAB'!CF247)</f>
        <v/>
      </c>
      <c r="BT243" s="283" t="str">
        <f>IF(ISBLANK('New Item CATEGORY TEAM TAB'!CG247),"",'New Item CATEGORY TEAM TAB'!CG247)</f>
        <v/>
      </c>
      <c r="BU243" s="283" t="str">
        <f>IF(ISBLANK('New Item CATEGORY TEAM TAB'!CH247),"",'New Item CATEGORY TEAM TAB'!CH247)</f>
        <v/>
      </c>
      <c r="BV243" s="283" t="str">
        <f>IF(ISBLANK('New Item CATEGORY TEAM TAB'!CI247),"",'New Item CATEGORY TEAM TAB'!CI247)</f>
        <v/>
      </c>
      <c r="BW243" s="258" t="str">
        <f>IF(ISBLANK('New Item CATEGORY TEAM TAB'!CK247),"",'New Item CATEGORY TEAM TAB'!CK247)</f>
        <v/>
      </c>
      <c r="BX243" s="283" t="str">
        <f>IF(ISBLANK('New Item CATEGORY TEAM TAB'!CJ247),"",'New Item CATEGORY TEAM TAB'!CJ247)</f>
        <v/>
      </c>
      <c r="BY243" s="258" t="str">
        <f>IF(ISBLANK('New Item CATEGORY TEAM TAB'!CM247),"",'New Item CATEGORY TEAM TAB'!CM247)</f>
        <v/>
      </c>
      <c r="BZ243" s="258" t="str">
        <f>IF(ISBLANK('New Item CATEGORY TEAM TAB'!CN247),"",'New Item CATEGORY TEAM TAB'!CN247)</f>
        <v/>
      </c>
      <c r="CA243" s="258" t="str">
        <f>IF(ISBLANK('New Item CATEGORY TEAM TAB'!CO247),"",'New Item CATEGORY TEAM TAB'!CO247)</f>
        <v/>
      </c>
    </row>
    <row r="244" spans="1:79" ht="15.6">
      <c r="A244" s="128">
        <f>'New Item CATEGORY TEAM TAB'!E248</f>
        <v>0</v>
      </c>
      <c r="B244" s="2" t="str">
        <f>IF(ISBLANK('New Item CATEGORY TEAM TAB'!AR248),"",'New Item CATEGORY TEAM TAB'!AR248)</f>
        <v/>
      </c>
      <c r="C244" s="115" t="str">
        <f>IF(ISBLANK('New Item VENDOR TAB'!BZ244),"",'New Item VENDOR TAB'!BZ244)</f>
        <v/>
      </c>
      <c r="D244" s="18" t="str">
        <f>IF(ISBLANK('New Item CATEGORY TEAM TAB'!M248),"",'New Item CATEGORY TEAM TAB'!M248)</f>
        <v/>
      </c>
      <c r="E244" s="23" t="str">
        <f>IF(ISBLANK('New Item CATEGORY TEAM TAB'!N248),"",'New Item CATEGORY TEAM TAB'!N248)</f>
        <v/>
      </c>
      <c r="F244" s="16" t="str">
        <f>IF(ISBLANK('New Item CATEGORY TEAM TAB'!BH248),"",'New Item CATEGORY TEAM TAB'!BH248)</f>
        <v/>
      </c>
      <c r="G244" s="16" t="str">
        <f>IF(ISBLANK('New Item CATEGORY TEAM TAB'!BI248),"",'New Item CATEGORY TEAM TAB'!BI248)</f>
        <v/>
      </c>
      <c r="H244" s="16" t="str">
        <f>IF(ISBLANK('New Item CATEGORY TEAM TAB'!BJ248),"",'New Item CATEGORY TEAM TAB'!BJ248)</f>
        <v/>
      </c>
      <c r="I244" s="16" t="str">
        <f>IF(ISBLANK('New Item CATEGORY TEAM TAB'!BK248),"",'New Item CATEGORY TEAM TAB'!BK248)</f>
        <v/>
      </c>
      <c r="J244" s="16"/>
      <c r="K244" s="2" t="str">
        <f>IF(ISBLANK('New Item CATEGORY TEAM TAB'!BL248),"",'New Item CATEGORY TEAM TAB'!BL248)</f>
        <v/>
      </c>
      <c r="L244" s="2" t="str">
        <f>IF(ISBLANK('New Item CATEGORY TEAM TAB'!BM248),"",'New Item CATEGORY TEAM TAB'!BM248)</f>
        <v/>
      </c>
      <c r="M244" s="2" t="str">
        <f>IF(ISBLANK('New Item CATEGORY TEAM TAB'!BN248),"",'New Item CATEGORY TEAM TAB'!BN248)</f>
        <v/>
      </c>
      <c r="N244" s="47" t="str">
        <f>IF(ISBLANK('New Item CATEGORY TEAM TAB'!U248),"",'New Item CATEGORY TEAM TAB'!U248)</f>
        <v/>
      </c>
      <c r="O244" s="47" t="str">
        <f>IF(ISBLANK('New Item CATEGORY TEAM TAB'!BE248),"",'New Item CATEGORY TEAM TAB'!BE248)</f>
        <v/>
      </c>
      <c r="P244" s="47" t="str">
        <f>IF(ISBLANK('New Item CATEGORY TEAM TAB'!BF248),"",'New Item CATEGORY TEAM TAB'!BF248)</f>
        <v/>
      </c>
      <c r="Q244" s="228" t="str">
        <f>IF(ISBLANK('New Item CATEGORY TEAM TAB'!AU248),"",'New Item CATEGORY TEAM TAB'!AU248)</f>
        <v/>
      </c>
      <c r="R244" s="50" t="str">
        <f>IF(ISBLANK('New Item CATEGORY TEAM TAB'!V248),"",'New Item CATEGORY TEAM TAB'!V248)</f>
        <v/>
      </c>
      <c r="S244" s="50" t="str">
        <f>IF(ISBLANK('New Item CATEGORY TEAM TAB'!W248),"",'New Item CATEGORY TEAM TAB'!W248)</f>
        <v/>
      </c>
      <c r="T244" s="16" t="str">
        <f>IF(ISBLANK('New Item CATEGORY TEAM TAB'!G248),"",'New Item CATEGORY TEAM TAB'!G248)</f>
        <v/>
      </c>
      <c r="U244" s="15" t="e">
        <f>IF(ISBLANK('New Item CATEGORY TEAM TAB'!BP248),"",'New Item CATEGORY TEAM TAB'!BP248)</f>
        <v>#N/A</v>
      </c>
      <c r="V244" s="25" t="str">
        <f>IF(ISBLANK('New Item CATEGORY TEAM TAB'!X248),"",'New Item CATEGORY TEAM TAB'!X248)</f>
        <v/>
      </c>
      <c r="W244" s="25" t="str">
        <f>IF(ISBLANK('New Item CATEGORY TEAM TAB'!Y248),"",'New Item CATEGORY TEAM TAB'!Y248)</f>
        <v/>
      </c>
      <c r="X244" s="23" t="str">
        <f>IF(ISBLANK('New Item CATEGORY TEAM TAB'!Z248),"",'New Item CATEGORY TEAM TAB'!Z248)</f>
        <v/>
      </c>
      <c r="Y244" s="23" t="str">
        <f>IF(ISBLANK('New Item CATEGORY TEAM TAB'!AA248),"",'New Item CATEGORY TEAM TAB'!AA248)</f>
        <v/>
      </c>
      <c r="Z244" s="11" t="str">
        <f>IF(ISBLANK('New Item CATEGORY TEAM TAB'!AB248),"",'New Item CATEGORY TEAM TAB'!AB248)</f>
        <v/>
      </c>
      <c r="AA244" s="11" t="str">
        <f>IF(ISBLANK('New Item CATEGORY TEAM TAB'!AC248),"",'New Item CATEGORY TEAM TAB'!AC248)</f>
        <v/>
      </c>
      <c r="AB244" s="2" t="str">
        <f>IF(ISBLANK('New Item CATEGORY TEAM TAB'!AD248),"",'New Item CATEGORY TEAM TAB'!AD248)</f>
        <v/>
      </c>
      <c r="AC244" s="2" t="str">
        <f>IF(ISBLANK('New Item CATEGORY TEAM TAB'!AE248),"",'New Item CATEGORY TEAM TAB'!AE248)</f>
        <v/>
      </c>
      <c r="AD244" s="2" t="str">
        <f>IF(ISBLANK('New Item CATEGORY TEAM TAB'!CL248),"",'New Item CATEGORY TEAM TAB'!CL248)</f>
        <v/>
      </c>
      <c r="AE244" s="26" t="str">
        <f>IF(ISBLANK('New Item CATEGORY TEAM TAB'!AF248),"",'New Item CATEGORY TEAM TAB'!AF248)</f>
        <v/>
      </c>
      <c r="AF244" s="26" t="str">
        <f>IF(ISBLANK('New Item CATEGORY TEAM TAB'!AG248),"",'New Item CATEGORY TEAM TAB'!AG248)</f>
        <v/>
      </c>
      <c r="AG244" s="26" t="str">
        <f>IF(ISBLANK('New Item CATEGORY TEAM TAB'!AH248),"",'New Item CATEGORY TEAM TAB'!AH248)</f>
        <v/>
      </c>
      <c r="AH244" s="27" t="str">
        <f>IF(ISBLANK('New Item CATEGORY TEAM TAB'!AI248),"",'New Item CATEGORY TEAM TAB'!AI248)</f>
        <v/>
      </c>
      <c r="AI244" s="26" t="str">
        <f>IF(ISBLANK('New Item CATEGORY TEAM TAB'!AJ248),"",'New Item CATEGORY TEAM TAB'!AJ248)</f>
        <v/>
      </c>
      <c r="AJ244" s="26" t="str">
        <f>IF(ISBLANK('New Item CATEGORY TEAM TAB'!AK248),"",'New Item CATEGORY TEAM TAB'!AK248)</f>
        <v/>
      </c>
      <c r="AK244" s="27" t="str">
        <f>IF(ISBLANK('New Item CATEGORY TEAM TAB'!AL248),"",'New Item CATEGORY TEAM TAB'!AL248)</f>
        <v/>
      </c>
      <c r="AL244" s="20" t="e">
        <f>IF(ISBLANK('New Item CATEGORY TEAM TAB'!BQ248),"",'New Item CATEGORY TEAM TAB'!BQ248)</f>
        <v>#N/A</v>
      </c>
      <c r="AM244" s="20" t="str">
        <f>IF(ISBLANK('New Item CATEGORY TEAM TAB'!BR248),"",'New Item CATEGORY TEAM TAB'!BR248)</f>
        <v/>
      </c>
      <c r="AN244" s="2" t="str">
        <f>IF(ISBLANK('New Item CATEGORY TEAM TAB'!BS248),"",'New Item CATEGORY TEAM TAB'!BS248)</f>
        <v/>
      </c>
      <c r="AO244" s="2" t="str">
        <f t="shared" si="3"/>
        <v/>
      </c>
      <c r="AP244" s="19" t="str">
        <f>IF(ISBLANK('New Item CATEGORY TEAM TAB'!BT248),"",'New Item CATEGORY TEAM TAB'!BT248)</f>
        <v/>
      </c>
      <c r="AQ244" s="19"/>
      <c r="AR244" s="19"/>
      <c r="AS244" s="19"/>
      <c r="AT244" s="255" t="str">
        <f>IF(ISBLANK('New Item CATEGORY TEAM TAB'!AV248),"",'New Item CATEGORY TEAM TAB'!AV248)</f>
        <v/>
      </c>
      <c r="AU244" s="13" t="str">
        <f>IF(ISBLANK('New Item CATEGORY TEAM TAB'!AW248),"",'New Item CATEGORY TEAM TAB'!AW248)</f>
        <v/>
      </c>
      <c r="AV244" s="13" t="str">
        <f>IF(ISBLANK('New Item CATEGORY TEAM TAB'!AN248),"",'New Item CATEGORY TEAM TAB'!AN248)</f>
        <v/>
      </c>
      <c r="AW244" s="21" t="str">
        <f>IF(ISBLANK('New Item CATEGORY TEAM TAB'!AO248),"",'New Item CATEGORY TEAM TAB'!AO248)</f>
        <v/>
      </c>
      <c r="AX244" s="21" t="str">
        <f>IF(ISBLANK('New Item CATEGORY TEAM TAB'!AP248),"",'New Item CATEGORY TEAM TAB'!AP248)</f>
        <v/>
      </c>
      <c r="AY244" s="21" t="str">
        <f>IF(ISBLANK('New Item CATEGORY TEAM TAB'!BU248),"",'New Item CATEGORY TEAM TAB'!BU248)</f>
        <v/>
      </c>
      <c r="AZ244" s="18" t="str">
        <f>IF(ISBLANK('New Item CATEGORY TEAM TAB'!BW248),"",'New Item CATEGORY TEAM TAB'!BW248)</f>
        <v/>
      </c>
      <c r="BA244" s="2" t="str">
        <f>IF(ISBLANK('New Item CATEGORY TEAM TAB'!AT248),"",'New Item CATEGORY TEAM TAB'!AT248)</f>
        <v xml:space="preserve"> </v>
      </c>
      <c r="BB244" s="2" t="str">
        <f>VLOOKUP(BA244,DROPDOWN!K:L,2,FALSE)</f>
        <v xml:space="preserve"> </v>
      </c>
      <c r="BC244" s="2" t="str">
        <f>IF(ISBLANK('New Item CATEGORY TEAM TAB'!BX248),"",'New Item CATEGORY TEAM TAB'!BX248)</f>
        <v/>
      </c>
      <c r="BD244" s="2" t="str">
        <f>LEFT('DIG FORM - WHS'!BC244,1)</f>
        <v/>
      </c>
      <c r="BE244" s="13" t="str">
        <f>IF(ISBLANK('New Item CATEGORY TEAM TAB'!CA248),"",'New Item CATEGORY TEAM TAB'!CA248)</f>
        <v/>
      </c>
      <c r="BF244" s="2" t="str">
        <f>IF(ISBLANK('New Item CATEGORY TEAM TAB'!BY248),"",'New Item CATEGORY TEAM TAB'!BY248)</f>
        <v/>
      </c>
      <c r="BG244" s="2" t="str">
        <f>IF(ISBLANK('New Item CATEGORY TEAM TAB'!BZ248),"",'New Item CATEGORY TEAM TAB'!BZ248)</f>
        <v/>
      </c>
      <c r="BH244" s="229" t="str">
        <f>IF(ISBLANK('New Item CATEGORY TEAM TAB'!AX248),"",'New Item CATEGORY TEAM TAB'!AX248)</f>
        <v/>
      </c>
      <c r="BI244" s="229" t="str">
        <f>IF(ISBLANK('New Item CATEGORY TEAM TAB'!AY248),"",'New Item CATEGORY TEAM TAB'!AY248)</f>
        <v/>
      </c>
      <c r="BJ244" s="229" t="str">
        <f>IF(ISBLANK('New Item CATEGORY TEAM TAB'!AZ248),"",'New Item CATEGORY TEAM TAB'!AZ248)</f>
        <v/>
      </c>
      <c r="BK244" s="229" t="str">
        <f>IF(ISBLANK('New Item CATEGORY TEAM TAB'!BA248),"",'New Item CATEGORY TEAM TAB'!BA248)</f>
        <v/>
      </c>
      <c r="BL244" s="229" t="str">
        <f>IF(ISBLANK('New Item CATEGORY TEAM TAB'!BB248),"",'New Item CATEGORY TEAM TAB'!BB248)</f>
        <v/>
      </c>
      <c r="BM244" s="229" t="str">
        <f>IF(ISBLANK('New Item CATEGORY TEAM TAB'!BC248),"",'New Item CATEGORY TEAM TAB'!BC248)</f>
        <v/>
      </c>
      <c r="BN244" s="23" t="str">
        <f>IF(ISBLANK('New Item CATEGORY TEAM TAB'!BD248),"",'New Item CATEGORY TEAM TAB'!BD248)</f>
        <v/>
      </c>
      <c r="BO244" s="23" t="str">
        <f>IF(ISBLANK('New Item CATEGORY TEAM TAB'!CB248),"",'New Item CATEGORY TEAM TAB'!CB248)</f>
        <v/>
      </c>
      <c r="BP244" s="374" t="str">
        <f>IF(ISBLANK('New Item CATEGORY TEAM TAB'!CC248),"",'New Item CATEGORY TEAM TAB'!CC248)</f>
        <v/>
      </c>
      <c r="BQ244" s="258" t="str">
        <f>IF(ISBLANK('New Item CATEGORY TEAM TAB'!CD248),"",'New Item CATEGORY TEAM TAB'!CD248)</f>
        <v/>
      </c>
      <c r="BR244" s="283" t="str">
        <f>IF(ISBLANK('New Item CATEGORY TEAM TAB'!CE248),"",'New Item CATEGORY TEAM TAB'!CE248)</f>
        <v/>
      </c>
      <c r="BS244" s="283" t="str">
        <f>IF(ISBLANK('New Item CATEGORY TEAM TAB'!CF248),"",'New Item CATEGORY TEAM TAB'!CF248)</f>
        <v/>
      </c>
      <c r="BT244" s="283" t="str">
        <f>IF(ISBLANK('New Item CATEGORY TEAM TAB'!CG248),"",'New Item CATEGORY TEAM TAB'!CG248)</f>
        <v/>
      </c>
      <c r="BU244" s="283" t="str">
        <f>IF(ISBLANK('New Item CATEGORY TEAM TAB'!CH248),"",'New Item CATEGORY TEAM TAB'!CH248)</f>
        <v/>
      </c>
      <c r="BV244" s="283" t="str">
        <f>IF(ISBLANK('New Item CATEGORY TEAM TAB'!CI248),"",'New Item CATEGORY TEAM TAB'!CI248)</f>
        <v/>
      </c>
      <c r="BW244" s="258" t="str">
        <f>IF(ISBLANK('New Item CATEGORY TEAM TAB'!CK248),"",'New Item CATEGORY TEAM TAB'!CK248)</f>
        <v/>
      </c>
      <c r="BX244" s="283" t="str">
        <f>IF(ISBLANK('New Item CATEGORY TEAM TAB'!CJ248),"",'New Item CATEGORY TEAM TAB'!CJ248)</f>
        <v/>
      </c>
      <c r="BY244" s="258" t="str">
        <f>IF(ISBLANK('New Item CATEGORY TEAM TAB'!CM248),"",'New Item CATEGORY TEAM TAB'!CM248)</f>
        <v/>
      </c>
      <c r="BZ244" s="258" t="str">
        <f>IF(ISBLANK('New Item CATEGORY TEAM TAB'!CN248),"",'New Item CATEGORY TEAM TAB'!CN248)</f>
        <v/>
      </c>
      <c r="CA244" s="258" t="str">
        <f>IF(ISBLANK('New Item CATEGORY TEAM TAB'!CO248),"",'New Item CATEGORY TEAM TAB'!CO248)</f>
        <v/>
      </c>
    </row>
    <row r="245" spans="1:79" ht="15.6">
      <c r="A245" s="128">
        <f>'New Item CATEGORY TEAM TAB'!E249</f>
        <v>0</v>
      </c>
      <c r="B245" s="2" t="str">
        <f>IF(ISBLANK('New Item CATEGORY TEAM TAB'!AR249),"",'New Item CATEGORY TEAM TAB'!AR249)</f>
        <v/>
      </c>
      <c r="C245" s="115" t="str">
        <f>IF(ISBLANK('New Item VENDOR TAB'!BZ245),"",'New Item VENDOR TAB'!BZ245)</f>
        <v/>
      </c>
      <c r="D245" s="18" t="str">
        <f>IF(ISBLANK('New Item CATEGORY TEAM TAB'!M249),"",'New Item CATEGORY TEAM TAB'!M249)</f>
        <v/>
      </c>
      <c r="E245" s="23" t="str">
        <f>IF(ISBLANK('New Item CATEGORY TEAM TAB'!N249),"",'New Item CATEGORY TEAM TAB'!N249)</f>
        <v/>
      </c>
      <c r="F245" s="16" t="str">
        <f>IF(ISBLANK('New Item CATEGORY TEAM TAB'!BH249),"",'New Item CATEGORY TEAM TAB'!BH249)</f>
        <v/>
      </c>
      <c r="G245" s="16" t="str">
        <f>IF(ISBLANK('New Item CATEGORY TEAM TAB'!BI249),"",'New Item CATEGORY TEAM TAB'!BI249)</f>
        <v/>
      </c>
      <c r="H245" s="16" t="str">
        <f>IF(ISBLANK('New Item CATEGORY TEAM TAB'!BJ249),"",'New Item CATEGORY TEAM TAB'!BJ249)</f>
        <v/>
      </c>
      <c r="I245" s="16" t="str">
        <f>IF(ISBLANK('New Item CATEGORY TEAM TAB'!BK249),"",'New Item CATEGORY TEAM TAB'!BK249)</f>
        <v/>
      </c>
      <c r="J245" s="16"/>
      <c r="K245" s="2" t="str">
        <f>IF(ISBLANK('New Item CATEGORY TEAM TAB'!BL249),"",'New Item CATEGORY TEAM TAB'!BL249)</f>
        <v/>
      </c>
      <c r="L245" s="2" t="str">
        <f>IF(ISBLANK('New Item CATEGORY TEAM TAB'!BM249),"",'New Item CATEGORY TEAM TAB'!BM249)</f>
        <v/>
      </c>
      <c r="M245" s="2" t="str">
        <f>IF(ISBLANK('New Item CATEGORY TEAM TAB'!BN249),"",'New Item CATEGORY TEAM TAB'!BN249)</f>
        <v/>
      </c>
      <c r="N245" s="47" t="str">
        <f>IF(ISBLANK('New Item CATEGORY TEAM TAB'!U249),"",'New Item CATEGORY TEAM TAB'!U249)</f>
        <v/>
      </c>
      <c r="O245" s="47" t="str">
        <f>IF(ISBLANK('New Item CATEGORY TEAM TAB'!BE249),"",'New Item CATEGORY TEAM TAB'!BE249)</f>
        <v/>
      </c>
      <c r="P245" s="47" t="str">
        <f>IF(ISBLANK('New Item CATEGORY TEAM TAB'!BF249),"",'New Item CATEGORY TEAM TAB'!BF249)</f>
        <v/>
      </c>
      <c r="Q245" s="228" t="str">
        <f>IF(ISBLANK('New Item CATEGORY TEAM TAB'!AU249),"",'New Item CATEGORY TEAM TAB'!AU249)</f>
        <v/>
      </c>
      <c r="R245" s="50" t="str">
        <f>IF(ISBLANK('New Item CATEGORY TEAM TAB'!V249),"",'New Item CATEGORY TEAM TAB'!V249)</f>
        <v/>
      </c>
      <c r="S245" s="50" t="str">
        <f>IF(ISBLANK('New Item CATEGORY TEAM TAB'!W249),"",'New Item CATEGORY TEAM TAB'!W249)</f>
        <v/>
      </c>
      <c r="T245" s="16" t="str">
        <f>IF(ISBLANK('New Item CATEGORY TEAM TAB'!G249),"",'New Item CATEGORY TEAM TAB'!G249)</f>
        <v/>
      </c>
      <c r="U245" s="15" t="e">
        <f>IF(ISBLANK('New Item CATEGORY TEAM TAB'!BP249),"",'New Item CATEGORY TEAM TAB'!BP249)</f>
        <v>#N/A</v>
      </c>
      <c r="V245" s="25" t="str">
        <f>IF(ISBLANK('New Item CATEGORY TEAM TAB'!X249),"",'New Item CATEGORY TEAM TAB'!X249)</f>
        <v/>
      </c>
      <c r="W245" s="25" t="str">
        <f>IF(ISBLANK('New Item CATEGORY TEAM TAB'!Y249),"",'New Item CATEGORY TEAM TAB'!Y249)</f>
        <v/>
      </c>
      <c r="X245" s="23" t="str">
        <f>IF(ISBLANK('New Item CATEGORY TEAM TAB'!Z249),"",'New Item CATEGORY TEAM TAB'!Z249)</f>
        <v/>
      </c>
      <c r="Y245" s="23" t="str">
        <f>IF(ISBLANK('New Item CATEGORY TEAM TAB'!AA249),"",'New Item CATEGORY TEAM TAB'!AA249)</f>
        <v/>
      </c>
      <c r="Z245" s="11" t="str">
        <f>IF(ISBLANK('New Item CATEGORY TEAM TAB'!AB249),"",'New Item CATEGORY TEAM TAB'!AB249)</f>
        <v/>
      </c>
      <c r="AA245" s="11" t="str">
        <f>IF(ISBLANK('New Item CATEGORY TEAM TAB'!AC249),"",'New Item CATEGORY TEAM TAB'!AC249)</f>
        <v/>
      </c>
      <c r="AB245" s="2" t="str">
        <f>IF(ISBLANK('New Item CATEGORY TEAM TAB'!AD249),"",'New Item CATEGORY TEAM TAB'!AD249)</f>
        <v/>
      </c>
      <c r="AC245" s="2" t="str">
        <f>IF(ISBLANK('New Item CATEGORY TEAM TAB'!AE249),"",'New Item CATEGORY TEAM TAB'!AE249)</f>
        <v/>
      </c>
      <c r="AD245" s="2" t="str">
        <f>IF(ISBLANK('New Item CATEGORY TEAM TAB'!CL249),"",'New Item CATEGORY TEAM TAB'!CL249)</f>
        <v/>
      </c>
      <c r="AE245" s="26" t="str">
        <f>IF(ISBLANK('New Item CATEGORY TEAM TAB'!AF249),"",'New Item CATEGORY TEAM TAB'!AF249)</f>
        <v/>
      </c>
      <c r="AF245" s="26" t="str">
        <f>IF(ISBLANK('New Item CATEGORY TEAM TAB'!AG249),"",'New Item CATEGORY TEAM TAB'!AG249)</f>
        <v/>
      </c>
      <c r="AG245" s="26" t="str">
        <f>IF(ISBLANK('New Item CATEGORY TEAM TAB'!AH249),"",'New Item CATEGORY TEAM TAB'!AH249)</f>
        <v/>
      </c>
      <c r="AH245" s="27" t="str">
        <f>IF(ISBLANK('New Item CATEGORY TEAM TAB'!AI249),"",'New Item CATEGORY TEAM TAB'!AI249)</f>
        <v/>
      </c>
      <c r="AI245" s="26" t="str">
        <f>IF(ISBLANK('New Item CATEGORY TEAM TAB'!AJ249),"",'New Item CATEGORY TEAM TAB'!AJ249)</f>
        <v/>
      </c>
      <c r="AJ245" s="26" t="str">
        <f>IF(ISBLANK('New Item CATEGORY TEAM TAB'!AK249),"",'New Item CATEGORY TEAM TAB'!AK249)</f>
        <v/>
      </c>
      <c r="AK245" s="27" t="str">
        <f>IF(ISBLANK('New Item CATEGORY TEAM TAB'!AL249),"",'New Item CATEGORY TEAM TAB'!AL249)</f>
        <v/>
      </c>
      <c r="AL245" s="20" t="e">
        <f>IF(ISBLANK('New Item CATEGORY TEAM TAB'!BQ249),"",'New Item CATEGORY TEAM TAB'!BQ249)</f>
        <v>#N/A</v>
      </c>
      <c r="AM245" s="20" t="str">
        <f>IF(ISBLANK('New Item CATEGORY TEAM TAB'!BR249),"",'New Item CATEGORY TEAM TAB'!BR249)</f>
        <v/>
      </c>
      <c r="AN245" s="2" t="str">
        <f>IF(ISBLANK('New Item CATEGORY TEAM TAB'!BS249),"",'New Item CATEGORY TEAM TAB'!BS249)</f>
        <v/>
      </c>
      <c r="AO245" s="2" t="str">
        <f t="shared" si="3"/>
        <v/>
      </c>
      <c r="AP245" s="19" t="str">
        <f>IF(ISBLANK('New Item CATEGORY TEAM TAB'!BT249),"",'New Item CATEGORY TEAM TAB'!BT249)</f>
        <v/>
      </c>
      <c r="AQ245" s="19"/>
      <c r="AR245" s="19"/>
      <c r="AS245" s="19"/>
      <c r="AT245" s="255" t="str">
        <f>IF(ISBLANK('New Item CATEGORY TEAM TAB'!AV249),"",'New Item CATEGORY TEAM TAB'!AV249)</f>
        <v/>
      </c>
      <c r="AU245" s="13" t="str">
        <f>IF(ISBLANK('New Item CATEGORY TEAM TAB'!AW249),"",'New Item CATEGORY TEAM TAB'!AW249)</f>
        <v/>
      </c>
      <c r="AV245" s="13" t="str">
        <f>IF(ISBLANK('New Item CATEGORY TEAM TAB'!AN249),"",'New Item CATEGORY TEAM TAB'!AN249)</f>
        <v/>
      </c>
      <c r="AW245" s="21" t="str">
        <f>IF(ISBLANK('New Item CATEGORY TEAM TAB'!AO249),"",'New Item CATEGORY TEAM TAB'!AO249)</f>
        <v/>
      </c>
      <c r="AX245" s="21" t="str">
        <f>IF(ISBLANK('New Item CATEGORY TEAM TAB'!AP249),"",'New Item CATEGORY TEAM TAB'!AP249)</f>
        <v/>
      </c>
      <c r="AY245" s="21" t="str">
        <f>IF(ISBLANK('New Item CATEGORY TEAM TAB'!BU249),"",'New Item CATEGORY TEAM TAB'!BU249)</f>
        <v/>
      </c>
      <c r="AZ245" s="18" t="str">
        <f>IF(ISBLANK('New Item CATEGORY TEAM TAB'!BW249),"",'New Item CATEGORY TEAM TAB'!BW249)</f>
        <v/>
      </c>
      <c r="BA245" s="2" t="str">
        <f>IF(ISBLANK('New Item CATEGORY TEAM TAB'!AT249),"",'New Item CATEGORY TEAM TAB'!AT249)</f>
        <v xml:space="preserve"> </v>
      </c>
      <c r="BB245" s="2" t="str">
        <f>VLOOKUP(BA245,DROPDOWN!K:L,2,FALSE)</f>
        <v xml:space="preserve"> </v>
      </c>
      <c r="BC245" s="2" t="str">
        <f>IF(ISBLANK('New Item CATEGORY TEAM TAB'!BX249),"",'New Item CATEGORY TEAM TAB'!BX249)</f>
        <v/>
      </c>
      <c r="BD245" s="2" t="str">
        <f>LEFT('DIG FORM - WHS'!BC245,1)</f>
        <v/>
      </c>
      <c r="BE245" s="13" t="str">
        <f>IF(ISBLANK('New Item CATEGORY TEAM TAB'!CA249),"",'New Item CATEGORY TEAM TAB'!CA249)</f>
        <v/>
      </c>
      <c r="BF245" s="2" t="str">
        <f>IF(ISBLANK('New Item CATEGORY TEAM TAB'!BY249),"",'New Item CATEGORY TEAM TAB'!BY249)</f>
        <v/>
      </c>
      <c r="BG245" s="2" t="str">
        <f>IF(ISBLANK('New Item CATEGORY TEAM TAB'!BZ249),"",'New Item CATEGORY TEAM TAB'!BZ249)</f>
        <v/>
      </c>
      <c r="BH245" s="229" t="str">
        <f>IF(ISBLANK('New Item CATEGORY TEAM TAB'!AX249),"",'New Item CATEGORY TEAM TAB'!AX249)</f>
        <v/>
      </c>
      <c r="BI245" s="229" t="str">
        <f>IF(ISBLANK('New Item CATEGORY TEAM TAB'!AY249),"",'New Item CATEGORY TEAM TAB'!AY249)</f>
        <v/>
      </c>
      <c r="BJ245" s="229" t="str">
        <f>IF(ISBLANK('New Item CATEGORY TEAM TAB'!AZ249),"",'New Item CATEGORY TEAM TAB'!AZ249)</f>
        <v/>
      </c>
      <c r="BK245" s="229" t="str">
        <f>IF(ISBLANK('New Item CATEGORY TEAM TAB'!BA249),"",'New Item CATEGORY TEAM TAB'!BA249)</f>
        <v/>
      </c>
      <c r="BL245" s="229" t="str">
        <f>IF(ISBLANK('New Item CATEGORY TEAM TAB'!BB249),"",'New Item CATEGORY TEAM TAB'!BB249)</f>
        <v/>
      </c>
      <c r="BM245" s="229" t="str">
        <f>IF(ISBLANK('New Item CATEGORY TEAM TAB'!BC249),"",'New Item CATEGORY TEAM TAB'!BC249)</f>
        <v/>
      </c>
      <c r="BN245" s="23" t="str">
        <f>IF(ISBLANK('New Item CATEGORY TEAM TAB'!BD249),"",'New Item CATEGORY TEAM TAB'!BD249)</f>
        <v/>
      </c>
      <c r="BO245" s="23" t="str">
        <f>IF(ISBLANK('New Item CATEGORY TEAM TAB'!CB249),"",'New Item CATEGORY TEAM TAB'!CB249)</f>
        <v/>
      </c>
      <c r="BP245" s="374" t="str">
        <f>IF(ISBLANK('New Item CATEGORY TEAM TAB'!CC249),"",'New Item CATEGORY TEAM TAB'!CC249)</f>
        <v/>
      </c>
      <c r="BQ245" s="258" t="str">
        <f>IF(ISBLANK('New Item CATEGORY TEAM TAB'!CD249),"",'New Item CATEGORY TEAM TAB'!CD249)</f>
        <v/>
      </c>
      <c r="BR245" s="283" t="str">
        <f>IF(ISBLANK('New Item CATEGORY TEAM TAB'!CE249),"",'New Item CATEGORY TEAM TAB'!CE249)</f>
        <v/>
      </c>
      <c r="BS245" s="283" t="str">
        <f>IF(ISBLANK('New Item CATEGORY TEAM TAB'!CF249),"",'New Item CATEGORY TEAM TAB'!CF249)</f>
        <v/>
      </c>
      <c r="BT245" s="283" t="str">
        <f>IF(ISBLANK('New Item CATEGORY TEAM TAB'!CG249),"",'New Item CATEGORY TEAM TAB'!CG249)</f>
        <v/>
      </c>
      <c r="BU245" s="283" t="str">
        <f>IF(ISBLANK('New Item CATEGORY TEAM TAB'!CH249),"",'New Item CATEGORY TEAM TAB'!CH249)</f>
        <v/>
      </c>
      <c r="BV245" s="283" t="str">
        <f>IF(ISBLANK('New Item CATEGORY TEAM TAB'!CI249),"",'New Item CATEGORY TEAM TAB'!CI249)</f>
        <v/>
      </c>
      <c r="BW245" s="258" t="str">
        <f>IF(ISBLANK('New Item CATEGORY TEAM TAB'!CK249),"",'New Item CATEGORY TEAM TAB'!CK249)</f>
        <v/>
      </c>
      <c r="BX245" s="283" t="str">
        <f>IF(ISBLANK('New Item CATEGORY TEAM TAB'!CJ249),"",'New Item CATEGORY TEAM TAB'!CJ249)</f>
        <v/>
      </c>
      <c r="BY245" s="258" t="str">
        <f>IF(ISBLANK('New Item CATEGORY TEAM TAB'!CM249),"",'New Item CATEGORY TEAM TAB'!CM249)</f>
        <v/>
      </c>
      <c r="BZ245" s="258" t="str">
        <f>IF(ISBLANK('New Item CATEGORY TEAM TAB'!CN249),"",'New Item CATEGORY TEAM TAB'!CN249)</f>
        <v/>
      </c>
      <c r="CA245" s="258" t="str">
        <f>IF(ISBLANK('New Item CATEGORY TEAM TAB'!CO249),"",'New Item CATEGORY TEAM TAB'!CO249)</f>
        <v/>
      </c>
    </row>
    <row r="246" spans="1:79" ht="15.6">
      <c r="A246" s="128">
        <f>'New Item CATEGORY TEAM TAB'!E250</f>
        <v>0</v>
      </c>
      <c r="B246" s="2" t="str">
        <f>IF(ISBLANK('New Item CATEGORY TEAM TAB'!AR250),"",'New Item CATEGORY TEAM TAB'!AR250)</f>
        <v/>
      </c>
      <c r="C246" s="115" t="str">
        <f>IF(ISBLANK('New Item VENDOR TAB'!BZ246),"",'New Item VENDOR TAB'!BZ246)</f>
        <v/>
      </c>
      <c r="D246" s="18" t="str">
        <f>IF(ISBLANK('New Item CATEGORY TEAM TAB'!M250),"",'New Item CATEGORY TEAM TAB'!M250)</f>
        <v/>
      </c>
      <c r="E246" s="23" t="str">
        <f>IF(ISBLANK('New Item CATEGORY TEAM TAB'!N250),"",'New Item CATEGORY TEAM TAB'!N250)</f>
        <v/>
      </c>
      <c r="F246" s="16" t="str">
        <f>IF(ISBLANK('New Item CATEGORY TEAM TAB'!BH250),"",'New Item CATEGORY TEAM TAB'!BH250)</f>
        <v/>
      </c>
      <c r="G246" s="16" t="str">
        <f>IF(ISBLANK('New Item CATEGORY TEAM TAB'!BI250),"",'New Item CATEGORY TEAM TAB'!BI250)</f>
        <v/>
      </c>
      <c r="H246" s="16" t="str">
        <f>IF(ISBLANK('New Item CATEGORY TEAM TAB'!BJ250),"",'New Item CATEGORY TEAM TAB'!BJ250)</f>
        <v/>
      </c>
      <c r="I246" s="16" t="str">
        <f>IF(ISBLANK('New Item CATEGORY TEAM TAB'!BK250),"",'New Item CATEGORY TEAM TAB'!BK250)</f>
        <v/>
      </c>
      <c r="J246" s="16"/>
      <c r="K246" s="2" t="str">
        <f>IF(ISBLANK('New Item CATEGORY TEAM TAB'!BL250),"",'New Item CATEGORY TEAM TAB'!BL250)</f>
        <v/>
      </c>
      <c r="L246" s="2" t="str">
        <f>IF(ISBLANK('New Item CATEGORY TEAM TAB'!BM250),"",'New Item CATEGORY TEAM TAB'!BM250)</f>
        <v/>
      </c>
      <c r="M246" s="2" t="str">
        <f>IF(ISBLANK('New Item CATEGORY TEAM TAB'!BN250),"",'New Item CATEGORY TEAM TAB'!BN250)</f>
        <v/>
      </c>
      <c r="N246" s="47" t="str">
        <f>IF(ISBLANK('New Item CATEGORY TEAM TAB'!U250),"",'New Item CATEGORY TEAM TAB'!U250)</f>
        <v/>
      </c>
      <c r="O246" s="47" t="str">
        <f>IF(ISBLANK('New Item CATEGORY TEAM TAB'!BE250),"",'New Item CATEGORY TEAM TAB'!BE250)</f>
        <v/>
      </c>
      <c r="P246" s="47" t="str">
        <f>IF(ISBLANK('New Item CATEGORY TEAM TAB'!BF250),"",'New Item CATEGORY TEAM TAB'!BF250)</f>
        <v/>
      </c>
      <c r="Q246" s="228" t="str">
        <f>IF(ISBLANK('New Item CATEGORY TEAM TAB'!AU250),"",'New Item CATEGORY TEAM TAB'!AU250)</f>
        <v/>
      </c>
      <c r="R246" s="50" t="str">
        <f>IF(ISBLANK('New Item CATEGORY TEAM TAB'!V250),"",'New Item CATEGORY TEAM TAB'!V250)</f>
        <v/>
      </c>
      <c r="S246" s="50" t="str">
        <f>IF(ISBLANK('New Item CATEGORY TEAM TAB'!W250),"",'New Item CATEGORY TEAM TAB'!W250)</f>
        <v/>
      </c>
      <c r="T246" s="16" t="str">
        <f>IF(ISBLANK('New Item CATEGORY TEAM TAB'!G250),"",'New Item CATEGORY TEAM TAB'!G250)</f>
        <v/>
      </c>
      <c r="U246" s="15" t="e">
        <f>IF(ISBLANK('New Item CATEGORY TEAM TAB'!BP250),"",'New Item CATEGORY TEAM TAB'!BP250)</f>
        <v>#N/A</v>
      </c>
      <c r="V246" s="25" t="str">
        <f>IF(ISBLANK('New Item CATEGORY TEAM TAB'!X250),"",'New Item CATEGORY TEAM TAB'!X250)</f>
        <v/>
      </c>
      <c r="W246" s="25" t="str">
        <f>IF(ISBLANK('New Item CATEGORY TEAM TAB'!Y250),"",'New Item CATEGORY TEAM TAB'!Y250)</f>
        <v/>
      </c>
      <c r="X246" s="23" t="str">
        <f>IF(ISBLANK('New Item CATEGORY TEAM TAB'!Z250),"",'New Item CATEGORY TEAM TAB'!Z250)</f>
        <v/>
      </c>
      <c r="Y246" s="23" t="str">
        <f>IF(ISBLANK('New Item CATEGORY TEAM TAB'!AA250),"",'New Item CATEGORY TEAM TAB'!AA250)</f>
        <v/>
      </c>
      <c r="Z246" s="11" t="str">
        <f>IF(ISBLANK('New Item CATEGORY TEAM TAB'!AB250),"",'New Item CATEGORY TEAM TAB'!AB250)</f>
        <v/>
      </c>
      <c r="AA246" s="11" t="str">
        <f>IF(ISBLANK('New Item CATEGORY TEAM TAB'!AC250),"",'New Item CATEGORY TEAM TAB'!AC250)</f>
        <v/>
      </c>
      <c r="AB246" s="2" t="str">
        <f>IF(ISBLANK('New Item CATEGORY TEAM TAB'!AD250),"",'New Item CATEGORY TEAM TAB'!AD250)</f>
        <v/>
      </c>
      <c r="AC246" s="2" t="str">
        <f>IF(ISBLANK('New Item CATEGORY TEAM TAB'!AE250),"",'New Item CATEGORY TEAM TAB'!AE250)</f>
        <v/>
      </c>
      <c r="AD246" s="2" t="str">
        <f>IF(ISBLANK('New Item CATEGORY TEAM TAB'!CL250),"",'New Item CATEGORY TEAM TAB'!CL250)</f>
        <v/>
      </c>
      <c r="AE246" s="26" t="str">
        <f>IF(ISBLANK('New Item CATEGORY TEAM TAB'!AF250),"",'New Item CATEGORY TEAM TAB'!AF250)</f>
        <v/>
      </c>
      <c r="AF246" s="26" t="str">
        <f>IF(ISBLANK('New Item CATEGORY TEAM TAB'!AG250),"",'New Item CATEGORY TEAM TAB'!AG250)</f>
        <v/>
      </c>
      <c r="AG246" s="26" t="str">
        <f>IF(ISBLANK('New Item CATEGORY TEAM TAB'!AH250),"",'New Item CATEGORY TEAM TAB'!AH250)</f>
        <v/>
      </c>
      <c r="AH246" s="27" t="str">
        <f>IF(ISBLANK('New Item CATEGORY TEAM TAB'!AI250),"",'New Item CATEGORY TEAM TAB'!AI250)</f>
        <v/>
      </c>
      <c r="AI246" s="26" t="str">
        <f>IF(ISBLANK('New Item CATEGORY TEAM TAB'!AJ250),"",'New Item CATEGORY TEAM TAB'!AJ250)</f>
        <v/>
      </c>
      <c r="AJ246" s="26" t="str">
        <f>IF(ISBLANK('New Item CATEGORY TEAM TAB'!AK250),"",'New Item CATEGORY TEAM TAB'!AK250)</f>
        <v/>
      </c>
      <c r="AK246" s="27" t="str">
        <f>IF(ISBLANK('New Item CATEGORY TEAM TAB'!AL250),"",'New Item CATEGORY TEAM TAB'!AL250)</f>
        <v/>
      </c>
      <c r="AL246" s="20" t="e">
        <f>IF(ISBLANK('New Item CATEGORY TEAM TAB'!BQ250),"",'New Item CATEGORY TEAM TAB'!BQ250)</f>
        <v>#N/A</v>
      </c>
      <c r="AM246" s="20" t="str">
        <f>IF(ISBLANK('New Item CATEGORY TEAM TAB'!BR250),"",'New Item CATEGORY TEAM TAB'!BR250)</f>
        <v/>
      </c>
      <c r="AN246" s="2" t="str">
        <f>IF(ISBLANK('New Item CATEGORY TEAM TAB'!BS250),"",'New Item CATEGORY TEAM TAB'!BS250)</f>
        <v/>
      </c>
      <c r="AO246" s="2" t="str">
        <f t="shared" si="3"/>
        <v/>
      </c>
      <c r="AP246" s="19" t="str">
        <f>IF(ISBLANK('New Item CATEGORY TEAM TAB'!BT250),"",'New Item CATEGORY TEAM TAB'!BT250)</f>
        <v/>
      </c>
      <c r="AQ246" s="19"/>
      <c r="AR246" s="19"/>
      <c r="AS246" s="19"/>
      <c r="AT246" s="255" t="str">
        <f>IF(ISBLANK('New Item CATEGORY TEAM TAB'!AV250),"",'New Item CATEGORY TEAM TAB'!AV250)</f>
        <v/>
      </c>
      <c r="AU246" s="13" t="str">
        <f>IF(ISBLANK('New Item CATEGORY TEAM TAB'!AW250),"",'New Item CATEGORY TEAM TAB'!AW250)</f>
        <v/>
      </c>
      <c r="AV246" s="13" t="str">
        <f>IF(ISBLANK('New Item CATEGORY TEAM TAB'!AN250),"",'New Item CATEGORY TEAM TAB'!AN250)</f>
        <v/>
      </c>
      <c r="AW246" s="21" t="str">
        <f>IF(ISBLANK('New Item CATEGORY TEAM TAB'!AO250),"",'New Item CATEGORY TEAM TAB'!AO250)</f>
        <v/>
      </c>
      <c r="AX246" s="21" t="str">
        <f>IF(ISBLANK('New Item CATEGORY TEAM TAB'!AP250),"",'New Item CATEGORY TEAM TAB'!AP250)</f>
        <v/>
      </c>
      <c r="AY246" s="21" t="str">
        <f>IF(ISBLANK('New Item CATEGORY TEAM TAB'!BU250),"",'New Item CATEGORY TEAM TAB'!BU250)</f>
        <v/>
      </c>
      <c r="AZ246" s="18" t="str">
        <f>IF(ISBLANK('New Item CATEGORY TEAM TAB'!BW250),"",'New Item CATEGORY TEAM TAB'!BW250)</f>
        <v/>
      </c>
      <c r="BA246" s="2" t="str">
        <f>IF(ISBLANK('New Item CATEGORY TEAM TAB'!AT250),"",'New Item CATEGORY TEAM TAB'!AT250)</f>
        <v xml:space="preserve"> </v>
      </c>
      <c r="BB246" s="2" t="str">
        <f>VLOOKUP(BA246,DROPDOWN!K:L,2,FALSE)</f>
        <v xml:space="preserve"> </v>
      </c>
      <c r="BC246" s="2" t="str">
        <f>IF(ISBLANK('New Item CATEGORY TEAM TAB'!BX250),"",'New Item CATEGORY TEAM TAB'!BX250)</f>
        <v/>
      </c>
      <c r="BD246" s="2" t="str">
        <f>LEFT('DIG FORM - WHS'!BC246,1)</f>
        <v/>
      </c>
      <c r="BE246" s="13" t="str">
        <f>IF(ISBLANK('New Item CATEGORY TEAM TAB'!CA250),"",'New Item CATEGORY TEAM TAB'!CA250)</f>
        <v/>
      </c>
      <c r="BF246" s="2" t="str">
        <f>IF(ISBLANK('New Item CATEGORY TEAM TAB'!BY250),"",'New Item CATEGORY TEAM TAB'!BY250)</f>
        <v/>
      </c>
      <c r="BG246" s="2" t="str">
        <f>IF(ISBLANK('New Item CATEGORY TEAM TAB'!BZ250),"",'New Item CATEGORY TEAM TAB'!BZ250)</f>
        <v/>
      </c>
      <c r="BH246" s="229" t="str">
        <f>IF(ISBLANK('New Item CATEGORY TEAM TAB'!AX250),"",'New Item CATEGORY TEAM TAB'!AX250)</f>
        <v/>
      </c>
      <c r="BI246" s="229" t="str">
        <f>IF(ISBLANK('New Item CATEGORY TEAM TAB'!AY250),"",'New Item CATEGORY TEAM TAB'!AY250)</f>
        <v/>
      </c>
      <c r="BJ246" s="229" t="str">
        <f>IF(ISBLANK('New Item CATEGORY TEAM TAB'!AZ250),"",'New Item CATEGORY TEAM TAB'!AZ250)</f>
        <v/>
      </c>
      <c r="BK246" s="229" t="str">
        <f>IF(ISBLANK('New Item CATEGORY TEAM TAB'!BA250),"",'New Item CATEGORY TEAM TAB'!BA250)</f>
        <v/>
      </c>
      <c r="BL246" s="229" t="str">
        <f>IF(ISBLANK('New Item CATEGORY TEAM TAB'!BB250),"",'New Item CATEGORY TEAM TAB'!BB250)</f>
        <v/>
      </c>
      <c r="BM246" s="229" t="str">
        <f>IF(ISBLANK('New Item CATEGORY TEAM TAB'!BC250),"",'New Item CATEGORY TEAM TAB'!BC250)</f>
        <v/>
      </c>
      <c r="BN246" s="23" t="str">
        <f>IF(ISBLANK('New Item CATEGORY TEAM TAB'!BD250),"",'New Item CATEGORY TEAM TAB'!BD250)</f>
        <v/>
      </c>
      <c r="BO246" s="23" t="str">
        <f>IF(ISBLANK('New Item CATEGORY TEAM TAB'!CB250),"",'New Item CATEGORY TEAM TAB'!CB250)</f>
        <v/>
      </c>
      <c r="BP246" s="374" t="str">
        <f>IF(ISBLANK('New Item CATEGORY TEAM TAB'!CC250),"",'New Item CATEGORY TEAM TAB'!CC250)</f>
        <v/>
      </c>
      <c r="BQ246" s="258" t="str">
        <f>IF(ISBLANK('New Item CATEGORY TEAM TAB'!CD250),"",'New Item CATEGORY TEAM TAB'!CD250)</f>
        <v/>
      </c>
      <c r="BR246" s="283" t="str">
        <f>IF(ISBLANK('New Item CATEGORY TEAM TAB'!CE250),"",'New Item CATEGORY TEAM TAB'!CE250)</f>
        <v/>
      </c>
      <c r="BS246" s="283" t="str">
        <f>IF(ISBLANK('New Item CATEGORY TEAM TAB'!CF250),"",'New Item CATEGORY TEAM TAB'!CF250)</f>
        <v/>
      </c>
      <c r="BT246" s="283" t="str">
        <f>IF(ISBLANK('New Item CATEGORY TEAM TAB'!CG250),"",'New Item CATEGORY TEAM TAB'!CG250)</f>
        <v/>
      </c>
      <c r="BU246" s="283" t="str">
        <f>IF(ISBLANK('New Item CATEGORY TEAM TAB'!CH250),"",'New Item CATEGORY TEAM TAB'!CH250)</f>
        <v/>
      </c>
      <c r="BV246" s="283" t="str">
        <f>IF(ISBLANK('New Item CATEGORY TEAM TAB'!CI250),"",'New Item CATEGORY TEAM TAB'!CI250)</f>
        <v/>
      </c>
      <c r="BW246" s="258" t="str">
        <f>IF(ISBLANK('New Item CATEGORY TEAM TAB'!CK250),"",'New Item CATEGORY TEAM TAB'!CK250)</f>
        <v/>
      </c>
      <c r="BX246" s="283" t="str">
        <f>IF(ISBLANK('New Item CATEGORY TEAM TAB'!CJ250),"",'New Item CATEGORY TEAM TAB'!CJ250)</f>
        <v/>
      </c>
      <c r="BY246" s="258" t="str">
        <f>IF(ISBLANK('New Item CATEGORY TEAM TAB'!CM250),"",'New Item CATEGORY TEAM TAB'!CM250)</f>
        <v/>
      </c>
      <c r="BZ246" s="258" t="str">
        <f>IF(ISBLANK('New Item CATEGORY TEAM TAB'!CN250),"",'New Item CATEGORY TEAM TAB'!CN250)</f>
        <v/>
      </c>
      <c r="CA246" s="258" t="str">
        <f>IF(ISBLANK('New Item CATEGORY TEAM TAB'!CO250),"",'New Item CATEGORY TEAM TAB'!CO250)</f>
        <v/>
      </c>
    </row>
    <row r="247" spans="1:79" ht="15.6">
      <c r="A247" s="128">
        <f>'New Item CATEGORY TEAM TAB'!E251</f>
        <v>0</v>
      </c>
      <c r="B247" s="2" t="str">
        <f>IF(ISBLANK('New Item CATEGORY TEAM TAB'!AR251),"",'New Item CATEGORY TEAM TAB'!AR251)</f>
        <v/>
      </c>
      <c r="C247" s="115" t="str">
        <f>IF(ISBLANK('New Item VENDOR TAB'!BZ247),"",'New Item VENDOR TAB'!BZ247)</f>
        <v/>
      </c>
      <c r="D247" s="18" t="str">
        <f>IF(ISBLANK('New Item CATEGORY TEAM TAB'!M251),"",'New Item CATEGORY TEAM TAB'!M251)</f>
        <v/>
      </c>
      <c r="E247" s="23" t="str">
        <f>IF(ISBLANK('New Item CATEGORY TEAM TAB'!N251),"",'New Item CATEGORY TEAM TAB'!N251)</f>
        <v/>
      </c>
      <c r="F247" s="16" t="str">
        <f>IF(ISBLANK('New Item CATEGORY TEAM TAB'!BH251),"",'New Item CATEGORY TEAM TAB'!BH251)</f>
        <v/>
      </c>
      <c r="G247" s="16" t="str">
        <f>IF(ISBLANK('New Item CATEGORY TEAM TAB'!BI251),"",'New Item CATEGORY TEAM TAB'!BI251)</f>
        <v/>
      </c>
      <c r="H247" s="16" t="str">
        <f>IF(ISBLANK('New Item CATEGORY TEAM TAB'!BJ251),"",'New Item CATEGORY TEAM TAB'!BJ251)</f>
        <v/>
      </c>
      <c r="I247" s="16" t="str">
        <f>IF(ISBLANK('New Item CATEGORY TEAM TAB'!BK251),"",'New Item CATEGORY TEAM TAB'!BK251)</f>
        <v/>
      </c>
      <c r="J247" s="16"/>
      <c r="K247" s="2" t="str">
        <f>IF(ISBLANK('New Item CATEGORY TEAM TAB'!BL251),"",'New Item CATEGORY TEAM TAB'!BL251)</f>
        <v/>
      </c>
      <c r="L247" s="2" t="str">
        <f>IF(ISBLANK('New Item CATEGORY TEAM TAB'!BM251),"",'New Item CATEGORY TEAM TAB'!BM251)</f>
        <v/>
      </c>
      <c r="M247" s="2" t="str">
        <f>IF(ISBLANK('New Item CATEGORY TEAM TAB'!BN251),"",'New Item CATEGORY TEAM TAB'!BN251)</f>
        <v/>
      </c>
      <c r="N247" s="47" t="str">
        <f>IF(ISBLANK('New Item CATEGORY TEAM TAB'!U251),"",'New Item CATEGORY TEAM TAB'!U251)</f>
        <v/>
      </c>
      <c r="O247" s="47" t="str">
        <f>IF(ISBLANK('New Item CATEGORY TEAM TAB'!BE251),"",'New Item CATEGORY TEAM TAB'!BE251)</f>
        <v/>
      </c>
      <c r="P247" s="47" t="str">
        <f>IF(ISBLANK('New Item CATEGORY TEAM TAB'!BF251),"",'New Item CATEGORY TEAM TAB'!BF251)</f>
        <v/>
      </c>
      <c r="Q247" s="228" t="str">
        <f>IF(ISBLANK('New Item CATEGORY TEAM TAB'!AU251),"",'New Item CATEGORY TEAM TAB'!AU251)</f>
        <v/>
      </c>
      <c r="R247" s="50" t="str">
        <f>IF(ISBLANK('New Item CATEGORY TEAM TAB'!V251),"",'New Item CATEGORY TEAM TAB'!V251)</f>
        <v/>
      </c>
      <c r="S247" s="50" t="str">
        <f>IF(ISBLANK('New Item CATEGORY TEAM TAB'!W251),"",'New Item CATEGORY TEAM TAB'!W251)</f>
        <v/>
      </c>
      <c r="T247" s="16" t="str">
        <f>IF(ISBLANK('New Item CATEGORY TEAM TAB'!G251),"",'New Item CATEGORY TEAM TAB'!G251)</f>
        <v/>
      </c>
      <c r="U247" s="15" t="e">
        <f>IF(ISBLANK('New Item CATEGORY TEAM TAB'!BP251),"",'New Item CATEGORY TEAM TAB'!BP251)</f>
        <v>#N/A</v>
      </c>
      <c r="V247" s="25" t="str">
        <f>IF(ISBLANK('New Item CATEGORY TEAM TAB'!X251),"",'New Item CATEGORY TEAM TAB'!X251)</f>
        <v/>
      </c>
      <c r="W247" s="25" t="str">
        <f>IF(ISBLANK('New Item CATEGORY TEAM TAB'!Y251),"",'New Item CATEGORY TEAM TAB'!Y251)</f>
        <v/>
      </c>
      <c r="X247" s="23" t="str">
        <f>IF(ISBLANK('New Item CATEGORY TEAM TAB'!Z251),"",'New Item CATEGORY TEAM TAB'!Z251)</f>
        <v/>
      </c>
      <c r="Y247" s="23" t="str">
        <f>IF(ISBLANK('New Item CATEGORY TEAM TAB'!AA251),"",'New Item CATEGORY TEAM TAB'!AA251)</f>
        <v/>
      </c>
      <c r="Z247" s="11" t="str">
        <f>IF(ISBLANK('New Item CATEGORY TEAM TAB'!AB251),"",'New Item CATEGORY TEAM TAB'!AB251)</f>
        <v/>
      </c>
      <c r="AA247" s="11" t="str">
        <f>IF(ISBLANK('New Item CATEGORY TEAM TAB'!AC251),"",'New Item CATEGORY TEAM TAB'!AC251)</f>
        <v/>
      </c>
      <c r="AB247" s="2" t="str">
        <f>IF(ISBLANK('New Item CATEGORY TEAM TAB'!AD251),"",'New Item CATEGORY TEAM TAB'!AD251)</f>
        <v/>
      </c>
      <c r="AC247" s="2" t="str">
        <f>IF(ISBLANK('New Item CATEGORY TEAM TAB'!AE251),"",'New Item CATEGORY TEAM TAB'!AE251)</f>
        <v/>
      </c>
      <c r="AD247" s="2" t="str">
        <f>IF(ISBLANK('New Item CATEGORY TEAM TAB'!CL251),"",'New Item CATEGORY TEAM TAB'!CL251)</f>
        <v/>
      </c>
      <c r="AE247" s="26" t="str">
        <f>IF(ISBLANK('New Item CATEGORY TEAM TAB'!AF251),"",'New Item CATEGORY TEAM TAB'!AF251)</f>
        <v/>
      </c>
      <c r="AF247" s="26" t="str">
        <f>IF(ISBLANK('New Item CATEGORY TEAM TAB'!AG251),"",'New Item CATEGORY TEAM TAB'!AG251)</f>
        <v/>
      </c>
      <c r="AG247" s="26" t="str">
        <f>IF(ISBLANK('New Item CATEGORY TEAM TAB'!AH251),"",'New Item CATEGORY TEAM TAB'!AH251)</f>
        <v/>
      </c>
      <c r="AH247" s="27" t="str">
        <f>IF(ISBLANK('New Item CATEGORY TEAM TAB'!AI251),"",'New Item CATEGORY TEAM TAB'!AI251)</f>
        <v/>
      </c>
      <c r="AI247" s="26" t="str">
        <f>IF(ISBLANK('New Item CATEGORY TEAM TAB'!AJ251),"",'New Item CATEGORY TEAM TAB'!AJ251)</f>
        <v/>
      </c>
      <c r="AJ247" s="26" t="str">
        <f>IF(ISBLANK('New Item CATEGORY TEAM TAB'!AK251),"",'New Item CATEGORY TEAM TAB'!AK251)</f>
        <v/>
      </c>
      <c r="AK247" s="27" t="str">
        <f>IF(ISBLANK('New Item CATEGORY TEAM TAB'!AL251),"",'New Item CATEGORY TEAM TAB'!AL251)</f>
        <v/>
      </c>
      <c r="AL247" s="20" t="e">
        <f>IF(ISBLANK('New Item CATEGORY TEAM TAB'!BQ251),"",'New Item CATEGORY TEAM TAB'!BQ251)</f>
        <v>#N/A</v>
      </c>
      <c r="AM247" s="20" t="str">
        <f>IF(ISBLANK('New Item CATEGORY TEAM TAB'!BR251),"",'New Item CATEGORY TEAM TAB'!BR251)</f>
        <v/>
      </c>
      <c r="AN247" s="2" t="str">
        <f>IF(ISBLANK('New Item CATEGORY TEAM TAB'!BS251),"",'New Item CATEGORY TEAM TAB'!BS251)</f>
        <v/>
      </c>
      <c r="AO247" s="2" t="str">
        <f t="shared" si="3"/>
        <v/>
      </c>
      <c r="AP247" s="19" t="str">
        <f>IF(ISBLANK('New Item CATEGORY TEAM TAB'!BT251),"",'New Item CATEGORY TEAM TAB'!BT251)</f>
        <v/>
      </c>
      <c r="AQ247" s="19"/>
      <c r="AR247" s="19"/>
      <c r="AS247" s="19"/>
      <c r="AT247" s="255" t="str">
        <f>IF(ISBLANK('New Item CATEGORY TEAM TAB'!AV251),"",'New Item CATEGORY TEAM TAB'!AV251)</f>
        <v/>
      </c>
      <c r="AU247" s="13" t="str">
        <f>IF(ISBLANK('New Item CATEGORY TEAM TAB'!AW251),"",'New Item CATEGORY TEAM TAB'!AW251)</f>
        <v/>
      </c>
      <c r="AV247" s="13" t="str">
        <f>IF(ISBLANK('New Item CATEGORY TEAM TAB'!AN251),"",'New Item CATEGORY TEAM TAB'!AN251)</f>
        <v/>
      </c>
      <c r="AW247" s="21" t="str">
        <f>IF(ISBLANK('New Item CATEGORY TEAM TAB'!AO251),"",'New Item CATEGORY TEAM TAB'!AO251)</f>
        <v/>
      </c>
      <c r="AX247" s="21" t="str">
        <f>IF(ISBLANK('New Item CATEGORY TEAM TAB'!AP251),"",'New Item CATEGORY TEAM TAB'!AP251)</f>
        <v/>
      </c>
      <c r="AY247" s="21" t="str">
        <f>IF(ISBLANK('New Item CATEGORY TEAM TAB'!BU251),"",'New Item CATEGORY TEAM TAB'!BU251)</f>
        <v/>
      </c>
      <c r="AZ247" s="18" t="str">
        <f>IF(ISBLANK('New Item CATEGORY TEAM TAB'!BW251),"",'New Item CATEGORY TEAM TAB'!BW251)</f>
        <v/>
      </c>
      <c r="BA247" s="2" t="str">
        <f>IF(ISBLANK('New Item CATEGORY TEAM TAB'!AT251),"",'New Item CATEGORY TEAM TAB'!AT251)</f>
        <v xml:space="preserve"> </v>
      </c>
      <c r="BB247" s="2" t="str">
        <f>VLOOKUP(BA247,DROPDOWN!K:L,2,FALSE)</f>
        <v xml:space="preserve"> </v>
      </c>
      <c r="BC247" s="2" t="str">
        <f>IF(ISBLANK('New Item CATEGORY TEAM TAB'!BX251),"",'New Item CATEGORY TEAM TAB'!BX251)</f>
        <v/>
      </c>
      <c r="BD247" s="2" t="str">
        <f>LEFT('DIG FORM - WHS'!BC247,1)</f>
        <v/>
      </c>
      <c r="BE247" s="13" t="str">
        <f>IF(ISBLANK('New Item CATEGORY TEAM TAB'!CA251),"",'New Item CATEGORY TEAM TAB'!CA251)</f>
        <v/>
      </c>
      <c r="BF247" s="2" t="str">
        <f>IF(ISBLANK('New Item CATEGORY TEAM TAB'!BY251),"",'New Item CATEGORY TEAM TAB'!BY251)</f>
        <v/>
      </c>
      <c r="BG247" s="2" t="str">
        <f>IF(ISBLANK('New Item CATEGORY TEAM TAB'!BZ251),"",'New Item CATEGORY TEAM TAB'!BZ251)</f>
        <v/>
      </c>
      <c r="BH247" s="229" t="str">
        <f>IF(ISBLANK('New Item CATEGORY TEAM TAB'!AX251),"",'New Item CATEGORY TEAM TAB'!AX251)</f>
        <v/>
      </c>
      <c r="BI247" s="229" t="str">
        <f>IF(ISBLANK('New Item CATEGORY TEAM TAB'!AY251),"",'New Item CATEGORY TEAM TAB'!AY251)</f>
        <v/>
      </c>
      <c r="BJ247" s="229" t="str">
        <f>IF(ISBLANK('New Item CATEGORY TEAM TAB'!AZ251),"",'New Item CATEGORY TEAM TAB'!AZ251)</f>
        <v/>
      </c>
      <c r="BK247" s="229" t="str">
        <f>IF(ISBLANK('New Item CATEGORY TEAM TAB'!BA251),"",'New Item CATEGORY TEAM TAB'!BA251)</f>
        <v/>
      </c>
      <c r="BL247" s="229" t="str">
        <f>IF(ISBLANK('New Item CATEGORY TEAM TAB'!BB251),"",'New Item CATEGORY TEAM TAB'!BB251)</f>
        <v/>
      </c>
      <c r="BM247" s="229" t="str">
        <f>IF(ISBLANK('New Item CATEGORY TEAM TAB'!BC251),"",'New Item CATEGORY TEAM TAB'!BC251)</f>
        <v/>
      </c>
      <c r="BN247" s="23" t="str">
        <f>IF(ISBLANK('New Item CATEGORY TEAM TAB'!BD251),"",'New Item CATEGORY TEAM TAB'!BD251)</f>
        <v/>
      </c>
      <c r="BO247" s="23" t="str">
        <f>IF(ISBLANK('New Item CATEGORY TEAM TAB'!CB251),"",'New Item CATEGORY TEAM TAB'!CB251)</f>
        <v/>
      </c>
      <c r="BP247" s="374" t="str">
        <f>IF(ISBLANK('New Item CATEGORY TEAM TAB'!CC251),"",'New Item CATEGORY TEAM TAB'!CC251)</f>
        <v/>
      </c>
      <c r="BQ247" s="258" t="str">
        <f>IF(ISBLANK('New Item CATEGORY TEAM TAB'!CD251),"",'New Item CATEGORY TEAM TAB'!CD251)</f>
        <v/>
      </c>
      <c r="BR247" s="283" t="str">
        <f>IF(ISBLANK('New Item CATEGORY TEAM TAB'!CE251),"",'New Item CATEGORY TEAM TAB'!CE251)</f>
        <v/>
      </c>
      <c r="BS247" s="283" t="str">
        <f>IF(ISBLANK('New Item CATEGORY TEAM TAB'!CF251),"",'New Item CATEGORY TEAM TAB'!CF251)</f>
        <v/>
      </c>
      <c r="BT247" s="283" t="str">
        <f>IF(ISBLANK('New Item CATEGORY TEAM TAB'!CG251),"",'New Item CATEGORY TEAM TAB'!CG251)</f>
        <v/>
      </c>
      <c r="BU247" s="283" t="str">
        <f>IF(ISBLANK('New Item CATEGORY TEAM TAB'!CH251),"",'New Item CATEGORY TEAM TAB'!CH251)</f>
        <v/>
      </c>
      <c r="BV247" s="283" t="str">
        <f>IF(ISBLANK('New Item CATEGORY TEAM TAB'!CI251),"",'New Item CATEGORY TEAM TAB'!CI251)</f>
        <v/>
      </c>
      <c r="BW247" s="258" t="str">
        <f>IF(ISBLANK('New Item CATEGORY TEAM TAB'!CK251),"",'New Item CATEGORY TEAM TAB'!CK251)</f>
        <v/>
      </c>
      <c r="BX247" s="283" t="str">
        <f>IF(ISBLANK('New Item CATEGORY TEAM TAB'!CJ251),"",'New Item CATEGORY TEAM TAB'!CJ251)</f>
        <v/>
      </c>
      <c r="BY247" s="258" t="str">
        <f>IF(ISBLANK('New Item CATEGORY TEAM TAB'!CM251),"",'New Item CATEGORY TEAM TAB'!CM251)</f>
        <v/>
      </c>
      <c r="BZ247" s="258" t="str">
        <f>IF(ISBLANK('New Item CATEGORY TEAM TAB'!CN251),"",'New Item CATEGORY TEAM TAB'!CN251)</f>
        <v/>
      </c>
      <c r="CA247" s="258" t="str">
        <f>IF(ISBLANK('New Item CATEGORY TEAM TAB'!CO251),"",'New Item CATEGORY TEAM TAB'!CO251)</f>
        <v/>
      </c>
    </row>
    <row r="248" spans="1:79" ht="15.6">
      <c r="A248" s="128">
        <f>'New Item CATEGORY TEAM TAB'!E252</f>
        <v>0</v>
      </c>
      <c r="B248" s="2" t="str">
        <f>IF(ISBLANK('New Item CATEGORY TEAM TAB'!AR252),"",'New Item CATEGORY TEAM TAB'!AR252)</f>
        <v/>
      </c>
      <c r="C248" s="115" t="str">
        <f>IF(ISBLANK('New Item VENDOR TAB'!BZ248),"",'New Item VENDOR TAB'!BZ248)</f>
        <v/>
      </c>
      <c r="D248" s="18" t="str">
        <f>IF(ISBLANK('New Item CATEGORY TEAM TAB'!M252),"",'New Item CATEGORY TEAM TAB'!M252)</f>
        <v/>
      </c>
      <c r="E248" s="23" t="str">
        <f>IF(ISBLANK('New Item CATEGORY TEAM TAB'!N252),"",'New Item CATEGORY TEAM TAB'!N252)</f>
        <v/>
      </c>
      <c r="F248" s="16" t="str">
        <f>IF(ISBLANK('New Item CATEGORY TEAM TAB'!BH252),"",'New Item CATEGORY TEAM TAB'!BH252)</f>
        <v/>
      </c>
      <c r="G248" s="16" t="str">
        <f>IF(ISBLANK('New Item CATEGORY TEAM TAB'!BI252),"",'New Item CATEGORY TEAM TAB'!BI252)</f>
        <v/>
      </c>
      <c r="H248" s="16" t="str">
        <f>IF(ISBLANK('New Item CATEGORY TEAM TAB'!BJ252),"",'New Item CATEGORY TEAM TAB'!BJ252)</f>
        <v/>
      </c>
      <c r="I248" s="16" t="str">
        <f>IF(ISBLANK('New Item CATEGORY TEAM TAB'!BK252),"",'New Item CATEGORY TEAM TAB'!BK252)</f>
        <v/>
      </c>
      <c r="J248" s="16"/>
      <c r="K248" s="2" t="str">
        <f>IF(ISBLANK('New Item CATEGORY TEAM TAB'!BL252),"",'New Item CATEGORY TEAM TAB'!BL252)</f>
        <v/>
      </c>
      <c r="L248" s="2" t="str">
        <f>IF(ISBLANK('New Item CATEGORY TEAM TAB'!BM252),"",'New Item CATEGORY TEAM TAB'!BM252)</f>
        <v/>
      </c>
      <c r="M248" s="2" t="str">
        <f>IF(ISBLANK('New Item CATEGORY TEAM TAB'!BN252),"",'New Item CATEGORY TEAM TAB'!BN252)</f>
        <v/>
      </c>
      <c r="N248" s="47" t="str">
        <f>IF(ISBLANK('New Item CATEGORY TEAM TAB'!U252),"",'New Item CATEGORY TEAM TAB'!U252)</f>
        <v/>
      </c>
      <c r="O248" s="47" t="str">
        <f>IF(ISBLANK('New Item CATEGORY TEAM TAB'!BE252),"",'New Item CATEGORY TEAM TAB'!BE252)</f>
        <v/>
      </c>
      <c r="P248" s="47" t="str">
        <f>IF(ISBLANK('New Item CATEGORY TEAM TAB'!BF252),"",'New Item CATEGORY TEAM TAB'!BF252)</f>
        <v/>
      </c>
      <c r="Q248" s="228" t="str">
        <f>IF(ISBLANK('New Item CATEGORY TEAM TAB'!AU252),"",'New Item CATEGORY TEAM TAB'!AU252)</f>
        <v/>
      </c>
      <c r="R248" s="50" t="str">
        <f>IF(ISBLANK('New Item CATEGORY TEAM TAB'!V252),"",'New Item CATEGORY TEAM TAB'!V252)</f>
        <v/>
      </c>
      <c r="S248" s="50" t="str">
        <f>IF(ISBLANK('New Item CATEGORY TEAM TAB'!W252),"",'New Item CATEGORY TEAM TAB'!W252)</f>
        <v/>
      </c>
      <c r="T248" s="16" t="str">
        <f>IF(ISBLANK('New Item CATEGORY TEAM TAB'!G252),"",'New Item CATEGORY TEAM TAB'!G252)</f>
        <v/>
      </c>
      <c r="U248" s="15" t="e">
        <f>IF(ISBLANK('New Item CATEGORY TEAM TAB'!BP252),"",'New Item CATEGORY TEAM TAB'!BP252)</f>
        <v>#N/A</v>
      </c>
      <c r="V248" s="25" t="str">
        <f>IF(ISBLANK('New Item CATEGORY TEAM TAB'!X252),"",'New Item CATEGORY TEAM TAB'!X252)</f>
        <v/>
      </c>
      <c r="W248" s="25" t="str">
        <f>IF(ISBLANK('New Item CATEGORY TEAM TAB'!Y252),"",'New Item CATEGORY TEAM TAB'!Y252)</f>
        <v/>
      </c>
      <c r="X248" s="23" t="str">
        <f>IF(ISBLANK('New Item CATEGORY TEAM TAB'!Z252),"",'New Item CATEGORY TEAM TAB'!Z252)</f>
        <v/>
      </c>
      <c r="Y248" s="23" t="str">
        <f>IF(ISBLANK('New Item CATEGORY TEAM TAB'!AA252),"",'New Item CATEGORY TEAM TAB'!AA252)</f>
        <v/>
      </c>
      <c r="Z248" s="11" t="str">
        <f>IF(ISBLANK('New Item CATEGORY TEAM TAB'!AB252),"",'New Item CATEGORY TEAM TAB'!AB252)</f>
        <v/>
      </c>
      <c r="AA248" s="11" t="str">
        <f>IF(ISBLANK('New Item CATEGORY TEAM TAB'!AC252),"",'New Item CATEGORY TEAM TAB'!AC252)</f>
        <v/>
      </c>
      <c r="AB248" s="2" t="str">
        <f>IF(ISBLANK('New Item CATEGORY TEAM TAB'!AD252),"",'New Item CATEGORY TEAM TAB'!AD252)</f>
        <v/>
      </c>
      <c r="AC248" s="2" t="str">
        <f>IF(ISBLANK('New Item CATEGORY TEAM TAB'!AE252),"",'New Item CATEGORY TEAM TAB'!AE252)</f>
        <v/>
      </c>
      <c r="AD248" s="2" t="str">
        <f>IF(ISBLANK('New Item CATEGORY TEAM TAB'!CL252),"",'New Item CATEGORY TEAM TAB'!CL252)</f>
        <v/>
      </c>
      <c r="AE248" s="26" t="str">
        <f>IF(ISBLANK('New Item CATEGORY TEAM TAB'!AF252),"",'New Item CATEGORY TEAM TAB'!AF252)</f>
        <v/>
      </c>
      <c r="AF248" s="26" t="str">
        <f>IF(ISBLANK('New Item CATEGORY TEAM TAB'!AG252),"",'New Item CATEGORY TEAM TAB'!AG252)</f>
        <v/>
      </c>
      <c r="AG248" s="26" t="str">
        <f>IF(ISBLANK('New Item CATEGORY TEAM TAB'!AH252),"",'New Item CATEGORY TEAM TAB'!AH252)</f>
        <v/>
      </c>
      <c r="AH248" s="27" t="str">
        <f>IF(ISBLANK('New Item CATEGORY TEAM TAB'!AI252),"",'New Item CATEGORY TEAM TAB'!AI252)</f>
        <v/>
      </c>
      <c r="AI248" s="26" t="str">
        <f>IF(ISBLANK('New Item CATEGORY TEAM TAB'!AJ252),"",'New Item CATEGORY TEAM TAB'!AJ252)</f>
        <v/>
      </c>
      <c r="AJ248" s="26" t="str">
        <f>IF(ISBLANK('New Item CATEGORY TEAM TAB'!AK252),"",'New Item CATEGORY TEAM TAB'!AK252)</f>
        <v/>
      </c>
      <c r="AK248" s="27" t="str">
        <f>IF(ISBLANK('New Item CATEGORY TEAM TAB'!AL252),"",'New Item CATEGORY TEAM TAB'!AL252)</f>
        <v/>
      </c>
      <c r="AL248" s="20" t="e">
        <f>IF(ISBLANK('New Item CATEGORY TEAM TAB'!BQ252),"",'New Item CATEGORY TEAM TAB'!BQ252)</f>
        <v>#N/A</v>
      </c>
      <c r="AM248" s="20" t="str">
        <f>IF(ISBLANK('New Item CATEGORY TEAM TAB'!BR252),"",'New Item CATEGORY TEAM TAB'!BR252)</f>
        <v/>
      </c>
      <c r="AN248" s="2" t="str">
        <f>IF(ISBLANK('New Item CATEGORY TEAM TAB'!BS252),"",'New Item CATEGORY TEAM TAB'!BS252)</f>
        <v/>
      </c>
      <c r="AO248" s="2" t="str">
        <f t="shared" si="3"/>
        <v/>
      </c>
      <c r="AP248" s="19" t="str">
        <f>IF(ISBLANK('New Item CATEGORY TEAM TAB'!BT252),"",'New Item CATEGORY TEAM TAB'!BT252)</f>
        <v/>
      </c>
      <c r="AQ248" s="19"/>
      <c r="AR248" s="19"/>
      <c r="AS248" s="19"/>
      <c r="AT248" s="255" t="str">
        <f>IF(ISBLANK('New Item CATEGORY TEAM TAB'!AV252),"",'New Item CATEGORY TEAM TAB'!AV252)</f>
        <v/>
      </c>
      <c r="AU248" s="13" t="str">
        <f>IF(ISBLANK('New Item CATEGORY TEAM TAB'!AW252),"",'New Item CATEGORY TEAM TAB'!AW252)</f>
        <v/>
      </c>
      <c r="AV248" s="13" t="str">
        <f>IF(ISBLANK('New Item CATEGORY TEAM TAB'!AN252),"",'New Item CATEGORY TEAM TAB'!AN252)</f>
        <v/>
      </c>
      <c r="AW248" s="21" t="str">
        <f>IF(ISBLANK('New Item CATEGORY TEAM TAB'!AO252),"",'New Item CATEGORY TEAM TAB'!AO252)</f>
        <v/>
      </c>
      <c r="AX248" s="21" t="str">
        <f>IF(ISBLANK('New Item CATEGORY TEAM TAB'!AP252),"",'New Item CATEGORY TEAM TAB'!AP252)</f>
        <v/>
      </c>
      <c r="AY248" s="21" t="str">
        <f>IF(ISBLANK('New Item CATEGORY TEAM TAB'!BU252),"",'New Item CATEGORY TEAM TAB'!BU252)</f>
        <v/>
      </c>
      <c r="AZ248" s="18" t="str">
        <f>IF(ISBLANK('New Item CATEGORY TEAM TAB'!BW252),"",'New Item CATEGORY TEAM TAB'!BW252)</f>
        <v/>
      </c>
      <c r="BA248" s="2" t="str">
        <f>IF(ISBLANK('New Item CATEGORY TEAM TAB'!AT252),"",'New Item CATEGORY TEAM TAB'!AT252)</f>
        <v xml:space="preserve"> </v>
      </c>
      <c r="BB248" s="2" t="str">
        <f>VLOOKUP(BA248,DROPDOWN!K:L,2,FALSE)</f>
        <v xml:space="preserve"> </v>
      </c>
      <c r="BC248" s="2" t="str">
        <f>IF(ISBLANK('New Item CATEGORY TEAM TAB'!BX252),"",'New Item CATEGORY TEAM TAB'!BX252)</f>
        <v/>
      </c>
      <c r="BD248" s="2" t="str">
        <f>LEFT('DIG FORM - WHS'!BC248,1)</f>
        <v/>
      </c>
      <c r="BE248" s="13" t="str">
        <f>IF(ISBLANK('New Item CATEGORY TEAM TAB'!CA252),"",'New Item CATEGORY TEAM TAB'!CA252)</f>
        <v/>
      </c>
      <c r="BF248" s="2" t="str">
        <f>IF(ISBLANK('New Item CATEGORY TEAM TAB'!BY252),"",'New Item CATEGORY TEAM TAB'!BY252)</f>
        <v/>
      </c>
      <c r="BG248" s="2" t="str">
        <f>IF(ISBLANK('New Item CATEGORY TEAM TAB'!BZ252),"",'New Item CATEGORY TEAM TAB'!BZ252)</f>
        <v/>
      </c>
      <c r="BH248" s="229" t="str">
        <f>IF(ISBLANK('New Item CATEGORY TEAM TAB'!AX252),"",'New Item CATEGORY TEAM TAB'!AX252)</f>
        <v/>
      </c>
      <c r="BI248" s="229" t="str">
        <f>IF(ISBLANK('New Item CATEGORY TEAM TAB'!AY252),"",'New Item CATEGORY TEAM TAB'!AY252)</f>
        <v/>
      </c>
      <c r="BJ248" s="229" t="str">
        <f>IF(ISBLANK('New Item CATEGORY TEAM TAB'!AZ252),"",'New Item CATEGORY TEAM TAB'!AZ252)</f>
        <v/>
      </c>
      <c r="BK248" s="229" t="str">
        <f>IF(ISBLANK('New Item CATEGORY TEAM TAB'!BA252),"",'New Item CATEGORY TEAM TAB'!BA252)</f>
        <v/>
      </c>
      <c r="BL248" s="229" t="str">
        <f>IF(ISBLANK('New Item CATEGORY TEAM TAB'!BB252),"",'New Item CATEGORY TEAM TAB'!BB252)</f>
        <v/>
      </c>
      <c r="BM248" s="229" t="str">
        <f>IF(ISBLANK('New Item CATEGORY TEAM TAB'!BC252),"",'New Item CATEGORY TEAM TAB'!BC252)</f>
        <v/>
      </c>
      <c r="BN248" s="23" t="str">
        <f>IF(ISBLANK('New Item CATEGORY TEAM TAB'!BD252),"",'New Item CATEGORY TEAM TAB'!BD252)</f>
        <v/>
      </c>
      <c r="BO248" s="23" t="str">
        <f>IF(ISBLANK('New Item CATEGORY TEAM TAB'!CB252),"",'New Item CATEGORY TEAM TAB'!CB252)</f>
        <v/>
      </c>
      <c r="BP248" s="374" t="str">
        <f>IF(ISBLANK('New Item CATEGORY TEAM TAB'!CC252),"",'New Item CATEGORY TEAM TAB'!CC252)</f>
        <v/>
      </c>
      <c r="BQ248" s="258" t="str">
        <f>IF(ISBLANK('New Item CATEGORY TEAM TAB'!CD252),"",'New Item CATEGORY TEAM TAB'!CD252)</f>
        <v/>
      </c>
      <c r="BR248" s="283" t="str">
        <f>IF(ISBLANK('New Item CATEGORY TEAM TAB'!CE252),"",'New Item CATEGORY TEAM TAB'!CE252)</f>
        <v/>
      </c>
      <c r="BS248" s="283" t="str">
        <f>IF(ISBLANK('New Item CATEGORY TEAM TAB'!CF252),"",'New Item CATEGORY TEAM TAB'!CF252)</f>
        <v/>
      </c>
      <c r="BT248" s="283" t="str">
        <f>IF(ISBLANK('New Item CATEGORY TEAM TAB'!CG252),"",'New Item CATEGORY TEAM TAB'!CG252)</f>
        <v/>
      </c>
      <c r="BU248" s="283" t="str">
        <f>IF(ISBLANK('New Item CATEGORY TEAM TAB'!CH252),"",'New Item CATEGORY TEAM TAB'!CH252)</f>
        <v/>
      </c>
      <c r="BV248" s="283" t="str">
        <f>IF(ISBLANK('New Item CATEGORY TEAM TAB'!CI252),"",'New Item CATEGORY TEAM TAB'!CI252)</f>
        <v/>
      </c>
      <c r="BW248" s="258" t="str">
        <f>IF(ISBLANK('New Item CATEGORY TEAM TAB'!CK252),"",'New Item CATEGORY TEAM TAB'!CK252)</f>
        <v/>
      </c>
      <c r="BX248" s="283" t="str">
        <f>IF(ISBLANK('New Item CATEGORY TEAM TAB'!CJ252),"",'New Item CATEGORY TEAM TAB'!CJ252)</f>
        <v/>
      </c>
      <c r="BY248" s="258" t="str">
        <f>IF(ISBLANK('New Item CATEGORY TEAM TAB'!CM252),"",'New Item CATEGORY TEAM TAB'!CM252)</f>
        <v/>
      </c>
      <c r="BZ248" s="258" t="str">
        <f>IF(ISBLANK('New Item CATEGORY TEAM TAB'!CN252),"",'New Item CATEGORY TEAM TAB'!CN252)</f>
        <v/>
      </c>
      <c r="CA248" s="258" t="str">
        <f>IF(ISBLANK('New Item CATEGORY TEAM TAB'!CO252),"",'New Item CATEGORY TEAM TAB'!CO252)</f>
        <v/>
      </c>
    </row>
    <row r="249" spans="1:79" ht="15.6">
      <c r="A249" s="128">
        <f>'New Item CATEGORY TEAM TAB'!E253</f>
        <v>0</v>
      </c>
      <c r="B249" s="2" t="str">
        <f>IF(ISBLANK('New Item CATEGORY TEAM TAB'!AR253),"",'New Item CATEGORY TEAM TAB'!AR253)</f>
        <v/>
      </c>
      <c r="C249" s="115" t="str">
        <f>IF(ISBLANK('New Item VENDOR TAB'!BZ249),"",'New Item VENDOR TAB'!BZ249)</f>
        <v/>
      </c>
      <c r="D249" s="18" t="str">
        <f>IF(ISBLANK('New Item CATEGORY TEAM TAB'!M253),"",'New Item CATEGORY TEAM TAB'!M253)</f>
        <v/>
      </c>
      <c r="E249" s="23" t="str">
        <f>IF(ISBLANK('New Item CATEGORY TEAM TAB'!N253),"",'New Item CATEGORY TEAM TAB'!N253)</f>
        <v/>
      </c>
      <c r="F249" s="16" t="str">
        <f>IF(ISBLANK('New Item CATEGORY TEAM TAB'!BH253),"",'New Item CATEGORY TEAM TAB'!BH253)</f>
        <v/>
      </c>
      <c r="G249" s="16" t="str">
        <f>IF(ISBLANK('New Item CATEGORY TEAM TAB'!BI253),"",'New Item CATEGORY TEAM TAB'!BI253)</f>
        <v/>
      </c>
      <c r="H249" s="16" t="str">
        <f>IF(ISBLANK('New Item CATEGORY TEAM TAB'!BJ253),"",'New Item CATEGORY TEAM TAB'!BJ253)</f>
        <v/>
      </c>
      <c r="I249" s="16" t="str">
        <f>IF(ISBLANK('New Item CATEGORY TEAM TAB'!BK253),"",'New Item CATEGORY TEAM TAB'!BK253)</f>
        <v/>
      </c>
      <c r="J249" s="16"/>
      <c r="K249" s="2" t="str">
        <f>IF(ISBLANK('New Item CATEGORY TEAM TAB'!BL253),"",'New Item CATEGORY TEAM TAB'!BL253)</f>
        <v/>
      </c>
      <c r="L249" s="2" t="str">
        <f>IF(ISBLANK('New Item CATEGORY TEAM TAB'!BM253),"",'New Item CATEGORY TEAM TAB'!BM253)</f>
        <v/>
      </c>
      <c r="M249" s="2" t="str">
        <f>IF(ISBLANK('New Item CATEGORY TEAM TAB'!BN253),"",'New Item CATEGORY TEAM TAB'!BN253)</f>
        <v/>
      </c>
      <c r="N249" s="47" t="str">
        <f>IF(ISBLANK('New Item CATEGORY TEAM TAB'!U253),"",'New Item CATEGORY TEAM TAB'!U253)</f>
        <v/>
      </c>
      <c r="O249" s="47" t="str">
        <f>IF(ISBLANK('New Item CATEGORY TEAM TAB'!BE253),"",'New Item CATEGORY TEAM TAB'!BE253)</f>
        <v/>
      </c>
      <c r="P249" s="47" t="str">
        <f>IF(ISBLANK('New Item CATEGORY TEAM TAB'!BF253),"",'New Item CATEGORY TEAM TAB'!BF253)</f>
        <v/>
      </c>
      <c r="Q249" s="228" t="str">
        <f>IF(ISBLANK('New Item CATEGORY TEAM TAB'!AU253),"",'New Item CATEGORY TEAM TAB'!AU253)</f>
        <v/>
      </c>
      <c r="R249" s="50" t="str">
        <f>IF(ISBLANK('New Item CATEGORY TEAM TAB'!V253),"",'New Item CATEGORY TEAM TAB'!V253)</f>
        <v/>
      </c>
      <c r="S249" s="50" t="str">
        <f>IF(ISBLANK('New Item CATEGORY TEAM TAB'!W253),"",'New Item CATEGORY TEAM TAB'!W253)</f>
        <v/>
      </c>
      <c r="T249" s="16" t="str">
        <f>IF(ISBLANK('New Item CATEGORY TEAM TAB'!G253),"",'New Item CATEGORY TEAM TAB'!G253)</f>
        <v/>
      </c>
      <c r="U249" s="15" t="e">
        <f>IF(ISBLANK('New Item CATEGORY TEAM TAB'!BP253),"",'New Item CATEGORY TEAM TAB'!BP253)</f>
        <v>#N/A</v>
      </c>
      <c r="V249" s="25" t="str">
        <f>IF(ISBLANK('New Item CATEGORY TEAM TAB'!X253),"",'New Item CATEGORY TEAM TAB'!X253)</f>
        <v/>
      </c>
      <c r="W249" s="25" t="str">
        <f>IF(ISBLANK('New Item CATEGORY TEAM TAB'!Y253),"",'New Item CATEGORY TEAM TAB'!Y253)</f>
        <v/>
      </c>
      <c r="X249" s="23" t="str">
        <f>IF(ISBLANK('New Item CATEGORY TEAM TAB'!Z253),"",'New Item CATEGORY TEAM TAB'!Z253)</f>
        <v/>
      </c>
      <c r="Y249" s="23" t="str">
        <f>IF(ISBLANK('New Item CATEGORY TEAM TAB'!AA253),"",'New Item CATEGORY TEAM TAB'!AA253)</f>
        <v/>
      </c>
      <c r="Z249" s="11" t="str">
        <f>IF(ISBLANK('New Item CATEGORY TEAM TAB'!AB253),"",'New Item CATEGORY TEAM TAB'!AB253)</f>
        <v/>
      </c>
      <c r="AA249" s="11" t="str">
        <f>IF(ISBLANK('New Item CATEGORY TEAM TAB'!AC253),"",'New Item CATEGORY TEAM TAB'!AC253)</f>
        <v/>
      </c>
      <c r="AB249" s="2" t="str">
        <f>IF(ISBLANK('New Item CATEGORY TEAM TAB'!AD253),"",'New Item CATEGORY TEAM TAB'!AD253)</f>
        <v/>
      </c>
      <c r="AC249" s="2" t="str">
        <f>IF(ISBLANK('New Item CATEGORY TEAM TAB'!AE253),"",'New Item CATEGORY TEAM TAB'!AE253)</f>
        <v/>
      </c>
      <c r="AD249" s="2" t="str">
        <f>IF(ISBLANK('New Item CATEGORY TEAM TAB'!CL253),"",'New Item CATEGORY TEAM TAB'!CL253)</f>
        <v/>
      </c>
      <c r="AE249" s="26" t="str">
        <f>IF(ISBLANK('New Item CATEGORY TEAM TAB'!AF253),"",'New Item CATEGORY TEAM TAB'!AF253)</f>
        <v/>
      </c>
      <c r="AF249" s="26" t="str">
        <f>IF(ISBLANK('New Item CATEGORY TEAM TAB'!AG253),"",'New Item CATEGORY TEAM TAB'!AG253)</f>
        <v/>
      </c>
      <c r="AG249" s="26" t="str">
        <f>IF(ISBLANK('New Item CATEGORY TEAM TAB'!AH253),"",'New Item CATEGORY TEAM TAB'!AH253)</f>
        <v/>
      </c>
      <c r="AH249" s="27" t="str">
        <f>IF(ISBLANK('New Item CATEGORY TEAM TAB'!AI253),"",'New Item CATEGORY TEAM TAB'!AI253)</f>
        <v/>
      </c>
      <c r="AI249" s="26" t="str">
        <f>IF(ISBLANK('New Item CATEGORY TEAM TAB'!AJ253),"",'New Item CATEGORY TEAM TAB'!AJ253)</f>
        <v/>
      </c>
      <c r="AJ249" s="26" t="str">
        <f>IF(ISBLANK('New Item CATEGORY TEAM TAB'!AK253),"",'New Item CATEGORY TEAM TAB'!AK253)</f>
        <v/>
      </c>
      <c r="AK249" s="27" t="str">
        <f>IF(ISBLANK('New Item CATEGORY TEAM TAB'!AL253),"",'New Item CATEGORY TEAM TAB'!AL253)</f>
        <v/>
      </c>
      <c r="AL249" s="20" t="e">
        <f>IF(ISBLANK('New Item CATEGORY TEAM TAB'!BQ253),"",'New Item CATEGORY TEAM TAB'!BQ253)</f>
        <v>#N/A</v>
      </c>
      <c r="AM249" s="20" t="str">
        <f>IF(ISBLANK('New Item CATEGORY TEAM TAB'!BR253),"",'New Item CATEGORY TEAM TAB'!BR253)</f>
        <v/>
      </c>
      <c r="AN249" s="2" t="str">
        <f>IF(ISBLANK('New Item CATEGORY TEAM TAB'!BS253),"",'New Item CATEGORY TEAM TAB'!BS253)</f>
        <v/>
      </c>
      <c r="AO249" s="2" t="str">
        <f t="shared" si="3"/>
        <v/>
      </c>
      <c r="AP249" s="19" t="str">
        <f>IF(ISBLANK('New Item CATEGORY TEAM TAB'!BT253),"",'New Item CATEGORY TEAM TAB'!BT253)</f>
        <v/>
      </c>
      <c r="AQ249" s="19"/>
      <c r="AR249" s="19"/>
      <c r="AS249" s="19"/>
      <c r="AT249" s="255" t="str">
        <f>IF(ISBLANK('New Item CATEGORY TEAM TAB'!AV253),"",'New Item CATEGORY TEAM TAB'!AV253)</f>
        <v/>
      </c>
      <c r="AU249" s="13" t="str">
        <f>IF(ISBLANK('New Item CATEGORY TEAM TAB'!AW253),"",'New Item CATEGORY TEAM TAB'!AW253)</f>
        <v/>
      </c>
      <c r="AV249" s="13" t="str">
        <f>IF(ISBLANK('New Item CATEGORY TEAM TAB'!AN253),"",'New Item CATEGORY TEAM TAB'!AN253)</f>
        <v/>
      </c>
      <c r="AW249" s="21" t="str">
        <f>IF(ISBLANK('New Item CATEGORY TEAM TAB'!AO253),"",'New Item CATEGORY TEAM TAB'!AO253)</f>
        <v/>
      </c>
      <c r="AX249" s="21" t="str">
        <f>IF(ISBLANK('New Item CATEGORY TEAM TAB'!AP253),"",'New Item CATEGORY TEAM TAB'!AP253)</f>
        <v/>
      </c>
      <c r="AY249" s="21" t="str">
        <f>IF(ISBLANK('New Item CATEGORY TEAM TAB'!BU253),"",'New Item CATEGORY TEAM TAB'!BU253)</f>
        <v/>
      </c>
      <c r="AZ249" s="18" t="str">
        <f>IF(ISBLANK('New Item CATEGORY TEAM TAB'!BW253),"",'New Item CATEGORY TEAM TAB'!BW253)</f>
        <v/>
      </c>
      <c r="BA249" s="2" t="str">
        <f>IF(ISBLANK('New Item CATEGORY TEAM TAB'!AT253),"",'New Item CATEGORY TEAM TAB'!AT253)</f>
        <v xml:space="preserve"> </v>
      </c>
      <c r="BB249" s="2" t="str">
        <f>VLOOKUP(BA249,DROPDOWN!K:L,2,FALSE)</f>
        <v xml:space="preserve"> </v>
      </c>
      <c r="BC249" s="2" t="str">
        <f>IF(ISBLANK('New Item CATEGORY TEAM TAB'!BX253),"",'New Item CATEGORY TEAM TAB'!BX253)</f>
        <v/>
      </c>
      <c r="BD249" s="2" t="str">
        <f>LEFT('DIG FORM - WHS'!BC249,1)</f>
        <v/>
      </c>
      <c r="BE249" s="13" t="str">
        <f>IF(ISBLANK('New Item CATEGORY TEAM TAB'!CA253),"",'New Item CATEGORY TEAM TAB'!CA253)</f>
        <v/>
      </c>
      <c r="BF249" s="2" t="str">
        <f>IF(ISBLANK('New Item CATEGORY TEAM TAB'!BY253),"",'New Item CATEGORY TEAM TAB'!BY253)</f>
        <v/>
      </c>
      <c r="BG249" s="2" t="str">
        <f>IF(ISBLANK('New Item CATEGORY TEAM TAB'!BZ253),"",'New Item CATEGORY TEAM TAB'!BZ253)</f>
        <v/>
      </c>
      <c r="BH249" s="229" t="str">
        <f>IF(ISBLANK('New Item CATEGORY TEAM TAB'!AX253),"",'New Item CATEGORY TEAM TAB'!AX253)</f>
        <v/>
      </c>
      <c r="BI249" s="229" t="str">
        <f>IF(ISBLANK('New Item CATEGORY TEAM TAB'!AY253),"",'New Item CATEGORY TEAM TAB'!AY253)</f>
        <v/>
      </c>
      <c r="BJ249" s="229" t="str">
        <f>IF(ISBLANK('New Item CATEGORY TEAM TAB'!AZ253),"",'New Item CATEGORY TEAM TAB'!AZ253)</f>
        <v/>
      </c>
      <c r="BK249" s="229" t="str">
        <f>IF(ISBLANK('New Item CATEGORY TEAM TAB'!BA253),"",'New Item CATEGORY TEAM TAB'!BA253)</f>
        <v/>
      </c>
      <c r="BL249" s="229" t="str">
        <f>IF(ISBLANK('New Item CATEGORY TEAM TAB'!BB253),"",'New Item CATEGORY TEAM TAB'!BB253)</f>
        <v/>
      </c>
      <c r="BM249" s="229" t="str">
        <f>IF(ISBLANK('New Item CATEGORY TEAM TAB'!BC253),"",'New Item CATEGORY TEAM TAB'!BC253)</f>
        <v/>
      </c>
      <c r="BN249" s="23" t="str">
        <f>IF(ISBLANK('New Item CATEGORY TEAM TAB'!BD253),"",'New Item CATEGORY TEAM TAB'!BD253)</f>
        <v/>
      </c>
      <c r="BO249" s="23" t="str">
        <f>IF(ISBLANK('New Item CATEGORY TEAM TAB'!CB253),"",'New Item CATEGORY TEAM TAB'!CB253)</f>
        <v/>
      </c>
      <c r="BP249" s="374" t="str">
        <f>IF(ISBLANK('New Item CATEGORY TEAM TAB'!CC253),"",'New Item CATEGORY TEAM TAB'!CC253)</f>
        <v/>
      </c>
      <c r="BQ249" s="258" t="str">
        <f>IF(ISBLANK('New Item CATEGORY TEAM TAB'!CD253),"",'New Item CATEGORY TEAM TAB'!CD253)</f>
        <v/>
      </c>
      <c r="BR249" s="283" t="str">
        <f>IF(ISBLANK('New Item CATEGORY TEAM TAB'!CE253),"",'New Item CATEGORY TEAM TAB'!CE253)</f>
        <v/>
      </c>
      <c r="BS249" s="283" t="str">
        <f>IF(ISBLANK('New Item CATEGORY TEAM TAB'!CF253),"",'New Item CATEGORY TEAM TAB'!CF253)</f>
        <v/>
      </c>
      <c r="BT249" s="283" t="str">
        <f>IF(ISBLANK('New Item CATEGORY TEAM TAB'!CG253),"",'New Item CATEGORY TEAM TAB'!CG253)</f>
        <v/>
      </c>
      <c r="BU249" s="283" t="str">
        <f>IF(ISBLANK('New Item CATEGORY TEAM TAB'!CH253),"",'New Item CATEGORY TEAM TAB'!CH253)</f>
        <v/>
      </c>
      <c r="BV249" s="283" t="str">
        <f>IF(ISBLANK('New Item CATEGORY TEAM TAB'!CI253),"",'New Item CATEGORY TEAM TAB'!CI253)</f>
        <v/>
      </c>
      <c r="BW249" s="258" t="str">
        <f>IF(ISBLANK('New Item CATEGORY TEAM TAB'!CK253),"",'New Item CATEGORY TEAM TAB'!CK253)</f>
        <v/>
      </c>
      <c r="BX249" s="283" t="str">
        <f>IF(ISBLANK('New Item CATEGORY TEAM TAB'!CJ253),"",'New Item CATEGORY TEAM TAB'!CJ253)</f>
        <v/>
      </c>
      <c r="BY249" s="258" t="str">
        <f>IF(ISBLANK('New Item CATEGORY TEAM TAB'!CM253),"",'New Item CATEGORY TEAM TAB'!CM253)</f>
        <v/>
      </c>
      <c r="BZ249" s="258" t="str">
        <f>IF(ISBLANK('New Item CATEGORY TEAM TAB'!CN253),"",'New Item CATEGORY TEAM TAB'!CN253)</f>
        <v/>
      </c>
      <c r="CA249" s="258" t="str">
        <f>IF(ISBLANK('New Item CATEGORY TEAM TAB'!CO253),"",'New Item CATEGORY TEAM TAB'!CO253)</f>
        <v/>
      </c>
    </row>
    <row r="250" spans="1:79" ht="15.6">
      <c r="A250" s="128">
        <f>'New Item CATEGORY TEAM TAB'!E254</f>
        <v>0</v>
      </c>
      <c r="B250" s="2" t="str">
        <f>IF(ISBLANK('New Item CATEGORY TEAM TAB'!AR254),"",'New Item CATEGORY TEAM TAB'!AR254)</f>
        <v/>
      </c>
      <c r="C250" s="115" t="str">
        <f>IF(ISBLANK('New Item VENDOR TAB'!BZ250),"",'New Item VENDOR TAB'!BZ250)</f>
        <v/>
      </c>
      <c r="D250" s="18" t="str">
        <f>IF(ISBLANK('New Item CATEGORY TEAM TAB'!M254),"",'New Item CATEGORY TEAM TAB'!M254)</f>
        <v/>
      </c>
      <c r="E250" s="23" t="str">
        <f>IF(ISBLANK('New Item CATEGORY TEAM TAB'!N254),"",'New Item CATEGORY TEAM TAB'!N254)</f>
        <v/>
      </c>
      <c r="F250" s="16" t="str">
        <f>IF(ISBLANK('New Item CATEGORY TEAM TAB'!BH254),"",'New Item CATEGORY TEAM TAB'!BH254)</f>
        <v/>
      </c>
      <c r="G250" s="16" t="str">
        <f>IF(ISBLANK('New Item CATEGORY TEAM TAB'!BI254),"",'New Item CATEGORY TEAM TAB'!BI254)</f>
        <v/>
      </c>
      <c r="H250" s="16" t="str">
        <f>IF(ISBLANK('New Item CATEGORY TEAM TAB'!BJ254),"",'New Item CATEGORY TEAM TAB'!BJ254)</f>
        <v/>
      </c>
      <c r="I250" s="16" t="str">
        <f>IF(ISBLANK('New Item CATEGORY TEAM TAB'!BK254),"",'New Item CATEGORY TEAM TAB'!BK254)</f>
        <v/>
      </c>
      <c r="J250" s="16"/>
      <c r="K250" s="2" t="str">
        <f>IF(ISBLANK('New Item CATEGORY TEAM TAB'!BL254),"",'New Item CATEGORY TEAM TAB'!BL254)</f>
        <v/>
      </c>
      <c r="L250" s="2" t="str">
        <f>IF(ISBLANK('New Item CATEGORY TEAM TAB'!BM254),"",'New Item CATEGORY TEAM TAB'!BM254)</f>
        <v/>
      </c>
      <c r="M250" s="2" t="str">
        <f>IF(ISBLANK('New Item CATEGORY TEAM TAB'!BN254),"",'New Item CATEGORY TEAM TAB'!BN254)</f>
        <v/>
      </c>
      <c r="N250" s="47" t="str">
        <f>IF(ISBLANK('New Item CATEGORY TEAM TAB'!U254),"",'New Item CATEGORY TEAM TAB'!U254)</f>
        <v/>
      </c>
      <c r="O250" s="47" t="str">
        <f>IF(ISBLANK('New Item CATEGORY TEAM TAB'!BE254),"",'New Item CATEGORY TEAM TAB'!BE254)</f>
        <v/>
      </c>
      <c r="P250" s="47" t="str">
        <f>IF(ISBLANK('New Item CATEGORY TEAM TAB'!BF254),"",'New Item CATEGORY TEAM TAB'!BF254)</f>
        <v/>
      </c>
      <c r="Q250" s="228" t="str">
        <f>IF(ISBLANK('New Item CATEGORY TEAM TAB'!AU254),"",'New Item CATEGORY TEAM TAB'!AU254)</f>
        <v/>
      </c>
      <c r="R250" s="50" t="str">
        <f>IF(ISBLANK('New Item CATEGORY TEAM TAB'!V254),"",'New Item CATEGORY TEAM TAB'!V254)</f>
        <v/>
      </c>
      <c r="S250" s="50" t="str">
        <f>IF(ISBLANK('New Item CATEGORY TEAM TAB'!W254),"",'New Item CATEGORY TEAM TAB'!W254)</f>
        <v/>
      </c>
      <c r="T250" s="16" t="str">
        <f>IF(ISBLANK('New Item CATEGORY TEAM TAB'!G254),"",'New Item CATEGORY TEAM TAB'!G254)</f>
        <v/>
      </c>
      <c r="U250" s="15" t="e">
        <f>IF(ISBLANK('New Item CATEGORY TEAM TAB'!BP254),"",'New Item CATEGORY TEAM TAB'!BP254)</f>
        <v>#N/A</v>
      </c>
      <c r="V250" s="25" t="str">
        <f>IF(ISBLANK('New Item CATEGORY TEAM TAB'!X254),"",'New Item CATEGORY TEAM TAB'!X254)</f>
        <v/>
      </c>
      <c r="W250" s="25" t="str">
        <f>IF(ISBLANK('New Item CATEGORY TEAM TAB'!Y254),"",'New Item CATEGORY TEAM TAB'!Y254)</f>
        <v/>
      </c>
      <c r="X250" s="23" t="str">
        <f>IF(ISBLANK('New Item CATEGORY TEAM TAB'!Z254),"",'New Item CATEGORY TEAM TAB'!Z254)</f>
        <v/>
      </c>
      <c r="Y250" s="23" t="str">
        <f>IF(ISBLANK('New Item CATEGORY TEAM TAB'!AA254),"",'New Item CATEGORY TEAM TAB'!AA254)</f>
        <v/>
      </c>
      <c r="Z250" s="11" t="str">
        <f>IF(ISBLANK('New Item CATEGORY TEAM TAB'!AB254),"",'New Item CATEGORY TEAM TAB'!AB254)</f>
        <v/>
      </c>
      <c r="AA250" s="11" t="str">
        <f>IF(ISBLANK('New Item CATEGORY TEAM TAB'!AC254),"",'New Item CATEGORY TEAM TAB'!AC254)</f>
        <v/>
      </c>
      <c r="AB250" s="2" t="str">
        <f>IF(ISBLANK('New Item CATEGORY TEAM TAB'!AD254),"",'New Item CATEGORY TEAM TAB'!AD254)</f>
        <v/>
      </c>
      <c r="AC250" s="2" t="str">
        <f>IF(ISBLANK('New Item CATEGORY TEAM TAB'!AE254),"",'New Item CATEGORY TEAM TAB'!AE254)</f>
        <v/>
      </c>
      <c r="AD250" s="2" t="str">
        <f>IF(ISBLANK('New Item CATEGORY TEAM TAB'!CL254),"",'New Item CATEGORY TEAM TAB'!CL254)</f>
        <v/>
      </c>
      <c r="AE250" s="26" t="str">
        <f>IF(ISBLANK('New Item CATEGORY TEAM TAB'!AF254),"",'New Item CATEGORY TEAM TAB'!AF254)</f>
        <v/>
      </c>
      <c r="AF250" s="26" t="str">
        <f>IF(ISBLANK('New Item CATEGORY TEAM TAB'!AG254),"",'New Item CATEGORY TEAM TAB'!AG254)</f>
        <v/>
      </c>
      <c r="AG250" s="26" t="str">
        <f>IF(ISBLANK('New Item CATEGORY TEAM TAB'!AH254),"",'New Item CATEGORY TEAM TAB'!AH254)</f>
        <v/>
      </c>
      <c r="AH250" s="27" t="str">
        <f>IF(ISBLANK('New Item CATEGORY TEAM TAB'!AI254),"",'New Item CATEGORY TEAM TAB'!AI254)</f>
        <v/>
      </c>
      <c r="AI250" s="26" t="str">
        <f>IF(ISBLANK('New Item CATEGORY TEAM TAB'!AJ254),"",'New Item CATEGORY TEAM TAB'!AJ254)</f>
        <v/>
      </c>
      <c r="AJ250" s="26" t="str">
        <f>IF(ISBLANK('New Item CATEGORY TEAM TAB'!AK254),"",'New Item CATEGORY TEAM TAB'!AK254)</f>
        <v/>
      </c>
      <c r="AK250" s="27" t="str">
        <f>IF(ISBLANK('New Item CATEGORY TEAM TAB'!AL254),"",'New Item CATEGORY TEAM TAB'!AL254)</f>
        <v/>
      </c>
      <c r="AL250" s="20" t="e">
        <f>IF(ISBLANK('New Item CATEGORY TEAM TAB'!BQ254),"",'New Item CATEGORY TEAM TAB'!BQ254)</f>
        <v>#N/A</v>
      </c>
      <c r="AM250" s="20" t="str">
        <f>IF(ISBLANK('New Item CATEGORY TEAM TAB'!BR254),"",'New Item CATEGORY TEAM TAB'!BR254)</f>
        <v/>
      </c>
      <c r="AN250" s="2" t="str">
        <f>IF(ISBLANK('New Item CATEGORY TEAM TAB'!BS254),"",'New Item CATEGORY TEAM TAB'!BS254)</f>
        <v/>
      </c>
      <c r="AO250" s="2" t="str">
        <f t="shared" si="3"/>
        <v/>
      </c>
      <c r="AP250" s="19" t="str">
        <f>IF(ISBLANK('New Item CATEGORY TEAM TAB'!BT254),"",'New Item CATEGORY TEAM TAB'!BT254)</f>
        <v/>
      </c>
      <c r="AQ250" s="19"/>
      <c r="AR250" s="19"/>
      <c r="AS250" s="19"/>
      <c r="AT250" s="255" t="str">
        <f>IF(ISBLANK('New Item CATEGORY TEAM TAB'!AV254),"",'New Item CATEGORY TEAM TAB'!AV254)</f>
        <v/>
      </c>
      <c r="AU250" s="13" t="str">
        <f>IF(ISBLANK('New Item CATEGORY TEAM TAB'!AW254),"",'New Item CATEGORY TEAM TAB'!AW254)</f>
        <v/>
      </c>
      <c r="AV250" s="13" t="str">
        <f>IF(ISBLANK('New Item CATEGORY TEAM TAB'!AN254),"",'New Item CATEGORY TEAM TAB'!AN254)</f>
        <v/>
      </c>
      <c r="AW250" s="21" t="str">
        <f>IF(ISBLANK('New Item CATEGORY TEAM TAB'!AO254),"",'New Item CATEGORY TEAM TAB'!AO254)</f>
        <v/>
      </c>
      <c r="AX250" s="21" t="str">
        <f>IF(ISBLANK('New Item CATEGORY TEAM TAB'!AP254),"",'New Item CATEGORY TEAM TAB'!AP254)</f>
        <v/>
      </c>
      <c r="AY250" s="21" t="str">
        <f>IF(ISBLANK('New Item CATEGORY TEAM TAB'!BU254),"",'New Item CATEGORY TEAM TAB'!BU254)</f>
        <v/>
      </c>
      <c r="AZ250" s="18" t="str">
        <f>IF(ISBLANK('New Item CATEGORY TEAM TAB'!BW254),"",'New Item CATEGORY TEAM TAB'!BW254)</f>
        <v/>
      </c>
      <c r="BA250" s="2" t="str">
        <f>IF(ISBLANK('New Item CATEGORY TEAM TAB'!AT254),"",'New Item CATEGORY TEAM TAB'!AT254)</f>
        <v xml:space="preserve"> </v>
      </c>
      <c r="BB250" s="2" t="str">
        <f>VLOOKUP(BA250,DROPDOWN!K:L,2,FALSE)</f>
        <v xml:space="preserve"> </v>
      </c>
      <c r="BC250" s="2" t="str">
        <f>IF(ISBLANK('New Item CATEGORY TEAM TAB'!BX254),"",'New Item CATEGORY TEAM TAB'!BX254)</f>
        <v/>
      </c>
      <c r="BD250" s="2" t="str">
        <f>LEFT('DIG FORM - WHS'!BC250,1)</f>
        <v/>
      </c>
      <c r="BE250" s="13" t="str">
        <f>IF(ISBLANK('New Item CATEGORY TEAM TAB'!CA254),"",'New Item CATEGORY TEAM TAB'!CA254)</f>
        <v/>
      </c>
      <c r="BF250" s="2" t="str">
        <f>IF(ISBLANK('New Item CATEGORY TEAM TAB'!BY254),"",'New Item CATEGORY TEAM TAB'!BY254)</f>
        <v/>
      </c>
      <c r="BG250" s="2" t="str">
        <f>IF(ISBLANK('New Item CATEGORY TEAM TAB'!BZ254),"",'New Item CATEGORY TEAM TAB'!BZ254)</f>
        <v/>
      </c>
      <c r="BH250" s="229" t="str">
        <f>IF(ISBLANK('New Item CATEGORY TEAM TAB'!AX254),"",'New Item CATEGORY TEAM TAB'!AX254)</f>
        <v/>
      </c>
      <c r="BI250" s="229" t="str">
        <f>IF(ISBLANK('New Item CATEGORY TEAM TAB'!AY254),"",'New Item CATEGORY TEAM TAB'!AY254)</f>
        <v/>
      </c>
      <c r="BJ250" s="229" t="str">
        <f>IF(ISBLANK('New Item CATEGORY TEAM TAB'!AZ254),"",'New Item CATEGORY TEAM TAB'!AZ254)</f>
        <v/>
      </c>
      <c r="BK250" s="229" t="str">
        <f>IF(ISBLANK('New Item CATEGORY TEAM TAB'!BA254),"",'New Item CATEGORY TEAM TAB'!BA254)</f>
        <v/>
      </c>
      <c r="BL250" s="229" t="str">
        <f>IF(ISBLANK('New Item CATEGORY TEAM TAB'!BB254),"",'New Item CATEGORY TEAM TAB'!BB254)</f>
        <v/>
      </c>
      <c r="BM250" s="229" t="str">
        <f>IF(ISBLANK('New Item CATEGORY TEAM TAB'!BC254),"",'New Item CATEGORY TEAM TAB'!BC254)</f>
        <v/>
      </c>
      <c r="BN250" s="23" t="str">
        <f>IF(ISBLANK('New Item CATEGORY TEAM TAB'!BD254),"",'New Item CATEGORY TEAM TAB'!BD254)</f>
        <v/>
      </c>
      <c r="BO250" s="23" t="str">
        <f>IF(ISBLANK('New Item CATEGORY TEAM TAB'!CB254),"",'New Item CATEGORY TEAM TAB'!CB254)</f>
        <v/>
      </c>
      <c r="BP250" s="374" t="str">
        <f>IF(ISBLANK('New Item CATEGORY TEAM TAB'!CC254),"",'New Item CATEGORY TEAM TAB'!CC254)</f>
        <v/>
      </c>
      <c r="BQ250" s="258" t="str">
        <f>IF(ISBLANK('New Item CATEGORY TEAM TAB'!CD254),"",'New Item CATEGORY TEAM TAB'!CD254)</f>
        <v/>
      </c>
      <c r="BR250" s="283" t="str">
        <f>IF(ISBLANK('New Item CATEGORY TEAM TAB'!CE254),"",'New Item CATEGORY TEAM TAB'!CE254)</f>
        <v/>
      </c>
      <c r="BS250" s="283" t="str">
        <f>IF(ISBLANK('New Item CATEGORY TEAM TAB'!CF254),"",'New Item CATEGORY TEAM TAB'!CF254)</f>
        <v/>
      </c>
      <c r="BT250" s="283" t="str">
        <f>IF(ISBLANK('New Item CATEGORY TEAM TAB'!CG254),"",'New Item CATEGORY TEAM TAB'!CG254)</f>
        <v/>
      </c>
      <c r="BU250" s="283" t="str">
        <f>IF(ISBLANK('New Item CATEGORY TEAM TAB'!CH254),"",'New Item CATEGORY TEAM TAB'!CH254)</f>
        <v/>
      </c>
      <c r="BV250" s="283" t="str">
        <f>IF(ISBLANK('New Item CATEGORY TEAM TAB'!CI254),"",'New Item CATEGORY TEAM TAB'!CI254)</f>
        <v/>
      </c>
      <c r="BW250" s="258" t="str">
        <f>IF(ISBLANK('New Item CATEGORY TEAM TAB'!CK254),"",'New Item CATEGORY TEAM TAB'!CK254)</f>
        <v/>
      </c>
      <c r="BX250" s="283" t="str">
        <f>IF(ISBLANK('New Item CATEGORY TEAM TAB'!CJ254),"",'New Item CATEGORY TEAM TAB'!CJ254)</f>
        <v/>
      </c>
      <c r="BY250" s="258" t="str">
        <f>IF(ISBLANK('New Item CATEGORY TEAM TAB'!CM254),"",'New Item CATEGORY TEAM TAB'!CM254)</f>
        <v/>
      </c>
      <c r="BZ250" s="258" t="str">
        <f>IF(ISBLANK('New Item CATEGORY TEAM TAB'!CN254),"",'New Item CATEGORY TEAM TAB'!CN254)</f>
        <v/>
      </c>
      <c r="CA250" s="258" t="str">
        <f>IF(ISBLANK('New Item CATEGORY TEAM TAB'!CO254),"",'New Item CATEGORY TEAM TAB'!CO254)</f>
        <v/>
      </c>
    </row>
    <row r="251" spans="1:79" ht="15.6">
      <c r="A251" s="128">
        <f>'New Item CATEGORY TEAM TAB'!E255</f>
        <v>0</v>
      </c>
      <c r="B251" s="2" t="str">
        <f>IF(ISBLANK('New Item CATEGORY TEAM TAB'!AR255),"",'New Item CATEGORY TEAM TAB'!AR255)</f>
        <v/>
      </c>
      <c r="C251" s="115" t="str">
        <f>IF(ISBLANK('New Item VENDOR TAB'!BZ251),"",'New Item VENDOR TAB'!BZ251)</f>
        <v/>
      </c>
      <c r="D251" s="18" t="str">
        <f>IF(ISBLANK('New Item CATEGORY TEAM TAB'!M255),"",'New Item CATEGORY TEAM TAB'!M255)</f>
        <v/>
      </c>
      <c r="E251" s="23" t="str">
        <f>IF(ISBLANK('New Item CATEGORY TEAM TAB'!N255),"",'New Item CATEGORY TEAM TAB'!N255)</f>
        <v/>
      </c>
      <c r="F251" s="16" t="str">
        <f>IF(ISBLANK('New Item CATEGORY TEAM TAB'!BH255),"",'New Item CATEGORY TEAM TAB'!BH255)</f>
        <v/>
      </c>
      <c r="G251" s="16" t="str">
        <f>IF(ISBLANK('New Item CATEGORY TEAM TAB'!BI255),"",'New Item CATEGORY TEAM TAB'!BI255)</f>
        <v/>
      </c>
      <c r="H251" s="16" t="str">
        <f>IF(ISBLANK('New Item CATEGORY TEAM TAB'!BJ255),"",'New Item CATEGORY TEAM TAB'!BJ255)</f>
        <v/>
      </c>
      <c r="I251" s="16" t="str">
        <f>IF(ISBLANK('New Item CATEGORY TEAM TAB'!BK255),"",'New Item CATEGORY TEAM TAB'!BK255)</f>
        <v/>
      </c>
      <c r="J251" s="16"/>
      <c r="K251" s="2" t="str">
        <f>IF(ISBLANK('New Item CATEGORY TEAM TAB'!BL255),"",'New Item CATEGORY TEAM TAB'!BL255)</f>
        <v/>
      </c>
      <c r="L251" s="2" t="str">
        <f>IF(ISBLANK('New Item CATEGORY TEAM TAB'!BM255),"",'New Item CATEGORY TEAM TAB'!BM255)</f>
        <v/>
      </c>
      <c r="M251" s="2" t="str">
        <f>IF(ISBLANK('New Item CATEGORY TEAM TAB'!BN255),"",'New Item CATEGORY TEAM TAB'!BN255)</f>
        <v/>
      </c>
      <c r="N251" s="47" t="str">
        <f>IF(ISBLANK('New Item CATEGORY TEAM TAB'!U255),"",'New Item CATEGORY TEAM TAB'!U255)</f>
        <v/>
      </c>
      <c r="O251" s="47" t="str">
        <f>IF(ISBLANK('New Item CATEGORY TEAM TAB'!BE255),"",'New Item CATEGORY TEAM TAB'!BE255)</f>
        <v/>
      </c>
      <c r="P251" s="47" t="str">
        <f>IF(ISBLANK('New Item CATEGORY TEAM TAB'!BF255),"",'New Item CATEGORY TEAM TAB'!BF255)</f>
        <v/>
      </c>
      <c r="Q251" s="228" t="str">
        <f>IF(ISBLANK('New Item CATEGORY TEAM TAB'!AU255),"",'New Item CATEGORY TEAM TAB'!AU255)</f>
        <v/>
      </c>
      <c r="R251" s="50" t="str">
        <f>IF(ISBLANK('New Item CATEGORY TEAM TAB'!V255),"",'New Item CATEGORY TEAM TAB'!V255)</f>
        <v/>
      </c>
      <c r="S251" s="50" t="str">
        <f>IF(ISBLANK('New Item CATEGORY TEAM TAB'!W255),"",'New Item CATEGORY TEAM TAB'!W255)</f>
        <v/>
      </c>
      <c r="T251" s="16" t="str">
        <f>IF(ISBLANK('New Item CATEGORY TEAM TAB'!G255),"",'New Item CATEGORY TEAM TAB'!G255)</f>
        <v/>
      </c>
      <c r="U251" s="15" t="e">
        <f>IF(ISBLANK('New Item CATEGORY TEAM TAB'!BP255),"",'New Item CATEGORY TEAM TAB'!BP255)</f>
        <v>#N/A</v>
      </c>
      <c r="V251" s="25" t="str">
        <f>IF(ISBLANK('New Item CATEGORY TEAM TAB'!X255),"",'New Item CATEGORY TEAM TAB'!X255)</f>
        <v/>
      </c>
      <c r="W251" s="25" t="str">
        <f>IF(ISBLANK('New Item CATEGORY TEAM TAB'!Y255),"",'New Item CATEGORY TEAM TAB'!Y255)</f>
        <v/>
      </c>
      <c r="X251" s="23" t="str">
        <f>IF(ISBLANK('New Item CATEGORY TEAM TAB'!Z255),"",'New Item CATEGORY TEAM TAB'!Z255)</f>
        <v/>
      </c>
      <c r="Y251" s="23" t="str">
        <f>IF(ISBLANK('New Item CATEGORY TEAM TAB'!AA255),"",'New Item CATEGORY TEAM TAB'!AA255)</f>
        <v/>
      </c>
      <c r="Z251" s="11" t="str">
        <f>IF(ISBLANK('New Item CATEGORY TEAM TAB'!AB255),"",'New Item CATEGORY TEAM TAB'!AB255)</f>
        <v/>
      </c>
      <c r="AA251" s="11" t="str">
        <f>IF(ISBLANK('New Item CATEGORY TEAM TAB'!AC255),"",'New Item CATEGORY TEAM TAB'!AC255)</f>
        <v/>
      </c>
      <c r="AB251" s="2" t="str">
        <f>IF(ISBLANK('New Item CATEGORY TEAM TAB'!AD255),"",'New Item CATEGORY TEAM TAB'!AD255)</f>
        <v/>
      </c>
      <c r="AC251" s="2" t="str">
        <f>IF(ISBLANK('New Item CATEGORY TEAM TAB'!AE255),"",'New Item CATEGORY TEAM TAB'!AE255)</f>
        <v/>
      </c>
      <c r="AD251" s="2" t="str">
        <f>IF(ISBLANK('New Item CATEGORY TEAM TAB'!CL255),"",'New Item CATEGORY TEAM TAB'!CL255)</f>
        <v/>
      </c>
      <c r="AE251" s="26" t="str">
        <f>IF(ISBLANK('New Item CATEGORY TEAM TAB'!AF255),"",'New Item CATEGORY TEAM TAB'!AF255)</f>
        <v/>
      </c>
      <c r="AF251" s="26" t="str">
        <f>IF(ISBLANK('New Item CATEGORY TEAM TAB'!AG255),"",'New Item CATEGORY TEAM TAB'!AG255)</f>
        <v/>
      </c>
      <c r="AG251" s="26" t="str">
        <f>IF(ISBLANK('New Item CATEGORY TEAM TAB'!AH255),"",'New Item CATEGORY TEAM TAB'!AH255)</f>
        <v/>
      </c>
      <c r="AH251" s="27" t="str">
        <f>IF(ISBLANK('New Item CATEGORY TEAM TAB'!AI255),"",'New Item CATEGORY TEAM TAB'!AI255)</f>
        <v/>
      </c>
      <c r="AI251" s="26" t="str">
        <f>IF(ISBLANK('New Item CATEGORY TEAM TAB'!AJ255),"",'New Item CATEGORY TEAM TAB'!AJ255)</f>
        <v/>
      </c>
      <c r="AJ251" s="26" t="str">
        <f>IF(ISBLANK('New Item CATEGORY TEAM TAB'!AK255),"",'New Item CATEGORY TEAM TAB'!AK255)</f>
        <v/>
      </c>
      <c r="AK251" s="27" t="str">
        <f>IF(ISBLANK('New Item CATEGORY TEAM TAB'!AL255),"",'New Item CATEGORY TEAM TAB'!AL255)</f>
        <v/>
      </c>
      <c r="AL251" s="20" t="e">
        <f>IF(ISBLANK('New Item CATEGORY TEAM TAB'!BQ255),"",'New Item CATEGORY TEAM TAB'!BQ255)</f>
        <v>#N/A</v>
      </c>
      <c r="AM251" s="20" t="str">
        <f>IF(ISBLANK('New Item CATEGORY TEAM TAB'!BR255),"",'New Item CATEGORY TEAM TAB'!BR255)</f>
        <v/>
      </c>
      <c r="AN251" s="2" t="str">
        <f>IF(ISBLANK('New Item CATEGORY TEAM TAB'!BS255),"",'New Item CATEGORY TEAM TAB'!BS255)</f>
        <v/>
      </c>
      <c r="AO251" s="2" t="str">
        <f t="shared" si="3"/>
        <v/>
      </c>
      <c r="AP251" s="19" t="str">
        <f>IF(ISBLANK('New Item CATEGORY TEAM TAB'!BT255),"",'New Item CATEGORY TEAM TAB'!BT255)</f>
        <v/>
      </c>
      <c r="AQ251" s="19"/>
      <c r="AR251" s="19"/>
      <c r="AS251" s="19"/>
      <c r="AT251" s="255" t="str">
        <f>IF(ISBLANK('New Item CATEGORY TEAM TAB'!AV255),"",'New Item CATEGORY TEAM TAB'!AV255)</f>
        <v/>
      </c>
      <c r="AU251" s="13" t="str">
        <f>IF(ISBLANK('New Item CATEGORY TEAM TAB'!AW255),"",'New Item CATEGORY TEAM TAB'!AW255)</f>
        <v/>
      </c>
      <c r="AV251" s="13" t="str">
        <f>IF(ISBLANK('New Item CATEGORY TEAM TAB'!AN255),"",'New Item CATEGORY TEAM TAB'!AN255)</f>
        <v/>
      </c>
      <c r="AW251" s="21" t="str">
        <f>IF(ISBLANK('New Item CATEGORY TEAM TAB'!AO255),"",'New Item CATEGORY TEAM TAB'!AO255)</f>
        <v/>
      </c>
      <c r="AX251" s="21" t="str">
        <f>IF(ISBLANK('New Item CATEGORY TEAM TAB'!AP255),"",'New Item CATEGORY TEAM TAB'!AP255)</f>
        <v/>
      </c>
      <c r="AY251" s="21" t="str">
        <f>IF(ISBLANK('New Item CATEGORY TEAM TAB'!BU255),"",'New Item CATEGORY TEAM TAB'!BU255)</f>
        <v/>
      </c>
      <c r="AZ251" s="18" t="str">
        <f>IF(ISBLANK('New Item CATEGORY TEAM TAB'!BW255),"",'New Item CATEGORY TEAM TAB'!BW255)</f>
        <v/>
      </c>
      <c r="BA251" s="2" t="str">
        <f>IF(ISBLANK('New Item CATEGORY TEAM TAB'!AT255),"",'New Item CATEGORY TEAM TAB'!AT255)</f>
        <v xml:space="preserve"> </v>
      </c>
      <c r="BB251" s="2" t="str">
        <f>VLOOKUP(BA251,DROPDOWN!K:L,2,FALSE)</f>
        <v xml:space="preserve"> </v>
      </c>
      <c r="BC251" s="2" t="str">
        <f>IF(ISBLANK('New Item CATEGORY TEAM TAB'!BX255),"",'New Item CATEGORY TEAM TAB'!BX255)</f>
        <v/>
      </c>
      <c r="BD251" s="2" t="str">
        <f>LEFT('DIG FORM - WHS'!BC251,1)</f>
        <v/>
      </c>
      <c r="BE251" s="13" t="str">
        <f>IF(ISBLANK('New Item CATEGORY TEAM TAB'!CA255),"",'New Item CATEGORY TEAM TAB'!CA255)</f>
        <v/>
      </c>
      <c r="BF251" s="2" t="str">
        <f>IF(ISBLANK('New Item CATEGORY TEAM TAB'!BY255),"",'New Item CATEGORY TEAM TAB'!BY255)</f>
        <v/>
      </c>
      <c r="BG251" s="2" t="str">
        <f>IF(ISBLANK('New Item CATEGORY TEAM TAB'!BZ255),"",'New Item CATEGORY TEAM TAB'!BZ255)</f>
        <v/>
      </c>
      <c r="BH251" s="229" t="str">
        <f>IF(ISBLANK('New Item CATEGORY TEAM TAB'!AX255),"",'New Item CATEGORY TEAM TAB'!AX255)</f>
        <v/>
      </c>
      <c r="BI251" s="229" t="str">
        <f>IF(ISBLANK('New Item CATEGORY TEAM TAB'!AY255),"",'New Item CATEGORY TEAM TAB'!AY255)</f>
        <v/>
      </c>
      <c r="BJ251" s="229" t="str">
        <f>IF(ISBLANK('New Item CATEGORY TEAM TAB'!AZ255),"",'New Item CATEGORY TEAM TAB'!AZ255)</f>
        <v/>
      </c>
      <c r="BK251" s="229" t="str">
        <f>IF(ISBLANK('New Item CATEGORY TEAM TAB'!BA255),"",'New Item CATEGORY TEAM TAB'!BA255)</f>
        <v/>
      </c>
      <c r="BL251" s="229" t="str">
        <f>IF(ISBLANK('New Item CATEGORY TEAM TAB'!BB255),"",'New Item CATEGORY TEAM TAB'!BB255)</f>
        <v/>
      </c>
      <c r="BM251" s="229" t="str">
        <f>IF(ISBLANK('New Item CATEGORY TEAM TAB'!BC255),"",'New Item CATEGORY TEAM TAB'!BC255)</f>
        <v/>
      </c>
      <c r="BN251" s="23" t="str">
        <f>IF(ISBLANK('New Item CATEGORY TEAM TAB'!BD255),"",'New Item CATEGORY TEAM TAB'!BD255)</f>
        <v/>
      </c>
      <c r="BO251" s="23" t="str">
        <f>IF(ISBLANK('New Item CATEGORY TEAM TAB'!CB255),"",'New Item CATEGORY TEAM TAB'!CB255)</f>
        <v/>
      </c>
      <c r="BP251" s="374" t="str">
        <f>IF(ISBLANK('New Item CATEGORY TEAM TAB'!CC255),"",'New Item CATEGORY TEAM TAB'!CC255)</f>
        <v/>
      </c>
      <c r="BQ251" s="258" t="str">
        <f>IF(ISBLANK('New Item CATEGORY TEAM TAB'!CD255),"",'New Item CATEGORY TEAM TAB'!CD255)</f>
        <v/>
      </c>
      <c r="BR251" s="283" t="str">
        <f>IF(ISBLANK('New Item CATEGORY TEAM TAB'!CE255),"",'New Item CATEGORY TEAM TAB'!CE255)</f>
        <v/>
      </c>
      <c r="BS251" s="283" t="str">
        <f>IF(ISBLANK('New Item CATEGORY TEAM TAB'!CF255),"",'New Item CATEGORY TEAM TAB'!CF255)</f>
        <v/>
      </c>
      <c r="BT251" s="283" t="str">
        <f>IF(ISBLANK('New Item CATEGORY TEAM TAB'!CG255),"",'New Item CATEGORY TEAM TAB'!CG255)</f>
        <v/>
      </c>
      <c r="BU251" s="283" t="str">
        <f>IF(ISBLANK('New Item CATEGORY TEAM TAB'!CH255),"",'New Item CATEGORY TEAM TAB'!CH255)</f>
        <v/>
      </c>
      <c r="BV251" s="283" t="str">
        <f>IF(ISBLANK('New Item CATEGORY TEAM TAB'!CI255),"",'New Item CATEGORY TEAM TAB'!CI255)</f>
        <v/>
      </c>
      <c r="BW251" s="258" t="str">
        <f>IF(ISBLANK('New Item CATEGORY TEAM TAB'!CK255),"",'New Item CATEGORY TEAM TAB'!CK255)</f>
        <v/>
      </c>
      <c r="BX251" s="283" t="str">
        <f>IF(ISBLANK('New Item CATEGORY TEAM TAB'!CJ255),"",'New Item CATEGORY TEAM TAB'!CJ255)</f>
        <v/>
      </c>
      <c r="BY251" s="258" t="str">
        <f>IF(ISBLANK('New Item CATEGORY TEAM TAB'!CM255),"",'New Item CATEGORY TEAM TAB'!CM255)</f>
        <v/>
      </c>
      <c r="BZ251" s="258" t="str">
        <f>IF(ISBLANK('New Item CATEGORY TEAM TAB'!CN255),"",'New Item CATEGORY TEAM TAB'!CN255)</f>
        <v/>
      </c>
      <c r="CA251" s="258" t="str">
        <f>IF(ISBLANK('New Item CATEGORY TEAM TAB'!CO255),"",'New Item CATEGORY TEAM TAB'!CO255)</f>
        <v/>
      </c>
    </row>
    <row r="252" spans="1:79" ht="15.6">
      <c r="A252" s="128">
        <f>'New Item CATEGORY TEAM TAB'!E256</f>
        <v>0</v>
      </c>
      <c r="B252" s="2" t="str">
        <f>IF(ISBLANK('New Item CATEGORY TEAM TAB'!AR256),"",'New Item CATEGORY TEAM TAB'!AR256)</f>
        <v/>
      </c>
      <c r="C252" s="115" t="str">
        <f>IF(ISBLANK('New Item VENDOR TAB'!BZ252),"",'New Item VENDOR TAB'!BZ252)</f>
        <v/>
      </c>
      <c r="D252" s="18" t="str">
        <f>IF(ISBLANK('New Item CATEGORY TEAM TAB'!M256),"",'New Item CATEGORY TEAM TAB'!M256)</f>
        <v/>
      </c>
      <c r="E252" s="23" t="str">
        <f>IF(ISBLANK('New Item CATEGORY TEAM TAB'!N256),"",'New Item CATEGORY TEAM TAB'!N256)</f>
        <v/>
      </c>
      <c r="F252" s="16" t="str">
        <f>IF(ISBLANK('New Item CATEGORY TEAM TAB'!BH256),"",'New Item CATEGORY TEAM TAB'!BH256)</f>
        <v/>
      </c>
      <c r="G252" s="16" t="str">
        <f>IF(ISBLANK('New Item CATEGORY TEAM TAB'!BI256),"",'New Item CATEGORY TEAM TAB'!BI256)</f>
        <v/>
      </c>
      <c r="H252" s="16" t="str">
        <f>IF(ISBLANK('New Item CATEGORY TEAM TAB'!BJ256),"",'New Item CATEGORY TEAM TAB'!BJ256)</f>
        <v/>
      </c>
      <c r="I252" s="16" t="str">
        <f>IF(ISBLANK('New Item CATEGORY TEAM TAB'!BK256),"",'New Item CATEGORY TEAM TAB'!BK256)</f>
        <v/>
      </c>
      <c r="J252" s="16"/>
      <c r="K252" s="2" t="str">
        <f>IF(ISBLANK('New Item CATEGORY TEAM TAB'!BL256),"",'New Item CATEGORY TEAM TAB'!BL256)</f>
        <v/>
      </c>
      <c r="L252" s="2" t="str">
        <f>IF(ISBLANK('New Item CATEGORY TEAM TAB'!BM256),"",'New Item CATEGORY TEAM TAB'!BM256)</f>
        <v/>
      </c>
      <c r="M252" s="2" t="str">
        <f>IF(ISBLANK('New Item CATEGORY TEAM TAB'!BN256),"",'New Item CATEGORY TEAM TAB'!BN256)</f>
        <v/>
      </c>
      <c r="N252" s="47" t="str">
        <f>IF(ISBLANK('New Item CATEGORY TEAM TAB'!U256),"",'New Item CATEGORY TEAM TAB'!U256)</f>
        <v/>
      </c>
      <c r="O252" s="47" t="str">
        <f>IF(ISBLANK('New Item CATEGORY TEAM TAB'!BE256),"",'New Item CATEGORY TEAM TAB'!BE256)</f>
        <v/>
      </c>
      <c r="P252" s="47" t="str">
        <f>IF(ISBLANK('New Item CATEGORY TEAM TAB'!BF256),"",'New Item CATEGORY TEAM TAB'!BF256)</f>
        <v/>
      </c>
      <c r="Q252" s="228" t="str">
        <f>IF(ISBLANK('New Item CATEGORY TEAM TAB'!AU256),"",'New Item CATEGORY TEAM TAB'!AU256)</f>
        <v/>
      </c>
      <c r="R252" s="50" t="str">
        <f>IF(ISBLANK('New Item CATEGORY TEAM TAB'!V256),"",'New Item CATEGORY TEAM TAB'!V256)</f>
        <v/>
      </c>
      <c r="S252" s="50" t="str">
        <f>IF(ISBLANK('New Item CATEGORY TEAM TAB'!W256),"",'New Item CATEGORY TEAM TAB'!W256)</f>
        <v/>
      </c>
      <c r="T252" s="16" t="str">
        <f>IF(ISBLANK('New Item CATEGORY TEAM TAB'!G256),"",'New Item CATEGORY TEAM TAB'!G256)</f>
        <v/>
      </c>
      <c r="U252" s="15" t="e">
        <f>IF(ISBLANK('New Item CATEGORY TEAM TAB'!BP256),"",'New Item CATEGORY TEAM TAB'!BP256)</f>
        <v>#N/A</v>
      </c>
      <c r="V252" s="25" t="str">
        <f>IF(ISBLANK('New Item CATEGORY TEAM TAB'!X256),"",'New Item CATEGORY TEAM TAB'!X256)</f>
        <v/>
      </c>
      <c r="W252" s="25" t="str">
        <f>IF(ISBLANK('New Item CATEGORY TEAM TAB'!Y256),"",'New Item CATEGORY TEAM TAB'!Y256)</f>
        <v/>
      </c>
      <c r="X252" s="23" t="str">
        <f>IF(ISBLANK('New Item CATEGORY TEAM TAB'!Z256),"",'New Item CATEGORY TEAM TAB'!Z256)</f>
        <v/>
      </c>
      <c r="Y252" s="23" t="str">
        <f>IF(ISBLANK('New Item CATEGORY TEAM TAB'!AA256),"",'New Item CATEGORY TEAM TAB'!AA256)</f>
        <v/>
      </c>
      <c r="Z252" s="11" t="str">
        <f>IF(ISBLANK('New Item CATEGORY TEAM TAB'!AB256),"",'New Item CATEGORY TEAM TAB'!AB256)</f>
        <v/>
      </c>
      <c r="AA252" s="11" t="str">
        <f>IF(ISBLANK('New Item CATEGORY TEAM TAB'!AC256),"",'New Item CATEGORY TEAM TAB'!AC256)</f>
        <v/>
      </c>
      <c r="AB252" s="2" t="str">
        <f>IF(ISBLANK('New Item CATEGORY TEAM TAB'!AD256),"",'New Item CATEGORY TEAM TAB'!AD256)</f>
        <v/>
      </c>
      <c r="AC252" s="2" t="str">
        <f>IF(ISBLANK('New Item CATEGORY TEAM TAB'!AE256),"",'New Item CATEGORY TEAM TAB'!AE256)</f>
        <v/>
      </c>
      <c r="AD252" s="2" t="str">
        <f>IF(ISBLANK('New Item CATEGORY TEAM TAB'!CL256),"",'New Item CATEGORY TEAM TAB'!CL256)</f>
        <v/>
      </c>
      <c r="AE252" s="26" t="str">
        <f>IF(ISBLANK('New Item CATEGORY TEAM TAB'!AF256),"",'New Item CATEGORY TEAM TAB'!AF256)</f>
        <v/>
      </c>
      <c r="AF252" s="26" t="str">
        <f>IF(ISBLANK('New Item CATEGORY TEAM TAB'!AG256),"",'New Item CATEGORY TEAM TAB'!AG256)</f>
        <v/>
      </c>
      <c r="AG252" s="26" t="str">
        <f>IF(ISBLANK('New Item CATEGORY TEAM TAB'!AH256),"",'New Item CATEGORY TEAM TAB'!AH256)</f>
        <v/>
      </c>
      <c r="AH252" s="27" t="str">
        <f>IF(ISBLANK('New Item CATEGORY TEAM TAB'!AI256),"",'New Item CATEGORY TEAM TAB'!AI256)</f>
        <v/>
      </c>
      <c r="AI252" s="26" t="str">
        <f>IF(ISBLANK('New Item CATEGORY TEAM TAB'!AJ256),"",'New Item CATEGORY TEAM TAB'!AJ256)</f>
        <v/>
      </c>
      <c r="AJ252" s="26" t="str">
        <f>IF(ISBLANK('New Item CATEGORY TEAM TAB'!AK256),"",'New Item CATEGORY TEAM TAB'!AK256)</f>
        <v/>
      </c>
      <c r="AK252" s="27" t="str">
        <f>IF(ISBLANK('New Item CATEGORY TEAM TAB'!AL256),"",'New Item CATEGORY TEAM TAB'!AL256)</f>
        <v/>
      </c>
      <c r="AL252" s="20" t="e">
        <f>IF(ISBLANK('New Item CATEGORY TEAM TAB'!BQ256),"",'New Item CATEGORY TEAM TAB'!BQ256)</f>
        <v>#N/A</v>
      </c>
      <c r="AM252" s="20" t="str">
        <f>IF(ISBLANK('New Item CATEGORY TEAM TAB'!BR256),"",'New Item CATEGORY TEAM TAB'!BR256)</f>
        <v/>
      </c>
      <c r="AN252" s="2" t="str">
        <f>IF(ISBLANK('New Item CATEGORY TEAM TAB'!BS256),"",'New Item CATEGORY TEAM TAB'!BS256)</f>
        <v/>
      </c>
      <c r="AO252" s="2" t="str">
        <f t="shared" si="3"/>
        <v/>
      </c>
      <c r="AP252" s="19" t="str">
        <f>IF(ISBLANK('New Item CATEGORY TEAM TAB'!BT256),"",'New Item CATEGORY TEAM TAB'!BT256)</f>
        <v/>
      </c>
      <c r="AQ252" s="19"/>
      <c r="AR252" s="19"/>
      <c r="AS252" s="19"/>
      <c r="AT252" s="255" t="str">
        <f>IF(ISBLANK('New Item CATEGORY TEAM TAB'!AV256),"",'New Item CATEGORY TEAM TAB'!AV256)</f>
        <v/>
      </c>
      <c r="AU252" s="13" t="str">
        <f>IF(ISBLANK('New Item CATEGORY TEAM TAB'!AW256),"",'New Item CATEGORY TEAM TAB'!AW256)</f>
        <v/>
      </c>
      <c r="AV252" s="13" t="str">
        <f>IF(ISBLANK('New Item CATEGORY TEAM TAB'!AN256),"",'New Item CATEGORY TEAM TAB'!AN256)</f>
        <v/>
      </c>
      <c r="AW252" s="21" t="str">
        <f>IF(ISBLANK('New Item CATEGORY TEAM TAB'!AO256),"",'New Item CATEGORY TEAM TAB'!AO256)</f>
        <v/>
      </c>
      <c r="AX252" s="21" t="str">
        <f>IF(ISBLANK('New Item CATEGORY TEAM TAB'!AP256),"",'New Item CATEGORY TEAM TAB'!AP256)</f>
        <v/>
      </c>
      <c r="AY252" s="21" t="str">
        <f>IF(ISBLANK('New Item CATEGORY TEAM TAB'!BU256),"",'New Item CATEGORY TEAM TAB'!BU256)</f>
        <v/>
      </c>
      <c r="AZ252" s="18" t="str">
        <f>IF(ISBLANK('New Item CATEGORY TEAM TAB'!BW256),"",'New Item CATEGORY TEAM TAB'!BW256)</f>
        <v/>
      </c>
      <c r="BA252" s="2" t="str">
        <f>IF(ISBLANK('New Item CATEGORY TEAM TAB'!AT256),"",'New Item CATEGORY TEAM TAB'!AT256)</f>
        <v xml:space="preserve"> </v>
      </c>
      <c r="BB252" s="2" t="str">
        <f>VLOOKUP(BA252,DROPDOWN!K:L,2,FALSE)</f>
        <v xml:space="preserve"> </v>
      </c>
      <c r="BC252" s="2" t="str">
        <f>IF(ISBLANK('New Item CATEGORY TEAM TAB'!BX256),"",'New Item CATEGORY TEAM TAB'!BX256)</f>
        <v/>
      </c>
      <c r="BD252" s="2" t="str">
        <f>LEFT('DIG FORM - WHS'!BC252,1)</f>
        <v/>
      </c>
      <c r="BE252" s="13" t="str">
        <f>IF(ISBLANK('New Item CATEGORY TEAM TAB'!CA256),"",'New Item CATEGORY TEAM TAB'!CA256)</f>
        <v/>
      </c>
      <c r="BF252" s="2" t="str">
        <f>IF(ISBLANK('New Item CATEGORY TEAM TAB'!BY256),"",'New Item CATEGORY TEAM TAB'!BY256)</f>
        <v/>
      </c>
      <c r="BG252" s="2" t="str">
        <f>IF(ISBLANK('New Item CATEGORY TEAM TAB'!BZ256),"",'New Item CATEGORY TEAM TAB'!BZ256)</f>
        <v/>
      </c>
      <c r="BH252" s="229" t="str">
        <f>IF(ISBLANK('New Item CATEGORY TEAM TAB'!AX256),"",'New Item CATEGORY TEAM TAB'!AX256)</f>
        <v/>
      </c>
      <c r="BI252" s="229" t="str">
        <f>IF(ISBLANK('New Item CATEGORY TEAM TAB'!AY256),"",'New Item CATEGORY TEAM TAB'!AY256)</f>
        <v/>
      </c>
      <c r="BJ252" s="229" t="str">
        <f>IF(ISBLANK('New Item CATEGORY TEAM TAB'!AZ256),"",'New Item CATEGORY TEAM TAB'!AZ256)</f>
        <v/>
      </c>
      <c r="BK252" s="229" t="str">
        <f>IF(ISBLANK('New Item CATEGORY TEAM TAB'!BA256),"",'New Item CATEGORY TEAM TAB'!BA256)</f>
        <v/>
      </c>
      <c r="BL252" s="229" t="str">
        <f>IF(ISBLANK('New Item CATEGORY TEAM TAB'!BB256),"",'New Item CATEGORY TEAM TAB'!BB256)</f>
        <v/>
      </c>
      <c r="BM252" s="229" t="str">
        <f>IF(ISBLANK('New Item CATEGORY TEAM TAB'!BC256),"",'New Item CATEGORY TEAM TAB'!BC256)</f>
        <v/>
      </c>
      <c r="BN252" s="23" t="str">
        <f>IF(ISBLANK('New Item CATEGORY TEAM TAB'!BD256),"",'New Item CATEGORY TEAM TAB'!BD256)</f>
        <v/>
      </c>
      <c r="BO252" s="23" t="str">
        <f>IF(ISBLANK('New Item CATEGORY TEAM TAB'!CB256),"",'New Item CATEGORY TEAM TAB'!CB256)</f>
        <v/>
      </c>
      <c r="BP252" s="374" t="str">
        <f>IF(ISBLANK('New Item CATEGORY TEAM TAB'!CC256),"",'New Item CATEGORY TEAM TAB'!CC256)</f>
        <v/>
      </c>
      <c r="BQ252" s="258" t="str">
        <f>IF(ISBLANK('New Item CATEGORY TEAM TAB'!CD256),"",'New Item CATEGORY TEAM TAB'!CD256)</f>
        <v/>
      </c>
      <c r="BR252" s="283" t="str">
        <f>IF(ISBLANK('New Item CATEGORY TEAM TAB'!CE256),"",'New Item CATEGORY TEAM TAB'!CE256)</f>
        <v/>
      </c>
      <c r="BS252" s="283" t="str">
        <f>IF(ISBLANK('New Item CATEGORY TEAM TAB'!CF256),"",'New Item CATEGORY TEAM TAB'!CF256)</f>
        <v/>
      </c>
      <c r="BT252" s="283" t="str">
        <f>IF(ISBLANK('New Item CATEGORY TEAM TAB'!CG256),"",'New Item CATEGORY TEAM TAB'!CG256)</f>
        <v/>
      </c>
      <c r="BU252" s="283" t="str">
        <f>IF(ISBLANK('New Item CATEGORY TEAM TAB'!CH256),"",'New Item CATEGORY TEAM TAB'!CH256)</f>
        <v/>
      </c>
      <c r="BV252" s="283" t="str">
        <f>IF(ISBLANK('New Item CATEGORY TEAM TAB'!CI256),"",'New Item CATEGORY TEAM TAB'!CI256)</f>
        <v/>
      </c>
      <c r="BW252" s="258" t="str">
        <f>IF(ISBLANK('New Item CATEGORY TEAM TAB'!CK256),"",'New Item CATEGORY TEAM TAB'!CK256)</f>
        <v/>
      </c>
      <c r="BX252" s="283" t="str">
        <f>IF(ISBLANK('New Item CATEGORY TEAM TAB'!CJ256),"",'New Item CATEGORY TEAM TAB'!CJ256)</f>
        <v/>
      </c>
      <c r="BY252" s="258" t="str">
        <f>IF(ISBLANK('New Item CATEGORY TEAM TAB'!CM256),"",'New Item CATEGORY TEAM TAB'!CM256)</f>
        <v/>
      </c>
      <c r="BZ252" s="258" t="str">
        <f>IF(ISBLANK('New Item CATEGORY TEAM TAB'!CN256),"",'New Item CATEGORY TEAM TAB'!CN256)</f>
        <v/>
      </c>
      <c r="CA252" s="258" t="str">
        <f>IF(ISBLANK('New Item CATEGORY TEAM TAB'!CO256),"",'New Item CATEGORY TEAM TAB'!CO256)</f>
        <v/>
      </c>
    </row>
    <row r="253" spans="1:79" ht="15.6">
      <c r="A253" s="128">
        <f>'New Item CATEGORY TEAM TAB'!E257</f>
        <v>0</v>
      </c>
      <c r="B253" s="2" t="str">
        <f>IF(ISBLANK('New Item CATEGORY TEAM TAB'!AR257),"",'New Item CATEGORY TEAM TAB'!AR257)</f>
        <v/>
      </c>
      <c r="C253" s="115" t="str">
        <f>IF(ISBLANK('New Item VENDOR TAB'!BZ253),"",'New Item VENDOR TAB'!BZ253)</f>
        <v/>
      </c>
      <c r="D253" s="18" t="str">
        <f>IF(ISBLANK('New Item CATEGORY TEAM TAB'!M257),"",'New Item CATEGORY TEAM TAB'!M257)</f>
        <v/>
      </c>
      <c r="E253" s="23" t="str">
        <f>IF(ISBLANK('New Item CATEGORY TEAM TAB'!N257),"",'New Item CATEGORY TEAM TAB'!N257)</f>
        <v/>
      </c>
      <c r="F253" s="16" t="str">
        <f>IF(ISBLANK('New Item CATEGORY TEAM TAB'!BH257),"",'New Item CATEGORY TEAM TAB'!BH257)</f>
        <v/>
      </c>
      <c r="G253" s="16" t="str">
        <f>IF(ISBLANK('New Item CATEGORY TEAM TAB'!BI257),"",'New Item CATEGORY TEAM TAB'!BI257)</f>
        <v/>
      </c>
      <c r="H253" s="16" t="str">
        <f>IF(ISBLANK('New Item CATEGORY TEAM TAB'!BJ257),"",'New Item CATEGORY TEAM TAB'!BJ257)</f>
        <v/>
      </c>
      <c r="I253" s="16" t="str">
        <f>IF(ISBLANK('New Item CATEGORY TEAM TAB'!BK257),"",'New Item CATEGORY TEAM TAB'!BK257)</f>
        <v/>
      </c>
      <c r="J253" s="16"/>
      <c r="K253" s="2" t="str">
        <f>IF(ISBLANK('New Item CATEGORY TEAM TAB'!BL257),"",'New Item CATEGORY TEAM TAB'!BL257)</f>
        <v/>
      </c>
      <c r="L253" s="2" t="str">
        <f>IF(ISBLANK('New Item CATEGORY TEAM TAB'!BM257),"",'New Item CATEGORY TEAM TAB'!BM257)</f>
        <v/>
      </c>
      <c r="M253" s="2" t="str">
        <f>IF(ISBLANK('New Item CATEGORY TEAM TAB'!BN257),"",'New Item CATEGORY TEAM TAB'!BN257)</f>
        <v/>
      </c>
      <c r="N253" s="47" t="str">
        <f>IF(ISBLANK('New Item CATEGORY TEAM TAB'!U257),"",'New Item CATEGORY TEAM TAB'!U257)</f>
        <v/>
      </c>
      <c r="O253" s="47" t="str">
        <f>IF(ISBLANK('New Item CATEGORY TEAM TAB'!BE257),"",'New Item CATEGORY TEAM TAB'!BE257)</f>
        <v/>
      </c>
      <c r="P253" s="47" t="str">
        <f>IF(ISBLANK('New Item CATEGORY TEAM TAB'!BF257),"",'New Item CATEGORY TEAM TAB'!BF257)</f>
        <v/>
      </c>
      <c r="Q253" s="228" t="str">
        <f>IF(ISBLANK('New Item CATEGORY TEAM TAB'!AU257),"",'New Item CATEGORY TEAM TAB'!AU257)</f>
        <v/>
      </c>
      <c r="R253" s="50" t="str">
        <f>IF(ISBLANK('New Item CATEGORY TEAM TAB'!V257),"",'New Item CATEGORY TEAM TAB'!V257)</f>
        <v/>
      </c>
      <c r="S253" s="50" t="str">
        <f>IF(ISBLANK('New Item CATEGORY TEAM TAB'!W257),"",'New Item CATEGORY TEAM TAB'!W257)</f>
        <v/>
      </c>
      <c r="T253" s="16" t="str">
        <f>IF(ISBLANK('New Item CATEGORY TEAM TAB'!G257),"",'New Item CATEGORY TEAM TAB'!G257)</f>
        <v/>
      </c>
      <c r="U253" s="15" t="e">
        <f>IF(ISBLANK('New Item CATEGORY TEAM TAB'!BP257),"",'New Item CATEGORY TEAM TAB'!BP257)</f>
        <v>#N/A</v>
      </c>
      <c r="V253" s="25" t="str">
        <f>IF(ISBLANK('New Item CATEGORY TEAM TAB'!X257),"",'New Item CATEGORY TEAM TAB'!X257)</f>
        <v/>
      </c>
      <c r="W253" s="25" t="str">
        <f>IF(ISBLANK('New Item CATEGORY TEAM TAB'!Y257),"",'New Item CATEGORY TEAM TAB'!Y257)</f>
        <v/>
      </c>
      <c r="X253" s="23" t="str">
        <f>IF(ISBLANK('New Item CATEGORY TEAM TAB'!Z257),"",'New Item CATEGORY TEAM TAB'!Z257)</f>
        <v/>
      </c>
      <c r="Y253" s="23" t="str">
        <f>IF(ISBLANK('New Item CATEGORY TEAM TAB'!AA257),"",'New Item CATEGORY TEAM TAB'!AA257)</f>
        <v/>
      </c>
      <c r="Z253" s="11" t="str">
        <f>IF(ISBLANK('New Item CATEGORY TEAM TAB'!AB257),"",'New Item CATEGORY TEAM TAB'!AB257)</f>
        <v/>
      </c>
      <c r="AA253" s="11" t="str">
        <f>IF(ISBLANK('New Item CATEGORY TEAM TAB'!AC257),"",'New Item CATEGORY TEAM TAB'!AC257)</f>
        <v/>
      </c>
      <c r="AB253" s="2" t="str">
        <f>IF(ISBLANK('New Item CATEGORY TEAM TAB'!AD257),"",'New Item CATEGORY TEAM TAB'!AD257)</f>
        <v/>
      </c>
      <c r="AC253" s="2" t="str">
        <f>IF(ISBLANK('New Item CATEGORY TEAM TAB'!AE257),"",'New Item CATEGORY TEAM TAB'!AE257)</f>
        <v/>
      </c>
      <c r="AD253" s="2" t="str">
        <f>IF(ISBLANK('New Item CATEGORY TEAM TAB'!CL257),"",'New Item CATEGORY TEAM TAB'!CL257)</f>
        <v/>
      </c>
      <c r="AE253" s="26" t="str">
        <f>IF(ISBLANK('New Item CATEGORY TEAM TAB'!AF257),"",'New Item CATEGORY TEAM TAB'!AF257)</f>
        <v/>
      </c>
      <c r="AF253" s="26" t="str">
        <f>IF(ISBLANK('New Item CATEGORY TEAM TAB'!AG257),"",'New Item CATEGORY TEAM TAB'!AG257)</f>
        <v/>
      </c>
      <c r="AG253" s="26" t="str">
        <f>IF(ISBLANK('New Item CATEGORY TEAM TAB'!AH257),"",'New Item CATEGORY TEAM TAB'!AH257)</f>
        <v/>
      </c>
      <c r="AH253" s="27" t="str">
        <f>IF(ISBLANK('New Item CATEGORY TEAM TAB'!AI257),"",'New Item CATEGORY TEAM TAB'!AI257)</f>
        <v/>
      </c>
      <c r="AI253" s="26" t="str">
        <f>IF(ISBLANK('New Item CATEGORY TEAM TAB'!AJ257),"",'New Item CATEGORY TEAM TAB'!AJ257)</f>
        <v/>
      </c>
      <c r="AJ253" s="26" t="str">
        <f>IF(ISBLANK('New Item CATEGORY TEAM TAB'!AK257),"",'New Item CATEGORY TEAM TAB'!AK257)</f>
        <v/>
      </c>
      <c r="AK253" s="27" t="str">
        <f>IF(ISBLANK('New Item CATEGORY TEAM TAB'!AL257),"",'New Item CATEGORY TEAM TAB'!AL257)</f>
        <v/>
      </c>
      <c r="AL253" s="20" t="e">
        <f>IF(ISBLANK('New Item CATEGORY TEAM TAB'!BQ257),"",'New Item CATEGORY TEAM TAB'!BQ257)</f>
        <v>#N/A</v>
      </c>
      <c r="AM253" s="20" t="str">
        <f>IF(ISBLANK('New Item CATEGORY TEAM TAB'!BR257),"",'New Item CATEGORY TEAM TAB'!BR257)</f>
        <v/>
      </c>
      <c r="AN253" s="2" t="str">
        <f>IF(ISBLANK('New Item CATEGORY TEAM TAB'!BS257),"",'New Item CATEGORY TEAM TAB'!BS257)</f>
        <v/>
      </c>
      <c r="AO253" s="2" t="str">
        <f t="shared" si="3"/>
        <v/>
      </c>
      <c r="AP253" s="19" t="str">
        <f>IF(ISBLANK('New Item CATEGORY TEAM TAB'!BT257),"",'New Item CATEGORY TEAM TAB'!BT257)</f>
        <v/>
      </c>
      <c r="AQ253" s="19"/>
      <c r="AR253" s="19"/>
      <c r="AS253" s="19"/>
      <c r="AT253" s="255" t="str">
        <f>IF(ISBLANK('New Item CATEGORY TEAM TAB'!AV257),"",'New Item CATEGORY TEAM TAB'!AV257)</f>
        <v/>
      </c>
      <c r="AU253" s="13" t="str">
        <f>IF(ISBLANK('New Item CATEGORY TEAM TAB'!AW257),"",'New Item CATEGORY TEAM TAB'!AW257)</f>
        <v/>
      </c>
      <c r="AV253" s="13" t="str">
        <f>IF(ISBLANK('New Item CATEGORY TEAM TAB'!AN257),"",'New Item CATEGORY TEAM TAB'!AN257)</f>
        <v/>
      </c>
      <c r="AW253" s="21" t="str">
        <f>IF(ISBLANK('New Item CATEGORY TEAM TAB'!AO257),"",'New Item CATEGORY TEAM TAB'!AO257)</f>
        <v/>
      </c>
      <c r="AX253" s="21" t="str">
        <f>IF(ISBLANK('New Item CATEGORY TEAM TAB'!AP257),"",'New Item CATEGORY TEAM TAB'!AP257)</f>
        <v/>
      </c>
      <c r="AY253" s="21" t="str">
        <f>IF(ISBLANK('New Item CATEGORY TEAM TAB'!BU257),"",'New Item CATEGORY TEAM TAB'!BU257)</f>
        <v/>
      </c>
      <c r="AZ253" s="18" t="str">
        <f>IF(ISBLANK('New Item CATEGORY TEAM TAB'!BW257),"",'New Item CATEGORY TEAM TAB'!BW257)</f>
        <v/>
      </c>
      <c r="BA253" s="2" t="str">
        <f>IF(ISBLANK('New Item CATEGORY TEAM TAB'!AT257),"",'New Item CATEGORY TEAM TAB'!AT257)</f>
        <v xml:space="preserve"> </v>
      </c>
      <c r="BB253" s="2" t="str">
        <f>VLOOKUP(BA253,DROPDOWN!K:L,2,FALSE)</f>
        <v xml:space="preserve"> </v>
      </c>
      <c r="BC253" s="2" t="str">
        <f>IF(ISBLANK('New Item CATEGORY TEAM TAB'!BX257),"",'New Item CATEGORY TEAM TAB'!BX257)</f>
        <v/>
      </c>
      <c r="BD253" s="2" t="str">
        <f>LEFT('DIG FORM - WHS'!BC253,1)</f>
        <v/>
      </c>
      <c r="BE253" s="13" t="str">
        <f>IF(ISBLANK('New Item CATEGORY TEAM TAB'!CA257),"",'New Item CATEGORY TEAM TAB'!CA257)</f>
        <v/>
      </c>
      <c r="BF253" s="2" t="str">
        <f>IF(ISBLANK('New Item CATEGORY TEAM TAB'!BY257),"",'New Item CATEGORY TEAM TAB'!BY257)</f>
        <v/>
      </c>
      <c r="BG253" s="2" t="str">
        <f>IF(ISBLANK('New Item CATEGORY TEAM TAB'!BZ257),"",'New Item CATEGORY TEAM TAB'!BZ257)</f>
        <v/>
      </c>
      <c r="BH253" s="229" t="str">
        <f>IF(ISBLANK('New Item CATEGORY TEAM TAB'!AX257),"",'New Item CATEGORY TEAM TAB'!AX257)</f>
        <v/>
      </c>
      <c r="BI253" s="229" t="str">
        <f>IF(ISBLANK('New Item CATEGORY TEAM TAB'!AY257),"",'New Item CATEGORY TEAM TAB'!AY257)</f>
        <v/>
      </c>
      <c r="BJ253" s="229" t="str">
        <f>IF(ISBLANK('New Item CATEGORY TEAM TAB'!AZ257),"",'New Item CATEGORY TEAM TAB'!AZ257)</f>
        <v/>
      </c>
      <c r="BK253" s="229" t="str">
        <f>IF(ISBLANK('New Item CATEGORY TEAM TAB'!BA257),"",'New Item CATEGORY TEAM TAB'!BA257)</f>
        <v/>
      </c>
      <c r="BL253" s="229" t="str">
        <f>IF(ISBLANK('New Item CATEGORY TEAM TAB'!BB257),"",'New Item CATEGORY TEAM TAB'!BB257)</f>
        <v/>
      </c>
      <c r="BM253" s="229" t="str">
        <f>IF(ISBLANK('New Item CATEGORY TEAM TAB'!BC257),"",'New Item CATEGORY TEAM TAB'!BC257)</f>
        <v/>
      </c>
      <c r="BN253" s="23" t="str">
        <f>IF(ISBLANK('New Item CATEGORY TEAM TAB'!BD257),"",'New Item CATEGORY TEAM TAB'!BD257)</f>
        <v/>
      </c>
      <c r="BO253" s="23" t="str">
        <f>IF(ISBLANK('New Item CATEGORY TEAM TAB'!CB257),"",'New Item CATEGORY TEAM TAB'!CB257)</f>
        <v/>
      </c>
      <c r="BP253" s="374" t="str">
        <f>IF(ISBLANK('New Item CATEGORY TEAM TAB'!CC257),"",'New Item CATEGORY TEAM TAB'!CC257)</f>
        <v/>
      </c>
      <c r="BQ253" s="258" t="str">
        <f>IF(ISBLANK('New Item CATEGORY TEAM TAB'!CD257),"",'New Item CATEGORY TEAM TAB'!CD257)</f>
        <v/>
      </c>
      <c r="BR253" s="283" t="str">
        <f>IF(ISBLANK('New Item CATEGORY TEAM TAB'!CE257),"",'New Item CATEGORY TEAM TAB'!CE257)</f>
        <v/>
      </c>
      <c r="BS253" s="283" t="str">
        <f>IF(ISBLANK('New Item CATEGORY TEAM TAB'!CF257),"",'New Item CATEGORY TEAM TAB'!CF257)</f>
        <v/>
      </c>
      <c r="BT253" s="283" t="str">
        <f>IF(ISBLANK('New Item CATEGORY TEAM TAB'!CG257),"",'New Item CATEGORY TEAM TAB'!CG257)</f>
        <v/>
      </c>
      <c r="BU253" s="283" t="str">
        <f>IF(ISBLANK('New Item CATEGORY TEAM TAB'!CH257),"",'New Item CATEGORY TEAM TAB'!CH257)</f>
        <v/>
      </c>
      <c r="BV253" s="283" t="str">
        <f>IF(ISBLANK('New Item CATEGORY TEAM TAB'!CI257),"",'New Item CATEGORY TEAM TAB'!CI257)</f>
        <v/>
      </c>
      <c r="BW253" s="258" t="str">
        <f>IF(ISBLANK('New Item CATEGORY TEAM TAB'!CK257),"",'New Item CATEGORY TEAM TAB'!CK257)</f>
        <v/>
      </c>
      <c r="BX253" s="283" t="str">
        <f>IF(ISBLANK('New Item CATEGORY TEAM TAB'!CJ257),"",'New Item CATEGORY TEAM TAB'!CJ257)</f>
        <v/>
      </c>
      <c r="BY253" s="258" t="str">
        <f>IF(ISBLANK('New Item CATEGORY TEAM TAB'!CM257),"",'New Item CATEGORY TEAM TAB'!CM257)</f>
        <v/>
      </c>
      <c r="BZ253" s="258" t="str">
        <f>IF(ISBLANK('New Item CATEGORY TEAM TAB'!CN257),"",'New Item CATEGORY TEAM TAB'!CN257)</f>
        <v/>
      </c>
      <c r="CA253" s="258" t="str">
        <f>IF(ISBLANK('New Item CATEGORY TEAM TAB'!CO257),"",'New Item CATEGORY TEAM TAB'!CO257)</f>
        <v/>
      </c>
    </row>
    <row r="254" spans="1:79" ht="15.6">
      <c r="A254" s="128">
        <f>'New Item CATEGORY TEAM TAB'!E258</f>
        <v>0</v>
      </c>
      <c r="B254" s="2" t="str">
        <f>IF(ISBLANK('New Item CATEGORY TEAM TAB'!AR258),"",'New Item CATEGORY TEAM TAB'!AR258)</f>
        <v/>
      </c>
      <c r="C254" s="115" t="str">
        <f>IF(ISBLANK('New Item VENDOR TAB'!BZ254),"",'New Item VENDOR TAB'!BZ254)</f>
        <v/>
      </c>
      <c r="D254" s="18" t="str">
        <f>IF(ISBLANK('New Item CATEGORY TEAM TAB'!M258),"",'New Item CATEGORY TEAM TAB'!M258)</f>
        <v/>
      </c>
      <c r="E254" s="23" t="str">
        <f>IF(ISBLANK('New Item CATEGORY TEAM TAB'!N258),"",'New Item CATEGORY TEAM TAB'!N258)</f>
        <v/>
      </c>
      <c r="F254" s="16" t="str">
        <f>IF(ISBLANK('New Item CATEGORY TEAM TAB'!BH258),"",'New Item CATEGORY TEAM TAB'!BH258)</f>
        <v/>
      </c>
      <c r="G254" s="16" t="str">
        <f>IF(ISBLANK('New Item CATEGORY TEAM TAB'!BI258),"",'New Item CATEGORY TEAM TAB'!BI258)</f>
        <v/>
      </c>
      <c r="H254" s="16" t="str">
        <f>IF(ISBLANK('New Item CATEGORY TEAM TAB'!BJ258),"",'New Item CATEGORY TEAM TAB'!BJ258)</f>
        <v/>
      </c>
      <c r="I254" s="16" t="str">
        <f>IF(ISBLANK('New Item CATEGORY TEAM TAB'!BK258),"",'New Item CATEGORY TEAM TAB'!BK258)</f>
        <v/>
      </c>
      <c r="J254" s="16"/>
      <c r="K254" s="2" t="str">
        <f>IF(ISBLANK('New Item CATEGORY TEAM TAB'!BL258),"",'New Item CATEGORY TEAM TAB'!BL258)</f>
        <v/>
      </c>
      <c r="L254" s="2" t="str">
        <f>IF(ISBLANK('New Item CATEGORY TEAM TAB'!BM258),"",'New Item CATEGORY TEAM TAB'!BM258)</f>
        <v/>
      </c>
      <c r="M254" s="2" t="str">
        <f>IF(ISBLANK('New Item CATEGORY TEAM TAB'!BN258),"",'New Item CATEGORY TEAM TAB'!BN258)</f>
        <v/>
      </c>
      <c r="N254" s="47" t="str">
        <f>IF(ISBLANK('New Item CATEGORY TEAM TAB'!U258),"",'New Item CATEGORY TEAM TAB'!U258)</f>
        <v/>
      </c>
      <c r="O254" s="47" t="str">
        <f>IF(ISBLANK('New Item CATEGORY TEAM TAB'!BE258),"",'New Item CATEGORY TEAM TAB'!BE258)</f>
        <v/>
      </c>
      <c r="P254" s="47" t="str">
        <f>IF(ISBLANK('New Item CATEGORY TEAM TAB'!BF258),"",'New Item CATEGORY TEAM TAB'!BF258)</f>
        <v/>
      </c>
      <c r="Q254" s="228" t="str">
        <f>IF(ISBLANK('New Item CATEGORY TEAM TAB'!AU258),"",'New Item CATEGORY TEAM TAB'!AU258)</f>
        <v/>
      </c>
      <c r="R254" s="50" t="str">
        <f>IF(ISBLANK('New Item CATEGORY TEAM TAB'!V258),"",'New Item CATEGORY TEAM TAB'!V258)</f>
        <v/>
      </c>
      <c r="S254" s="50" t="str">
        <f>IF(ISBLANK('New Item CATEGORY TEAM TAB'!W258),"",'New Item CATEGORY TEAM TAB'!W258)</f>
        <v/>
      </c>
      <c r="T254" s="16" t="str">
        <f>IF(ISBLANK('New Item CATEGORY TEAM TAB'!G258),"",'New Item CATEGORY TEAM TAB'!G258)</f>
        <v/>
      </c>
      <c r="U254" s="15" t="e">
        <f>IF(ISBLANK('New Item CATEGORY TEAM TAB'!BP258),"",'New Item CATEGORY TEAM TAB'!BP258)</f>
        <v>#N/A</v>
      </c>
      <c r="V254" s="25" t="str">
        <f>IF(ISBLANK('New Item CATEGORY TEAM TAB'!X258),"",'New Item CATEGORY TEAM TAB'!X258)</f>
        <v/>
      </c>
      <c r="W254" s="25" t="str">
        <f>IF(ISBLANK('New Item CATEGORY TEAM TAB'!Y258),"",'New Item CATEGORY TEAM TAB'!Y258)</f>
        <v/>
      </c>
      <c r="X254" s="23" t="str">
        <f>IF(ISBLANK('New Item CATEGORY TEAM TAB'!Z258),"",'New Item CATEGORY TEAM TAB'!Z258)</f>
        <v/>
      </c>
      <c r="Y254" s="23" t="str">
        <f>IF(ISBLANK('New Item CATEGORY TEAM TAB'!AA258),"",'New Item CATEGORY TEAM TAB'!AA258)</f>
        <v/>
      </c>
      <c r="Z254" s="11" t="str">
        <f>IF(ISBLANK('New Item CATEGORY TEAM TAB'!AB258),"",'New Item CATEGORY TEAM TAB'!AB258)</f>
        <v/>
      </c>
      <c r="AA254" s="11" t="str">
        <f>IF(ISBLANK('New Item CATEGORY TEAM TAB'!AC258),"",'New Item CATEGORY TEAM TAB'!AC258)</f>
        <v/>
      </c>
      <c r="AB254" s="2" t="str">
        <f>IF(ISBLANK('New Item CATEGORY TEAM TAB'!AD258),"",'New Item CATEGORY TEAM TAB'!AD258)</f>
        <v/>
      </c>
      <c r="AC254" s="2" t="str">
        <f>IF(ISBLANK('New Item CATEGORY TEAM TAB'!AE258),"",'New Item CATEGORY TEAM TAB'!AE258)</f>
        <v/>
      </c>
      <c r="AD254" s="2" t="str">
        <f>IF(ISBLANK('New Item CATEGORY TEAM TAB'!CL258),"",'New Item CATEGORY TEAM TAB'!CL258)</f>
        <v/>
      </c>
      <c r="AE254" s="26" t="str">
        <f>IF(ISBLANK('New Item CATEGORY TEAM TAB'!AF258),"",'New Item CATEGORY TEAM TAB'!AF258)</f>
        <v/>
      </c>
      <c r="AF254" s="26" t="str">
        <f>IF(ISBLANK('New Item CATEGORY TEAM TAB'!AG258),"",'New Item CATEGORY TEAM TAB'!AG258)</f>
        <v/>
      </c>
      <c r="AG254" s="26" t="str">
        <f>IF(ISBLANK('New Item CATEGORY TEAM TAB'!AH258),"",'New Item CATEGORY TEAM TAB'!AH258)</f>
        <v/>
      </c>
      <c r="AH254" s="27" t="str">
        <f>IF(ISBLANK('New Item CATEGORY TEAM TAB'!AI258),"",'New Item CATEGORY TEAM TAB'!AI258)</f>
        <v/>
      </c>
      <c r="AI254" s="26" t="str">
        <f>IF(ISBLANK('New Item CATEGORY TEAM TAB'!AJ258),"",'New Item CATEGORY TEAM TAB'!AJ258)</f>
        <v/>
      </c>
      <c r="AJ254" s="26" t="str">
        <f>IF(ISBLANK('New Item CATEGORY TEAM TAB'!AK258),"",'New Item CATEGORY TEAM TAB'!AK258)</f>
        <v/>
      </c>
      <c r="AK254" s="27" t="str">
        <f>IF(ISBLANK('New Item CATEGORY TEAM TAB'!AL258),"",'New Item CATEGORY TEAM TAB'!AL258)</f>
        <v/>
      </c>
      <c r="AL254" s="20" t="e">
        <f>IF(ISBLANK('New Item CATEGORY TEAM TAB'!BQ258),"",'New Item CATEGORY TEAM TAB'!BQ258)</f>
        <v>#N/A</v>
      </c>
      <c r="AM254" s="20" t="str">
        <f>IF(ISBLANK('New Item CATEGORY TEAM TAB'!BR258),"",'New Item CATEGORY TEAM TAB'!BR258)</f>
        <v/>
      </c>
      <c r="AN254" s="2" t="str">
        <f>IF(ISBLANK('New Item CATEGORY TEAM TAB'!BS258),"",'New Item CATEGORY TEAM TAB'!BS258)</f>
        <v/>
      </c>
      <c r="AO254" s="2" t="str">
        <f t="shared" si="3"/>
        <v/>
      </c>
      <c r="AP254" s="19" t="str">
        <f>IF(ISBLANK('New Item CATEGORY TEAM TAB'!BT258),"",'New Item CATEGORY TEAM TAB'!BT258)</f>
        <v/>
      </c>
      <c r="AQ254" s="19"/>
      <c r="AR254" s="19"/>
      <c r="AS254" s="19"/>
      <c r="AT254" s="255" t="str">
        <f>IF(ISBLANK('New Item CATEGORY TEAM TAB'!AV258),"",'New Item CATEGORY TEAM TAB'!AV258)</f>
        <v/>
      </c>
      <c r="AU254" s="13" t="str">
        <f>IF(ISBLANK('New Item CATEGORY TEAM TAB'!AW258),"",'New Item CATEGORY TEAM TAB'!AW258)</f>
        <v/>
      </c>
      <c r="AV254" s="13" t="str">
        <f>IF(ISBLANK('New Item CATEGORY TEAM TAB'!AN258),"",'New Item CATEGORY TEAM TAB'!AN258)</f>
        <v/>
      </c>
      <c r="AW254" s="21" t="str">
        <f>IF(ISBLANK('New Item CATEGORY TEAM TAB'!AO258),"",'New Item CATEGORY TEAM TAB'!AO258)</f>
        <v/>
      </c>
      <c r="AX254" s="21" t="str">
        <f>IF(ISBLANK('New Item CATEGORY TEAM TAB'!AP258),"",'New Item CATEGORY TEAM TAB'!AP258)</f>
        <v/>
      </c>
      <c r="AY254" s="21" t="str">
        <f>IF(ISBLANK('New Item CATEGORY TEAM TAB'!BU258),"",'New Item CATEGORY TEAM TAB'!BU258)</f>
        <v/>
      </c>
      <c r="AZ254" s="18" t="str">
        <f>IF(ISBLANK('New Item CATEGORY TEAM TAB'!BW258),"",'New Item CATEGORY TEAM TAB'!BW258)</f>
        <v/>
      </c>
      <c r="BA254" s="2" t="str">
        <f>IF(ISBLANK('New Item CATEGORY TEAM TAB'!AT258),"",'New Item CATEGORY TEAM TAB'!AT258)</f>
        <v xml:space="preserve"> </v>
      </c>
      <c r="BB254" s="2" t="str">
        <f>VLOOKUP(BA254,DROPDOWN!K:L,2,FALSE)</f>
        <v xml:space="preserve"> </v>
      </c>
      <c r="BC254" s="2" t="str">
        <f>IF(ISBLANK('New Item CATEGORY TEAM TAB'!BX258),"",'New Item CATEGORY TEAM TAB'!BX258)</f>
        <v/>
      </c>
      <c r="BD254" s="2" t="str">
        <f>LEFT('DIG FORM - WHS'!BC254,1)</f>
        <v/>
      </c>
      <c r="BE254" s="13" t="str">
        <f>IF(ISBLANK('New Item CATEGORY TEAM TAB'!CA258),"",'New Item CATEGORY TEAM TAB'!CA258)</f>
        <v/>
      </c>
      <c r="BF254" s="2" t="str">
        <f>IF(ISBLANK('New Item CATEGORY TEAM TAB'!BY258),"",'New Item CATEGORY TEAM TAB'!BY258)</f>
        <v/>
      </c>
      <c r="BG254" s="2" t="str">
        <f>IF(ISBLANK('New Item CATEGORY TEAM TAB'!BZ258),"",'New Item CATEGORY TEAM TAB'!BZ258)</f>
        <v/>
      </c>
      <c r="BH254" s="229" t="str">
        <f>IF(ISBLANK('New Item CATEGORY TEAM TAB'!AX258),"",'New Item CATEGORY TEAM TAB'!AX258)</f>
        <v/>
      </c>
      <c r="BI254" s="229" t="str">
        <f>IF(ISBLANK('New Item CATEGORY TEAM TAB'!AY258),"",'New Item CATEGORY TEAM TAB'!AY258)</f>
        <v/>
      </c>
      <c r="BJ254" s="229" t="str">
        <f>IF(ISBLANK('New Item CATEGORY TEAM TAB'!AZ258),"",'New Item CATEGORY TEAM TAB'!AZ258)</f>
        <v/>
      </c>
      <c r="BK254" s="229" t="str">
        <f>IF(ISBLANK('New Item CATEGORY TEAM TAB'!BA258),"",'New Item CATEGORY TEAM TAB'!BA258)</f>
        <v/>
      </c>
      <c r="BL254" s="229" t="str">
        <f>IF(ISBLANK('New Item CATEGORY TEAM TAB'!BB258),"",'New Item CATEGORY TEAM TAB'!BB258)</f>
        <v/>
      </c>
      <c r="BM254" s="229" t="str">
        <f>IF(ISBLANK('New Item CATEGORY TEAM TAB'!BC258),"",'New Item CATEGORY TEAM TAB'!BC258)</f>
        <v/>
      </c>
      <c r="BN254" s="23" t="str">
        <f>IF(ISBLANK('New Item CATEGORY TEAM TAB'!BD258),"",'New Item CATEGORY TEAM TAB'!BD258)</f>
        <v/>
      </c>
      <c r="BO254" s="23" t="str">
        <f>IF(ISBLANK('New Item CATEGORY TEAM TAB'!CB258),"",'New Item CATEGORY TEAM TAB'!CB258)</f>
        <v/>
      </c>
      <c r="BP254" s="374" t="str">
        <f>IF(ISBLANK('New Item CATEGORY TEAM TAB'!CC258),"",'New Item CATEGORY TEAM TAB'!CC258)</f>
        <v/>
      </c>
      <c r="BQ254" s="258" t="str">
        <f>IF(ISBLANK('New Item CATEGORY TEAM TAB'!CD258),"",'New Item CATEGORY TEAM TAB'!CD258)</f>
        <v/>
      </c>
      <c r="BR254" s="283" t="str">
        <f>IF(ISBLANK('New Item CATEGORY TEAM TAB'!CE258),"",'New Item CATEGORY TEAM TAB'!CE258)</f>
        <v/>
      </c>
      <c r="BS254" s="283" t="str">
        <f>IF(ISBLANK('New Item CATEGORY TEAM TAB'!CF258),"",'New Item CATEGORY TEAM TAB'!CF258)</f>
        <v/>
      </c>
      <c r="BT254" s="283" t="str">
        <f>IF(ISBLANK('New Item CATEGORY TEAM TAB'!CG258),"",'New Item CATEGORY TEAM TAB'!CG258)</f>
        <v/>
      </c>
      <c r="BU254" s="283" t="str">
        <f>IF(ISBLANK('New Item CATEGORY TEAM TAB'!CH258),"",'New Item CATEGORY TEAM TAB'!CH258)</f>
        <v/>
      </c>
      <c r="BV254" s="283" t="str">
        <f>IF(ISBLANK('New Item CATEGORY TEAM TAB'!CI258),"",'New Item CATEGORY TEAM TAB'!CI258)</f>
        <v/>
      </c>
      <c r="BW254" s="258" t="str">
        <f>IF(ISBLANK('New Item CATEGORY TEAM TAB'!CK258),"",'New Item CATEGORY TEAM TAB'!CK258)</f>
        <v/>
      </c>
      <c r="BX254" s="283" t="str">
        <f>IF(ISBLANK('New Item CATEGORY TEAM TAB'!CJ258),"",'New Item CATEGORY TEAM TAB'!CJ258)</f>
        <v/>
      </c>
      <c r="BY254" s="258" t="str">
        <f>IF(ISBLANK('New Item CATEGORY TEAM TAB'!CM258),"",'New Item CATEGORY TEAM TAB'!CM258)</f>
        <v/>
      </c>
      <c r="BZ254" s="258" t="str">
        <f>IF(ISBLANK('New Item CATEGORY TEAM TAB'!CN258),"",'New Item CATEGORY TEAM TAB'!CN258)</f>
        <v/>
      </c>
      <c r="CA254" s="258" t="str">
        <f>IF(ISBLANK('New Item CATEGORY TEAM TAB'!CO258),"",'New Item CATEGORY TEAM TAB'!CO258)</f>
        <v/>
      </c>
    </row>
    <row r="255" spans="1:79" ht="15.6">
      <c r="A255" s="128">
        <f>'New Item CATEGORY TEAM TAB'!E259</f>
        <v>0</v>
      </c>
      <c r="B255" s="2" t="str">
        <f>IF(ISBLANK('New Item CATEGORY TEAM TAB'!AR259),"",'New Item CATEGORY TEAM TAB'!AR259)</f>
        <v/>
      </c>
      <c r="C255" s="115" t="str">
        <f>IF(ISBLANK('New Item VENDOR TAB'!BZ255),"",'New Item VENDOR TAB'!BZ255)</f>
        <v/>
      </c>
      <c r="D255" s="18" t="str">
        <f>IF(ISBLANK('New Item CATEGORY TEAM TAB'!M259),"",'New Item CATEGORY TEAM TAB'!M259)</f>
        <v/>
      </c>
      <c r="E255" s="23" t="str">
        <f>IF(ISBLANK('New Item CATEGORY TEAM TAB'!N259),"",'New Item CATEGORY TEAM TAB'!N259)</f>
        <v/>
      </c>
      <c r="F255" s="16" t="str">
        <f>IF(ISBLANK('New Item CATEGORY TEAM TAB'!BH259),"",'New Item CATEGORY TEAM TAB'!BH259)</f>
        <v/>
      </c>
      <c r="G255" s="16" t="str">
        <f>IF(ISBLANK('New Item CATEGORY TEAM TAB'!BI259),"",'New Item CATEGORY TEAM TAB'!BI259)</f>
        <v/>
      </c>
      <c r="H255" s="16" t="str">
        <f>IF(ISBLANK('New Item CATEGORY TEAM TAB'!BJ259),"",'New Item CATEGORY TEAM TAB'!BJ259)</f>
        <v/>
      </c>
      <c r="I255" s="16" t="str">
        <f>IF(ISBLANK('New Item CATEGORY TEAM TAB'!BK259),"",'New Item CATEGORY TEAM TAB'!BK259)</f>
        <v/>
      </c>
      <c r="J255" s="16"/>
      <c r="K255" s="2" t="str">
        <f>IF(ISBLANK('New Item CATEGORY TEAM TAB'!BL259),"",'New Item CATEGORY TEAM TAB'!BL259)</f>
        <v/>
      </c>
      <c r="L255" s="2" t="str">
        <f>IF(ISBLANK('New Item CATEGORY TEAM TAB'!BM259),"",'New Item CATEGORY TEAM TAB'!BM259)</f>
        <v/>
      </c>
      <c r="M255" s="2" t="str">
        <f>IF(ISBLANK('New Item CATEGORY TEAM TAB'!BN259),"",'New Item CATEGORY TEAM TAB'!BN259)</f>
        <v/>
      </c>
      <c r="N255" s="47" t="str">
        <f>IF(ISBLANK('New Item CATEGORY TEAM TAB'!U259),"",'New Item CATEGORY TEAM TAB'!U259)</f>
        <v/>
      </c>
      <c r="O255" s="47" t="str">
        <f>IF(ISBLANK('New Item CATEGORY TEAM TAB'!BE259),"",'New Item CATEGORY TEAM TAB'!BE259)</f>
        <v/>
      </c>
      <c r="P255" s="47" t="str">
        <f>IF(ISBLANK('New Item CATEGORY TEAM TAB'!BF259),"",'New Item CATEGORY TEAM TAB'!BF259)</f>
        <v/>
      </c>
      <c r="Q255" s="228" t="str">
        <f>IF(ISBLANK('New Item CATEGORY TEAM TAB'!AU259),"",'New Item CATEGORY TEAM TAB'!AU259)</f>
        <v/>
      </c>
      <c r="R255" s="50" t="str">
        <f>IF(ISBLANK('New Item CATEGORY TEAM TAB'!V259),"",'New Item CATEGORY TEAM TAB'!V259)</f>
        <v/>
      </c>
      <c r="S255" s="50" t="str">
        <f>IF(ISBLANK('New Item CATEGORY TEAM TAB'!W259),"",'New Item CATEGORY TEAM TAB'!W259)</f>
        <v/>
      </c>
      <c r="T255" s="16" t="str">
        <f>IF(ISBLANK('New Item CATEGORY TEAM TAB'!G259),"",'New Item CATEGORY TEAM TAB'!G259)</f>
        <v/>
      </c>
      <c r="U255" s="15" t="e">
        <f>IF(ISBLANK('New Item CATEGORY TEAM TAB'!BP259),"",'New Item CATEGORY TEAM TAB'!BP259)</f>
        <v>#N/A</v>
      </c>
      <c r="V255" s="25" t="str">
        <f>IF(ISBLANK('New Item CATEGORY TEAM TAB'!X259),"",'New Item CATEGORY TEAM TAB'!X259)</f>
        <v/>
      </c>
      <c r="W255" s="25" t="str">
        <f>IF(ISBLANK('New Item CATEGORY TEAM TAB'!Y259),"",'New Item CATEGORY TEAM TAB'!Y259)</f>
        <v/>
      </c>
      <c r="X255" s="23" t="str">
        <f>IF(ISBLANK('New Item CATEGORY TEAM TAB'!Z259),"",'New Item CATEGORY TEAM TAB'!Z259)</f>
        <v/>
      </c>
      <c r="Y255" s="23" t="str">
        <f>IF(ISBLANK('New Item CATEGORY TEAM TAB'!AA259),"",'New Item CATEGORY TEAM TAB'!AA259)</f>
        <v/>
      </c>
      <c r="Z255" s="11" t="str">
        <f>IF(ISBLANK('New Item CATEGORY TEAM TAB'!AB259),"",'New Item CATEGORY TEAM TAB'!AB259)</f>
        <v/>
      </c>
      <c r="AA255" s="11" t="str">
        <f>IF(ISBLANK('New Item CATEGORY TEAM TAB'!AC259),"",'New Item CATEGORY TEAM TAB'!AC259)</f>
        <v/>
      </c>
      <c r="AB255" s="2" t="str">
        <f>IF(ISBLANK('New Item CATEGORY TEAM TAB'!AD259),"",'New Item CATEGORY TEAM TAB'!AD259)</f>
        <v/>
      </c>
      <c r="AC255" s="2" t="str">
        <f>IF(ISBLANK('New Item CATEGORY TEAM TAB'!AE259),"",'New Item CATEGORY TEAM TAB'!AE259)</f>
        <v/>
      </c>
      <c r="AD255" s="2" t="str">
        <f>IF(ISBLANK('New Item CATEGORY TEAM TAB'!CL259),"",'New Item CATEGORY TEAM TAB'!CL259)</f>
        <v/>
      </c>
      <c r="AE255" s="26" t="str">
        <f>IF(ISBLANK('New Item CATEGORY TEAM TAB'!AF259),"",'New Item CATEGORY TEAM TAB'!AF259)</f>
        <v/>
      </c>
      <c r="AF255" s="26" t="str">
        <f>IF(ISBLANK('New Item CATEGORY TEAM TAB'!AG259),"",'New Item CATEGORY TEAM TAB'!AG259)</f>
        <v/>
      </c>
      <c r="AG255" s="26" t="str">
        <f>IF(ISBLANK('New Item CATEGORY TEAM TAB'!AH259),"",'New Item CATEGORY TEAM TAB'!AH259)</f>
        <v/>
      </c>
      <c r="AH255" s="27" t="str">
        <f>IF(ISBLANK('New Item CATEGORY TEAM TAB'!AI259),"",'New Item CATEGORY TEAM TAB'!AI259)</f>
        <v/>
      </c>
      <c r="AI255" s="26" t="str">
        <f>IF(ISBLANK('New Item CATEGORY TEAM TAB'!AJ259),"",'New Item CATEGORY TEAM TAB'!AJ259)</f>
        <v/>
      </c>
      <c r="AJ255" s="26" t="str">
        <f>IF(ISBLANK('New Item CATEGORY TEAM TAB'!AK259),"",'New Item CATEGORY TEAM TAB'!AK259)</f>
        <v/>
      </c>
      <c r="AK255" s="27" t="str">
        <f>IF(ISBLANK('New Item CATEGORY TEAM TAB'!AL259),"",'New Item CATEGORY TEAM TAB'!AL259)</f>
        <v/>
      </c>
      <c r="AL255" s="20" t="e">
        <f>IF(ISBLANK('New Item CATEGORY TEAM TAB'!BQ259),"",'New Item CATEGORY TEAM TAB'!BQ259)</f>
        <v>#N/A</v>
      </c>
      <c r="AM255" s="20" t="str">
        <f>IF(ISBLANK('New Item CATEGORY TEAM TAB'!BR259),"",'New Item CATEGORY TEAM TAB'!BR259)</f>
        <v/>
      </c>
      <c r="AN255" s="2" t="str">
        <f>IF(ISBLANK('New Item CATEGORY TEAM TAB'!BS259),"",'New Item CATEGORY TEAM TAB'!BS259)</f>
        <v/>
      </c>
      <c r="AO255" s="2" t="str">
        <f t="shared" si="3"/>
        <v/>
      </c>
      <c r="AP255" s="19" t="str">
        <f>IF(ISBLANK('New Item CATEGORY TEAM TAB'!BT259),"",'New Item CATEGORY TEAM TAB'!BT259)</f>
        <v/>
      </c>
      <c r="AQ255" s="19"/>
      <c r="AR255" s="19"/>
      <c r="AS255" s="19"/>
      <c r="AT255" s="255" t="str">
        <f>IF(ISBLANK('New Item CATEGORY TEAM TAB'!AV259),"",'New Item CATEGORY TEAM TAB'!AV259)</f>
        <v/>
      </c>
      <c r="AU255" s="13" t="str">
        <f>IF(ISBLANK('New Item CATEGORY TEAM TAB'!AW259),"",'New Item CATEGORY TEAM TAB'!AW259)</f>
        <v/>
      </c>
      <c r="AV255" s="13" t="str">
        <f>IF(ISBLANK('New Item CATEGORY TEAM TAB'!AN259),"",'New Item CATEGORY TEAM TAB'!AN259)</f>
        <v/>
      </c>
      <c r="AW255" s="21" t="str">
        <f>IF(ISBLANK('New Item CATEGORY TEAM TAB'!AO259),"",'New Item CATEGORY TEAM TAB'!AO259)</f>
        <v/>
      </c>
      <c r="AX255" s="21" t="str">
        <f>IF(ISBLANK('New Item CATEGORY TEAM TAB'!AP259),"",'New Item CATEGORY TEAM TAB'!AP259)</f>
        <v/>
      </c>
      <c r="AY255" s="21" t="str">
        <f>IF(ISBLANK('New Item CATEGORY TEAM TAB'!BU259),"",'New Item CATEGORY TEAM TAB'!BU259)</f>
        <v/>
      </c>
      <c r="AZ255" s="18" t="str">
        <f>IF(ISBLANK('New Item CATEGORY TEAM TAB'!BW259),"",'New Item CATEGORY TEAM TAB'!BW259)</f>
        <v/>
      </c>
      <c r="BA255" s="2" t="str">
        <f>IF(ISBLANK('New Item CATEGORY TEAM TAB'!AT259),"",'New Item CATEGORY TEAM TAB'!AT259)</f>
        <v xml:space="preserve"> </v>
      </c>
      <c r="BB255" s="2" t="str">
        <f>VLOOKUP(BA255,DROPDOWN!K:L,2,FALSE)</f>
        <v xml:space="preserve"> </v>
      </c>
      <c r="BC255" s="2" t="str">
        <f>IF(ISBLANK('New Item CATEGORY TEAM TAB'!BX259),"",'New Item CATEGORY TEAM TAB'!BX259)</f>
        <v/>
      </c>
      <c r="BD255" s="2" t="str">
        <f>LEFT('DIG FORM - WHS'!BC255,1)</f>
        <v/>
      </c>
      <c r="BE255" s="13" t="str">
        <f>IF(ISBLANK('New Item CATEGORY TEAM TAB'!CA259),"",'New Item CATEGORY TEAM TAB'!CA259)</f>
        <v/>
      </c>
      <c r="BF255" s="2" t="str">
        <f>IF(ISBLANK('New Item CATEGORY TEAM TAB'!BY259),"",'New Item CATEGORY TEAM TAB'!BY259)</f>
        <v/>
      </c>
      <c r="BG255" s="2" t="str">
        <f>IF(ISBLANK('New Item CATEGORY TEAM TAB'!BZ259),"",'New Item CATEGORY TEAM TAB'!BZ259)</f>
        <v/>
      </c>
      <c r="BH255" s="229" t="str">
        <f>IF(ISBLANK('New Item CATEGORY TEAM TAB'!AX259),"",'New Item CATEGORY TEAM TAB'!AX259)</f>
        <v/>
      </c>
      <c r="BI255" s="229" t="str">
        <f>IF(ISBLANK('New Item CATEGORY TEAM TAB'!AY259),"",'New Item CATEGORY TEAM TAB'!AY259)</f>
        <v/>
      </c>
      <c r="BJ255" s="229" t="str">
        <f>IF(ISBLANK('New Item CATEGORY TEAM TAB'!AZ259),"",'New Item CATEGORY TEAM TAB'!AZ259)</f>
        <v/>
      </c>
      <c r="BK255" s="229" t="str">
        <f>IF(ISBLANK('New Item CATEGORY TEAM TAB'!BA259),"",'New Item CATEGORY TEAM TAB'!BA259)</f>
        <v/>
      </c>
      <c r="BL255" s="229" t="str">
        <f>IF(ISBLANK('New Item CATEGORY TEAM TAB'!BB259),"",'New Item CATEGORY TEAM TAB'!BB259)</f>
        <v/>
      </c>
      <c r="BM255" s="229" t="str">
        <f>IF(ISBLANK('New Item CATEGORY TEAM TAB'!BC259),"",'New Item CATEGORY TEAM TAB'!BC259)</f>
        <v/>
      </c>
      <c r="BN255" s="23" t="str">
        <f>IF(ISBLANK('New Item CATEGORY TEAM TAB'!BD259),"",'New Item CATEGORY TEAM TAB'!BD259)</f>
        <v/>
      </c>
      <c r="BO255" s="23" t="str">
        <f>IF(ISBLANK('New Item CATEGORY TEAM TAB'!CB259),"",'New Item CATEGORY TEAM TAB'!CB259)</f>
        <v/>
      </c>
      <c r="BP255" s="374" t="str">
        <f>IF(ISBLANK('New Item CATEGORY TEAM TAB'!CC259),"",'New Item CATEGORY TEAM TAB'!CC259)</f>
        <v/>
      </c>
      <c r="BQ255" s="258" t="str">
        <f>IF(ISBLANK('New Item CATEGORY TEAM TAB'!CD259),"",'New Item CATEGORY TEAM TAB'!CD259)</f>
        <v/>
      </c>
      <c r="BR255" s="283" t="str">
        <f>IF(ISBLANK('New Item CATEGORY TEAM TAB'!CE259),"",'New Item CATEGORY TEAM TAB'!CE259)</f>
        <v/>
      </c>
      <c r="BS255" s="283" t="str">
        <f>IF(ISBLANK('New Item CATEGORY TEAM TAB'!CF259),"",'New Item CATEGORY TEAM TAB'!CF259)</f>
        <v/>
      </c>
      <c r="BT255" s="283" t="str">
        <f>IF(ISBLANK('New Item CATEGORY TEAM TAB'!CG259),"",'New Item CATEGORY TEAM TAB'!CG259)</f>
        <v/>
      </c>
      <c r="BU255" s="283" t="str">
        <f>IF(ISBLANK('New Item CATEGORY TEAM TAB'!CH259),"",'New Item CATEGORY TEAM TAB'!CH259)</f>
        <v/>
      </c>
      <c r="BV255" s="283" t="str">
        <f>IF(ISBLANK('New Item CATEGORY TEAM TAB'!CI259),"",'New Item CATEGORY TEAM TAB'!CI259)</f>
        <v/>
      </c>
      <c r="BW255" s="258" t="str">
        <f>IF(ISBLANK('New Item CATEGORY TEAM TAB'!CK259),"",'New Item CATEGORY TEAM TAB'!CK259)</f>
        <v/>
      </c>
      <c r="BX255" s="283" t="str">
        <f>IF(ISBLANK('New Item CATEGORY TEAM TAB'!CJ259),"",'New Item CATEGORY TEAM TAB'!CJ259)</f>
        <v/>
      </c>
      <c r="BY255" s="258" t="str">
        <f>IF(ISBLANK('New Item CATEGORY TEAM TAB'!CM259),"",'New Item CATEGORY TEAM TAB'!CM259)</f>
        <v/>
      </c>
      <c r="BZ255" s="258" t="str">
        <f>IF(ISBLANK('New Item CATEGORY TEAM TAB'!CN259),"",'New Item CATEGORY TEAM TAB'!CN259)</f>
        <v/>
      </c>
      <c r="CA255" s="258" t="str">
        <f>IF(ISBLANK('New Item CATEGORY TEAM TAB'!CO259),"",'New Item CATEGORY TEAM TAB'!CO259)</f>
        <v/>
      </c>
    </row>
    <row r="256" spans="1:79" ht="15.6">
      <c r="A256" s="128">
        <f>'New Item CATEGORY TEAM TAB'!E260</f>
        <v>0</v>
      </c>
      <c r="B256" s="2" t="str">
        <f>IF(ISBLANK('New Item CATEGORY TEAM TAB'!AR260),"",'New Item CATEGORY TEAM TAB'!AR260)</f>
        <v/>
      </c>
      <c r="C256" s="115" t="str">
        <f>IF(ISBLANK('New Item VENDOR TAB'!BZ256),"",'New Item VENDOR TAB'!BZ256)</f>
        <v/>
      </c>
      <c r="D256" s="18" t="str">
        <f>IF(ISBLANK('New Item CATEGORY TEAM TAB'!M260),"",'New Item CATEGORY TEAM TAB'!M260)</f>
        <v/>
      </c>
      <c r="E256" s="23" t="str">
        <f>IF(ISBLANK('New Item CATEGORY TEAM TAB'!N260),"",'New Item CATEGORY TEAM TAB'!N260)</f>
        <v/>
      </c>
      <c r="F256" s="16" t="str">
        <f>IF(ISBLANK('New Item CATEGORY TEAM TAB'!BH260),"",'New Item CATEGORY TEAM TAB'!BH260)</f>
        <v/>
      </c>
      <c r="G256" s="16" t="str">
        <f>IF(ISBLANK('New Item CATEGORY TEAM TAB'!BI260),"",'New Item CATEGORY TEAM TAB'!BI260)</f>
        <v/>
      </c>
      <c r="H256" s="16" t="str">
        <f>IF(ISBLANK('New Item CATEGORY TEAM TAB'!BJ260),"",'New Item CATEGORY TEAM TAB'!BJ260)</f>
        <v/>
      </c>
      <c r="I256" s="16" t="str">
        <f>IF(ISBLANK('New Item CATEGORY TEAM TAB'!BK260),"",'New Item CATEGORY TEAM TAB'!BK260)</f>
        <v/>
      </c>
      <c r="J256" s="16"/>
      <c r="K256" s="2" t="str">
        <f>IF(ISBLANK('New Item CATEGORY TEAM TAB'!BL260),"",'New Item CATEGORY TEAM TAB'!BL260)</f>
        <v/>
      </c>
      <c r="L256" s="2" t="str">
        <f>IF(ISBLANK('New Item CATEGORY TEAM TAB'!BM260),"",'New Item CATEGORY TEAM TAB'!BM260)</f>
        <v/>
      </c>
      <c r="M256" s="2" t="str">
        <f>IF(ISBLANK('New Item CATEGORY TEAM TAB'!BN260),"",'New Item CATEGORY TEAM TAB'!BN260)</f>
        <v/>
      </c>
      <c r="N256" s="47" t="str">
        <f>IF(ISBLANK('New Item CATEGORY TEAM TAB'!U260),"",'New Item CATEGORY TEAM TAB'!U260)</f>
        <v/>
      </c>
      <c r="O256" s="47" t="str">
        <f>IF(ISBLANK('New Item CATEGORY TEAM TAB'!BE260),"",'New Item CATEGORY TEAM TAB'!BE260)</f>
        <v/>
      </c>
      <c r="P256" s="47" t="str">
        <f>IF(ISBLANK('New Item CATEGORY TEAM TAB'!BF260),"",'New Item CATEGORY TEAM TAB'!BF260)</f>
        <v/>
      </c>
      <c r="Q256" s="228" t="str">
        <f>IF(ISBLANK('New Item CATEGORY TEAM TAB'!AU260),"",'New Item CATEGORY TEAM TAB'!AU260)</f>
        <v/>
      </c>
      <c r="R256" s="50" t="str">
        <f>IF(ISBLANK('New Item CATEGORY TEAM TAB'!V260),"",'New Item CATEGORY TEAM TAB'!V260)</f>
        <v/>
      </c>
      <c r="S256" s="50" t="str">
        <f>IF(ISBLANK('New Item CATEGORY TEAM TAB'!W260),"",'New Item CATEGORY TEAM TAB'!W260)</f>
        <v/>
      </c>
      <c r="T256" s="16" t="str">
        <f>IF(ISBLANK('New Item CATEGORY TEAM TAB'!G260),"",'New Item CATEGORY TEAM TAB'!G260)</f>
        <v/>
      </c>
      <c r="U256" s="15" t="e">
        <f>IF(ISBLANK('New Item CATEGORY TEAM TAB'!BP260),"",'New Item CATEGORY TEAM TAB'!BP260)</f>
        <v>#N/A</v>
      </c>
      <c r="V256" s="25" t="str">
        <f>IF(ISBLANK('New Item CATEGORY TEAM TAB'!X260),"",'New Item CATEGORY TEAM TAB'!X260)</f>
        <v/>
      </c>
      <c r="W256" s="25" t="str">
        <f>IF(ISBLANK('New Item CATEGORY TEAM TAB'!Y260),"",'New Item CATEGORY TEAM TAB'!Y260)</f>
        <v/>
      </c>
      <c r="X256" s="23" t="str">
        <f>IF(ISBLANK('New Item CATEGORY TEAM TAB'!Z260),"",'New Item CATEGORY TEAM TAB'!Z260)</f>
        <v/>
      </c>
      <c r="Y256" s="23" t="str">
        <f>IF(ISBLANK('New Item CATEGORY TEAM TAB'!AA260),"",'New Item CATEGORY TEAM TAB'!AA260)</f>
        <v/>
      </c>
      <c r="Z256" s="11" t="str">
        <f>IF(ISBLANK('New Item CATEGORY TEAM TAB'!AB260),"",'New Item CATEGORY TEAM TAB'!AB260)</f>
        <v/>
      </c>
      <c r="AA256" s="11" t="str">
        <f>IF(ISBLANK('New Item CATEGORY TEAM TAB'!AC260),"",'New Item CATEGORY TEAM TAB'!AC260)</f>
        <v/>
      </c>
      <c r="AB256" s="2" t="str">
        <f>IF(ISBLANK('New Item CATEGORY TEAM TAB'!AD260),"",'New Item CATEGORY TEAM TAB'!AD260)</f>
        <v/>
      </c>
      <c r="AC256" s="2" t="str">
        <f>IF(ISBLANK('New Item CATEGORY TEAM TAB'!AE260),"",'New Item CATEGORY TEAM TAB'!AE260)</f>
        <v/>
      </c>
      <c r="AD256" s="2" t="str">
        <f>IF(ISBLANK('New Item CATEGORY TEAM TAB'!CL260),"",'New Item CATEGORY TEAM TAB'!CL260)</f>
        <v/>
      </c>
      <c r="AE256" s="26" t="str">
        <f>IF(ISBLANK('New Item CATEGORY TEAM TAB'!AF260),"",'New Item CATEGORY TEAM TAB'!AF260)</f>
        <v/>
      </c>
      <c r="AF256" s="26" t="str">
        <f>IF(ISBLANK('New Item CATEGORY TEAM TAB'!AG260),"",'New Item CATEGORY TEAM TAB'!AG260)</f>
        <v/>
      </c>
      <c r="AG256" s="26" t="str">
        <f>IF(ISBLANK('New Item CATEGORY TEAM TAB'!AH260),"",'New Item CATEGORY TEAM TAB'!AH260)</f>
        <v/>
      </c>
      <c r="AH256" s="27" t="str">
        <f>IF(ISBLANK('New Item CATEGORY TEAM TAB'!AI260),"",'New Item CATEGORY TEAM TAB'!AI260)</f>
        <v/>
      </c>
      <c r="AI256" s="26" t="str">
        <f>IF(ISBLANK('New Item CATEGORY TEAM TAB'!AJ260),"",'New Item CATEGORY TEAM TAB'!AJ260)</f>
        <v/>
      </c>
      <c r="AJ256" s="26" t="str">
        <f>IF(ISBLANK('New Item CATEGORY TEAM TAB'!AK260),"",'New Item CATEGORY TEAM TAB'!AK260)</f>
        <v/>
      </c>
      <c r="AK256" s="27" t="str">
        <f>IF(ISBLANK('New Item CATEGORY TEAM TAB'!AL260),"",'New Item CATEGORY TEAM TAB'!AL260)</f>
        <v/>
      </c>
      <c r="AL256" s="20" t="e">
        <f>IF(ISBLANK('New Item CATEGORY TEAM TAB'!BQ260),"",'New Item CATEGORY TEAM TAB'!BQ260)</f>
        <v>#N/A</v>
      </c>
      <c r="AM256" s="20" t="str">
        <f>IF(ISBLANK('New Item CATEGORY TEAM TAB'!BR260),"",'New Item CATEGORY TEAM TAB'!BR260)</f>
        <v/>
      </c>
      <c r="AN256" s="2" t="str">
        <f>IF(ISBLANK('New Item CATEGORY TEAM TAB'!BS260),"",'New Item CATEGORY TEAM TAB'!BS260)</f>
        <v/>
      </c>
      <c r="AO256" s="2" t="str">
        <f t="shared" si="3"/>
        <v/>
      </c>
      <c r="AP256" s="19" t="str">
        <f>IF(ISBLANK('New Item CATEGORY TEAM TAB'!BT260),"",'New Item CATEGORY TEAM TAB'!BT260)</f>
        <v/>
      </c>
      <c r="AQ256" s="19"/>
      <c r="AR256" s="19"/>
      <c r="AS256" s="19"/>
      <c r="AT256" s="255" t="str">
        <f>IF(ISBLANK('New Item CATEGORY TEAM TAB'!AV260),"",'New Item CATEGORY TEAM TAB'!AV260)</f>
        <v/>
      </c>
      <c r="AU256" s="13" t="str">
        <f>IF(ISBLANK('New Item CATEGORY TEAM TAB'!AW260),"",'New Item CATEGORY TEAM TAB'!AW260)</f>
        <v/>
      </c>
      <c r="AV256" s="13" t="str">
        <f>IF(ISBLANK('New Item CATEGORY TEAM TAB'!AN260),"",'New Item CATEGORY TEAM TAB'!AN260)</f>
        <v/>
      </c>
      <c r="AW256" s="21" t="str">
        <f>IF(ISBLANK('New Item CATEGORY TEAM TAB'!AO260),"",'New Item CATEGORY TEAM TAB'!AO260)</f>
        <v/>
      </c>
      <c r="AX256" s="21" t="str">
        <f>IF(ISBLANK('New Item CATEGORY TEAM TAB'!AP260),"",'New Item CATEGORY TEAM TAB'!AP260)</f>
        <v/>
      </c>
      <c r="AY256" s="21" t="str">
        <f>IF(ISBLANK('New Item CATEGORY TEAM TAB'!BU260),"",'New Item CATEGORY TEAM TAB'!BU260)</f>
        <v/>
      </c>
      <c r="AZ256" s="18" t="str">
        <f>IF(ISBLANK('New Item CATEGORY TEAM TAB'!BW260),"",'New Item CATEGORY TEAM TAB'!BW260)</f>
        <v/>
      </c>
      <c r="BA256" s="2" t="str">
        <f>IF(ISBLANK('New Item CATEGORY TEAM TAB'!AT260),"",'New Item CATEGORY TEAM TAB'!AT260)</f>
        <v xml:space="preserve"> </v>
      </c>
      <c r="BB256" s="2" t="str">
        <f>VLOOKUP(BA256,DROPDOWN!K:L,2,FALSE)</f>
        <v xml:space="preserve"> </v>
      </c>
      <c r="BC256" s="2" t="str">
        <f>IF(ISBLANK('New Item CATEGORY TEAM TAB'!BX260),"",'New Item CATEGORY TEAM TAB'!BX260)</f>
        <v/>
      </c>
      <c r="BD256" s="2" t="str">
        <f>LEFT('DIG FORM - WHS'!BC256,1)</f>
        <v/>
      </c>
      <c r="BE256" s="13" t="str">
        <f>IF(ISBLANK('New Item CATEGORY TEAM TAB'!CA260),"",'New Item CATEGORY TEAM TAB'!CA260)</f>
        <v/>
      </c>
      <c r="BF256" s="2" t="str">
        <f>IF(ISBLANK('New Item CATEGORY TEAM TAB'!BY260),"",'New Item CATEGORY TEAM TAB'!BY260)</f>
        <v/>
      </c>
      <c r="BG256" s="2" t="str">
        <f>IF(ISBLANK('New Item CATEGORY TEAM TAB'!BZ260),"",'New Item CATEGORY TEAM TAB'!BZ260)</f>
        <v/>
      </c>
      <c r="BH256" s="229" t="str">
        <f>IF(ISBLANK('New Item CATEGORY TEAM TAB'!AX260),"",'New Item CATEGORY TEAM TAB'!AX260)</f>
        <v/>
      </c>
      <c r="BI256" s="229" t="str">
        <f>IF(ISBLANK('New Item CATEGORY TEAM TAB'!AY260),"",'New Item CATEGORY TEAM TAB'!AY260)</f>
        <v/>
      </c>
      <c r="BJ256" s="229" t="str">
        <f>IF(ISBLANK('New Item CATEGORY TEAM TAB'!AZ260),"",'New Item CATEGORY TEAM TAB'!AZ260)</f>
        <v/>
      </c>
      <c r="BK256" s="229" t="str">
        <f>IF(ISBLANK('New Item CATEGORY TEAM TAB'!BA260),"",'New Item CATEGORY TEAM TAB'!BA260)</f>
        <v/>
      </c>
      <c r="BL256" s="229" t="str">
        <f>IF(ISBLANK('New Item CATEGORY TEAM TAB'!BB260),"",'New Item CATEGORY TEAM TAB'!BB260)</f>
        <v/>
      </c>
      <c r="BM256" s="229" t="str">
        <f>IF(ISBLANK('New Item CATEGORY TEAM TAB'!BC260),"",'New Item CATEGORY TEAM TAB'!BC260)</f>
        <v/>
      </c>
      <c r="BN256" s="23" t="str">
        <f>IF(ISBLANK('New Item CATEGORY TEAM TAB'!BD260),"",'New Item CATEGORY TEAM TAB'!BD260)</f>
        <v/>
      </c>
      <c r="BO256" s="23" t="str">
        <f>IF(ISBLANK('New Item CATEGORY TEAM TAB'!CB260),"",'New Item CATEGORY TEAM TAB'!CB260)</f>
        <v/>
      </c>
      <c r="BP256" s="374" t="str">
        <f>IF(ISBLANK('New Item CATEGORY TEAM TAB'!CC260),"",'New Item CATEGORY TEAM TAB'!CC260)</f>
        <v/>
      </c>
      <c r="BQ256" s="258" t="str">
        <f>IF(ISBLANK('New Item CATEGORY TEAM TAB'!CD260),"",'New Item CATEGORY TEAM TAB'!CD260)</f>
        <v/>
      </c>
      <c r="BR256" s="283" t="str">
        <f>IF(ISBLANK('New Item CATEGORY TEAM TAB'!CE260),"",'New Item CATEGORY TEAM TAB'!CE260)</f>
        <v/>
      </c>
      <c r="BS256" s="283" t="str">
        <f>IF(ISBLANK('New Item CATEGORY TEAM TAB'!CF260),"",'New Item CATEGORY TEAM TAB'!CF260)</f>
        <v/>
      </c>
      <c r="BT256" s="283" t="str">
        <f>IF(ISBLANK('New Item CATEGORY TEAM TAB'!CG260),"",'New Item CATEGORY TEAM TAB'!CG260)</f>
        <v/>
      </c>
      <c r="BU256" s="283" t="str">
        <f>IF(ISBLANK('New Item CATEGORY TEAM TAB'!CH260),"",'New Item CATEGORY TEAM TAB'!CH260)</f>
        <v/>
      </c>
      <c r="BV256" s="283" t="str">
        <f>IF(ISBLANK('New Item CATEGORY TEAM TAB'!CI260),"",'New Item CATEGORY TEAM TAB'!CI260)</f>
        <v/>
      </c>
      <c r="BW256" s="258" t="str">
        <f>IF(ISBLANK('New Item CATEGORY TEAM TAB'!CK260),"",'New Item CATEGORY TEAM TAB'!CK260)</f>
        <v/>
      </c>
      <c r="BX256" s="283" t="str">
        <f>IF(ISBLANK('New Item CATEGORY TEAM TAB'!CJ260),"",'New Item CATEGORY TEAM TAB'!CJ260)</f>
        <v/>
      </c>
      <c r="BY256" s="258" t="str">
        <f>IF(ISBLANK('New Item CATEGORY TEAM TAB'!CM260),"",'New Item CATEGORY TEAM TAB'!CM260)</f>
        <v/>
      </c>
      <c r="BZ256" s="258" t="str">
        <f>IF(ISBLANK('New Item CATEGORY TEAM TAB'!CN260),"",'New Item CATEGORY TEAM TAB'!CN260)</f>
        <v/>
      </c>
      <c r="CA256" s="258" t="str">
        <f>IF(ISBLANK('New Item CATEGORY TEAM TAB'!CO260),"",'New Item CATEGORY TEAM TAB'!CO260)</f>
        <v/>
      </c>
    </row>
    <row r="257" spans="1:79" ht="15.6">
      <c r="A257" s="128">
        <f>'New Item CATEGORY TEAM TAB'!E261</f>
        <v>0</v>
      </c>
      <c r="B257" s="2" t="str">
        <f>IF(ISBLANK('New Item CATEGORY TEAM TAB'!AR261),"",'New Item CATEGORY TEAM TAB'!AR261)</f>
        <v/>
      </c>
      <c r="C257" s="115" t="str">
        <f>IF(ISBLANK('New Item VENDOR TAB'!BZ257),"",'New Item VENDOR TAB'!BZ257)</f>
        <v/>
      </c>
      <c r="D257" s="18" t="str">
        <f>IF(ISBLANK('New Item CATEGORY TEAM TAB'!M261),"",'New Item CATEGORY TEAM TAB'!M261)</f>
        <v/>
      </c>
      <c r="E257" s="23" t="str">
        <f>IF(ISBLANK('New Item CATEGORY TEAM TAB'!N261),"",'New Item CATEGORY TEAM TAB'!N261)</f>
        <v/>
      </c>
      <c r="F257" s="16" t="str">
        <f>IF(ISBLANK('New Item CATEGORY TEAM TAB'!BH261),"",'New Item CATEGORY TEAM TAB'!BH261)</f>
        <v/>
      </c>
      <c r="G257" s="16" t="str">
        <f>IF(ISBLANK('New Item CATEGORY TEAM TAB'!BI261),"",'New Item CATEGORY TEAM TAB'!BI261)</f>
        <v/>
      </c>
      <c r="H257" s="16" t="str">
        <f>IF(ISBLANK('New Item CATEGORY TEAM TAB'!BJ261),"",'New Item CATEGORY TEAM TAB'!BJ261)</f>
        <v/>
      </c>
      <c r="I257" s="16" t="str">
        <f>IF(ISBLANK('New Item CATEGORY TEAM TAB'!BK261),"",'New Item CATEGORY TEAM TAB'!BK261)</f>
        <v/>
      </c>
      <c r="J257" s="16"/>
      <c r="K257" s="2" t="str">
        <f>IF(ISBLANK('New Item CATEGORY TEAM TAB'!BL261),"",'New Item CATEGORY TEAM TAB'!BL261)</f>
        <v/>
      </c>
      <c r="L257" s="2" t="str">
        <f>IF(ISBLANK('New Item CATEGORY TEAM TAB'!BM261),"",'New Item CATEGORY TEAM TAB'!BM261)</f>
        <v/>
      </c>
      <c r="M257" s="2" t="str">
        <f>IF(ISBLANK('New Item CATEGORY TEAM TAB'!BN261),"",'New Item CATEGORY TEAM TAB'!BN261)</f>
        <v/>
      </c>
      <c r="N257" s="47" t="str">
        <f>IF(ISBLANK('New Item CATEGORY TEAM TAB'!U261),"",'New Item CATEGORY TEAM TAB'!U261)</f>
        <v/>
      </c>
      <c r="O257" s="47" t="str">
        <f>IF(ISBLANK('New Item CATEGORY TEAM TAB'!BE261),"",'New Item CATEGORY TEAM TAB'!BE261)</f>
        <v/>
      </c>
      <c r="P257" s="47" t="str">
        <f>IF(ISBLANK('New Item CATEGORY TEAM TAB'!BF261),"",'New Item CATEGORY TEAM TAB'!BF261)</f>
        <v/>
      </c>
      <c r="Q257" s="228" t="str">
        <f>IF(ISBLANK('New Item CATEGORY TEAM TAB'!AU261),"",'New Item CATEGORY TEAM TAB'!AU261)</f>
        <v/>
      </c>
      <c r="R257" s="50" t="str">
        <f>IF(ISBLANK('New Item CATEGORY TEAM TAB'!V261),"",'New Item CATEGORY TEAM TAB'!V261)</f>
        <v/>
      </c>
      <c r="S257" s="50" t="str">
        <f>IF(ISBLANK('New Item CATEGORY TEAM TAB'!W261),"",'New Item CATEGORY TEAM TAB'!W261)</f>
        <v/>
      </c>
      <c r="T257" s="16" t="str">
        <f>IF(ISBLANK('New Item CATEGORY TEAM TAB'!G261),"",'New Item CATEGORY TEAM TAB'!G261)</f>
        <v/>
      </c>
      <c r="U257" s="15" t="e">
        <f>IF(ISBLANK('New Item CATEGORY TEAM TAB'!BP261),"",'New Item CATEGORY TEAM TAB'!BP261)</f>
        <v>#N/A</v>
      </c>
      <c r="V257" s="25" t="str">
        <f>IF(ISBLANK('New Item CATEGORY TEAM TAB'!X261),"",'New Item CATEGORY TEAM TAB'!X261)</f>
        <v/>
      </c>
      <c r="W257" s="25" t="str">
        <f>IF(ISBLANK('New Item CATEGORY TEAM TAB'!Y261),"",'New Item CATEGORY TEAM TAB'!Y261)</f>
        <v/>
      </c>
      <c r="X257" s="23" t="str">
        <f>IF(ISBLANK('New Item CATEGORY TEAM TAB'!Z261),"",'New Item CATEGORY TEAM TAB'!Z261)</f>
        <v/>
      </c>
      <c r="Y257" s="23" t="str">
        <f>IF(ISBLANK('New Item CATEGORY TEAM TAB'!AA261),"",'New Item CATEGORY TEAM TAB'!AA261)</f>
        <v/>
      </c>
      <c r="Z257" s="11" t="str">
        <f>IF(ISBLANK('New Item CATEGORY TEAM TAB'!AB261),"",'New Item CATEGORY TEAM TAB'!AB261)</f>
        <v/>
      </c>
      <c r="AA257" s="11" t="str">
        <f>IF(ISBLANK('New Item CATEGORY TEAM TAB'!AC261),"",'New Item CATEGORY TEAM TAB'!AC261)</f>
        <v/>
      </c>
      <c r="AB257" s="2" t="str">
        <f>IF(ISBLANK('New Item CATEGORY TEAM TAB'!AD261),"",'New Item CATEGORY TEAM TAB'!AD261)</f>
        <v/>
      </c>
      <c r="AC257" s="2" t="str">
        <f>IF(ISBLANK('New Item CATEGORY TEAM TAB'!AE261),"",'New Item CATEGORY TEAM TAB'!AE261)</f>
        <v/>
      </c>
      <c r="AD257" s="2" t="str">
        <f>IF(ISBLANK('New Item CATEGORY TEAM TAB'!CL261),"",'New Item CATEGORY TEAM TAB'!CL261)</f>
        <v/>
      </c>
      <c r="AE257" s="26" t="str">
        <f>IF(ISBLANK('New Item CATEGORY TEAM TAB'!AF261),"",'New Item CATEGORY TEAM TAB'!AF261)</f>
        <v/>
      </c>
      <c r="AF257" s="26" t="str">
        <f>IF(ISBLANK('New Item CATEGORY TEAM TAB'!AG261),"",'New Item CATEGORY TEAM TAB'!AG261)</f>
        <v/>
      </c>
      <c r="AG257" s="26" t="str">
        <f>IF(ISBLANK('New Item CATEGORY TEAM TAB'!AH261),"",'New Item CATEGORY TEAM TAB'!AH261)</f>
        <v/>
      </c>
      <c r="AH257" s="27" t="str">
        <f>IF(ISBLANK('New Item CATEGORY TEAM TAB'!AI261),"",'New Item CATEGORY TEAM TAB'!AI261)</f>
        <v/>
      </c>
      <c r="AI257" s="26" t="str">
        <f>IF(ISBLANK('New Item CATEGORY TEAM TAB'!AJ261),"",'New Item CATEGORY TEAM TAB'!AJ261)</f>
        <v/>
      </c>
      <c r="AJ257" s="26" t="str">
        <f>IF(ISBLANK('New Item CATEGORY TEAM TAB'!AK261),"",'New Item CATEGORY TEAM TAB'!AK261)</f>
        <v/>
      </c>
      <c r="AK257" s="27" t="str">
        <f>IF(ISBLANK('New Item CATEGORY TEAM TAB'!AL261),"",'New Item CATEGORY TEAM TAB'!AL261)</f>
        <v/>
      </c>
      <c r="AL257" s="20" t="e">
        <f>IF(ISBLANK('New Item CATEGORY TEAM TAB'!BQ261),"",'New Item CATEGORY TEAM TAB'!BQ261)</f>
        <v>#N/A</v>
      </c>
      <c r="AM257" s="20" t="str">
        <f>IF(ISBLANK('New Item CATEGORY TEAM TAB'!BR261),"",'New Item CATEGORY TEAM TAB'!BR261)</f>
        <v/>
      </c>
      <c r="AN257" s="2" t="str">
        <f>IF(ISBLANK('New Item CATEGORY TEAM TAB'!BS261),"",'New Item CATEGORY TEAM TAB'!BS261)</f>
        <v/>
      </c>
      <c r="AO257" s="2" t="str">
        <f t="shared" si="3"/>
        <v/>
      </c>
      <c r="AP257" s="19" t="str">
        <f>IF(ISBLANK('New Item CATEGORY TEAM TAB'!BT261),"",'New Item CATEGORY TEAM TAB'!BT261)</f>
        <v/>
      </c>
      <c r="AQ257" s="19"/>
      <c r="AR257" s="19"/>
      <c r="AS257" s="19"/>
      <c r="AT257" s="255" t="str">
        <f>IF(ISBLANK('New Item CATEGORY TEAM TAB'!AV261),"",'New Item CATEGORY TEAM TAB'!AV261)</f>
        <v/>
      </c>
      <c r="AU257" s="13" t="str">
        <f>IF(ISBLANK('New Item CATEGORY TEAM TAB'!AW261),"",'New Item CATEGORY TEAM TAB'!AW261)</f>
        <v/>
      </c>
      <c r="AV257" s="13" t="str">
        <f>IF(ISBLANK('New Item CATEGORY TEAM TAB'!AN261),"",'New Item CATEGORY TEAM TAB'!AN261)</f>
        <v/>
      </c>
      <c r="AW257" s="21" t="str">
        <f>IF(ISBLANK('New Item CATEGORY TEAM TAB'!AO261),"",'New Item CATEGORY TEAM TAB'!AO261)</f>
        <v/>
      </c>
      <c r="AX257" s="21" t="str">
        <f>IF(ISBLANK('New Item CATEGORY TEAM TAB'!AP261),"",'New Item CATEGORY TEAM TAB'!AP261)</f>
        <v/>
      </c>
      <c r="AY257" s="21" t="str">
        <f>IF(ISBLANK('New Item CATEGORY TEAM TAB'!BU261),"",'New Item CATEGORY TEAM TAB'!BU261)</f>
        <v/>
      </c>
      <c r="AZ257" s="18" t="str">
        <f>IF(ISBLANK('New Item CATEGORY TEAM TAB'!BW261),"",'New Item CATEGORY TEAM TAB'!BW261)</f>
        <v/>
      </c>
      <c r="BA257" s="2" t="str">
        <f>IF(ISBLANK('New Item CATEGORY TEAM TAB'!AT261),"",'New Item CATEGORY TEAM TAB'!AT261)</f>
        <v xml:space="preserve"> </v>
      </c>
      <c r="BB257" s="2" t="str">
        <f>VLOOKUP(BA257,DROPDOWN!K:L,2,FALSE)</f>
        <v xml:space="preserve"> </v>
      </c>
      <c r="BC257" s="2" t="str">
        <f>IF(ISBLANK('New Item CATEGORY TEAM TAB'!BX261),"",'New Item CATEGORY TEAM TAB'!BX261)</f>
        <v/>
      </c>
      <c r="BD257" s="2" t="str">
        <f>LEFT('DIG FORM - WHS'!BC257,1)</f>
        <v/>
      </c>
      <c r="BE257" s="13" t="str">
        <f>IF(ISBLANK('New Item CATEGORY TEAM TAB'!CA261),"",'New Item CATEGORY TEAM TAB'!CA261)</f>
        <v/>
      </c>
      <c r="BF257" s="2" t="str">
        <f>IF(ISBLANK('New Item CATEGORY TEAM TAB'!BY261),"",'New Item CATEGORY TEAM TAB'!BY261)</f>
        <v/>
      </c>
      <c r="BG257" s="2" t="str">
        <f>IF(ISBLANK('New Item CATEGORY TEAM TAB'!BZ261),"",'New Item CATEGORY TEAM TAB'!BZ261)</f>
        <v/>
      </c>
      <c r="BH257" s="229" t="str">
        <f>IF(ISBLANK('New Item CATEGORY TEAM TAB'!AX261),"",'New Item CATEGORY TEAM TAB'!AX261)</f>
        <v/>
      </c>
      <c r="BI257" s="229" t="str">
        <f>IF(ISBLANK('New Item CATEGORY TEAM TAB'!AY261),"",'New Item CATEGORY TEAM TAB'!AY261)</f>
        <v/>
      </c>
      <c r="BJ257" s="229" t="str">
        <f>IF(ISBLANK('New Item CATEGORY TEAM TAB'!AZ261),"",'New Item CATEGORY TEAM TAB'!AZ261)</f>
        <v/>
      </c>
      <c r="BK257" s="229" t="str">
        <f>IF(ISBLANK('New Item CATEGORY TEAM TAB'!BA261),"",'New Item CATEGORY TEAM TAB'!BA261)</f>
        <v/>
      </c>
      <c r="BL257" s="229" t="str">
        <f>IF(ISBLANK('New Item CATEGORY TEAM TAB'!BB261),"",'New Item CATEGORY TEAM TAB'!BB261)</f>
        <v/>
      </c>
      <c r="BM257" s="229" t="str">
        <f>IF(ISBLANK('New Item CATEGORY TEAM TAB'!BC261),"",'New Item CATEGORY TEAM TAB'!BC261)</f>
        <v/>
      </c>
      <c r="BN257" s="23" t="str">
        <f>IF(ISBLANK('New Item CATEGORY TEAM TAB'!BD261),"",'New Item CATEGORY TEAM TAB'!BD261)</f>
        <v/>
      </c>
      <c r="BO257" s="23" t="str">
        <f>IF(ISBLANK('New Item CATEGORY TEAM TAB'!CB261),"",'New Item CATEGORY TEAM TAB'!CB261)</f>
        <v/>
      </c>
      <c r="BP257" s="374" t="str">
        <f>IF(ISBLANK('New Item CATEGORY TEAM TAB'!CC261),"",'New Item CATEGORY TEAM TAB'!CC261)</f>
        <v/>
      </c>
      <c r="BQ257" s="258" t="str">
        <f>IF(ISBLANK('New Item CATEGORY TEAM TAB'!CD261),"",'New Item CATEGORY TEAM TAB'!CD261)</f>
        <v/>
      </c>
      <c r="BR257" s="283" t="str">
        <f>IF(ISBLANK('New Item CATEGORY TEAM TAB'!CE261),"",'New Item CATEGORY TEAM TAB'!CE261)</f>
        <v/>
      </c>
      <c r="BS257" s="283" t="str">
        <f>IF(ISBLANK('New Item CATEGORY TEAM TAB'!CF261),"",'New Item CATEGORY TEAM TAB'!CF261)</f>
        <v/>
      </c>
      <c r="BT257" s="283" t="str">
        <f>IF(ISBLANK('New Item CATEGORY TEAM TAB'!CG261),"",'New Item CATEGORY TEAM TAB'!CG261)</f>
        <v/>
      </c>
      <c r="BU257" s="283" t="str">
        <f>IF(ISBLANK('New Item CATEGORY TEAM TAB'!CH261),"",'New Item CATEGORY TEAM TAB'!CH261)</f>
        <v/>
      </c>
      <c r="BV257" s="283" t="str">
        <f>IF(ISBLANK('New Item CATEGORY TEAM TAB'!CI261),"",'New Item CATEGORY TEAM TAB'!CI261)</f>
        <v/>
      </c>
      <c r="BW257" s="258" t="str">
        <f>IF(ISBLANK('New Item CATEGORY TEAM TAB'!CK261),"",'New Item CATEGORY TEAM TAB'!CK261)</f>
        <v/>
      </c>
      <c r="BX257" s="283" t="str">
        <f>IF(ISBLANK('New Item CATEGORY TEAM TAB'!CJ261),"",'New Item CATEGORY TEAM TAB'!CJ261)</f>
        <v/>
      </c>
      <c r="BY257" s="258" t="str">
        <f>IF(ISBLANK('New Item CATEGORY TEAM TAB'!CM261),"",'New Item CATEGORY TEAM TAB'!CM261)</f>
        <v/>
      </c>
      <c r="BZ257" s="258" t="str">
        <f>IF(ISBLANK('New Item CATEGORY TEAM TAB'!CN261),"",'New Item CATEGORY TEAM TAB'!CN261)</f>
        <v/>
      </c>
      <c r="CA257" s="258" t="str">
        <f>IF(ISBLANK('New Item CATEGORY TEAM TAB'!CO261),"",'New Item CATEGORY TEAM TAB'!CO261)</f>
        <v/>
      </c>
    </row>
    <row r="258" spans="1:79" ht="15.6">
      <c r="A258" s="128">
        <f>'New Item CATEGORY TEAM TAB'!E262</f>
        <v>0</v>
      </c>
      <c r="B258" s="2" t="str">
        <f>IF(ISBLANK('New Item CATEGORY TEAM TAB'!AR262),"",'New Item CATEGORY TEAM TAB'!AR262)</f>
        <v/>
      </c>
      <c r="C258" s="115" t="str">
        <f>IF(ISBLANK('New Item VENDOR TAB'!BZ258),"",'New Item VENDOR TAB'!BZ258)</f>
        <v/>
      </c>
      <c r="D258" s="18" t="str">
        <f>IF(ISBLANK('New Item CATEGORY TEAM TAB'!M262),"",'New Item CATEGORY TEAM TAB'!M262)</f>
        <v/>
      </c>
      <c r="E258" s="23" t="str">
        <f>IF(ISBLANK('New Item CATEGORY TEAM TAB'!N262),"",'New Item CATEGORY TEAM TAB'!N262)</f>
        <v/>
      </c>
      <c r="F258" s="16" t="str">
        <f>IF(ISBLANK('New Item CATEGORY TEAM TAB'!BH262),"",'New Item CATEGORY TEAM TAB'!BH262)</f>
        <v/>
      </c>
      <c r="G258" s="16" t="str">
        <f>IF(ISBLANK('New Item CATEGORY TEAM TAB'!BI262),"",'New Item CATEGORY TEAM TAB'!BI262)</f>
        <v/>
      </c>
      <c r="H258" s="16" t="str">
        <f>IF(ISBLANK('New Item CATEGORY TEAM TAB'!BJ262),"",'New Item CATEGORY TEAM TAB'!BJ262)</f>
        <v/>
      </c>
      <c r="I258" s="16" t="str">
        <f>IF(ISBLANK('New Item CATEGORY TEAM TAB'!BK262),"",'New Item CATEGORY TEAM TAB'!BK262)</f>
        <v/>
      </c>
      <c r="J258" s="16"/>
      <c r="K258" s="2" t="str">
        <f>IF(ISBLANK('New Item CATEGORY TEAM TAB'!BL262),"",'New Item CATEGORY TEAM TAB'!BL262)</f>
        <v/>
      </c>
      <c r="L258" s="2" t="str">
        <f>IF(ISBLANK('New Item CATEGORY TEAM TAB'!BM262),"",'New Item CATEGORY TEAM TAB'!BM262)</f>
        <v/>
      </c>
      <c r="M258" s="2" t="str">
        <f>IF(ISBLANK('New Item CATEGORY TEAM TAB'!BN262),"",'New Item CATEGORY TEAM TAB'!BN262)</f>
        <v/>
      </c>
      <c r="N258" s="47" t="str">
        <f>IF(ISBLANK('New Item CATEGORY TEAM TAB'!U262),"",'New Item CATEGORY TEAM TAB'!U262)</f>
        <v/>
      </c>
      <c r="O258" s="47" t="str">
        <f>IF(ISBLANK('New Item CATEGORY TEAM TAB'!BE262),"",'New Item CATEGORY TEAM TAB'!BE262)</f>
        <v/>
      </c>
      <c r="P258" s="47" t="str">
        <f>IF(ISBLANK('New Item CATEGORY TEAM TAB'!BF262),"",'New Item CATEGORY TEAM TAB'!BF262)</f>
        <v/>
      </c>
      <c r="Q258" s="228" t="str">
        <f>IF(ISBLANK('New Item CATEGORY TEAM TAB'!AU262),"",'New Item CATEGORY TEAM TAB'!AU262)</f>
        <v/>
      </c>
      <c r="R258" s="50" t="str">
        <f>IF(ISBLANK('New Item CATEGORY TEAM TAB'!V262),"",'New Item CATEGORY TEAM TAB'!V262)</f>
        <v/>
      </c>
      <c r="S258" s="50" t="str">
        <f>IF(ISBLANK('New Item CATEGORY TEAM TAB'!W262),"",'New Item CATEGORY TEAM TAB'!W262)</f>
        <v/>
      </c>
      <c r="T258" s="16" t="str">
        <f>IF(ISBLANK('New Item CATEGORY TEAM TAB'!G262),"",'New Item CATEGORY TEAM TAB'!G262)</f>
        <v/>
      </c>
      <c r="U258" s="15" t="e">
        <f>IF(ISBLANK('New Item CATEGORY TEAM TAB'!BP262),"",'New Item CATEGORY TEAM TAB'!BP262)</f>
        <v>#N/A</v>
      </c>
      <c r="V258" s="25" t="str">
        <f>IF(ISBLANK('New Item CATEGORY TEAM TAB'!X262),"",'New Item CATEGORY TEAM TAB'!X262)</f>
        <v/>
      </c>
      <c r="W258" s="25" t="str">
        <f>IF(ISBLANK('New Item CATEGORY TEAM TAB'!Y262),"",'New Item CATEGORY TEAM TAB'!Y262)</f>
        <v/>
      </c>
      <c r="X258" s="23" t="str">
        <f>IF(ISBLANK('New Item CATEGORY TEAM TAB'!Z262),"",'New Item CATEGORY TEAM TAB'!Z262)</f>
        <v/>
      </c>
      <c r="Y258" s="23" t="str">
        <f>IF(ISBLANK('New Item CATEGORY TEAM TAB'!AA262),"",'New Item CATEGORY TEAM TAB'!AA262)</f>
        <v/>
      </c>
      <c r="Z258" s="11" t="str">
        <f>IF(ISBLANK('New Item CATEGORY TEAM TAB'!AB262),"",'New Item CATEGORY TEAM TAB'!AB262)</f>
        <v/>
      </c>
      <c r="AA258" s="11" t="str">
        <f>IF(ISBLANK('New Item CATEGORY TEAM TAB'!AC262),"",'New Item CATEGORY TEAM TAB'!AC262)</f>
        <v/>
      </c>
      <c r="AB258" s="2" t="str">
        <f>IF(ISBLANK('New Item CATEGORY TEAM TAB'!AD262),"",'New Item CATEGORY TEAM TAB'!AD262)</f>
        <v/>
      </c>
      <c r="AC258" s="2" t="str">
        <f>IF(ISBLANK('New Item CATEGORY TEAM TAB'!AE262),"",'New Item CATEGORY TEAM TAB'!AE262)</f>
        <v/>
      </c>
      <c r="AD258" s="2" t="str">
        <f>IF(ISBLANK('New Item CATEGORY TEAM TAB'!CL262),"",'New Item CATEGORY TEAM TAB'!CL262)</f>
        <v/>
      </c>
      <c r="AE258" s="26" t="str">
        <f>IF(ISBLANK('New Item CATEGORY TEAM TAB'!AF262),"",'New Item CATEGORY TEAM TAB'!AF262)</f>
        <v/>
      </c>
      <c r="AF258" s="26" t="str">
        <f>IF(ISBLANK('New Item CATEGORY TEAM TAB'!AG262),"",'New Item CATEGORY TEAM TAB'!AG262)</f>
        <v/>
      </c>
      <c r="AG258" s="26" t="str">
        <f>IF(ISBLANK('New Item CATEGORY TEAM TAB'!AH262),"",'New Item CATEGORY TEAM TAB'!AH262)</f>
        <v/>
      </c>
      <c r="AH258" s="27" t="str">
        <f>IF(ISBLANK('New Item CATEGORY TEAM TAB'!AI262),"",'New Item CATEGORY TEAM TAB'!AI262)</f>
        <v/>
      </c>
      <c r="AI258" s="26" t="str">
        <f>IF(ISBLANK('New Item CATEGORY TEAM TAB'!AJ262),"",'New Item CATEGORY TEAM TAB'!AJ262)</f>
        <v/>
      </c>
      <c r="AJ258" s="26" t="str">
        <f>IF(ISBLANK('New Item CATEGORY TEAM TAB'!AK262),"",'New Item CATEGORY TEAM TAB'!AK262)</f>
        <v/>
      </c>
      <c r="AK258" s="27" t="str">
        <f>IF(ISBLANK('New Item CATEGORY TEAM TAB'!AL262),"",'New Item CATEGORY TEAM TAB'!AL262)</f>
        <v/>
      </c>
      <c r="AL258" s="20" t="e">
        <f>IF(ISBLANK('New Item CATEGORY TEAM TAB'!BQ262),"",'New Item CATEGORY TEAM TAB'!BQ262)</f>
        <v>#N/A</v>
      </c>
      <c r="AM258" s="20" t="str">
        <f>IF(ISBLANK('New Item CATEGORY TEAM TAB'!BR262),"",'New Item CATEGORY TEAM TAB'!BR262)</f>
        <v/>
      </c>
      <c r="AN258" s="2" t="str">
        <f>IF(ISBLANK('New Item CATEGORY TEAM TAB'!BS262),"",'New Item CATEGORY TEAM TAB'!BS262)</f>
        <v/>
      </c>
      <c r="AO258" s="2" t="str">
        <f t="shared" si="3"/>
        <v/>
      </c>
      <c r="AP258" s="19" t="str">
        <f>IF(ISBLANK('New Item CATEGORY TEAM TAB'!BT262),"",'New Item CATEGORY TEAM TAB'!BT262)</f>
        <v/>
      </c>
      <c r="AQ258" s="19"/>
      <c r="AR258" s="19"/>
      <c r="AS258" s="19"/>
      <c r="AT258" s="255" t="str">
        <f>IF(ISBLANK('New Item CATEGORY TEAM TAB'!AV262),"",'New Item CATEGORY TEAM TAB'!AV262)</f>
        <v/>
      </c>
      <c r="AU258" s="13" t="str">
        <f>IF(ISBLANK('New Item CATEGORY TEAM TAB'!AW262),"",'New Item CATEGORY TEAM TAB'!AW262)</f>
        <v/>
      </c>
      <c r="AV258" s="13" t="str">
        <f>IF(ISBLANK('New Item CATEGORY TEAM TAB'!AN262),"",'New Item CATEGORY TEAM TAB'!AN262)</f>
        <v/>
      </c>
      <c r="AW258" s="21" t="str">
        <f>IF(ISBLANK('New Item CATEGORY TEAM TAB'!AO262),"",'New Item CATEGORY TEAM TAB'!AO262)</f>
        <v/>
      </c>
      <c r="AX258" s="21" t="str">
        <f>IF(ISBLANK('New Item CATEGORY TEAM TAB'!AP262),"",'New Item CATEGORY TEAM TAB'!AP262)</f>
        <v/>
      </c>
      <c r="AY258" s="21" t="str">
        <f>IF(ISBLANK('New Item CATEGORY TEAM TAB'!BU262),"",'New Item CATEGORY TEAM TAB'!BU262)</f>
        <v/>
      </c>
      <c r="AZ258" s="18" t="str">
        <f>IF(ISBLANK('New Item CATEGORY TEAM TAB'!BW262),"",'New Item CATEGORY TEAM TAB'!BW262)</f>
        <v/>
      </c>
      <c r="BA258" s="2" t="str">
        <f>IF(ISBLANK('New Item CATEGORY TEAM TAB'!AT262),"",'New Item CATEGORY TEAM TAB'!AT262)</f>
        <v xml:space="preserve"> </v>
      </c>
      <c r="BB258" s="2" t="str">
        <f>VLOOKUP(BA258,DROPDOWN!K:L,2,FALSE)</f>
        <v xml:space="preserve"> </v>
      </c>
      <c r="BC258" s="2" t="str">
        <f>IF(ISBLANK('New Item CATEGORY TEAM TAB'!BX262),"",'New Item CATEGORY TEAM TAB'!BX262)</f>
        <v/>
      </c>
      <c r="BD258" s="2" t="str">
        <f>LEFT('DIG FORM - WHS'!BC258,1)</f>
        <v/>
      </c>
      <c r="BE258" s="13" t="str">
        <f>IF(ISBLANK('New Item CATEGORY TEAM TAB'!CA262),"",'New Item CATEGORY TEAM TAB'!CA262)</f>
        <v/>
      </c>
      <c r="BF258" s="2" t="str">
        <f>IF(ISBLANK('New Item CATEGORY TEAM TAB'!BY262),"",'New Item CATEGORY TEAM TAB'!BY262)</f>
        <v/>
      </c>
      <c r="BG258" s="2" t="str">
        <f>IF(ISBLANK('New Item CATEGORY TEAM TAB'!BZ262),"",'New Item CATEGORY TEAM TAB'!BZ262)</f>
        <v/>
      </c>
      <c r="BH258" s="229" t="str">
        <f>IF(ISBLANK('New Item CATEGORY TEAM TAB'!AX262),"",'New Item CATEGORY TEAM TAB'!AX262)</f>
        <v/>
      </c>
      <c r="BI258" s="229" t="str">
        <f>IF(ISBLANK('New Item CATEGORY TEAM TAB'!AY262),"",'New Item CATEGORY TEAM TAB'!AY262)</f>
        <v/>
      </c>
      <c r="BJ258" s="229" t="str">
        <f>IF(ISBLANK('New Item CATEGORY TEAM TAB'!AZ262),"",'New Item CATEGORY TEAM TAB'!AZ262)</f>
        <v/>
      </c>
      <c r="BK258" s="229" t="str">
        <f>IF(ISBLANK('New Item CATEGORY TEAM TAB'!BA262),"",'New Item CATEGORY TEAM TAB'!BA262)</f>
        <v/>
      </c>
      <c r="BL258" s="229" t="str">
        <f>IF(ISBLANK('New Item CATEGORY TEAM TAB'!BB262),"",'New Item CATEGORY TEAM TAB'!BB262)</f>
        <v/>
      </c>
      <c r="BM258" s="229" t="str">
        <f>IF(ISBLANK('New Item CATEGORY TEAM TAB'!BC262),"",'New Item CATEGORY TEAM TAB'!BC262)</f>
        <v/>
      </c>
      <c r="BN258" s="23" t="str">
        <f>IF(ISBLANK('New Item CATEGORY TEAM TAB'!BD262),"",'New Item CATEGORY TEAM TAB'!BD262)</f>
        <v/>
      </c>
      <c r="BO258" s="23" t="str">
        <f>IF(ISBLANK('New Item CATEGORY TEAM TAB'!CB262),"",'New Item CATEGORY TEAM TAB'!CB262)</f>
        <v/>
      </c>
      <c r="BP258" s="374" t="str">
        <f>IF(ISBLANK('New Item CATEGORY TEAM TAB'!CC262),"",'New Item CATEGORY TEAM TAB'!CC262)</f>
        <v/>
      </c>
      <c r="BQ258" s="258" t="str">
        <f>IF(ISBLANK('New Item CATEGORY TEAM TAB'!CD262),"",'New Item CATEGORY TEAM TAB'!CD262)</f>
        <v/>
      </c>
      <c r="BR258" s="283" t="str">
        <f>IF(ISBLANK('New Item CATEGORY TEAM TAB'!CE262),"",'New Item CATEGORY TEAM TAB'!CE262)</f>
        <v/>
      </c>
      <c r="BS258" s="283" t="str">
        <f>IF(ISBLANK('New Item CATEGORY TEAM TAB'!CF262),"",'New Item CATEGORY TEAM TAB'!CF262)</f>
        <v/>
      </c>
      <c r="BT258" s="283" t="str">
        <f>IF(ISBLANK('New Item CATEGORY TEAM TAB'!CG262),"",'New Item CATEGORY TEAM TAB'!CG262)</f>
        <v/>
      </c>
      <c r="BU258" s="283" t="str">
        <f>IF(ISBLANK('New Item CATEGORY TEAM TAB'!CH262),"",'New Item CATEGORY TEAM TAB'!CH262)</f>
        <v/>
      </c>
      <c r="BV258" s="283" t="str">
        <f>IF(ISBLANK('New Item CATEGORY TEAM TAB'!CI262),"",'New Item CATEGORY TEAM TAB'!CI262)</f>
        <v/>
      </c>
      <c r="BW258" s="258" t="str">
        <f>IF(ISBLANK('New Item CATEGORY TEAM TAB'!CK262),"",'New Item CATEGORY TEAM TAB'!CK262)</f>
        <v/>
      </c>
      <c r="BX258" s="283" t="str">
        <f>IF(ISBLANK('New Item CATEGORY TEAM TAB'!CJ262),"",'New Item CATEGORY TEAM TAB'!CJ262)</f>
        <v/>
      </c>
      <c r="BY258" s="258" t="str">
        <f>IF(ISBLANK('New Item CATEGORY TEAM TAB'!CM262),"",'New Item CATEGORY TEAM TAB'!CM262)</f>
        <v/>
      </c>
      <c r="BZ258" s="258" t="str">
        <f>IF(ISBLANK('New Item CATEGORY TEAM TAB'!CN262),"",'New Item CATEGORY TEAM TAB'!CN262)</f>
        <v/>
      </c>
      <c r="CA258" s="258" t="str">
        <f>IF(ISBLANK('New Item CATEGORY TEAM TAB'!CO262),"",'New Item CATEGORY TEAM TAB'!CO262)</f>
        <v/>
      </c>
    </row>
    <row r="259" spans="1:79" ht="15.6">
      <c r="A259" s="128">
        <f>'New Item CATEGORY TEAM TAB'!E263</f>
        <v>0</v>
      </c>
      <c r="B259" s="2" t="str">
        <f>IF(ISBLANK('New Item CATEGORY TEAM TAB'!AR263),"",'New Item CATEGORY TEAM TAB'!AR263)</f>
        <v/>
      </c>
      <c r="C259" s="115" t="str">
        <f>IF(ISBLANK('New Item VENDOR TAB'!BZ259),"",'New Item VENDOR TAB'!BZ259)</f>
        <v/>
      </c>
      <c r="D259" s="18" t="str">
        <f>IF(ISBLANK('New Item CATEGORY TEAM TAB'!M263),"",'New Item CATEGORY TEAM TAB'!M263)</f>
        <v/>
      </c>
      <c r="E259" s="23" t="str">
        <f>IF(ISBLANK('New Item CATEGORY TEAM TAB'!N263),"",'New Item CATEGORY TEAM TAB'!N263)</f>
        <v/>
      </c>
      <c r="F259" s="16" t="str">
        <f>IF(ISBLANK('New Item CATEGORY TEAM TAB'!BH263),"",'New Item CATEGORY TEAM TAB'!BH263)</f>
        <v/>
      </c>
      <c r="G259" s="16" t="str">
        <f>IF(ISBLANK('New Item CATEGORY TEAM TAB'!BI263),"",'New Item CATEGORY TEAM TAB'!BI263)</f>
        <v/>
      </c>
      <c r="H259" s="16" t="str">
        <f>IF(ISBLANK('New Item CATEGORY TEAM TAB'!BJ263),"",'New Item CATEGORY TEAM TAB'!BJ263)</f>
        <v/>
      </c>
      <c r="I259" s="16" t="str">
        <f>IF(ISBLANK('New Item CATEGORY TEAM TAB'!BK263),"",'New Item CATEGORY TEAM TAB'!BK263)</f>
        <v/>
      </c>
      <c r="J259" s="16"/>
      <c r="K259" s="2" t="str">
        <f>IF(ISBLANK('New Item CATEGORY TEAM TAB'!BL263),"",'New Item CATEGORY TEAM TAB'!BL263)</f>
        <v/>
      </c>
      <c r="L259" s="2" t="str">
        <f>IF(ISBLANK('New Item CATEGORY TEAM TAB'!BM263),"",'New Item CATEGORY TEAM TAB'!BM263)</f>
        <v/>
      </c>
      <c r="M259" s="2" t="str">
        <f>IF(ISBLANK('New Item CATEGORY TEAM TAB'!BN263),"",'New Item CATEGORY TEAM TAB'!BN263)</f>
        <v/>
      </c>
      <c r="N259" s="47" t="str">
        <f>IF(ISBLANK('New Item CATEGORY TEAM TAB'!U263),"",'New Item CATEGORY TEAM TAB'!U263)</f>
        <v/>
      </c>
      <c r="O259" s="47" t="str">
        <f>IF(ISBLANK('New Item CATEGORY TEAM TAB'!BE263),"",'New Item CATEGORY TEAM TAB'!BE263)</f>
        <v/>
      </c>
      <c r="P259" s="47" t="str">
        <f>IF(ISBLANK('New Item CATEGORY TEAM TAB'!BF263),"",'New Item CATEGORY TEAM TAB'!BF263)</f>
        <v/>
      </c>
      <c r="Q259" s="228" t="str">
        <f>IF(ISBLANK('New Item CATEGORY TEAM TAB'!AU263),"",'New Item CATEGORY TEAM TAB'!AU263)</f>
        <v/>
      </c>
      <c r="R259" s="50" t="str">
        <f>IF(ISBLANK('New Item CATEGORY TEAM TAB'!V263),"",'New Item CATEGORY TEAM TAB'!V263)</f>
        <v/>
      </c>
      <c r="S259" s="50" t="str">
        <f>IF(ISBLANK('New Item CATEGORY TEAM TAB'!W263),"",'New Item CATEGORY TEAM TAB'!W263)</f>
        <v/>
      </c>
      <c r="T259" s="16" t="str">
        <f>IF(ISBLANK('New Item CATEGORY TEAM TAB'!G263),"",'New Item CATEGORY TEAM TAB'!G263)</f>
        <v/>
      </c>
      <c r="U259" s="15" t="e">
        <f>IF(ISBLANK('New Item CATEGORY TEAM TAB'!BP263),"",'New Item CATEGORY TEAM TAB'!BP263)</f>
        <v>#N/A</v>
      </c>
      <c r="V259" s="25" t="str">
        <f>IF(ISBLANK('New Item CATEGORY TEAM TAB'!X263),"",'New Item CATEGORY TEAM TAB'!X263)</f>
        <v/>
      </c>
      <c r="W259" s="25" t="str">
        <f>IF(ISBLANK('New Item CATEGORY TEAM TAB'!Y263),"",'New Item CATEGORY TEAM TAB'!Y263)</f>
        <v/>
      </c>
      <c r="X259" s="23" t="str">
        <f>IF(ISBLANK('New Item CATEGORY TEAM TAB'!Z263),"",'New Item CATEGORY TEAM TAB'!Z263)</f>
        <v/>
      </c>
      <c r="Y259" s="23" t="str">
        <f>IF(ISBLANK('New Item CATEGORY TEAM TAB'!AA263),"",'New Item CATEGORY TEAM TAB'!AA263)</f>
        <v/>
      </c>
      <c r="Z259" s="11" t="str">
        <f>IF(ISBLANK('New Item CATEGORY TEAM TAB'!AB263),"",'New Item CATEGORY TEAM TAB'!AB263)</f>
        <v/>
      </c>
      <c r="AA259" s="11" t="str">
        <f>IF(ISBLANK('New Item CATEGORY TEAM TAB'!AC263),"",'New Item CATEGORY TEAM TAB'!AC263)</f>
        <v/>
      </c>
      <c r="AB259" s="2" t="str">
        <f>IF(ISBLANK('New Item CATEGORY TEAM TAB'!AD263),"",'New Item CATEGORY TEAM TAB'!AD263)</f>
        <v/>
      </c>
      <c r="AC259" s="2" t="str">
        <f>IF(ISBLANK('New Item CATEGORY TEAM TAB'!AE263),"",'New Item CATEGORY TEAM TAB'!AE263)</f>
        <v/>
      </c>
      <c r="AD259" s="2" t="str">
        <f>IF(ISBLANK('New Item CATEGORY TEAM TAB'!CL263),"",'New Item CATEGORY TEAM TAB'!CL263)</f>
        <v/>
      </c>
      <c r="AE259" s="26" t="str">
        <f>IF(ISBLANK('New Item CATEGORY TEAM TAB'!AF263),"",'New Item CATEGORY TEAM TAB'!AF263)</f>
        <v/>
      </c>
      <c r="AF259" s="26" t="str">
        <f>IF(ISBLANK('New Item CATEGORY TEAM TAB'!AG263),"",'New Item CATEGORY TEAM TAB'!AG263)</f>
        <v/>
      </c>
      <c r="AG259" s="26" t="str">
        <f>IF(ISBLANK('New Item CATEGORY TEAM TAB'!AH263),"",'New Item CATEGORY TEAM TAB'!AH263)</f>
        <v/>
      </c>
      <c r="AH259" s="27" t="str">
        <f>IF(ISBLANK('New Item CATEGORY TEAM TAB'!AI263),"",'New Item CATEGORY TEAM TAB'!AI263)</f>
        <v/>
      </c>
      <c r="AI259" s="26" t="str">
        <f>IF(ISBLANK('New Item CATEGORY TEAM TAB'!AJ263),"",'New Item CATEGORY TEAM TAB'!AJ263)</f>
        <v/>
      </c>
      <c r="AJ259" s="26" t="str">
        <f>IF(ISBLANK('New Item CATEGORY TEAM TAB'!AK263),"",'New Item CATEGORY TEAM TAB'!AK263)</f>
        <v/>
      </c>
      <c r="AK259" s="27" t="str">
        <f>IF(ISBLANK('New Item CATEGORY TEAM TAB'!AL263),"",'New Item CATEGORY TEAM TAB'!AL263)</f>
        <v/>
      </c>
      <c r="AL259" s="20" t="e">
        <f>IF(ISBLANK('New Item CATEGORY TEAM TAB'!BQ263),"",'New Item CATEGORY TEAM TAB'!BQ263)</f>
        <v>#N/A</v>
      </c>
      <c r="AM259" s="20" t="str">
        <f>IF(ISBLANK('New Item CATEGORY TEAM TAB'!BR263),"",'New Item CATEGORY TEAM TAB'!BR263)</f>
        <v/>
      </c>
      <c r="AN259" s="2" t="str">
        <f>IF(ISBLANK('New Item CATEGORY TEAM TAB'!BS263),"",'New Item CATEGORY TEAM TAB'!BS263)</f>
        <v/>
      </c>
      <c r="AO259" s="2" t="str">
        <f t="shared" si="3"/>
        <v/>
      </c>
      <c r="AP259" s="19" t="str">
        <f>IF(ISBLANK('New Item CATEGORY TEAM TAB'!BT263),"",'New Item CATEGORY TEAM TAB'!BT263)</f>
        <v/>
      </c>
      <c r="AQ259" s="19"/>
      <c r="AR259" s="19"/>
      <c r="AS259" s="19"/>
      <c r="AT259" s="255" t="str">
        <f>IF(ISBLANK('New Item CATEGORY TEAM TAB'!AV263),"",'New Item CATEGORY TEAM TAB'!AV263)</f>
        <v/>
      </c>
      <c r="AU259" s="13" t="str">
        <f>IF(ISBLANK('New Item CATEGORY TEAM TAB'!AW263),"",'New Item CATEGORY TEAM TAB'!AW263)</f>
        <v/>
      </c>
      <c r="AV259" s="13" t="str">
        <f>IF(ISBLANK('New Item CATEGORY TEAM TAB'!AN263),"",'New Item CATEGORY TEAM TAB'!AN263)</f>
        <v/>
      </c>
      <c r="AW259" s="21" t="str">
        <f>IF(ISBLANK('New Item CATEGORY TEAM TAB'!AO263),"",'New Item CATEGORY TEAM TAB'!AO263)</f>
        <v/>
      </c>
      <c r="AX259" s="21" t="str">
        <f>IF(ISBLANK('New Item CATEGORY TEAM TAB'!AP263),"",'New Item CATEGORY TEAM TAB'!AP263)</f>
        <v/>
      </c>
      <c r="AY259" s="21" t="str">
        <f>IF(ISBLANK('New Item CATEGORY TEAM TAB'!BU263),"",'New Item CATEGORY TEAM TAB'!BU263)</f>
        <v/>
      </c>
      <c r="AZ259" s="18" t="str">
        <f>IF(ISBLANK('New Item CATEGORY TEAM TAB'!BW263),"",'New Item CATEGORY TEAM TAB'!BW263)</f>
        <v/>
      </c>
      <c r="BA259" s="2" t="str">
        <f>IF(ISBLANK('New Item CATEGORY TEAM TAB'!AT263),"",'New Item CATEGORY TEAM TAB'!AT263)</f>
        <v xml:space="preserve"> </v>
      </c>
      <c r="BB259" s="2" t="str">
        <f>VLOOKUP(BA259,DROPDOWN!K:L,2,FALSE)</f>
        <v xml:space="preserve"> </v>
      </c>
      <c r="BC259" s="2" t="str">
        <f>IF(ISBLANK('New Item CATEGORY TEAM TAB'!BX263),"",'New Item CATEGORY TEAM TAB'!BX263)</f>
        <v/>
      </c>
      <c r="BD259" s="2" t="str">
        <f>LEFT('DIG FORM - WHS'!BC259,1)</f>
        <v/>
      </c>
      <c r="BE259" s="13" t="str">
        <f>IF(ISBLANK('New Item CATEGORY TEAM TAB'!CA263),"",'New Item CATEGORY TEAM TAB'!CA263)</f>
        <v/>
      </c>
      <c r="BF259" s="2" t="str">
        <f>IF(ISBLANK('New Item CATEGORY TEAM TAB'!BY263),"",'New Item CATEGORY TEAM TAB'!BY263)</f>
        <v/>
      </c>
      <c r="BG259" s="2" t="str">
        <f>IF(ISBLANK('New Item CATEGORY TEAM TAB'!BZ263),"",'New Item CATEGORY TEAM TAB'!BZ263)</f>
        <v/>
      </c>
      <c r="BH259" s="229" t="str">
        <f>IF(ISBLANK('New Item CATEGORY TEAM TAB'!AX263),"",'New Item CATEGORY TEAM TAB'!AX263)</f>
        <v/>
      </c>
      <c r="BI259" s="229" t="str">
        <f>IF(ISBLANK('New Item CATEGORY TEAM TAB'!AY263),"",'New Item CATEGORY TEAM TAB'!AY263)</f>
        <v/>
      </c>
      <c r="BJ259" s="229" t="str">
        <f>IF(ISBLANK('New Item CATEGORY TEAM TAB'!AZ263),"",'New Item CATEGORY TEAM TAB'!AZ263)</f>
        <v/>
      </c>
      <c r="BK259" s="229" t="str">
        <f>IF(ISBLANK('New Item CATEGORY TEAM TAB'!BA263),"",'New Item CATEGORY TEAM TAB'!BA263)</f>
        <v/>
      </c>
      <c r="BL259" s="229" t="str">
        <f>IF(ISBLANK('New Item CATEGORY TEAM TAB'!BB263),"",'New Item CATEGORY TEAM TAB'!BB263)</f>
        <v/>
      </c>
      <c r="BM259" s="229" t="str">
        <f>IF(ISBLANK('New Item CATEGORY TEAM TAB'!BC263),"",'New Item CATEGORY TEAM TAB'!BC263)</f>
        <v/>
      </c>
      <c r="BN259" s="23" t="str">
        <f>IF(ISBLANK('New Item CATEGORY TEAM TAB'!BD263),"",'New Item CATEGORY TEAM TAB'!BD263)</f>
        <v/>
      </c>
      <c r="BO259" s="23" t="str">
        <f>IF(ISBLANK('New Item CATEGORY TEAM TAB'!CB263),"",'New Item CATEGORY TEAM TAB'!CB263)</f>
        <v/>
      </c>
      <c r="BP259" s="374" t="str">
        <f>IF(ISBLANK('New Item CATEGORY TEAM TAB'!CC263),"",'New Item CATEGORY TEAM TAB'!CC263)</f>
        <v/>
      </c>
      <c r="BQ259" s="258" t="str">
        <f>IF(ISBLANK('New Item CATEGORY TEAM TAB'!CD263),"",'New Item CATEGORY TEAM TAB'!CD263)</f>
        <v/>
      </c>
      <c r="BR259" s="283" t="str">
        <f>IF(ISBLANK('New Item CATEGORY TEAM TAB'!CE263),"",'New Item CATEGORY TEAM TAB'!CE263)</f>
        <v/>
      </c>
      <c r="BS259" s="283" t="str">
        <f>IF(ISBLANK('New Item CATEGORY TEAM TAB'!CF263),"",'New Item CATEGORY TEAM TAB'!CF263)</f>
        <v/>
      </c>
      <c r="BT259" s="283" t="str">
        <f>IF(ISBLANK('New Item CATEGORY TEAM TAB'!CG263),"",'New Item CATEGORY TEAM TAB'!CG263)</f>
        <v/>
      </c>
      <c r="BU259" s="283" t="str">
        <f>IF(ISBLANK('New Item CATEGORY TEAM TAB'!CH263),"",'New Item CATEGORY TEAM TAB'!CH263)</f>
        <v/>
      </c>
      <c r="BV259" s="283" t="str">
        <f>IF(ISBLANK('New Item CATEGORY TEAM TAB'!CI263),"",'New Item CATEGORY TEAM TAB'!CI263)</f>
        <v/>
      </c>
      <c r="BW259" s="258" t="str">
        <f>IF(ISBLANK('New Item CATEGORY TEAM TAB'!CK263),"",'New Item CATEGORY TEAM TAB'!CK263)</f>
        <v/>
      </c>
      <c r="BX259" s="283" t="str">
        <f>IF(ISBLANK('New Item CATEGORY TEAM TAB'!CJ263),"",'New Item CATEGORY TEAM TAB'!CJ263)</f>
        <v/>
      </c>
      <c r="BY259" s="258" t="str">
        <f>IF(ISBLANK('New Item CATEGORY TEAM TAB'!CM263),"",'New Item CATEGORY TEAM TAB'!CM263)</f>
        <v/>
      </c>
      <c r="BZ259" s="258" t="str">
        <f>IF(ISBLANK('New Item CATEGORY TEAM TAB'!CN263),"",'New Item CATEGORY TEAM TAB'!CN263)</f>
        <v/>
      </c>
      <c r="CA259" s="258" t="str">
        <f>IF(ISBLANK('New Item CATEGORY TEAM TAB'!CO263),"",'New Item CATEGORY TEAM TAB'!CO263)</f>
        <v/>
      </c>
    </row>
    <row r="260" spans="1:79" ht="15.6">
      <c r="A260" s="128">
        <f>'New Item CATEGORY TEAM TAB'!E264</f>
        <v>0</v>
      </c>
      <c r="B260" s="2" t="str">
        <f>IF(ISBLANK('New Item CATEGORY TEAM TAB'!AR264),"",'New Item CATEGORY TEAM TAB'!AR264)</f>
        <v/>
      </c>
      <c r="C260" s="115" t="str">
        <f>IF(ISBLANK('New Item VENDOR TAB'!BZ260),"",'New Item VENDOR TAB'!BZ260)</f>
        <v/>
      </c>
      <c r="D260" s="18" t="str">
        <f>IF(ISBLANK('New Item CATEGORY TEAM TAB'!M264),"",'New Item CATEGORY TEAM TAB'!M264)</f>
        <v/>
      </c>
      <c r="E260" s="23" t="str">
        <f>IF(ISBLANK('New Item CATEGORY TEAM TAB'!N264),"",'New Item CATEGORY TEAM TAB'!N264)</f>
        <v/>
      </c>
      <c r="F260" s="16" t="str">
        <f>IF(ISBLANK('New Item CATEGORY TEAM TAB'!BH264),"",'New Item CATEGORY TEAM TAB'!BH264)</f>
        <v/>
      </c>
      <c r="G260" s="16" t="str">
        <f>IF(ISBLANK('New Item CATEGORY TEAM TAB'!BI264),"",'New Item CATEGORY TEAM TAB'!BI264)</f>
        <v/>
      </c>
      <c r="H260" s="16" t="str">
        <f>IF(ISBLANK('New Item CATEGORY TEAM TAB'!BJ264),"",'New Item CATEGORY TEAM TAB'!BJ264)</f>
        <v/>
      </c>
      <c r="I260" s="16" t="str">
        <f>IF(ISBLANK('New Item CATEGORY TEAM TAB'!BK264),"",'New Item CATEGORY TEAM TAB'!BK264)</f>
        <v/>
      </c>
      <c r="J260" s="16"/>
      <c r="K260" s="2" t="str">
        <f>IF(ISBLANK('New Item CATEGORY TEAM TAB'!BL264),"",'New Item CATEGORY TEAM TAB'!BL264)</f>
        <v/>
      </c>
      <c r="L260" s="2" t="str">
        <f>IF(ISBLANK('New Item CATEGORY TEAM TAB'!BM264),"",'New Item CATEGORY TEAM TAB'!BM264)</f>
        <v/>
      </c>
      <c r="M260" s="2" t="str">
        <f>IF(ISBLANK('New Item CATEGORY TEAM TAB'!BN264),"",'New Item CATEGORY TEAM TAB'!BN264)</f>
        <v/>
      </c>
      <c r="N260" s="47" t="str">
        <f>IF(ISBLANK('New Item CATEGORY TEAM TAB'!U264),"",'New Item CATEGORY TEAM TAB'!U264)</f>
        <v/>
      </c>
      <c r="O260" s="47" t="str">
        <f>IF(ISBLANK('New Item CATEGORY TEAM TAB'!BE264),"",'New Item CATEGORY TEAM TAB'!BE264)</f>
        <v/>
      </c>
      <c r="P260" s="47" t="str">
        <f>IF(ISBLANK('New Item CATEGORY TEAM TAB'!BF264),"",'New Item CATEGORY TEAM TAB'!BF264)</f>
        <v/>
      </c>
      <c r="Q260" s="228" t="str">
        <f>IF(ISBLANK('New Item CATEGORY TEAM TAB'!AU264),"",'New Item CATEGORY TEAM TAB'!AU264)</f>
        <v/>
      </c>
      <c r="R260" s="50" t="str">
        <f>IF(ISBLANK('New Item CATEGORY TEAM TAB'!V264),"",'New Item CATEGORY TEAM TAB'!V264)</f>
        <v/>
      </c>
      <c r="S260" s="50" t="str">
        <f>IF(ISBLANK('New Item CATEGORY TEAM TAB'!W264),"",'New Item CATEGORY TEAM TAB'!W264)</f>
        <v/>
      </c>
      <c r="T260" s="16" t="str">
        <f>IF(ISBLANK('New Item CATEGORY TEAM TAB'!G264),"",'New Item CATEGORY TEAM TAB'!G264)</f>
        <v/>
      </c>
      <c r="U260" s="15" t="e">
        <f>IF(ISBLANK('New Item CATEGORY TEAM TAB'!BP264),"",'New Item CATEGORY TEAM TAB'!BP264)</f>
        <v>#N/A</v>
      </c>
      <c r="V260" s="25" t="str">
        <f>IF(ISBLANK('New Item CATEGORY TEAM TAB'!X264),"",'New Item CATEGORY TEAM TAB'!X264)</f>
        <v/>
      </c>
      <c r="W260" s="25" t="str">
        <f>IF(ISBLANK('New Item CATEGORY TEAM TAB'!Y264),"",'New Item CATEGORY TEAM TAB'!Y264)</f>
        <v/>
      </c>
      <c r="X260" s="23" t="str">
        <f>IF(ISBLANK('New Item CATEGORY TEAM TAB'!Z264),"",'New Item CATEGORY TEAM TAB'!Z264)</f>
        <v/>
      </c>
      <c r="Y260" s="23" t="str">
        <f>IF(ISBLANK('New Item CATEGORY TEAM TAB'!AA264),"",'New Item CATEGORY TEAM TAB'!AA264)</f>
        <v/>
      </c>
      <c r="Z260" s="11" t="str">
        <f>IF(ISBLANK('New Item CATEGORY TEAM TAB'!AB264),"",'New Item CATEGORY TEAM TAB'!AB264)</f>
        <v/>
      </c>
      <c r="AA260" s="11" t="str">
        <f>IF(ISBLANK('New Item CATEGORY TEAM TAB'!AC264),"",'New Item CATEGORY TEAM TAB'!AC264)</f>
        <v/>
      </c>
      <c r="AB260" s="2" t="str">
        <f>IF(ISBLANK('New Item CATEGORY TEAM TAB'!AD264),"",'New Item CATEGORY TEAM TAB'!AD264)</f>
        <v/>
      </c>
      <c r="AC260" s="2" t="str">
        <f>IF(ISBLANK('New Item CATEGORY TEAM TAB'!AE264),"",'New Item CATEGORY TEAM TAB'!AE264)</f>
        <v/>
      </c>
      <c r="AD260" s="2" t="str">
        <f>IF(ISBLANK('New Item CATEGORY TEAM TAB'!CL264),"",'New Item CATEGORY TEAM TAB'!CL264)</f>
        <v/>
      </c>
      <c r="AE260" s="26" t="str">
        <f>IF(ISBLANK('New Item CATEGORY TEAM TAB'!AF264),"",'New Item CATEGORY TEAM TAB'!AF264)</f>
        <v/>
      </c>
      <c r="AF260" s="26" t="str">
        <f>IF(ISBLANK('New Item CATEGORY TEAM TAB'!AG264),"",'New Item CATEGORY TEAM TAB'!AG264)</f>
        <v/>
      </c>
      <c r="AG260" s="26" t="str">
        <f>IF(ISBLANK('New Item CATEGORY TEAM TAB'!AH264),"",'New Item CATEGORY TEAM TAB'!AH264)</f>
        <v/>
      </c>
      <c r="AH260" s="27" t="str">
        <f>IF(ISBLANK('New Item CATEGORY TEAM TAB'!AI264),"",'New Item CATEGORY TEAM TAB'!AI264)</f>
        <v/>
      </c>
      <c r="AI260" s="26" t="str">
        <f>IF(ISBLANK('New Item CATEGORY TEAM TAB'!AJ264),"",'New Item CATEGORY TEAM TAB'!AJ264)</f>
        <v/>
      </c>
      <c r="AJ260" s="26" t="str">
        <f>IF(ISBLANK('New Item CATEGORY TEAM TAB'!AK264),"",'New Item CATEGORY TEAM TAB'!AK264)</f>
        <v/>
      </c>
      <c r="AK260" s="27" t="str">
        <f>IF(ISBLANK('New Item CATEGORY TEAM TAB'!AL264),"",'New Item CATEGORY TEAM TAB'!AL264)</f>
        <v/>
      </c>
      <c r="AL260" s="20" t="e">
        <f>IF(ISBLANK('New Item CATEGORY TEAM TAB'!BQ264),"",'New Item CATEGORY TEAM TAB'!BQ264)</f>
        <v>#N/A</v>
      </c>
      <c r="AM260" s="20" t="str">
        <f>IF(ISBLANK('New Item CATEGORY TEAM TAB'!BR264),"",'New Item CATEGORY TEAM TAB'!BR264)</f>
        <v/>
      </c>
      <c r="AN260" s="2" t="str">
        <f>IF(ISBLANK('New Item CATEGORY TEAM TAB'!BS264),"",'New Item CATEGORY TEAM TAB'!BS264)</f>
        <v/>
      </c>
      <c r="AO260" s="2" t="str">
        <f t="shared" ref="AO260:AO303" si="4">LEFT(AN260,1)</f>
        <v/>
      </c>
      <c r="AP260" s="19" t="str">
        <f>IF(ISBLANK('New Item CATEGORY TEAM TAB'!BT264),"",'New Item CATEGORY TEAM TAB'!BT264)</f>
        <v/>
      </c>
      <c r="AQ260" s="19"/>
      <c r="AR260" s="19"/>
      <c r="AS260" s="19"/>
      <c r="AT260" s="255" t="str">
        <f>IF(ISBLANK('New Item CATEGORY TEAM TAB'!AV264),"",'New Item CATEGORY TEAM TAB'!AV264)</f>
        <v/>
      </c>
      <c r="AU260" s="13" t="str">
        <f>IF(ISBLANK('New Item CATEGORY TEAM TAB'!AW264),"",'New Item CATEGORY TEAM TAB'!AW264)</f>
        <v/>
      </c>
      <c r="AV260" s="13" t="str">
        <f>IF(ISBLANK('New Item CATEGORY TEAM TAB'!AN264),"",'New Item CATEGORY TEAM TAB'!AN264)</f>
        <v/>
      </c>
      <c r="AW260" s="21" t="str">
        <f>IF(ISBLANK('New Item CATEGORY TEAM TAB'!AO264),"",'New Item CATEGORY TEAM TAB'!AO264)</f>
        <v/>
      </c>
      <c r="AX260" s="21" t="str">
        <f>IF(ISBLANK('New Item CATEGORY TEAM TAB'!AP264),"",'New Item CATEGORY TEAM TAB'!AP264)</f>
        <v/>
      </c>
      <c r="AY260" s="21" t="str">
        <f>IF(ISBLANK('New Item CATEGORY TEAM TAB'!BU264),"",'New Item CATEGORY TEAM TAB'!BU264)</f>
        <v/>
      </c>
      <c r="AZ260" s="18" t="str">
        <f>IF(ISBLANK('New Item CATEGORY TEAM TAB'!BW264),"",'New Item CATEGORY TEAM TAB'!BW264)</f>
        <v/>
      </c>
      <c r="BA260" s="2" t="str">
        <f>IF(ISBLANK('New Item CATEGORY TEAM TAB'!AT264),"",'New Item CATEGORY TEAM TAB'!AT264)</f>
        <v xml:space="preserve"> </v>
      </c>
      <c r="BB260" s="2" t="str">
        <f>VLOOKUP(BA260,DROPDOWN!K:L,2,FALSE)</f>
        <v xml:space="preserve"> </v>
      </c>
      <c r="BC260" s="2" t="str">
        <f>IF(ISBLANK('New Item CATEGORY TEAM TAB'!BX264),"",'New Item CATEGORY TEAM TAB'!BX264)</f>
        <v/>
      </c>
      <c r="BD260" s="2" t="str">
        <f>LEFT('DIG FORM - WHS'!BC260,1)</f>
        <v/>
      </c>
      <c r="BE260" s="13" t="str">
        <f>IF(ISBLANK('New Item CATEGORY TEAM TAB'!CA264),"",'New Item CATEGORY TEAM TAB'!CA264)</f>
        <v/>
      </c>
      <c r="BF260" s="2" t="str">
        <f>IF(ISBLANK('New Item CATEGORY TEAM TAB'!BY264),"",'New Item CATEGORY TEAM TAB'!BY264)</f>
        <v/>
      </c>
      <c r="BG260" s="2" t="str">
        <f>IF(ISBLANK('New Item CATEGORY TEAM TAB'!BZ264),"",'New Item CATEGORY TEAM TAB'!BZ264)</f>
        <v/>
      </c>
      <c r="BH260" s="229" t="str">
        <f>IF(ISBLANK('New Item CATEGORY TEAM TAB'!AX264),"",'New Item CATEGORY TEAM TAB'!AX264)</f>
        <v/>
      </c>
      <c r="BI260" s="229" t="str">
        <f>IF(ISBLANK('New Item CATEGORY TEAM TAB'!AY264),"",'New Item CATEGORY TEAM TAB'!AY264)</f>
        <v/>
      </c>
      <c r="BJ260" s="229" t="str">
        <f>IF(ISBLANK('New Item CATEGORY TEAM TAB'!AZ264),"",'New Item CATEGORY TEAM TAB'!AZ264)</f>
        <v/>
      </c>
      <c r="BK260" s="229" t="str">
        <f>IF(ISBLANK('New Item CATEGORY TEAM TAB'!BA264),"",'New Item CATEGORY TEAM TAB'!BA264)</f>
        <v/>
      </c>
      <c r="BL260" s="229" t="str">
        <f>IF(ISBLANK('New Item CATEGORY TEAM TAB'!BB264),"",'New Item CATEGORY TEAM TAB'!BB264)</f>
        <v/>
      </c>
      <c r="BM260" s="229" t="str">
        <f>IF(ISBLANK('New Item CATEGORY TEAM TAB'!BC264),"",'New Item CATEGORY TEAM TAB'!BC264)</f>
        <v/>
      </c>
      <c r="BN260" s="23" t="str">
        <f>IF(ISBLANK('New Item CATEGORY TEAM TAB'!BD264),"",'New Item CATEGORY TEAM TAB'!BD264)</f>
        <v/>
      </c>
      <c r="BO260" s="23" t="str">
        <f>IF(ISBLANK('New Item CATEGORY TEAM TAB'!CB264),"",'New Item CATEGORY TEAM TAB'!CB264)</f>
        <v/>
      </c>
      <c r="BP260" s="374" t="str">
        <f>IF(ISBLANK('New Item CATEGORY TEAM TAB'!CC264),"",'New Item CATEGORY TEAM TAB'!CC264)</f>
        <v/>
      </c>
      <c r="BQ260" s="258" t="str">
        <f>IF(ISBLANK('New Item CATEGORY TEAM TAB'!CD264),"",'New Item CATEGORY TEAM TAB'!CD264)</f>
        <v/>
      </c>
      <c r="BR260" s="283" t="str">
        <f>IF(ISBLANK('New Item CATEGORY TEAM TAB'!CE264),"",'New Item CATEGORY TEAM TAB'!CE264)</f>
        <v/>
      </c>
      <c r="BS260" s="283" t="str">
        <f>IF(ISBLANK('New Item CATEGORY TEAM TAB'!CF264),"",'New Item CATEGORY TEAM TAB'!CF264)</f>
        <v/>
      </c>
      <c r="BT260" s="283" t="str">
        <f>IF(ISBLANK('New Item CATEGORY TEAM TAB'!CG264),"",'New Item CATEGORY TEAM TAB'!CG264)</f>
        <v/>
      </c>
      <c r="BU260" s="283" t="str">
        <f>IF(ISBLANK('New Item CATEGORY TEAM TAB'!CH264),"",'New Item CATEGORY TEAM TAB'!CH264)</f>
        <v/>
      </c>
      <c r="BV260" s="283" t="str">
        <f>IF(ISBLANK('New Item CATEGORY TEAM TAB'!CI264),"",'New Item CATEGORY TEAM TAB'!CI264)</f>
        <v/>
      </c>
      <c r="BW260" s="258" t="str">
        <f>IF(ISBLANK('New Item CATEGORY TEAM TAB'!CK264),"",'New Item CATEGORY TEAM TAB'!CK264)</f>
        <v/>
      </c>
      <c r="BX260" s="283" t="str">
        <f>IF(ISBLANK('New Item CATEGORY TEAM TAB'!CJ264),"",'New Item CATEGORY TEAM TAB'!CJ264)</f>
        <v/>
      </c>
      <c r="BY260" s="258" t="str">
        <f>IF(ISBLANK('New Item CATEGORY TEAM TAB'!CM264),"",'New Item CATEGORY TEAM TAB'!CM264)</f>
        <v/>
      </c>
      <c r="BZ260" s="258" t="str">
        <f>IF(ISBLANK('New Item CATEGORY TEAM TAB'!CN264),"",'New Item CATEGORY TEAM TAB'!CN264)</f>
        <v/>
      </c>
      <c r="CA260" s="258" t="str">
        <f>IF(ISBLANK('New Item CATEGORY TEAM TAB'!CO264),"",'New Item CATEGORY TEAM TAB'!CO264)</f>
        <v/>
      </c>
    </row>
    <row r="261" spans="1:79" ht="15.6">
      <c r="A261" s="128">
        <f>'New Item CATEGORY TEAM TAB'!E265</f>
        <v>0</v>
      </c>
      <c r="B261" s="2" t="str">
        <f>IF(ISBLANK('New Item CATEGORY TEAM TAB'!AR265),"",'New Item CATEGORY TEAM TAB'!AR265)</f>
        <v/>
      </c>
      <c r="C261" s="115" t="str">
        <f>IF(ISBLANK('New Item VENDOR TAB'!BZ261),"",'New Item VENDOR TAB'!BZ261)</f>
        <v/>
      </c>
      <c r="D261" s="18" t="str">
        <f>IF(ISBLANK('New Item CATEGORY TEAM TAB'!M265),"",'New Item CATEGORY TEAM TAB'!M265)</f>
        <v/>
      </c>
      <c r="E261" s="23" t="str">
        <f>IF(ISBLANK('New Item CATEGORY TEAM TAB'!N265),"",'New Item CATEGORY TEAM TAB'!N265)</f>
        <v/>
      </c>
      <c r="F261" s="16" t="str">
        <f>IF(ISBLANK('New Item CATEGORY TEAM TAB'!BH265),"",'New Item CATEGORY TEAM TAB'!BH265)</f>
        <v/>
      </c>
      <c r="G261" s="16" t="str">
        <f>IF(ISBLANK('New Item CATEGORY TEAM TAB'!BI265),"",'New Item CATEGORY TEAM TAB'!BI265)</f>
        <v/>
      </c>
      <c r="H261" s="16" t="str">
        <f>IF(ISBLANK('New Item CATEGORY TEAM TAB'!BJ265),"",'New Item CATEGORY TEAM TAB'!BJ265)</f>
        <v/>
      </c>
      <c r="I261" s="16" t="str">
        <f>IF(ISBLANK('New Item CATEGORY TEAM TAB'!BK265),"",'New Item CATEGORY TEAM TAB'!BK265)</f>
        <v/>
      </c>
      <c r="J261" s="16"/>
      <c r="K261" s="2" t="str">
        <f>IF(ISBLANK('New Item CATEGORY TEAM TAB'!BL265),"",'New Item CATEGORY TEAM TAB'!BL265)</f>
        <v/>
      </c>
      <c r="L261" s="2" t="str">
        <f>IF(ISBLANK('New Item CATEGORY TEAM TAB'!BM265),"",'New Item CATEGORY TEAM TAB'!BM265)</f>
        <v/>
      </c>
      <c r="M261" s="2" t="str">
        <f>IF(ISBLANK('New Item CATEGORY TEAM TAB'!BN265),"",'New Item CATEGORY TEAM TAB'!BN265)</f>
        <v/>
      </c>
      <c r="N261" s="47" t="str">
        <f>IF(ISBLANK('New Item CATEGORY TEAM TAB'!U265),"",'New Item CATEGORY TEAM TAB'!U265)</f>
        <v/>
      </c>
      <c r="O261" s="47" t="str">
        <f>IF(ISBLANK('New Item CATEGORY TEAM TAB'!BE265),"",'New Item CATEGORY TEAM TAB'!BE265)</f>
        <v/>
      </c>
      <c r="P261" s="47" t="str">
        <f>IF(ISBLANK('New Item CATEGORY TEAM TAB'!BF265),"",'New Item CATEGORY TEAM TAB'!BF265)</f>
        <v/>
      </c>
      <c r="Q261" s="228" t="str">
        <f>IF(ISBLANK('New Item CATEGORY TEAM TAB'!AU265),"",'New Item CATEGORY TEAM TAB'!AU265)</f>
        <v/>
      </c>
      <c r="R261" s="50" t="str">
        <f>IF(ISBLANK('New Item CATEGORY TEAM TAB'!V265),"",'New Item CATEGORY TEAM TAB'!V265)</f>
        <v/>
      </c>
      <c r="S261" s="50" t="str">
        <f>IF(ISBLANK('New Item CATEGORY TEAM TAB'!W265),"",'New Item CATEGORY TEAM TAB'!W265)</f>
        <v/>
      </c>
      <c r="T261" s="16" t="str">
        <f>IF(ISBLANK('New Item CATEGORY TEAM TAB'!G265),"",'New Item CATEGORY TEAM TAB'!G265)</f>
        <v/>
      </c>
      <c r="U261" s="15" t="e">
        <f>IF(ISBLANK('New Item CATEGORY TEAM TAB'!BP265),"",'New Item CATEGORY TEAM TAB'!BP265)</f>
        <v>#N/A</v>
      </c>
      <c r="V261" s="25" t="str">
        <f>IF(ISBLANK('New Item CATEGORY TEAM TAB'!X265),"",'New Item CATEGORY TEAM TAB'!X265)</f>
        <v/>
      </c>
      <c r="W261" s="25" t="str">
        <f>IF(ISBLANK('New Item CATEGORY TEAM TAB'!Y265),"",'New Item CATEGORY TEAM TAB'!Y265)</f>
        <v/>
      </c>
      <c r="X261" s="23" t="str">
        <f>IF(ISBLANK('New Item CATEGORY TEAM TAB'!Z265),"",'New Item CATEGORY TEAM TAB'!Z265)</f>
        <v/>
      </c>
      <c r="Y261" s="23" t="str">
        <f>IF(ISBLANK('New Item CATEGORY TEAM TAB'!AA265),"",'New Item CATEGORY TEAM TAB'!AA265)</f>
        <v/>
      </c>
      <c r="Z261" s="11" t="str">
        <f>IF(ISBLANK('New Item CATEGORY TEAM TAB'!AB265),"",'New Item CATEGORY TEAM TAB'!AB265)</f>
        <v/>
      </c>
      <c r="AA261" s="11" t="str">
        <f>IF(ISBLANK('New Item CATEGORY TEAM TAB'!AC265),"",'New Item CATEGORY TEAM TAB'!AC265)</f>
        <v/>
      </c>
      <c r="AB261" s="2" t="str">
        <f>IF(ISBLANK('New Item CATEGORY TEAM TAB'!AD265),"",'New Item CATEGORY TEAM TAB'!AD265)</f>
        <v/>
      </c>
      <c r="AC261" s="2" t="str">
        <f>IF(ISBLANK('New Item CATEGORY TEAM TAB'!AE265),"",'New Item CATEGORY TEAM TAB'!AE265)</f>
        <v/>
      </c>
      <c r="AD261" s="2" t="str">
        <f>IF(ISBLANK('New Item CATEGORY TEAM TAB'!CL265),"",'New Item CATEGORY TEAM TAB'!CL265)</f>
        <v/>
      </c>
      <c r="AE261" s="26" t="str">
        <f>IF(ISBLANK('New Item CATEGORY TEAM TAB'!AF265),"",'New Item CATEGORY TEAM TAB'!AF265)</f>
        <v/>
      </c>
      <c r="AF261" s="26" t="str">
        <f>IF(ISBLANK('New Item CATEGORY TEAM TAB'!AG265),"",'New Item CATEGORY TEAM TAB'!AG265)</f>
        <v/>
      </c>
      <c r="AG261" s="26" t="str">
        <f>IF(ISBLANK('New Item CATEGORY TEAM TAB'!AH265),"",'New Item CATEGORY TEAM TAB'!AH265)</f>
        <v/>
      </c>
      <c r="AH261" s="27" t="str">
        <f>IF(ISBLANK('New Item CATEGORY TEAM TAB'!AI265),"",'New Item CATEGORY TEAM TAB'!AI265)</f>
        <v/>
      </c>
      <c r="AI261" s="26" t="str">
        <f>IF(ISBLANK('New Item CATEGORY TEAM TAB'!AJ265),"",'New Item CATEGORY TEAM TAB'!AJ265)</f>
        <v/>
      </c>
      <c r="AJ261" s="26" t="str">
        <f>IF(ISBLANK('New Item CATEGORY TEAM TAB'!AK265),"",'New Item CATEGORY TEAM TAB'!AK265)</f>
        <v/>
      </c>
      <c r="AK261" s="27" t="str">
        <f>IF(ISBLANK('New Item CATEGORY TEAM TAB'!AL265),"",'New Item CATEGORY TEAM TAB'!AL265)</f>
        <v/>
      </c>
      <c r="AL261" s="20" t="e">
        <f>IF(ISBLANK('New Item CATEGORY TEAM TAB'!BQ265),"",'New Item CATEGORY TEAM TAB'!BQ265)</f>
        <v>#N/A</v>
      </c>
      <c r="AM261" s="20" t="str">
        <f>IF(ISBLANK('New Item CATEGORY TEAM TAB'!BR265),"",'New Item CATEGORY TEAM TAB'!BR265)</f>
        <v/>
      </c>
      <c r="AN261" s="2" t="str">
        <f>IF(ISBLANK('New Item CATEGORY TEAM TAB'!BS265),"",'New Item CATEGORY TEAM TAB'!BS265)</f>
        <v/>
      </c>
      <c r="AO261" s="2" t="str">
        <f t="shared" si="4"/>
        <v/>
      </c>
      <c r="AP261" s="19" t="str">
        <f>IF(ISBLANK('New Item CATEGORY TEAM TAB'!BT265),"",'New Item CATEGORY TEAM TAB'!BT265)</f>
        <v/>
      </c>
      <c r="AQ261" s="19"/>
      <c r="AR261" s="19"/>
      <c r="AS261" s="19"/>
      <c r="AT261" s="255" t="str">
        <f>IF(ISBLANK('New Item CATEGORY TEAM TAB'!AV265),"",'New Item CATEGORY TEAM TAB'!AV265)</f>
        <v/>
      </c>
      <c r="AU261" s="13" t="str">
        <f>IF(ISBLANK('New Item CATEGORY TEAM TAB'!AW265),"",'New Item CATEGORY TEAM TAB'!AW265)</f>
        <v/>
      </c>
      <c r="AV261" s="13" t="str">
        <f>IF(ISBLANK('New Item CATEGORY TEAM TAB'!AN265),"",'New Item CATEGORY TEAM TAB'!AN265)</f>
        <v/>
      </c>
      <c r="AW261" s="21" t="str">
        <f>IF(ISBLANK('New Item CATEGORY TEAM TAB'!AO265),"",'New Item CATEGORY TEAM TAB'!AO265)</f>
        <v/>
      </c>
      <c r="AX261" s="21" t="str">
        <f>IF(ISBLANK('New Item CATEGORY TEAM TAB'!AP265),"",'New Item CATEGORY TEAM TAB'!AP265)</f>
        <v/>
      </c>
      <c r="AY261" s="21" t="str">
        <f>IF(ISBLANK('New Item CATEGORY TEAM TAB'!BU265),"",'New Item CATEGORY TEAM TAB'!BU265)</f>
        <v/>
      </c>
      <c r="AZ261" s="18" t="str">
        <f>IF(ISBLANK('New Item CATEGORY TEAM TAB'!BW265),"",'New Item CATEGORY TEAM TAB'!BW265)</f>
        <v/>
      </c>
      <c r="BA261" s="2" t="str">
        <f>IF(ISBLANK('New Item CATEGORY TEAM TAB'!AT265),"",'New Item CATEGORY TEAM TAB'!AT265)</f>
        <v xml:space="preserve"> </v>
      </c>
      <c r="BB261" s="2" t="str">
        <f>VLOOKUP(BA261,DROPDOWN!K:L,2,FALSE)</f>
        <v xml:space="preserve"> </v>
      </c>
      <c r="BC261" s="2" t="str">
        <f>IF(ISBLANK('New Item CATEGORY TEAM TAB'!BX265),"",'New Item CATEGORY TEAM TAB'!BX265)</f>
        <v/>
      </c>
      <c r="BD261" s="2" t="str">
        <f>LEFT('DIG FORM - WHS'!BC261,1)</f>
        <v/>
      </c>
      <c r="BE261" s="13" t="str">
        <f>IF(ISBLANK('New Item CATEGORY TEAM TAB'!CA265),"",'New Item CATEGORY TEAM TAB'!CA265)</f>
        <v/>
      </c>
      <c r="BF261" s="2" t="str">
        <f>IF(ISBLANK('New Item CATEGORY TEAM TAB'!BY265),"",'New Item CATEGORY TEAM TAB'!BY265)</f>
        <v/>
      </c>
      <c r="BG261" s="2" t="str">
        <f>IF(ISBLANK('New Item CATEGORY TEAM TAB'!BZ265),"",'New Item CATEGORY TEAM TAB'!BZ265)</f>
        <v/>
      </c>
      <c r="BH261" s="229" t="str">
        <f>IF(ISBLANK('New Item CATEGORY TEAM TAB'!AX265),"",'New Item CATEGORY TEAM TAB'!AX265)</f>
        <v/>
      </c>
      <c r="BI261" s="229" t="str">
        <f>IF(ISBLANK('New Item CATEGORY TEAM TAB'!AY265),"",'New Item CATEGORY TEAM TAB'!AY265)</f>
        <v/>
      </c>
      <c r="BJ261" s="229" t="str">
        <f>IF(ISBLANK('New Item CATEGORY TEAM TAB'!AZ265),"",'New Item CATEGORY TEAM TAB'!AZ265)</f>
        <v/>
      </c>
      <c r="BK261" s="229" t="str">
        <f>IF(ISBLANK('New Item CATEGORY TEAM TAB'!BA265),"",'New Item CATEGORY TEAM TAB'!BA265)</f>
        <v/>
      </c>
      <c r="BL261" s="229" t="str">
        <f>IF(ISBLANK('New Item CATEGORY TEAM TAB'!BB265),"",'New Item CATEGORY TEAM TAB'!BB265)</f>
        <v/>
      </c>
      <c r="BM261" s="229" t="str">
        <f>IF(ISBLANK('New Item CATEGORY TEAM TAB'!BC265),"",'New Item CATEGORY TEAM TAB'!BC265)</f>
        <v/>
      </c>
      <c r="BN261" s="23" t="str">
        <f>IF(ISBLANK('New Item CATEGORY TEAM TAB'!BD265),"",'New Item CATEGORY TEAM TAB'!BD265)</f>
        <v/>
      </c>
      <c r="BO261" s="23" t="str">
        <f>IF(ISBLANK('New Item CATEGORY TEAM TAB'!CB265),"",'New Item CATEGORY TEAM TAB'!CB265)</f>
        <v/>
      </c>
      <c r="BP261" s="374" t="str">
        <f>IF(ISBLANK('New Item CATEGORY TEAM TAB'!CC265),"",'New Item CATEGORY TEAM TAB'!CC265)</f>
        <v/>
      </c>
      <c r="BQ261" s="258" t="str">
        <f>IF(ISBLANK('New Item CATEGORY TEAM TAB'!CD265),"",'New Item CATEGORY TEAM TAB'!CD265)</f>
        <v/>
      </c>
      <c r="BR261" s="283" t="str">
        <f>IF(ISBLANK('New Item CATEGORY TEAM TAB'!CE265),"",'New Item CATEGORY TEAM TAB'!CE265)</f>
        <v/>
      </c>
      <c r="BS261" s="283" t="str">
        <f>IF(ISBLANK('New Item CATEGORY TEAM TAB'!CF265),"",'New Item CATEGORY TEAM TAB'!CF265)</f>
        <v/>
      </c>
      <c r="BT261" s="283" t="str">
        <f>IF(ISBLANK('New Item CATEGORY TEAM TAB'!CG265),"",'New Item CATEGORY TEAM TAB'!CG265)</f>
        <v/>
      </c>
      <c r="BU261" s="283" t="str">
        <f>IF(ISBLANK('New Item CATEGORY TEAM TAB'!CH265),"",'New Item CATEGORY TEAM TAB'!CH265)</f>
        <v/>
      </c>
      <c r="BV261" s="283" t="str">
        <f>IF(ISBLANK('New Item CATEGORY TEAM TAB'!CI265),"",'New Item CATEGORY TEAM TAB'!CI265)</f>
        <v/>
      </c>
      <c r="BW261" s="258" t="str">
        <f>IF(ISBLANK('New Item CATEGORY TEAM TAB'!CK265),"",'New Item CATEGORY TEAM TAB'!CK265)</f>
        <v/>
      </c>
      <c r="BX261" s="283" t="str">
        <f>IF(ISBLANK('New Item CATEGORY TEAM TAB'!CJ265),"",'New Item CATEGORY TEAM TAB'!CJ265)</f>
        <v/>
      </c>
      <c r="BY261" s="258" t="str">
        <f>IF(ISBLANK('New Item CATEGORY TEAM TAB'!CM265),"",'New Item CATEGORY TEAM TAB'!CM265)</f>
        <v/>
      </c>
      <c r="BZ261" s="258" t="str">
        <f>IF(ISBLANK('New Item CATEGORY TEAM TAB'!CN265),"",'New Item CATEGORY TEAM TAB'!CN265)</f>
        <v/>
      </c>
      <c r="CA261" s="258" t="str">
        <f>IF(ISBLANK('New Item CATEGORY TEAM TAB'!CO265),"",'New Item CATEGORY TEAM TAB'!CO265)</f>
        <v/>
      </c>
    </row>
    <row r="262" spans="1:79" ht="15.6">
      <c r="A262" s="128">
        <f>'New Item CATEGORY TEAM TAB'!E266</f>
        <v>0</v>
      </c>
      <c r="B262" s="2" t="str">
        <f>IF(ISBLANK('New Item CATEGORY TEAM TAB'!AR266),"",'New Item CATEGORY TEAM TAB'!AR266)</f>
        <v/>
      </c>
      <c r="C262" s="115" t="str">
        <f>IF(ISBLANK('New Item VENDOR TAB'!BZ262),"",'New Item VENDOR TAB'!BZ262)</f>
        <v/>
      </c>
      <c r="D262" s="18" t="str">
        <f>IF(ISBLANK('New Item CATEGORY TEAM TAB'!M266),"",'New Item CATEGORY TEAM TAB'!M266)</f>
        <v/>
      </c>
      <c r="E262" s="23" t="str">
        <f>IF(ISBLANK('New Item CATEGORY TEAM TAB'!N266),"",'New Item CATEGORY TEAM TAB'!N266)</f>
        <v/>
      </c>
      <c r="F262" s="16" t="str">
        <f>IF(ISBLANK('New Item CATEGORY TEAM TAB'!BH266),"",'New Item CATEGORY TEAM TAB'!BH266)</f>
        <v/>
      </c>
      <c r="G262" s="16" t="str">
        <f>IF(ISBLANK('New Item CATEGORY TEAM TAB'!BI266),"",'New Item CATEGORY TEAM TAB'!BI266)</f>
        <v/>
      </c>
      <c r="H262" s="16" t="str">
        <f>IF(ISBLANK('New Item CATEGORY TEAM TAB'!BJ266),"",'New Item CATEGORY TEAM TAB'!BJ266)</f>
        <v/>
      </c>
      <c r="I262" s="16" t="str">
        <f>IF(ISBLANK('New Item CATEGORY TEAM TAB'!BK266),"",'New Item CATEGORY TEAM TAB'!BK266)</f>
        <v/>
      </c>
      <c r="J262" s="16"/>
      <c r="K262" s="2" t="str">
        <f>IF(ISBLANK('New Item CATEGORY TEAM TAB'!BL266),"",'New Item CATEGORY TEAM TAB'!BL266)</f>
        <v/>
      </c>
      <c r="L262" s="2" t="str">
        <f>IF(ISBLANK('New Item CATEGORY TEAM TAB'!BM266),"",'New Item CATEGORY TEAM TAB'!BM266)</f>
        <v/>
      </c>
      <c r="M262" s="2" t="str">
        <f>IF(ISBLANK('New Item CATEGORY TEAM TAB'!BN266),"",'New Item CATEGORY TEAM TAB'!BN266)</f>
        <v/>
      </c>
      <c r="N262" s="47" t="str">
        <f>IF(ISBLANK('New Item CATEGORY TEAM TAB'!U266),"",'New Item CATEGORY TEAM TAB'!U266)</f>
        <v/>
      </c>
      <c r="O262" s="47" t="str">
        <f>IF(ISBLANK('New Item CATEGORY TEAM TAB'!BE266),"",'New Item CATEGORY TEAM TAB'!BE266)</f>
        <v/>
      </c>
      <c r="P262" s="47" t="str">
        <f>IF(ISBLANK('New Item CATEGORY TEAM TAB'!BF266),"",'New Item CATEGORY TEAM TAB'!BF266)</f>
        <v/>
      </c>
      <c r="Q262" s="228" t="str">
        <f>IF(ISBLANK('New Item CATEGORY TEAM TAB'!AU266),"",'New Item CATEGORY TEAM TAB'!AU266)</f>
        <v/>
      </c>
      <c r="R262" s="50" t="str">
        <f>IF(ISBLANK('New Item CATEGORY TEAM TAB'!V266),"",'New Item CATEGORY TEAM TAB'!V266)</f>
        <v/>
      </c>
      <c r="S262" s="50" t="str">
        <f>IF(ISBLANK('New Item CATEGORY TEAM TAB'!W266),"",'New Item CATEGORY TEAM TAB'!W266)</f>
        <v/>
      </c>
      <c r="T262" s="16" t="str">
        <f>IF(ISBLANK('New Item CATEGORY TEAM TAB'!G266),"",'New Item CATEGORY TEAM TAB'!G266)</f>
        <v/>
      </c>
      <c r="U262" s="15" t="e">
        <f>IF(ISBLANK('New Item CATEGORY TEAM TAB'!BP266),"",'New Item CATEGORY TEAM TAB'!BP266)</f>
        <v>#N/A</v>
      </c>
      <c r="V262" s="25" t="str">
        <f>IF(ISBLANK('New Item CATEGORY TEAM TAB'!X266),"",'New Item CATEGORY TEAM TAB'!X266)</f>
        <v/>
      </c>
      <c r="W262" s="25" t="str">
        <f>IF(ISBLANK('New Item CATEGORY TEAM TAB'!Y266),"",'New Item CATEGORY TEAM TAB'!Y266)</f>
        <v/>
      </c>
      <c r="X262" s="23" t="str">
        <f>IF(ISBLANK('New Item CATEGORY TEAM TAB'!Z266),"",'New Item CATEGORY TEAM TAB'!Z266)</f>
        <v/>
      </c>
      <c r="Y262" s="23" t="str">
        <f>IF(ISBLANK('New Item CATEGORY TEAM TAB'!AA266),"",'New Item CATEGORY TEAM TAB'!AA266)</f>
        <v/>
      </c>
      <c r="Z262" s="11" t="str">
        <f>IF(ISBLANK('New Item CATEGORY TEAM TAB'!AB266),"",'New Item CATEGORY TEAM TAB'!AB266)</f>
        <v/>
      </c>
      <c r="AA262" s="11" t="str">
        <f>IF(ISBLANK('New Item CATEGORY TEAM TAB'!AC266),"",'New Item CATEGORY TEAM TAB'!AC266)</f>
        <v/>
      </c>
      <c r="AB262" s="2" t="str">
        <f>IF(ISBLANK('New Item CATEGORY TEAM TAB'!AD266),"",'New Item CATEGORY TEAM TAB'!AD266)</f>
        <v/>
      </c>
      <c r="AC262" s="2" t="str">
        <f>IF(ISBLANK('New Item CATEGORY TEAM TAB'!AE266),"",'New Item CATEGORY TEAM TAB'!AE266)</f>
        <v/>
      </c>
      <c r="AD262" s="2" t="str">
        <f>IF(ISBLANK('New Item CATEGORY TEAM TAB'!CL266),"",'New Item CATEGORY TEAM TAB'!CL266)</f>
        <v/>
      </c>
      <c r="AE262" s="26" t="str">
        <f>IF(ISBLANK('New Item CATEGORY TEAM TAB'!AF266),"",'New Item CATEGORY TEAM TAB'!AF266)</f>
        <v/>
      </c>
      <c r="AF262" s="26" t="str">
        <f>IF(ISBLANK('New Item CATEGORY TEAM TAB'!AG266),"",'New Item CATEGORY TEAM TAB'!AG266)</f>
        <v/>
      </c>
      <c r="AG262" s="26" t="str">
        <f>IF(ISBLANK('New Item CATEGORY TEAM TAB'!AH266),"",'New Item CATEGORY TEAM TAB'!AH266)</f>
        <v/>
      </c>
      <c r="AH262" s="27" t="str">
        <f>IF(ISBLANK('New Item CATEGORY TEAM TAB'!AI266),"",'New Item CATEGORY TEAM TAB'!AI266)</f>
        <v/>
      </c>
      <c r="AI262" s="26" t="str">
        <f>IF(ISBLANK('New Item CATEGORY TEAM TAB'!AJ266),"",'New Item CATEGORY TEAM TAB'!AJ266)</f>
        <v/>
      </c>
      <c r="AJ262" s="26" t="str">
        <f>IF(ISBLANK('New Item CATEGORY TEAM TAB'!AK266),"",'New Item CATEGORY TEAM TAB'!AK266)</f>
        <v/>
      </c>
      <c r="AK262" s="27" t="str">
        <f>IF(ISBLANK('New Item CATEGORY TEAM TAB'!AL266),"",'New Item CATEGORY TEAM TAB'!AL266)</f>
        <v/>
      </c>
      <c r="AL262" s="20" t="e">
        <f>IF(ISBLANK('New Item CATEGORY TEAM TAB'!BQ266),"",'New Item CATEGORY TEAM TAB'!BQ266)</f>
        <v>#N/A</v>
      </c>
      <c r="AM262" s="20" t="str">
        <f>IF(ISBLANK('New Item CATEGORY TEAM TAB'!BR266),"",'New Item CATEGORY TEAM TAB'!BR266)</f>
        <v/>
      </c>
      <c r="AN262" s="2" t="str">
        <f>IF(ISBLANK('New Item CATEGORY TEAM TAB'!BS266),"",'New Item CATEGORY TEAM TAB'!BS266)</f>
        <v/>
      </c>
      <c r="AO262" s="2" t="str">
        <f t="shared" si="4"/>
        <v/>
      </c>
      <c r="AP262" s="19" t="str">
        <f>IF(ISBLANK('New Item CATEGORY TEAM TAB'!BT266),"",'New Item CATEGORY TEAM TAB'!BT266)</f>
        <v/>
      </c>
      <c r="AQ262" s="19"/>
      <c r="AR262" s="19"/>
      <c r="AS262" s="19"/>
      <c r="AT262" s="255" t="str">
        <f>IF(ISBLANK('New Item CATEGORY TEAM TAB'!AV266),"",'New Item CATEGORY TEAM TAB'!AV266)</f>
        <v/>
      </c>
      <c r="AU262" s="13" t="str">
        <f>IF(ISBLANK('New Item CATEGORY TEAM TAB'!AW266),"",'New Item CATEGORY TEAM TAB'!AW266)</f>
        <v/>
      </c>
      <c r="AV262" s="13" t="str">
        <f>IF(ISBLANK('New Item CATEGORY TEAM TAB'!AN266),"",'New Item CATEGORY TEAM TAB'!AN266)</f>
        <v/>
      </c>
      <c r="AW262" s="21" t="str">
        <f>IF(ISBLANK('New Item CATEGORY TEAM TAB'!AO266),"",'New Item CATEGORY TEAM TAB'!AO266)</f>
        <v/>
      </c>
      <c r="AX262" s="21" t="str">
        <f>IF(ISBLANK('New Item CATEGORY TEAM TAB'!AP266),"",'New Item CATEGORY TEAM TAB'!AP266)</f>
        <v/>
      </c>
      <c r="AY262" s="21" t="str">
        <f>IF(ISBLANK('New Item CATEGORY TEAM TAB'!BU266),"",'New Item CATEGORY TEAM TAB'!BU266)</f>
        <v/>
      </c>
      <c r="AZ262" s="18" t="str">
        <f>IF(ISBLANK('New Item CATEGORY TEAM TAB'!BW266),"",'New Item CATEGORY TEAM TAB'!BW266)</f>
        <v/>
      </c>
      <c r="BA262" s="2" t="str">
        <f>IF(ISBLANK('New Item CATEGORY TEAM TAB'!AT266),"",'New Item CATEGORY TEAM TAB'!AT266)</f>
        <v xml:space="preserve"> </v>
      </c>
      <c r="BB262" s="2" t="str">
        <f>VLOOKUP(BA262,DROPDOWN!K:L,2,FALSE)</f>
        <v xml:space="preserve"> </v>
      </c>
      <c r="BC262" s="2" t="str">
        <f>IF(ISBLANK('New Item CATEGORY TEAM TAB'!BX266),"",'New Item CATEGORY TEAM TAB'!BX266)</f>
        <v/>
      </c>
      <c r="BD262" s="2" t="str">
        <f>LEFT('DIG FORM - WHS'!BC262,1)</f>
        <v/>
      </c>
      <c r="BE262" s="13" t="str">
        <f>IF(ISBLANK('New Item CATEGORY TEAM TAB'!CA266),"",'New Item CATEGORY TEAM TAB'!CA266)</f>
        <v/>
      </c>
      <c r="BF262" s="2" t="str">
        <f>IF(ISBLANK('New Item CATEGORY TEAM TAB'!BY266),"",'New Item CATEGORY TEAM TAB'!BY266)</f>
        <v/>
      </c>
      <c r="BG262" s="2" t="str">
        <f>IF(ISBLANK('New Item CATEGORY TEAM TAB'!BZ266),"",'New Item CATEGORY TEAM TAB'!BZ266)</f>
        <v/>
      </c>
      <c r="BH262" s="229" t="str">
        <f>IF(ISBLANK('New Item CATEGORY TEAM TAB'!AX266),"",'New Item CATEGORY TEAM TAB'!AX266)</f>
        <v/>
      </c>
      <c r="BI262" s="229" t="str">
        <f>IF(ISBLANK('New Item CATEGORY TEAM TAB'!AY266),"",'New Item CATEGORY TEAM TAB'!AY266)</f>
        <v/>
      </c>
      <c r="BJ262" s="229" t="str">
        <f>IF(ISBLANK('New Item CATEGORY TEAM TAB'!AZ266),"",'New Item CATEGORY TEAM TAB'!AZ266)</f>
        <v/>
      </c>
      <c r="BK262" s="229" t="str">
        <f>IF(ISBLANK('New Item CATEGORY TEAM TAB'!BA266),"",'New Item CATEGORY TEAM TAB'!BA266)</f>
        <v/>
      </c>
      <c r="BL262" s="229" t="str">
        <f>IF(ISBLANK('New Item CATEGORY TEAM TAB'!BB266),"",'New Item CATEGORY TEAM TAB'!BB266)</f>
        <v/>
      </c>
      <c r="BM262" s="229" t="str">
        <f>IF(ISBLANK('New Item CATEGORY TEAM TAB'!BC266),"",'New Item CATEGORY TEAM TAB'!BC266)</f>
        <v/>
      </c>
      <c r="BN262" s="23" t="str">
        <f>IF(ISBLANK('New Item CATEGORY TEAM TAB'!BD266),"",'New Item CATEGORY TEAM TAB'!BD266)</f>
        <v/>
      </c>
      <c r="BO262" s="23" t="str">
        <f>IF(ISBLANK('New Item CATEGORY TEAM TAB'!CB266),"",'New Item CATEGORY TEAM TAB'!CB266)</f>
        <v/>
      </c>
      <c r="BP262" s="374" t="str">
        <f>IF(ISBLANK('New Item CATEGORY TEAM TAB'!CC266),"",'New Item CATEGORY TEAM TAB'!CC266)</f>
        <v/>
      </c>
      <c r="BQ262" s="258" t="str">
        <f>IF(ISBLANK('New Item CATEGORY TEAM TAB'!CD266),"",'New Item CATEGORY TEAM TAB'!CD266)</f>
        <v/>
      </c>
      <c r="BR262" s="283" t="str">
        <f>IF(ISBLANK('New Item CATEGORY TEAM TAB'!CE266),"",'New Item CATEGORY TEAM TAB'!CE266)</f>
        <v/>
      </c>
      <c r="BS262" s="283" t="str">
        <f>IF(ISBLANK('New Item CATEGORY TEAM TAB'!CF266),"",'New Item CATEGORY TEAM TAB'!CF266)</f>
        <v/>
      </c>
      <c r="BT262" s="283" t="str">
        <f>IF(ISBLANK('New Item CATEGORY TEAM TAB'!CG266),"",'New Item CATEGORY TEAM TAB'!CG266)</f>
        <v/>
      </c>
      <c r="BU262" s="283" t="str">
        <f>IF(ISBLANK('New Item CATEGORY TEAM TAB'!CH266),"",'New Item CATEGORY TEAM TAB'!CH266)</f>
        <v/>
      </c>
      <c r="BV262" s="283" t="str">
        <f>IF(ISBLANK('New Item CATEGORY TEAM TAB'!CI266),"",'New Item CATEGORY TEAM TAB'!CI266)</f>
        <v/>
      </c>
      <c r="BW262" s="258" t="str">
        <f>IF(ISBLANK('New Item CATEGORY TEAM TAB'!CK266),"",'New Item CATEGORY TEAM TAB'!CK266)</f>
        <v/>
      </c>
      <c r="BX262" s="283" t="str">
        <f>IF(ISBLANK('New Item CATEGORY TEAM TAB'!CJ266),"",'New Item CATEGORY TEAM TAB'!CJ266)</f>
        <v/>
      </c>
      <c r="BY262" s="258" t="str">
        <f>IF(ISBLANK('New Item CATEGORY TEAM TAB'!CM266),"",'New Item CATEGORY TEAM TAB'!CM266)</f>
        <v/>
      </c>
      <c r="BZ262" s="258" t="str">
        <f>IF(ISBLANK('New Item CATEGORY TEAM TAB'!CN266),"",'New Item CATEGORY TEAM TAB'!CN266)</f>
        <v/>
      </c>
      <c r="CA262" s="258" t="str">
        <f>IF(ISBLANK('New Item CATEGORY TEAM TAB'!CO266),"",'New Item CATEGORY TEAM TAB'!CO266)</f>
        <v/>
      </c>
    </row>
    <row r="263" spans="1:79" ht="15.6">
      <c r="A263" s="128">
        <f>'New Item CATEGORY TEAM TAB'!E267</f>
        <v>0</v>
      </c>
      <c r="B263" s="2" t="str">
        <f>IF(ISBLANK('New Item CATEGORY TEAM TAB'!AR267),"",'New Item CATEGORY TEAM TAB'!AR267)</f>
        <v/>
      </c>
      <c r="C263" s="115" t="str">
        <f>IF(ISBLANK('New Item VENDOR TAB'!BZ263),"",'New Item VENDOR TAB'!BZ263)</f>
        <v/>
      </c>
      <c r="D263" s="18" t="str">
        <f>IF(ISBLANK('New Item CATEGORY TEAM TAB'!M267),"",'New Item CATEGORY TEAM TAB'!M267)</f>
        <v/>
      </c>
      <c r="E263" s="23" t="str">
        <f>IF(ISBLANK('New Item CATEGORY TEAM TAB'!N267),"",'New Item CATEGORY TEAM TAB'!N267)</f>
        <v/>
      </c>
      <c r="F263" s="16" t="str">
        <f>IF(ISBLANK('New Item CATEGORY TEAM TAB'!BH267),"",'New Item CATEGORY TEAM TAB'!BH267)</f>
        <v/>
      </c>
      <c r="G263" s="16" t="str">
        <f>IF(ISBLANK('New Item CATEGORY TEAM TAB'!BI267),"",'New Item CATEGORY TEAM TAB'!BI267)</f>
        <v/>
      </c>
      <c r="H263" s="16" t="str">
        <f>IF(ISBLANK('New Item CATEGORY TEAM TAB'!BJ267),"",'New Item CATEGORY TEAM TAB'!BJ267)</f>
        <v/>
      </c>
      <c r="I263" s="16" t="str">
        <f>IF(ISBLANK('New Item CATEGORY TEAM TAB'!BK267),"",'New Item CATEGORY TEAM TAB'!BK267)</f>
        <v/>
      </c>
      <c r="J263" s="16"/>
      <c r="K263" s="2" t="str">
        <f>IF(ISBLANK('New Item CATEGORY TEAM TAB'!BL267),"",'New Item CATEGORY TEAM TAB'!BL267)</f>
        <v/>
      </c>
      <c r="L263" s="2" t="str">
        <f>IF(ISBLANK('New Item CATEGORY TEAM TAB'!BM267),"",'New Item CATEGORY TEAM TAB'!BM267)</f>
        <v/>
      </c>
      <c r="M263" s="2" t="str">
        <f>IF(ISBLANK('New Item CATEGORY TEAM TAB'!BN267),"",'New Item CATEGORY TEAM TAB'!BN267)</f>
        <v/>
      </c>
      <c r="N263" s="47" t="str">
        <f>IF(ISBLANK('New Item CATEGORY TEAM TAB'!U267),"",'New Item CATEGORY TEAM TAB'!U267)</f>
        <v/>
      </c>
      <c r="O263" s="47" t="str">
        <f>IF(ISBLANK('New Item CATEGORY TEAM TAB'!BE267),"",'New Item CATEGORY TEAM TAB'!BE267)</f>
        <v/>
      </c>
      <c r="P263" s="47" t="str">
        <f>IF(ISBLANK('New Item CATEGORY TEAM TAB'!BF267),"",'New Item CATEGORY TEAM TAB'!BF267)</f>
        <v/>
      </c>
      <c r="Q263" s="228" t="str">
        <f>IF(ISBLANK('New Item CATEGORY TEAM TAB'!AU267),"",'New Item CATEGORY TEAM TAB'!AU267)</f>
        <v/>
      </c>
      <c r="R263" s="50" t="str">
        <f>IF(ISBLANK('New Item CATEGORY TEAM TAB'!V267),"",'New Item CATEGORY TEAM TAB'!V267)</f>
        <v/>
      </c>
      <c r="S263" s="50" t="str">
        <f>IF(ISBLANK('New Item CATEGORY TEAM TAB'!W267),"",'New Item CATEGORY TEAM TAB'!W267)</f>
        <v/>
      </c>
      <c r="T263" s="16" t="str">
        <f>IF(ISBLANK('New Item CATEGORY TEAM TAB'!G267),"",'New Item CATEGORY TEAM TAB'!G267)</f>
        <v/>
      </c>
      <c r="U263" s="15" t="e">
        <f>IF(ISBLANK('New Item CATEGORY TEAM TAB'!BP267),"",'New Item CATEGORY TEAM TAB'!BP267)</f>
        <v>#N/A</v>
      </c>
      <c r="V263" s="25" t="str">
        <f>IF(ISBLANK('New Item CATEGORY TEAM TAB'!X267),"",'New Item CATEGORY TEAM TAB'!X267)</f>
        <v/>
      </c>
      <c r="W263" s="25" t="str">
        <f>IF(ISBLANK('New Item CATEGORY TEAM TAB'!Y267),"",'New Item CATEGORY TEAM TAB'!Y267)</f>
        <v/>
      </c>
      <c r="X263" s="23" t="str">
        <f>IF(ISBLANK('New Item CATEGORY TEAM TAB'!Z267),"",'New Item CATEGORY TEAM TAB'!Z267)</f>
        <v/>
      </c>
      <c r="Y263" s="23" t="str">
        <f>IF(ISBLANK('New Item CATEGORY TEAM TAB'!AA267),"",'New Item CATEGORY TEAM TAB'!AA267)</f>
        <v/>
      </c>
      <c r="Z263" s="11" t="str">
        <f>IF(ISBLANK('New Item CATEGORY TEAM TAB'!AB267),"",'New Item CATEGORY TEAM TAB'!AB267)</f>
        <v/>
      </c>
      <c r="AA263" s="11" t="str">
        <f>IF(ISBLANK('New Item CATEGORY TEAM TAB'!AC267),"",'New Item CATEGORY TEAM TAB'!AC267)</f>
        <v/>
      </c>
      <c r="AB263" s="2" t="str">
        <f>IF(ISBLANK('New Item CATEGORY TEAM TAB'!AD267),"",'New Item CATEGORY TEAM TAB'!AD267)</f>
        <v/>
      </c>
      <c r="AC263" s="2" t="str">
        <f>IF(ISBLANK('New Item CATEGORY TEAM TAB'!AE267),"",'New Item CATEGORY TEAM TAB'!AE267)</f>
        <v/>
      </c>
      <c r="AD263" s="2" t="str">
        <f>IF(ISBLANK('New Item CATEGORY TEAM TAB'!CL267),"",'New Item CATEGORY TEAM TAB'!CL267)</f>
        <v/>
      </c>
      <c r="AE263" s="26" t="str">
        <f>IF(ISBLANK('New Item CATEGORY TEAM TAB'!AF267),"",'New Item CATEGORY TEAM TAB'!AF267)</f>
        <v/>
      </c>
      <c r="AF263" s="26" t="str">
        <f>IF(ISBLANK('New Item CATEGORY TEAM TAB'!AG267),"",'New Item CATEGORY TEAM TAB'!AG267)</f>
        <v/>
      </c>
      <c r="AG263" s="26" t="str">
        <f>IF(ISBLANK('New Item CATEGORY TEAM TAB'!AH267),"",'New Item CATEGORY TEAM TAB'!AH267)</f>
        <v/>
      </c>
      <c r="AH263" s="27" t="str">
        <f>IF(ISBLANK('New Item CATEGORY TEAM TAB'!AI267),"",'New Item CATEGORY TEAM TAB'!AI267)</f>
        <v/>
      </c>
      <c r="AI263" s="26" t="str">
        <f>IF(ISBLANK('New Item CATEGORY TEAM TAB'!AJ267),"",'New Item CATEGORY TEAM TAB'!AJ267)</f>
        <v/>
      </c>
      <c r="AJ263" s="26" t="str">
        <f>IF(ISBLANK('New Item CATEGORY TEAM TAB'!AK267),"",'New Item CATEGORY TEAM TAB'!AK267)</f>
        <v/>
      </c>
      <c r="AK263" s="27" t="str">
        <f>IF(ISBLANK('New Item CATEGORY TEAM TAB'!AL267),"",'New Item CATEGORY TEAM TAB'!AL267)</f>
        <v/>
      </c>
      <c r="AL263" s="20" t="e">
        <f>IF(ISBLANK('New Item CATEGORY TEAM TAB'!BQ267),"",'New Item CATEGORY TEAM TAB'!BQ267)</f>
        <v>#N/A</v>
      </c>
      <c r="AM263" s="20" t="str">
        <f>IF(ISBLANK('New Item CATEGORY TEAM TAB'!BR267),"",'New Item CATEGORY TEAM TAB'!BR267)</f>
        <v/>
      </c>
      <c r="AN263" s="2" t="str">
        <f>IF(ISBLANK('New Item CATEGORY TEAM TAB'!BS267),"",'New Item CATEGORY TEAM TAB'!BS267)</f>
        <v/>
      </c>
      <c r="AO263" s="2" t="str">
        <f t="shared" si="4"/>
        <v/>
      </c>
      <c r="AP263" s="19" t="str">
        <f>IF(ISBLANK('New Item CATEGORY TEAM TAB'!BT267),"",'New Item CATEGORY TEAM TAB'!BT267)</f>
        <v/>
      </c>
      <c r="AQ263" s="19"/>
      <c r="AR263" s="19"/>
      <c r="AS263" s="19"/>
      <c r="AT263" s="255" t="str">
        <f>IF(ISBLANK('New Item CATEGORY TEAM TAB'!AV267),"",'New Item CATEGORY TEAM TAB'!AV267)</f>
        <v/>
      </c>
      <c r="AU263" s="13" t="str">
        <f>IF(ISBLANK('New Item CATEGORY TEAM TAB'!AW267),"",'New Item CATEGORY TEAM TAB'!AW267)</f>
        <v/>
      </c>
      <c r="AV263" s="13" t="str">
        <f>IF(ISBLANK('New Item CATEGORY TEAM TAB'!AN267),"",'New Item CATEGORY TEAM TAB'!AN267)</f>
        <v/>
      </c>
      <c r="AW263" s="21" t="str">
        <f>IF(ISBLANK('New Item CATEGORY TEAM TAB'!AO267),"",'New Item CATEGORY TEAM TAB'!AO267)</f>
        <v/>
      </c>
      <c r="AX263" s="21" t="str">
        <f>IF(ISBLANK('New Item CATEGORY TEAM TAB'!AP267),"",'New Item CATEGORY TEAM TAB'!AP267)</f>
        <v/>
      </c>
      <c r="AY263" s="21" t="str">
        <f>IF(ISBLANK('New Item CATEGORY TEAM TAB'!BU267),"",'New Item CATEGORY TEAM TAB'!BU267)</f>
        <v/>
      </c>
      <c r="AZ263" s="18" t="str">
        <f>IF(ISBLANK('New Item CATEGORY TEAM TAB'!BW267),"",'New Item CATEGORY TEAM TAB'!BW267)</f>
        <v/>
      </c>
      <c r="BA263" s="2" t="str">
        <f>IF(ISBLANK('New Item CATEGORY TEAM TAB'!AT267),"",'New Item CATEGORY TEAM TAB'!AT267)</f>
        <v xml:space="preserve"> </v>
      </c>
      <c r="BB263" s="2" t="str">
        <f>VLOOKUP(BA263,DROPDOWN!K:L,2,FALSE)</f>
        <v xml:space="preserve"> </v>
      </c>
      <c r="BC263" s="2" t="str">
        <f>IF(ISBLANK('New Item CATEGORY TEAM TAB'!BX267),"",'New Item CATEGORY TEAM TAB'!BX267)</f>
        <v/>
      </c>
      <c r="BD263" s="2" t="str">
        <f>LEFT('DIG FORM - WHS'!BC263,1)</f>
        <v/>
      </c>
      <c r="BE263" s="13" t="str">
        <f>IF(ISBLANK('New Item CATEGORY TEAM TAB'!CA267),"",'New Item CATEGORY TEAM TAB'!CA267)</f>
        <v/>
      </c>
      <c r="BF263" s="2" t="str">
        <f>IF(ISBLANK('New Item CATEGORY TEAM TAB'!BY267),"",'New Item CATEGORY TEAM TAB'!BY267)</f>
        <v/>
      </c>
      <c r="BG263" s="2" t="str">
        <f>IF(ISBLANK('New Item CATEGORY TEAM TAB'!BZ267),"",'New Item CATEGORY TEAM TAB'!BZ267)</f>
        <v/>
      </c>
      <c r="BH263" s="229" t="str">
        <f>IF(ISBLANK('New Item CATEGORY TEAM TAB'!AX267),"",'New Item CATEGORY TEAM TAB'!AX267)</f>
        <v/>
      </c>
      <c r="BI263" s="229" t="str">
        <f>IF(ISBLANK('New Item CATEGORY TEAM TAB'!AY267),"",'New Item CATEGORY TEAM TAB'!AY267)</f>
        <v/>
      </c>
      <c r="BJ263" s="229" t="str">
        <f>IF(ISBLANK('New Item CATEGORY TEAM TAB'!AZ267),"",'New Item CATEGORY TEAM TAB'!AZ267)</f>
        <v/>
      </c>
      <c r="BK263" s="229" t="str">
        <f>IF(ISBLANK('New Item CATEGORY TEAM TAB'!BA267),"",'New Item CATEGORY TEAM TAB'!BA267)</f>
        <v/>
      </c>
      <c r="BL263" s="229" t="str">
        <f>IF(ISBLANK('New Item CATEGORY TEAM TAB'!BB267),"",'New Item CATEGORY TEAM TAB'!BB267)</f>
        <v/>
      </c>
      <c r="BM263" s="229" t="str">
        <f>IF(ISBLANK('New Item CATEGORY TEAM TAB'!BC267),"",'New Item CATEGORY TEAM TAB'!BC267)</f>
        <v/>
      </c>
      <c r="BN263" s="23" t="str">
        <f>IF(ISBLANK('New Item CATEGORY TEAM TAB'!BD267),"",'New Item CATEGORY TEAM TAB'!BD267)</f>
        <v/>
      </c>
      <c r="BO263" s="23" t="str">
        <f>IF(ISBLANK('New Item CATEGORY TEAM TAB'!CB267),"",'New Item CATEGORY TEAM TAB'!CB267)</f>
        <v/>
      </c>
      <c r="BP263" s="374" t="str">
        <f>IF(ISBLANK('New Item CATEGORY TEAM TAB'!CC267),"",'New Item CATEGORY TEAM TAB'!CC267)</f>
        <v/>
      </c>
      <c r="BQ263" s="258" t="str">
        <f>IF(ISBLANK('New Item CATEGORY TEAM TAB'!CD267),"",'New Item CATEGORY TEAM TAB'!CD267)</f>
        <v/>
      </c>
      <c r="BR263" s="283" t="str">
        <f>IF(ISBLANK('New Item CATEGORY TEAM TAB'!CE267),"",'New Item CATEGORY TEAM TAB'!CE267)</f>
        <v/>
      </c>
      <c r="BS263" s="283" t="str">
        <f>IF(ISBLANK('New Item CATEGORY TEAM TAB'!CF267),"",'New Item CATEGORY TEAM TAB'!CF267)</f>
        <v/>
      </c>
      <c r="BT263" s="283" t="str">
        <f>IF(ISBLANK('New Item CATEGORY TEAM TAB'!CG267),"",'New Item CATEGORY TEAM TAB'!CG267)</f>
        <v/>
      </c>
      <c r="BU263" s="283" t="str">
        <f>IF(ISBLANK('New Item CATEGORY TEAM TAB'!CH267),"",'New Item CATEGORY TEAM TAB'!CH267)</f>
        <v/>
      </c>
      <c r="BV263" s="283" t="str">
        <f>IF(ISBLANK('New Item CATEGORY TEAM TAB'!CI267),"",'New Item CATEGORY TEAM TAB'!CI267)</f>
        <v/>
      </c>
      <c r="BW263" s="258" t="str">
        <f>IF(ISBLANK('New Item CATEGORY TEAM TAB'!CK267),"",'New Item CATEGORY TEAM TAB'!CK267)</f>
        <v/>
      </c>
      <c r="BX263" s="283" t="str">
        <f>IF(ISBLANK('New Item CATEGORY TEAM TAB'!CJ267),"",'New Item CATEGORY TEAM TAB'!CJ267)</f>
        <v/>
      </c>
      <c r="BY263" s="258" t="str">
        <f>IF(ISBLANK('New Item CATEGORY TEAM TAB'!CM267),"",'New Item CATEGORY TEAM TAB'!CM267)</f>
        <v/>
      </c>
      <c r="BZ263" s="258" t="str">
        <f>IF(ISBLANK('New Item CATEGORY TEAM TAB'!CN267),"",'New Item CATEGORY TEAM TAB'!CN267)</f>
        <v/>
      </c>
      <c r="CA263" s="258" t="str">
        <f>IF(ISBLANK('New Item CATEGORY TEAM TAB'!CO267),"",'New Item CATEGORY TEAM TAB'!CO267)</f>
        <v/>
      </c>
    </row>
    <row r="264" spans="1:79" ht="15.6">
      <c r="A264" s="128">
        <f>'New Item CATEGORY TEAM TAB'!E268</f>
        <v>0</v>
      </c>
      <c r="B264" s="2" t="str">
        <f>IF(ISBLANK('New Item CATEGORY TEAM TAB'!AR268),"",'New Item CATEGORY TEAM TAB'!AR268)</f>
        <v/>
      </c>
      <c r="C264" s="115" t="str">
        <f>IF(ISBLANK('New Item VENDOR TAB'!BZ264),"",'New Item VENDOR TAB'!BZ264)</f>
        <v/>
      </c>
      <c r="D264" s="18" t="str">
        <f>IF(ISBLANK('New Item CATEGORY TEAM TAB'!M268),"",'New Item CATEGORY TEAM TAB'!M268)</f>
        <v/>
      </c>
      <c r="E264" s="23" t="str">
        <f>IF(ISBLANK('New Item CATEGORY TEAM TAB'!N268),"",'New Item CATEGORY TEAM TAB'!N268)</f>
        <v/>
      </c>
      <c r="F264" s="16" t="str">
        <f>IF(ISBLANK('New Item CATEGORY TEAM TAB'!BH268),"",'New Item CATEGORY TEAM TAB'!BH268)</f>
        <v/>
      </c>
      <c r="G264" s="16" t="str">
        <f>IF(ISBLANK('New Item CATEGORY TEAM TAB'!BI268),"",'New Item CATEGORY TEAM TAB'!BI268)</f>
        <v/>
      </c>
      <c r="H264" s="16" t="str">
        <f>IF(ISBLANK('New Item CATEGORY TEAM TAB'!BJ268),"",'New Item CATEGORY TEAM TAB'!BJ268)</f>
        <v/>
      </c>
      <c r="I264" s="16" t="str">
        <f>IF(ISBLANK('New Item CATEGORY TEAM TAB'!BK268),"",'New Item CATEGORY TEAM TAB'!BK268)</f>
        <v/>
      </c>
      <c r="J264" s="16"/>
      <c r="K264" s="2" t="str">
        <f>IF(ISBLANK('New Item CATEGORY TEAM TAB'!BL268),"",'New Item CATEGORY TEAM TAB'!BL268)</f>
        <v/>
      </c>
      <c r="L264" s="2" t="str">
        <f>IF(ISBLANK('New Item CATEGORY TEAM TAB'!BM268),"",'New Item CATEGORY TEAM TAB'!BM268)</f>
        <v/>
      </c>
      <c r="M264" s="2" t="str">
        <f>IF(ISBLANK('New Item CATEGORY TEAM TAB'!BN268),"",'New Item CATEGORY TEAM TAB'!BN268)</f>
        <v/>
      </c>
      <c r="N264" s="47" t="str">
        <f>IF(ISBLANK('New Item CATEGORY TEAM TAB'!U268),"",'New Item CATEGORY TEAM TAB'!U268)</f>
        <v/>
      </c>
      <c r="O264" s="47" t="str">
        <f>IF(ISBLANK('New Item CATEGORY TEAM TAB'!BE268),"",'New Item CATEGORY TEAM TAB'!BE268)</f>
        <v/>
      </c>
      <c r="P264" s="47" t="str">
        <f>IF(ISBLANK('New Item CATEGORY TEAM TAB'!BF268),"",'New Item CATEGORY TEAM TAB'!BF268)</f>
        <v/>
      </c>
      <c r="Q264" s="228" t="str">
        <f>IF(ISBLANK('New Item CATEGORY TEAM TAB'!AU268),"",'New Item CATEGORY TEAM TAB'!AU268)</f>
        <v/>
      </c>
      <c r="R264" s="50" t="str">
        <f>IF(ISBLANK('New Item CATEGORY TEAM TAB'!V268),"",'New Item CATEGORY TEAM TAB'!V268)</f>
        <v/>
      </c>
      <c r="S264" s="50" t="str">
        <f>IF(ISBLANK('New Item CATEGORY TEAM TAB'!W268),"",'New Item CATEGORY TEAM TAB'!W268)</f>
        <v/>
      </c>
      <c r="T264" s="16" t="str">
        <f>IF(ISBLANK('New Item CATEGORY TEAM TAB'!G268),"",'New Item CATEGORY TEAM TAB'!G268)</f>
        <v/>
      </c>
      <c r="U264" s="15" t="e">
        <f>IF(ISBLANK('New Item CATEGORY TEAM TAB'!BP268),"",'New Item CATEGORY TEAM TAB'!BP268)</f>
        <v>#N/A</v>
      </c>
      <c r="V264" s="25" t="str">
        <f>IF(ISBLANK('New Item CATEGORY TEAM TAB'!X268),"",'New Item CATEGORY TEAM TAB'!X268)</f>
        <v/>
      </c>
      <c r="W264" s="25" t="str">
        <f>IF(ISBLANK('New Item CATEGORY TEAM TAB'!Y268),"",'New Item CATEGORY TEAM TAB'!Y268)</f>
        <v/>
      </c>
      <c r="X264" s="23" t="str">
        <f>IF(ISBLANK('New Item CATEGORY TEAM TAB'!Z268),"",'New Item CATEGORY TEAM TAB'!Z268)</f>
        <v/>
      </c>
      <c r="Y264" s="23" t="str">
        <f>IF(ISBLANK('New Item CATEGORY TEAM TAB'!AA268),"",'New Item CATEGORY TEAM TAB'!AA268)</f>
        <v/>
      </c>
      <c r="Z264" s="11" t="str">
        <f>IF(ISBLANK('New Item CATEGORY TEAM TAB'!AB268),"",'New Item CATEGORY TEAM TAB'!AB268)</f>
        <v/>
      </c>
      <c r="AA264" s="11" t="str">
        <f>IF(ISBLANK('New Item CATEGORY TEAM TAB'!AC268),"",'New Item CATEGORY TEAM TAB'!AC268)</f>
        <v/>
      </c>
      <c r="AB264" s="2" t="str">
        <f>IF(ISBLANK('New Item CATEGORY TEAM TAB'!AD268),"",'New Item CATEGORY TEAM TAB'!AD268)</f>
        <v/>
      </c>
      <c r="AC264" s="2" t="str">
        <f>IF(ISBLANK('New Item CATEGORY TEAM TAB'!AE268),"",'New Item CATEGORY TEAM TAB'!AE268)</f>
        <v/>
      </c>
      <c r="AD264" s="2" t="str">
        <f>IF(ISBLANK('New Item CATEGORY TEAM TAB'!CL268),"",'New Item CATEGORY TEAM TAB'!CL268)</f>
        <v/>
      </c>
      <c r="AE264" s="26" t="str">
        <f>IF(ISBLANK('New Item CATEGORY TEAM TAB'!AF268),"",'New Item CATEGORY TEAM TAB'!AF268)</f>
        <v/>
      </c>
      <c r="AF264" s="26" t="str">
        <f>IF(ISBLANK('New Item CATEGORY TEAM TAB'!AG268),"",'New Item CATEGORY TEAM TAB'!AG268)</f>
        <v/>
      </c>
      <c r="AG264" s="26" t="str">
        <f>IF(ISBLANK('New Item CATEGORY TEAM TAB'!AH268),"",'New Item CATEGORY TEAM TAB'!AH268)</f>
        <v/>
      </c>
      <c r="AH264" s="27" t="str">
        <f>IF(ISBLANK('New Item CATEGORY TEAM TAB'!AI268),"",'New Item CATEGORY TEAM TAB'!AI268)</f>
        <v/>
      </c>
      <c r="AI264" s="26" t="str">
        <f>IF(ISBLANK('New Item CATEGORY TEAM TAB'!AJ268),"",'New Item CATEGORY TEAM TAB'!AJ268)</f>
        <v/>
      </c>
      <c r="AJ264" s="26" t="str">
        <f>IF(ISBLANK('New Item CATEGORY TEAM TAB'!AK268),"",'New Item CATEGORY TEAM TAB'!AK268)</f>
        <v/>
      </c>
      <c r="AK264" s="27" t="str">
        <f>IF(ISBLANK('New Item CATEGORY TEAM TAB'!AL268),"",'New Item CATEGORY TEAM TAB'!AL268)</f>
        <v/>
      </c>
      <c r="AL264" s="20" t="e">
        <f>IF(ISBLANK('New Item CATEGORY TEAM TAB'!BQ268),"",'New Item CATEGORY TEAM TAB'!BQ268)</f>
        <v>#N/A</v>
      </c>
      <c r="AM264" s="20" t="str">
        <f>IF(ISBLANK('New Item CATEGORY TEAM TAB'!BR268),"",'New Item CATEGORY TEAM TAB'!BR268)</f>
        <v/>
      </c>
      <c r="AN264" s="2" t="str">
        <f>IF(ISBLANK('New Item CATEGORY TEAM TAB'!BS268),"",'New Item CATEGORY TEAM TAB'!BS268)</f>
        <v/>
      </c>
      <c r="AO264" s="2" t="str">
        <f t="shared" si="4"/>
        <v/>
      </c>
      <c r="AP264" s="19" t="str">
        <f>IF(ISBLANK('New Item CATEGORY TEAM TAB'!BT268),"",'New Item CATEGORY TEAM TAB'!BT268)</f>
        <v/>
      </c>
      <c r="AQ264" s="19"/>
      <c r="AR264" s="19"/>
      <c r="AS264" s="19"/>
      <c r="AT264" s="255" t="str">
        <f>IF(ISBLANK('New Item CATEGORY TEAM TAB'!AV268),"",'New Item CATEGORY TEAM TAB'!AV268)</f>
        <v/>
      </c>
      <c r="AU264" s="13" t="str">
        <f>IF(ISBLANK('New Item CATEGORY TEAM TAB'!AW268),"",'New Item CATEGORY TEAM TAB'!AW268)</f>
        <v/>
      </c>
      <c r="AV264" s="13" t="str">
        <f>IF(ISBLANK('New Item CATEGORY TEAM TAB'!AN268),"",'New Item CATEGORY TEAM TAB'!AN268)</f>
        <v/>
      </c>
      <c r="AW264" s="21" t="str">
        <f>IF(ISBLANK('New Item CATEGORY TEAM TAB'!AO268),"",'New Item CATEGORY TEAM TAB'!AO268)</f>
        <v/>
      </c>
      <c r="AX264" s="21" t="str">
        <f>IF(ISBLANK('New Item CATEGORY TEAM TAB'!AP268),"",'New Item CATEGORY TEAM TAB'!AP268)</f>
        <v/>
      </c>
      <c r="AY264" s="21" t="str">
        <f>IF(ISBLANK('New Item CATEGORY TEAM TAB'!BU268),"",'New Item CATEGORY TEAM TAB'!BU268)</f>
        <v/>
      </c>
      <c r="AZ264" s="18" t="str">
        <f>IF(ISBLANK('New Item CATEGORY TEAM TAB'!BW268),"",'New Item CATEGORY TEAM TAB'!BW268)</f>
        <v/>
      </c>
      <c r="BA264" s="2" t="str">
        <f>IF(ISBLANK('New Item CATEGORY TEAM TAB'!AT268),"",'New Item CATEGORY TEAM TAB'!AT268)</f>
        <v xml:space="preserve"> </v>
      </c>
      <c r="BB264" s="2" t="str">
        <f>VLOOKUP(BA264,DROPDOWN!K:L,2,FALSE)</f>
        <v xml:space="preserve"> </v>
      </c>
      <c r="BC264" s="2" t="str">
        <f>IF(ISBLANK('New Item CATEGORY TEAM TAB'!BX268),"",'New Item CATEGORY TEAM TAB'!BX268)</f>
        <v/>
      </c>
      <c r="BD264" s="2" t="str">
        <f>LEFT('DIG FORM - WHS'!BC264,1)</f>
        <v/>
      </c>
      <c r="BE264" s="13" t="str">
        <f>IF(ISBLANK('New Item CATEGORY TEAM TAB'!CA268),"",'New Item CATEGORY TEAM TAB'!CA268)</f>
        <v/>
      </c>
      <c r="BF264" s="2" t="str">
        <f>IF(ISBLANK('New Item CATEGORY TEAM TAB'!BY268),"",'New Item CATEGORY TEAM TAB'!BY268)</f>
        <v/>
      </c>
      <c r="BG264" s="2" t="str">
        <f>IF(ISBLANK('New Item CATEGORY TEAM TAB'!BZ268),"",'New Item CATEGORY TEAM TAB'!BZ268)</f>
        <v/>
      </c>
      <c r="BH264" s="229" t="str">
        <f>IF(ISBLANK('New Item CATEGORY TEAM TAB'!AX268),"",'New Item CATEGORY TEAM TAB'!AX268)</f>
        <v/>
      </c>
      <c r="BI264" s="229" t="str">
        <f>IF(ISBLANK('New Item CATEGORY TEAM TAB'!AY268),"",'New Item CATEGORY TEAM TAB'!AY268)</f>
        <v/>
      </c>
      <c r="BJ264" s="229" t="str">
        <f>IF(ISBLANK('New Item CATEGORY TEAM TAB'!AZ268),"",'New Item CATEGORY TEAM TAB'!AZ268)</f>
        <v/>
      </c>
      <c r="BK264" s="229" t="str">
        <f>IF(ISBLANK('New Item CATEGORY TEAM TAB'!BA268),"",'New Item CATEGORY TEAM TAB'!BA268)</f>
        <v/>
      </c>
      <c r="BL264" s="229" t="str">
        <f>IF(ISBLANK('New Item CATEGORY TEAM TAB'!BB268),"",'New Item CATEGORY TEAM TAB'!BB268)</f>
        <v/>
      </c>
      <c r="BM264" s="229" t="str">
        <f>IF(ISBLANK('New Item CATEGORY TEAM TAB'!BC268),"",'New Item CATEGORY TEAM TAB'!BC268)</f>
        <v/>
      </c>
      <c r="BN264" s="23" t="str">
        <f>IF(ISBLANK('New Item CATEGORY TEAM TAB'!BD268),"",'New Item CATEGORY TEAM TAB'!BD268)</f>
        <v/>
      </c>
      <c r="BO264" s="23" t="str">
        <f>IF(ISBLANK('New Item CATEGORY TEAM TAB'!CB268),"",'New Item CATEGORY TEAM TAB'!CB268)</f>
        <v/>
      </c>
      <c r="BP264" s="374" t="str">
        <f>IF(ISBLANK('New Item CATEGORY TEAM TAB'!CC268),"",'New Item CATEGORY TEAM TAB'!CC268)</f>
        <v/>
      </c>
      <c r="BQ264" s="258" t="str">
        <f>IF(ISBLANK('New Item CATEGORY TEAM TAB'!CD268),"",'New Item CATEGORY TEAM TAB'!CD268)</f>
        <v/>
      </c>
      <c r="BR264" s="283" t="str">
        <f>IF(ISBLANK('New Item CATEGORY TEAM TAB'!CE268),"",'New Item CATEGORY TEAM TAB'!CE268)</f>
        <v/>
      </c>
      <c r="BS264" s="283" t="str">
        <f>IF(ISBLANK('New Item CATEGORY TEAM TAB'!CF268),"",'New Item CATEGORY TEAM TAB'!CF268)</f>
        <v/>
      </c>
      <c r="BT264" s="283" t="str">
        <f>IF(ISBLANK('New Item CATEGORY TEAM TAB'!CG268),"",'New Item CATEGORY TEAM TAB'!CG268)</f>
        <v/>
      </c>
      <c r="BU264" s="283" t="str">
        <f>IF(ISBLANK('New Item CATEGORY TEAM TAB'!CH268),"",'New Item CATEGORY TEAM TAB'!CH268)</f>
        <v/>
      </c>
      <c r="BV264" s="283" t="str">
        <f>IF(ISBLANK('New Item CATEGORY TEAM TAB'!CI268),"",'New Item CATEGORY TEAM TAB'!CI268)</f>
        <v/>
      </c>
      <c r="BW264" s="258" t="str">
        <f>IF(ISBLANK('New Item CATEGORY TEAM TAB'!CK268),"",'New Item CATEGORY TEAM TAB'!CK268)</f>
        <v/>
      </c>
      <c r="BX264" s="283" t="str">
        <f>IF(ISBLANK('New Item CATEGORY TEAM TAB'!CJ268),"",'New Item CATEGORY TEAM TAB'!CJ268)</f>
        <v/>
      </c>
      <c r="BY264" s="258" t="str">
        <f>IF(ISBLANK('New Item CATEGORY TEAM TAB'!CM268),"",'New Item CATEGORY TEAM TAB'!CM268)</f>
        <v/>
      </c>
      <c r="BZ264" s="258" t="str">
        <f>IF(ISBLANK('New Item CATEGORY TEAM TAB'!CN268),"",'New Item CATEGORY TEAM TAB'!CN268)</f>
        <v/>
      </c>
      <c r="CA264" s="258" t="str">
        <f>IF(ISBLANK('New Item CATEGORY TEAM TAB'!CO268),"",'New Item CATEGORY TEAM TAB'!CO268)</f>
        <v/>
      </c>
    </row>
    <row r="265" spans="1:79" ht="15.6">
      <c r="A265" s="128">
        <f>'New Item CATEGORY TEAM TAB'!E269</f>
        <v>0</v>
      </c>
      <c r="B265" s="2" t="str">
        <f>IF(ISBLANK('New Item CATEGORY TEAM TAB'!AR269),"",'New Item CATEGORY TEAM TAB'!AR269)</f>
        <v/>
      </c>
      <c r="C265" s="115" t="str">
        <f>IF(ISBLANK('New Item VENDOR TAB'!BZ265),"",'New Item VENDOR TAB'!BZ265)</f>
        <v/>
      </c>
      <c r="D265" s="18" t="str">
        <f>IF(ISBLANK('New Item CATEGORY TEAM TAB'!M269),"",'New Item CATEGORY TEAM TAB'!M269)</f>
        <v/>
      </c>
      <c r="E265" s="23" t="str">
        <f>IF(ISBLANK('New Item CATEGORY TEAM TAB'!N269),"",'New Item CATEGORY TEAM TAB'!N269)</f>
        <v/>
      </c>
      <c r="F265" s="16" t="str">
        <f>IF(ISBLANK('New Item CATEGORY TEAM TAB'!BH269),"",'New Item CATEGORY TEAM TAB'!BH269)</f>
        <v/>
      </c>
      <c r="G265" s="16" t="str">
        <f>IF(ISBLANK('New Item CATEGORY TEAM TAB'!BI269),"",'New Item CATEGORY TEAM TAB'!BI269)</f>
        <v/>
      </c>
      <c r="H265" s="16" t="str">
        <f>IF(ISBLANK('New Item CATEGORY TEAM TAB'!BJ269),"",'New Item CATEGORY TEAM TAB'!BJ269)</f>
        <v/>
      </c>
      <c r="I265" s="16" t="str">
        <f>IF(ISBLANK('New Item CATEGORY TEAM TAB'!BK269),"",'New Item CATEGORY TEAM TAB'!BK269)</f>
        <v/>
      </c>
      <c r="J265" s="16"/>
      <c r="K265" s="2" t="str">
        <f>IF(ISBLANK('New Item CATEGORY TEAM TAB'!BL269),"",'New Item CATEGORY TEAM TAB'!BL269)</f>
        <v/>
      </c>
      <c r="L265" s="2" t="str">
        <f>IF(ISBLANK('New Item CATEGORY TEAM TAB'!BM269),"",'New Item CATEGORY TEAM TAB'!BM269)</f>
        <v/>
      </c>
      <c r="M265" s="2" t="str">
        <f>IF(ISBLANK('New Item CATEGORY TEAM TAB'!BN269),"",'New Item CATEGORY TEAM TAB'!BN269)</f>
        <v/>
      </c>
      <c r="N265" s="47" t="str">
        <f>IF(ISBLANK('New Item CATEGORY TEAM TAB'!U269),"",'New Item CATEGORY TEAM TAB'!U269)</f>
        <v/>
      </c>
      <c r="O265" s="47" t="str">
        <f>IF(ISBLANK('New Item CATEGORY TEAM TAB'!BE269),"",'New Item CATEGORY TEAM TAB'!BE269)</f>
        <v/>
      </c>
      <c r="P265" s="47" t="str">
        <f>IF(ISBLANK('New Item CATEGORY TEAM TAB'!BF269),"",'New Item CATEGORY TEAM TAB'!BF269)</f>
        <v/>
      </c>
      <c r="Q265" s="228" t="str">
        <f>IF(ISBLANK('New Item CATEGORY TEAM TAB'!AU269),"",'New Item CATEGORY TEAM TAB'!AU269)</f>
        <v/>
      </c>
      <c r="R265" s="50" t="str">
        <f>IF(ISBLANK('New Item CATEGORY TEAM TAB'!V269),"",'New Item CATEGORY TEAM TAB'!V269)</f>
        <v/>
      </c>
      <c r="S265" s="50" t="str">
        <f>IF(ISBLANK('New Item CATEGORY TEAM TAB'!W269),"",'New Item CATEGORY TEAM TAB'!W269)</f>
        <v/>
      </c>
      <c r="T265" s="16" t="str">
        <f>IF(ISBLANK('New Item CATEGORY TEAM TAB'!G269),"",'New Item CATEGORY TEAM TAB'!G269)</f>
        <v/>
      </c>
      <c r="U265" s="15" t="e">
        <f>IF(ISBLANK('New Item CATEGORY TEAM TAB'!BP269),"",'New Item CATEGORY TEAM TAB'!BP269)</f>
        <v>#N/A</v>
      </c>
      <c r="V265" s="25" t="str">
        <f>IF(ISBLANK('New Item CATEGORY TEAM TAB'!X269),"",'New Item CATEGORY TEAM TAB'!X269)</f>
        <v/>
      </c>
      <c r="W265" s="25" t="str">
        <f>IF(ISBLANK('New Item CATEGORY TEAM TAB'!Y269),"",'New Item CATEGORY TEAM TAB'!Y269)</f>
        <v/>
      </c>
      <c r="X265" s="23" t="str">
        <f>IF(ISBLANK('New Item CATEGORY TEAM TAB'!Z269),"",'New Item CATEGORY TEAM TAB'!Z269)</f>
        <v/>
      </c>
      <c r="Y265" s="23" t="str">
        <f>IF(ISBLANK('New Item CATEGORY TEAM TAB'!AA269),"",'New Item CATEGORY TEAM TAB'!AA269)</f>
        <v/>
      </c>
      <c r="Z265" s="11" t="str">
        <f>IF(ISBLANK('New Item CATEGORY TEAM TAB'!AB269),"",'New Item CATEGORY TEAM TAB'!AB269)</f>
        <v/>
      </c>
      <c r="AA265" s="11" t="str">
        <f>IF(ISBLANK('New Item CATEGORY TEAM TAB'!AC269),"",'New Item CATEGORY TEAM TAB'!AC269)</f>
        <v/>
      </c>
      <c r="AB265" s="2" t="str">
        <f>IF(ISBLANK('New Item CATEGORY TEAM TAB'!AD269),"",'New Item CATEGORY TEAM TAB'!AD269)</f>
        <v/>
      </c>
      <c r="AC265" s="2" t="str">
        <f>IF(ISBLANK('New Item CATEGORY TEAM TAB'!AE269),"",'New Item CATEGORY TEAM TAB'!AE269)</f>
        <v/>
      </c>
      <c r="AD265" s="2" t="str">
        <f>IF(ISBLANK('New Item CATEGORY TEAM TAB'!CL269),"",'New Item CATEGORY TEAM TAB'!CL269)</f>
        <v/>
      </c>
      <c r="AE265" s="26" t="str">
        <f>IF(ISBLANK('New Item CATEGORY TEAM TAB'!AF269),"",'New Item CATEGORY TEAM TAB'!AF269)</f>
        <v/>
      </c>
      <c r="AF265" s="26" t="str">
        <f>IF(ISBLANK('New Item CATEGORY TEAM TAB'!AG269),"",'New Item CATEGORY TEAM TAB'!AG269)</f>
        <v/>
      </c>
      <c r="AG265" s="26" t="str">
        <f>IF(ISBLANK('New Item CATEGORY TEAM TAB'!AH269),"",'New Item CATEGORY TEAM TAB'!AH269)</f>
        <v/>
      </c>
      <c r="AH265" s="27" t="str">
        <f>IF(ISBLANK('New Item CATEGORY TEAM TAB'!AI269),"",'New Item CATEGORY TEAM TAB'!AI269)</f>
        <v/>
      </c>
      <c r="AI265" s="26" t="str">
        <f>IF(ISBLANK('New Item CATEGORY TEAM TAB'!AJ269),"",'New Item CATEGORY TEAM TAB'!AJ269)</f>
        <v/>
      </c>
      <c r="AJ265" s="26" t="str">
        <f>IF(ISBLANK('New Item CATEGORY TEAM TAB'!AK269),"",'New Item CATEGORY TEAM TAB'!AK269)</f>
        <v/>
      </c>
      <c r="AK265" s="27" t="str">
        <f>IF(ISBLANK('New Item CATEGORY TEAM TAB'!AL269),"",'New Item CATEGORY TEAM TAB'!AL269)</f>
        <v/>
      </c>
      <c r="AL265" s="20" t="e">
        <f>IF(ISBLANK('New Item CATEGORY TEAM TAB'!BQ269),"",'New Item CATEGORY TEAM TAB'!BQ269)</f>
        <v>#N/A</v>
      </c>
      <c r="AM265" s="20" t="str">
        <f>IF(ISBLANK('New Item CATEGORY TEAM TAB'!BR269),"",'New Item CATEGORY TEAM TAB'!BR269)</f>
        <v/>
      </c>
      <c r="AN265" s="2" t="str">
        <f>IF(ISBLANK('New Item CATEGORY TEAM TAB'!BS269),"",'New Item CATEGORY TEAM TAB'!BS269)</f>
        <v/>
      </c>
      <c r="AO265" s="2" t="str">
        <f t="shared" si="4"/>
        <v/>
      </c>
      <c r="AP265" s="19" t="str">
        <f>IF(ISBLANK('New Item CATEGORY TEAM TAB'!BT269),"",'New Item CATEGORY TEAM TAB'!BT269)</f>
        <v/>
      </c>
      <c r="AQ265" s="19"/>
      <c r="AR265" s="19"/>
      <c r="AS265" s="19"/>
      <c r="AT265" s="255" t="str">
        <f>IF(ISBLANK('New Item CATEGORY TEAM TAB'!AV269),"",'New Item CATEGORY TEAM TAB'!AV269)</f>
        <v/>
      </c>
      <c r="AU265" s="13" t="str">
        <f>IF(ISBLANK('New Item CATEGORY TEAM TAB'!AW269),"",'New Item CATEGORY TEAM TAB'!AW269)</f>
        <v/>
      </c>
      <c r="AV265" s="13" t="str">
        <f>IF(ISBLANK('New Item CATEGORY TEAM TAB'!AN269),"",'New Item CATEGORY TEAM TAB'!AN269)</f>
        <v/>
      </c>
      <c r="AW265" s="21" t="str">
        <f>IF(ISBLANK('New Item CATEGORY TEAM TAB'!AO269),"",'New Item CATEGORY TEAM TAB'!AO269)</f>
        <v/>
      </c>
      <c r="AX265" s="21" t="str">
        <f>IF(ISBLANK('New Item CATEGORY TEAM TAB'!AP269),"",'New Item CATEGORY TEAM TAB'!AP269)</f>
        <v/>
      </c>
      <c r="AY265" s="21" t="str">
        <f>IF(ISBLANK('New Item CATEGORY TEAM TAB'!BU269),"",'New Item CATEGORY TEAM TAB'!BU269)</f>
        <v/>
      </c>
      <c r="AZ265" s="18" t="str">
        <f>IF(ISBLANK('New Item CATEGORY TEAM TAB'!BW269),"",'New Item CATEGORY TEAM TAB'!BW269)</f>
        <v/>
      </c>
      <c r="BA265" s="2" t="str">
        <f>IF(ISBLANK('New Item CATEGORY TEAM TAB'!AT269),"",'New Item CATEGORY TEAM TAB'!AT269)</f>
        <v xml:space="preserve"> </v>
      </c>
      <c r="BB265" s="2" t="str">
        <f>VLOOKUP(BA265,DROPDOWN!K:L,2,FALSE)</f>
        <v xml:space="preserve"> </v>
      </c>
      <c r="BC265" s="2" t="str">
        <f>IF(ISBLANK('New Item CATEGORY TEAM TAB'!BX269),"",'New Item CATEGORY TEAM TAB'!BX269)</f>
        <v/>
      </c>
      <c r="BD265" s="2" t="str">
        <f>LEFT('DIG FORM - WHS'!BC265,1)</f>
        <v/>
      </c>
      <c r="BE265" s="13" t="str">
        <f>IF(ISBLANK('New Item CATEGORY TEAM TAB'!CA269),"",'New Item CATEGORY TEAM TAB'!CA269)</f>
        <v/>
      </c>
      <c r="BF265" s="2" t="str">
        <f>IF(ISBLANK('New Item CATEGORY TEAM TAB'!BY269),"",'New Item CATEGORY TEAM TAB'!BY269)</f>
        <v/>
      </c>
      <c r="BG265" s="2" t="str">
        <f>IF(ISBLANK('New Item CATEGORY TEAM TAB'!BZ269),"",'New Item CATEGORY TEAM TAB'!BZ269)</f>
        <v/>
      </c>
      <c r="BH265" s="229" t="str">
        <f>IF(ISBLANK('New Item CATEGORY TEAM TAB'!AX269),"",'New Item CATEGORY TEAM TAB'!AX269)</f>
        <v/>
      </c>
      <c r="BI265" s="229" t="str">
        <f>IF(ISBLANK('New Item CATEGORY TEAM TAB'!AY269),"",'New Item CATEGORY TEAM TAB'!AY269)</f>
        <v/>
      </c>
      <c r="BJ265" s="229" t="str">
        <f>IF(ISBLANK('New Item CATEGORY TEAM TAB'!AZ269),"",'New Item CATEGORY TEAM TAB'!AZ269)</f>
        <v/>
      </c>
      <c r="BK265" s="229" t="str">
        <f>IF(ISBLANK('New Item CATEGORY TEAM TAB'!BA269),"",'New Item CATEGORY TEAM TAB'!BA269)</f>
        <v/>
      </c>
      <c r="BL265" s="229" t="str">
        <f>IF(ISBLANK('New Item CATEGORY TEAM TAB'!BB269),"",'New Item CATEGORY TEAM TAB'!BB269)</f>
        <v/>
      </c>
      <c r="BM265" s="229" t="str">
        <f>IF(ISBLANK('New Item CATEGORY TEAM TAB'!BC269),"",'New Item CATEGORY TEAM TAB'!BC269)</f>
        <v/>
      </c>
      <c r="BN265" s="23" t="str">
        <f>IF(ISBLANK('New Item CATEGORY TEAM TAB'!BD269),"",'New Item CATEGORY TEAM TAB'!BD269)</f>
        <v/>
      </c>
      <c r="BO265" s="23" t="str">
        <f>IF(ISBLANK('New Item CATEGORY TEAM TAB'!CB269),"",'New Item CATEGORY TEAM TAB'!CB269)</f>
        <v/>
      </c>
      <c r="BP265" s="374" t="str">
        <f>IF(ISBLANK('New Item CATEGORY TEAM TAB'!CC269),"",'New Item CATEGORY TEAM TAB'!CC269)</f>
        <v/>
      </c>
      <c r="BQ265" s="258" t="str">
        <f>IF(ISBLANK('New Item CATEGORY TEAM TAB'!CD269),"",'New Item CATEGORY TEAM TAB'!CD269)</f>
        <v/>
      </c>
      <c r="BR265" s="283" t="str">
        <f>IF(ISBLANK('New Item CATEGORY TEAM TAB'!CE269),"",'New Item CATEGORY TEAM TAB'!CE269)</f>
        <v/>
      </c>
      <c r="BS265" s="283" t="str">
        <f>IF(ISBLANK('New Item CATEGORY TEAM TAB'!CF269),"",'New Item CATEGORY TEAM TAB'!CF269)</f>
        <v/>
      </c>
      <c r="BT265" s="283" t="str">
        <f>IF(ISBLANK('New Item CATEGORY TEAM TAB'!CG269),"",'New Item CATEGORY TEAM TAB'!CG269)</f>
        <v/>
      </c>
      <c r="BU265" s="283" t="str">
        <f>IF(ISBLANK('New Item CATEGORY TEAM TAB'!CH269),"",'New Item CATEGORY TEAM TAB'!CH269)</f>
        <v/>
      </c>
      <c r="BV265" s="283" t="str">
        <f>IF(ISBLANK('New Item CATEGORY TEAM TAB'!CI269),"",'New Item CATEGORY TEAM TAB'!CI269)</f>
        <v/>
      </c>
      <c r="BW265" s="258" t="str">
        <f>IF(ISBLANK('New Item CATEGORY TEAM TAB'!CK269),"",'New Item CATEGORY TEAM TAB'!CK269)</f>
        <v/>
      </c>
      <c r="BX265" s="283" t="str">
        <f>IF(ISBLANK('New Item CATEGORY TEAM TAB'!CJ269),"",'New Item CATEGORY TEAM TAB'!CJ269)</f>
        <v/>
      </c>
      <c r="BY265" s="258" t="str">
        <f>IF(ISBLANK('New Item CATEGORY TEAM TAB'!CM269),"",'New Item CATEGORY TEAM TAB'!CM269)</f>
        <v/>
      </c>
      <c r="BZ265" s="258" t="str">
        <f>IF(ISBLANK('New Item CATEGORY TEAM TAB'!CN269),"",'New Item CATEGORY TEAM TAB'!CN269)</f>
        <v/>
      </c>
      <c r="CA265" s="258" t="str">
        <f>IF(ISBLANK('New Item CATEGORY TEAM TAB'!CO269),"",'New Item CATEGORY TEAM TAB'!CO269)</f>
        <v/>
      </c>
    </row>
    <row r="266" spans="1:79" ht="15.6">
      <c r="A266" s="128">
        <f>'New Item CATEGORY TEAM TAB'!E270</f>
        <v>0</v>
      </c>
      <c r="B266" s="2" t="str">
        <f>IF(ISBLANK('New Item CATEGORY TEAM TAB'!AR270),"",'New Item CATEGORY TEAM TAB'!AR270)</f>
        <v/>
      </c>
      <c r="C266" s="115" t="str">
        <f>IF(ISBLANK('New Item VENDOR TAB'!BZ266),"",'New Item VENDOR TAB'!BZ266)</f>
        <v/>
      </c>
      <c r="D266" s="18" t="str">
        <f>IF(ISBLANK('New Item CATEGORY TEAM TAB'!M270),"",'New Item CATEGORY TEAM TAB'!M270)</f>
        <v/>
      </c>
      <c r="E266" s="23" t="str">
        <f>IF(ISBLANK('New Item CATEGORY TEAM TAB'!N270),"",'New Item CATEGORY TEAM TAB'!N270)</f>
        <v/>
      </c>
      <c r="F266" s="16" t="str">
        <f>IF(ISBLANK('New Item CATEGORY TEAM TAB'!BH270),"",'New Item CATEGORY TEAM TAB'!BH270)</f>
        <v/>
      </c>
      <c r="G266" s="16" t="str">
        <f>IF(ISBLANK('New Item CATEGORY TEAM TAB'!BI270),"",'New Item CATEGORY TEAM TAB'!BI270)</f>
        <v/>
      </c>
      <c r="H266" s="16" t="str">
        <f>IF(ISBLANK('New Item CATEGORY TEAM TAB'!BJ270),"",'New Item CATEGORY TEAM TAB'!BJ270)</f>
        <v/>
      </c>
      <c r="I266" s="16" t="str">
        <f>IF(ISBLANK('New Item CATEGORY TEAM TAB'!BK270),"",'New Item CATEGORY TEAM TAB'!BK270)</f>
        <v/>
      </c>
      <c r="J266" s="16"/>
      <c r="K266" s="2" t="str">
        <f>IF(ISBLANK('New Item CATEGORY TEAM TAB'!BL270),"",'New Item CATEGORY TEAM TAB'!BL270)</f>
        <v/>
      </c>
      <c r="L266" s="2" t="str">
        <f>IF(ISBLANK('New Item CATEGORY TEAM TAB'!BM270),"",'New Item CATEGORY TEAM TAB'!BM270)</f>
        <v/>
      </c>
      <c r="M266" s="2" t="str">
        <f>IF(ISBLANK('New Item CATEGORY TEAM TAB'!BN270),"",'New Item CATEGORY TEAM TAB'!BN270)</f>
        <v/>
      </c>
      <c r="N266" s="47" t="str">
        <f>IF(ISBLANK('New Item CATEGORY TEAM TAB'!U270),"",'New Item CATEGORY TEAM TAB'!U270)</f>
        <v/>
      </c>
      <c r="O266" s="47" t="str">
        <f>IF(ISBLANK('New Item CATEGORY TEAM TAB'!BE270),"",'New Item CATEGORY TEAM TAB'!BE270)</f>
        <v/>
      </c>
      <c r="P266" s="47" t="str">
        <f>IF(ISBLANK('New Item CATEGORY TEAM TAB'!BF270),"",'New Item CATEGORY TEAM TAB'!BF270)</f>
        <v/>
      </c>
      <c r="Q266" s="228" t="str">
        <f>IF(ISBLANK('New Item CATEGORY TEAM TAB'!AU270),"",'New Item CATEGORY TEAM TAB'!AU270)</f>
        <v/>
      </c>
      <c r="R266" s="50" t="str">
        <f>IF(ISBLANK('New Item CATEGORY TEAM TAB'!V270),"",'New Item CATEGORY TEAM TAB'!V270)</f>
        <v/>
      </c>
      <c r="S266" s="50" t="str">
        <f>IF(ISBLANK('New Item CATEGORY TEAM TAB'!W270),"",'New Item CATEGORY TEAM TAB'!W270)</f>
        <v/>
      </c>
      <c r="T266" s="16" t="str">
        <f>IF(ISBLANK('New Item CATEGORY TEAM TAB'!G270),"",'New Item CATEGORY TEAM TAB'!G270)</f>
        <v/>
      </c>
      <c r="U266" s="15" t="e">
        <f>IF(ISBLANK('New Item CATEGORY TEAM TAB'!BP270),"",'New Item CATEGORY TEAM TAB'!BP270)</f>
        <v>#N/A</v>
      </c>
      <c r="V266" s="25" t="str">
        <f>IF(ISBLANK('New Item CATEGORY TEAM TAB'!X270),"",'New Item CATEGORY TEAM TAB'!X270)</f>
        <v/>
      </c>
      <c r="W266" s="25" t="str">
        <f>IF(ISBLANK('New Item CATEGORY TEAM TAB'!Y270),"",'New Item CATEGORY TEAM TAB'!Y270)</f>
        <v/>
      </c>
      <c r="X266" s="23" t="str">
        <f>IF(ISBLANK('New Item CATEGORY TEAM TAB'!Z270),"",'New Item CATEGORY TEAM TAB'!Z270)</f>
        <v/>
      </c>
      <c r="Y266" s="23" t="str">
        <f>IF(ISBLANK('New Item CATEGORY TEAM TAB'!AA270),"",'New Item CATEGORY TEAM TAB'!AA270)</f>
        <v/>
      </c>
      <c r="Z266" s="11" t="str">
        <f>IF(ISBLANK('New Item CATEGORY TEAM TAB'!AB270),"",'New Item CATEGORY TEAM TAB'!AB270)</f>
        <v/>
      </c>
      <c r="AA266" s="11" t="str">
        <f>IF(ISBLANK('New Item CATEGORY TEAM TAB'!AC270),"",'New Item CATEGORY TEAM TAB'!AC270)</f>
        <v/>
      </c>
      <c r="AB266" s="2" t="str">
        <f>IF(ISBLANK('New Item CATEGORY TEAM TAB'!AD270),"",'New Item CATEGORY TEAM TAB'!AD270)</f>
        <v/>
      </c>
      <c r="AC266" s="2" t="str">
        <f>IF(ISBLANK('New Item CATEGORY TEAM TAB'!AE270),"",'New Item CATEGORY TEAM TAB'!AE270)</f>
        <v/>
      </c>
      <c r="AD266" s="2" t="str">
        <f>IF(ISBLANK('New Item CATEGORY TEAM TAB'!CL270),"",'New Item CATEGORY TEAM TAB'!CL270)</f>
        <v/>
      </c>
      <c r="AE266" s="26" t="str">
        <f>IF(ISBLANK('New Item CATEGORY TEAM TAB'!AF270),"",'New Item CATEGORY TEAM TAB'!AF270)</f>
        <v/>
      </c>
      <c r="AF266" s="26" t="str">
        <f>IF(ISBLANK('New Item CATEGORY TEAM TAB'!AG270),"",'New Item CATEGORY TEAM TAB'!AG270)</f>
        <v/>
      </c>
      <c r="AG266" s="26" t="str">
        <f>IF(ISBLANK('New Item CATEGORY TEAM TAB'!AH270),"",'New Item CATEGORY TEAM TAB'!AH270)</f>
        <v/>
      </c>
      <c r="AH266" s="27" t="str">
        <f>IF(ISBLANK('New Item CATEGORY TEAM TAB'!AI270),"",'New Item CATEGORY TEAM TAB'!AI270)</f>
        <v/>
      </c>
      <c r="AI266" s="26" t="str">
        <f>IF(ISBLANK('New Item CATEGORY TEAM TAB'!AJ270),"",'New Item CATEGORY TEAM TAB'!AJ270)</f>
        <v/>
      </c>
      <c r="AJ266" s="26" t="str">
        <f>IF(ISBLANK('New Item CATEGORY TEAM TAB'!AK270),"",'New Item CATEGORY TEAM TAB'!AK270)</f>
        <v/>
      </c>
      <c r="AK266" s="27" t="str">
        <f>IF(ISBLANK('New Item CATEGORY TEAM TAB'!AL270),"",'New Item CATEGORY TEAM TAB'!AL270)</f>
        <v/>
      </c>
      <c r="AL266" s="20" t="e">
        <f>IF(ISBLANK('New Item CATEGORY TEAM TAB'!BQ270),"",'New Item CATEGORY TEAM TAB'!BQ270)</f>
        <v>#N/A</v>
      </c>
      <c r="AM266" s="20" t="str">
        <f>IF(ISBLANK('New Item CATEGORY TEAM TAB'!BR270),"",'New Item CATEGORY TEAM TAB'!BR270)</f>
        <v/>
      </c>
      <c r="AN266" s="2" t="str">
        <f>IF(ISBLANK('New Item CATEGORY TEAM TAB'!BS270),"",'New Item CATEGORY TEAM TAB'!BS270)</f>
        <v/>
      </c>
      <c r="AO266" s="2" t="str">
        <f t="shared" si="4"/>
        <v/>
      </c>
      <c r="AP266" s="19" t="str">
        <f>IF(ISBLANK('New Item CATEGORY TEAM TAB'!BT270),"",'New Item CATEGORY TEAM TAB'!BT270)</f>
        <v/>
      </c>
      <c r="AQ266" s="19"/>
      <c r="AR266" s="19"/>
      <c r="AS266" s="19"/>
      <c r="AT266" s="255" t="str">
        <f>IF(ISBLANK('New Item CATEGORY TEAM TAB'!AV270),"",'New Item CATEGORY TEAM TAB'!AV270)</f>
        <v/>
      </c>
      <c r="AU266" s="13" t="str">
        <f>IF(ISBLANK('New Item CATEGORY TEAM TAB'!AW270),"",'New Item CATEGORY TEAM TAB'!AW270)</f>
        <v/>
      </c>
      <c r="AV266" s="13" t="str">
        <f>IF(ISBLANK('New Item CATEGORY TEAM TAB'!AN270),"",'New Item CATEGORY TEAM TAB'!AN270)</f>
        <v/>
      </c>
      <c r="AW266" s="21" t="str">
        <f>IF(ISBLANK('New Item CATEGORY TEAM TAB'!AO270),"",'New Item CATEGORY TEAM TAB'!AO270)</f>
        <v/>
      </c>
      <c r="AX266" s="21" t="str">
        <f>IF(ISBLANK('New Item CATEGORY TEAM TAB'!AP270),"",'New Item CATEGORY TEAM TAB'!AP270)</f>
        <v/>
      </c>
      <c r="AY266" s="21" t="str">
        <f>IF(ISBLANK('New Item CATEGORY TEAM TAB'!BU270),"",'New Item CATEGORY TEAM TAB'!BU270)</f>
        <v/>
      </c>
      <c r="AZ266" s="18" t="str">
        <f>IF(ISBLANK('New Item CATEGORY TEAM TAB'!BW270),"",'New Item CATEGORY TEAM TAB'!BW270)</f>
        <v/>
      </c>
      <c r="BA266" s="2" t="str">
        <f>IF(ISBLANK('New Item CATEGORY TEAM TAB'!AT270),"",'New Item CATEGORY TEAM TAB'!AT270)</f>
        <v xml:space="preserve"> </v>
      </c>
      <c r="BB266" s="2" t="str">
        <f>VLOOKUP(BA266,DROPDOWN!K:L,2,FALSE)</f>
        <v xml:space="preserve"> </v>
      </c>
      <c r="BC266" s="2" t="str">
        <f>IF(ISBLANK('New Item CATEGORY TEAM TAB'!BX270),"",'New Item CATEGORY TEAM TAB'!BX270)</f>
        <v/>
      </c>
      <c r="BD266" s="2" t="str">
        <f>LEFT('DIG FORM - WHS'!BC266,1)</f>
        <v/>
      </c>
      <c r="BE266" s="13" t="str">
        <f>IF(ISBLANK('New Item CATEGORY TEAM TAB'!CA270),"",'New Item CATEGORY TEAM TAB'!CA270)</f>
        <v/>
      </c>
      <c r="BF266" s="2" t="str">
        <f>IF(ISBLANK('New Item CATEGORY TEAM TAB'!BY270),"",'New Item CATEGORY TEAM TAB'!BY270)</f>
        <v/>
      </c>
      <c r="BG266" s="2" t="str">
        <f>IF(ISBLANK('New Item CATEGORY TEAM TAB'!BZ270),"",'New Item CATEGORY TEAM TAB'!BZ270)</f>
        <v/>
      </c>
      <c r="BH266" s="229" t="str">
        <f>IF(ISBLANK('New Item CATEGORY TEAM TAB'!AX270),"",'New Item CATEGORY TEAM TAB'!AX270)</f>
        <v/>
      </c>
      <c r="BI266" s="229" t="str">
        <f>IF(ISBLANK('New Item CATEGORY TEAM TAB'!AY270),"",'New Item CATEGORY TEAM TAB'!AY270)</f>
        <v/>
      </c>
      <c r="BJ266" s="229" t="str">
        <f>IF(ISBLANK('New Item CATEGORY TEAM TAB'!AZ270),"",'New Item CATEGORY TEAM TAB'!AZ270)</f>
        <v/>
      </c>
      <c r="BK266" s="229" t="str">
        <f>IF(ISBLANK('New Item CATEGORY TEAM TAB'!BA270),"",'New Item CATEGORY TEAM TAB'!BA270)</f>
        <v/>
      </c>
      <c r="BL266" s="229" t="str">
        <f>IF(ISBLANK('New Item CATEGORY TEAM TAB'!BB270),"",'New Item CATEGORY TEAM TAB'!BB270)</f>
        <v/>
      </c>
      <c r="BM266" s="229" t="str">
        <f>IF(ISBLANK('New Item CATEGORY TEAM TAB'!BC270),"",'New Item CATEGORY TEAM TAB'!BC270)</f>
        <v/>
      </c>
      <c r="BN266" s="23" t="str">
        <f>IF(ISBLANK('New Item CATEGORY TEAM TAB'!BD270),"",'New Item CATEGORY TEAM TAB'!BD270)</f>
        <v/>
      </c>
      <c r="BO266" s="23" t="str">
        <f>IF(ISBLANK('New Item CATEGORY TEAM TAB'!CB270),"",'New Item CATEGORY TEAM TAB'!CB270)</f>
        <v/>
      </c>
      <c r="BP266" s="374" t="str">
        <f>IF(ISBLANK('New Item CATEGORY TEAM TAB'!CC270),"",'New Item CATEGORY TEAM TAB'!CC270)</f>
        <v/>
      </c>
      <c r="BQ266" s="258" t="str">
        <f>IF(ISBLANK('New Item CATEGORY TEAM TAB'!CD270),"",'New Item CATEGORY TEAM TAB'!CD270)</f>
        <v/>
      </c>
      <c r="BR266" s="283" t="str">
        <f>IF(ISBLANK('New Item CATEGORY TEAM TAB'!CE270),"",'New Item CATEGORY TEAM TAB'!CE270)</f>
        <v/>
      </c>
      <c r="BS266" s="283" t="str">
        <f>IF(ISBLANK('New Item CATEGORY TEAM TAB'!CF270),"",'New Item CATEGORY TEAM TAB'!CF270)</f>
        <v/>
      </c>
      <c r="BT266" s="283" t="str">
        <f>IF(ISBLANK('New Item CATEGORY TEAM TAB'!CG270),"",'New Item CATEGORY TEAM TAB'!CG270)</f>
        <v/>
      </c>
      <c r="BU266" s="283" t="str">
        <f>IF(ISBLANK('New Item CATEGORY TEAM TAB'!CH270),"",'New Item CATEGORY TEAM TAB'!CH270)</f>
        <v/>
      </c>
      <c r="BV266" s="283" t="str">
        <f>IF(ISBLANK('New Item CATEGORY TEAM TAB'!CI270),"",'New Item CATEGORY TEAM TAB'!CI270)</f>
        <v/>
      </c>
      <c r="BW266" s="258" t="str">
        <f>IF(ISBLANK('New Item CATEGORY TEAM TAB'!CK270),"",'New Item CATEGORY TEAM TAB'!CK270)</f>
        <v/>
      </c>
      <c r="BX266" s="283" t="str">
        <f>IF(ISBLANK('New Item CATEGORY TEAM TAB'!CJ270),"",'New Item CATEGORY TEAM TAB'!CJ270)</f>
        <v/>
      </c>
      <c r="BY266" s="258" t="str">
        <f>IF(ISBLANK('New Item CATEGORY TEAM TAB'!CM270),"",'New Item CATEGORY TEAM TAB'!CM270)</f>
        <v/>
      </c>
      <c r="BZ266" s="258" t="str">
        <f>IF(ISBLANK('New Item CATEGORY TEAM TAB'!CN270),"",'New Item CATEGORY TEAM TAB'!CN270)</f>
        <v/>
      </c>
      <c r="CA266" s="258" t="str">
        <f>IF(ISBLANK('New Item CATEGORY TEAM TAB'!CO270),"",'New Item CATEGORY TEAM TAB'!CO270)</f>
        <v/>
      </c>
    </row>
    <row r="267" spans="1:79" ht="15.6">
      <c r="A267" s="128">
        <f>'New Item CATEGORY TEAM TAB'!E271</f>
        <v>0</v>
      </c>
      <c r="B267" s="2" t="str">
        <f>IF(ISBLANK('New Item CATEGORY TEAM TAB'!AR271),"",'New Item CATEGORY TEAM TAB'!AR271)</f>
        <v/>
      </c>
      <c r="C267" s="115" t="str">
        <f>IF(ISBLANK('New Item VENDOR TAB'!BZ267),"",'New Item VENDOR TAB'!BZ267)</f>
        <v/>
      </c>
      <c r="D267" s="18" t="str">
        <f>IF(ISBLANK('New Item CATEGORY TEAM TAB'!M271),"",'New Item CATEGORY TEAM TAB'!M271)</f>
        <v/>
      </c>
      <c r="E267" s="23" t="str">
        <f>IF(ISBLANK('New Item CATEGORY TEAM TAB'!N271),"",'New Item CATEGORY TEAM TAB'!N271)</f>
        <v/>
      </c>
      <c r="F267" s="16" t="str">
        <f>IF(ISBLANK('New Item CATEGORY TEAM TAB'!BH271),"",'New Item CATEGORY TEAM TAB'!BH271)</f>
        <v/>
      </c>
      <c r="G267" s="16" t="str">
        <f>IF(ISBLANK('New Item CATEGORY TEAM TAB'!BI271),"",'New Item CATEGORY TEAM TAB'!BI271)</f>
        <v/>
      </c>
      <c r="H267" s="16" t="str">
        <f>IF(ISBLANK('New Item CATEGORY TEAM TAB'!BJ271),"",'New Item CATEGORY TEAM TAB'!BJ271)</f>
        <v/>
      </c>
      <c r="I267" s="16" t="str">
        <f>IF(ISBLANK('New Item CATEGORY TEAM TAB'!BK271),"",'New Item CATEGORY TEAM TAB'!BK271)</f>
        <v/>
      </c>
      <c r="J267" s="16"/>
      <c r="K267" s="2" t="str">
        <f>IF(ISBLANK('New Item CATEGORY TEAM TAB'!BL271),"",'New Item CATEGORY TEAM TAB'!BL271)</f>
        <v/>
      </c>
      <c r="L267" s="2" t="str">
        <f>IF(ISBLANK('New Item CATEGORY TEAM TAB'!BM271),"",'New Item CATEGORY TEAM TAB'!BM271)</f>
        <v/>
      </c>
      <c r="M267" s="2" t="str">
        <f>IF(ISBLANK('New Item CATEGORY TEAM TAB'!BN271),"",'New Item CATEGORY TEAM TAB'!BN271)</f>
        <v/>
      </c>
      <c r="N267" s="47" t="str">
        <f>IF(ISBLANK('New Item CATEGORY TEAM TAB'!U271),"",'New Item CATEGORY TEAM TAB'!U271)</f>
        <v/>
      </c>
      <c r="O267" s="47" t="str">
        <f>IF(ISBLANK('New Item CATEGORY TEAM TAB'!BE271),"",'New Item CATEGORY TEAM TAB'!BE271)</f>
        <v/>
      </c>
      <c r="P267" s="47" t="str">
        <f>IF(ISBLANK('New Item CATEGORY TEAM TAB'!BF271),"",'New Item CATEGORY TEAM TAB'!BF271)</f>
        <v/>
      </c>
      <c r="Q267" s="228" t="str">
        <f>IF(ISBLANK('New Item CATEGORY TEAM TAB'!AU271),"",'New Item CATEGORY TEAM TAB'!AU271)</f>
        <v/>
      </c>
      <c r="R267" s="50" t="str">
        <f>IF(ISBLANK('New Item CATEGORY TEAM TAB'!V271),"",'New Item CATEGORY TEAM TAB'!V271)</f>
        <v/>
      </c>
      <c r="S267" s="50" t="str">
        <f>IF(ISBLANK('New Item CATEGORY TEAM TAB'!W271),"",'New Item CATEGORY TEAM TAB'!W271)</f>
        <v/>
      </c>
      <c r="T267" s="16" t="str">
        <f>IF(ISBLANK('New Item CATEGORY TEAM TAB'!G271),"",'New Item CATEGORY TEAM TAB'!G271)</f>
        <v/>
      </c>
      <c r="U267" s="15" t="e">
        <f>IF(ISBLANK('New Item CATEGORY TEAM TAB'!BP271),"",'New Item CATEGORY TEAM TAB'!BP271)</f>
        <v>#N/A</v>
      </c>
      <c r="V267" s="25" t="str">
        <f>IF(ISBLANK('New Item CATEGORY TEAM TAB'!X271),"",'New Item CATEGORY TEAM TAB'!X271)</f>
        <v/>
      </c>
      <c r="W267" s="25" t="str">
        <f>IF(ISBLANK('New Item CATEGORY TEAM TAB'!Y271),"",'New Item CATEGORY TEAM TAB'!Y271)</f>
        <v/>
      </c>
      <c r="X267" s="23" t="str">
        <f>IF(ISBLANK('New Item CATEGORY TEAM TAB'!Z271),"",'New Item CATEGORY TEAM TAB'!Z271)</f>
        <v/>
      </c>
      <c r="Y267" s="23" t="str">
        <f>IF(ISBLANK('New Item CATEGORY TEAM TAB'!AA271),"",'New Item CATEGORY TEAM TAB'!AA271)</f>
        <v/>
      </c>
      <c r="Z267" s="11" t="str">
        <f>IF(ISBLANK('New Item CATEGORY TEAM TAB'!AB271),"",'New Item CATEGORY TEAM TAB'!AB271)</f>
        <v/>
      </c>
      <c r="AA267" s="11" t="str">
        <f>IF(ISBLANK('New Item CATEGORY TEAM TAB'!AC271),"",'New Item CATEGORY TEAM TAB'!AC271)</f>
        <v/>
      </c>
      <c r="AB267" s="2" t="str">
        <f>IF(ISBLANK('New Item CATEGORY TEAM TAB'!AD271),"",'New Item CATEGORY TEAM TAB'!AD271)</f>
        <v/>
      </c>
      <c r="AC267" s="2" t="str">
        <f>IF(ISBLANK('New Item CATEGORY TEAM TAB'!AE271),"",'New Item CATEGORY TEAM TAB'!AE271)</f>
        <v/>
      </c>
      <c r="AD267" s="2" t="str">
        <f>IF(ISBLANK('New Item CATEGORY TEAM TAB'!CL271),"",'New Item CATEGORY TEAM TAB'!CL271)</f>
        <v/>
      </c>
      <c r="AE267" s="26" t="str">
        <f>IF(ISBLANK('New Item CATEGORY TEAM TAB'!AF271),"",'New Item CATEGORY TEAM TAB'!AF271)</f>
        <v/>
      </c>
      <c r="AF267" s="26" t="str">
        <f>IF(ISBLANK('New Item CATEGORY TEAM TAB'!AG271),"",'New Item CATEGORY TEAM TAB'!AG271)</f>
        <v/>
      </c>
      <c r="AG267" s="26" t="str">
        <f>IF(ISBLANK('New Item CATEGORY TEAM TAB'!AH271),"",'New Item CATEGORY TEAM TAB'!AH271)</f>
        <v/>
      </c>
      <c r="AH267" s="27" t="str">
        <f>IF(ISBLANK('New Item CATEGORY TEAM TAB'!AI271),"",'New Item CATEGORY TEAM TAB'!AI271)</f>
        <v/>
      </c>
      <c r="AI267" s="26" t="str">
        <f>IF(ISBLANK('New Item CATEGORY TEAM TAB'!AJ271),"",'New Item CATEGORY TEAM TAB'!AJ271)</f>
        <v/>
      </c>
      <c r="AJ267" s="26" t="str">
        <f>IF(ISBLANK('New Item CATEGORY TEAM TAB'!AK271),"",'New Item CATEGORY TEAM TAB'!AK271)</f>
        <v/>
      </c>
      <c r="AK267" s="27" t="str">
        <f>IF(ISBLANK('New Item CATEGORY TEAM TAB'!AL271),"",'New Item CATEGORY TEAM TAB'!AL271)</f>
        <v/>
      </c>
      <c r="AL267" s="20" t="e">
        <f>IF(ISBLANK('New Item CATEGORY TEAM TAB'!BQ271),"",'New Item CATEGORY TEAM TAB'!BQ271)</f>
        <v>#N/A</v>
      </c>
      <c r="AM267" s="20" t="str">
        <f>IF(ISBLANK('New Item CATEGORY TEAM TAB'!BR271),"",'New Item CATEGORY TEAM TAB'!BR271)</f>
        <v/>
      </c>
      <c r="AN267" s="2" t="str">
        <f>IF(ISBLANK('New Item CATEGORY TEAM TAB'!BS271),"",'New Item CATEGORY TEAM TAB'!BS271)</f>
        <v/>
      </c>
      <c r="AO267" s="2" t="str">
        <f t="shared" si="4"/>
        <v/>
      </c>
      <c r="AP267" s="19" t="str">
        <f>IF(ISBLANK('New Item CATEGORY TEAM TAB'!BT271),"",'New Item CATEGORY TEAM TAB'!BT271)</f>
        <v/>
      </c>
      <c r="AQ267" s="19"/>
      <c r="AR267" s="19"/>
      <c r="AS267" s="19"/>
      <c r="AT267" s="255" t="str">
        <f>IF(ISBLANK('New Item CATEGORY TEAM TAB'!AV271),"",'New Item CATEGORY TEAM TAB'!AV271)</f>
        <v/>
      </c>
      <c r="AU267" s="13" t="str">
        <f>IF(ISBLANK('New Item CATEGORY TEAM TAB'!AW271),"",'New Item CATEGORY TEAM TAB'!AW271)</f>
        <v/>
      </c>
      <c r="AV267" s="13" t="str">
        <f>IF(ISBLANK('New Item CATEGORY TEAM TAB'!AN271),"",'New Item CATEGORY TEAM TAB'!AN271)</f>
        <v/>
      </c>
      <c r="AW267" s="21" t="str">
        <f>IF(ISBLANK('New Item CATEGORY TEAM TAB'!AO271),"",'New Item CATEGORY TEAM TAB'!AO271)</f>
        <v/>
      </c>
      <c r="AX267" s="21" t="str">
        <f>IF(ISBLANK('New Item CATEGORY TEAM TAB'!AP271),"",'New Item CATEGORY TEAM TAB'!AP271)</f>
        <v/>
      </c>
      <c r="AY267" s="21" t="str">
        <f>IF(ISBLANK('New Item CATEGORY TEAM TAB'!BU271),"",'New Item CATEGORY TEAM TAB'!BU271)</f>
        <v/>
      </c>
      <c r="AZ267" s="18" t="str">
        <f>IF(ISBLANK('New Item CATEGORY TEAM TAB'!BW271),"",'New Item CATEGORY TEAM TAB'!BW271)</f>
        <v/>
      </c>
      <c r="BA267" s="2" t="str">
        <f>IF(ISBLANK('New Item CATEGORY TEAM TAB'!AT271),"",'New Item CATEGORY TEAM TAB'!AT271)</f>
        <v xml:space="preserve"> </v>
      </c>
      <c r="BB267" s="2" t="str">
        <f>VLOOKUP(BA267,DROPDOWN!K:L,2,FALSE)</f>
        <v xml:space="preserve"> </v>
      </c>
      <c r="BC267" s="2" t="str">
        <f>IF(ISBLANK('New Item CATEGORY TEAM TAB'!BX271),"",'New Item CATEGORY TEAM TAB'!BX271)</f>
        <v/>
      </c>
      <c r="BD267" s="2" t="str">
        <f>LEFT('DIG FORM - WHS'!BC267,1)</f>
        <v/>
      </c>
      <c r="BE267" s="13" t="str">
        <f>IF(ISBLANK('New Item CATEGORY TEAM TAB'!CA271),"",'New Item CATEGORY TEAM TAB'!CA271)</f>
        <v/>
      </c>
      <c r="BF267" s="2" t="str">
        <f>IF(ISBLANK('New Item CATEGORY TEAM TAB'!BY271),"",'New Item CATEGORY TEAM TAB'!BY271)</f>
        <v/>
      </c>
      <c r="BG267" s="2" t="str">
        <f>IF(ISBLANK('New Item CATEGORY TEAM TAB'!BZ271),"",'New Item CATEGORY TEAM TAB'!BZ271)</f>
        <v/>
      </c>
      <c r="BH267" s="229" t="str">
        <f>IF(ISBLANK('New Item CATEGORY TEAM TAB'!AX271),"",'New Item CATEGORY TEAM TAB'!AX271)</f>
        <v/>
      </c>
      <c r="BI267" s="229" t="str">
        <f>IF(ISBLANK('New Item CATEGORY TEAM TAB'!AY271),"",'New Item CATEGORY TEAM TAB'!AY271)</f>
        <v/>
      </c>
      <c r="BJ267" s="229" t="str">
        <f>IF(ISBLANK('New Item CATEGORY TEAM TAB'!AZ271),"",'New Item CATEGORY TEAM TAB'!AZ271)</f>
        <v/>
      </c>
      <c r="BK267" s="229" t="str">
        <f>IF(ISBLANK('New Item CATEGORY TEAM TAB'!BA271),"",'New Item CATEGORY TEAM TAB'!BA271)</f>
        <v/>
      </c>
      <c r="BL267" s="229" t="str">
        <f>IF(ISBLANK('New Item CATEGORY TEAM TAB'!BB271),"",'New Item CATEGORY TEAM TAB'!BB271)</f>
        <v/>
      </c>
      <c r="BM267" s="229" t="str">
        <f>IF(ISBLANK('New Item CATEGORY TEAM TAB'!BC271),"",'New Item CATEGORY TEAM TAB'!BC271)</f>
        <v/>
      </c>
      <c r="BN267" s="23" t="str">
        <f>IF(ISBLANK('New Item CATEGORY TEAM TAB'!BD271),"",'New Item CATEGORY TEAM TAB'!BD271)</f>
        <v/>
      </c>
      <c r="BO267" s="23" t="str">
        <f>IF(ISBLANK('New Item CATEGORY TEAM TAB'!CB271),"",'New Item CATEGORY TEAM TAB'!CB271)</f>
        <v/>
      </c>
      <c r="BP267" s="374" t="str">
        <f>IF(ISBLANK('New Item CATEGORY TEAM TAB'!CC271),"",'New Item CATEGORY TEAM TAB'!CC271)</f>
        <v/>
      </c>
      <c r="BQ267" s="258" t="str">
        <f>IF(ISBLANK('New Item CATEGORY TEAM TAB'!CD271),"",'New Item CATEGORY TEAM TAB'!CD271)</f>
        <v/>
      </c>
      <c r="BR267" s="283" t="str">
        <f>IF(ISBLANK('New Item CATEGORY TEAM TAB'!CE271),"",'New Item CATEGORY TEAM TAB'!CE271)</f>
        <v/>
      </c>
      <c r="BS267" s="283" t="str">
        <f>IF(ISBLANK('New Item CATEGORY TEAM TAB'!CF271),"",'New Item CATEGORY TEAM TAB'!CF271)</f>
        <v/>
      </c>
      <c r="BT267" s="283" t="str">
        <f>IF(ISBLANK('New Item CATEGORY TEAM TAB'!CG271),"",'New Item CATEGORY TEAM TAB'!CG271)</f>
        <v/>
      </c>
      <c r="BU267" s="283" t="str">
        <f>IF(ISBLANK('New Item CATEGORY TEAM TAB'!CH271),"",'New Item CATEGORY TEAM TAB'!CH271)</f>
        <v/>
      </c>
      <c r="BV267" s="283" t="str">
        <f>IF(ISBLANK('New Item CATEGORY TEAM TAB'!CI271),"",'New Item CATEGORY TEAM TAB'!CI271)</f>
        <v/>
      </c>
      <c r="BW267" s="258" t="str">
        <f>IF(ISBLANK('New Item CATEGORY TEAM TAB'!CK271),"",'New Item CATEGORY TEAM TAB'!CK271)</f>
        <v/>
      </c>
      <c r="BX267" s="283" t="str">
        <f>IF(ISBLANK('New Item CATEGORY TEAM TAB'!CJ271),"",'New Item CATEGORY TEAM TAB'!CJ271)</f>
        <v/>
      </c>
      <c r="BY267" s="258" t="str">
        <f>IF(ISBLANK('New Item CATEGORY TEAM TAB'!CM271),"",'New Item CATEGORY TEAM TAB'!CM271)</f>
        <v/>
      </c>
      <c r="BZ267" s="258" t="str">
        <f>IF(ISBLANK('New Item CATEGORY TEAM TAB'!CN271),"",'New Item CATEGORY TEAM TAB'!CN271)</f>
        <v/>
      </c>
      <c r="CA267" s="258" t="str">
        <f>IF(ISBLANK('New Item CATEGORY TEAM TAB'!CO271),"",'New Item CATEGORY TEAM TAB'!CO271)</f>
        <v/>
      </c>
    </row>
    <row r="268" spans="1:79" ht="15.6">
      <c r="A268" s="128">
        <f>'New Item CATEGORY TEAM TAB'!E272</f>
        <v>0</v>
      </c>
      <c r="B268" s="2" t="str">
        <f>IF(ISBLANK('New Item CATEGORY TEAM TAB'!AR272),"",'New Item CATEGORY TEAM TAB'!AR272)</f>
        <v/>
      </c>
      <c r="C268" s="115" t="str">
        <f>IF(ISBLANK('New Item VENDOR TAB'!BZ268),"",'New Item VENDOR TAB'!BZ268)</f>
        <v/>
      </c>
      <c r="D268" s="18" t="str">
        <f>IF(ISBLANK('New Item CATEGORY TEAM TAB'!M272),"",'New Item CATEGORY TEAM TAB'!M272)</f>
        <v/>
      </c>
      <c r="E268" s="23" t="str">
        <f>IF(ISBLANK('New Item CATEGORY TEAM TAB'!N272),"",'New Item CATEGORY TEAM TAB'!N272)</f>
        <v/>
      </c>
      <c r="F268" s="16" t="str">
        <f>IF(ISBLANK('New Item CATEGORY TEAM TAB'!BH272),"",'New Item CATEGORY TEAM TAB'!BH272)</f>
        <v/>
      </c>
      <c r="G268" s="16" t="str">
        <f>IF(ISBLANK('New Item CATEGORY TEAM TAB'!BI272),"",'New Item CATEGORY TEAM TAB'!BI272)</f>
        <v/>
      </c>
      <c r="H268" s="16" t="str">
        <f>IF(ISBLANK('New Item CATEGORY TEAM TAB'!BJ272),"",'New Item CATEGORY TEAM TAB'!BJ272)</f>
        <v/>
      </c>
      <c r="I268" s="16" t="str">
        <f>IF(ISBLANK('New Item CATEGORY TEAM TAB'!BK272),"",'New Item CATEGORY TEAM TAB'!BK272)</f>
        <v/>
      </c>
      <c r="J268" s="16"/>
      <c r="K268" s="2" t="str">
        <f>IF(ISBLANK('New Item CATEGORY TEAM TAB'!BL272),"",'New Item CATEGORY TEAM TAB'!BL272)</f>
        <v/>
      </c>
      <c r="L268" s="2" t="str">
        <f>IF(ISBLANK('New Item CATEGORY TEAM TAB'!BM272),"",'New Item CATEGORY TEAM TAB'!BM272)</f>
        <v/>
      </c>
      <c r="M268" s="2" t="str">
        <f>IF(ISBLANK('New Item CATEGORY TEAM TAB'!BN272),"",'New Item CATEGORY TEAM TAB'!BN272)</f>
        <v/>
      </c>
      <c r="N268" s="47" t="str">
        <f>IF(ISBLANK('New Item CATEGORY TEAM TAB'!U272),"",'New Item CATEGORY TEAM TAB'!U272)</f>
        <v/>
      </c>
      <c r="O268" s="47" t="str">
        <f>IF(ISBLANK('New Item CATEGORY TEAM TAB'!BE272),"",'New Item CATEGORY TEAM TAB'!BE272)</f>
        <v/>
      </c>
      <c r="P268" s="47" t="str">
        <f>IF(ISBLANK('New Item CATEGORY TEAM TAB'!BF272),"",'New Item CATEGORY TEAM TAB'!BF272)</f>
        <v/>
      </c>
      <c r="Q268" s="228" t="str">
        <f>IF(ISBLANK('New Item CATEGORY TEAM TAB'!AU272),"",'New Item CATEGORY TEAM TAB'!AU272)</f>
        <v/>
      </c>
      <c r="R268" s="50" t="str">
        <f>IF(ISBLANK('New Item CATEGORY TEAM TAB'!V272),"",'New Item CATEGORY TEAM TAB'!V272)</f>
        <v/>
      </c>
      <c r="S268" s="50" t="str">
        <f>IF(ISBLANK('New Item CATEGORY TEAM TAB'!W272),"",'New Item CATEGORY TEAM TAB'!W272)</f>
        <v/>
      </c>
      <c r="T268" s="16" t="str">
        <f>IF(ISBLANK('New Item CATEGORY TEAM TAB'!G272),"",'New Item CATEGORY TEAM TAB'!G272)</f>
        <v/>
      </c>
      <c r="U268" s="15" t="e">
        <f>IF(ISBLANK('New Item CATEGORY TEAM TAB'!BP272),"",'New Item CATEGORY TEAM TAB'!BP272)</f>
        <v>#N/A</v>
      </c>
      <c r="V268" s="25" t="str">
        <f>IF(ISBLANK('New Item CATEGORY TEAM TAB'!X272),"",'New Item CATEGORY TEAM TAB'!X272)</f>
        <v/>
      </c>
      <c r="W268" s="25" t="str">
        <f>IF(ISBLANK('New Item CATEGORY TEAM TAB'!Y272),"",'New Item CATEGORY TEAM TAB'!Y272)</f>
        <v/>
      </c>
      <c r="X268" s="23" t="str">
        <f>IF(ISBLANK('New Item CATEGORY TEAM TAB'!Z272),"",'New Item CATEGORY TEAM TAB'!Z272)</f>
        <v/>
      </c>
      <c r="Y268" s="23" t="str">
        <f>IF(ISBLANK('New Item CATEGORY TEAM TAB'!AA272),"",'New Item CATEGORY TEAM TAB'!AA272)</f>
        <v/>
      </c>
      <c r="Z268" s="11" t="str">
        <f>IF(ISBLANK('New Item CATEGORY TEAM TAB'!AB272),"",'New Item CATEGORY TEAM TAB'!AB272)</f>
        <v/>
      </c>
      <c r="AA268" s="11" t="str">
        <f>IF(ISBLANK('New Item CATEGORY TEAM TAB'!AC272),"",'New Item CATEGORY TEAM TAB'!AC272)</f>
        <v/>
      </c>
      <c r="AB268" s="2" t="str">
        <f>IF(ISBLANK('New Item CATEGORY TEAM TAB'!AD272),"",'New Item CATEGORY TEAM TAB'!AD272)</f>
        <v/>
      </c>
      <c r="AC268" s="2" t="str">
        <f>IF(ISBLANK('New Item CATEGORY TEAM TAB'!AE272),"",'New Item CATEGORY TEAM TAB'!AE272)</f>
        <v/>
      </c>
      <c r="AD268" s="2" t="str">
        <f>IF(ISBLANK('New Item CATEGORY TEAM TAB'!CL272),"",'New Item CATEGORY TEAM TAB'!CL272)</f>
        <v/>
      </c>
      <c r="AE268" s="26" t="str">
        <f>IF(ISBLANK('New Item CATEGORY TEAM TAB'!AF272),"",'New Item CATEGORY TEAM TAB'!AF272)</f>
        <v/>
      </c>
      <c r="AF268" s="26" t="str">
        <f>IF(ISBLANK('New Item CATEGORY TEAM TAB'!AG272),"",'New Item CATEGORY TEAM TAB'!AG272)</f>
        <v/>
      </c>
      <c r="AG268" s="26" t="str">
        <f>IF(ISBLANK('New Item CATEGORY TEAM TAB'!AH272),"",'New Item CATEGORY TEAM TAB'!AH272)</f>
        <v/>
      </c>
      <c r="AH268" s="27" t="str">
        <f>IF(ISBLANK('New Item CATEGORY TEAM TAB'!AI272),"",'New Item CATEGORY TEAM TAB'!AI272)</f>
        <v/>
      </c>
      <c r="AI268" s="26" t="str">
        <f>IF(ISBLANK('New Item CATEGORY TEAM TAB'!AJ272),"",'New Item CATEGORY TEAM TAB'!AJ272)</f>
        <v/>
      </c>
      <c r="AJ268" s="26" t="str">
        <f>IF(ISBLANK('New Item CATEGORY TEAM TAB'!AK272),"",'New Item CATEGORY TEAM TAB'!AK272)</f>
        <v/>
      </c>
      <c r="AK268" s="27" t="str">
        <f>IF(ISBLANK('New Item CATEGORY TEAM TAB'!AL272),"",'New Item CATEGORY TEAM TAB'!AL272)</f>
        <v/>
      </c>
      <c r="AL268" s="20" t="e">
        <f>IF(ISBLANK('New Item CATEGORY TEAM TAB'!BQ272),"",'New Item CATEGORY TEAM TAB'!BQ272)</f>
        <v>#N/A</v>
      </c>
      <c r="AM268" s="20" t="str">
        <f>IF(ISBLANK('New Item CATEGORY TEAM TAB'!BR272),"",'New Item CATEGORY TEAM TAB'!BR272)</f>
        <v/>
      </c>
      <c r="AN268" s="2" t="str">
        <f>IF(ISBLANK('New Item CATEGORY TEAM TAB'!BS272),"",'New Item CATEGORY TEAM TAB'!BS272)</f>
        <v/>
      </c>
      <c r="AO268" s="2" t="str">
        <f t="shared" si="4"/>
        <v/>
      </c>
      <c r="AP268" s="19" t="str">
        <f>IF(ISBLANK('New Item CATEGORY TEAM TAB'!BT272),"",'New Item CATEGORY TEAM TAB'!BT272)</f>
        <v/>
      </c>
      <c r="AQ268" s="19"/>
      <c r="AR268" s="19"/>
      <c r="AS268" s="19"/>
      <c r="AT268" s="255" t="str">
        <f>IF(ISBLANK('New Item CATEGORY TEAM TAB'!AV272),"",'New Item CATEGORY TEAM TAB'!AV272)</f>
        <v/>
      </c>
      <c r="AU268" s="13" t="str">
        <f>IF(ISBLANK('New Item CATEGORY TEAM TAB'!AW272),"",'New Item CATEGORY TEAM TAB'!AW272)</f>
        <v/>
      </c>
      <c r="AV268" s="13" t="str">
        <f>IF(ISBLANK('New Item CATEGORY TEAM TAB'!AN272),"",'New Item CATEGORY TEAM TAB'!AN272)</f>
        <v/>
      </c>
      <c r="AW268" s="21" t="str">
        <f>IF(ISBLANK('New Item CATEGORY TEAM TAB'!AO272),"",'New Item CATEGORY TEAM TAB'!AO272)</f>
        <v/>
      </c>
      <c r="AX268" s="21" t="str">
        <f>IF(ISBLANK('New Item CATEGORY TEAM TAB'!AP272),"",'New Item CATEGORY TEAM TAB'!AP272)</f>
        <v/>
      </c>
      <c r="AY268" s="21" t="str">
        <f>IF(ISBLANK('New Item CATEGORY TEAM TAB'!BU272),"",'New Item CATEGORY TEAM TAB'!BU272)</f>
        <v/>
      </c>
      <c r="AZ268" s="18" t="str">
        <f>IF(ISBLANK('New Item CATEGORY TEAM TAB'!BW272),"",'New Item CATEGORY TEAM TAB'!BW272)</f>
        <v/>
      </c>
      <c r="BA268" s="2" t="str">
        <f>IF(ISBLANK('New Item CATEGORY TEAM TAB'!AT272),"",'New Item CATEGORY TEAM TAB'!AT272)</f>
        <v xml:space="preserve"> </v>
      </c>
      <c r="BB268" s="2" t="str">
        <f>VLOOKUP(BA268,DROPDOWN!K:L,2,FALSE)</f>
        <v xml:space="preserve"> </v>
      </c>
      <c r="BC268" s="2" t="str">
        <f>IF(ISBLANK('New Item CATEGORY TEAM TAB'!BX272),"",'New Item CATEGORY TEAM TAB'!BX272)</f>
        <v/>
      </c>
      <c r="BD268" s="2" t="str">
        <f>LEFT('DIG FORM - WHS'!BC268,1)</f>
        <v/>
      </c>
      <c r="BE268" s="13" t="str">
        <f>IF(ISBLANK('New Item CATEGORY TEAM TAB'!CA272),"",'New Item CATEGORY TEAM TAB'!CA272)</f>
        <v/>
      </c>
      <c r="BF268" s="2" t="str">
        <f>IF(ISBLANK('New Item CATEGORY TEAM TAB'!BY272),"",'New Item CATEGORY TEAM TAB'!BY272)</f>
        <v/>
      </c>
      <c r="BG268" s="2" t="str">
        <f>IF(ISBLANK('New Item CATEGORY TEAM TAB'!BZ272),"",'New Item CATEGORY TEAM TAB'!BZ272)</f>
        <v/>
      </c>
      <c r="BH268" s="229" t="str">
        <f>IF(ISBLANK('New Item CATEGORY TEAM TAB'!AX272),"",'New Item CATEGORY TEAM TAB'!AX272)</f>
        <v/>
      </c>
      <c r="BI268" s="229" t="str">
        <f>IF(ISBLANK('New Item CATEGORY TEAM TAB'!AY272),"",'New Item CATEGORY TEAM TAB'!AY272)</f>
        <v/>
      </c>
      <c r="BJ268" s="229" t="str">
        <f>IF(ISBLANK('New Item CATEGORY TEAM TAB'!AZ272),"",'New Item CATEGORY TEAM TAB'!AZ272)</f>
        <v/>
      </c>
      <c r="BK268" s="229" t="str">
        <f>IF(ISBLANK('New Item CATEGORY TEAM TAB'!BA272),"",'New Item CATEGORY TEAM TAB'!BA272)</f>
        <v/>
      </c>
      <c r="BL268" s="229" t="str">
        <f>IF(ISBLANK('New Item CATEGORY TEAM TAB'!BB272),"",'New Item CATEGORY TEAM TAB'!BB272)</f>
        <v/>
      </c>
      <c r="BM268" s="229" t="str">
        <f>IF(ISBLANK('New Item CATEGORY TEAM TAB'!BC272),"",'New Item CATEGORY TEAM TAB'!BC272)</f>
        <v/>
      </c>
      <c r="BN268" s="23" t="str">
        <f>IF(ISBLANK('New Item CATEGORY TEAM TAB'!BD272),"",'New Item CATEGORY TEAM TAB'!BD272)</f>
        <v/>
      </c>
      <c r="BO268" s="23" t="str">
        <f>IF(ISBLANK('New Item CATEGORY TEAM TAB'!CB272),"",'New Item CATEGORY TEAM TAB'!CB272)</f>
        <v/>
      </c>
      <c r="BP268" s="374" t="str">
        <f>IF(ISBLANK('New Item CATEGORY TEAM TAB'!CC272),"",'New Item CATEGORY TEAM TAB'!CC272)</f>
        <v/>
      </c>
      <c r="BQ268" s="258" t="str">
        <f>IF(ISBLANK('New Item CATEGORY TEAM TAB'!CD272),"",'New Item CATEGORY TEAM TAB'!CD272)</f>
        <v/>
      </c>
      <c r="BR268" s="283" t="str">
        <f>IF(ISBLANK('New Item CATEGORY TEAM TAB'!CE272),"",'New Item CATEGORY TEAM TAB'!CE272)</f>
        <v/>
      </c>
      <c r="BS268" s="283" t="str">
        <f>IF(ISBLANK('New Item CATEGORY TEAM TAB'!CF272),"",'New Item CATEGORY TEAM TAB'!CF272)</f>
        <v/>
      </c>
      <c r="BT268" s="283" t="str">
        <f>IF(ISBLANK('New Item CATEGORY TEAM TAB'!CG272),"",'New Item CATEGORY TEAM TAB'!CG272)</f>
        <v/>
      </c>
      <c r="BU268" s="283" t="str">
        <f>IF(ISBLANK('New Item CATEGORY TEAM TAB'!CH272),"",'New Item CATEGORY TEAM TAB'!CH272)</f>
        <v/>
      </c>
      <c r="BV268" s="283" t="str">
        <f>IF(ISBLANK('New Item CATEGORY TEAM TAB'!CI272),"",'New Item CATEGORY TEAM TAB'!CI272)</f>
        <v/>
      </c>
      <c r="BW268" s="258" t="str">
        <f>IF(ISBLANK('New Item CATEGORY TEAM TAB'!CK272),"",'New Item CATEGORY TEAM TAB'!CK272)</f>
        <v/>
      </c>
      <c r="BX268" s="283" t="str">
        <f>IF(ISBLANK('New Item CATEGORY TEAM TAB'!CJ272),"",'New Item CATEGORY TEAM TAB'!CJ272)</f>
        <v/>
      </c>
      <c r="BY268" s="258" t="str">
        <f>IF(ISBLANK('New Item CATEGORY TEAM TAB'!CM272),"",'New Item CATEGORY TEAM TAB'!CM272)</f>
        <v/>
      </c>
      <c r="BZ268" s="258" t="str">
        <f>IF(ISBLANK('New Item CATEGORY TEAM TAB'!CN272),"",'New Item CATEGORY TEAM TAB'!CN272)</f>
        <v/>
      </c>
      <c r="CA268" s="258" t="str">
        <f>IF(ISBLANK('New Item CATEGORY TEAM TAB'!CO272),"",'New Item CATEGORY TEAM TAB'!CO272)</f>
        <v/>
      </c>
    </row>
    <row r="269" spans="1:79" ht="15.6">
      <c r="A269" s="128">
        <f>'New Item CATEGORY TEAM TAB'!E273</f>
        <v>0</v>
      </c>
      <c r="B269" s="2" t="str">
        <f>IF(ISBLANK('New Item CATEGORY TEAM TAB'!AR273),"",'New Item CATEGORY TEAM TAB'!AR273)</f>
        <v/>
      </c>
      <c r="C269" s="115" t="str">
        <f>IF(ISBLANK('New Item VENDOR TAB'!BZ269),"",'New Item VENDOR TAB'!BZ269)</f>
        <v/>
      </c>
      <c r="D269" s="18" t="str">
        <f>IF(ISBLANK('New Item CATEGORY TEAM TAB'!M273),"",'New Item CATEGORY TEAM TAB'!M273)</f>
        <v/>
      </c>
      <c r="E269" s="23" t="str">
        <f>IF(ISBLANK('New Item CATEGORY TEAM TAB'!N273),"",'New Item CATEGORY TEAM TAB'!N273)</f>
        <v/>
      </c>
      <c r="F269" s="16" t="str">
        <f>IF(ISBLANK('New Item CATEGORY TEAM TAB'!BH273),"",'New Item CATEGORY TEAM TAB'!BH273)</f>
        <v/>
      </c>
      <c r="G269" s="16" t="str">
        <f>IF(ISBLANK('New Item CATEGORY TEAM TAB'!BI273),"",'New Item CATEGORY TEAM TAB'!BI273)</f>
        <v/>
      </c>
      <c r="H269" s="16" t="str">
        <f>IF(ISBLANK('New Item CATEGORY TEAM TAB'!BJ273),"",'New Item CATEGORY TEAM TAB'!BJ273)</f>
        <v/>
      </c>
      <c r="I269" s="16" t="str">
        <f>IF(ISBLANK('New Item CATEGORY TEAM TAB'!BK273),"",'New Item CATEGORY TEAM TAB'!BK273)</f>
        <v/>
      </c>
      <c r="J269" s="16"/>
      <c r="K269" s="2" t="str">
        <f>IF(ISBLANK('New Item CATEGORY TEAM TAB'!BL273),"",'New Item CATEGORY TEAM TAB'!BL273)</f>
        <v/>
      </c>
      <c r="L269" s="2" t="str">
        <f>IF(ISBLANK('New Item CATEGORY TEAM TAB'!BM273),"",'New Item CATEGORY TEAM TAB'!BM273)</f>
        <v/>
      </c>
      <c r="M269" s="2" t="str">
        <f>IF(ISBLANK('New Item CATEGORY TEAM TAB'!BN273),"",'New Item CATEGORY TEAM TAB'!BN273)</f>
        <v/>
      </c>
      <c r="N269" s="47" t="str">
        <f>IF(ISBLANK('New Item CATEGORY TEAM TAB'!U273),"",'New Item CATEGORY TEAM TAB'!U273)</f>
        <v/>
      </c>
      <c r="O269" s="47" t="str">
        <f>IF(ISBLANK('New Item CATEGORY TEAM TAB'!BE273),"",'New Item CATEGORY TEAM TAB'!BE273)</f>
        <v/>
      </c>
      <c r="P269" s="47" t="str">
        <f>IF(ISBLANK('New Item CATEGORY TEAM TAB'!BF273),"",'New Item CATEGORY TEAM TAB'!BF273)</f>
        <v/>
      </c>
      <c r="Q269" s="228" t="str">
        <f>IF(ISBLANK('New Item CATEGORY TEAM TAB'!AU273),"",'New Item CATEGORY TEAM TAB'!AU273)</f>
        <v/>
      </c>
      <c r="R269" s="50" t="str">
        <f>IF(ISBLANK('New Item CATEGORY TEAM TAB'!V273),"",'New Item CATEGORY TEAM TAB'!V273)</f>
        <v/>
      </c>
      <c r="S269" s="50" t="str">
        <f>IF(ISBLANK('New Item CATEGORY TEAM TAB'!W273),"",'New Item CATEGORY TEAM TAB'!W273)</f>
        <v/>
      </c>
      <c r="T269" s="16" t="str">
        <f>IF(ISBLANK('New Item CATEGORY TEAM TAB'!G273),"",'New Item CATEGORY TEAM TAB'!G273)</f>
        <v/>
      </c>
      <c r="U269" s="15" t="e">
        <f>IF(ISBLANK('New Item CATEGORY TEAM TAB'!BP273),"",'New Item CATEGORY TEAM TAB'!BP273)</f>
        <v>#N/A</v>
      </c>
      <c r="V269" s="25" t="str">
        <f>IF(ISBLANK('New Item CATEGORY TEAM TAB'!X273),"",'New Item CATEGORY TEAM TAB'!X273)</f>
        <v/>
      </c>
      <c r="W269" s="25" t="str">
        <f>IF(ISBLANK('New Item CATEGORY TEAM TAB'!Y273),"",'New Item CATEGORY TEAM TAB'!Y273)</f>
        <v/>
      </c>
      <c r="X269" s="23" t="str">
        <f>IF(ISBLANK('New Item CATEGORY TEAM TAB'!Z273),"",'New Item CATEGORY TEAM TAB'!Z273)</f>
        <v/>
      </c>
      <c r="Y269" s="23" t="str">
        <f>IF(ISBLANK('New Item CATEGORY TEAM TAB'!AA273),"",'New Item CATEGORY TEAM TAB'!AA273)</f>
        <v/>
      </c>
      <c r="Z269" s="11" t="str">
        <f>IF(ISBLANK('New Item CATEGORY TEAM TAB'!AB273),"",'New Item CATEGORY TEAM TAB'!AB273)</f>
        <v/>
      </c>
      <c r="AA269" s="11" t="str">
        <f>IF(ISBLANK('New Item CATEGORY TEAM TAB'!AC273),"",'New Item CATEGORY TEAM TAB'!AC273)</f>
        <v/>
      </c>
      <c r="AB269" s="2" t="str">
        <f>IF(ISBLANK('New Item CATEGORY TEAM TAB'!AD273),"",'New Item CATEGORY TEAM TAB'!AD273)</f>
        <v/>
      </c>
      <c r="AC269" s="2" t="str">
        <f>IF(ISBLANK('New Item CATEGORY TEAM TAB'!AE273),"",'New Item CATEGORY TEAM TAB'!AE273)</f>
        <v/>
      </c>
      <c r="AD269" s="2" t="str">
        <f>IF(ISBLANK('New Item CATEGORY TEAM TAB'!CL273),"",'New Item CATEGORY TEAM TAB'!CL273)</f>
        <v/>
      </c>
      <c r="AE269" s="26" t="str">
        <f>IF(ISBLANK('New Item CATEGORY TEAM TAB'!AF273),"",'New Item CATEGORY TEAM TAB'!AF273)</f>
        <v/>
      </c>
      <c r="AF269" s="26" t="str">
        <f>IF(ISBLANK('New Item CATEGORY TEAM TAB'!AG273),"",'New Item CATEGORY TEAM TAB'!AG273)</f>
        <v/>
      </c>
      <c r="AG269" s="26" t="str">
        <f>IF(ISBLANK('New Item CATEGORY TEAM TAB'!AH273),"",'New Item CATEGORY TEAM TAB'!AH273)</f>
        <v/>
      </c>
      <c r="AH269" s="27" t="str">
        <f>IF(ISBLANK('New Item CATEGORY TEAM TAB'!AI273),"",'New Item CATEGORY TEAM TAB'!AI273)</f>
        <v/>
      </c>
      <c r="AI269" s="26" t="str">
        <f>IF(ISBLANK('New Item CATEGORY TEAM TAB'!AJ273),"",'New Item CATEGORY TEAM TAB'!AJ273)</f>
        <v/>
      </c>
      <c r="AJ269" s="26" t="str">
        <f>IF(ISBLANK('New Item CATEGORY TEAM TAB'!AK273),"",'New Item CATEGORY TEAM TAB'!AK273)</f>
        <v/>
      </c>
      <c r="AK269" s="27" t="str">
        <f>IF(ISBLANK('New Item CATEGORY TEAM TAB'!AL273),"",'New Item CATEGORY TEAM TAB'!AL273)</f>
        <v/>
      </c>
      <c r="AL269" s="20" t="e">
        <f>IF(ISBLANK('New Item CATEGORY TEAM TAB'!BQ273),"",'New Item CATEGORY TEAM TAB'!BQ273)</f>
        <v>#N/A</v>
      </c>
      <c r="AM269" s="20" t="str">
        <f>IF(ISBLANK('New Item CATEGORY TEAM TAB'!BR273),"",'New Item CATEGORY TEAM TAB'!BR273)</f>
        <v/>
      </c>
      <c r="AN269" s="2" t="str">
        <f>IF(ISBLANK('New Item CATEGORY TEAM TAB'!BS273),"",'New Item CATEGORY TEAM TAB'!BS273)</f>
        <v/>
      </c>
      <c r="AO269" s="2" t="str">
        <f t="shared" si="4"/>
        <v/>
      </c>
      <c r="AP269" s="19" t="str">
        <f>IF(ISBLANK('New Item CATEGORY TEAM TAB'!BT273),"",'New Item CATEGORY TEAM TAB'!BT273)</f>
        <v/>
      </c>
      <c r="AQ269" s="19"/>
      <c r="AR269" s="19"/>
      <c r="AS269" s="19"/>
      <c r="AT269" s="255" t="str">
        <f>IF(ISBLANK('New Item CATEGORY TEAM TAB'!AV273),"",'New Item CATEGORY TEAM TAB'!AV273)</f>
        <v/>
      </c>
      <c r="AU269" s="13" t="str">
        <f>IF(ISBLANK('New Item CATEGORY TEAM TAB'!AW273),"",'New Item CATEGORY TEAM TAB'!AW273)</f>
        <v/>
      </c>
      <c r="AV269" s="13" t="str">
        <f>IF(ISBLANK('New Item CATEGORY TEAM TAB'!AN273),"",'New Item CATEGORY TEAM TAB'!AN273)</f>
        <v/>
      </c>
      <c r="AW269" s="21" t="str">
        <f>IF(ISBLANK('New Item CATEGORY TEAM TAB'!AO273),"",'New Item CATEGORY TEAM TAB'!AO273)</f>
        <v/>
      </c>
      <c r="AX269" s="21" t="str">
        <f>IF(ISBLANK('New Item CATEGORY TEAM TAB'!AP273),"",'New Item CATEGORY TEAM TAB'!AP273)</f>
        <v/>
      </c>
      <c r="AY269" s="21" t="str">
        <f>IF(ISBLANK('New Item CATEGORY TEAM TAB'!BU273),"",'New Item CATEGORY TEAM TAB'!BU273)</f>
        <v/>
      </c>
      <c r="AZ269" s="18" t="str">
        <f>IF(ISBLANK('New Item CATEGORY TEAM TAB'!BW273),"",'New Item CATEGORY TEAM TAB'!BW273)</f>
        <v/>
      </c>
      <c r="BA269" s="2" t="str">
        <f>IF(ISBLANK('New Item CATEGORY TEAM TAB'!AT273),"",'New Item CATEGORY TEAM TAB'!AT273)</f>
        <v xml:space="preserve"> </v>
      </c>
      <c r="BB269" s="2" t="str">
        <f>VLOOKUP(BA269,DROPDOWN!K:L,2,FALSE)</f>
        <v xml:space="preserve"> </v>
      </c>
      <c r="BC269" s="2" t="str">
        <f>IF(ISBLANK('New Item CATEGORY TEAM TAB'!BX273),"",'New Item CATEGORY TEAM TAB'!BX273)</f>
        <v/>
      </c>
      <c r="BD269" s="2" t="str">
        <f>LEFT('DIG FORM - WHS'!BC269,1)</f>
        <v/>
      </c>
      <c r="BE269" s="13" t="str">
        <f>IF(ISBLANK('New Item CATEGORY TEAM TAB'!CA273),"",'New Item CATEGORY TEAM TAB'!CA273)</f>
        <v/>
      </c>
      <c r="BF269" s="2" t="str">
        <f>IF(ISBLANK('New Item CATEGORY TEAM TAB'!BY273),"",'New Item CATEGORY TEAM TAB'!BY273)</f>
        <v/>
      </c>
      <c r="BG269" s="2" t="str">
        <f>IF(ISBLANK('New Item CATEGORY TEAM TAB'!BZ273),"",'New Item CATEGORY TEAM TAB'!BZ273)</f>
        <v/>
      </c>
      <c r="BH269" s="229" t="str">
        <f>IF(ISBLANK('New Item CATEGORY TEAM TAB'!AX273),"",'New Item CATEGORY TEAM TAB'!AX273)</f>
        <v/>
      </c>
      <c r="BI269" s="229" t="str">
        <f>IF(ISBLANK('New Item CATEGORY TEAM TAB'!AY273),"",'New Item CATEGORY TEAM TAB'!AY273)</f>
        <v/>
      </c>
      <c r="BJ269" s="229" t="str">
        <f>IF(ISBLANK('New Item CATEGORY TEAM TAB'!AZ273),"",'New Item CATEGORY TEAM TAB'!AZ273)</f>
        <v/>
      </c>
      <c r="BK269" s="229" t="str">
        <f>IF(ISBLANK('New Item CATEGORY TEAM TAB'!BA273),"",'New Item CATEGORY TEAM TAB'!BA273)</f>
        <v/>
      </c>
      <c r="BL269" s="229" t="str">
        <f>IF(ISBLANK('New Item CATEGORY TEAM TAB'!BB273),"",'New Item CATEGORY TEAM TAB'!BB273)</f>
        <v/>
      </c>
      <c r="BM269" s="229" t="str">
        <f>IF(ISBLANK('New Item CATEGORY TEAM TAB'!BC273),"",'New Item CATEGORY TEAM TAB'!BC273)</f>
        <v/>
      </c>
      <c r="BN269" s="23" t="str">
        <f>IF(ISBLANK('New Item CATEGORY TEAM TAB'!BD273),"",'New Item CATEGORY TEAM TAB'!BD273)</f>
        <v/>
      </c>
      <c r="BO269" s="23" t="str">
        <f>IF(ISBLANK('New Item CATEGORY TEAM TAB'!CB273),"",'New Item CATEGORY TEAM TAB'!CB273)</f>
        <v/>
      </c>
      <c r="BP269" s="374" t="str">
        <f>IF(ISBLANK('New Item CATEGORY TEAM TAB'!CC273),"",'New Item CATEGORY TEAM TAB'!CC273)</f>
        <v/>
      </c>
      <c r="BQ269" s="258" t="str">
        <f>IF(ISBLANK('New Item CATEGORY TEAM TAB'!CD273),"",'New Item CATEGORY TEAM TAB'!CD273)</f>
        <v/>
      </c>
      <c r="BR269" s="283" t="str">
        <f>IF(ISBLANK('New Item CATEGORY TEAM TAB'!CE273),"",'New Item CATEGORY TEAM TAB'!CE273)</f>
        <v/>
      </c>
      <c r="BS269" s="283" t="str">
        <f>IF(ISBLANK('New Item CATEGORY TEAM TAB'!CF273),"",'New Item CATEGORY TEAM TAB'!CF273)</f>
        <v/>
      </c>
      <c r="BT269" s="283" t="str">
        <f>IF(ISBLANK('New Item CATEGORY TEAM TAB'!CG273),"",'New Item CATEGORY TEAM TAB'!CG273)</f>
        <v/>
      </c>
      <c r="BU269" s="283" t="str">
        <f>IF(ISBLANK('New Item CATEGORY TEAM TAB'!CH273),"",'New Item CATEGORY TEAM TAB'!CH273)</f>
        <v/>
      </c>
      <c r="BV269" s="283" t="str">
        <f>IF(ISBLANK('New Item CATEGORY TEAM TAB'!CI273),"",'New Item CATEGORY TEAM TAB'!CI273)</f>
        <v/>
      </c>
      <c r="BW269" s="258" t="str">
        <f>IF(ISBLANK('New Item CATEGORY TEAM TAB'!CK273),"",'New Item CATEGORY TEAM TAB'!CK273)</f>
        <v/>
      </c>
      <c r="BX269" s="283" t="str">
        <f>IF(ISBLANK('New Item CATEGORY TEAM TAB'!CJ273),"",'New Item CATEGORY TEAM TAB'!CJ273)</f>
        <v/>
      </c>
      <c r="BY269" s="258" t="str">
        <f>IF(ISBLANK('New Item CATEGORY TEAM TAB'!CM273),"",'New Item CATEGORY TEAM TAB'!CM273)</f>
        <v/>
      </c>
      <c r="BZ269" s="258" t="str">
        <f>IF(ISBLANK('New Item CATEGORY TEAM TAB'!CN273),"",'New Item CATEGORY TEAM TAB'!CN273)</f>
        <v/>
      </c>
      <c r="CA269" s="258" t="str">
        <f>IF(ISBLANK('New Item CATEGORY TEAM TAB'!CO273),"",'New Item CATEGORY TEAM TAB'!CO273)</f>
        <v/>
      </c>
    </row>
    <row r="270" spans="1:79" ht="15.6">
      <c r="A270" s="128">
        <f>'New Item CATEGORY TEAM TAB'!E274</f>
        <v>0</v>
      </c>
      <c r="B270" s="2" t="str">
        <f>IF(ISBLANK('New Item CATEGORY TEAM TAB'!AR274),"",'New Item CATEGORY TEAM TAB'!AR274)</f>
        <v/>
      </c>
      <c r="C270" s="115" t="str">
        <f>IF(ISBLANK('New Item VENDOR TAB'!BZ270),"",'New Item VENDOR TAB'!BZ270)</f>
        <v/>
      </c>
      <c r="D270" s="18" t="str">
        <f>IF(ISBLANK('New Item CATEGORY TEAM TAB'!M274),"",'New Item CATEGORY TEAM TAB'!M274)</f>
        <v/>
      </c>
      <c r="E270" s="23" t="str">
        <f>IF(ISBLANK('New Item CATEGORY TEAM TAB'!N274),"",'New Item CATEGORY TEAM TAB'!N274)</f>
        <v/>
      </c>
      <c r="F270" s="16" t="str">
        <f>IF(ISBLANK('New Item CATEGORY TEAM TAB'!BH274),"",'New Item CATEGORY TEAM TAB'!BH274)</f>
        <v/>
      </c>
      <c r="G270" s="16" t="str">
        <f>IF(ISBLANK('New Item CATEGORY TEAM TAB'!BI274),"",'New Item CATEGORY TEAM TAB'!BI274)</f>
        <v/>
      </c>
      <c r="H270" s="16" t="str">
        <f>IF(ISBLANK('New Item CATEGORY TEAM TAB'!BJ274),"",'New Item CATEGORY TEAM TAB'!BJ274)</f>
        <v/>
      </c>
      <c r="I270" s="16" t="str">
        <f>IF(ISBLANK('New Item CATEGORY TEAM TAB'!BK274),"",'New Item CATEGORY TEAM TAB'!BK274)</f>
        <v/>
      </c>
      <c r="J270" s="16"/>
      <c r="K270" s="2" t="str">
        <f>IF(ISBLANK('New Item CATEGORY TEAM TAB'!BL274),"",'New Item CATEGORY TEAM TAB'!BL274)</f>
        <v/>
      </c>
      <c r="L270" s="2" t="str">
        <f>IF(ISBLANK('New Item CATEGORY TEAM TAB'!BM274),"",'New Item CATEGORY TEAM TAB'!BM274)</f>
        <v/>
      </c>
      <c r="M270" s="2" t="str">
        <f>IF(ISBLANK('New Item CATEGORY TEAM TAB'!BN274),"",'New Item CATEGORY TEAM TAB'!BN274)</f>
        <v/>
      </c>
      <c r="N270" s="47" t="str">
        <f>IF(ISBLANK('New Item CATEGORY TEAM TAB'!U274),"",'New Item CATEGORY TEAM TAB'!U274)</f>
        <v/>
      </c>
      <c r="O270" s="47" t="str">
        <f>IF(ISBLANK('New Item CATEGORY TEAM TAB'!BE274),"",'New Item CATEGORY TEAM TAB'!BE274)</f>
        <v/>
      </c>
      <c r="P270" s="47" t="str">
        <f>IF(ISBLANK('New Item CATEGORY TEAM TAB'!BF274),"",'New Item CATEGORY TEAM TAB'!BF274)</f>
        <v/>
      </c>
      <c r="Q270" s="228" t="str">
        <f>IF(ISBLANK('New Item CATEGORY TEAM TAB'!AU274),"",'New Item CATEGORY TEAM TAB'!AU274)</f>
        <v/>
      </c>
      <c r="R270" s="50" t="str">
        <f>IF(ISBLANK('New Item CATEGORY TEAM TAB'!V274),"",'New Item CATEGORY TEAM TAB'!V274)</f>
        <v/>
      </c>
      <c r="S270" s="50" t="str">
        <f>IF(ISBLANK('New Item CATEGORY TEAM TAB'!W274),"",'New Item CATEGORY TEAM TAB'!W274)</f>
        <v/>
      </c>
      <c r="T270" s="16" t="str">
        <f>IF(ISBLANK('New Item CATEGORY TEAM TAB'!G274),"",'New Item CATEGORY TEAM TAB'!G274)</f>
        <v/>
      </c>
      <c r="U270" s="15" t="e">
        <f>IF(ISBLANK('New Item CATEGORY TEAM TAB'!BP274),"",'New Item CATEGORY TEAM TAB'!BP274)</f>
        <v>#N/A</v>
      </c>
      <c r="V270" s="25" t="str">
        <f>IF(ISBLANK('New Item CATEGORY TEAM TAB'!X274),"",'New Item CATEGORY TEAM TAB'!X274)</f>
        <v/>
      </c>
      <c r="W270" s="25" t="str">
        <f>IF(ISBLANK('New Item CATEGORY TEAM TAB'!Y274),"",'New Item CATEGORY TEAM TAB'!Y274)</f>
        <v/>
      </c>
      <c r="X270" s="23" t="str">
        <f>IF(ISBLANK('New Item CATEGORY TEAM TAB'!Z274),"",'New Item CATEGORY TEAM TAB'!Z274)</f>
        <v/>
      </c>
      <c r="Y270" s="23" t="str">
        <f>IF(ISBLANK('New Item CATEGORY TEAM TAB'!AA274),"",'New Item CATEGORY TEAM TAB'!AA274)</f>
        <v/>
      </c>
      <c r="Z270" s="11" t="str">
        <f>IF(ISBLANK('New Item CATEGORY TEAM TAB'!AB274),"",'New Item CATEGORY TEAM TAB'!AB274)</f>
        <v/>
      </c>
      <c r="AA270" s="11" t="str">
        <f>IF(ISBLANK('New Item CATEGORY TEAM TAB'!AC274),"",'New Item CATEGORY TEAM TAB'!AC274)</f>
        <v/>
      </c>
      <c r="AB270" s="2" t="str">
        <f>IF(ISBLANK('New Item CATEGORY TEAM TAB'!AD274),"",'New Item CATEGORY TEAM TAB'!AD274)</f>
        <v/>
      </c>
      <c r="AC270" s="2" t="str">
        <f>IF(ISBLANK('New Item CATEGORY TEAM TAB'!AE274),"",'New Item CATEGORY TEAM TAB'!AE274)</f>
        <v/>
      </c>
      <c r="AD270" s="2" t="str">
        <f>IF(ISBLANK('New Item CATEGORY TEAM TAB'!CL274),"",'New Item CATEGORY TEAM TAB'!CL274)</f>
        <v/>
      </c>
      <c r="AE270" s="26" t="str">
        <f>IF(ISBLANK('New Item CATEGORY TEAM TAB'!AF274),"",'New Item CATEGORY TEAM TAB'!AF274)</f>
        <v/>
      </c>
      <c r="AF270" s="26" t="str">
        <f>IF(ISBLANK('New Item CATEGORY TEAM TAB'!AG274),"",'New Item CATEGORY TEAM TAB'!AG274)</f>
        <v/>
      </c>
      <c r="AG270" s="26" t="str">
        <f>IF(ISBLANK('New Item CATEGORY TEAM TAB'!AH274),"",'New Item CATEGORY TEAM TAB'!AH274)</f>
        <v/>
      </c>
      <c r="AH270" s="27" t="str">
        <f>IF(ISBLANK('New Item CATEGORY TEAM TAB'!AI274),"",'New Item CATEGORY TEAM TAB'!AI274)</f>
        <v/>
      </c>
      <c r="AI270" s="26" t="str">
        <f>IF(ISBLANK('New Item CATEGORY TEAM TAB'!AJ274),"",'New Item CATEGORY TEAM TAB'!AJ274)</f>
        <v/>
      </c>
      <c r="AJ270" s="26" t="str">
        <f>IF(ISBLANK('New Item CATEGORY TEAM TAB'!AK274),"",'New Item CATEGORY TEAM TAB'!AK274)</f>
        <v/>
      </c>
      <c r="AK270" s="27" t="str">
        <f>IF(ISBLANK('New Item CATEGORY TEAM TAB'!AL274),"",'New Item CATEGORY TEAM TAB'!AL274)</f>
        <v/>
      </c>
      <c r="AL270" s="20" t="e">
        <f>IF(ISBLANK('New Item CATEGORY TEAM TAB'!BQ274),"",'New Item CATEGORY TEAM TAB'!BQ274)</f>
        <v>#N/A</v>
      </c>
      <c r="AM270" s="20" t="str">
        <f>IF(ISBLANK('New Item CATEGORY TEAM TAB'!BR274),"",'New Item CATEGORY TEAM TAB'!BR274)</f>
        <v/>
      </c>
      <c r="AN270" s="2" t="str">
        <f>IF(ISBLANK('New Item CATEGORY TEAM TAB'!BS274),"",'New Item CATEGORY TEAM TAB'!BS274)</f>
        <v/>
      </c>
      <c r="AO270" s="2" t="str">
        <f t="shared" si="4"/>
        <v/>
      </c>
      <c r="AP270" s="19" t="str">
        <f>IF(ISBLANK('New Item CATEGORY TEAM TAB'!BT274),"",'New Item CATEGORY TEAM TAB'!BT274)</f>
        <v/>
      </c>
      <c r="AQ270" s="19"/>
      <c r="AR270" s="19"/>
      <c r="AS270" s="19"/>
      <c r="AT270" s="255" t="str">
        <f>IF(ISBLANK('New Item CATEGORY TEAM TAB'!AV274),"",'New Item CATEGORY TEAM TAB'!AV274)</f>
        <v/>
      </c>
      <c r="AU270" s="13" t="str">
        <f>IF(ISBLANK('New Item CATEGORY TEAM TAB'!AW274),"",'New Item CATEGORY TEAM TAB'!AW274)</f>
        <v/>
      </c>
      <c r="AV270" s="13" t="str">
        <f>IF(ISBLANK('New Item CATEGORY TEAM TAB'!AN274),"",'New Item CATEGORY TEAM TAB'!AN274)</f>
        <v/>
      </c>
      <c r="AW270" s="21" t="str">
        <f>IF(ISBLANK('New Item CATEGORY TEAM TAB'!AO274),"",'New Item CATEGORY TEAM TAB'!AO274)</f>
        <v/>
      </c>
      <c r="AX270" s="21" t="str">
        <f>IF(ISBLANK('New Item CATEGORY TEAM TAB'!AP274),"",'New Item CATEGORY TEAM TAB'!AP274)</f>
        <v/>
      </c>
      <c r="AY270" s="21" t="str">
        <f>IF(ISBLANK('New Item CATEGORY TEAM TAB'!BU274),"",'New Item CATEGORY TEAM TAB'!BU274)</f>
        <v/>
      </c>
      <c r="AZ270" s="18" t="str">
        <f>IF(ISBLANK('New Item CATEGORY TEAM TAB'!BW274),"",'New Item CATEGORY TEAM TAB'!BW274)</f>
        <v/>
      </c>
      <c r="BA270" s="2" t="str">
        <f>IF(ISBLANK('New Item CATEGORY TEAM TAB'!AT274),"",'New Item CATEGORY TEAM TAB'!AT274)</f>
        <v xml:space="preserve"> </v>
      </c>
      <c r="BB270" s="2" t="str">
        <f>VLOOKUP(BA270,DROPDOWN!K:L,2,FALSE)</f>
        <v xml:space="preserve"> </v>
      </c>
      <c r="BC270" s="2" t="str">
        <f>IF(ISBLANK('New Item CATEGORY TEAM TAB'!BX274),"",'New Item CATEGORY TEAM TAB'!BX274)</f>
        <v/>
      </c>
      <c r="BD270" s="2" t="str">
        <f>LEFT('DIG FORM - WHS'!BC270,1)</f>
        <v/>
      </c>
      <c r="BE270" s="13" t="str">
        <f>IF(ISBLANK('New Item CATEGORY TEAM TAB'!CA274),"",'New Item CATEGORY TEAM TAB'!CA274)</f>
        <v/>
      </c>
      <c r="BF270" s="2" t="str">
        <f>IF(ISBLANK('New Item CATEGORY TEAM TAB'!BY274),"",'New Item CATEGORY TEAM TAB'!BY274)</f>
        <v/>
      </c>
      <c r="BG270" s="2" t="str">
        <f>IF(ISBLANK('New Item CATEGORY TEAM TAB'!BZ274),"",'New Item CATEGORY TEAM TAB'!BZ274)</f>
        <v/>
      </c>
      <c r="BH270" s="229" t="str">
        <f>IF(ISBLANK('New Item CATEGORY TEAM TAB'!AX274),"",'New Item CATEGORY TEAM TAB'!AX274)</f>
        <v/>
      </c>
      <c r="BI270" s="229" t="str">
        <f>IF(ISBLANK('New Item CATEGORY TEAM TAB'!AY274),"",'New Item CATEGORY TEAM TAB'!AY274)</f>
        <v/>
      </c>
      <c r="BJ270" s="229" t="str">
        <f>IF(ISBLANK('New Item CATEGORY TEAM TAB'!AZ274),"",'New Item CATEGORY TEAM TAB'!AZ274)</f>
        <v/>
      </c>
      <c r="BK270" s="229" t="str">
        <f>IF(ISBLANK('New Item CATEGORY TEAM TAB'!BA274),"",'New Item CATEGORY TEAM TAB'!BA274)</f>
        <v/>
      </c>
      <c r="BL270" s="229" t="str">
        <f>IF(ISBLANK('New Item CATEGORY TEAM TAB'!BB274),"",'New Item CATEGORY TEAM TAB'!BB274)</f>
        <v/>
      </c>
      <c r="BM270" s="229" t="str">
        <f>IF(ISBLANK('New Item CATEGORY TEAM TAB'!BC274),"",'New Item CATEGORY TEAM TAB'!BC274)</f>
        <v/>
      </c>
      <c r="BN270" s="23" t="str">
        <f>IF(ISBLANK('New Item CATEGORY TEAM TAB'!BD274),"",'New Item CATEGORY TEAM TAB'!BD274)</f>
        <v/>
      </c>
      <c r="BO270" s="23" t="str">
        <f>IF(ISBLANK('New Item CATEGORY TEAM TAB'!CB274),"",'New Item CATEGORY TEAM TAB'!CB274)</f>
        <v/>
      </c>
      <c r="BP270" s="374" t="str">
        <f>IF(ISBLANK('New Item CATEGORY TEAM TAB'!CC274),"",'New Item CATEGORY TEAM TAB'!CC274)</f>
        <v/>
      </c>
      <c r="BQ270" s="258" t="str">
        <f>IF(ISBLANK('New Item CATEGORY TEAM TAB'!CD274),"",'New Item CATEGORY TEAM TAB'!CD274)</f>
        <v/>
      </c>
      <c r="BR270" s="283" t="str">
        <f>IF(ISBLANK('New Item CATEGORY TEAM TAB'!CE274),"",'New Item CATEGORY TEAM TAB'!CE274)</f>
        <v/>
      </c>
      <c r="BS270" s="283" t="str">
        <f>IF(ISBLANK('New Item CATEGORY TEAM TAB'!CF274),"",'New Item CATEGORY TEAM TAB'!CF274)</f>
        <v/>
      </c>
      <c r="BT270" s="283" t="str">
        <f>IF(ISBLANK('New Item CATEGORY TEAM TAB'!CG274),"",'New Item CATEGORY TEAM TAB'!CG274)</f>
        <v/>
      </c>
      <c r="BU270" s="283" t="str">
        <f>IF(ISBLANK('New Item CATEGORY TEAM TAB'!CH274),"",'New Item CATEGORY TEAM TAB'!CH274)</f>
        <v/>
      </c>
      <c r="BV270" s="283" t="str">
        <f>IF(ISBLANK('New Item CATEGORY TEAM TAB'!CI274),"",'New Item CATEGORY TEAM TAB'!CI274)</f>
        <v/>
      </c>
      <c r="BW270" s="258" t="str">
        <f>IF(ISBLANK('New Item CATEGORY TEAM TAB'!CK274),"",'New Item CATEGORY TEAM TAB'!CK274)</f>
        <v/>
      </c>
      <c r="BX270" s="283" t="str">
        <f>IF(ISBLANK('New Item CATEGORY TEAM TAB'!CJ274),"",'New Item CATEGORY TEAM TAB'!CJ274)</f>
        <v/>
      </c>
      <c r="BY270" s="258" t="str">
        <f>IF(ISBLANK('New Item CATEGORY TEAM TAB'!CM274),"",'New Item CATEGORY TEAM TAB'!CM274)</f>
        <v/>
      </c>
      <c r="BZ270" s="258" t="str">
        <f>IF(ISBLANK('New Item CATEGORY TEAM TAB'!CN274),"",'New Item CATEGORY TEAM TAB'!CN274)</f>
        <v/>
      </c>
      <c r="CA270" s="258" t="str">
        <f>IF(ISBLANK('New Item CATEGORY TEAM TAB'!CO274),"",'New Item CATEGORY TEAM TAB'!CO274)</f>
        <v/>
      </c>
    </row>
    <row r="271" spans="1:79" ht="15.6">
      <c r="A271" s="128">
        <f>'New Item CATEGORY TEAM TAB'!E275</f>
        <v>0</v>
      </c>
      <c r="B271" s="2" t="str">
        <f>IF(ISBLANK('New Item CATEGORY TEAM TAB'!AR275),"",'New Item CATEGORY TEAM TAB'!AR275)</f>
        <v/>
      </c>
      <c r="C271" s="115" t="str">
        <f>IF(ISBLANK('New Item VENDOR TAB'!BZ271),"",'New Item VENDOR TAB'!BZ271)</f>
        <v/>
      </c>
      <c r="D271" s="18" t="str">
        <f>IF(ISBLANK('New Item CATEGORY TEAM TAB'!M275),"",'New Item CATEGORY TEAM TAB'!M275)</f>
        <v/>
      </c>
      <c r="E271" s="23" t="str">
        <f>IF(ISBLANK('New Item CATEGORY TEAM TAB'!N275),"",'New Item CATEGORY TEAM TAB'!N275)</f>
        <v/>
      </c>
      <c r="F271" s="16" t="str">
        <f>IF(ISBLANK('New Item CATEGORY TEAM TAB'!BH275),"",'New Item CATEGORY TEAM TAB'!BH275)</f>
        <v/>
      </c>
      <c r="G271" s="16" t="str">
        <f>IF(ISBLANK('New Item CATEGORY TEAM TAB'!BI275),"",'New Item CATEGORY TEAM TAB'!BI275)</f>
        <v/>
      </c>
      <c r="H271" s="16" t="str">
        <f>IF(ISBLANK('New Item CATEGORY TEAM TAB'!BJ275),"",'New Item CATEGORY TEAM TAB'!BJ275)</f>
        <v/>
      </c>
      <c r="I271" s="16" t="str">
        <f>IF(ISBLANK('New Item CATEGORY TEAM TAB'!BK275),"",'New Item CATEGORY TEAM TAB'!BK275)</f>
        <v/>
      </c>
      <c r="J271" s="16"/>
      <c r="K271" s="2" t="str">
        <f>IF(ISBLANK('New Item CATEGORY TEAM TAB'!BL275),"",'New Item CATEGORY TEAM TAB'!BL275)</f>
        <v/>
      </c>
      <c r="L271" s="2" t="str">
        <f>IF(ISBLANK('New Item CATEGORY TEAM TAB'!BM275),"",'New Item CATEGORY TEAM TAB'!BM275)</f>
        <v/>
      </c>
      <c r="M271" s="2" t="str">
        <f>IF(ISBLANK('New Item CATEGORY TEAM TAB'!BN275),"",'New Item CATEGORY TEAM TAB'!BN275)</f>
        <v/>
      </c>
      <c r="N271" s="47" t="str">
        <f>IF(ISBLANK('New Item CATEGORY TEAM TAB'!U275),"",'New Item CATEGORY TEAM TAB'!U275)</f>
        <v/>
      </c>
      <c r="O271" s="47" t="str">
        <f>IF(ISBLANK('New Item CATEGORY TEAM TAB'!BE275),"",'New Item CATEGORY TEAM TAB'!BE275)</f>
        <v/>
      </c>
      <c r="P271" s="47" t="str">
        <f>IF(ISBLANK('New Item CATEGORY TEAM TAB'!BF275),"",'New Item CATEGORY TEAM TAB'!BF275)</f>
        <v/>
      </c>
      <c r="Q271" s="228" t="str">
        <f>IF(ISBLANK('New Item CATEGORY TEAM TAB'!AU275),"",'New Item CATEGORY TEAM TAB'!AU275)</f>
        <v/>
      </c>
      <c r="R271" s="50" t="str">
        <f>IF(ISBLANK('New Item CATEGORY TEAM TAB'!V275),"",'New Item CATEGORY TEAM TAB'!V275)</f>
        <v/>
      </c>
      <c r="S271" s="50" t="str">
        <f>IF(ISBLANK('New Item CATEGORY TEAM TAB'!W275),"",'New Item CATEGORY TEAM TAB'!W275)</f>
        <v/>
      </c>
      <c r="T271" s="16" t="str">
        <f>IF(ISBLANK('New Item CATEGORY TEAM TAB'!G275),"",'New Item CATEGORY TEAM TAB'!G275)</f>
        <v/>
      </c>
      <c r="U271" s="15" t="e">
        <f>IF(ISBLANK('New Item CATEGORY TEAM TAB'!BP275),"",'New Item CATEGORY TEAM TAB'!BP275)</f>
        <v>#N/A</v>
      </c>
      <c r="V271" s="25" t="str">
        <f>IF(ISBLANK('New Item CATEGORY TEAM TAB'!X275),"",'New Item CATEGORY TEAM TAB'!X275)</f>
        <v/>
      </c>
      <c r="W271" s="25" t="str">
        <f>IF(ISBLANK('New Item CATEGORY TEAM TAB'!Y275),"",'New Item CATEGORY TEAM TAB'!Y275)</f>
        <v/>
      </c>
      <c r="X271" s="23" t="str">
        <f>IF(ISBLANK('New Item CATEGORY TEAM TAB'!Z275),"",'New Item CATEGORY TEAM TAB'!Z275)</f>
        <v/>
      </c>
      <c r="Y271" s="23" t="str">
        <f>IF(ISBLANK('New Item CATEGORY TEAM TAB'!AA275),"",'New Item CATEGORY TEAM TAB'!AA275)</f>
        <v/>
      </c>
      <c r="Z271" s="11" t="str">
        <f>IF(ISBLANK('New Item CATEGORY TEAM TAB'!AB275),"",'New Item CATEGORY TEAM TAB'!AB275)</f>
        <v/>
      </c>
      <c r="AA271" s="11" t="str">
        <f>IF(ISBLANK('New Item CATEGORY TEAM TAB'!AC275),"",'New Item CATEGORY TEAM TAB'!AC275)</f>
        <v/>
      </c>
      <c r="AB271" s="2" t="str">
        <f>IF(ISBLANK('New Item CATEGORY TEAM TAB'!AD275),"",'New Item CATEGORY TEAM TAB'!AD275)</f>
        <v/>
      </c>
      <c r="AC271" s="2" t="str">
        <f>IF(ISBLANK('New Item CATEGORY TEAM TAB'!AE275),"",'New Item CATEGORY TEAM TAB'!AE275)</f>
        <v/>
      </c>
      <c r="AD271" s="2" t="str">
        <f>IF(ISBLANK('New Item CATEGORY TEAM TAB'!CL275),"",'New Item CATEGORY TEAM TAB'!CL275)</f>
        <v/>
      </c>
      <c r="AE271" s="26" t="str">
        <f>IF(ISBLANK('New Item CATEGORY TEAM TAB'!AF275),"",'New Item CATEGORY TEAM TAB'!AF275)</f>
        <v/>
      </c>
      <c r="AF271" s="26" t="str">
        <f>IF(ISBLANK('New Item CATEGORY TEAM TAB'!AG275),"",'New Item CATEGORY TEAM TAB'!AG275)</f>
        <v/>
      </c>
      <c r="AG271" s="26" t="str">
        <f>IF(ISBLANK('New Item CATEGORY TEAM TAB'!AH275),"",'New Item CATEGORY TEAM TAB'!AH275)</f>
        <v/>
      </c>
      <c r="AH271" s="27" t="str">
        <f>IF(ISBLANK('New Item CATEGORY TEAM TAB'!AI275),"",'New Item CATEGORY TEAM TAB'!AI275)</f>
        <v/>
      </c>
      <c r="AI271" s="26" t="str">
        <f>IF(ISBLANK('New Item CATEGORY TEAM TAB'!AJ275),"",'New Item CATEGORY TEAM TAB'!AJ275)</f>
        <v/>
      </c>
      <c r="AJ271" s="26" t="str">
        <f>IF(ISBLANK('New Item CATEGORY TEAM TAB'!AK275),"",'New Item CATEGORY TEAM TAB'!AK275)</f>
        <v/>
      </c>
      <c r="AK271" s="27" t="str">
        <f>IF(ISBLANK('New Item CATEGORY TEAM TAB'!AL275),"",'New Item CATEGORY TEAM TAB'!AL275)</f>
        <v/>
      </c>
      <c r="AL271" s="20" t="e">
        <f>IF(ISBLANK('New Item CATEGORY TEAM TAB'!BQ275),"",'New Item CATEGORY TEAM TAB'!BQ275)</f>
        <v>#N/A</v>
      </c>
      <c r="AM271" s="20" t="str">
        <f>IF(ISBLANK('New Item CATEGORY TEAM TAB'!BR275),"",'New Item CATEGORY TEAM TAB'!BR275)</f>
        <v/>
      </c>
      <c r="AN271" s="2" t="str">
        <f>IF(ISBLANK('New Item CATEGORY TEAM TAB'!BS275),"",'New Item CATEGORY TEAM TAB'!BS275)</f>
        <v/>
      </c>
      <c r="AO271" s="2" t="str">
        <f t="shared" si="4"/>
        <v/>
      </c>
      <c r="AP271" s="19" t="str">
        <f>IF(ISBLANK('New Item CATEGORY TEAM TAB'!BT275),"",'New Item CATEGORY TEAM TAB'!BT275)</f>
        <v/>
      </c>
      <c r="AQ271" s="19"/>
      <c r="AR271" s="19"/>
      <c r="AS271" s="19"/>
      <c r="AT271" s="255" t="str">
        <f>IF(ISBLANK('New Item CATEGORY TEAM TAB'!AV275),"",'New Item CATEGORY TEAM TAB'!AV275)</f>
        <v/>
      </c>
      <c r="AU271" s="13" t="str">
        <f>IF(ISBLANK('New Item CATEGORY TEAM TAB'!AW275),"",'New Item CATEGORY TEAM TAB'!AW275)</f>
        <v/>
      </c>
      <c r="AV271" s="13" t="str">
        <f>IF(ISBLANK('New Item CATEGORY TEAM TAB'!AN275),"",'New Item CATEGORY TEAM TAB'!AN275)</f>
        <v/>
      </c>
      <c r="AW271" s="21" t="str">
        <f>IF(ISBLANK('New Item CATEGORY TEAM TAB'!AO275),"",'New Item CATEGORY TEAM TAB'!AO275)</f>
        <v/>
      </c>
      <c r="AX271" s="21" t="str">
        <f>IF(ISBLANK('New Item CATEGORY TEAM TAB'!AP275),"",'New Item CATEGORY TEAM TAB'!AP275)</f>
        <v/>
      </c>
      <c r="AY271" s="21" t="str">
        <f>IF(ISBLANK('New Item CATEGORY TEAM TAB'!BU275),"",'New Item CATEGORY TEAM TAB'!BU275)</f>
        <v/>
      </c>
      <c r="AZ271" s="18" t="str">
        <f>IF(ISBLANK('New Item CATEGORY TEAM TAB'!BW275),"",'New Item CATEGORY TEAM TAB'!BW275)</f>
        <v/>
      </c>
      <c r="BA271" s="2" t="str">
        <f>IF(ISBLANK('New Item CATEGORY TEAM TAB'!AT275),"",'New Item CATEGORY TEAM TAB'!AT275)</f>
        <v xml:space="preserve"> </v>
      </c>
      <c r="BB271" s="2" t="str">
        <f>VLOOKUP(BA271,DROPDOWN!K:L,2,FALSE)</f>
        <v xml:space="preserve"> </v>
      </c>
      <c r="BC271" s="2" t="str">
        <f>IF(ISBLANK('New Item CATEGORY TEAM TAB'!BX275),"",'New Item CATEGORY TEAM TAB'!BX275)</f>
        <v/>
      </c>
      <c r="BD271" s="2" t="str">
        <f>LEFT('DIG FORM - WHS'!BC271,1)</f>
        <v/>
      </c>
      <c r="BE271" s="13" t="str">
        <f>IF(ISBLANK('New Item CATEGORY TEAM TAB'!CA275),"",'New Item CATEGORY TEAM TAB'!CA275)</f>
        <v/>
      </c>
      <c r="BF271" s="2" t="str">
        <f>IF(ISBLANK('New Item CATEGORY TEAM TAB'!BY275),"",'New Item CATEGORY TEAM TAB'!BY275)</f>
        <v/>
      </c>
      <c r="BG271" s="2" t="str">
        <f>IF(ISBLANK('New Item CATEGORY TEAM TAB'!BZ275),"",'New Item CATEGORY TEAM TAB'!BZ275)</f>
        <v/>
      </c>
      <c r="BH271" s="229" t="str">
        <f>IF(ISBLANK('New Item CATEGORY TEAM TAB'!AX275),"",'New Item CATEGORY TEAM TAB'!AX275)</f>
        <v/>
      </c>
      <c r="BI271" s="229" t="str">
        <f>IF(ISBLANK('New Item CATEGORY TEAM TAB'!AY275),"",'New Item CATEGORY TEAM TAB'!AY275)</f>
        <v/>
      </c>
      <c r="BJ271" s="229" t="str">
        <f>IF(ISBLANK('New Item CATEGORY TEAM TAB'!AZ275),"",'New Item CATEGORY TEAM TAB'!AZ275)</f>
        <v/>
      </c>
      <c r="BK271" s="229" t="str">
        <f>IF(ISBLANK('New Item CATEGORY TEAM TAB'!BA275),"",'New Item CATEGORY TEAM TAB'!BA275)</f>
        <v/>
      </c>
      <c r="BL271" s="229" t="str">
        <f>IF(ISBLANK('New Item CATEGORY TEAM TAB'!BB275),"",'New Item CATEGORY TEAM TAB'!BB275)</f>
        <v/>
      </c>
      <c r="BM271" s="229" t="str">
        <f>IF(ISBLANK('New Item CATEGORY TEAM TAB'!BC275),"",'New Item CATEGORY TEAM TAB'!BC275)</f>
        <v/>
      </c>
      <c r="BN271" s="23" t="str">
        <f>IF(ISBLANK('New Item CATEGORY TEAM TAB'!BD275),"",'New Item CATEGORY TEAM TAB'!BD275)</f>
        <v/>
      </c>
      <c r="BO271" s="23" t="str">
        <f>IF(ISBLANK('New Item CATEGORY TEAM TAB'!CB275),"",'New Item CATEGORY TEAM TAB'!CB275)</f>
        <v/>
      </c>
      <c r="BP271" s="374" t="str">
        <f>IF(ISBLANK('New Item CATEGORY TEAM TAB'!CC275),"",'New Item CATEGORY TEAM TAB'!CC275)</f>
        <v/>
      </c>
      <c r="BQ271" s="258" t="str">
        <f>IF(ISBLANK('New Item CATEGORY TEAM TAB'!CD275),"",'New Item CATEGORY TEAM TAB'!CD275)</f>
        <v/>
      </c>
      <c r="BR271" s="283" t="str">
        <f>IF(ISBLANK('New Item CATEGORY TEAM TAB'!CE275),"",'New Item CATEGORY TEAM TAB'!CE275)</f>
        <v/>
      </c>
      <c r="BS271" s="283" t="str">
        <f>IF(ISBLANK('New Item CATEGORY TEAM TAB'!CF275),"",'New Item CATEGORY TEAM TAB'!CF275)</f>
        <v/>
      </c>
      <c r="BT271" s="283" t="str">
        <f>IF(ISBLANK('New Item CATEGORY TEAM TAB'!CG275),"",'New Item CATEGORY TEAM TAB'!CG275)</f>
        <v/>
      </c>
      <c r="BU271" s="283" t="str">
        <f>IF(ISBLANK('New Item CATEGORY TEAM TAB'!CH275),"",'New Item CATEGORY TEAM TAB'!CH275)</f>
        <v/>
      </c>
      <c r="BV271" s="283" t="str">
        <f>IF(ISBLANK('New Item CATEGORY TEAM TAB'!CI275),"",'New Item CATEGORY TEAM TAB'!CI275)</f>
        <v/>
      </c>
      <c r="BW271" s="258" t="str">
        <f>IF(ISBLANK('New Item CATEGORY TEAM TAB'!CK275),"",'New Item CATEGORY TEAM TAB'!CK275)</f>
        <v/>
      </c>
      <c r="BX271" s="283" t="str">
        <f>IF(ISBLANK('New Item CATEGORY TEAM TAB'!CJ275),"",'New Item CATEGORY TEAM TAB'!CJ275)</f>
        <v/>
      </c>
      <c r="BY271" s="258" t="str">
        <f>IF(ISBLANK('New Item CATEGORY TEAM TAB'!CM275),"",'New Item CATEGORY TEAM TAB'!CM275)</f>
        <v/>
      </c>
      <c r="BZ271" s="258" t="str">
        <f>IF(ISBLANK('New Item CATEGORY TEAM TAB'!CN275),"",'New Item CATEGORY TEAM TAB'!CN275)</f>
        <v/>
      </c>
      <c r="CA271" s="258" t="str">
        <f>IF(ISBLANK('New Item CATEGORY TEAM TAB'!CO275),"",'New Item CATEGORY TEAM TAB'!CO275)</f>
        <v/>
      </c>
    </row>
    <row r="272" spans="1:79" ht="15.6">
      <c r="A272" s="128">
        <f>'New Item CATEGORY TEAM TAB'!E276</f>
        <v>0</v>
      </c>
      <c r="B272" s="2" t="str">
        <f>IF(ISBLANK('New Item CATEGORY TEAM TAB'!AR276),"",'New Item CATEGORY TEAM TAB'!AR276)</f>
        <v/>
      </c>
      <c r="C272" s="115" t="str">
        <f>IF(ISBLANK('New Item VENDOR TAB'!BZ272),"",'New Item VENDOR TAB'!BZ272)</f>
        <v/>
      </c>
      <c r="D272" s="18" t="str">
        <f>IF(ISBLANK('New Item CATEGORY TEAM TAB'!M276),"",'New Item CATEGORY TEAM TAB'!M276)</f>
        <v/>
      </c>
      <c r="E272" s="23" t="str">
        <f>IF(ISBLANK('New Item CATEGORY TEAM TAB'!N276),"",'New Item CATEGORY TEAM TAB'!N276)</f>
        <v/>
      </c>
      <c r="F272" s="16" t="str">
        <f>IF(ISBLANK('New Item CATEGORY TEAM TAB'!BH276),"",'New Item CATEGORY TEAM TAB'!BH276)</f>
        <v/>
      </c>
      <c r="G272" s="16" t="str">
        <f>IF(ISBLANK('New Item CATEGORY TEAM TAB'!BI276),"",'New Item CATEGORY TEAM TAB'!BI276)</f>
        <v/>
      </c>
      <c r="H272" s="16" t="str">
        <f>IF(ISBLANK('New Item CATEGORY TEAM TAB'!BJ276),"",'New Item CATEGORY TEAM TAB'!BJ276)</f>
        <v/>
      </c>
      <c r="I272" s="16" t="str">
        <f>IF(ISBLANK('New Item CATEGORY TEAM TAB'!BK276),"",'New Item CATEGORY TEAM TAB'!BK276)</f>
        <v/>
      </c>
      <c r="J272" s="16"/>
      <c r="K272" s="2" t="str">
        <f>IF(ISBLANK('New Item CATEGORY TEAM TAB'!BL276),"",'New Item CATEGORY TEAM TAB'!BL276)</f>
        <v/>
      </c>
      <c r="L272" s="2" t="str">
        <f>IF(ISBLANK('New Item CATEGORY TEAM TAB'!BM276),"",'New Item CATEGORY TEAM TAB'!BM276)</f>
        <v/>
      </c>
      <c r="M272" s="2" t="str">
        <f>IF(ISBLANK('New Item CATEGORY TEAM TAB'!BN276),"",'New Item CATEGORY TEAM TAB'!BN276)</f>
        <v/>
      </c>
      <c r="N272" s="47" t="str">
        <f>IF(ISBLANK('New Item CATEGORY TEAM TAB'!U276),"",'New Item CATEGORY TEAM TAB'!U276)</f>
        <v/>
      </c>
      <c r="O272" s="47" t="str">
        <f>IF(ISBLANK('New Item CATEGORY TEAM TAB'!BE276),"",'New Item CATEGORY TEAM TAB'!BE276)</f>
        <v/>
      </c>
      <c r="P272" s="47" t="str">
        <f>IF(ISBLANK('New Item CATEGORY TEAM TAB'!BF276),"",'New Item CATEGORY TEAM TAB'!BF276)</f>
        <v/>
      </c>
      <c r="Q272" s="228" t="str">
        <f>IF(ISBLANK('New Item CATEGORY TEAM TAB'!AU276),"",'New Item CATEGORY TEAM TAB'!AU276)</f>
        <v/>
      </c>
      <c r="R272" s="50" t="str">
        <f>IF(ISBLANK('New Item CATEGORY TEAM TAB'!V276),"",'New Item CATEGORY TEAM TAB'!V276)</f>
        <v/>
      </c>
      <c r="S272" s="50" t="str">
        <f>IF(ISBLANK('New Item CATEGORY TEAM TAB'!W276),"",'New Item CATEGORY TEAM TAB'!W276)</f>
        <v/>
      </c>
      <c r="T272" s="16" t="str">
        <f>IF(ISBLANK('New Item CATEGORY TEAM TAB'!G276),"",'New Item CATEGORY TEAM TAB'!G276)</f>
        <v/>
      </c>
      <c r="U272" s="15" t="e">
        <f>IF(ISBLANK('New Item CATEGORY TEAM TAB'!BP276),"",'New Item CATEGORY TEAM TAB'!BP276)</f>
        <v>#N/A</v>
      </c>
      <c r="V272" s="25" t="str">
        <f>IF(ISBLANK('New Item CATEGORY TEAM TAB'!X276),"",'New Item CATEGORY TEAM TAB'!X276)</f>
        <v/>
      </c>
      <c r="W272" s="25" t="str">
        <f>IF(ISBLANK('New Item CATEGORY TEAM TAB'!Y276),"",'New Item CATEGORY TEAM TAB'!Y276)</f>
        <v/>
      </c>
      <c r="X272" s="23" t="str">
        <f>IF(ISBLANK('New Item CATEGORY TEAM TAB'!Z276),"",'New Item CATEGORY TEAM TAB'!Z276)</f>
        <v/>
      </c>
      <c r="Y272" s="23" t="str">
        <f>IF(ISBLANK('New Item CATEGORY TEAM TAB'!AA276),"",'New Item CATEGORY TEAM TAB'!AA276)</f>
        <v/>
      </c>
      <c r="Z272" s="11" t="str">
        <f>IF(ISBLANK('New Item CATEGORY TEAM TAB'!AB276),"",'New Item CATEGORY TEAM TAB'!AB276)</f>
        <v/>
      </c>
      <c r="AA272" s="11" t="str">
        <f>IF(ISBLANK('New Item CATEGORY TEAM TAB'!AC276),"",'New Item CATEGORY TEAM TAB'!AC276)</f>
        <v/>
      </c>
      <c r="AB272" s="2" t="str">
        <f>IF(ISBLANK('New Item CATEGORY TEAM TAB'!AD276),"",'New Item CATEGORY TEAM TAB'!AD276)</f>
        <v/>
      </c>
      <c r="AC272" s="2" t="str">
        <f>IF(ISBLANK('New Item CATEGORY TEAM TAB'!AE276),"",'New Item CATEGORY TEAM TAB'!AE276)</f>
        <v/>
      </c>
      <c r="AD272" s="2" t="str">
        <f>IF(ISBLANK('New Item CATEGORY TEAM TAB'!CL276),"",'New Item CATEGORY TEAM TAB'!CL276)</f>
        <v/>
      </c>
      <c r="AE272" s="26" t="str">
        <f>IF(ISBLANK('New Item CATEGORY TEAM TAB'!AF276),"",'New Item CATEGORY TEAM TAB'!AF276)</f>
        <v/>
      </c>
      <c r="AF272" s="26" t="str">
        <f>IF(ISBLANK('New Item CATEGORY TEAM TAB'!AG276),"",'New Item CATEGORY TEAM TAB'!AG276)</f>
        <v/>
      </c>
      <c r="AG272" s="26" t="str">
        <f>IF(ISBLANK('New Item CATEGORY TEAM TAB'!AH276),"",'New Item CATEGORY TEAM TAB'!AH276)</f>
        <v/>
      </c>
      <c r="AH272" s="27" t="str">
        <f>IF(ISBLANK('New Item CATEGORY TEAM TAB'!AI276),"",'New Item CATEGORY TEAM TAB'!AI276)</f>
        <v/>
      </c>
      <c r="AI272" s="26" t="str">
        <f>IF(ISBLANK('New Item CATEGORY TEAM TAB'!AJ276),"",'New Item CATEGORY TEAM TAB'!AJ276)</f>
        <v/>
      </c>
      <c r="AJ272" s="26" t="str">
        <f>IF(ISBLANK('New Item CATEGORY TEAM TAB'!AK276),"",'New Item CATEGORY TEAM TAB'!AK276)</f>
        <v/>
      </c>
      <c r="AK272" s="27" t="str">
        <f>IF(ISBLANK('New Item CATEGORY TEAM TAB'!AL276),"",'New Item CATEGORY TEAM TAB'!AL276)</f>
        <v/>
      </c>
      <c r="AL272" s="20" t="e">
        <f>IF(ISBLANK('New Item CATEGORY TEAM TAB'!BQ276),"",'New Item CATEGORY TEAM TAB'!BQ276)</f>
        <v>#N/A</v>
      </c>
      <c r="AM272" s="20" t="str">
        <f>IF(ISBLANK('New Item CATEGORY TEAM TAB'!BR276),"",'New Item CATEGORY TEAM TAB'!BR276)</f>
        <v/>
      </c>
      <c r="AN272" s="2" t="str">
        <f>IF(ISBLANK('New Item CATEGORY TEAM TAB'!BS276),"",'New Item CATEGORY TEAM TAB'!BS276)</f>
        <v/>
      </c>
      <c r="AO272" s="2" t="str">
        <f t="shared" si="4"/>
        <v/>
      </c>
      <c r="AP272" s="19" t="str">
        <f>IF(ISBLANK('New Item CATEGORY TEAM TAB'!BT276),"",'New Item CATEGORY TEAM TAB'!BT276)</f>
        <v/>
      </c>
      <c r="AQ272" s="19"/>
      <c r="AR272" s="19"/>
      <c r="AS272" s="19"/>
      <c r="AT272" s="255" t="str">
        <f>IF(ISBLANK('New Item CATEGORY TEAM TAB'!AV276),"",'New Item CATEGORY TEAM TAB'!AV276)</f>
        <v/>
      </c>
      <c r="AU272" s="13" t="str">
        <f>IF(ISBLANK('New Item CATEGORY TEAM TAB'!AW276),"",'New Item CATEGORY TEAM TAB'!AW276)</f>
        <v/>
      </c>
      <c r="AV272" s="13" t="str">
        <f>IF(ISBLANK('New Item CATEGORY TEAM TAB'!AN276),"",'New Item CATEGORY TEAM TAB'!AN276)</f>
        <v/>
      </c>
      <c r="AW272" s="21" t="str">
        <f>IF(ISBLANK('New Item CATEGORY TEAM TAB'!AO276),"",'New Item CATEGORY TEAM TAB'!AO276)</f>
        <v/>
      </c>
      <c r="AX272" s="21" t="str">
        <f>IF(ISBLANK('New Item CATEGORY TEAM TAB'!AP276),"",'New Item CATEGORY TEAM TAB'!AP276)</f>
        <v/>
      </c>
      <c r="AY272" s="21" t="str">
        <f>IF(ISBLANK('New Item CATEGORY TEAM TAB'!BU276),"",'New Item CATEGORY TEAM TAB'!BU276)</f>
        <v/>
      </c>
      <c r="AZ272" s="18" t="str">
        <f>IF(ISBLANK('New Item CATEGORY TEAM TAB'!BW276),"",'New Item CATEGORY TEAM TAB'!BW276)</f>
        <v/>
      </c>
      <c r="BA272" s="2" t="str">
        <f>IF(ISBLANK('New Item CATEGORY TEAM TAB'!AT276),"",'New Item CATEGORY TEAM TAB'!AT276)</f>
        <v xml:space="preserve"> </v>
      </c>
      <c r="BB272" s="2" t="str">
        <f>VLOOKUP(BA272,DROPDOWN!K:L,2,FALSE)</f>
        <v xml:space="preserve"> </v>
      </c>
      <c r="BC272" s="2" t="str">
        <f>IF(ISBLANK('New Item CATEGORY TEAM TAB'!BX276),"",'New Item CATEGORY TEAM TAB'!BX276)</f>
        <v/>
      </c>
      <c r="BD272" s="2" t="str">
        <f>LEFT('DIG FORM - WHS'!BC272,1)</f>
        <v/>
      </c>
      <c r="BE272" s="13" t="str">
        <f>IF(ISBLANK('New Item CATEGORY TEAM TAB'!CA276),"",'New Item CATEGORY TEAM TAB'!CA276)</f>
        <v/>
      </c>
      <c r="BF272" s="2" t="str">
        <f>IF(ISBLANK('New Item CATEGORY TEAM TAB'!BY276),"",'New Item CATEGORY TEAM TAB'!BY276)</f>
        <v/>
      </c>
      <c r="BG272" s="2" t="str">
        <f>IF(ISBLANK('New Item CATEGORY TEAM TAB'!BZ276),"",'New Item CATEGORY TEAM TAB'!BZ276)</f>
        <v/>
      </c>
      <c r="BH272" s="229" t="str">
        <f>IF(ISBLANK('New Item CATEGORY TEAM TAB'!AX276),"",'New Item CATEGORY TEAM TAB'!AX276)</f>
        <v/>
      </c>
      <c r="BI272" s="229" t="str">
        <f>IF(ISBLANK('New Item CATEGORY TEAM TAB'!AY276),"",'New Item CATEGORY TEAM TAB'!AY276)</f>
        <v/>
      </c>
      <c r="BJ272" s="229" t="str">
        <f>IF(ISBLANK('New Item CATEGORY TEAM TAB'!AZ276),"",'New Item CATEGORY TEAM TAB'!AZ276)</f>
        <v/>
      </c>
      <c r="BK272" s="229" t="str">
        <f>IF(ISBLANK('New Item CATEGORY TEAM TAB'!BA276),"",'New Item CATEGORY TEAM TAB'!BA276)</f>
        <v/>
      </c>
      <c r="BL272" s="229" t="str">
        <f>IF(ISBLANK('New Item CATEGORY TEAM TAB'!BB276),"",'New Item CATEGORY TEAM TAB'!BB276)</f>
        <v/>
      </c>
      <c r="BM272" s="229" t="str">
        <f>IF(ISBLANK('New Item CATEGORY TEAM TAB'!BC276),"",'New Item CATEGORY TEAM TAB'!BC276)</f>
        <v/>
      </c>
      <c r="BN272" s="23" t="str">
        <f>IF(ISBLANK('New Item CATEGORY TEAM TAB'!BD276),"",'New Item CATEGORY TEAM TAB'!BD276)</f>
        <v/>
      </c>
      <c r="BO272" s="23" t="str">
        <f>IF(ISBLANK('New Item CATEGORY TEAM TAB'!CB276),"",'New Item CATEGORY TEAM TAB'!CB276)</f>
        <v/>
      </c>
      <c r="BP272" s="374" t="str">
        <f>IF(ISBLANK('New Item CATEGORY TEAM TAB'!CC276),"",'New Item CATEGORY TEAM TAB'!CC276)</f>
        <v/>
      </c>
      <c r="BQ272" s="258" t="str">
        <f>IF(ISBLANK('New Item CATEGORY TEAM TAB'!CD276),"",'New Item CATEGORY TEAM TAB'!CD276)</f>
        <v/>
      </c>
      <c r="BR272" s="283" t="str">
        <f>IF(ISBLANK('New Item CATEGORY TEAM TAB'!CE276),"",'New Item CATEGORY TEAM TAB'!CE276)</f>
        <v/>
      </c>
      <c r="BS272" s="283" t="str">
        <f>IF(ISBLANK('New Item CATEGORY TEAM TAB'!CF276),"",'New Item CATEGORY TEAM TAB'!CF276)</f>
        <v/>
      </c>
      <c r="BT272" s="283" t="str">
        <f>IF(ISBLANK('New Item CATEGORY TEAM TAB'!CG276),"",'New Item CATEGORY TEAM TAB'!CG276)</f>
        <v/>
      </c>
      <c r="BU272" s="283" t="str">
        <f>IF(ISBLANK('New Item CATEGORY TEAM TAB'!CH276),"",'New Item CATEGORY TEAM TAB'!CH276)</f>
        <v/>
      </c>
      <c r="BV272" s="283" t="str">
        <f>IF(ISBLANK('New Item CATEGORY TEAM TAB'!CI276),"",'New Item CATEGORY TEAM TAB'!CI276)</f>
        <v/>
      </c>
      <c r="BW272" s="258" t="str">
        <f>IF(ISBLANK('New Item CATEGORY TEAM TAB'!CK276),"",'New Item CATEGORY TEAM TAB'!CK276)</f>
        <v/>
      </c>
      <c r="BX272" s="283" t="str">
        <f>IF(ISBLANK('New Item CATEGORY TEAM TAB'!CJ276),"",'New Item CATEGORY TEAM TAB'!CJ276)</f>
        <v/>
      </c>
      <c r="BY272" s="258" t="str">
        <f>IF(ISBLANK('New Item CATEGORY TEAM TAB'!CM276),"",'New Item CATEGORY TEAM TAB'!CM276)</f>
        <v/>
      </c>
      <c r="BZ272" s="258" t="str">
        <f>IF(ISBLANK('New Item CATEGORY TEAM TAB'!CN276),"",'New Item CATEGORY TEAM TAB'!CN276)</f>
        <v/>
      </c>
      <c r="CA272" s="258" t="str">
        <f>IF(ISBLANK('New Item CATEGORY TEAM TAB'!CO276),"",'New Item CATEGORY TEAM TAB'!CO276)</f>
        <v/>
      </c>
    </row>
    <row r="273" spans="1:79" ht="15.6">
      <c r="A273" s="128">
        <f>'New Item CATEGORY TEAM TAB'!E277</f>
        <v>0</v>
      </c>
      <c r="B273" s="2" t="str">
        <f>IF(ISBLANK('New Item CATEGORY TEAM TAB'!AR277),"",'New Item CATEGORY TEAM TAB'!AR277)</f>
        <v/>
      </c>
      <c r="C273" s="115" t="str">
        <f>IF(ISBLANK('New Item VENDOR TAB'!BZ273),"",'New Item VENDOR TAB'!BZ273)</f>
        <v/>
      </c>
      <c r="D273" s="18" t="str">
        <f>IF(ISBLANK('New Item CATEGORY TEAM TAB'!M277),"",'New Item CATEGORY TEAM TAB'!M277)</f>
        <v/>
      </c>
      <c r="E273" s="23" t="str">
        <f>IF(ISBLANK('New Item CATEGORY TEAM TAB'!N277),"",'New Item CATEGORY TEAM TAB'!N277)</f>
        <v/>
      </c>
      <c r="F273" s="16" t="str">
        <f>IF(ISBLANK('New Item CATEGORY TEAM TAB'!BH277),"",'New Item CATEGORY TEAM TAB'!BH277)</f>
        <v/>
      </c>
      <c r="G273" s="16" t="str">
        <f>IF(ISBLANK('New Item CATEGORY TEAM TAB'!BI277),"",'New Item CATEGORY TEAM TAB'!BI277)</f>
        <v/>
      </c>
      <c r="H273" s="16" t="str">
        <f>IF(ISBLANK('New Item CATEGORY TEAM TAB'!BJ277),"",'New Item CATEGORY TEAM TAB'!BJ277)</f>
        <v/>
      </c>
      <c r="I273" s="16" t="str">
        <f>IF(ISBLANK('New Item CATEGORY TEAM TAB'!BK277),"",'New Item CATEGORY TEAM TAB'!BK277)</f>
        <v/>
      </c>
      <c r="J273" s="16"/>
      <c r="K273" s="2" t="str">
        <f>IF(ISBLANK('New Item CATEGORY TEAM TAB'!BL277),"",'New Item CATEGORY TEAM TAB'!BL277)</f>
        <v/>
      </c>
      <c r="L273" s="2" t="str">
        <f>IF(ISBLANK('New Item CATEGORY TEAM TAB'!BM277),"",'New Item CATEGORY TEAM TAB'!BM277)</f>
        <v/>
      </c>
      <c r="M273" s="2" t="str">
        <f>IF(ISBLANK('New Item CATEGORY TEAM TAB'!BN277),"",'New Item CATEGORY TEAM TAB'!BN277)</f>
        <v/>
      </c>
      <c r="N273" s="47" t="str">
        <f>IF(ISBLANK('New Item CATEGORY TEAM TAB'!U277),"",'New Item CATEGORY TEAM TAB'!U277)</f>
        <v/>
      </c>
      <c r="O273" s="47" t="str">
        <f>IF(ISBLANK('New Item CATEGORY TEAM TAB'!BE277),"",'New Item CATEGORY TEAM TAB'!BE277)</f>
        <v/>
      </c>
      <c r="P273" s="47" t="str">
        <f>IF(ISBLANK('New Item CATEGORY TEAM TAB'!BF277),"",'New Item CATEGORY TEAM TAB'!BF277)</f>
        <v/>
      </c>
      <c r="Q273" s="228" t="str">
        <f>IF(ISBLANK('New Item CATEGORY TEAM TAB'!AU277),"",'New Item CATEGORY TEAM TAB'!AU277)</f>
        <v/>
      </c>
      <c r="R273" s="50" t="str">
        <f>IF(ISBLANK('New Item CATEGORY TEAM TAB'!V277),"",'New Item CATEGORY TEAM TAB'!V277)</f>
        <v/>
      </c>
      <c r="S273" s="50" t="str">
        <f>IF(ISBLANK('New Item CATEGORY TEAM TAB'!W277),"",'New Item CATEGORY TEAM TAB'!W277)</f>
        <v/>
      </c>
      <c r="T273" s="16" t="str">
        <f>IF(ISBLANK('New Item CATEGORY TEAM TAB'!G277),"",'New Item CATEGORY TEAM TAB'!G277)</f>
        <v/>
      </c>
      <c r="U273" s="15" t="e">
        <f>IF(ISBLANK('New Item CATEGORY TEAM TAB'!BP277),"",'New Item CATEGORY TEAM TAB'!BP277)</f>
        <v>#N/A</v>
      </c>
      <c r="V273" s="25" t="str">
        <f>IF(ISBLANK('New Item CATEGORY TEAM TAB'!X277),"",'New Item CATEGORY TEAM TAB'!X277)</f>
        <v/>
      </c>
      <c r="W273" s="25" t="str">
        <f>IF(ISBLANK('New Item CATEGORY TEAM TAB'!Y277),"",'New Item CATEGORY TEAM TAB'!Y277)</f>
        <v/>
      </c>
      <c r="X273" s="23" t="str">
        <f>IF(ISBLANK('New Item CATEGORY TEAM TAB'!Z277),"",'New Item CATEGORY TEAM TAB'!Z277)</f>
        <v/>
      </c>
      <c r="Y273" s="23" t="str">
        <f>IF(ISBLANK('New Item CATEGORY TEAM TAB'!AA277),"",'New Item CATEGORY TEAM TAB'!AA277)</f>
        <v/>
      </c>
      <c r="Z273" s="11" t="str">
        <f>IF(ISBLANK('New Item CATEGORY TEAM TAB'!AB277),"",'New Item CATEGORY TEAM TAB'!AB277)</f>
        <v/>
      </c>
      <c r="AA273" s="11" t="str">
        <f>IF(ISBLANK('New Item CATEGORY TEAM TAB'!AC277),"",'New Item CATEGORY TEAM TAB'!AC277)</f>
        <v/>
      </c>
      <c r="AB273" s="2" t="str">
        <f>IF(ISBLANK('New Item CATEGORY TEAM TAB'!AD277),"",'New Item CATEGORY TEAM TAB'!AD277)</f>
        <v/>
      </c>
      <c r="AC273" s="2" t="str">
        <f>IF(ISBLANK('New Item CATEGORY TEAM TAB'!AE277),"",'New Item CATEGORY TEAM TAB'!AE277)</f>
        <v/>
      </c>
      <c r="AD273" s="2" t="str">
        <f>IF(ISBLANK('New Item CATEGORY TEAM TAB'!CL277),"",'New Item CATEGORY TEAM TAB'!CL277)</f>
        <v/>
      </c>
      <c r="AE273" s="26" t="str">
        <f>IF(ISBLANK('New Item CATEGORY TEAM TAB'!AF277),"",'New Item CATEGORY TEAM TAB'!AF277)</f>
        <v/>
      </c>
      <c r="AF273" s="26" t="str">
        <f>IF(ISBLANK('New Item CATEGORY TEAM TAB'!AG277),"",'New Item CATEGORY TEAM TAB'!AG277)</f>
        <v/>
      </c>
      <c r="AG273" s="26" t="str">
        <f>IF(ISBLANK('New Item CATEGORY TEAM TAB'!AH277),"",'New Item CATEGORY TEAM TAB'!AH277)</f>
        <v/>
      </c>
      <c r="AH273" s="27" t="str">
        <f>IF(ISBLANK('New Item CATEGORY TEAM TAB'!AI277),"",'New Item CATEGORY TEAM TAB'!AI277)</f>
        <v/>
      </c>
      <c r="AI273" s="26" t="str">
        <f>IF(ISBLANK('New Item CATEGORY TEAM TAB'!AJ277),"",'New Item CATEGORY TEAM TAB'!AJ277)</f>
        <v/>
      </c>
      <c r="AJ273" s="26" t="str">
        <f>IF(ISBLANK('New Item CATEGORY TEAM TAB'!AK277),"",'New Item CATEGORY TEAM TAB'!AK277)</f>
        <v/>
      </c>
      <c r="AK273" s="27" t="str">
        <f>IF(ISBLANK('New Item CATEGORY TEAM TAB'!AL277),"",'New Item CATEGORY TEAM TAB'!AL277)</f>
        <v/>
      </c>
      <c r="AL273" s="20" t="e">
        <f>IF(ISBLANK('New Item CATEGORY TEAM TAB'!BQ277),"",'New Item CATEGORY TEAM TAB'!BQ277)</f>
        <v>#N/A</v>
      </c>
      <c r="AM273" s="20" t="str">
        <f>IF(ISBLANK('New Item CATEGORY TEAM TAB'!BR277),"",'New Item CATEGORY TEAM TAB'!BR277)</f>
        <v/>
      </c>
      <c r="AN273" s="2" t="str">
        <f>IF(ISBLANK('New Item CATEGORY TEAM TAB'!BS277),"",'New Item CATEGORY TEAM TAB'!BS277)</f>
        <v/>
      </c>
      <c r="AO273" s="2" t="str">
        <f t="shared" si="4"/>
        <v/>
      </c>
      <c r="AP273" s="19" t="str">
        <f>IF(ISBLANK('New Item CATEGORY TEAM TAB'!BT277),"",'New Item CATEGORY TEAM TAB'!BT277)</f>
        <v/>
      </c>
      <c r="AQ273" s="19"/>
      <c r="AR273" s="19"/>
      <c r="AS273" s="19"/>
      <c r="AT273" s="255" t="str">
        <f>IF(ISBLANK('New Item CATEGORY TEAM TAB'!AV277),"",'New Item CATEGORY TEAM TAB'!AV277)</f>
        <v/>
      </c>
      <c r="AU273" s="13" t="str">
        <f>IF(ISBLANK('New Item CATEGORY TEAM TAB'!AW277),"",'New Item CATEGORY TEAM TAB'!AW277)</f>
        <v/>
      </c>
      <c r="AV273" s="13" t="str">
        <f>IF(ISBLANK('New Item CATEGORY TEAM TAB'!AN277),"",'New Item CATEGORY TEAM TAB'!AN277)</f>
        <v/>
      </c>
      <c r="AW273" s="21" t="str">
        <f>IF(ISBLANK('New Item CATEGORY TEAM TAB'!AO277),"",'New Item CATEGORY TEAM TAB'!AO277)</f>
        <v/>
      </c>
      <c r="AX273" s="21" t="str">
        <f>IF(ISBLANK('New Item CATEGORY TEAM TAB'!AP277),"",'New Item CATEGORY TEAM TAB'!AP277)</f>
        <v/>
      </c>
      <c r="AY273" s="21" t="str">
        <f>IF(ISBLANK('New Item CATEGORY TEAM TAB'!BU277),"",'New Item CATEGORY TEAM TAB'!BU277)</f>
        <v/>
      </c>
      <c r="AZ273" s="18" t="str">
        <f>IF(ISBLANK('New Item CATEGORY TEAM TAB'!BW277),"",'New Item CATEGORY TEAM TAB'!BW277)</f>
        <v/>
      </c>
      <c r="BA273" s="2" t="str">
        <f>IF(ISBLANK('New Item CATEGORY TEAM TAB'!AT277),"",'New Item CATEGORY TEAM TAB'!AT277)</f>
        <v xml:space="preserve"> </v>
      </c>
      <c r="BB273" s="2" t="str">
        <f>VLOOKUP(BA273,DROPDOWN!K:L,2,FALSE)</f>
        <v xml:space="preserve"> </v>
      </c>
      <c r="BC273" s="2" t="str">
        <f>IF(ISBLANK('New Item CATEGORY TEAM TAB'!BX277),"",'New Item CATEGORY TEAM TAB'!BX277)</f>
        <v/>
      </c>
      <c r="BD273" s="2" t="str">
        <f>LEFT('DIG FORM - WHS'!BC273,1)</f>
        <v/>
      </c>
      <c r="BE273" s="13" t="str">
        <f>IF(ISBLANK('New Item CATEGORY TEAM TAB'!CA277),"",'New Item CATEGORY TEAM TAB'!CA277)</f>
        <v/>
      </c>
      <c r="BF273" s="2" t="str">
        <f>IF(ISBLANK('New Item CATEGORY TEAM TAB'!BY277),"",'New Item CATEGORY TEAM TAB'!BY277)</f>
        <v/>
      </c>
      <c r="BG273" s="2" t="str">
        <f>IF(ISBLANK('New Item CATEGORY TEAM TAB'!BZ277),"",'New Item CATEGORY TEAM TAB'!BZ277)</f>
        <v/>
      </c>
      <c r="BH273" s="229" t="str">
        <f>IF(ISBLANK('New Item CATEGORY TEAM TAB'!AX277),"",'New Item CATEGORY TEAM TAB'!AX277)</f>
        <v/>
      </c>
      <c r="BI273" s="229" t="str">
        <f>IF(ISBLANK('New Item CATEGORY TEAM TAB'!AY277),"",'New Item CATEGORY TEAM TAB'!AY277)</f>
        <v/>
      </c>
      <c r="BJ273" s="229" t="str">
        <f>IF(ISBLANK('New Item CATEGORY TEAM TAB'!AZ277),"",'New Item CATEGORY TEAM TAB'!AZ277)</f>
        <v/>
      </c>
      <c r="BK273" s="229" t="str">
        <f>IF(ISBLANK('New Item CATEGORY TEAM TAB'!BA277),"",'New Item CATEGORY TEAM TAB'!BA277)</f>
        <v/>
      </c>
      <c r="BL273" s="229" t="str">
        <f>IF(ISBLANK('New Item CATEGORY TEAM TAB'!BB277),"",'New Item CATEGORY TEAM TAB'!BB277)</f>
        <v/>
      </c>
      <c r="BM273" s="229" t="str">
        <f>IF(ISBLANK('New Item CATEGORY TEAM TAB'!BC277),"",'New Item CATEGORY TEAM TAB'!BC277)</f>
        <v/>
      </c>
      <c r="BN273" s="23" t="str">
        <f>IF(ISBLANK('New Item CATEGORY TEAM TAB'!BD277),"",'New Item CATEGORY TEAM TAB'!BD277)</f>
        <v/>
      </c>
      <c r="BO273" s="23" t="str">
        <f>IF(ISBLANK('New Item CATEGORY TEAM TAB'!CB277),"",'New Item CATEGORY TEAM TAB'!CB277)</f>
        <v/>
      </c>
      <c r="BP273" s="374" t="str">
        <f>IF(ISBLANK('New Item CATEGORY TEAM TAB'!CC277),"",'New Item CATEGORY TEAM TAB'!CC277)</f>
        <v/>
      </c>
      <c r="BQ273" s="258" t="str">
        <f>IF(ISBLANK('New Item CATEGORY TEAM TAB'!CD277),"",'New Item CATEGORY TEAM TAB'!CD277)</f>
        <v/>
      </c>
      <c r="BR273" s="283" t="str">
        <f>IF(ISBLANK('New Item CATEGORY TEAM TAB'!CE277),"",'New Item CATEGORY TEAM TAB'!CE277)</f>
        <v/>
      </c>
      <c r="BS273" s="283" t="str">
        <f>IF(ISBLANK('New Item CATEGORY TEAM TAB'!CF277),"",'New Item CATEGORY TEAM TAB'!CF277)</f>
        <v/>
      </c>
      <c r="BT273" s="283" t="str">
        <f>IF(ISBLANK('New Item CATEGORY TEAM TAB'!CG277),"",'New Item CATEGORY TEAM TAB'!CG277)</f>
        <v/>
      </c>
      <c r="BU273" s="283" t="str">
        <f>IF(ISBLANK('New Item CATEGORY TEAM TAB'!CH277),"",'New Item CATEGORY TEAM TAB'!CH277)</f>
        <v/>
      </c>
      <c r="BV273" s="283" t="str">
        <f>IF(ISBLANK('New Item CATEGORY TEAM TAB'!CI277),"",'New Item CATEGORY TEAM TAB'!CI277)</f>
        <v/>
      </c>
      <c r="BW273" s="258" t="str">
        <f>IF(ISBLANK('New Item CATEGORY TEAM TAB'!CK277),"",'New Item CATEGORY TEAM TAB'!CK277)</f>
        <v/>
      </c>
      <c r="BX273" s="283" t="str">
        <f>IF(ISBLANK('New Item CATEGORY TEAM TAB'!CJ277),"",'New Item CATEGORY TEAM TAB'!CJ277)</f>
        <v/>
      </c>
      <c r="BY273" s="258" t="str">
        <f>IF(ISBLANK('New Item CATEGORY TEAM TAB'!CM277),"",'New Item CATEGORY TEAM TAB'!CM277)</f>
        <v/>
      </c>
      <c r="BZ273" s="258" t="str">
        <f>IF(ISBLANK('New Item CATEGORY TEAM TAB'!CN277),"",'New Item CATEGORY TEAM TAB'!CN277)</f>
        <v/>
      </c>
      <c r="CA273" s="258" t="str">
        <f>IF(ISBLANK('New Item CATEGORY TEAM TAB'!CO277),"",'New Item CATEGORY TEAM TAB'!CO277)</f>
        <v/>
      </c>
    </row>
    <row r="274" spans="1:79" ht="15.6">
      <c r="A274" s="128">
        <f>'New Item CATEGORY TEAM TAB'!E278</f>
        <v>0</v>
      </c>
      <c r="B274" s="2" t="str">
        <f>IF(ISBLANK('New Item CATEGORY TEAM TAB'!AR278),"",'New Item CATEGORY TEAM TAB'!AR278)</f>
        <v/>
      </c>
      <c r="C274" s="115" t="str">
        <f>IF(ISBLANK('New Item VENDOR TAB'!BZ274),"",'New Item VENDOR TAB'!BZ274)</f>
        <v/>
      </c>
      <c r="D274" s="18" t="str">
        <f>IF(ISBLANK('New Item CATEGORY TEAM TAB'!M278),"",'New Item CATEGORY TEAM TAB'!M278)</f>
        <v/>
      </c>
      <c r="E274" s="23" t="str">
        <f>IF(ISBLANK('New Item CATEGORY TEAM TAB'!N278),"",'New Item CATEGORY TEAM TAB'!N278)</f>
        <v/>
      </c>
      <c r="F274" s="16" t="str">
        <f>IF(ISBLANK('New Item CATEGORY TEAM TAB'!BH278),"",'New Item CATEGORY TEAM TAB'!BH278)</f>
        <v/>
      </c>
      <c r="G274" s="16" t="str">
        <f>IF(ISBLANK('New Item CATEGORY TEAM TAB'!BI278),"",'New Item CATEGORY TEAM TAB'!BI278)</f>
        <v/>
      </c>
      <c r="H274" s="16" t="str">
        <f>IF(ISBLANK('New Item CATEGORY TEAM TAB'!BJ278),"",'New Item CATEGORY TEAM TAB'!BJ278)</f>
        <v/>
      </c>
      <c r="I274" s="16" t="str">
        <f>IF(ISBLANK('New Item CATEGORY TEAM TAB'!BK278),"",'New Item CATEGORY TEAM TAB'!BK278)</f>
        <v/>
      </c>
      <c r="J274" s="16"/>
      <c r="K274" s="2" t="str">
        <f>IF(ISBLANK('New Item CATEGORY TEAM TAB'!BL278),"",'New Item CATEGORY TEAM TAB'!BL278)</f>
        <v/>
      </c>
      <c r="L274" s="2" t="str">
        <f>IF(ISBLANK('New Item CATEGORY TEAM TAB'!BM278),"",'New Item CATEGORY TEAM TAB'!BM278)</f>
        <v/>
      </c>
      <c r="M274" s="2" t="str">
        <f>IF(ISBLANK('New Item CATEGORY TEAM TAB'!BN278),"",'New Item CATEGORY TEAM TAB'!BN278)</f>
        <v/>
      </c>
      <c r="N274" s="47" t="str">
        <f>IF(ISBLANK('New Item CATEGORY TEAM TAB'!U278),"",'New Item CATEGORY TEAM TAB'!U278)</f>
        <v/>
      </c>
      <c r="O274" s="47" t="str">
        <f>IF(ISBLANK('New Item CATEGORY TEAM TAB'!BE278),"",'New Item CATEGORY TEAM TAB'!BE278)</f>
        <v/>
      </c>
      <c r="P274" s="47" t="str">
        <f>IF(ISBLANK('New Item CATEGORY TEAM TAB'!BF278),"",'New Item CATEGORY TEAM TAB'!BF278)</f>
        <v/>
      </c>
      <c r="Q274" s="228" t="str">
        <f>IF(ISBLANK('New Item CATEGORY TEAM TAB'!AU278),"",'New Item CATEGORY TEAM TAB'!AU278)</f>
        <v/>
      </c>
      <c r="R274" s="50" t="str">
        <f>IF(ISBLANK('New Item CATEGORY TEAM TAB'!V278),"",'New Item CATEGORY TEAM TAB'!V278)</f>
        <v/>
      </c>
      <c r="S274" s="50" t="str">
        <f>IF(ISBLANK('New Item CATEGORY TEAM TAB'!W278),"",'New Item CATEGORY TEAM TAB'!W278)</f>
        <v/>
      </c>
      <c r="T274" s="16" t="str">
        <f>IF(ISBLANK('New Item CATEGORY TEAM TAB'!G278),"",'New Item CATEGORY TEAM TAB'!G278)</f>
        <v/>
      </c>
      <c r="U274" s="15" t="e">
        <f>IF(ISBLANK('New Item CATEGORY TEAM TAB'!BP278),"",'New Item CATEGORY TEAM TAB'!BP278)</f>
        <v>#N/A</v>
      </c>
      <c r="V274" s="25" t="str">
        <f>IF(ISBLANK('New Item CATEGORY TEAM TAB'!X278),"",'New Item CATEGORY TEAM TAB'!X278)</f>
        <v/>
      </c>
      <c r="W274" s="25" t="str">
        <f>IF(ISBLANK('New Item CATEGORY TEAM TAB'!Y278),"",'New Item CATEGORY TEAM TAB'!Y278)</f>
        <v/>
      </c>
      <c r="X274" s="23" t="str">
        <f>IF(ISBLANK('New Item CATEGORY TEAM TAB'!Z278),"",'New Item CATEGORY TEAM TAB'!Z278)</f>
        <v/>
      </c>
      <c r="Y274" s="23" t="str">
        <f>IF(ISBLANK('New Item CATEGORY TEAM TAB'!AA278),"",'New Item CATEGORY TEAM TAB'!AA278)</f>
        <v/>
      </c>
      <c r="Z274" s="11" t="str">
        <f>IF(ISBLANK('New Item CATEGORY TEAM TAB'!AB278),"",'New Item CATEGORY TEAM TAB'!AB278)</f>
        <v/>
      </c>
      <c r="AA274" s="11" t="str">
        <f>IF(ISBLANK('New Item CATEGORY TEAM TAB'!AC278),"",'New Item CATEGORY TEAM TAB'!AC278)</f>
        <v/>
      </c>
      <c r="AB274" s="2" t="str">
        <f>IF(ISBLANK('New Item CATEGORY TEAM TAB'!AD278),"",'New Item CATEGORY TEAM TAB'!AD278)</f>
        <v/>
      </c>
      <c r="AC274" s="2" t="str">
        <f>IF(ISBLANK('New Item CATEGORY TEAM TAB'!AE278),"",'New Item CATEGORY TEAM TAB'!AE278)</f>
        <v/>
      </c>
      <c r="AD274" s="2" t="str">
        <f>IF(ISBLANK('New Item CATEGORY TEAM TAB'!CL278),"",'New Item CATEGORY TEAM TAB'!CL278)</f>
        <v/>
      </c>
      <c r="AE274" s="26" t="str">
        <f>IF(ISBLANK('New Item CATEGORY TEAM TAB'!AF278),"",'New Item CATEGORY TEAM TAB'!AF278)</f>
        <v/>
      </c>
      <c r="AF274" s="26" t="str">
        <f>IF(ISBLANK('New Item CATEGORY TEAM TAB'!AG278),"",'New Item CATEGORY TEAM TAB'!AG278)</f>
        <v/>
      </c>
      <c r="AG274" s="26" t="str">
        <f>IF(ISBLANK('New Item CATEGORY TEAM TAB'!AH278),"",'New Item CATEGORY TEAM TAB'!AH278)</f>
        <v/>
      </c>
      <c r="AH274" s="27" t="str">
        <f>IF(ISBLANK('New Item CATEGORY TEAM TAB'!AI278),"",'New Item CATEGORY TEAM TAB'!AI278)</f>
        <v/>
      </c>
      <c r="AI274" s="26" t="str">
        <f>IF(ISBLANK('New Item CATEGORY TEAM TAB'!AJ278),"",'New Item CATEGORY TEAM TAB'!AJ278)</f>
        <v/>
      </c>
      <c r="AJ274" s="26" t="str">
        <f>IF(ISBLANK('New Item CATEGORY TEAM TAB'!AK278),"",'New Item CATEGORY TEAM TAB'!AK278)</f>
        <v/>
      </c>
      <c r="AK274" s="27" t="str">
        <f>IF(ISBLANK('New Item CATEGORY TEAM TAB'!AL278),"",'New Item CATEGORY TEAM TAB'!AL278)</f>
        <v/>
      </c>
      <c r="AL274" s="20" t="e">
        <f>IF(ISBLANK('New Item CATEGORY TEAM TAB'!BQ278),"",'New Item CATEGORY TEAM TAB'!BQ278)</f>
        <v>#N/A</v>
      </c>
      <c r="AM274" s="20" t="str">
        <f>IF(ISBLANK('New Item CATEGORY TEAM TAB'!BR278),"",'New Item CATEGORY TEAM TAB'!BR278)</f>
        <v/>
      </c>
      <c r="AN274" s="2" t="str">
        <f>IF(ISBLANK('New Item CATEGORY TEAM TAB'!BS278),"",'New Item CATEGORY TEAM TAB'!BS278)</f>
        <v/>
      </c>
      <c r="AO274" s="2" t="str">
        <f t="shared" si="4"/>
        <v/>
      </c>
      <c r="AP274" s="19" t="str">
        <f>IF(ISBLANK('New Item CATEGORY TEAM TAB'!BT278),"",'New Item CATEGORY TEAM TAB'!BT278)</f>
        <v/>
      </c>
      <c r="AQ274" s="19"/>
      <c r="AR274" s="19"/>
      <c r="AS274" s="19"/>
      <c r="AT274" s="255" t="str">
        <f>IF(ISBLANK('New Item CATEGORY TEAM TAB'!AV278),"",'New Item CATEGORY TEAM TAB'!AV278)</f>
        <v/>
      </c>
      <c r="AU274" s="13" t="str">
        <f>IF(ISBLANK('New Item CATEGORY TEAM TAB'!AW278),"",'New Item CATEGORY TEAM TAB'!AW278)</f>
        <v/>
      </c>
      <c r="AV274" s="13" t="str">
        <f>IF(ISBLANK('New Item CATEGORY TEAM TAB'!AN278),"",'New Item CATEGORY TEAM TAB'!AN278)</f>
        <v/>
      </c>
      <c r="AW274" s="21" t="str">
        <f>IF(ISBLANK('New Item CATEGORY TEAM TAB'!AO278),"",'New Item CATEGORY TEAM TAB'!AO278)</f>
        <v/>
      </c>
      <c r="AX274" s="21" t="str">
        <f>IF(ISBLANK('New Item CATEGORY TEAM TAB'!AP278),"",'New Item CATEGORY TEAM TAB'!AP278)</f>
        <v/>
      </c>
      <c r="AY274" s="21" t="str">
        <f>IF(ISBLANK('New Item CATEGORY TEAM TAB'!BU278),"",'New Item CATEGORY TEAM TAB'!BU278)</f>
        <v/>
      </c>
      <c r="AZ274" s="18" t="str">
        <f>IF(ISBLANK('New Item CATEGORY TEAM TAB'!BW278),"",'New Item CATEGORY TEAM TAB'!BW278)</f>
        <v/>
      </c>
      <c r="BA274" s="2" t="str">
        <f>IF(ISBLANK('New Item CATEGORY TEAM TAB'!AT278),"",'New Item CATEGORY TEAM TAB'!AT278)</f>
        <v xml:space="preserve"> </v>
      </c>
      <c r="BB274" s="2" t="str">
        <f>VLOOKUP(BA274,DROPDOWN!K:L,2,FALSE)</f>
        <v xml:space="preserve"> </v>
      </c>
      <c r="BC274" s="2" t="str">
        <f>IF(ISBLANK('New Item CATEGORY TEAM TAB'!BX278),"",'New Item CATEGORY TEAM TAB'!BX278)</f>
        <v/>
      </c>
      <c r="BD274" s="2" t="str">
        <f>LEFT('DIG FORM - WHS'!BC274,1)</f>
        <v/>
      </c>
      <c r="BE274" s="13" t="str">
        <f>IF(ISBLANK('New Item CATEGORY TEAM TAB'!CA278),"",'New Item CATEGORY TEAM TAB'!CA278)</f>
        <v/>
      </c>
      <c r="BF274" s="2" t="str">
        <f>IF(ISBLANK('New Item CATEGORY TEAM TAB'!BY278),"",'New Item CATEGORY TEAM TAB'!BY278)</f>
        <v/>
      </c>
      <c r="BG274" s="2" t="str">
        <f>IF(ISBLANK('New Item CATEGORY TEAM TAB'!BZ278),"",'New Item CATEGORY TEAM TAB'!BZ278)</f>
        <v/>
      </c>
      <c r="BH274" s="229" t="str">
        <f>IF(ISBLANK('New Item CATEGORY TEAM TAB'!AX278),"",'New Item CATEGORY TEAM TAB'!AX278)</f>
        <v/>
      </c>
      <c r="BI274" s="229" t="str">
        <f>IF(ISBLANK('New Item CATEGORY TEAM TAB'!AY278),"",'New Item CATEGORY TEAM TAB'!AY278)</f>
        <v/>
      </c>
      <c r="BJ274" s="229" t="str">
        <f>IF(ISBLANK('New Item CATEGORY TEAM TAB'!AZ278),"",'New Item CATEGORY TEAM TAB'!AZ278)</f>
        <v/>
      </c>
      <c r="BK274" s="229" t="str">
        <f>IF(ISBLANK('New Item CATEGORY TEAM TAB'!BA278),"",'New Item CATEGORY TEAM TAB'!BA278)</f>
        <v/>
      </c>
      <c r="BL274" s="229" t="str">
        <f>IF(ISBLANK('New Item CATEGORY TEAM TAB'!BB278),"",'New Item CATEGORY TEAM TAB'!BB278)</f>
        <v/>
      </c>
      <c r="BM274" s="229" t="str">
        <f>IF(ISBLANK('New Item CATEGORY TEAM TAB'!BC278),"",'New Item CATEGORY TEAM TAB'!BC278)</f>
        <v/>
      </c>
      <c r="BN274" s="23" t="str">
        <f>IF(ISBLANK('New Item CATEGORY TEAM TAB'!BD278),"",'New Item CATEGORY TEAM TAB'!BD278)</f>
        <v/>
      </c>
      <c r="BO274" s="23" t="str">
        <f>IF(ISBLANK('New Item CATEGORY TEAM TAB'!CB278),"",'New Item CATEGORY TEAM TAB'!CB278)</f>
        <v/>
      </c>
      <c r="BP274" s="374" t="str">
        <f>IF(ISBLANK('New Item CATEGORY TEAM TAB'!CC278),"",'New Item CATEGORY TEAM TAB'!CC278)</f>
        <v/>
      </c>
      <c r="BQ274" s="258" t="str">
        <f>IF(ISBLANK('New Item CATEGORY TEAM TAB'!CD278),"",'New Item CATEGORY TEAM TAB'!CD278)</f>
        <v/>
      </c>
      <c r="BR274" s="283" t="str">
        <f>IF(ISBLANK('New Item CATEGORY TEAM TAB'!CE278),"",'New Item CATEGORY TEAM TAB'!CE278)</f>
        <v/>
      </c>
      <c r="BS274" s="283" t="str">
        <f>IF(ISBLANK('New Item CATEGORY TEAM TAB'!CF278),"",'New Item CATEGORY TEAM TAB'!CF278)</f>
        <v/>
      </c>
      <c r="BT274" s="283" t="str">
        <f>IF(ISBLANK('New Item CATEGORY TEAM TAB'!CG278),"",'New Item CATEGORY TEAM TAB'!CG278)</f>
        <v/>
      </c>
      <c r="BU274" s="283" t="str">
        <f>IF(ISBLANK('New Item CATEGORY TEAM TAB'!CH278),"",'New Item CATEGORY TEAM TAB'!CH278)</f>
        <v/>
      </c>
      <c r="BV274" s="283" t="str">
        <f>IF(ISBLANK('New Item CATEGORY TEAM TAB'!CI278),"",'New Item CATEGORY TEAM TAB'!CI278)</f>
        <v/>
      </c>
      <c r="BW274" s="258" t="str">
        <f>IF(ISBLANK('New Item CATEGORY TEAM TAB'!CK278),"",'New Item CATEGORY TEAM TAB'!CK278)</f>
        <v/>
      </c>
      <c r="BX274" s="283" t="str">
        <f>IF(ISBLANK('New Item CATEGORY TEAM TAB'!CJ278),"",'New Item CATEGORY TEAM TAB'!CJ278)</f>
        <v/>
      </c>
      <c r="BY274" s="258" t="str">
        <f>IF(ISBLANK('New Item CATEGORY TEAM TAB'!CM278),"",'New Item CATEGORY TEAM TAB'!CM278)</f>
        <v/>
      </c>
      <c r="BZ274" s="258" t="str">
        <f>IF(ISBLANK('New Item CATEGORY TEAM TAB'!CN278),"",'New Item CATEGORY TEAM TAB'!CN278)</f>
        <v/>
      </c>
      <c r="CA274" s="258" t="str">
        <f>IF(ISBLANK('New Item CATEGORY TEAM TAB'!CO278),"",'New Item CATEGORY TEAM TAB'!CO278)</f>
        <v/>
      </c>
    </row>
    <row r="275" spans="1:79" ht="15.6">
      <c r="A275" s="128">
        <f>'New Item CATEGORY TEAM TAB'!E279</f>
        <v>0</v>
      </c>
      <c r="B275" s="2" t="str">
        <f>IF(ISBLANK('New Item CATEGORY TEAM TAB'!AR279),"",'New Item CATEGORY TEAM TAB'!AR279)</f>
        <v/>
      </c>
      <c r="C275" s="115" t="str">
        <f>IF(ISBLANK('New Item VENDOR TAB'!BZ275),"",'New Item VENDOR TAB'!BZ275)</f>
        <v/>
      </c>
      <c r="D275" s="18" t="str">
        <f>IF(ISBLANK('New Item CATEGORY TEAM TAB'!M279),"",'New Item CATEGORY TEAM TAB'!M279)</f>
        <v/>
      </c>
      <c r="E275" s="23" t="str">
        <f>IF(ISBLANK('New Item CATEGORY TEAM TAB'!N279),"",'New Item CATEGORY TEAM TAB'!N279)</f>
        <v/>
      </c>
      <c r="F275" s="16" t="str">
        <f>IF(ISBLANK('New Item CATEGORY TEAM TAB'!BH279),"",'New Item CATEGORY TEAM TAB'!BH279)</f>
        <v/>
      </c>
      <c r="G275" s="16" t="str">
        <f>IF(ISBLANK('New Item CATEGORY TEAM TAB'!BI279),"",'New Item CATEGORY TEAM TAB'!BI279)</f>
        <v/>
      </c>
      <c r="H275" s="16" t="str">
        <f>IF(ISBLANK('New Item CATEGORY TEAM TAB'!BJ279),"",'New Item CATEGORY TEAM TAB'!BJ279)</f>
        <v/>
      </c>
      <c r="I275" s="16" t="str">
        <f>IF(ISBLANK('New Item CATEGORY TEAM TAB'!BK279),"",'New Item CATEGORY TEAM TAB'!BK279)</f>
        <v/>
      </c>
      <c r="J275" s="16"/>
      <c r="K275" s="2" t="str">
        <f>IF(ISBLANK('New Item CATEGORY TEAM TAB'!BL279),"",'New Item CATEGORY TEAM TAB'!BL279)</f>
        <v/>
      </c>
      <c r="L275" s="2" t="str">
        <f>IF(ISBLANK('New Item CATEGORY TEAM TAB'!BM279),"",'New Item CATEGORY TEAM TAB'!BM279)</f>
        <v/>
      </c>
      <c r="M275" s="2" t="str">
        <f>IF(ISBLANK('New Item CATEGORY TEAM TAB'!BN279),"",'New Item CATEGORY TEAM TAB'!BN279)</f>
        <v/>
      </c>
      <c r="N275" s="47" t="str">
        <f>IF(ISBLANK('New Item CATEGORY TEAM TAB'!U279),"",'New Item CATEGORY TEAM TAB'!U279)</f>
        <v/>
      </c>
      <c r="O275" s="47" t="str">
        <f>IF(ISBLANK('New Item CATEGORY TEAM TAB'!BE279),"",'New Item CATEGORY TEAM TAB'!BE279)</f>
        <v/>
      </c>
      <c r="P275" s="47" t="str">
        <f>IF(ISBLANK('New Item CATEGORY TEAM TAB'!BF279),"",'New Item CATEGORY TEAM TAB'!BF279)</f>
        <v/>
      </c>
      <c r="Q275" s="228" t="str">
        <f>IF(ISBLANK('New Item CATEGORY TEAM TAB'!AU279),"",'New Item CATEGORY TEAM TAB'!AU279)</f>
        <v/>
      </c>
      <c r="R275" s="50" t="str">
        <f>IF(ISBLANK('New Item CATEGORY TEAM TAB'!V279),"",'New Item CATEGORY TEAM TAB'!V279)</f>
        <v/>
      </c>
      <c r="S275" s="50" t="str">
        <f>IF(ISBLANK('New Item CATEGORY TEAM TAB'!W279),"",'New Item CATEGORY TEAM TAB'!W279)</f>
        <v/>
      </c>
      <c r="T275" s="16" t="str">
        <f>IF(ISBLANK('New Item CATEGORY TEAM TAB'!G279),"",'New Item CATEGORY TEAM TAB'!G279)</f>
        <v/>
      </c>
      <c r="U275" s="15" t="e">
        <f>IF(ISBLANK('New Item CATEGORY TEAM TAB'!BP279),"",'New Item CATEGORY TEAM TAB'!BP279)</f>
        <v>#N/A</v>
      </c>
      <c r="V275" s="25" t="str">
        <f>IF(ISBLANK('New Item CATEGORY TEAM TAB'!X279),"",'New Item CATEGORY TEAM TAB'!X279)</f>
        <v/>
      </c>
      <c r="W275" s="25" t="str">
        <f>IF(ISBLANK('New Item CATEGORY TEAM TAB'!Y279),"",'New Item CATEGORY TEAM TAB'!Y279)</f>
        <v/>
      </c>
      <c r="X275" s="23" t="str">
        <f>IF(ISBLANK('New Item CATEGORY TEAM TAB'!Z279),"",'New Item CATEGORY TEAM TAB'!Z279)</f>
        <v/>
      </c>
      <c r="Y275" s="23" t="str">
        <f>IF(ISBLANK('New Item CATEGORY TEAM TAB'!AA279),"",'New Item CATEGORY TEAM TAB'!AA279)</f>
        <v/>
      </c>
      <c r="Z275" s="11" t="str">
        <f>IF(ISBLANK('New Item CATEGORY TEAM TAB'!AB279),"",'New Item CATEGORY TEAM TAB'!AB279)</f>
        <v/>
      </c>
      <c r="AA275" s="11" t="str">
        <f>IF(ISBLANK('New Item CATEGORY TEAM TAB'!AC279),"",'New Item CATEGORY TEAM TAB'!AC279)</f>
        <v/>
      </c>
      <c r="AB275" s="2" t="str">
        <f>IF(ISBLANK('New Item CATEGORY TEAM TAB'!AD279),"",'New Item CATEGORY TEAM TAB'!AD279)</f>
        <v/>
      </c>
      <c r="AC275" s="2" t="str">
        <f>IF(ISBLANK('New Item CATEGORY TEAM TAB'!AE279),"",'New Item CATEGORY TEAM TAB'!AE279)</f>
        <v/>
      </c>
      <c r="AD275" s="2" t="str">
        <f>IF(ISBLANK('New Item CATEGORY TEAM TAB'!CL279),"",'New Item CATEGORY TEAM TAB'!CL279)</f>
        <v/>
      </c>
      <c r="AE275" s="26" t="str">
        <f>IF(ISBLANK('New Item CATEGORY TEAM TAB'!AF279),"",'New Item CATEGORY TEAM TAB'!AF279)</f>
        <v/>
      </c>
      <c r="AF275" s="26" t="str">
        <f>IF(ISBLANK('New Item CATEGORY TEAM TAB'!AG279),"",'New Item CATEGORY TEAM TAB'!AG279)</f>
        <v/>
      </c>
      <c r="AG275" s="26" t="str">
        <f>IF(ISBLANK('New Item CATEGORY TEAM TAB'!AH279),"",'New Item CATEGORY TEAM TAB'!AH279)</f>
        <v/>
      </c>
      <c r="AH275" s="27" t="str">
        <f>IF(ISBLANK('New Item CATEGORY TEAM TAB'!AI279),"",'New Item CATEGORY TEAM TAB'!AI279)</f>
        <v/>
      </c>
      <c r="AI275" s="26" t="str">
        <f>IF(ISBLANK('New Item CATEGORY TEAM TAB'!AJ279),"",'New Item CATEGORY TEAM TAB'!AJ279)</f>
        <v/>
      </c>
      <c r="AJ275" s="26" t="str">
        <f>IF(ISBLANK('New Item CATEGORY TEAM TAB'!AK279),"",'New Item CATEGORY TEAM TAB'!AK279)</f>
        <v/>
      </c>
      <c r="AK275" s="27" t="str">
        <f>IF(ISBLANK('New Item CATEGORY TEAM TAB'!AL279),"",'New Item CATEGORY TEAM TAB'!AL279)</f>
        <v/>
      </c>
      <c r="AL275" s="20" t="e">
        <f>IF(ISBLANK('New Item CATEGORY TEAM TAB'!BQ279),"",'New Item CATEGORY TEAM TAB'!BQ279)</f>
        <v>#N/A</v>
      </c>
      <c r="AM275" s="20" t="str">
        <f>IF(ISBLANK('New Item CATEGORY TEAM TAB'!BR279),"",'New Item CATEGORY TEAM TAB'!BR279)</f>
        <v/>
      </c>
      <c r="AN275" s="2" t="str">
        <f>IF(ISBLANK('New Item CATEGORY TEAM TAB'!BS279),"",'New Item CATEGORY TEAM TAB'!BS279)</f>
        <v/>
      </c>
      <c r="AO275" s="2" t="str">
        <f t="shared" si="4"/>
        <v/>
      </c>
      <c r="AP275" s="19" t="str">
        <f>IF(ISBLANK('New Item CATEGORY TEAM TAB'!BT279),"",'New Item CATEGORY TEAM TAB'!BT279)</f>
        <v/>
      </c>
      <c r="AQ275" s="19"/>
      <c r="AR275" s="19"/>
      <c r="AS275" s="19"/>
      <c r="AT275" s="255" t="str">
        <f>IF(ISBLANK('New Item CATEGORY TEAM TAB'!AV279),"",'New Item CATEGORY TEAM TAB'!AV279)</f>
        <v/>
      </c>
      <c r="AU275" s="13" t="str">
        <f>IF(ISBLANK('New Item CATEGORY TEAM TAB'!AW279),"",'New Item CATEGORY TEAM TAB'!AW279)</f>
        <v/>
      </c>
      <c r="AV275" s="13" t="str">
        <f>IF(ISBLANK('New Item CATEGORY TEAM TAB'!AN279),"",'New Item CATEGORY TEAM TAB'!AN279)</f>
        <v/>
      </c>
      <c r="AW275" s="21" t="str">
        <f>IF(ISBLANK('New Item CATEGORY TEAM TAB'!AO279),"",'New Item CATEGORY TEAM TAB'!AO279)</f>
        <v/>
      </c>
      <c r="AX275" s="21" t="str">
        <f>IF(ISBLANK('New Item CATEGORY TEAM TAB'!AP279),"",'New Item CATEGORY TEAM TAB'!AP279)</f>
        <v/>
      </c>
      <c r="AY275" s="21" t="str">
        <f>IF(ISBLANK('New Item CATEGORY TEAM TAB'!BU279),"",'New Item CATEGORY TEAM TAB'!BU279)</f>
        <v/>
      </c>
      <c r="AZ275" s="18" t="str">
        <f>IF(ISBLANK('New Item CATEGORY TEAM TAB'!BW279),"",'New Item CATEGORY TEAM TAB'!BW279)</f>
        <v/>
      </c>
      <c r="BA275" s="2" t="str">
        <f>IF(ISBLANK('New Item CATEGORY TEAM TAB'!AT279),"",'New Item CATEGORY TEAM TAB'!AT279)</f>
        <v xml:space="preserve"> </v>
      </c>
      <c r="BB275" s="2" t="str">
        <f>VLOOKUP(BA275,DROPDOWN!K:L,2,FALSE)</f>
        <v xml:space="preserve"> </v>
      </c>
      <c r="BC275" s="2" t="str">
        <f>IF(ISBLANK('New Item CATEGORY TEAM TAB'!BX279),"",'New Item CATEGORY TEAM TAB'!BX279)</f>
        <v/>
      </c>
      <c r="BD275" s="2" t="str">
        <f>LEFT('DIG FORM - WHS'!BC275,1)</f>
        <v/>
      </c>
      <c r="BE275" s="13" t="str">
        <f>IF(ISBLANK('New Item CATEGORY TEAM TAB'!CA279),"",'New Item CATEGORY TEAM TAB'!CA279)</f>
        <v/>
      </c>
      <c r="BF275" s="2" t="str">
        <f>IF(ISBLANK('New Item CATEGORY TEAM TAB'!BY279),"",'New Item CATEGORY TEAM TAB'!BY279)</f>
        <v/>
      </c>
      <c r="BG275" s="2" t="str">
        <f>IF(ISBLANK('New Item CATEGORY TEAM TAB'!BZ279),"",'New Item CATEGORY TEAM TAB'!BZ279)</f>
        <v/>
      </c>
      <c r="BH275" s="229" t="str">
        <f>IF(ISBLANK('New Item CATEGORY TEAM TAB'!AX279),"",'New Item CATEGORY TEAM TAB'!AX279)</f>
        <v/>
      </c>
      <c r="BI275" s="229" t="str">
        <f>IF(ISBLANK('New Item CATEGORY TEAM TAB'!AY279),"",'New Item CATEGORY TEAM TAB'!AY279)</f>
        <v/>
      </c>
      <c r="BJ275" s="229" t="str">
        <f>IF(ISBLANK('New Item CATEGORY TEAM TAB'!AZ279),"",'New Item CATEGORY TEAM TAB'!AZ279)</f>
        <v/>
      </c>
      <c r="BK275" s="229" t="str">
        <f>IF(ISBLANK('New Item CATEGORY TEAM TAB'!BA279),"",'New Item CATEGORY TEAM TAB'!BA279)</f>
        <v/>
      </c>
      <c r="BL275" s="229" t="str">
        <f>IF(ISBLANK('New Item CATEGORY TEAM TAB'!BB279),"",'New Item CATEGORY TEAM TAB'!BB279)</f>
        <v/>
      </c>
      <c r="BM275" s="229" t="str">
        <f>IF(ISBLANK('New Item CATEGORY TEAM TAB'!BC279),"",'New Item CATEGORY TEAM TAB'!BC279)</f>
        <v/>
      </c>
      <c r="BN275" s="23" t="str">
        <f>IF(ISBLANK('New Item CATEGORY TEAM TAB'!BD279),"",'New Item CATEGORY TEAM TAB'!BD279)</f>
        <v/>
      </c>
      <c r="BO275" s="23" t="str">
        <f>IF(ISBLANK('New Item CATEGORY TEAM TAB'!CB279),"",'New Item CATEGORY TEAM TAB'!CB279)</f>
        <v/>
      </c>
      <c r="BP275" s="374" t="str">
        <f>IF(ISBLANK('New Item CATEGORY TEAM TAB'!CC279),"",'New Item CATEGORY TEAM TAB'!CC279)</f>
        <v/>
      </c>
      <c r="BQ275" s="258" t="str">
        <f>IF(ISBLANK('New Item CATEGORY TEAM TAB'!CD279),"",'New Item CATEGORY TEAM TAB'!CD279)</f>
        <v/>
      </c>
      <c r="BR275" s="283" t="str">
        <f>IF(ISBLANK('New Item CATEGORY TEAM TAB'!CE279),"",'New Item CATEGORY TEAM TAB'!CE279)</f>
        <v/>
      </c>
      <c r="BS275" s="283" t="str">
        <f>IF(ISBLANK('New Item CATEGORY TEAM TAB'!CF279),"",'New Item CATEGORY TEAM TAB'!CF279)</f>
        <v/>
      </c>
      <c r="BT275" s="283" t="str">
        <f>IF(ISBLANK('New Item CATEGORY TEAM TAB'!CG279),"",'New Item CATEGORY TEAM TAB'!CG279)</f>
        <v/>
      </c>
      <c r="BU275" s="283" t="str">
        <f>IF(ISBLANK('New Item CATEGORY TEAM TAB'!CH279),"",'New Item CATEGORY TEAM TAB'!CH279)</f>
        <v/>
      </c>
      <c r="BV275" s="283" t="str">
        <f>IF(ISBLANK('New Item CATEGORY TEAM TAB'!CI279),"",'New Item CATEGORY TEAM TAB'!CI279)</f>
        <v/>
      </c>
      <c r="BW275" s="258" t="str">
        <f>IF(ISBLANK('New Item CATEGORY TEAM TAB'!CK279),"",'New Item CATEGORY TEAM TAB'!CK279)</f>
        <v/>
      </c>
      <c r="BX275" s="283" t="str">
        <f>IF(ISBLANK('New Item CATEGORY TEAM TAB'!CJ279),"",'New Item CATEGORY TEAM TAB'!CJ279)</f>
        <v/>
      </c>
      <c r="BY275" s="258" t="str">
        <f>IF(ISBLANK('New Item CATEGORY TEAM TAB'!CM279),"",'New Item CATEGORY TEAM TAB'!CM279)</f>
        <v/>
      </c>
      <c r="BZ275" s="258" t="str">
        <f>IF(ISBLANK('New Item CATEGORY TEAM TAB'!CN279),"",'New Item CATEGORY TEAM TAB'!CN279)</f>
        <v/>
      </c>
      <c r="CA275" s="258" t="str">
        <f>IF(ISBLANK('New Item CATEGORY TEAM TAB'!CO279),"",'New Item CATEGORY TEAM TAB'!CO279)</f>
        <v/>
      </c>
    </row>
    <row r="276" spans="1:79" ht="15.6">
      <c r="A276" s="128">
        <f>'New Item CATEGORY TEAM TAB'!E280</f>
        <v>0</v>
      </c>
      <c r="B276" s="2" t="str">
        <f>IF(ISBLANK('New Item CATEGORY TEAM TAB'!AR280),"",'New Item CATEGORY TEAM TAB'!AR280)</f>
        <v/>
      </c>
      <c r="C276" s="115" t="str">
        <f>IF(ISBLANK('New Item VENDOR TAB'!BZ276),"",'New Item VENDOR TAB'!BZ276)</f>
        <v/>
      </c>
      <c r="D276" s="18" t="str">
        <f>IF(ISBLANK('New Item CATEGORY TEAM TAB'!M280),"",'New Item CATEGORY TEAM TAB'!M280)</f>
        <v/>
      </c>
      <c r="E276" s="23" t="str">
        <f>IF(ISBLANK('New Item CATEGORY TEAM TAB'!N280),"",'New Item CATEGORY TEAM TAB'!N280)</f>
        <v/>
      </c>
      <c r="F276" s="16" t="str">
        <f>IF(ISBLANK('New Item CATEGORY TEAM TAB'!BH280),"",'New Item CATEGORY TEAM TAB'!BH280)</f>
        <v/>
      </c>
      <c r="G276" s="16" t="str">
        <f>IF(ISBLANK('New Item CATEGORY TEAM TAB'!BI280),"",'New Item CATEGORY TEAM TAB'!BI280)</f>
        <v/>
      </c>
      <c r="H276" s="16" t="str">
        <f>IF(ISBLANK('New Item CATEGORY TEAM TAB'!BJ280),"",'New Item CATEGORY TEAM TAB'!BJ280)</f>
        <v/>
      </c>
      <c r="I276" s="16" t="str">
        <f>IF(ISBLANK('New Item CATEGORY TEAM TAB'!BK280),"",'New Item CATEGORY TEAM TAB'!BK280)</f>
        <v/>
      </c>
      <c r="J276" s="16"/>
      <c r="K276" s="2" t="str">
        <f>IF(ISBLANK('New Item CATEGORY TEAM TAB'!BL280),"",'New Item CATEGORY TEAM TAB'!BL280)</f>
        <v/>
      </c>
      <c r="L276" s="2" t="str">
        <f>IF(ISBLANK('New Item CATEGORY TEAM TAB'!BM280),"",'New Item CATEGORY TEAM TAB'!BM280)</f>
        <v/>
      </c>
      <c r="M276" s="2" t="str">
        <f>IF(ISBLANK('New Item CATEGORY TEAM TAB'!BN280),"",'New Item CATEGORY TEAM TAB'!BN280)</f>
        <v/>
      </c>
      <c r="N276" s="47" t="str">
        <f>IF(ISBLANK('New Item CATEGORY TEAM TAB'!U280),"",'New Item CATEGORY TEAM TAB'!U280)</f>
        <v/>
      </c>
      <c r="O276" s="47" t="str">
        <f>IF(ISBLANK('New Item CATEGORY TEAM TAB'!BE280),"",'New Item CATEGORY TEAM TAB'!BE280)</f>
        <v/>
      </c>
      <c r="P276" s="47" t="str">
        <f>IF(ISBLANK('New Item CATEGORY TEAM TAB'!BF280),"",'New Item CATEGORY TEAM TAB'!BF280)</f>
        <v/>
      </c>
      <c r="Q276" s="228" t="str">
        <f>IF(ISBLANK('New Item CATEGORY TEAM TAB'!AU280),"",'New Item CATEGORY TEAM TAB'!AU280)</f>
        <v/>
      </c>
      <c r="R276" s="50" t="str">
        <f>IF(ISBLANK('New Item CATEGORY TEAM TAB'!V280),"",'New Item CATEGORY TEAM TAB'!V280)</f>
        <v/>
      </c>
      <c r="S276" s="50" t="str">
        <f>IF(ISBLANK('New Item CATEGORY TEAM TAB'!W280),"",'New Item CATEGORY TEAM TAB'!W280)</f>
        <v/>
      </c>
      <c r="T276" s="16" t="str">
        <f>IF(ISBLANK('New Item CATEGORY TEAM TAB'!G280),"",'New Item CATEGORY TEAM TAB'!G280)</f>
        <v/>
      </c>
      <c r="U276" s="15" t="e">
        <f>IF(ISBLANK('New Item CATEGORY TEAM TAB'!BP280),"",'New Item CATEGORY TEAM TAB'!BP280)</f>
        <v>#N/A</v>
      </c>
      <c r="V276" s="25" t="str">
        <f>IF(ISBLANK('New Item CATEGORY TEAM TAB'!X280),"",'New Item CATEGORY TEAM TAB'!X280)</f>
        <v/>
      </c>
      <c r="W276" s="25" t="str">
        <f>IF(ISBLANK('New Item CATEGORY TEAM TAB'!Y280),"",'New Item CATEGORY TEAM TAB'!Y280)</f>
        <v/>
      </c>
      <c r="X276" s="23" t="str">
        <f>IF(ISBLANK('New Item CATEGORY TEAM TAB'!Z280),"",'New Item CATEGORY TEAM TAB'!Z280)</f>
        <v/>
      </c>
      <c r="Y276" s="23" t="str">
        <f>IF(ISBLANK('New Item CATEGORY TEAM TAB'!AA280),"",'New Item CATEGORY TEAM TAB'!AA280)</f>
        <v/>
      </c>
      <c r="Z276" s="11" t="str">
        <f>IF(ISBLANK('New Item CATEGORY TEAM TAB'!AB280),"",'New Item CATEGORY TEAM TAB'!AB280)</f>
        <v/>
      </c>
      <c r="AA276" s="11" t="str">
        <f>IF(ISBLANK('New Item CATEGORY TEAM TAB'!AC280),"",'New Item CATEGORY TEAM TAB'!AC280)</f>
        <v/>
      </c>
      <c r="AB276" s="2" t="str">
        <f>IF(ISBLANK('New Item CATEGORY TEAM TAB'!AD280),"",'New Item CATEGORY TEAM TAB'!AD280)</f>
        <v/>
      </c>
      <c r="AC276" s="2" t="str">
        <f>IF(ISBLANK('New Item CATEGORY TEAM TAB'!AE280),"",'New Item CATEGORY TEAM TAB'!AE280)</f>
        <v/>
      </c>
      <c r="AD276" s="2" t="str">
        <f>IF(ISBLANK('New Item CATEGORY TEAM TAB'!CL280),"",'New Item CATEGORY TEAM TAB'!CL280)</f>
        <v/>
      </c>
      <c r="AE276" s="26" t="str">
        <f>IF(ISBLANK('New Item CATEGORY TEAM TAB'!AF280),"",'New Item CATEGORY TEAM TAB'!AF280)</f>
        <v/>
      </c>
      <c r="AF276" s="26" t="str">
        <f>IF(ISBLANK('New Item CATEGORY TEAM TAB'!AG280),"",'New Item CATEGORY TEAM TAB'!AG280)</f>
        <v/>
      </c>
      <c r="AG276" s="26" t="str">
        <f>IF(ISBLANK('New Item CATEGORY TEAM TAB'!AH280),"",'New Item CATEGORY TEAM TAB'!AH280)</f>
        <v/>
      </c>
      <c r="AH276" s="27" t="str">
        <f>IF(ISBLANK('New Item CATEGORY TEAM TAB'!AI280),"",'New Item CATEGORY TEAM TAB'!AI280)</f>
        <v/>
      </c>
      <c r="AI276" s="26" t="str">
        <f>IF(ISBLANK('New Item CATEGORY TEAM TAB'!AJ280),"",'New Item CATEGORY TEAM TAB'!AJ280)</f>
        <v/>
      </c>
      <c r="AJ276" s="26" t="str">
        <f>IF(ISBLANK('New Item CATEGORY TEAM TAB'!AK280),"",'New Item CATEGORY TEAM TAB'!AK280)</f>
        <v/>
      </c>
      <c r="AK276" s="27" t="str">
        <f>IF(ISBLANK('New Item CATEGORY TEAM TAB'!AL280),"",'New Item CATEGORY TEAM TAB'!AL280)</f>
        <v/>
      </c>
      <c r="AL276" s="20" t="e">
        <f>IF(ISBLANK('New Item CATEGORY TEAM TAB'!BQ280),"",'New Item CATEGORY TEAM TAB'!BQ280)</f>
        <v>#N/A</v>
      </c>
      <c r="AM276" s="20" t="str">
        <f>IF(ISBLANK('New Item CATEGORY TEAM TAB'!BR280),"",'New Item CATEGORY TEAM TAB'!BR280)</f>
        <v/>
      </c>
      <c r="AN276" s="2" t="str">
        <f>IF(ISBLANK('New Item CATEGORY TEAM TAB'!BS280),"",'New Item CATEGORY TEAM TAB'!BS280)</f>
        <v/>
      </c>
      <c r="AO276" s="2" t="str">
        <f t="shared" si="4"/>
        <v/>
      </c>
      <c r="AP276" s="19" t="str">
        <f>IF(ISBLANK('New Item CATEGORY TEAM TAB'!BT280),"",'New Item CATEGORY TEAM TAB'!BT280)</f>
        <v/>
      </c>
      <c r="AQ276" s="19"/>
      <c r="AR276" s="19"/>
      <c r="AS276" s="19"/>
      <c r="AT276" s="255" t="str">
        <f>IF(ISBLANK('New Item CATEGORY TEAM TAB'!AV280),"",'New Item CATEGORY TEAM TAB'!AV280)</f>
        <v/>
      </c>
      <c r="AU276" s="13" t="str">
        <f>IF(ISBLANK('New Item CATEGORY TEAM TAB'!AW280),"",'New Item CATEGORY TEAM TAB'!AW280)</f>
        <v/>
      </c>
      <c r="AV276" s="13" t="str">
        <f>IF(ISBLANK('New Item CATEGORY TEAM TAB'!AN280),"",'New Item CATEGORY TEAM TAB'!AN280)</f>
        <v/>
      </c>
      <c r="AW276" s="21" t="str">
        <f>IF(ISBLANK('New Item CATEGORY TEAM TAB'!AO280),"",'New Item CATEGORY TEAM TAB'!AO280)</f>
        <v/>
      </c>
      <c r="AX276" s="21" t="str">
        <f>IF(ISBLANK('New Item CATEGORY TEAM TAB'!AP280),"",'New Item CATEGORY TEAM TAB'!AP280)</f>
        <v/>
      </c>
      <c r="AY276" s="21" t="str">
        <f>IF(ISBLANK('New Item CATEGORY TEAM TAB'!BU280),"",'New Item CATEGORY TEAM TAB'!BU280)</f>
        <v/>
      </c>
      <c r="AZ276" s="18" t="str">
        <f>IF(ISBLANK('New Item CATEGORY TEAM TAB'!BW280),"",'New Item CATEGORY TEAM TAB'!BW280)</f>
        <v/>
      </c>
      <c r="BA276" s="2" t="str">
        <f>IF(ISBLANK('New Item CATEGORY TEAM TAB'!AT280),"",'New Item CATEGORY TEAM TAB'!AT280)</f>
        <v xml:space="preserve"> </v>
      </c>
      <c r="BB276" s="2" t="str">
        <f>VLOOKUP(BA276,DROPDOWN!K:L,2,FALSE)</f>
        <v xml:space="preserve"> </v>
      </c>
      <c r="BC276" s="2" t="str">
        <f>IF(ISBLANK('New Item CATEGORY TEAM TAB'!BX280),"",'New Item CATEGORY TEAM TAB'!BX280)</f>
        <v/>
      </c>
      <c r="BD276" s="2" t="str">
        <f>LEFT('DIG FORM - WHS'!BC276,1)</f>
        <v/>
      </c>
      <c r="BE276" s="13" t="str">
        <f>IF(ISBLANK('New Item CATEGORY TEAM TAB'!CA280),"",'New Item CATEGORY TEAM TAB'!CA280)</f>
        <v/>
      </c>
      <c r="BF276" s="2" t="str">
        <f>IF(ISBLANK('New Item CATEGORY TEAM TAB'!BY280),"",'New Item CATEGORY TEAM TAB'!BY280)</f>
        <v/>
      </c>
      <c r="BG276" s="2" t="str">
        <f>IF(ISBLANK('New Item CATEGORY TEAM TAB'!BZ280),"",'New Item CATEGORY TEAM TAB'!BZ280)</f>
        <v/>
      </c>
      <c r="BH276" s="229" t="str">
        <f>IF(ISBLANK('New Item CATEGORY TEAM TAB'!AX280),"",'New Item CATEGORY TEAM TAB'!AX280)</f>
        <v/>
      </c>
      <c r="BI276" s="229" t="str">
        <f>IF(ISBLANK('New Item CATEGORY TEAM TAB'!AY280),"",'New Item CATEGORY TEAM TAB'!AY280)</f>
        <v/>
      </c>
      <c r="BJ276" s="229" t="str">
        <f>IF(ISBLANK('New Item CATEGORY TEAM TAB'!AZ280),"",'New Item CATEGORY TEAM TAB'!AZ280)</f>
        <v/>
      </c>
      <c r="BK276" s="229" t="str">
        <f>IF(ISBLANK('New Item CATEGORY TEAM TAB'!BA280),"",'New Item CATEGORY TEAM TAB'!BA280)</f>
        <v/>
      </c>
      <c r="BL276" s="229" t="str">
        <f>IF(ISBLANK('New Item CATEGORY TEAM TAB'!BB280),"",'New Item CATEGORY TEAM TAB'!BB280)</f>
        <v/>
      </c>
      <c r="BM276" s="229" t="str">
        <f>IF(ISBLANK('New Item CATEGORY TEAM TAB'!BC280),"",'New Item CATEGORY TEAM TAB'!BC280)</f>
        <v/>
      </c>
      <c r="BN276" s="23" t="str">
        <f>IF(ISBLANK('New Item CATEGORY TEAM TAB'!BD280),"",'New Item CATEGORY TEAM TAB'!BD280)</f>
        <v/>
      </c>
      <c r="BO276" s="23" t="str">
        <f>IF(ISBLANK('New Item CATEGORY TEAM TAB'!CB280),"",'New Item CATEGORY TEAM TAB'!CB280)</f>
        <v/>
      </c>
      <c r="BP276" s="374" t="str">
        <f>IF(ISBLANK('New Item CATEGORY TEAM TAB'!CC280),"",'New Item CATEGORY TEAM TAB'!CC280)</f>
        <v/>
      </c>
      <c r="BQ276" s="258" t="str">
        <f>IF(ISBLANK('New Item CATEGORY TEAM TAB'!CD280),"",'New Item CATEGORY TEAM TAB'!CD280)</f>
        <v/>
      </c>
      <c r="BR276" s="283" t="str">
        <f>IF(ISBLANK('New Item CATEGORY TEAM TAB'!CE280),"",'New Item CATEGORY TEAM TAB'!CE280)</f>
        <v/>
      </c>
      <c r="BS276" s="283" t="str">
        <f>IF(ISBLANK('New Item CATEGORY TEAM TAB'!CF280),"",'New Item CATEGORY TEAM TAB'!CF280)</f>
        <v/>
      </c>
      <c r="BT276" s="283" t="str">
        <f>IF(ISBLANK('New Item CATEGORY TEAM TAB'!CG280),"",'New Item CATEGORY TEAM TAB'!CG280)</f>
        <v/>
      </c>
      <c r="BU276" s="283" t="str">
        <f>IF(ISBLANK('New Item CATEGORY TEAM TAB'!CH280),"",'New Item CATEGORY TEAM TAB'!CH280)</f>
        <v/>
      </c>
      <c r="BV276" s="283" t="str">
        <f>IF(ISBLANK('New Item CATEGORY TEAM TAB'!CI280),"",'New Item CATEGORY TEAM TAB'!CI280)</f>
        <v/>
      </c>
      <c r="BW276" s="258" t="str">
        <f>IF(ISBLANK('New Item CATEGORY TEAM TAB'!CK280),"",'New Item CATEGORY TEAM TAB'!CK280)</f>
        <v/>
      </c>
      <c r="BX276" s="283" t="str">
        <f>IF(ISBLANK('New Item CATEGORY TEAM TAB'!CJ280),"",'New Item CATEGORY TEAM TAB'!CJ280)</f>
        <v/>
      </c>
      <c r="BY276" s="258" t="str">
        <f>IF(ISBLANK('New Item CATEGORY TEAM TAB'!CM280),"",'New Item CATEGORY TEAM TAB'!CM280)</f>
        <v/>
      </c>
      <c r="BZ276" s="258" t="str">
        <f>IF(ISBLANK('New Item CATEGORY TEAM TAB'!CN280),"",'New Item CATEGORY TEAM TAB'!CN280)</f>
        <v/>
      </c>
      <c r="CA276" s="258" t="str">
        <f>IF(ISBLANK('New Item CATEGORY TEAM TAB'!CO280),"",'New Item CATEGORY TEAM TAB'!CO280)</f>
        <v/>
      </c>
    </row>
    <row r="277" spans="1:79" ht="15.6">
      <c r="A277" s="128">
        <f>'New Item CATEGORY TEAM TAB'!E281</f>
        <v>0</v>
      </c>
      <c r="B277" s="2" t="str">
        <f>IF(ISBLANK('New Item CATEGORY TEAM TAB'!AR281),"",'New Item CATEGORY TEAM TAB'!AR281)</f>
        <v/>
      </c>
      <c r="C277" s="115" t="str">
        <f>IF(ISBLANK('New Item VENDOR TAB'!BZ277),"",'New Item VENDOR TAB'!BZ277)</f>
        <v/>
      </c>
      <c r="D277" s="18" t="str">
        <f>IF(ISBLANK('New Item CATEGORY TEAM TAB'!M281),"",'New Item CATEGORY TEAM TAB'!M281)</f>
        <v/>
      </c>
      <c r="E277" s="23" t="str">
        <f>IF(ISBLANK('New Item CATEGORY TEAM TAB'!N281),"",'New Item CATEGORY TEAM TAB'!N281)</f>
        <v/>
      </c>
      <c r="F277" s="16" t="str">
        <f>IF(ISBLANK('New Item CATEGORY TEAM TAB'!BH281),"",'New Item CATEGORY TEAM TAB'!BH281)</f>
        <v/>
      </c>
      <c r="G277" s="16" t="str">
        <f>IF(ISBLANK('New Item CATEGORY TEAM TAB'!BI281),"",'New Item CATEGORY TEAM TAB'!BI281)</f>
        <v/>
      </c>
      <c r="H277" s="16" t="str">
        <f>IF(ISBLANK('New Item CATEGORY TEAM TAB'!BJ281),"",'New Item CATEGORY TEAM TAB'!BJ281)</f>
        <v/>
      </c>
      <c r="I277" s="16" t="str">
        <f>IF(ISBLANK('New Item CATEGORY TEAM TAB'!BK281),"",'New Item CATEGORY TEAM TAB'!BK281)</f>
        <v/>
      </c>
      <c r="J277" s="16"/>
      <c r="K277" s="2" t="str">
        <f>IF(ISBLANK('New Item CATEGORY TEAM TAB'!BL281),"",'New Item CATEGORY TEAM TAB'!BL281)</f>
        <v/>
      </c>
      <c r="L277" s="2" t="str">
        <f>IF(ISBLANK('New Item CATEGORY TEAM TAB'!BM281),"",'New Item CATEGORY TEAM TAB'!BM281)</f>
        <v/>
      </c>
      <c r="M277" s="2" t="str">
        <f>IF(ISBLANK('New Item CATEGORY TEAM TAB'!BN281),"",'New Item CATEGORY TEAM TAB'!BN281)</f>
        <v/>
      </c>
      <c r="N277" s="47" t="str">
        <f>IF(ISBLANK('New Item CATEGORY TEAM TAB'!U281),"",'New Item CATEGORY TEAM TAB'!U281)</f>
        <v/>
      </c>
      <c r="O277" s="47" t="str">
        <f>IF(ISBLANK('New Item CATEGORY TEAM TAB'!BE281),"",'New Item CATEGORY TEAM TAB'!BE281)</f>
        <v/>
      </c>
      <c r="P277" s="47" t="str">
        <f>IF(ISBLANK('New Item CATEGORY TEAM TAB'!BF281),"",'New Item CATEGORY TEAM TAB'!BF281)</f>
        <v/>
      </c>
      <c r="Q277" s="228" t="str">
        <f>IF(ISBLANK('New Item CATEGORY TEAM TAB'!AU281),"",'New Item CATEGORY TEAM TAB'!AU281)</f>
        <v/>
      </c>
      <c r="R277" s="50" t="str">
        <f>IF(ISBLANK('New Item CATEGORY TEAM TAB'!V281),"",'New Item CATEGORY TEAM TAB'!V281)</f>
        <v/>
      </c>
      <c r="S277" s="50" t="str">
        <f>IF(ISBLANK('New Item CATEGORY TEAM TAB'!W281),"",'New Item CATEGORY TEAM TAB'!W281)</f>
        <v/>
      </c>
      <c r="T277" s="16" t="str">
        <f>IF(ISBLANK('New Item CATEGORY TEAM TAB'!G281),"",'New Item CATEGORY TEAM TAB'!G281)</f>
        <v/>
      </c>
      <c r="U277" s="15" t="e">
        <f>IF(ISBLANK('New Item CATEGORY TEAM TAB'!BP281),"",'New Item CATEGORY TEAM TAB'!BP281)</f>
        <v>#N/A</v>
      </c>
      <c r="V277" s="25" t="str">
        <f>IF(ISBLANK('New Item CATEGORY TEAM TAB'!X281),"",'New Item CATEGORY TEAM TAB'!X281)</f>
        <v/>
      </c>
      <c r="W277" s="25" t="str">
        <f>IF(ISBLANK('New Item CATEGORY TEAM TAB'!Y281),"",'New Item CATEGORY TEAM TAB'!Y281)</f>
        <v/>
      </c>
      <c r="X277" s="23" t="str">
        <f>IF(ISBLANK('New Item CATEGORY TEAM TAB'!Z281),"",'New Item CATEGORY TEAM TAB'!Z281)</f>
        <v/>
      </c>
      <c r="Y277" s="23" t="str">
        <f>IF(ISBLANK('New Item CATEGORY TEAM TAB'!AA281),"",'New Item CATEGORY TEAM TAB'!AA281)</f>
        <v/>
      </c>
      <c r="Z277" s="11" t="str">
        <f>IF(ISBLANK('New Item CATEGORY TEAM TAB'!AB281),"",'New Item CATEGORY TEAM TAB'!AB281)</f>
        <v/>
      </c>
      <c r="AA277" s="11" t="str">
        <f>IF(ISBLANK('New Item CATEGORY TEAM TAB'!AC281),"",'New Item CATEGORY TEAM TAB'!AC281)</f>
        <v/>
      </c>
      <c r="AB277" s="2" t="str">
        <f>IF(ISBLANK('New Item CATEGORY TEAM TAB'!AD281),"",'New Item CATEGORY TEAM TAB'!AD281)</f>
        <v/>
      </c>
      <c r="AC277" s="2" t="str">
        <f>IF(ISBLANK('New Item CATEGORY TEAM TAB'!AE281),"",'New Item CATEGORY TEAM TAB'!AE281)</f>
        <v/>
      </c>
      <c r="AD277" s="2" t="str">
        <f>IF(ISBLANK('New Item CATEGORY TEAM TAB'!CL281),"",'New Item CATEGORY TEAM TAB'!CL281)</f>
        <v/>
      </c>
      <c r="AE277" s="26" t="str">
        <f>IF(ISBLANK('New Item CATEGORY TEAM TAB'!AF281),"",'New Item CATEGORY TEAM TAB'!AF281)</f>
        <v/>
      </c>
      <c r="AF277" s="26" t="str">
        <f>IF(ISBLANK('New Item CATEGORY TEAM TAB'!AG281),"",'New Item CATEGORY TEAM TAB'!AG281)</f>
        <v/>
      </c>
      <c r="AG277" s="26" t="str">
        <f>IF(ISBLANK('New Item CATEGORY TEAM TAB'!AH281),"",'New Item CATEGORY TEAM TAB'!AH281)</f>
        <v/>
      </c>
      <c r="AH277" s="27" t="str">
        <f>IF(ISBLANK('New Item CATEGORY TEAM TAB'!AI281),"",'New Item CATEGORY TEAM TAB'!AI281)</f>
        <v/>
      </c>
      <c r="AI277" s="26" t="str">
        <f>IF(ISBLANK('New Item CATEGORY TEAM TAB'!AJ281),"",'New Item CATEGORY TEAM TAB'!AJ281)</f>
        <v/>
      </c>
      <c r="AJ277" s="26" t="str">
        <f>IF(ISBLANK('New Item CATEGORY TEAM TAB'!AK281),"",'New Item CATEGORY TEAM TAB'!AK281)</f>
        <v/>
      </c>
      <c r="AK277" s="27" t="str">
        <f>IF(ISBLANK('New Item CATEGORY TEAM TAB'!AL281),"",'New Item CATEGORY TEAM TAB'!AL281)</f>
        <v/>
      </c>
      <c r="AL277" s="20" t="e">
        <f>IF(ISBLANK('New Item CATEGORY TEAM TAB'!BQ281),"",'New Item CATEGORY TEAM TAB'!BQ281)</f>
        <v>#N/A</v>
      </c>
      <c r="AM277" s="20" t="str">
        <f>IF(ISBLANK('New Item CATEGORY TEAM TAB'!BR281),"",'New Item CATEGORY TEAM TAB'!BR281)</f>
        <v/>
      </c>
      <c r="AN277" s="2" t="str">
        <f>IF(ISBLANK('New Item CATEGORY TEAM TAB'!BS281),"",'New Item CATEGORY TEAM TAB'!BS281)</f>
        <v/>
      </c>
      <c r="AO277" s="2" t="str">
        <f t="shared" si="4"/>
        <v/>
      </c>
      <c r="AP277" s="19" t="str">
        <f>IF(ISBLANK('New Item CATEGORY TEAM TAB'!BT281),"",'New Item CATEGORY TEAM TAB'!BT281)</f>
        <v/>
      </c>
      <c r="AQ277" s="19"/>
      <c r="AR277" s="19"/>
      <c r="AS277" s="19"/>
      <c r="AT277" s="255" t="str">
        <f>IF(ISBLANK('New Item CATEGORY TEAM TAB'!AV281),"",'New Item CATEGORY TEAM TAB'!AV281)</f>
        <v/>
      </c>
      <c r="AU277" s="13" t="str">
        <f>IF(ISBLANK('New Item CATEGORY TEAM TAB'!AW281),"",'New Item CATEGORY TEAM TAB'!AW281)</f>
        <v/>
      </c>
      <c r="AV277" s="13" t="str">
        <f>IF(ISBLANK('New Item CATEGORY TEAM TAB'!AN281),"",'New Item CATEGORY TEAM TAB'!AN281)</f>
        <v/>
      </c>
      <c r="AW277" s="21" t="str">
        <f>IF(ISBLANK('New Item CATEGORY TEAM TAB'!AO281),"",'New Item CATEGORY TEAM TAB'!AO281)</f>
        <v/>
      </c>
      <c r="AX277" s="21" t="str">
        <f>IF(ISBLANK('New Item CATEGORY TEAM TAB'!AP281),"",'New Item CATEGORY TEAM TAB'!AP281)</f>
        <v/>
      </c>
      <c r="AY277" s="21" t="str">
        <f>IF(ISBLANK('New Item CATEGORY TEAM TAB'!BU281),"",'New Item CATEGORY TEAM TAB'!BU281)</f>
        <v/>
      </c>
      <c r="AZ277" s="18" t="str">
        <f>IF(ISBLANK('New Item CATEGORY TEAM TAB'!BW281),"",'New Item CATEGORY TEAM TAB'!BW281)</f>
        <v/>
      </c>
      <c r="BA277" s="2" t="str">
        <f>IF(ISBLANK('New Item CATEGORY TEAM TAB'!AT281),"",'New Item CATEGORY TEAM TAB'!AT281)</f>
        <v xml:space="preserve"> </v>
      </c>
      <c r="BB277" s="2" t="str">
        <f>VLOOKUP(BA277,DROPDOWN!K:L,2,FALSE)</f>
        <v xml:space="preserve"> </v>
      </c>
      <c r="BC277" s="2" t="str">
        <f>IF(ISBLANK('New Item CATEGORY TEAM TAB'!BX281),"",'New Item CATEGORY TEAM TAB'!BX281)</f>
        <v/>
      </c>
      <c r="BD277" s="2" t="str">
        <f>LEFT('DIG FORM - WHS'!BC277,1)</f>
        <v/>
      </c>
      <c r="BE277" s="13" t="str">
        <f>IF(ISBLANK('New Item CATEGORY TEAM TAB'!CA281),"",'New Item CATEGORY TEAM TAB'!CA281)</f>
        <v/>
      </c>
      <c r="BF277" s="2" t="str">
        <f>IF(ISBLANK('New Item CATEGORY TEAM TAB'!BY281),"",'New Item CATEGORY TEAM TAB'!BY281)</f>
        <v/>
      </c>
      <c r="BG277" s="2" t="str">
        <f>IF(ISBLANK('New Item CATEGORY TEAM TAB'!BZ281),"",'New Item CATEGORY TEAM TAB'!BZ281)</f>
        <v/>
      </c>
      <c r="BH277" s="229" t="str">
        <f>IF(ISBLANK('New Item CATEGORY TEAM TAB'!AX281),"",'New Item CATEGORY TEAM TAB'!AX281)</f>
        <v/>
      </c>
      <c r="BI277" s="229" t="str">
        <f>IF(ISBLANK('New Item CATEGORY TEAM TAB'!AY281),"",'New Item CATEGORY TEAM TAB'!AY281)</f>
        <v/>
      </c>
      <c r="BJ277" s="229" t="str">
        <f>IF(ISBLANK('New Item CATEGORY TEAM TAB'!AZ281),"",'New Item CATEGORY TEAM TAB'!AZ281)</f>
        <v/>
      </c>
      <c r="BK277" s="229" t="str">
        <f>IF(ISBLANK('New Item CATEGORY TEAM TAB'!BA281),"",'New Item CATEGORY TEAM TAB'!BA281)</f>
        <v/>
      </c>
      <c r="BL277" s="229" t="str">
        <f>IF(ISBLANK('New Item CATEGORY TEAM TAB'!BB281),"",'New Item CATEGORY TEAM TAB'!BB281)</f>
        <v/>
      </c>
      <c r="BM277" s="229" t="str">
        <f>IF(ISBLANK('New Item CATEGORY TEAM TAB'!BC281),"",'New Item CATEGORY TEAM TAB'!BC281)</f>
        <v/>
      </c>
      <c r="BN277" s="23" t="str">
        <f>IF(ISBLANK('New Item CATEGORY TEAM TAB'!BD281),"",'New Item CATEGORY TEAM TAB'!BD281)</f>
        <v/>
      </c>
      <c r="BO277" s="23" t="str">
        <f>IF(ISBLANK('New Item CATEGORY TEAM TAB'!CB281),"",'New Item CATEGORY TEAM TAB'!CB281)</f>
        <v/>
      </c>
      <c r="BP277" s="374" t="str">
        <f>IF(ISBLANK('New Item CATEGORY TEAM TAB'!CC281),"",'New Item CATEGORY TEAM TAB'!CC281)</f>
        <v/>
      </c>
      <c r="BQ277" s="258" t="str">
        <f>IF(ISBLANK('New Item CATEGORY TEAM TAB'!CD281),"",'New Item CATEGORY TEAM TAB'!CD281)</f>
        <v/>
      </c>
      <c r="BR277" s="283" t="str">
        <f>IF(ISBLANK('New Item CATEGORY TEAM TAB'!CE281),"",'New Item CATEGORY TEAM TAB'!CE281)</f>
        <v/>
      </c>
      <c r="BS277" s="283" t="str">
        <f>IF(ISBLANK('New Item CATEGORY TEAM TAB'!CF281),"",'New Item CATEGORY TEAM TAB'!CF281)</f>
        <v/>
      </c>
      <c r="BT277" s="283" t="str">
        <f>IF(ISBLANK('New Item CATEGORY TEAM TAB'!CG281),"",'New Item CATEGORY TEAM TAB'!CG281)</f>
        <v/>
      </c>
      <c r="BU277" s="283" t="str">
        <f>IF(ISBLANK('New Item CATEGORY TEAM TAB'!CH281),"",'New Item CATEGORY TEAM TAB'!CH281)</f>
        <v/>
      </c>
      <c r="BV277" s="283" t="str">
        <f>IF(ISBLANK('New Item CATEGORY TEAM TAB'!CI281),"",'New Item CATEGORY TEAM TAB'!CI281)</f>
        <v/>
      </c>
      <c r="BW277" s="258" t="str">
        <f>IF(ISBLANK('New Item CATEGORY TEAM TAB'!CK281),"",'New Item CATEGORY TEAM TAB'!CK281)</f>
        <v/>
      </c>
      <c r="BX277" s="283" t="str">
        <f>IF(ISBLANK('New Item CATEGORY TEAM TAB'!CJ281),"",'New Item CATEGORY TEAM TAB'!CJ281)</f>
        <v/>
      </c>
      <c r="BY277" s="258" t="str">
        <f>IF(ISBLANK('New Item CATEGORY TEAM TAB'!CM281),"",'New Item CATEGORY TEAM TAB'!CM281)</f>
        <v/>
      </c>
      <c r="BZ277" s="258" t="str">
        <f>IF(ISBLANK('New Item CATEGORY TEAM TAB'!CN281),"",'New Item CATEGORY TEAM TAB'!CN281)</f>
        <v/>
      </c>
      <c r="CA277" s="258" t="str">
        <f>IF(ISBLANK('New Item CATEGORY TEAM TAB'!CO281),"",'New Item CATEGORY TEAM TAB'!CO281)</f>
        <v/>
      </c>
    </row>
    <row r="278" spans="1:79" ht="15.6">
      <c r="A278" s="128">
        <f>'New Item CATEGORY TEAM TAB'!E282</f>
        <v>0</v>
      </c>
      <c r="B278" s="2" t="str">
        <f>IF(ISBLANK('New Item CATEGORY TEAM TAB'!AR282),"",'New Item CATEGORY TEAM TAB'!AR282)</f>
        <v/>
      </c>
      <c r="C278" s="115" t="str">
        <f>IF(ISBLANK('New Item VENDOR TAB'!BZ278),"",'New Item VENDOR TAB'!BZ278)</f>
        <v/>
      </c>
      <c r="D278" s="18" t="str">
        <f>IF(ISBLANK('New Item CATEGORY TEAM TAB'!M282),"",'New Item CATEGORY TEAM TAB'!M282)</f>
        <v/>
      </c>
      <c r="E278" s="23" t="str">
        <f>IF(ISBLANK('New Item CATEGORY TEAM TAB'!N282),"",'New Item CATEGORY TEAM TAB'!N282)</f>
        <v/>
      </c>
      <c r="F278" s="16" t="str">
        <f>IF(ISBLANK('New Item CATEGORY TEAM TAB'!BH282),"",'New Item CATEGORY TEAM TAB'!BH282)</f>
        <v/>
      </c>
      <c r="G278" s="16" t="str">
        <f>IF(ISBLANK('New Item CATEGORY TEAM TAB'!BI282),"",'New Item CATEGORY TEAM TAB'!BI282)</f>
        <v/>
      </c>
      <c r="H278" s="16" t="str">
        <f>IF(ISBLANK('New Item CATEGORY TEAM TAB'!BJ282),"",'New Item CATEGORY TEAM TAB'!BJ282)</f>
        <v/>
      </c>
      <c r="I278" s="16" t="str">
        <f>IF(ISBLANK('New Item CATEGORY TEAM TAB'!BK282),"",'New Item CATEGORY TEAM TAB'!BK282)</f>
        <v/>
      </c>
      <c r="J278" s="16"/>
      <c r="K278" s="2" t="str">
        <f>IF(ISBLANK('New Item CATEGORY TEAM TAB'!BL282),"",'New Item CATEGORY TEAM TAB'!BL282)</f>
        <v/>
      </c>
      <c r="L278" s="2" t="str">
        <f>IF(ISBLANK('New Item CATEGORY TEAM TAB'!BM282),"",'New Item CATEGORY TEAM TAB'!BM282)</f>
        <v/>
      </c>
      <c r="M278" s="2" t="str">
        <f>IF(ISBLANK('New Item CATEGORY TEAM TAB'!BN282),"",'New Item CATEGORY TEAM TAB'!BN282)</f>
        <v/>
      </c>
      <c r="N278" s="47" t="str">
        <f>IF(ISBLANK('New Item CATEGORY TEAM TAB'!U282),"",'New Item CATEGORY TEAM TAB'!U282)</f>
        <v/>
      </c>
      <c r="O278" s="47" t="str">
        <f>IF(ISBLANK('New Item CATEGORY TEAM TAB'!BE282),"",'New Item CATEGORY TEAM TAB'!BE282)</f>
        <v/>
      </c>
      <c r="P278" s="47" t="str">
        <f>IF(ISBLANK('New Item CATEGORY TEAM TAB'!BF282),"",'New Item CATEGORY TEAM TAB'!BF282)</f>
        <v/>
      </c>
      <c r="Q278" s="228" t="str">
        <f>IF(ISBLANK('New Item CATEGORY TEAM TAB'!AU282),"",'New Item CATEGORY TEAM TAB'!AU282)</f>
        <v/>
      </c>
      <c r="R278" s="50" t="str">
        <f>IF(ISBLANK('New Item CATEGORY TEAM TAB'!V282),"",'New Item CATEGORY TEAM TAB'!V282)</f>
        <v/>
      </c>
      <c r="S278" s="50" t="str">
        <f>IF(ISBLANK('New Item CATEGORY TEAM TAB'!W282),"",'New Item CATEGORY TEAM TAB'!W282)</f>
        <v/>
      </c>
      <c r="T278" s="16" t="str">
        <f>IF(ISBLANK('New Item CATEGORY TEAM TAB'!G282),"",'New Item CATEGORY TEAM TAB'!G282)</f>
        <v/>
      </c>
      <c r="U278" s="15" t="e">
        <f>IF(ISBLANK('New Item CATEGORY TEAM TAB'!BP282),"",'New Item CATEGORY TEAM TAB'!BP282)</f>
        <v>#N/A</v>
      </c>
      <c r="V278" s="25" t="str">
        <f>IF(ISBLANK('New Item CATEGORY TEAM TAB'!X282),"",'New Item CATEGORY TEAM TAB'!X282)</f>
        <v/>
      </c>
      <c r="W278" s="25" t="str">
        <f>IF(ISBLANK('New Item CATEGORY TEAM TAB'!Y282),"",'New Item CATEGORY TEAM TAB'!Y282)</f>
        <v/>
      </c>
      <c r="X278" s="23" t="str">
        <f>IF(ISBLANK('New Item CATEGORY TEAM TAB'!Z282),"",'New Item CATEGORY TEAM TAB'!Z282)</f>
        <v/>
      </c>
      <c r="Y278" s="23" t="str">
        <f>IF(ISBLANK('New Item CATEGORY TEAM TAB'!AA282),"",'New Item CATEGORY TEAM TAB'!AA282)</f>
        <v/>
      </c>
      <c r="Z278" s="11" t="str">
        <f>IF(ISBLANK('New Item CATEGORY TEAM TAB'!AB282),"",'New Item CATEGORY TEAM TAB'!AB282)</f>
        <v/>
      </c>
      <c r="AA278" s="11" t="str">
        <f>IF(ISBLANK('New Item CATEGORY TEAM TAB'!AC282),"",'New Item CATEGORY TEAM TAB'!AC282)</f>
        <v/>
      </c>
      <c r="AB278" s="2" t="str">
        <f>IF(ISBLANK('New Item CATEGORY TEAM TAB'!AD282),"",'New Item CATEGORY TEAM TAB'!AD282)</f>
        <v/>
      </c>
      <c r="AC278" s="2" t="str">
        <f>IF(ISBLANK('New Item CATEGORY TEAM TAB'!AE282),"",'New Item CATEGORY TEAM TAB'!AE282)</f>
        <v/>
      </c>
      <c r="AD278" s="2" t="str">
        <f>IF(ISBLANK('New Item CATEGORY TEAM TAB'!CL282),"",'New Item CATEGORY TEAM TAB'!CL282)</f>
        <v/>
      </c>
      <c r="AE278" s="26" t="str">
        <f>IF(ISBLANK('New Item CATEGORY TEAM TAB'!AF282),"",'New Item CATEGORY TEAM TAB'!AF282)</f>
        <v/>
      </c>
      <c r="AF278" s="26" t="str">
        <f>IF(ISBLANK('New Item CATEGORY TEAM TAB'!AG282),"",'New Item CATEGORY TEAM TAB'!AG282)</f>
        <v/>
      </c>
      <c r="AG278" s="26" t="str">
        <f>IF(ISBLANK('New Item CATEGORY TEAM TAB'!AH282),"",'New Item CATEGORY TEAM TAB'!AH282)</f>
        <v/>
      </c>
      <c r="AH278" s="27" t="str">
        <f>IF(ISBLANK('New Item CATEGORY TEAM TAB'!AI282),"",'New Item CATEGORY TEAM TAB'!AI282)</f>
        <v/>
      </c>
      <c r="AI278" s="26" t="str">
        <f>IF(ISBLANK('New Item CATEGORY TEAM TAB'!AJ282),"",'New Item CATEGORY TEAM TAB'!AJ282)</f>
        <v/>
      </c>
      <c r="AJ278" s="26" t="str">
        <f>IF(ISBLANK('New Item CATEGORY TEAM TAB'!AK282),"",'New Item CATEGORY TEAM TAB'!AK282)</f>
        <v/>
      </c>
      <c r="AK278" s="27" t="str">
        <f>IF(ISBLANK('New Item CATEGORY TEAM TAB'!AL282),"",'New Item CATEGORY TEAM TAB'!AL282)</f>
        <v/>
      </c>
      <c r="AL278" s="20" t="e">
        <f>IF(ISBLANK('New Item CATEGORY TEAM TAB'!BQ282),"",'New Item CATEGORY TEAM TAB'!BQ282)</f>
        <v>#N/A</v>
      </c>
      <c r="AM278" s="20" t="str">
        <f>IF(ISBLANK('New Item CATEGORY TEAM TAB'!BR282),"",'New Item CATEGORY TEAM TAB'!BR282)</f>
        <v/>
      </c>
      <c r="AN278" s="2" t="str">
        <f>IF(ISBLANK('New Item CATEGORY TEAM TAB'!BS282),"",'New Item CATEGORY TEAM TAB'!BS282)</f>
        <v/>
      </c>
      <c r="AO278" s="2" t="str">
        <f t="shared" si="4"/>
        <v/>
      </c>
      <c r="AP278" s="19" t="str">
        <f>IF(ISBLANK('New Item CATEGORY TEAM TAB'!BT282),"",'New Item CATEGORY TEAM TAB'!BT282)</f>
        <v/>
      </c>
      <c r="AQ278" s="19"/>
      <c r="AR278" s="19"/>
      <c r="AS278" s="19"/>
      <c r="AT278" s="255" t="str">
        <f>IF(ISBLANK('New Item CATEGORY TEAM TAB'!AV282),"",'New Item CATEGORY TEAM TAB'!AV282)</f>
        <v/>
      </c>
      <c r="AU278" s="13" t="str">
        <f>IF(ISBLANK('New Item CATEGORY TEAM TAB'!AW282),"",'New Item CATEGORY TEAM TAB'!AW282)</f>
        <v/>
      </c>
      <c r="AV278" s="13" t="str">
        <f>IF(ISBLANK('New Item CATEGORY TEAM TAB'!AN282),"",'New Item CATEGORY TEAM TAB'!AN282)</f>
        <v/>
      </c>
      <c r="AW278" s="21" t="str">
        <f>IF(ISBLANK('New Item CATEGORY TEAM TAB'!AO282),"",'New Item CATEGORY TEAM TAB'!AO282)</f>
        <v/>
      </c>
      <c r="AX278" s="21" t="str">
        <f>IF(ISBLANK('New Item CATEGORY TEAM TAB'!AP282),"",'New Item CATEGORY TEAM TAB'!AP282)</f>
        <v/>
      </c>
      <c r="AY278" s="21" t="str">
        <f>IF(ISBLANK('New Item CATEGORY TEAM TAB'!BU282),"",'New Item CATEGORY TEAM TAB'!BU282)</f>
        <v/>
      </c>
      <c r="AZ278" s="18" t="str">
        <f>IF(ISBLANK('New Item CATEGORY TEAM TAB'!BW282),"",'New Item CATEGORY TEAM TAB'!BW282)</f>
        <v/>
      </c>
      <c r="BA278" s="2" t="str">
        <f>IF(ISBLANK('New Item CATEGORY TEAM TAB'!AT282),"",'New Item CATEGORY TEAM TAB'!AT282)</f>
        <v xml:space="preserve"> </v>
      </c>
      <c r="BB278" s="2" t="str">
        <f>VLOOKUP(BA278,DROPDOWN!K:L,2,FALSE)</f>
        <v xml:space="preserve"> </v>
      </c>
      <c r="BC278" s="2" t="str">
        <f>IF(ISBLANK('New Item CATEGORY TEAM TAB'!BX282),"",'New Item CATEGORY TEAM TAB'!BX282)</f>
        <v/>
      </c>
      <c r="BD278" s="2" t="str">
        <f>LEFT('DIG FORM - WHS'!BC278,1)</f>
        <v/>
      </c>
      <c r="BE278" s="13" t="str">
        <f>IF(ISBLANK('New Item CATEGORY TEAM TAB'!CA282),"",'New Item CATEGORY TEAM TAB'!CA282)</f>
        <v/>
      </c>
      <c r="BF278" s="2" t="str">
        <f>IF(ISBLANK('New Item CATEGORY TEAM TAB'!BY282),"",'New Item CATEGORY TEAM TAB'!BY282)</f>
        <v/>
      </c>
      <c r="BG278" s="2" t="str">
        <f>IF(ISBLANK('New Item CATEGORY TEAM TAB'!BZ282),"",'New Item CATEGORY TEAM TAB'!BZ282)</f>
        <v/>
      </c>
      <c r="BH278" s="229" t="str">
        <f>IF(ISBLANK('New Item CATEGORY TEAM TAB'!AX282),"",'New Item CATEGORY TEAM TAB'!AX282)</f>
        <v/>
      </c>
      <c r="BI278" s="229" t="str">
        <f>IF(ISBLANK('New Item CATEGORY TEAM TAB'!AY282),"",'New Item CATEGORY TEAM TAB'!AY282)</f>
        <v/>
      </c>
      <c r="BJ278" s="229" t="str">
        <f>IF(ISBLANK('New Item CATEGORY TEAM TAB'!AZ282),"",'New Item CATEGORY TEAM TAB'!AZ282)</f>
        <v/>
      </c>
      <c r="BK278" s="229" t="str">
        <f>IF(ISBLANK('New Item CATEGORY TEAM TAB'!BA282),"",'New Item CATEGORY TEAM TAB'!BA282)</f>
        <v/>
      </c>
      <c r="BL278" s="229" t="str">
        <f>IF(ISBLANK('New Item CATEGORY TEAM TAB'!BB282),"",'New Item CATEGORY TEAM TAB'!BB282)</f>
        <v/>
      </c>
      <c r="BM278" s="229" t="str">
        <f>IF(ISBLANK('New Item CATEGORY TEAM TAB'!BC282),"",'New Item CATEGORY TEAM TAB'!BC282)</f>
        <v/>
      </c>
      <c r="BN278" s="23" t="str">
        <f>IF(ISBLANK('New Item CATEGORY TEAM TAB'!BD282),"",'New Item CATEGORY TEAM TAB'!BD282)</f>
        <v/>
      </c>
      <c r="BO278" s="23" t="str">
        <f>IF(ISBLANK('New Item CATEGORY TEAM TAB'!CB282),"",'New Item CATEGORY TEAM TAB'!CB282)</f>
        <v/>
      </c>
      <c r="BP278" s="374" t="str">
        <f>IF(ISBLANK('New Item CATEGORY TEAM TAB'!CC282),"",'New Item CATEGORY TEAM TAB'!CC282)</f>
        <v/>
      </c>
      <c r="BQ278" s="258" t="str">
        <f>IF(ISBLANK('New Item CATEGORY TEAM TAB'!CD282),"",'New Item CATEGORY TEAM TAB'!CD282)</f>
        <v/>
      </c>
      <c r="BR278" s="283" t="str">
        <f>IF(ISBLANK('New Item CATEGORY TEAM TAB'!CE282),"",'New Item CATEGORY TEAM TAB'!CE282)</f>
        <v/>
      </c>
      <c r="BS278" s="283" t="str">
        <f>IF(ISBLANK('New Item CATEGORY TEAM TAB'!CF282),"",'New Item CATEGORY TEAM TAB'!CF282)</f>
        <v/>
      </c>
      <c r="BT278" s="283" t="str">
        <f>IF(ISBLANK('New Item CATEGORY TEAM TAB'!CG282),"",'New Item CATEGORY TEAM TAB'!CG282)</f>
        <v/>
      </c>
      <c r="BU278" s="283" t="str">
        <f>IF(ISBLANK('New Item CATEGORY TEAM TAB'!CH282),"",'New Item CATEGORY TEAM TAB'!CH282)</f>
        <v/>
      </c>
      <c r="BV278" s="283" t="str">
        <f>IF(ISBLANK('New Item CATEGORY TEAM TAB'!CI282),"",'New Item CATEGORY TEAM TAB'!CI282)</f>
        <v/>
      </c>
      <c r="BW278" s="258" t="str">
        <f>IF(ISBLANK('New Item CATEGORY TEAM TAB'!CK282),"",'New Item CATEGORY TEAM TAB'!CK282)</f>
        <v/>
      </c>
      <c r="BX278" s="283" t="str">
        <f>IF(ISBLANK('New Item CATEGORY TEAM TAB'!CJ282),"",'New Item CATEGORY TEAM TAB'!CJ282)</f>
        <v/>
      </c>
      <c r="BY278" s="258" t="str">
        <f>IF(ISBLANK('New Item CATEGORY TEAM TAB'!CM282),"",'New Item CATEGORY TEAM TAB'!CM282)</f>
        <v/>
      </c>
      <c r="BZ278" s="258" t="str">
        <f>IF(ISBLANK('New Item CATEGORY TEAM TAB'!CN282),"",'New Item CATEGORY TEAM TAB'!CN282)</f>
        <v/>
      </c>
      <c r="CA278" s="258" t="str">
        <f>IF(ISBLANK('New Item CATEGORY TEAM TAB'!CO282),"",'New Item CATEGORY TEAM TAB'!CO282)</f>
        <v/>
      </c>
    </row>
    <row r="279" spans="1:79" ht="15.6">
      <c r="A279" s="128">
        <f>'New Item CATEGORY TEAM TAB'!E283</f>
        <v>0</v>
      </c>
      <c r="B279" s="2" t="str">
        <f>IF(ISBLANK('New Item CATEGORY TEAM TAB'!AR283),"",'New Item CATEGORY TEAM TAB'!AR283)</f>
        <v/>
      </c>
      <c r="C279" s="115" t="str">
        <f>IF(ISBLANK('New Item VENDOR TAB'!BZ279),"",'New Item VENDOR TAB'!BZ279)</f>
        <v/>
      </c>
      <c r="D279" s="18" t="str">
        <f>IF(ISBLANK('New Item CATEGORY TEAM TAB'!M283),"",'New Item CATEGORY TEAM TAB'!M283)</f>
        <v/>
      </c>
      <c r="E279" s="23" t="str">
        <f>IF(ISBLANK('New Item CATEGORY TEAM TAB'!N283),"",'New Item CATEGORY TEAM TAB'!N283)</f>
        <v/>
      </c>
      <c r="F279" s="16" t="str">
        <f>IF(ISBLANK('New Item CATEGORY TEAM TAB'!BH283),"",'New Item CATEGORY TEAM TAB'!BH283)</f>
        <v/>
      </c>
      <c r="G279" s="16" t="str">
        <f>IF(ISBLANK('New Item CATEGORY TEAM TAB'!BI283),"",'New Item CATEGORY TEAM TAB'!BI283)</f>
        <v/>
      </c>
      <c r="H279" s="16" t="str">
        <f>IF(ISBLANK('New Item CATEGORY TEAM TAB'!BJ283),"",'New Item CATEGORY TEAM TAB'!BJ283)</f>
        <v/>
      </c>
      <c r="I279" s="16" t="str">
        <f>IF(ISBLANK('New Item CATEGORY TEAM TAB'!BK283),"",'New Item CATEGORY TEAM TAB'!BK283)</f>
        <v/>
      </c>
      <c r="J279" s="16"/>
      <c r="K279" s="2" t="str">
        <f>IF(ISBLANK('New Item CATEGORY TEAM TAB'!BL283),"",'New Item CATEGORY TEAM TAB'!BL283)</f>
        <v/>
      </c>
      <c r="L279" s="2" t="str">
        <f>IF(ISBLANK('New Item CATEGORY TEAM TAB'!BM283),"",'New Item CATEGORY TEAM TAB'!BM283)</f>
        <v/>
      </c>
      <c r="M279" s="2" t="str">
        <f>IF(ISBLANK('New Item CATEGORY TEAM TAB'!BN283),"",'New Item CATEGORY TEAM TAB'!BN283)</f>
        <v/>
      </c>
      <c r="N279" s="47" t="str">
        <f>IF(ISBLANK('New Item CATEGORY TEAM TAB'!U283),"",'New Item CATEGORY TEAM TAB'!U283)</f>
        <v/>
      </c>
      <c r="O279" s="47" t="str">
        <f>IF(ISBLANK('New Item CATEGORY TEAM TAB'!BE283),"",'New Item CATEGORY TEAM TAB'!BE283)</f>
        <v/>
      </c>
      <c r="P279" s="47" t="str">
        <f>IF(ISBLANK('New Item CATEGORY TEAM TAB'!BF283),"",'New Item CATEGORY TEAM TAB'!BF283)</f>
        <v/>
      </c>
      <c r="Q279" s="228" t="str">
        <f>IF(ISBLANK('New Item CATEGORY TEAM TAB'!AU283),"",'New Item CATEGORY TEAM TAB'!AU283)</f>
        <v/>
      </c>
      <c r="R279" s="50" t="str">
        <f>IF(ISBLANK('New Item CATEGORY TEAM TAB'!V283),"",'New Item CATEGORY TEAM TAB'!V283)</f>
        <v/>
      </c>
      <c r="S279" s="50" t="str">
        <f>IF(ISBLANK('New Item CATEGORY TEAM TAB'!W283),"",'New Item CATEGORY TEAM TAB'!W283)</f>
        <v/>
      </c>
      <c r="T279" s="16" t="str">
        <f>IF(ISBLANK('New Item CATEGORY TEAM TAB'!G283),"",'New Item CATEGORY TEAM TAB'!G283)</f>
        <v/>
      </c>
      <c r="U279" s="15" t="e">
        <f>IF(ISBLANK('New Item CATEGORY TEAM TAB'!BP283),"",'New Item CATEGORY TEAM TAB'!BP283)</f>
        <v>#N/A</v>
      </c>
      <c r="V279" s="25" t="str">
        <f>IF(ISBLANK('New Item CATEGORY TEAM TAB'!X283),"",'New Item CATEGORY TEAM TAB'!X283)</f>
        <v/>
      </c>
      <c r="W279" s="25" t="str">
        <f>IF(ISBLANK('New Item CATEGORY TEAM TAB'!Y283),"",'New Item CATEGORY TEAM TAB'!Y283)</f>
        <v/>
      </c>
      <c r="X279" s="23" t="str">
        <f>IF(ISBLANK('New Item CATEGORY TEAM TAB'!Z283),"",'New Item CATEGORY TEAM TAB'!Z283)</f>
        <v/>
      </c>
      <c r="Y279" s="23" t="str">
        <f>IF(ISBLANK('New Item CATEGORY TEAM TAB'!AA283),"",'New Item CATEGORY TEAM TAB'!AA283)</f>
        <v/>
      </c>
      <c r="Z279" s="11" t="str">
        <f>IF(ISBLANK('New Item CATEGORY TEAM TAB'!AB283),"",'New Item CATEGORY TEAM TAB'!AB283)</f>
        <v/>
      </c>
      <c r="AA279" s="11" t="str">
        <f>IF(ISBLANK('New Item CATEGORY TEAM TAB'!AC283),"",'New Item CATEGORY TEAM TAB'!AC283)</f>
        <v/>
      </c>
      <c r="AB279" s="2" t="str">
        <f>IF(ISBLANK('New Item CATEGORY TEAM TAB'!AD283),"",'New Item CATEGORY TEAM TAB'!AD283)</f>
        <v/>
      </c>
      <c r="AC279" s="2" t="str">
        <f>IF(ISBLANK('New Item CATEGORY TEAM TAB'!AE283),"",'New Item CATEGORY TEAM TAB'!AE283)</f>
        <v/>
      </c>
      <c r="AD279" s="2" t="str">
        <f>IF(ISBLANK('New Item CATEGORY TEAM TAB'!CL283),"",'New Item CATEGORY TEAM TAB'!CL283)</f>
        <v/>
      </c>
      <c r="AE279" s="26" t="str">
        <f>IF(ISBLANK('New Item CATEGORY TEAM TAB'!AF283),"",'New Item CATEGORY TEAM TAB'!AF283)</f>
        <v/>
      </c>
      <c r="AF279" s="26" t="str">
        <f>IF(ISBLANK('New Item CATEGORY TEAM TAB'!AG283),"",'New Item CATEGORY TEAM TAB'!AG283)</f>
        <v/>
      </c>
      <c r="AG279" s="26" t="str">
        <f>IF(ISBLANK('New Item CATEGORY TEAM TAB'!AH283),"",'New Item CATEGORY TEAM TAB'!AH283)</f>
        <v/>
      </c>
      <c r="AH279" s="27" t="str">
        <f>IF(ISBLANK('New Item CATEGORY TEAM TAB'!AI283),"",'New Item CATEGORY TEAM TAB'!AI283)</f>
        <v/>
      </c>
      <c r="AI279" s="26" t="str">
        <f>IF(ISBLANK('New Item CATEGORY TEAM TAB'!AJ283),"",'New Item CATEGORY TEAM TAB'!AJ283)</f>
        <v/>
      </c>
      <c r="AJ279" s="26" t="str">
        <f>IF(ISBLANK('New Item CATEGORY TEAM TAB'!AK283),"",'New Item CATEGORY TEAM TAB'!AK283)</f>
        <v/>
      </c>
      <c r="AK279" s="27" t="str">
        <f>IF(ISBLANK('New Item CATEGORY TEAM TAB'!AL283),"",'New Item CATEGORY TEAM TAB'!AL283)</f>
        <v/>
      </c>
      <c r="AL279" s="20" t="e">
        <f>IF(ISBLANK('New Item CATEGORY TEAM TAB'!BQ283),"",'New Item CATEGORY TEAM TAB'!BQ283)</f>
        <v>#N/A</v>
      </c>
      <c r="AM279" s="20" t="str">
        <f>IF(ISBLANK('New Item CATEGORY TEAM TAB'!BR283),"",'New Item CATEGORY TEAM TAB'!BR283)</f>
        <v/>
      </c>
      <c r="AN279" s="2" t="str">
        <f>IF(ISBLANK('New Item CATEGORY TEAM TAB'!BS283),"",'New Item CATEGORY TEAM TAB'!BS283)</f>
        <v/>
      </c>
      <c r="AO279" s="2" t="str">
        <f t="shared" si="4"/>
        <v/>
      </c>
      <c r="AP279" s="19" t="str">
        <f>IF(ISBLANK('New Item CATEGORY TEAM TAB'!BT283),"",'New Item CATEGORY TEAM TAB'!BT283)</f>
        <v/>
      </c>
      <c r="AQ279" s="19"/>
      <c r="AR279" s="19"/>
      <c r="AS279" s="19"/>
      <c r="AT279" s="255" t="str">
        <f>IF(ISBLANK('New Item CATEGORY TEAM TAB'!AV283),"",'New Item CATEGORY TEAM TAB'!AV283)</f>
        <v/>
      </c>
      <c r="AU279" s="13" t="str">
        <f>IF(ISBLANK('New Item CATEGORY TEAM TAB'!AW283),"",'New Item CATEGORY TEAM TAB'!AW283)</f>
        <v/>
      </c>
      <c r="AV279" s="13" t="str">
        <f>IF(ISBLANK('New Item CATEGORY TEAM TAB'!AN283),"",'New Item CATEGORY TEAM TAB'!AN283)</f>
        <v/>
      </c>
      <c r="AW279" s="21" t="str">
        <f>IF(ISBLANK('New Item CATEGORY TEAM TAB'!AO283),"",'New Item CATEGORY TEAM TAB'!AO283)</f>
        <v/>
      </c>
      <c r="AX279" s="21" t="str">
        <f>IF(ISBLANK('New Item CATEGORY TEAM TAB'!AP283),"",'New Item CATEGORY TEAM TAB'!AP283)</f>
        <v/>
      </c>
      <c r="AY279" s="21" t="str">
        <f>IF(ISBLANK('New Item CATEGORY TEAM TAB'!BU283),"",'New Item CATEGORY TEAM TAB'!BU283)</f>
        <v/>
      </c>
      <c r="AZ279" s="18" t="str">
        <f>IF(ISBLANK('New Item CATEGORY TEAM TAB'!BW283),"",'New Item CATEGORY TEAM TAB'!BW283)</f>
        <v/>
      </c>
      <c r="BA279" s="2" t="str">
        <f>IF(ISBLANK('New Item CATEGORY TEAM TAB'!AT283),"",'New Item CATEGORY TEAM TAB'!AT283)</f>
        <v xml:space="preserve"> </v>
      </c>
      <c r="BB279" s="2" t="str">
        <f>VLOOKUP(BA279,DROPDOWN!K:L,2,FALSE)</f>
        <v xml:space="preserve"> </v>
      </c>
      <c r="BC279" s="2" t="str">
        <f>IF(ISBLANK('New Item CATEGORY TEAM TAB'!BX283),"",'New Item CATEGORY TEAM TAB'!BX283)</f>
        <v/>
      </c>
      <c r="BD279" s="2" t="str">
        <f>LEFT('DIG FORM - WHS'!BC279,1)</f>
        <v/>
      </c>
      <c r="BE279" s="13" t="str">
        <f>IF(ISBLANK('New Item CATEGORY TEAM TAB'!CA283),"",'New Item CATEGORY TEAM TAB'!CA283)</f>
        <v/>
      </c>
      <c r="BF279" s="2" t="str">
        <f>IF(ISBLANK('New Item CATEGORY TEAM TAB'!BY283),"",'New Item CATEGORY TEAM TAB'!BY283)</f>
        <v/>
      </c>
      <c r="BG279" s="2" t="str">
        <f>IF(ISBLANK('New Item CATEGORY TEAM TAB'!BZ283),"",'New Item CATEGORY TEAM TAB'!BZ283)</f>
        <v/>
      </c>
      <c r="BH279" s="229" t="str">
        <f>IF(ISBLANK('New Item CATEGORY TEAM TAB'!AX283),"",'New Item CATEGORY TEAM TAB'!AX283)</f>
        <v/>
      </c>
      <c r="BI279" s="229" t="str">
        <f>IF(ISBLANK('New Item CATEGORY TEAM TAB'!AY283),"",'New Item CATEGORY TEAM TAB'!AY283)</f>
        <v/>
      </c>
      <c r="BJ279" s="229" t="str">
        <f>IF(ISBLANK('New Item CATEGORY TEAM TAB'!AZ283),"",'New Item CATEGORY TEAM TAB'!AZ283)</f>
        <v/>
      </c>
      <c r="BK279" s="229" t="str">
        <f>IF(ISBLANK('New Item CATEGORY TEAM TAB'!BA283),"",'New Item CATEGORY TEAM TAB'!BA283)</f>
        <v/>
      </c>
      <c r="BL279" s="229" t="str">
        <f>IF(ISBLANK('New Item CATEGORY TEAM TAB'!BB283),"",'New Item CATEGORY TEAM TAB'!BB283)</f>
        <v/>
      </c>
      <c r="BM279" s="229" t="str">
        <f>IF(ISBLANK('New Item CATEGORY TEAM TAB'!BC283),"",'New Item CATEGORY TEAM TAB'!BC283)</f>
        <v/>
      </c>
      <c r="BN279" s="23" t="str">
        <f>IF(ISBLANK('New Item CATEGORY TEAM TAB'!BD283),"",'New Item CATEGORY TEAM TAB'!BD283)</f>
        <v/>
      </c>
      <c r="BO279" s="23" t="str">
        <f>IF(ISBLANK('New Item CATEGORY TEAM TAB'!CB283),"",'New Item CATEGORY TEAM TAB'!CB283)</f>
        <v/>
      </c>
      <c r="BP279" s="374" t="str">
        <f>IF(ISBLANK('New Item CATEGORY TEAM TAB'!CC283),"",'New Item CATEGORY TEAM TAB'!CC283)</f>
        <v/>
      </c>
      <c r="BQ279" s="258" t="str">
        <f>IF(ISBLANK('New Item CATEGORY TEAM TAB'!CD283),"",'New Item CATEGORY TEAM TAB'!CD283)</f>
        <v/>
      </c>
      <c r="BR279" s="283" t="str">
        <f>IF(ISBLANK('New Item CATEGORY TEAM TAB'!CE283),"",'New Item CATEGORY TEAM TAB'!CE283)</f>
        <v/>
      </c>
      <c r="BS279" s="283" t="str">
        <f>IF(ISBLANK('New Item CATEGORY TEAM TAB'!CF283),"",'New Item CATEGORY TEAM TAB'!CF283)</f>
        <v/>
      </c>
      <c r="BT279" s="283" t="str">
        <f>IF(ISBLANK('New Item CATEGORY TEAM TAB'!CG283),"",'New Item CATEGORY TEAM TAB'!CG283)</f>
        <v/>
      </c>
      <c r="BU279" s="283" t="str">
        <f>IF(ISBLANK('New Item CATEGORY TEAM TAB'!CH283),"",'New Item CATEGORY TEAM TAB'!CH283)</f>
        <v/>
      </c>
      <c r="BV279" s="283" t="str">
        <f>IF(ISBLANK('New Item CATEGORY TEAM TAB'!CI283),"",'New Item CATEGORY TEAM TAB'!CI283)</f>
        <v/>
      </c>
      <c r="BW279" s="258" t="str">
        <f>IF(ISBLANK('New Item CATEGORY TEAM TAB'!CK283),"",'New Item CATEGORY TEAM TAB'!CK283)</f>
        <v/>
      </c>
      <c r="BX279" s="283" t="str">
        <f>IF(ISBLANK('New Item CATEGORY TEAM TAB'!CJ283),"",'New Item CATEGORY TEAM TAB'!CJ283)</f>
        <v/>
      </c>
      <c r="BY279" s="258" t="str">
        <f>IF(ISBLANK('New Item CATEGORY TEAM TAB'!CM283),"",'New Item CATEGORY TEAM TAB'!CM283)</f>
        <v/>
      </c>
      <c r="BZ279" s="258" t="str">
        <f>IF(ISBLANK('New Item CATEGORY TEAM TAB'!CN283),"",'New Item CATEGORY TEAM TAB'!CN283)</f>
        <v/>
      </c>
      <c r="CA279" s="258" t="str">
        <f>IF(ISBLANK('New Item CATEGORY TEAM TAB'!CO283),"",'New Item CATEGORY TEAM TAB'!CO283)</f>
        <v/>
      </c>
    </row>
    <row r="280" spans="1:79" ht="15.6">
      <c r="A280" s="128">
        <f>'New Item CATEGORY TEAM TAB'!E284</f>
        <v>0</v>
      </c>
      <c r="B280" s="2" t="str">
        <f>IF(ISBLANK('New Item CATEGORY TEAM TAB'!AR284),"",'New Item CATEGORY TEAM TAB'!AR284)</f>
        <v/>
      </c>
      <c r="C280" s="115" t="str">
        <f>IF(ISBLANK('New Item VENDOR TAB'!BZ280),"",'New Item VENDOR TAB'!BZ280)</f>
        <v/>
      </c>
      <c r="D280" s="18" t="str">
        <f>IF(ISBLANK('New Item CATEGORY TEAM TAB'!M284),"",'New Item CATEGORY TEAM TAB'!M284)</f>
        <v/>
      </c>
      <c r="E280" s="23" t="str">
        <f>IF(ISBLANK('New Item CATEGORY TEAM TAB'!N284),"",'New Item CATEGORY TEAM TAB'!N284)</f>
        <v/>
      </c>
      <c r="F280" s="16" t="str">
        <f>IF(ISBLANK('New Item CATEGORY TEAM TAB'!BH284),"",'New Item CATEGORY TEAM TAB'!BH284)</f>
        <v/>
      </c>
      <c r="G280" s="16" t="str">
        <f>IF(ISBLANK('New Item CATEGORY TEAM TAB'!BI284),"",'New Item CATEGORY TEAM TAB'!BI284)</f>
        <v/>
      </c>
      <c r="H280" s="16" t="str">
        <f>IF(ISBLANK('New Item CATEGORY TEAM TAB'!BJ284),"",'New Item CATEGORY TEAM TAB'!BJ284)</f>
        <v/>
      </c>
      <c r="I280" s="16" t="str">
        <f>IF(ISBLANK('New Item CATEGORY TEAM TAB'!BK284),"",'New Item CATEGORY TEAM TAB'!BK284)</f>
        <v/>
      </c>
      <c r="J280" s="16"/>
      <c r="K280" s="2" t="str">
        <f>IF(ISBLANK('New Item CATEGORY TEAM TAB'!BL284),"",'New Item CATEGORY TEAM TAB'!BL284)</f>
        <v/>
      </c>
      <c r="L280" s="2" t="str">
        <f>IF(ISBLANK('New Item CATEGORY TEAM TAB'!BM284),"",'New Item CATEGORY TEAM TAB'!BM284)</f>
        <v/>
      </c>
      <c r="M280" s="2" t="str">
        <f>IF(ISBLANK('New Item CATEGORY TEAM TAB'!BN284),"",'New Item CATEGORY TEAM TAB'!BN284)</f>
        <v/>
      </c>
      <c r="N280" s="47" t="str">
        <f>IF(ISBLANK('New Item CATEGORY TEAM TAB'!U284),"",'New Item CATEGORY TEAM TAB'!U284)</f>
        <v/>
      </c>
      <c r="O280" s="47" t="str">
        <f>IF(ISBLANK('New Item CATEGORY TEAM TAB'!BE284),"",'New Item CATEGORY TEAM TAB'!BE284)</f>
        <v/>
      </c>
      <c r="P280" s="47" t="str">
        <f>IF(ISBLANK('New Item CATEGORY TEAM TAB'!BF284),"",'New Item CATEGORY TEAM TAB'!BF284)</f>
        <v/>
      </c>
      <c r="Q280" s="228" t="str">
        <f>IF(ISBLANK('New Item CATEGORY TEAM TAB'!AU284),"",'New Item CATEGORY TEAM TAB'!AU284)</f>
        <v/>
      </c>
      <c r="R280" s="50" t="str">
        <f>IF(ISBLANK('New Item CATEGORY TEAM TAB'!V284),"",'New Item CATEGORY TEAM TAB'!V284)</f>
        <v/>
      </c>
      <c r="S280" s="50" t="str">
        <f>IF(ISBLANK('New Item CATEGORY TEAM TAB'!W284),"",'New Item CATEGORY TEAM TAB'!W284)</f>
        <v/>
      </c>
      <c r="T280" s="16" t="str">
        <f>IF(ISBLANK('New Item CATEGORY TEAM TAB'!G284),"",'New Item CATEGORY TEAM TAB'!G284)</f>
        <v/>
      </c>
      <c r="U280" s="15" t="e">
        <f>IF(ISBLANK('New Item CATEGORY TEAM TAB'!BP284),"",'New Item CATEGORY TEAM TAB'!BP284)</f>
        <v>#N/A</v>
      </c>
      <c r="V280" s="25" t="str">
        <f>IF(ISBLANK('New Item CATEGORY TEAM TAB'!X284),"",'New Item CATEGORY TEAM TAB'!X284)</f>
        <v/>
      </c>
      <c r="W280" s="25" t="str">
        <f>IF(ISBLANK('New Item CATEGORY TEAM TAB'!Y284),"",'New Item CATEGORY TEAM TAB'!Y284)</f>
        <v/>
      </c>
      <c r="X280" s="23" t="str">
        <f>IF(ISBLANK('New Item CATEGORY TEAM TAB'!Z284),"",'New Item CATEGORY TEAM TAB'!Z284)</f>
        <v/>
      </c>
      <c r="Y280" s="23" t="str">
        <f>IF(ISBLANK('New Item CATEGORY TEAM TAB'!AA284),"",'New Item CATEGORY TEAM TAB'!AA284)</f>
        <v/>
      </c>
      <c r="Z280" s="11" t="str">
        <f>IF(ISBLANK('New Item CATEGORY TEAM TAB'!AB284),"",'New Item CATEGORY TEAM TAB'!AB284)</f>
        <v/>
      </c>
      <c r="AA280" s="11" t="str">
        <f>IF(ISBLANK('New Item CATEGORY TEAM TAB'!AC284),"",'New Item CATEGORY TEAM TAB'!AC284)</f>
        <v/>
      </c>
      <c r="AB280" s="2" t="str">
        <f>IF(ISBLANK('New Item CATEGORY TEAM TAB'!AD284),"",'New Item CATEGORY TEAM TAB'!AD284)</f>
        <v/>
      </c>
      <c r="AC280" s="2" t="str">
        <f>IF(ISBLANK('New Item CATEGORY TEAM TAB'!AE284),"",'New Item CATEGORY TEAM TAB'!AE284)</f>
        <v/>
      </c>
      <c r="AD280" s="2" t="str">
        <f>IF(ISBLANK('New Item CATEGORY TEAM TAB'!CL284),"",'New Item CATEGORY TEAM TAB'!CL284)</f>
        <v/>
      </c>
      <c r="AE280" s="26" t="str">
        <f>IF(ISBLANK('New Item CATEGORY TEAM TAB'!AF284),"",'New Item CATEGORY TEAM TAB'!AF284)</f>
        <v/>
      </c>
      <c r="AF280" s="26" t="str">
        <f>IF(ISBLANK('New Item CATEGORY TEAM TAB'!AG284),"",'New Item CATEGORY TEAM TAB'!AG284)</f>
        <v/>
      </c>
      <c r="AG280" s="26" t="str">
        <f>IF(ISBLANK('New Item CATEGORY TEAM TAB'!AH284),"",'New Item CATEGORY TEAM TAB'!AH284)</f>
        <v/>
      </c>
      <c r="AH280" s="27" t="str">
        <f>IF(ISBLANK('New Item CATEGORY TEAM TAB'!AI284),"",'New Item CATEGORY TEAM TAB'!AI284)</f>
        <v/>
      </c>
      <c r="AI280" s="26" t="str">
        <f>IF(ISBLANK('New Item CATEGORY TEAM TAB'!AJ284),"",'New Item CATEGORY TEAM TAB'!AJ284)</f>
        <v/>
      </c>
      <c r="AJ280" s="26" t="str">
        <f>IF(ISBLANK('New Item CATEGORY TEAM TAB'!AK284),"",'New Item CATEGORY TEAM TAB'!AK284)</f>
        <v/>
      </c>
      <c r="AK280" s="27" t="str">
        <f>IF(ISBLANK('New Item CATEGORY TEAM TAB'!AL284),"",'New Item CATEGORY TEAM TAB'!AL284)</f>
        <v/>
      </c>
      <c r="AL280" s="20" t="e">
        <f>IF(ISBLANK('New Item CATEGORY TEAM TAB'!BQ284),"",'New Item CATEGORY TEAM TAB'!BQ284)</f>
        <v>#N/A</v>
      </c>
      <c r="AM280" s="20" t="str">
        <f>IF(ISBLANK('New Item CATEGORY TEAM TAB'!BR284),"",'New Item CATEGORY TEAM TAB'!BR284)</f>
        <v/>
      </c>
      <c r="AN280" s="2" t="str">
        <f>IF(ISBLANK('New Item CATEGORY TEAM TAB'!BS284),"",'New Item CATEGORY TEAM TAB'!BS284)</f>
        <v/>
      </c>
      <c r="AO280" s="2" t="str">
        <f t="shared" si="4"/>
        <v/>
      </c>
      <c r="AP280" s="19" t="str">
        <f>IF(ISBLANK('New Item CATEGORY TEAM TAB'!BT284),"",'New Item CATEGORY TEAM TAB'!BT284)</f>
        <v/>
      </c>
      <c r="AQ280" s="19"/>
      <c r="AR280" s="19"/>
      <c r="AS280" s="19"/>
      <c r="AT280" s="255" t="str">
        <f>IF(ISBLANK('New Item CATEGORY TEAM TAB'!AV284),"",'New Item CATEGORY TEAM TAB'!AV284)</f>
        <v/>
      </c>
      <c r="AU280" s="13" t="str">
        <f>IF(ISBLANK('New Item CATEGORY TEAM TAB'!AW284),"",'New Item CATEGORY TEAM TAB'!AW284)</f>
        <v/>
      </c>
      <c r="AV280" s="13" t="str">
        <f>IF(ISBLANK('New Item CATEGORY TEAM TAB'!AN284),"",'New Item CATEGORY TEAM TAB'!AN284)</f>
        <v/>
      </c>
      <c r="AW280" s="21" t="str">
        <f>IF(ISBLANK('New Item CATEGORY TEAM TAB'!AO284),"",'New Item CATEGORY TEAM TAB'!AO284)</f>
        <v/>
      </c>
      <c r="AX280" s="21" t="str">
        <f>IF(ISBLANK('New Item CATEGORY TEAM TAB'!AP284),"",'New Item CATEGORY TEAM TAB'!AP284)</f>
        <v/>
      </c>
      <c r="AY280" s="21" t="str">
        <f>IF(ISBLANK('New Item CATEGORY TEAM TAB'!BU284),"",'New Item CATEGORY TEAM TAB'!BU284)</f>
        <v/>
      </c>
      <c r="AZ280" s="18" t="str">
        <f>IF(ISBLANK('New Item CATEGORY TEAM TAB'!BW284),"",'New Item CATEGORY TEAM TAB'!BW284)</f>
        <v/>
      </c>
      <c r="BA280" s="2" t="str">
        <f>IF(ISBLANK('New Item CATEGORY TEAM TAB'!AT284),"",'New Item CATEGORY TEAM TAB'!AT284)</f>
        <v xml:space="preserve"> </v>
      </c>
      <c r="BB280" s="2" t="str">
        <f>VLOOKUP(BA280,DROPDOWN!K:L,2,FALSE)</f>
        <v xml:space="preserve"> </v>
      </c>
      <c r="BC280" s="2" t="str">
        <f>IF(ISBLANK('New Item CATEGORY TEAM TAB'!BX284),"",'New Item CATEGORY TEAM TAB'!BX284)</f>
        <v/>
      </c>
      <c r="BD280" s="2" t="str">
        <f>LEFT('DIG FORM - WHS'!BC280,1)</f>
        <v/>
      </c>
      <c r="BE280" s="13" t="str">
        <f>IF(ISBLANK('New Item CATEGORY TEAM TAB'!CA284),"",'New Item CATEGORY TEAM TAB'!CA284)</f>
        <v/>
      </c>
      <c r="BF280" s="2" t="str">
        <f>IF(ISBLANK('New Item CATEGORY TEAM TAB'!BY284),"",'New Item CATEGORY TEAM TAB'!BY284)</f>
        <v/>
      </c>
      <c r="BG280" s="2" t="str">
        <f>IF(ISBLANK('New Item CATEGORY TEAM TAB'!BZ284),"",'New Item CATEGORY TEAM TAB'!BZ284)</f>
        <v/>
      </c>
      <c r="BH280" s="229" t="str">
        <f>IF(ISBLANK('New Item CATEGORY TEAM TAB'!AX284),"",'New Item CATEGORY TEAM TAB'!AX284)</f>
        <v/>
      </c>
      <c r="BI280" s="229" t="str">
        <f>IF(ISBLANK('New Item CATEGORY TEAM TAB'!AY284),"",'New Item CATEGORY TEAM TAB'!AY284)</f>
        <v/>
      </c>
      <c r="BJ280" s="229" t="str">
        <f>IF(ISBLANK('New Item CATEGORY TEAM TAB'!AZ284),"",'New Item CATEGORY TEAM TAB'!AZ284)</f>
        <v/>
      </c>
      <c r="BK280" s="229" t="str">
        <f>IF(ISBLANK('New Item CATEGORY TEAM TAB'!BA284),"",'New Item CATEGORY TEAM TAB'!BA284)</f>
        <v/>
      </c>
      <c r="BL280" s="229" t="str">
        <f>IF(ISBLANK('New Item CATEGORY TEAM TAB'!BB284),"",'New Item CATEGORY TEAM TAB'!BB284)</f>
        <v/>
      </c>
      <c r="BM280" s="229" t="str">
        <f>IF(ISBLANK('New Item CATEGORY TEAM TAB'!BC284),"",'New Item CATEGORY TEAM TAB'!BC284)</f>
        <v/>
      </c>
      <c r="BN280" s="23" t="str">
        <f>IF(ISBLANK('New Item CATEGORY TEAM TAB'!BD284),"",'New Item CATEGORY TEAM TAB'!BD284)</f>
        <v/>
      </c>
      <c r="BO280" s="23" t="str">
        <f>IF(ISBLANK('New Item CATEGORY TEAM TAB'!CB284),"",'New Item CATEGORY TEAM TAB'!CB284)</f>
        <v/>
      </c>
      <c r="BP280" s="374" t="str">
        <f>IF(ISBLANK('New Item CATEGORY TEAM TAB'!CC284),"",'New Item CATEGORY TEAM TAB'!CC284)</f>
        <v/>
      </c>
      <c r="BQ280" s="258" t="str">
        <f>IF(ISBLANK('New Item CATEGORY TEAM TAB'!CD284),"",'New Item CATEGORY TEAM TAB'!CD284)</f>
        <v/>
      </c>
      <c r="BR280" s="283" t="str">
        <f>IF(ISBLANK('New Item CATEGORY TEAM TAB'!CE284),"",'New Item CATEGORY TEAM TAB'!CE284)</f>
        <v/>
      </c>
      <c r="BS280" s="283" t="str">
        <f>IF(ISBLANK('New Item CATEGORY TEAM TAB'!CF284),"",'New Item CATEGORY TEAM TAB'!CF284)</f>
        <v/>
      </c>
      <c r="BT280" s="283" t="str">
        <f>IF(ISBLANK('New Item CATEGORY TEAM TAB'!CG284),"",'New Item CATEGORY TEAM TAB'!CG284)</f>
        <v/>
      </c>
      <c r="BU280" s="283" t="str">
        <f>IF(ISBLANK('New Item CATEGORY TEAM TAB'!CH284),"",'New Item CATEGORY TEAM TAB'!CH284)</f>
        <v/>
      </c>
      <c r="BV280" s="283" t="str">
        <f>IF(ISBLANK('New Item CATEGORY TEAM TAB'!CI284),"",'New Item CATEGORY TEAM TAB'!CI284)</f>
        <v/>
      </c>
      <c r="BW280" s="258" t="str">
        <f>IF(ISBLANK('New Item CATEGORY TEAM TAB'!CK284),"",'New Item CATEGORY TEAM TAB'!CK284)</f>
        <v/>
      </c>
      <c r="BX280" s="283" t="str">
        <f>IF(ISBLANK('New Item CATEGORY TEAM TAB'!CJ284),"",'New Item CATEGORY TEAM TAB'!CJ284)</f>
        <v/>
      </c>
      <c r="BY280" s="258" t="str">
        <f>IF(ISBLANK('New Item CATEGORY TEAM TAB'!CM284),"",'New Item CATEGORY TEAM TAB'!CM284)</f>
        <v/>
      </c>
      <c r="BZ280" s="258" t="str">
        <f>IF(ISBLANK('New Item CATEGORY TEAM TAB'!CN284),"",'New Item CATEGORY TEAM TAB'!CN284)</f>
        <v/>
      </c>
      <c r="CA280" s="258" t="str">
        <f>IF(ISBLANK('New Item CATEGORY TEAM TAB'!CO284),"",'New Item CATEGORY TEAM TAB'!CO284)</f>
        <v/>
      </c>
    </row>
    <row r="281" spans="1:79" ht="15.6">
      <c r="A281" s="128">
        <f>'New Item CATEGORY TEAM TAB'!E285</f>
        <v>0</v>
      </c>
      <c r="B281" s="2" t="str">
        <f>IF(ISBLANK('New Item CATEGORY TEAM TAB'!AR285),"",'New Item CATEGORY TEAM TAB'!AR285)</f>
        <v/>
      </c>
      <c r="C281" s="115" t="str">
        <f>IF(ISBLANK('New Item VENDOR TAB'!BZ281),"",'New Item VENDOR TAB'!BZ281)</f>
        <v/>
      </c>
      <c r="D281" s="18" t="str">
        <f>IF(ISBLANK('New Item CATEGORY TEAM TAB'!M285),"",'New Item CATEGORY TEAM TAB'!M285)</f>
        <v/>
      </c>
      <c r="E281" s="23" t="str">
        <f>IF(ISBLANK('New Item CATEGORY TEAM TAB'!N285),"",'New Item CATEGORY TEAM TAB'!N285)</f>
        <v/>
      </c>
      <c r="F281" s="16" t="str">
        <f>IF(ISBLANK('New Item CATEGORY TEAM TAB'!BH285),"",'New Item CATEGORY TEAM TAB'!BH285)</f>
        <v/>
      </c>
      <c r="G281" s="16" t="str">
        <f>IF(ISBLANK('New Item CATEGORY TEAM TAB'!BI285),"",'New Item CATEGORY TEAM TAB'!BI285)</f>
        <v/>
      </c>
      <c r="H281" s="16" t="str">
        <f>IF(ISBLANK('New Item CATEGORY TEAM TAB'!BJ285),"",'New Item CATEGORY TEAM TAB'!BJ285)</f>
        <v/>
      </c>
      <c r="I281" s="16" t="str">
        <f>IF(ISBLANK('New Item CATEGORY TEAM TAB'!BK285),"",'New Item CATEGORY TEAM TAB'!BK285)</f>
        <v/>
      </c>
      <c r="J281" s="16"/>
      <c r="K281" s="2" t="str">
        <f>IF(ISBLANK('New Item CATEGORY TEAM TAB'!BL285),"",'New Item CATEGORY TEAM TAB'!BL285)</f>
        <v/>
      </c>
      <c r="L281" s="2" t="str">
        <f>IF(ISBLANK('New Item CATEGORY TEAM TAB'!BM285),"",'New Item CATEGORY TEAM TAB'!BM285)</f>
        <v/>
      </c>
      <c r="M281" s="2" t="str">
        <f>IF(ISBLANK('New Item CATEGORY TEAM TAB'!BN285),"",'New Item CATEGORY TEAM TAB'!BN285)</f>
        <v/>
      </c>
      <c r="N281" s="47" t="str">
        <f>IF(ISBLANK('New Item CATEGORY TEAM TAB'!U285),"",'New Item CATEGORY TEAM TAB'!U285)</f>
        <v/>
      </c>
      <c r="O281" s="47" t="str">
        <f>IF(ISBLANK('New Item CATEGORY TEAM TAB'!BE285),"",'New Item CATEGORY TEAM TAB'!BE285)</f>
        <v/>
      </c>
      <c r="P281" s="47" t="str">
        <f>IF(ISBLANK('New Item CATEGORY TEAM TAB'!BF285),"",'New Item CATEGORY TEAM TAB'!BF285)</f>
        <v/>
      </c>
      <c r="Q281" s="228" t="str">
        <f>IF(ISBLANK('New Item CATEGORY TEAM TAB'!AU285),"",'New Item CATEGORY TEAM TAB'!AU285)</f>
        <v/>
      </c>
      <c r="R281" s="50" t="str">
        <f>IF(ISBLANK('New Item CATEGORY TEAM TAB'!V285),"",'New Item CATEGORY TEAM TAB'!V285)</f>
        <v/>
      </c>
      <c r="S281" s="50" t="str">
        <f>IF(ISBLANK('New Item CATEGORY TEAM TAB'!W285),"",'New Item CATEGORY TEAM TAB'!W285)</f>
        <v/>
      </c>
      <c r="T281" s="16" t="str">
        <f>IF(ISBLANK('New Item CATEGORY TEAM TAB'!G285),"",'New Item CATEGORY TEAM TAB'!G285)</f>
        <v/>
      </c>
      <c r="U281" s="15" t="e">
        <f>IF(ISBLANK('New Item CATEGORY TEAM TAB'!BP285),"",'New Item CATEGORY TEAM TAB'!BP285)</f>
        <v>#N/A</v>
      </c>
      <c r="V281" s="25" t="str">
        <f>IF(ISBLANK('New Item CATEGORY TEAM TAB'!X285),"",'New Item CATEGORY TEAM TAB'!X285)</f>
        <v/>
      </c>
      <c r="W281" s="25" t="str">
        <f>IF(ISBLANK('New Item CATEGORY TEAM TAB'!Y285),"",'New Item CATEGORY TEAM TAB'!Y285)</f>
        <v/>
      </c>
      <c r="X281" s="23" t="str">
        <f>IF(ISBLANK('New Item CATEGORY TEAM TAB'!Z285),"",'New Item CATEGORY TEAM TAB'!Z285)</f>
        <v/>
      </c>
      <c r="Y281" s="23" t="str">
        <f>IF(ISBLANK('New Item CATEGORY TEAM TAB'!AA285),"",'New Item CATEGORY TEAM TAB'!AA285)</f>
        <v/>
      </c>
      <c r="Z281" s="11" t="str">
        <f>IF(ISBLANK('New Item CATEGORY TEAM TAB'!AB285),"",'New Item CATEGORY TEAM TAB'!AB285)</f>
        <v/>
      </c>
      <c r="AA281" s="11" t="str">
        <f>IF(ISBLANK('New Item CATEGORY TEAM TAB'!AC285),"",'New Item CATEGORY TEAM TAB'!AC285)</f>
        <v/>
      </c>
      <c r="AB281" s="2" t="str">
        <f>IF(ISBLANK('New Item CATEGORY TEAM TAB'!AD285),"",'New Item CATEGORY TEAM TAB'!AD285)</f>
        <v/>
      </c>
      <c r="AC281" s="2" t="str">
        <f>IF(ISBLANK('New Item CATEGORY TEAM TAB'!AE285),"",'New Item CATEGORY TEAM TAB'!AE285)</f>
        <v/>
      </c>
      <c r="AD281" s="2" t="str">
        <f>IF(ISBLANK('New Item CATEGORY TEAM TAB'!CL285),"",'New Item CATEGORY TEAM TAB'!CL285)</f>
        <v/>
      </c>
      <c r="AE281" s="26" t="str">
        <f>IF(ISBLANK('New Item CATEGORY TEAM TAB'!AF285),"",'New Item CATEGORY TEAM TAB'!AF285)</f>
        <v/>
      </c>
      <c r="AF281" s="26" t="str">
        <f>IF(ISBLANK('New Item CATEGORY TEAM TAB'!AG285),"",'New Item CATEGORY TEAM TAB'!AG285)</f>
        <v/>
      </c>
      <c r="AG281" s="26" t="str">
        <f>IF(ISBLANK('New Item CATEGORY TEAM TAB'!AH285),"",'New Item CATEGORY TEAM TAB'!AH285)</f>
        <v/>
      </c>
      <c r="AH281" s="27" t="str">
        <f>IF(ISBLANK('New Item CATEGORY TEAM TAB'!AI285),"",'New Item CATEGORY TEAM TAB'!AI285)</f>
        <v/>
      </c>
      <c r="AI281" s="26" t="str">
        <f>IF(ISBLANK('New Item CATEGORY TEAM TAB'!AJ285),"",'New Item CATEGORY TEAM TAB'!AJ285)</f>
        <v/>
      </c>
      <c r="AJ281" s="26" t="str">
        <f>IF(ISBLANK('New Item CATEGORY TEAM TAB'!AK285),"",'New Item CATEGORY TEAM TAB'!AK285)</f>
        <v/>
      </c>
      <c r="AK281" s="27" t="str">
        <f>IF(ISBLANK('New Item CATEGORY TEAM TAB'!AL285),"",'New Item CATEGORY TEAM TAB'!AL285)</f>
        <v/>
      </c>
      <c r="AL281" s="20" t="e">
        <f>IF(ISBLANK('New Item CATEGORY TEAM TAB'!BQ285),"",'New Item CATEGORY TEAM TAB'!BQ285)</f>
        <v>#N/A</v>
      </c>
      <c r="AM281" s="20" t="str">
        <f>IF(ISBLANK('New Item CATEGORY TEAM TAB'!BR285),"",'New Item CATEGORY TEAM TAB'!BR285)</f>
        <v/>
      </c>
      <c r="AN281" s="2" t="str">
        <f>IF(ISBLANK('New Item CATEGORY TEAM TAB'!BS285),"",'New Item CATEGORY TEAM TAB'!BS285)</f>
        <v/>
      </c>
      <c r="AO281" s="2" t="str">
        <f t="shared" si="4"/>
        <v/>
      </c>
      <c r="AP281" s="19" t="str">
        <f>IF(ISBLANK('New Item CATEGORY TEAM TAB'!BT285),"",'New Item CATEGORY TEAM TAB'!BT285)</f>
        <v/>
      </c>
      <c r="AQ281" s="19"/>
      <c r="AR281" s="19"/>
      <c r="AS281" s="19"/>
      <c r="AT281" s="255" t="str">
        <f>IF(ISBLANK('New Item CATEGORY TEAM TAB'!AV285),"",'New Item CATEGORY TEAM TAB'!AV285)</f>
        <v/>
      </c>
      <c r="AU281" s="13" t="str">
        <f>IF(ISBLANK('New Item CATEGORY TEAM TAB'!AW285),"",'New Item CATEGORY TEAM TAB'!AW285)</f>
        <v/>
      </c>
      <c r="AV281" s="13" t="str">
        <f>IF(ISBLANK('New Item CATEGORY TEAM TAB'!AN285),"",'New Item CATEGORY TEAM TAB'!AN285)</f>
        <v/>
      </c>
      <c r="AW281" s="21" t="str">
        <f>IF(ISBLANK('New Item CATEGORY TEAM TAB'!AO285),"",'New Item CATEGORY TEAM TAB'!AO285)</f>
        <v/>
      </c>
      <c r="AX281" s="21" t="str">
        <f>IF(ISBLANK('New Item CATEGORY TEAM TAB'!AP285),"",'New Item CATEGORY TEAM TAB'!AP285)</f>
        <v/>
      </c>
      <c r="AY281" s="21" t="str">
        <f>IF(ISBLANK('New Item CATEGORY TEAM TAB'!BU285),"",'New Item CATEGORY TEAM TAB'!BU285)</f>
        <v/>
      </c>
      <c r="AZ281" s="18" t="str">
        <f>IF(ISBLANK('New Item CATEGORY TEAM TAB'!BW285),"",'New Item CATEGORY TEAM TAB'!BW285)</f>
        <v/>
      </c>
      <c r="BA281" s="2" t="str">
        <f>IF(ISBLANK('New Item CATEGORY TEAM TAB'!AT285),"",'New Item CATEGORY TEAM TAB'!AT285)</f>
        <v xml:space="preserve"> </v>
      </c>
      <c r="BB281" s="2" t="str">
        <f>VLOOKUP(BA281,DROPDOWN!K:L,2,FALSE)</f>
        <v xml:space="preserve"> </v>
      </c>
      <c r="BC281" s="2" t="str">
        <f>IF(ISBLANK('New Item CATEGORY TEAM TAB'!BX285),"",'New Item CATEGORY TEAM TAB'!BX285)</f>
        <v/>
      </c>
      <c r="BD281" s="2" t="str">
        <f>LEFT('DIG FORM - WHS'!BC281,1)</f>
        <v/>
      </c>
      <c r="BE281" s="13" t="str">
        <f>IF(ISBLANK('New Item CATEGORY TEAM TAB'!CA285),"",'New Item CATEGORY TEAM TAB'!CA285)</f>
        <v/>
      </c>
      <c r="BF281" s="2" t="str">
        <f>IF(ISBLANK('New Item CATEGORY TEAM TAB'!BY285),"",'New Item CATEGORY TEAM TAB'!BY285)</f>
        <v/>
      </c>
      <c r="BG281" s="2" t="str">
        <f>IF(ISBLANK('New Item CATEGORY TEAM TAB'!BZ285),"",'New Item CATEGORY TEAM TAB'!BZ285)</f>
        <v/>
      </c>
      <c r="BH281" s="229" t="str">
        <f>IF(ISBLANK('New Item CATEGORY TEAM TAB'!AX285),"",'New Item CATEGORY TEAM TAB'!AX285)</f>
        <v/>
      </c>
      <c r="BI281" s="229" t="str">
        <f>IF(ISBLANK('New Item CATEGORY TEAM TAB'!AY285),"",'New Item CATEGORY TEAM TAB'!AY285)</f>
        <v/>
      </c>
      <c r="BJ281" s="229" t="str">
        <f>IF(ISBLANK('New Item CATEGORY TEAM TAB'!AZ285),"",'New Item CATEGORY TEAM TAB'!AZ285)</f>
        <v/>
      </c>
      <c r="BK281" s="229" t="str">
        <f>IF(ISBLANK('New Item CATEGORY TEAM TAB'!BA285),"",'New Item CATEGORY TEAM TAB'!BA285)</f>
        <v/>
      </c>
      <c r="BL281" s="229" t="str">
        <f>IF(ISBLANK('New Item CATEGORY TEAM TAB'!BB285),"",'New Item CATEGORY TEAM TAB'!BB285)</f>
        <v/>
      </c>
      <c r="BM281" s="229" t="str">
        <f>IF(ISBLANK('New Item CATEGORY TEAM TAB'!BC285),"",'New Item CATEGORY TEAM TAB'!BC285)</f>
        <v/>
      </c>
      <c r="BN281" s="23" t="str">
        <f>IF(ISBLANK('New Item CATEGORY TEAM TAB'!BD285),"",'New Item CATEGORY TEAM TAB'!BD285)</f>
        <v/>
      </c>
      <c r="BO281" s="23" t="str">
        <f>IF(ISBLANK('New Item CATEGORY TEAM TAB'!CB285),"",'New Item CATEGORY TEAM TAB'!CB285)</f>
        <v/>
      </c>
      <c r="BP281" s="374" t="str">
        <f>IF(ISBLANK('New Item CATEGORY TEAM TAB'!CC285),"",'New Item CATEGORY TEAM TAB'!CC285)</f>
        <v/>
      </c>
      <c r="BQ281" s="258" t="str">
        <f>IF(ISBLANK('New Item CATEGORY TEAM TAB'!CD285),"",'New Item CATEGORY TEAM TAB'!CD285)</f>
        <v/>
      </c>
      <c r="BR281" s="283" t="str">
        <f>IF(ISBLANK('New Item CATEGORY TEAM TAB'!CE285),"",'New Item CATEGORY TEAM TAB'!CE285)</f>
        <v/>
      </c>
      <c r="BS281" s="283" t="str">
        <f>IF(ISBLANK('New Item CATEGORY TEAM TAB'!CF285),"",'New Item CATEGORY TEAM TAB'!CF285)</f>
        <v/>
      </c>
      <c r="BT281" s="283" t="str">
        <f>IF(ISBLANK('New Item CATEGORY TEAM TAB'!CG285),"",'New Item CATEGORY TEAM TAB'!CG285)</f>
        <v/>
      </c>
      <c r="BU281" s="283" t="str">
        <f>IF(ISBLANK('New Item CATEGORY TEAM TAB'!CH285),"",'New Item CATEGORY TEAM TAB'!CH285)</f>
        <v/>
      </c>
      <c r="BV281" s="283" t="str">
        <f>IF(ISBLANK('New Item CATEGORY TEAM TAB'!CI285),"",'New Item CATEGORY TEAM TAB'!CI285)</f>
        <v/>
      </c>
      <c r="BW281" s="258" t="str">
        <f>IF(ISBLANK('New Item CATEGORY TEAM TAB'!CK285),"",'New Item CATEGORY TEAM TAB'!CK285)</f>
        <v/>
      </c>
      <c r="BX281" s="283" t="str">
        <f>IF(ISBLANK('New Item CATEGORY TEAM TAB'!CJ285),"",'New Item CATEGORY TEAM TAB'!CJ285)</f>
        <v/>
      </c>
      <c r="BY281" s="258" t="str">
        <f>IF(ISBLANK('New Item CATEGORY TEAM TAB'!CM285),"",'New Item CATEGORY TEAM TAB'!CM285)</f>
        <v/>
      </c>
      <c r="BZ281" s="258" t="str">
        <f>IF(ISBLANK('New Item CATEGORY TEAM TAB'!CN285),"",'New Item CATEGORY TEAM TAB'!CN285)</f>
        <v/>
      </c>
      <c r="CA281" s="258" t="str">
        <f>IF(ISBLANK('New Item CATEGORY TEAM TAB'!CO285),"",'New Item CATEGORY TEAM TAB'!CO285)</f>
        <v/>
      </c>
    </row>
    <row r="282" spans="1:79" ht="15.6">
      <c r="A282" s="128">
        <f>'New Item CATEGORY TEAM TAB'!E286</f>
        <v>0</v>
      </c>
      <c r="B282" s="2" t="str">
        <f>IF(ISBLANK('New Item CATEGORY TEAM TAB'!AR286),"",'New Item CATEGORY TEAM TAB'!AR286)</f>
        <v/>
      </c>
      <c r="C282" s="115" t="str">
        <f>IF(ISBLANK('New Item VENDOR TAB'!BZ282),"",'New Item VENDOR TAB'!BZ282)</f>
        <v/>
      </c>
      <c r="D282" s="18" t="str">
        <f>IF(ISBLANK('New Item CATEGORY TEAM TAB'!M286),"",'New Item CATEGORY TEAM TAB'!M286)</f>
        <v/>
      </c>
      <c r="E282" s="23" t="str">
        <f>IF(ISBLANK('New Item CATEGORY TEAM TAB'!N286),"",'New Item CATEGORY TEAM TAB'!N286)</f>
        <v/>
      </c>
      <c r="F282" s="16" t="str">
        <f>IF(ISBLANK('New Item CATEGORY TEAM TAB'!BH286),"",'New Item CATEGORY TEAM TAB'!BH286)</f>
        <v/>
      </c>
      <c r="G282" s="16" t="str">
        <f>IF(ISBLANK('New Item CATEGORY TEAM TAB'!BI286),"",'New Item CATEGORY TEAM TAB'!BI286)</f>
        <v/>
      </c>
      <c r="H282" s="16" t="str">
        <f>IF(ISBLANK('New Item CATEGORY TEAM TAB'!BJ286),"",'New Item CATEGORY TEAM TAB'!BJ286)</f>
        <v/>
      </c>
      <c r="I282" s="16" t="str">
        <f>IF(ISBLANK('New Item CATEGORY TEAM TAB'!BK286),"",'New Item CATEGORY TEAM TAB'!BK286)</f>
        <v/>
      </c>
      <c r="J282" s="16"/>
      <c r="K282" s="2" t="str">
        <f>IF(ISBLANK('New Item CATEGORY TEAM TAB'!BL286),"",'New Item CATEGORY TEAM TAB'!BL286)</f>
        <v/>
      </c>
      <c r="L282" s="2" t="str">
        <f>IF(ISBLANK('New Item CATEGORY TEAM TAB'!BM286),"",'New Item CATEGORY TEAM TAB'!BM286)</f>
        <v/>
      </c>
      <c r="M282" s="2" t="str">
        <f>IF(ISBLANK('New Item CATEGORY TEAM TAB'!BN286),"",'New Item CATEGORY TEAM TAB'!BN286)</f>
        <v/>
      </c>
      <c r="N282" s="47" t="str">
        <f>IF(ISBLANK('New Item CATEGORY TEAM TAB'!U286),"",'New Item CATEGORY TEAM TAB'!U286)</f>
        <v/>
      </c>
      <c r="O282" s="47" t="str">
        <f>IF(ISBLANK('New Item CATEGORY TEAM TAB'!BE286),"",'New Item CATEGORY TEAM TAB'!BE286)</f>
        <v/>
      </c>
      <c r="P282" s="47" t="str">
        <f>IF(ISBLANK('New Item CATEGORY TEAM TAB'!BF286),"",'New Item CATEGORY TEAM TAB'!BF286)</f>
        <v/>
      </c>
      <c r="Q282" s="228" t="str">
        <f>IF(ISBLANK('New Item CATEGORY TEAM TAB'!AU286),"",'New Item CATEGORY TEAM TAB'!AU286)</f>
        <v/>
      </c>
      <c r="R282" s="50" t="str">
        <f>IF(ISBLANK('New Item CATEGORY TEAM TAB'!V286),"",'New Item CATEGORY TEAM TAB'!V286)</f>
        <v/>
      </c>
      <c r="S282" s="50" t="str">
        <f>IF(ISBLANK('New Item CATEGORY TEAM TAB'!W286),"",'New Item CATEGORY TEAM TAB'!W286)</f>
        <v/>
      </c>
      <c r="T282" s="16" t="str">
        <f>IF(ISBLANK('New Item CATEGORY TEAM TAB'!G286),"",'New Item CATEGORY TEAM TAB'!G286)</f>
        <v/>
      </c>
      <c r="U282" s="15" t="e">
        <f>IF(ISBLANK('New Item CATEGORY TEAM TAB'!BP286),"",'New Item CATEGORY TEAM TAB'!BP286)</f>
        <v>#N/A</v>
      </c>
      <c r="V282" s="25" t="str">
        <f>IF(ISBLANK('New Item CATEGORY TEAM TAB'!X286),"",'New Item CATEGORY TEAM TAB'!X286)</f>
        <v/>
      </c>
      <c r="W282" s="25" t="str">
        <f>IF(ISBLANK('New Item CATEGORY TEAM TAB'!Y286),"",'New Item CATEGORY TEAM TAB'!Y286)</f>
        <v/>
      </c>
      <c r="X282" s="23" t="str">
        <f>IF(ISBLANK('New Item CATEGORY TEAM TAB'!Z286),"",'New Item CATEGORY TEAM TAB'!Z286)</f>
        <v/>
      </c>
      <c r="Y282" s="23" t="str">
        <f>IF(ISBLANK('New Item CATEGORY TEAM TAB'!AA286),"",'New Item CATEGORY TEAM TAB'!AA286)</f>
        <v/>
      </c>
      <c r="Z282" s="11" t="str">
        <f>IF(ISBLANK('New Item CATEGORY TEAM TAB'!AB286),"",'New Item CATEGORY TEAM TAB'!AB286)</f>
        <v/>
      </c>
      <c r="AA282" s="11" t="str">
        <f>IF(ISBLANK('New Item CATEGORY TEAM TAB'!AC286),"",'New Item CATEGORY TEAM TAB'!AC286)</f>
        <v/>
      </c>
      <c r="AB282" s="2" t="str">
        <f>IF(ISBLANK('New Item CATEGORY TEAM TAB'!AD286),"",'New Item CATEGORY TEAM TAB'!AD286)</f>
        <v/>
      </c>
      <c r="AC282" s="2" t="str">
        <f>IF(ISBLANK('New Item CATEGORY TEAM TAB'!AE286),"",'New Item CATEGORY TEAM TAB'!AE286)</f>
        <v/>
      </c>
      <c r="AD282" s="2" t="str">
        <f>IF(ISBLANK('New Item CATEGORY TEAM TAB'!CL286),"",'New Item CATEGORY TEAM TAB'!CL286)</f>
        <v/>
      </c>
      <c r="AE282" s="26" t="str">
        <f>IF(ISBLANK('New Item CATEGORY TEAM TAB'!AF286),"",'New Item CATEGORY TEAM TAB'!AF286)</f>
        <v/>
      </c>
      <c r="AF282" s="26" t="str">
        <f>IF(ISBLANK('New Item CATEGORY TEAM TAB'!AG286),"",'New Item CATEGORY TEAM TAB'!AG286)</f>
        <v/>
      </c>
      <c r="AG282" s="26" t="str">
        <f>IF(ISBLANK('New Item CATEGORY TEAM TAB'!AH286),"",'New Item CATEGORY TEAM TAB'!AH286)</f>
        <v/>
      </c>
      <c r="AH282" s="27" t="str">
        <f>IF(ISBLANK('New Item CATEGORY TEAM TAB'!AI286),"",'New Item CATEGORY TEAM TAB'!AI286)</f>
        <v/>
      </c>
      <c r="AI282" s="26" t="str">
        <f>IF(ISBLANK('New Item CATEGORY TEAM TAB'!AJ286),"",'New Item CATEGORY TEAM TAB'!AJ286)</f>
        <v/>
      </c>
      <c r="AJ282" s="26" t="str">
        <f>IF(ISBLANK('New Item CATEGORY TEAM TAB'!AK286),"",'New Item CATEGORY TEAM TAB'!AK286)</f>
        <v/>
      </c>
      <c r="AK282" s="27" t="str">
        <f>IF(ISBLANK('New Item CATEGORY TEAM TAB'!AL286),"",'New Item CATEGORY TEAM TAB'!AL286)</f>
        <v/>
      </c>
      <c r="AL282" s="20" t="e">
        <f>IF(ISBLANK('New Item CATEGORY TEAM TAB'!BQ286),"",'New Item CATEGORY TEAM TAB'!BQ286)</f>
        <v>#N/A</v>
      </c>
      <c r="AM282" s="20" t="str">
        <f>IF(ISBLANK('New Item CATEGORY TEAM TAB'!BR286),"",'New Item CATEGORY TEAM TAB'!BR286)</f>
        <v/>
      </c>
      <c r="AN282" s="2" t="str">
        <f>IF(ISBLANK('New Item CATEGORY TEAM TAB'!BS286),"",'New Item CATEGORY TEAM TAB'!BS286)</f>
        <v/>
      </c>
      <c r="AO282" s="2" t="str">
        <f t="shared" si="4"/>
        <v/>
      </c>
      <c r="AP282" s="19" t="str">
        <f>IF(ISBLANK('New Item CATEGORY TEAM TAB'!BT286),"",'New Item CATEGORY TEAM TAB'!BT286)</f>
        <v/>
      </c>
      <c r="AQ282" s="19"/>
      <c r="AR282" s="19"/>
      <c r="AS282" s="19"/>
      <c r="AT282" s="255" t="str">
        <f>IF(ISBLANK('New Item CATEGORY TEAM TAB'!AV286),"",'New Item CATEGORY TEAM TAB'!AV286)</f>
        <v/>
      </c>
      <c r="AU282" s="13" t="str">
        <f>IF(ISBLANK('New Item CATEGORY TEAM TAB'!AW286),"",'New Item CATEGORY TEAM TAB'!AW286)</f>
        <v/>
      </c>
      <c r="AV282" s="13" t="str">
        <f>IF(ISBLANK('New Item CATEGORY TEAM TAB'!AN286),"",'New Item CATEGORY TEAM TAB'!AN286)</f>
        <v/>
      </c>
      <c r="AW282" s="21" t="str">
        <f>IF(ISBLANK('New Item CATEGORY TEAM TAB'!AO286),"",'New Item CATEGORY TEAM TAB'!AO286)</f>
        <v/>
      </c>
      <c r="AX282" s="21" t="str">
        <f>IF(ISBLANK('New Item CATEGORY TEAM TAB'!AP286),"",'New Item CATEGORY TEAM TAB'!AP286)</f>
        <v/>
      </c>
      <c r="AY282" s="21" t="str">
        <f>IF(ISBLANK('New Item CATEGORY TEAM TAB'!BU286),"",'New Item CATEGORY TEAM TAB'!BU286)</f>
        <v/>
      </c>
      <c r="AZ282" s="18" t="str">
        <f>IF(ISBLANK('New Item CATEGORY TEAM TAB'!BW286),"",'New Item CATEGORY TEAM TAB'!BW286)</f>
        <v/>
      </c>
      <c r="BA282" s="2" t="str">
        <f>IF(ISBLANK('New Item CATEGORY TEAM TAB'!AT286),"",'New Item CATEGORY TEAM TAB'!AT286)</f>
        <v xml:space="preserve"> </v>
      </c>
      <c r="BB282" s="2" t="str">
        <f>VLOOKUP(BA282,DROPDOWN!K:L,2,FALSE)</f>
        <v xml:space="preserve"> </v>
      </c>
      <c r="BC282" s="2" t="str">
        <f>IF(ISBLANK('New Item CATEGORY TEAM TAB'!BX286),"",'New Item CATEGORY TEAM TAB'!BX286)</f>
        <v/>
      </c>
      <c r="BD282" s="2" t="str">
        <f>LEFT('DIG FORM - WHS'!BC282,1)</f>
        <v/>
      </c>
      <c r="BE282" s="13" t="str">
        <f>IF(ISBLANK('New Item CATEGORY TEAM TAB'!CA286),"",'New Item CATEGORY TEAM TAB'!CA286)</f>
        <v/>
      </c>
      <c r="BF282" s="2" t="str">
        <f>IF(ISBLANK('New Item CATEGORY TEAM TAB'!BY286),"",'New Item CATEGORY TEAM TAB'!BY286)</f>
        <v/>
      </c>
      <c r="BG282" s="2" t="str">
        <f>IF(ISBLANK('New Item CATEGORY TEAM TAB'!BZ286),"",'New Item CATEGORY TEAM TAB'!BZ286)</f>
        <v/>
      </c>
      <c r="BH282" s="229" t="str">
        <f>IF(ISBLANK('New Item CATEGORY TEAM TAB'!AX286),"",'New Item CATEGORY TEAM TAB'!AX286)</f>
        <v/>
      </c>
      <c r="BI282" s="229" t="str">
        <f>IF(ISBLANK('New Item CATEGORY TEAM TAB'!AY286),"",'New Item CATEGORY TEAM TAB'!AY286)</f>
        <v/>
      </c>
      <c r="BJ282" s="229" t="str">
        <f>IF(ISBLANK('New Item CATEGORY TEAM TAB'!AZ286),"",'New Item CATEGORY TEAM TAB'!AZ286)</f>
        <v/>
      </c>
      <c r="BK282" s="229" t="str">
        <f>IF(ISBLANK('New Item CATEGORY TEAM TAB'!BA286),"",'New Item CATEGORY TEAM TAB'!BA286)</f>
        <v/>
      </c>
      <c r="BL282" s="229" t="str">
        <f>IF(ISBLANK('New Item CATEGORY TEAM TAB'!BB286),"",'New Item CATEGORY TEAM TAB'!BB286)</f>
        <v/>
      </c>
      <c r="BM282" s="229" t="str">
        <f>IF(ISBLANK('New Item CATEGORY TEAM TAB'!BC286),"",'New Item CATEGORY TEAM TAB'!BC286)</f>
        <v/>
      </c>
      <c r="BN282" s="23" t="str">
        <f>IF(ISBLANK('New Item CATEGORY TEAM TAB'!BD286),"",'New Item CATEGORY TEAM TAB'!BD286)</f>
        <v/>
      </c>
      <c r="BO282" s="23" t="str">
        <f>IF(ISBLANK('New Item CATEGORY TEAM TAB'!CB286),"",'New Item CATEGORY TEAM TAB'!CB286)</f>
        <v/>
      </c>
      <c r="BP282" s="374" t="str">
        <f>IF(ISBLANK('New Item CATEGORY TEAM TAB'!CC286),"",'New Item CATEGORY TEAM TAB'!CC286)</f>
        <v/>
      </c>
      <c r="BQ282" s="258" t="str">
        <f>IF(ISBLANK('New Item CATEGORY TEAM TAB'!CD286),"",'New Item CATEGORY TEAM TAB'!CD286)</f>
        <v/>
      </c>
      <c r="BR282" s="283" t="str">
        <f>IF(ISBLANK('New Item CATEGORY TEAM TAB'!CE286),"",'New Item CATEGORY TEAM TAB'!CE286)</f>
        <v/>
      </c>
      <c r="BS282" s="283" t="str">
        <f>IF(ISBLANK('New Item CATEGORY TEAM TAB'!CF286),"",'New Item CATEGORY TEAM TAB'!CF286)</f>
        <v/>
      </c>
      <c r="BT282" s="283" t="str">
        <f>IF(ISBLANK('New Item CATEGORY TEAM TAB'!CG286),"",'New Item CATEGORY TEAM TAB'!CG286)</f>
        <v/>
      </c>
      <c r="BU282" s="283" t="str">
        <f>IF(ISBLANK('New Item CATEGORY TEAM TAB'!CH286),"",'New Item CATEGORY TEAM TAB'!CH286)</f>
        <v/>
      </c>
      <c r="BV282" s="283" t="str">
        <f>IF(ISBLANK('New Item CATEGORY TEAM TAB'!CI286),"",'New Item CATEGORY TEAM TAB'!CI286)</f>
        <v/>
      </c>
      <c r="BW282" s="258" t="str">
        <f>IF(ISBLANK('New Item CATEGORY TEAM TAB'!CK286),"",'New Item CATEGORY TEAM TAB'!CK286)</f>
        <v/>
      </c>
      <c r="BX282" s="283" t="str">
        <f>IF(ISBLANK('New Item CATEGORY TEAM TAB'!CJ286),"",'New Item CATEGORY TEAM TAB'!CJ286)</f>
        <v/>
      </c>
      <c r="BY282" s="258" t="str">
        <f>IF(ISBLANK('New Item CATEGORY TEAM TAB'!CM286),"",'New Item CATEGORY TEAM TAB'!CM286)</f>
        <v/>
      </c>
      <c r="BZ282" s="258" t="str">
        <f>IF(ISBLANK('New Item CATEGORY TEAM TAB'!CN286),"",'New Item CATEGORY TEAM TAB'!CN286)</f>
        <v/>
      </c>
      <c r="CA282" s="258" t="str">
        <f>IF(ISBLANK('New Item CATEGORY TEAM TAB'!CO286),"",'New Item CATEGORY TEAM TAB'!CO286)</f>
        <v/>
      </c>
    </row>
    <row r="283" spans="1:79" ht="15.6">
      <c r="A283" s="128">
        <f>'New Item CATEGORY TEAM TAB'!E287</f>
        <v>0</v>
      </c>
      <c r="B283" s="2" t="str">
        <f>IF(ISBLANK('New Item CATEGORY TEAM TAB'!AR287),"",'New Item CATEGORY TEAM TAB'!AR287)</f>
        <v/>
      </c>
      <c r="C283" s="115" t="str">
        <f>IF(ISBLANK('New Item VENDOR TAB'!BZ283),"",'New Item VENDOR TAB'!BZ283)</f>
        <v/>
      </c>
      <c r="D283" s="18" t="str">
        <f>IF(ISBLANK('New Item CATEGORY TEAM TAB'!M287),"",'New Item CATEGORY TEAM TAB'!M287)</f>
        <v/>
      </c>
      <c r="E283" s="23" t="str">
        <f>IF(ISBLANK('New Item CATEGORY TEAM TAB'!N287),"",'New Item CATEGORY TEAM TAB'!N287)</f>
        <v/>
      </c>
      <c r="F283" s="16" t="str">
        <f>IF(ISBLANK('New Item CATEGORY TEAM TAB'!BH287),"",'New Item CATEGORY TEAM TAB'!BH287)</f>
        <v/>
      </c>
      <c r="G283" s="16" t="str">
        <f>IF(ISBLANK('New Item CATEGORY TEAM TAB'!BI287),"",'New Item CATEGORY TEAM TAB'!BI287)</f>
        <v/>
      </c>
      <c r="H283" s="16" t="str">
        <f>IF(ISBLANK('New Item CATEGORY TEAM TAB'!BJ287),"",'New Item CATEGORY TEAM TAB'!BJ287)</f>
        <v/>
      </c>
      <c r="I283" s="16" t="str">
        <f>IF(ISBLANK('New Item CATEGORY TEAM TAB'!BK287),"",'New Item CATEGORY TEAM TAB'!BK287)</f>
        <v/>
      </c>
      <c r="J283" s="16"/>
      <c r="K283" s="2" t="str">
        <f>IF(ISBLANK('New Item CATEGORY TEAM TAB'!BL287),"",'New Item CATEGORY TEAM TAB'!BL287)</f>
        <v/>
      </c>
      <c r="L283" s="2" t="str">
        <f>IF(ISBLANK('New Item CATEGORY TEAM TAB'!BM287),"",'New Item CATEGORY TEAM TAB'!BM287)</f>
        <v/>
      </c>
      <c r="M283" s="2" t="str">
        <f>IF(ISBLANK('New Item CATEGORY TEAM TAB'!BN287),"",'New Item CATEGORY TEAM TAB'!BN287)</f>
        <v/>
      </c>
      <c r="N283" s="47" t="str">
        <f>IF(ISBLANK('New Item CATEGORY TEAM TAB'!U287),"",'New Item CATEGORY TEAM TAB'!U287)</f>
        <v/>
      </c>
      <c r="O283" s="47" t="str">
        <f>IF(ISBLANK('New Item CATEGORY TEAM TAB'!BE287),"",'New Item CATEGORY TEAM TAB'!BE287)</f>
        <v/>
      </c>
      <c r="P283" s="47" t="str">
        <f>IF(ISBLANK('New Item CATEGORY TEAM TAB'!BF287),"",'New Item CATEGORY TEAM TAB'!BF287)</f>
        <v/>
      </c>
      <c r="Q283" s="228" t="str">
        <f>IF(ISBLANK('New Item CATEGORY TEAM TAB'!AU287),"",'New Item CATEGORY TEAM TAB'!AU287)</f>
        <v/>
      </c>
      <c r="R283" s="50" t="str">
        <f>IF(ISBLANK('New Item CATEGORY TEAM TAB'!V287),"",'New Item CATEGORY TEAM TAB'!V287)</f>
        <v/>
      </c>
      <c r="S283" s="50" t="str">
        <f>IF(ISBLANK('New Item CATEGORY TEAM TAB'!W287),"",'New Item CATEGORY TEAM TAB'!W287)</f>
        <v/>
      </c>
      <c r="T283" s="16" t="str">
        <f>IF(ISBLANK('New Item CATEGORY TEAM TAB'!G287),"",'New Item CATEGORY TEAM TAB'!G287)</f>
        <v/>
      </c>
      <c r="U283" s="15" t="e">
        <f>IF(ISBLANK('New Item CATEGORY TEAM TAB'!BP287),"",'New Item CATEGORY TEAM TAB'!BP287)</f>
        <v>#N/A</v>
      </c>
      <c r="V283" s="25" t="str">
        <f>IF(ISBLANK('New Item CATEGORY TEAM TAB'!X287),"",'New Item CATEGORY TEAM TAB'!X287)</f>
        <v/>
      </c>
      <c r="W283" s="25" t="str">
        <f>IF(ISBLANK('New Item CATEGORY TEAM TAB'!Y287),"",'New Item CATEGORY TEAM TAB'!Y287)</f>
        <v/>
      </c>
      <c r="X283" s="23" t="str">
        <f>IF(ISBLANK('New Item CATEGORY TEAM TAB'!Z287),"",'New Item CATEGORY TEAM TAB'!Z287)</f>
        <v/>
      </c>
      <c r="Y283" s="23" t="str">
        <f>IF(ISBLANK('New Item CATEGORY TEAM TAB'!AA287),"",'New Item CATEGORY TEAM TAB'!AA287)</f>
        <v/>
      </c>
      <c r="Z283" s="11" t="str">
        <f>IF(ISBLANK('New Item CATEGORY TEAM TAB'!AB287),"",'New Item CATEGORY TEAM TAB'!AB287)</f>
        <v/>
      </c>
      <c r="AA283" s="11" t="str">
        <f>IF(ISBLANK('New Item CATEGORY TEAM TAB'!AC287),"",'New Item CATEGORY TEAM TAB'!AC287)</f>
        <v/>
      </c>
      <c r="AB283" s="2" t="str">
        <f>IF(ISBLANK('New Item CATEGORY TEAM TAB'!AD287),"",'New Item CATEGORY TEAM TAB'!AD287)</f>
        <v/>
      </c>
      <c r="AC283" s="2" t="str">
        <f>IF(ISBLANK('New Item CATEGORY TEAM TAB'!AE287),"",'New Item CATEGORY TEAM TAB'!AE287)</f>
        <v/>
      </c>
      <c r="AD283" s="2" t="str">
        <f>IF(ISBLANK('New Item CATEGORY TEAM TAB'!CL287),"",'New Item CATEGORY TEAM TAB'!CL287)</f>
        <v/>
      </c>
      <c r="AE283" s="26" t="str">
        <f>IF(ISBLANK('New Item CATEGORY TEAM TAB'!AF287),"",'New Item CATEGORY TEAM TAB'!AF287)</f>
        <v/>
      </c>
      <c r="AF283" s="26" t="str">
        <f>IF(ISBLANK('New Item CATEGORY TEAM TAB'!AG287),"",'New Item CATEGORY TEAM TAB'!AG287)</f>
        <v/>
      </c>
      <c r="AG283" s="26" t="str">
        <f>IF(ISBLANK('New Item CATEGORY TEAM TAB'!AH287),"",'New Item CATEGORY TEAM TAB'!AH287)</f>
        <v/>
      </c>
      <c r="AH283" s="27" t="str">
        <f>IF(ISBLANK('New Item CATEGORY TEAM TAB'!AI287),"",'New Item CATEGORY TEAM TAB'!AI287)</f>
        <v/>
      </c>
      <c r="AI283" s="26" t="str">
        <f>IF(ISBLANK('New Item CATEGORY TEAM TAB'!AJ287),"",'New Item CATEGORY TEAM TAB'!AJ287)</f>
        <v/>
      </c>
      <c r="AJ283" s="26" t="str">
        <f>IF(ISBLANK('New Item CATEGORY TEAM TAB'!AK287),"",'New Item CATEGORY TEAM TAB'!AK287)</f>
        <v/>
      </c>
      <c r="AK283" s="27" t="str">
        <f>IF(ISBLANK('New Item CATEGORY TEAM TAB'!AL287),"",'New Item CATEGORY TEAM TAB'!AL287)</f>
        <v/>
      </c>
      <c r="AL283" s="20" t="e">
        <f>IF(ISBLANK('New Item CATEGORY TEAM TAB'!BQ287),"",'New Item CATEGORY TEAM TAB'!BQ287)</f>
        <v>#N/A</v>
      </c>
      <c r="AM283" s="20" t="str">
        <f>IF(ISBLANK('New Item CATEGORY TEAM TAB'!BR287),"",'New Item CATEGORY TEAM TAB'!BR287)</f>
        <v/>
      </c>
      <c r="AN283" s="2" t="str">
        <f>IF(ISBLANK('New Item CATEGORY TEAM TAB'!BS287),"",'New Item CATEGORY TEAM TAB'!BS287)</f>
        <v/>
      </c>
      <c r="AO283" s="2" t="str">
        <f t="shared" si="4"/>
        <v/>
      </c>
      <c r="AP283" s="19" t="str">
        <f>IF(ISBLANK('New Item CATEGORY TEAM TAB'!BT287),"",'New Item CATEGORY TEAM TAB'!BT287)</f>
        <v/>
      </c>
      <c r="AQ283" s="19"/>
      <c r="AR283" s="19"/>
      <c r="AS283" s="19"/>
      <c r="AT283" s="255" t="str">
        <f>IF(ISBLANK('New Item CATEGORY TEAM TAB'!AV287),"",'New Item CATEGORY TEAM TAB'!AV287)</f>
        <v/>
      </c>
      <c r="AU283" s="13" t="str">
        <f>IF(ISBLANK('New Item CATEGORY TEAM TAB'!AW287),"",'New Item CATEGORY TEAM TAB'!AW287)</f>
        <v/>
      </c>
      <c r="AV283" s="13" t="str">
        <f>IF(ISBLANK('New Item CATEGORY TEAM TAB'!AN287),"",'New Item CATEGORY TEAM TAB'!AN287)</f>
        <v/>
      </c>
      <c r="AW283" s="21" t="str">
        <f>IF(ISBLANK('New Item CATEGORY TEAM TAB'!AO287),"",'New Item CATEGORY TEAM TAB'!AO287)</f>
        <v/>
      </c>
      <c r="AX283" s="21" t="str">
        <f>IF(ISBLANK('New Item CATEGORY TEAM TAB'!AP287),"",'New Item CATEGORY TEAM TAB'!AP287)</f>
        <v/>
      </c>
      <c r="AY283" s="21" t="str">
        <f>IF(ISBLANK('New Item CATEGORY TEAM TAB'!BU287),"",'New Item CATEGORY TEAM TAB'!BU287)</f>
        <v/>
      </c>
      <c r="AZ283" s="18" t="str">
        <f>IF(ISBLANK('New Item CATEGORY TEAM TAB'!BW287),"",'New Item CATEGORY TEAM TAB'!BW287)</f>
        <v/>
      </c>
      <c r="BA283" s="2" t="str">
        <f>IF(ISBLANK('New Item CATEGORY TEAM TAB'!AT287),"",'New Item CATEGORY TEAM TAB'!AT287)</f>
        <v xml:space="preserve"> </v>
      </c>
      <c r="BB283" s="2" t="str">
        <f>VLOOKUP(BA283,DROPDOWN!K:L,2,FALSE)</f>
        <v xml:space="preserve"> </v>
      </c>
      <c r="BC283" s="2" t="str">
        <f>IF(ISBLANK('New Item CATEGORY TEAM TAB'!BX287),"",'New Item CATEGORY TEAM TAB'!BX287)</f>
        <v/>
      </c>
      <c r="BD283" s="2" t="str">
        <f>LEFT('DIG FORM - WHS'!BC283,1)</f>
        <v/>
      </c>
      <c r="BE283" s="13" t="str">
        <f>IF(ISBLANK('New Item CATEGORY TEAM TAB'!CA287),"",'New Item CATEGORY TEAM TAB'!CA287)</f>
        <v/>
      </c>
      <c r="BF283" s="2" t="str">
        <f>IF(ISBLANK('New Item CATEGORY TEAM TAB'!BY287),"",'New Item CATEGORY TEAM TAB'!BY287)</f>
        <v/>
      </c>
      <c r="BG283" s="2" t="str">
        <f>IF(ISBLANK('New Item CATEGORY TEAM TAB'!BZ287),"",'New Item CATEGORY TEAM TAB'!BZ287)</f>
        <v/>
      </c>
      <c r="BH283" s="229" t="str">
        <f>IF(ISBLANK('New Item CATEGORY TEAM TAB'!AX287),"",'New Item CATEGORY TEAM TAB'!AX287)</f>
        <v/>
      </c>
      <c r="BI283" s="229" t="str">
        <f>IF(ISBLANK('New Item CATEGORY TEAM TAB'!AY287),"",'New Item CATEGORY TEAM TAB'!AY287)</f>
        <v/>
      </c>
      <c r="BJ283" s="229" t="str">
        <f>IF(ISBLANK('New Item CATEGORY TEAM TAB'!AZ287),"",'New Item CATEGORY TEAM TAB'!AZ287)</f>
        <v/>
      </c>
      <c r="BK283" s="229" t="str">
        <f>IF(ISBLANK('New Item CATEGORY TEAM TAB'!BA287),"",'New Item CATEGORY TEAM TAB'!BA287)</f>
        <v/>
      </c>
      <c r="BL283" s="229" t="str">
        <f>IF(ISBLANK('New Item CATEGORY TEAM TAB'!BB287),"",'New Item CATEGORY TEAM TAB'!BB287)</f>
        <v/>
      </c>
      <c r="BM283" s="229" t="str">
        <f>IF(ISBLANK('New Item CATEGORY TEAM TAB'!BC287),"",'New Item CATEGORY TEAM TAB'!BC287)</f>
        <v/>
      </c>
      <c r="BN283" s="23" t="str">
        <f>IF(ISBLANK('New Item CATEGORY TEAM TAB'!BD287),"",'New Item CATEGORY TEAM TAB'!BD287)</f>
        <v/>
      </c>
      <c r="BO283" s="23" t="str">
        <f>IF(ISBLANK('New Item CATEGORY TEAM TAB'!CB287),"",'New Item CATEGORY TEAM TAB'!CB287)</f>
        <v/>
      </c>
      <c r="BP283" s="374" t="str">
        <f>IF(ISBLANK('New Item CATEGORY TEAM TAB'!CC287),"",'New Item CATEGORY TEAM TAB'!CC287)</f>
        <v/>
      </c>
      <c r="BQ283" s="258" t="str">
        <f>IF(ISBLANK('New Item CATEGORY TEAM TAB'!CD287),"",'New Item CATEGORY TEAM TAB'!CD287)</f>
        <v/>
      </c>
      <c r="BR283" s="283" t="str">
        <f>IF(ISBLANK('New Item CATEGORY TEAM TAB'!CE287),"",'New Item CATEGORY TEAM TAB'!CE287)</f>
        <v/>
      </c>
      <c r="BS283" s="283" t="str">
        <f>IF(ISBLANK('New Item CATEGORY TEAM TAB'!CF287),"",'New Item CATEGORY TEAM TAB'!CF287)</f>
        <v/>
      </c>
      <c r="BT283" s="283" t="str">
        <f>IF(ISBLANK('New Item CATEGORY TEAM TAB'!CG287),"",'New Item CATEGORY TEAM TAB'!CG287)</f>
        <v/>
      </c>
      <c r="BU283" s="283" t="str">
        <f>IF(ISBLANK('New Item CATEGORY TEAM TAB'!CH287),"",'New Item CATEGORY TEAM TAB'!CH287)</f>
        <v/>
      </c>
      <c r="BV283" s="283" t="str">
        <f>IF(ISBLANK('New Item CATEGORY TEAM TAB'!CI287),"",'New Item CATEGORY TEAM TAB'!CI287)</f>
        <v/>
      </c>
      <c r="BW283" s="258" t="str">
        <f>IF(ISBLANK('New Item CATEGORY TEAM TAB'!CK287),"",'New Item CATEGORY TEAM TAB'!CK287)</f>
        <v/>
      </c>
      <c r="BX283" s="283" t="str">
        <f>IF(ISBLANK('New Item CATEGORY TEAM TAB'!CJ287),"",'New Item CATEGORY TEAM TAB'!CJ287)</f>
        <v/>
      </c>
      <c r="BY283" s="258" t="str">
        <f>IF(ISBLANK('New Item CATEGORY TEAM TAB'!CM287),"",'New Item CATEGORY TEAM TAB'!CM287)</f>
        <v/>
      </c>
      <c r="BZ283" s="258" t="str">
        <f>IF(ISBLANK('New Item CATEGORY TEAM TAB'!CN287),"",'New Item CATEGORY TEAM TAB'!CN287)</f>
        <v/>
      </c>
      <c r="CA283" s="258" t="str">
        <f>IF(ISBLANK('New Item CATEGORY TEAM TAB'!CO287),"",'New Item CATEGORY TEAM TAB'!CO287)</f>
        <v/>
      </c>
    </row>
    <row r="284" spans="1:79" ht="15.6">
      <c r="A284" s="128">
        <f>'New Item CATEGORY TEAM TAB'!E288</f>
        <v>0</v>
      </c>
      <c r="B284" s="2" t="str">
        <f>IF(ISBLANK('New Item CATEGORY TEAM TAB'!AR288),"",'New Item CATEGORY TEAM TAB'!AR288)</f>
        <v/>
      </c>
      <c r="C284" s="115" t="str">
        <f>IF(ISBLANK('New Item VENDOR TAB'!BZ284),"",'New Item VENDOR TAB'!BZ284)</f>
        <v/>
      </c>
      <c r="D284" s="18" t="str">
        <f>IF(ISBLANK('New Item CATEGORY TEAM TAB'!M288),"",'New Item CATEGORY TEAM TAB'!M288)</f>
        <v/>
      </c>
      <c r="E284" s="23" t="str">
        <f>IF(ISBLANK('New Item CATEGORY TEAM TAB'!N288),"",'New Item CATEGORY TEAM TAB'!N288)</f>
        <v/>
      </c>
      <c r="F284" s="16" t="str">
        <f>IF(ISBLANK('New Item CATEGORY TEAM TAB'!BH288),"",'New Item CATEGORY TEAM TAB'!BH288)</f>
        <v/>
      </c>
      <c r="G284" s="16" t="str">
        <f>IF(ISBLANK('New Item CATEGORY TEAM TAB'!BI288),"",'New Item CATEGORY TEAM TAB'!BI288)</f>
        <v/>
      </c>
      <c r="H284" s="16" t="str">
        <f>IF(ISBLANK('New Item CATEGORY TEAM TAB'!BJ288),"",'New Item CATEGORY TEAM TAB'!BJ288)</f>
        <v/>
      </c>
      <c r="I284" s="16" t="str">
        <f>IF(ISBLANK('New Item CATEGORY TEAM TAB'!BK288),"",'New Item CATEGORY TEAM TAB'!BK288)</f>
        <v/>
      </c>
      <c r="J284" s="16"/>
      <c r="K284" s="2" t="str">
        <f>IF(ISBLANK('New Item CATEGORY TEAM TAB'!BL288),"",'New Item CATEGORY TEAM TAB'!BL288)</f>
        <v/>
      </c>
      <c r="L284" s="2" t="str">
        <f>IF(ISBLANK('New Item CATEGORY TEAM TAB'!BM288),"",'New Item CATEGORY TEAM TAB'!BM288)</f>
        <v/>
      </c>
      <c r="M284" s="2" t="str">
        <f>IF(ISBLANK('New Item CATEGORY TEAM TAB'!BN288),"",'New Item CATEGORY TEAM TAB'!BN288)</f>
        <v/>
      </c>
      <c r="N284" s="47" t="str">
        <f>IF(ISBLANK('New Item CATEGORY TEAM TAB'!U288),"",'New Item CATEGORY TEAM TAB'!U288)</f>
        <v/>
      </c>
      <c r="O284" s="47" t="str">
        <f>IF(ISBLANK('New Item CATEGORY TEAM TAB'!BE288),"",'New Item CATEGORY TEAM TAB'!BE288)</f>
        <v/>
      </c>
      <c r="P284" s="47" t="str">
        <f>IF(ISBLANK('New Item CATEGORY TEAM TAB'!BF288),"",'New Item CATEGORY TEAM TAB'!BF288)</f>
        <v/>
      </c>
      <c r="Q284" s="228" t="str">
        <f>IF(ISBLANK('New Item CATEGORY TEAM TAB'!AU288),"",'New Item CATEGORY TEAM TAB'!AU288)</f>
        <v/>
      </c>
      <c r="R284" s="50" t="str">
        <f>IF(ISBLANK('New Item CATEGORY TEAM TAB'!V288),"",'New Item CATEGORY TEAM TAB'!V288)</f>
        <v/>
      </c>
      <c r="S284" s="50" t="str">
        <f>IF(ISBLANK('New Item CATEGORY TEAM TAB'!W288),"",'New Item CATEGORY TEAM TAB'!W288)</f>
        <v/>
      </c>
      <c r="T284" s="16" t="str">
        <f>IF(ISBLANK('New Item CATEGORY TEAM TAB'!G288),"",'New Item CATEGORY TEAM TAB'!G288)</f>
        <v/>
      </c>
      <c r="U284" s="15" t="e">
        <f>IF(ISBLANK('New Item CATEGORY TEAM TAB'!BP288),"",'New Item CATEGORY TEAM TAB'!BP288)</f>
        <v>#N/A</v>
      </c>
      <c r="V284" s="25" t="str">
        <f>IF(ISBLANK('New Item CATEGORY TEAM TAB'!X288),"",'New Item CATEGORY TEAM TAB'!X288)</f>
        <v/>
      </c>
      <c r="W284" s="25" t="str">
        <f>IF(ISBLANK('New Item CATEGORY TEAM TAB'!Y288),"",'New Item CATEGORY TEAM TAB'!Y288)</f>
        <v/>
      </c>
      <c r="X284" s="23" t="str">
        <f>IF(ISBLANK('New Item CATEGORY TEAM TAB'!Z288),"",'New Item CATEGORY TEAM TAB'!Z288)</f>
        <v/>
      </c>
      <c r="Y284" s="23" t="str">
        <f>IF(ISBLANK('New Item CATEGORY TEAM TAB'!AA288),"",'New Item CATEGORY TEAM TAB'!AA288)</f>
        <v/>
      </c>
      <c r="Z284" s="11" t="str">
        <f>IF(ISBLANK('New Item CATEGORY TEAM TAB'!AB288),"",'New Item CATEGORY TEAM TAB'!AB288)</f>
        <v/>
      </c>
      <c r="AA284" s="11" t="str">
        <f>IF(ISBLANK('New Item CATEGORY TEAM TAB'!AC288),"",'New Item CATEGORY TEAM TAB'!AC288)</f>
        <v/>
      </c>
      <c r="AB284" s="2" t="str">
        <f>IF(ISBLANK('New Item CATEGORY TEAM TAB'!AD288),"",'New Item CATEGORY TEAM TAB'!AD288)</f>
        <v/>
      </c>
      <c r="AC284" s="2" t="str">
        <f>IF(ISBLANK('New Item CATEGORY TEAM TAB'!AE288),"",'New Item CATEGORY TEAM TAB'!AE288)</f>
        <v/>
      </c>
      <c r="AD284" s="2" t="str">
        <f>IF(ISBLANK('New Item CATEGORY TEAM TAB'!CL288),"",'New Item CATEGORY TEAM TAB'!CL288)</f>
        <v/>
      </c>
      <c r="AE284" s="26" t="str">
        <f>IF(ISBLANK('New Item CATEGORY TEAM TAB'!AF288),"",'New Item CATEGORY TEAM TAB'!AF288)</f>
        <v/>
      </c>
      <c r="AF284" s="26" t="str">
        <f>IF(ISBLANK('New Item CATEGORY TEAM TAB'!AG288),"",'New Item CATEGORY TEAM TAB'!AG288)</f>
        <v/>
      </c>
      <c r="AG284" s="26" t="str">
        <f>IF(ISBLANK('New Item CATEGORY TEAM TAB'!AH288),"",'New Item CATEGORY TEAM TAB'!AH288)</f>
        <v/>
      </c>
      <c r="AH284" s="27" t="str">
        <f>IF(ISBLANK('New Item CATEGORY TEAM TAB'!AI288),"",'New Item CATEGORY TEAM TAB'!AI288)</f>
        <v/>
      </c>
      <c r="AI284" s="26" t="str">
        <f>IF(ISBLANK('New Item CATEGORY TEAM TAB'!AJ288),"",'New Item CATEGORY TEAM TAB'!AJ288)</f>
        <v/>
      </c>
      <c r="AJ284" s="26" t="str">
        <f>IF(ISBLANK('New Item CATEGORY TEAM TAB'!AK288),"",'New Item CATEGORY TEAM TAB'!AK288)</f>
        <v/>
      </c>
      <c r="AK284" s="27" t="str">
        <f>IF(ISBLANK('New Item CATEGORY TEAM TAB'!AL288),"",'New Item CATEGORY TEAM TAB'!AL288)</f>
        <v/>
      </c>
      <c r="AL284" s="20" t="e">
        <f>IF(ISBLANK('New Item CATEGORY TEAM TAB'!BQ288),"",'New Item CATEGORY TEAM TAB'!BQ288)</f>
        <v>#N/A</v>
      </c>
      <c r="AM284" s="20" t="str">
        <f>IF(ISBLANK('New Item CATEGORY TEAM TAB'!BR288),"",'New Item CATEGORY TEAM TAB'!BR288)</f>
        <v/>
      </c>
      <c r="AN284" s="2" t="str">
        <f>IF(ISBLANK('New Item CATEGORY TEAM TAB'!BS288),"",'New Item CATEGORY TEAM TAB'!BS288)</f>
        <v/>
      </c>
      <c r="AO284" s="2" t="str">
        <f t="shared" si="4"/>
        <v/>
      </c>
      <c r="AP284" s="19" t="str">
        <f>IF(ISBLANK('New Item CATEGORY TEAM TAB'!BT288),"",'New Item CATEGORY TEAM TAB'!BT288)</f>
        <v/>
      </c>
      <c r="AQ284" s="19"/>
      <c r="AR284" s="19"/>
      <c r="AS284" s="19"/>
      <c r="AT284" s="255" t="str">
        <f>IF(ISBLANK('New Item CATEGORY TEAM TAB'!AV288),"",'New Item CATEGORY TEAM TAB'!AV288)</f>
        <v/>
      </c>
      <c r="AU284" s="13" t="str">
        <f>IF(ISBLANK('New Item CATEGORY TEAM TAB'!AW288),"",'New Item CATEGORY TEAM TAB'!AW288)</f>
        <v/>
      </c>
      <c r="AV284" s="13" t="str">
        <f>IF(ISBLANK('New Item CATEGORY TEAM TAB'!AN288),"",'New Item CATEGORY TEAM TAB'!AN288)</f>
        <v/>
      </c>
      <c r="AW284" s="21" t="str">
        <f>IF(ISBLANK('New Item CATEGORY TEAM TAB'!AO288),"",'New Item CATEGORY TEAM TAB'!AO288)</f>
        <v/>
      </c>
      <c r="AX284" s="21" t="str">
        <f>IF(ISBLANK('New Item CATEGORY TEAM TAB'!AP288),"",'New Item CATEGORY TEAM TAB'!AP288)</f>
        <v/>
      </c>
      <c r="AY284" s="21" t="str">
        <f>IF(ISBLANK('New Item CATEGORY TEAM TAB'!BU288),"",'New Item CATEGORY TEAM TAB'!BU288)</f>
        <v/>
      </c>
      <c r="AZ284" s="18" t="str">
        <f>IF(ISBLANK('New Item CATEGORY TEAM TAB'!BW288),"",'New Item CATEGORY TEAM TAB'!BW288)</f>
        <v/>
      </c>
      <c r="BA284" s="2" t="str">
        <f>IF(ISBLANK('New Item CATEGORY TEAM TAB'!AT288),"",'New Item CATEGORY TEAM TAB'!AT288)</f>
        <v xml:space="preserve"> </v>
      </c>
      <c r="BB284" s="2" t="str">
        <f>VLOOKUP(BA284,DROPDOWN!K:L,2,FALSE)</f>
        <v xml:space="preserve"> </v>
      </c>
      <c r="BC284" s="2" t="str">
        <f>IF(ISBLANK('New Item CATEGORY TEAM TAB'!BX288),"",'New Item CATEGORY TEAM TAB'!BX288)</f>
        <v/>
      </c>
      <c r="BD284" s="2" t="str">
        <f>LEFT('DIG FORM - WHS'!BC284,1)</f>
        <v/>
      </c>
      <c r="BE284" s="13" t="str">
        <f>IF(ISBLANK('New Item CATEGORY TEAM TAB'!CA288),"",'New Item CATEGORY TEAM TAB'!CA288)</f>
        <v/>
      </c>
      <c r="BF284" s="2" t="str">
        <f>IF(ISBLANK('New Item CATEGORY TEAM TAB'!BY288),"",'New Item CATEGORY TEAM TAB'!BY288)</f>
        <v/>
      </c>
      <c r="BG284" s="2" t="str">
        <f>IF(ISBLANK('New Item CATEGORY TEAM TAB'!BZ288),"",'New Item CATEGORY TEAM TAB'!BZ288)</f>
        <v/>
      </c>
      <c r="BH284" s="229" t="str">
        <f>IF(ISBLANK('New Item CATEGORY TEAM TAB'!AX288),"",'New Item CATEGORY TEAM TAB'!AX288)</f>
        <v/>
      </c>
      <c r="BI284" s="229" t="str">
        <f>IF(ISBLANK('New Item CATEGORY TEAM TAB'!AY288),"",'New Item CATEGORY TEAM TAB'!AY288)</f>
        <v/>
      </c>
      <c r="BJ284" s="229" t="str">
        <f>IF(ISBLANK('New Item CATEGORY TEAM TAB'!AZ288),"",'New Item CATEGORY TEAM TAB'!AZ288)</f>
        <v/>
      </c>
      <c r="BK284" s="229" t="str">
        <f>IF(ISBLANK('New Item CATEGORY TEAM TAB'!BA288),"",'New Item CATEGORY TEAM TAB'!BA288)</f>
        <v/>
      </c>
      <c r="BL284" s="229" t="str">
        <f>IF(ISBLANK('New Item CATEGORY TEAM TAB'!BB288),"",'New Item CATEGORY TEAM TAB'!BB288)</f>
        <v/>
      </c>
      <c r="BM284" s="229" t="str">
        <f>IF(ISBLANK('New Item CATEGORY TEAM TAB'!BC288),"",'New Item CATEGORY TEAM TAB'!BC288)</f>
        <v/>
      </c>
      <c r="BN284" s="23" t="str">
        <f>IF(ISBLANK('New Item CATEGORY TEAM TAB'!BD288),"",'New Item CATEGORY TEAM TAB'!BD288)</f>
        <v/>
      </c>
      <c r="BO284" s="23" t="str">
        <f>IF(ISBLANK('New Item CATEGORY TEAM TAB'!CB288),"",'New Item CATEGORY TEAM TAB'!CB288)</f>
        <v/>
      </c>
      <c r="BP284" s="374" t="str">
        <f>IF(ISBLANK('New Item CATEGORY TEAM TAB'!CC288),"",'New Item CATEGORY TEAM TAB'!CC288)</f>
        <v/>
      </c>
      <c r="BQ284" s="258" t="str">
        <f>IF(ISBLANK('New Item CATEGORY TEAM TAB'!CD288),"",'New Item CATEGORY TEAM TAB'!CD288)</f>
        <v/>
      </c>
      <c r="BR284" s="283" t="str">
        <f>IF(ISBLANK('New Item CATEGORY TEAM TAB'!CE288),"",'New Item CATEGORY TEAM TAB'!CE288)</f>
        <v/>
      </c>
      <c r="BS284" s="283" t="str">
        <f>IF(ISBLANK('New Item CATEGORY TEAM TAB'!CF288),"",'New Item CATEGORY TEAM TAB'!CF288)</f>
        <v/>
      </c>
      <c r="BT284" s="283" t="str">
        <f>IF(ISBLANK('New Item CATEGORY TEAM TAB'!CG288),"",'New Item CATEGORY TEAM TAB'!CG288)</f>
        <v/>
      </c>
      <c r="BU284" s="283" t="str">
        <f>IF(ISBLANK('New Item CATEGORY TEAM TAB'!CH288),"",'New Item CATEGORY TEAM TAB'!CH288)</f>
        <v/>
      </c>
      <c r="BV284" s="283" t="str">
        <f>IF(ISBLANK('New Item CATEGORY TEAM TAB'!CI288),"",'New Item CATEGORY TEAM TAB'!CI288)</f>
        <v/>
      </c>
      <c r="BW284" s="258" t="str">
        <f>IF(ISBLANK('New Item CATEGORY TEAM TAB'!CK288),"",'New Item CATEGORY TEAM TAB'!CK288)</f>
        <v/>
      </c>
      <c r="BX284" s="283" t="str">
        <f>IF(ISBLANK('New Item CATEGORY TEAM TAB'!CJ288),"",'New Item CATEGORY TEAM TAB'!CJ288)</f>
        <v/>
      </c>
      <c r="BY284" s="258" t="str">
        <f>IF(ISBLANK('New Item CATEGORY TEAM TAB'!CM288),"",'New Item CATEGORY TEAM TAB'!CM288)</f>
        <v/>
      </c>
      <c r="BZ284" s="258" t="str">
        <f>IF(ISBLANK('New Item CATEGORY TEAM TAB'!CN288),"",'New Item CATEGORY TEAM TAB'!CN288)</f>
        <v/>
      </c>
      <c r="CA284" s="258" t="str">
        <f>IF(ISBLANK('New Item CATEGORY TEAM TAB'!CO288),"",'New Item CATEGORY TEAM TAB'!CO288)</f>
        <v/>
      </c>
    </row>
    <row r="285" spans="1:79" ht="15.6">
      <c r="A285" s="128">
        <f>'New Item CATEGORY TEAM TAB'!E289</f>
        <v>0</v>
      </c>
      <c r="B285" s="2" t="str">
        <f>IF(ISBLANK('New Item CATEGORY TEAM TAB'!AR289),"",'New Item CATEGORY TEAM TAB'!AR289)</f>
        <v/>
      </c>
      <c r="C285" s="115" t="str">
        <f>IF(ISBLANK('New Item VENDOR TAB'!BZ285),"",'New Item VENDOR TAB'!BZ285)</f>
        <v/>
      </c>
      <c r="D285" s="18" t="str">
        <f>IF(ISBLANK('New Item CATEGORY TEAM TAB'!M289),"",'New Item CATEGORY TEAM TAB'!M289)</f>
        <v/>
      </c>
      <c r="E285" s="23" t="str">
        <f>IF(ISBLANK('New Item CATEGORY TEAM TAB'!N289),"",'New Item CATEGORY TEAM TAB'!N289)</f>
        <v/>
      </c>
      <c r="F285" s="16" t="str">
        <f>IF(ISBLANK('New Item CATEGORY TEAM TAB'!BH289),"",'New Item CATEGORY TEAM TAB'!BH289)</f>
        <v/>
      </c>
      <c r="G285" s="16" t="str">
        <f>IF(ISBLANK('New Item CATEGORY TEAM TAB'!BI289),"",'New Item CATEGORY TEAM TAB'!BI289)</f>
        <v/>
      </c>
      <c r="H285" s="16" t="str">
        <f>IF(ISBLANK('New Item CATEGORY TEAM TAB'!BJ289),"",'New Item CATEGORY TEAM TAB'!BJ289)</f>
        <v/>
      </c>
      <c r="I285" s="16" t="str">
        <f>IF(ISBLANK('New Item CATEGORY TEAM TAB'!BK289),"",'New Item CATEGORY TEAM TAB'!BK289)</f>
        <v/>
      </c>
      <c r="J285" s="16"/>
      <c r="K285" s="2" t="str">
        <f>IF(ISBLANK('New Item CATEGORY TEAM TAB'!BL289),"",'New Item CATEGORY TEAM TAB'!BL289)</f>
        <v/>
      </c>
      <c r="L285" s="2" t="str">
        <f>IF(ISBLANK('New Item CATEGORY TEAM TAB'!BM289),"",'New Item CATEGORY TEAM TAB'!BM289)</f>
        <v/>
      </c>
      <c r="M285" s="2" t="str">
        <f>IF(ISBLANK('New Item CATEGORY TEAM TAB'!BN289),"",'New Item CATEGORY TEAM TAB'!BN289)</f>
        <v/>
      </c>
      <c r="N285" s="47" t="str">
        <f>IF(ISBLANK('New Item CATEGORY TEAM TAB'!U289),"",'New Item CATEGORY TEAM TAB'!U289)</f>
        <v/>
      </c>
      <c r="O285" s="47" t="str">
        <f>IF(ISBLANK('New Item CATEGORY TEAM TAB'!BE289),"",'New Item CATEGORY TEAM TAB'!BE289)</f>
        <v/>
      </c>
      <c r="P285" s="47" t="str">
        <f>IF(ISBLANK('New Item CATEGORY TEAM TAB'!BF289),"",'New Item CATEGORY TEAM TAB'!BF289)</f>
        <v/>
      </c>
      <c r="Q285" s="228" t="str">
        <f>IF(ISBLANK('New Item CATEGORY TEAM TAB'!AU289),"",'New Item CATEGORY TEAM TAB'!AU289)</f>
        <v/>
      </c>
      <c r="R285" s="50" t="str">
        <f>IF(ISBLANK('New Item CATEGORY TEAM TAB'!V289),"",'New Item CATEGORY TEAM TAB'!V289)</f>
        <v/>
      </c>
      <c r="S285" s="50" t="str">
        <f>IF(ISBLANK('New Item CATEGORY TEAM TAB'!W289),"",'New Item CATEGORY TEAM TAB'!W289)</f>
        <v/>
      </c>
      <c r="T285" s="16" t="str">
        <f>IF(ISBLANK('New Item CATEGORY TEAM TAB'!G289),"",'New Item CATEGORY TEAM TAB'!G289)</f>
        <v/>
      </c>
      <c r="U285" s="15" t="e">
        <f>IF(ISBLANK('New Item CATEGORY TEAM TAB'!BP289),"",'New Item CATEGORY TEAM TAB'!BP289)</f>
        <v>#N/A</v>
      </c>
      <c r="V285" s="25" t="str">
        <f>IF(ISBLANK('New Item CATEGORY TEAM TAB'!X289),"",'New Item CATEGORY TEAM TAB'!X289)</f>
        <v/>
      </c>
      <c r="W285" s="25" t="str">
        <f>IF(ISBLANK('New Item CATEGORY TEAM TAB'!Y289),"",'New Item CATEGORY TEAM TAB'!Y289)</f>
        <v/>
      </c>
      <c r="X285" s="23" t="str">
        <f>IF(ISBLANK('New Item CATEGORY TEAM TAB'!Z289),"",'New Item CATEGORY TEAM TAB'!Z289)</f>
        <v/>
      </c>
      <c r="Y285" s="23" t="str">
        <f>IF(ISBLANK('New Item CATEGORY TEAM TAB'!AA289),"",'New Item CATEGORY TEAM TAB'!AA289)</f>
        <v/>
      </c>
      <c r="Z285" s="11" t="str">
        <f>IF(ISBLANK('New Item CATEGORY TEAM TAB'!AB289),"",'New Item CATEGORY TEAM TAB'!AB289)</f>
        <v/>
      </c>
      <c r="AA285" s="11" t="str">
        <f>IF(ISBLANK('New Item CATEGORY TEAM TAB'!AC289),"",'New Item CATEGORY TEAM TAB'!AC289)</f>
        <v/>
      </c>
      <c r="AB285" s="2" t="str">
        <f>IF(ISBLANK('New Item CATEGORY TEAM TAB'!AD289),"",'New Item CATEGORY TEAM TAB'!AD289)</f>
        <v/>
      </c>
      <c r="AC285" s="2" t="str">
        <f>IF(ISBLANK('New Item CATEGORY TEAM TAB'!AE289),"",'New Item CATEGORY TEAM TAB'!AE289)</f>
        <v/>
      </c>
      <c r="AD285" s="2" t="str">
        <f>IF(ISBLANK('New Item CATEGORY TEAM TAB'!CL289),"",'New Item CATEGORY TEAM TAB'!CL289)</f>
        <v/>
      </c>
      <c r="AE285" s="26" t="str">
        <f>IF(ISBLANK('New Item CATEGORY TEAM TAB'!AF289),"",'New Item CATEGORY TEAM TAB'!AF289)</f>
        <v/>
      </c>
      <c r="AF285" s="26" t="str">
        <f>IF(ISBLANK('New Item CATEGORY TEAM TAB'!AG289),"",'New Item CATEGORY TEAM TAB'!AG289)</f>
        <v/>
      </c>
      <c r="AG285" s="26" t="str">
        <f>IF(ISBLANK('New Item CATEGORY TEAM TAB'!AH289),"",'New Item CATEGORY TEAM TAB'!AH289)</f>
        <v/>
      </c>
      <c r="AH285" s="27" t="str">
        <f>IF(ISBLANK('New Item CATEGORY TEAM TAB'!AI289),"",'New Item CATEGORY TEAM TAB'!AI289)</f>
        <v/>
      </c>
      <c r="AI285" s="26" t="str">
        <f>IF(ISBLANK('New Item CATEGORY TEAM TAB'!AJ289),"",'New Item CATEGORY TEAM TAB'!AJ289)</f>
        <v/>
      </c>
      <c r="AJ285" s="26" t="str">
        <f>IF(ISBLANK('New Item CATEGORY TEAM TAB'!AK289),"",'New Item CATEGORY TEAM TAB'!AK289)</f>
        <v/>
      </c>
      <c r="AK285" s="27" t="str">
        <f>IF(ISBLANK('New Item CATEGORY TEAM TAB'!AL289),"",'New Item CATEGORY TEAM TAB'!AL289)</f>
        <v/>
      </c>
      <c r="AL285" s="20" t="e">
        <f>IF(ISBLANK('New Item CATEGORY TEAM TAB'!BQ289),"",'New Item CATEGORY TEAM TAB'!BQ289)</f>
        <v>#N/A</v>
      </c>
      <c r="AM285" s="20" t="str">
        <f>IF(ISBLANK('New Item CATEGORY TEAM TAB'!BR289),"",'New Item CATEGORY TEAM TAB'!BR289)</f>
        <v/>
      </c>
      <c r="AN285" s="2" t="str">
        <f>IF(ISBLANK('New Item CATEGORY TEAM TAB'!BS289),"",'New Item CATEGORY TEAM TAB'!BS289)</f>
        <v/>
      </c>
      <c r="AO285" s="2" t="str">
        <f t="shared" si="4"/>
        <v/>
      </c>
      <c r="AP285" s="19" t="str">
        <f>IF(ISBLANK('New Item CATEGORY TEAM TAB'!BT289),"",'New Item CATEGORY TEAM TAB'!BT289)</f>
        <v/>
      </c>
      <c r="AQ285" s="19"/>
      <c r="AR285" s="19"/>
      <c r="AS285" s="19"/>
      <c r="AT285" s="255" t="str">
        <f>IF(ISBLANK('New Item CATEGORY TEAM TAB'!AV289),"",'New Item CATEGORY TEAM TAB'!AV289)</f>
        <v/>
      </c>
      <c r="AU285" s="13" t="str">
        <f>IF(ISBLANK('New Item CATEGORY TEAM TAB'!AW289),"",'New Item CATEGORY TEAM TAB'!AW289)</f>
        <v/>
      </c>
      <c r="AV285" s="13" t="str">
        <f>IF(ISBLANK('New Item CATEGORY TEAM TAB'!AN289),"",'New Item CATEGORY TEAM TAB'!AN289)</f>
        <v/>
      </c>
      <c r="AW285" s="21" t="str">
        <f>IF(ISBLANK('New Item CATEGORY TEAM TAB'!AO289),"",'New Item CATEGORY TEAM TAB'!AO289)</f>
        <v/>
      </c>
      <c r="AX285" s="21" t="str">
        <f>IF(ISBLANK('New Item CATEGORY TEAM TAB'!AP289),"",'New Item CATEGORY TEAM TAB'!AP289)</f>
        <v/>
      </c>
      <c r="AY285" s="21" t="str">
        <f>IF(ISBLANK('New Item CATEGORY TEAM TAB'!BU289),"",'New Item CATEGORY TEAM TAB'!BU289)</f>
        <v/>
      </c>
      <c r="AZ285" s="18" t="str">
        <f>IF(ISBLANK('New Item CATEGORY TEAM TAB'!BW289),"",'New Item CATEGORY TEAM TAB'!BW289)</f>
        <v/>
      </c>
      <c r="BA285" s="2" t="str">
        <f>IF(ISBLANK('New Item CATEGORY TEAM TAB'!AT289),"",'New Item CATEGORY TEAM TAB'!AT289)</f>
        <v xml:space="preserve"> </v>
      </c>
      <c r="BB285" s="2" t="str">
        <f>VLOOKUP(BA285,DROPDOWN!K:L,2,FALSE)</f>
        <v xml:space="preserve"> </v>
      </c>
      <c r="BC285" s="2" t="str">
        <f>IF(ISBLANK('New Item CATEGORY TEAM TAB'!BX289),"",'New Item CATEGORY TEAM TAB'!BX289)</f>
        <v/>
      </c>
      <c r="BD285" s="2" t="str">
        <f>LEFT('DIG FORM - WHS'!BC285,1)</f>
        <v/>
      </c>
      <c r="BE285" s="13" t="str">
        <f>IF(ISBLANK('New Item CATEGORY TEAM TAB'!CA289),"",'New Item CATEGORY TEAM TAB'!CA289)</f>
        <v/>
      </c>
      <c r="BF285" s="2" t="str">
        <f>IF(ISBLANK('New Item CATEGORY TEAM TAB'!BY289),"",'New Item CATEGORY TEAM TAB'!BY289)</f>
        <v/>
      </c>
      <c r="BG285" s="2" t="str">
        <f>IF(ISBLANK('New Item CATEGORY TEAM TAB'!BZ289),"",'New Item CATEGORY TEAM TAB'!BZ289)</f>
        <v/>
      </c>
      <c r="BH285" s="229" t="str">
        <f>IF(ISBLANK('New Item CATEGORY TEAM TAB'!AX289),"",'New Item CATEGORY TEAM TAB'!AX289)</f>
        <v/>
      </c>
      <c r="BI285" s="229" t="str">
        <f>IF(ISBLANK('New Item CATEGORY TEAM TAB'!AY289),"",'New Item CATEGORY TEAM TAB'!AY289)</f>
        <v/>
      </c>
      <c r="BJ285" s="229" t="str">
        <f>IF(ISBLANK('New Item CATEGORY TEAM TAB'!AZ289),"",'New Item CATEGORY TEAM TAB'!AZ289)</f>
        <v/>
      </c>
      <c r="BK285" s="229" t="str">
        <f>IF(ISBLANK('New Item CATEGORY TEAM TAB'!BA289),"",'New Item CATEGORY TEAM TAB'!BA289)</f>
        <v/>
      </c>
      <c r="BL285" s="229" t="str">
        <f>IF(ISBLANK('New Item CATEGORY TEAM TAB'!BB289),"",'New Item CATEGORY TEAM TAB'!BB289)</f>
        <v/>
      </c>
      <c r="BM285" s="229" t="str">
        <f>IF(ISBLANK('New Item CATEGORY TEAM TAB'!BC289),"",'New Item CATEGORY TEAM TAB'!BC289)</f>
        <v/>
      </c>
      <c r="BN285" s="23" t="str">
        <f>IF(ISBLANK('New Item CATEGORY TEAM TAB'!BD289),"",'New Item CATEGORY TEAM TAB'!BD289)</f>
        <v/>
      </c>
      <c r="BO285" s="23" t="str">
        <f>IF(ISBLANK('New Item CATEGORY TEAM TAB'!CB289),"",'New Item CATEGORY TEAM TAB'!CB289)</f>
        <v/>
      </c>
      <c r="BP285" s="374" t="str">
        <f>IF(ISBLANK('New Item CATEGORY TEAM TAB'!CC289),"",'New Item CATEGORY TEAM TAB'!CC289)</f>
        <v/>
      </c>
      <c r="BQ285" s="258" t="str">
        <f>IF(ISBLANK('New Item CATEGORY TEAM TAB'!CD289),"",'New Item CATEGORY TEAM TAB'!CD289)</f>
        <v/>
      </c>
      <c r="BR285" s="283" t="str">
        <f>IF(ISBLANK('New Item CATEGORY TEAM TAB'!CE289),"",'New Item CATEGORY TEAM TAB'!CE289)</f>
        <v/>
      </c>
      <c r="BS285" s="283" t="str">
        <f>IF(ISBLANK('New Item CATEGORY TEAM TAB'!CF289),"",'New Item CATEGORY TEAM TAB'!CF289)</f>
        <v/>
      </c>
      <c r="BT285" s="283" t="str">
        <f>IF(ISBLANK('New Item CATEGORY TEAM TAB'!CG289),"",'New Item CATEGORY TEAM TAB'!CG289)</f>
        <v/>
      </c>
      <c r="BU285" s="283" t="str">
        <f>IF(ISBLANK('New Item CATEGORY TEAM TAB'!CH289),"",'New Item CATEGORY TEAM TAB'!CH289)</f>
        <v/>
      </c>
      <c r="BV285" s="283" t="str">
        <f>IF(ISBLANK('New Item CATEGORY TEAM TAB'!CI289),"",'New Item CATEGORY TEAM TAB'!CI289)</f>
        <v/>
      </c>
      <c r="BW285" s="258" t="str">
        <f>IF(ISBLANK('New Item CATEGORY TEAM TAB'!CK289),"",'New Item CATEGORY TEAM TAB'!CK289)</f>
        <v/>
      </c>
      <c r="BX285" s="283" t="str">
        <f>IF(ISBLANK('New Item CATEGORY TEAM TAB'!CJ289),"",'New Item CATEGORY TEAM TAB'!CJ289)</f>
        <v/>
      </c>
      <c r="BY285" s="258" t="str">
        <f>IF(ISBLANK('New Item CATEGORY TEAM TAB'!CM289),"",'New Item CATEGORY TEAM TAB'!CM289)</f>
        <v/>
      </c>
      <c r="BZ285" s="258" t="str">
        <f>IF(ISBLANK('New Item CATEGORY TEAM TAB'!CN289),"",'New Item CATEGORY TEAM TAB'!CN289)</f>
        <v/>
      </c>
      <c r="CA285" s="258" t="str">
        <f>IF(ISBLANK('New Item CATEGORY TEAM TAB'!CO289),"",'New Item CATEGORY TEAM TAB'!CO289)</f>
        <v/>
      </c>
    </row>
    <row r="286" spans="1:79" ht="15.6">
      <c r="A286" s="128">
        <f>'New Item CATEGORY TEAM TAB'!E290</f>
        <v>0</v>
      </c>
      <c r="B286" s="2" t="str">
        <f>IF(ISBLANK('New Item CATEGORY TEAM TAB'!AR290),"",'New Item CATEGORY TEAM TAB'!AR290)</f>
        <v/>
      </c>
      <c r="C286" s="115" t="str">
        <f>IF(ISBLANK('New Item VENDOR TAB'!BZ286),"",'New Item VENDOR TAB'!BZ286)</f>
        <v/>
      </c>
      <c r="D286" s="18" t="str">
        <f>IF(ISBLANK('New Item CATEGORY TEAM TAB'!M290),"",'New Item CATEGORY TEAM TAB'!M290)</f>
        <v/>
      </c>
      <c r="E286" s="23" t="str">
        <f>IF(ISBLANK('New Item CATEGORY TEAM TAB'!N290),"",'New Item CATEGORY TEAM TAB'!N290)</f>
        <v/>
      </c>
      <c r="F286" s="16" t="str">
        <f>IF(ISBLANK('New Item CATEGORY TEAM TAB'!BH290),"",'New Item CATEGORY TEAM TAB'!BH290)</f>
        <v/>
      </c>
      <c r="G286" s="16" t="str">
        <f>IF(ISBLANK('New Item CATEGORY TEAM TAB'!BI290),"",'New Item CATEGORY TEAM TAB'!BI290)</f>
        <v/>
      </c>
      <c r="H286" s="16" t="str">
        <f>IF(ISBLANK('New Item CATEGORY TEAM TAB'!BJ290),"",'New Item CATEGORY TEAM TAB'!BJ290)</f>
        <v/>
      </c>
      <c r="I286" s="16" t="str">
        <f>IF(ISBLANK('New Item CATEGORY TEAM TAB'!BK290),"",'New Item CATEGORY TEAM TAB'!BK290)</f>
        <v/>
      </c>
      <c r="J286" s="16"/>
      <c r="K286" s="2" t="str">
        <f>IF(ISBLANK('New Item CATEGORY TEAM TAB'!BL290),"",'New Item CATEGORY TEAM TAB'!BL290)</f>
        <v/>
      </c>
      <c r="L286" s="2" t="str">
        <f>IF(ISBLANK('New Item CATEGORY TEAM TAB'!BM290),"",'New Item CATEGORY TEAM TAB'!BM290)</f>
        <v/>
      </c>
      <c r="M286" s="2" t="str">
        <f>IF(ISBLANK('New Item CATEGORY TEAM TAB'!BN290),"",'New Item CATEGORY TEAM TAB'!BN290)</f>
        <v/>
      </c>
      <c r="N286" s="47" t="str">
        <f>IF(ISBLANK('New Item CATEGORY TEAM TAB'!U290),"",'New Item CATEGORY TEAM TAB'!U290)</f>
        <v/>
      </c>
      <c r="O286" s="47" t="str">
        <f>IF(ISBLANK('New Item CATEGORY TEAM TAB'!BE290),"",'New Item CATEGORY TEAM TAB'!BE290)</f>
        <v/>
      </c>
      <c r="P286" s="47" t="str">
        <f>IF(ISBLANK('New Item CATEGORY TEAM TAB'!BF290),"",'New Item CATEGORY TEAM TAB'!BF290)</f>
        <v/>
      </c>
      <c r="Q286" s="228" t="str">
        <f>IF(ISBLANK('New Item CATEGORY TEAM TAB'!AU290),"",'New Item CATEGORY TEAM TAB'!AU290)</f>
        <v/>
      </c>
      <c r="R286" s="50" t="str">
        <f>IF(ISBLANK('New Item CATEGORY TEAM TAB'!V290),"",'New Item CATEGORY TEAM TAB'!V290)</f>
        <v/>
      </c>
      <c r="S286" s="50" t="str">
        <f>IF(ISBLANK('New Item CATEGORY TEAM TAB'!W290),"",'New Item CATEGORY TEAM TAB'!W290)</f>
        <v/>
      </c>
      <c r="T286" s="16" t="str">
        <f>IF(ISBLANK('New Item CATEGORY TEAM TAB'!G290),"",'New Item CATEGORY TEAM TAB'!G290)</f>
        <v/>
      </c>
      <c r="U286" s="15" t="e">
        <f>IF(ISBLANK('New Item CATEGORY TEAM TAB'!BP290),"",'New Item CATEGORY TEAM TAB'!BP290)</f>
        <v>#N/A</v>
      </c>
      <c r="V286" s="25" t="str">
        <f>IF(ISBLANK('New Item CATEGORY TEAM TAB'!X290),"",'New Item CATEGORY TEAM TAB'!X290)</f>
        <v/>
      </c>
      <c r="W286" s="25" t="str">
        <f>IF(ISBLANK('New Item CATEGORY TEAM TAB'!Y290),"",'New Item CATEGORY TEAM TAB'!Y290)</f>
        <v/>
      </c>
      <c r="X286" s="23" t="str">
        <f>IF(ISBLANK('New Item CATEGORY TEAM TAB'!Z290),"",'New Item CATEGORY TEAM TAB'!Z290)</f>
        <v/>
      </c>
      <c r="Y286" s="23" t="str">
        <f>IF(ISBLANK('New Item CATEGORY TEAM TAB'!AA290),"",'New Item CATEGORY TEAM TAB'!AA290)</f>
        <v/>
      </c>
      <c r="Z286" s="11" t="str">
        <f>IF(ISBLANK('New Item CATEGORY TEAM TAB'!AB290),"",'New Item CATEGORY TEAM TAB'!AB290)</f>
        <v/>
      </c>
      <c r="AA286" s="11" t="str">
        <f>IF(ISBLANK('New Item CATEGORY TEAM TAB'!AC290),"",'New Item CATEGORY TEAM TAB'!AC290)</f>
        <v/>
      </c>
      <c r="AB286" s="2" t="str">
        <f>IF(ISBLANK('New Item CATEGORY TEAM TAB'!AD290),"",'New Item CATEGORY TEAM TAB'!AD290)</f>
        <v/>
      </c>
      <c r="AC286" s="2" t="str">
        <f>IF(ISBLANK('New Item CATEGORY TEAM TAB'!AE290),"",'New Item CATEGORY TEAM TAB'!AE290)</f>
        <v/>
      </c>
      <c r="AD286" s="2" t="str">
        <f>IF(ISBLANK('New Item CATEGORY TEAM TAB'!CL290),"",'New Item CATEGORY TEAM TAB'!CL290)</f>
        <v/>
      </c>
      <c r="AE286" s="26" t="str">
        <f>IF(ISBLANK('New Item CATEGORY TEAM TAB'!AF290),"",'New Item CATEGORY TEAM TAB'!AF290)</f>
        <v/>
      </c>
      <c r="AF286" s="26" t="str">
        <f>IF(ISBLANK('New Item CATEGORY TEAM TAB'!AG290),"",'New Item CATEGORY TEAM TAB'!AG290)</f>
        <v/>
      </c>
      <c r="AG286" s="26" t="str">
        <f>IF(ISBLANK('New Item CATEGORY TEAM TAB'!AH290),"",'New Item CATEGORY TEAM TAB'!AH290)</f>
        <v/>
      </c>
      <c r="AH286" s="27" t="str">
        <f>IF(ISBLANK('New Item CATEGORY TEAM TAB'!AI290),"",'New Item CATEGORY TEAM TAB'!AI290)</f>
        <v/>
      </c>
      <c r="AI286" s="26" t="str">
        <f>IF(ISBLANK('New Item CATEGORY TEAM TAB'!AJ290),"",'New Item CATEGORY TEAM TAB'!AJ290)</f>
        <v/>
      </c>
      <c r="AJ286" s="26" t="str">
        <f>IF(ISBLANK('New Item CATEGORY TEAM TAB'!AK290),"",'New Item CATEGORY TEAM TAB'!AK290)</f>
        <v/>
      </c>
      <c r="AK286" s="27" t="str">
        <f>IF(ISBLANK('New Item CATEGORY TEAM TAB'!AL290),"",'New Item CATEGORY TEAM TAB'!AL290)</f>
        <v/>
      </c>
      <c r="AL286" s="20" t="e">
        <f>IF(ISBLANK('New Item CATEGORY TEAM TAB'!BQ290),"",'New Item CATEGORY TEAM TAB'!BQ290)</f>
        <v>#N/A</v>
      </c>
      <c r="AM286" s="20" t="str">
        <f>IF(ISBLANK('New Item CATEGORY TEAM TAB'!BR290),"",'New Item CATEGORY TEAM TAB'!BR290)</f>
        <v/>
      </c>
      <c r="AN286" s="2" t="str">
        <f>IF(ISBLANK('New Item CATEGORY TEAM TAB'!BS290),"",'New Item CATEGORY TEAM TAB'!BS290)</f>
        <v/>
      </c>
      <c r="AO286" s="2" t="str">
        <f t="shared" si="4"/>
        <v/>
      </c>
      <c r="AP286" s="19" t="str">
        <f>IF(ISBLANK('New Item CATEGORY TEAM TAB'!BT290),"",'New Item CATEGORY TEAM TAB'!BT290)</f>
        <v/>
      </c>
      <c r="AQ286" s="19"/>
      <c r="AR286" s="19"/>
      <c r="AS286" s="19"/>
      <c r="AT286" s="255" t="str">
        <f>IF(ISBLANK('New Item CATEGORY TEAM TAB'!AV290),"",'New Item CATEGORY TEAM TAB'!AV290)</f>
        <v/>
      </c>
      <c r="AU286" s="13" t="str">
        <f>IF(ISBLANK('New Item CATEGORY TEAM TAB'!AW290),"",'New Item CATEGORY TEAM TAB'!AW290)</f>
        <v/>
      </c>
      <c r="AV286" s="13" t="str">
        <f>IF(ISBLANK('New Item CATEGORY TEAM TAB'!AN290),"",'New Item CATEGORY TEAM TAB'!AN290)</f>
        <v/>
      </c>
      <c r="AW286" s="21" t="str">
        <f>IF(ISBLANK('New Item CATEGORY TEAM TAB'!AO290),"",'New Item CATEGORY TEAM TAB'!AO290)</f>
        <v/>
      </c>
      <c r="AX286" s="21" t="str">
        <f>IF(ISBLANK('New Item CATEGORY TEAM TAB'!AP290),"",'New Item CATEGORY TEAM TAB'!AP290)</f>
        <v/>
      </c>
      <c r="AY286" s="21" t="str">
        <f>IF(ISBLANK('New Item CATEGORY TEAM TAB'!BU290),"",'New Item CATEGORY TEAM TAB'!BU290)</f>
        <v/>
      </c>
      <c r="AZ286" s="18" t="str">
        <f>IF(ISBLANK('New Item CATEGORY TEAM TAB'!BW290),"",'New Item CATEGORY TEAM TAB'!BW290)</f>
        <v/>
      </c>
      <c r="BA286" s="2" t="str">
        <f>IF(ISBLANK('New Item CATEGORY TEAM TAB'!AT290),"",'New Item CATEGORY TEAM TAB'!AT290)</f>
        <v xml:space="preserve"> </v>
      </c>
      <c r="BB286" s="2" t="str">
        <f>VLOOKUP(BA286,DROPDOWN!K:L,2,FALSE)</f>
        <v xml:space="preserve"> </v>
      </c>
      <c r="BC286" s="2" t="str">
        <f>IF(ISBLANK('New Item CATEGORY TEAM TAB'!BX290),"",'New Item CATEGORY TEAM TAB'!BX290)</f>
        <v/>
      </c>
      <c r="BD286" s="2" t="str">
        <f>LEFT('DIG FORM - WHS'!BC286,1)</f>
        <v/>
      </c>
      <c r="BE286" s="13" t="str">
        <f>IF(ISBLANK('New Item CATEGORY TEAM TAB'!CA290),"",'New Item CATEGORY TEAM TAB'!CA290)</f>
        <v/>
      </c>
      <c r="BF286" s="2" t="str">
        <f>IF(ISBLANK('New Item CATEGORY TEAM TAB'!BY290),"",'New Item CATEGORY TEAM TAB'!BY290)</f>
        <v/>
      </c>
      <c r="BG286" s="2" t="str">
        <f>IF(ISBLANK('New Item CATEGORY TEAM TAB'!BZ290),"",'New Item CATEGORY TEAM TAB'!BZ290)</f>
        <v/>
      </c>
      <c r="BH286" s="229" t="str">
        <f>IF(ISBLANK('New Item CATEGORY TEAM TAB'!AX290),"",'New Item CATEGORY TEAM TAB'!AX290)</f>
        <v/>
      </c>
      <c r="BI286" s="229" t="str">
        <f>IF(ISBLANK('New Item CATEGORY TEAM TAB'!AY290),"",'New Item CATEGORY TEAM TAB'!AY290)</f>
        <v/>
      </c>
      <c r="BJ286" s="229" t="str">
        <f>IF(ISBLANK('New Item CATEGORY TEAM TAB'!AZ290),"",'New Item CATEGORY TEAM TAB'!AZ290)</f>
        <v/>
      </c>
      <c r="BK286" s="229" t="str">
        <f>IF(ISBLANK('New Item CATEGORY TEAM TAB'!BA290),"",'New Item CATEGORY TEAM TAB'!BA290)</f>
        <v/>
      </c>
      <c r="BL286" s="229" t="str">
        <f>IF(ISBLANK('New Item CATEGORY TEAM TAB'!BB290),"",'New Item CATEGORY TEAM TAB'!BB290)</f>
        <v/>
      </c>
      <c r="BM286" s="229" t="str">
        <f>IF(ISBLANK('New Item CATEGORY TEAM TAB'!BC290),"",'New Item CATEGORY TEAM TAB'!BC290)</f>
        <v/>
      </c>
      <c r="BN286" s="23" t="str">
        <f>IF(ISBLANK('New Item CATEGORY TEAM TAB'!BD290),"",'New Item CATEGORY TEAM TAB'!BD290)</f>
        <v/>
      </c>
      <c r="BO286" s="23" t="str">
        <f>IF(ISBLANK('New Item CATEGORY TEAM TAB'!CB290),"",'New Item CATEGORY TEAM TAB'!CB290)</f>
        <v/>
      </c>
      <c r="BP286" s="374" t="str">
        <f>IF(ISBLANK('New Item CATEGORY TEAM TAB'!CC290),"",'New Item CATEGORY TEAM TAB'!CC290)</f>
        <v/>
      </c>
      <c r="BQ286" s="258" t="str">
        <f>IF(ISBLANK('New Item CATEGORY TEAM TAB'!CD290),"",'New Item CATEGORY TEAM TAB'!CD290)</f>
        <v/>
      </c>
      <c r="BR286" s="283" t="str">
        <f>IF(ISBLANK('New Item CATEGORY TEAM TAB'!CE290),"",'New Item CATEGORY TEAM TAB'!CE290)</f>
        <v/>
      </c>
      <c r="BS286" s="283" t="str">
        <f>IF(ISBLANK('New Item CATEGORY TEAM TAB'!CF290),"",'New Item CATEGORY TEAM TAB'!CF290)</f>
        <v/>
      </c>
      <c r="BT286" s="283" t="str">
        <f>IF(ISBLANK('New Item CATEGORY TEAM TAB'!CG290),"",'New Item CATEGORY TEAM TAB'!CG290)</f>
        <v/>
      </c>
      <c r="BU286" s="283" t="str">
        <f>IF(ISBLANK('New Item CATEGORY TEAM TAB'!CH290),"",'New Item CATEGORY TEAM TAB'!CH290)</f>
        <v/>
      </c>
      <c r="BV286" s="283" t="str">
        <f>IF(ISBLANK('New Item CATEGORY TEAM TAB'!CI290),"",'New Item CATEGORY TEAM TAB'!CI290)</f>
        <v/>
      </c>
      <c r="BW286" s="258" t="str">
        <f>IF(ISBLANK('New Item CATEGORY TEAM TAB'!CK290),"",'New Item CATEGORY TEAM TAB'!CK290)</f>
        <v/>
      </c>
      <c r="BX286" s="283" t="str">
        <f>IF(ISBLANK('New Item CATEGORY TEAM TAB'!CJ290),"",'New Item CATEGORY TEAM TAB'!CJ290)</f>
        <v/>
      </c>
      <c r="BY286" s="258" t="str">
        <f>IF(ISBLANK('New Item CATEGORY TEAM TAB'!CM290),"",'New Item CATEGORY TEAM TAB'!CM290)</f>
        <v/>
      </c>
      <c r="BZ286" s="258" t="str">
        <f>IF(ISBLANK('New Item CATEGORY TEAM TAB'!CN290),"",'New Item CATEGORY TEAM TAB'!CN290)</f>
        <v/>
      </c>
      <c r="CA286" s="258" t="str">
        <f>IF(ISBLANK('New Item CATEGORY TEAM TAB'!CO290),"",'New Item CATEGORY TEAM TAB'!CO290)</f>
        <v/>
      </c>
    </row>
    <row r="287" spans="1:79" ht="15.6">
      <c r="A287" s="128">
        <f>'New Item CATEGORY TEAM TAB'!E291</f>
        <v>0</v>
      </c>
      <c r="B287" s="2" t="str">
        <f>IF(ISBLANK('New Item CATEGORY TEAM TAB'!AR291),"",'New Item CATEGORY TEAM TAB'!AR291)</f>
        <v/>
      </c>
      <c r="C287" s="115" t="str">
        <f>IF(ISBLANK('New Item VENDOR TAB'!BZ287),"",'New Item VENDOR TAB'!BZ287)</f>
        <v/>
      </c>
      <c r="D287" s="18" t="str">
        <f>IF(ISBLANK('New Item CATEGORY TEAM TAB'!M291),"",'New Item CATEGORY TEAM TAB'!M291)</f>
        <v/>
      </c>
      <c r="E287" s="23" t="str">
        <f>IF(ISBLANK('New Item CATEGORY TEAM TAB'!N291),"",'New Item CATEGORY TEAM TAB'!N291)</f>
        <v/>
      </c>
      <c r="F287" s="16" t="str">
        <f>IF(ISBLANK('New Item CATEGORY TEAM TAB'!BH291),"",'New Item CATEGORY TEAM TAB'!BH291)</f>
        <v/>
      </c>
      <c r="G287" s="16" t="str">
        <f>IF(ISBLANK('New Item CATEGORY TEAM TAB'!BI291),"",'New Item CATEGORY TEAM TAB'!BI291)</f>
        <v/>
      </c>
      <c r="H287" s="16" t="str">
        <f>IF(ISBLANK('New Item CATEGORY TEAM TAB'!BJ291),"",'New Item CATEGORY TEAM TAB'!BJ291)</f>
        <v/>
      </c>
      <c r="I287" s="16" t="str">
        <f>IF(ISBLANK('New Item CATEGORY TEAM TAB'!BK291),"",'New Item CATEGORY TEAM TAB'!BK291)</f>
        <v/>
      </c>
      <c r="J287" s="16"/>
      <c r="K287" s="2" t="str">
        <f>IF(ISBLANK('New Item CATEGORY TEAM TAB'!BL291),"",'New Item CATEGORY TEAM TAB'!BL291)</f>
        <v/>
      </c>
      <c r="L287" s="2" t="str">
        <f>IF(ISBLANK('New Item CATEGORY TEAM TAB'!BM291),"",'New Item CATEGORY TEAM TAB'!BM291)</f>
        <v/>
      </c>
      <c r="M287" s="2" t="str">
        <f>IF(ISBLANK('New Item CATEGORY TEAM TAB'!BN291),"",'New Item CATEGORY TEAM TAB'!BN291)</f>
        <v/>
      </c>
      <c r="N287" s="47" t="str">
        <f>IF(ISBLANK('New Item CATEGORY TEAM TAB'!U291),"",'New Item CATEGORY TEAM TAB'!U291)</f>
        <v/>
      </c>
      <c r="O287" s="47" t="str">
        <f>IF(ISBLANK('New Item CATEGORY TEAM TAB'!BE291),"",'New Item CATEGORY TEAM TAB'!BE291)</f>
        <v/>
      </c>
      <c r="P287" s="47" t="str">
        <f>IF(ISBLANK('New Item CATEGORY TEAM TAB'!BF291),"",'New Item CATEGORY TEAM TAB'!BF291)</f>
        <v/>
      </c>
      <c r="Q287" s="228" t="str">
        <f>IF(ISBLANK('New Item CATEGORY TEAM TAB'!AU291),"",'New Item CATEGORY TEAM TAB'!AU291)</f>
        <v/>
      </c>
      <c r="R287" s="50" t="str">
        <f>IF(ISBLANK('New Item CATEGORY TEAM TAB'!V291),"",'New Item CATEGORY TEAM TAB'!V291)</f>
        <v/>
      </c>
      <c r="S287" s="50" t="str">
        <f>IF(ISBLANK('New Item CATEGORY TEAM TAB'!W291),"",'New Item CATEGORY TEAM TAB'!W291)</f>
        <v/>
      </c>
      <c r="T287" s="16" t="str">
        <f>IF(ISBLANK('New Item CATEGORY TEAM TAB'!G291),"",'New Item CATEGORY TEAM TAB'!G291)</f>
        <v/>
      </c>
      <c r="U287" s="15" t="e">
        <f>IF(ISBLANK('New Item CATEGORY TEAM TAB'!BP291),"",'New Item CATEGORY TEAM TAB'!BP291)</f>
        <v>#N/A</v>
      </c>
      <c r="V287" s="25" t="str">
        <f>IF(ISBLANK('New Item CATEGORY TEAM TAB'!X291),"",'New Item CATEGORY TEAM TAB'!X291)</f>
        <v/>
      </c>
      <c r="W287" s="25" t="str">
        <f>IF(ISBLANK('New Item CATEGORY TEAM TAB'!Y291),"",'New Item CATEGORY TEAM TAB'!Y291)</f>
        <v/>
      </c>
      <c r="X287" s="23" t="str">
        <f>IF(ISBLANK('New Item CATEGORY TEAM TAB'!Z291),"",'New Item CATEGORY TEAM TAB'!Z291)</f>
        <v/>
      </c>
      <c r="Y287" s="23" t="str">
        <f>IF(ISBLANK('New Item CATEGORY TEAM TAB'!AA291),"",'New Item CATEGORY TEAM TAB'!AA291)</f>
        <v/>
      </c>
      <c r="Z287" s="11" t="str">
        <f>IF(ISBLANK('New Item CATEGORY TEAM TAB'!AB291),"",'New Item CATEGORY TEAM TAB'!AB291)</f>
        <v/>
      </c>
      <c r="AA287" s="11" t="str">
        <f>IF(ISBLANK('New Item CATEGORY TEAM TAB'!AC291),"",'New Item CATEGORY TEAM TAB'!AC291)</f>
        <v/>
      </c>
      <c r="AB287" s="2" t="str">
        <f>IF(ISBLANK('New Item CATEGORY TEAM TAB'!AD291),"",'New Item CATEGORY TEAM TAB'!AD291)</f>
        <v/>
      </c>
      <c r="AC287" s="2" t="str">
        <f>IF(ISBLANK('New Item CATEGORY TEAM TAB'!AE291),"",'New Item CATEGORY TEAM TAB'!AE291)</f>
        <v/>
      </c>
      <c r="AD287" s="2" t="str">
        <f>IF(ISBLANK('New Item CATEGORY TEAM TAB'!CL291),"",'New Item CATEGORY TEAM TAB'!CL291)</f>
        <v/>
      </c>
      <c r="AE287" s="26" t="str">
        <f>IF(ISBLANK('New Item CATEGORY TEAM TAB'!AF291),"",'New Item CATEGORY TEAM TAB'!AF291)</f>
        <v/>
      </c>
      <c r="AF287" s="26" t="str">
        <f>IF(ISBLANK('New Item CATEGORY TEAM TAB'!AG291),"",'New Item CATEGORY TEAM TAB'!AG291)</f>
        <v/>
      </c>
      <c r="AG287" s="26" t="str">
        <f>IF(ISBLANK('New Item CATEGORY TEAM TAB'!AH291),"",'New Item CATEGORY TEAM TAB'!AH291)</f>
        <v/>
      </c>
      <c r="AH287" s="27" t="str">
        <f>IF(ISBLANK('New Item CATEGORY TEAM TAB'!AI291),"",'New Item CATEGORY TEAM TAB'!AI291)</f>
        <v/>
      </c>
      <c r="AI287" s="26" t="str">
        <f>IF(ISBLANK('New Item CATEGORY TEAM TAB'!AJ291),"",'New Item CATEGORY TEAM TAB'!AJ291)</f>
        <v/>
      </c>
      <c r="AJ287" s="26" t="str">
        <f>IF(ISBLANK('New Item CATEGORY TEAM TAB'!AK291),"",'New Item CATEGORY TEAM TAB'!AK291)</f>
        <v/>
      </c>
      <c r="AK287" s="27" t="str">
        <f>IF(ISBLANK('New Item CATEGORY TEAM TAB'!AL291),"",'New Item CATEGORY TEAM TAB'!AL291)</f>
        <v/>
      </c>
      <c r="AL287" s="20" t="e">
        <f>IF(ISBLANK('New Item CATEGORY TEAM TAB'!BQ291),"",'New Item CATEGORY TEAM TAB'!BQ291)</f>
        <v>#N/A</v>
      </c>
      <c r="AM287" s="20" t="str">
        <f>IF(ISBLANK('New Item CATEGORY TEAM TAB'!BR291),"",'New Item CATEGORY TEAM TAB'!BR291)</f>
        <v/>
      </c>
      <c r="AN287" s="2" t="str">
        <f>IF(ISBLANK('New Item CATEGORY TEAM TAB'!BS291),"",'New Item CATEGORY TEAM TAB'!BS291)</f>
        <v/>
      </c>
      <c r="AO287" s="2" t="str">
        <f t="shared" si="4"/>
        <v/>
      </c>
      <c r="AP287" s="19" t="str">
        <f>IF(ISBLANK('New Item CATEGORY TEAM TAB'!BT291),"",'New Item CATEGORY TEAM TAB'!BT291)</f>
        <v/>
      </c>
      <c r="AQ287" s="19"/>
      <c r="AR287" s="19"/>
      <c r="AS287" s="19"/>
      <c r="AT287" s="255" t="str">
        <f>IF(ISBLANK('New Item CATEGORY TEAM TAB'!AV291),"",'New Item CATEGORY TEAM TAB'!AV291)</f>
        <v/>
      </c>
      <c r="AU287" s="13" t="str">
        <f>IF(ISBLANK('New Item CATEGORY TEAM TAB'!AW291),"",'New Item CATEGORY TEAM TAB'!AW291)</f>
        <v/>
      </c>
      <c r="AV287" s="13" t="str">
        <f>IF(ISBLANK('New Item CATEGORY TEAM TAB'!AN291),"",'New Item CATEGORY TEAM TAB'!AN291)</f>
        <v/>
      </c>
      <c r="AW287" s="21" t="str">
        <f>IF(ISBLANK('New Item CATEGORY TEAM TAB'!AO291),"",'New Item CATEGORY TEAM TAB'!AO291)</f>
        <v/>
      </c>
      <c r="AX287" s="21" t="str">
        <f>IF(ISBLANK('New Item CATEGORY TEAM TAB'!AP291),"",'New Item CATEGORY TEAM TAB'!AP291)</f>
        <v/>
      </c>
      <c r="AY287" s="21" t="str">
        <f>IF(ISBLANK('New Item CATEGORY TEAM TAB'!BU291),"",'New Item CATEGORY TEAM TAB'!BU291)</f>
        <v/>
      </c>
      <c r="AZ287" s="18" t="str">
        <f>IF(ISBLANK('New Item CATEGORY TEAM TAB'!BW291),"",'New Item CATEGORY TEAM TAB'!BW291)</f>
        <v/>
      </c>
      <c r="BA287" s="2" t="str">
        <f>IF(ISBLANK('New Item CATEGORY TEAM TAB'!AT291),"",'New Item CATEGORY TEAM TAB'!AT291)</f>
        <v xml:space="preserve"> </v>
      </c>
      <c r="BB287" s="2" t="str">
        <f>VLOOKUP(BA287,DROPDOWN!K:L,2,FALSE)</f>
        <v xml:space="preserve"> </v>
      </c>
      <c r="BC287" s="2" t="str">
        <f>IF(ISBLANK('New Item CATEGORY TEAM TAB'!BX291),"",'New Item CATEGORY TEAM TAB'!BX291)</f>
        <v/>
      </c>
      <c r="BD287" s="2" t="str">
        <f>LEFT('DIG FORM - WHS'!BC287,1)</f>
        <v/>
      </c>
      <c r="BE287" s="13" t="str">
        <f>IF(ISBLANK('New Item CATEGORY TEAM TAB'!CA291),"",'New Item CATEGORY TEAM TAB'!CA291)</f>
        <v/>
      </c>
      <c r="BF287" s="2" t="str">
        <f>IF(ISBLANK('New Item CATEGORY TEAM TAB'!BY291),"",'New Item CATEGORY TEAM TAB'!BY291)</f>
        <v/>
      </c>
      <c r="BG287" s="2" t="str">
        <f>IF(ISBLANK('New Item CATEGORY TEAM TAB'!BZ291),"",'New Item CATEGORY TEAM TAB'!BZ291)</f>
        <v/>
      </c>
      <c r="BH287" s="229" t="str">
        <f>IF(ISBLANK('New Item CATEGORY TEAM TAB'!AX291),"",'New Item CATEGORY TEAM TAB'!AX291)</f>
        <v/>
      </c>
      <c r="BI287" s="229" t="str">
        <f>IF(ISBLANK('New Item CATEGORY TEAM TAB'!AY291),"",'New Item CATEGORY TEAM TAB'!AY291)</f>
        <v/>
      </c>
      <c r="BJ287" s="229" t="str">
        <f>IF(ISBLANK('New Item CATEGORY TEAM TAB'!AZ291),"",'New Item CATEGORY TEAM TAB'!AZ291)</f>
        <v/>
      </c>
      <c r="BK287" s="229" t="str">
        <f>IF(ISBLANK('New Item CATEGORY TEAM TAB'!BA291),"",'New Item CATEGORY TEAM TAB'!BA291)</f>
        <v/>
      </c>
      <c r="BL287" s="229" t="str">
        <f>IF(ISBLANK('New Item CATEGORY TEAM TAB'!BB291),"",'New Item CATEGORY TEAM TAB'!BB291)</f>
        <v/>
      </c>
      <c r="BM287" s="229" t="str">
        <f>IF(ISBLANK('New Item CATEGORY TEAM TAB'!BC291),"",'New Item CATEGORY TEAM TAB'!BC291)</f>
        <v/>
      </c>
      <c r="BN287" s="23" t="str">
        <f>IF(ISBLANK('New Item CATEGORY TEAM TAB'!BD291),"",'New Item CATEGORY TEAM TAB'!BD291)</f>
        <v/>
      </c>
      <c r="BO287" s="23" t="str">
        <f>IF(ISBLANK('New Item CATEGORY TEAM TAB'!CB291),"",'New Item CATEGORY TEAM TAB'!CB291)</f>
        <v/>
      </c>
      <c r="BP287" s="374" t="str">
        <f>IF(ISBLANK('New Item CATEGORY TEAM TAB'!CC291),"",'New Item CATEGORY TEAM TAB'!CC291)</f>
        <v/>
      </c>
      <c r="BQ287" s="258" t="str">
        <f>IF(ISBLANK('New Item CATEGORY TEAM TAB'!CD291),"",'New Item CATEGORY TEAM TAB'!CD291)</f>
        <v/>
      </c>
      <c r="BR287" s="283" t="str">
        <f>IF(ISBLANK('New Item CATEGORY TEAM TAB'!CE291),"",'New Item CATEGORY TEAM TAB'!CE291)</f>
        <v/>
      </c>
      <c r="BS287" s="283" t="str">
        <f>IF(ISBLANK('New Item CATEGORY TEAM TAB'!CF291),"",'New Item CATEGORY TEAM TAB'!CF291)</f>
        <v/>
      </c>
      <c r="BT287" s="283" t="str">
        <f>IF(ISBLANK('New Item CATEGORY TEAM TAB'!CG291),"",'New Item CATEGORY TEAM TAB'!CG291)</f>
        <v/>
      </c>
      <c r="BU287" s="283" t="str">
        <f>IF(ISBLANK('New Item CATEGORY TEAM TAB'!CH291),"",'New Item CATEGORY TEAM TAB'!CH291)</f>
        <v/>
      </c>
      <c r="BV287" s="283" t="str">
        <f>IF(ISBLANK('New Item CATEGORY TEAM TAB'!CI291),"",'New Item CATEGORY TEAM TAB'!CI291)</f>
        <v/>
      </c>
      <c r="BW287" s="258" t="str">
        <f>IF(ISBLANK('New Item CATEGORY TEAM TAB'!CK291),"",'New Item CATEGORY TEAM TAB'!CK291)</f>
        <v/>
      </c>
      <c r="BX287" s="283" t="str">
        <f>IF(ISBLANK('New Item CATEGORY TEAM TAB'!CJ291),"",'New Item CATEGORY TEAM TAB'!CJ291)</f>
        <v/>
      </c>
      <c r="BY287" s="258" t="str">
        <f>IF(ISBLANK('New Item CATEGORY TEAM TAB'!CM291),"",'New Item CATEGORY TEAM TAB'!CM291)</f>
        <v/>
      </c>
      <c r="BZ287" s="258" t="str">
        <f>IF(ISBLANK('New Item CATEGORY TEAM TAB'!CN291),"",'New Item CATEGORY TEAM TAB'!CN291)</f>
        <v/>
      </c>
      <c r="CA287" s="258" t="str">
        <f>IF(ISBLANK('New Item CATEGORY TEAM TAB'!CO291),"",'New Item CATEGORY TEAM TAB'!CO291)</f>
        <v/>
      </c>
    </row>
    <row r="288" spans="1:79" ht="15.6">
      <c r="A288" s="128">
        <f>'New Item CATEGORY TEAM TAB'!E292</f>
        <v>0</v>
      </c>
      <c r="B288" s="2" t="str">
        <f>IF(ISBLANK('New Item CATEGORY TEAM TAB'!AR292),"",'New Item CATEGORY TEAM TAB'!AR292)</f>
        <v/>
      </c>
      <c r="C288" s="115" t="str">
        <f>IF(ISBLANK('New Item VENDOR TAB'!BZ288),"",'New Item VENDOR TAB'!BZ288)</f>
        <v/>
      </c>
      <c r="D288" s="18" t="str">
        <f>IF(ISBLANK('New Item CATEGORY TEAM TAB'!M292),"",'New Item CATEGORY TEAM TAB'!M292)</f>
        <v/>
      </c>
      <c r="E288" s="23" t="str">
        <f>IF(ISBLANK('New Item CATEGORY TEAM TAB'!N292),"",'New Item CATEGORY TEAM TAB'!N292)</f>
        <v/>
      </c>
      <c r="F288" s="16" t="str">
        <f>IF(ISBLANK('New Item CATEGORY TEAM TAB'!BH292),"",'New Item CATEGORY TEAM TAB'!BH292)</f>
        <v/>
      </c>
      <c r="G288" s="16" t="str">
        <f>IF(ISBLANK('New Item CATEGORY TEAM TAB'!BI292),"",'New Item CATEGORY TEAM TAB'!BI292)</f>
        <v/>
      </c>
      <c r="H288" s="16" t="str">
        <f>IF(ISBLANK('New Item CATEGORY TEAM TAB'!BJ292),"",'New Item CATEGORY TEAM TAB'!BJ292)</f>
        <v/>
      </c>
      <c r="I288" s="16" t="str">
        <f>IF(ISBLANK('New Item CATEGORY TEAM TAB'!BK292),"",'New Item CATEGORY TEAM TAB'!BK292)</f>
        <v/>
      </c>
      <c r="J288" s="16"/>
      <c r="K288" s="2" t="str">
        <f>IF(ISBLANK('New Item CATEGORY TEAM TAB'!BL292),"",'New Item CATEGORY TEAM TAB'!BL292)</f>
        <v/>
      </c>
      <c r="L288" s="2" t="str">
        <f>IF(ISBLANK('New Item CATEGORY TEAM TAB'!BM292),"",'New Item CATEGORY TEAM TAB'!BM292)</f>
        <v/>
      </c>
      <c r="M288" s="2" t="str">
        <f>IF(ISBLANK('New Item CATEGORY TEAM TAB'!BN292),"",'New Item CATEGORY TEAM TAB'!BN292)</f>
        <v/>
      </c>
      <c r="N288" s="47" t="str">
        <f>IF(ISBLANK('New Item CATEGORY TEAM TAB'!U292),"",'New Item CATEGORY TEAM TAB'!U292)</f>
        <v/>
      </c>
      <c r="O288" s="47" t="str">
        <f>IF(ISBLANK('New Item CATEGORY TEAM TAB'!BE292),"",'New Item CATEGORY TEAM TAB'!BE292)</f>
        <v/>
      </c>
      <c r="P288" s="47" t="str">
        <f>IF(ISBLANK('New Item CATEGORY TEAM TAB'!BF292),"",'New Item CATEGORY TEAM TAB'!BF292)</f>
        <v/>
      </c>
      <c r="Q288" s="228" t="str">
        <f>IF(ISBLANK('New Item CATEGORY TEAM TAB'!AU292),"",'New Item CATEGORY TEAM TAB'!AU292)</f>
        <v/>
      </c>
      <c r="R288" s="50" t="str">
        <f>IF(ISBLANK('New Item CATEGORY TEAM TAB'!V292),"",'New Item CATEGORY TEAM TAB'!V292)</f>
        <v/>
      </c>
      <c r="S288" s="50" t="str">
        <f>IF(ISBLANK('New Item CATEGORY TEAM TAB'!W292),"",'New Item CATEGORY TEAM TAB'!W292)</f>
        <v/>
      </c>
      <c r="T288" s="16" t="str">
        <f>IF(ISBLANK('New Item CATEGORY TEAM TAB'!G292),"",'New Item CATEGORY TEAM TAB'!G292)</f>
        <v/>
      </c>
      <c r="U288" s="15" t="e">
        <f>IF(ISBLANK('New Item CATEGORY TEAM TAB'!BP292),"",'New Item CATEGORY TEAM TAB'!BP292)</f>
        <v>#N/A</v>
      </c>
      <c r="V288" s="25" t="str">
        <f>IF(ISBLANK('New Item CATEGORY TEAM TAB'!X292),"",'New Item CATEGORY TEAM TAB'!X292)</f>
        <v/>
      </c>
      <c r="W288" s="25" t="str">
        <f>IF(ISBLANK('New Item CATEGORY TEAM TAB'!Y292),"",'New Item CATEGORY TEAM TAB'!Y292)</f>
        <v/>
      </c>
      <c r="X288" s="23" t="str">
        <f>IF(ISBLANK('New Item CATEGORY TEAM TAB'!Z292),"",'New Item CATEGORY TEAM TAB'!Z292)</f>
        <v/>
      </c>
      <c r="Y288" s="23" t="str">
        <f>IF(ISBLANK('New Item CATEGORY TEAM TAB'!AA292),"",'New Item CATEGORY TEAM TAB'!AA292)</f>
        <v/>
      </c>
      <c r="Z288" s="11" t="str">
        <f>IF(ISBLANK('New Item CATEGORY TEAM TAB'!AB292),"",'New Item CATEGORY TEAM TAB'!AB292)</f>
        <v/>
      </c>
      <c r="AA288" s="11" t="str">
        <f>IF(ISBLANK('New Item CATEGORY TEAM TAB'!AC292),"",'New Item CATEGORY TEAM TAB'!AC292)</f>
        <v/>
      </c>
      <c r="AB288" s="2" t="str">
        <f>IF(ISBLANK('New Item CATEGORY TEAM TAB'!AD292),"",'New Item CATEGORY TEAM TAB'!AD292)</f>
        <v/>
      </c>
      <c r="AC288" s="2" t="str">
        <f>IF(ISBLANK('New Item CATEGORY TEAM TAB'!AE292),"",'New Item CATEGORY TEAM TAB'!AE292)</f>
        <v/>
      </c>
      <c r="AD288" s="2" t="str">
        <f>IF(ISBLANK('New Item CATEGORY TEAM TAB'!CL292),"",'New Item CATEGORY TEAM TAB'!CL292)</f>
        <v/>
      </c>
      <c r="AE288" s="26" t="str">
        <f>IF(ISBLANK('New Item CATEGORY TEAM TAB'!AF292),"",'New Item CATEGORY TEAM TAB'!AF292)</f>
        <v/>
      </c>
      <c r="AF288" s="26" t="str">
        <f>IF(ISBLANK('New Item CATEGORY TEAM TAB'!AG292),"",'New Item CATEGORY TEAM TAB'!AG292)</f>
        <v/>
      </c>
      <c r="AG288" s="26" t="str">
        <f>IF(ISBLANK('New Item CATEGORY TEAM TAB'!AH292),"",'New Item CATEGORY TEAM TAB'!AH292)</f>
        <v/>
      </c>
      <c r="AH288" s="27" t="str">
        <f>IF(ISBLANK('New Item CATEGORY TEAM TAB'!AI292),"",'New Item CATEGORY TEAM TAB'!AI292)</f>
        <v/>
      </c>
      <c r="AI288" s="26" t="str">
        <f>IF(ISBLANK('New Item CATEGORY TEAM TAB'!AJ292),"",'New Item CATEGORY TEAM TAB'!AJ292)</f>
        <v/>
      </c>
      <c r="AJ288" s="26" t="str">
        <f>IF(ISBLANK('New Item CATEGORY TEAM TAB'!AK292),"",'New Item CATEGORY TEAM TAB'!AK292)</f>
        <v/>
      </c>
      <c r="AK288" s="27" t="str">
        <f>IF(ISBLANK('New Item CATEGORY TEAM TAB'!AL292),"",'New Item CATEGORY TEAM TAB'!AL292)</f>
        <v/>
      </c>
      <c r="AL288" s="20" t="e">
        <f>IF(ISBLANK('New Item CATEGORY TEAM TAB'!BQ292),"",'New Item CATEGORY TEAM TAB'!BQ292)</f>
        <v>#N/A</v>
      </c>
      <c r="AM288" s="20" t="str">
        <f>IF(ISBLANK('New Item CATEGORY TEAM TAB'!BR292),"",'New Item CATEGORY TEAM TAB'!BR292)</f>
        <v/>
      </c>
      <c r="AN288" s="2" t="str">
        <f>IF(ISBLANK('New Item CATEGORY TEAM TAB'!BS292),"",'New Item CATEGORY TEAM TAB'!BS292)</f>
        <v/>
      </c>
      <c r="AO288" s="2" t="str">
        <f t="shared" si="4"/>
        <v/>
      </c>
      <c r="AP288" s="19" t="str">
        <f>IF(ISBLANK('New Item CATEGORY TEAM TAB'!BT292),"",'New Item CATEGORY TEAM TAB'!BT292)</f>
        <v/>
      </c>
      <c r="AQ288" s="19"/>
      <c r="AR288" s="19"/>
      <c r="AS288" s="19"/>
      <c r="AT288" s="255" t="str">
        <f>IF(ISBLANK('New Item CATEGORY TEAM TAB'!AV292),"",'New Item CATEGORY TEAM TAB'!AV292)</f>
        <v/>
      </c>
      <c r="AU288" s="13" t="str">
        <f>IF(ISBLANK('New Item CATEGORY TEAM TAB'!AW292),"",'New Item CATEGORY TEAM TAB'!AW292)</f>
        <v/>
      </c>
      <c r="AV288" s="13" t="str">
        <f>IF(ISBLANK('New Item CATEGORY TEAM TAB'!AN292),"",'New Item CATEGORY TEAM TAB'!AN292)</f>
        <v/>
      </c>
      <c r="AW288" s="21" t="str">
        <f>IF(ISBLANK('New Item CATEGORY TEAM TAB'!AO292),"",'New Item CATEGORY TEAM TAB'!AO292)</f>
        <v/>
      </c>
      <c r="AX288" s="21" t="str">
        <f>IF(ISBLANK('New Item CATEGORY TEAM TAB'!AP292),"",'New Item CATEGORY TEAM TAB'!AP292)</f>
        <v/>
      </c>
      <c r="AY288" s="21" t="str">
        <f>IF(ISBLANK('New Item CATEGORY TEAM TAB'!BU292),"",'New Item CATEGORY TEAM TAB'!BU292)</f>
        <v/>
      </c>
      <c r="AZ288" s="18" t="str">
        <f>IF(ISBLANK('New Item CATEGORY TEAM TAB'!BW292),"",'New Item CATEGORY TEAM TAB'!BW292)</f>
        <v/>
      </c>
      <c r="BA288" s="2" t="str">
        <f>IF(ISBLANK('New Item CATEGORY TEAM TAB'!AT292),"",'New Item CATEGORY TEAM TAB'!AT292)</f>
        <v xml:space="preserve"> </v>
      </c>
      <c r="BB288" s="2" t="str">
        <f>VLOOKUP(BA288,DROPDOWN!K:L,2,FALSE)</f>
        <v xml:space="preserve"> </v>
      </c>
      <c r="BC288" s="2" t="str">
        <f>IF(ISBLANK('New Item CATEGORY TEAM TAB'!BX292),"",'New Item CATEGORY TEAM TAB'!BX292)</f>
        <v/>
      </c>
      <c r="BD288" s="2" t="str">
        <f>LEFT('DIG FORM - WHS'!BC288,1)</f>
        <v/>
      </c>
      <c r="BE288" s="13" t="str">
        <f>IF(ISBLANK('New Item CATEGORY TEAM TAB'!CA292),"",'New Item CATEGORY TEAM TAB'!CA292)</f>
        <v/>
      </c>
      <c r="BF288" s="2" t="str">
        <f>IF(ISBLANK('New Item CATEGORY TEAM TAB'!BY292),"",'New Item CATEGORY TEAM TAB'!BY292)</f>
        <v/>
      </c>
      <c r="BG288" s="2" t="str">
        <f>IF(ISBLANK('New Item CATEGORY TEAM TAB'!BZ292),"",'New Item CATEGORY TEAM TAB'!BZ292)</f>
        <v/>
      </c>
      <c r="BH288" s="229" t="str">
        <f>IF(ISBLANK('New Item CATEGORY TEAM TAB'!AX292),"",'New Item CATEGORY TEAM TAB'!AX292)</f>
        <v/>
      </c>
      <c r="BI288" s="229" t="str">
        <f>IF(ISBLANK('New Item CATEGORY TEAM TAB'!AY292),"",'New Item CATEGORY TEAM TAB'!AY292)</f>
        <v/>
      </c>
      <c r="BJ288" s="229" t="str">
        <f>IF(ISBLANK('New Item CATEGORY TEAM TAB'!AZ292),"",'New Item CATEGORY TEAM TAB'!AZ292)</f>
        <v/>
      </c>
      <c r="BK288" s="229" t="str">
        <f>IF(ISBLANK('New Item CATEGORY TEAM TAB'!BA292),"",'New Item CATEGORY TEAM TAB'!BA292)</f>
        <v/>
      </c>
      <c r="BL288" s="229" t="str">
        <f>IF(ISBLANK('New Item CATEGORY TEAM TAB'!BB292),"",'New Item CATEGORY TEAM TAB'!BB292)</f>
        <v/>
      </c>
      <c r="BM288" s="229" t="str">
        <f>IF(ISBLANK('New Item CATEGORY TEAM TAB'!BC292),"",'New Item CATEGORY TEAM TAB'!BC292)</f>
        <v/>
      </c>
      <c r="BN288" s="23" t="str">
        <f>IF(ISBLANK('New Item CATEGORY TEAM TAB'!BD292),"",'New Item CATEGORY TEAM TAB'!BD292)</f>
        <v/>
      </c>
      <c r="BO288" s="23" t="str">
        <f>IF(ISBLANK('New Item CATEGORY TEAM TAB'!CB292),"",'New Item CATEGORY TEAM TAB'!CB292)</f>
        <v/>
      </c>
      <c r="BP288" s="374" t="str">
        <f>IF(ISBLANK('New Item CATEGORY TEAM TAB'!CC292),"",'New Item CATEGORY TEAM TAB'!CC292)</f>
        <v/>
      </c>
      <c r="BQ288" s="258" t="str">
        <f>IF(ISBLANK('New Item CATEGORY TEAM TAB'!CD292),"",'New Item CATEGORY TEAM TAB'!CD292)</f>
        <v/>
      </c>
      <c r="BR288" s="283" t="str">
        <f>IF(ISBLANK('New Item CATEGORY TEAM TAB'!CE292),"",'New Item CATEGORY TEAM TAB'!CE292)</f>
        <v/>
      </c>
      <c r="BS288" s="283" t="str">
        <f>IF(ISBLANK('New Item CATEGORY TEAM TAB'!CF292),"",'New Item CATEGORY TEAM TAB'!CF292)</f>
        <v/>
      </c>
      <c r="BT288" s="283" t="str">
        <f>IF(ISBLANK('New Item CATEGORY TEAM TAB'!CG292),"",'New Item CATEGORY TEAM TAB'!CG292)</f>
        <v/>
      </c>
      <c r="BU288" s="283" t="str">
        <f>IF(ISBLANK('New Item CATEGORY TEAM TAB'!CH292),"",'New Item CATEGORY TEAM TAB'!CH292)</f>
        <v/>
      </c>
      <c r="BV288" s="283" t="str">
        <f>IF(ISBLANK('New Item CATEGORY TEAM TAB'!CI292),"",'New Item CATEGORY TEAM TAB'!CI292)</f>
        <v/>
      </c>
      <c r="BW288" s="258" t="str">
        <f>IF(ISBLANK('New Item CATEGORY TEAM TAB'!CK292),"",'New Item CATEGORY TEAM TAB'!CK292)</f>
        <v/>
      </c>
      <c r="BX288" s="283" t="str">
        <f>IF(ISBLANK('New Item CATEGORY TEAM TAB'!CJ292),"",'New Item CATEGORY TEAM TAB'!CJ292)</f>
        <v/>
      </c>
      <c r="BY288" s="258" t="str">
        <f>IF(ISBLANK('New Item CATEGORY TEAM TAB'!CM292),"",'New Item CATEGORY TEAM TAB'!CM292)</f>
        <v/>
      </c>
      <c r="BZ288" s="258" t="str">
        <f>IF(ISBLANK('New Item CATEGORY TEAM TAB'!CN292),"",'New Item CATEGORY TEAM TAB'!CN292)</f>
        <v/>
      </c>
      <c r="CA288" s="258" t="str">
        <f>IF(ISBLANK('New Item CATEGORY TEAM TAB'!CO292),"",'New Item CATEGORY TEAM TAB'!CO292)</f>
        <v/>
      </c>
    </row>
    <row r="289" spans="1:79" ht="15.6">
      <c r="A289" s="128">
        <f>'New Item CATEGORY TEAM TAB'!E293</f>
        <v>0</v>
      </c>
      <c r="B289" s="2" t="str">
        <f>IF(ISBLANK('New Item CATEGORY TEAM TAB'!AR293),"",'New Item CATEGORY TEAM TAB'!AR293)</f>
        <v/>
      </c>
      <c r="C289" s="115" t="str">
        <f>IF(ISBLANK('New Item VENDOR TAB'!BZ289),"",'New Item VENDOR TAB'!BZ289)</f>
        <v/>
      </c>
      <c r="D289" s="18" t="str">
        <f>IF(ISBLANK('New Item CATEGORY TEAM TAB'!M293),"",'New Item CATEGORY TEAM TAB'!M293)</f>
        <v/>
      </c>
      <c r="E289" s="23" t="str">
        <f>IF(ISBLANK('New Item CATEGORY TEAM TAB'!N293),"",'New Item CATEGORY TEAM TAB'!N293)</f>
        <v/>
      </c>
      <c r="F289" s="16" t="str">
        <f>IF(ISBLANK('New Item CATEGORY TEAM TAB'!BH293),"",'New Item CATEGORY TEAM TAB'!BH293)</f>
        <v/>
      </c>
      <c r="G289" s="16" t="str">
        <f>IF(ISBLANK('New Item CATEGORY TEAM TAB'!BI293),"",'New Item CATEGORY TEAM TAB'!BI293)</f>
        <v/>
      </c>
      <c r="H289" s="16" t="str">
        <f>IF(ISBLANK('New Item CATEGORY TEAM TAB'!BJ293),"",'New Item CATEGORY TEAM TAB'!BJ293)</f>
        <v/>
      </c>
      <c r="I289" s="16" t="str">
        <f>IF(ISBLANK('New Item CATEGORY TEAM TAB'!BK293),"",'New Item CATEGORY TEAM TAB'!BK293)</f>
        <v/>
      </c>
      <c r="J289" s="16"/>
      <c r="K289" s="2" t="str">
        <f>IF(ISBLANK('New Item CATEGORY TEAM TAB'!BL293),"",'New Item CATEGORY TEAM TAB'!BL293)</f>
        <v/>
      </c>
      <c r="L289" s="2" t="str">
        <f>IF(ISBLANK('New Item CATEGORY TEAM TAB'!BM293),"",'New Item CATEGORY TEAM TAB'!BM293)</f>
        <v/>
      </c>
      <c r="M289" s="2" t="str">
        <f>IF(ISBLANK('New Item CATEGORY TEAM TAB'!BN293),"",'New Item CATEGORY TEAM TAB'!BN293)</f>
        <v/>
      </c>
      <c r="N289" s="47" t="str">
        <f>IF(ISBLANK('New Item CATEGORY TEAM TAB'!U293),"",'New Item CATEGORY TEAM TAB'!U293)</f>
        <v/>
      </c>
      <c r="O289" s="47" t="str">
        <f>IF(ISBLANK('New Item CATEGORY TEAM TAB'!BE293),"",'New Item CATEGORY TEAM TAB'!BE293)</f>
        <v/>
      </c>
      <c r="P289" s="47" t="str">
        <f>IF(ISBLANK('New Item CATEGORY TEAM TAB'!BF293),"",'New Item CATEGORY TEAM TAB'!BF293)</f>
        <v/>
      </c>
      <c r="Q289" s="228" t="str">
        <f>IF(ISBLANK('New Item CATEGORY TEAM TAB'!AU293),"",'New Item CATEGORY TEAM TAB'!AU293)</f>
        <v/>
      </c>
      <c r="R289" s="50" t="str">
        <f>IF(ISBLANK('New Item CATEGORY TEAM TAB'!V293),"",'New Item CATEGORY TEAM TAB'!V293)</f>
        <v/>
      </c>
      <c r="S289" s="50" t="str">
        <f>IF(ISBLANK('New Item CATEGORY TEAM TAB'!W293),"",'New Item CATEGORY TEAM TAB'!W293)</f>
        <v/>
      </c>
      <c r="T289" s="16" t="str">
        <f>IF(ISBLANK('New Item CATEGORY TEAM TAB'!G293),"",'New Item CATEGORY TEAM TAB'!G293)</f>
        <v/>
      </c>
      <c r="U289" s="15" t="e">
        <f>IF(ISBLANK('New Item CATEGORY TEAM TAB'!BP293),"",'New Item CATEGORY TEAM TAB'!BP293)</f>
        <v>#N/A</v>
      </c>
      <c r="V289" s="25" t="str">
        <f>IF(ISBLANK('New Item CATEGORY TEAM TAB'!X293),"",'New Item CATEGORY TEAM TAB'!X293)</f>
        <v/>
      </c>
      <c r="W289" s="25" t="str">
        <f>IF(ISBLANK('New Item CATEGORY TEAM TAB'!Y293),"",'New Item CATEGORY TEAM TAB'!Y293)</f>
        <v/>
      </c>
      <c r="X289" s="23" t="str">
        <f>IF(ISBLANK('New Item CATEGORY TEAM TAB'!Z293),"",'New Item CATEGORY TEAM TAB'!Z293)</f>
        <v/>
      </c>
      <c r="Y289" s="23" t="str">
        <f>IF(ISBLANK('New Item CATEGORY TEAM TAB'!AA293),"",'New Item CATEGORY TEAM TAB'!AA293)</f>
        <v/>
      </c>
      <c r="Z289" s="11" t="str">
        <f>IF(ISBLANK('New Item CATEGORY TEAM TAB'!AB293),"",'New Item CATEGORY TEAM TAB'!AB293)</f>
        <v/>
      </c>
      <c r="AA289" s="11" t="str">
        <f>IF(ISBLANK('New Item CATEGORY TEAM TAB'!AC293),"",'New Item CATEGORY TEAM TAB'!AC293)</f>
        <v/>
      </c>
      <c r="AB289" s="2" t="str">
        <f>IF(ISBLANK('New Item CATEGORY TEAM TAB'!AD293),"",'New Item CATEGORY TEAM TAB'!AD293)</f>
        <v/>
      </c>
      <c r="AC289" s="2" t="str">
        <f>IF(ISBLANK('New Item CATEGORY TEAM TAB'!AE293),"",'New Item CATEGORY TEAM TAB'!AE293)</f>
        <v/>
      </c>
      <c r="AD289" s="2" t="str">
        <f>IF(ISBLANK('New Item CATEGORY TEAM TAB'!CL293),"",'New Item CATEGORY TEAM TAB'!CL293)</f>
        <v/>
      </c>
      <c r="AE289" s="26" t="str">
        <f>IF(ISBLANK('New Item CATEGORY TEAM TAB'!AF293),"",'New Item CATEGORY TEAM TAB'!AF293)</f>
        <v/>
      </c>
      <c r="AF289" s="26" t="str">
        <f>IF(ISBLANK('New Item CATEGORY TEAM TAB'!AG293),"",'New Item CATEGORY TEAM TAB'!AG293)</f>
        <v/>
      </c>
      <c r="AG289" s="26" t="str">
        <f>IF(ISBLANK('New Item CATEGORY TEAM TAB'!AH293),"",'New Item CATEGORY TEAM TAB'!AH293)</f>
        <v/>
      </c>
      <c r="AH289" s="27" t="str">
        <f>IF(ISBLANK('New Item CATEGORY TEAM TAB'!AI293),"",'New Item CATEGORY TEAM TAB'!AI293)</f>
        <v/>
      </c>
      <c r="AI289" s="26" t="str">
        <f>IF(ISBLANK('New Item CATEGORY TEAM TAB'!AJ293),"",'New Item CATEGORY TEAM TAB'!AJ293)</f>
        <v/>
      </c>
      <c r="AJ289" s="26" t="str">
        <f>IF(ISBLANK('New Item CATEGORY TEAM TAB'!AK293),"",'New Item CATEGORY TEAM TAB'!AK293)</f>
        <v/>
      </c>
      <c r="AK289" s="27" t="str">
        <f>IF(ISBLANK('New Item CATEGORY TEAM TAB'!AL293),"",'New Item CATEGORY TEAM TAB'!AL293)</f>
        <v/>
      </c>
      <c r="AL289" s="20" t="e">
        <f>IF(ISBLANK('New Item CATEGORY TEAM TAB'!BQ293),"",'New Item CATEGORY TEAM TAB'!BQ293)</f>
        <v>#N/A</v>
      </c>
      <c r="AM289" s="20" t="str">
        <f>IF(ISBLANK('New Item CATEGORY TEAM TAB'!BR293),"",'New Item CATEGORY TEAM TAB'!BR293)</f>
        <v/>
      </c>
      <c r="AN289" s="2" t="str">
        <f>IF(ISBLANK('New Item CATEGORY TEAM TAB'!BS293),"",'New Item CATEGORY TEAM TAB'!BS293)</f>
        <v/>
      </c>
      <c r="AO289" s="2" t="str">
        <f t="shared" si="4"/>
        <v/>
      </c>
      <c r="AP289" s="19" t="str">
        <f>IF(ISBLANK('New Item CATEGORY TEAM TAB'!BT293),"",'New Item CATEGORY TEAM TAB'!BT293)</f>
        <v/>
      </c>
      <c r="AQ289" s="19"/>
      <c r="AR289" s="19"/>
      <c r="AS289" s="19"/>
      <c r="AT289" s="255" t="str">
        <f>IF(ISBLANK('New Item CATEGORY TEAM TAB'!AV293),"",'New Item CATEGORY TEAM TAB'!AV293)</f>
        <v/>
      </c>
      <c r="AU289" s="13" t="str">
        <f>IF(ISBLANK('New Item CATEGORY TEAM TAB'!AW293),"",'New Item CATEGORY TEAM TAB'!AW293)</f>
        <v/>
      </c>
      <c r="AV289" s="13" t="str">
        <f>IF(ISBLANK('New Item CATEGORY TEAM TAB'!AN293),"",'New Item CATEGORY TEAM TAB'!AN293)</f>
        <v/>
      </c>
      <c r="AW289" s="21" t="str">
        <f>IF(ISBLANK('New Item CATEGORY TEAM TAB'!AO293),"",'New Item CATEGORY TEAM TAB'!AO293)</f>
        <v/>
      </c>
      <c r="AX289" s="21" t="str">
        <f>IF(ISBLANK('New Item CATEGORY TEAM TAB'!AP293),"",'New Item CATEGORY TEAM TAB'!AP293)</f>
        <v/>
      </c>
      <c r="AY289" s="21" t="str">
        <f>IF(ISBLANK('New Item CATEGORY TEAM TAB'!BU293),"",'New Item CATEGORY TEAM TAB'!BU293)</f>
        <v/>
      </c>
      <c r="AZ289" s="18" t="str">
        <f>IF(ISBLANK('New Item CATEGORY TEAM TAB'!BW293),"",'New Item CATEGORY TEAM TAB'!BW293)</f>
        <v/>
      </c>
      <c r="BA289" s="2" t="str">
        <f>IF(ISBLANK('New Item CATEGORY TEAM TAB'!AT293),"",'New Item CATEGORY TEAM TAB'!AT293)</f>
        <v xml:space="preserve"> </v>
      </c>
      <c r="BB289" s="2" t="str">
        <f>VLOOKUP(BA289,DROPDOWN!K:L,2,FALSE)</f>
        <v xml:space="preserve"> </v>
      </c>
      <c r="BC289" s="2" t="str">
        <f>IF(ISBLANK('New Item CATEGORY TEAM TAB'!BX293),"",'New Item CATEGORY TEAM TAB'!BX293)</f>
        <v/>
      </c>
      <c r="BD289" s="2" t="str">
        <f>LEFT('DIG FORM - WHS'!BC289,1)</f>
        <v/>
      </c>
      <c r="BE289" s="13" t="str">
        <f>IF(ISBLANK('New Item CATEGORY TEAM TAB'!CA293),"",'New Item CATEGORY TEAM TAB'!CA293)</f>
        <v/>
      </c>
      <c r="BF289" s="2" t="str">
        <f>IF(ISBLANK('New Item CATEGORY TEAM TAB'!BY293),"",'New Item CATEGORY TEAM TAB'!BY293)</f>
        <v/>
      </c>
      <c r="BG289" s="2" t="str">
        <f>IF(ISBLANK('New Item CATEGORY TEAM TAB'!BZ293),"",'New Item CATEGORY TEAM TAB'!BZ293)</f>
        <v/>
      </c>
      <c r="BH289" s="229" t="str">
        <f>IF(ISBLANK('New Item CATEGORY TEAM TAB'!AX293),"",'New Item CATEGORY TEAM TAB'!AX293)</f>
        <v/>
      </c>
      <c r="BI289" s="229" t="str">
        <f>IF(ISBLANK('New Item CATEGORY TEAM TAB'!AY293),"",'New Item CATEGORY TEAM TAB'!AY293)</f>
        <v/>
      </c>
      <c r="BJ289" s="229" t="str">
        <f>IF(ISBLANK('New Item CATEGORY TEAM TAB'!AZ293),"",'New Item CATEGORY TEAM TAB'!AZ293)</f>
        <v/>
      </c>
      <c r="BK289" s="229" t="str">
        <f>IF(ISBLANK('New Item CATEGORY TEAM TAB'!BA293),"",'New Item CATEGORY TEAM TAB'!BA293)</f>
        <v/>
      </c>
      <c r="BL289" s="229" t="str">
        <f>IF(ISBLANK('New Item CATEGORY TEAM TAB'!BB293),"",'New Item CATEGORY TEAM TAB'!BB293)</f>
        <v/>
      </c>
      <c r="BM289" s="229" t="str">
        <f>IF(ISBLANK('New Item CATEGORY TEAM TAB'!BC293),"",'New Item CATEGORY TEAM TAB'!BC293)</f>
        <v/>
      </c>
      <c r="BN289" s="23" t="str">
        <f>IF(ISBLANK('New Item CATEGORY TEAM TAB'!BD293),"",'New Item CATEGORY TEAM TAB'!BD293)</f>
        <v/>
      </c>
      <c r="BO289" s="23" t="str">
        <f>IF(ISBLANK('New Item CATEGORY TEAM TAB'!CB293),"",'New Item CATEGORY TEAM TAB'!CB293)</f>
        <v/>
      </c>
      <c r="BP289" s="374" t="str">
        <f>IF(ISBLANK('New Item CATEGORY TEAM TAB'!CC293),"",'New Item CATEGORY TEAM TAB'!CC293)</f>
        <v/>
      </c>
      <c r="BQ289" s="258" t="str">
        <f>IF(ISBLANK('New Item CATEGORY TEAM TAB'!CD293),"",'New Item CATEGORY TEAM TAB'!CD293)</f>
        <v/>
      </c>
      <c r="BR289" s="283" t="str">
        <f>IF(ISBLANK('New Item CATEGORY TEAM TAB'!CE293),"",'New Item CATEGORY TEAM TAB'!CE293)</f>
        <v/>
      </c>
      <c r="BS289" s="283" t="str">
        <f>IF(ISBLANK('New Item CATEGORY TEAM TAB'!CF293),"",'New Item CATEGORY TEAM TAB'!CF293)</f>
        <v/>
      </c>
      <c r="BT289" s="283" t="str">
        <f>IF(ISBLANK('New Item CATEGORY TEAM TAB'!CG293),"",'New Item CATEGORY TEAM TAB'!CG293)</f>
        <v/>
      </c>
      <c r="BU289" s="283" t="str">
        <f>IF(ISBLANK('New Item CATEGORY TEAM TAB'!CH293),"",'New Item CATEGORY TEAM TAB'!CH293)</f>
        <v/>
      </c>
      <c r="BV289" s="283" t="str">
        <f>IF(ISBLANK('New Item CATEGORY TEAM TAB'!CI293),"",'New Item CATEGORY TEAM TAB'!CI293)</f>
        <v/>
      </c>
      <c r="BW289" s="258" t="str">
        <f>IF(ISBLANK('New Item CATEGORY TEAM TAB'!CK293),"",'New Item CATEGORY TEAM TAB'!CK293)</f>
        <v/>
      </c>
      <c r="BX289" s="283" t="str">
        <f>IF(ISBLANK('New Item CATEGORY TEAM TAB'!CJ293),"",'New Item CATEGORY TEAM TAB'!CJ293)</f>
        <v/>
      </c>
      <c r="BY289" s="258" t="str">
        <f>IF(ISBLANK('New Item CATEGORY TEAM TAB'!CM293),"",'New Item CATEGORY TEAM TAB'!CM293)</f>
        <v/>
      </c>
      <c r="BZ289" s="258" t="str">
        <f>IF(ISBLANK('New Item CATEGORY TEAM TAB'!CN293),"",'New Item CATEGORY TEAM TAB'!CN293)</f>
        <v/>
      </c>
      <c r="CA289" s="258" t="str">
        <f>IF(ISBLANK('New Item CATEGORY TEAM TAB'!CO293),"",'New Item CATEGORY TEAM TAB'!CO293)</f>
        <v/>
      </c>
    </row>
    <row r="290" spans="1:79" ht="15.6">
      <c r="A290" s="128">
        <f>'New Item CATEGORY TEAM TAB'!E294</f>
        <v>0</v>
      </c>
      <c r="B290" s="2" t="str">
        <f>IF(ISBLANK('New Item CATEGORY TEAM TAB'!AR294),"",'New Item CATEGORY TEAM TAB'!AR294)</f>
        <v/>
      </c>
      <c r="C290" s="115" t="str">
        <f>IF(ISBLANK('New Item VENDOR TAB'!BZ290),"",'New Item VENDOR TAB'!BZ290)</f>
        <v/>
      </c>
      <c r="D290" s="18" t="str">
        <f>IF(ISBLANK('New Item CATEGORY TEAM TAB'!M294),"",'New Item CATEGORY TEAM TAB'!M294)</f>
        <v/>
      </c>
      <c r="E290" s="23" t="str">
        <f>IF(ISBLANK('New Item CATEGORY TEAM TAB'!N294),"",'New Item CATEGORY TEAM TAB'!N294)</f>
        <v/>
      </c>
      <c r="F290" s="16" t="str">
        <f>IF(ISBLANK('New Item CATEGORY TEAM TAB'!BH294),"",'New Item CATEGORY TEAM TAB'!BH294)</f>
        <v/>
      </c>
      <c r="G290" s="16" t="str">
        <f>IF(ISBLANK('New Item CATEGORY TEAM TAB'!BI294),"",'New Item CATEGORY TEAM TAB'!BI294)</f>
        <v/>
      </c>
      <c r="H290" s="16" t="str">
        <f>IF(ISBLANK('New Item CATEGORY TEAM TAB'!BJ294),"",'New Item CATEGORY TEAM TAB'!BJ294)</f>
        <v/>
      </c>
      <c r="I290" s="16" t="str">
        <f>IF(ISBLANK('New Item CATEGORY TEAM TAB'!BK294),"",'New Item CATEGORY TEAM TAB'!BK294)</f>
        <v/>
      </c>
      <c r="J290" s="16"/>
      <c r="K290" s="2" t="str">
        <f>IF(ISBLANK('New Item CATEGORY TEAM TAB'!BL294),"",'New Item CATEGORY TEAM TAB'!BL294)</f>
        <v/>
      </c>
      <c r="L290" s="2" t="str">
        <f>IF(ISBLANK('New Item CATEGORY TEAM TAB'!BM294),"",'New Item CATEGORY TEAM TAB'!BM294)</f>
        <v/>
      </c>
      <c r="M290" s="2" t="str">
        <f>IF(ISBLANK('New Item CATEGORY TEAM TAB'!BN294),"",'New Item CATEGORY TEAM TAB'!BN294)</f>
        <v/>
      </c>
      <c r="N290" s="47" t="str">
        <f>IF(ISBLANK('New Item CATEGORY TEAM TAB'!U294),"",'New Item CATEGORY TEAM TAB'!U294)</f>
        <v/>
      </c>
      <c r="O290" s="47" t="str">
        <f>IF(ISBLANK('New Item CATEGORY TEAM TAB'!BE294),"",'New Item CATEGORY TEAM TAB'!BE294)</f>
        <v/>
      </c>
      <c r="P290" s="47" t="str">
        <f>IF(ISBLANK('New Item CATEGORY TEAM TAB'!BF294),"",'New Item CATEGORY TEAM TAB'!BF294)</f>
        <v/>
      </c>
      <c r="Q290" s="228" t="str">
        <f>IF(ISBLANK('New Item CATEGORY TEAM TAB'!AU294),"",'New Item CATEGORY TEAM TAB'!AU294)</f>
        <v/>
      </c>
      <c r="R290" s="50" t="str">
        <f>IF(ISBLANK('New Item CATEGORY TEAM TAB'!V294),"",'New Item CATEGORY TEAM TAB'!V294)</f>
        <v/>
      </c>
      <c r="S290" s="50" t="str">
        <f>IF(ISBLANK('New Item CATEGORY TEAM TAB'!W294),"",'New Item CATEGORY TEAM TAB'!W294)</f>
        <v/>
      </c>
      <c r="T290" s="16" t="str">
        <f>IF(ISBLANK('New Item CATEGORY TEAM TAB'!G294),"",'New Item CATEGORY TEAM TAB'!G294)</f>
        <v/>
      </c>
      <c r="U290" s="15" t="e">
        <f>IF(ISBLANK('New Item CATEGORY TEAM TAB'!BP294),"",'New Item CATEGORY TEAM TAB'!BP294)</f>
        <v>#N/A</v>
      </c>
      <c r="V290" s="25" t="str">
        <f>IF(ISBLANK('New Item CATEGORY TEAM TAB'!X294),"",'New Item CATEGORY TEAM TAB'!X294)</f>
        <v/>
      </c>
      <c r="W290" s="25" t="str">
        <f>IF(ISBLANK('New Item CATEGORY TEAM TAB'!Y294),"",'New Item CATEGORY TEAM TAB'!Y294)</f>
        <v/>
      </c>
      <c r="X290" s="23" t="str">
        <f>IF(ISBLANK('New Item CATEGORY TEAM TAB'!Z294),"",'New Item CATEGORY TEAM TAB'!Z294)</f>
        <v/>
      </c>
      <c r="Y290" s="23" t="str">
        <f>IF(ISBLANK('New Item CATEGORY TEAM TAB'!AA294),"",'New Item CATEGORY TEAM TAB'!AA294)</f>
        <v/>
      </c>
      <c r="Z290" s="11" t="str">
        <f>IF(ISBLANK('New Item CATEGORY TEAM TAB'!AB294),"",'New Item CATEGORY TEAM TAB'!AB294)</f>
        <v/>
      </c>
      <c r="AA290" s="11" t="str">
        <f>IF(ISBLANK('New Item CATEGORY TEAM TAB'!AC294),"",'New Item CATEGORY TEAM TAB'!AC294)</f>
        <v/>
      </c>
      <c r="AB290" s="2" t="str">
        <f>IF(ISBLANK('New Item CATEGORY TEAM TAB'!AD294),"",'New Item CATEGORY TEAM TAB'!AD294)</f>
        <v/>
      </c>
      <c r="AC290" s="2" t="str">
        <f>IF(ISBLANK('New Item CATEGORY TEAM TAB'!AE294),"",'New Item CATEGORY TEAM TAB'!AE294)</f>
        <v/>
      </c>
      <c r="AD290" s="2" t="str">
        <f>IF(ISBLANK('New Item CATEGORY TEAM TAB'!CL294),"",'New Item CATEGORY TEAM TAB'!CL294)</f>
        <v/>
      </c>
      <c r="AE290" s="26" t="str">
        <f>IF(ISBLANK('New Item CATEGORY TEAM TAB'!AF294),"",'New Item CATEGORY TEAM TAB'!AF294)</f>
        <v/>
      </c>
      <c r="AF290" s="26" t="str">
        <f>IF(ISBLANK('New Item CATEGORY TEAM TAB'!AG294),"",'New Item CATEGORY TEAM TAB'!AG294)</f>
        <v/>
      </c>
      <c r="AG290" s="26" t="str">
        <f>IF(ISBLANK('New Item CATEGORY TEAM TAB'!AH294),"",'New Item CATEGORY TEAM TAB'!AH294)</f>
        <v/>
      </c>
      <c r="AH290" s="27" t="str">
        <f>IF(ISBLANK('New Item CATEGORY TEAM TAB'!AI294),"",'New Item CATEGORY TEAM TAB'!AI294)</f>
        <v/>
      </c>
      <c r="AI290" s="26" t="str">
        <f>IF(ISBLANK('New Item CATEGORY TEAM TAB'!AJ294),"",'New Item CATEGORY TEAM TAB'!AJ294)</f>
        <v/>
      </c>
      <c r="AJ290" s="26" t="str">
        <f>IF(ISBLANK('New Item CATEGORY TEAM TAB'!AK294),"",'New Item CATEGORY TEAM TAB'!AK294)</f>
        <v/>
      </c>
      <c r="AK290" s="27" t="str">
        <f>IF(ISBLANK('New Item CATEGORY TEAM TAB'!AL294),"",'New Item CATEGORY TEAM TAB'!AL294)</f>
        <v/>
      </c>
      <c r="AL290" s="20" t="e">
        <f>IF(ISBLANK('New Item CATEGORY TEAM TAB'!BQ294),"",'New Item CATEGORY TEAM TAB'!BQ294)</f>
        <v>#N/A</v>
      </c>
      <c r="AM290" s="20" t="str">
        <f>IF(ISBLANK('New Item CATEGORY TEAM TAB'!BR294),"",'New Item CATEGORY TEAM TAB'!BR294)</f>
        <v/>
      </c>
      <c r="AN290" s="2" t="str">
        <f>IF(ISBLANK('New Item CATEGORY TEAM TAB'!BS294),"",'New Item CATEGORY TEAM TAB'!BS294)</f>
        <v/>
      </c>
      <c r="AO290" s="2" t="str">
        <f t="shared" si="4"/>
        <v/>
      </c>
      <c r="AP290" s="19" t="str">
        <f>IF(ISBLANK('New Item CATEGORY TEAM TAB'!BT294),"",'New Item CATEGORY TEAM TAB'!BT294)</f>
        <v/>
      </c>
      <c r="AQ290" s="19"/>
      <c r="AR290" s="19"/>
      <c r="AS290" s="19"/>
      <c r="AT290" s="255" t="str">
        <f>IF(ISBLANK('New Item CATEGORY TEAM TAB'!AV294),"",'New Item CATEGORY TEAM TAB'!AV294)</f>
        <v/>
      </c>
      <c r="AU290" s="13" t="str">
        <f>IF(ISBLANK('New Item CATEGORY TEAM TAB'!AW294),"",'New Item CATEGORY TEAM TAB'!AW294)</f>
        <v/>
      </c>
      <c r="AV290" s="13" t="str">
        <f>IF(ISBLANK('New Item CATEGORY TEAM TAB'!AN294),"",'New Item CATEGORY TEAM TAB'!AN294)</f>
        <v/>
      </c>
      <c r="AW290" s="21" t="str">
        <f>IF(ISBLANK('New Item CATEGORY TEAM TAB'!AO294),"",'New Item CATEGORY TEAM TAB'!AO294)</f>
        <v/>
      </c>
      <c r="AX290" s="21" t="str">
        <f>IF(ISBLANK('New Item CATEGORY TEAM TAB'!AP294),"",'New Item CATEGORY TEAM TAB'!AP294)</f>
        <v/>
      </c>
      <c r="AY290" s="21" t="str">
        <f>IF(ISBLANK('New Item CATEGORY TEAM TAB'!BU294),"",'New Item CATEGORY TEAM TAB'!BU294)</f>
        <v/>
      </c>
      <c r="AZ290" s="18" t="str">
        <f>IF(ISBLANK('New Item CATEGORY TEAM TAB'!BW294),"",'New Item CATEGORY TEAM TAB'!BW294)</f>
        <v/>
      </c>
      <c r="BA290" s="2" t="str">
        <f>IF(ISBLANK('New Item CATEGORY TEAM TAB'!AT294),"",'New Item CATEGORY TEAM TAB'!AT294)</f>
        <v xml:space="preserve"> </v>
      </c>
      <c r="BB290" s="2" t="str">
        <f>VLOOKUP(BA290,DROPDOWN!K:L,2,FALSE)</f>
        <v xml:space="preserve"> </v>
      </c>
      <c r="BC290" s="2" t="str">
        <f>IF(ISBLANK('New Item CATEGORY TEAM TAB'!BX294),"",'New Item CATEGORY TEAM TAB'!BX294)</f>
        <v/>
      </c>
      <c r="BD290" s="2" t="str">
        <f>LEFT('DIG FORM - WHS'!BC290,1)</f>
        <v/>
      </c>
      <c r="BE290" s="13" t="str">
        <f>IF(ISBLANK('New Item CATEGORY TEAM TAB'!CA294),"",'New Item CATEGORY TEAM TAB'!CA294)</f>
        <v/>
      </c>
      <c r="BF290" s="2" t="str">
        <f>IF(ISBLANK('New Item CATEGORY TEAM TAB'!BY294),"",'New Item CATEGORY TEAM TAB'!BY294)</f>
        <v/>
      </c>
      <c r="BG290" s="2" t="str">
        <f>IF(ISBLANK('New Item CATEGORY TEAM TAB'!BZ294),"",'New Item CATEGORY TEAM TAB'!BZ294)</f>
        <v/>
      </c>
      <c r="BH290" s="229" t="str">
        <f>IF(ISBLANK('New Item CATEGORY TEAM TAB'!AX294),"",'New Item CATEGORY TEAM TAB'!AX294)</f>
        <v/>
      </c>
      <c r="BI290" s="229" t="str">
        <f>IF(ISBLANK('New Item CATEGORY TEAM TAB'!AY294),"",'New Item CATEGORY TEAM TAB'!AY294)</f>
        <v/>
      </c>
      <c r="BJ290" s="229" t="str">
        <f>IF(ISBLANK('New Item CATEGORY TEAM TAB'!AZ294),"",'New Item CATEGORY TEAM TAB'!AZ294)</f>
        <v/>
      </c>
      <c r="BK290" s="229" t="str">
        <f>IF(ISBLANK('New Item CATEGORY TEAM TAB'!BA294),"",'New Item CATEGORY TEAM TAB'!BA294)</f>
        <v/>
      </c>
      <c r="BL290" s="229" t="str">
        <f>IF(ISBLANK('New Item CATEGORY TEAM TAB'!BB294),"",'New Item CATEGORY TEAM TAB'!BB294)</f>
        <v/>
      </c>
      <c r="BM290" s="229" t="str">
        <f>IF(ISBLANK('New Item CATEGORY TEAM TAB'!BC294),"",'New Item CATEGORY TEAM TAB'!BC294)</f>
        <v/>
      </c>
      <c r="BN290" s="23" t="str">
        <f>IF(ISBLANK('New Item CATEGORY TEAM TAB'!BD294),"",'New Item CATEGORY TEAM TAB'!BD294)</f>
        <v/>
      </c>
      <c r="BO290" s="23" t="str">
        <f>IF(ISBLANK('New Item CATEGORY TEAM TAB'!CB294),"",'New Item CATEGORY TEAM TAB'!CB294)</f>
        <v/>
      </c>
      <c r="BP290" s="374" t="str">
        <f>IF(ISBLANK('New Item CATEGORY TEAM TAB'!CC294),"",'New Item CATEGORY TEAM TAB'!CC294)</f>
        <v/>
      </c>
      <c r="BQ290" s="258" t="str">
        <f>IF(ISBLANK('New Item CATEGORY TEAM TAB'!CD294),"",'New Item CATEGORY TEAM TAB'!CD294)</f>
        <v/>
      </c>
      <c r="BR290" s="283" t="str">
        <f>IF(ISBLANK('New Item CATEGORY TEAM TAB'!CE294),"",'New Item CATEGORY TEAM TAB'!CE294)</f>
        <v/>
      </c>
      <c r="BS290" s="283" t="str">
        <f>IF(ISBLANK('New Item CATEGORY TEAM TAB'!CF294),"",'New Item CATEGORY TEAM TAB'!CF294)</f>
        <v/>
      </c>
      <c r="BT290" s="283" t="str">
        <f>IF(ISBLANK('New Item CATEGORY TEAM TAB'!CG294),"",'New Item CATEGORY TEAM TAB'!CG294)</f>
        <v/>
      </c>
      <c r="BU290" s="283" t="str">
        <f>IF(ISBLANK('New Item CATEGORY TEAM TAB'!CH294),"",'New Item CATEGORY TEAM TAB'!CH294)</f>
        <v/>
      </c>
      <c r="BV290" s="283" t="str">
        <f>IF(ISBLANK('New Item CATEGORY TEAM TAB'!CI294),"",'New Item CATEGORY TEAM TAB'!CI294)</f>
        <v/>
      </c>
      <c r="BW290" s="258" t="str">
        <f>IF(ISBLANK('New Item CATEGORY TEAM TAB'!CK294),"",'New Item CATEGORY TEAM TAB'!CK294)</f>
        <v/>
      </c>
      <c r="BX290" s="283" t="str">
        <f>IF(ISBLANK('New Item CATEGORY TEAM TAB'!CJ294),"",'New Item CATEGORY TEAM TAB'!CJ294)</f>
        <v/>
      </c>
      <c r="BY290" s="258" t="str">
        <f>IF(ISBLANK('New Item CATEGORY TEAM TAB'!CM294),"",'New Item CATEGORY TEAM TAB'!CM294)</f>
        <v/>
      </c>
      <c r="BZ290" s="258" t="str">
        <f>IF(ISBLANK('New Item CATEGORY TEAM TAB'!CN294),"",'New Item CATEGORY TEAM TAB'!CN294)</f>
        <v/>
      </c>
      <c r="CA290" s="258" t="str">
        <f>IF(ISBLANK('New Item CATEGORY TEAM TAB'!CO294),"",'New Item CATEGORY TEAM TAB'!CO294)</f>
        <v/>
      </c>
    </row>
    <row r="291" spans="1:79" ht="15.6">
      <c r="A291" s="128">
        <f>'New Item CATEGORY TEAM TAB'!E295</f>
        <v>0</v>
      </c>
      <c r="B291" s="2" t="str">
        <f>IF(ISBLANK('New Item CATEGORY TEAM TAB'!AR295),"",'New Item CATEGORY TEAM TAB'!AR295)</f>
        <v/>
      </c>
      <c r="C291" s="115" t="str">
        <f>IF(ISBLANK('New Item VENDOR TAB'!BZ291),"",'New Item VENDOR TAB'!BZ291)</f>
        <v/>
      </c>
      <c r="D291" s="18" t="str">
        <f>IF(ISBLANK('New Item CATEGORY TEAM TAB'!M295),"",'New Item CATEGORY TEAM TAB'!M295)</f>
        <v/>
      </c>
      <c r="E291" s="23" t="str">
        <f>IF(ISBLANK('New Item CATEGORY TEAM TAB'!N295),"",'New Item CATEGORY TEAM TAB'!N295)</f>
        <v/>
      </c>
      <c r="F291" s="16" t="str">
        <f>IF(ISBLANK('New Item CATEGORY TEAM TAB'!BH295),"",'New Item CATEGORY TEAM TAB'!BH295)</f>
        <v/>
      </c>
      <c r="G291" s="16" t="str">
        <f>IF(ISBLANK('New Item CATEGORY TEAM TAB'!BI295),"",'New Item CATEGORY TEAM TAB'!BI295)</f>
        <v/>
      </c>
      <c r="H291" s="16" t="str">
        <f>IF(ISBLANK('New Item CATEGORY TEAM TAB'!BJ295),"",'New Item CATEGORY TEAM TAB'!BJ295)</f>
        <v/>
      </c>
      <c r="I291" s="16" t="str">
        <f>IF(ISBLANK('New Item CATEGORY TEAM TAB'!BK295),"",'New Item CATEGORY TEAM TAB'!BK295)</f>
        <v/>
      </c>
      <c r="J291" s="16"/>
      <c r="K291" s="2" t="str">
        <f>IF(ISBLANK('New Item CATEGORY TEAM TAB'!BL295),"",'New Item CATEGORY TEAM TAB'!BL295)</f>
        <v/>
      </c>
      <c r="L291" s="2" t="str">
        <f>IF(ISBLANK('New Item CATEGORY TEAM TAB'!BM295),"",'New Item CATEGORY TEAM TAB'!BM295)</f>
        <v/>
      </c>
      <c r="M291" s="2" t="str">
        <f>IF(ISBLANK('New Item CATEGORY TEAM TAB'!BN295),"",'New Item CATEGORY TEAM TAB'!BN295)</f>
        <v/>
      </c>
      <c r="N291" s="47" t="str">
        <f>IF(ISBLANK('New Item CATEGORY TEAM TAB'!U295),"",'New Item CATEGORY TEAM TAB'!U295)</f>
        <v/>
      </c>
      <c r="O291" s="47" t="str">
        <f>IF(ISBLANK('New Item CATEGORY TEAM TAB'!BE295),"",'New Item CATEGORY TEAM TAB'!BE295)</f>
        <v/>
      </c>
      <c r="P291" s="47" t="str">
        <f>IF(ISBLANK('New Item CATEGORY TEAM TAB'!BF295),"",'New Item CATEGORY TEAM TAB'!BF295)</f>
        <v/>
      </c>
      <c r="Q291" s="228" t="str">
        <f>IF(ISBLANK('New Item CATEGORY TEAM TAB'!AU295),"",'New Item CATEGORY TEAM TAB'!AU295)</f>
        <v/>
      </c>
      <c r="R291" s="50" t="str">
        <f>IF(ISBLANK('New Item CATEGORY TEAM TAB'!V295),"",'New Item CATEGORY TEAM TAB'!V295)</f>
        <v/>
      </c>
      <c r="S291" s="50" t="str">
        <f>IF(ISBLANK('New Item CATEGORY TEAM TAB'!W295),"",'New Item CATEGORY TEAM TAB'!W295)</f>
        <v/>
      </c>
      <c r="T291" s="16" t="str">
        <f>IF(ISBLANK('New Item CATEGORY TEAM TAB'!G295),"",'New Item CATEGORY TEAM TAB'!G295)</f>
        <v/>
      </c>
      <c r="U291" s="15" t="e">
        <f>IF(ISBLANK('New Item CATEGORY TEAM TAB'!BP295),"",'New Item CATEGORY TEAM TAB'!BP295)</f>
        <v>#N/A</v>
      </c>
      <c r="V291" s="25" t="str">
        <f>IF(ISBLANK('New Item CATEGORY TEAM TAB'!X295),"",'New Item CATEGORY TEAM TAB'!X295)</f>
        <v/>
      </c>
      <c r="W291" s="25" t="str">
        <f>IF(ISBLANK('New Item CATEGORY TEAM TAB'!Y295),"",'New Item CATEGORY TEAM TAB'!Y295)</f>
        <v/>
      </c>
      <c r="X291" s="23" t="str">
        <f>IF(ISBLANK('New Item CATEGORY TEAM TAB'!Z295),"",'New Item CATEGORY TEAM TAB'!Z295)</f>
        <v/>
      </c>
      <c r="Y291" s="23" t="str">
        <f>IF(ISBLANK('New Item CATEGORY TEAM TAB'!AA295),"",'New Item CATEGORY TEAM TAB'!AA295)</f>
        <v/>
      </c>
      <c r="Z291" s="11" t="str">
        <f>IF(ISBLANK('New Item CATEGORY TEAM TAB'!AB295),"",'New Item CATEGORY TEAM TAB'!AB295)</f>
        <v/>
      </c>
      <c r="AA291" s="11" t="str">
        <f>IF(ISBLANK('New Item CATEGORY TEAM TAB'!AC295),"",'New Item CATEGORY TEAM TAB'!AC295)</f>
        <v/>
      </c>
      <c r="AB291" s="2" t="str">
        <f>IF(ISBLANK('New Item CATEGORY TEAM TAB'!AD295),"",'New Item CATEGORY TEAM TAB'!AD295)</f>
        <v/>
      </c>
      <c r="AC291" s="2" t="str">
        <f>IF(ISBLANK('New Item CATEGORY TEAM TAB'!AE295),"",'New Item CATEGORY TEAM TAB'!AE295)</f>
        <v/>
      </c>
      <c r="AD291" s="2" t="str">
        <f>IF(ISBLANK('New Item CATEGORY TEAM TAB'!CL295),"",'New Item CATEGORY TEAM TAB'!CL295)</f>
        <v/>
      </c>
      <c r="AE291" s="26" t="str">
        <f>IF(ISBLANK('New Item CATEGORY TEAM TAB'!AF295),"",'New Item CATEGORY TEAM TAB'!AF295)</f>
        <v/>
      </c>
      <c r="AF291" s="26" t="str">
        <f>IF(ISBLANK('New Item CATEGORY TEAM TAB'!AG295),"",'New Item CATEGORY TEAM TAB'!AG295)</f>
        <v/>
      </c>
      <c r="AG291" s="26" t="str">
        <f>IF(ISBLANK('New Item CATEGORY TEAM TAB'!AH295),"",'New Item CATEGORY TEAM TAB'!AH295)</f>
        <v/>
      </c>
      <c r="AH291" s="27" t="str">
        <f>IF(ISBLANK('New Item CATEGORY TEAM TAB'!AI295),"",'New Item CATEGORY TEAM TAB'!AI295)</f>
        <v/>
      </c>
      <c r="AI291" s="26" t="str">
        <f>IF(ISBLANK('New Item CATEGORY TEAM TAB'!AJ295),"",'New Item CATEGORY TEAM TAB'!AJ295)</f>
        <v/>
      </c>
      <c r="AJ291" s="26" t="str">
        <f>IF(ISBLANK('New Item CATEGORY TEAM TAB'!AK295),"",'New Item CATEGORY TEAM TAB'!AK295)</f>
        <v/>
      </c>
      <c r="AK291" s="27" t="str">
        <f>IF(ISBLANK('New Item CATEGORY TEAM TAB'!AL295),"",'New Item CATEGORY TEAM TAB'!AL295)</f>
        <v/>
      </c>
      <c r="AL291" s="20" t="e">
        <f>IF(ISBLANK('New Item CATEGORY TEAM TAB'!BQ295),"",'New Item CATEGORY TEAM TAB'!BQ295)</f>
        <v>#N/A</v>
      </c>
      <c r="AM291" s="20" t="str">
        <f>IF(ISBLANK('New Item CATEGORY TEAM TAB'!BR295),"",'New Item CATEGORY TEAM TAB'!BR295)</f>
        <v/>
      </c>
      <c r="AN291" s="2" t="str">
        <f>IF(ISBLANK('New Item CATEGORY TEAM TAB'!BS295),"",'New Item CATEGORY TEAM TAB'!BS295)</f>
        <v/>
      </c>
      <c r="AO291" s="2" t="str">
        <f t="shared" si="4"/>
        <v/>
      </c>
      <c r="AP291" s="19" t="str">
        <f>IF(ISBLANK('New Item CATEGORY TEAM TAB'!BT295),"",'New Item CATEGORY TEAM TAB'!BT295)</f>
        <v/>
      </c>
      <c r="AQ291" s="19"/>
      <c r="AR291" s="19"/>
      <c r="AS291" s="19"/>
      <c r="AT291" s="255" t="str">
        <f>IF(ISBLANK('New Item CATEGORY TEAM TAB'!AV295),"",'New Item CATEGORY TEAM TAB'!AV295)</f>
        <v/>
      </c>
      <c r="AU291" s="13" t="str">
        <f>IF(ISBLANK('New Item CATEGORY TEAM TAB'!AW295),"",'New Item CATEGORY TEAM TAB'!AW295)</f>
        <v/>
      </c>
      <c r="AV291" s="13" t="str">
        <f>IF(ISBLANK('New Item CATEGORY TEAM TAB'!AN295),"",'New Item CATEGORY TEAM TAB'!AN295)</f>
        <v/>
      </c>
      <c r="AW291" s="21" t="str">
        <f>IF(ISBLANK('New Item CATEGORY TEAM TAB'!AO295),"",'New Item CATEGORY TEAM TAB'!AO295)</f>
        <v/>
      </c>
      <c r="AX291" s="21" t="str">
        <f>IF(ISBLANK('New Item CATEGORY TEAM TAB'!AP295),"",'New Item CATEGORY TEAM TAB'!AP295)</f>
        <v/>
      </c>
      <c r="AY291" s="21" t="str">
        <f>IF(ISBLANK('New Item CATEGORY TEAM TAB'!BU295),"",'New Item CATEGORY TEAM TAB'!BU295)</f>
        <v/>
      </c>
      <c r="AZ291" s="18" t="str">
        <f>IF(ISBLANK('New Item CATEGORY TEAM TAB'!BW295),"",'New Item CATEGORY TEAM TAB'!BW295)</f>
        <v/>
      </c>
      <c r="BA291" s="2" t="str">
        <f>IF(ISBLANK('New Item CATEGORY TEAM TAB'!AT295),"",'New Item CATEGORY TEAM TAB'!AT295)</f>
        <v xml:space="preserve"> </v>
      </c>
      <c r="BB291" s="2" t="str">
        <f>VLOOKUP(BA291,DROPDOWN!K:L,2,FALSE)</f>
        <v xml:space="preserve"> </v>
      </c>
      <c r="BC291" s="2" t="str">
        <f>IF(ISBLANK('New Item CATEGORY TEAM TAB'!BX295),"",'New Item CATEGORY TEAM TAB'!BX295)</f>
        <v/>
      </c>
      <c r="BD291" s="2" t="str">
        <f>LEFT('DIG FORM - WHS'!BC291,1)</f>
        <v/>
      </c>
      <c r="BE291" s="13" t="str">
        <f>IF(ISBLANK('New Item CATEGORY TEAM TAB'!CA295),"",'New Item CATEGORY TEAM TAB'!CA295)</f>
        <v/>
      </c>
      <c r="BF291" s="2" t="str">
        <f>IF(ISBLANK('New Item CATEGORY TEAM TAB'!BY295),"",'New Item CATEGORY TEAM TAB'!BY295)</f>
        <v/>
      </c>
      <c r="BG291" s="2" t="str">
        <f>IF(ISBLANK('New Item CATEGORY TEAM TAB'!BZ295),"",'New Item CATEGORY TEAM TAB'!BZ295)</f>
        <v/>
      </c>
      <c r="BH291" s="229" t="str">
        <f>IF(ISBLANK('New Item CATEGORY TEAM TAB'!AX295),"",'New Item CATEGORY TEAM TAB'!AX295)</f>
        <v/>
      </c>
      <c r="BI291" s="229" t="str">
        <f>IF(ISBLANK('New Item CATEGORY TEAM TAB'!AY295),"",'New Item CATEGORY TEAM TAB'!AY295)</f>
        <v/>
      </c>
      <c r="BJ291" s="229" t="str">
        <f>IF(ISBLANK('New Item CATEGORY TEAM TAB'!AZ295),"",'New Item CATEGORY TEAM TAB'!AZ295)</f>
        <v/>
      </c>
      <c r="BK291" s="229" t="str">
        <f>IF(ISBLANK('New Item CATEGORY TEAM TAB'!BA295),"",'New Item CATEGORY TEAM TAB'!BA295)</f>
        <v/>
      </c>
      <c r="BL291" s="229" t="str">
        <f>IF(ISBLANK('New Item CATEGORY TEAM TAB'!BB295),"",'New Item CATEGORY TEAM TAB'!BB295)</f>
        <v/>
      </c>
      <c r="BM291" s="229" t="str">
        <f>IF(ISBLANK('New Item CATEGORY TEAM TAB'!BC295),"",'New Item CATEGORY TEAM TAB'!BC295)</f>
        <v/>
      </c>
      <c r="BN291" s="23" t="str">
        <f>IF(ISBLANK('New Item CATEGORY TEAM TAB'!BD295),"",'New Item CATEGORY TEAM TAB'!BD295)</f>
        <v/>
      </c>
      <c r="BO291" s="23" t="str">
        <f>IF(ISBLANK('New Item CATEGORY TEAM TAB'!CB295),"",'New Item CATEGORY TEAM TAB'!CB295)</f>
        <v/>
      </c>
      <c r="BP291" s="374" t="str">
        <f>IF(ISBLANK('New Item CATEGORY TEAM TAB'!CC295),"",'New Item CATEGORY TEAM TAB'!CC295)</f>
        <v/>
      </c>
      <c r="BQ291" s="258" t="str">
        <f>IF(ISBLANK('New Item CATEGORY TEAM TAB'!CD295),"",'New Item CATEGORY TEAM TAB'!CD295)</f>
        <v/>
      </c>
      <c r="BR291" s="283" t="str">
        <f>IF(ISBLANK('New Item CATEGORY TEAM TAB'!CE295),"",'New Item CATEGORY TEAM TAB'!CE295)</f>
        <v/>
      </c>
      <c r="BS291" s="283" t="str">
        <f>IF(ISBLANK('New Item CATEGORY TEAM TAB'!CF295),"",'New Item CATEGORY TEAM TAB'!CF295)</f>
        <v/>
      </c>
      <c r="BT291" s="283" t="str">
        <f>IF(ISBLANK('New Item CATEGORY TEAM TAB'!CG295),"",'New Item CATEGORY TEAM TAB'!CG295)</f>
        <v/>
      </c>
      <c r="BU291" s="283" t="str">
        <f>IF(ISBLANK('New Item CATEGORY TEAM TAB'!CH295),"",'New Item CATEGORY TEAM TAB'!CH295)</f>
        <v/>
      </c>
      <c r="BV291" s="283" t="str">
        <f>IF(ISBLANK('New Item CATEGORY TEAM TAB'!CI295),"",'New Item CATEGORY TEAM TAB'!CI295)</f>
        <v/>
      </c>
      <c r="BW291" s="258" t="str">
        <f>IF(ISBLANK('New Item CATEGORY TEAM TAB'!CK295),"",'New Item CATEGORY TEAM TAB'!CK295)</f>
        <v/>
      </c>
      <c r="BX291" s="283" t="str">
        <f>IF(ISBLANK('New Item CATEGORY TEAM TAB'!CJ295),"",'New Item CATEGORY TEAM TAB'!CJ295)</f>
        <v/>
      </c>
      <c r="BY291" s="258" t="str">
        <f>IF(ISBLANK('New Item CATEGORY TEAM TAB'!CM295),"",'New Item CATEGORY TEAM TAB'!CM295)</f>
        <v/>
      </c>
      <c r="BZ291" s="258" t="str">
        <f>IF(ISBLANK('New Item CATEGORY TEAM TAB'!CN295),"",'New Item CATEGORY TEAM TAB'!CN295)</f>
        <v/>
      </c>
      <c r="CA291" s="258" t="str">
        <f>IF(ISBLANK('New Item CATEGORY TEAM TAB'!CO295),"",'New Item CATEGORY TEAM TAB'!CO295)</f>
        <v/>
      </c>
    </row>
    <row r="292" spans="1:79" ht="15.6">
      <c r="A292" s="128">
        <f>'New Item CATEGORY TEAM TAB'!E296</f>
        <v>0</v>
      </c>
      <c r="B292" s="2" t="str">
        <f>IF(ISBLANK('New Item CATEGORY TEAM TAB'!AR296),"",'New Item CATEGORY TEAM TAB'!AR296)</f>
        <v/>
      </c>
      <c r="C292" s="115" t="str">
        <f>IF(ISBLANK('New Item VENDOR TAB'!BZ292),"",'New Item VENDOR TAB'!BZ292)</f>
        <v/>
      </c>
      <c r="D292" s="18" t="str">
        <f>IF(ISBLANK('New Item CATEGORY TEAM TAB'!M296),"",'New Item CATEGORY TEAM TAB'!M296)</f>
        <v/>
      </c>
      <c r="E292" s="23" t="str">
        <f>IF(ISBLANK('New Item CATEGORY TEAM TAB'!N296),"",'New Item CATEGORY TEAM TAB'!N296)</f>
        <v/>
      </c>
      <c r="F292" s="16" t="str">
        <f>IF(ISBLANK('New Item CATEGORY TEAM TAB'!BH296),"",'New Item CATEGORY TEAM TAB'!BH296)</f>
        <v/>
      </c>
      <c r="G292" s="16" t="str">
        <f>IF(ISBLANK('New Item CATEGORY TEAM TAB'!BI296),"",'New Item CATEGORY TEAM TAB'!BI296)</f>
        <v/>
      </c>
      <c r="H292" s="16" t="str">
        <f>IF(ISBLANK('New Item CATEGORY TEAM TAB'!BJ296),"",'New Item CATEGORY TEAM TAB'!BJ296)</f>
        <v/>
      </c>
      <c r="I292" s="16" t="str">
        <f>IF(ISBLANK('New Item CATEGORY TEAM TAB'!BK296),"",'New Item CATEGORY TEAM TAB'!BK296)</f>
        <v/>
      </c>
      <c r="J292" s="16"/>
      <c r="K292" s="2" t="str">
        <f>IF(ISBLANK('New Item CATEGORY TEAM TAB'!BL296),"",'New Item CATEGORY TEAM TAB'!BL296)</f>
        <v/>
      </c>
      <c r="L292" s="2" t="str">
        <f>IF(ISBLANK('New Item CATEGORY TEAM TAB'!BM296),"",'New Item CATEGORY TEAM TAB'!BM296)</f>
        <v/>
      </c>
      <c r="M292" s="2" t="str">
        <f>IF(ISBLANK('New Item CATEGORY TEAM TAB'!BN296),"",'New Item CATEGORY TEAM TAB'!BN296)</f>
        <v/>
      </c>
      <c r="N292" s="47" t="str">
        <f>IF(ISBLANK('New Item CATEGORY TEAM TAB'!U296),"",'New Item CATEGORY TEAM TAB'!U296)</f>
        <v/>
      </c>
      <c r="O292" s="47" t="str">
        <f>IF(ISBLANK('New Item CATEGORY TEAM TAB'!BE296),"",'New Item CATEGORY TEAM TAB'!BE296)</f>
        <v/>
      </c>
      <c r="P292" s="47" t="str">
        <f>IF(ISBLANK('New Item CATEGORY TEAM TAB'!BF296),"",'New Item CATEGORY TEAM TAB'!BF296)</f>
        <v/>
      </c>
      <c r="Q292" s="228" t="str">
        <f>IF(ISBLANK('New Item CATEGORY TEAM TAB'!AU296),"",'New Item CATEGORY TEAM TAB'!AU296)</f>
        <v/>
      </c>
      <c r="R292" s="50" t="str">
        <f>IF(ISBLANK('New Item CATEGORY TEAM TAB'!V296),"",'New Item CATEGORY TEAM TAB'!V296)</f>
        <v/>
      </c>
      <c r="S292" s="50" t="str">
        <f>IF(ISBLANK('New Item CATEGORY TEAM TAB'!W296),"",'New Item CATEGORY TEAM TAB'!W296)</f>
        <v/>
      </c>
      <c r="T292" s="16" t="str">
        <f>IF(ISBLANK('New Item CATEGORY TEAM TAB'!G296),"",'New Item CATEGORY TEAM TAB'!G296)</f>
        <v/>
      </c>
      <c r="U292" s="15" t="e">
        <f>IF(ISBLANK('New Item CATEGORY TEAM TAB'!BP296),"",'New Item CATEGORY TEAM TAB'!BP296)</f>
        <v>#N/A</v>
      </c>
      <c r="V292" s="25" t="str">
        <f>IF(ISBLANK('New Item CATEGORY TEAM TAB'!X296),"",'New Item CATEGORY TEAM TAB'!X296)</f>
        <v/>
      </c>
      <c r="W292" s="25" t="str">
        <f>IF(ISBLANK('New Item CATEGORY TEAM TAB'!Y296),"",'New Item CATEGORY TEAM TAB'!Y296)</f>
        <v/>
      </c>
      <c r="X292" s="23" t="str">
        <f>IF(ISBLANK('New Item CATEGORY TEAM TAB'!Z296),"",'New Item CATEGORY TEAM TAB'!Z296)</f>
        <v/>
      </c>
      <c r="Y292" s="23" t="str">
        <f>IF(ISBLANK('New Item CATEGORY TEAM TAB'!AA296),"",'New Item CATEGORY TEAM TAB'!AA296)</f>
        <v/>
      </c>
      <c r="Z292" s="11" t="str">
        <f>IF(ISBLANK('New Item CATEGORY TEAM TAB'!AB296),"",'New Item CATEGORY TEAM TAB'!AB296)</f>
        <v/>
      </c>
      <c r="AA292" s="11" t="str">
        <f>IF(ISBLANK('New Item CATEGORY TEAM TAB'!AC296),"",'New Item CATEGORY TEAM TAB'!AC296)</f>
        <v/>
      </c>
      <c r="AB292" s="2" t="str">
        <f>IF(ISBLANK('New Item CATEGORY TEAM TAB'!AD296),"",'New Item CATEGORY TEAM TAB'!AD296)</f>
        <v/>
      </c>
      <c r="AC292" s="2" t="str">
        <f>IF(ISBLANK('New Item CATEGORY TEAM TAB'!AE296),"",'New Item CATEGORY TEAM TAB'!AE296)</f>
        <v/>
      </c>
      <c r="AD292" s="2" t="str">
        <f>IF(ISBLANK('New Item CATEGORY TEAM TAB'!CL296),"",'New Item CATEGORY TEAM TAB'!CL296)</f>
        <v/>
      </c>
      <c r="AE292" s="26" t="str">
        <f>IF(ISBLANK('New Item CATEGORY TEAM TAB'!AF296),"",'New Item CATEGORY TEAM TAB'!AF296)</f>
        <v/>
      </c>
      <c r="AF292" s="26" t="str">
        <f>IF(ISBLANK('New Item CATEGORY TEAM TAB'!AG296),"",'New Item CATEGORY TEAM TAB'!AG296)</f>
        <v/>
      </c>
      <c r="AG292" s="26" t="str">
        <f>IF(ISBLANK('New Item CATEGORY TEAM TAB'!AH296),"",'New Item CATEGORY TEAM TAB'!AH296)</f>
        <v/>
      </c>
      <c r="AH292" s="27" t="str">
        <f>IF(ISBLANK('New Item CATEGORY TEAM TAB'!AI296),"",'New Item CATEGORY TEAM TAB'!AI296)</f>
        <v/>
      </c>
      <c r="AI292" s="26" t="str">
        <f>IF(ISBLANK('New Item CATEGORY TEAM TAB'!AJ296),"",'New Item CATEGORY TEAM TAB'!AJ296)</f>
        <v/>
      </c>
      <c r="AJ292" s="26" t="str">
        <f>IF(ISBLANK('New Item CATEGORY TEAM TAB'!AK296),"",'New Item CATEGORY TEAM TAB'!AK296)</f>
        <v/>
      </c>
      <c r="AK292" s="27" t="str">
        <f>IF(ISBLANK('New Item CATEGORY TEAM TAB'!AL296),"",'New Item CATEGORY TEAM TAB'!AL296)</f>
        <v/>
      </c>
      <c r="AL292" s="20" t="e">
        <f>IF(ISBLANK('New Item CATEGORY TEAM TAB'!BQ296),"",'New Item CATEGORY TEAM TAB'!BQ296)</f>
        <v>#N/A</v>
      </c>
      <c r="AM292" s="20" t="str">
        <f>IF(ISBLANK('New Item CATEGORY TEAM TAB'!BR296),"",'New Item CATEGORY TEAM TAB'!BR296)</f>
        <v/>
      </c>
      <c r="AN292" s="2" t="str">
        <f>IF(ISBLANK('New Item CATEGORY TEAM TAB'!BS296),"",'New Item CATEGORY TEAM TAB'!BS296)</f>
        <v/>
      </c>
      <c r="AO292" s="2" t="str">
        <f t="shared" si="4"/>
        <v/>
      </c>
      <c r="AP292" s="19" t="str">
        <f>IF(ISBLANK('New Item CATEGORY TEAM TAB'!BT296),"",'New Item CATEGORY TEAM TAB'!BT296)</f>
        <v/>
      </c>
      <c r="AQ292" s="19"/>
      <c r="AR292" s="19"/>
      <c r="AS292" s="19"/>
      <c r="AT292" s="255" t="str">
        <f>IF(ISBLANK('New Item CATEGORY TEAM TAB'!AV296),"",'New Item CATEGORY TEAM TAB'!AV296)</f>
        <v/>
      </c>
      <c r="AU292" s="13" t="str">
        <f>IF(ISBLANK('New Item CATEGORY TEAM TAB'!AW296),"",'New Item CATEGORY TEAM TAB'!AW296)</f>
        <v/>
      </c>
      <c r="AV292" s="13" t="str">
        <f>IF(ISBLANK('New Item CATEGORY TEAM TAB'!AN296),"",'New Item CATEGORY TEAM TAB'!AN296)</f>
        <v/>
      </c>
      <c r="AW292" s="21" t="str">
        <f>IF(ISBLANK('New Item CATEGORY TEAM TAB'!AO296),"",'New Item CATEGORY TEAM TAB'!AO296)</f>
        <v/>
      </c>
      <c r="AX292" s="21" t="str">
        <f>IF(ISBLANK('New Item CATEGORY TEAM TAB'!AP296),"",'New Item CATEGORY TEAM TAB'!AP296)</f>
        <v/>
      </c>
      <c r="AY292" s="21" t="str">
        <f>IF(ISBLANK('New Item CATEGORY TEAM TAB'!BU296),"",'New Item CATEGORY TEAM TAB'!BU296)</f>
        <v/>
      </c>
      <c r="AZ292" s="18" t="str">
        <f>IF(ISBLANK('New Item CATEGORY TEAM TAB'!BW296),"",'New Item CATEGORY TEAM TAB'!BW296)</f>
        <v/>
      </c>
      <c r="BA292" s="2" t="str">
        <f>IF(ISBLANK('New Item CATEGORY TEAM TAB'!AT296),"",'New Item CATEGORY TEAM TAB'!AT296)</f>
        <v xml:space="preserve"> </v>
      </c>
      <c r="BB292" s="2" t="str">
        <f>VLOOKUP(BA292,DROPDOWN!K:L,2,FALSE)</f>
        <v xml:space="preserve"> </v>
      </c>
      <c r="BC292" s="2" t="str">
        <f>IF(ISBLANK('New Item CATEGORY TEAM TAB'!BX296),"",'New Item CATEGORY TEAM TAB'!BX296)</f>
        <v/>
      </c>
      <c r="BD292" s="2" t="str">
        <f>LEFT('DIG FORM - WHS'!BC292,1)</f>
        <v/>
      </c>
      <c r="BE292" s="13" t="str">
        <f>IF(ISBLANK('New Item CATEGORY TEAM TAB'!CA296),"",'New Item CATEGORY TEAM TAB'!CA296)</f>
        <v/>
      </c>
      <c r="BF292" s="2" t="str">
        <f>IF(ISBLANK('New Item CATEGORY TEAM TAB'!BY296),"",'New Item CATEGORY TEAM TAB'!BY296)</f>
        <v/>
      </c>
      <c r="BG292" s="2" t="str">
        <f>IF(ISBLANK('New Item CATEGORY TEAM TAB'!BZ296),"",'New Item CATEGORY TEAM TAB'!BZ296)</f>
        <v/>
      </c>
      <c r="BH292" s="229" t="str">
        <f>IF(ISBLANK('New Item CATEGORY TEAM TAB'!AX296),"",'New Item CATEGORY TEAM TAB'!AX296)</f>
        <v/>
      </c>
      <c r="BI292" s="229" t="str">
        <f>IF(ISBLANK('New Item CATEGORY TEAM TAB'!AY296),"",'New Item CATEGORY TEAM TAB'!AY296)</f>
        <v/>
      </c>
      <c r="BJ292" s="229" t="str">
        <f>IF(ISBLANK('New Item CATEGORY TEAM TAB'!AZ296),"",'New Item CATEGORY TEAM TAB'!AZ296)</f>
        <v/>
      </c>
      <c r="BK292" s="229" t="str">
        <f>IF(ISBLANK('New Item CATEGORY TEAM TAB'!BA296),"",'New Item CATEGORY TEAM TAB'!BA296)</f>
        <v/>
      </c>
      <c r="BL292" s="229" t="str">
        <f>IF(ISBLANK('New Item CATEGORY TEAM TAB'!BB296),"",'New Item CATEGORY TEAM TAB'!BB296)</f>
        <v/>
      </c>
      <c r="BM292" s="229" t="str">
        <f>IF(ISBLANK('New Item CATEGORY TEAM TAB'!BC296),"",'New Item CATEGORY TEAM TAB'!BC296)</f>
        <v/>
      </c>
      <c r="BN292" s="23" t="str">
        <f>IF(ISBLANK('New Item CATEGORY TEAM TAB'!BD296),"",'New Item CATEGORY TEAM TAB'!BD296)</f>
        <v/>
      </c>
      <c r="BO292" s="23" t="str">
        <f>IF(ISBLANK('New Item CATEGORY TEAM TAB'!CB296),"",'New Item CATEGORY TEAM TAB'!CB296)</f>
        <v/>
      </c>
      <c r="BP292" s="374" t="str">
        <f>IF(ISBLANK('New Item CATEGORY TEAM TAB'!CC296),"",'New Item CATEGORY TEAM TAB'!CC296)</f>
        <v/>
      </c>
      <c r="BQ292" s="258" t="str">
        <f>IF(ISBLANK('New Item CATEGORY TEAM TAB'!CD296),"",'New Item CATEGORY TEAM TAB'!CD296)</f>
        <v/>
      </c>
      <c r="BR292" s="283" t="str">
        <f>IF(ISBLANK('New Item CATEGORY TEAM TAB'!CE296),"",'New Item CATEGORY TEAM TAB'!CE296)</f>
        <v/>
      </c>
      <c r="BS292" s="283" t="str">
        <f>IF(ISBLANK('New Item CATEGORY TEAM TAB'!CF296),"",'New Item CATEGORY TEAM TAB'!CF296)</f>
        <v/>
      </c>
      <c r="BT292" s="283" t="str">
        <f>IF(ISBLANK('New Item CATEGORY TEAM TAB'!CG296),"",'New Item CATEGORY TEAM TAB'!CG296)</f>
        <v/>
      </c>
      <c r="BU292" s="283" t="str">
        <f>IF(ISBLANK('New Item CATEGORY TEAM TAB'!CH296),"",'New Item CATEGORY TEAM TAB'!CH296)</f>
        <v/>
      </c>
      <c r="BV292" s="283" t="str">
        <f>IF(ISBLANK('New Item CATEGORY TEAM TAB'!CI296),"",'New Item CATEGORY TEAM TAB'!CI296)</f>
        <v/>
      </c>
      <c r="BW292" s="258" t="str">
        <f>IF(ISBLANK('New Item CATEGORY TEAM TAB'!CK296),"",'New Item CATEGORY TEAM TAB'!CK296)</f>
        <v/>
      </c>
      <c r="BX292" s="283" t="str">
        <f>IF(ISBLANK('New Item CATEGORY TEAM TAB'!CJ296),"",'New Item CATEGORY TEAM TAB'!CJ296)</f>
        <v/>
      </c>
      <c r="BY292" s="258" t="str">
        <f>IF(ISBLANK('New Item CATEGORY TEAM TAB'!CM296),"",'New Item CATEGORY TEAM TAB'!CM296)</f>
        <v/>
      </c>
      <c r="BZ292" s="258" t="str">
        <f>IF(ISBLANK('New Item CATEGORY TEAM TAB'!CN296),"",'New Item CATEGORY TEAM TAB'!CN296)</f>
        <v/>
      </c>
      <c r="CA292" s="258" t="str">
        <f>IF(ISBLANK('New Item CATEGORY TEAM TAB'!CO296),"",'New Item CATEGORY TEAM TAB'!CO296)</f>
        <v/>
      </c>
    </row>
    <row r="293" spans="1:79" ht="15.6">
      <c r="A293" s="128">
        <f>'New Item CATEGORY TEAM TAB'!E297</f>
        <v>0</v>
      </c>
      <c r="B293" s="2" t="str">
        <f>IF(ISBLANK('New Item CATEGORY TEAM TAB'!AR297),"",'New Item CATEGORY TEAM TAB'!AR297)</f>
        <v/>
      </c>
      <c r="C293" s="115" t="str">
        <f>IF(ISBLANK('New Item VENDOR TAB'!BZ293),"",'New Item VENDOR TAB'!BZ293)</f>
        <v/>
      </c>
      <c r="D293" s="18" t="str">
        <f>IF(ISBLANK('New Item CATEGORY TEAM TAB'!M297),"",'New Item CATEGORY TEAM TAB'!M297)</f>
        <v/>
      </c>
      <c r="E293" s="23" t="str">
        <f>IF(ISBLANK('New Item CATEGORY TEAM TAB'!N297),"",'New Item CATEGORY TEAM TAB'!N297)</f>
        <v/>
      </c>
      <c r="F293" s="16" t="str">
        <f>IF(ISBLANK('New Item CATEGORY TEAM TAB'!BH297),"",'New Item CATEGORY TEAM TAB'!BH297)</f>
        <v/>
      </c>
      <c r="G293" s="16" t="str">
        <f>IF(ISBLANK('New Item CATEGORY TEAM TAB'!BI297),"",'New Item CATEGORY TEAM TAB'!BI297)</f>
        <v/>
      </c>
      <c r="H293" s="16" t="str">
        <f>IF(ISBLANK('New Item CATEGORY TEAM TAB'!BJ297),"",'New Item CATEGORY TEAM TAB'!BJ297)</f>
        <v/>
      </c>
      <c r="I293" s="16" t="str">
        <f>IF(ISBLANK('New Item CATEGORY TEAM TAB'!BK297),"",'New Item CATEGORY TEAM TAB'!BK297)</f>
        <v/>
      </c>
      <c r="J293" s="16"/>
      <c r="K293" s="2" t="str">
        <f>IF(ISBLANK('New Item CATEGORY TEAM TAB'!BL297),"",'New Item CATEGORY TEAM TAB'!BL297)</f>
        <v/>
      </c>
      <c r="L293" s="2" t="str">
        <f>IF(ISBLANK('New Item CATEGORY TEAM TAB'!BM297),"",'New Item CATEGORY TEAM TAB'!BM297)</f>
        <v/>
      </c>
      <c r="M293" s="2" t="str">
        <f>IF(ISBLANK('New Item CATEGORY TEAM TAB'!BN297),"",'New Item CATEGORY TEAM TAB'!BN297)</f>
        <v/>
      </c>
      <c r="N293" s="47" t="str">
        <f>IF(ISBLANK('New Item CATEGORY TEAM TAB'!U297),"",'New Item CATEGORY TEAM TAB'!U297)</f>
        <v/>
      </c>
      <c r="O293" s="47" t="str">
        <f>IF(ISBLANK('New Item CATEGORY TEAM TAB'!BE297),"",'New Item CATEGORY TEAM TAB'!BE297)</f>
        <v/>
      </c>
      <c r="P293" s="47" t="str">
        <f>IF(ISBLANK('New Item CATEGORY TEAM TAB'!BF297),"",'New Item CATEGORY TEAM TAB'!BF297)</f>
        <v/>
      </c>
      <c r="Q293" s="228" t="str">
        <f>IF(ISBLANK('New Item CATEGORY TEAM TAB'!AU297),"",'New Item CATEGORY TEAM TAB'!AU297)</f>
        <v/>
      </c>
      <c r="R293" s="50" t="str">
        <f>IF(ISBLANK('New Item CATEGORY TEAM TAB'!V297),"",'New Item CATEGORY TEAM TAB'!V297)</f>
        <v/>
      </c>
      <c r="S293" s="50" t="str">
        <f>IF(ISBLANK('New Item CATEGORY TEAM TAB'!W297),"",'New Item CATEGORY TEAM TAB'!W297)</f>
        <v/>
      </c>
      <c r="T293" s="16" t="str">
        <f>IF(ISBLANK('New Item CATEGORY TEAM TAB'!G297),"",'New Item CATEGORY TEAM TAB'!G297)</f>
        <v/>
      </c>
      <c r="U293" s="15" t="e">
        <f>IF(ISBLANK('New Item CATEGORY TEAM TAB'!BP297),"",'New Item CATEGORY TEAM TAB'!BP297)</f>
        <v>#N/A</v>
      </c>
      <c r="V293" s="25" t="str">
        <f>IF(ISBLANK('New Item CATEGORY TEAM TAB'!X297),"",'New Item CATEGORY TEAM TAB'!X297)</f>
        <v/>
      </c>
      <c r="W293" s="25" t="str">
        <f>IF(ISBLANK('New Item CATEGORY TEAM TAB'!Y297),"",'New Item CATEGORY TEAM TAB'!Y297)</f>
        <v/>
      </c>
      <c r="X293" s="23" t="str">
        <f>IF(ISBLANK('New Item CATEGORY TEAM TAB'!Z297),"",'New Item CATEGORY TEAM TAB'!Z297)</f>
        <v/>
      </c>
      <c r="Y293" s="23" t="str">
        <f>IF(ISBLANK('New Item CATEGORY TEAM TAB'!AA297),"",'New Item CATEGORY TEAM TAB'!AA297)</f>
        <v/>
      </c>
      <c r="Z293" s="11" t="str">
        <f>IF(ISBLANK('New Item CATEGORY TEAM TAB'!AB297),"",'New Item CATEGORY TEAM TAB'!AB297)</f>
        <v/>
      </c>
      <c r="AA293" s="11" t="str">
        <f>IF(ISBLANK('New Item CATEGORY TEAM TAB'!AC297),"",'New Item CATEGORY TEAM TAB'!AC297)</f>
        <v/>
      </c>
      <c r="AB293" s="2" t="str">
        <f>IF(ISBLANK('New Item CATEGORY TEAM TAB'!AD297),"",'New Item CATEGORY TEAM TAB'!AD297)</f>
        <v/>
      </c>
      <c r="AC293" s="2" t="str">
        <f>IF(ISBLANK('New Item CATEGORY TEAM TAB'!AE297),"",'New Item CATEGORY TEAM TAB'!AE297)</f>
        <v/>
      </c>
      <c r="AD293" s="2" t="str">
        <f>IF(ISBLANK('New Item CATEGORY TEAM TAB'!CL297),"",'New Item CATEGORY TEAM TAB'!CL297)</f>
        <v/>
      </c>
      <c r="AE293" s="26" t="str">
        <f>IF(ISBLANK('New Item CATEGORY TEAM TAB'!AF297),"",'New Item CATEGORY TEAM TAB'!AF297)</f>
        <v/>
      </c>
      <c r="AF293" s="26" t="str">
        <f>IF(ISBLANK('New Item CATEGORY TEAM TAB'!AG297),"",'New Item CATEGORY TEAM TAB'!AG297)</f>
        <v/>
      </c>
      <c r="AG293" s="26" t="str">
        <f>IF(ISBLANK('New Item CATEGORY TEAM TAB'!AH297),"",'New Item CATEGORY TEAM TAB'!AH297)</f>
        <v/>
      </c>
      <c r="AH293" s="27" t="str">
        <f>IF(ISBLANK('New Item CATEGORY TEAM TAB'!AI297),"",'New Item CATEGORY TEAM TAB'!AI297)</f>
        <v/>
      </c>
      <c r="AI293" s="26" t="str">
        <f>IF(ISBLANK('New Item CATEGORY TEAM TAB'!AJ297),"",'New Item CATEGORY TEAM TAB'!AJ297)</f>
        <v/>
      </c>
      <c r="AJ293" s="26" t="str">
        <f>IF(ISBLANK('New Item CATEGORY TEAM TAB'!AK297),"",'New Item CATEGORY TEAM TAB'!AK297)</f>
        <v/>
      </c>
      <c r="AK293" s="27" t="str">
        <f>IF(ISBLANK('New Item CATEGORY TEAM TAB'!AL297),"",'New Item CATEGORY TEAM TAB'!AL297)</f>
        <v/>
      </c>
      <c r="AL293" s="20" t="e">
        <f>IF(ISBLANK('New Item CATEGORY TEAM TAB'!BQ297),"",'New Item CATEGORY TEAM TAB'!BQ297)</f>
        <v>#N/A</v>
      </c>
      <c r="AM293" s="20" t="str">
        <f>IF(ISBLANK('New Item CATEGORY TEAM TAB'!BR297),"",'New Item CATEGORY TEAM TAB'!BR297)</f>
        <v/>
      </c>
      <c r="AN293" s="2" t="str">
        <f>IF(ISBLANK('New Item CATEGORY TEAM TAB'!BS297),"",'New Item CATEGORY TEAM TAB'!BS297)</f>
        <v/>
      </c>
      <c r="AO293" s="2" t="str">
        <f t="shared" si="4"/>
        <v/>
      </c>
      <c r="AP293" s="19" t="str">
        <f>IF(ISBLANK('New Item CATEGORY TEAM TAB'!BT297),"",'New Item CATEGORY TEAM TAB'!BT297)</f>
        <v/>
      </c>
      <c r="AQ293" s="19"/>
      <c r="AR293" s="19"/>
      <c r="AS293" s="19"/>
      <c r="AT293" s="255" t="str">
        <f>IF(ISBLANK('New Item CATEGORY TEAM TAB'!AV297),"",'New Item CATEGORY TEAM TAB'!AV297)</f>
        <v/>
      </c>
      <c r="AU293" s="13" t="str">
        <f>IF(ISBLANK('New Item CATEGORY TEAM TAB'!AW297),"",'New Item CATEGORY TEAM TAB'!AW297)</f>
        <v/>
      </c>
      <c r="AV293" s="13" t="str">
        <f>IF(ISBLANK('New Item CATEGORY TEAM TAB'!AN297),"",'New Item CATEGORY TEAM TAB'!AN297)</f>
        <v/>
      </c>
      <c r="AW293" s="21" t="str">
        <f>IF(ISBLANK('New Item CATEGORY TEAM TAB'!AO297),"",'New Item CATEGORY TEAM TAB'!AO297)</f>
        <v/>
      </c>
      <c r="AX293" s="21" t="str">
        <f>IF(ISBLANK('New Item CATEGORY TEAM TAB'!AP297),"",'New Item CATEGORY TEAM TAB'!AP297)</f>
        <v/>
      </c>
      <c r="AY293" s="21" t="str">
        <f>IF(ISBLANK('New Item CATEGORY TEAM TAB'!BU297),"",'New Item CATEGORY TEAM TAB'!BU297)</f>
        <v/>
      </c>
      <c r="AZ293" s="18" t="str">
        <f>IF(ISBLANK('New Item CATEGORY TEAM TAB'!BW297),"",'New Item CATEGORY TEAM TAB'!BW297)</f>
        <v/>
      </c>
      <c r="BA293" s="2" t="str">
        <f>IF(ISBLANK('New Item CATEGORY TEAM TAB'!AT297),"",'New Item CATEGORY TEAM TAB'!AT297)</f>
        <v xml:space="preserve"> </v>
      </c>
      <c r="BB293" s="2" t="str">
        <f>VLOOKUP(BA293,DROPDOWN!K:L,2,FALSE)</f>
        <v xml:space="preserve"> </v>
      </c>
      <c r="BC293" s="2" t="str">
        <f>IF(ISBLANK('New Item CATEGORY TEAM TAB'!BX297),"",'New Item CATEGORY TEAM TAB'!BX297)</f>
        <v/>
      </c>
      <c r="BD293" s="2" t="str">
        <f>LEFT('DIG FORM - WHS'!BC293,1)</f>
        <v/>
      </c>
      <c r="BE293" s="13" t="str">
        <f>IF(ISBLANK('New Item CATEGORY TEAM TAB'!CA297),"",'New Item CATEGORY TEAM TAB'!CA297)</f>
        <v/>
      </c>
      <c r="BF293" s="2" t="str">
        <f>IF(ISBLANK('New Item CATEGORY TEAM TAB'!BY297),"",'New Item CATEGORY TEAM TAB'!BY297)</f>
        <v/>
      </c>
      <c r="BG293" s="2" t="str">
        <f>IF(ISBLANK('New Item CATEGORY TEAM TAB'!BZ297),"",'New Item CATEGORY TEAM TAB'!BZ297)</f>
        <v/>
      </c>
      <c r="BH293" s="229" t="str">
        <f>IF(ISBLANK('New Item CATEGORY TEAM TAB'!AX297),"",'New Item CATEGORY TEAM TAB'!AX297)</f>
        <v/>
      </c>
      <c r="BI293" s="229" t="str">
        <f>IF(ISBLANK('New Item CATEGORY TEAM TAB'!AY297),"",'New Item CATEGORY TEAM TAB'!AY297)</f>
        <v/>
      </c>
      <c r="BJ293" s="229" t="str">
        <f>IF(ISBLANK('New Item CATEGORY TEAM TAB'!AZ297),"",'New Item CATEGORY TEAM TAB'!AZ297)</f>
        <v/>
      </c>
      <c r="BK293" s="229" t="str">
        <f>IF(ISBLANK('New Item CATEGORY TEAM TAB'!BA297),"",'New Item CATEGORY TEAM TAB'!BA297)</f>
        <v/>
      </c>
      <c r="BL293" s="229" t="str">
        <f>IF(ISBLANK('New Item CATEGORY TEAM TAB'!BB297),"",'New Item CATEGORY TEAM TAB'!BB297)</f>
        <v/>
      </c>
      <c r="BM293" s="229" t="str">
        <f>IF(ISBLANK('New Item CATEGORY TEAM TAB'!BC297),"",'New Item CATEGORY TEAM TAB'!BC297)</f>
        <v/>
      </c>
      <c r="BN293" s="23" t="str">
        <f>IF(ISBLANK('New Item CATEGORY TEAM TAB'!BD297),"",'New Item CATEGORY TEAM TAB'!BD297)</f>
        <v/>
      </c>
      <c r="BO293" s="23" t="str">
        <f>IF(ISBLANK('New Item CATEGORY TEAM TAB'!CB297),"",'New Item CATEGORY TEAM TAB'!CB297)</f>
        <v/>
      </c>
      <c r="BP293" s="374" t="str">
        <f>IF(ISBLANK('New Item CATEGORY TEAM TAB'!CC297),"",'New Item CATEGORY TEAM TAB'!CC297)</f>
        <v/>
      </c>
      <c r="BQ293" s="258" t="str">
        <f>IF(ISBLANK('New Item CATEGORY TEAM TAB'!CD297),"",'New Item CATEGORY TEAM TAB'!CD297)</f>
        <v/>
      </c>
      <c r="BR293" s="283" t="str">
        <f>IF(ISBLANK('New Item CATEGORY TEAM TAB'!CE297),"",'New Item CATEGORY TEAM TAB'!CE297)</f>
        <v/>
      </c>
      <c r="BS293" s="283" t="str">
        <f>IF(ISBLANK('New Item CATEGORY TEAM TAB'!CF297),"",'New Item CATEGORY TEAM TAB'!CF297)</f>
        <v/>
      </c>
      <c r="BT293" s="283" t="str">
        <f>IF(ISBLANK('New Item CATEGORY TEAM TAB'!CG297),"",'New Item CATEGORY TEAM TAB'!CG297)</f>
        <v/>
      </c>
      <c r="BU293" s="283" t="str">
        <f>IF(ISBLANK('New Item CATEGORY TEAM TAB'!CH297),"",'New Item CATEGORY TEAM TAB'!CH297)</f>
        <v/>
      </c>
      <c r="BV293" s="283" t="str">
        <f>IF(ISBLANK('New Item CATEGORY TEAM TAB'!CI297),"",'New Item CATEGORY TEAM TAB'!CI297)</f>
        <v/>
      </c>
      <c r="BW293" s="258" t="str">
        <f>IF(ISBLANK('New Item CATEGORY TEAM TAB'!CK297),"",'New Item CATEGORY TEAM TAB'!CK297)</f>
        <v/>
      </c>
      <c r="BX293" s="283" t="str">
        <f>IF(ISBLANK('New Item CATEGORY TEAM TAB'!CJ297),"",'New Item CATEGORY TEAM TAB'!CJ297)</f>
        <v/>
      </c>
      <c r="BY293" s="258" t="str">
        <f>IF(ISBLANK('New Item CATEGORY TEAM TAB'!CM297),"",'New Item CATEGORY TEAM TAB'!CM297)</f>
        <v/>
      </c>
      <c r="BZ293" s="258" t="str">
        <f>IF(ISBLANK('New Item CATEGORY TEAM TAB'!CN297),"",'New Item CATEGORY TEAM TAB'!CN297)</f>
        <v/>
      </c>
      <c r="CA293" s="258" t="str">
        <f>IF(ISBLANK('New Item CATEGORY TEAM TAB'!CO297),"",'New Item CATEGORY TEAM TAB'!CO297)</f>
        <v/>
      </c>
    </row>
    <row r="294" spans="1:79" ht="15.6">
      <c r="A294" s="128">
        <f>'New Item CATEGORY TEAM TAB'!E298</f>
        <v>0</v>
      </c>
      <c r="B294" s="2" t="str">
        <f>IF(ISBLANK('New Item CATEGORY TEAM TAB'!AR298),"",'New Item CATEGORY TEAM TAB'!AR298)</f>
        <v/>
      </c>
      <c r="C294" s="115" t="str">
        <f>IF(ISBLANK('New Item VENDOR TAB'!BZ294),"",'New Item VENDOR TAB'!BZ294)</f>
        <v/>
      </c>
      <c r="D294" s="18" t="str">
        <f>IF(ISBLANK('New Item CATEGORY TEAM TAB'!M298),"",'New Item CATEGORY TEAM TAB'!M298)</f>
        <v/>
      </c>
      <c r="E294" s="23" t="str">
        <f>IF(ISBLANK('New Item CATEGORY TEAM TAB'!N298),"",'New Item CATEGORY TEAM TAB'!N298)</f>
        <v/>
      </c>
      <c r="F294" s="16" t="str">
        <f>IF(ISBLANK('New Item CATEGORY TEAM TAB'!BH298),"",'New Item CATEGORY TEAM TAB'!BH298)</f>
        <v/>
      </c>
      <c r="G294" s="16" t="str">
        <f>IF(ISBLANK('New Item CATEGORY TEAM TAB'!BI298),"",'New Item CATEGORY TEAM TAB'!BI298)</f>
        <v/>
      </c>
      <c r="H294" s="16" t="str">
        <f>IF(ISBLANK('New Item CATEGORY TEAM TAB'!BJ298),"",'New Item CATEGORY TEAM TAB'!BJ298)</f>
        <v/>
      </c>
      <c r="I294" s="16" t="str">
        <f>IF(ISBLANK('New Item CATEGORY TEAM TAB'!BK298),"",'New Item CATEGORY TEAM TAB'!BK298)</f>
        <v/>
      </c>
      <c r="J294" s="16"/>
      <c r="K294" s="2" t="str">
        <f>IF(ISBLANK('New Item CATEGORY TEAM TAB'!BL298),"",'New Item CATEGORY TEAM TAB'!BL298)</f>
        <v/>
      </c>
      <c r="L294" s="2" t="str">
        <f>IF(ISBLANK('New Item CATEGORY TEAM TAB'!BM298),"",'New Item CATEGORY TEAM TAB'!BM298)</f>
        <v/>
      </c>
      <c r="M294" s="2" t="str">
        <f>IF(ISBLANK('New Item CATEGORY TEAM TAB'!BN298),"",'New Item CATEGORY TEAM TAB'!BN298)</f>
        <v/>
      </c>
      <c r="N294" s="47" t="str">
        <f>IF(ISBLANK('New Item CATEGORY TEAM TAB'!U298),"",'New Item CATEGORY TEAM TAB'!U298)</f>
        <v/>
      </c>
      <c r="O294" s="47" t="str">
        <f>IF(ISBLANK('New Item CATEGORY TEAM TAB'!BE298),"",'New Item CATEGORY TEAM TAB'!BE298)</f>
        <v/>
      </c>
      <c r="P294" s="47" t="str">
        <f>IF(ISBLANK('New Item CATEGORY TEAM TAB'!BF298),"",'New Item CATEGORY TEAM TAB'!BF298)</f>
        <v/>
      </c>
      <c r="Q294" s="228" t="str">
        <f>IF(ISBLANK('New Item CATEGORY TEAM TAB'!AU298),"",'New Item CATEGORY TEAM TAB'!AU298)</f>
        <v/>
      </c>
      <c r="R294" s="50" t="str">
        <f>IF(ISBLANK('New Item CATEGORY TEAM TAB'!V298),"",'New Item CATEGORY TEAM TAB'!V298)</f>
        <v/>
      </c>
      <c r="S294" s="50" t="str">
        <f>IF(ISBLANK('New Item CATEGORY TEAM TAB'!W298),"",'New Item CATEGORY TEAM TAB'!W298)</f>
        <v/>
      </c>
      <c r="T294" s="16" t="str">
        <f>IF(ISBLANK('New Item CATEGORY TEAM TAB'!G298),"",'New Item CATEGORY TEAM TAB'!G298)</f>
        <v/>
      </c>
      <c r="U294" s="15" t="e">
        <f>IF(ISBLANK('New Item CATEGORY TEAM TAB'!BP298),"",'New Item CATEGORY TEAM TAB'!BP298)</f>
        <v>#N/A</v>
      </c>
      <c r="V294" s="25" t="str">
        <f>IF(ISBLANK('New Item CATEGORY TEAM TAB'!X298),"",'New Item CATEGORY TEAM TAB'!X298)</f>
        <v/>
      </c>
      <c r="W294" s="25" t="str">
        <f>IF(ISBLANK('New Item CATEGORY TEAM TAB'!Y298),"",'New Item CATEGORY TEAM TAB'!Y298)</f>
        <v/>
      </c>
      <c r="X294" s="23" t="str">
        <f>IF(ISBLANK('New Item CATEGORY TEAM TAB'!Z298),"",'New Item CATEGORY TEAM TAB'!Z298)</f>
        <v/>
      </c>
      <c r="Y294" s="23" t="str">
        <f>IF(ISBLANK('New Item CATEGORY TEAM TAB'!AA298),"",'New Item CATEGORY TEAM TAB'!AA298)</f>
        <v/>
      </c>
      <c r="Z294" s="11" t="str">
        <f>IF(ISBLANK('New Item CATEGORY TEAM TAB'!AB298),"",'New Item CATEGORY TEAM TAB'!AB298)</f>
        <v/>
      </c>
      <c r="AA294" s="11" t="str">
        <f>IF(ISBLANK('New Item CATEGORY TEAM TAB'!AC298),"",'New Item CATEGORY TEAM TAB'!AC298)</f>
        <v/>
      </c>
      <c r="AB294" s="2" t="str">
        <f>IF(ISBLANK('New Item CATEGORY TEAM TAB'!AD298),"",'New Item CATEGORY TEAM TAB'!AD298)</f>
        <v/>
      </c>
      <c r="AC294" s="2" t="str">
        <f>IF(ISBLANK('New Item CATEGORY TEAM TAB'!AE298),"",'New Item CATEGORY TEAM TAB'!AE298)</f>
        <v/>
      </c>
      <c r="AD294" s="2" t="str">
        <f>IF(ISBLANK('New Item CATEGORY TEAM TAB'!CL298),"",'New Item CATEGORY TEAM TAB'!CL298)</f>
        <v/>
      </c>
      <c r="AE294" s="26" t="str">
        <f>IF(ISBLANK('New Item CATEGORY TEAM TAB'!AF298),"",'New Item CATEGORY TEAM TAB'!AF298)</f>
        <v/>
      </c>
      <c r="AF294" s="26" t="str">
        <f>IF(ISBLANK('New Item CATEGORY TEAM TAB'!AG298),"",'New Item CATEGORY TEAM TAB'!AG298)</f>
        <v/>
      </c>
      <c r="AG294" s="26" t="str">
        <f>IF(ISBLANK('New Item CATEGORY TEAM TAB'!AH298),"",'New Item CATEGORY TEAM TAB'!AH298)</f>
        <v/>
      </c>
      <c r="AH294" s="27" t="str">
        <f>IF(ISBLANK('New Item CATEGORY TEAM TAB'!AI298),"",'New Item CATEGORY TEAM TAB'!AI298)</f>
        <v/>
      </c>
      <c r="AI294" s="26" t="str">
        <f>IF(ISBLANK('New Item CATEGORY TEAM TAB'!AJ298),"",'New Item CATEGORY TEAM TAB'!AJ298)</f>
        <v/>
      </c>
      <c r="AJ294" s="26" t="str">
        <f>IF(ISBLANK('New Item CATEGORY TEAM TAB'!AK298),"",'New Item CATEGORY TEAM TAB'!AK298)</f>
        <v/>
      </c>
      <c r="AK294" s="27" t="str">
        <f>IF(ISBLANK('New Item CATEGORY TEAM TAB'!AL298),"",'New Item CATEGORY TEAM TAB'!AL298)</f>
        <v/>
      </c>
      <c r="AL294" s="20" t="e">
        <f>IF(ISBLANK('New Item CATEGORY TEAM TAB'!BQ298),"",'New Item CATEGORY TEAM TAB'!BQ298)</f>
        <v>#N/A</v>
      </c>
      <c r="AM294" s="20" t="str">
        <f>IF(ISBLANK('New Item CATEGORY TEAM TAB'!BR298),"",'New Item CATEGORY TEAM TAB'!BR298)</f>
        <v/>
      </c>
      <c r="AN294" s="2" t="str">
        <f>IF(ISBLANK('New Item CATEGORY TEAM TAB'!BS298),"",'New Item CATEGORY TEAM TAB'!BS298)</f>
        <v/>
      </c>
      <c r="AO294" s="2" t="str">
        <f t="shared" si="4"/>
        <v/>
      </c>
      <c r="AP294" s="19" t="str">
        <f>IF(ISBLANK('New Item CATEGORY TEAM TAB'!BT298),"",'New Item CATEGORY TEAM TAB'!BT298)</f>
        <v/>
      </c>
      <c r="AQ294" s="19"/>
      <c r="AR294" s="19"/>
      <c r="AS294" s="19"/>
      <c r="AT294" s="255" t="str">
        <f>IF(ISBLANK('New Item CATEGORY TEAM TAB'!AV298),"",'New Item CATEGORY TEAM TAB'!AV298)</f>
        <v/>
      </c>
      <c r="AU294" s="13" t="str">
        <f>IF(ISBLANK('New Item CATEGORY TEAM TAB'!AW298),"",'New Item CATEGORY TEAM TAB'!AW298)</f>
        <v/>
      </c>
      <c r="AV294" s="13" t="str">
        <f>IF(ISBLANK('New Item CATEGORY TEAM TAB'!AN298),"",'New Item CATEGORY TEAM TAB'!AN298)</f>
        <v/>
      </c>
      <c r="AW294" s="21" t="str">
        <f>IF(ISBLANK('New Item CATEGORY TEAM TAB'!AO298),"",'New Item CATEGORY TEAM TAB'!AO298)</f>
        <v/>
      </c>
      <c r="AX294" s="21" t="str">
        <f>IF(ISBLANK('New Item CATEGORY TEAM TAB'!AP298),"",'New Item CATEGORY TEAM TAB'!AP298)</f>
        <v/>
      </c>
      <c r="AY294" s="21" t="str">
        <f>IF(ISBLANK('New Item CATEGORY TEAM TAB'!BU298),"",'New Item CATEGORY TEAM TAB'!BU298)</f>
        <v/>
      </c>
      <c r="AZ294" s="18" t="str">
        <f>IF(ISBLANK('New Item CATEGORY TEAM TAB'!BW298),"",'New Item CATEGORY TEAM TAB'!BW298)</f>
        <v/>
      </c>
      <c r="BA294" s="2" t="str">
        <f>IF(ISBLANK('New Item CATEGORY TEAM TAB'!AT298),"",'New Item CATEGORY TEAM TAB'!AT298)</f>
        <v xml:space="preserve"> </v>
      </c>
      <c r="BB294" s="2" t="str">
        <f>VLOOKUP(BA294,DROPDOWN!K:L,2,FALSE)</f>
        <v xml:space="preserve"> </v>
      </c>
      <c r="BC294" s="2" t="str">
        <f>IF(ISBLANK('New Item CATEGORY TEAM TAB'!BX298),"",'New Item CATEGORY TEAM TAB'!BX298)</f>
        <v/>
      </c>
      <c r="BD294" s="2" t="str">
        <f>LEFT('DIG FORM - WHS'!BC294,1)</f>
        <v/>
      </c>
      <c r="BE294" s="13" t="str">
        <f>IF(ISBLANK('New Item CATEGORY TEAM TAB'!CA298),"",'New Item CATEGORY TEAM TAB'!CA298)</f>
        <v/>
      </c>
      <c r="BF294" s="2" t="str">
        <f>IF(ISBLANK('New Item CATEGORY TEAM TAB'!BY298),"",'New Item CATEGORY TEAM TAB'!BY298)</f>
        <v/>
      </c>
      <c r="BG294" s="2" t="str">
        <f>IF(ISBLANK('New Item CATEGORY TEAM TAB'!BZ298),"",'New Item CATEGORY TEAM TAB'!BZ298)</f>
        <v/>
      </c>
      <c r="BH294" s="229" t="str">
        <f>IF(ISBLANK('New Item CATEGORY TEAM TAB'!AX298),"",'New Item CATEGORY TEAM TAB'!AX298)</f>
        <v/>
      </c>
      <c r="BI294" s="229" t="str">
        <f>IF(ISBLANK('New Item CATEGORY TEAM TAB'!AY298),"",'New Item CATEGORY TEAM TAB'!AY298)</f>
        <v/>
      </c>
      <c r="BJ294" s="229" t="str">
        <f>IF(ISBLANK('New Item CATEGORY TEAM TAB'!AZ298),"",'New Item CATEGORY TEAM TAB'!AZ298)</f>
        <v/>
      </c>
      <c r="BK294" s="229" t="str">
        <f>IF(ISBLANK('New Item CATEGORY TEAM TAB'!BA298),"",'New Item CATEGORY TEAM TAB'!BA298)</f>
        <v/>
      </c>
      <c r="BL294" s="229" t="str">
        <f>IF(ISBLANK('New Item CATEGORY TEAM TAB'!BB298),"",'New Item CATEGORY TEAM TAB'!BB298)</f>
        <v/>
      </c>
      <c r="BM294" s="229" t="str">
        <f>IF(ISBLANK('New Item CATEGORY TEAM TAB'!BC298),"",'New Item CATEGORY TEAM TAB'!BC298)</f>
        <v/>
      </c>
      <c r="BN294" s="23" t="str">
        <f>IF(ISBLANK('New Item CATEGORY TEAM TAB'!BD298),"",'New Item CATEGORY TEAM TAB'!BD298)</f>
        <v/>
      </c>
      <c r="BO294" s="23" t="str">
        <f>IF(ISBLANK('New Item CATEGORY TEAM TAB'!CB298),"",'New Item CATEGORY TEAM TAB'!CB298)</f>
        <v/>
      </c>
      <c r="BP294" s="374" t="str">
        <f>IF(ISBLANK('New Item CATEGORY TEAM TAB'!CC298),"",'New Item CATEGORY TEAM TAB'!CC298)</f>
        <v/>
      </c>
      <c r="BQ294" s="258" t="str">
        <f>IF(ISBLANK('New Item CATEGORY TEAM TAB'!CD298),"",'New Item CATEGORY TEAM TAB'!CD298)</f>
        <v/>
      </c>
      <c r="BR294" s="283" t="str">
        <f>IF(ISBLANK('New Item CATEGORY TEAM TAB'!CE298),"",'New Item CATEGORY TEAM TAB'!CE298)</f>
        <v/>
      </c>
      <c r="BS294" s="283" t="str">
        <f>IF(ISBLANK('New Item CATEGORY TEAM TAB'!CF298),"",'New Item CATEGORY TEAM TAB'!CF298)</f>
        <v/>
      </c>
      <c r="BT294" s="283" t="str">
        <f>IF(ISBLANK('New Item CATEGORY TEAM TAB'!CG298),"",'New Item CATEGORY TEAM TAB'!CG298)</f>
        <v/>
      </c>
      <c r="BU294" s="283" t="str">
        <f>IF(ISBLANK('New Item CATEGORY TEAM TAB'!CH298),"",'New Item CATEGORY TEAM TAB'!CH298)</f>
        <v/>
      </c>
      <c r="BV294" s="283" t="str">
        <f>IF(ISBLANK('New Item CATEGORY TEAM TAB'!CI298),"",'New Item CATEGORY TEAM TAB'!CI298)</f>
        <v/>
      </c>
      <c r="BW294" s="258" t="str">
        <f>IF(ISBLANK('New Item CATEGORY TEAM TAB'!CK298),"",'New Item CATEGORY TEAM TAB'!CK298)</f>
        <v/>
      </c>
      <c r="BX294" s="283" t="str">
        <f>IF(ISBLANK('New Item CATEGORY TEAM TAB'!CJ298),"",'New Item CATEGORY TEAM TAB'!CJ298)</f>
        <v/>
      </c>
      <c r="BY294" s="258" t="str">
        <f>IF(ISBLANK('New Item CATEGORY TEAM TAB'!CM298),"",'New Item CATEGORY TEAM TAB'!CM298)</f>
        <v/>
      </c>
      <c r="BZ294" s="258" t="str">
        <f>IF(ISBLANK('New Item CATEGORY TEAM TAB'!CN298),"",'New Item CATEGORY TEAM TAB'!CN298)</f>
        <v/>
      </c>
      <c r="CA294" s="258" t="str">
        <f>IF(ISBLANK('New Item CATEGORY TEAM TAB'!CO298),"",'New Item CATEGORY TEAM TAB'!CO298)</f>
        <v/>
      </c>
    </row>
    <row r="295" spans="1:79" ht="15.6">
      <c r="A295" s="128">
        <f>'New Item CATEGORY TEAM TAB'!E299</f>
        <v>0</v>
      </c>
      <c r="B295" s="2" t="str">
        <f>IF(ISBLANK('New Item CATEGORY TEAM TAB'!AR299),"",'New Item CATEGORY TEAM TAB'!AR299)</f>
        <v/>
      </c>
      <c r="C295" s="115" t="str">
        <f>IF(ISBLANK('New Item VENDOR TAB'!BZ295),"",'New Item VENDOR TAB'!BZ295)</f>
        <v/>
      </c>
      <c r="D295" s="18" t="str">
        <f>IF(ISBLANK('New Item CATEGORY TEAM TAB'!M299),"",'New Item CATEGORY TEAM TAB'!M299)</f>
        <v/>
      </c>
      <c r="E295" s="23" t="str">
        <f>IF(ISBLANK('New Item CATEGORY TEAM TAB'!N299),"",'New Item CATEGORY TEAM TAB'!N299)</f>
        <v/>
      </c>
      <c r="F295" s="16" t="str">
        <f>IF(ISBLANK('New Item CATEGORY TEAM TAB'!BH299),"",'New Item CATEGORY TEAM TAB'!BH299)</f>
        <v/>
      </c>
      <c r="G295" s="16" t="str">
        <f>IF(ISBLANK('New Item CATEGORY TEAM TAB'!BI299),"",'New Item CATEGORY TEAM TAB'!BI299)</f>
        <v/>
      </c>
      <c r="H295" s="16" t="str">
        <f>IF(ISBLANK('New Item CATEGORY TEAM TAB'!BJ299),"",'New Item CATEGORY TEAM TAB'!BJ299)</f>
        <v/>
      </c>
      <c r="I295" s="16" t="str">
        <f>IF(ISBLANK('New Item CATEGORY TEAM TAB'!BK299),"",'New Item CATEGORY TEAM TAB'!BK299)</f>
        <v/>
      </c>
      <c r="J295" s="16"/>
      <c r="K295" s="2" t="str">
        <f>IF(ISBLANK('New Item CATEGORY TEAM TAB'!BL299),"",'New Item CATEGORY TEAM TAB'!BL299)</f>
        <v/>
      </c>
      <c r="L295" s="2" t="str">
        <f>IF(ISBLANK('New Item CATEGORY TEAM TAB'!BM299),"",'New Item CATEGORY TEAM TAB'!BM299)</f>
        <v/>
      </c>
      <c r="M295" s="2" t="str">
        <f>IF(ISBLANK('New Item CATEGORY TEAM TAB'!BN299),"",'New Item CATEGORY TEAM TAB'!BN299)</f>
        <v/>
      </c>
      <c r="N295" s="47" t="str">
        <f>IF(ISBLANK('New Item CATEGORY TEAM TAB'!U299),"",'New Item CATEGORY TEAM TAB'!U299)</f>
        <v/>
      </c>
      <c r="O295" s="47" t="str">
        <f>IF(ISBLANK('New Item CATEGORY TEAM TAB'!BE299),"",'New Item CATEGORY TEAM TAB'!BE299)</f>
        <v/>
      </c>
      <c r="P295" s="47" t="str">
        <f>IF(ISBLANK('New Item CATEGORY TEAM TAB'!BF299),"",'New Item CATEGORY TEAM TAB'!BF299)</f>
        <v/>
      </c>
      <c r="Q295" s="228" t="str">
        <f>IF(ISBLANK('New Item CATEGORY TEAM TAB'!AU299),"",'New Item CATEGORY TEAM TAB'!AU299)</f>
        <v/>
      </c>
      <c r="R295" s="50" t="str">
        <f>IF(ISBLANK('New Item CATEGORY TEAM TAB'!V299),"",'New Item CATEGORY TEAM TAB'!V299)</f>
        <v/>
      </c>
      <c r="S295" s="50" t="str">
        <f>IF(ISBLANK('New Item CATEGORY TEAM TAB'!W299),"",'New Item CATEGORY TEAM TAB'!W299)</f>
        <v/>
      </c>
      <c r="T295" s="16" t="str">
        <f>IF(ISBLANK('New Item CATEGORY TEAM TAB'!G299),"",'New Item CATEGORY TEAM TAB'!G299)</f>
        <v/>
      </c>
      <c r="U295" s="15" t="e">
        <f>IF(ISBLANK('New Item CATEGORY TEAM TAB'!BP299),"",'New Item CATEGORY TEAM TAB'!BP299)</f>
        <v>#N/A</v>
      </c>
      <c r="V295" s="25" t="str">
        <f>IF(ISBLANK('New Item CATEGORY TEAM TAB'!X299),"",'New Item CATEGORY TEAM TAB'!X299)</f>
        <v/>
      </c>
      <c r="W295" s="25" t="str">
        <f>IF(ISBLANK('New Item CATEGORY TEAM TAB'!Y299),"",'New Item CATEGORY TEAM TAB'!Y299)</f>
        <v/>
      </c>
      <c r="X295" s="23" t="str">
        <f>IF(ISBLANK('New Item CATEGORY TEAM TAB'!Z299),"",'New Item CATEGORY TEAM TAB'!Z299)</f>
        <v/>
      </c>
      <c r="Y295" s="23" t="str">
        <f>IF(ISBLANK('New Item CATEGORY TEAM TAB'!AA299),"",'New Item CATEGORY TEAM TAB'!AA299)</f>
        <v/>
      </c>
      <c r="Z295" s="11" t="str">
        <f>IF(ISBLANK('New Item CATEGORY TEAM TAB'!AB299),"",'New Item CATEGORY TEAM TAB'!AB299)</f>
        <v/>
      </c>
      <c r="AA295" s="11" t="str">
        <f>IF(ISBLANK('New Item CATEGORY TEAM TAB'!AC299),"",'New Item CATEGORY TEAM TAB'!AC299)</f>
        <v/>
      </c>
      <c r="AB295" s="2" t="str">
        <f>IF(ISBLANK('New Item CATEGORY TEAM TAB'!AD299),"",'New Item CATEGORY TEAM TAB'!AD299)</f>
        <v/>
      </c>
      <c r="AC295" s="2" t="str">
        <f>IF(ISBLANK('New Item CATEGORY TEAM TAB'!AE299),"",'New Item CATEGORY TEAM TAB'!AE299)</f>
        <v/>
      </c>
      <c r="AD295" s="2" t="str">
        <f>IF(ISBLANK('New Item CATEGORY TEAM TAB'!CL299),"",'New Item CATEGORY TEAM TAB'!CL299)</f>
        <v/>
      </c>
      <c r="AE295" s="26" t="str">
        <f>IF(ISBLANK('New Item CATEGORY TEAM TAB'!AF299),"",'New Item CATEGORY TEAM TAB'!AF299)</f>
        <v/>
      </c>
      <c r="AF295" s="26" t="str">
        <f>IF(ISBLANK('New Item CATEGORY TEAM TAB'!AG299),"",'New Item CATEGORY TEAM TAB'!AG299)</f>
        <v/>
      </c>
      <c r="AG295" s="26" t="str">
        <f>IF(ISBLANK('New Item CATEGORY TEAM TAB'!AH299),"",'New Item CATEGORY TEAM TAB'!AH299)</f>
        <v/>
      </c>
      <c r="AH295" s="27" t="str">
        <f>IF(ISBLANK('New Item CATEGORY TEAM TAB'!AI299),"",'New Item CATEGORY TEAM TAB'!AI299)</f>
        <v/>
      </c>
      <c r="AI295" s="26" t="str">
        <f>IF(ISBLANK('New Item CATEGORY TEAM TAB'!AJ299),"",'New Item CATEGORY TEAM TAB'!AJ299)</f>
        <v/>
      </c>
      <c r="AJ295" s="26" t="str">
        <f>IF(ISBLANK('New Item CATEGORY TEAM TAB'!AK299),"",'New Item CATEGORY TEAM TAB'!AK299)</f>
        <v/>
      </c>
      <c r="AK295" s="27" t="str">
        <f>IF(ISBLANK('New Item CATEGORY TEAM TAB'!AL299),"",'New Item CATEGORY TEAM TAB'!AL299)</f>
        <v/>
      </c>
      <c r="AL295" s="20" t="e">
        <f>IF(ISBLANK('New Item CATEGORY TEAM TAB'!BQ299),"",'New Item CATEGORY TEAM TAB'!BQ299)</f>
        <v>#N/A</v>
      </c>
      <c r="AM295" s="20" t="str">
        <f>IF(ISBLANK('New Item CATEGORY TEAM TAB'!BR299),"",'New Item CATEGORY TEAM TAB'!BR299)</f>
        <v/>
      </c>
      <c r="AN295" s="2" t="str">
        <f>IF(ISBLANK('New Item CATEGORY TEAM TAB'!BS299),"",'New Item CATEGORY TEAM TAB'!BS299)</f>
        <v/>
      </c>
      <c r="AO295" s="2" t="str">
        <f t="shared" si="4"/>
        <v/>
      </c>
      <c r="AP295" s="19" t="str">
        <f>IF(ISBLANK('New Item CATEGORY TEAM TAB'!BT299),"",'New Item CATEGORY TEAM TAB'!BT299)</f>
        <v/>
      </c>
      <c r="AQ295" s="19"/>
      <c r="AR295" s="19"/>
      <c r="AS295" s="19"/>
      <c r="AT295" s="255" t="str">
        <f>IF(ISBLANK('New Item CATEGORY TEAM TAB'!AV299),"",'New Item CATEGORY TEAM TAB'!AV299)</f>
        <v/>
      </c>
      <c r="AU295" s="13" t="str">
        <f>IF(ISBLANK('New Item CATEGORY TEAM TAB'!AW299),"",'New Item CATEGORY TEAM TAB'!AW299)</f>
        <v/>
      </c>
      <c r="AV295" s="13" t="str">
        <f>IF(ISBLANK('New Item CATEGORY TEAM TAB'!AN299),"",'New Item CATEGORY TEAM TAB'!AN299)</f>
        <v/>
      </c>
      <c r="AW295" s="21" t="str">
        <f>IF(ISBLANK('New Item CATEGORY TEAM TAB'!AO299),"",'New Item CATEGORY TEAM TAB'!AO299)</f>
        <v/>
      </c>
      <c r="AX295" s="21" t="str">
        <f>IF(ISBLANK('New Item CATEGORY TEAM TAB'!AP299),"",'New Item CATEGORY TEAM TAB'!AP299)</f>
        <v/>
      </c>
      <c r="AY295" s="21" t="str">
        <f>IF(ISBLANK('New Item CATEGORY TEAM TAB'!BU299),"",'New Item CATEGORY TEAM TAB'!BU299)</f>
        <v/>
      </c>
      <c r="AZ295" s="18" t="str">
        <f>IF(ISBLANK('New Item CATEGORY TEAM TAB'!BW299),"",'New Item CATEGORY TEAM TAB'!BW299)</f>
        <v/>
      </c>
      <c r="BA295" s="2" t="str">
        <f>IF(ISBLANK('New Item CATEGORY TEAM TAB'!AT299),"",'New Item CATEGORY TEAM TAB'!AT299)</f>
        <v xml:space="preserve"> </v>
      </c>
      <c r="BB295" s="2" t="str">
        <f>VLOOKUP(BA295,DROPDOWN!K:L,2,FALSE)</f>
        <v xml:space="preserve"> </v>
      </c>
      <c r="BC295" s="2" t="str">
        <f>IF(ISBLANK('New Item CATEGORY TEAM TAB'!BX299),"",'New Item CATEGORY TEAM TAB'!BX299)</f>
        <v/>
      </c>
      <c r="BD295" s="2" t="str">
        <f>LEFT('DIG FORM - WHS'!BC295,1)</f>
        <v/>
      </c>
      <c r="BE295" s="13" t="str">
        <f>IF(ISBLANK('New Item CATEGORY TEAM TAB'!CA299),"",'New Item CATEGORY TEAM TAB'!CA299)</f>
        <v/>
      </c>
      <c r="BF295" s="2" t="str">
        <f>IF(ISBLANK('New Item CATEGORY TEAM TAB'!BY299),"",'New Item CATEGORY TEAM TAB'!BY299)</f>
        <v/>
      </c>
      <c r="BG295" s="2" t="str">
        <f>IF(ISBLANK('New Item CATEGORY TEAM TAB'!BZ299),"",'New Item CATEGORY TEAM TAB'!BZ299)</f>
        <v/>
      </c>
      <c r="BH295" s="229" t="str">
        <f>IF(ISBLANK('New Item CATEGORY TEAM TAB'!AX299),"",'New Item CATEGORY TEAM TAB'!AX299)</f>
        <v/>
      </c>
      <c r="BI295" s="229" t="str">
        <f>IF(ISBLANK('New Item CATEGORY TEAM TAB'!AY299),"",'New Item CATEGORY TEAM TAB'!AY299)</f>
        <v/>
      </c>
      <c r="BJ295" s="229" t="str">
        <f>IF(ISBLANK('New Item CATEGORY TEAM TAB'!AZ299),"",'New Item CATEGORY TEAM TAB'!AZ299)</f>
        <v/>
      </c>
      <c r="BK295" s="229" t="str">
        <f>IF(ISBLANK('New Item CATEGORY TEAM TAB'!BA299),"",'New Item CATEGORY TEAM TAB'!BA299)</f>
        <v/>
      </c>
      <c r="BL295" s="229" t="str">
        <f>IF(ISBLANK('New Item CATEGORY TEAM TAB'!BB299),"",'New Item CATEGORY TEAM TAB'!BB299)</f>
        <v/>
      </c>
      <c r="BM295" s="229" t="str">
        <f>IF(ISBLANK('New Item CATEGORY TEAM TAB'!BC299),"",'New Item CATEGORY TEAM TAB'!BC299)</f>
        <v/>
      </c>
      <c r="BN295" s="23" t="str">
        <f>IF(ISBLANK('New Item CATEGORY TEAM TAB'!BD299),"",'New Item CATEGORY TEAM TAB'!BD299)</f>
        <v/>
      </c>
      <c r="BO295" s="23" t="str">
        <f>IF(ISBLANK('New Item CATEGORY TEAM TAB'!CB299),"",'New Item CATEGORY TEAM TAB'!CB299)</f>
        <v/>
      </c>
      <c r="BP295" s="374" t="str">
        <f>IF(ISBLANK('New Item CATEGORY TEAM TAB'!CC299),"",'New Item CATEGORY TEAM TAB'!CC299)</f>
        <v/>
      </c>
      <c r="BQ295" s="258" t="str">
        <f>IF(ISBLANK('New Item CATEGORY TEAM TAB'!CD299),"",'New Item CATEGORY TEAM TAB'!CD299)</f>
        <v/>
      </c>
      <c r="BR295" s="283" t="str">
        <f>IF(ISBLANK('New Item CATEGORY TEAM TAB'!CE299),"",'New Item CATEGORY TEAM TAB'!CE299)</f>
        <v/>
      </c>
      <c r="BS295" s="283" t="str">
        <f>IF(ISBLANK('New Item CATEGORY TEAM TAB'!CF299),"",'New Item CATEGORY TEAM TAB'!CF299)</f>
        <v/>
      </c>
      <c r="BT295" s="283" t="str">
        <f>IF(ISBLANK('New Item CATEGORY TEAM TAB'!CG299),"",'New Item CATEGORY TEAM TAB'!CG299)</f>
        <v/>
      </c>
      <c r="BU295" s="283" t="str">
        <f>IF(ISBLANK('New Item CATEGORY TEAM TAB'!CH299),"",'New Item CATEGORY TEAM TAB'!CH299)</f>
        <v/>
      </c>
      <c r="BV295" s="283" t="str">
        <f>IF(ISBLANK('New Item CATEGORY TEAM TAB'!CI299),"",'New Item CATEGORY TEAM TAB'!CI299)</f>
        <v/>
      </c>
      <c r="BW295" s="258" t="str">
        <f>IF(ISBLANK('New Item CATEGORY TEAM TAB'!CK299),"",'New Item CATEGORY TEAM TAB'!CK299)</f>
        <v/>
      </c>
      <c r="BX295" s="283" t="str">
        <f>IF(ISBLANK('New Item CATEGORY TEAM TAB'!CJ299),"",'New Item CATEGORY TEAM TAB'!CJ299)</f>
        <v/>
      </c>
      <c r="BY295" s="258" t="str">
        <f>IF(ISBLANK('New Item CATEGORY TEAM TAB'!CM299),"",'New Item CATEGORY TEAM TAB'!CM299)</f>
        <v/>
      </c>
      <c r="BZ295" s="258" t="str">
        <f>IF(ISBLANK('New Item CATEGORY TEAM TAB'!CN299),"",'New Item CATEGORY TEAM TAB'!CN299)</f>
        <v/>
      </c>
      <c r="CA295" s="258" t="str">
        <f>IF(ISBLANK('New Item CATEGORY TEAM TAB'!CO299),"",'New Item CATEGORY TEAM TAB'!CO299)</f>
        <v/>
      </c>
    </row>
    <row r="296" spans="1:79" ht="15.6">
      <c r="A296" s="128">
        <f>'New Item CATEGORY TEAM TAB'!E300</f>
        <v>0</v>
      </c>
      <c r="B296" s="2" t="str">
        <f>IF(ISBLANK('New Item CATEGORY TEAM TAB'!AR300),"",'New Item CATEGORY TEAM TAB'!AR300)</f>
        <v/>
      </c>
      <c r="C296" s="115" t="str">
        <f>IF(ISBLANK('New Item VENDOR TAB'!BZ296),"",'New Item VENDOR TAB'!BZ296)</f>
        <v/>
      </c>
      <c r="D296" s="18" t="str">
        <f>IF(ISBLANK('New Item CATEGORY TEAM TAB'!M300),"",'New Item CATEGORY TEAM TAB'!M300)</f>
        <v/>
      </c>
      <c r="E296" s="23" t="str">
        <f>IF(ISBLANK('New Item CATEGORY TEAM TAB'!N300),"",'New Item CATEGORY TEAM TAB'!N300)</f>
        <v/>
      </c>
      <c r="F296" s="16" t="str">
        <f>IF(ISBLANK('New Item CATEGORY TEAM TAB'!BH300),"",'New Item CATEGORY TEAM TAB'!BH300)</f>
        <v/>
      </c>
      <c r="G296" s="16" t="str">
        <f>IF(ISBLANK('New Item CATEGORY TEAM TAB'!BI300),"",'New Item CATEGORY TEAM TAB'!BI300)</f>
        <v/>
      </c>
      <c r="H296" s="16" t="str">
        <f>IF(ISBLANK('New Item CATEGORY TEAM TAB'!BJ300),"",'New Item CATEGORY TEAM TAB'!BJ300)</f>
        <v/>
      </c>
      <c r="I296" s="16" t="str">
        <f>IF(ISBLANK('New Item CATEGORY TEAM TAB'!BK300),"",'New Item CATEGORY TEAM TAB'!BK300)</f>
        <v/>
      </c>
      <c r="J296" s="16"/>
      <c r="K296" s="2" t="str">
        <f>IF(ISBLANK('New Item CATEGORY TEAM TAB'!BL300),"",'New Item CATEGORY TEAM TAB'!BL300)</f>
        <v/>
      </c>
      <c r="L296" s="2" t="str">
        <f>IF(ISBLANK('New Item CATEGORY TEAM TAB'!BM300),"",'New Item CATEGORY TEAM TAB'!BM300)</f>
        <v/>
      </c>
      <c r="M296" s="2" t="str">
        <f>IF(ISBLANK('New Item CATEGORY TEAM TAB'!BN300),"",'New Item CATEGORY TEAM TAB'!BN300)</f>
        <v/>
      </c>
      <c r="N296" s="47" t="str">
        <f>IF(ISBLANK('New Item CATEGORY TEAM TAB'!U300),"",'New Item CATEGORY TEAM TAB'!U300)</f>
        <v/>
      </c>
      <c r="O296" s="47" t="str">
        <f>IF(ISBLANK('New Item CATEGORY TEAM TAB'!BE300),"",'New Item CATEGORY TEAM TAB'!BE300)</f>
        <v/>
      </c>
      <c r="P296" s="47" t="str">
        <f>IF(ISBLANK('New Item CATEGORY TEAM TAB'!BF300),"",'New Item CATEGORY TEAM TAB'!BF300)</f>
        <v/>
      </c>
      <c r="Q296" s="228" t="str">
        <f>IF(ISBLANK('New Item CATEGORY TEAM TAB'!AU300),"",'New Item CATEGORY TEAM TAB'!AU300)</f>
        <v/>
      </c>
      <c r="R296" s="50" t="str">
        <f>IF(ISBLANK('New Item CATEGORY TEAM TAB'!V300),"",'New Item CATEGORY TEAM TAB'!V300)</f>
        <v/>
      </c>
      <c r="S296" s="50" t="str">
        <f>IF(ISBLANK('New Item CATEGORY TEAM TAB'!W300),"",'New Item CATEGORY TEAM TAB'!W300)</f>
        <v/>
      </c>
      <c r="T296" s="16" t="str">
        <f>IF(ISBLANK('New Item CATEGORY TEAM TAB'!G300),"",'New Item CATEGORY TEAM TAB'!G300)</f>
        <v/>
      </c>
      <c r="U296" s="15" t="e">
        <f>IF(ISBLANK('New Item CATEGORY TEAM TAB'!BP300),"",'New Item CATEGORY TEAM TAB'!BP300)</f>
        <v>#N/A</v>
      </c>
      <c r="V296" s="25" t="str">
        <f>IF(ISBLANK('New Item CATEGORY TEAM TAB'!X300),"",'New Item CATEGORY TEAM TAB'!X300)</f>
        <v/>
      </c>
      <c r="W296" s="25" t="str">
        <f>IF(ISBLANK('New Item CATEGORY TEAM TAB'!Y300),"",'New Item CATEGORY TEAM TAB'!Y300)</f>
        <v/>
      </c>
      <c r="X296" s="23" t="str">
        <f>IF(ISBLANK('New Item CATEGORY TEAM TAB'!Z300),"",'New Item CATEGORY TEAM TAB'!Z300)</f>
        <v/>
      </c>
      <c r="Y296" s="23" t="str">
        <f>IF(ISBLANK('New Item CATEGORY TEAM TAB'!AA300),"",'New Item CATEGORY TEAM TAB'!AA300)</f>
        <v/>
      </c>
      <c r="Z296" s="11" t="str">
        <f>IF(ISBLANK('New Item CATEGORY TEAM TAB'!AB300),"",'New Item CATEGORY TEAM TAB'!AB300)</f>
        <v/>
      </c>
      <c r="AA296" s="11" t="str">
        <f>IF(ISBLANK('New Item CATEGORY TEAM TAB'!AC300),"",'New Item CATEGORY TEAM TAB'!AC300)</f>
        <v/>
      </c>
      <c r="AB296" s="2" t="str">
        <f>IF(ISBLANK('New Item CATEGORY TEAM TAB'!AD300),"",'New Item CATEGORY TEAM TAB'!AD300)</f>
        <v/>
      </c>
      <c r="AC296" s="2" t="str">
        <f>IF(ISBLANK('New Item CATEGORY TEAM TAB'!AE300),"",'New Item CATEGORY TEAM TAB'!AE300)</f>
        <v/>
      </c>
      <c r="AD296" s="2" t="str">
        <f>IF(ISBLANK('New Item CATEGORY TEAM TAB'!CL300),"",'New Item CATEGORY TEAM TAB'!CL300)</f>
        <v/>
      </c>
      <c r="AE296" s="26" t="str">
        <f>IF(ISBLANK('New Item CATEGORY TEAM TAB'!AF300),"",'New Item CATEGORY TEAM TAB'!AF300)</f>
        <v/>
      </c>
      <c r="AF296" s="26" t="str">
        <f>IF(ISBLANK('New Item CATEGORY TEAM TAB'!AG300),"",'New Item CATEGORY TEAM TAB'!AG300)</f>
        <v/>
      </c>
      <c r="AG296" s="26" t="str">
        <f>IF(ISBLANK('New Item CATEGORY TEAM TAB'!AH300),"",'New Item CATEGORY TEAM TAB'!AH300)</f>
        <v/>
      </c>
      <c r="AH296" s="27" t="str">
        <f>IF(ISBLANK('New Item CATEGORY TEAM TAB'!AI300),"",'New Item CATEGORY TEAM TAB'!AI300)</f>
        <v/>
      </c>
      <c r="AI296" s="26" t="str">
        <f>IF(ISBLANK('New Item CATEGORY TEAM TAB'!AJ300),"",'New Item CATEGORY TEAM TAB'!AJ300)</f>
        <v/>
      </c>
      <c r="AJ296" s="26" t="str">
        <f>IF(ISBLANK('New Item CATEGORY TEAM TAB'!AK300),"",'New Item CATEGORY TEAM TAB'!AK300)</f>
        <v/>
      </c>
      <c r="AK296" s="27" t="str">
        <f>IF(ISBLANK('New Item CATEGORY TEAM TAB'!AL300),"",'New Item CATEGORY TEAM TAB'!AL300)</f>
        <v/>
      </c>
      <c r="AL296" s="20" t="e">
        <f>IF(ISBLANK('New Item CATEGORY TEAM TAB'!BQ300),"",'New Item CATEGORY TEAM TAB'!BQ300)</f>
        <v>#N/A</v>
      </c>
      <c r="AM296" s="20" t="str">
        <f>IF(ISBLANK('New Item CATEGORY TEAM TAB'!BR300),"",'New Item CATEGORY TEAM TAB'!BR300)</f>
        <v/>
      </c>
      <c r="AN296" s="2" t="str">
        <f>IF(ISBLANK('New Item CATEGORY TEAM TAB'!BS300),"",'New Item CATEGORY TEAM TAB'!BS300)</f>
        <v/>
      </c>
      <c r="AO296" s="2" t="str">
        <f t="shared" si="4"/>
        <v/>
      </c>
      <c r="AP296" s="19" t="str">
        <f>IF(ISBLANK('New Item CATEGORY TEAM TAB'!BT300),"",'New Item CATEGORY TEAM TAB'!BT300)</f>
        <v/>
      </c>
      <c r="AQ296" s="19"/>
      <c r="AR296" s="19"/>
      <c r="AS296" s="19"/>
      <c r="AT296" s="255" t="str">
        <f>IF(ISBLANK('New Item CATEGORY TEAM TAB'!AV300),"",'New Item CATEGORY TEAM TAB'!AV300)</f>
        <v/>
      </c>
      <c r="AU296" s="13" t="str">
        <f>IF(ISBLANK('New Item CATEGORY TEAM TAB'!AW300),"",'New Item CATEGORY TEAM TAB'!AW300)</f>
        <v/>
      </c>
      <c r="AV296" s="13" t="str">
        <f>IF(ISBLANK('New Item CATEGORY TEAM TAB'!AN300),"",'New Item CATEGORY TEAM TAB'!AN300)</f>
        <v/>
      </c>
      <c r="AW296" s="21" t="str">
        <f>IF(ISBLANK('New Item CATEGORY TEAM TAB'!AO300),"",'New Item CATEGORY TEAM TAB'!AO300)</f>
        <v/>
      </c>
      <c r="AX296" s="21" t="str">
        <f>IF(ISBLANK('New Item CATEGORY TEAM TAB'!AP300),"",'New Item CATEGORY TEAM TAB'!AP300)</f>
        <v/>
      </c>
      <c r="AY296" s="21" t="str">
        <f>IF(ISBLANK('New Item CATEGORY TEAM TAB'!BU300),"",'New Item CATEGORY TEAM TAB'!BU300)</f>
        <v/>
      </c>
      <c r="AZ296" s="18" t="str">
        <f>IF(ISBLANK('New Item CATEGORY TEAM TAB'!BW300),"",'New Item CATEGORY TEAM TAB'!BW300)</f>
        <v/>
      </c>
      <c r="BA296" s="2" t="str">
        <f>IF(ISBLANK('New Item CATEGORY TEAM TAB'!AT300),"",'New Item CATEGORY TEAM TAB'!AT300)</f>
        <v xml:space="preserve"> </v>
      </c>
      <c r="BB296" s="2" t="str">
        <f>VLOOKUP(BA296,DROPDOWN!K:L,2,FALSE)</f>
        <v xml:space="preserve"> </v>
      </c>
      <c r="BC296" s="2" t="str">
        <f>IF(ISBLANK('New Item CATEGORY TEAM TAB'!BX300),"",'New Item CATEGORY TEAM TAB'!BX300)</f>
        <v/>
      </c>
      <c r="BD296" s="2" t="str">
        <f>LEFT('DIG FORM - WHS'!BC296,1)</f>
        <v/>
      </c>
      <c r="BE296" s="13" t="str">
        <f>IF(ISBLANK('New Item CATEGORY TEAM TAB'!CA300),"",'New Item CATEGORY TEAM TAB'!CA300)</f>
        <v/>
      </c>
      <c r="BF296" s="2" t="str">
        <f>IF(ISBLANK('New Item CATEGORY TEAM TAB'!BY300),"",'New Item CATEGORY TEAM TAB'!BY300)</f>
        <v/>
      </c>
      <c r="BG296" s="2" t="str">
        <f>IF(ISBLANK('New Item CATEGORY TEAM TAB'!BZ300),"",'New Item CATEGORY TEAM TAB'!BZ300)</f>
        <v/>
      </c>
      <c r="BH296" s="229" t="str">
        <f>IF(ISBLANK('New Item CATEGORY TEAM TAB'!AX300),"",'New Item CATEGORY TEAM TAB'!AX300)</f>
        <v/>
      </c>
      <c r="BI296" s="229" t="str">
        <f>IF(ISBLANK('New Item CATEGORY TEAM TAB'!AY300),"",'New Item CATEGORY TEAM TAB'!AY300)</f>
        <v/>
      </c>
      <c r="BJ296" s="229" t="str">
        <f>IF(ISBLANK('New Item CATEGORY TEAM TAB'!AZ300),"",'New Item CATEGORY TEAM TAB'!AZ300)</f>
        <v/>
      </c>
      <c r="BK296" s="229" t="str">
        <f>IF(ISBLANK('New Item CATEGORY TEAM TAB'!BA300),"",'New Item CATEGORY TEAM TAB'!BA300)</f>
        <v/>
      </c>
      <c r="BL296" s="229" t="str">
        <f>IF(ISBLANK('New Item CATEGORY TEAM TAB'!BB300),"",'New Item CATEGORY TEAM TAB'!BB300)</f>
        <v/>
      </c>
      <c r="BM296" s="229" t="str">
        <f>IF(ISBLANK('New Item CATEGORY TEAM TAB'!BC300),"",'New Item CATEGORY TEAM TAB'!BC300)</f>
        <v/>
      </c>
      <c r="BN296" s="23" t="str">
        <f>IF(ISBLANK('New Item CATEGORY TEAM TAB'!BD300),"",'New Item CATEGORY TEAM TAB'!BD300)</f>
        <v/>
      </c>
      <c r="BO296" s="23" t="str">
        <f>IF(ISBLANK('New Item CATEGORY TEAM TAB'!CB300),"",'New Item CATEGORY TEAM TAB'!CB300)</f>
        <v/>
      </c>
      <c r="BP296" s="374" t="str">
        <f>IF(ISBLANK('New Item CATEGORY TEAM TAB'!CC300),"",'New Item CATEGORY TEAM TAB'!CC300)</f>
        <v/>
      </c>
      <c r="BQ296" s="258" t="str">
        <f>IF(ISBLANK('New Item CATEGORY TEAM TAB'!CD300),"",'New Item CATEGORY TEAM TAB'!CD300)</f>
        <v/>
      </c>
      <c r="BR296" s="283" t="str">
        <f>IF(ISBLANK('New Item CATEGORY TEAM TAB'!CE300),"",'New Item CATEGORY TEAM TAB'!CE300)</f>
        <v/>
      </c>
      <c r="BS296" s="283" t="str">
        <f>IF(ISBLANK('New Item CATEGORY TEAM TAB'!CF300),"",'New Item CATEGORY TEAM TAB'!CF300)</f>
        <v/>
      </c>
      <c r="BT296" s="283" t="str">
        <f>IF(ISBLANK('New Item CATEGORY TEAM TAB'!CG300),"",'New Item CATEGORY TEAM TAB'!CG300)</f>
        <v/>
      </c>
      <c r="BU296" s="283" t="str">
        <f>IF(ISBLANK('New Item CATEGORY TEAM TAB'!CH300),"",'New Item CATEGORY TEAM TAB'!CH300)</f>
        <v/>
      </c>
      <c r="BV296" s="283" t="str">
        <f>IF(ISBLANK('New Item CATEGORY TEAM TAB'!CI300),"",'New Item CATEGORY TEAM TAB'!CI300)</f>
        <v/>
      </c>
      <c r="BW296" s="258" t="str">
        <f>IF(ISBLANK('New Item CATEGORY TEAM TAB'!CK300),"",'New Item CATEGORY TEAM TAB'!CK300)</f>
        <v/>
      </c>
      <c r="BX296" s="283" t="str">
        <f>IF(ISBLANK('New Item CATEGORY TEAM TAB'!CJ300),"",'New Item CATEGORY TEAM TAB'!CJ300)</f>
        <v/>
      </c>
      <c r="BY296" s="258" t="str">
        <f>IF(ISBLANK('New Item CATEGORY TEAM TAB'!CM300),"",'New Item CATEGORY TEAM TAB'!CM300)</f>
        <v/>
      </c>
      <c r="BZ296" s="258" t="str">
        <f>IF(ISBLANK('New Item CATEGORY TEAM TAB'!CN300),"",'New Item CATEGORY TEAM TAB'!CN300)</f>
        <v/>
      </c>
      <c r="CA296" s="258" t="str">
        <f>IF(ISBLANK('New Item CATEGORY TEAM TAB'!CO300),"",'New Item CATEGORY TEAM TAB'!CO300)</f>
        <v/>
      </c>
    </row>
    <row r="297" spans="1:79" ht="15.6">
      <c r="A297" s="128">
        <f>'New Item CATEGORY TEAM TAB'!E301</f>
        <v>0</v>
      </c>
      <c r="B297" s="2" t="str">
        <f>IF(ISBLANK('New Item CATEGORY TEAM TAB'!AR301),"",'New Item CATEGORY TEAM TAB'!AR301)</f>
        <v/>
      </c>
      <c r="C297" s="115" t="str">
        <f>IF(ISBLANK('New Item VENDOR TAB'!BZ297),"",'New Item VENDOR TAB'!BZ297)</f>
        <v/>
      </c>
      <c r="D297" s="18" t="str">
        <f>IF(ISBLANK('New Item CATEGORY TEAM TAB'!M301),"",'New Item CATEGORY TEAM TAB'!M301)</f>
        <v/>
      </c>
      <c r="E297" s="23" t="str">
        <f>IF(ISBLANK('New Item CATEGORY TEAM TAB'!N301),"",'New Item CATEGORY TEAM TAB'!N301)</f>
        <v/>
      </c>
      <c r="F297" s="16" t="str">
        <f>IF(ISBLANK('New Item CATEGORY TEAM TAB'!BH301),"",'New Item CATEGORY TEAM TAB'!BH301)</f>
        <v/>
      </c>
      <c r="G297" s="16" t="str">
        <f>IF(ISBLANK('New Item CATEGORY TEAM TAB'!BI301),"",'New Item CATEGORY TEAM TAB'!BI301)</f>
        <v/>
      </c>
      <c r="H297" s="16" t="str">
        <f>IF(ISBLANK('New Item CATEGORY TEAM TAB'!BJ301),"",'New Item CATEGORY TEAM TAB'!BJ301)</f>
        <v/>
      </c>
      <c r="I297" s="16" t="str">
        <f>IF(ISBLANK('New Item CATEGORY TEAM TAB'!BK301),"",'New Item CATEGORY TEAM TAB'!BK301)</f>
        <v/>
      </c>
      <c r="J297" s="16"/>
      <c r="K297" s="2" t="str">
        <f>IF(ISBLANK('New Item CATEGORY TEAM TAB'!BL301),"",'New Item CATEGORY TEAM TAB'!BL301)</f>
        <v/>
      </c>
      <c r="L297" s="2" t="str">
        <f>IF(ISBLANK('New Item CATEGORY TEAM TAB'!BM301),"",'New Item CATEGORY TEAM TAB'!BM301)</f>
        <v/>
      </c>
      <c r="M297" s="2" t="str">
        <f>IF(ISBLANK('New Item CATEGORY TEAM TAB'!BN301),"",'New Item CATEGORY TEAM TAB'!BN301)</f>
        <v/>
      </c>
      <c r="N297" s="47" t="str">
        <f>IF(ISBLANK('New Item CATEGORY TEAM TAB'!U301),"",'New Item CATEGORY TEAM TAB'!U301)</f>
        <v/>
      </c>
      <c r="O297" s="47" t="str">
        <f>IF(ISBLANK('New Item CATEGORY TEAM TAB'!BE301),"",'New Item CATEGORY TEAM TAB'!BE301)</f>
        <v/>
      </c>
      <c r="P297" s="47" t="str">
        <f>IF(ISBLANK('New Item CATEGORY TEAM TAB'!BF301),"",'New Item CATEGORY TEAM TAB'!BF301)</f>
        <v/>
      </c>
      <c r="Q297" s="228" t="str">
        <f>IF(ISBLANK('New Item CATEGORY TEAM TAB'!AU301),"",'New Item CATEGORY TEAM TAB'!AU301)</f>
        <v/>
      </c>
      <c r="R297" s="50" t="str">
        <f>IF(ISBLANK('New Item CATEGORY TEAM TAB'!V301),"",'New Item CATEGORY TEAM TAB'!V301)</f>
        <v/>
      </c>
      <c r="S297" s="50" t="str">
        <f>IF(ISBLANK('New Item CATEGORY TEAM TAB'!W301),"",'New Item CATEGORY TEAM TAB'!W301)</f>
        <v/>
      </c>
      <c r="T297" s="16" t="str">
        <f>IF(ISBLANK('New Item CATEGORY TEAM TAB'!G301),"",'New Item CATEGORY TEAM TAB'!G301)</f>
        <v/>
      </c>
      <c r="U297" s="15" t="e">
        <f>IF(ISBLANK('New Item CATEGORY TEAM TAB'!BP301),"",'New Item CATEGORY TEAM TAB'!BP301)</f>
        <v>#N/A</v>
      </c>
      <c r="V297" s="25" t="str">
        <f>IF(ISBLANK('New Item CATEGORY TEAM TAB'!X301),"",'New Item CATEGORY TEAM TAB'!X301)</f>
        <v/>
      </c>
      <c r="W297" s="25" t="str">
        <f>IF(ISBLANK('New Item CATEGORY TEAM TAB'!Y301),"",'New Item CATEGORY TEAM TAB'!Y301)</f>
        <v/>
      </c>
      <c r="X297" s="23" t="str">
        <f>IF(ISBLANK('New Item CATEGORY TEAM TAB'!Z301),"",'New Item CATEGORY TEAM TAB'!Z301)</f>
        <v/>
      </c>
      <c r="Y297" s="23" t="str">
        <f>IF(ISBLANK('New Item CATEGORY TEAM TAB'!AA301),"",'New Item CATEGORY TEAM TAB'!AA301)</f>
        <v/>
      </c>
      <c r="Z297" s="11" t="str">
        <f>IF(ISBLANK('New Item CATEGORY TEAM TAB'!AB301),"",'New Item CATEGORY TEAM TAB'!AB301)</f>
        <v/>
      </c>
      <c r="AA297" s="11" t="str">
        <f>IF(ISBLANK('New Item CATEGORY TEAM TAB'!AC301),"",'New Item CATEGORY TEAM TAB'!AC301)</f>
        <v/>
      </c>
      <c r="AB297" s="2" t="str">
        <f>IF(ISBLANK('New Item CATEGORY TEAM TAB'!AD301),"",'New Item CATEGORY TEAM TAB'!AD301)</f>
        <v/>
      </c>
      <c r="AC297" s="2" t="str">
        <f>IF(ISBLANK('New Item CATEGORY TEAM TAB'!AE301),"",'New Item CATEGORY TEAM TAB'!AE301)</f>
        <v/>
      </c>
      <c r="AD297" s="2" t="str">
        <f>IF(ISBLANK('New Item CATEGORY TEAM TAB'!CL301),"",'New Item CATEGORY TEAM TAB'!CL301)</f>
        <v/>
      </c>
      <c r="AE297" s="26" t="str">
        <f>IF(ISBLANK('New Item CATEGORY TEAM TAB'!AF301),"",'New Item CATEGORY TEAM TAB'!AF301)</f>
        <v/>
      </c>
      <c r="AF297" s="26" t="str">
        <f>IF(ISBLANK('New Item CATEGORY TEAM TAB'!AG301),"",'New Item CATEGORY TEAM TAB'!AG301)</f>
        <v/>
      </c>
      <c r="AG297" s="26" t="str">
        <f>IF(ISBLANK('New Item CATEGORY TEAM TAB'!AH301),"",'New Item CATEGORY TEAM TAB'!AH301)</f>
        <v/>
      </c>
      <c r="AH297" s="27" t="str">
        <f>IF(ISBLANK('New Item CATEGORY TEAM TAB'!AI301),"",'New Item CATEGORY TEAM TAB'!AI301)</f>
        <v/>
      </c>
      <c r="AI297" s="26" t="str">
        <f>IF(ISBLANK('New Item CATEGORY TEAM TAB'!AJ301),"",'New Item CATEGORY TEAM TAB'!AJ301)</f>
        <v/>
      </c>
      <c r="AJ297" s="26" t="str">
        <f>IF(ISBLANK('New Item CATEGORY TEAM TAB'!AK301),"",'New Item CATEGORY TEAM TAB'!AK301)</f>
        <v/>
      </c>
      <c r="AK297" s="27" t="str">
        <f>IF(ISBLANK('New Item CATEGORY TEAM TAB'!AL301),"",'New Item CATEGORY TEAM TAB'!AL301)</f>
        <v/>
      </c>
      <c r="AL297" s="20" t="e">
        <f>IF(ISBLANK('New Item CATEGORY TEAM TAB'!BQ301),"",'New Item CATEGORY TEAM TAB'!BQ301)</f>
        <v>#N/A</v>
      </c>
      <c r="AM297" s="20" t="str">
        <f>IF(ISBLANK('New Item CATEGORY TEAM TAB'!BR301),"",'New Item CATEGORY TEAM TAB'!BR301)</f>
        <v/>
      </c>
      <c r="AN297" s="2" t="str">
        <f>IF(ISBLANK('New Item CATEGORY TEAM TAB'!BS301),"",'New Item CATEGORY TEAM TAB'!BS301)</f>
        <v/>
      </c>
      <c r="AO297" s="2" t="str">
        <f t="shared" si="4"/>
        <v/>
      </c>
      <c r="AP297" s="19" t="str">
        <f>IF(ISBLANK('New Item CATEGORY TEAM TAB'!BT301),"",'New Item CATEGORY TEAM TAB'!BT301)</f>
        <v/>
      </c>
      <c r="AQ297" s="19"/>
      <c r="AR297" s="19"/>
      <c r="AS297" s="19"/>
      <c r="AT297" s="255" t="str">
        <f>IF(ISBLANK('New Item CATEGORY TEAM TAB'!AV301),"",'New Item CATEGORY TEAM TAB'!AV301)</f>
        <v/>
      </c>
      <c r="AU297" s="13" t="str">
        <f>IF(ISBLANK('New Item CATEGORY TEAM TAB'!AW301),"",'New Item CATEGORY TEAM TAB'!AW301)</f>
        <v/>
      </c>
      <c r="AV297" s="13" t="str">
        <f>IF(ISBLANK('New Item CATEGORY TEAM TAB'!AN301),"",'New Item CATEGORY TEAM TAB'!AN301)</f>
        <v/>
      </c>
      <c r="AW297" s="21" t="str">
        <f>IF(ISBLANK('New Item CATEGORY TEAM TAB'!AO301),"",'New Item CATEGORY TEAM TAB'!AO301)</f>
        <v/>
      </c>
      <c r="AX297" s="21" t="str">
        <f>IF(ISBLANK('New Item CATEGORY TEAM TAB'!AP301),"",'New Item CATEGORY TEAM TAB'!AP301)</f>
        <v/>
      </c>
      <c r="AY297" s="21" t="str">
        <f>IF(ISBLANK('New Item CATEGORY TEAM TAB'!BU301),"",'New Item CATEGORY TEAM TAB'!BU301)</f>
        <v/>
      </c>
      <c r="AZ297" s="18" t="str">
        <f>IF(ISBLANK('New Item CATEGORY TEAM TAB'!BW301),"",'New Item CATEGORY TEAM TAB'!BW301)</f>
        <v/>
      </c>
      <c r="BA297" s="2" t="str">
        <f>IF(ISBLANK('New Item CATEGORY TEAM TAB'!AT301),"",'New Item CATEGORY TEAM TAB'!AT301)</f>
        <v xml:space="preserve"> </v>
      </c>
      <c r="BB297" s="2" t="str">
        <f>VLOOKUP(BA297,DROPDOWN!K:L,2,FALSE)</f>
        <v xml:space="preserve"> </v>
      </c>
      <c r="BC297" s="2" t="str">
        <f>IF(ISBLANK('New Item CATEGORY TEAM TAB'!BX301),"",'New Item CATEGORY TEAM TAB'!BX301)</f>
        <v/>
      </c>
      <c r="BD297" s="2" t="str">
        <f>LEFT('DIG FORM - WHS'!BC297,1)</f>
        <v/>
      </c>
      <c r="BE297" s="13" t="str">
        <f>IF(ISBLANK('New Item CATEGORY TEAM TAB'!CA301),"",'New Item CATEGORY TEAM TAB'!CA301)</f>
        <v/>
      </c>
      <c r="BF297" s="2" t="str">
        <f>IF(ISBLANK('New Item CATEGORY TEAM TAB'!BY301),"",'New Item CATEGORY TEAM TAB'!BY301)</f>
        <v/>
      </c>
      <c r="BG297" s="2" t="str">
        <f>IF(ISBLANK('New Item CATEGORY TEAM TAB'!BZ301),"",'New Item CATEGORY TEAM TAB'!BZ301)</f>
        <v/>
      </c>
      <c r="BH297" s="229" t="str">
        <f>IF(ISBLANK('New Item CATEGORY TEAM TAB'!AX301),"",'New Item CATEGORY TEAM TAB'!AX301)</f>
        <v/>
      </c>
      <c r="BI297" s="229" t="str">
        <f>IF(ISBLANK('New Item CATEGORY TEAM TAB'!AY301),"",'New Item CATEGORY TEAM TAB'!AY301)</f>
        <v/>
      </c>
      <c r="BJ297" s="229" t="str">
        <f>IF(ISBLANK('New Item CATEGORY TEAM TAB'!AZ301),"",'New Item CATEGORY TEAM TAB'!AZ301)</f>
        <v/>
      </c>
      <c r="BK297" s="229" t="str">
        <f>IF(ISBLANK('New Item CATEGORY TEAM TAB'!BA301),"",'New Item CATEGORY TEAM TAB'!BA301)</f>
        <v/>
      </c>
      <c r="BL297" s="229" t="str">
        <f>IF(ISBLANK('New Item CATEGORY TEAM TAB'!BB301),"",'New Item CATEGORY TEAM TAB'!BB301)</f>
        <v/>
      </c>
      <c r="BM297" s="229" t="str">
        <f>IF(ISBLANK('New Item CATEGORY TEAM TAB'!BC301),"",'New Item CATEGORY TEAM TAB'!BC301)</f>
        <v/>
      </c>
      <c r="BN297" s="23" t="str">
        <f>IF(ISBLANK('New Item CATEGORY TEAM TAB'!BD301),"",'New Item CATEGORY TEAM TAB'!BD301)</f>
        <v/>
      </c>
      <c r="BO297" s="23" t="str">
        <f>IF(ISBLANK('New Item CATEGORY TEAM TAB'!CB301),"",'New Item CATEGORY TEAM TAB'!CB301)</f>
        <v/>
      </c>
      <c r="BP297" s="374" t="str">
        <f>IF(ISBLANK('New Item CATEGORY TEAM TAB'!CC301),"",'New Item CATEGORY TEAM TAB'!CC301)</f>
        <v/>
      </c>
      <c r="BQ297" s="258" t="str">
        <f>IF(ISBLANK('New Item CATEGORY TEAM TAB'!CD301),"",'New Item CATEGORY TEAM TAB'!CD301)</f>
        <v/>
      </c>
      <c r="BR297" s="283" t="str">
        <f>IF(ISBLANK('New Item CATEGORY TEAM TAB'!CE301),"",'New Item CATEGORY TEAM TAB'!CE301)</f>
        <v/>
      </c>
      <c r="BS297" s="283" t="str">
        <f>IF(ISBLANK('New Item CATEGORY TEAM TAB'!CF301),"",'New Item CATEGORY TEAM TAB'!CF301)</f>
        <v/>
      </c>
      <c r="BT297" s="283" t="str">
        <f>IF(ISBLANK('New Item CATEGORY TEAM TAB'!CG301),"",'New Item CATEGORY TEAM TAB'!CG301)</f>
        <v/>
      </c>
      <c r="BU297" s="283" t="str">
        <f>IF(ISBLANK('New Item CATEGORY TEAM TAB'!CH301),"",'New Item CATEGORY TEAM TAB'!CH301)</f>
        <v/>
      </c>
      <c r="BV297" s="283" t="str">
        <f>IF(ISBLANK('New Item CATEGORY TEAM TAB'!CI301),"",'New Item CATEGORY TEAM TAB'!CI301)</f>
        <v/>
      </c>
      <c r="BW297" s="258" t="str">
        <f>IF(ISBLANK('New Item CATEGORY TEAM TAB'!CK301),"",'New Item CATEGORY TEAM TAB'!CK301)</f>
        <v/>
      </c>
      <c r="BX297" s="283" t="str">
        <f>IF(ISBLANK('New Item CATEGORY TEAM TAB'!CJ301),"",'New Item CATEGORY TEAM TAB'!CJ301)</f>
        <v/>
      </c>
      <c r="BY297" s="258" t="str">
        <f>IF(ISBLANK('New Item CATEGORY TEAM TAB'!CM301),"",'New Item CATEGORY TEAM TAB'!CM301)</f>
        <v/>
      </c>
      <c r="BZ297" s="258" t="str">
        <f>IF(ISBLANK('New Item CATEGORY TEAM TAB'!CN301),"",'New Item CATEGORY TEAM TAB'!CN301)</f>
        <v/>
      </c>
      <c r="CA297" s="258" t="str">
        <f>IF(ISBLANK('New Item CATEGORY TEAM TAB'!CO301),"",'New Item CATEGORY TEAM TAB'!CO301)</f>
        <v/>
      </c>
    </row>
    <row r="298" spans="1:79" ht="15.6">
      <c r="A298" s="128">
        <f>'New Item CATEGORY TEAM TAB'!E302</f>
        <v>0</v>
      </c>
      <c r="B298" s="2" t="str">
        <f>IF(ISBLANK('New Item CATEGORY TEAM TAB'!AR302),"",'New Item CATEGORY TEAM TAB'!AR302)</f>
        <v/>
      </c>
      <c r="C298" s="115" t="str">
        <f>IF(ISBLANK('New Item VENDOR TAB'!BZ298),"",'New Item VENDOR TAB'!BZ298)</f>
        <v/>
      </c>
      <c r="D298" s="18" t="str">
        <f>IF(ISBLANK('New Item CATEGORY TEAM TAB'!M302),"",'New Item CATEGORY TEAM TAB'!M302)</f>
        <v/>
      </c>
      <c r="E298" s="23" t="str">
        <f>IF(ISBLANK('New Item CATEGORY TEAM TAB'!N302),"",'New Item CATEGORY TEAM TAB'!N302)</f>
        <v/>
      </c>
      <c r="F298" s="16" t="str">
        <f>IF(ISBLANK('New Item CATEGORY TEAM TAB'!BH302),"",'New Item CATEGORY TEAM TAB'!BH302)</f>
        <v/>
      </c>
      <c r="G298" s="16" t="str">
        <f>IF(ISBLANK('New Item CATEGORY TEAM TAB'!BI302),"",'New Item CATEGORY TEAM TAB'!BI302)</f>
        <v/>
      </c>
      <c r="H298" s="16" t="str">
        <f>IF(ISBLANK('New Item CATEGORY TEAM TAB'!BJ302),"",'New Item CATEGORY TEAM TAB'!BJ302)</f>
        <v/>
      </c>
      <c r="I298" s="16" t="str">
        <f>IF(ISBLANK('New Item CATEGORY TEAM TAB'!BK302),"",'New Item CATEGORY TEAM TAB'!BK302)</f>
        <v/>
      </c>
      <c r="J298" s="16"/>
      <c r="K298" s="2" t="str">
        <f>IF(ISBLANK('New Item CATEGORY TEAM TAB'!BL302),"",'New Item CATEGORY TEAM TAB'!BL302)</f>
        <v/>
      </c>
      <c r="L298" s="2" t="str">
        <f>IF(ISBLANK('New Item CATEGORY TEAM TAB'!BM302),"",'New Item CATEGORY TEAM TAB'!BM302)</f>
        <v/>
      </c>
      <c r="M298" s="2" t="str">
        <f>IF(ISBLANK('New Item CATEGORY TEAM TAB'!BN302),"",'New Item CATEGORY TEAM TAB'!BN302)</f>
        <v/>
      </c>
      <c r="N298" s="47" t="str">
        <f>IF(ISBLANK('New Item CATEGORY TEAM TAB'!U302),"",'New Item CATEGORY TEAM TAB'!U302)</f>
        <v/>
      </c>
      <c r="O298" s="47" t="str">
        <f>IF(ISBLANK('New Item CATEGORY TEAM TAB'!BE302),"",'New Item CATEGORY TEAM TAB'!BE302)</f>
        <v/>
      </c>
      <c r="P298" s="47" t="str">
        <f>IF(ISBLANK('New Item CATEGORY TEAM TAB'!BF302),"",'New Item CATEGORY TEAM TAB'!BF302)</f>
        <v/>
      </c>
      <c r="Q298" s="228" t="str">
        <f>IF(ISBLANK('New Item CATEGORY TEAM TAB'!AU302),"",'New Item CATEGORY TEAM TAB'!AU302)</f>
        <v/>
      </c>
      <c r="R298" s="50" t="str">
        <f>IF(ISBLANK('New Item CATEGORY TEAM TAB'!V302),"",'New Item CATEGORY TEAM TAB'!V302)</f>
        <v/>
      </c>
      <c r="S298" s="50" t="str">
        <f>IF(ISBLANK('New Item CATEGORY TEAM TAB'!W302),"",'New Item CATEGORY TEAM TAB'!W302)</f>
        <v/>
      </c>
      <c r="T298" s="16" t="str">
        <f>IF(ISBLANK('New Item CATEGORY TEAM TAB'!G302),"",'New Item CATEGORY TEAM TAB'!G302)</f>
        <v/>
      </c>
      <c r="U298" s="15" t="e">
        <f>IF(ISBLANK('New Item CATEGORY TEAM TAB'!BP302),"",'New Item CATEGORY TEAM TAB'!BP302)</f>
        <v>#N/A</v>
      </c>
      <c r="V298" s="25" t="str">
        <f>IF(ISBLANK('New Item CATEGORY TEAM TAB'!X302),"",'New Item CATEGORY TEAM TAB'!X302)</f>
        <v/>
      </c>
      <c r="W298" s="25" t="str">
        <f>IF(ISBLANK('New Item CATEGORY TEAM TAB'!Y302),"",'New Item CATEGORY TEAM TAB'!Y302)</f>
        <v/>
      </c>
      <c r="X298" s="23" t="str">
        <f>IF(ISBLANK('New Item CATEGORY TEAM TAB'!Z302),"",'New Item CATEGORY TEAM TAB'!Z302)</f>
        <v/>
      </c>
      <c r="Y298" s="23" t="str">
        <f>IF(ISBLANK('New Item CATEGORY TEAM TAB'!AA302),"",'New Item CATEGORY TEAM TAB'!AA302)</f>
        <v/>
      </c>
      <c r="Z298" s="11" t="str">
        <f>IF(ISBLANK('New Item CATEGORY TEAM TAB'!AB302),"",'New Item CATEGORY TEAM TAB'!AB302)</f>
        <v/>
      </c>
      <c r="AA298" s="11" t="str">
        <f>IF(ISBLANK('New Item CATEGORY TEAM TAB'!AC302),"",'New Item CATEGORY TEAM TAB'!AC302)</f>
        <v/>
      </c>
      <c r="AB298" s="2" t="str">
        <f>IF(ISBLANK('New Item CATEGORY TEAM TAB'!AD302),"",'New Item CATEGORY TEAM TAB'!AD302)</f>
        <v/>
      </c>
      <c r="AC298" s="2" t="str">
        <f>IF(ISBLANK('New Item CATEGORY TEAM TAB'!AE302),"",'New Item CATEGORY TEAM TAB'!AE302)</f>
        <v/>
      </c>
      <c r="AD298" s="2" t="str">
        <f>IF(ISBLANK('New Item CATEGORY TEAM TAB'!CL302),"",'New Item CATEGORY TEAM TAB'!CL302)</f>
        <v/>
      </c>
      <c r="AE298" s="26" t="str">
        <f>IF(ISBLANK('New Item CATEGORY TEAM TAB'!AF302),"",'New Item CATEGORY TEAM TAB'!AF302)</f>
        <v/>
      </c>
      <c r="AF298" s="26" t="str">
        <f>IF(ISBLANK('New Item CATEGORY TEAM TAB'!AG302),"",'New Item CATEGORY TEAM TAB'!AG302)</f>
        <v/>
      </c>
      <c r="AG298" s="26" t="str">
        <f>IF(ISBLANK('New Item CATEGORY TEAM TAB'!AH302),"",'New Item CATEGORY TEAM TAB'!AH302)</f>
        <v/>
      </c>
      <c r="AH298" s="27" t="str">
        <f>IF(ISBLANK('New Item CATEGORY TEAM TAB'!AI302),"",'New Item CATEGORY TEAM TAB'!AI302)</f>
        <v/>
      </c>
      <c r="AI298" s="26" t="str">
        <f>IF(ISBLANK('New Item CATEGORY TEAM TAB'!AJ302),"",'New Item CATEGORY TEAM TAB'!AJ302)</f>
        <v/>
      </c>
      <c r="AJ298" s="26" t="str">
        <f>IF(ISBLANK('New Item CATEGORY TEAM TAB'!AK302),"",'New Item CATEGORY TEAM TAB'!AK302)</f>
        <v/>
      </c>
      <c r="AK298" s="27" t="str">
        <f>IF(ISBLANK('New Item CATEGORY TEAM TAB'!AL302),"",'New Item CATEGORY TEAM TAB'!AL302)</f>
        <v/>
      </c>
      <c r="AL298" s="20" t="e">
        <f>IF(ISBLANK('New Item CATEGORY TEAM TAB'!BQ302),"",'New Item CATEGORY TEAM TAB'!BQ302)</f>
        <v>#N/A</v>
      </c>
      <c r="AM298" s="20" t="str">
        <f>IF(ISBLANK('New Item CATEGORY TEAM TAB'!BR302),"",'New Item CATEGORY TEAM TAB'!BR302)</f>
        <v/>
      </c>
      <c r="AN298" s="2" t="str">
        <f>IF(ISBLANK('New Item CATEGORY TEAM TAB'!BS302),"",'New Item CATEGORY TEAM TAB'!BS302)</f>
        <v/>
      </c>
      <c r="AO298" s="2" t="str">
        <f t="shared" si="4"/>
        <v/>
      </c>
      <c r="AP298" s="19" t="str">
        <f>IF(ISBLANK('New Item CATEGORY TEAM TAB'!BT302),"",'New Item CATEGORY TEAM TAB'!BT302)</f>
        <v/>
      </c>
      <c r="AQ298" s="19"/>
      <c r="AR298" s="19"/>
      <c r="AS298" s="19"/>
      <c r="AT298" s="255" t="str">
        <f>IF(ISBLANK('New Item CATEGORY TEAM TAB'!AV302),"",'New Item CATEGORY TEAM TAB'!AV302)</f>
        <v/>
      </c>
      <c r="AU298" s="13" t="str">
        <f>IF(ISBLANK('New Item CATEGORY TEAM TAB'!AW302),"",'New Item CATEGORY TEAM TAB'!AW302)</f>
        <v/>
      </c>
      <c r="AV298" s="13" t="str">
        <f>IF(ISBLANK('New Item CATEGORY TEAM TAB'!AN302),"",'New Item CATEGORY TEAM TAB'!AN302)</f>
        <v/>
      </c>
      <c r="AW298" s="21" t="str">
        <f>IF(ISBLANK('New Item CATEGORY TEAM TAB'!AO302),"",'New Item CATEGORY TEAM TAB'!AO302)</f>
        <v/>
      </c>
      <c r="AX298" s="21" t="str">
        <f>IF(ISBLANK('New Item CATEGORY TEAM TAB'!AP302),"",'New Item CATEGORY TEAM TAB'!AP302)</f>
        <v/>
      </c>
      <c r="AY298" s="21" t="str">
        <f>IF(ISBLANK('New Item CATEGORY TEAM TAB'!BU302),"",'New Item CATEGORY TEAM TAB'!BU302)</f>
        <v/>
      </c>
      <c r="AZ298" s="18" t="str">
        <f>IF(ISBLANK('New Item CATEGORY TEAM TAB'!BW302),"",'New Item CATEGORY TEAM TAB'!BW302)</f>
        <v/>
      </c>
      <c r="BA298" s="2" t="str">
        <f>IF(ISBLANK('New Item CATEGORY TEAM TAB'!AT302),"",'New Item CATEGORY TEAM TAB'!AT302)</f>
        <v xml:space="preserve"> </v>
      </c>
      <c r="BB298" s="2" t="str">
        <f>VLOOKUP(BA298,DROPDOWN!K:L,2,FALSE)</f>
        <v xml:space="preserve"> </v>
      </c>
      <c r="BC298" s="2" t="str">
        <f>IF(ISBLANK('New Item CATEGORY TEAM TAB'!BX302),"",'New Item CATEGORY TEAM TAB'!BX302)</f>
        <v/>
      </c>
      <c r="BD298" s="2" t="str">
        <f>LEFT('DIG FORM - WHS'!BC298,1)</f>
        <v/>
      </c>
      <c r="BE298" s="13" t="str">
        <f>IF(ISBLANK('New Item CATEGORY TEAM TAB'!CA302),"",'New Item CATEGORY TEAM TAB'!CA302)</f>
        <v/>
      </c>
      <c r="BF298" s="2" t="str">
        <f>IF(ISBLANK('New Item CATEGORY TEAM TAB'!BY302),"",'New Item CATEGORY TEAM TAB'!BY302)</f>
        <v/>
      </c>
      <c r="BG298" s="2" t="str">
        <f>IF(ISBLANK('New Item CATEGORY TEAM TAB'!BZ302),"",'New Item CATEGORY TEAM TAB'!BZ302)</f>
        <v/>
      </c>
      <c r="BH298" s="229" t="str">
        <f>IF(ISBLANK('New Item CATEGORY TEAM TAB'!AX302),"",'New Item CATEGORY TEAM TAB'!AX302)</f>
        <v/>
      </c>
      <c r="BI298" s="229" t="str">
        <f>IF(ISBLANK('New Item CATEGORY TEAM TAB'!AY302),"",'New Item CATEGORY TEAM TAB'!AY302)</f>
        <v/>
      </c>
      <c r="BJ298" s="229" t="str">
        <f>IF(ISBLANK('New Item CATEGORY TEAM TAB'!AZ302),"",'New Item CATEGORY TEAM TAB'!AZ302)</f>
        <v/>
      </c>
      <c r="BK298" s="229" t="str">
        <f>IF(ISBLANK('New Item CATEGORY TEAM TAB'!BA302),"",'New Item CATEGORY TEAM TAB'!BA302)</f>
        <v/>
      </c>
      <c r="BL298" s="229" t="str">
        <f>IF(ISBLANK('New Item CATEGORY TEAM TAB'!BB302),"",'New Item CATEGORY TEAM TAB'!BB302)</f>
        <v/>
      </c>
      <c r="BM298" s="229" t="str">
        <f>IF(ISBLANK('New Item CATEGORY TEAM TAB'!BC302),"",'New Item CATEGORY TEAM TAB'!BC302)</f>
        <v/>
      </c>
      <c r="BN298" s="23" t="str">
        <f>IF(ISBLANK('New Item CATEGORY TEAM TAB'!BD302),"",'New Item CATEGORY TEAM TAB'!BD302)</f>
        <v/>
      </c>
      <c r="BO298" s="23" t="str">
        <f>IF(ISBLANK('New Item CATEGORY TEAM TAB'!CB302),"",'New Item CATEGORY TEAM TAB'!CB302)</f>
        <v/>
      </c>
      <c r="BP298" s="374" t="str">
        <f>IF(ISBLANK('New Item CATEGORY TEAM TAB'!CC302),"",'New Item CATEGORY TEAM TAB'!CC302)</f>
        <v/>
      </c>
      <c r="BQ298" s="258" t="str">
        <f>IF(ISBLANK('New Item CATEGORY TEAM TAB'!CD302),"",'New Item CATEGORY TEAM TAB'!CD302)</f>
        <v/>
      </c>
      <c r="BR298" s="283" t="str">
        <f>IF(ISBLANK('New Item CATEGORY TEAM TAB'!CE302),"",'New Item CATEGORY TEAM TAB'!CE302)</f>
        <v/>
      </c>
      <c r="BS298" s="283" t="str">
        <f>IF(ISBLANK('New Item CATEGORY TEAM TAB'!CF302),"",'New Item CATEGORY TEAM TAB'!CF302)</f>
        <v/>
      </c>
      <c r="BT298" s="283" t="str">
        <f>IF(ISBLANK('New Item CATEGORY TEAM TAB'!CG302),"",'New Item CATEGORY TEAM TAB'!CG302)</f>
        <v/>
      </c>
      <c r="BU298" s="283" t="str">
        <f>IF(ISBLANK('New Item CATEGORY TEAM TAB'!CH302),"",'New Item CATEGORY TEAM TAB'!CH302)</f>
        <v/>
      </c>
      <c r="BV298" s="283" t="str">
        <f>IF(ISBLANK('New Item CATEGORY TEAM TAB'!CI302),"",'New Item CATEGORY TEAM TAB'!CI302)</f>
        <v/>
      </c>
      <c r="BW298" s="258" t="str">
        <f>IF(ISBLANK('New Item CATEGORY TEAM TAB'!CK302),"",'New Item CATEGORY TEAM TAB'!CK302)</f>
        <v/>
      </c>
      <c r="BX298" s="283" t="str">
        <f>IF(ISBLANK('New Item CATEGORY TEAM TAB'!CJ302),"",'New Item CATEGORY TEAM TAB'!CJ302)</f>
        <v/>
      </c>
      <c r="BY298" s="258" t="str">
        <f>IF(ISBLANK('New Item CATEGORY TEAM TAB'!CM302),"",'New Item CATEGORY TEAM TAB'!CM302)</f>
        <v/>
      </c>
      <c r="BZ298" s="258" t="str">
        <f>IF(ISBLANK('New Item CATEGORY TEAM TAB'!CN302),"",'New Item CATEGORY TEAM TAB'!CN302)</f>
        <v/>
      </c>
      <c r="CA298" s="258" t="str">
        <f>IF(ISBLANK('New Item CATEGORY TEAM TAB'!CO302),"",'New Item CATEGORY TEAM TAB'!CO302)</f>
        <v/>
      </c>
    </row>
    <row r="299" spans="1:79" ht="15.6">
      <c r="A299" s="128">
        <f>'New Item CATEGORY TEAM TAB'!E303</f>
        <v>0</v>
      </c>
      <c r="B299" s="2" t="str">
        <f>IF(ISBLANK('New Item CATEGORY TEAM TAB'!AR303),"",'New Item CATEGORY TEAM TAB'!AR303)</f>
        <v/>
      </c>
      <c r="C299" s="115" t="str">
        <f>IF(ISBLANK('New Item VENDOR TAB'!BZ299),"",'New Item VENDOR TAB'!BZ299)</f>
        <v/>
      </c>
      <c r="D299" s="18" t="str">
        <f>IF(ISBLANK('New Item CATEGORY TEAM TAB'!M303),"",'New Item CATEGORY TEAM TAB'!M303)</f>
        <v/>
      </c>
      <c r="E299" s="23" t="str">
        <f>IF(ISBLANK('New Item CATEGORY TEAM TAB'!N303),"",'New Item CATEGORY TEAM TAB'!N303)</f>
        <v/>
      </c>
      <c r="F299" s="16" t="str">
        <f>IF(ISBLANK('New Item CATEGORY TEAM TAB'!BH303),"",'New Item CATEGORY TEAM TAB'!BH303)</f>
        <v/>
      </c>
      <c r="G299" s="16" t="str">
        <f>IF(ISBLANK('New Item CATEGORY TEAM TAB'!BI303),"",'New Item CATEGORY TEAM TAB'!BI303)</f>
        <v/>
      </c>
      <c r="H299" s="16" t="str">
        <f>IF(ISBLANK('New Item CATEGORY TEAM TAB'!BJ303),"",'New Item CATEGORY TEAM TAB'!BJ303)</f>
        <v/>
      </c>
      <c r="I299" s="16" t="str">
        <f>IF(ISBLANK('New Item CATEGORY TEAM TAB'!BK303),"",'New Item CATEGORY TEAM TAB'!BK303)</f>
        <v/>
      </c>
      <c r="J299" s="16"/>
      <c r="K299" s="2" t="str">
        <f>IF(ISBLANK('New Item CATEGORY TEAM TAB'!BL303),"",'New Item CATEGORY TEAM TAB'!BL303)</f>
        <v/>
      </c>
      <c r="L299" s="2" t="str">
        <f>IF(ISBLANK('New Item CATEGORY TEAM TAB'!BM303),"",'New Item CATEGORY TEAM TAB'!BM303)</f>
        <v/>
      </c>
      <c r="M299" s="2" t="str">
        <f>IF(ISBLANK('New Item CATEGORY TEAM TAB'!BN303),"",'New Item CATEGORY TEAM TAB'!BN303)</f>
        <v/>
      </c>
      <c r="N299" s="47" t="str">
        <f>IF(ISBLANK('New Item CATEGORY TEAM TAB'!U303),"",'New Item CATEGORY TEAM TAB'!U303)</f>
        <v/>
      </c>
      <c r="O299" s="47" t="str">
        <f>IF(ISBLANK('New Item CATEGORY TEAM TAB'!BE303),"",'New Item CATEGORY TEAM TAB'!BE303)</f>
        <v/>
      </c>
      <c r="P299" s="47" t="str">
        <f>IF(ISBLANK('New Item CATEGORY TEAM TAB'!BF303),"",'New Item CATEGORY TEAM TAB'!BF303)</f>
        <v/>
      </c>
      <c r="Q299" s="228" t="str">
        <f>IF(ISBLANK('New Item CATEGORY TEAM TAB'!AU303),"",'New Item CATEGORY TEAM TAB'!AU303)</f>
        <v/>
      </c>
      <c r="R299" s="50" t="str">
        <f>IF(ISBLANK('New Item CATEGORY TEAM TAB'!V303),"",'New Item CATEGORY TEAM TAB'!V303)</f>
        <v/>
      </c>
      <c r="S299" s="50" t="str">
        <f>IF(ISBLANK('New Item CATEGORY TEAM TAB'!W303),"",'New Item CATEGORY TEAM TAB'!W303)</f>
        <v/>
      </c>
      <c r="T299" s="16" t="str">
        <f>IF(ISBLANK('New Item CATEGORY TEAM TAB'!G303),"",'New Item CATEGORY TEAM TAB'!G303)</f>
        <v/>
      </c>
      <c r="U299" s="15" t="e">
        <f>IF(ISBLANK('New Item CATEGORY TEAM TAB'!BP303),"",'New Item CATEGORY TEAM TAB'!BP303)</f>
        <v>#N/A</v>
      </c>
      <c r="V299" s="25" t="str">
        <f>IF(ISBLANK('New Item CATEGORY TEAM TAB'!X303),"",'New Item CATEGORY TEAM TAB'!X303)</f>
        <v/>
      </c>
      <c r="W299" s="25" t="str">
        <f>IF(ISBLANK('New Item CATEGORY TEAM TAB'!Y303),"",'New Item CATEGORY TEAM TAB'!Y303)</f>
        <v/>
      </c>
      <c r="X299" s="23" t="str">
        <f>IF(ISBLANK('New Item CATEGORY TEAM TAB'!Z303),"",'New Item CATEGORY TEAM TAB'!Z303)</f>
        <v/>
      </c>
      <c r="Y299" s="23" t="str">
        <f>IF(ISBLANK('New Item CATEGORY TEAM TAB'!AA303),"",'New Item CATEGORY TEAM TAB'!AA303)</f>
        <v/>
      </c>
      <c r="Z299" s="11" t="str">
        <f>IF(ISBLANK('New Item CATEGORY TEAM TAB'!AB303),"",'New Item CATEGORY TEAM TAB'!AB303)</f>
        <v/>
      </c>
      <c r="AA299" s="11" t="str">
        <f>IF(ISBLANK('New Item CATEGORY TEAM TAB'!AC303),"",'New Item CATEGORY TEAM TAB'!AC303)</f>
        <v/>
      </c>
      <c r="AB299" s="2" t="str">
        <f>IF(ISBLANK('New Item CATEGORY TEAM TAB'!AD303),"",'New Item CATEGORY TEAM TAB'!AD303)</f>
        <v/>
      </c>
      <c r="AC299" s="2" t="str">
        <f>IF(ISBLANK('New Item CATEGORY TEAM TAB'!AE303),"",'New Item CATEGORY TEAM TAB'!AE303)</f>
        <v/>
      </c>
      <c r="AD299" s="2" t="str">
        <f>IF(ISBLANK('New Item CATEGORY TEAM TAB'!CL303),"",'New Item CATEGORY TEAM TAB'!CL303)</f>
        <v/>
      </c>
      <c r="AE299" s="26" t="str">
        <f>IF(ISBLANK('New Item CATEGORY TEAM TAB'!AF303),"",'New Item CATEGORY TEAM TAB'!AF303)</f>
        <v/>
      </c>
      <c r="AF299" s="26" t="str">
        <f>IF(ISBLANK('New Item CATEGORY TEAM TAB'!AG303),"",'New Item CATEGORY TEAM TAB'!AG303)</f>
        <v/>
      </c>
      <c r="AG299" s="26" t="str">
        <f>IF(ISBLANK('New Item CATEGORY TEAM TAB'!AH303),"",'New Item CATEGORY TEAM TAB'!AH303)</f>
        <v/>
      </c>
      <c r="AH299" s="27" t="str">
        <f>IF(ISBLANK('New Item CATEGORY TEAM TAB'!AI303),"",'New Item CATEGORY TEAM TAB'!AI303)</f>
        <v/>
      </c>
      <c r="AI299" s="26" t="str">
        <f>IF(ISBLANK('New Item CATEGORY TEAM TAB'!AJ303),"",'New Item CATEGORY TEAM TAB'!AJ303)</f>
        <v/>
      </c>
      <c r="AJ299" s="26" t="str">
        <f>IF(ISBLANK('New Item CATEGORY TEAM TAB'!AK303),"",'New Item CATEGORY TEAM TAB'!AK303)</f>
        <v/>
      </c>
      <c r="AK299" s="27" t="str">
        <f>IF(ISBLANK('New Item CATEGORY TEAM TAB'!AL303),"",'New Item CATEGORY TEAM TAB'!AL303)</f>
        <v/>
      </c>
      <c r="AL299" s="20" t="e">
        <f>IF(ISBLANK('New Item CATEGORY TEAM TAB'!BQ303),"",'New Item CATEGORY TEAM TAB'!BQ303)</f>
        <v>#N/A</v>
      </c>
      <c r="AM299" s="20" t="str">
        <f>IF(ISBLANK('New Item CATEGORY TEAM TAB'!BR303),"",'New Item CATEGORY TEAM TAB'!BR303)</f>
        <v/>
      </c>
      <c r="AN299" s="2" t="str">
        <f>IF(ISBLANK('New Item CATEGORY TEAM TAB'!BS303),"",'New Item CATEGORY TEAM TAB'!BS303)</f>
        <v/>
      </c>
      <c r="AO299" s="2" t="str">
        <f t="shared" si="4"/>
        <v/>
      </c>
      <c r="AP299" s="19" t="str">
        <f>IF(ISBLANK('New Item CATEGORY TEAM TAB'!BT303),"",'New Item CATEGORY TEAM TAB'!BT303)</f>
        <v/>
      </c>
      <c r="AQ299" s="19"/>
      <c r="AR299" s="19"/>
      <c r="AS299" s="19"/>
      <c r="AT299" s="255" t="str">
        <f>IF(ISBLANK('New Item CATEGORY TEAM TAB'!AV303),"",'New Item CATEGORY TEAM TAB'!AV303)</f>
        <v/>
      </c>
      <c r="AU299" s="13" t="str">
        <f>IF(ISBLANK('New Item CATEGORY TEAM TAB'!AW303),"",'New Item CATEGORY TEAM TAB'!AW303)</f>
        <v/>
      </c>
      <c r="AV299" s="13" t="str">
        <f>IF(ISBLANK('New Item CATEGORY TEAM TAB'!AN303),"",'New Item CATEGORY TEAM TAB'!AN303)</f>
        <v/>
      </c>
      <c r="AW299" s="21" t="str">
        <f>IF(ISBLANK('New Item CATEGORY TEAM TAB'!AO303),"",'New Item CATEGORY TEAM TAB'!AO303)</f>
        <v/>
      </c>
      <c r="AX299" s="21" t="str">
        <f>IF(ISBLANK('New Item CATEGORY TEAM TAB'!AP303),"",'New Item CATEGORY TEAM TAB'!AP303)</f>
        <v/>
      </c>
      <c r="AY299" s="21" t="str">
        <f>IF(ISBLANK('New Item CATEGORY TEAM TAB'!BU303),"",'New Item CATEGORY TEAM TAB'!BU303)</f>
        <v/>
      </c>
      <c r="AZ299" s="18" t="str">
        <f>IF(ISBLANK('New Item CATEGORY TEAM TAB'!BW303),"",'New Item CATEGORY TEAM TAB'!BW303)</f>
        <v/>
      </c>
      <c r="BA299" s="2" t="str">
        <f>IF(ISBLANK('New Item CATEGORY TEAM TAB'!AT303),"",'New Item CATEGORY TEAM TAB'!AT303)</f>
        <v xml:space="preserve"> </v>
      </c>
      <c r="BB299" s="2" t="str">
        <f>VLOOKUP(BA299,DROPDOWN!K:L,2,FALSE)</f>
        <v xml:space="preserve"> </v>
      </c>
      <c r="BC299" s="2" t="str">
        <f>IF(ISBLANK('New Item CATEGORY TEAM TAB'!BX303),"",'New Item CATEGORY TEAM TAB'!BX303)</f>
        <v/>
      </c>
      <c r="BD299" s="2" t="str">
        <f>LEFT('DIG FORM - WHS'!BC299,1)</f>
        <v/>
      </c>
      <c r="BE299" s="13" t="str">
        <f>IF(ISBLANK('New Item CATEGORY TEAM TAB'!CA303),"",'New Item CATEGORY TEAM TAB'!CA303)</f>
        <v/>
      </c>
      <c r="BF299" s="2" t="str">
        <f>IF(ISBLANK('New Item CATEGORY TEAM TAB'!BY303),"",'New Item CATEGORY TEAM TAB'!BY303)</f>
        <v/>
      </c>
      <c r="BG299" s="2" t="str">
        <f>IF(ISBLANK('New Item CATEGORY TEAM TAB'!BZ303),"",'New Item CATEGORY TEAM TAB'!BZ303)</f>
        <v/>
      </c>
      <c r="BH299" s="229" t="str">
        <f>IF(ISBLANK('New Item CATEGORY TEAM TAB'!AX303),"",'New Item CATEGORY TEAM TAB'!AX303)</f>
        <v/>
      </c>
      <c r="BI299" s="229" t="str">
        <f>IF(ISBLANK('New Item CATEGORY TEAM TAB'!AY303),"",'New Item CATEGORY TEAM TAB'!AY303)</f>
        <v/>
      </c>
      <c r="BJ299" s="229" t="str">
        <f>IF(ISBLANK('New Item CATEGORY TEAM TAB'!AZ303),"",'New Item CATEGORY TEAM TAB'!AZ303)</f>
        <v/>
      </c>
      <c r="BK299" s="229" t="str">
        <f>IF(ISBLANK('New Item CATEGORY TEAM TAB'!BA303),"",'New Item CATEGORY TEAM TAB'!BA303)</f>
        <v/>
      </c>
      <c r="BL299" s="229" t="str">
        <f>IF(ISBLANK('New Item CATEGORY TEAM TAB'!BB303),"",'New Item CATEGORY TEAM TAB'!BB303)</f>
        <v/>
      </c>
      <c r="BM299" s="229" t="str">
        <f>IF(ISBLANK('New Item CATEGORY TEAM TAB'!BC303),"",'New Item CATEGORY TEAM TAB'!BC303)</f>
        <v/>
      </c>
      <c r="BN299" s="23" t="str">
        <f>IF(ISBLANK('New Item CATEGORY TEAM TAB'!BD303),"",'New Item CATEGORY TEAM TAB'!BD303)</f>
        <v/>
      </c>
      <c r="BO299" s="23" t="str">
        <f>IF(ISBLANK('New Item CATEGORY TEAM TAB'!CB303),"",'New Item CATEGORY TEAM TAB'!CB303)</f>
        <v/>
      </c>
      <c r="BP299" s="374" t="str">
        <f>IF(ISBLANK('New Item CATEGORY TEAM TAB'!CC303),"",'New Item CATEGORY TEAM TAB'!CC303)</f>
        <v/>
      </c>
      <c r="BQ299" s="258" t="str">
        <f>IF(ISBLANK('New Item CATEGORY TEAM TAB'!CD303),"",'New Item CATEGORY TEAM TAB'!CD303)</f>
        <v/>
      </c>
      <c r="BR299" s="283" t="str">
        <f>IF(ISBLANK('New Item CATEGORY TEAM TAB'!CE303),"",'New Item CATEGORY TEAM TAB'!CE303)</f>
        <v/>
      </c>
      <c r="BS299" s="283" t="str">
        <f>IF(ISBLANK('New Item CATEGORY TEAM TAB'!CF303),"",'New Item CATEGORY TEAM TAB'!CF303)</f>
        <v/>
      </c>
      <c r="BT299" s="283" t="str">
        <f>IF(ISBLANK('New Item CATEGORY TEAM TAB'!CG303),"",'New Item CATEGORY TEAM TAB'!CG303)</f>
        <v/>
      </c>
      <c r="BU299" s="283" t="str">
        <f>IF(ISBLANK('New Item CATEGORY TEAM TAB'!CH303),"",'New Item CATEGORY TEAM TAB'!CH303)</f>
        <v/>
      </c>
      <c r="BV299" s="283" t="str">
        <f>IF(ISBLANK('New Item CATEGORY TEAM TAB'!CI303),"",'New Item CATEGORY TEAM TAB'!CI303)</f>
        <v/>
      </c>
      <c r="BW299" s="258" t="str">
        <f>IF(ISBLANK('New Item CATEGORY TEAM TAB'!CK303),"",'New Item CATEGORY TEAM TAB'!CK303)</f>
        <v/>
      </c>
      <c r="BX299" s="283" t="str">
        <f>IF(ISBLANK('New Item CATEGORY TEAM TAB'!CJ303),"",'New Item CATEGORY TEAM TAB'!CJ303)</f>
        <v/>
      </c>
      <c r="BY299" s="258" t="str">
        <f>IF(ISBLANK('New Item CATEGORY TEAM TAB'!CM303),"",'New Item CATEGORY TEAM TAB'!CM303)</f>
        <v/>
      </c>
      <c r="BZ299" s="258" t="str">
        <f>IF(ISBLANK('New Item CATEGORY TEAM TAB'!CN303),"",'New Item CATEGORY TEAM TAB'!CN303)</f>
        <v/>
      </c>
      <c r="CA299" s="258" t="str">
        <f>IF(ISBLANK('New Item CATEGORY TEAM TAB'!CO303),"",'New Item CATEGORY TEAM TAB'!CO303)</f>
        <v/>
      </c>
    </row>
    <row r="300" spans="1:79" ht="15.6">
      <c r="A300" s="128">
        <f>'New Item CATEGORY TEAM TAB'!E304</f>
        <v>0</v>
      </c>
      <c r="B300" s="2" t="str">
        <f>IF(ISBLANK('New Item CATEGORY TEAM TAB'!AR304),"",'New Item CATEGORY TEAM TAB'!AR304)</f>
        <v/>
      </c>
      <c r="C300" s="115" t="str">
        <f>IF(ISBLANK('New Item VENDOR TAB'!BZ300),"",'New Item VENDOR TAB'!BZ300)</f>
        <v/>
      </c>
      <c r="D300" s="18" t="str">
        <f>IF(ISBLANK('New Item CATEGORY TEAM TAB'!M304),"",'New Item CATEGORY TEAM TAB'!M304)</f>
        <v/>
      </c>
      <c r="E300" s="23" t="str">
        <f>IF(ISBLANK('New Item CATEGORY TEAM TAB'!N304),"",'New Item CATEGORY TEAM TAB'!N304)</f>
        <v/>
      </c>
      <c r="F300" s="16" t="str">
        <f>IF(ISBLANK('New Item CATEGORY TEAM TAB'!BH304),"",'New Item CATEGORY TEAM TAB'!BH304)</f>
        <v/>
      </c>
      <c r="G300" s="16" t="str">
        <f>IF(ISBLANK('New Item CATEGORY TEAM TAB'!BI304),"",'New Item CATEGORY TEAM TAB'!BI304)</f>
        <v/>
      </c>
      <c r="H300" s="16" t="str">
        <f>IF(ISBLANK('New Item CATEGORY TEAM TAB'!BJ304),"",'New Item CATEGORY TEAM TAB'!BJ304)</f>
        <v/>
      </c>
      <c r="I300" s="16" t="str">
        <f>IF(ISBLANK('New Item CATEGORY TEAM TAB'!BK304),"",'New Item CATEGORY TEAM TAB'!BK304)</f>
        <v/>
      </c>
      <c r="J300" s="16"/>
      <c r="K300" s="2" t="str">
        <f>IF(ISBLANK('New Item CATEGORY TEAM TAB'!BL304),"",'New Item CATEGORY TEAM TAB'!BL304)</f>
        <v/>
      </c>
      <c r="L300" s="2" t="str">
        <f>IF(ISBLANK('New Item CATEGORY TEAM TAB'!BM304),"",'New Item CATEGORY TEAM TAB'!BM304)</f>
        <v/>
      </c>
      <c r="M300" s="2" t="str">
        <f>IF(ISBLANK('New Item CATEGORY TEAM TAB'!BN304),"",'New Item CATEGORY TEAM TAB'!BN304)</f>
        <v/>
      </c>
      <c r="N300" s="47" t="str">
        <f>IF(ISBLANK('New Item CATEGORY TEAM TAB'!U304),"",'New Item CATEGORY TEAM TAB'!U304)</f>
        <v/>
      </c>
      <c r="O300" s="47" t="str">
        <f>IF(ISBLANK('New Item CATEGORY TEAM TAB'!BE304),"",'New Item CATEGORY TEAM TAB'!BE304)</f>
        <v/>
      </c>
      <c r="P300" s="47" t="str">
        <f>IF(ISBLANK('New Item CATEGORY TEAM TAB'!BF304),"",'New Item CATEGORY TEAM TAB'!BF304)</f>
        <v/>
      </c>
      <c r="Q300" s="228" t="str">
        <f>IF(ISBLANK('New Item CATEGORY TEAM TAB'!AU304),"",'New Item CATEGORY TEAM TAB'!AU304)</f>
        <v/>
      </c>
      <c r="R300" s="50" t="str">
        <f>IF(ISBLANK('New Item CATEGORY TEAM TAB'!V304),"",'New Item CATEGORY TEAM TAB'!V304)</f>
        <v/>
      </c>
      <c r="S300" s="50" t="str">
        <f>IF(ISBLANK('New Item CATEGORY TEAM TAB'!W304),"",'New Item CATEGORY TEAM TAB'!W304)</f>
        <v/>
      </c>
      <c r="T300" s="16" t="str">
        <f>IF(ISBLANK('New Item CATEGORY TEAM TAB'!G304),"",'New Item CATEGORY TEAM TAB'!G304)</f>
        <v/>
      </c>
      <c r="U300" s="15" t="e">
        <f>IF(ISBLANK('New Item CATEGORY TEAM TAB'!BP304),"",'New Item CATEGORY TEAM TAB'!BP304)</f>
        <v>#N/A</v>
      </c>
      <c r="V300" s="25" t="str">
        <f>IF(ISBLANK('New Item CATEGORY TEAM TAB'!X304),"",'New Item CATEGORY TEAM TAB'!X304)</f>
        <v/>
      </c>
      <c r="W300" s="25" t="str">
        <f>IF(ISBLANK('New Item CATEGORY TEAM TAB'!Y304),"",'New Item CATEGORY TEAM TAB'!Y304)</f>
        <v/>
      </c>
      <c r="X300" s="23" t="str">
        <f>IF(ISBLANK('New Item CATEGORY TEAM TAB'!Z304),"",'New Item CATEGORY TEAM TAB'!Z304)</f>
        <v/>
      </c>
      <c r="Y300" s="23" t="str">
        <f>IF(ISBLANK('New Item CATEGORY TEAM TAB'!AA304),"",'New Item CATEGORY TEAM TAB'!AA304)</f>
        <v/>
      </c>
      <c r="Z300" s="11" t="str">
        <f>IF(ISBLANK('New Item CATEGORY TEAM TAB'!AB304),"",'New Item CATEGORY TEAM TAB'!AB304)</f>
        <v/>
      </c>
      <c r="AA300" s="11" t="str">
        <f>IF(ISBLANK('New Item CATEGORY TEAM TAB'!AC304),"",'New Item CATEGORY TEAM TAB'!AC304)</f>
        <v/>
      </c>
      <c r="AB300" s="2" t="str">
        <f>IF(ISBLANK('New Item CATEGORY TEAM TAB'!AD304),"",'New Item CATEGORY TEAM TAB'!AD304)</f>
        <v/>
      </c>
      <c r="AC300" s="2" t="str">
        <f>IF(ISBLANK('New Item CATEGORY TEAM TAB'!AE304),"",'New Item CATEGORY TEAM TAB'!AE304)</f>
        <v/>
      </c>
      <c r="AD300" s="2" t="str">
        <f>IF(ISBLANK('New Item CATEGORY TEAM TAB'!CL304),"",'New Item CATEGORY TEAM TAB'!CL304)</f>
        <v/>
      </c>
      <c r="AE300" s="26" t="str">
        <f>IF(ISBLANK('New Item CATEGORY TEAM TAB'!AF304),"",'New Item CATEGORY TEAM TAB'!AF304)</f>
        <v/>
      </c>
      <c r="AF300" s="26" t="str">
        <f>IF(ISBLANK('New Item CATEGORY TEAM TAB'!AG304),"",'New Item CATEGORY TEAM TAB'!AG304)</f>
        <v/>
      </c>
      <c r="AG300" s="26" t="str">
        <f>IF(ISBLANK('New Item CATEGORY TEAM TAB'!AH304),"",'New Item CATEGORY TEAM TAB'!AH304)</f>
        <v/>
      </c>
      <c r="AH300" s="27" t="str">
        <f>IF(ISBLANK('New Item CATEGORY TEAM TAB'!AI304),"",'New Item CATEGORY TEAM TAB'!AI304)</f>
        <v/>
      </c>
      <c r="AI300" s="26" t="str">
        <f>IF(ISBLANK('New Item CATEGORY TEAM TAB'!AJ304),"",'New Item CATEGORY TEAM TAB'!AJ304)</f>
        <v/>
      </c>
      <c r="AJ300" s="26" t="str">
        <f>IF(ISBLANK('New Item CATEGORY TEAM TAB'!AK304),"",'New Item CATEGORY TEAM TAB'!AK304)</f>
        <v/>
      </c>
      <c r="AK300" s="27" t="str">
        <f>IF(ISBLANK('New Item CATEGORY TEAM TAB'!AL304),"",'New Item CATEGORY TEAM TAB'!AL304)</f>
        <v/>
      </c>
      <c r="AL300" s="20" t="e">
        <f>IF(ISBLANK('New Item CATEGORY TEAM TAB'!BQ304),"",'New Item CATEGORY TEAM TAB'!BQ304)</f>
        <v>#N/A</v>
      </c>
      <c r="AM300" s="20" t="str">
        <f>IF(ISBLANK('New Item CATEGORY TEAM TAB'!BR304),"",'New Item CATEGORY TEAM TAB'!BR304)</f>
        <v/>
      </c>
      <c r="AN300" s="2" t="str">
        <f>IF(ISBLANK('New Item CATEGORY TEAM TAB'!BS304),"",'New Item CATEGORY TEAM TAB'!BS304)</f>
        <v/>
      </c>
      <c r="AO300" s="2" t="str">
        <f t="shared" si="4"/>
        <v/>
      </c>
      <c r="AP300" s="19" t="str">
        <f>IF(ISBLANK('New Item CATEGORY TEAM TAB'!BT304),"",'New Item CATEGORY TEAM TAB'!BT304)</f>
        <v/>
      </c>
      <c r="AQ300" s="19"/>
      <c r="AR300" s="19"/>
      <c r="AS300" s="19"/>
      <c r="AT300" s="255" t="str">
        <f>IF(ISBLANK('New Item CATEGORY TEAM TAB'!AV304),"",'New Item CATEGORY TEAM TAB'!AV304)</f>
        <v/>
      </c>
      <c r="AU300" s="13" t="str">
        <f>IF(ISBLANK('New Item CATEGORY TEAM TAB'!AW304),"",'New Item CATEGORY TEAM TAB'!AW304)</f>
        <v/>
      </c>
      <c r="AV300" s="13" t="str">
        <f>IF(ISBLANK('New Item CATEGORY TEAM TAB'!AN304),"",'New Item CATEGORY TEAM TAB'!AN304)</f>
        <v/>
      </c>
      <c r="AW300" s="21" t="str">
        <f>IF(ISBLANK('New Item CATEGORY TEAM TAB'!AO304),"",'New Item CATEGORY TEAM TAB'!AO304)</f>
        <v/>
      </c>
      <c r="AX300" s="21" t="str">
        <f>IF(ISBLANK('New Item CATEGORY TEAM TAB'!AP304),"",'New Item CATEGORY TEAM TAB'!AP304)</f>
        <v/>
      </c>
      <c r="AY300" s="21" t="str">
        <f>IF(ISBLANK('New Item CATEGORY TEAM TAB'!BU304),"",'New Item CATEGORY TEAM TAB'!BU304)</f>
        <v/>
      </c>
      <c r="AZ300" s="18" t="str">
        <f>IF(ISBLANK('New Item CATEGORY TEAM TAB'!BW304),"",'New Item CATEGORY TEAM TAB'!BW304)</f>
        <v/>
      </c>
      <c r="BA300" s="2" t="str">
        <f>IF(ISBLANK('New Item CATEGORY TEAM TAB'!AT304),"",'New Item CATEGORY TEAM TAB'!AT304)</f>
        <v xml:space="preserve"> </v>
      </c>
      <c r="BB300" s="2" t="str">
        <f>VLOOKUP(BA300,DROPDOWN!K:L,2,FALSE)</f>
        <v xml:space="preserve"> </v>
      </c>
      <c r="BC300" s="2" t="str">
        <f>IF(ISBLANK('New Item CATEGORY TEAM TAB'!BX304),"",'New Item CATEGORY TEAM TAB'!BX304)</f>
        <v/>
      </c>
      <c r="BD300" s="2" t="str">
        <f>LEFT('DIG FORM - WHS'!BC300,1)</f>
        <v/>
      </c>
      <c r="BE300" s="13" t="str">
        <f>IF(ISBLANK('New Item CATEGORY TEAM TAB'!CA304),"",'New Item CATEGORY TEAM TAB'!CA304)</f>
        <v/>
      </c>
      <c r="BF300" s="2" t="str">
        <f>IF(ISBLANK('New Item CATEGORY TEAM TAB'!BY304),"",'New Item CATEGORY TEAM TAB'!BY304)</f>
        <v/>
      </c>
      <c r="BG300" s="2" t="str">
        <f>IF(ISBLANK('New Item CATEGORY TEAM TAB'!BZ304),"",'New Item CATEGORY TEAM TAB'!BZ304)</f>
        <v/>
      </c>
      <c r="BH300" s="229" t="str">
        <f>IF(ISBLANK('New Item CATEGORY TEAM TAB'!AX304),"",'New Item CATEGORY TEAM TAB'!AX304)</f>
        <v/>
      </c>
      <c r="BI300" s="229" t="str">
        <f>IF(ISBLANK('New Item CATEGORY TEAM TAB'!AY304),"",'New Item CATEGORY TEAM TAB'!AY304)</f>
        <v/>
      </c>
      <c r="BJ300" s="229" t="str">
        <f>IF(ISBLANK('New Item CATEGORY TEAM TAB'!AZ304),"",'New Item CATEGORY TEAM TAB'!AZ304)</f>
        <v/>
      </c>
      <c r="BK300" s="229" t="str">
        <f>IF(ISBLANK('New Item CATEGORY TEAM TAB'!BA304),"",'New Item CATEGORY TEAM TAB'!BA304)</f>
        <v/>
      </c>
      <c r="BL300" s="229" t="str">
        <f>IF(ISBLANK('New Item CATEGORY TEAM TAB'!BB304),"",'New Item CATEGORY TEAM TAB'!BB304)</f>
        <v/>
      </c>
      <c r="BM300" s="229" t="str">
        <f>IF(ISBLANK('New Item CATEGORY TEAM TAB'!BC304),"",'New Item CATEGORY TEAM TAB'!BC304)</f>
        <v/>
      </c>
      <c r="BN300" s="23" t="str">
        <f>IF(ISBLANK('New Item CATEGORY TEAM TAB'!BD304),"",'New Item CATEGORY TEAM TAB'!BD304)</f>
        <v/>
      </c>
      <c r="BO300" s="23" t="str">
        <f>IF(ISBLANK('New Item CATEGORY TEAM TAB'!CB304),"",'New Item CATEGORY TEAM TAB'!CB304)</f>
        <v/>
      </c>
      <c r="BP300" s="374" t="str">
        <f>IF(ISBLANK('New Item CATEGORY TEAM TAB'!CC304),"",'New Item CATEGORY TEAM TAB'!CC304)</f>
        <v/>
      </c>
      <c r="BQ300" s="258" t="str">
        <f>IF(ISBLANK('New Item CATEGORY TEAM TAB'!CD304),"",'New Item CATEGORY TEAM TAB'!CD304)</f>
        <v/>
      </c>
      <c r="BR300" s="283" t="str">
        <f>IF(ISBLANK('New Item CATEGORY TEAM TAB'!CE304),"",'New Item CATEGORY TEAM TAB'!CE304)</f>
        <v/>
      </c>
      <c r="BS300" s="283" t="str">
        <f>IF(ISBLANK('New Item CATEGORY TEAM TAB'!CF304),"",'New Item CATEGORY TEAM TAB'!CF304)</f>
        <v/>
      </c>
      <c r="BT300" s="283" t="str">
        <f>IF(ISBLANK('New Item CATEGORY TEAM TAB'!CG304),"",'New Item CATEGORY TEAM TAB'!CG304)</f>
        <v/>
      </c>
      <c r="BU300" s="283" t="str">
        <f>IF(ISBLANK('New Item CATEGORY TEAM TAB'!CH304),"",'New Item CATEGORY TEAM TAB'!CH304)</f>
        <v/>
      </c>
      <c r="BV300" s="283" t="str">
        <f>IF(ISBLANK('New Item CATEGORY TEAM TAB'!CI304),"",'New Item CATEGORY TEAM TAB'!CI304)</f>
        <v/>
      </c>
      <c r="BW300" s="258" t="str">
        <f>IF(ISBLANK('New Item CATEGORY TEAM TAB'!CK304),"",'New Item CATEGORY TEAM TAB'!CK304)</f>
        <v/>
      </c>
      <c r="BX300" s="283" t="str">
        <f>IF(ISBLANK('New Item CATEGORY TEAM TAB'!CJ304),"",'New Item CATEGORY TEAM TAB'!CJ304)</f>
        <v/>
      </c>
      <c r="BY300" s="258" t="str">
        <f>IF(ISBLANK('New Item CATEGORY TEAM TAB'!CM304),"",'New Item CATEGORY TEAM TAB'!CM304)</f>
        <v/>
      </c>
      <c r="BZ300" s="258" t="str">
        <f>IF(ISBLANK('New Item CATEGORY TEAM TAB'!CN304),"",'New Item CATEGORY TEAM TAB'!CN304)</f>
        <v/>
      </c>
      <c r="CA300" s="258" t="str">
        <f>IF(ISBLANK('New Item CATEGORY TEAM TAB'!CO304),"",'New Item CATEGORY TEAM TAB'!CO304)</f>
        <v/>
      </c>
    </row>
    <row r="301" spans="1:79" ht="15.6">
      <c r="A301" s="128">
        <f>'New Item CATEGORY TEAM TAB'!E305</f>
        <v>0</v>
      </c>
      <c r="B301" s="2" t="str">
        <f>IF(ISBLANK('New Item CATEGORY TEAM TAB'!AR305),"",'New Item CATEGORY TEAM TAB'!AR305)</f>
        <v/>
      </c>
      <c r="C301" s="115" t="str">
        <f>IF(ISBLANK('New Item VENDOR TAB'!BZ301),"",'New Item VENDOR TAB'!BZ301)</f>
        <v/>
      </c>
      <c r="D301" s="18" t="str">
        <f>IF(ISBLANK('New Item CATEGORY TEAM TAB'!M305),"",'New Item CATEGORY TEAM TAB'!M305)</f>
        <v/>
      </c>
      <c r="E301" s="23" t="str">
        <f>IF(ISBLANK('New Item CATEGORY TEAM TAB'!N305),"",'New Item CATEGORY TEAM TAB'!N305)</f>
        <v/>
      </c>
      <c r="F301" s="16" t="str">
        <f>IF(ISBLANK('New Item CATEGORY TEAM TAB'!BH305),"",'New Item CATEGORY TEAM TAB'!BH305)</f>
        <v/>
      </c>
      <c r="G301" s="16" t="str">
        <f>IF(ISBLANK('New Item CATEGORY TEAM TAB'!BI305),"",'New Item CATEGORY TEAM TAB'!BI305)</f>
        <v/>
      </c>
      <c r="H301" s="16" t="str">
        <f>IF(ISBLANK('New Item CATEGORY TEAM TAB'!BJ305),"",'New Item CATEGORY TEAM TAB'!BJ305)</f>
        <v/>
      </c>
      <c r="I301" s="16" t="str">
        <f>IF(ISBLANK('New Item CATEGORY TEAM TAB'!BK305),"",'New Item CATEGORY TEAM TAB'!BK305)</f>
        <v/>
      </c>
      <c r="J301" s="16"/>
      <c r="K301" s="2" t="str">
        <f>IF(ISBLANK('New Item CATEGORY TEAM TAB'!BL305),"",'New Item CATEGORY TEAM TAB'!BL305)</f>
        <v/>
      </c>
      <c r="L301" s="2" t="str">
        <f>IF(ISBLANK('New Item CATEGORY TEAM TAB'!BM305),"",'New Item CATEGORY TEAM TAB'!BM305)</f>
        <v/>
      </c>
      <c r="M301" s="2" t="str">
        <f>IF(ISBLANK('New Item CATEGORY TEAM TAB'!BN305),"",'New Item CATEGORY TEAM TAB'!BN305)</f>
        <v/>
      </c>
      <c r="N301" s="47" t="str">
        <f>IF(ISBLANK('New Item CATEGORY TEAM TAB'!U305),"",'New Item CATEGORY TEAM TAB'!U305)</f>
        <v/>
      </c>
      <c r="O301" s="47" t="str">
        <f>IF(ISBLANK('New Item CATEGORY TEAM TAB'!BE305),"",'New Item CATEGORY TEAM TAB'!BE305)</f>
        <v/>
      </c>
      <c r="P301" s="47" t="str">
        <f>IF(ISBLANK('New Item CATEGORY TEAM TAB'!BF305),"",'New Item CATEGORY TEAM TAB'!BF305)</f>
        <v/>
      </c>
      <c r="Q301" s="228" t="str">
        <f>IF(ISBLANK('New Item CATEGORY TEAM TAB'!AU305),"",'New Item CATEGORY TEAM TAB'!AU305)</f>
        <v/>
      </c>
      <c r="R301" s="50" t="str">
        <f>IF(ISBLANK('New Item CATEGORY TEAM TAB'!V305),"",'New Item CATEGORY TEAM TAB'!V305)</f>
        <v/>
      </c>
      <c r="S301" s="50" t="str">
        <f>IF(ISBLANK('New Item CATEGORY TEAM TAB'!W305),"",'New Item CATEGORY TEAM TAB'!W305)</f>
        <v/>
      </c>
      <c r="T301" s="16" t="str">
        <f>IF(ISBLANK('New Item CATEGORY TEAM TAB'!G305),"",'New Item CATEGORY TEAM TAB'!G305)</f>
        <v/>
      </c>
      <c r="U301" s="15" t="e">
        <f>IF(ISBLANK('New Item CATEGORY TEAM TAB'!BP305),"",'New Item CATEGORY TEAM TAB'!BP305)</f>
        <v>#N/A</v>
      </c>
      <c r="V301" s="25" t="str">
        <f>IF(ISBLANK('New Item CATEGORY TEAM TAB'!X305),"",'New Item CATEGORY TEAM TAB'!X305)</f>
        <v/>
      </c>
      <c r="W301" s="25" t="str">
        <f>IF(ISBLANK('New Item CATEGORY TEAM TAB'!Y305),"",'New Item CATEGORY TEAM TAB'!Y305)</f>
        <v/>
      </c>
      <c r="X301" s="23" t="str">
        <f>IF(ISBLANK('New Item CATEGORY TEAM TAB'!Z305),"",'New Item CATEGORY TEAM TAB'!Z305)</f>
        <v/>
      </c>
      <c r="Y301" s="23" t="str">
        <f>IF(ISBLANK('New Item CATEGORY TEAM TAB'!AA305),"",'New Item CATEGORY TEAM TAB'!AA305)</f>
        <v/>
      </c>
      <c r="Z301" s="11" t="str">
        <f>IF(ISBLANK('New Item CATEGORY TEAM TAB'!AB305),"",'New Item CATEGORY TEAM TAB'!AB305)</f>
        <v/>
      </c>
      <c r="AA301" s="11" t="str">
        <f>IF(ISBLANK('New Item CATEGORY TEAM TAB'!AC305),"",'New Item CATEGORY TEAM TAB'!AC305)</f>
        <v/>
      </c>
      <c r="AB301" s="2" t="str">
        <f>IF(ISBLANK('New Item CATEGORY TEAM TAB'!AD305),"",'New Item CATEGORY TEAM TAB'!AD305)</f>
        <v/>
      </c>
      <c r="AC301" s="2" t="str">
        <f>IF(ISBLANK('New Item CATEGORY TEAM TAB'!AE305),"",'New Item CATEGORY TEAM TAB'!AE305)</f>
        <v/>
      </c>
      <c r="AD301" s="2" t="str">
        <f>IF(ISBLANK('New Item CATEGORY TEAM TAB'!CL305),"",'New Item CATEGORY TEAM TAB'!CL305)</f>
        <v/>
      </c>
      <c r="AE301" s="26" t="str">
        <f>IF(ISBLANK('New Item CATEGORY TEAM TAB'!AF305),"",'New Item CATEGORY TEAM TAB'!AF305)</f>
        <v/>
      </c>
      <c r="AF301" s="26" t="str">
        <f>IF(ISBLANK('New Item CATEGORY TEAM TAB'!AG305),"",'New Item CATEGORY TEAM TAB'!AG305)</f>
        <v/>
      </c>
      <c r="AG301" s="26" t="str">
        <f>IF(ISBLANK('New Item CATEGORY TEAM TAB'!AH305),"",'New Item CATEGORY TEAM TAB'!AH305)</f>
        <v/>
      </c>
      <c r="AH301" s="27" t="str">
        <f>IF(ISBLANK('New Item CATEGORY TEAM TAB'!AI305),"",'New Item CATEGORY TEAM TAB'!AI305)</f>
        <v/>
      </c>
      <c r="AI301" s="26" t="str">
        <f>IF(ISBLANK('New Item CATEGORY TEAM TAB'!AJ305),"",'New Item CATEGORY TEAM TAB'!AJ305)</f>
        <v/>
      </c>
      <c r="AJ301" s="26" t="str">
        <f>IF(ISBLANK('New Item CATEGORY TEAM TAB'!AK305),"",'New Item CATEGORY TEAM TAB'!AK305)</f>
        <v/>
      </c>
      <c r="AK301" s="27" t="str">
        <f>IF(ISBLANK('New Item CATEGORY TEAM TAB'!AL305),"",'New Item CATEGORY TEAM TAB'!AL305)</f>
        <v/>
      </c>
      <c r="AL301" s="20" t="e">
        <f>IF(ISBLANK('New Item CATEGORY TEAM TAB'!BQ305),"",'New Item CATEGORY TEAM TAB'!BQ305)</f>
        <v>#N/A</v>
      </c>
      <c r="AM301" s="20" t="str">
        <f>IF(ISBLANK('New Item CATEGORY TEAM TAB'!BR305),"",'New Item CATEGORY TEAM TAB'!BR305)</f>
        <v/>
      </c>
      <c r="AN301" s="2" t="str">
        <f>IF(ISBLANK('New Item CATEGORY TEAM TAB'!BS305),"",'New Item CATEGORY TEAM TAB'!BS305)</f>
        <v/>
      </c>
      <c r="AO301" s="2" t="str">
        <f t="shared" si="4"/>
        <v/>
      </c>
      <c r="AP301" s="19" t="str">
        <f>IF(ISBLANK('New Item CATEGORY TEAM TAB'!BT305),"",'New Item CATEGORY TEAM TAB'!BT305)</f>
        <v/>
      </c>
      <c r="AQ301" s="19"/>
      <c r="AR301" s="19"/>
      <c r="AS301" s="19"/>
      <c r="AT301" s="255" t="str">
        <f>IF(ISBLANK('New Item CATEGORY TEAM TAB'!AV305),"",'New Item CATEGORY TEAM TAB'!AV305)</f>
        <v/>
      </c>
      <c r="AU301" s="13" t="str">
        <f>IF(ISBLANK('New Item CATEGORY TEAM TAB'!AW305),"",'New Item CATEGORY TEAM TAB'!AW305)</f>
        <v/>
      </c>
      <c r="AV301" s="13" t="str">
        <f>IF(ISBLANK('New Item CATEGORY TEAM TAB'!AN305),"",'New Item CATEGORY TEAM TAB'!AN305)</f>
        <v/>
      </c>
      <c r="AW301" s="21" t="str">
        <f>IF(ISBLANK('New Item CATEGORY TEAM TAB'!AO305),"",'New Item CATEGORY TEAM TAB'!AO305)</f>
        <v/>
      </c>
      <c r="AX301" s="21" t="str">
        <f>IF(ISBLANK('New Item CATEGORY TEAM TAB'!AP305),"",'New Item CATEGORY TEAM TAB'!AP305)</f>
        <v/>
      </c>
      <c r="AY301" s="21" t="str">
        <f>IF(ISBLANK('New Item CATEGORY TEAM TAB'!BU305),"",'New Item CATEGORY TEAM TAB'!BU305)</f>
        <v/>
      </c>
      <c r="AZ301" s="18" t="str">
        <f>IF(ISBLANK('New Item CATEGORY TEAM TAB'!BW305),"",'New Item CATEGORY TEAM TAB'!BW305)</f>
        <v/>
      </c>
      <c r="BA301" s="2" t="str">
        <f>IF(ISBLANK('New Item CATEGORY TEAM TAB'!AT305),"",'New Item CATEGORY TEAM TAB'!AT305)</f>
        <v xml:space="preserve"> </v>
      </c>
      <c r="BB301" s="2" t="str">
        <f>VLOOKUP(BA301,DROPDOWN!K:L,2,FALSE)</f>
        <v xml:space="preserve"> </v>
      </c>
      <c r="BC301" s="2" t="str">
        <f>IF(ISBLANK('New Item CATEGORY TEAM TAB'!BX305),"",'New Item CATEGORY TEAM TAB'!BX305)</f>
        <v/>
      </c>
      <c r="BD301" s="2" t="str">
        <f>LEFT('DIG FORM - WHS'!BC301,1)</f>
        <v/>
      </c>
      <c r="BE301" s="13" t="str">
        <f>IF(ISBLANK('New Item CATEGORY TEAM TAB'!CA305),"",'New Item CATEGORY TEAM TAB'!CA305)</f>
        <v/>
      </c>
      <c r="BF301" s="2" t="str">
        <f>IF(ISBLANK('New Item CATEGORY TEAM TAB'!BY305),"",'New Item CATEGORY TEAM TAB'!BY305)</f>
        <v/>
      </c>
      <c r="BG301" s="2" t="str">
        <f>IF(ISBLANK('New Item CATEGORY TEAM TAB'!BZ305),"",'New Item CATEGORY TEAM TAB'!BZ305)</f>
        <v/>
      </c>
      <c r="BH301" s="229" t="str">
        <f>IF(ISBLANK('New Item CATEGORY TEAM TAB'!AX305),"",'New Item CATEGORY TEAM TAB'!AX305)</f>
        <v/>
      </c>
      <c r="BI301" s="229" t="str">
        <f>IF(ISBLANK('New Item CATEGORY TEAM TAB'!AY305),"",'New Item CATEGORY TEAM TAB'!AY305)</f>
        <v/>
      </c>
      <c r="BJ301" s="229" t="str">
        <f>IF(ISBLANK('New Item CATEGORY TEAM TAB'!AZ305),"",'New Item CATEGORY TEAM TAB'!AZ305)</f>
        <v/>
      </c>
      <c r="BK301" s="229" t="str">
        <f>IF(ISBLANK('New Item CATEGORY TEAM TAB'!BA305),"",'New Item CATEGORY TEAM TAB'!BA305)</f>
        <v/>
      </c>
      <c r="BL301" s="229" t="str">
        <f>IF(ISBLANK('New Item CATEGORY TEAM TAB'!BB305),"",'New Item CATEGORY TEAM TAB'!BB305)</f>
        <v/>
      </c>
      <c r="BM301" s="229" t="str">
        <f>IF(ISBLANK('New Item CATEGORY TEAM TAB'!BC305),"",'New Item CATEGORY TEAM TAB'!BC305)</f>
        <v/>
      </c>
      <c r="BN301" s="23" t="str">
        <f>IF(ISBLANK('New Item CATEGORY TEAM TAB'!BD305),"",'New Item CATEGORY TEAM TAB'!BD305)</f>
        <v/>
      </c>
      <c r="BO301" s="23" t="str">
        <f>IF(ISBLANK('New Item CATEGORY TEAM TAB'!CB305),"",'New Item CATEGORY TEAM TAB'!CB305)</f>
        <v/>
      </c>
      <c r="BP301" s="374" t="str">
        <f>IF(ISBLANK('New Item CATEGORY TEAM TAB'!CC305),"",'New Item CATEGORY TEAM TAB'!CC305)</f>
        <v/>
      </c>
      <c r="BQ301" s="258" t="str">
        <f>IF(ISBLANK('New Item CATEGORY TEAM TAB'!CD305),"",'New Item CATEGORY TEAM TAB'!CD305)</f>
        <v/>
      </c>
      <c r="BR301" s="283" t="str">
        <f>IF(ISBLANK('New Item CATEGORY TEAM TAB'!CE305),"",'New Item CATEGORY TEAM TAB'!CE305)</f>
        <v/>
      </c>
      <c r="BS301" s="283" t="str">
        <f>IF(ISBLANK('New Item CATEGORY TEAM TAB'!CF305),"",'New Item CATEGORY TEAM TAB'!CF305)</f>
        <v/>
      </c>
      <c r="BT301" s="283" t="str">
        <f>IF(ISBLANK('New Item CATEGORY TEAM TAB'!CG305),"",'New Item CATEGORY TEAM TAB'!CG305)</f>
        <v/>
      </c>
      <c r="BU301" s="283" t="str">
        <f>IF(ISBLANK('New Item CATEGORY TEAM TAB'!CH305),"",'New Item CATEGORY TEAM TAB'!CH305)</f>
        <v/>
      </c>
      <c r="BV301" s="283" t="str">
        <f>IF(ISBLANK('New Item CATEGORY TEAM TAB'!CI305),"",'New Item CATEGORY TEAM TAB'!CI305)</f>
        <v/>
      </c>
      <c r="BW301" s="258" t="str">
        <f>IF(ISBLANK('New Item CATEGORY TEAM TAB'!CK305),"",'New Item CATEGORY TEAM TAB'!CK305)</f>
        <v/>
      </c>
      <c r="BX301" s="283" t="str">
        <f>IF(ISBLANK('New Item CATEGORY TEAM TAB'!CJ305),"",'New Item CATEGORY TEAM TAB'!CJ305)</f>
        <v/>
      </c>
      <c r="BY301" s="258" t="str">
        <f>IF(ISBLANK('New Item CATEGORY TEAM TAB'!CM305),"",'New Item CATEGORY TEAM TAB'!CM305)</f>
        <v/>
      </c>
      <c r="BZ301" s="258" t="str">
        <f>IF(ISBLANK('New Item CATEGORY TEAM TAB'!CN305),"",'New Item CATEGORY TEAM TAB'!CN305)</f>
        <v/>
      </c>
      <c r="CA301" s="258" t="str">
        <f>IF(ISBLANK('New Item CATEGORY TEAM TAB'!CO305),"",'New Item CATEGORY TEAM TAB'!CO305)</f>
        <v/>
      </c>
    </row>
    <row r="302" spans="1:79" ht="15.6">
      <c r="A302" s="128">
        <f>'New Item CATEGORY TEAM TAB'!E306</f>
        <v>0</v>
      </c>
      <c r="B302" s="2" t="str">
        <f>IF(ISBLANK('New Item CATEGORY TEAM TAB'!AR306),"",'New Item CATEGORY TEAM TAB'!AR306)</f>
        <v/>
      </c>
      <c r="C302" s="115" t="str">
        <f>IF(ISBLANK('New Item VENDOR TAB'!BZ302),"",'New Item VENDOR TAB'!BZ302)</f>
        <v/>
      </c>
      <c r="D302" s="18" t="str">
        <f>IF(ISBLANK('New Item CATEGORY TEAM TAB'!M306),"",'New Item CATEGORY TEAM TAB'!M306)</f>
        <v/>
      </c>
      <c r="E302" s="23" t="str">
        <f>IF(ISBLANK('New Item CATEGORY TEAM TAB'!N306),"",'New Item CATEGORY TEAM TAB'!N306)</f>
        <v/>
      </c>
      <c r="F302" s="16" t="str">
        <f>IF(ISBLANK('New Item CATEGORY TEAM TAB'!BH306),"",'New Item CATEGORY TEAM TAB'!BH306)</f>
        <v/>
      </c>
      <c r="G302" s="16" t="str">
        <f>IF(ISBLANK('New Item CATEGORY TEAM TAB'!BI306),"",'New Item CATEGORY TEAM TAB'!BI306)</f>
        <v/>
      </c>
      <c r="H302" s="16" t="str">
        <f>IF(ISBLANK('New Item CATEGORY TEAM TAB'!BJ306),"",'New Item CATEGORY TEAM TAB'!BJ306)</f>
        <v/>
      </c>
      <c r="I302" s="16" t="str">
        <f>IF(ISBLANK('New Item CATEGORY TEAM TAB'!BK306),"",'New Item CATEGORY TEAM TAB'!BK306)</f>
        <v/>
      </c>
      <c r="J302" s="16"/>
      <c r="K302" s="2" t="str">
        <f>IF(ISBLANK('New Item CATEGORY TEAM TAB'!BL306),"",'New Item CATEGORY TEAM TAB'!BL306)</f>
        <v/>
      </c>
      <c r="L302" s="2" t="str">
        <f>IF(ISBLANK('New Item CATEGORY TEAM TAB'!BM306),"",'New Item CATEGORY TEAM TAB'!BM306)</f>
        <v/>
      </c>
      <c r="M302" s="2" t="str">
        <f>IF(ISBLANK('New Item CATEGORY TEAM TAB'!BN306),"",'New Item CATEGORY TEAM TAB'!BN306)</f>
        <v/>
      </c>
      <c r="N302" s="47" t="str">
        <f>IF(ISBLANK('New Item CATEGORY TEAM TAB'!U306),"",'New Item CATEGORY TEAM TAB'!U306)</f>
        <v/>
      </c>
      <c r="O302" s="47" t="str">
        <f>IF(ISBLANK('New Item CATEGORY TEAM TAB'!BE306),"",'New Item CATEGORY TEAM TAB'!BE306)</f>
        <v/>
      </c>
      <c r="P302" s="47" t="str">
        <f>IF(ISBLANK('New Item CATEGORY TEAM TAB'!BF306),"",'New Item CATEGORY TEAM TAB'!BF306)</f>
        <v/>
      </c>
      <c r="Q302" s="228" t="str">
        <f>IF(ISBLANK('New Item CATEGORY TEAM TAB'!AU306),"",'New Item CATEGORY TEAM TAB'!AU306)</f>
        <v/>
      </c>
      <c r="R302" s="50" t="str">
        <f>IF(ISBLANK('New Item CATEGORY TEAM TAB'!V306),"",'New Item CATEGORY TEAM TAB'!V306)</f>
        <v/>
      </c>
      <c r="S302" s="50" t="str">
        <f>IF(ISBLANK('New Item CATEGORY TEAM TAB'!W306),"",'New Item CATEGORY TEAM TAB'!W306)</f>
        <v/>
      </c>
      <c r="T302" s="16" t="str">
        <f>IF(ISBLANK('New Item CATEGORY TEAM TAB'!G306),"",'New Item CATEGORY TEAM TAB'!G306)</f>
        <v/>
      </c>
      <c r="U302" s="15" t="e">
        <f>IF(ISBLANK('New Item CATEGORY TEAM TAB'!BP306),"",'New Item CATEGORY TEAM TAB'!BP306)</f>
        <v>#N/A</v>
      </c>
      <c r="V302" s="25" t="str">
        <f>IF(ISBLANK('New Item CATEGORY TEAM TAB'!X306),"",'New Item CATEGORY TEAM TAB'!X306)</f>
        <v/>
      </c>
      <c r="W302" s="25" t="str">
        <f>IF(ISBLANK('New Item CATEGORY TEAM TAB'!Y306),"",'New Item CATEGORY TEAM TAB'!Y306)</f>
        <v/>
      </c>
      <c r="X302" s="23" t="str">
        <f>IF(ISBLANK('New Item CATEGORY TEAM TAB'!Z306),"",'New Item CATEGORY TEAM TAB'!Z306)</f>
        <v/>
      </c>
      <c r="Y302" s="23" t="str">
        <f>IF(ISBLANK('New Item CATEGORY TEAM TAB'!AA306),"",'New Item CATEGORY TEAM TAB'!AA306)</f>
        <v/>
      </c>
      <c r="Z302" s="11" t="str">
        <f>IF(ISBLANK('New Item CATEGORY TEAM TAB'!AB306),"",'New Item CATEGORY TEAM TAB'!AB306)</f>
        <v/>
      </c>
      <c r="AA302" s="11" t="str">
        <f>IF(ISBLANK('New Item CATEGORY TEAM TAB'!AC306),"",'New Item CATEGORY TEAM TAB'!AC306)</f>
        <v/>
      </c>
      <c r="AB302" s="2" t="str">
        <f>IF(ISBLANK('New Item CATEGORY TEAM TAB'!AD306),"",'New Item CATEGORY TEAM TAB'!AD306)</f>
        <v/>
      </c>
      <c r="AC302" s="2" t="str">
        <f>IF(ISBLANK('New Item CATEGORY TEAM TAB'!AE306),"",'New Item CATEGORY TEAM TAB'!AE306)</f>
        <v/>
      </c>
      <c r="AD302" s="2" t="str">
        <f>IF(ISBLANK('New Item CATEGORY TEAM TAB'!CL306),"",'New Item CATEGORY TEAM TAB'!CL306)</f>
        <v/>
      </c>
      <c r="AE302" s="26" t="str">
        <f>IF(ISBLANK('New Item CATEGORY TEAM TAB'!AF306),"",'New Item CATEGORY TEAM TAB'!AF306)</f>
        <v/>
      </c>
      <c r="AF302" s="26" t="str">
        <f>IF(ISBLANK('New Item CATEGORY TEAM TAB'!AG306),"",'New Item CATEGORY TEAM TAB'!AG306)</f>
        <v/>
      </c>
      <c r="AG302" s="26" t="str">
        <f>IF(ISBLANK('New Item CATEGORY TEAM TAB'!AH306),"",'New Item CATEGORY TEAM TAB'!AH306)</f>
        <v/>
      </c>
      <c r="AH302" s="27" t="str">
        <f>IF(ISBLANK('New Item CATEGORY TEAM TAB'!AI306),"",'New Item CATEGORY TEAM TAB'!AI306)</f>
        <v/>
      </c>
      <c r="AI302" s="26" t="str">
        <f>IF(ISBLANK('New Item CATEGORY TEAM TAB'!AJ306),"",'New Item CATEGORY TEAM TAB'!AJ306)</f>
        <v/>
      </c>
      <c r="AJ302" s="26" t="str">
        <f>IF(ISBLANK('New Item CATEGORY TEAM TAB'!AK306),"",'New Item CATEGORY TEAM TAB'!AK306)</f>
        <v/>
      </c>
      <c r="AK302" s="27" t="str">
        <f>IF(ISBLANK('New Item CATEGORY TEAM TAB'!AL306),"",'New Item CATEGORY TEAM TAB'!AL306)</f>
        <v/>
      </c>
      <c r="AL302" s="20" t="e">
        <f>IF(ISBLANK('New Item CATEGORY TEAM TAB'!BQ306),"",'New Item CATEGORY TEAM TAB'!BQ306)</f>
        <v>#N/A</v>
      </c>
      <c r="AM302" s="20" t="str">
        <f>IF(ISBLANK('New Item CATEGORY TEAM TAB'!BR306),"",'New Item CATEGORY TEAM TAB'!BR306)</f>
        <v/>
      </c>
      <c r="AN302" s="2" t="str">
        <f>IF(ISBLANK('New Item CATEGORY TEAM TAB'!BS306),"",'New Item CATEGORY TEAM TAB'!BS306)</f>
        <v/>
      </c>
      <c r="AO302" s="2" t="str">
        <f t="shared" si="4"/>
        <v/>
      </c>
      <c r="AP302" s="19" t="str">
        <f>IF(ISBLANK('New Item CATEGORY TEAM TAB'!BT306),"",'New Item CATEGORY TEAM TAB'!BT306)</f>
        <v/>
      </c>
      <c r="AQ302" s="19"/>
      <c r="AR302" s="19"/>
      <c r="AS302" s="19"/>
      <c r="AT302" s="255" t="str">
        <f>IF(ISBLANK('New Item CATEGORY TEAM TAB'!AV306),"",'New Item CATEGORY TEAM TAB'!AV306)</f>
        <v/>
      </c>
      <c r="AU302" s="13" t="str">
        <f>IF(ISBLANK('New Item CATEGORY TEAM TAB'!AW306),"",'New Item CATEGORY TEAM TAB'!AW306)</f>
        <v/>
      </c>
      <c r="AV302" s="13" t="str">
        <f>IF(ISBLANK('New Item CATEGORY TEAM TAB'!AN306),"",'New Item CATEGORY TEAM TAB'!AN306)</f>
        <v/>
      </c>
      <c r="AW302" s="21" t="str">
        <f>IF(ISBLANK('New Item CATEGORY TEAM TAB'!AO306),"",'New Item CATEGORY TEAM TAB'!AO306)</f>
        <v/>
      </c>
      <c r="AX302" s="21" t="str">
        <f>IF(ISBLANK('New Item CATEGORY TEAM TAB'!AP306),"",'New Item CATEGORY TEAM TAB'!AP306)</f>
        <v/>
      </c>
      <c r="AY302" s="21" t="str">
        <f>IF(ISBLANK('New Item CATEGORY TEAM TAB'!BU306),"",'New Item CATEGORY TEAM TAB'!BU306)</f>
        <v/>
      </c>
      <c r="AZ302" s="18" t="str">
        <f>IF(ISBLANK('New Item CATEGORY TEAM TAB'!BW306),"",'New Item CATEGORY TEAM TAB'!BW306)</f>
        <v/>
      </c>
      <c r="BA302" s="2" t="str">
        <f>IF(ISBLANK('New Item CATEGORY TEAM TAB'!AT306),"",'New Item CATEGORY TEAM TAB'!AT306)</f>
        <v xml:space="preserve"> </v>
      </c>
      <c r="BB302" s="2" t="str">
        <f>VLOOKUP(BA302,DROPDOWN!K:L,2,FALSE)</f>
        <v xml:space="preserve"> </v>
      </c>
      <c r="BC302" s="2" t="str">
        <f>IF(ISBLANK('New Item CATEGORY TEAM TAB'!BX306),"",'New Item CATEGORY TEAM TAB'!BX306)</f>
        <v/>
      </c>
      <c r="BD302" s="2" t="str">
        <f>LEFT('DIG FORM - WHS'!BC302,1)</f>
        <v/>
      </c>
      <c r="BE302" s="13" t="str">
        <f>IF(ISBLANK('New Item CATEGORY TEAM TAB'!CA306),"",'New Item CATEGORY TEAM TAB'!CA306)</f>
        <v/>
      </c>
      <c r="BF302" s="2" t="str">
        <f>IF(ISBLANK('New Item CATEGORY TEAM TAB'!BY306),"",'New Item CATEGORY TEAM TAB'!BY306)</f>
        <v/>
      </c>
      <c r="BG302" s="2" t="str">
        <f>IF(ISBLANK('New Item CATEGORY TEAM TAB'!BZ306),"",'New Item CATEGORY TEAM TAB'!BZ306)</f>
        <v/>
      </c>
      <c r="BH302" s="229" t="str">
        <f>IF(ISBLANK('New Item CATEGORY TEAM TAB'!AX306),"",'New Item CATEGORY TEAM TAB'!AX306)</f>
        <v/>
      </c>
      <c r="BI302" s="229" t="str">
        <f>IF(ISBLANK('New Item CATEGORY TEAM TAB'!AY306),"",'New Item CATEGORY TEAM TAB'!AY306)</f>
        <v/>
      </c>
      <c r="BJ302" s="229" t="str">
        <f>IF(ISBLANK('New Item CATEGORY TEAM TAB'!AZ306),"",'New Item CATEGORY TEAM TAB'!AZ306)</f>
        <v/>
      </c>
      <c r="BK302" s="229" t="str">
        <f>IF(ISBLANK('New Item CATEGORY TEAM TAB'!BA306),"",'New Item CATEGORY TEAM TAB'!BA306)</f>
        <v/>
      </c>
      <c r="BL302" s="229" t="str">
        <f>IF(ISBLANK('New Item CATEGORY TEAM TAB'!BB306),"",'New Item CATEGORY TEAM TAB'!BB306)</f>
        <v/>
      </c>
      <c r="BM302" s="229" t="str">
        <f>IF(ISBLANK('New Item CATEGORY TEAM TAB'!BC306),"",'New Item CATEGORY TEAM TAB'!BC306)</f>
        <v/>
      </c>
      <c r="BN302" s="23" t="str">
        <f>IF(ISBLANK('New Item CATEGORY TEAM TAB'!BD306),"",'New Item CATEGORY TEAM TAB'!BD306)</f>
        <v/>
      </c>
      <c r="BO302" s="23" t="str">
        <f>IF(ISBLANK('New Item CATEGORY TEAM TAB'!CB306),"",'New Item CATEGORY TEAM TAB'!CB306)</f>
        <v/>
      </c>
      <c r="BP302" s="374" t="str">
        <f>IF(ISBLANK('New Item CATEGORY TEAM TAB'!CC306),"",'New Item CATEGORY TEAM TAB'!CC306)</f>
        <v/>
      </c>
      <c r="BQ302" s="258" t="str">
        <f>IF(ISBLANK('New Item CATEGORY TEAM TAB'!CD306),"",'New Item CATEGORY TEAM TAB'!CD306)</f>
        <v/>
      </c>
      <c r="BR302" s="283" t="str">
        <f>IF(ISBLANK('New Item CATEGORY TEAM TAB'!CE306),"",'New Item CATEGORY TEAM TAB'!CE306)</f>
        <v/>
      </c>
      <c r="BS302" s="283" t="str">
        <f>IF(ISBLANK('New Item CATEGORY TEAM TAB'!CF306),"",'New Item CATEGORY TEAM TAB'!CF306)</f>
        <v/>
      </c>
      <c r="BT302" s="283" t="str">
        <f>IF(ISBLANK('New Item CATEGORY TEAM TAB'!CG306),"",'New Item CATEGORY TEAM TAB'!CG306)</f>
        <v/>
      </c>
      <c r="BU302" s="283" t="str">
        <f>IF(ISBLANK('New Item CATEGORY TEAM TAB'!CH306),"",'New Item CATEGORY TEAM TAB'!CH306)</f>
        <v/>
      </c>
      <c r="BV302" s="283" t="str">
        <f>IF(ISBLANK('New Item CATEGORY TEAM TAB'!CI306),"",'New Item CATEGORY TEAM TAB'!CI306)</f>
        <v/>
      </c>
      <c r="BW302" s="258" t="str">
        <f>IF(ISBLANK('New Item CATEGORY TEAM TAB'!CK306),"",'New Item CATEGORY TEAM TAB'!CK306)</f>
        <v/>
      </c>
      <c r="BX302" s="283" t="str">
        <f>IF(ISBLANK('New Item CATEGORY TEAM TAB'!CJ306),"",'New Item CATEGORY TEAM TAB'!CJ306)</f>
        <v/>
      </c>
      <c r="BY302" s="258" t="str">
        <f>IF(ISBLANK('New Item CATEGORY TEAM TAB'!CM306),"",'New Item CATEGORY TEAM TAB'!CM306)</f>
        <v/>
      </c>
      <c r="BZ302" s="258" t="str">
        <f>IF(ISBLANK('New Item CATEGORY TEAM TAB'!CN306),"",'New Item CATEGORY TEAM TAB'!CN306)</f>
        <v/>
      </c>
      <c r="CA302" s="258" t="str">
        <f>IF(ISBLANK('New Item CATEGORY TEAM TAB'!CO306),"",'New Item CATEGORY TEAM TAB'!CO306)</f>
        <v/>
      </c>
    </row>
    <row r="303" spans="1:79" ht="15.6">
      <c r="A303" s="128">
        <f>'New Item CATEGORY TEAM TAB'!E307</f>
        <v>0</v>
      </c>
      <c r="B303" s="2" t="str">
        <f>IF(ISBLANK('New Item CATEGORY TEAM TAB'!AR307),"",'New Item CATEGORY TEAM TAB'!AR307)</f>
        <v/>
      </c>
      <c r="C303" s="115" t="str">
        <f>IF(ISBLANK('New Item VENDOR TAB'!BZ303),"",'New Item VENDOR TAB'!BZ303)</f>
        <v/>
      </c>
      <c r="D303" s="18" t="str">
        <f>IF(ISBLANK('New Item CATEGORY TEAM TAB'!M307),"",'New Item CATEGORY TEAM TAB'!M307)</f>
        <v/>
      </c>
      <c r="E303" s="23" t="str">
        <f>IF(ISBLANK('New Item CATEGORY TEAM TAB'!N307),"",'New Item CATEGORY TEAM TAB'!N307)</f>
        <v/>
      </c>
      <c r="F303" s="16" t="str">
        <f>IF(ISBLANK('New Item CATEGORY TEAM TAB'!BH307),"",'New Item CATEGORY TEAM TAB'!BH307)</f>
        <v/>
      </c>
      <c r="G303" s="16" t="str">
        <f>IF(ISBLANK('New Item CATEGORY TEAM TAB'!BI307),"",'New Item CATEGORY TEAM TAB'!BI307)</f>
        <v/>
      </c>
      <c r="H303" s="16" t="str">
        <f>IF(ISBLANK('New Item CATEGORY TEAM TAB'!BJ307),"",'New Item CATEGORY TEAM TAB'!BJ307)</f>
        <v/>
      </c>
      <c r="I303" s="16" t="str">
        <f>IF(ISBLANK('New Item CATEGORY TEAM TAB'!BK307),"",'New Item CATEGORY TEAM TAB'!BK307)</f>
        <v/>
      </c>
      <c r="J303" s="16"/>
      <c r="K303" s="2" t="str">
        <f>IF(ISBLANK('New Item CATEGORY TEAM TAB'!BL307),"",'New Item CATEGORY TEAM TAB'!BL307)</f>
        <v/>
      </c>
      <c r="L303" s="2" t="str">
        <f>IF(ISBLANK('New Item CATEGORY TEAM TAB'!BM307),"",'New Item CATEGORY TEAM TAB'!BM307)</f>
        <v/>
      </c>
      <c r="M303" s="2" t="str">
        <f>IF(ISBLANK('New Item CATEGORY TEAM TAB'!BN307),"",'New Item CATEGORY TEAM TAB'!BN307)</f>
        <v/>
      </c>
      <c r="N303" s="47" t="str">
        <f>IF(ISBLANK('New Item CATEGORY TEAM TAB'!U307),"",'New Item CATEGORY TEAM TAB'!U307)</f>
        <v/>
      </c>
      <c r="O303" s="47" t="str">
        <f>IF(ISBLANK('New Item CATEGORY TEAM TAB'!BE307),"",'New Item CATEGORY TEAM TAB'!BE307)</f>
        <v/>
      </c>
      <c r="P303" s="47" t="str">
        <f>IF(ISBLANK('New Item CATEGORY TEAM TAB'!BF307),"",'New Item CATEGORY TEAM TAB'!BF307)</f>
        <v/>
      </c>
      <c r="Q303" s="228" t="str">
        <f>IF(ISBLANK('New Item CATEGORY TEAM TAB'!AU307),"",'New Item CATEGORY TEAM TAB'!AU307)</f>
        <v/>
      </c>
      <c r="R303" s="50" t="str">
        <f>IF(ISBLANK('New Item CATEGORY TEAM TAB'!V307),"",'New Item CATEGORY TEAM TAB'!V307)</f>
        <v/>
      </c>
      <c r="S303" s="50" t="str">
        <f>IF(ISBLANK('New Item CATEGORY TEAM TAB'!W307),"",'New Item CATEGORY TEAM TAB'!W307)</f>
        <v/>
      </c>
      <c r="T303" s="16" t="str">
        <f>IF(ISBLANK('New Item CATEGORY TEAM TAB'!G307),"",'New Item CATEGORY TEAM TAB'!G307)</f>
        <v/>
      </c>
      <c r="U303" s="15" t="e">
        <f>IF(ISBLANK('New Item CATEGORY TEAM TAB'!BP307),"",'New Item CATEGORY TEAM TAB'!BP307)</f>
        <v>#N/A</v>
      </c>
      <c r="V303" s="25" t="str">
        <f>IF(ISBLANK('New Item CATEGORY TEAM TAB'!X307),"",'New Item CATEGORY TEAM TAB'!X307)</f>
        <v/>
      </c>
      <c r="W303" s="25" t="str">
        <f>IF(ISBLANK('New Item CATEGORY TEAM TAB'!Y307),"",'New Item CATEGORY TEAM TAB'!Y307)</f>
        <v/>
      </c>
      <c r="X303" s="23" t="str">
        <f>IF(ISBLANK('New Item CATEGORY TEAM TAB'!Z307),"",'New Item CATEGORY TEAM TAB'!Z307)</f>
        <v/>
      </c>
      <c r="Y303" s="23" t="str">
        <f>IF(ISBLANK('New Item CATEGORY TEAM TAB'!AA307),"",'New Item CATEGORY TEAM TAB'!AA307)</f>
        <v/>
      </c>
      <c r="Z303" s="11" t="str">
        <f>IF(ISBLANK('New Item CATEGORY TEAM TAB'!AB307),"",'New Item CATEGORY TEAM TAB'!AB307)</f>
        <v/>
      </c>
      <c r="AA303" s="11" t="str">
        <f>IF(ISBLANK('New Item CATEGORY TEAM TAB'!AC307),"",'New Item CATEGORY TEAM TAB'!AC307)</f>
        <v/>
      </c>
      <c r="AB303" s="2" t="str">
        <f>IF(ISBLANK('New Item CATEGORY TEAM TAB'!AD307),"",'New Item CATEGORY TEAM TAB'!AD307)</f>
        <v/>
      </c>
      <c r="AC303" s="2" t="str">
        <f>IF(ISBLANK('New Item CATEGORY TEAM TAB'!AE307),"",'New Item CATEGORY TEAM TAB'!AE307)</f>
        <v/>
      </c>
      <c r="AD303" s="2" t="str">
        <f>IF(ISBLANK('New Item CATEGORY TEAM TAB'!CL307),"",'New Item CATEGORY TEAM TAB'!CL307)</f>
        <v/>
      </c>
      <c r="AE303" s="26" t="str">
        <f>IF(ISBLANK('New Item CATEGORY TEAM TAB'!AF307),"",'New Item CATEGORY TEAM TAB'!AF307)</f>
        <v/>
      </c>
      <c r="AF303" s="26" t="str">
        <f>IF(ISBLANK('New Item CATEGORY TEAM TAB'!AG307),"",'New Item CATEGORY TEAM TAB'!AG307)</f>
        <v/>
      </c>
      <c r="AG303" s="26" t="str">
        <f>IF(ISBLANK('New Item CATEGORY TEAM TAB'!AH307),"",'New Item CATEGORY TEAM TAB'!AH307)</f>
        <v/>
      </c>
      <c r="AH303" s="27" t="str">
        <f>IF(ISBLANK('New Item CATEGORY TEAM TAB'!AI307),"",'New Item CATEGORY TEAM TAB'!AI307)</f>
        <v/>
      </c>
      <c r="AI303" s="26" t="str">
        <f>IF(ISBLANK('New Item CATEGORY TEAM TAB'!AJ307),"",'New Item CATEGORY TEAM TAB'!AJ307)</f>
        <v/>
      </c>
      <c r="AJ303" s="26" t="str">
        <f>IF(ISBLANK('New Item CATEGORY TEAM TAB'!AK307),"",'New Item CATEGORY TEAM TAB'!AK307)</f>
        <v/>
      </c>
      <c r="AK303" s="27" t="str">
        <f>IF(ISBLANK('New Item CATEGORY TEAM TAB'!AL307),"",'New Item CATEGORY TEAM TAB'!AL307)</f>
        <v/>
      </c>
      <c r="AL303" s="20" t="e">
        <f>IF(ISBLANK('New Item CATEGORY TEAM TAB'!BQ307),"",'New Item CATEGORY TEAM TAB'!BQ307)</f>
        <v>#N/A</v>
      </c>
      <c r="AM303" s="20" t="str">
        <f>IF(ISBLANK('New Item CATEGORY TEAM TAB'!BR307),"",'New Item CATEGORY TEAM TAB'!BR307)</f>
        <v/>
      </c>
      <c r="AN303" s="2" t="str">
        <f>IF(ISBLANK('New Item CATEGORY TEAM TAB'!BS307),"",'New Item CATEGORY TEAM TAB'!BS307)</f>
        <v/>
      </c>
      <c r="AO303" s="2" t="str">
        <f t="shared" si="4"/>
        <v/>
      </c>
      <c r="AP303" s="19" t="str">
        <f>IF(ISBLANK('New Item CATEGORY TEAM TAB'!BT307),"",'New Item CATEGORY TEAM TAB'!BT307)</f>
        <v/>
      </c>
      <c r="AQ303" s="19"/>
      <c r="AR303" s="19"/>
      <c r="AS303" s="19"/>
      <c r="AT303" s="255" t="str">
        <f>IF(ISBLANK('New Item CATEGORY TEAM TAB'!AV307),"",'New Item CATEGORY TEAM TAB'!AV307)</f>
        <v/>
      </c>
      <c r="AU303" s="13" t="str">
        <f>IF(ISBLANK('New Item CATEGORY TEAM TAB'!AW307),"",'New Item CATEGORY TEAM TAB'!AW307)</f>
        <v/>
      </c>
      <c r="AV303" s="13" t="str">
        <f>IF(ISBLANK('New Item CATEGORY TEAM TAB'!AN307),"",'New Item CATEGORY TEAM TAB'!AN307)</f>
        <v/>
      </c>
      <c r="AW303" s="21" t="str">
        <f>IF(ISBLANK('New Item CATEGORY TEAM TAB'!AO307),"",'New Item CATEGORY TEAM TAB'!AO307)</f>
        <v/>
      </c>
      <c r="AX303" s="21" t="str">
        <f>IF(ISBLANK('New Item CATEGORY TEAM TAB'!AP307),"",'New Item CATEGORY TEAM TAB'!AP307)</f>
        <v/>
      </c>
      <c r="AY303" s="21" t="str">
        <f>IF(ISBLANK('New Item CATEGORY TEAM TAB'!BU307),"",'New Item CATEGORY TEAM TAB'!BU307)</f>
        <v/>
      </c>
      <c r="AZ303" s="18" t="str">
        <f>IF(ISBLANK('New Item CATEGORY TEAM TAB'!BW307),"",'New Item CATEGORY TEAM TAB'!BW307)</f>
        <v/>
      </c>
      <c r="BA303" s="2" t="str">
        <f>IF(ISBLANK('New Item CATEGORY TEAM TAB'!AT307),"",'New Item CATEGORY TEAM TAB'!AT307)</f>
        <v xml:space="preserve"> </v>
      </c>
      <c r="BB303" s="2" t="str">
        <f>VLOOKUP(BA303,DROPDOWN!K:L,2,FALSE)</f>
        <v xml:space="preserve"> </v>
      </c>
      <c r="BC303" s="2" t="str">
        <f>IF(ISBLANK('New Item CATEGORY TEAM TAB'!BX307),"",'New Item CATEGORY TEAM TAB'!BX307)</f>
        <v/>
      </c>
      <c r="BD303" s="2" t="str">
        <f>LEFT('DIG FORM - WHS'!BC303,1)</f>
        <v/>
      </c>
      <c r="BE303" s="13" t="str">
        <f>IF(ISBLANK('New Item CATEGORY TEAM TAB'!CA307),"",'New Item CATEGORY TEAM TAB'!CA307)</f>
        <v/>
      </c>
      <c r="BF303" s="2" t="str">
        <f>IF(ISBLANK('New Item CATEGORY TEAM TAB'!BY307),"",'New Item CATEGORY TEAM TAB'!BY307)</f>
        <v/>
      </c>
      <c r="BG303" s="2" t="str">
        <f>IF(ISBLANK('New Item CATEGORY TEAM TAB'!BZ307),"",'New Item CATEGORY TEAM TAB'!BZ307)</f>
        <v/>
      </c>
      <c r="BH303" s="229" t="str">
        <f>IF(ISBLANK('New Item CATEGORY TEAM TAB'!AX307),"",'New Item CATEGORY TEAM TAB'!AX307)</f>
        <v/>
      </c>
      <c r="BI303" s="229" t="str">
        <f>IF(ISBLANK('New Item CATEGORY TEAM TAB'!AY307),"",'New Item CATEGORY TEAM TAB'!AY307)</f>
        <v/>
      </c>
      <c r="BJ303" s="229" t="str">
        <f>IF(ISBLANK('New Item CATEGORY TEAM TAB'!AZ307),"",'New Item CATEGORY TEAM TAB'!AZ307)</f>
        <v/>
      </c>
      <c r="BK303" s="229" t="str">
        <f>IF(ISBLANK('New Item CATEGORY TEAM TAB'!BA307),"",'New Item CATEGORY TEAM TAB'!BA307)</f>
        <v/>
      </c>
      <c r="BL303" s="229" t="str">
        <f>IF(ISBLANK('New Item CATEGORY TEAM TAB'!BB307),"",'New Item CATEGORY TEAM TAB'!BB307)</f>
        <v/>
      </c>
      <c r="BM303" s="229" t="str">
        <f>IF(ISBLANK('New Item CATEGORY TEAM TAB'!BC307),"",'New Item CATEGORY TEAM TAB'!BC307)</f>
        <v/>
      </c>
      <c r="BN303" s="23" t="str">
        <f>IF(ISBLANK('New Item CATEGORY TEAM TAB'!BD307),"",'New Item CATEGORY TEAM TAB'!BD307)</f>
        <v/>
      </c>
      <c r="BO303" s="23" t="str">
        <f>IF(ISBLANK('New Item CATEGORY TEAM TAB'!CB307),"",'New Item CATEGORY TEAM TAB'!CB307)</f>
        <v/>
      </c>
      <c r="BP303" s="374" t="str">
        <f>IF(ISBLANK('New Item CATEGORY TEAM TAB'!CC307),"",'New Item CATEGORY TEAM TAB'!CC307)</f>
        <v/>
      </c>
      <c r="BQ303" s="258" t="str">
        <f>IF(ISBLANK('New Item CATEGORY TEAM TAB'!CD307),"",'New Item CATEGORY TEAM TAB'!CD307)</f>
        <v/>
      </c>
      <c r="BR303" s="283" t="str">
        <f>IF(ISBLANK('New Item CATEGORY TEAM TAB'!CE307),"",'New Item CATEGORY TEAM TAB'!CE307)</f>
        <v/>
      </c>
      <c r="BS303" s="283" t="str">
        <f>IF(ISBLANK('New Item CATEGORY TEAM TAB'!CF307),"",'New Item CATEGORY TEAM TAB'!CF307)</f>
        <v/>
      </c>
      <c r="BT303" s="283" t="str">
        <f>IF(ISBLANK('New Item CATEGORY TEAM TAB'!CG307),"",'New Item CATEGORY TEAM TAB'!CG307)</f>
        <v/>
      </c>
      <c r="BU303" s="283" t="str">
        <f>IF(ISBLANK('New Item CATEGORY TEAM TAB'!CH307),"",'New Item CATEGORY TEAM TAB'!CH307)</f>
        <v/>
      </c>
      <c r="BV303" s="283" t="str">
        <f>IF(ISBLANK('New Item CATEGORY TEAM TAB'!CI307),"",'New Item CATEGORY TEAM TAB'!CI307)</f>
        <v/>
      </c>
      <c r="BW303" s="258" t="str">
        <f>IF(ISBLANK('New Item CATEGORY TEAM TAB'!CK307),"",'New Item CATEGORY TEAM TAB'!CK307)</f>
        <v/>
      </c>
      <c r="BX303" s="283" t="str">
        <f>IF(ISBLANK('New Item CATEGORY TEAM TAB'!CJ307),"",'New Item CATEGORY TEAM TAB'!CJ307)</f>
        <v/>
      </c>
      <c r="BY303" s="258" t="str">
        <f>IF(ISBLANK('New Item CATEGORY TEAM TAB'!CM307),"",'New Item CATEGORY TEAM TAB'!CM307)</f>
        <v/>
      </c>
      <c r="BZ303" s="258" t="str">
        <f>IF(ISBLANK('New Item CATEGORY TEAM TAB'!CN307),"",'New Item CATEGORY TEAM TAB'!CN307)</f>
        <v/>
      </c>
      <c r="CA303" s="258" t="str">
        <f>IF(ISBLANK('New Item CATEGORY TEAM TAB'!CO307),"",'New Item CATEGORY TEAM TAB'!CO307)</f>
        <v/>
      </c>
    </row>
  </sheetData>
  <autoFilter ref="A2:CA2"/>
  <mergeCells count="7">
    <mergeCell ref="BP1:BX1"/>
    <mergeCell ref="BY1:CA1"/>
    <mergeCell ref="F1:H1"/>
    <mergeCell ref="AV1:AZ1"/>
    <mergeCell ref="AL1:AO1"/>
    <mergeCell ref="BH1:BM1"/>
    <mergeCell ref="AP1:AU1"/>
  </mergeCells>
  <conditionalFormatting sqref="A4:A303">
    <cfRule type="expression" dxfId="3" priority="4">
      <formula>$G4="REJECTED"</formula>
    </cfRule>
  </conditionalFormatting>
  <conditionalFormatting sqref="A3:CA303">
    <cfRule type="expression" dxfId="2" priority="1">
      <formula>$A3="REJECTED"</formula>
    </cfRule>
  </conditionalFormatting>
  <dataValidations count="1">
    <dataValidation type="textLength" operator="lessThanOrEqual" allowBlank="1" showInputMessage="1" showErrorMessage="1" errorTitle="Invalid Text Length" error="Must be no longer than 25 characters, including spaces" sqref="BP3:CA303">
      <formula1>25</formula1>
    </dataValidation>
  </dataValidations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CHG307"/>
  <sheetViews>
    <sheetView showGridLines="0" tabSelected="1" zoomScale="90" zoomScaleNormal="90" zoomScaleSheetLayoutView="89" workbookViewId="0">
      <pane ySplit="6" topLeftCell="A7" activePane="bottomLeft" state="frozen"/>
      <selection pane="bottomLeft" activeCell="A7" sqref="A7"/>
    </sheetView>
  </sheetViews>
  <sheetFormatPr defaultColWidth="9.109375" defaultRowHeight="13.2"/>
  <cols>
    <col min="1" max="1" width="13.5546875" style="302" customWidth="1"/>
    <col min="2" max="2" width="13.88671875" style="302" customWidth="1"/>
    <col min="3" max="3" width="27.33203125" style="302" bestFit="1" customWidth="1"/>
    <col min="4" max="4" width="18.44140625" style="303" customWidth="1"/>
    <col min="5" max="5" width="22" style="302" customWidth="1"/>
    <col min="6" max="6" width="22.33203125" style="304" customWidth="1"/>
    <col min="7" max="8" width="14.88671875" style="305" customWidth="1"/>
    <col min="9" max="9" width="42.6640625" style="306" customWidth="1"/>
    <col min="10" max="10" width="14.88671875" style="306" customWidth="1"/>
    <col min="11" max="11" width="36.6640625" style="306" bestFit="1" customWidth="1"/>
    <col min="12" max="12" width="11" style="306" customWidth="1"/>
    <col min="13" max="13" width="36.5546875" style="307" customWidth="1"/>
    <col min="14" max="14" width="11.109375" style="303" customWidth="1"/>
    <col min="15" max="15" width="12.33203125" style="303" customWidth="1"/>
    <col min="16" max="16" width="12.5546875" style="308" customWidth="1"/>
    <col min="17" max="17" width="11.6640625" style="309" customWidth="1"/>
    <col min="18" max="19" width="21.5546875" style="310" customWidth="1"/>
    <col min="20" max="21" width="5.88671875" style="303" customWidth="1"/>
    <col min="22" max="22" width="9.44140625" style="303" customWidth="1"/>
    <col min="23" max="23" width="7.88671875" style="303" customWidth="1"/>
    <col min="24" max="26" width="7.88671875" style="311" customWidth="1"/>
    <col min="27" max="27" width="9.44140625" style="312" customWidth="1"/>
    <col min="28" max="31" width="9.44140625" style="311" customWidth="1"/>
    <col min="32" max="32" width="8.33203125" style="313" customWidth="1"/>
    <col min="33" max="34" width="13" style="314" customWidth="1"/>
    <col min="35" max="35" width="9.109375" style="314" customWidth="1"/>
    <col min="36" max="36" width="11" style="307" customWidth="1"/>
    <col min="37" max="37" width="7.5546875" style="307" customWidth="1"/>
    <col min="38" max="38" width="26.44140625" style="307" customWidth="1"/>
    <col min="39" max="41" width="9.109375" style="315"/>
    <col min="42" max="47" width="11.44140625" style="303" bestFit="1" customWidth="1"/>
    <col min="48" max="48" width="21.88671875" style="307" customWidth="1"/>
    <col min="49" max="49" width="28.33203125" style="306" customWidth="1"/>
    <col min="50" max="50" width="23.44140625" style="307" customWidth="1"/>
    <col min="51" max="51" width="22.44140625" style="307" customWidth="1"/>
    <col min="52" max="52" width="15.44140625" style="303" customWidth="1"/>
    <col min="53" max="53" width="14.88671875" style="303" customWidth="1"/>
    <col min="54" max="16384" width="9.109375" style="6"/>
  </cols>
  <sheetData>
    <row r="1" spans="1:53 2243:2243" s="32" customFormat="1" ht="14.4" thickBot="1">
      <c r="A1" s="34"/>
      <c r="B1" s="34"/>
      <c r="C1" s="259"/>
      <c r="D1" s="247" t="s">
        <v>11794</v>
      </c>
      <c r="E1" s="248" t="s">
        <v>11834</v>
      </c>
      <c r="F1" s="36"/>
      <c r="G1" s="36"/>
      <c r="H1" s="36"/>
      <c r="I1" s="38"/>
      <c r="J1" s="38"/>
      <c r="K1" s="38"/>
      <c r="L1" s="38"/>
      <c r="M1" s="37"/>
      <c r="N1"/>
      <c r="O1"/>
      <c r="P1"/>
      <c r="Q1" s="39"/>
      <c r="R1" s="40"/>
      <c r="S1" s="40"/>
      <c r="T1" s="168"/>
      <c r="U1" s="168"/>
      <c r="V1" s="168"/>
      <c r="W1" s="168"/>
      <c r="X1" s="171"/>
      <c r="Y1" s="171"/>
      <c r="Z1" s="171"/>
      <c r="AA1" s="172"/>
      <c r="AB1" s="171"/>
      <c r="AC1" s="171"/>
      <c r="AD1" s="171"/>
      <c r="AE1" s="171"/>
      <c r="AF1" s="42"/>
      <c r="AG1" s="43"/>
      <c r="AH1" s="43"/>
      <c r="AI1" s="43"/>
      <c r="AJ1" s="37"/>
      <c r="AK1" s="37"/>
      <c r="AL1" s="37"/>
      <c r="AM1" s="182"/>
      <c r="AN1" s="182"/>
      <c r="AO1" s="182"/>
      <c r="AP1" s="168"/>
      <c r="AQ1" s="168"/>
      <c r="AR1" s="168"/>
      <c r="AS1" s="168"/>
      <c r="AT1" s="168"/>
      <c r="AU1" s="168"/>
      <c r="AV1" s="37"/>
      <c r="AW1" s="38"/>
      <c r="AX1" s="37"/>
      <c r="AY1" s="37"/>
      <c r="AZ1" s="168"/>
      <c r="BA1" s="168"/>
      <c r="CHG1" s="284"/>
    </row>
    <row r="2" spans="1:53 2243:2243" s="32" customFormat="1" ht="14.4" thickBot="1">
      <c r="A2" s="34"/>
      <c r="B2" s="34"/>
      <c r="C2" s="34"/>
      <c r="D2" s="265" t="s">
        <v>11831</v>
      </c>
      <c r="E2" s="34"/>
      <c r="F2" s="35"/>
      <c r="G2" s="36"/>
      <c r="H2" s="36"/>
      <c r="I2" s="38"/>
      <c r="J2" s="38"/>
      <c r="K2" s="38"/>
      <c r="L2" s="38"/>
      <c r="M2" s="37"/>
      <c r="N2"/>
      <c r="O2"/>
      <c r="P2"/>
      <c r="Q2" s="39"/>
      <c r="R2" s="401" t="s">
        <v>11833</v>
      </c>
      <c r="S2" s="401"/>
      <c r="T2" s="168"/>
      <c r="U2" s="168"/>
      <c r="V2" s="168"/>
      <c r="W2" s="168"/>
      <c r="X2" s="171"/>
      <c r="Y2" s="171"/>
      <c r="Z2" s="171"/>
      <c r="AA2" s="172"/>
      <c r="AB2" s="171"/>
      <c r="AC2" s="171"/>
      <c r="AD2" s="171"/>
      <c r="AE2" s="171"/>
      <c r="AF2" s="42"/>
      <c r="AG2" s="43"/>
      <c r="AH2" s="43"/>
      <c r="AI2" s="43"/>
      <c r="AJ2" s="37"/>
      <c r="AK2" s="37"/>
      <c r="AL2" s="37"/>
      <c r="AM2" s="182"/>
      <c r="AN2" s="182"/>
      <c r="AO2" s="182"/>
      <c r="AP2" s="168"/>
      <c r="AQ2" s="168"/>
      <c r="AR2" s="168"/>
      <c r="AS2" s="168"/>
      <c r="AT2" s="168"/>
      <c r="AU2" s="168"/>
      <c r="AV2" s="37"/>
      <c r="AW2" s="38"/>
      <c r="AX2" s="37"/>
      <c r="AY2" s="37"/>
      <c r="AZ2" s="168"/>
      <c r="BA2" s="168"/>
      <c r="CHG2" s="284"/>
    </row>
    <row r="3" spans="1:53 2243:2243" s="32" customFormat="1" ht="14.4" thickBot="1">
      <c r="A3" s="34"/>
      <c r="B3" s="34"/>
      <c r="C3" s="34"/>
      <c r="D3" s="266" t="s">
        <v>11832</v>
      </c>
      <c r="E3" s="34"/>
      <c r="F3" s="35"/>
      <c r="G3" s="36"/>
      <c r="H3" s="36"/>
      <c r="I3" s="38"/>
      <c r="J3" s="38"/>
      <c r="K3" s="38"/>
      <c r="L3" s="38"/>
      <c r="M3" s="37"/>
      <c r="N3"/>
      <c r="O3"/>
      <c r="P3" s="169"/>
      <c r="Q3" s="402" t="s">
        <v>11889</v>
      </c>
      <c r="R3" s="402"/>
      <c r="S3" s="402"/>
      <c r="T3" s="402"/>
      <c r="U3" s="168"/>
      <c r="V3" s="168"/>
      <c r="W3" s="168"/>
      <c r="X3" s="171"/>
      <c r="Y3" s="171"/>
      <c r="Z3" s="171"/>
      <c r="AA3" s="172"/>
      <c r="AB3" s="171"/>
      <c r="AC3" s="171"/>
      <c r="AD3" s="171"/>
      <c r="AE3" s="171"/>
      <c r="AF3" s="42"/>
      <c r="AG3" s="43"/>
      <c r="AH3" s="43"/>
      <c r="AI3" s="43"/>
      <c r="AJ3" s="37"/>
      <c r="AK3" s="37"/>
      <c r="AL3" s="37"/>
      <c r="AM3" s="182"/>
      <c r="AN3" s="182"/>
      <c r="AO3" s="182"/>
      <c r="AP3" s="168"/>
      <c r="AQ3" s="168"/>
      <c r="AR3" s="168"/>
      <c r="AS3" s="168"/>
      <c r="AT3" s="168"/>
      <c r="AU3" s="168"/>
      <c r="AV3" s="37"/>
      <c r="AW3" s="38"/>
      <c r="AX3" s="269"/>
      <c r="AY3" s="269" t="s">
        <v>11833</v>
      </c>
      <c r="AZ3" s="168"/>
      <c r="BA3" s="168"/>
      <c r="CHG3" s="284"/>
    </row>
    <row r="4" spans="1:53 2243:2243" s="102" customFormat="1" ht="14.4" thickBot="1">
      <c r="A4" s="100"/>
      <c r="B4" s="100"/>
      <c r="C4" s="100"/>
      <c r="D4" s="281" t="s">
        <v>11830</v>
      </c>
      <c r="E4" s="34"/>
      <c r="F4" s="35"/>
      <c r="G4" s="101"/>
      <c r="H4" s="101"/>
      <c r="I4" s="101"/>
      <c r="J4" s="101"/>
      <c r="K4" s="101"/>
      <c r="L4" s="101"/>
      <c r="M4" s="101"/>
      <c r="N4" s="167"/>
      <c r="O4" s="167"/>
      <c r="P4" s="167"/>
      <c r="Q4" s="101"/>
      <c r="R4" s="403" t="s">
        <v>11888</v>
      </c>
      <c r="S4" s="403"/>
      <c r="T4" s="289"/>
      <c r="U4" s="289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01"/>
      <c r="AG4" s="101"/>
      <c r="AH4" s="101"/>
      <c r="AI4" s="101"/>
      <c r="AJ4" s="101"/>
      <c r="AK4" s="101"/>
      <c r="AL4" s="101"/>
      <c r="AM4" s="183"/>
      <c r="AN4" s="183"/>
      <c r="AO4" s="183"/>
      <c r="AP4" s="167"/>
      <c r="AQ4" s="167"/>
      <c r="AR4" s="167"/>
      <c r="AS4" s="167"/>
      <c r="AT4" s="167"/>
      <c r="AU4" s="167"/>
      <c r="AV4" s="101"/>
      <c r="AW4" s="275"/>
      <c r="AX4" s="275"/>
      <c r="AY4" s="275" t="s">
        <v>11839</v>
      </c>
      <c r="AZ4" s="167"/>
      <c r="BA4" s="167"/>
      <c r="CHG4" s="285"/>
    </row>
    <row r="5" spans="1:53 2243:2243" s="31" customFormat="1" ht="15" customHeight="1">
      <c r="A5" s="97"/>
      <c r="B5" s="97"/>
      <c r="C5" s="97"/>
      <c r="D5" s="267"/>
      <c r="E5" s="270"/>
      <c r="F5" s="97"/>
      <c r="G5" s="97"/>
      <c r="H5" s="97"/>
      <c r="I5" s="30"/>
      <c r="J5" s="30"/>
      <c r="K5" s="30"/>
      <c r="L5" s="30"/>
      <c r="M5" s="30"/>
      <c r="N5" s="98"/>
      <c r="O5" s="98"/>
      <c r="P5" s="98"/>
      <c r="Q5" s="30"/>
      <c r="R5" s="393" t="s">
        <v>695</v>
      </c>
      <c r="S5" s="394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395" t="s">
        <v>45</v>
      </c>
      <c r="AG5" s="396"/>
      <c r="AH5" s="396"/>
      <c r="AI5" s="397"/>
      <c r="AJ5" s="97"/>
      <c r="AK5" s="97"/>
      <c r="AL5" s="97"/>
      <c r="AM5" s="219"/>
      <c r="AN5" s="219"/>
      <c r="AO5" s="219"/>
      <c r="AP5" s="398" t="s">
        <v>1410</v>
      </c>
      <c r="AQ5" s="399"/>
      <c r="AR5" s="399"/>
      <c r="AS5" s="399"/>
      <c r="AT5" s="399"/>
      <c r="AU5" s="400"/>
      <c r="AV5" s="177"/>
      <c r="AW5" s="390" t="s">
        <v>720</v>
      </c>
      <c r="AX5" s="391"/>
      <c r="AY5" s="391"/>
      <c r="AZ5" s="391"/>
      <c r="BA5" s="392"/>
      <c r="CHG5" s="286"/>
    </row>
    <row r="6" spans="1:53 2243:2243" s="45" customFormat="1" ht="92.4">
      <c r="A6" s="129" t="s">
        <v>11894</v>
      </c>
      <c r="B6" s="129" t="s">
        <v>11895</v>
      </c>
      <c r="C6" s="129" t="s">
        <v>11</v>
      </c>
      <c r="D6" s="280" t="s">
        <v>11789</v>
      </c>
      <c r="E6" s="129" t="s">
        <v>12</v>
      </c>
      <c r="F6" s="129" t="s">
        <v>15</v>
      </c>
      <c r="G6" s="129" t="s">
        <v>13</v>
      </c>
      <c r="H6" s="129" t="s">
        <v>14</v>
      </c>
      <c r="I6" s="130" t="s">
        <v>1763</v>
      </c>
      <c r="J6" s="268" t="s">
        <v>1411</v>
      </c>
      <c r="K6" s="166" t="s">
        <v>1416</v>
      </c>
      <c r="L6" s="130" t="s">
        <v>134</v>
      </c>
      <c r="M6" s="130" t="s">
        <v>1805</v>
      </c>
      <c r="N6" s="130" t="s">
        <v>721</v>
      </c>
      <c r="O6" s="130" t="s">
        <v>74</v>
      </c>
      <c r="P6" s="131" t="s">
        <v>11960</v>
      </c>
      <c r="Q6" s="44" t="s">
        <v>665</v>
      </c>
      <c r="R6" s="276" t="s">
        <v>11886</v>
      </c>
      <c r="S6" s="133" t="s">
        <v>11887</v>
      </c>
      <c r="T6" s="277" t="s">
        <v>0</v>
      </c>
      <c r="U6" s="277" t="s">
        <v>11782</v>
      </c>
      <c r="V6" s="277" t="s">
        <v>2</v>
      </c>
      <c r="W6" s="134" t="s">
        <v>11814</v>
      </c>
      <c r="X6" s="278" t="s">
        <v>11806</v>
      </c>
      <c r="Y6" s="278" t="s">
        <v>11807</v>
      </c>
      <c r="Z6" s="278" t="s">
        <v>11808</v>
      </c>
      <c r="AA6" s="279" t="s">
        <v>11812</v>
      </c>
      <c r="AB6" s="278" t="s">
        <v>11809</v>
      </c>
      <c r="AC6" s="278" t="s">
        <v>11810</v>
      </c>
      <c r="AD6" s="278" t="s">
        <v>11811</v>
      </c>
      <c r="AE6" s="57" t="s">
        <v>1764</v>
      </c>
      <c r="AF6" s="137" t="s">
        <v>11793</v>
      </c>
      <c r="AG6" s="137" t="s">
        <v>41</v>
      </c>
      <c r="AH6" s="137" t="s">
        <v>39</v>
      </c>
      <c r="AI6" s="57" t="s">
        <v>72</v>
      </c>
      <c r="AJ6" s="130" t="s">
        <v>65</v>
      </c>
      <c r="AK6" s="130" t="s">
        <v>335</v>
      </c>
      <c r="AL6" s="130" t="s">
        <v>11844</v>
      </c>
      <c r="AM6" s="130" t="s">
        <v>11783</v>
      </c>
      <c r="AN6" s="130" t="s">
        <v>11800</v>
      </c>
      <c r="AO6" s="130" t="s">
        <v>1803</v>
      </c>
      <c r="AP6" s="176" t="s">
        <v>677</v>
      </c>
      <c r="AQ6" s="176" t="s">
        <v>678</v>
      </c>
      <c r="AR6" s="176" t="s">
        <v>679</v>
      </c>
      <c r="AS6" s="176" t="s">
        <v>680</v>
      </c>
      <c r="AT6" s="176" t="s">
        <v>681</v>
      </c>
      <c r="AU6" s="176" t="s">
        <v>682</v>
      </c>
      <c r="AV6" s="129" t="s">
        <v>11805</v>
      </c>
      <c r="AW6" s="130" t="s">
        <v>702</v>
      </c>
      <c r="AX6" s="130" t="s">
        <v>11802</v>
      </c>
      <c r="AY6" s="130" t="s">
        <v>11838</v>
      </c>
      <c r="AZ6" s="130" t="s">
        <v>70</v>
      </c>
      <c r="BA6" s="130" t="s">
        <v>71</v>
      </c>
      <c r="CHG6" s="287"/>
    </row>
    <row r="7" spans="1:53 2243:2243" ht="15.6" customHeight="1">
      <c r="A7" s="107"/>
      <c r="B7" s="107"/>
      <c r="C7" s="108"/>
      <c r="D7" s="111"/>
      <c r="E7" s="108"/>
      <c r="F7" s="109"/>
      <c r="G7" s="110"/>
      <c r="H7" s="110"/>
      <c r="I7" s="111"/>
      <c r="J7" s="111"/>
      <c r="K7" s="165" t="str">
        <f>IFERROR(VLOOKUP(J7,'DSD Distributor List'!A:B,2,FALSE),"")</f>
        <v/>
      </c>
      <c r="L7" s="112"/>
      <c r="M7" s="114"/>
      <c r="N7" s="115"/>
      <c r="O7" s="115"/>
      <c r="P7" s="170"/>
      <c r="Q7" s="243" t="str">
        <f>IFERROR(P7/W7,"")</f>
        <v/>
      </c>
      <c r="R7" s="113"/>
      <c r="S7" s="113"/>
      <c r="T7" s="119"/>
      <c r="U7" s="119"/>
      <c r="V7" s="173"/>
      <c r="W7" s="173"/>
      <c r="X7" s="174"/>
      <c r="Y7" s="174"/>
      <c r="Z7" s="174"/>
      <c r="AA7" s="175"/>
      <c r="AB7" s="174"/>
      <c r="AC7" s="174"/>
      <c r="AD7" s="174"/>
      <c r="AE7" s="222">
        <f t="shared" ref="AE7" si="0">((X7*Y7*Z7)/1728)</f>
        <v>0</v>
      </c>
      <c r="AF7" s="115"/>
      <c r="AG7" s="116"/>
      <c r="AH7" s="117"/>
      <c r="AI7" s="84" t="str">
        <f t="shared" ref="AI7" si="1">IFERROR((AH7-Q7)/AH7,"")</f>
        <v/>
      </c>
      <c r="AJ7" s="115"/>
      <c r="AK7" s="115"/>
      <c r="AL7" s="114" t="s">
        <v>1796</v>
      </c>
      <c r="AM7" s="220"/>
      <c r="AN7" s="115"/>
      <c r="AO7" s="253"/>
      <c r="AP7" s="179"/>
      <c r="AQ7" s="179"/>
      <c r="AR7" s="179"/>
      <c r="AS7" s="179"/>
      <c r="AT7" s="179"/>
      <c r="AU7" s="179"/>
      <c r="AV7" s="113"/>
      <c r="AW7" s="111"/>
      <c r="AX7" s="316"/>
      <c r="AY7" s="113"/>
      <c r="AZ7" s="242"/>
      <c r="BA7" s="173"/>
      <c r="CHG7" s="288"/>
    </row>
    <row r="8" spans="1:53 2243:2243" ht="15.6" customHeight="1">
      <c r="A8" s="107"/>
      <c r="B8" s="107"/>
      <c r="C8" s="108"/>
      <c r="D8" s="111"/>
      <c r="E8" s="108"/>
      <c r="F8" s="109"/>
      <c r="G8" s="110"/>
      <c r="H8" s="110"/>
      <c r="I8" s="111"/>
      <c r="J8" s="111"/>
      <c r="K8" s="165" t="str">
        <f>IFERROR(VLOOKUP(J8,'DSD Distributor List'!A:B,2,FALSE),"")</f>
        <v/>
      </c>
      <c r="L8" s="112"/>
      <c r="M8" s="114"/>
      <c r="N8" s="115"/>
      <c r="O8" s="115"/>
      <c r="P8" s="170"/>
      <c r="Q8" s="243" t="str">
        <f t="shared" ref="Q8:Q71" si="2">IFERROR(P8/W8,"")</f>
        <v/>
      </c>
      <c r="R8" s="113"/>
      <c r="S8" s="113"/>
      <c r="T8" s="119"/>
      <c r="U8" s="119"/>
      <c r="V8" s="173"/>
      <c r="W8" s="173"/>
      <c r="X8" s="174"/>
      <c r="Y8" s="174"/>
      <c r="Z8" s="174"/>
      <c r="AA8" s="175"/>
      <c r="AB8" s="174"/>
      <c r="AC8" s="174"/>
      <c r="AD8" s="174"/>
      <c r="AE8" s="222">
        <f t="shared" ref="AE8:AE71" si="3">((X8*Y8*Z8)/1728)</f>
        <v>0</v>
      </c>
      <c r="AF8" s="115"/>
      <c r="AG8" s="116"/>
      <c r="AH8" s="117"/>
      <c r="AI8" s="84" t="str">
        <f t="shared" ref="AI8:AI71" si="4">IFERROR((AH8-Q8)/AH8,"")</f>
        <v/>
      </c>
      <c r="AJ8" s="115"/>
      <c r="AK8" s="115"/>
      <c r="AL8" s="114" t="s">
        <v>1796</v>
      </c>
      <c r="AM8" s="220"/>
      <c r="AN8" s="115"/>
      <c r="AO8" s="253"/>
      <c r="AP8" s="179"/>
      <c r="AQ8" s="179"/>
      <c r="AR8" s="179"/>
      <c r="AS8" s="179"/>
      <c r="AT8" s="179"/>
      <c r="AU8" s="179"/>
      <c r="AV8" s="113"/>
      <c r="AW8" s="111"/>
      <c r="AX8" s="316"/>
      <c r="AY8" s="113"/>
      <c r="AZ8" s="242"/>
      <c r="BA8" s="173"/>
      <c r="CHG8" s="288"/>
    </row>
    <row r="9" spans="1:53 2243:2243" ht="15.6" customHeight="1">
      <c r="A9" s="107"/>
      <c r="B9" s="107"/>
      <c r="C9" s="108"/>
      <c r="D9" s="111"/>
      <c r="E9" s="108"/>
      <c r="F9" s="109"/>
      <c r="G9" s="110"/>
      <c r="H9" s="110"/>
      <c r="I9" s="111"/>
      <c r="J9" s="111"/>
      <c r="K9" s="165" t="str">
        <f>IFERROR(VLOOKUP(J9,'DSD Distributor List'!A:B,2,FALSE),"")</f>
        <v/>
      </c>
      <c r="L9" s="112"/>
      <c r="M9" s="114"/>
      <c r="N9" s="115"/>
      <c r="O9" s="115"/>
      <c r="P9" s="170"/>
      <c r="Q9" s="243" t="str">
        <f t="shared" si="2"/>
        <v/>
      </c>
      <c r="R9" s="113"/>
      <c r="S9" s="113"/>
      <c r="T9" s="119"/>
      <c r="U9" s="119"/>
      <c r="V9" s="173"/>
      <c r="W9" s="173"/>
      <c r="X9" s="174"/>
      <c r="Y9" s="174"/>
      <c r="Z9" s="174"/>
      <c r="AA9" s="175"/>
      <c r="AB9" s="174"/>
      <c r="AC9" s="174"/>
      <c r="AD9" s="174"/>
      <c r="AE9" s="222">
        <f t="shared" si="3"/>
        <v>0</v>
      </c>
      <c r="AF9" s="115"/>
      <c r="AG9" s="116"/>
      <c r="AH9" s="117"/>
      <c r="AI9" s="84" t="str">
        <f t="shared" si="4"/>
        <v/>
      </c>
      <c r="AJ9" s="115"/>
      <c r="AK9" s="115"/>
      <c r="AL9" s="114" t="s">
        <v>1796</v>
      </c>
      <c r="AM9" s="220"/>
      <c r="AN9" s="115"/>
      <c r="AO9" s="253"/>
      <c r="AP9" s="179"/>
      <c r="AQ9" s="179"/>
      <c r="AR9" s="179"/>
      <c r="AS9" s="179"/>
      <c r="AT9" s="179"/>
      <c r="AU9" s="179"/>
      <c r="AV9" s="113"/>
      <c r="AW9" s="111"/>
      <c r="AX9" s="119"/>
      <c r="AY9" s="113"/>
      <c r="AZ9" s="242"/>
      <c r="BA9" s="173"/>
      <c r="CHG9" s="288"/>
    </row>
    <row r="10" spans="1:53 2243:2243" ht="15.6" customHeight="1">
      <c r="A10" s="107"/>
      <c r="B10" s="107"/>
      <c r="C10" s="108"/>
      <c r="D10" s="111"/>
      <c r="E10" s="108"/>
      <c r="F10" s="109"/>
      <c r="G10" s="110"/>
      <c r="H10" s="110"/>
      <c r="I10" s="111"/>
      <c r="J10" s="111"/>
      <c r="K10" s="165" t="str">
        <f>IFERROR(VLOOKUP(J10,'DSD Distributor List'!A:B,2,FALSE),"")</f>
        <v/>
      </c>
      <c r="L10" s="112"/>
      <c r="M10" s="114"/>
      <c r="N10" s="115"/>
      <c r="O10" s="115"/>
      <c r="P10" s="170"/>
      <c r="Q10" s="243" t="str">
        <f t="shared" si="2"/>
        <v/>
      </c>
      <c r="R10" s="113"/>
      <c r="S10" s="113"/>
      <c r="T10" s="119"/>
      <c r="U10" s="119"/>
      <c r="V10" s="173"/>
      <c r="W10" s="173"/>
      <c r="X10" s="174"/>
      <c r="Y10" s="174"/>
      <c r="Z10" s="174"/>
      <c r="AA10" s="175"/>
      <c r="AB10" s="174"/>
      <c r="AC10" s="174"/>
      <c r="AD10" s="174"/>
      <c r="AE10" s="222">
        <f t="shared" si="3"/>
        <v>0</v>
      </c>
      <c r="AF10" s="115"/>
      <c r="AG10" s="116"/>
      <c r="AH10" s="117"/>
      <c r="AI10" s="84" t="str">
        <f t="shared" si="4"/>
        <v/>
      </c>
      <c r="AJ10" s="115"/>
      <c r="AK10" s="115"/>
      <c r="AL10" s="114" t="s">
        <v>1796</v>
      </c>
      <c r="AM10" s="220"/>
      <c r="AN10" s="115"/>
      <c r="AO10" s="253"/>
      <c r="AP10" s="179"/>
      <c r="AQ10" s="179"/>
      <c r="AR10" s="179"/>
      <c r="AS10" s="179"/>
      <c r="AT10" s="179"/>
      <c r="AU10" s="179"/>
      <c r="AV10" s="113"/>
      <c r="AW10" s="111"/>
      <c r="AX10" s="119"/>
      <c r="AY10" s="113"/>
      <c r="AZ10" s="242"/>
      <c r="BA10" s="173"/>
      <c r="CHG10" s="288"/>
    </row>
    <row r="11" spans="1:53 2243:2243" ht="15.6" customHeight="1">
      <c r="A11" s="107"/>
      <c r="B11" s="107"/>
      <c r="C11" s="108"/>
      <c r="D11" s="111"/>
      <c r="E11" s="108"/>
      <c r="F11" s="109"/>
      <c r="G11" s="110"/>
      <c r="H11" s="110"/>
      <c r="I11" s="111"/>
      <c r="J11" s="111"/>
      <c r="K11" s="165" t="str">
        <f>IFERROR(VLOOKUP(J11,'DSD Distributor List'!A:B,2,FALSE),"")</f>
        <v/>
      </c>
      <c r="L11" s="112"/>
      <c r="M11" s="114"/>
      <c r="N11" s="115"/>
      <c r="O11" s="115"/>
      <c r="P11" s="170"/>
      <c r="Q11" s="243" t="str">
        <f t="shared" si="2"/>
        <v/>
      </c>
      <c r="R11" s="113"/>
      <c r="S11" s="113"/>
      <c r="T11" s="119"/>
      <c r="U11" s="119"/>
      <c r="V11" s="173"/>
      <c r="W11" s="173"/>
      <c r="X11" s="174"/>
      <c r="Y11" s="174"/>
      <c r="Z11" s="174"/>
      <c r="AA11" s="175"/>
      <c r="AB11" s="174"/>
      <c r="AC11" s="174"/>
      <c r="AD11" s="174"/>
      <c r="AE11" s="222">
        <f t="shared" si="3"/>
        <v>0</v>
      </c>
      <c r="AF11" s="115"/>
      <c r="AG11" s="116"/>
      <c r="AH11" s="117"/>
      <c r="AI11" s="84" t="str">
        <f t="shared" si="4"/>
        <v/>
      </c>
      <c r="AJ11" s="115"/>
      <c r="AK11" s="115"/>
      <c r="AL11" s="114" t="s">
        <v>1796</v>
      </c>
      <c r="AM11" s="220"/>
      <c r="AN11" s="115"/>
      <c r="AO11" s="253"/>
      <c r="AP11" s="179"/>
      <c r="AQ11" s="179"/>
      <c r="AR11" s="179"/>
      <c r="AS11" s="179"/>
      <c r="AT11" s="179"/>
      <c r="AU11" s="179"/>
      <c r="AV11" s="113"/>
      <c r="AW11" s="111"/>
      <c r="AX11" s="119"/>
      <c r="AY11" s="113"/>
      <c r="AZ11" s="242"/>
      <c r="BA11" s="173"/>
      <c r="CHG11" s="288"/>
    </row>
    <row r="12" spans="1:53 2243:2243" ht="15.6" customHeight="1">
      <c r="A12" s="107"/>
      <c r="B12" s="107"/>
      <c r="C12" s="108"/>
      <c r="D12" s="111"/>
      <c r="E12" s="108"/>
      <c r="F12" s="109"/>
      <c r="G12" s="110"/>
      <c r="H12" s="110"/>
      <c r="I12" s="111"/>
      <c r="J12" s="111"/>
      <c r="K12" s="165" t="str">
        <f>IFERROR(VLOOKUP(J12,'DSD Distributor List'!A:B,2,FALSE),"")</f>
        <v/>
      </c>
      <c r="L12" s="112"/>
      <c r="M12" s="114"/>
      <c r="N12" s="115"/>
      <c r="O12" s="115"/>
      <c r="P12" s="170"/>
      <c r="Q12" s="243" t="str">
        <f t="shared" si="2"/>
        <v/>
      </c>
      <c r="R12" s="113"/>
      <c r="S12" s="113"/>
      <c r="T12" s="119"/>
      <c r="U12" s="119"/>
      <c r="V12" s="173"/>
      <c r="W12" s="173"/>
      <c r="X12" s="174"/>
      <c r="Y12" s="174"/>
      <c r="Z12" s="174"/>
      <c r="AA12" s="175"/>
      <c r="AB12" s="174"/>
      <c r="AC12" s="174"/>
      <c r="AD12" s="174"/>
      <c r="AE12" s="222">
        <f t="shared" si="3"/>
        <v>0</v>
      </c>
      <c r="AF12" s="115"/>
      <c r="AG12" s="116"/>
      <c r="AH12" s="117"/>
      <c r="AI12" s="84" t="str">
        <f t="shared" si="4"/>
        <v/>
      </c>
      <c r="AJ12" s="115"/>
      <c r="AK12" s="115"/>
      <c r="AL12" s="114" t="s">
        <v>1796</v>
      </c>
      <c r="AM12" s="220"/>
      <c r="AN12" s="115"/>
      <c r="AO12" s="253"/>
      <c r="AP12" s="179"/>
      <c r="AQ12" s="179"/>
      <c r="AR12" s="179"/>
      <c r="AS12" s="179"/>
      <c r="AT12" s="179"/>
      <c r="AU12" s="179"/>
      <c r="AV12" s="113"/>
      <c r="AW12" s="111"/>
      <c r="AX12" s="119"/>
      <c r="AY12" s="113"/>
      <c r="AZ12" s="242"/>
      <c r="BA12" s="173"/>
      <c r="CHG12" s="288"/>
    </row>
    <row r="13" spans="1:53 2243:2243" ht="15.6" customHeight="1">
      <c r="A13" s="107"/>
      <c r="B13" s="107"/>
      <c r="C13" s="108"/>
      <c r="D13" s="111"/>
      <c r="E13" s="108"/>
      <c r="F13" s="109"/>
      <c r="G13" s="110"/>
      <c r="H13" s="110"/>
      <c r="I13" s="111"/>
      <c r="J13" s="111"/>
      <c r="K13" s="165" t="str">
        <f>IFERROR(VLOOKUP(J13,'DSD Distributor List'!A:B,2,FALSE),"")</f>
        <v/>
      </c>
      <c r="L13" s="112"/>
      <c r="M13" s="114"/>
      <c r="N13" s="115"/>
      <c r="O13" s="115"/>
      <c r="P13" s="170"/>
      <c r="Q13" s="243" t="str">
        <f t="shared" si="2"/>
        <v/>
      </c>
      <c r="R13" s="113"/>
      <c r="S13" s="113"/>
      <c r="T13" s="119"/>
      <c r="U13" s="119"/>
      <c r="V13" s="173"/>
      <c r="W13" s="173"/>
      <c r="X13" s="174"/>
      <c r="Y13" s="174"/>
      <c r="Z13" s="174"/>
      <c r="AA13" s="175"/>
      <c r="AB13" s="174"/>
      <c r="AC13" s="174"/>
      <c r="AD13" s="174"/>
      <c r="AE13" s="222">
        <f t="shared" si="3"/>
        <v>0</v>
      </c>
      <c r="AF13" s="115"/>
      <c r="AG13" s="116"/>
      <c r="AH13" s="117"/>
      <c r="AI13" s="84" t="str">
        <f t="shared" si="4"/>
        <v/>
      </c>
      <c r="AJ13" s="115"/>
      <c r="AK13" s="115"/>
      <c r="AL13" s="114" t="s">
        <v>1796</v>
      </c>
      <c r="AM13" s="220"/>
      <c r="AN13" s="115"/>
      <c r="AO13" s="253"/>
      <c r="AP13" s="179"/>
      <c r="AQ13" s="179"/>
      <c r="AR13" s="179"/>
      <c r="AS13" s="179"/>
      <c r="AT13" s="179"/>
      <c r="AU13" s="179"/>
      <c r="AV13" s="113"/>
      <c r="AW13" s="111"/>
      <c r="AX13" s="119"/>
      <c r="AY13" s="113"/>
      <c r="AZ13" s="242"/>
      <c r="BA13" s="173"/>
      <c r="CHG13" s="288"/>
    </row>
    <row r="14" spans="1:53 2243:2243" ht="15.6" customHeight="1">
      <c r="A14" s="107"/>
      <c r="B14" s="107"/>
      <c r="C14" s="108"/>
      <c r="D14" s="111"/>
      <c r="E14" s="108"/>
      <c r="F14" s="109"/>
      <c r="G14" s="110"/>
      <c r="H14" s="110"/>
      <c r="I14" s="111"/>
      <c r="J14" s="111"/>
      <c r="K14" s="165" t="str">
        <f>IFERROR(VLOOKUP(J14,'DSD Distributor List'!A:B,2,FALSE),"")</f>
        <v/>
      </c>
      <c r="L14" s="112"/>
      <c r="M14" s="114"/>
      <c r="N14" s="115"/>
      <c r="O14" s="115"/>
      <c r="P14" s="170"/>
      <c r="Q14" s="243" t="str">
        <f t="shared" si="2"/>
        <v/>
      </c>
      <c r="R14" s="113"/>
      <c r="S14" s="113"/>
      <c r="T14" s="119"/>
      <c r="U14" s="119"/>
      <c r="V14" s="173"/>
      <c r="W14" s="173"/>
      <c r="X14" s="174"/>
      <c r="Y14" s="174"/>
      <c r="Z14" s="174"/>
      <c r="AA14" s="175"/>
      <c r="AB14" s="174"/>
      <c r="AC14" s="174"/>
      <c r="AD14" s="174"/>
      <c r="AE14" s="222">
        <f t="shared" si="3"/>
        <v>0</v>
      </c>
      <c r="AF14" s="115"/>
      <c r="AG14" s="116"/>
      <c r="AH14" s="117"/>
      <c r="AI14" s="84" t="str">
        <f t="shared" si="4"/>
        <v/>
      </c>
      <c r="AJ14" s="115"/>
      <c r="AK14" s="115"/>
      <c r="AL14" s="114" t="s">
        <v>1796</v>
      </c>
      <c r="AM14" s="220"/>
      <c r="AN14" s="115"/>
      <c r="AO14" s="253"/>
      <c r="AP14" s="179"/>
      <c r="AQ14" s="179"/>
      <c r="AR14" s="179"/>
      <c r="AS14" s="179"/>
      <c r="AT14" s="179"/>
      <c r="AU14" s="179"/>
      <c r="AV14" s="113"/>
      <c r="AW14" s="111"/>
      <c r="AX14" s="119"/>
      <c r="AY14" s="113"/>
      <c r="AZ14" s="242"/>
      <c r="BA14" s="173"/>
      <c r="CHG14" s="288"/>
    </row>
    <row r="15" spans="1:53 2243:2243" ht="15.6" customHeight="1">
      <c r="A15" s="107"/>
      <c r="B15" s="107"/>
      <c r="C15" s="108"/>
      <c r="D15" s="111"/>
      <c r="E15" s="108"/>
      <c r="F15" s="109"/>
      <c r="G15" s="110"/>
      <c r="H15" s="110"/>
      <c r="I15" s="111"/>
      <c r="J15" s="111"/>
      <c r="K15" s="165" t="str">
        <f>IFERROR(VLOOKUP(J15,'DSD Distributor List'!A:B,2,FALSE),"")</f>
        <v/>
      </c>
      <c r="L15" s="112"/>
      <c r="M15" s="114"/>
      <c r="N15" s="115"/>
      <c r="O15" s="115"/>
      <c r="P15" s="170"/>
      <c r="Q15" s="243" t="str">
        <f t="shared" si="2"/>
        <v/>
      </c>
      <c r="R15" s="113"/>
      <c r="S15" s="113"/>
      <c r="T15" s="119"/>
      <c r="U15" s="119"/>
      <c r="V15" s="173"/>
      <c r="W15" s="173"/>
      <c r="X15" s="174"/>
      <c r="Y15" s="174"/>
      <c r="Z15" s="174"/>
      <c r="AA15" s="175"/>
      <c r="AB15" s="174"/>
      <c r="AC15" s="174"/>
      <c r="AD15" s="174"/>
      <c r="AE15" s="222">
        <f t="shared" si="3"/>
        <v>0</v>
      </c>
      <c r="AF15" s="115"/>
      <c r="AG15" s="116"/>
      <c r="AH15" s="117"/>
      <c r="AI15" s="84" t="str">
        <f t="shared" si="4"/>
        <v/>
      </c>
      <c r="AJ15" s="115"/>
      <c r="AK15" s="115"/>
      <c r="AL15" s="114" t="s">
        <v>1796</v>
      </c>
      <c r="AM15" s="220"/>
      <c r="AN15" s="115"/>
      <c r="AO15" s="253"/>
      <c r="AP15" s="179"/>
      <c r="AQ15" s="179"/>
      <c r="AR15" s="179"/>
      <c r="AS15" s="179"/>
      <c r="AT15" s="179"/>
      <c r="AU15" s="179"/>
      <c r="AV15" s="113"/>
      <c r="AW15" s="111"/>
      <c r="AX15" s="119"/>
      <c r="AY15" s="113"/>
      <c r="AZ15" s="242"/>
      <c r="BA15" s="173"/>
      <c r="CHG15" s="288"/>
    </row>
    <row r="16" spans="1:53 2243:2243" ht="15.6" customHeight="1">
      <c r="A16" s="107"/>
      <c r="B16" s="107"/>
      <c r="C16" s="108"/>
      <c r="D16" s="111"/>
      <c r="E16" s="108"/>
      <c r="F16" s="109"/>
      <c r="G16" s="110"/>
      <c r="H16" s="110"/>
      <c r="I16" s="111"/>
      <c r="J16" s="111"/>
      <c r="K16" s="165" t="str">
        <f>IFERROR(VLOOKUP(J16,'DSD Distributor List'!A:B,2,FALSE),"")</f>
        <v/>
      </c>
      <c r="L16" s="112"/>
      <c r="M16" s="114"/>
      <c r="N16" s="115"/>
      <c r="O16" s="115"/>
      <c r="P16" s="170"/>
      <c r="Q16" s="243" t="str">
        <f t="shared" si="2"/>
        <v/>
      </c>
      <c r="R16" s="113"/>
      <c r="S16" s="113"/>
      <c r="T16" s="119"/>
      <c r="U16" s="119"/>
      <c r="V16" s="173"/>
      <c r="W16" s="173"/>
      <c r="X16" s="174"/>
      <c r="Y16" s="174"/>
      <c r="Z16" s="174"/>
      <c r="AA16" s="175"/>
      <c r="AB16" s="174"/>
      <c r="AC16" s="174"/>
      <c r="AD16" s="174"/>
      <c r="AE16" s="222">
        <f t="shared" si="3"/>
        <v>0</v>
      </c>
      <c r="AF16" s="115"/>
      <c r="AG16" s="116"/>
      <c r="AH16" s="117"/>
      <c r="AI16" s="84" t="str">
        <f t="shared" si="4"/>
        <v/>
      </c>
      <c r="AJ16" s="115"/>
      <c r="AK16" s="115"/>
      <c r="AL16" s="114" t="s">
        <v>1796</v>
      </c>
      <c r="AM16" s="220"/>
      <c r="AN16" s="115"/>
      <c r="AO16" s="253"/>
      <c r="AP16" s="179"/>
      <c r="AQ16" s="179"/>
      <c r="AR16" s="179"/>
      <c r="AS16" s="179"/>
      <c r="AT16" s="179"/>
      <c r="AU16" s="179"/>
      <c r="AV16" s="113"/>
      <c r="AW16" s="111"/>
      <c r="AX16" s="119"/>
      <c r="AY16" s="113"/>
      <c r="AZ16" s="242"/>
      <c r="BA16" s="173"/>
      <c r="CHG16" s="288"/>
    </row>
    <row r="17" spans="1:53 2243:2243" ht="15.6" customHeight="1">
      <c r="A17" s="107"/>
      <c r="B17" s="107"/>
      <c r="C17" s="108"/>
      <c r="D17" s="111"/>
      <c r="E17" s="107"/>
      <c r="F17" s="109"/>
      <c r="G17" s="110"/>
      <c r="H17" s="110"/>
      <c r="I17" s="111"/>
      <c r="J17" s="111"/>
      <c r="K17" s="165" t="str">
        <f>IFERROR(VLOOKUP(J17,'DSD Distributor List'!A:B,2,FALSE),"")</f>
        <v/>
      </c>
      <c r="L17" s="112"/>
      <c r="M17" s="114"/>
      <c r="N17" s="115"/>
      <c r="O17" s="115"/>
      <c r="P17" s="170"/>
      <c r="Q17" s="243" t="str">
        <f t="shared" si="2"/>
        <v/>
      </c>
      <c r="R17" s="113"/>
      <c r="S17" s="113"/>
      <c r="T17" s="119"/>
      <c r="U17" s="119"/>
      <c r="V17" s="173"/>
      <c r="W17" s="173"/>
      <c r="X17" s="174"/>
      <c r="Y17" s="174"/>
      <c r="Z17" s="174"/>
      <c r="AA17" s="175"/>
      <c r="AB17" s="174"/>
      <c r="AC17" s="174"/>
      <c r="AD17" s="174"/>
      <c r="AE17" s="222">
        <f t="shared" si="3"/>
        <v>0</v>
      </c>
      <c r="AF17" s="115"/>
      <c r="AG17" s="116"/>
      <c r="AH17" s="117"/>
      <c r="AI17" s="84" t="str">
        <f t="shared" si="4"/>
        <v/>
      </c>
      <c r="AJ17" s="115"/>
      <c r="AK17" s="115"/>
      <c r="AL17" s="114" t="s">
        <v>1796</v>
      </c>
      <c r="AM17" s="220"/>
      <c r="AN17" s="115"/>
      <c r="AO17" s="253"/>
      <c r="AP17" s="179"/>
      <c r="AQ17" s="179"/>
      <c r="AR17" s="179"/>
      <c r="AS17" s="179"/>
      <c r="AT17" s="179"/>
      <c r="AU17" s="179"/>
      <c r="AV17" s="113"/>
      <c r="AW17" s="111"/>
      <c r="AX17" s="119"/>
      <c r="AY17" s="113"/>
      <c r="AZ17" s="242"/>
      <c r="BA17" s="173"/>
      <c r="CHG17" s="288"/>
    </row>
    <row r="18" spans="1:53 2243:2243" ht="15.6" customHeight="1">
      <c r="A18" s="107"/>
      <c r="B18" s="107"/>
      <c r="C18" s="108"/>
      <c r="D18" s="111"/>
      <c r="E18" s="107"/>
      <c r="F18" s="109"/>
      <c r="G18" s="110"/>
      <c r="H18" s="110"/>
      <c r="I18" s="111"/>
      <c r="J18" s="111"/>
      <c r="K18" s="165" t="str">
        <f>IFERROR(VLOOKUP(J18,'DSD Distributor List'!A:B,2,FALSE),"")</f>
        <v/>
      </c>
      <c r="L18" s="112"/>
      <c r="M18" s="114"/>
      <c r="N18" s="115"/>
      <c r="O18" s="115"/>
      <c r="P18" s="170"/>
      <c r="Q18" s="243" t="str">
        <f t="shared" si="2"/>
        <v/>
      </c>
      <c r="R18" s="113"/>
      <c r="S18" s="113"/>
      <c r="T18" s="119"/>
      <c r="U18" s="119"/>
      <c r="V18" s="173"/>
      <c r="W18" s="173"/>
      <c r="X18" s="174"/>
      <c r="Y18" s="174"/>
      <c r="Z18" s="174"/>
      <c r="AA18" s="175"/>
      <c r="AB18" s="174"/>
      <c r="AC18" s="174"/>
      <c r="AD18" s="174"/>
      <c r="AE18" s="222">
        <f t="shared" si="3"/>
        <v>0</v>
      </c>
      <c r="AF18" s="115"/>
      <c r="AG18" s="116"/>
      <c r="AH18" s="117"/>
      <c r="AI18" s="84" t="str">
        <f t="shared" si="4"/>
        <v/>
      </c>
      <c r="AJ18" s="115"/>
      <c r="AK18" s="115"/>
      <c r="AL18" s="114" t="s">
        <v>1796</v>
      </c>
      <c r="AM18" s="220"/>
      <c r="AN18" s="115"/>
      <c r="AO18" s="253"/>
      <c r="AP18" s="179"/>
      <c r="AQ18" s="179"/>
      <c r="AR18" s="179"/>
      <c r="AS18" s="179"/>
      <c r="AT18" s="179"/>
      <c r="AU18" s="179"/>
      <c r="AV18" s="113"/>
      <c r="AW18" s="111"/>
      <c r="AX18" s="119"/>
      <c r="AY18" s="113"/>
      <c r="AZ18" s="242"/>
      <c r="BA18" s="173"/>
      <c r="CHG18" s="288"/>
    </row>
    <row r="19" spans="1:53 2243:2243" ht="15.6" customHeight="1">
      <c r="A19" s="107"/>
      <c r="B19" s="107"/>
      <c r="C19" s="108"/>
      <c r="D19" s="111"/>
      <c r="E19" s="108"/>
      <c r="F19" s="109"/>
      <c r="G19" s="110"/>
      <c r="H19" s="110"/>
      <c r="I19" s="111"/>
      <c r="J19" s="111"/>
      <c r="K19" s="165" t="str">
        <f>IFERROR(VLOOKUP(J19,'DSD Distributor List'!A:B,2,FALSE),"")</f>
        <v/>
      </c>
      <c r="L19" s="112"/>
      <c r="M19" s="114"/>
      <c r="N19" s="115"/>
      <c r="O19" s="115"/>
      <c r="P19" s="170"/>
      <c r="Q19" s="243" t="str">
        <f t="shared" si="2"/>
        <v/>
      </c>
      <c r="R19" s="113"/>
      <c r="S19" s="113"/>
      <c r="T19" s="119"/>
      <c r="U19" s="119"/>
      <c r="V19" s="173"/>
      <c r="W19" s="173"/>
      <c r="X19" s="174"/>
      <c r="Y19" s="174"/>
      <c r="Z19" s="174"/>
      <c r="AA19" s="175"/>
      <c r="AB19" s="174"/>
      <c r="AC19" s="174"/>
      <c r="AD19" s="174"/>
      <c r="AE19" s="222">
        <f t="shared" si="3"/>
        <v>0</v>
      </c>
      <c r="AF19" s="115"/>
      <c r="AG19" s="116"/>
      <c r="AH19" s="117"/>
      <c r="AI19" s="84" t="str">
        <f t="shared" si="4"/>
        <v/>
      </c>
      <c r="AJ19" s="115"/>
      <c r="AK19" s="115"/>
      <c r="AL19" s="114" t="s">
        <v>1796</v>
      </c>
      <c r="AM19" s="220"/>
      <c r="AN19" s="115"/>
      <c r="AO19" s="253"/>
      <c r="AP19" s="179"/>
      <c r="AQ19" s="179"/>
      <c r="AR19" s="179"/>
      <c r="AS19" s="179"/>
      <c r="AT19" s="179"/>
      <c r="AU19" s="179"/>
      <c r="AV19" s="113"/>
      <c r="AW19" s="111"/>
      <c r="AX19" s="119"/>
      <c r="AY19" s="113"/>
      <c r="AZ19" s="242"/>
      <c r="BA19" s="173"/>
      <c r="CHG19" s="288"/>
    </row>
    <row r="20" spans="1:53 2243:2243" ht="15.6" customHeight="1">
      <c r="A20" s="107"/>
      <c r="B20" s="107"/>
      <c r="C20" s="108"/>
      <c r="D20" s="111"/>
      <c r="E20" s="108"/>
      <c r="F20" s="109"/>
      <c r="G20" s="110"/>
      <c r="H20" s="110"/>
      <c r="I20" s="111"/>
      <c r="J20" s="111"/>
      <c r="K20" s="165" t="str">
        <f>IFERROR(VLOOKUP(J20,'DSD Distributor List'!A:B,2,FALSE),"")</f>
        <v/>
      </c>
      <c r="L20" s="112"/>
      <c r="M20" s="114"/>
      <c r="N20" s="115"/>
      <c r="O20" s="115"/>
      <c r="P20" s="170"/>
      <c r="Q20" s="243" t="str">
        <f t="shared" si="2"/>
        <v/>
      </c>
      <c r="R20" s="113"/>
      <c r="S20" s="113"/>
      <c r="T20" s="119"/>
      <c r="U20" s="119"/>
      <c r="V20" s="173"/>
      <c r="W20" s="173"/>
      <c r="X20" s="174"/>
      <c r="Y20" s="174"/>
      <c r="Z20" s="174"/>
      <c r="AA20" s="175"/>
      <c r="AB20" s="174"/>
      <c r="AC20" s="174"/>
      <c r="AD20" s="174"/>
      <c r="AE20" s="222">
        <f t="shared" si="3"/>
        <v>0</v>
      </c>
      <c r="AF20" s="115"/>
      <c r="AG20" s="116"/>
      <c r="AH20" s="117"/>
      <c r="AI20" s="84" t="str">
        <f t="shared" si="4"/>
        <v/>
      </c>
      <c r="AJ20" s="115"/>
      <c r="AK20" s="115"/>
      <c r="AL20" s="114" t="s">
        <v>1796</v>
      </c>
      <c r="AM20" s="220"/>
      <c r="AN20" s="115"/>
      <c r="AO20" s="253"/>
      <c r="AP20" s="179"/>
      <c r="AQ20" s="179"/>
      <c r="AR20" s="179"/>
      <c r="AS20" s="179"/>
      <c r="AT20" s="179"/>
      <c r="AU20" s="179"/>
      <c r="AV20" s="113"/>
      <c r="AW20" s="111"/>
      <c r="AX20" s="119"/>
      <c r="AY20" s="113"/>
      <c r="AZ20" s="242"/>
      <c r="BA20" s="173"/>
      <c r="CHG20" s="288"/>
    </row>
    <row r="21" spans="1:53 2243:2243" ht="15.6" customHeight="1">
      <c r="A21" s="107"/>
      <c r="B21" s="107"/>
      <c r="C21" s="108"/>
      <c r="D21" s="111"/>
      <c r="E21" s="108"/>
      <c r="F21" s="109"/>
      <c r="G21" s="110"/>
      <c r="H21" s="110"/>
      <c r="I21" s="111"/>
      <c r="J21" s="111"/>
      <c r="K21" s="165" t="str">
        <f>IFERROR(VLOOKUP(J21,'DSD Distributor List'!A:B,2,FALSE),"")</f>
        <v/>
      </c>
      <c r="L21" s="112"/>
      <c r="M21" s="114"/>
      <c r="N21" s="115"/>
      <c r="O21" s="115"/>
      <c r="P21" s="170"/>
      <c r="Q21" s="243" t="str">
        <f t="shared" si="2"/>
        <v/>
      </c>
      <c r="R21" s="113"/>
      <c r="S21" s="113"/>
      <c r="T21" s="119"/>
      <c r="U21" s="119"/>
      <c r="V21" s="173"/>
      <c r="W21" s="173"/>
      <c r="X21" s="174"/>
      <c r="Y21" s="174"/>
      <c r="Z21" s="174"/>
      <c r="AA21" s="175"/>
      <c r="AB21" s="174"/>
      <c r="AC21" s="174"/>
      <c r="AD21" s="174"/>
      <c r="AE21" s="222">
        <f t="shared" si="3"/>
        <v>0</v>
      </c>
      <c r="AF21" s="115"/>
      <c r="AG21" s="116"/>
      <c r="AH21" s="117"/>
      <c r="AI21" s="84" t="str">
        <f t="shared" si="4"/>
        <v/>
      </c>
      <c r="AJ21" s="115"/>
      <c r="AK21" s="115"/>
      <c r="AL21" s="114" t="s">
        <v>1796</v>
      </c>
      <c r="AM21" s="220"/>
      <c r="AN21" s="115"/>
      <c r="AO21" s="253"/>
      <c r="AP21" s="179"/>
      <c r="AQ21" s="179"/>
      <c r="AR21" s="179"/>
      <c r="AS21" s="179"/>
      <c r="AT21" s="179"/>
      <c r="AU21" s="179"/>
      <c r="AV21" s="113"/>
      <c r="AW21" s="111"/>
      <c r="AX21" s="119"/>
      <c r="AY21" s="113"/>
      <c r="AZ21" s="242"/>
      <c r="BA21" s="173"/>
      <c r="CHG21" s="288"/>
    </row>
    <row r="22" spans="1:53 2243:2243" ht="15.6" customHeight="1">
      <c r="A22" s="107"/>
      <c r="B22" s="107"/>
      <c r="C22" s="108"/>
      <c r="D22" s="111"/>
      <c r="E22" s="108"/>
      <c r="F22" s="109"/>
      <c r="G22" s="110"/>
      <c r="H22" s="110"/>
      <c r="I22" s="111"/>
      <c r="J22" s="111"/>
      <c r="K22" s="165" t="str">
        <f>IFERROR(VLOOKUP(J22,'DSD Distributor List'!A:B,2,FALSE),"")</f>
        <v/>
      </c>
      <c r="L22" s="112"/>
      <c r="M22" s="114"/>
      <c r="N22" s="115"/>
      <c r="O22" s="115"/>
      <c r="P22" s="170"/>
      <c r="Q22" s="243" t="str">
        <f t="shared" si="2"/>
        <v/>
      </c>
      <c r="R22" s="113"/>
      <c r="S22" s="113"/>
      <c r="T22" s="119"/>
      <c r="U22" s="119"/>
      <c r="V22" s="173"/>
      <c r="W22" s="173"/>
      <c r="X22" s="174"/>
      <c r="Y22" s="174"/>
      <c r="Z22" s="174"/>
      <c r="AA22" s="175"/>
      <c r="AB22" s="174"/>
      <c r="AC22" s="174"/>
      <c r="AD22" s="174"/>
      <c r="AE22" s="222">
        <f t="shared" si="3"/>
        <v>0</v>
      </c>
      <c r="AF22" s="115"/>
      <c r="AG22" s="116"/>
      <c r="AH22" s="117"/>
      <c r="AI22" s="84" t="str">
        <f t="shared" si="4"/>
        <v/>
      </c>
      <c r="AJ22" s="115"/>
      <c r="AK22" s="115"/>
      <c r="AL22" s="114" t="s">
        <v>1796</v>
      </c>
      <c r="AM22" s="220"/>
      <c r="AN22" s="115"/>
      <c r="AO22" s="253"/>
      <c r="AP22" s="179"/>
      <c r="AQ22" s="179"/>
      <c r="AR22" s="179"/>
      <c r="AS22" s="179"/>
      <c r="AT22" s="179"/>
      <c r="AU22" s="179"/>
      <c r="AV22" s="113"/>
      <c r="AW22" s="111"/>
      <c r="AX22" s="119"/>
      <c r="AY22" s="113"/>
      <c r="AZ22" s="242"/>
      <c r="BA22" s="173"/>
      <c r="CHG22" s="288"/>
    </row>
    <row r="23" spans="1:53 2243:2243" ht="15.6" customHeight="1">
      <c r="A23" s="107"/>
      <c r="B23" s="107"/>
      <c r="C23" s="108"/>
      <c r="D23" s="111"/>
      <c r="E23" s="108"/>
      <c r="F23" s="109"/>
      <c r="G23" s="110"/>
      <c r="H23" s="110"/>
      <c r="I23" s="111"/>
      <c r="J23" s="111"/>
      <c r="K23" s="165" t="str">
        <f>IFERROR(VLOOKUP(J23,'DSD Distributor List'!A:B,2,FALSE),"")</f>
        <v/>
      </c>
      <c r="L23" s="112"/>
      <c r="M23" s="114"/>
      <c r="N23" s="115"/>
      <c r="O23" s="115"/>
      <c r="P23" s="170"/>
      <c r="Q23" s="243" t="str">
        <f t="shared" si="2"/>
        <v/>
      </c>
      <c r="R23" s="113"/>
      <c r="S23" s="113"/>
      <c r="T23" s="119"/>
      <c r="U23" s="119"/>
      <c r="V23" s="173"/>
      <c r="W23" s="173"/>
      <c r="X23" s="174"/>
      <c r="Y23" s="174"/>
      <c r="Z23" s="174"/>
      <c r="AA23" s="175"/>
      <c r="AB23" s="174"/>
      <c r="AC23" s="174"/>
      <c r="AD23" s="174"/>
      <c r="AE23" s="222">
        <f t="shared" si="3"/>
        <v>0</v>
      </c>
      <c r="AF23" s="115"/>
      <c r="AG23" s="116"/>
      <c r="AH23" s="117"/>
      <c r="AI23" s="84" t="str">
        <f t="shared" si="4"/>
        <v/>
      </c>
      <c r="AJ23" s="115"/>
      <c r="AK23" s="115"/>
      <c r="AL23" s="114" t="s">
        <v>1796</v>
      </c>
      <c r="AM23" s="220"/>
      <c r="AN23" s="115"/>
      <c r="AO23" s="253"/>
      <c r="AP23" s="179"/>
      <c r="AQ23" s="179"/>
      <c r="AR23" s="179"/>
      <c r="AS23" s="179"/>
      <c r="AT23" s="179"/>
      <c r="AU23" s="179"/>
      <c r="AV23" s="113"/>
      <c r="AW23" s="111"/>
      <c r="AX23" s="119"/>
      <c r="AY23" s="113"/>
      <c r="AZ23" s="242"/>
      <c r="BA23" s="173"/>
      <c r="CHG23" s="288"/>
    </row>
    <row r="24" spans="1:53 2243:2243" ht="15.6" customHeight="1">
      <c r="A24" s="107"/>
      <c r="B24" s="107"/>
      <c r="C24" s="108"/>
      <c r="D24" s="111"/>
      <c r="E24" s="108"/>
      <c r="F24" s="109"/>
      <c r="G24" s="110"/>
      <c r="H24" s="110"/>
      <c r="I24" s="111"/>
      <c r="J24" s="111"/>
      <c r="K24" s="165" t="str">
        <f>IFERROR(VLOOKUP(J24,'DSD Distributor List'!A:B,2,FALSE),"")</f>
        <v/>
      </c>
      <c r="L24" s="112"/>
      <c r="M24" s="114"/>
      <c r="N24" s="115"/>
      <c r="O24" s="115"/>
      <c r="P24" s="170"/>
      <c r="Q24" s="243" t="str">
        <f t="shared" si="2"/>
        <v/>
      </c>
      <c r="R24" s="113"/>
      <c r="S24" s="113"/>
      <c r="T24" s="119"/>
      <c r="U24" s="119"/>
      <c r="V24" s="173"/>
      <c r="W24" s="173"/>
      <c r="X24" s="174"/>
      <c r="Y24" s="174"/>
      <c r="Z24" s="174"/>
      <c r="AA24" s="175"/>
      <c r="AB24" s="174"/>
      <c r="AC24" s="174"/>
      <c r="AD24" s="174"/>
      <c r="AE24" s="222">
        <f t="shared" si="3"/>
        <v>0</v>
      </c>
      <c r="AF24" s="115"/>
      <c r="AG24" s="116"/>
      <c r="AH24" s="117"/>
      <c r="AI24" s="84" t="str">
        <f t="shared" si="4"/>
        <v/>
      </c>
      <c r="AJ24" s="115"/>
      <c r="AK24" s="115"/>
      <c r="AL24" s="114" t="s">
        <v>1796</v>
      </c>
      <c r="AM24" s="220"/>
      <c r="AN24" s="115"/>
      <c r="AO24" s="253"/>
      <c r="AP24" s="179"/>
      <c r="AQ24" s="179"/>
      <c r="AR24" s="179"/>
      <c r="AS24" s="179"/>
      <c r="AT24" s="179"/>
      <c r="AU24" s="179"/>
      <c r="AV24" s="113"/>
      <c r="AW24" s="111"/>
      <c r="AX24" s="119"/>
      <c r="AY24" s="113"/>
      <c r="AZ24" s="242"/>
      <c r="BA24" s="173"/>
      <c r="CHG24" s="288"/>
    </row>
    <row r="25" spans="1:53 2243:2243" ht="15.6" customHeight="1">
      <c r="A25" s="107"/>
      <c r="B25" s="107"/>
      <c r="C25" s="108"/>
      <c r="D25" s="111"/>
      <c r="E25" s="108"/>
      <c r="F25" s="109"/>
      <c r="G25" s="110"/>
      <c r="H25" s="110"/>
      <c r="I25" s="111"/>
      <c r="J25" s="111"/>
      <c r="K25" s="165" t="str">
        <f>IFERROR(VLOOKUP(J25,'DSD Distributor List'!A:B,2,FALSE),"")</f>
        <v/>
      </c>
      <c r="L25" s="112"/>
      <c r="M25" s="114"/>
      <c r="N25" s="115"/>
      <c r="O25" s="115"/>
      <c r="P25" s="170"/>
      <c r="Q25" s="243" t="str">
        <f t="shared" si="2"/>
        <v/>
      </c>
      <c r="R25" s="113"/>
      <c r="S25" s="113"/>
      <c r="T25" s="119"/>
      <c r="U25" s="119"/>
      <c r="V25" s="173"/>
      <c r="W25" s="173"/>
      <c r="X25" s="174"/>
      <c r="Y25" s="174"/>
      <c r="Z25" s="174"/>
      <c r="AA25" s="175"/>
      <c r="AB25" s="174"/>
      <c r="AC25" s="174"/>
      <c r="AD25" s="174"/>
      <c r="AE25" s="222">
        <f t="shared" si="3"/>
        <v>0</v>
      </c>
      <c r="AF25" s="115"/>
      <c r="AG25" s="116"/>
      <c r="AH25" s="117"/>
      <c r="AI25" s="84" t="str">
        <f t="shared" si="4"/>
        <v/>
      </c>
      <c r="AJ25" s="115"/>
      <c r="AK25" s="115"/>
      <c r="AL25" s="114" t="s">
        <v>1796</v>
      </c>
      <c r="AM25" s="220"/>
      <c r="AN25" s="115"/>
      <c r="AO25" s="253"/>
      <c r="AP25" s="179"/>
      <c r="AQ25" s="179"/>
      <c r="AR25" s="179"/>
      <c r="AS25" s="179"/>
      <c r="AT25" s="179"/>
      <c r="AU25" s="179"/>
      <c r="AV25" s="113"/>
      <c r="AW25" s="111"/>
      <c r="AX25" s="119"/>
      <c r="AY25" s="113"/>
      <c r="AZ25" s="242"/>
      <c r="BA25" s="173"/>
      <c r="CHG25" s="288"/>
    </row>
    <row r="26" spans="1:53 2243:2243" ht="15.6" customHeight="1">
      <c r="A26" s="107"/>
      <c r="B26" s="107"/>
      <c r="C26" s="108"/>
      <c r="D26" s="111"/>
      <c r="E26" s="108"/>
      <c r="F26" s="109"/>
      <c r="G26" s="110"/>
      <c r="H26" s="110"/>
      <c r="I26" s="111"/>
      <c r="J26" s="111"/>
      <c r="K26" s="165" t="str">
        <f>IFERROR(VLOOKUP(J26,'DSD Distributor List'!A:B,2,FALSE),"")</f>
        <v/>
      </c>
      <c r="L26" s="112"/>
      <c r="M26" s="114"/>
      <c r="N26" s="115"/>
      <c r="O26" s="115"/>
      <c r="P26" s="170"/>
      <c r="Q26" s="243" t="str">
        <f t="shared" si="2"/>
        <v/>
      </c>
      <c r="R26" s="113"/>
      <c r="S26" s="113"/>
      <c r="T26" s="119"/>
      <c r="U26" s="119"/>
      <c r="V26" s="173"/>
      <c r="W26" s="173"/>
      <c r="X26" s="174"/>
      <c r="Y26" s="174"/>
      <c r="Z26" s="174"/>
      <c r="AA26" s="175"/>
      <c r="AB26" s="174"/>
      <c r="AC26" s="174"/>
      <c r="AD26" s="174"/>
      <c r="AE26" s="222">
        <f t="shared" si="3"/>
        <v>0</v>
      </c>
      <c r="AF26" s="115"/>
      <c r="AG26" s="116"/>
      <c r="AH26" s="117"/>
      <c r="AI26" s="84" t="str">
        <f t="shared" si="4"/>
        <v/>
      </c>
      <c r="AJ26" s="115"/>
      <c r="AK26" s="115"/>
      <c r="AL26" s="114" t="s">
        <v>1796</v>
      </c>
      <c r="AM26" s="220"/>
      <c r="AN26" s="115"/>
      <c r="AO26" s="253"/>
      <c r="AP26" s="179"/>
      <c r="AQ26" s="179"/>
      <c r="AR26" s="179"/>
      <c r="AS26" s="179"/>
      <c r="AT26" s="179"/>
      <c r="AU26" s="179"/>
      <c r="AV26" s="113"/>
      <c r="AW26" s="111"/>
      <c r="AX26" s="119"/>
      <c r="AY26" s="113"/>
      <c r="AZ26" s="242"/>
      <c r="BA26" s="173"/>
      <c r="CHG26" s="288"/>
    </row>
    <row r="27" spans="1:53 2243:2243" ht="15.6" customHeight="1">
      <c r="A27" s="107"/>
      <c r="B27" s="107"/>
      <c r="C27" s="108"/>
      <c r="D27" s="111"/>
      <c r="E27" s="108"/>
      <c r="F27" s="109"/>
      <c r="G27" s="110"/>
      <c r="H27" s="110"/>
      <c r="I27" s="111"/>
      <c r="J27" s="111"/>
      <c r="K27" s="165" t="str">
        <f>IFERROR(VLOOKUP(J27,'DSD Distributor List'!A:B,2,FALSE),"")</f>
        <v/>
      </c>
      <c r="L27" s="112"/>
      <c r="M27" s="114"/>
      <c r="N27" s="115"/>
      <c r="O27" s="115"/>
      <c r="P27" s="170"/>
      <c r="Q27" s="243" t="str">
        <f t="shared" si="2"/>
        <v/>
      </c>
      <c r="R27" s="113"/>
      <c r="S27" s="113"/>
      <c r="T27" s="119"/>
      <c r="U27" s="119"/>
      <c r="V27" s="173"/>
      <c r="W27" s="173"/>
      <c r="X27" s="174"/>
      <c r="Y27" s="174"/>
      <c r="Z27" s="174"/>
      <c r="AA27" s="175"/>
      <c r="AB27" s="174"/>
      <c r="AC27" s="174"/>
      <c r="AD27" s="174"/>
      <c r="AE27" s="222">
        <f t="shared" si="3"/>
        <v>0</v>
      </c>
      <c r="AF27" s="115"/>
      <c r="AG27" s="116"/>
      <c r="AH27" s="117"/>
      <c r="AI27" s="84" t="str">
        <f t="shared" si="4"/>
        <v/>
      </c>
      <c r="AJ27" s="115"/>
      <c r="AK27" s="115"/>
      <c r="AL27" s="114" t="s">
        <v>1796</v>
      </c>
      <c r="AM27" s="220"/>
      <c r="AN27" s="115"/>
      <c r="AO27" s="253"/>
      <c r="AP27" s="179"/>
      <c r="AQ27" s="179"/>
      <c r="AR27" s="179"/>
      <c r="AS27" s="179"/>
      <c r="AT27" s="179"/>
      <c r="AU27" s="179"/>
      <c r="AV27" s="113"/>
      <c r="AW27" s="111"/>
      <c r="AX27" s="119"/>
      <c r="AY27" s="113"/>
      <c r="AZ27" s="242"/>
      <c r="BA27" s="173"/>
      <c r="CHG27" s="288"/>
    </row>
    <row r="28" spans="1:53 2243:2243" ht="15.6" customHeight="1">
      <c r="A28" s="107"/>
      <c r="B28" s="107"/>
      <c r="C28" s="108"/>
      <c r="D28" s="111"/>
      <c r="E28" s="108"/>
      <c r="F28" s="109"/>
      <c r="G28" s="110"/>
      <c r="H28" s="110"/>
      <c r="I28" s="111"/>
      <c r="J28" s="111"/>
      <c r="K28" s="165" t="str">
        <f>IFERROR(VLOOKUP(J28,'DSD Distributor List'!A:B,2,FALSE),"")</f>
        <v/>
      </c>
      <c r="L28" s="112"/>
      <c r="M28" s="114"/>
      <c r="N28" s="115"/>
      <c r="O28" s="115"/>
      <c r="P28" s="170"/>
      <c r="Q28" s="243" t="str">
        <f t="shared" si="2"/>
        <v/>
      </c>
      <c r="R28" s="113"/>
      <c r="S28" s="113"/>
      <c r="T28" s="119"/>
      <c r="U28" s="119"/>
      <c r="V28" s="173"/>
      <c r="W28" s="173"/>
      <c r="X28" s="174"/>
      <c r="Y28" s="174"/>
      <c r="Z28" s="174"/>
      <c r="AA28" s="175"/>
      <c r="AB28" s="174"/>
      <c r="AC28" s="174"/>
      <c r="AD28" s="174"/>
      <c r="AE28" s="222">
        <f t="shared" si="3"/>
        <v>0</v>
      </c>
      <c r="AF28" s="115"/>
      <c r="AG28" s="116"/>
      <c r="AH28" s="117"/>
      <c r="AI28" s="84" t="str">
        <f t="shared" si="4"/>
        <v/>
      </c>
      <c r="AJ28" s="115"/>
      <c r="AK28" s="115"/>
      <c r="AL28" s="114" t="s">
        <v>1796</v>
      </c>
      <c r="AM28" s="220"/>
      <c r="AN28" s="115"/>
      <c r="AO28" s="253"/>
      <c r="AP28" s="179"/>
      <c r="AQ28" s="179"/>
      <c r="AR28" s="179"/>
      <c r="AS28" s="179"/>
      <c r="AT28" s="179"/>
      <c r="AU28" s="179"/>
      <c r="AV28" s="113"/>
      <c r="AW28" s="111"/>
      <c r="AX28" s="119"/>
      <c r="AY28" s="113"/>
      <c r="AZ28" s="242"/>
      <c r="BA28" s="173"/>
      <c r="CHG28" s="288"/>
    </row>
    <row r="29" spans="1:53 2243:2243" ht="15.6" customHeight="1">
      <c r="A29" s="107"/>
      <c r="B29" s="107"/>
      <c r="C29" s="108"/>
      <c r="D29" s="111"/>
      <c r="E29" s="108"/>
      <c r="F29" s="109"/>
      <c r="G29" s="110"/>
      <c r="H29" s="110"/>
      <c r="I29" s="111"/>
      <c r="J29" s="111"/>
      <c r="K29" s="165" t="str">
        <f>IFERROR(VLOOKUP(J29,'DSD Distributor List'!A:B,2,FALSE),"")</f>
        <v/>
      </c>
      <c r="L29" s="112"/>
      <c r="M29" s="114"/>
      <c r="N29" s="115"/>
      <c r="O29" s="115"/>
      <c r="P29" s="170"/>
      <c r="Q29" s="243" t="str">
        <f t="shared" si="2"/>
        <v/>
      </c>
      <c r="R29" s="113"/>
      <c r="S29" s="113"/>
      <c r="T29" s="119"/>
      <c r="U29" s="119"/>
      <c r="V29" s="173"/>
      <c r="W29" s="173"/>
      <c r="X29" s="174"/>
      <c r="Y29" s="174"/>
      <c r="Z29" s="174"/>
      <c r="AA29" s="175"/>
      <c r="AB29" s="174"/>
      <c r="AC29" s="174"/>
      <c r="AD29" s="174"/>
      <c r="AE29" s="222">
        <f t="shared" si="3"/>
        <v>0</v>
      </c>
      <c r="AF29" s="115"/>
      <c r="AG29" s="116"/>
      <c r="AH29" s="117"/>
      <c r="AI29" s="84" t="str">
        <f t="shared" si="4"/>
        <v/>
      </c>
      <c r="AJ29" s="115"/>
      <c r="AK29" s="115"/>
      <c r="AL29" s="114" t="s">
        <v>1796</v>
      </c>
      <c r="AM29" s="220"/>
      <c r="AN29" s="115"/>
      <c r="AO29" s="253"/>
      <c r="AP29" s="179"/>
      <c r="AQ29" s="179"/>
      <c r="AR29" s="179"/>
      <c r="AS29" s="179"/>
      <c r="AT29" s="179"/>
      <c r="AU29" s="179"/>
      <c r="AV29" s="113"/>
      <c r="AW29" s="111"/>
      <c r="AX29" s="119"/>
      <c r="AY29" s="113"/>
      <c r="AZ29" s="242"/>
      <c r="BA29" s="173"/>
      <c r="CHG29" s="288"/>
    </row>
    <row r="30" spans="1:53 2243:2243" ht="15.6" customHeight="1">
      <c r="A30" s="107"/>
      <c r="B30" s="107"/>
      <c r="C30" s="108"/>
      <c r="D30" s="111"/>
      <c r="E30" s="108"/>
      <c r="F30" s="109"/>
      <c r="G30" s="110"/>
      <c r="H30" s="110"/>
      <c r="I30" s="111"/>
      <c r="J30" s="111"/>
      <c r="K30" s="165" t="str">
        <f>IFERROR(VLOOKUP(J30,'DSD Distributor List'!A:B,2,FALSE),"")</f>
        <v/>
      </c>
      <c r="L30" s="112"/>
      <c r="M30" s="114"/>
      <c r="N30" s="115"/>
      <c r="O30" s="115"/>
      <c r="P30" s="170"/>
      <c r="Q30" s="243" t="str">
        <f t="shared" si="2"/>
        <v/>
      </c>
      <c r="R30" s="113"/>
      <c r="S30" s="113"/>
      <c r="T30" s="119"/>
      <c r="U30" s="119"/>
      <c r="V30" s="173"/>
      <c r="W30" s="173"/>
      <c r="X30" s="174"/>
      <c r="Y30" s="174"/>
      <c r="Z30" s="174"/>
      <c r="AA30" s="175"/>
      <c r="AB30" s="174"/>
      <c r="AC30" s="174"/>
      <c r="AD30" s="174"/>
      <c r="AE30" s="222">
        <f t="shared" si="3"/>
        <v>0</v>
      </c>
      <c r="AF30" s="115"/>
      <c r="AG30" s="116"/>
      <c r="AH30" s="117"/>
      <c r="AI30" s="84" t="str">
        <f t="shared" si="4"/>
        <v/>
      </c>
      <c r="AJ30" s="115"/>
      <c r="AK30" s="115"/>
      <c r="AL30" s="114" t="s">
        <v>1796</v>
      </c>
      <c r="AM30" s="220"/>
      <c r="AN30" s="115"/>
      <c r="AO30" s="253"/>
      <c r="AP30" s="179"/>
      <c r="AQ30" s="179"/>
      <c r="AR30" s="179"/>
      <c r="AS30" s="179"/>
      <c r="AT30" s="179"/>
      <c r="AU30" s="179"/>
      <c r="AV30" s="113"/>
      <c r="AW30" s="111"/>
      <c r="AX30" s="119"/>
      <c r="AY30" s="113"/>
      <c r="AZ30" s="242"/>
      <c r="BA30" s="173"/>
      <c r="CHG30" s="288"/>
    </row>
    <row r="31" spans="1:53 2243:2243" ht="15.6" customHeight="1">
      <c r="A31" s="107"/>
      <c r="B31" s="107"/>
      <c r="C31" s="108"/>
      <c r="D31" s="111"/>
      <c r="E31" s="108"/>
      <c r="F31" s="109"/>
      <c r="G31" s="110"/>
      <c r="H31" s="110"/>
      <c r="I31" s="111"/>
      <c r="J31" s="111"/>
      <c r="K31" s="165" t="str">
        <f>IFERROR(VLOOKUP(J31,'DSD Distributor List'!A:B,2,FALSE),"")</f>
        <v/>
      </c>
      <c r="L31" s="112"/>
      <c r="M31" s="114"/>
      <c r="N31" s="115"/>
      <c r="O31" s="115"/>
      <c r="P31" s="170"/>
      <c r="Q31" s="243" t="str">
        <f t="shared" si="2"/>
        <v/>
      </c>
      <c r="R31" s="113"/>
      <c r="S31" s="113"/>
      <c r="T31" s="119"/>
      <c r="U31" s="119"/>
      <c r="V31" s="173"/>
      <c r="W31" s="173"/>
      <c r="X31" s="174"/>
      <c r="Y31" s="174"/>
      <c r="Z31" s="174"/>
      <c r="AA31" s="175"/>
      <c r="AB31" s="174"/>
      <c r="AC31" s="174"/>
      <c r="AD31" s="174"/>
      <c r="AE31" s="222">
        <f t="shared" si="3"/>
        <v>0</v>
      </c>
      <c r="AF31" s="115"/>
      <c r="AG31" s="116"/>
      <c r="AH31" s="117"/>
      <c r="AI31" s="84" t="str">
        <f t="shared" si="4"/>
        <v/>
      </c>
      <c r="AJ31" s="115"/>
      <c r="AK31" s="115"/>
      <c r="AL31" s="114" t="s">
        <v>1796</v>
      </c>
      <c r="AM31" s="220"/>
      <c r="AN31" s="115"/>
      <c r="AO31" s="253"/>
      <c r="AP31" s="179"/>
      <c r="AQ31" s="179"/>
      <c r="AR31" s="179"/>
      <c r="AS31" s="179"/>
      <c r="AT31" s="179"/>
      <c r="AU31" s="179"/>
      <c r="AV31" s="113"/>
      <c r="AW31" s="111"/>
      <c r="AX31" s="119"/>
      <c r="AY31" s="113"/>
      <c r="AZ31" s="242"/>
      <c r="BA31" s="173"/>
      <c r="CHG31" s="288"/>
    </row>
    <row r="32" spans="1:53 2243:2243" ht="15.6" customHeight="1">
      <c r="A32" s="107"/>
      <c r="B32" s="107"/>
      <c r="C32" s="108"/>
      <c r="D32" s="111"/>
      <c r="E32" s="108"/>
      <c r="F32" s="109"/>
      <c r="G32" s="110"/>
      <c r="H32" s="110"/>
      <c r="I32" s="111"/>
      <c r="J32" s="111"/>
      <c r="K32" s="165" t="str">
        <f>IFERROR(VLOOKUP(J32,'DSD Distributor List'!A:B,2,FALSE),"")</f>
        <v/>
      </c>
      <c r="L32" s="112"/>
      <c r="M32" s="114"/>
      <c r="N32" s="115"/>
      <c r="O32" s="115"/>
      <c r="P32" s="170"/>
      <c r="Q32" s="243" t="str">
        <f t="shared" si="2"/>
        <v/>
      </c>
      <c r="R32" s="113"/>
      <c r="S32" s="113"/>
      <c r="T32" s="119"/>
      <c r="U32" s="119"/>
      <c r="V32" s="173"/>
      <c r="W32" s="173"/>
      <c r="X32" s="174"/>
      <c r="Y32" s="174"/>
      <c r="Z32" s="174"/>
      <c r="AA32" s="175"/>
      <c r="AB32" s="174"/>
      <c r="AC32" s="174"/>
      <c r="AD32" s="174"/>
      <c r="AE32" s="222">
        <f t="shared" si="3"/>
        <v>0</v>
      </c>
      <c r="AF32" s="115"/>
      <c r="AG32" s="116"/>
      <c r="AH32" s="117"/>
      <c r="AI32" s="84" t="str">
        <f t="shared" si="4"/>
        <v/>
      </c>
      <c r="AJ32" s="115"/>
      <c r="AK32" s="115"/>
      <c r="AL32" s="114" t="s">
        <v>1796</v>
      </c>
      <c r="AM32" s="220"/>
      <c r="AN32" s="115"/>
      <c r="AO32" s="253"/>
      <c r="AP32" s="179"/>
      <c r="AQ32" s="179"/>
      <c r="AR32" s="179"/>
      <c r="AS32" s="179"/>
      <c r="AT32" s="179"/>
      <c r="AU32" s="179"/>
      <c r="AV32" s="113"/>
      <c r="AW32" s="111"/>
      <c r="AX32" s="119"/>
      <c r="AY32" s="113"/>
      <c r="AZ32" s="242"/>
      <c r="BA32" s="173"/>
      <c r="CHG32" s="288"/>
    </row>
    <row r="33" spans="1:53 2243:2243" ht="15.6" customHeight="1">
      <c r="A33" s="107"/>
      <c r="B33" s="107"/>
      <c r="C33" s="108"/>
      <c r="D33" s="111"/>
      <c r="E33" s="108"/>
      <c r="F33" s="109"/>
      <c r="G33" s="110"/>
      <c r="H33" s="110"/>
      <c r="I33" s="111"/>
      <c r="J33" s="111"/>
      <c r="K33" s="165" t="str">
        <f>IFERROR(VLOOKUP(J33,'DSD Distributor List'!A:B,2,FALSE),"")</f>
        <v/>
      </c>
      <c r="L33" s="112"/>
      <c r="M33" s="114"/>
      <c r="N33" s="115"/>
      <c r="O33" s="115"/>
      <c r="P33" s="170"/>
      <c r="Q33" s="243" t="str">
        <f t="shared" si="2"/>
        <v/>
      </c>
      <c r="R33" s="113"/>
      <c r="S33" s="113"/>
      <c r="T33" s="119"/>
      <c r="U33" s="119"/>
      <c r="V33" s="173"/>
      <c r="W33" s="173"/>
      <c r="X33" s="174"/>
      <c r="Y33" s="174"/>
      <c r="Z33" s="174"/>
      <c r="AA33" s="175"/>
      <c r="AB33" s="174"/>
      <c r="AC33" s="174"/>
      <c r="AD33" s="174"/>
      <c r="AE33" s="222">
        <f t="shared" si="3"/>
        <v>0</v>
      </c>
      <c r="AF33" s="115"/>
      <c r="AG33" s="116"/>
      <c r="AH33" s="117"/>
      <c r="AI33" s="84" t="str">
        <f t="shared" si="4"/>
        <v/>
      </c>
      <c r="AJ33" s="115"/>
      <c r="AK33" s="115"/>
      <c r="AL33" s="114" t="s">
        <v>1796</v>
      </c>
      <c r="AM33" s="220"/>
      <c r="AN33" s="115"/>
      <c r="AO33" s="253"/>
      <c r="AP33" s="179"/>
      <c r="AQ33" s="179"/>
      <c r="AR33" s="179"/>
      <c r="AS33" s="179"/>
      <c r="AT33" s="179"/>
      <c r="AU33" s="179"/>
      <c r="AV33" s="113"/>
      <c r="AW33" s="111"/>
      <c r="AX33" s="119"/>
      <c r="AY33" s="113"/>
      <c r="AZ33" s="242"/>
      <c r="BA33" s="173"/>
      <c r="CHG33" s="288"/>
    </row>
    <row r="34" spans="1:53 2243:2243" ht="15.6" customHeight="1">
      <c r="A34" s="107"/>
      <c r="B34" s="107"/>
      <c r="C34" s="108"/>
      <c r="D34" s="111"/>
      <c r="E34" s="108"/>
      <c r="F34" s="109"/>
      <c r="G34" s="110"/>
      <c r="H34" s="110"/>
      <c r="I34" s="111"/>
      <c r="J34" s="111"/>
      <c r="K34" s="165" t="str">
        <f>IFERROR(VLOOKUP(J34,'DSD Distributor List'!A:B,2,FALSE),"")</f>
        <v/>
      </c>
      <c r="L34" s="112"/>
      <c r="M34" s="114"/>
      <c r="N34" s="115"/>
      <c r="O34" s="115"/>
      <c r="P34" s="170"/>
      <c r="Q34" s="243" t="str">
        <f t="shared" si="2"/>
        <v/>
      </c>
      <c r="R34" s="113"/>
      <c r="S34" s="113"/>
      <c r="T34" s="119"/>
      <c r="U34" s="119"/>
      <c r="V34" s="173"/>
      <c r="W34" s="173"/>
      <c r="X34" s="174"/>
      <c r="Y34" s="174"/>
      <c r="Z34" s="174"/>
      <c r="AA34" s="175"/>
      <c r="AB34" s="174"/>
      <c r="AC34" s="174"/>
      <c r="AD34" s="174"/>
      <c r="AE34" s="222">
        <f t="shared" si="3"/>
        <v>0</v>
      </c>
      <c r="AF34" s="115"/>
      <c r="AG34" s="116"/>
      <c r="AH34" s="117"/>
      <c r="AI34" s="84" t="str">
        <f t="shared" si="4"/>
        <v/>
      </c>
      <c r="AJ34" s="115"/>
      <c r="AK34" s="115"/>
      <c r="AL34" s="114" t="s">
        <v>1796</v>
      </c>
      <c r="AM34" s="220"/>
      <c r="AN34" s="115"/>
      <c r="AO34" s="253"/>
      <c r="AP34" s="179"/>
      <c r="AQ34" s="179"/>
      <c r="AR34" s="179"/>
      <c r="AS34" s="179"/>
      <c r="AT34" s="179"/>
      <c r="AU34" s="179"/>
      <c r="AV34" s="113"/>
      <c r="AW34" s="111"/>
      <c r="AX34" s="119"/>
      <c r="AY34" s="113"/>
      <c r="AZ34" s="242"/>
      <c r="BA34" s="173"/>
      <c r="CHG34" s="288"/>
    </row>
    <row r="35" spans="1:53 2243:2243" ht="15.6" customHeight="1">
      <c r="A35" s="107"/>
      <c r="B35" s="107"/>
      <c r="C35" s="108"/>
      <c r="D35" s="111"/>
      <c r="E35" s="108"/>
      <c r="F35" s="109"/>
      <c r="G35" s="110"/>
      <c r="H35" s="110"/>
      <c r="I35" s="111"/>
      <c r="J35" s="111"/>
      <c r="K35" s="165" t="str">
        <f>IFERROR(VLOOKUP(J35,'DSD Distributor List'!A:B,2,FALSE),"")</f>
        <v/>
      </c>
      <c r="L35" s="112"/>
      <c r="M35" s="114"/>
      <c r="N35" s="115"/>
      <c r="O35" s="115"/>
      <c r="P35" s="170"/>
      <c r="Q35" s="243" t="str">
        <f t="shared" si="2"/>
        <v/>
      </c>
      <c r="R35" s="113"/>
      <c r="S35" s="113"/>
      <c r="T35" s="119"/>
      <c r="U35" s="119"/>
      <c r="V35" s="173"/>
      <c r="W35" s="173"/>
      <c r="X35" s="174"/>
      <c r="Y35" s="174"/>
      <c r="Z35" s="174"/>
      <c r="AA35" s="175"/>
      <c r="AB35" s="174"/>
      <c r="AC35" s="174"/>
      <c r="AD35" s="174"/>
      <c r="AE35" s="222">
        <f t="shared" si="3"/>
        <v>0</v>
      </c>
      <c r="AF35" s="115"/>
      <c r="AG35" s="116"/>
      <c r="AH35" s="117"/>
      <c r="AI35" s="84" t="str">
        <f t="shared" si="4"/>
        <v/>
      </c>
      <c r="AJ35" s="115"/>
      <c r="AK35" s="115"/>
      <c r="AL35" s="114" t="s">
        <v>1796</v>
      </c>
      <c r="AM35" s="220"/>
      <c r="AN35" s="115"/>
      <c r="AO35" s="253"/>
      <c r="AP35" s="179"/>
      <c r="AQ35" s="179"/>
      <c r="AR35" s="179"/>
      <c r="AS35" s="179"/>
      <c r="AT35" s="179"/>
      <c r="AU35" s="179"/>
      <c r="AV35" s="113"/>
      <c r="AW35" s="111"/>
      <c r="AX35" s="119"/>
      <c r="AY35" s="113"/>
      <c r="AZ35" s="242"/>
      <c r="BA35" s="173"/>
      <c r="CHG35" s="288"/>
    </row>
    <row r="36" spans="1:53 2243:2243" ht="15.6" customHeight="1">
      <c r="A36" s="107"/>
      <c r="B36" s="107"/>
      <c r="C36" s="108"/>
      <c r="D36" s="111"/>
      <c r="E36" s="108"/>
      <c r="F36" s="109"/>
      <c r="G36" s="110"/>
      <c r="H36" s="110"/>
      <c r="I36" s="111"/>
      <c r="J36" s="111"/>
      <c r="K36" s="165" t="str">
        <f>IFERROR(VLOOKUP(J36,'DSD Distributor List'!A:B,2,FALSE),"")</f>
        <v/>
      </c>
      <c r="L36" s="112"/>
      <c r="M36" s="114"/>
      <c r="N36" s="115"/>
      <c r="O36" s="115"/>
      <c r="P36" s="170"/>
      <c r="Q36" s="243" t="str">
        <f t="shared" si="2"/>
        <v/>
      </c>
      <c r="R36" s="113"/>
      <c r="S36" s="113"/>
      <c r="T36" s="119"/>
      <c r="U36" s="119"/>
      <c r="V36" s="173"/>
      <c r="W36" s="173"/>
      <c r="X36" s="174"/>
      <c r="Y36" s="174"/>
      <c r="Z36" s="174"/>
      <c r="AA36" s="175"/>
      <c r="AB36" s="174"/>
      <c r="AC36" s="174"/>
      <c r="AD36" s="174"/>
      <c r="AE36" s="222">
        <f t="shared" si="3"/>
        <v>0</v>
      </c>
      <c r="AF36" s="115"/>
      <c r="AG36" s="116"/>
      <c r="AH36" s="117"/>
      <c r="AI36" s="84" t="str">
        <f t="shared" si="4"/>
        <v/>
      </c>
      <c r="AJ36" s="115"/>
      <c r="AK36" s="115"/>
      <c r="AL36" s="114" t="s">
        <v>1796</v>
      </c>
      <c r="AM36" s="220"/>
      <c r="AN36" s="115"/>
      <c r="AO36" s="253"/>
      <c r="AP36" s="179"/>
      <c r="AQ36" s="179"/>
      <c r="AR36" s="179"/>
      <c r="AS36" s="179"/>
      <c r="AT36" s="179"/>
      <c r="AU36" s="179"/>
      <c r="AV36" s="113"/>
      <c r="AW36" s="111"/>
      <c r="AX36" s="119"/>
      <c r="AY36" s="113"/>
      <c r="AZ36" s="242"/>
      <c r="BA36" s="173"/>
      <c r="CHG36" s="288"/>
    </row>
    <row r="37" spans="1:53 2243:2243" ht="15.6" customHeight="1">
      <c r="A37" s="107"/>
      <c r="B37" s="107"/>
      <c r="C37" s="108"/>
      <c r="D37" s="111"/>
      <c r="E37" s="108"/>
      <c r="F37" s="109"/>
      <c r="G37" s="110"/>
      <c r="H37" s="110"/>
      <c r="I37" s="111"/>
      <c r="J37" s="111"/>
      <c r="K37" s="165" t="str">
        <f>IFERROR(VLOOKUP(J37,'DSD Distributor List'!A:B,2,FALSE),"")</f>
        <v/>
      </c>
      <c r="L37" s="112"/>
      <c r="M37" s="114"/>
      <c r="N37" s="115"/>
      <c r="O37" s="115"/>
      <c r="P37" s="170"/>
      <c r="Q37" s="243" t="str">
        <f t="shared" si="2"/>
        <v/>
      </c>
      <c r="R37" s="113"/>
      <c r="S37" s="113"/>
      <c r="T37" s="119"/>
      <c r="U37" s="119"/>
      <c r="V37" s="173"/>
      <c r="W37" s="173"/>
      <c r="X37" s="174"/>
      <c r="Y37" s="174"/>
      <c r="Z37" s="174"/>
      <c r="AA37" s="175"/>
      <c r="AB37" s="174"/>
      <c r="AC37" s="174"/>
      <c r="AD37" s="174"/>
      <c r="AE37" s="222">
        <f t="shared" si="3"/>
        <v>0</v>
      </c>
      <c r="AF37" s="115"/>
      <c r="AG37" s="116"/>
      <c r="AH37" s="117"/>
      <c r="AI37" s="84" t="str">
        <f t="shared" si="4"/>
        <v/>
      </c>
      <c r="AJ37" s="115"/>
      <c r="AK37" s="115"/>
      <c r="AL37" s="114" t="s">
        <v>1796</v>
      </c>
      <c r="AM37" s="220"/>
      <c r="AN37" s="115"/>
      <c r="AO37" s="253"/>
      <c r="AP37" s="179"/>
      <c r="AQ37" s="179"/>
      <c r="AR37" s="179"/>
      <c r="AS37" s="179"/>
      <c r="AT37" s="179"/>
      <c r="AU37" s="179"/>
      <c r="AV37" s="113"/>
      <c r="AW37" s="111"/>
      <c r="AX37" s="119"/>
      <c r="AY37" s="113"/>
      <c r="AZ37" s="242"/>
      <c r="BA37" s="173"/>
      <c r="CHG37" s="288"/>
    </row>
    <row r="38" spans="1:53 2243:2243" ht="15.6" customHeight="1">
      <c r="A38" s="107"/>
      <c r="B38" s="107"/>
      <c r="C38" s="108"/>
      <c r="D38" s="111"/>
      <c r="E38" s="108"/>
      <c r="F38" s="109"/>
      <c r="G38" s="110"/>
      <c r="H38" s="110"/>
      <c r="I38" s="111"/>
      <c r="J38" s="111"/>
      <c r="K38" s="165" t="str">
        <f>IFERROR(VLOOKUP(J38,'DSD Distributor List'!A:B,2,FALSE),"")</f>
        <v/>
      </c>
      <c r="L38" s="112"/>
      <c r="M38" s="114"/>
      <c r="N38" s="115"/>
      <c r="O38" s="115"/>
      <c r="P38" s="170"/>
      <c r="Q38" s="243" t="str">
        <f t="shared" si="2"/>
        <v/>
      </c>
      <c r="R38" s="113"/>
      <c r="S38" s="113"/>
      <c r="T38" s="119"/>
      <c r="U38" s="119"/>
      <c r="V38" s="173"/>
      <c r="W38" s="173"/>
      <c r="X38" s="174"/>
      <c r="Y38" s="174"/>
      <c r="Z38" s="174"/>
      <c r="AA38" s="175"/>
      <c r="AB38" s="174"/>
      <c r="AC38" s="174"/>
      <c r="AD38" s="174"/>
      <c r="AE38" s="222">
        <f t="shared" si="3"/>
        <v>0</v>
      </c>
      <c r="AF38" s="115"/>
      <c r="AG38" s="116"/>
      <c r="AH38" s="117"/>
      <c r="AI38" s="84" t="str">
        <f t="shared" si="4"/>
        <v/>
      </c>
      <c r="AJ38" s="115"/>
      <c r="AK38" s="115"/>
      <c r="AL38" s="114" t="s">
        <v>1796</v>
      </c>
      <c r="AM38" s="220"/>
      <c r="AN38" s="115"/>
      <c r="AO38" s="253"/>
      <c r="AP38" s="179"/>
      <c r="AQ38" s="179"/>
      <c r="AR38" s="179"/>
      <c r="AS38" s="179"/>
      <c r="AT38" s="179"/>
      <c r="AU38" s="179"/>
      <c r="AV38" s="113"/>
      <c r="AW38" s="111"/>
      <c r="AX38" s="119"/>
      <c r="AY38" s="113"/>
      <c r="AZ38" s="242"/>
      <c r="BA38" s="173"/>
      <c r="CHG38" s="288"/>
    </row>
    <row r="39" spans="1:53 2243:2243" ht="15.6" customHeight="1">
      <c r="A39" s="107"/>
      <c r="B39" s="107"/>
      <c r="C39" s="108"/>
      <c r="D39" s="111"/>
      <c r="E39" s="108"/>
      <c r="F39" s="109"/>
      <c r="G39" s="110"/>
      <c r="H39" s="110"/>
      <c r="I39" s="111"/>
      <c r="J39" s="111"/>
      <c r="K39" s="165" t="str">
        <f>IFERROR(VLOOKUP(J39,'DSD Distributor List'!A:B,2,FALSE),"")</f>
        <v/>
      </c>
      <c r="L39" s="112"/>
      <c r="M39" s="114"/>
      <c r="N39" s="115"/>
      <c r="O39" s="115"/>
      <c r="P39" s="170"/>
      <c r="Q39" s="243" t="str">
        <f t="shared" si="2"/>
        <v/>
      </c>
      <c r="R39" s="113"/>
      <c r="S39" s="113"/>
      <c r="T39" s="119"/>
      <c r="U39" s="119"/>
      <c r="V39" s="173"/>
      <c r="W39" s="173"/>
      <c r="X39" s="174"/>
      <c r="Y39" s="174"/>
      <c r="Z39" s="174"/>
      <c r="AA39" s="175"/>
      <c r="AB39" s="174"/>
      <c r="AC39" s="174"/>
      <c r="AD39" s="174"/>
      <c r="AE39" s="222">
        <f t="shared" si="3"/>
        <v>0</v>
      </c>
      <c r="AF39" s="115"/>
      <c r="AG39" s="116"/>
      <c r="AH39" s="117"/>
      <c r="AI39" s="84" t="str">
        <f t="shared" si="4"/>
        <v/>
      </c>
      <c r="AJ39" s="115"/>
      <c r="AK39" s="115"/>
      <c r="AL39" s="114" t="s">
        <v>1796</v>
      </c>
      <c r="AM39" s="220"/>
      <c r="AN39" s="115"/>
      <c r="AO39" s="253"/>
      <c r="AP39" s="179"/>
      <c r="AQ39" s="179"/>
      <c r="AR39" s="179"/>
      <c r="AS39" s="179"/>
      <c r="AT39" s="179"/>
      <c r="AU39" s="179"/>
      <c r="AV39" s="113"/>
      <c r="AW39" s="111"/>
      <c r="AX39" s="119"/>
      <c r="AY39" s="113"/>
      <c r="AZ39" s="242"/>
      <c r="BA39" s="173"/>
      <c r="CHG39" s="288"/>
    </row>
    <row r="40" spans="1:53 2243:2243" ht="15.6" customHeight="1">
      <c r="A40" s="107"/>
      <c r="B40" s="107"/>
      <c r="C40" s="108"/>
      <c r="D40" s="111"/>
      <c r="E40" s="108"/>
      <c r="F40" s="109"/>
      <c r="G40" s="110"/>
      <c r="H40" s="110"/>
      <c r="I40" s="111"/>
      <c r="J40" s="111"/>
      <c r="K40" s="165" t="str">
        <f>IFERROR(VLOOKUP(J40,'DSD Distributor List'!A:B,2,FALSE),"")</f>
        <v/>
      </c>
      <c r="L40" s="112"/>
      <c r="M40" s="114"/>
      <c r="N40" s="115"/>
      <c r="O40" s="115"/>
      <c r="P40" s="170"/>
      <c r="Q40" s="243" t="str">
        <f t="shared" si="2"/>
        <v/>
      </c>
      <c r="R40" s="113"/>
      <c r="S40" s="113"/>
      <c r="T40" s="119"/>
      <c r="U40" s="119"/>
      <c r="V40" s="173"/>
      <c r="W40" s="173"/>
      <c r="X40" s="174"/>
      <c r="Y40" s="174"/>
      <c r="Z40" s="174"/>
      <c r="AA40" s="175"/>
      <c r="AB40" s="174"/>
      <c r="AC40" s="174"/>
      <c r="AD40" s="174"/>
      <c r="AE40" s="222">
        <f t="shared" si="3"/>
        <v>0</v>
      </c>
      <c r="AF40" s="115"/>
      <c r="AG40" s="116"/>
      <c r="AH40" s="117"/>
      <c r="AI40" s="84" t="str">
        <f t="shared" si="4"/>
        <v/>
      </c>
      <c r="AJ40" s="115"/>
      <c r="AK40" s="115"/>
      <c r="AL40" s="114" t="s">
        <v>1796</v>
      </c>
      <c r="AM40" s="220"/>
      <c r="AN40" s="115"/>
      <c r="AO40" s="253"/>
      <c r="AP40" s="179"/>
      <c r="AQ40" s="179"/>
      <c r="AR40" s="179"/>
      <c r="AS40" s="179"/>
      <c r="AT40" s="179"/>
      <c r="AU40" s="179"/>
      <c r="AV40" s="113"/>
      <c r="AW40" s="111"/>
      <c r="AX40" s="119"/>
      <c r="AY40" s="113"/>
      <c r="AZ40" s="242"/>
      <c r="BA40" s="173"/>
      <c r="CHG40" s="288"/>
    </row>
    <row r="41" spans="1:53 2243:2243" ht="15.6" customHeight="1">
      <c r="A41" s="107"/>
      <c r="B41" s="107"/>
      <c r="C41" s="108"/>
      <c r="D41" s="111"/>
      <c r="E41" s="108"/>
      <c r="F41" s="109"/>
      <c r="G41" s="110"/>
      <c r="H41" s="110"/>
      <c r="I41" s="111"/>
      <c r="J41" s="111"/>
      <c r="K41" s="165" t="str">
        <f>IFERROR(VLOOKUP(J41,'DSD Distributor List'!A:B,2,FALSE),"")</f>
        <v/>
      </c>
      <c r="L41" s="112"/>
      <c r="M41" s="114"/>
      <c r="N41" s="115"/>
      <c r="O41" s="115"/>
      <c r="P41" s="170"/>
      <c r="Q41" s="243" t="str">
        <f t="shared" si="2"/>
        <v/>
      </c>
      <c r="R41" s="113"/>
      <c r="S41" s="113"/>
      <c r="T41" s="119"/>
      <c r="U41" s="119"/>
      <c r="V41" s="173"/>
      <c r="W41" s="173"/>
      <c r="X41" s="174"/>
      <c r="Y41" s="174"/>
      <c r="Z41" s="174"/>
      <c r="AA41" s="175"/>
      <c r="AB41" s="174"/>
      <c r="AC41" s="174"/>
      <c r="AD41" s="174"/>
      <c r="AE41" s="222">
        <f t="shared" si="3"/>
        <v>0</v>
      </c>
      <c r="AF41" s="115"/>
      <c r="AG41" s="116"/>
      <c r="AH41" s="117"/>
      <c r="AI41" s="84" t="str">
        <f t="shared" si="4"/>
        <v/>
      </c>
      <c r="AJ41" s="115"/>
      <c r="AK41" s="115"/>
      <c r="AL41" s="114" t="s">
        <v>1796</v>
      </c>
      <c r="AM41" s="220"/>
      <c r="AN41" s="115"/>
      <c r="AO41" s="253"/>
      <c r="AP41" s="179"/>
      <c r="AQ41" s="179"/>
      <c r="AR41" s="179"/>
      <c r="AS41" s="179"/>
      <c r="AT41" s="179"/>
      <c r="AU41" s="179"/>
      <c r="AV41" s="113"/>
      <c r="AW41" s="111"/>
      <c r="AX41" s="119"/>
      <c r="AY41" s="113"/>
      <c r="AZ41" s="242"/>
      <c r="BA41" s="173"/>
      <c r="CHG41" s="288"/>
    </row>
    <row r="42" spans="1:53 2243:2243" ht="15.6" customHeight="1">
      <c r="A42" s="107"/>
      <c r="B42" s="107"/>
      <c r="C42" s="108"/>
      <c r="D42" s="111"/>
      <c r="E42" s="108"/>
      <c r="F42" s="109"/>
      <c r="G42" s="110"/>
      <c r="H42" s="110"/>
      <c r="I42" s="111"/>
      <c r="J42" s="111"/>
      <c r="K42" s="165" t="str">
        <f>IFERROR(VLOOKUP(J42,'DSD Distributor List'!A:B,2,FALSE),"")</f>
        <v/>
      </c>
      <c r="L42" s="112"/>
      <c r="M42" s="114"/>
      <c r="N42" s="115"/>
      <c r="O42" s="115"/>
      <c r="P42" s="170"/>
      <c r="Q42" s="243" t="str">
        <f t="shared" si="2"/>
        <v/>
      </c>
      <c r="R42" s="113"/>
      <c r="S42" s="113"/>
      <c r="T42" s="119"/>
      <c r="U42" s="119"/>
      <c r="V42" s="173"/>
      <c r="W42" s="173"/>
      <c r="X42" s="174"/>
      <c r="Y42" s="174"/>
      <c r="Z42" s="174"/>
      <c r="AA42" s="175"/>
      <c r="AB42" s="174"/>
      <c r="AC42" s="174"/>
      <c r="AD42" s="174"/>
      <c r="AE42" s="222">
        <f t="shared" si="3"/>
        <v>0</v>
      </c>
      <c r="AF42" s="115"/>
      <c r="AG42" s="116"/>
      <c r="AH42" s="117"/>
      <c r="AI42" s="84" t="str">
        <f t="shared" si="4"/>
        <v/>
      </c>
      <c r="AJ42" s="115"/>
      <c r="AK42" s="115"/>
      <c r="AL42" s="114" t="s">
        <v>1796</v>
      </c>
      <c r="AM42" s="220"/>
      <c r="AN42" s="115"/>
      <c r="AO42" s="253"/>
      <c r="AP42" s="179"/>
      <c r="AQ42" s="179"/>
      <c r="AR42" s="179"/>
      <c r="AS42" s="179"/>
      <c r="AT42" s="179"/>
      <c r="AU42" s="179"/>
      <c r="AV42" s="113"/>
      <c r="AW42" s="111"/>
      <c r="AX42" s="119"/>
      <c r="AY42" s="113"/>
      <c r="AZ42" s="242"/>
      <c r="BA42" s="173"/>
      <c r="CHG42" s="288"/>
    </row>
    <row r="43" spans="1:53 2243:2243" ht="15.6" customHeight="1">
      <c r="A43" s="107"/>
      <c r="B43" s="107"/>
      <c r="C43" s="108"/>
      <c r="D43" s="111"/>
      <c r="E43" s="108"/>
      <c r="F43" s="109"/>
      <c r="G43" s="110"/>
      <c r="H43" s="110"/>
      <c r="I43" s="111"/>
      <c r="J43" s="111"/>
      <c r="K43" s="165" t="str">
        <f>IFERROR(VLOOKUP(J43,'DSD Distributor List'!A:B,2,FALSE),"")</f>
        <v/>
      </c>
      <c r="L43" s="112"/>
      <c r="M43" s="114"/>
      <c r="N43" s="115"/>
      <c r="O43" s="115"/>
      <c r="P43" s="170"/>
      <c r="Q43" s="243" t="str">
        <f t="shared" si="2"/>
        <v/>
      </c>
      <c r="R43" s="113"/>
      <c r="S43" s="113"/>
      <c r="T43" s="119"/>
      <c r="U43" s="119"/>
      <c r="V43" s="173"/>
      <c r="W43" s="173"/>
      <c r="X43" s="174"/>
      <c r="Y43" s="174"/>
      <c r="Z43" s="174"/>
      <c r="AA43" s="175"/>
      <c r="AB43" s="174"/>
      <c r="AC43" s="174"/>
      <c r="AD43" s="174"/>
      <c r="AE43" s="222">
        <f t="shared" si="3"/>
        <v>0</v>
      </c>
      <c r="AF43" s="115"/>
      <c r="AG43" s="116"/>
      <c r="AH43" s="117"/>
      <c r="AI43" s="84" t="str">
        <f t="shared" si="4"/>
        <v/>
      </c>
      <c r="AJ43" s="115"/>
      <c r="AK43" s="115"/>
      <c r="AL43" s="114" t="s">
        <v>1796</v>
      </c>
      <c r="AM43" s="220"/>
      <c r="AN43" s="115"/>
      <c r="AO43" s="253"/>
      <c r="AP43" s="179"/>
      <c r="AQ43" s="179"/>
      <c r="AR43" s="179"/>
      <c r="AS43" s="179"/>
      <c r="AT43" s="179"/>
      <c r="AU43" s="179"/>
      <c r="AV43" s="113"/>
      <c r="AW43" s="111"/>
      <c r="AX43" s="119"/>
      <c r="AY43" s="113"/>
      <c r="AZ43" s="242"/>
      <c r="BA43" s="173"/>
      <c r="CHG43" s="288"/>
    </row>
    <row r="44" spans="1:53 2243:2243" ht="15.6" customHeight="1">
      <c r="A44" s="107"/>
      <c r="B44" s="107"/>
      <c r="C44" s="108"/>
      <c r="D44" s="111"/>
      <c r="E44" s="108"/>
      <c r="F44" s="109"/>
      <c r="G44" s="110"/>
      <c r="H44" s="110"/>
      <c r="I44" s="111"/>
      <c r="J44" s="111"/>
      <c r="K44" s="165" t="str">
        <f>IFERROR(VLOOKUP(J44,'DSD Distributor List'!A:B,2,FALSE),"")</f>
        <v/>
      </c>
      <c r="L44" s="112"/>
      <c r="M44" s="114"/>
      <c r="N44" s="115"/>
      <c r="O44" s="115"/>
      <c r="P44" s="170"/>
      <c r="Q44" s="243" t="str">
        <f t="shared" si="2"/>
        <v/>
      </c>
      <c r="R44" s="113"/>
      <c r="S44" s="113"/>
      <c r="T44" s="119"/>
      <c r="U44" s="119"/>
      <c r="V44" s="173"/>
      <c r="W44" s="173"/>
      <c r="X44" s="174"/>
      <c r="Y44" s="174"/>
      <c r="Z44" s="174"/>
      <c r="AA44" s="175"/>
      <c r="AB44" s="174"/>
      <c r="AC44" s="174"/>
      <c r="AD44" s="174"/>
      <c r="AE44" s="222">
        <f t="shared" si="3"/>
        <v>0</v>
      </c>
      <c r="AF44" s="115"/>
      <c r="AG44" s="116"/>
      <c r="AH44" s="117"/>
      <c r="AI44" s="84" t="str">
        <f t="shared" si="4"/>
        <v/>
      </c>
      <c r="AJ44" s="115"/>
      <c r="AK44" s="115"/>
      <c r="AL44" s="114" t="s">
        <v>1796</v>
      </c>
      <c r="AM44" s="220"/>
      <c r="AN44" s="115"/>
      <c r="AO44" s="253"/>
      <c r="AP44" s="179"/>
      <c r="AQ44" s="179"/>
      <c r="AR44" s="179"/>
      <c r="AS44" s="179"/>
      <c r="AT44" s="179"/>
      <c r="AU44" s="179"/>
      <c r="AV44" s="113"/>
      <c r="AW44" s="111"/>
      <c r="AX44" s="119"/>
      <c r="AY44" s="113"/>
      <c r="AZ44" s="242"/>
      <c r="BA44" s="173"/>
      <c r="CHG44" s="288"/>
    </row>
    <row r="45" spans="1:53 2243:2243" ht="15.6" customHeight="1">
      <c r="A45" s="107"/>
      <c r="B45" s="107"/>
      <c r="C45" s="108"/>
      <c r="D45" s="111"/>
      <c r="E45" s="108"/>
      <c r="F45" s="109"/>
      <c r="G45" s="110"/>
      <c r="H45" s="110"/>
      <c r="I45" s="111"/>
      <c r="J45" s="111"/>
      <c r="K45" s="165" t="str">
        <f>IFERROR(VLOOKUP(J45,'DSD Distributor List'!A:B,2,FALSE),"")</f>
        <v/>
      </c>
      <c r="L45" s="112"/>
      <c r="M45" s="114"/>
      <c r="N45" s="115"/>
      <c r="O45" s="115"/>
      <c r="P45" s="170"/>
      <c r="Q45" s="243" t="str">
        <f t="shared" si="2"/>
        <v/>
      </c>
      <c r="R45" s="113"/>
      <c r="S45" s="113"/>
      <c r="T45" s="119"/>
      <c r="U45" s="119"/>
      <c r="V45" s="173"/>
      <c r="W45" s="173"/>
      <c r="X45" s="174"/>
      <c r="Y45" s="174"/>
      <c r="Z45" s="174"/>
      <c r="AA45" s="175"/>
      <c r="AB45" s="174"/>
      <c r="AC45" s="174"/>
      <c r="AD45" s="174"/>
      <c r="AE45" s="222">
        <f t="shared" si="3"/>
        <v>0</v>
      </c>
      <c r="AF45" s="115"/>
      <c r="AG45" s="116"/>
      <c r="AH45" s="117"/>
      <c r="AI45" s="84" t="str">
        <f t="shared" si="4"/>
        <v/>
      </c>
      <c r="AJ45" s="115"/>
      <c r="AK45" s="115"/>
      <c r="AL45" s="114" t="s">
        <v>1796</v>
      </c>
      <c r="AM45" s="220"/>
      <c r="AN45" s="115"/>
      <c r="AO45" s="253"/>
      <c r="AP45" s="179"/>
      <c r="AQ45" s="179"/>
      <c r="AR45" s="179"/>
      <c r="AS45" s="179"/>
      <c r="AT45" s="179"/>
      <c r="AU45" s="179"/>
      <c r="AV45" s="113"/>
      <c r="AW45" s="111"/>
      <c r="AX45" s="119"/>
      <c r="AY45" s="113"/>
      <c r="AZ45" s="242"/>
      <c r="BA45" s="173"/>
      <c r="CHG45" s="288"/>
    </row>
    <row r="46" spans="1:53 2243:2243" ht="15.6" customHeight="1">
      <c r="A46" s="107"/>
      <c r="B46" s="107"/>
      <c r="C46" s="108"/>
      <c r="D46" s="111"/>
      <c r="E46" s="108"/>
      <c r="F46" s="109"/>
      <c r="G46" s="110"/>
      <c r="H46" s="110"/>
      <c r="I46" s="111"/>
      <c r="J46" s="111"/>
      <c r="K46" s="165" t="str">
        <f>IFERROR(VLOOKUP(J46,'DSD Distributor List'!A:B,2,FALSE),"")</f>
        <v/>
      </c>
      <c r="L46" s="112"/>
      <c r="M46" s="114"/>
      <c r="N46" s="115"/>
      <c r="O46" s="115"/>
      <c r="P46" s="170"/>
      <c r="Q46" s="243" t="str">
        <f t="shared" si="2"/>
        <v/>
      </c>
      <c r="R46" s="113"/>
      <c r="S46" s="113"/>
      <c r="T46" s="119"/>
      <c r="U46" s="119"/>
      <c r="V46" s="173"/>
      <c r="W46" s="173"/>
      <c r="X46" s="174"/>
      <c r="Y46" s="174"/>
      <c r="Z46" s="174"/>
      <c r="AA46" s="175"/>
      <c r="AB46" s="174"/>
      <c r="AC46" s="174"/>
      <c r="AD46" s="174"/>
      <c r="AE46" s="222">
        <f t="shared" si="3"/>
        <v>0</v>
      </c>
      <c r="AF46" s="115"/>
      <c r="AG46" s="116"/>
      <c r="AH46" s="117"/>
      <c r="AI46" s="84" t="str">
        <f t="shared" si="4"/>
        <v/>
      </c>
      <c r="AJ46" s="115"/>
      <c r="AK46" s="115"/>
      <c r="AL46" s="114" t="s">
        <v>1796</v>
      </c>
      <c r="AM46" s="220"/>
      <c r="AN46" s="115"/>
      <c r="AO46" s="253"/>
      <c r="AP46" s="179"/>
      <c r="AQ46" s="179"/>
      <c r="AR46" s="179"/>
      <c r="AS46" s="179"/>
      <c r="AT46" s="179"/>
      <c r="AU46" s="179"/>
      <c r="AV46" s="113"/>
      <c r="AW46" s="111"/>
      <c r="AX46" s="119"/>
      <c r="AY46" s="113"/>
      <c r="AZ46" s="242"/>
      <c r="BA46" s="173"/>
      <c r="CHG46" s="288"/>
    </row>
    <row r="47" spans="1:53 2243:2243" ht="15.6" customHeight="1">
      <c r="A47" s="107"/>
      <c r="B47" s="107"/>
      <c r="C47" s="108"/>
      <c r="D47" s="111"/>
      <c r="E47" s="108"/>
      <c r="F47" s="109"/>
      <c r="G47" s="110"/>
      <c r="H47" s="110"/>
      <c r="I47" s="111"/>
      <c r="J47" s="111"/>
      <c r="K47" s="165" t="str">
        <f>IFERROR(VLOOKUP(J47,'DSD Distributor List'!A:B,2,FALSE),"")</f>
        <v/>
      </c>
      <c r="L47" s="112"/>
      <c r="M47" s="114"/>
      <c r="N47" s="115"/>
      <c r="O47" s="115"/>
      <c r="P47" s="170"/>
      <c r="Q47" s="243" t="str">
        <f t="shared" si="2"/>
        <v/>
      </c>
      <c r="R47" s="113"/>
      <c r="S47" s="113"/>
      <c r="T47" s="119"/>
      <c r="U47" s="119"/>
      <c r="V47" s="173"/>
      <c r="W47" s="173"/>
      <c r="X47" s="174"/>
      <c r="Y47" s="174"/>
      <c r="Z47" s="174"/>
      <c r="AA47" s="175"/>
      <c r="AB47" s="174"/>
      <c r="AC47" s="174"/>
      <c r="AD47" s="174"/>
      <c r="AE47" s="222">
        <f t="shared" si="3"/>
        <v>0</v>
      </c>
      <c r="AF47" s="115"/>
      <c r="AG47" s="116"/>
      <c r="AH47" s="117"/>
      <c r="AI47" s="84" t="str">
        <f t="shared" si="4"/>
        <v/>
      </c>
      <c r="AJ47" s="115"/>
      <c r="AK47" s="115"/>
      <c r="AL47" s="114" t="s">
        <v>1796</v>
      </c>
      <c r="AM47" s="220"/>
      <c r="AN47" s="115"/>
      <c r="AO47" s="253"/>
      <c r="AP47" s="179"/>
      <c r="AQ47" s="179"/>
      <c r="AR47" s="179"/>
      <c r="AS47" s="179"/>
      <c r="AT47" s="179"/>
      <c r="AU47" s="179"/>
      <c r="AV47" s="113"/>
      <c r="AW47" s="111"/>
      <c r="AX47" s="119"/>
      <c r="AY47" s="113"/>
      <c r="AZ47" s="242"/>
      <c r="BA47" s="173"/>
      <c r="CHG47" s="288"/>
    </row>
    <row r="48" spans="1:53 2243:2243" ht="15.6" customHeight="1">
      <c r="A48" s="107"/>
      <c r="B48" s="107"/>
      <c r="C48" s="108"/>
      <c r="D48" s="111"/>
      <c r="E48" s="108"/>
      <c r="F48" s="109"/>
      <c r="G48" s="110"/>
      <c r="H48" s="110"/>
      <c r="I48" s="111"/>
      <c r="J48" s="111"/>
      <c r="K48" s="165" t="str">
        <f>IFERROR(VLOOKUP(J48,'DSD Distributor List'!A:B,2,FALSE),"")</f>
        <v/>
      </c>
      <c r="L48" s="112"/>
      <c r="M48" s="114"/>
      <c r="N48" s="115"/>
      <c r="O48" s="115"/>
      <c r="P48" s="170"/>
      <c r="Q48" s="243" t="str">
        <f t="shared" si="2"/>
        <v/>
      </c>
      <c r="R48" s="113"/>
      <c r="S48" s="113"/>
      <c r="T48" s="119"/>
      <c r="U48" s="119"/>
      <c r="V48" s="173"/>
      <c r="W48" s="173"/>
      <c r="X48" s="174"/>
      <c r="Y48" s="174"/>
      <c r="Z48" s="174"/>
      <c r="AA48" s="175"/>
      <c r="AB48" s="174"/>
      <c r="AC48" s="174"/>
      <c r="AD48" s="174"/>
      <c r="AE48" s="222">
        <f t="shared" si="3"/>
        <v>0</v>
      </c>
      <c r="AF48" s="115"/>
      <c r="AG48" s="116"/>
      <c r="AH48" s="117"/>
      <c r="AI48" s="84" t="str">
        <f t="shared" si="4"/>
        <v/>
      </c>
      <c r="AJ48" s="115"/>
      <c r="AK48" s="115"/>
      <c r="AL48" s="114" t="s">
        <v>1796</v>
      </c>
      <c r="AM48" s="220"/>
      <c r="AN48" s="115"/>
      <c r="AO48" s="253"/>
      <c r="AP48" s="179"/>
      <c r="AQ48" s="179"/>
      <c r="AR48" s="179"/>
      <c r="AS48" s="179"/>
      <c r="AT48" s="179"/>
      <c r="AU48" s="179"/>
      <c r="AV48" s="113"/>
      <c r="AW48" s="111"/>
      <c r="AX48" s="119"/>
      <c r="AY48" s="113"/>
      <c r="AZ48" s="242"/>
      <c r="BA48" s="173"/>
      <c r="CHG48" s="288"/>
    </row>
    <row r="49" spans="1:53 2243:2243" ht="15.6" customHeight="1">
      <c r="A49" s="107"/>
      <c r="B49" s="107"/>
      <c r="C49" s="108"/>
      <c r="D49" s="111"/>
      <c r="E49" s="108"/>
      <c r="F49" s="109"/>
      <c r="G49" s="110"/>
      <c r="H49" s="110"/>
      <c r="I49" s="111"/>
      <c r="J49" s="111"/>
      <c r="K49" s="165" t="str">
        <f>IFERROR(VLOOKUP(J49,'DSD Distributor List'!A:B,2,FALSE),"")</f>
        <v/>
      </c>
      <c r="L49" s="112"/>
      <c r="M49" s="114"/>
      <c r="N49" s="115"/>
      <c r="O49" s="115"/>
      <c r="P49" s="170"/>
      <c r="Q49" s="243" t="str">
        <f t="shared" si="2"/>
        <v/>
      </c>
      <c r="R49" s="113"/>
      <c r="S49" s="113"/>
      <c r="T49" s="119"/>
      <c r="U49" s="119"/>
      <c r="V49" s="173"/>
      <c r="W49" s="173"/>
      <c r="X49" s="174"/>
      <c r="Y49" s="174"/>
      <c r="Z49" s="174"/>
      <c r="AA49" s="175"/>
      <c r="AB49" s="174"/>
      <c r="AC49" s="174"/>
      <c r="AD49" s="174"/>
      <c r="AE49" s="222">
        <f t="shared" si="3"/>
        <v>0</v>
      </c>
      <c r="AF49" s="115"/>
      <c r="AG49" s="116"/>
      <c r="AH49" s="117"/>
      <c r="AI49" s="84" t="str">
        <f t="shared" si="4"/>
        <v/>
      </c>
      <c r="AJ49" s="115"/>
      <c r="AK49" s="115"/>
      <c r="AL49" s="114" t="s">
        <v>1796</v>
      </c>
      <c r="AM49" s="220"/>
      <c r="AN49" s="115"/>
      <c r="AO49" s="253"/>
      <c r="AP49" s="179"/>
      <c r="AQ49" s="179"/>
      <c r="AR49" s="179"/>
      <c r="AS49" s="179"/>
      <c r="AT49" s="179"/>
      <c r="AU49" s="179"/>
      <c r="AV49" s="113"/>
      <c r="AW49" s="111"/>
      <c r="AX49" s="119"/>
      <c r="AY49" s="113"/>
      <c r="AZ49" s="242"/>
      <c r="BA49" s="173"/>
      <c r="CHG49" s="288"/>
    </row>
    <row r="50" spans="1:53 2243:2243" ht="15.6" customHeight="1">
      <c r="A50" s="107"/>
      <c r="B50" s="107"/>
      <c r="C50" s="108"/>
      <c r="D50" s="111"/>
      <c r="E50" s="108"/>
      <c r="F50" s="109"/>
      <c r="G50" s="110"/>
      <c r="H50" s="110"/>
      <c r="I50" s="111"/>
      <c r="J50" s="111"/>
      <c r="K50" s="165" t="str">
        <f>IFERROR(VLOOKUP(J50,'DSD Distributor List'!A:B,2,FALSE),"")</f>
        <v/>
      </c>
      <c r="L50" s="112"/>
      <c r="M50" s="114"/>
      <c r="N50" s="115"/>
      <c r="O50" s="115"/>
      <c r="P50" s="170"/>
      <c r="Q50" s="243" t="str">
        <f t="shared" si="2"/>
        <v/>
      </c>
      <c r="R50" s="113"/>
      <c r="S50" s="113"/>
      <c r="T50" s="119"/>
      <c r="U50" s="119"/>
      <c r="V50" s="173"/>
      <c r="W50" s="173"/>
      <c r="X50" s="174"/>
      <c r="Y50" s="174"/>
      <c r="Z50" s="174"/>
      <c r="AA50" s="175"/>
      <c r="AB50" s="174"/>
      <c r="AC50" s="174"/>
      <c r="AD50" s="174"/>
      <c r="AE50" s="222">
        <f t="shared" si="3"/>
        <v>0</v>
      </c>
      <c r="AF50" s="115"/>
      <c r="AG50" s="116"/>
      <c r="AH50" s="117"/>
      <c r="AI50" s="84" t="str">
        <f t="shared" si="4"/>
        <v/>
      </c>
      <c r="AJ50" s="115"/>
      <c r="AK50" s="115"/>
      <c r="AL50" s="114" t="s">
        <v>1796</v>
      </c>
      <c r="AM50" s="220"/>
      <c r="AN50" s="115"/>
      <c r="AO50" s="253"/>
      <c r="AP50" s="179"/>
      <c r="AQ50" s="179"/>
      <c r="AR50" s="179"/>
      <c r="AS50" s="179"/>
      <c r="AT50" s="179"/>
      <c r="AU50" s="179"/>
      <c r="AV50" s="113"/>
      <c r="AW50" s="111"/>
      <c r="AX50" s="119"/>
      <c r="AY50" s="113"/>
      <c r="AZ50" s="242"/>
      <c r="BA50" s="173"/>
      <c r="CHG50" s="288"/>
    </row>
    <row r="51" spans="1:53 2243:2243" ht="15.6" customHeight="1">
      <c r="A51" s="107"/>
      <c r="B51" s="107"/>
      <c r="C51" s="108"/>
      <c r="D51" s="111"/>
      <c r="E51" s="108"/>
      <c r="F51" s="109"/>
      <c r="G51" s="110"/>
      <c r="H51" s="110"/>
      <c r="I51" s="111"/>
      <c r="J51" s="111"/>
      <c r="K51" s="165" t="str">
        <f>IFERROR(VLOOKUP(J51,'DSD Distributor List'!A:B,2,FALSE),"")</f>
        <v/>
      </c>
      <c r="L51" s="112"/>
      <c r="M51" s="114"/>
      <c r="N51" s="115"/>
      <c r="O51" s="115"/>
      <c r="P51" s="170"/>
      <c r="Q51" s="243" t="str">
        <f t="shared" si="2"/>
        <v/>
      </c>
      <c r="R51" s="113"/>
      <c r="S51" s="113"/>
      <c r="T51" s="119"/>
      <c r="U51" s="119"/>
      <c r="V51" s="173"/>
      <c r="W51" s="173"/>
      <c r="X51" s="174"/>
      <c r="Y51" s="174"/>
      <c r="Z51" s="174"/>
      <c r="AA51" s="175"/>
      <c r="AB51" s="174"/>
      <c r="AC51" s="174"/>
      <c r="AD51" s="174"/>
      <c r="AE51" s="222">
        <f t="shared" si="3"/>
        <v>0</v>
      </c>
      <c r="AF51" s="115"/>
      <c r="AG51" s="116"/>
      <c r="AH51" s="117"/>
      <c r="AI51" s="84" t="str">
        <f t="shared" si="4"/>
        <v/>
      </c>
      <c r="AJ51" s="115"/>
      <c r="AK51" s="115"/>
      <c r="AL51" s="114" t="s">
        <v>1796</v>
      </c>
      <c r="AM51" s="220"/>
      <c r="AN51" s="115"/>
      <c r="AO51" s="253"/>
      <c r="AP51" s="179"/>
      <c r="AQ51" s="179"/>
      <c r="AR51" s="179"/>
      <c r="AS51" s="179"/>
      <c r="AT51" s="179"/>
      <c r="AU51" s="179"/>
      <c r="AV51" s="113"/>
      <c r="AW51" s="111"/>
      <c r="AX51" s="119"/>
      <c r="AY51" s="113"/>
      <c r="AZ51" s="242"/>
      <c r="BA51" s="173"/>
      <c r="CHG51" s="288"/>
    </row>
    <row r="52" spans="1:53 2243:2243" ht="15.6" customHeight="1">
      <c r="A52" s="107"/>
      <c r="B52" s="107"/>
      <c r="C52" s="108"/>
      <c r="D52" s="111"/>
      <c r="E52" s="108"/>
      <c r="F52" s="109"/>
      <c r="G52" s="110"/>
      <c r="H52" s="110"/>
      <c r="I52" s="111"/>
      <c r="J52" s="111"/>
      <c r="K52" s="165" t="str">
        <f>IFERROR(VLOOKUP(J52,'DSD Distributor List'!A:B,2,FALSE),"")</f>
        <v/>
      </c>
      <c r="L52" s="112"/>
      <c r="M52" s="114"/>
      <c r="N52" s="115"/>
      <c r="O52" s="115"/>
      <c r="P52" s="170"/>
      <c r="Q52" s="243" t="str">
        <f t="shared" si="2"/>
        <v/>
      </c>
      <c r="R52" s="113"/>
      <c r="S52" s="113"/>
      <c r="T52" s="119"/>
      <c r="U52" s="119"/>
      <c r="V52" s="173"/>
      <c r="W52" s="173"/>
      <c r="X52" s="174"/>
      <c r="Y52" s="174"/>
      <c r="Z52" s="174"/>
      <c r="AA52" s="175"/>
      <c r="AB52" s="174"/>
      <c r="AC52" s="174"/>
      <c r="AD52" s="174"/>
      <c r="AE52" s="222">
        <f t="shared" si="3"/>
        <v>0</v>
      </c>
      <c r="AF52" s="115"/>
      <c r="AG52" s="116"/>
      <c r="AH52" s="117"/>
      <c r="AI52" s="84" t="str">
        <f t="shared" si="4"/>
        <v/>
      </c>
      <c r="AJ52" s="115"/>
      <c r="AK52" s="115"/>
      <c r="AL52" s="114" t="s">
        <v>1796</v>
      </c>
      <c r="AM52" s="220"/>
      <c r="AN52" s="115"/>
      <c r="AO52" s="253"/>
      <c r="AP52" s="179"/>
      <c r="AQ52" s="179"/>
      <c r="AR52" s="179"/>
      <c r="AS52" s="179"/>
      <c r="AT52" s="179"/>
      <c r="AU52" s="179"/>
      <c r="AV52" s="113"/>
      <c r="AW52" s="111"/>
      <c r="AX52" s="119"/>
      <c r="AY52" s="113"/>
      <c r="AZ52" s="242"/>
      <c r="BA52" s="173"/>
      <c r="CHG52" s="288"/>
    </row>
    <row r="53" spans="1:53 2243:2243" ht="15.6" customHeight="1">
      <c r="A53" s="107"/>
      <c r="B53" s="107"/>
      <c r="C53" s="108"/>
      <c r="D53" s="111"/>
      <c r="E53" s="108"/>
      <c r="F53" s="109"/>
      <c r="G53" s="110"/>
      <c r="H53" s="110"/>
      <c r="I53" s="111"/>
      <c r="J53" s="111"/>
      <c r="K53" s="165" t="str">
        <f>IFERROR(VLOOKUP(J53,'DSD Distributor List'!A:B,2,FALSE),"")</f>
        <v/>
      </c>
      <c r="L53" s="112"/>
      <c r="M53" s="114"/>
      <c r="N53" s="115"/>
      <c r="O53" s="115"/>
      <c r="P53" s="170"/>
      <c r="Q53" s="243" t="str">
        <f t="shared" si="2"/>
        <v/>
      </c>
      <c r="R53" s="113"/>
      <c r="S53" s="113"/>
      <c r="T53" s="119"/>
      <c r="U53" s="119"/>
      <c r="V53" s="173"/>
      <c r="W53" s="173"/>
      <c r="X53" s="174"/>
      <c r="Y53" s="174"/>
      <c r="Z53" s="174"/>
      <c r="AA53" s="175"/>
      <c r="AB53" s="174"/>
      <c r="AC53" s="174"/>
      <c r="AD53" s="174"/>
      <c r="AE53" s="222">
        <f t="shared" si="3"/>
        <v>0</v>
      </c>
      <c r="AF53" s="115"/>
      <c r="AG53" s="116"/>
      <c r="AH53" s="117"/>
      <c r="AI53" s="84" t="str">
        <f t="shared" si="4"/>
        <v/>
      </c>
      <c r="AJ53" s="115"/>
      <c r="AK53" s="115"/>
      <c r="AL53" s="114" t="s">
        <v>1796</v>
      </c>
      <c r="AM53" s="220"/>
      <c r="AN53" s="115"/>
      <c r="AO53" s="253"/>
      <c r="AP53" s="179"/>
      <c r="AQ53" s="179"/>
      <c r="AR53" s="179"/>
      <c r="AS53" s="179"/>
      <c r="AT53" s="179"/>
      <c r="AU53" s="179"/>
      <c r="AV53" s="113"/>
      <c r="AW53" s="111"/>
      <c r="AX53" s="119"/>
      <c r="AY53" s="113"/>
      <c r="AZ53" s="242"/>
      <c r="BA53" s="173"/>
      <c r="CHG53" s="288"/>
    </row>
    <row r="54" spans="1:53 2243:2243" ht="15.6" customHeight="1">
      <c r="A54" s="107"/>
      <c r="B54" s="107"/>
      <c r="C54" s="108"/>
      <c r="D54" s="111"/>
      <c r="E54" s="108"/>
      <c r="F54" s="109"/>
      <c r="G54" s="110"/>
      <c r="H54" s="110"/>
      <c r="I54" s="111"/>
      <c r="J54" s="111"/>
      <c r="K54" s="165" t="str">
        <f>IFERROR(VLOOKUP(J54,'DSD Distributor List'!A:B,2,FALSE),"")</f>
        <v/>
      </c>
      <c r="L54" s="112"/>
      <c r="M54" s="114"/>
      <c r="N54" s="115"/>
      <c r="O54" s="115"/>
      <c r="P54" s="170"/>
      <c r="Q54" s="243" t="str">
        <f t="shared" si="2"/>
        <v/>
      </c>
      <c r="R54" s="113"/>
      <c r="S54" s="113"/>
      <c r="T54" s="119"/>
      <c r="U54" s="119"/>
      <c r="V54" s="173"/>
      <c r="W54" s="173"/>
      <c r="X54" s="174"/>
      <c r="Y54" s="174"/>
      <c r="Z54" s="174"/>
      <c r="AA54" s="175"/>
      <c r="AB54" s="174"/>
      <c r="AC54" s="174"/>
      <c r="AD54" s="174"/>
      <c r="AE54" s="222">
        <f t="shared" si="3"/>
        <v>0</v>
      </c>
      <c r="AF54" s="115"/>
      <c r="AG54" s="116"/>
      <c r="AH54" s="117"/>
      <c r="AI54" s="84" t="str">
        <f t="shared" si="4"/>
        <v/>
      </c>
      <c r="AJ54" s="115"/>
      <c r="AK54" s="115"/>
      <c r="AL54" s="114" t="s">
        <v>1796</v>
      </c>
      <c r="AM54" s="220"/>
      <c r="AN54" s="115"/>
      <c r="AO54" s="253"/>
      <c r="AP54" s="179"/>
      <c r="AQ54" s="179"/>
      <c r="AR54" s="179"/>
      <c r="AS54" s="179"/>
      <c r="AT54" s="179"/>
      <c r="AU54" s="179"/>
      <c r="AV54" s="113"/>
      <c r="AW54" s="111"/>
      <c r="AX54" s="119"/>
      <c r="AY54" s="113"/>
      <c r="AZ54" s="242"/>
      <c r="BA54" s="173"/>
      <c r="CHG54" s="288"/>
    </row>
    <row r="55" spans="1:53 2243:2243" ht="15.6" customHeight="1">
      <c r="A55" s="107"/>
      <c r="B55" s="107"/>
      <c r="C55" s="108"/>
      <c r="D55" s="111"/>
      <c r="E55" s="108"/>
      <c r="F55" s="109"/>
      <c r="G55" s="110"/>
      <c r="H55" s="110"/>
      <c r="I55" s="111"/>
      <c r="J55" s="111"/>
      <c r="K55" s="165" t="str">
        <f>IFERROR(VLOOKUP(J55,'DSD Distributor List'!A:B,2,FALSE),"")</f>
        <v/>
      </c>
      <c r="L55" s="112"/>
      <c r="M55" s="114"/>
      <c r="N55" s="115"/>
      <c r="O55" s="115"/>
      <c r="P55" s="170"/>
      <c r="Q55" s="243" t="str">
        <f t="shared" si="2"/>
        <v/>
      </c>
      <c r="R55" s="113"/>
      <c r="S55" s="113"/>
      <c r="T55" s="119"/>
      <c r="U55" s="119"/>
      <c r="V55" s="173"/>
      <c r="W55" s="173"/>
      <c r="X55" s="174"/>
      <c r="Y55" s="174"/>
      <c r="Z55" s="174"/>
      <c r="AA55" s="175"/>
      <c r="AB55" s="174"/>
      <c r="AC55" s="174"/>
      <c r="AD55" s="174"/>
      <c r="AE55" s="222">
        <f t="shared" si="3"/>
        <v>0</v>
      </c>
      <c r="AF55" s="115"/>
      <c r="AG55" s="116"/>
      <c r="AH55" s="117"/>
      <c r="AI55" s="84" t="str">
        <f t="shared" si="4"/>
        <v/>
      </c>
      <c r="AJ55" s="115"/>
      <c r="AK55" s="115"/>
      <c r="AL55" s="114" t="s">
        <v>1796</v>
      </c>
      <c r="AM55" s="220"/>
      <c r="AN55" s="115"/>
      <c r="AO55" s="253"/>
      <c r="AP55" s="179"/>
      <c r="AQ55" s="179"/>
      <c r="AR55" s="179"/>
      <c r="AS55" s="179"/>
      <c r="AT55" s="179"/>
      <c r="AU55" s="179"/>
      <c r="AV55" s="113"/>
      <c r="AW55" s="111"/>
      <c r="AX55" s="119"/>
      <c r="AY55" s="113"/>
      <c r="AZ55" s="242"/>
      <c r="BA55" s="173"/>
      <c r="CHG55" s="288"/>
    </row>
    <row r="56" spans="1:53 2243:2243" ht="15.6" customHeight="1">
      <c r="A56" s="107"/>
      <c r="B56" s="107"/>
      <c r="C56" s="108"/>
      <c r="D56" s="111"/>
      <c r="E56" s="108"/>
      <c r="F56" s="109"/>
      <c r="G56" s="110"/>
      <c r="H56" s="110"/>
      <c r="I56" s="111"/>
      <c r="J56" s="111"/>
      <c r="K56" s="165" t="str">
        <f>IFERROR(VLOOKUP(J56,'DSD Distributor List'!A:B,2,FALSE),"")</f>
        <v/>
      </c>
      <c r="L56" s="112"/>
      <c r="M56" s="114"/>
      <c r="N56" s="115"/>
      <c r="O56" s="115"/>
      <c r="P56" s="170"/>
      <c r="Q56" s="243" t="str">
        <f t="shared" si="2"/>
        <v/>
      </c>
      <c r="R56" s="113"/>
      <c r="S56" s="113"/>
      <c r="T56" s="119"/>
      <c r="U56" s="119"/>
      <c r="V56" s="173"/>
      <c r="W56" s="173"/>
      <c r="X56" s="174"/>
      <c r="Y56" s="174"/>
      <c r="Z56" s="174"/>
      <c r="AA56" s="175"/>
      <c r="AB56" s="174"/>
      <c r="AC56" s="174"/>
      <c r="AD56" s="174"/>
      <c r="AE56" s="222">
        <f t="shared" si="3"/>
        <v>0</v>
      </c>
      <c r="AF56" s="115"/>
      <c r="AG56" s="116"/>
      <c r="AH56" s="117"/>
      <c r="AI56" s="84" t="str">
        <f t="shared" si="4"/>
        <v/>
      </c>
      <c r="AJ56" s="115"/>
      <c r="AK56" s="115"/>
      <c r="AL56" s="114" t="s">
        <v>1796</v>
      </c>
      <c r="AM56" s="220"/>
      <c r="AN56" s="115"/>
      <c r="AO56" s="253"/>
      <c r="AP56" s="179"/>
      <c r="AQ56" s="179"/>
      <c r="AR56" s="179"/>
      <c r="AS56" s="179"/>
      <c r="AT56" s="179"/>
      <c r="AU56" s="179"/>
      <c r="AV56" s="113"/>
      <c r="AW56" s="111"/>
      <c r="AX56" s="119"/>
      <c r="AY56" s="113"/>
      <c r="AZ56" s="242"/>
      <c r="BA56" s="173"/>
      <c r="CHG56" s="288"/>
    </row>
    <row r="57" spans="1:53 2243:2243" ht="15.6" customHeight="1">
      <c r="A57" s="107"/>
      <c r="B57" s="107"/>
      <c r="C57" s="108"/>
      <c r="D57" s="111"/>
      <c r="E57" s="108"/>
      <c r="F57" s="109"/>
      <c r="G57" s="110"/>
      <c r="H57" s="110"/>
      <c r="I57" s="111"/>
      <c r="J57" s="111"/>
      <c r="K57" s="165" t="str">
        <f>IFERROR(VLOOKUP(J57,'DSD Distributor List'!A:B,2,FALSE),"")</f>
        <v/>
      </c>
      <c r="L57" s="112"/>
      <c r="M57" s="114"/>
      <c r="N57" s="115"/>
      <c r="O57" s="115"/>
      <c r="P57" s="170"/>
      <c r="Q57" s="243" t="str">
        <f t="shared" si="2"/>
        <v/>
      </c>
      <c r="R57" s="113"/>
      <c r="S57" s="113"/>
      <c r="T57" s="119"/>
      <c r="U57" s="119"/>
      <c r="V57" s="173"/>
      <c r="W57" s="173"/>
      <c r="X57" s="174"/>
      <c r="Y57" s="174"/>
      <c r="Z57" s="174"/>
      <c r="AA57" s="175"/>
      <c r="AB57" s="174"/>
      <c r="AC57" s="174"/>
      <c r="AD57" s="174"/>
      <c r="AE57" s="222">
        <f t="shared" si="3"/>
        <v>0</v>
      </c>
      <c r="AF57" s="115"/>
      <c r="AG57" s="116"/>
      <c r="AH57" s="117"/>
      <c r="AI57" s="84" t="str">
        <f t="shared" si="4"/>
        <v/>
      </c>
      <c r="AJ57" s="115"/>
      <c r="AK57" s="115"/>
      <c r="AL57" s="114" t="s">
        <v>1796</v>
      </c>
      <c r="AM57" s="220"/>
      <c r="AN57" s="115"/>
      <c r="AO57" s="253"/>
      <c r="AP57" s="179"/>
      <c r="AQ57" s="179"/>
      <c r="AR57" s="179"/>
      <c r="AS57" s="179"/>
      <c r="AT57" s="179"/>
      <c r="AU57" s="179"/>
      <c r="AV57" s="113"/>
      <c r="AW57" s="111"/>
      <c r="AX57" s="119"/>
      <c r="AY57" s="113"/>
      <c r="AZ57" s="242"/>
      <c r="BA57" s="173"/>
      <c r="CHG57" s="288"/>
    </row>
    <row r="58" spans="1:53 2243:2243" ht="15.6" customHeight="1">
      <c r="A58" s="107"/>
      <c r="B58" s="107"/>
      <c r="C58" s="108"/>
      <c r="D58" s="111"/>
      <c r="E58" s="108"/>
      <c r="F58" s="109"/>
      <c r="G58" s="110"/>
      <c r="H58" s="110"/>
      <c r="I58" s="111"/>
      <c r="J58" s="111"/>
      <c r="K58" s="165" t="str">
        <f>IFERROR(VLOOKUP(J58,'DSD Distributor List'!A:B,2,FALSE),"")</f>
        <v/>
      </c>
      <c r="L58" s="112"/>
      <c r="M58" s="114"/>
      <c r="N58" s="115"/>
      <c r="O58" s="115"/>
      <c r="P58" s="170"/>
      <c r="Q58" s="243" t="str">
        <f t="shared" si="2"/>
        <v/>
      </c>
      <c r="R58" s="113"/>
      <c r="S58" s="113"/>
      <c r="T58" s="119"/>
      <c r="U58" s="119"/>
      <c r="V58" s="173"/>
      <c r="W58" s="173"/>
      <c r="X58" s="174"/>
      <c r="Y58" s="174"/>
      <c r="Z58" s="174"/>
      <c r="AA58" s="175"/>
      <c r="AB58" s="174"/>
      <c r="AC58" s="174"/>
      <c r="AD58" s="174"/>
      <c r="AE58" s="222">
        <f t="shared" si="3"/>
        <v>0</v>
      </c>
      <c r="AF58" s="115"/>
      <c r="AG58" s="116"/>
      <c r="AH58" s="117"/>
      <c r="AI58" s="84" t="str">
        <f t="shared" si="4"/>
        <v/>
      </c>
      <c r="AJ58" s="115"/>
      <c r="AK58" s="115"/>
      <c r="AL58" s="114" t="s">
        <v>1796</v>
      </c>
      <c r="AM58" s="220"/>
      <c r="AN58" s="115"/>
      <c r="AO58" s="253"/>
      <c r="AP58" s="179"/>
      <c r="AQ58" s="179"/>
      <c r="AR58" s="179"/>
      <c r="AS58" s="179"/>
      <c r="AT58" s="179"/>
      <c r="AU58" s="179"/>
      <c r="AV58" s="113"/>
      <c r="AW58" s="111"/>
      <c r="AX58" s="119"/>
      <c r="AY58" s="113"/>
      <c r="AZ58" s="242"/>
      <c r="BA58" s="173"/>
      <c r="CHG58" s="288"/>
    </row>
    <row r="59" spans="1:53 2243:2243" ht="15.6" customHeight="1">
      <c r="A59" s="107"/>
      <c r="B59" s="107"/>
      <c r="C59" s="108"/>
      <c r="D59" s="111"/>
      <c r="E59" s="108"/>
      <c r="F59" s="109"/>
      <c r="G59" s="110"/>
      <c r="H59" s="110"/>
      <c r="I59" s="111"/>
      <c r="J59" s="111"/>
      <c r="K59" s="165" t="str">
        <f>IFERROR(VLOOKUP(J59,'DSD Distributor List'!A:B,2,FALSE),"")</f>
        <v/>
      </c>
      <c r="L59" s="112"/>
      <c r="M59" s="114"/>
      <c r="N59" s="115"/>
      <c r="O59" s="115"/>
      <c r="P59" s="170"/>
      <c r="Q59" s="243" t="str">
        <f t="shared" si="2"/>
        <v/>
      </c>
      <c r="R59" s="113"/>
      <c r="S59" s="113"/>
      <c r="T59" s="119"/>
      <c r="U59" s="119"/>
      <c r="V59" s="173"/>
      <c r="W59" s="173"/>
      <c r="X59" s="174"/>
      <c r="Y59" s="174"/>
      <c r="Z59" s="174"/>
      <c r="AA59" s="175"/>
      <c r="AB59" s="174"/>
      <c r="AC59" s="174"/>
      <c r="AD59" s="174"/>
      <c r="AE59" s="222">
        <f t="shared" si="3"/>
        <v>0</v>
      </c>
      <c r="AF59" s="115"/>
      <c r="AG59" s="116"/>
      <c r="AH59" s="117"/>
      <c r="AI59" s="84" t="str">
        <f t="shared" si="4"/>
        <v/>
      </c>
      <c r="AJ59" s="115"/>
      <c r="AK59" s="115"/>
      <c r="AL59" s="114" t="s">
        <v>1796</v>
      </c>
      <c r="AM59" s="220"/>
      <c r="AN59" s="115"/>
      <c r="AO59" s="253"/>
      <c r="AP59" s="179"/>
      <c r="AQ59" s="179"/>
      <c r="AR59" s="179"/>
      <c r="AS59" s="179"/>
      <c r="AT59" s="179"/>
      <c r="AU59" s="179"/>
      <c r="AV59" s="113"/>
      <c r="AW59" s="111"/>
      <c r="AX59" s="119"/>
      <c r="AY59" s="113"/>
      <c r="AZ59" s="242"/>
      <c r="BA59" s="173"/>
      <c r="CHG59" s="288"/>
    </row>
    <row r="60" spans="1:53 2243:2243" ht="15.6" customHeight="1">
      <c r="A60" s="107"/>
      <c r="B60" s="107"/>
      <c r="C60" s="108"/>
      <c r="D60" s="111"/>
      <c r="E60" s="108"/>
      <c r="F60" s="109"/>
      <c r="G60" s="110"/>
      <c r="H60" s="110"/>
      <c r="I60" s="111"/>
      <c r="J60" s="111"/>
      <c r="K60" s="165" t="str">
        <f>IFERROR(VLOOKUP(J60,'DSD Distributor List'!A:B,2,FALSE),"")</f>
        <v/>
      </c>
      <c r="L60" s="112"/>
      <c r="M60" s="114"/>
      <c r="N60" s="115"/>
      <c r="O60" s="115"/>
      <c r="P60" s="170"/>
      <c r="Q60" s="243" t="str">
        <f t="shared" si="2"/>
        <v/>
      </c>
      <c r="R60" s="113"/>
      <c r="S60" s="113"/>
      <c r="T60" s="119"/>
      <c r="U60" s="119"/>
      <c r="V60" s="173"/>
      <c r="W60" s="173"/>
      <c r="X60" s="174"/>
      <c r="Y60" s="174"/>
      <c r="Z60" s="174"/>
      <c r="AA60" s="175"/>
      <c r="AB60" s="174"/>
      <c r="AC60" s="174"/>
      <c r="AD60" s="174"/>
      <c r="AE60" s="222">
        <f t="shared" si="3"/>
        <v>0</v>
      </c>
      <c r="AF60" s="115"/>
      <c r="AG60" s="116"/>
      <c r="AH60" s="117"/>
      <c r="AI60" s="84" t="str">
        <f t="shared" si="4"/>
        <v/>
      </c>
      <c r="AJ60" s="115"/>
      <c r="AK60" s="115"/>
      <c r="AL60" s="114" t="s">
        <v>1796</v>
      </c>
      <c r="AM60" s="220"/>
      <c r="AN60" s="115"/>
      <c r="AO60" s="253"/>
      <c r="AP60" s="179"/>
      <c r="AQ60" s="179"/>
      <c r="AR60" s="179"/>
      <c r="AS60" s="179"/>
      <c r="AT60" s="179"/>
      <c r="AU60" s="179"/>
      <c r="AV60" s="113"/>
      <c r="AW60" s="111"/>
      <c r="AX60" s="119"/>
      <c r="AY60" s="113"/>
      <c r="AZ60" s="242"/>
      <c r="BA60" s="173"/>
      <c r="CHG60" s="288"/>
    </row>
    <row r="61" spans="1:53 2243:2243" ht="15.6" customHeight="1">
      <c r="A61" s="107"/>
      <c r="B61" s="107"/>
      <c r="C61" s="108"/>
      <c r="D61" s="111"/>
      <c r="E61" s="108"/>
      <c r="F61" s="109"/>
      <c r="G61" s="110"/>
      <c r="H61" s="110"/>
      <c r="I61" s="111"/>
      <c r="J61" s="111"/>
      <c r="K61" s="165" t="str">
        <f>IFERROR(VLOOKUP(J61,'DSD Distributor List'!A:B,2,FALSE),"")</f>
        <v/>
      </c>
      <c r="L61" s="112"/>
      <c r="M61" s="114"/>
      <c r="N61" s="115"/>
      <c r="O61" s="115"/>
      <c r="P61" s="170"/>
      <c r="Q61" s="243" t="str">
        <f t="shared" si="2"/>
        <v/>
      </c>
      <c r="R61" s="113"/>
      <c r="S61" s="113"/>
      <c r="T61" s="119"/>
      <c r="U61" s="119"/>
      <c r="V61" s="173"/>
      <c r="W61" s="173"/>
      <c r="X61" s="174"/>
      <c r="Y61" s="174"/>
      <c r="Z61" s="174"/>
      <c r="AA61" s="175"/>
      <c r="AB61" s="174"/>
      <c r="AC61" s="174"/>
      <c r="AD61" s="174"/>
      <c r="AE61" s="222">
        <f t="shared" si="3"/>
        <v>0</v>
      </c>
      <c r="AF61" s="115"/>
      <c r="AG61" s="116"/>
      <c r="AH61" s="117"/>
      <c r="AI61" s="84" t="str">
        <f t="shared" si="4"/>
        <v/>
      </c>
      <c r="AJ61" s="115"/>
      <c r="AK61" s="115"/>
      <c r="AL61" s="114" t="s">
        <v>1796</v>
      </c>
      <c r="AM61" s="220"/>
      <c r="AN61" s="115"/>
      <c r="AO61" s="253"/>
      <c r="AP61" s="179"/>
      <c r="AQ61" s="179"/>
      <c r="AR61" s="179"/>
      <c r="AS61" s="179"/>
      <c r="AT61" s="179"/>
      <c r="AU61" s="179"/>
      <c r="AV61" s="113"/>
      <c r="AW61" s="111"/>
      <c r="AX61" s="119"/>
      <c r="AY61" s="113"/>
      <c r="AZ61" s="242"/>
      <c r="BA61" s="173"/>
      <c r="CHG61" s="288"/>
    </row>
    <row r="62" spans="1:53 2243:2243" ht="15.6" customHeight="1">
      <c r="A62" s="107"/>
      <c r="B62" s="107"/>
      <c r="C62" s="108"/>
      <c r="D62" s="111"/>
      <c r="E62" s="108"/>
      <c r="F62" s="109"/>
      <c r="G62" s="110"/>
      <c r="H62" s="110"/>
      <c r="I62" s="111"/>
      <c r="J62" s="111"/>
      <c r="K62" s="165" t="str">
        <f>IFERROR(VLOOKUP(J62,'DSD Distributor List'!A:B,2,FALSE),"")</f>
        <v/>
      </c>
      <c r="L62" s="112"/>
      <c r="M62" s="114"/>
      <c r="N62" s="115"/>
      <c r="O62" s="115"/>
      <c r="P62" s="170"/>
      <c r="Q62" s="243" t="str">
        <f t="shared" si="2"/>
        <v/>
      </c>
      <c r="R62" s="113"/>
      <c r="S62" s="113"/>
      <c r="T62" s="119"/>
      <c r="U62" s="119"/>
      <c r="V62" s="173"/>
      <c r="W62" s="173"/>
      <c r="X62" s="174"/>
      <c r="Y62" s="174"/>
      <c r="Z62" s="174"/>
      <c r="AA62" s="175"/>
      <c r="AB62" s="174"/>
      <c r="AC62" s="174"/>
      <c r="AD62" s="174"/>
      <c r="AE62" s="222">
        <f t="shared" si="3"/>
        <v>0</v>
      </c>
      <c r="AF62" s="115"/>
      <c r="AG62" s="116"/>
      <c r="AH62" s="117"/>
      <c r="AI62" s="84" t="str">
        <f t="shared" si="4"/>
        <v/>
      </c>
      <c r="AJ62" s="115"/>
      <c r="AK62" s="115"/>
      <c r="AL62" s="114" t="s">
        <v>1796</v>
      </c>
      <c r="AM62" s="220"/>
      <c r="AN62" s="115"/>
      <c r="AO62" s="253"/>
      <c r="AP62" s="179"/>
      <c r="AQ62" s="179"/>
      <c r="AR62" s="179"/>
      <c r="AS62" s="179"/>
      <c r="AT62" s="179"/>
      <c r="AU62" s="179"/>
      <c r="AV62" s="113"/>
      <c r="AW62" s="111"/>
      <c r="AX62" s="119"/>
      <c r="AY62" s="113"/>
      <c r="AZ62" s="242"/>
      <c r="BA62" s="173"/>
      <c r="CHG62" s="288"/>
    </row>
    <row r="63" spans="1:53 2243:2243" ht="15.6" customHeight="1">
      <c r="A63" s="107"/>
      <c r="B63" s="107"/>
      <c r="C63" s="108"/>
      <c r="D63" s="111"/>
      <c r="E63" s="108"/>
      <c r="F63" s="109"/>
      <c r="G63" s="110"/>
      <c r="H63" s="110"/>
      <c r="I63" s="111"/>
      <c r="J63" s="111"/>
      <c r="K63" s="165" t="str">
        <f>IFERROR(VLOOKUP(J63,'DSD Distributor List'!A:B,2,FALSE),"")</f>
        <v/>
      </c>
      <c r="L63" s="112"/>
      <c r="M63" s="114"/>
      <c r="N63" s="115"/>
      <c r="O63" s="115"/>
      <c r="P63" s="170"/>
      <c r="Q63" s="243" t="str">
        <f t="shared" si="2"/>
        <v/>
      </c>
      <c r="R63" s="113"/>
      <c r="S63" s="113"/>
      <c r="T63" s="119"/>
      <c r="U63" s="119"/>
      <c r="V63" s="173"/>
      <c r="W63" s="173"/>
      <c r="X63" s="174"/>
      <c r="Y63" s="174"/>
      <c r="Z63" s="174"/>
      <c r="AA63" s="175"/>
      <c r="AB63" s="174"/>
      <c r="AC63" s="174"/>
      <c r="AD63" s="174"/>
      <c r="AE63" s="222">
        <f t="shared" si="3"/>
        <v>0</v>
      </c>
      <c r="AF63" s="115"/>
      <c r="AG63" s="116"/>
      <c r="AH63" s="117"/>
      <c r="AI63" s="84" t="str">
        <f t="shared" si="4"/>
        <v/>
      </c>
      <c r="AJ63" s="115"/>
      <c r="AK63" s="115"/>
      <c r="AL63" s="114" t="s">
        <v>1796</v>
      </c>
      <c r="AM63" s="220"/>
      <c r="AN63" s="115"/>
      <c r="AO63" s="253"/>
      <c r="AP63" s="179"/>
      <c r="AQ63" s="179"/>
      <c r="AR63" s="179"/>
      <c r="AS63" s="179"/>
      <c r="AT63" s="179"/>
      <c r="AU63" s="179"/>
      <c r="AV63" s="113"/>
      <c r="AW63" s="111"/>
      <c r="AX63" s="119"/>
      <c r="AY63" s="113"/>
      <c r="AZ63" s="242"/>
      <c r="BA63" s="173"/>
      <c r="CHG63" s="288"/>
    </row>
    <row r="64" spans="1:53 2243:2243" ht="15.6" customHeight="1">
      <c r="A64" s="107"/>
      <c r="B64" s="107"/>
      <c r="C64" s="108"/>
      <c r="D64" s="111"/>
      <c r="E64" s="108"/>
      <c r="F64" s="109"/>
      <c r="G64" s="110"/>
      <c r="H64" s="110"/>
      <c r="I64" s="111"/>
      <c r="J64" s="111"/>
      <c r="K64" s="165" t="str">
        <f>IFERROR(VLOOKUP(J64,'DSD Distributor List'!A:B,2,FALSE),"")</f>
        <v/>
      </c>
      <c r="L64" s="112"/>
      <c r="M64" s="114"/>
      <c r="N64" s="115"/>
      <c r="O64" s="115"/>
      <c r="P64" s="170"/>
      <c r="Q64" s="243" t="str">
        <f t="shared" si="2"/>
        <v/>
      </c>
      <c r="R64" s="113"/>
      <c r="S64" s="113"/>
      <c r="T64" s="119"/>
      <c r="U64" s="119"/>
      <c r="V64" s="173"/>
      <c r="W64" s="173"/>
      <c r="X64" s="174"/>
      <c r="Y64" s="174"/>
      <c r="Z64" s="174"/>
      <c r="AA64" s="175"/>
      <c r="AB64" s="174"/>
      <c r="AC64" s="174"/>
      <c r="AD64" s="174"/>
      <c r="AE64" s="222">
        <f t="shared" si="3"/>
        <v>0</v>
      </c>
      <c r="AF64" s="115"/>
      <c r="AG64" s="116"/>
      <c r="AH64" s="117"/>
      <c r="AI64" s="84" t="str">
        <f t="shared" si="4"/>
        <v/>
      </c>
      <c r="AJ64" s="115"/>
      <c r="AK64" s="115"/>
      <c r="AL64" s="114" t="s">
        <v>1796</v>
      </c>
      <c r="AM64" s="220"/>
      <c r="AN64" s="115"/>
      <c r="AO64" s="253"/>
      <c r="AP64" s="179"/>
      <c r="AQ64" s="179"/>
      <c r="AR64" s="179"/>
      <c r="AS64" s="179"/>
      <c r="AT64" s="179"/>
      <c r="AU64" s="179"/>
      <c r="AV64" s="113"/>
      <c r="AW64" s="111"/>
      <c r="AX64" s="119"/>
      <c r="AY64" s="113"/>
      <c r="AZ64" s="242"/>
      <c r="BA64" s="173"/>
      <c r="CHG64" s="288"/>
    </row>
    <row r="65" spans="1:53 2243:2243" ht="15.6" customHeight="1">
      <c r="A65" s="107"/>
      <c r="B65" s="107"/>
      <c r="C65" s="108"/>
      <c r="D65" s="111"/>
      <c r="E65" s="108"/>
      <c r="F65" s="109"/>
      <c r="G65" s="110"/>
      <c r="H65" s="110"/>
      <c r="I65" s="111"/>
      <c r="J65" s="111"/>
      <c r="K65" s="165" t="str">
        <f>IFERROR(VLOOKUP(J65,'DSD Distributor List'!A:B,2,FALSE),"")</f>
        <v/>
      </c>
      <c r="L65" s="112"/>
      <c r="M65" s="114"/>
      <c r="N65" s="115"/>
      <c r="O65" s="115"/>
      <c r="P65" s="170"/>
      <c r="Q65" s="243" t="str">
        <f t="shared" si="2"/>
        <v/>
      </c>
      <c r="R65" s="113"/>
      <c r="S65" s="113"/>
      <c r="T65" s="119"/>
      <c r="U65" s="119"/>
      <c r="V65" s="173"/>
      <c r="W65" s="173"/>
      <c r="X65" s="174"/>
      <c r="Y65" s="174"/>
      <c r="Z65" s="174"/>
      <c r="AA65" s="175"/>
      <c r="AB65" s="174"/>
      <c r="AC65" s="174"/>
      <c r="AD65" s="174"/>
      <c r="AE65" s="222">
        <f t="shared" si="3"/>
        <v>0</v>
      </c>
      <c r="AF65" s="115"/>
      <c r="AG65" s="116"/>
      <c r="AH65" s="117"/>
      <c r="AI65" s="84" t="str">
        <f t="shared" si="4"/>
        <v/>
      </c>
      <c r="AJ65" s="115"/>
      <c r="AK65" s="115"/>
      <c r="AL65" s="114" t="s">
        <v>1796</v>
      </c>
      <c r="AM65" s="220"/>
      <c r="AN65" s="115"/>
      <c r="AO65" s="253"/>
      <c r="AP65" s="179"/>
      <c r="AQ65" s="179"/>
      <c r="AR65" s="179"/>
      <c r="AS65" s="179"/>
      <c r="AT65" s="179"/>
      <c r="AU65" s="179"/>
      <c r="AV65" s="113"/>
      <c r="AW65" s="111"/>
      <c r="AX65" s="119"/>
      <c r="AY65" s="113"/>
      <c r="AZ65" s="242"/>
      <c r="BA65" s="173"/>
      <c r="CHG65" s="288"/>
    </row>
    <row r="66" spans="1:53 2243:2243" ht="15.6" customHeight="1">
      <c r="A66" s="107"/>
      <c r="B66" s="107"/>
      <c r="C66" s="108"/>
      <c r="D66" s="111"/>
      <c r="E66" s="108"/>
      <c r="F66" s="109"/>
      <c r="G66" s="110"/>
      <c r="H66" s="110"/>
      <c r="I66" s="111"/>
      <c r="J66" s="111"/>
      <c r="K66" s="165" t="str">
        <f>IFERROR(VLOOKUP(J66,'DSD Distributor List'!A:B,2,FALSE),"")</f>
        <v/>
      </c>
      <c r="L66" s="112"/>
      <c r="M66" s="114"/>
      <c r="N66" s="115"/>
      <c r="O66" s="115"/>
      <c r="P66" s="170"/>
      <c r="Q66" s="243" t="str">
        <f t="shared" si="2"/>
        <v/>
      </c>
      <c r="R66" s="113"/>
      <c r="S66" s="113"/>
      <c r="T66" s="119"/>
      <c r="U66" s="119"/>
      <c r="V66" s="173"/>
      <c r="W66" s="173"/>
      <c r="X66" s="174"/>
      <c r="Y66" s="174"/>
      <c r="Z66" s="174"/>
      <c r="AA66" s="175"/>
      <c r="AB66" s="174"/>
      <c r="AC66" s="174"/>
      <c r="AD66" s="174"/>
      <c r="AE66" s="222">
        <f t="shared" si="3"/>
        <v>0</v>
      </c>
      <c r="AF66" s="115"/>
      <c r="AG66" s="116"/>
      <c r="AH66" s="117"/>
      <c r="AI66" s="84" t="str">
        <f t="shared" si="4"/>
        <v/>
      </c>
      <c r="AJ66" s="115"/>
      <c r="AK66" s="115"/>
      <c r="AL66" s="114" t="s">
        <v>1796</v>
      </c>
      <c r="AM66" s="220"/>
      <c r="AN66" s="115"/>
      <c r="AO66" s="253"/>
      <c r="AP66" s="179"/>
      <c r="AQ66" s="179"/>
      <c r="AR66" s="179"/>
      <c r="AS66" s="179"/>
      <c r="AT66" s="179"/>
      <c r="AU66" s="179"/>
      <c r="AV66" s="113"/>
      <c r="AW66" s="111"/>
      <c r="AX66" s="119"/>
      <c r="AY66" s="113"/>
      <c r="AZ66" s="242"/>
      <c r="BA66" s="173"/>
      <c r="CHG66" s="288"/>
    </row>
    <row r="67" spans="1:53 2243:2243" ht="15.6" customHeight="1">
      <c r="A67" s="107"/>
      <c r="B67" s="107"/>
      <c r="C67" s="108"/>
      <c r="D67" s="111"/>
      <c r="E67" s="108"/>
      <c r="F67" s="109"/>
      <c r="G67" s="110"/>
      <c r="H67" s="110"/>
      <c r="I67" s="111"/>
      <c r="J67" s="111"/>
      <c r="K67" s="165" t="str">
        <f>IFERROR(VLOOKUP(J67,'DSD Distributor List'!A:B,2,FALSE),"")</f>
        <v/>
      </c>
      <c r="L67" s="112"/>
      <c r="M67" s="114"/>
      <c r="N67" s="115"/>
      <c r="O67" s="115"/>
      <c r="P67" s="170"/>
      <c r="Q67" s="243" t="str">
        <f t="shared" si="2"/>
        <v/>
      </c>
      <c r="R67" s="113"/>
      <c r="S67" s="113"/>
      <c r="T67" s="119"/>
      <c r="U67" s="119"/>
      <c r="V67" s="173"/>
      <c r="W67" s="173"/>
      <c r="X67" s="174"/>
      <c r="Y67" s="174"/>
      <c r="Z67" s="174"/>
      <c r="AA67" s="175"/>
      <c r="AB67" s="174"/>
      <c r="AC67" s="174"/>
      <c r="AD67" s="174"/>
      <c r="AE67" s="222">
        <f t="shared" si="3"/>
        <v>0</v>
      </c>
      <c r="AF67" s="115"/>
      <c r="AG67" s="116"/>
      <c r="AH67" s="117"/>
      <c r="AI67" s="84" t="str">
        <f t="shared" si="4"/>
        <v/>
      </c>
      <c r="AJ67" s="115"/>
      <c r="AK67" s="115"/>
      <c r="AL67" s="114" t="s">
        <v>1796</v>
      </c>
      <c r="AM67" s="220"/>
      <c r="AN67" s="115"/>
      <c r="AO67" s="253"/>
      <c r="AP67" s="179"/>
      <c r="AQ67" s="179"/>
      <c r="AR67" s="179"/>
      <c r="AS67" s="179"/>
      <c r="AT67" s="179"/>
      <c r="AU67" s="179"/>
      <c r="AV67" s="113"/>
      <c r="AW67" s="111"/>
      <c r="AX67" s="119"/>
      <c r="AY67" s="113"/>
      <c r="AZ67" s="242"/>
      <c r="BA67" s="173"/>
      <c r="CHG67" s="288"/>
    </row>
    <row r="68" spans="1:53 2243:2243" ht="15.6" customHeight="1">
      <c r="A68" s="107"/>
      <c r="B68" s="107"/>
      <c r="C68" s="108"/>
      <c r="D68" s="111"/>
      <c r="E68" s="108"/>
      <c r="F68" s="109"/>
      <c r="G68" s="110"/>
      <c r="H68" s="110"/>
      <c r="I68" s="111"/>
      <c r="J68" s="111"/>
      <c r="K68" s="165" t="str">
        <f>IFERROR(VLOOKUP(J68,'DSD Distributor List'!A:B,2,FALSE),"")</f>
        <v/>
      </c>
      <c r="L68" s="112"/>
      <c r="M68" s="114"/>
      <c r="N68" s="115"/>
      <c r="O68" s="115"/>
      <c r="P68" s="170"/>
      <c r="Q68" s="243" t="str">
        <f t="shared" si="2"/>
        <v/>
      </c>
      <c r="R68" s="113"/>
      <c r="S68" s="113"/>
      <c r="T68" s="119"/>
      <c r="U68" s="119"/>
      <c r="V68" s="173"/>
      <c r="W68" s="173"/>
      <c r="X68" s="174"/>
      <c r="Y68" s="174"/>
      <c r="Z68" s="174"/>
      <c r="AA68" s="175"/>
      <c r="AB68" s="174"/>
      <c r="AC68" s="174"/>
      <c r="AD68" s="174"/>
      <c r="AE68" s="222">
        <f t="shared" si="3"/>
        <v>0</v>
      </c>
      <c r="AF68" s="115"/>
      <c r="AG68" s="116"/>
      <c r="AH68" s="117"/>
      <c r="AI68" s="84" t="str">
        <f t="shared" si="4"/>
        <v/>
      </c>
      <c r="AJ68" s="115"/>
      <c r="AK68" s="115"/>
      <c r="AL68" s="114" t="s">
        <v>1796</v>
      </c>
      <c r="AM68" s="220"/>
      <c r="AN68" s="115"/>
      <c r="AO68" s="253"/>
      <c r="AP68" s="179"/>
      <c r="AQ68" s="179"/>
      <c r="AR68" s="179"/>
      <c r="AS68" s="179"/>
      <c r="AT68" s="179"/>
      <c r="AU68" s="179"/>
      <c r="AV68" s="113"/>
      <c r="AW68" s="111"/>
      <c r="AX68" s="119"/>
      <c r="AY68" s="113"/>
      <c r="AZ68" s="242"/>
      <c r="BA68" s="173"/>
      <c r="CHG68" s="288"/>
    </row>
    <row r="69" spans="1:53 2243:2243" ht="15.6" customHeight="1">
      <c r="A69" s="107"/>
      <c r="B69" s="107"/>
      <c r="C69" s="108"/>
      <c r="D69" s="111"/>
      <c r="E69" s="108"/>
      <c r="F69" s="109"/>
      <c r="G69" s="110"/>
      <c r="H69" s="110"/>
      <c r="I69" s="111"/>
      <c r="J69" s="111"/>
      <c r="K69" s="165" t="str">
        <f>IFERROR(VLOOKUP(J69,'DSD Distributor List'!A:B,2,FALSE),"")</f>
        <v/>
      </c>
      <c r="L69" s="112"/>
      <c r="M69" s="114"/>
      <c r="N69" s="115"/>
      <c r="O69" s="115"/>
      <c r="P69" s="170"/>
      <c r="Q69" s="243" t="str">
        <f t="shared" si="2"/>
        <v/>
      </c>
      <c r="R69" s="113"/>
      <c r="S69" s="113"/>
      <c r="T69" s="119"/>
      <c r="U69" s="119"/>
      <c r="V69" s="173"/>
      <c r="W69" s="173"/>
      <c r="X69" s="174"/>
      <c r="Y69" s="174"/>
      <c r="Z69" s="174"/>
      <c r="AA69" s="175"/>
      <c r="AB69" s="174"/>
      <c r="AC69" s="174"/>
      <c r="AD69" s="174"/>
      <c r="AE69" s="222">
        <f t="shared" si="3"/>
        <v>0</v>
      </c>
      <c r="AF69" s="115"/>
      <c r="AG69" s="116"/>
      <c r="AH69" s="117"/>
      <c r="AI69" s="84" t="str">
        <f t="shared" si="4"/>
        <v/>
      </c>
      <c r="AJ69" s="115"/>
      <c r="AK69" s="115"/>
      <c r="AL69" s="114" t="s">
        <v>1796</v>
      </c>
      <c r="AM69" s="220"/>
      <c r="AN69" s="115"/>
      <c r="AO69" s="253"/>
      <c r="AP69" s="179"/>
      <c r="AQ69" s="179"/>
      <c r="AR69" s="179"/>
      <c r="AS69" s="179"/>
      <c r="AT69" s="179"/>
      <c r="AU69" s="179"/>
      <c r="AV69" s="113"/>
      <c r="AW69" s="111"/>
      <c r="AX69" s="119"/>
      <c r="AY69" s="113"/>
      <c r="AZ69" s="242"/>
      <c r="BA69" s="173"/>
      <c r="CHG69" s="288"/>
    </row>
    <row r="70" spans="1:53 2243:2243" ht="15.6" customHeight="1">
      <c r="A70" s="107"/>
      <c r="B70" s="107"/>
      <c r="C70" s="108"/>
      <c r="D70" s="111"/>
      <c r="E70" s="108"/>
      <c r="F70" s="109"/>
      <c r="G70" s="110"/>
      <c r="H70" s="110"/>
      <c r="I70" s="111"/>
      <c r="J70" s="111"/>
      <c r="K70" s="165" t="str">
        <f>IFERROR(VLOOKUP(J70,'DSD Distributor List'!A:B,2,FALSE),"")</f>
        <v/>
      </c>
      <c r="L70" s="112"/>
      <c r="M70" s="114"/>
      <c r="N70" s="115"/>
      <c r="O70" s="115"/>
      <c r="P70" s="170"/>
      <c r="Q70" s="243" t="str">
        <f t="shared" si="2"/>
        <v/>
      </c>
      <c r="R70" s="113"/>
      <c r="S70" s="113"/>
      <c r="T70" s="119"/>
      <c r="U70" s="119"/>
      <c r="V70" s="173"/>
      <c r="W70" s="173"/>
      <c r="X70" s="174"/>
      <c r="Y70" s="174"/>
      <c r="Z70" s="174"/>
      <c r="AA70" s="175"/>
      <c r="AB70" s="174"/>
      <c r="AC70" s="174"/>
      <c r="AD70" s="174"/>
      <c r="AE70" s="222">
        <f t="shared" si="3"/>
        <v>0</v>
      </c>
      <c r="AF70" s="115"/>
      <c r="AG70" s="116"/>
      <c r="AH70" s="117"/>
      <c r="AI70" s="84" t="str">
        <f t="shared" si="4"/>
        <v/>
      </c>
      <c r="AJ70" s="115"/>
      <c r="AK70" s="115"/>
      <c r="AL70" s="114" t="s">
        <v>1796</v>
      </c>
      <c r="AM70" s="220"/>
      <c r="AN70" s="115"/>
      <c r="AO70" s="253"/>
      <c r="AP70" s="179"/>
      <c r="AQ70" s="179"/>
      <c r="AR70" s="179"/>
      <c r="AS70" s="179"/>
      <c r="AT70" s="179"/>
      <c r="AU70" s="179"/>
      <c r="AV70" s="113"/>
      <c r="AW70" s="111"/>
      <c r="AX70" s="119"/>
      <c r="AY70" s="113"/>
      <c r="AZ70" s="242"/>
      <c r="BA70" s="173"/>
      <c r="CHG70" s="288"/>
    </row>
    <row r="71" spans="1:53 2243:2243" ht="15.6" customHeight="1">
      <c r="A71" s="107"/>
      <c r="B71" s="107"/>
      <c r="C71" s="108"/>
      <c r="D71" s="111"/>
      <c r="E71" s="108"/>
      <c r="F71" s="109"/>
      <c r="G71" s="110"/>
      <c r="H71" s="110"/>
      <c r="I71" s="111"/>
      <c r="J71" s="111"/>
      <c r="K71" s="165" t="str">
        <f>IFERROR(VLOOKUP(J71,'DSD Distributor List'!A:B,2,FALSE),"")</f>
        <v/>
      </c>
      <c r="L71" s="112"/>
      <c r="M71" s="114"/>
      <c r="N71" s="115"/>
      <c r="O71" s="115"/>
      <c r="P71" s="170"/>
      <c r="Q71" s="243" t="str">
        <f t="shared" si="2"/>
        <v/>
      </c>
      <c r="R71" s="113"/>
      <c r="S71" s="113"/>
      <c r="T71" s="119"/>
      <c r="U71" s="119"/>
      <c r="V71" s="173"/>
      <c r="W71" s="173"/>
      <c r="X71" s="174"/>
      <c r="Y71" s="174"/>
      <c r="Z71" s="174"/>
      <c r="AA71" s="175"/>
      <c r="AB71" s="174"/>
      <c r="AC71" s="174"/>
      <c r="AD71" s="174"/>
      <c r="AE71" s="222">
        <f t="shared" si="3"/>
        <v>0</v>
      </c>
      <c r="AF71" s="115"/>
      <c r="AG71" s="116"/>
      <c r="AH71" s="117"/>
      <c r="AI71" s="84" t="str">
        <f t="shared" si="4"/>
        <v/>
      </c>
      <c r="AJ71" s="115"/>
      <c r="AK71" s="115"/>
      <c r="AL71" s="114" t="s">
        <v>1796</v>
      </c>
      <c r="AM71" s="220"/>
      <c r="AN71" s="115"/>
      <c r="AO71" s="253"/>
      <c r="AP71" s="179"/>
      <c r="AQ71" s="179"/>
      <c r="AR71" s="179"/>
      <c r="AS71" s="179"/>
      <c r="AT71" s="179"/>
      <c r="AU71" s="179"/>
      <c r="AV71" s="113"/>
      <c r="AW71" s="111"/>
      <c r="AX71" s="119"/>
      <c r="AY71" s="113"/>
      <c r="AZ71" s="242"/>
      <c r="BA71" s="173"/>
      <c r="CHG71" s="288"/>
    </row>
    <row r="72" spans="1:53 2243:2243" ht="15.6" customHeight="1">
      <c r="A72" s="107"/>
      <c r="B72" s="107"/>
      <c r="C72" s="108"/>
      <c r="D72" s="111"/>
      <c r="E72" s="108"/>
      <c r="F72" s="109"/>
      <c r="G72" s="110"/>
      <c r="H72" s="110"/>
      <c r="I72" s="111"/>
      <c r="J72" s="111"/>
      <c r="K72" s="165" t="str">
        <f>IFERROR(VLOOKUP(J72,'DSD Distributor List'!A:B,2,FALSE),"")</f>
        <v/>
      </c>
      <c r="L72" s="112"/>
      <c r="M72" s="114"/>
      <c r="N72" s="115"/>
      <c r="O72" s="115"/>
      <c r="P72" s="170"/>
      <c r="Q72" s="243" t="str">
        <f t="shared" ref="Q72:Q135" si="5">IFERROR(P72/W72,"")</f>
        <v/>
      </c>
      <c r="R72" s="113"/>
      <c r="S72" s="113"/>
      <c r="T72" s="119"/>
      <c r="U72" s="119"/>
      <c r="V72" s="173"/>
      <c r="W72" s="173"/>
      <c r="X72" s="174"/>
      <c r="Y72" s="174"/>
      <c r="Z72" s="174"/>
      <c r="AA72" s="175"/>
      <c r="AB72" s="174"/>
      <c r="AC72" s="174"/>
      <c r="AD72" s="174"/>
      <c r="AE72" s="222">
        <f t="shared" ref="AE72:AE135" si="6">((X72*Y72*Z72)/1728)</f>
        <v>0</v>
      </c>
      <c r="AF72" s="115"/>
      <c r="AG72" s="116"/>
      <c r="AH72" s="117"/>
      <c r="AI72" s="84" t="str">
        <f t="shared" ref="AI72:AI135" si="7">IFERROR((AH72-Q72)/AH72,"")</f>
        <v/>
      </c>
      <c r="AJ72" s="115"/>
      <c r="AK72" s="115"/>
      <c r="AL72" s="114" t="s">
        <v>1796</v>
      </c>
      <c r="AM72" s="220"/>
      <c r="AN72" s="115"/>
      <c r="AO72" s="253"/>
      <c r="AP72" s="179"/>
      <c r="AQ72" s="179"/>
      <c r="AR72" s="179"/>
      <c r="AS72" s="179"/>
      <c r="AT72" s="179"/>
      <c r="AU72" s="179"/>
      <c r="AV72" s="113"/>
      <c r="AW72" s="111"/>
      <c r="AX72" s="119"/>
      <c r="AY72" s="113"/>
      <c r="AZ72" s="242"/>
      <c r="BA72" s="173"/>
      <c r="CHG72" s="288"/>
    </row>
    <row r="73" spans="1:53 2243:2243" ht="15.6" customHeight="1">
      <c r="A73" s="107"/>
      <c r="B73" s="107"/>
      <c r="C73" s="108"/>
      <c r="D73" s="111"/>
      <c r="E73" s="108"/>
      <c r="F73" s="109"/>
      <c r="G73" s="110"/>
      <c r="H73" s="110"/>
      <c r="I73" s="111"/>
      <c r="J73" s="111"/>
      <c r="K73" s="165" t="str">
        <f>IFERROR(VLOOKUP(J73,'DSD Distributor List'!A:B,2,FALSE),"")</f>
        <v/>
      </c>
      <c r="L73" s="112"/>
      <c r="M73" s="114"/>
      <c r="N73" s="115"/>
      <c r="O73" s="115"/>
      <c r="P73" s="170"/>
      <c r="Q73" s="243" t="str">
        <f t="shared" si="5"/>
        <v/>
      </c>
      <c r="R73" s="113"/>
      <c r="S73" s="113"/>
      <c r="T73" s="119"/>
      <c r="U73" s="119"/>
      <c r="V73" s="173"/>
      <c r="W73" s="173"/>
      <c r="X73" s="174"/>
      <c r="Y73" s="174"/>
      <c r="Z73" s="174"/>
      <c r="AA73" s="175"/>
      <c r="AB73" s="174"/>
      <c r="AC73" s="174"/>
      <c r="AD73" s="174"/>
      <c r="AE73" s="222">
        <f t="shared" si="6"/>
        <v>0</v>
      </c>
      <c r="AF73" s="115"/>
      <c r="AG73" s="116"/>
      <c r="AH73" s="117"/>
      <c r="AI73" s="84" t="str">
        <f t="shared" si="7"/>
        <v/>
      </c>
      <c r="AJ73" s="115"/>
      <c r="AK73" s="115"/>
      <c r="AL73" s="114" t="s">
        <v>1796</v>
      </c>
      <c r="AM73" s="220"/>
      <c r="AN73" s="115"/>
      <c r="AO73" s="253"/>
      <c r="AP73" s="179"/>
      <c r="AQ73" s="179"/>
      <c r="AR73" s="179"/>
      <c r="AS73" s="179"/>
      <c r="AT73" s="179"/>
      <c r="AU73" s="179"/>
      <c r="AV73" s="113"/>
      <c r="AW73" s="111"/>
      <c r="AX73" s="119"/>
      <c r="AY73" s="113"/>
      <c r="AZ73" s="242"/>
      <c r="BA73" s="173"/>
      <c r="CHG73" s="288"/>
    </row>
    <row r="74" spans="1:53 2243:2243" ht="15.6" customHeight="1">
      <c r="A74" s="107"/>
      <c r="B74" s="107"/>
      <c r="C74" s="108"/>
      <c r="D74" s="111"/>
      <c r="E74" s="108"/>
      <c r="F74" s="109"/>
      <c r="G74" s="110"/>
      <c r="H74" s="110"/>
      <c r="I74" s="111"/>
      <c r="J74" s="111"/>
      <c r="K74" s="165" t="str">
        <f>IFERROR(VLOOKUP(J74,'DSD Distributor List'!A:B,2,FALSE),"")</f>
        <v/>
      </c>
      <c r="L74" s="112"/>
      <c r="M74" s="114"/>
      <c r="N74" s="115"/>
      <c r="O74" s="115"/>
      <c r="P74" s="170"/>
      <c r="Q74" s="243" t="str">
        <f t="shared" si="5"/>
        <v/>
      </c>
      <c r="R74" s="113"/>
      <c r="S74" s="113"/>
      <c r="T74" s="119"/>
      <c r="U74" s="119"/>
      <c r="V74" s="173"/>
      <c r="W74" s="173"/>
      <c r="X74" s="174"/>
      <c r="Y74" s="174"/>
      <c r="Z74" s="174"/>
      <c r="AA74" s="175"/>
      <c r="AB74" s="174"/>
      <c r="AC74" s="174"/>
      <c r="AD74" s="174"/>
      <c r="AE74" s="222">
        <f t="shared" si="6"/>
        <v>0</v>
      </c>
      <c r="AF74" s="115"/>
      <c r="AG74" s="116"/>
      <c r="AH74" s="117"/>
      <c r="AI74" s="84" t="str">
        <f t="shared" si="7"/>
        <v/>
      </c>
      <c r="AJ74" s="115"/>
      <c r="AK74" s="115"/>
      <c r="AL74" s="114" t="s">
        <v>1796</v>
      </c>
      <c r="AM74" s="220"/>
      <c r="AN74" s="115"/>
      <c r="AO74" s="253"/>
      <c r="AP74" s="179"/>
      <c r="AQ74" s="179"/>
      <c r="AR74" s="179"/>
      <c r="AS74" s="179"/>
      <c r="AT74" s="179"/>
      <c r="AU74" s="179"/>
      <c r="AV74" s="113"/>
      <c r="AW74" s="111"/>
      <c r="AX74" s="119"/>
      <c r="AY74" s="113"/>
      <c r="AZ74" s="242"/>
      <c r="BA74" s="173"/>
      <c r="CHG74" s="288"/>
    </row>
    <row r="75" spans="1:53 2243:2243" ht="15.6" customHeight="1">
      <c r="A75" s="107"/>
      <c r="B75" s="107"/>
      <c r="C75" s="108"/>
      <c r="D75" s="111"/>
      <c r="E75" s="108"/>
      <c r="F75" s="109"/>
      <c r="G75" s="110"/>
      <c r="H75" s="110"/>
      <c r="I75" s="111"/>
      <c r="J75" s="111"/>
      <c r="K75" s="165" t="str">
        <f>IFERROR(VLOOKUP(J75,'DSD Distributor List'!A:B,2,FALSE),"")</f>
        <v/>
      </c>
      <c r="L75" s="112"/>
      <c r="M75" s="114"/>
      <c r="N75" s="115"/>
      <c r="O75" s="115"/>
      <c r="P75" s="170"/>
      <c r="Q75" s="243" t="str">
        <f t="shared" si="5"/>
        <v/>
      </c>
      <c r="R75" s="113"/>
      <c r="S75" s="113"/>
      <c r="T75" s="119"/>
      <c r="U75" s="119"/>
      <c r="V75" s="173"/>
      <c r="W75" s="173"/>
      <c r="X75" s="174"/>
      <c r="Y75" s="174"/>
      <c r="Z75" s="174"/>
      <c r="AA75" s="175"/>
      <c r="AB75" s="174"/>
      <c r="AC75" s="174"/>
      <c r="AD75" s="174"/>
      <c r="AE75" s="222">
        <f t="shared" si="6"/>
        <v>0</v>
      </c>
      <c r="AF75" s="115"/>
      <c r="AG75" s="116"/>
      <c r="AH75" s="117"/>
      <c r="AI75" s="84" t="str">
        <f t="shared" si="7"/>
        <v/>
      </c>
      <c r="AJ75" s="115"/>
      <c r="AK75" s="115"/>
      <c r="AL75" s="114" t="s">
        <v>1796</v>
      </c>
      <c r="AM75" s="220"/>
      <c r="AN75" s="115"/>
      <c r="AO75" s="253"/>
      <c r="AP75" s="179"/>
      <c r="AQ75" s="179"/>
      <c r="AR75" s="179"/>
      <c r="AS75" s="179"/>
      <c r="AT75" s="179"/>
      <c r="AU75" s="179"/>
      <c r="AV75" s="113"/>
      <c r="AW75" s="111"/>
      <c r="AX75" s="119"/>
      <c r="AY75" s="113"/>
      <c r="AZ75" s="242"/>
      <c r="BA75" s="173"/>
      <c r="CHG75" s="288"/>
    </row>
    <row r="76" spans="1:53 2243:2243" ht="15.6" customHeight="1">
      <c r="A76" s="107"/>
      <c r="B76" s="107"/>
      <c r="C76" s="108"/>
      <c r="D76" s="111"/>
      <c r="E76" s="108"/>
      <c r="F76" s="109"/>
      <c r="G76" s="110"/>
      <c r="H76" s="110"/>
      <c r="I76" s="111"/>
      <c r="J76" s="111"/>
      <c r="K76" s="165" t="str">
        <f>IFERROR(VLOOKUP(J76,'DSD Distributor List'!A:B,2,FALSE),"")</f>
        <v/>
      </c>
      <c r="L76" s="112"/>
      <c r="M76" s="114"/>
      <c r="N76" s="115"/>
      <c r="O76" s="115"/>
      <c r="P76" s="170"/>
      <c r="Q76" s="243" t="str">
        <f t="shared" si="5"/>
        <v/>
      </c>
      <c r="R76" s="113"/>
      <c r="S76" s="113"/>
      <c r="T76" s="119"/>
      <c r="U76" s="119"/>
      <c r="V76" s="173"/>
      <c r="W76" s="173"/>
      <c r="X76" s="174"/>
      <c r="Y76" s="174"/>
      <c r="Z76" s="174"/>
      <c r="AA76" s="175"/>
      <c r="AB76" s="174"/>
      <c r="AC76" s="174"/>
      <c r="AD76" s="174"/>
      <c r="AE76" s="222">
        <f t="shared" si="6"/>
        <v>0</v>
      </c>
      <c r="AF76" s="115"/>
      <c r="AG76" s="116"/>
      <c r="AH76" s="117"/>
      <c r="AI76" s="84" t="str">
        <f t="shared" si="7"/>
        <v/>
      </c>
      <c r="AJ76" s="115"/>
      <c r="AK76" s="115"/>
      <c r="AL76" s="114" t="s">
        <v>1796</v>
      </c>
      <c r="AM76" s="220"/>
      <c r="AN76" s="115"/>
      <c r="AO76" s="253"/>
      <c r="AP76" s="179"/>
      <c r="AQ76" s="179"/>
      <c r="AR76" s="179"/>
      <c r="AS76" s="179"/>
      <c r="AT76" s="179"/>
      <c r="AU76" s="179"/>
      <c r="AV76" s="113"/>
      <c r="AW76" s="111"/>
      <c r="AX76" s="119"/>
      <c r="AY76" s="113"/>
      <c r="AZ76" s="242"/>
      <c r="BA76" s="173"/>
      <c r="CHG76" s="288"/>
    </row>
    <row r="77" spans="1:53 2243:2243" ht="15.6" customHeight="1">
      <c r="A77" s="107"/>
      <c r="B77" s="107"/>
      <c r="C77" s="108"/>
      <c r="D77" s="111"/>
      <c r="E77" s="108"/>
      <c r="F77" s="109"/>
      <c r="G77" s="110"/>
      <c r="H77" s="110"/>
      <c r="I77" s="111"/>
      <c r="J77" s="111"/>
      <c r="K77" s="165" t="str">
        <f>IFERROR(VLOOKUP(J77,'DSD Distributor List'!A:B,2,FALSE),"")</f>
        <v/>
      </c>
      <c r="L77" s="112"/>
      <c r="M77" s="114"/>
      <c r="N77" s="115"/>
      <c r="O77" s="115"/>
      <c r="P77" s="170"/>
      <c r="Q77" s="243" t="str">
        <f t="shared" si="5"/>
        <v/>
      </c>
      <c r="R77" s="113"/>
      <c r="S77" s="113"/>
      <c r="T77" s="119"/>
      <c r="U77" s="119"/>
      <c r="V77" s="173"/>
      <c r="W77" s="173"/>
      <c r="X77" s="174"/>
      <c r="Y77" s="174"/>
      <c r="Z77" s="174"/>
      <c r="AA77" s="175"/>
      <c r="AB77" s="174"/>
      <c r="AC77" s="174"/>
      <c r="AD77" s="174"/>
      <c r="AE77" s="222">
        <f t="shared" si="6"/>
        <v>0</v>
      </c>
      <c r="AF77" s="115"/>
      <c r="AG77" s="116"/>
      <c r="AH77" s="117"/>
      <c r="AI77" s="84" t="str">
        <f t="shared" si="7"/>
        <v/>
      </c>
      <c r="AJ77" s="115"/>
      <c r="AK77" s="115"/>
      <c r="AL77" s="114" t="s">
        <v>1796</v>
      </c>
      <c r="AM77" s="220"/>
      <c r="AN77" s="115"/>
      <c r="AO77" s="253"/>
      <c r="AP77" s="179"/>
      <c r="AQ77" s="179"/>
      <c r="AR77" s="179"/>
      <c r="AS77" s="179"/>
      <c r="AT77" s="179"/>
      <c r="AU77" s="179"/>
      <c r="AV77" s="113"/>
      <c r="AW77" s="111"/>
      <c r="AX77" s="119"/>
      <c r="AY77" s="113"/>
      <c r="AZ77" s="242"/>
      <c r="BA77" s="173"/>
      <c r="CHG77" s="288"/>
    </row>
    <row r="78" spans="1:53 2243:2243" ht="15.6" customHeight="1">
      <c r="A78" s="107"/>
      <c r="B78" s="107"/>
      <c r="C78" s="108"/>
      <c r="D78" s="111"/>
      <c r="E78" s="108"/>
      <c r="F78" s="109"/>
      <c r="G78" s="110"/>
      <c r="H78" s="110"/>
      <c r="I78" s="111"/>
      <c r="J78" s="111"/>
      <c r="K78" s="165" t="str">
        <f>IFERROR(VLOOKUP(J78,'DSD Distributor List'!A:B,2,FALSE),"")</f>
        <v/>
      </c>
      <c r="L78" s="112"/>
      <c r="M78" s="114"/>
      <c r="N78" s="115"/>
      <c r="O78" s="115"/>
      <c r="P78" s="170"/>
      <c r="Q78" s="243" t="str">
        <f t="shared" si="5"/>
        <v/>
      </c>
      <c r="R78" s="113"/>
      <c r="S78" s="113"/>
      <c r="T78" s="119"/>
      <c r="U78" s="119"/>
      <c r="V78" s="173"/>
      <c r="W78" s="173"/>
      <c r="X78" s="174"/>
      <c r="Y78" s="174"/>
      <c r="Z78" s="174"/>
      <c r="AA78" s="175"/>
      <c r="AB78" s="174"/>
      <c r="AC78" s="174"/>
      <c r="AD78" s="174"/>
      <c r="AE78" s="222">
        <f t="shared" si="6"/>
        <v>0</v>
      </c>
      <c r="AF78" s="115"/>
      <c r="AG78" s="116"/>
      <c r="AH78" s="117"/>
      <c r="AI78" s="84" t="str">
        <f t="shared" si="7"/>
        <v/>
      </c>
      <c r="AJ78" s="115"/>
      <c r="AK78" s="115"/>
      <c r="AL78" s="114" t="s">
        <v>1796</v>
      </c>
      <c r="AM78" s="220"/>
      <c r="AN78" s="115"/>
      <c r="AO78" s="253"/>
      <c r="AP78" s="179"/>
      <c r="AQ78" s="179"/>
      <c r="AR78" s="179"/>
      <c r="AS78" s="179"/>
      <c r="AT78" s="179"/>
      <c r="AU78" s="179"/>
      <c r="AV78" s="113"/>
      <c r="AW78" s="111"/>
      <c r="AX78" s="119"/>
      <c r="AY78" s="113"/>
      <c r="AZ78" s="242"/>
      <c r="BA78" s="173"/>
      <c r="CHG78" s="288"/>
    </row>
    <row r="79" spans="1:53 2243:2243" ht="15.6" customHeight="1">
      <c r="A79" s="107"/>
      <c r="B79" s="107"/>
      <c r="C79" s="108"/>
      <c r="D79" s="111"/>
      <c r="E79" s="108"/>
      <c r="F79" s="109"/>
      <c r="G79" s="110"/>
      <c r="H79" s="110"/>
      <c r="I79" s="111"/>
      <c r="J79" s="111"/>
      <c r="K79" s="165" t="str">
        <f>IFERROR(VLOOKUP(J79,'DSD Distributor List'!A:B,2,FALSE),"")</f>
        <v/>
      </c>
      <c r="L79" s="112"/>
      <c r="M79" s="114"/>
      <c r="N79" s="115"/>
      <c r="O79" s="115"/>
      <c r="P79" s="170"/>
      <c r="Q79" s="243" t="str">
        <f t="shared" si="5"/>
        <v/>
      </c>
      <c r="R79" s="113"/>
      <c r="S79" s="113"/>
      <c r="T79" s="119"/>
      <c r="U79" s="119"/>
      <c r="V79" s="173"/>
      <c r="W79" s="173"/>
      <c r="X79" s="174"/>
      <c r="Y79" s="174"/>
      <c r="Z79" s="174"/>
      <c r="AA79" s="175"/>
      <c r="AB79" s="174"/>
      <c r="AC79" s="174"/>
      <c r="AD79" s="174"/>
      <c r="AE79" s="222">
        <f t="shared" si="6"/>
        <v>0</v>
      </c>
      <c r="AF79" s="115"/>
      <c r="AG79" s="116"/>
      <c r="AH79" s="117"/>
      <c r="AI79" s="84" t="str">
        <f t="shared" si="7"/>
        <v/>
      </c>
      <c r="AJ79" s="115"/>
      <c r="AK79" s="115"/>
      <c r="AL79" s="114" t="s">
        <v>1796</v>
      </c>
      <c r="AM79" s="220"/>
      <c r="AN79" s="115"/>
      <c r="AO79" s="253"/>
      <c r="AP79" s="179"/>
      <c r="AQ79" s="179"/>
      <c r="AR79" s="179"/>
      <c r="AS79" s="179"/>
      <c r="AT79" s="179"/>
      <c r="AU79" s="179"/>
      <c r="AV79" s="113"/>
      <c r="AW79" s="111"/>
      <c r="AX79" s="119"/>
      <c r="AY79" s="113"/>
      <c r="AZ79" s="242"/>
      <c r="BA79" s="173"/>
      <c r="CHG79" s="288"/>
    </row>
    <row r="80" spans="1:53 2243:2243" ht="15.6" customHeight="1">
      <c r="A80" s="107"/>
      <c r="B80" s="107"/>
      <c r="C80" s="108"/>
      <c r="D80" s="111"/>
      <c r="E80" s="108"/>
      <c r="F80" s="109"/>
      <c r="G80" s="110"/>
      <c r="H80" s="110"/>
      <c r="I80" s="111"/>
      <c r="J80" s="111"/>
      <c r="K80" s="165" t="str">
        <f>IFERROR(VLOOKUP(J80,'DSD Distributor List'!A:B,2,FALSE),"")</f>
        <v/>
      </c>
      <c r="L80" s="112"/>
      <c r="M80" s="114"/>
      <c r="N80" s="115"/>
      <c r="O80" s="115"/>
      <c r="P80" s="170"/>
      <c r="Q80" s="243" t="str">
        <f t="shared" si="5"/>
        <v/>
      </c>
      <c r="R80" s="113"/>
      <c r="S80" s="113"/>
      <c r="T80" s="119"/>
      <c r="U80" s="119"/>
      <c r="V80" s="173"/>
      <c r="W80" s="173"/>
      <c r="X80" s="174"/>
      <c r="Y80" s="174"/>
      <c r="Z80" s="174"/>
      <c r="AA80" s="175"/>
      <c r="AB80" s="174"/>
      <c r="AC80" s="174"/>
      <c r="AD80" s="174"/>
      <c r="AE80" s="222">
        <f t="shared" si="6"/>
        <v>0</v>
      </c>
      <c r="AF80" s="115"/>
      <c r="AG80" s="116"/>
      <c r="AH80" s="117"/>
      <c r="AI80" s="84" t="str">
        <f t="shared" si="7"/>
        <v/>
      </c>
      <c r="AJ80" s="115"/>
      <c r="AK80" s="115"/>
      <c r="AL80" s="114" t="s">
        <v>1796</v>
      </c>
      <c r="AM80" s="220"/>
      <c r="AN80" s="115"/>
      <c r="AO80" s="253"/>
      <c r="AP80" s="179"/>
      <c r="AQ80" s="179"/>
      <c r="AR80" s="179"/>
      <c r="AS80" s="179"/>
      <c r="AT80" s="179"/>
      <c r="AU80" s="179"/>
      <c r="AV80" s="113"/>
      <c r="AW80" s="111"/>
      <c r="AX80" s="119"/>
      <c r="AY80" s="113"/>
      <c r="AZ80" s="242"/>
      <c r="BA80" s="173"/>
      <c r="CHG80" s="288"/>
    </row>
    <row r="81" spans="1:53 2243:2243" ht="15.6" customHeight="1">
      <c r="A81" s="107"/>
      <c r="B81" s="107"/>
      <c r="C81" s="108"/>
      <c r="D81" s="111"/>
      <c r="E81" s="108"/>
      <c r="F81" s="109"/>
      <c r="G81" s="110"/>
      <c r="H81" s="110"/>
      <c r="I81" s="111"/>
      <c r="J81" s="111"/>
      <c r="K81" s="165" t="str">
        <f>IFERROR(VLOOKUP(J81,'DSD Distributor List'!A:B,2,FALSE),"")</f>
        <v/>
      </c>
      <c r="L81" s="112"/>
      <c r="M81" s="114"/>
      <c r="N81" s="115"/>
      <c r="O81" s="115"/>
      <c r="P81" s="170"/>
      <c r="Q81" s="243" t="str">
        <f t="shared" si="5"/>
        <v/>
      </c>
      <c r="R81" s="113"/>
      <c r="S81" s="113"/>
      <c r="T81" s="119"/>
      <c r="U81" s="119"/>
      <c r="V81" s="173"/>
      <c r="W81" s="173"/>
      <c r="X81" s="174"/>
      <c r="Y81" s="174"/>
      <c r="Z81" s="174"/>
      <c r="AA81" s="175"/>
      <c r="AB81" s="174"/>
      <c r="AC81" s="174"/>
      <c r="AD81" s="174"/>
      <c r="AE81" s="222">
        <f t="shared" si="6"/>
        <v>0</v>
      </c>
      <c r="AF81" s="115"/>
      <c r="AG81" s="116"/>
      <c r="AH81" s="117"/>
      <c r="AI81" s="84" t="str">
        <f t="shared" si="7"/>
        <v/>
      </c>
      <c r="AJ81" s="115"/>
      <c r="AK81" s="115"/>
      <c r="AL81" s="114" t="s">
        <v>1796</v>
      </c>
      <c r="AM81" s="220"/>
      <c r="AN81" s="115"/>
      <c r="AO81" s="253"/>
      <c r="AP81" s="179"/>
      <c r="AQ81" s="179"/>
      <c r="AR81" s="179"/>
      <c r="AS81" s="179"/>
      <c r="AT81" s="179"/>
      <c r="AU81" s="179"/>
      <c r="AV81" s="113"/>
      <c r="AW81" s="111"/>
      <c r="AX81" s="119"/>
      <c r="AY81" s="113"/>
      <c r="AZ81" s="242"/>
      <c r="BA81" s="173"/>
      <c r="CHG81" s="288"/>
    </row>
    <row r="82" spans="1:53 2243:2243" ht="15.6" customHeight="1">
      <c r="A82" s="107"/>
      <c r="B82" s="107"/>
      <c r="C82" s="108"/>
      <c r="D82" s="111"/>
      <c r="E82" s="108"/>
      <c r="F82" s="109"/>
      <c r="G82" s="110"/>
      <c r="H82" s="110"/>
      <c r="I82" s="111"/>
      <c r="J82" s="111"/>
      <c r="K82" s="165" t="str">
        <f>IFERROR(VLOOKUP(J82,'DSD Distributor List'!A:B,2,FALSE),"")</f>
        <v/>
      </c>
      <c r="L82" s="112"/>
      <c r="M82" s="114"/>
      <c r="N82" s="115"/>
      <c r="O82" s="115"/>
      <c r="P82" s="170"/>
      <c r="Q82" s="243" t="str">
        <f t="shared" si="5"/>
        <v/>
      </c>
      <c r="R82" s="113"/>
      <c r="S82" s="113"/>
      <c r="T82" s="119"/>
      <c r="U82" s="119"/>
      <c r="V82" s="173"/>
      <c r="W82" s="173"/>
      <c r="X82" s="174"/>
      <c r="Y82" s="174"/>
      <c r="Z82" s="174"/>
      <c r="AA82" s="175"/>
      <c r="AB82" s="174"/>
      <c r="AC82" s="174"/>
      <c r="AD82" s="174"/>
      <c r="AE82" s="222">
        <f t="shared" si="6"/>
        <v>0</v>
      </c>
      <c r="AF82" s="115"/>
      <c r="AG82" s="116"/>
      <c r="AH82" s="117"/>
      <c r="AI82" s="84" t="str">
        <f t="shared" si="7"/>
        <v/>
      </c>
      <c r="AJ82" s="115"/>
      <c r="AK82" s="115"/>
      <c r="AL82" s="114" t="s">
        <v>1796</v>
      </c>
      <c r="AM82" s="220"/>
      <c r="AN82" s="115"/>
      <c r="AO82" s="253"/>
      <c r="AP82" s="179"/>
      <c r="AQ82" s="179"/>
      <c r="AR82" s="179"/>
      <c r="AS82" s="179"/>
      <c r="AT82" s="179"/>
      <c r="AU82" s="179"/>
      <c r="AV82" s="113"/>
      <c r="AW82" s="111"/>
      <c r="AX82" s="119"/>
      <c r="AY82" s="113"/>
      <c r="AZ82" s="242"/>
      <c r="BA82" s="173"/>
      <c r="CHG82" s="288"/>
    </row>
    <row r="83" spans="1:53 2243:2243" ht="15.6" customHeight="1">
      <c r="A83" s="107"/>
      <c r="B83" s="107"/>
      <c r="C83" s="108"/>
      <c r="D83" s="111"/>
      <c r="E83" s="108"/>
      <c r="F83" s="109"/>
      <c r="G83" s="110"/>
      <c r="H83" s="110"/>
      <c r="I83" s="111"/>
      <c r="J83" s="111"/>
      <c r="K83" s="165" t="str">
        <f>IFERROR(VLOOKUP(J83,'DSD Distributor List'!A:B,2,FALSE),"")</f>
        <v/>
      </c>
      <c r="L83" s="112"/>
      <c r="M83" s="114"/>
      <c r="N83" s="115"/>
      <c r="O83" s="115"/>
      <c r="P83" s="170"/>
      <c r="Q83" s="243" t="str">
        <f t="shared" si="5"/>
        <v/>
      </c>
      <c r="R83" s="113"/>
      <c r="S83" s="113"/>
      <c r="T83" s="119"/>
      <c r="U83" s="119"/>
      <c r="V83" s="173"/>
      <c r="W83" s="173"/>
      <c r="X83" s="174"/>
      <c r="Y83" s="174"/>
      <c r="Z83" s="174"/>
      <c r="AA83" s="175"/>
      <c r="AB83" s="174"/>
      <c r="AC83" s="174"/>
      <c r="AD83" s="174"/>
      <c r="AE83" s="222">
        <f t="shared" si="6"/>
        <v>0</v>
      </c>
      <c r="AF83" s="115"/>
      <c r="AG83" s="116"/>
      <c r="AH83" s="117"/>
      <c r="AI83" s="84" t="str">
        <f t="shared" si="7"/>
        <v/>
      </c>
      <c r="AJ83" s="115"/>
      <c r="AK83" s="115"/>
      <c r="AL83" s="114" t="s">
        <v>1796</v>
      </c>
      <c r="AM83" s="220"/>
      <c r="AN83" s="115"/>
      <c r="AO83" s="253"/>
      <c r="AP83" s="179"/>
      <c r="AQ83" s="179"/>
      <c r="AR83" s="179"/>
      <c r="AS83" s="179"/>
      <c r="AT83" s="179"/>
      <c r="AU83" s="179"/>
      <c r="AV83" s="113"/>
      <c r="AW83" s="111"/>
      <c r="AX83" s="119"/>
      <c r="AY83" s="113"/>
      <c r="AZ83" s="242"/>
      <c r="BA83" s="173"/>
      <c r="CHG83" s="288"/>
    </row>
    <row r="84" spans="1:53 2243:2243" ht="15.6" customHeight="1">
      <c r="A84" s="107"/>
      <c r="B84" s="107"/>
      <c r="C84" s="108"/>
      <c r="D84" s="111"/>
      <c r="E84" s="108"/>
      <c r="F84" s="109"/>
      <c r="G84" s="110"/>
      <c r="H84" s="110"/>
      <c r="I84" s="111"/>
      <c r="J84" s="111"/>
      <c r="K84" s="165" t="str">
        <f>IFERROR(VLOOKUP(J84,'DSD Distributor List'!A:B,2,FALSE),"")</f>
        <v/>
      </c>
      <c r="L84" s="112"/>
      <c r="M84" s="114"/>
      <c r="N84" s="115"/>
      <c r="O84" s="115"/>
      <c r="P84" s="170"/>
      <c r="Q84" s="243" t="str">
        <f t="shared" si="5"/>
        <v/>
      </c>
      <c r="R84" s="113"/>
      <c r="S84" s="113"/>
      <c r="T84" s="119"/>
      <c r="U84" s="119"/>
      <c r="V84" s="173"/>
      <c r="W84" s="173"/>
      <c r="X84" s="174"/>
      <c r="Y84" s="174"/>
      <c r="Z84" s="174"/>
      <c r="AA84" s="175"/>
      <c r="AB84" s="174"/>
      <c r="AC84" s="174"/>
      <c r="AD84" s="174"/>
      <c r="AE84" s="222">
        <f t="shared" si="6"/>
        <v>0</v>
      </c>
      <c r="AF84" s="115"/>
      <c r="AG84" s="116"/>
      <c r="AH84" s="117"/>
      <c r="AI84" s="84" t="str">
        <f t="shared" si="7"/>
        <v/>
      </c>
      <c r="AJ84" s="115"/>
      <c r="AK84" s="115"/>
      <c r="AL84" s="114" t="s">
        <v>1796</v>
      </c>
      <c r="AM84" s="220"/>
      <c r="AN84" s="115"/>
      <c r="AO84" s="253"/>
      <c r="AP84" s="179"/>
      <c r="AQ84" s="179"/>
      <c r="AR84" s="179"/>
      <c r="AS84" s="179"/>
      <c r="AT84" s="179"/>
      <c r="AU84" s="179"/>
      <c r="AV84" s="113"/>
      <c r="AW84" s="111"/>
      <c r="AX84" s="119"/>
      <c r="AY84" s="113"/>
      <c r="AZ84" s="242"/>
      <c r="BA84" s="173"/>
      <c r="CHG84" s="288"/>
    </row>
    <row r="85" spans="1:53 2243:2243" ht="15.6" customHeight="1">
      <c r="A85" s="107"/>
      <c r="B85" s="107"/>
      <c r="C85" s="108"/>
      <c r="D85" s="111"/>
      <c r="E85" s="108"/>
      <c r="F85" s="109"/>
      <c r="G85" s="110"/>
      <c r="H85" s="110"/>
      <c r="I85" s="111"/>
      <c r="J85" s="111"/>
      <c r="K85" s="165" t="str">
        <f>IFERROR(VLOOKUP(J85,'DSD Distributor List'!A:B,2,FALSE),"")</f>
        <v/>
      </c>
      <c r="L85" s="112"/>
      <c r="M85" s="114"/>
      <c r="N85" s="115"/>
      <c r="O85" s="115"/>
      <c r="P85" s="170"/>
      <c r="Q85" s="243" t="str">
        <f t="shared" si="5"/>
        <v/>
      </c>
      <c r="R85" s="113"/>
      <c r="S85" s="113"/>
      <c r="T85" s="119"/>
      <c r="U85" s="119"/>
      <c r="V85" s="173"/>
      <c r="W85" s="173"/>
      <c r="X85" s="174"/>
      <c r="Y85" s="174"/>
      <c r="Z85" s="174"/>
      <c r="AA85" s="175"/>
      <c r="AB85" s="174"/>
      <c r="AC85" s="174"/>
      <c r="AD85" s="174"/>
      <c r="AE85" s="222">
        <f t="shared" si="6"/>
        <v>0</v>
      </c>
      <c r="AF85" s="115"/>
      <c r="AG85" s="116"/>
      <c r="AH85" s="117"/>
      <c r="AI85" s="84" t="str">
        <f t="shared" si="7"/>
        <v/>
      </c>
      <c r="AJ85" s="115"/>
      <c r="AK85" s="115"/>
      <c r="AL85" s="114" t="s">
        <v>1796</v>
      </c>
      <c r="AM85" s="220"/>
      <c r="AN85" s="115"/>
      <c r="AO85" s="253"/>
      <c r="AP85" s="179"/>
      <c r="AQ85" s="179"/>
      <c r="AR85" s="179"/>
      <c r="AS85" s="179"/>
      <c r="AT85" s="179"/>
      <c r="AU85" s="179"/>
      <c r="AV85" s="113"/>
      <c r="AW85" s="111"/>
      <c r="AX85" s="119"/>
      <c r="AY85" s="113"/>
      <c r="AZ85" s="242"/>
      <c r="BA85" s="173"/>
      <c r="CHG85" s="288"/>
    </row>
    <row r="86" spans="1:53 2243:2243" ht="15.6" customHeight="1">
      <c r="A86" s="107"/>
      <c r="B86" s="107"/>
      <c r="C86" s="108"/>
      <c r="D86" s="111"/>
      <c r="E86" s="108"/>
      <c r="F86" s="109"/>
      <c r="G86" s="110"/>
      <c r="H86" s="110"/>
      <c r="I86" s="111"/>
      <c r="J86" s="111"/>
      <c r="K86" s="165" t="str">
        <f>IFERROR(VLOOKUP(J86,'DSD Distributor List'!A:B,2,FALSE),"")</f>
        <v/>
      </c>
      <c r="L86" s="112"/>
      <c r="M86" s="114"/>
      <c r="N86" s="115"/>
      <c r="O86" s="115"/>
      <c r="P86" s="170"/>
      <c r="Q86" s="243" t="str">
        <f t="shared" si="5"/>
        <v/>
      </c>
      <c r="R86" s="113"/>
      <c r="S86" s="113"/>
      <c r="T86" s="119"/>
      <c r="U86" s="119"/>
      <c r="V86" s="173"/>
      <c r="W86" s="173"/>
      <c r="X86" s="174"/>
      <c r="Y86" s="174"/>
      <c r="Z86" s="174"/>
      <c r="AA86" s="175"/>
      <c r="AB86" s="174"/>
      <c r="AC86" s="174"/>
      <c r="AD86" s="174"/>
      <c r="AE86" s="222">
        <f t="shared" si="6"/>
        <v>0</v>
      </c>
      <c r="AF86" s="115"/>
      <c r="AG86" s="116"/>
      <c r="AH86" s="117"/>
      <c r="AI86" s="84" t="str">
        <f t="shared" si="7"/>
        <v/>
      </c>
      <c r="AJ86" s="115"/>
      <c r="AK86" s="115"/>
      <c r="AL86" s="114" t="s">
        <v>1796</v>
      </c>
      <c r="AM86" s="220"/>
      <c r="AN86" s="115"/>
      <c r="AO86" s="253"/>
      <c r="AP86" s="179"/>
      <c r="AQ86" s="179"/>
      <c r="AR86" s="179"/>
      <c r="AS86" s="179"/>
      <c r="AT86" s="179"/>
      <c r="AU86" s="179"/>
      <c r="AV86" s="113"/>
      <c r="AW86" s="111"/>
      <c r="AX86" s="119"/>
      <c r="AY86" s="113"/>
      <c r="AZ86" s="242"/>
      <c r="BA86" s="173"/>
      <c r="CHG86" s="288"/>
    </row>
    <row r="87" spans="1:53 2243:2243" ht="15.6" customHeight="1">
      <c r="A87" s="107"/>
      <c r="B87" s="107"/>
      <c r="C87" s="108"/>
      <c r="D87" s="111"/>
      <c r="E87" s="108"/>
      <c r="F87" s="109"/>
      <c r="G87" s="110"/>
      <c r="H87" s="110"/>
      <c r="I87" s="111"/>
      <c r="J87" s="111"/>
      <c r="K87" s="165" t="str">
        <f>IFERROR(VLOOKUP(J87,'DSD Distributor List'!A:B,2,FALSE),"")</f>
        <v/>
      </c>
      <c r="L87" s="112"/>
      <c r="M87" s="114"/>
      <c r="N87" s="115"/>
      <c r="O87" s="115"/>
      <c r="P87" s="170"/>
      <c r="Q87" s="243" t="str">
        <f t="shared" si="5"/>
        <v/>
      </c>
      <c r="R87" s="113"/>
      <c r="S87" s="113"/>
      <c r="T87" s="119"/>
      <c r="U87" s="119"/>
      <c r="V87" s="173"/>
      <c r="W87" s="173"/>
      <c r="X87" s="174"/>
      <c r="Y87" s="174"/>
      <c r="Z87" s="174"/>
      <c r="AA87" s="175"/>
      <c r="AB87" s="174"/>
      <c r="AC87" s="174"/>
      <c r="AD87" s="174"/>
      <c r="AE87" s="222">
        <f t="shared" si="6"/>
        <v>0</v>
      </c>
      <c r="AF87" s="115"/>
      <c r="AG87" s="116"/>
      <c r="AH87" s="117"/>
      <c r="AI87" s="84" t="str">
        <f t="shared" si="7"/>
        <v/>
      </c>
      <c r="AJ87" s="115"/>
      <c r="AK87" s="115"/>
      <c r="AL87" s="114" t="s">
        <v>1796</v>
      </c>
      <c r="AM87" s="220"/>
      <c r="AN87" s="115"/>
      <c r="AO87" s="253"/>
      <c r="AP87" s="179"/>
      <c r="AQ87" s="179"/>
      <c r="AR87" s="179"/>
      <c r="AS87" s="179"/>
      <c r="AT87" s="179"/>
      <c r="AU87" s="179"/>
      <c r="AV87" s="113"/>
      <c r="AW87" s="111"/>
      <c r="AX87" s="119"/>
      <c r="AY87" s="113"/>
      <c r="AZ87" s="242"/>
      <c r="BA87" s="173"/>
      <c r="CHG87" s="288"/>
    </row>
    <row r="88" spans="1:53 2243:2243" ht="15.6" customHeight="1">
      <c r="A88" s="107"/>
      <c r="B88" s="107"/>
      <c r="C88" s="108"/>
      <c r="D88" s="111"/>
      <c r="E88" s="108"/>
      <c r="F88" s="109"/>
      <c r="G88" s="110"/>
      <c r="H88" s="110"/>
      <c r="I88" s="111"/>
      <c r="J88" s="111"/>
      <c r="K88" s="165" t="str">
        <f>IFERROR(VLOOKUP(J88,'DSD Distributor List'!A:B,2,FALSE),"")</f>
        <v/>
      </c>
      <c r="L88" s="112"/>
      <c r="M88" s="114"/>
      <c r="N88" s="115"/>
      <c r="O88" s="115"/>
      <c r="P88" s="170"/>
      <c r="Q88" s="243" t="str">
        <f t="shared" si="5"/>
        <v/>
      </c>
      <c r="R88" s="113"/>
      <c r="S88" s="113"/>
      <c r="T88" s="119"/>
      <c r="U88" s="119"/>
      <c r="V88" s="173"/>
      <c r="W88" s="173"/>
      <c r="X88" s="174"/>
      <c r="Y88" s="174"/>
      <c r="Z88" s="174"/>
      <c r="AA88" s="175"/>
      <c r="AB88" s="174"/>
      <c r="AC88" s="174"/>
      <c r="AD88" s="174"/>
      <c r="AE88" s="222">
        <f t="shared" si="6"/>
        <v>0</v>
      </c>
      <c r="AF88" s="115"/>
      <c r="AG88" s="116"/>
      <c r="AH88" s="117"/>
      <c r="AI88" s="84" t="str">
        <f t="shared" si="7"/>
        <v/>
      </c>
      <c r="AJ88" s="115"/>
      <c r="AK88" s="115"/>
      <c r="AL88" s="114" t="s">
        <v>1796</v>
      </c>
      <c r="AM88" s="220"/>
      <c r="AN88" s="115"/>
      <c r="AO88" s="253"/>
      <c r="AP88" s="179"/>
      <c r="AQ88" s="179"/>
      <c r="AR88" s="179"/>
      <c r="AS88" s="179"/>
      <c r="AT88" s="179"/>
      <c r="AU88" s="179"/>
      <c r="AV88" s="113"/>
      <c r="AW88" s="111"/>
      <c r="AX88" s="119"/>
      <c r="AY88" s="113"/>
      <c r="AZ88" s="242"/>
      <c r="BA88" s="173"/>
      <c r="CHG88" s="288"/>
    </row>
    <row r="89" spans="1:53 2243:2243" ht="15.6" customHeight="1">
      <c r="A89" s="107"/>
      <c r="B89" s="107"/>
      <c r="C89" s="108"/>
      <c r="D89" s="111"/>
      <c r="E89" s="108"/>
      <c r="F89" s="109"/>
      <c r="G89" s="110"/>
      <c r="H89" s="110"/>
      <c r="I89" s="111"/>
      <c r="J89" s="111"/>
      <c r="K89" s="165" t="str">
        <f>IFERROR(VLOOKUP(J89,'DSD Distributor List'!A:B,2,FALSE),"")</f>
        <v/>
      </c>
      <c r="L89" s="112"/>
      <c r="M89" s="114"/>
      <c r="N89" s="115"/>
      <c r="O89" s="115"/>
      <c r="P89" s="170"/>
      <c r="Q89" s="243" t="str">
        <f t="shared" si="5"/>
        <v/>
      </c>
      <c r="R89" s="113"/>
      <c r="S89" s="113"/>
      <c r="T89" s="119"/>
      <c r="U89" s="119"/>
      <c r="V89" s="173"/>
      <c r="W89" s="173"/>
      <c r="X89" s="174"/>
      <c r="Y89" s="174"/>
      <c r="Z89" s="174"/>
      <c r="AA89" s="175"/>
      <c r="AB89" s="174"/>
      <c r="AC89" s="174"/>
      <c r="AD89" s="174"/>
      <c r="AE89" s="222">
        <f t="shared" si="6"/>
        <v>0</v>
      </c>
      <c r="AF89" s="115"/>
      <c r="AG89" s="116"/>
      <c r="AH89" s="117"/>
      <c r="AI89" s="84" t="str">
        <f t="shared" si="7"/>
        <v/>
      </c>
      <c r="AJ89" s="115"/>
      <c r="AK89" s="115"/>
      <c r="AL89" s="114" t="s">
        <v>1796</v>
      </c>
      <c r="AM89" s="220"/>
      <c r="AN89" s="115"/>
      <c r="AO89" s="253"/>
      <c r="AP89" s="179"/>
      <c r="AQ89" s="179"/>
      <c r="AR89" s="179"/>
      <c r="AS89" s="179"/>
      <c r="AT89" s="179"/>
      <c r="AU89" s="179"/>
      <c r="AV89" s="113"/>
      <c r="AW89" s="111"/>
      <c r="AX89" s="119"/>
      <c r="AY89" s="113"/>
      <c r="AZ89" s="242"/>
      <c r="BA89" s="173"/>
      <c r="CHG89" s="288"/>
    </row>
    <row r="90" spans="1:53 2243:2243" ht="15.6" customHeight="1">
      <c r="A90" s="107"/>
      <c r="B90" s="107"/>
      <c r="C90" s="108"/>
      <c r="D90" s="111"/>
      <c r="E90" s="108"/>
      <c r="F90" s="109"/>
      <c r="G90" s="110"/>
      <c r="H90" s="110"/>
      <c r="I90" s="111"/>
      <c r="J90" s="111"/>
      <c r="K90" s="165" t="str">
        <f>IFERROR(VLOOKUP(J90,'DSD Distributor List'!A:B,2,FALSE),"")</f>
        <v/>
      </c>
      <c r="L90" s="112"/>
      <c r="M90" s="114"/>
      <c r="N90" s="115"/>
      <c r="O90" s="115"/>
      <c r="P90" s="170"/>
      <c r="Q90" s="243" t="str">
        <f t="shared" si="5"/>
        <v/>
      </c>
      <c r="R90" s="113"/>
      <c r="S90" s="113"/>
      <c r="T90" s="119"/>
      <c r="U90" s="119"/>
      <c r="V90" s="173"/>
      <c r="W90" s="173"/>
      <c r="X90" s="174"/>
      <c r="Y90" s="174"/>
      <c r="Z90" s="174"/>
      <c r="AA90" s="175"/>
      <c r="AB90" s="174"/>
      <c r="AC90" s="174"/>
      <c r="AD90" s="174"/>
      <c r="AE90" s="222">
        <f t="shared" si="6"/>
        <v>0</v>
      </c>
      <c r="AF90" s="115"/>
      <c r="AG90" s="116"/>
      <c r="AH90" s="117"/>
      <c r="AI90" s="84" t="str">
        <f t="shared" si="7"/>
        <v/>
      </c>
      <c r="AJ90" s="115"/>
      <c r="AK90" s="115"/>
      <c r="AL90" s="114" t="s">
        <v>1796</v>
      </c>
      <c r="AM90" s="220"/>
      <c r="AN90" s="115"/>
      <c r="AO90" s="253"/>
      <c r="AP90" s="179"/>
      <c r="AQ90" s="179"/>
      <c r="AR90" s="179"/>
      <c r="AS90" s="179"/>
      <c r="AT90" s="179"/>
      <c r="AU90" s="179"/>
      <c r="AV90" s="113"/>
      <c r="AW90" s="111"/>
      <c r="AX90" s="119"/>
      <c r="AY90" s="113"/>
      <c r="AZ90" s="242"/>
      <c r="BA90" s="173"/>
      <c r="CHG90" s="288"/>
    </row>
    <row r="91" spans="1:53 2243:2243" ht="15.6" customHeight="1">
      <c r="A91" s="107"/>
      <c r="B91" s="107"/>
      <c r="C91" s="108"/>
      <c r="D91" s="111"/>
      <c r="E91" s="108"/>
      <c r="F91" s="109"/>
      <c r="G91" s="110"/>
      <c r="H91" s="110"/>
      <c r="I91" s="111"/>
      <c r="J91" s="111"/>
      <c r="K91" s="165" t="str">
        <f>IFERROR(VLOOKUP(J91,'DSD Distributor List'!A:B,2,FALSE),"")</f>
        <v/>
      </c>
      <c r="L91" s="112"/>
      <c r="M91" s="114"/>
      <c r="N91" s="115"/>
      <c r="O91" s="115"/>
      <c r="P91" s="170"/>
      <c r="Q91" s="243" t="str">
        <f t="shared" si="5"/>
        <v/>
      </c>
      <c r="R91" s="113"/>
      <c r="S91" s="113"/>
      <c r="T91" s="119"/>
      <c r="U91" s="119"/>
      <c r="V91" s="173"/>
      <c r="W91" s="173"/>
      <c r="X91" s="174"/>
      <c r="Y91" s="174"/>
      <c r="Z91" s="174"/>
      <c r="AA91" s="175"/>
      <c r="AB91" s="174"/>
      <c r="AC91" s="174"/>
      <c r="AD91" s="174"/>
      <c r="AE91" s="222">
        <f t="shared" si="6"/>
        <v>0</v>
      </c>
      <c r="AF91" s="115"/>
      <c r="AG91" s="116"/>
      <c r="AH91" s="117"/>
      <c r="AI91" s="84" t="str">
        <f t="shared" si="7"/>
        <v/>
      </c>
      <c r="AJ91" s="115"/>
      <c r="AK91" s="115"/>
      <c r="AL91" s="114" t="s">
        <v>1796</v>
      </c>
      <c r="AM91" s="220"/>
      <c r="AN91" s="115"/>
      <c r="AO91" s="253"/>
      <c r="AP91" s="179"/>
      <c r="AQ91" s="179"/>
      <c r="AR91" s="179"/>
      <c r="AS91" s="179"/>
      <c r="AT91" s="179"/>
      <c r="AU91" s="179"/>
      <c r="AV91" s="113"/>
      <c r="AW91" s="111"/>
      <c r="AX91" s="119"/>
      <c r="AY91" s="113"/>
      <c r="AZ91" s="242"/>
      <c r="BA91" s="173"/>
      <c r="CHG91" s="288"/>
    </row>
    <row r="92" spans="1:53 2243:2243" ht="15.6" customHeight="1">
      <c r="A92" s="107"/>
      <c r="B92" s="107"/>
      <c r="C92" s="108"/>
      <c r="D92" s="111"/>
      <c r="E92" s="108"/>
      <c r="F92" s="109"/>
      <c r="G92" s="110"/>
      <c r="H92" s="110"/>
      <c r="I92" s="111"/>
      <c r="J92" s="111"/>
      <c r="K92" s="165" t="str">
        <f>IFERROR(VLOOKUP(J92,'DSD Distributor List'!A:B,2,FALSE),"")</f>
        <v/>
      </c>
      <c r="L92" s="112"/>
      <c r="M92" s="114"/>
      <c r="N92" s="115"/>
      <c r="O92" s="115"/>
      <c r="P92" s="170"/>
      <c r="Q92" s="243" t="str">
        <f t="shared" si="5"/>
        <v/>
      </c>
      <c r="R92" s="113"/>
      <c r="S92" s="113"/>
      <c r="T92" s="119"/>
      <c r="U92" s="119"/>
      <c r="V92" s="173"/>
      <c r="W92" s="173"/>
      <c r="X92" s="174"/>
      <c r="Y92" s="174"/>
      <c r="Z92" s="174"/>
      <c r="AA92" s="175"/>
      <c r="AB92" s="174"/>
      <c r="AC92" s="174"/>
      <c r="AD92" s="174"/>
      <c r="AE92" s="222">
        <f t="shared" si="6"/>
        <v>0</v>
      </c>
      <c r="AF92" s="115"/>
      <c r="AG92" s="116"/>
      <c r="AH92" s="117"/>
      <c r="AI92" s="84" t="str">
        <f t="shared" si="7"/>
        <v/>
      </c>
      <c r="AJ92" s="115"/>
      <c r="AK92" s="115"/>
      <c r="AL92" s="114" t="s">
        <v>1796</v>
      </c>
      <c r="AM92" s="220"/>
      <c r="AN92" s="115"/>
      <c r="AO92" s="253"/>
      <c r="AP92" s="179"/>
      <c r="AQ92" s="179"/>
      <c r="AR92" s="179"/>
      <c r="AS92" s="179"/>
      <c r="AT92" s="179"/>
      <c r="AU92" s="179"/>
      <c r="AV92" s="113"/>
      <c r="AW92" s="111"/>
      <c r="AX92" s="119"/>
      <c r="AY92" s="113"/>
      <c r="AZ92" s="242"/>
      <c r="BA92" s="173"/>
      <c r="CHG92" s="288"/>
    </row>
    <row r="93" spans="1:53 2243:2243" ht="15.6" customHeight="1">
      <c r="A93" s="107"/>
      <c r="B93" s="107"/>
      <c r="C93" s="108"/>
      <c r="D93" s="111"/>
      <c r="E93" s="108"/>
      <c r="F93" s="109"/>
      <c r="G93" s="110"/>
      <c r="H93" s="110"/>
      <c r="I93" s="111"/>
      <c r="J93" s="111"/>
      <c r="K93" s="165" t="str">
        <f>IFERROR(VLOOKUP(J93,'DSD Distributor List'!A:B,2,FALSE),"")</f>
        <v/>
      </c>
      <c r="L93" s="112"/>
      <c r="M93" s="114"/>
      <c r="N93" s="115"/>
      <c r="O93" s="115"/>
      <c r="P93" s="170"/>
      <c r="Q93" s="243" t="str">
        <f t="shared" si="5"/>
        <v/>
      </c>
      <c r="R93" s="113"/>
      <c r="S93" s="113"/>
      <c r="T93" s="119"/>
      <c r="U93" s="119"/>
      <c r="V93" s="173"/>
      <c r="W93" s="173"/>
      <c r="X93" s="174"/>
      <c r="Y93" s="174"/>
      <c r="Z93" s="174"/>
      <c r="AA93" s="175"/>
      <c r="AB93" s="174"/>
      <c r="AC93" s="174"/>
      <c r="AD93" s="174"/>
      <c r="AE93" s="222">
        <f t="shared" si="6"/>
        <v>0</v>
      </c>
      <c r="AF93" s="115"/>
      <c r="AG93" s="116"/>
      <c r="AH93" s="117"/>
      <c r="AI93" s="84" t="str">
        <f t="shared" si="7"/>
        <v/>
      </c>
      <c r="AJ93" s="115"/>
      <c r="AK93" s="115"/>
      <c r="AL93" s="114" t="s">
        <v>1796</v>
      </c>
      <c r="AM93" s="220"/>
      <c r="AN93" s="115"/>
      <c r="AO93" s="253"/>
      <c r="AP93" s="179"/>
      <c r="AQ93" s="179"/>
      <c r="AR93" s="179"/>
      <c r="AS93" s="179"/>
      <c r="AT93" s="179"/>
      <c r="AU93" s="179"/>
      <c r="AV93" s="113"/>
      <c r="AW93" s="111"/>
      <c r="AX93" s="119"/>
      <c r="AY93" s="113"/>
      <c r="AZ93" s="242"/>
      <c r="BA93" s="173"/>
      <c r="CHG93" s="288"/>
    </row>
    <row r="94" spans="1:53 2243:2243" ht="15.6" customHeight="1">
      <c r="A94" s="107"/>
      <c r="B94" s="107"/>
      <c r="C94" s="108"/>
      <c r="D94" s="111"/>
      <c r="E94" s="108"/>
      <c r="F94" s="109"/>
      <c r="G94" s="110"/>
      <c r="H94" s="110"/>
      <c r="I94" s="111"/>
      <c r="J94" s="111"/>
      <c r="K94" s="165" t="str">
        <f>IFERROR(VLOOKUP(J94,'DSD Distributor List'!A:B,2,FALSE),"")</f>
        <v/>
      </c>
      <c r="L94" s="112"/>
      <c r="M94" s="114"/>
      <c r="N94" s="115"/>
      <c r="O94" s="115"/>
      <c r="P94" s="170"/>
      <c r="Q94" s="243" t="str">
        <f t="shared" si="5"/>
        <v/>
      </c>
      <c r="R94" s="113"/>
      <c r="S94" s="113"/>
      <c r="T94" s="119"/>
      <c r="U94" s="119"/>
      <c r="V94" s="173"/>
      <c r="W94" s="173"/>
      <c r="X94" s="174"/>
      <c r="Y94" s="174"/>
      <c r="Z94" s="174"/>
      <c r="AA94" s="175"/>
      <c r="AB94" s="174"/>
      <c r="AC94" s="174"/>
      <c r="AD94" s="174"/>
      <c r="AE94" s="222">
        <f t="shared" si="6"/>
        <v>0</v>
      </c>
      <c r="AF94" s="115"/>
      <c r="AG94" s="116"/>
      <c r="AH94" s="117"/>
      <c r="AI94" s="84" t="str">
        <f t="shared" si="7"/>
        <v/>
      </c>
      <c r="AJ94" s="115"/>
      <c r="AK94" s="115"/>
      <c r="AL94" s="114" t="s">
        <v>1796</v>
      </c>
      <c r="AM94" s="220"/>
      <c r="AN94" s="115"/>
      <c r="AO94" s="253"/>
      <c r="AP94" s="179"/>
      <c r="AQ94" s="179"/>
      <c r="AR94" s="179"/>
      <c r="AS94" s="179"/>
      <c r="AT94" s="179"/>
      <c r="AU94" s="179"/>
      <c r="AV94" s="113"/>
      <c r="AW94" s="111"/>
      <c r="AX94" s="119"/>
      <c r="AY94" s="113"/>
      <c r="AZ94" s="242"/>
      <c r="BA94" s="173"/>
      <c r="CHG94" s="288"/>
    </row>
    <row r="95" spans="1:53 2243:2243" ht="15.6" customHeight="1">
      <c r="A95" s="107"/>
      <c r="B95" s="107"/>
      <c r="C95" s="108"/>
      <c r="D95" s="111"/>
      <c r="E95" s="108"/>
      <c r="F95" s="109"/>
      <c r="G95" s="110"/>
      <c r="H95" s="110"/>
      <c r="I95" s="111"/>
      <c r="J95" s="111"/>
      <c r="K95" s="165" t="str">
        <f>IFERROR(VLOOKUP(J95,'DSD Distributor List'!A:B,2,FALSE),"")</f>
        <v/>
      </c>
      <c r="L95" s="112"/>
      <c r="M95" s="114"/>
      <c r="N95" s="115"/>
      <c r="O95" s="115"/>
      <c r="P95" s="170"/>
      <c r="Q95" s="243" t="str">
        <f t="shared" si="5"/>
        <v/>
      </c>
      <c r="R95" s="113"/>
      <c r="S95" s="113"/>
      <c r="T95" s="119"/>
      <c r="U95" s="119"/>
      <c r="V95" s="173"/>
      <c r="W95" s="173"/>
      <c r="X95" s="174"/>
      <c r="Y95" s="174"/>
      <c r="Z95" s="174"/>
      <c r="AA95" s="175"/>
      <c r="AB95" s="174"/>
      <c r="AC95" s="174"/>
      <c r="AD95" s="174"/>
      <c r="AE95" s="222">
        <f t="shared" si="6"/>
        <v>0</v>
      </c>
      <c r="AF95" s="115"/>
      <c r="AG95" s="116"/>
      <c r="AH95" s="117"/>
      <c r="AI95" s="84" t="str">
        <f t="shared" si="7"/>
        <v/>
      </c>
      <c r="AJ95" s="115"/>
      <c r="AK95" s="115"/>
      <c r="AL95" s="114" t="s">
        <v>1796</v>
      </c>
      <c r="AM95" s="220"/>
      <c r="AN95" s="115"/>
      <c r="AO95" s="253"/>
      <c r="AP95" s="179"/>
      <c r="AQ95" s="179"/>
      <c r="AR95" s="179"/>
      <c r="AS95" s="179"/>
      <c r="AT95" s="179"/>
      <c r="AU95" s="179"/>
      <c r="AV95" s="113"/>
      <c r="AW95" s="111"/>
      <c r="AX95" s="119"/>
      <c r="AY95" s="113"/>
      <c r="AZ95" s="242"/>
      <c r="BA95" s="173"/>
      <c r="CHG95" s="288"/>
    </row>
    <row r="96" spans="1:53 2243:2243" ht="15.6" customHeight="1">
      <c r="A96" s="107"/>
      <c r="B96" s="107"/>
      <c r="C96" s="108"/>
      <c r="D96" s="111"/>
      <c r="E96" s="108"/>
      <c r="F96" s="109"/>
      <c r="G96" s="110"/>
      <c r="H96" s="110"/>
      <c r="I96" s="111"/>
      <c r="J96" s="111"/>
      <c r="K96" s="165" t="str">
        <f>IFERROR(VLOOKUP(J96,'DSD Distributor List'!A:B,2,FALSE),"")</f>
        <v/>
      </c>
      <c r="L96" s="112"/>
      <c r="M96" s="114"/>
      <c r="N96" s="115"/>
      <c r="O96" s="115"/>
      <c r="P96" s="170"/>
      <c r="Q96" s="243" t="str">
        <f t="shared" si="5"/>
        <v/>
      </c>
      <c r="R96" s="113"/>
      <c r="S96" s="113"/>
      <c r="T96" s="119"/>
      <c r="U96" s="119"/>
      <c r="V96" s="173"/>
      <c r="W96" s="173"/>
      <c r="X96" s="174"/>
      <c r="Y96" s="174"/>
      <c r="Z96" s="174"/>
      <c r="AA96" s="175"/>
      <c r="AB96" s="174"/>
      <c r="AC96" s="174"/>
      <c r="AD96" s="174"/>
      <c r="AE96" s="222">
        <f t="shared" si="6"/>
        <v>0</v>
      </c>
      <c r="AF96" s="115"/>
      <c r="AG96" s="116"/>
      <c r="AH96" s="117"/>
      <c r="AI96" s="84" t="str">
        <f t="shared" si="7"/>
        <v/>
      </c>
      <c r="AJ96" s="115"/>
      <c r="AK96" s="115"/>
      <c r="AL96" s="114" t="s">
        <v>1796</v>
      </c>
      <c r="AM96" s="220"/>
      <c r="AN96" s="115"/>
      <c r="AO96" s="253"/>
      <c r="AP96" s="179"/>
      <c r="AQ96" s="179"/>
      <c r="AR96" s="179"/>
      <c r="AS96" s="179"/>
      <c r="AT96" s="179"/>
      <c r="AU96" s="179"/>
      <c r="AV96" s="113"/>
      <c r="AW96" s="111"/>
      <c r="AX96" s="119"/>
      <c r="AY96" s="113"/>
      <c r="AZ96" s="242"/>
      <c r="BA96" s="173"/>
      <c r="CHG96" s="288"/>
    </row>
    <row r="97" spans="1:53 2243:2243" ht="15.6" customHeight="1">
      <c r="A97" s="107"/>
      <c r="B97" s="107"/>
      <c r="C97" s="108"/>
      <c r="D97" s="111"/>
      <c r="E97" s="108"/>
      <c r="F97" s="109"/>
      <c r="G97" s="110"/>
      <c r="H97" s="110"/>
      <c r="I97" s="111"/>
      <c r="J97" s="111"/>
      <c r="K97" s="165" t="str">
        <f>IFERROR(VLOOKUP(J97,'DSD Distributor List'!A:B,2,FALSE),"")</f>
        <v/>
      </c>
      <c r="L97" s="112"/>
      <c r="M97" s="114"/>
      <c r="N97" s="115"/>
      <c r="O97" s="115"/>
      <c r="P97" s="170"/>
      <c r="Q97" s="243" t="str">
        <f t="shared" si="5"/>
        <v/>
      </c>
      <c r="R97" s="113"/>
      <c r="S97" s="113"/>
      <c r="T97" s="119"/>
      <c r="U97" s="119"/>
      <c r="V97" s="173"/>
      <c r="W97" s="173"/>
      <c r="X97" s="174"/>
      <c r="Y97" s="174"/>
      <c r="Z97" s="174"/>
      <c r="AA97" s="175"/>
      <c r="AB97" s="174"/>
      <c r="AC97" s="174"/>
      <c r="AD97" s="174"/>
      <c r="AE97" s="222">
        <f t="shared" si="6"/>
        <v>0</v>
      </c>
      <c r="AF97" s="115"/>
      <c r="AG97" s="116"/>
      <c r="AH97" s="117"/>
      <c r="AI97" s="84" t="str">
        <f t="shared" si="7"/>
        <v/>
      </c>
      <c r="AJ97" s="115"/>
      <c r="AK97" s="115"/>
      <c r="AL97" s="114" t="s">
        <v>1796</v>
      </c>
      <c r="AM97" s="220"/>
      <c r="AN97" s="115"/>
      <c r="AO97" s="253"/>
      <c r="AP97" s="179"/>
      <c r="AQ97" s="179"/>
      <c r="AR97" s="179"/>
      <c r="AS97" s="179"/>
      <c r="AT97" s="179"/>
      <c r="AU97" s="179"/>
      <c r="AV97" s="113"/>
      <c r="AW97" s="111"/>
      <c r="AX97" s="119"/>
      <c r="AY97" s="113"/>
      <c r="AZ97" s="242"/>
      <c r="BA97" s="173"/>
      <c r="CHG97" s="288"/>
    </row>
    <row r="98" spans="1:53 2243:2243" ht="15.6" customHeight="1">
      <c r="A98" s="107"/>
      <c r="B98" s="107"/>
      <c r="C98" s="108"/>
      <c r="D98" s="111"/>
      <c r="E98" s="108"/>
      <c r="F98" s="109"/>
      <c r="G98" s="110"/>
      <c r="H98" s="110"/>
      <c r="I98" s="111"/>
      <c r="J98" s="111"/>
      <c r="K98" s="165" t="str">
        <f>IFERROR(VLOOKUP(J98,'DSD Distributor List'!A:B,2,FALSE),"")</f>
        <v/>
      </c>
      <c r="L98" s="112"/>
      <c r="M98" s="114"/>
      <c r="N98" s="115"/>
      <c r="O98" s="115"/>
      <c r="P98" s="170"/>
      <c r="Q98" s="243" t="str">
        <f t="shared" si="5"/>
        <v/>
      </c>
      <c r="R98" s="113"/>
      <c r="S98" s="113"/>
      <c r="T98" s="119"/>
      <c r="U98" s="119"/>
      <c r="V98" s="173"/>
      <c r="W98" s="173"/>
      <c r="X98" s="174"/>
      <c r="Y98" s="174"/>
      <c r="Z98" s="174"/>
      <c r="AA98" s="175"/>
      <c r="AB98" s="174"/>
      <c r="AC98" s="174"/>
      <c r="AD98" s="174"/>
      <c r="AE98" s="222">
        <f t="shared" si="6"/>
        <v>0</v>
      </c>
      <c r="AF98" s="115"/>
      <c r="AG98" s="116"/>
      <c r="AH98" s="117"/>
      <c r="AI98" s="84" t="str">
        <f t="shared" si="7"/>
        <v/>
      </c>
      <c r="AJ98" s="115"/>
      <c r="AK98" s="115"/>
      <c r="AL98" s="114" t="s">
        <v>1796</v>
      </c>
      <c r="AM98" s="220"/>
      <c r="AN98" s="115"/>
      <c r="AO98" s="253"/>
      <c r="AP98" s="179"/>
      <c r="AQ98" s="179"/>
      <c r="AR98" s="179"/>
      <c r="AS98" s="179"/>
      <c r="AT98" s="179"/>
      <c r="AU98" s="179"/>
      <c r="AV98" s="113"/>
      <c r="AW98" s="111"/>
      <c r="AX98" s="119"/>
      <c r="AY98" s="113"/>
      <c r="AZ98" s="242"/>
      <c r="BA98" s="173"/>
      <c r="CHG98" s="288"/>
    </row>
    <row r="99" spans="1:53 2243:2243" ht="15.6" customHeight="1">
      <c r="A99" s="107"/>
      <c r="B99" s="107"/>
      <c r="C99" s="108"/>
      <c r="D99" s="111"/>
      <c r="E99" s="108"/>
      <c r="F99" s="109"/>
      <c r="G99" s="110"/>
      <c r="H99" s="110"/>
      <c r="I99" s="111"/>
      <c r="J99" s="111"/>
      <c r="K99" s="165" t="str">
        <f>IFERROR(VLOOKUP(J99,'DSD Distributor List'!A:B,2,FALSE),"")</f>
        <v/>
      </c>
      <c r="L99" s="112"/>
      <c r="M99" s="114"/>
      <c r="N99" s="115"/>
      <c r="O99" s="115"/>
      <c r="P99" s="170"/>
      <c r="Q99" s="243" t="str">
        <f t="shared" si="5"/>
        <v/>
      </c>
      <c r="R99" s="113"/>
      <c r="S99" s="113"/>
      <c r="T99" s="119"/>
      <c r="U99" s="119"/>
      <c r="V99" s="173"/>
      <c r="W99" s="173"/>
      <c r="X99" s="174"/>
      <c r="Y99" s="174"/>
      <c r="Z99" s="174"/>
      <c r="AA99" s="175"/>
      <c r="AB99" s="174"/>
      <c r="AC99" s="174"/>
      <c r="AD99" s="174"/>
      <c r="AE99" s="222">
        <f t="shared" si="6"/>
        <v>0</v>
      </c>
      <c r="AF99" s="115"/>
      <c r="AG99" s="116"/>
      <c r="AH99" s="117"/>
      <c r="AI99" s="84" t="str">
        <f t="shared" si="7"/>
        <v/>
      </c>
      <c r="AJ99" s="115"/>
      <c r="AK99" s="115"/>
      <c r="AL99" s="114" t="s">
        <v>1796</v>
      </c>
      <c r="AM99" s="220"/>
      <c r="AN99" s="115"/>
      <c r="AO99" s="253"/>
      <c r="AP99" s="179"/>
      <c r="AQ99" s="179"/>
      <c r="AR99" s="179"/>
      <c r="AS99" s="179"/>
      <c r="AT99" s="179"/>
      <c r="AU99" s="179"/>
      <c r="AV99" s="113"/>
      <c r="AW99" s="111"/>
      <c r="AX99" s="119"/>
      <c r="AY99" s="113"/>
      <c r="AZ99" s="242"/>
      <c r="BA99" s="173"/>
      <c r="CHG99" s="288"/>
    </row>
    <row r="100" spans="1:53 2243:2243" ht="15.6" customHeight="1">
      <c r="A100" s="107"/>
      <c r="B100" s="107"/>
      <c r="C100" s="108"/>
      <c r="D100" s="111"/>
      <c r="E100" s="108"/>
      <c r="F100" s="109"/>
      <c r="G100" s="110"/>
      <c r="H100" s="110"/>
      <c r="I100" s="111"/>
      <c r="J100" s="111"/>
      <c r="K100" s="165" t="str">
        <f>IFERROR(VLOOKUP(J100,'DSD Distributor List'!A:B,2,FALSE),"")</f>
        <v/>
      </c>
      <c r="L100" s="112"/>
      <c r="M100" s="114"/>
      <c r="N100" s="115"/>
      <c r="O100" s="115"/>
      <c r="P100" s="170"/>
      <c r="Q100" s="243" t="str">
        <f t="shared" si="5"/>
        <v/>
      </c>
      <c r="R100" s="113"/>
      <c r="S100" s="113"/>
      <c r="T100" s="119"/>
      <c r="U100" s="119"/>
      <c r="V100" s="173"/>
      <c r="W100" s="173"/>
      <c r="X100" s="174"/>
      <c r="Y100" s="174"/>
      <c r="Z100" s="174"/>
      <c r="AA100" s="175"/>
      <c r="AB100" s="174"/>
      <c r="AC100" s="174"/>
      <c r="AD100" s="174"/>
      <c r="AE100" s="222">
        <f t="shared" si="6"/>
        <v>0</v>
      </c>
      <c r="AF100" s="115"/>
      <c r="AG100" s="116"/>
      <c r="AH100" s="117"/>
      <c r="AI100" s="84" t="str">
        <f t="shared" si="7"/>
        <v/>
      </c>
      <c r="AJ100" s="115"/>
      <c r="AK100" s="115"/>
      <c r="AL100" s="114" t="s">
        <v>1796</v>
      </c>
      <c r="AM100" s="220"/>
      <c r="AN100" s="115"/>
      <c r="AO100" s="253"/>
      <c r="AP100" s="179"/>
      <c r="AQ100" s="179"/>
      <c r="AR100" s="179"/>
      <c r="AS100" s="179"/>
      <c r="AT100" s="179"/>
      <c r="AU100" s="179"/>
      <c r="AV100" s="113"/>
      <c r="AW100" s="111"/>
      <c r="AX100" s="119"/>
      <c r="AY100" s="113"/>
      <c r="AZ100" s="242"/>
      <c r="BA100" s="173"/>
      <c r="CHG100" s="288"/>
    </row>
    <row r="101" spans="1:53 2243:2243" ht="15.6" customHeight="1">
      <c r="A101" s="107"/>
      <c r="B101" s="107"/>
      <c r="C101" s="108"/>
      <c r="D101" s="111"/>
      <c r="E101" s="108"/>
      <c r="F101" s="109"/>
      <c r="G101" s="110"/>
      <c r="H101" s="110"/>
      <c r="I101" s="111"/>
      <c r="J101" s="111"/>
      <c r="K101" s="165" t="str">
        <f>IFERROR(VLOOKUP(J101,'DSD Distributor List'!A:B,2,FALSE),"")</f>
        <v/>
      </c>
      <c r="L101" s="112"/>
      <c r="M101" s="114"/>
      <c r="N101" s="115"/>
      <c r="O101" s="115"/>
      <c r="P101" s="170"/>
      <c r="Q101" s="243" t="str">
        <f t="shared" si="5"/>
        <v/>
      </c>
      <c r="R101" s="113"/>
      <c r="S101" s="113"/>
      <c r="T101" s="119"/>
      <c r="U101" s="119"/>
      <c r="V101" s="173"/>
      <c r="W101" s="173"/>
      <c r="X101" s="174"/>
      <c r="Y101" s="174"/>
      <c r="Z101" s="174"/>
      <c r="AA101" s="175"/>
      <c r="AB101" s="174"/>
      <c r="AC101" s="174"/>
      <c r="AD101" s="174"/>
      <c r="AE101" s="222">
        <f t="shared" si="6"/>
        <v>0</v>
      </c>
      <c r="AF101" s="115"/>
      <c r="AG101" s="116"/>
      <c r="AH101" s="117"/>
      <c r="AI101" s="84" t="str">
        <f t="shared" si="7"/>
        <v/>
      </c>
      <c r="AJ101" s="115"/>
      <c r="AK101" s="115"/>
      <c r="AL101" s="114" t="s">
        <v>1796</v>
      </c>
      <c r="AM101" s="220"/>
      <c r="AN101" s="115"/>
      <c r="AO101" s="253"/>
      <c r="AP101" s="179"/>
      <c r="AQ101" s="179"/>
      <c r="AR101" s="179"/>
      <c r="AS101" s="179"/>
      <c r="AT101" s="179"/>
      <c r="AU101" s="179"/>
      <c r="AV101" s="113"/>
      <c r="AW101" s="111"/>
      <c r="AX101" s="119"/>
      <c r="AY101" s="113"/>
      <c r="AZ101" s="242"/>
      <c r="BA101" s="173"/>
      <c r="CHG101" s="288"/>
    </row>
    <row r="102" spans="1:53 2243:2243" ht="15.6" customHeight="1">
      <c r="A102" s="107"/>
      <c r="B102" s="107"/>
      <c r="C102" s="108"/>
      <c r="D102" s="111"/>
      <c r="E102" s="108"/>
      <c r="F102" s="109"/>
      <c r="G102" s="110"/>
      <c r="H102" s="110"/>
      <c r="I102" s="111"/>
      <c r="J102" s="111"/>
      <c r="K102" s="165" t="str">
        <f>IFERROR(VLOOKUP(J102,'DSD Distributor List'!A:B,2,FALSE),"")</f>
        <v/>
      </c>
      <c r="L102" s="112"/>
      <c r="M102" s="114"/>
      <c r="N102" s="115"/>
      <c r="O102" s="115"/>
      <c r="P102" s="170"/>
      <c r="Q102" s="243" t="str">
        <f t="shared" si="5"/>
        <v/>
      </c>
      <c r="R102" s="113"/>
      <c r="S102" s="113"/>
      <c r="T102" s="119"/>
      <c r="U102" s="119"/>
      <c r="V102" s="173"/>
      <c r="W102" s="173"/>
      <c r="X102" s="174"/>
      <c r="Y102" s="174"/>
      <c r="Z102" s="174"/>
      <c r="AA102" s="175"/>
      <c r="AB102" s="174"/>
      <c r="AC102" s="174"/>
      <c r="AD102" s="174"/>
      <c r="AE102" s="222">
        <f t="shared" si="6"/>
        <v>0</v>
      </c>
      <c r="AF102" s="115"/>
      <c r="AG102" s="116"/>
      <c r="AH102" s="117"/>
      <c r="AI102" s="84" t="str">
        <f t="shared" si="7"/>
        <v/>
      </c>
      <c r="AJ102" s="115"/>
      <c r="AK102" s="115"/>
      <c r="AL102" s="114" t="s">
        <v>1796</v>
      </c>
      <c r="AM102" s="220"/>
      <c r="AN102" s="115"/>
      <c r="AO102" s="253"/>
      <c r="AP102" s="179"/>
      <c r="AQ102" s="179"/>
      <c r="AR102" s="179"/>
      <c r="AS102" s="179"/>
      <c r="AT102" s="179"/>
      <c r="AU102" s="179"/>
      <c r="AV102" s="113"/>
      <c r="AW102" s="111"/>
      <c r="AX102" s="119"/>
      <c r="AY102" s="113"/>
      <c r="AZ102" s="242"/>
      <c r="BA102" s="173"/>
      <c r="CHG102" s="288"/>
    </row>
    <row r="103" spans="1:53 2243:2243" ht="15.6" customHeight="1">
      <c r="A103" s="107"/>
      <c r="B103" s="107"/>
      <c r="C103" s="108"/>
      <c r="D103" s="111"/>
      <c r="E103" s="108"/>
      <c r="F103" s="109"/>
      <c r="G103" s="110"/>
      <c r="H103" s="110"/>
      <c r="I103" s="111"/>
      <c r="J103" s="111"/>
      <c r="K103" s="165" t="str">
        <f>IFERROR(VLOOKUP(J103,'DSD Distributor List'!A:B,2,FALSE),"")</f>
        <v/>
      </c>
      <c r="L103" s="112"/>
      <c r="M103" s="114"/>
      <c r="N103" s="115"/>
      <c r="O103" s="115"/>
      <c r="P103" s="170"/>
      <c r="Q103" s="243" t="str">
        <f t="shared" si="5"/>
        <v/>
      </c>
      <c r="R103" s="113"/>
      <c r="S103" s="113"/>
      <c r="T103" s="119"/>
      <c r="U103" s="119"/>
      <c r="V103" s="173"/>
      <c r="W103" s="173"/>
      <c r="X103" s="174"/>
      <c r="Y103" s="174"/>
      <c r="Z103" s="174"/>
      <c r="AA103" s="175"/>
      <c r="AB103" s="174"/>
      <c r="AC103" s="174"/>
      <c r="AD103" s="174"/>
      <c r="AE103" s="222">
        <f t="shared" si="6"/>
        <v>0</v>
      </c>
      <c r="AF103" s="115"/>
      <c r="AG103" s="116"/>
      <c r="AH103" s="117"/>
      <c r="AI103" s="84" t="str">
        <f t="shared" si="7"/>
        <v/>
      </c>
      <c r="AJ103" s="115"/>
      <c r="AK103" s="115"/>
      <c r="AL103" s="114" t="s">
        <v>1796</v>
      </c>
      <c r="AM103" s="220"/>
      <c r="AN103" s="115"/>
      <c r="AO103" s="253"/>
      <c r="AP103" s="179"/>
      <c r="AQ103" s="179"/>
      <c r="AR103" s="179"/>
      <c r="AS103" s="179"/>
      <c r="AT103" s="179"/>
      <c r="AU103" s="179"/>
      <c r="AV103" s="113"/>
      <c r="AW103" s="111"/>
      <c r="AX103" s="119"/>
      <c r="AY103" s="113"/>
      <c r="AZ103" s="242"/>
      <c r="BA103" s="173"/>
      <c r="CHG103" s="288"/>
    </row>
    <row r="104" spans="1:53 2243:2243" ht="15.6" customHeight="1">
      <c r="A104" s="107"/>
      <c r="B104" s="107"/>
      <c r="C104" s="108"/>
      <c r="D104" s="111"/>
      <c r="E104" s="108"/>
      <c r="F104" s="109"/>
      <c r="G104" s="110"/>
      <c r="H104" s="110"/>
      <c r="I104" s="111"/>
      <c r="J104" s="111"/>
      <c r="K104" s="165" t="str">
        <f>IFERROR(VLOOKUP(J104,'DSD Distributor List'!A:B,2,FALSE),"")</f>
        <v/>
      </c>
      <c r="L104" s="112"/>
      <c r="M104" s="114"/>
      <c r="N104" s="115"/>
      <c r="O104" s="115"/>
      <c r="P104" s="170"/>
      <c r="Q104" s="243" t="str">
        <f t="shared" si="5"/>
        <v/>
      </c>
      <c r="R104" s="113"/>
      <c r="S104" s="113"/>
      <c r="T104" s="119"/>
      <c r="U104" s="119"/>
      <c r="V104" s="173"/>
      <c r="W104" s="173"/>
      <c r="X104" s="174"/>
      <c r="Y104" s="174"/>
      <c r="Z104" s="174"/>
      <c r="AA104" s="175"/>
      <c r="AB104" s="174"/>
      <c r="AC104" s="174"/>
      <c r="AD104" s="174"/>
      <c r="AE104" s="222">
        <f t="shared" si="6"/>
        <v>0</v>
      </c>
      <c r="AF104" s="115"/>
      <c r="AG104" s="116"/>
      <c r="AH104" s="117"/>
      <c r="AI104" s="84" t="str">
        <f t="shared" si="7"/>
        <v/>
      </c>
      <c r="AJ104" s="115"/>
      <c r="AK104" s="115"/>
      <c r="AL104" s="114" t="s">
        <v>1796</v>
      </c>
      <c r="AM104" s="220"/>
      <c r="AN104" s="115"/>
      <c r="AO104" s="253"/>
      <c r="AP104" s="179"/>
      <c r="AQ104" s="179"/>
      <c r="AR104" s="179"/>
      <c r="AS104" s="179"/>
      <c r="AT104" s="179"/>
      <c r="AU104" s="179"/>
      <c r="AV104" s="113"/>
      <c r="AW104" s="111"/>
      <c r="AX104" s="119"/>
      <c r="AY104" s="113"/>
      <c r="AZ104" s="242"/>
      <c r="BA104" s="173"/>
      <c r="CHG104" s="288"/>
    </row>
    <row r="105" spans="1:53 2243:2243" ht="15.6" customHeight="1">
      <c r="A105" s="107"/>
      <c r="B105" s="107"/>
      <c r="C105" s="108"/>
      <c r="D105" s="111"/>
      <c r="E105" s="108"/>
      <c r="F105" s="109"/>
      <c r="G105" s="110"/>
      <c r="H105" s="110"/>
      <c r="I105" s="111"/>
      <c r="J105" s="111"/>
      <c r="K105" s="165" t="str">
        <f>IFERROR(VLOOKUP(J105,'DSD Distributor List'!A:B,2,FALSE),"")</f>
        <v/>
      </c>
      <c r="L105" s="112"/>
      <c r="M105" s="114"/>
      <c r="N105" s="115"/>
      <c r="O105" s="115"/>
      <c r="P105" s="170"/>
      <c r="Q105" s="243" t="str">
        <f t="shared" si="5"/>
        <v/>
      </c>
      <c r="R105" s="113"/>
      <c r="S105" s="113"/>
      <c r="T105" s="119"/>
      <c r="U105" s="119"/>
      <c r="V105" s="173"/>
      <c r="W105" s="173"/>
      <c r="X105" s="174"/>
      <c r="Y105" s="174"/>
      <c r="Z105" s="174"/>
      <c r="AA105" s="175"/>
      <c r="AB105" s="174"/>
      <c r="AC105" s="174"/>
      <c r="AD105" s="174"/>
      <c r="AE105" s="222">
        <f t="shared" si="6"/>
        <v>0</v>
      </c>
      <c r="AF105" s="115"/>
      <c r="AG105" s="116"/>
      <c r="AH105" s="117"/>
      <c r="AI105" s="84" t="str">
        <f t="shared" si="7"/>
        <v/>
      </c>
      <c r="AJ105" s="115"/>
      <c r="AK105" s="115"/>
      <c r="AL105" s="114" t="s">
        <v>1796</v>
      </c>
      <c r="AM105" s="220"/>
      <c r="AN105" s="115"/>
      <c r="AO105" s="253"/>
      <c r="AP105" s="179"/>
      <c r="AQ105" s="179"/>
      <c r="AR105" s="179"/>
      <c r="AS105" s="179"/>
      <c r="AT105" s="179"/>
      <c r="AU105" s="179"/>
      <c r="AV105" s="113"/>
      <c r="AW105" s="111"/>
      <c r="AX105" s="119"/>
      <c r="AY105" s="113"/>
      <c r="AZ105" s="242"/>
      <c r="BA105" s="173"/>
      <c r="CHG105" s="288"/>
    </row>
    <row r="106" spans="1:53 2243:2243" ht="15.6" customHeight="1">
      <c r="A106" s="107"/>
      <c r="B106" s="107"/>
      <c r="C106" s="108"/>
      <c r="D106" s="111"/>
      <c r="E106" s="108"/>
      <c r="F106" s="109"/>
      <c r="G106" s="110"/>
      <c r="H106" s="110"/>
      <c r="I106" s="111"/>
      <c r="J106" s="111"/>
      <c r="K106" s="165" t="str">
        <f>IFERROR(VLOOKUP(J106,'DSD Distributor List'!A:B,2,FALSE),"")</f>
        <v/>
      </c>
      <c r="L106" s="112"/>
      <c r="M106" s="114"/>
      <c r="N106" s="115"/>
      <c r="O106" s="115"/>
      <c r="P106" s="170"/>
      <c r="Q106" s="243" t="str">
        <f t="shared" si="5"/>
        <v/>
      </c>
      <c r="R106" s="113"/>
      <c r="S106" s="113"/>
      <c r="T106" s="119"/>
      <c r="U106" s="119"/>
      <c r="V106" s="173"/>
      <c r="W106" s="173"/>
      <c r="X106" s="174"/>
      <c r="Y106" s="174"/>
      <c r="Z106" s="174"/>
      <c r="AA106" s="175"/>
      <c r="AB106" s="174"/>
      <c r="AC106" s="174"/>
      <c r="AD106" s="174"/>
      <c r="AE106" s="222">
        <f t="shared" si="6"/>
        <v>0</v>
      </c>
      <c r="AF106" s="115"/>
      <c r="AG106" s="116"/>
      <c r="AH106" s="117"/>
      <c r="AI106" s="84" t="str">
        <f t="shared" si="7"/>
        <v/>
      </c>
      <c r="AJ106" s="115"/>
      <c r="AK106" s="115"/>
      <c r="AL106" s="114" t="s">
        <v>1796</v>
      </c>
      <c r="AM106" s="220"/>
      <c r="AN106" s="115"/>
      <c r="AO106" s="253"/>
      <c r="AP106" s="179"/>
      <c r="AQ106" s="179"/>
      <c r="AR106" s="179"/>
      <c r="AS106" s="179"/>
      <c r="AT106" s="179"/>
      <c r="AU106" s="179"/>
      <c r="AV106" s="113"/>
      <c r="AW106" s="111"/>
      <c r="AX106" s="119"/>
      <c r="AY106" s="113"/>
      <c r="AZ106" s="242"/>
      <c r="BA106" s="173"/>
      <c r="CHG106" s="288"/>
    </row>
    <row r="107" spans="1:53 2243:2243" ht="15.6" customHeight="1">
      <c r="A107" s="107"/>
      <c r="B107" s="107"/>
      <c r="C107" s="108"/>
      <c r="D107" s="111"/>
      <c r="E107" s="108"/>
      <c r="F107" s="109"/>
      <c r="G107" s="110"/>
      <c r="H107" s="110"/>
      <c r="I107" s="111"/>
      <c r="J107" s="111"/>
      <c r="K107" s="165" t="str">
        <f>IFERROR(VLOOKUP(J107,'DSD Distributor List'!A:B,2,FALSE),"")</f>
        <v/>
      </c>
      <c r="L107" s="112"/>
      <c r="M107" s="114"/>
      <c r="N107" s="115"/>
      <c r="O107" s="115"/>
      <c r="P107" s="170"/>
      <c r="Q107" s="243" t="str">
        <f t="shared" si="5"/>
        <v/>
      </c>
      <c r="R107" s="113"/>
      <c r="S107" s="113"/>
      <c r="T107" s="119"/>
      <c r="U107" s="119"/>
      <c r="V107" s="173"/>
      <c r="W107" s="173"/>
      <c r="X107" s="174"/>
      <c r="Y107" s="174"/>
      <c r="Z107" s="174"/>
      <c r="AA107" s="175"/>
      <c r="AB107" s="174"/>
      <c r="AC107" s="174"/>
      <c r="AD107" s="174"/>
      <c r="AE107" s="222">
        <f t="shared" si="6"/>
        <v>0</v>
      </c>
      <c r="AF107" s="115"/>
      <c r="AG107" s="116"/>
      <c r="AH107" s="117"/>
      <c r="AI107" s="84" t="str">
        <f t="shared" si="7"/>
        <v/>
      </c>
      <c r="AJ107" s="115"/>
      <c r="AK107" s="115"/>
      <c r="AL107" s="114" t="s">
        <v>1796</v>
      </c>
      <c r="AM107" s="220"/>
      <c r="AN107" s="115"/>
      <c r="AO107" s="253"/>
      <c r="AP107" s="179"/>
      <c r="AQ107" s="179"/>
      <c r="AR107" s="179"/>
      <c r="AS107" s="179"/>
      <c r="AT107" s="179"/>
      <c r="AU107" s="179"/>
      <c r="AV107" s="113"/>
      <c r="AW107" s="111"/>
      <c r="AX107" s="119"/>
      <c r="AY107" s="113"/>
      <c r="AZ107" s="242"/>
      <c r="BA107" s="173"/>
      <c r="CHG107" s="288"/>
    </row>
    <row r="108" spans="1:53 2243:2243" ht="15.6" customHeight="1">
      <c r="A108" s="107"/>
      <c r="B108" s="107"/>
      <c r="C108" s="108"/>
      <c r="D108" s="111"/>
      <c r="E108" s="108"/>
      <c r="F108" s="109"/>
      <c r="G108" s="110"/>
      <c r="H108" s="110"/>
      <c r="I108" s="111"/>
      <c r="J108" s="111"/>
      <c r="K108" s="165" t="str">
        <f>IFERROR(VLOOKUP(J108,'DSD Distributor List'!A:B,2,FALSE),"")</f>
        <v/>
      </c>
      <c r="L108" s="112"/>
      <c r="M108" s="114"/>
      <c r="N108" s="115"/>
      <c r="O108" s="115"/>
      <c r="P108" s="170"/>
      <c r="Q108" s="243" t="str">
        <f t="shared" si="5"/>
        <v/>
      </c>
      <c r="R108" s="113"/>
      <c r="S108" s="113"/>
      <c r="T108" s="119"/>
      <c r="U108" s="119"/>
      <c r="V108" s="173"/>
      <c r="W108" s="173"/>
      <c r="X108" s="174"/>
      <c r="Y108" s="174"/>
      <c r="Z108" s="174"/>
      <c r="AA108" s="175"/>
      <c r="AB108" s="174"/>
      <c r="AC108" s="174"/>
      <c r="AD108" s="174"/>
      <c r="AE108" s="222">
        <f t="shared" si="6"/>
        <v>0</v>
      </c>
      <c r="AF108" s="115"/>
      <c r="AG108" s="116"/>
      <c r="AH108" s="117"/>
      <c r="AI108" s="84" t="str">
        <f t="shared" si="7"/>
        <v/>
      </c>
      <c r="AJ108" s="115"/>
      <c r="AK108" s="115"/>
      <c r="AL108" s="114" t="s">
        <v>1796</v>
      </c>
      <c r="AM108" s="220"/>
      <c r="AN108" s="115"/>
      <c r="AO108" s="253"/>
      <c r="AP108" s="179"/>
      <c r="AQ108" s="179"/>
      <c r="AR108" s="179"/>
      <c r="AS108" s="179"/>
      <c r="AT108" s="179"/>
      <c r="AU108" s="179"/>
      <c r="AV108" s="113"/>
      <c r="AW108" s="111"/>
      <c r="AX108" s="119"/>
      <c r="AY108" s="113"/>
      <c r="AZ108" s="242"/>
      <c r="BA108" s="173"/>
      <c r="CHG108" s="288"/>
    </row>
    <row r="109" spans="1:53 2243:2243" ht="15.6" customHeight="1">
      <c r="A109" s="107"/>
      <c r="B109" s="107"/>
      <c r="C109" s="108"/>
      <c r="D109" s="111"/>
      <c r="E109" s="108"/>
      <c r="F109" s="109"/>
      <c r="G109" s="110"/>
      <c r="H109" s="110"/>
      <c r="I109" s="111"/>
      <c r="J109" s="111"/>
      <c r="K109" s="165" t="str">
        <f>IFERROR(VLOOKUP(J109,'DSD Distributor List'!A:B,2,FALSE),"")</f>
        <v/>
      </c>
      <c r="L109" s="112"/>
      <c r="M109" s="114"/>
      <c r="N109" s="115"/>
      <c r="O109" s="115"/>
      <c r="P109" s="170"/>
      <c r="Q109" s="243" t="str">
        <f t="shared" si="5"/>
        <v/>
      </c>
      <c r="R109" s="113"/>
      <c r="S109" s="113"/>
      <c r="T109" s="119"/>
      <c r="U109" s="119"/>
      <c r="V109" s="173"/>
      <c r="W109" s="173"/>
      <c r="X109" s="174"/>
      <c r="Y109" s="174"/>
      <c r="Z109" s="174"/>
      <c r="AA109" s="175"/>
      <c r="AB109" s="174"/>
      <c r="AC109" s="174"/>
      <c r="AD109" s="174"/>
      <c r="AE109" s="222">
        <f t="shared" si="6"/>
        <v>0</v>
      </c>
      <c r="AF109" s="115"/>
      <c r="AG109" s="116"/>
      <c r="AH109" s="117"/>
      <c r="AI109" s="84" t="str">
        <f t="shared" si="7"/>
        <v/>
      </c>
      <c r="AJ109" s="115"/>
      <c r="AK109" s="115"/>
      <c r="AL109" s="114" t="s">
        <v>1796</v>
      </c>
      <c r="AM109" s="220"/>
      <c r="AN109" s="115"/>
      <c r="AO109" s="253"/>
      <c r="AP109" s="179"/>
      <c r="AQ109" s="179"/>
      <c r="AR109" s="179"/>
      <c r="AS109" s="179"/>
      <c r="AT109" s="179"/>
      <c r="AU109" s="179"/>
      <c r="AV109" s="113"/>
      <c r="AW109" s="111"/>
      <c r="AX109" s="119"/>
      <c r="AY109" s="113"/>
      <c r="AZ109" s="242"/>
      <c r="BA109" s="173"/>
      <c r="CHG109" s="288"/>
    </row>
    <row r="110" spans="1:53 2243:2243" ht="15.6" customHeight="1">
      <c r="A110" s="107"/>
      <c r="B110" s="107"/>
      <c r="C110" s="108"/>
      <c r="D110" s="111"/>
      <c r="E110" s="108"/>
      <c r="F110" s="109"/>
      <c r="G110" s="110"/>
      <c r="H110" s="110"/>
      <c r="I110" s="111"/>
      <c r="J110" s="111"/>
      <c r="K110" s="165" t="str">
        <f>IFERROR(VLOOKUP(J110,'DSD Distributor List'!A:B,2,FALSE),"")</f>
        <v/>
      </c>
      <c r="L110" s="112"/>
      <c r="M110" s="114"/>
      <c r="N110" s="115"/>
      <c r="O110" s="115"/>
      <c r="P110" s="170"/>
      <c r="Q110" s="243" t="str">
        <f t="shared" si="5"/>
        <v/>
      </c>
      <c r="R110" s="113"/>
      <c r="S110" s="113"/>
      <c r="T110" s="119"/>
      <c r="U110" s="119"/>
      <c r="V110" s="173"/>
      <c r="W110" s="173"/>
      <c r="X110" s="174"/>
      <c r="Y110" s="174"/>
      <c r="Z110" s="174"/>
      <c r="AA110" s="175"/>
      <c r="AB110" s="174"/>
      <c r="AC110" s="174"/>
      <c r="AD110" s="174"/>
      <c r="AE110" s="222">
        <f t="shared" si="6"/>
        <v>0</v>
      </c>
      <c r="AF110" s="115"/>
      <c r="AG110" s="116"/>
      <c r="AH110" s="117"/>
      <c r="AI110" s="84" t="str">
        <f t="shared" si="7"/>
        <v/>
      </c>
      <c r="AJ110" s="115"/>
      <c r="AK110" s="115"/>
      <c r="AL110" s="114" t="s">
        <v>1796</v>
      </c>
      <c r="AM110" s="220"/>
      <c r="AN110" s="115"/>
      <c r="AO110" s="253"/>
      <c r="AP110" s="179"/>
      <c r="AQ110" s="179"/>
      <c r="AR110" s="179"/>
      <c r="AS110" s="179"/>
      <c r="AT110" s="179"/>
      <c r="AU110" s="179"/>
      <c r="AV110" s="113"/>
      <c r="AW110" s="111"/>
      <c r="AX110" s="119"/>
      <c r="AY110" s="113"/>
      <c r="AZ110" s="242"/>
      <c r="BA110" s="173"/>
      <c r="CHG110" s="288"/>
    </row>
    <row r="111" spans="1:53 2243:2243" ht="15.6" customHeight="1">
      <c r="A111" s="107"/>
      <c r="B111" s="107"/>
      <c r="C111" s="108"/>
      <c r="D111" s="111"/>
      <c r="E111" s="108"/>
      <c r="F111" s="109"/>
      <c r="G111" s="110"/>
      <c r="H111" s="110"/>
      <c r="I111" s="111"/>
      <c r="J111" s="111"/>
      <c r="K111" s="165" t="str">
        <f>IFERROR(VLOOKUP(J111,'DSD Distributor List'!A:B,2,FALSE),"")</f>
        <v/>
      </c>
      <c r="L111" s="112"/>
      <c r="M111" s="114"/>
      <c r="N111" s="115"/>
      <c r="O111" s="115"/>
      <c r="P111" s="170"/>
      <c r="Q111" s="243" t="str">
        <f t="shared" si="5"/>
        <v/>
      </c>
      <c r="R111" s="113"/>
      <c r="S111" s="113"/>
      <c r="T111" s="119"/>
      <c r="U111" s="119"/>
      <c r="V111" s="173"/>
      <c r="W111" s="173"/>
      <c r="X111" s="174"/>
      <c r="Y111" s="174"/>
      <c r="Z111" s="174"/>
      <c r="AA111" s="175"/>
      <c r="AB111" s="174"/>
      <c r="AC111" s="174"/>
      <c r="AD111" s="174"/>
      <c r="AE111" s="222">
        <f t="shared" si="6"/>
        <v>0</v>
      </c>
      <c r="AF111" s="115"/>
      <c r="AG111" s="116"/>
      <c r="AH111" s="117"/>
      <c r="AI111" s="84" t="str">
        <f t="shared" si="7"/>
        <v/>
      </c>
      <c r="AJ111" s="115"/>
      <c r="AK111" s="115"/>
      <c r="AL111" s="114" t="s">
        <v>1796</v>
      </c>
      <c r="AM111" s="220"/>
      <c r="AN111" s="115"/>
      <c r="AO111" s="253"/>
      <c r="AP111" s="179"/>
      <c r="AQ111" s="179"/>
      <c r="AR111" s="179"/>
      <c r="AS111" s="179"/>
      <c r="AT111" s="179"/>
      <c r="AU111" s="179"/>
      <c r="AV111" s="113"/>
      <c r="AW111" s="111"/>
      <c r="AX111" s="119"/>
      <c r="AY111" s="113"/>
      <c r="AZ111" s="242"/>
      <c r="BA111" s="173"/>
      <c r="CHG111" s="288"/>
    </row>
    <row r="112" spans="1:53 2243:2243" ht="15.6" customHeight="1">
      <c r="A112" s="107"/>
      <c r="B112" s="107"/>
      <c r="C112" s="108"/>
      <c r="D112" s="111"/>
      <c r="E112" s="108"/>
      <c r="F112" s="109"/>
      <c r="G112" s="110"/>
      <c r="H112" s="110"/>
      <c r="I112" s="111"/>
      <c r="J112" s="111"/>
      <c r="K112" s="165" t="str">
        <f>IFERROR(VLOOKUP(J112,'DSD Distributor List'!A:B,2,FALSE),"")</f>
        <v/>
      </c>
      <c r="L112" s="112"/>
      <c r="M112" s="114"/>
      <c r="N112" s="115"/>
      <c r="O112" s="115"/>
      <c r="P112" s="170"/>
      <c r="Q112" s="243" t="str">
        <f t="shared" si="5"/>
        <v/>
      </c>
      <c r="R112" s="113"/>
      <c r="S112" s="113"/>
      <c r="T112" s="119"/>
      <c r="U112" s="119"/>
      <c r="V112" s="173"/>
      <c r="W112" s="173"/>
      <c r="X112" s="174"/>
      <c r="Y112" s="174"/>
      <c r="Z112" s="174"/>
      <c r="AA112" s="175"/>
      <c r="AB112" s="174"/>
      <c r="AC112" s="174"/>
      <c r="AD112" s="174"/>
      <c r="AE112" s="222">
        <f t="shared" si="6"/>
        <v>0</v>
      </c>
      <c r="AF112" s="115"/>
      <c r="AG112" s="116"/>
      <c r="AH112" s="117"/>
      <c r="AI112" s="84" t="str">
        <f t="shared" si="7"/>
        <v/>
      </c>
      <c r="AJ112" s="115"/>
      <c r="AK112" s="115"/>
      <c r="AL112" s="114" t="s">
        <v>1796</v>
      </c>
      <c r="AM112" s="220"/>
      <c r="AN112" s="115"/>
      <c r="AO112" s="253"/>
      <c r="AP112" s="179"/>
      <c r="AQ112" s="179"/>
      <c r="AR112" s="179"/>
      <c r="AS112" s="179"/>
      <c r="AT112" s="179"/>
      <c r="AU112" s="179"/>
      <c r="AV112" s="113"/>
      <c r="AW112" s="111"/>
      <c r="AX112" s="119"/>
      <c r="AY112" s="113"/>
      <c r="AZ112" s="242"/>
      <c r="BA112" s="173"/>
      <c r="CHG112" s="288"/>
    </row>
    <row r="113" spans="1:53 2243:2243" ht="15.6" customHeight="1">
      <c r="A113" s="107"/>
      <c r="B113" s="107"/>
      <c r="C113" s="108"/>
      <c r="D113" s="111"/>
      <c r="E113" s="108"/>
      <c r="F113" s="109"/>
      <c r="G113" s="110"/>
      <c r="H113" s="110"/>
      <c r="I113" s="111"/>
      <c r="J113" s="111"/>
      <c r="K113" s="165" t="str">
        <f>IFERROR(VLOOKUP(J113,'DSD Distributor List'!A:B,2,FALSE),"")</f>
        <v/>
      </c>
      <c r="L113" s="112"/>
      <c r="M113" s="114"/>
      <c r="N113" s="115"/>
      <c r="O113" s="115"/>
      <c r="P113" s="170"/>
      <c r="Q113" s="243" t="str">
        <f t="shared" si="5"/>
        <v/>
      </c>
      <c r="R113" s="113"/>
      <c r="S113" s="113"/>
      <c r="T113" s="119"/>
      <c r="U113" s="119"/>
      <c r="V113" s="173"/>
      <c r="W113" s="173"/>
      <c r="X113" s="174"/>
      <c r="Y113" s="174"/>
      <c r="Z113" s="174"/>
      <c r="AA113" s="175"/>
      <c r="AB113" s="174"/>
      <c r="AC113" s="174"/>
      <c r="AD113" s="174"/>
      <c r="AE113" s="222">
        <f t="shared" si="6"/>
        <v>0</v>
      </c>
      <c r="AF113" s="115"/>
      <c r="AG113" s="116"/>
      <c r="AH113" s="117"/>
      <c r="AI113" s="84" t="str">
        <f t="shared" si="7"/>
        <v/>
      </c>
      <c r="AJ113" s="115"/>
      <c r="AK113" s="115"/>
      <c r="AL113" s="114" t="s">
        <v>1796</v>
      </c>
      <c r="AM113" s="220"/>
      <c r="AN113" s="115"/>
      <c r="AO113" s="253"/>
      <c r="AP113" s="179"/>
      <c r="AQ113" s="179"/>
      <c r="AR113" s="179"/>
      <c r="AS113" s="179"/>
      <c r="AT113" s="179"/>
      <c r="AU113" s="179"/>
      <c r="AV113" s="113"/>
      <c r="AW113" s="111"/>
      <c r="AX113" s="119"/>
      <c r="AY113" s="113"/>
      <c r="AZ113" s="242"/>
      <c r="BA113" s="173"/>
      <c r="CHG113" s="288"/>
    </row>
    <row r="114" spans="1:53 2243:2243" ht="15.6" customHeight="1">
      <c r="A114" s="107"/>
      <c r="B114" s="107"/>
      <c r="C114" s="108"/>
      <c r="D114" s="111"/>
      <c r="E114" s="108"/>
      <c r="F114" s="109"/>
      <c r="G114" s="110"/>
      <c r="H114" s="110"/>
      <c r="I114" s="111"/>
      <c r="J114" s="111"/>
      <c r="K114" s="165" t="str">
        <f>IFERROR(VLOOKUP(J114,'DSD Distributor List'!A:B,2,FALSE),"")</f>
        <v/>
      </c>
      <c r="L114" s="112"/>
      <c r="M114" s="114"/>
      <c r="N114" s="115"/>
      <c r="O114" s="115"/>
      <c r="P114" s="170"/>
      <c r="Q114" s="243" t="str">
        <f t="shared" si="5"/>
        <v/>
      </c>
      <c r="R114" s="113"/>
      <c r="S114" s="113"/>
      <c r="T114" s="119"/>
      <c r="U114" s="119"/>
      <c r="V114" s="173"/>
      <c r="W114" s="173"/>
      <c r="X114" s="174"/>
      <c r="Y114" s="174"/>
      <c r="Z114" s="174"/>
      <c r="AA114" s="175"/>
      <c r="AB114" s="174"/>
      <c r="AC114" s="174"/>
      <c r="AD114" s="174"/>
      <c r="AE114" s="222">
        <f t="shared" si="6"/>
        <v>0</v>
      </c>
      <c r="AF114" s="115"/>
      <c r="AG114" s="116"/>
      <c r="AH114" s="117"/>
      <c r="AI114" s="84" t="str">
        <f t="shared" si="7"/>
        <v/>
      </c>
      <c r="AJ114" s="115"/>
      <c r="AK114" s="115"/>
      <c r="AL114" s="114" t="s">
        <v>1796</v>
      </c>
      <c r="AM114" s="220"/>
      <c r="AN114" s="115"/>
      <c r="AO114" s="253"/>
      <c r="AP114" s="179"/>
      <c r="AQ114" s="179"/>
      <c r="AR114" s="179"/>
      <c r="AS114" s="179"/>
      <c r="AT114" s="179"/>
      <c r="AU114" s="179"/>
      <c r="AV114" s="113"/>
      <c r="AW114" s="111"/>
      <c r="AX114" s="119"/>
      <c r="AY114" s="113"/>
      <c r="AZ114" s="242"/>
      <c r="BA114" s="173"/>
      <c r="CHG114" s="288"/>
    </row>
    <row r="115" spans="1:53 2243:2243" ht="15.6" customHeight="1">
      <c r="A115" s="107"/>
      <c r="B115" s="107"/>
      <c r="C115" s="108"/>
      <c r="D115" s="111"/>
      <c r="E115" s="108"/>
      <c r="F115" s="109"/>
      <c r="G115" s="110"/>
      <c r="H115" s="110"/>
      <c r="I115" s="111"/>
      <c r="J115" s="111"/>
      <c r="K115" s="165" t="str">
        <f>IFERROR(VLOOKUP(J115,'DSD Distributor List'!A:B,2,FALSE),"")</f>
        <v/>
      </c>
      <c r="L115" s="112"/>
      <c r="M115" s="114"/>
      <c r="N115" s="115"/>
      <c r="O115" s="115"/>
      <c r="P115" s="170"/>
      <c r="Q115" s="243" t="str">
        <f t="shared" si="5"/>
        <v/>
      </c>
      <c r="R115" s="113"/>
      <c r="S115" s="113"/>
      <c r="T115" s="119"/>
      <c r="U115" s="119"/>
      <c r="V115" s="173"/>
      <c r="W115" s="173"/>
      <c r="X115" s="174"/>
      <c r="Y115" s="174"/>
      <c r="Z115" s="174"/>
      <c r="AA115" s="175"/>
      <c r="AB115" s="174"/>
      <c r="AC115" s="174"/>
      <c r="AD115" s="174"/>
      <c r="AE115" s="222">
        <f t="shared" si="6"/>
        <v>0</v>
      </c>
      <c r="AF115" s="115"/>
      <c r="AG115" s="116"/>
      <c r="AH115" s="117"/>
      <c r="AI115" s="84" t="str">
        <f t="shared" si="7"/>
        <v/>
      </c>
      <c r="AJ115" s="115"/>
      <c r="AK115" s="115"/>
      <c r="AL115" s="114" t="s">
        <v>1796</v>
      </c>
      <c r="AM115" s="220"/>
      <c r="AN115" s="115"/>
      <c r="AO115" s="253"/>
      <c r="AP115" s="179"/>
      <c r="AQ115" s="179"/>
      <c r="AR115" s="179"/>
      <c r="AS115" s="179"/>
      <c r="AT115" s="179"/>
      <c r="AU115" s="179"/>
      <c r="AV115" s="113"/>
      <c r="AW115" s="111"/>
      <c r="AX115" s="119"/>
      <c r="AY115" s="113"/>
      <c r="AZ115" s="242"/>
      <c r="BA115" s="173"/>
      <c r="CHG115" s="288"/>
    </row>
    <row r="116" spans="1:53 2243:2243" ht="15.6" customHeight="1">
      <c r="A116" s="107"/>
      <c r="B116" s="107"/>
      <c r="C116" s="108"/>
      <c r="D116" s="111"/>
      <c r="E116" s="108"/>
      <c r="F116" s="109"/>
      <c r="G116" s="110"/>
      <c r="H116" s="110"/>
      <c r="I116" s="111"/>
      <c r="J116" s="111"/>
      <c r="K116" s="165" t="str">
        <f>IFERROR(VLOOKUP(J116,'DSD Distributor List'!A:B,2,FALSE),"")</f>
        <v/>
      </c>
      <c r="L116" s="112"/>
      <c r="M116" s="114"/>
      <c r="N116" s="115"/>
      <c r="O116" s="115"/>
      <c r="P116" s="170"/>
      <c r="Q116" s="243" t="str">
        <f t="shared" si="5"/>
        <v/>
      </c>
      <c r="R116" s="113"/>
      <c r="S116" s="113"/>
      <c r="T116" s="119"/>
      <c r="U116" s="119"/>
      <c r="V116" s="173"/>
      <c r="W116" s="173"/>
      <c r="X116" s="174"/>
      <c r="Y116" s="174"/>
      <c r="Z116" s="174"/>
      <c r="AA116" s="175"/>
      <c r="AB116" s="174"/>
      <c r="AC116" s="174"/>
      <c r="AD116" s="174"/>
      <c r="AE116" s="222">
        <f t="shared" si="6"/>
        <v>0</v>
      </c>
      <c r="AF116" s="115"/>
      <c r="AG116" s="116"/>
      <c r="AH116" s="117"/>
      <c r="AI116" s="84" t="str">
        <f t="shared" si="7"/>
        <v/>
      </c>
      <c r="AJ116" s="115"/>
      <c r="AK116" s="115"/>
      <c r="AL116" s="114" t="s">
        <v>1796</v>
      </c>
      <c r="AM116" s="220"/>
      <c r="AN116" s="115"/>
      <c r="AO116" s="253"/>
      <c r="AP116" s="179"/>
      <c r="AQ116" s="179"/>
      <c r="AR116" s="179"/>
      <c r="AS116" s="179"/>
      <c r="AT116" s="179"/>
      <c r="AU116" s="179"/>
      <c r="AV116" s="113"/>
      <c r="AW116" s="111"/>
      <c r="AX116" s="119"/>
      <c r="AY116" s="113"/>
      <c r="AZ116" s="242"/>
      <c r="BA116" s="173"/>
      <c r="CHG116" s="288"/>
    </row>
    <row r="117" spans="1:53 2243:2243" ht="15.6" customHeight="1">
      <c r="A117" s="107"/>
      <c r="B117" s="107"/>
      <c r="C117" s="108"/>
      <c r="D117" s="111"/>
      <c r="E117" s="108"/>
      <c r="F117" s="109"/>
      <c r="G117" s="110"/>
      <c r="H117" s="110"/>
      <c r="I117" s="111"/>
      <c r="J117" s="111"/>
      <c r="K117" s="165" t="str">
        <f>IFERROR(VLOOKUP(J117,'DSD Distributor List'!A:B,2,FALSE),"")</f>
        <v/>
      </c>
      <c r="L117" s="112"/>
      <c r="M117" s="114"/>
      <c r="N117" s="115"/>
      <c r="O117" s="115"/>
      <c r="P117" s="170"/>
      <c r="Q117" s="243" t="str">
        <f t="shared" si="5"/>
        <v/>
      </c>
      <c r="R117" s="113"/>
      <c r="S117" s="113"/>
      <c r="T117" s="119"/>
      <c r="U117" s="119"/>
      <c r="V117" s="173"/>
      <c r="W117" s="173"/>
      <c r="X117" s="174"/>
      <c r="Y117" s="174"/>
      <c r="Z117" s="174"/>
      <c r="AA117" s="175"/>
      <c r="AB117" s="174"/>
      <c r="AC117" s="174"/>
      <c r="AD117" s="174"/>
      <c r="AE117" s="222">
        <f t="shared" si="6"/>
        <v>0</v>
      </c>
      <c r="AF117" s="115"/>
      <c r="AG117" s="116"/>
      <c r="AH117" s="117"/>
      <c r="AI117" s="84" t="str">
        <f t="shared" si="7"/>
        <v/>
      </c>
      <c r="AJ117" s="115"/>
      <c r="AK117" s="115"/>
      <c r="AL117" s="114" t="s">
        <v>1796</v>
      </c>
      <c r="AM117" s="220"/>
      <c r="AN117" s="115"/>
      <c r="AO117" s="253"/>
      <c r="AP117" s="179"/>
      <c r="AQ117" s="179"/>
      <c r="AR117" s="179"/>
      <c r="AS117" s="179"/>
      <c r="AT117" s="179"/>
      <c r="AU117" s="179"/>
      <c r="AV117" s="113"/>
      <c r="AW117" s="111"/>
      <c r="AX117" s="119"/>
      <c r="AY117" s="113"/>
      <c r="AZ117" s="242"/>
      <c r="BA117" s="173"/>
      <c r="CHG117" s="288"/>
    </row>
    <row r="118" spans="1:53 2243:2243" ht="15.6" customHeight="1">
      <c r="A118" s="107"/>
      <c r="B118" s="107"/>
      <c r="C118" s="108"/>
      <c r="D118" s="111"/>
      <c r="E118" s="108"/>
      <c r="F118" s="109"/>
      <c r="G118" s="110"/>
      <c r="H118" s="110"/>
      <c r="I118" s="111"/>
      <c r="J118" s="111"/>
      <c r="K118" s="165" t="str">
        <f>IFERROR(VLOOKUP(J118,'DSD Distributor List'!A:B,2,FALSE),"")</f>
        <v/>
      </c>
      <c r="L118" s="112"/>
      <c r="M118" s="114"/>
      <c r="N118" s="115"/>
      <c r="O118" s="115"/>
      <c r="P118" s="170"/>
      <c r="Q118" s="243" t="str">
        <f t="shared" si="5"/>
        <v/>
      </c>
      <c r="R118" s="113"/>
      <c r="S118" s="113"/>
      <c r="T118" s="119"/>
      <c r="U118" s="119"/>
      <c r="V118" s="173"/>
      <c r="W118" s="173"/>
      <c r="X118" s="174"/>
      <c r="Y118" s="174"/>
      <c r="Z118" s="174"/>
      <c r="AA118" s="175"/>
      <c r="AB118" s="174"/>
      <c r="AC118" s="174"/>
      <c r="AD118" s="174"/>
      <c r="AE118" s="222">
        <f t="shared" si="6"/>
        <v>0</v>
      </c>
      <c r="AF118" s="115"/>
      <c r="AG118" s="116"/>
      <c r="AH118" s="117"/>
      <c r="AI118" s="84" t="str">
        <f t="shared" si="7"/>
        <v/>
      </c>
      <c r="AJ118" s="115"/>
      <c r="AK118" s="115"/>
      <c r="AL118" s="114" t="s">
        <v>1796</v>
      </c>
      <c r="AM118" s="220"/>
      <c r="AN118" s="115"/>
      <c r="AO118" s="253"/>
      <c r="AP118" s="179"/>
      <c r="AQ118" s="179"/>
      <c r="AR118" s="179"/>
      <c r="AS118" s="179"/>
      <c r="AT118" s="179"/>
      <c r="AU118" s="179"/>
      <c r="AV118" s="113"/>
      <c r="AW118" s="111"/>
      <c r="AX118" s="119"/>
      <c r="AY118" s="113"/>
      <c r="AZ118" s="242"/>
      <c r="BA118" s="173"/>
      <c r="CHG118" s="288"/>
    </row>
    <row r="119" spans="1:53 2243:2243" ht="15.6" customHeight="1">
      <c r="A119" s="107"/>
      <c r="B119" s="107"/>
      <c r="C119" s="108"/>
      <c r="D119" s="111"/>
      <c r="E119" s="108"/>
      <c r="F119" s="109"/>
      <c r="G119" s="110"/>
      <c r="H119" s="110"/>
      <c r="I119" s="111"/>
      <c r="J119" s="111"/>
      <c r="K119" s="165" t="str">
        <f>IFERROR(VLOOKUP(J119,'DSD Distributor List'!A:B,2,FALSE),"")</f>
        <v/>
      </c>
      <c r="L119" s="112"/>
      <c r="M119" s="114"/>
      <c r="N119" s="115"/>
      <c r="O119" s="115"/>
      <c r="P119" s="170"/>
      <c r="Q119" s="243" t="str">
        <f t="shared" si="5"/>
        <v/>
      </c>
      <c r="R119" s="113"/>
      <c r="S119" s="113"/>
      <c r="T119" s="119"/>
      <c r="U119" s="119"/>
      <c r="V119" s="173"/>
      <c r="W119" s="173"/>
      <c r="X119" s="174"/>
      <c r="Y119" s="174"/>
      <c r="Z119" s="174"/>
      <c r="AA119" s="175"/>
      <c r="AB119" s="174"/>
      <c r="AC119" s="174"/>
      <c r="AD119" s="174"/>
      <c r="AE119" s="222">
        <f t="shared" si="6"/>
        <v>0</v>
      </c>
      <c r="AF119" s="115"/>
      <c r="AG119" s="116"/>
      <c r="AH119" s="117"/>
      <c r="AI119" s="84" t="str">
        <f t="shared" si="7"/>
        <v/>
      </c>
      <c r="AJ119" s="115"/>
      <c r="AK119" s="115"/>
      <c r="AL119" s="114" t="s">
        <v>1796</v>
      </c>
      <c r="AM119" s="220"/>
      <c r="AN119" s="115"/>
      <c r="AO119" s="253"/>
      <c r="AP119" s="179"/>
      <c r="AQ119" s="179"/>
      <c r="AR119" s="179"/>
      <c r="AS119" s="179"/>
      <c r="AT119" s="179"/>
      <c r="AU119" s="179"/>
      <c r="AV119" s="113"/>
      <c r="AW119" s="111"/>
      <c r="AX119" s="119"/>
      <c r="AY119" s="113"/>
      <c r="AZ119" s="242"/>
      <c r="BA119" s="173"/>
      <c r="CHG119" s="288"/>
    </row>
    <row r="120" spans="1:53 2243:2243" ht="15.6" customHeight="1">
      <c r="A120" s="107"/>
      <c r="B120" s="107"/>
      <c r="C120" s="108"/>
      <c r="D120" s="111"/>
      <c r="E120" s="108"/>
      <c r="F120" s="109"/>
      <c r="G120" s="110"/>
      <c r="H120" s="110"/>
      <c r="I120" s="111"/>
      <c r="J120" s="111"/>
      <c r="K120" s="165" t="str">
        <f>IFERROR(VLOOKUP(J120,'DSD Distributor List'!A:B,2,FALSE),"")</f>
        <v/>
      </c>
      <c r="L120" s="112"/>
      <c r="M120" s="114"/>
      <c r="N120" s="115"/>
      <c r="O120" s="115"/>
      <c r="P120" s="170"/>
      <c r="Q120" s="243" t="str">
        <f t="shared" si="5"/>
        <v/>
      </c>
      <c r="R120" s="113"/>
      <c r="S120" s="113"/>
      <c r="T120" s="119"/>
      <c r="U120" s="119"/>
      <c r="V120" s="173"/>
      <c r="W120" s="173"/>
      <c r="X120" s="174"/>
      <c r="Y120" s="174"/>
      <c r="Z120" s="174"/>
      <c r="AA120" s="175"/>
      <c r="AB120" s="174"/>
      <c r="AC120" s="174"/>
      <c r="AD120" s="174"/>
      <c r="AE120" s="222">
        <f t="shared" si="6"/>
        <v>0</v>
      </c>
      <c r="AF120" s="115"/>
      <c r="AG120" s="116"/>
      <c r="AH120" s="117"/>
      <c r="AI120" s="84" t="str">
        <f t="shared" si="7"/>
        <v/>
      </c>
      <c r="AJ120" s="115"/>
      <c r="AK120" s="115"/>
      <c r="AL120" s="114" t="s">
        <v>1796</v>
      </c>
      <c r="AM120" s="220"/>
      <c r="AN120" s="115"/>
      <c r="AO120" s="253"/>
      <c r="AP120" s="179"/>
      <c r="AQ120" s="179"/>
      <c r="AR120" s="179"/>
      <c r="AS120" s="179"/>
      <c r="AT120" s="179"/>
      <c r="AU120" s="179"/>
      <c r="AV120" s="113"/>
      <c r="AW120" s="111"/>
      <c r="AX120" s="119"/>
      <c r="AY120" s="113"/>
      <c r="AZ120" s="242"/>
      <c r="BA120" s="173"/>
      <c r="CHG120" s="288"/>
    </row>
    <row r="121" spans="1:53 2243:2243" ht="15.6" customHeight="1">
      <c r="A121" s="107"/>
      <c r="B121" s="107"/>
      <c r="C121" s="108"/>
      <c r="D121" s="111"/>
      <c r="E121" s="108"/>
      <c r="F121" s="109"/>
      <c r="G121" s="110"/>
      <c r="H121" s="110"/>
      <c r="I121" s="111"/>
      <c r="J121" s="111"/>
      <c r="K121" s="165" t="str">
        <f>IFERROR(VLOOKUP(J121,'DSD Distributor List'!A:B,2,FALSE),"")</f>
        <v/>
      </c>
      <c r="L121" s="112"/>
      <c r="M121" s="114"/>
      <c r="N121" s="115"/>
      <c r="O121" s="115"/>
      <c r="P121" s="170"/>
      <c r="Q121" s="243" t="str">
        <f t="shared" si="5"/>
        <v/>
      </c>
      <c r="R121" s="113"/>
      <c r="S121" s="113"/>
      <c r="T121" s="119"/>
      <c r="U121" s="119"/>
      <c r="V121" s="173"/>
      <c r="W121" s="173"/>
      <c r="X121" s="174"/>
      <c r="Y121" s="174"/>
      <c r="Z121" s="174"/>
      <c r="AA121" s="175"/>
      <c r="AB121" s="174"/>
      <c r="AC121" s="174"/>
      <c r="AD121" s="174"/>
      <c r="AE121" s="222">
        <f t="shared" si="6"/>
        <v>0</v>
      </c>
      <c r="AF121" s="115"/>
      <c r="AG121" s="116"/>
      <c r="AH121" s="117"/>
      <c r="AI121" s="84" t="str">
        <f t="shared" si="7"/>
        <v/>
      </c>
      <c r="AJ121" s="115"/>
      <c r="AK121" s="115"/>
      <c r="AL121" s="114" t="s">
        <v>1796</v>
      </c>
      <c r="AM121" s="220"/>
      <c r="AN121" s="115"/>
      <c r="AO121" s="253"/>
      <c r="AP121" s="179"/>
      <c r="AQ121" s="179"/>
      <c r="AR121" s="179"/>
      <c r="AS121" s="179"/>
      <c r="AT121" s="179"/>
      <c r="AU121" s="179"/>
      <c r="AV121" s="113"/>
      <c r="AW121" s="111"/>
      <c r="AX121" s="119"/>
      <c r="AY121" s="113"/>
      <c r="AZ121" s="242"/>
      <c r="BA121" s="173"/>
      <c r="CHG121" s="288"/>
    </row>
    <row r="122" spans="1:53 2243:2243" ht="15.6" customHeight="1">
      <c r="A122" s="107"/>
      <c r="B122" s="107"/>
      <c r="C122" s="108"/>
      <c r="D122" s="111"/>
      <c r="E122" s="108"/>
      <c r="F122" s="109"/>
      <c r="G122" s="110"/>
      <c r="H122" s="110"/>
      <c r="I122" s="111"/>
      <c r="J122" s="111"/>
      <c r="K122" s="165" t="str">
        <f>IFERROR(VLOOKUP(J122,'DSD Distributor List'!A:B,2,FALSE),"")</f>
        <v/>
      </c>
      <c r="L122" s="112"/>
      <c r="M122" s="114"/>
      <c r="N122" s="115"/>
      <c r="O122" s="115"/>
      <c r="P122" s="170"/>
      <c r="Q122" s="243" t="str">
        <f t="shared" si="5"/>
        <v/>
      </c>
      <c r="R122" s="113"/>
      <c r="S122" s="113"/>
      <c r="T122" s="119"/>
      <c r="U122" s="119"/>
      <c r="V122" s="173"/>
      <c r="W122" s="173"/>
      <c r="X122" s="174"/>
      <c r="Y122" s="174"/>
      <c r="Z122" s="174"/>
      <c r="AA122" s="175"/>
      <c r="AB122" s="174"/>
      <c r="AC122" s="174"/>
      <c r="AD122" s="174"/>
      <c r="AE122" s="222">
        <f t="shared" si="6"/>
        <v>0</v>
      </c>
      <c r="AF122" s="115"/>
      <c r="AG122" s="116"/>
      <c r="AH122" s="117"/>
      <c r="AI122" s="84" t="str">
        <f t="shared" si="7"/>
        <v/>
      </c>
      <c r="AJ122" s="115"/>
      <c r="AK122" s="115"/>
      <c r="AL122" s="114" t="s">
        <v>1796</v>
      </c>
      <c r="AM122" s="220"/>
      <c r="AN122" s="115"/>
      <c r="AO122" s="253"/>
      <c r="AP122" s="179"/>
      <c r="AQ122" s="179"/>
      <c r="AR122" s="179"/>
      <c r="AS122" s="179"/>
      <c r="AT122" s="179"/>
      <c r="AU122" s="179"/>
      <c r="AV122" s="113"/>
      <c r="AW122" s="111"/>
      <c r="AX122" s="119"/>
      <c r="AY122" s="113"/>
      <c r="AZ122" s="242"/>
      <c r="BA122" s="173"/>
      <c r="CHG122" s="288"/>
    </row>
    <row r="123" spans="1:53 2243:2243" ht="15.6" customHeight="1">
      <c r="A123" s="107"/>
      <c r="B123" s="107"/>
      <c r="C123" s="108"/>
      <c r="D123" s="111"/>
      <c r="E123" s="108"/>
      <c r="F123" s="109"/>
      <c r="G123" s="110"/>
      <c r="H123" s="110"/>
      <c r="I123" s="111"/>
      <c r="J123" s="111"/>
      <c r="K123" s="165" t="str">
        <f>IFERROR(VLOOKUP(J123,'DSD Distributor List'!A:B,2,FALSE),"")</f>
        <v/>
      </c>
      <c r="L123" s="112"/>
      <c r="M123" s="114"/>
      <c r="N123" s="115"/>
      <c r="O123" s="115"/>
      <c r="P123" s="170"/>
      <c r="Q123" s="243" t="str">
        <f t="shared" si="5"/>
        <v/>
      </c>
      <c r="R123" s="113"/>
      <c r="S123" s="113"/>
      <c r="T123" s="119"/>
      <c r="U123" s="119"/>
      <c r="V123" s="173"/>
      <c r="W123" s="173"/>
      <c r="X123" s="174"/>
      <c r="Y123" s="174"/>
      <c r="Z123" s="174"/>
      <c r="AA123" s="175"/>
      <c r="AB123" s="174"/>
      <c r="AC123" s="174"/>
      <c r="AD123" s="174"/>
      <c r="AE123" s="222">
        <f t="shared" si="6"/>
        <v>0</v>
      </c>
      <c r="AF123" s="115"/>
      <c r="AG123" s="116"/>
      <c r="AH123" s="117"/>
      <c r="AI123" s="84" t="str">
        <f t="shared" si="7"/>
        <v/>
      </c>
      <c r="AJ123" s="115"/>
      <c r="AK123" s="115"/>
      <c r="AL123" s="114" t="s">
        <v>1796</v>
      </c>
      <c r="AM123" s="220"/>
      <c r="AN123" s="115"/>
      <c r="AO123" s="253"/>
      <c r="AP123" s="179"/>
      <c r="AQ123" s="179"/>
      <c r="AR123" s="179"/>
      <c r="AS123" s="179"/>
      <c r="AT123" s="179"/>
      <c r="AU123" s="179"/>
      <c r="AV123" s="113"/>
      <c r="AW123" s="111"/>
      <c r="AX123" s="119"/>
      <c r="AY123" s="113"/>
      <c r="AZ123" s="242"/>
      <c r="BA123" s="173"/>
      <c r="CHG123" s="288"/>
    </row>
    <row r="124" spans="1:53 2243:2243" ht="15.6" customHeight="1">
      <c r="A124" s="107"/>
      <c r="B124" s="107"/>
      <c r="C124" s="108"/>
      <c r="D124" s="111"/>
      <c r="E124" s="108"/>
      <c r="F124" s="109"/>
      <c r="G124" s="110"/>
      <c r="H124" s="110"/>
      <c r="I124" s="111"/>
      <c r="J124" s="111"/>
      <c r="K124" s="165" t="str">
        <f>IFERROR(VLOOKUP(J124,'DSD Distributor List'!A:B,2,FALSE),"")</f>
        <v/>
      </c>
      <c r="L124" s="112"/>
      <c r="M124" s="114"/>
      <c r="N124" s="115"/>
      <c r="O124" s="115"/>
      <c r="P124" s="170"/>
      <c r="Q124" s="243" t="str">
        <f t="shared" si="5"/>
        <v/>
      </c>
      <c r="R124" s="113"/>
      <c r="S124" s="113"/>
      <c r="T124" s="119"/>
      <c r="U124" s="119"/>
      <c r="V124" s="173"/>
      <c r="W124" s="173"/>
      <c r="X124" s="174"/>
      <c r="Y124" s="174"/>
      <c r="Z124" s="174"/>
      <c r="AA124" s="175"/>
      <c r="AB124" s="174"/>
      <c r="AC124" s="174"/>
      <c r="AD124" s="174"/>
      <c r="AE124" s="222">
        <f t="shared" si="6"/>
        <v>0</v>
      </c>
      <c r="AF124" s="115"/>
      <c r="AG124" s="116"/>
      <c r="AH124" s="117"/>
      <c r="AI124" s="84" t="str">
        <f t="shared" si="7"/>
        <v/>
      </c>
      <c r="AJ124" s="115"/>
      <c r="AK124" s="115"/>
      <c r="AL124" s="114" t="s">
        <v>1796</v>
      </c>
      <c r="AM124" s="220"/>
      <c r="AN124" s="115"/>
      <c r="AO124" s="253"/>
      <c r="AP124" s="179"/>
      <c r="AQ124" s="179"/>
      <c r="AR124" s="179"/>
      <c r="AS124" s="179"/>
      <c r="AT124" s="179"/>
      <c r="AU124" s="179"/>
      <c r="AV124" s="113"/>
      <c r="AW124" s="111"/>
      <c r="AX124" s="119"/>
      <c r="AY124" s="113"/>
      <c r="AZ124" s="242"/>
      <c r="BA124" s="173"/>
      <c r="CHG124" s="288"/>
    </row>
    <row r="125" spans="1:53 2243:2243" ht="15.6" customHeight="1">
      <c r="A125" s="107"/>
      <c r="B125" s="107"/>
      <c r="C125" s="108"/>
      <c r="D125" s="111"/>
      <c r="E125" s="108"/>
      <c r="F125" s="109"/>
      <c r="G125" s="110"/>
      <c r="H125" s="110"/>
      <c r="I125" s="111"/>
      <c r="J125" s="111"/>
      <c r="K125" s="165" t="str">
        <f>IFERROR(VLOOKUP(J125,'DSD Distributor List'!A:B,2,FALSE),"")</f>
        <v/>
      </c>
      <c r="L125" s="112"/>
      <c r="M125" s="114"/>
      <c r="N125" s="115"/>
      <c r="O125" s="115"/>
      <c r="P125" s="170"/>
      <c r="Q125" s="243" t="str">
        <f t="shared" si="5"/>
        <v/>
      </c>
      <c r="R125" s="113"/>
      <c r="S125" s="113"/>
      <c r="T125" s="119"/>
      <c r="U125" s="119"/>
      <c r="V125" s="173"/>
      <c r="W125" s="173"/>
      <c r="X125" s="174"/>
      <c r="Y125" s="174"/>
      <c r="Z125" s="174"/>
      <c r="AA125" s="175"/>
      <c r="AB125" s="174"/>
      <c r="AC125" s="174"/>
      <c r="AD125" s="174"/>
      <c r="AE125" s="222">
        <f t="shared" si="6"/>
        <v>0</v>
      </c>
      <c r="AF125" s="115"/>
      <c r="AG125" s="116"/>
      <c r="AH125" s="117"/>
      <c r="AI125" s="84" t="str">
        <f t="shared" si="7"/>
        <v/>
      </c>
      <c r="AJ125" s="115"/>
      <c r="AK125" s="115"/>
      <c r="AL125" s="114" t="s">
        <v>1796</v>
      </c>
      <c r="AM125" s="220"/>
      <c r="AN125" s="115"/>
      <c r="AO125" s="253"/>
      <c r="AP125" s="179"/>
      <c r="AQ125" s="179"/>
      <c r="AR125" s="179"/>
      <c r="AS125" s="179"/>
      <c r="AT125" s="179"/>
      <c r="AU125" s="179"/>
      <c r="AV125" s="113"/>
      <c r="AW125" s="111"/>
      <c r="AX125" s="119"/>
      <c r="AY125" s="113"/>
      <c r="AZ125" s="242"/>
      <c r="BA125" s="173"/>
      <c r="CHG125" s="288"/>
    </row>
    <row r="126" spans="1:53 2243:2243" ht="15.6" customHeight="1">
      <c r="A126" s="107"/>
      <c r="B126" s="107"/>
      <c r="C126" s="108"/>
      <c r="D126" s="111"/>
      <c r="E126" s="108"/>
      <c r="F126" s="109"/>
      <c r="G126" s="110"/>
      <c r="H126" s="110"/>
      <c r="I126" s="111"/>
      <c r="J126" s="111"/>
      <c r="K126" s="165" t="str">
        <f>IFERROR(VLOOKUP(J126,'DSD Distributor List'!A:B,2,FALSE),"")</f>
        <v/>
      </c>
      <c r="L126" s="112"/>
      <c r="M126" s="114"/>
      <c r="N126" s="115"/>
      <c r="O126" s="115"/>
      <c r="P126" s="170"/>
      <c r="Q126" s="243" t="str">
        <f t="shared" si="5"/>
        <v/>
      </c>
      <c r="R126" s="113"/>
      <c r="S126" s="113"/>
      <c r="T126" s="119"/>
      <c r="U126" s="119"/>
      <c r="V126" s="173"/>
      <c r="W126" s="173"/>
      <c r="X126" s="174"/>
      <c r="Y126" s="174"/>
      <c r="Z126" s="174"/>
      <c r="AA126" s="175"/>
      <c r="AB126" s="174"/>
      <c r="AC126" s="174"/>
      <c r="AD126" s="174"/>
      <c r="AE126" s="222">
        <f t="shared" si="6"/>
        <v>0</v>
      </c>
      <c r="AF126" s="115"/>
      <c r="AG126" s="116"/>
      <c r="AH126" s="117"/>
      <c r="AI126" s="84" t="str">
        <f t="shared" si="7"/>
        <v/>
      </c>
      <c r="AJ126" s="115"/>
      <c r="AK126" s="115"/>
      <c r="AL126" s="114" t="s">
        <v>1796</v>
      </c>
      <c r="AM126" s="220"/>
      <c r="AN126" s="115"/>
      <c r="AO126" s="253"/>
      <c r="AP126" s="179"/>
      <c r="AQ126" s="179"/>
      <c r="AR126" s="179"/>
      <c r="AS126" s="179"/>
      <c r="AT126" s="179"/>
      <c r="AU126" s="179"/>
      <c r="AV126" s="113"/>
      <c r="AW126" s="111"/>
      <c r="AX126" s="119"/>
      <c r="AY126" s="113"/>
      <c r="AZ126" s="242"/>
      <c r="BA126" s="173"/>
      <c r="CHG126" s="288"/>
    </row>
    <row r="127" spans="1:53 2243:2243" ht="15.6" customHeight="1">
      <c r="A127" s="107"/>
      <c r="B127" s="107"/>
      <c r="C127" s="108"/>
      <c r="D127" s="111"/>
      <c r="E127" s="108"/>
      <c r="F127" s="109"/>
      <c r="G127" s="110"/>
      <c r="H127" s="110"/>
      <c r="I127" s="111"/>
      <c r="J127" s="111"/>
      <c r="K127" s="165" t="str">
        <f>IFERROR(VLOOKUP(J127,'DSD Distributor List'!A:B,2,FALSE),"")</f>
        <v/>
      </c>
      <c r="L127" s="112"/>
      <c r="M127" s="114"/>
      <c r="N127" s="115"/>
      <c r="O127" s="115"/>
      <c r="P127" s="170"/>
      <c r="Q127" s="243" t="str">
        <f t="shared" si="5"/>
        <v/>
      </c>
      <c r="R127" s="113"/>
      <c r="S127" s="113"/>
      <c r="T127" s="119"/>
      <c r="U127" s="119"/>
      <c r="V127" s="173"/>
      <c r="W127" s="173"/>
      <c r="X127" s="174"/>
      <c r="Y127" s="174"/>
      <c r="Z127" s="174"/>
      <c r="AA127" s="175"/>
      <c r="AB127" s="174"/>
      <c r="AC127" s="174"/>
      <c r="AD127" s="174"/>
      <c r="AE127" s="222">
        <f t="shared" si="6"/>
        <v>0</v>
      </c>
      <c r="AF127" s="115"/>
      <c r="AG127" s="116"/>
      <c r="AH127" s="117"/>
      <c r="AI127" s="84" t="str">
        <f t="shared" si="7"/>
        <v/>
      </c>
      <c r="AJ127" s="115"/>
      <c r="AK127" s="115"/>
      <c r="AL127" s="114" t="s">
        <v>1796</v>
      </c>
      <c r="AM127" s="220"/>
      <c r="AN127" s="115"/>
      <c r="AO127" s="253"/>
      <c r="AP127" s="179"/>
      <c r="AQ127" s="179"/>
      <c r="AR127" s="179"/>
      <c r="AS127" s="179"/>
      <c r="AT127" s="179"/>
      <c r="AU127" s="179"/>
      <c r="AV127" s="113"/>
      <c r="AW127" s="111"/>
      <c r="AX127" s="119"/>
      <c r="AY127" s="113"/>
      <c r="AZ127" s="242"/>
      <c r="BA127" s="173"/>
      <c r="CHG127" s="288"/>
    </row>
    <row r="128" spans="1:53 2243:2243" ht="15.6" customHeight="1">
      <c r="A128" s="107"/>
      <c r="B128" s="107"/>
      <c r="C128" s="108"/>
      <c r="D128" s="111"/>
      <c r="E128" s="108"/>
      <c r="F128" s="109"/>
      <c r="G128" s="110"/>
      <c r="H128" s="110"/>
      <c r="I128" s="111"/>
      <c r="J128" s="111"/>
      <c r="K128" s="165" t="str">
        <f>IFERROR(VLOOKUP(J128,'DSD Distributor List'!A:B,2,FALSE),"")</f>
        <v/>
      </c>
      <c r="L128" s="112"/>
      <c r="M128" s="114"/>
      <c r="N128" s="115"/>
      <c r="O128" s="115"/>
      <c r="P128" s="170"/>
      <c r="Q128" s="243" t="str">
        <f t="shared" si="5"/>
        <v/>
      </c>
      <c r="R128" s="113"/>
      <c r="S128" s="113"/>
      <c r="T128" s="119"/>
      <c r="U128" s="119"/>
      <c r="V128" s="173"/>
      <c r="W128" s="173"/>
      <c r="X128" s="174"/>
      <c r="Y128" s="174"/>
      <c r="Z128" s="174"/>
      <c r="AA128" s="175"/>
      <c r="AB128" s="174"/>
      <c r="AC128" s="174"/>
      <c r="AD128" s="174"/>
      <c r="AE128" s="222">
        <f t="shared" si="6"/>
        <v>0</v>
      </c>
      <c r="AF128" s="115"/>
      <c r="AG128" s="116"/>
      <c r="AH128" s="117"/>
      <c r="AI128" s="84" t="str">
        <f t="shared" si="7"/>
        <v/>
      </c>
      <c r="AJ128" s="115"/>
      <c r="AK128" s="115"/>
      <c r="AL128" s="114" t="s">
        <v>1796</v>
      </c>
      <c r="AM128" s="220"/>
      <c r="AN128" s="115"/>
      <c r="AO128" s="253"/>
      <c r="AP128" s="179"/>
      <c r="AQ128" s="179"/>
      <c r="AR128" s="179"/>
      <c r="AS128" s="179"/>
      <c r="AT128" s="179"/>
      <c r="AU128" s="179"/>
      <c r="AV128" s="113"/>
      <c r="AW128" s="111"/>
      <c r="AX128" s="119"/>
      <c r="AY128" s="113"/>
      <c r="AZ128" s="242"/>
      <c r="BA128" s="173"/>
      <c r="CHG128" s="288"/>
    </row>
    <row r="129" spans="1:53 2243:2243" ht="15.6" customHeight="1">
      <c r="A129" s="107"/>
      <c r="B129" s="107"/>
      <c r="C129" s="108"/>
      <c r="D129" s="111"/>
      <c r="E129" s="108"/>
      <c r="F129" s="109"/>
      <c r="G129" s="110"/>
      <c r="H129" s="110"/>
      <c r="I129" s="111"/>
      <c r="J129" s="111"/>
      <c r="K129" s="165" t="str">
        <f>IFERROR(VLOOKUP(J129,'DSD Distributor List'!A:B,2,FALSE),"")</f>
        <v/>
      </c>
      <c r="L129" s="112"/>
      <c r="M129" s="114"/>
      <c r="N129" s="115"/>
      <c r="O129" s="115"/>
      <c r="P129" s="170"/>
      <c r="Q129" s="243" t="str">
        <f t="shared" si="5"/>
        <v/>
      </c>
      <c r="R129" s="113"/>
      <c r="S129" s="113"/>
      <c r="T129" s="119"/>
      <c r="U129" s="119"/>
      <c r="V129" s="173"/>
      <c r="W129" s="173"/>
      <c r="X129" s="174"/>
      <c r="Y129" s="174"/>
      <c r="Z129" s="174"/>
      <c r="AA129" s="175"/>
      <c r="AB129" s="174"/>
      <c r="AC129" s="174"/>
      <c r="AD129" s="174"/>
      <c r="AE129" s="222">
        <f t="shared" si="6"/>
        <v>0</v>
      </c>
      <c r="AF129" s="115"/>
      <c r="AG129" s="116"/>
      <c r="AH129" s="117"/>
      <c r="AI129" s="84" t="str">
        <f t="shared" si="7"/>
        <v/>
      </c>
      <c r="AJ129" s="115"/>
      <c r="AK129" s="115"/>
      <c r="AL129" s="114" t="s">
        <v>1796</v>
      </c>
      <c r="AM129" s="220"/>
      <c r="AN129" s="115"/>
      <c r="AO129" s="253"/>
      <c r="AP129" s="179"/>
      <c r="AQ129" s="179"/>
      <c r="AR129" s="179"/>
      <c r="AS129" s="179"/>
      <c r="AT129" s="179"/>
      <c r="AU129" s="179"/>
      <c r="AV129" s="113"/>
      <c r="AW129" s="111"/>
      <c r="AX129" s="119"/>
      <c r="AY129" s="113"/>
      <c r="AZ129" s="242"/>
      <c r="BA129" s="173"/>
      <c r="CHG129" s="288"/>
    </row>
    <row r="130" spans="1:53 2243:2243" ht="15.6" customHeight="1">
      <c r="A130" s="107"/>
      <c r="B130" s="107"/>
      <c r="C130" s="108"/>
      <c r="D130" s="111"/>
      <c r="E130" s="108"/>
      <c r="F130" s="109"/>
      <c r="G130" s="110"/>
      <c r="H130" s="110"/>
      <c r="I130" s="111"/>
      <c r="J130" s="111"/>
      <c r="K130" s="165" t="str">
        <f>IFERROR(VLOOKUP(J130,'DSD Distributor List'!A:B,2,FALSE),"")</f>
        <v/>
      </c>
      <c r="L130" s="112"/>
      <c r="M130" s="114"/>
      <c r="N130" s="115"/>
      <c r="O130" s="115"/>
      <c r="P130" s="170"/>
      <c r="Q130" s="243" t="str">
        <f t="shared" si="5"/>
        <v/>
      </c>
      <c r="R130" s="113"/>
      <c r="S130" s="113"/>
      <c r="T130" s="119"/>
      <c r="U130" s="119"/>
      <c r="V130" s="173"/>
      <c r="W130" s="173"/>
      <c r="X130" s="174"/>
      <c r="Y130" s="174"/>
      <c r="Z130" s="174"/>
      <c r="AA130" s="175"/>
      <c r="AB130" s="174"/>
      <c r="AC130" s="174"/>
      <c r="AD130" s="174"/>
      <c r="AE130" s="222">
        <f t="shared" si="6"/>
        <v>0</v>
      </c>
      <c r="AF130" s="115"/>
      <c r="AG130" s="116"/>
      <c r="AH130" s="117"/>
      <c r="AI130" s="84" t="str">
        <f t="shared" si="7"/>
        <v/>
      </c>
      <c r="AJ130" s="115"/>
      <c r="AK130" s="115"/>
      <c r="AL130" s="114" t="s">
        <v>1796</v>
      </c>
      <c r="AM130" s="220"/>
      <c r="AN130" s="115"/>
      <c r="AO130" s="253"/>
      <c r="AP130" s="179"/>
      <c r="AQ130" s="179"/>
      <c r="AR130" s="179"/>
      <c r="AS130" s="179"/>
      <c r="AT130" s="179"/>
      <c r="AU130" s="179"/>
      <c r="AV130" s="113"/>
      <c r="AW130" s="111"/>
      <c r="AX130" s="119"/>
      <c r="AY130" s="113"/>
      <c r="AZ130" s="242"/>
      <c r="BA130" s="173"/>
      <c r="CHG130" s="288"/>
    </row>
    <row r="131" spans="1:53 2243:2243" ht="15.6" customHeight="1">
      <c r="A131" s="107"/>
      <c r="B131" s="107"/>
      <c r="C131" s="108"/>
      <c r="D131" s="111"/>
      <c r="E131" s="108"/>
      <c r="F131" s="109"/>
      <c r="G131" s="110"/>
      <c r="H131" s="110"/>
      <c r="I131" s="111"/>
      <c r="J131" s="111"/>
      <c r="K131" s="165" t="str">
        <f>IFERROR(VLOOKUP(J131,'DSD Distributor List'!A:B,2,FALSE),"")</f>
        <v/>
      </c>
      <c r="L131" s="112"/>
      <c r="M131" s="114"/>
      <c r="N131" s="115"/>
      <c r="O131" s="115"/>
      <c r="P131" s="170"/>
      <c r="Q131" s="243" t="str">
        <f t="shared" si="5"/>
        <v/>
      </c>
      <c r="R131" s="113"/>
      <c r="S131" s="113"/>
      <c r="T131" s="119"/>
      <c r="U131" s="119"/>
      <c r="V131" s="173"/>
      <c r="W131" s="173"/>
      <c r="X131" s="174"/>
      <c r="Y131" s="174"/>
      <c r="Z131" s="174"/>
      <c r="AA131" s="175"/>
      <c r="AB131" s="174"/>
      <c r="AC131" s="174"/>
      <c r="AD131" s="174"/>
      <c r="AE131" s="222">
        <f t="shared" si="6"/>
        <v>0</v>
      </c>
      <c r="AF131" s="115"/>
      <c r="AG131" s="116"/>
      <c r="AH131" s="117"/>
      <c r="AI131" s="84" t="str">
        <f t="shared" si="7"/>
        <v/>
      </c>
      <c r="AJ131" s="115"/>
      <c r="AK131" s="115"/>
      <c r="AL131" s="114" t="s">
        <v>1796</v>
      </c>
      <c r="AM131" s="220"/>
      <c r="AN131" s="115"/>
      <c r="AO131" s="253"/>
      <c r="AP131" s="179"/>
      <c r="AQ131" s="179"/>
      <c r="AR131" s="179"/>
      <c r="AS131" s="179"/>
      <c r="AT131" s="179"/>
      <c r="AU131" s="179"/>
      <c r="AV131" s="113"/>
      <c r="AW131" s="111"/>
      <c r="AX131" s="119"/>
      <c r="AY131" s="113"/>
      <c r="AZ131" s="242"/>
      <c r="BA131" s="173"/>
      <c r="CHG131" s="288"/>
    </row>
    <row r="132" spans="1:53 2243:2243" ht="15.6" customHeight="1">
      <c r="A132" s="107"/>
      <c r="B132" s="107"/>
      <c r="C132" s="108"/>
      <c r="D132" s="111"/>
      <c r="E132" s="108"/>
      <c r="F132" s="109"/>
      <c r="G132" s="110"/>
      <c r="H132" s="110"/>
      <c r="I132" s="111"/>
      <c r="J132" s="111"/>
      <c r="K132" s="165" t="str">
        <f>IFERROR(VLOOKUP(J132,'DSD Distributor List'!A:B,2,FALSE),"")</f>
        <v/>
      </c>
      <c r="L132" s="112"/>
      <c r="M132" s="114"/>
      <c r="N132" s="115"/>
      <c r="O132" s="115"/>
      <c r="P132" s="170"/>
      <c r="Q132" s="243" t="str">
        <f t="shared" si="5"/>
        <v/>
      </c>
      <c r="R132" s="113"/>
      <c r="S132" s="113"/>
      <c r="T132" s="119"/>
      <c r="U132" s="119"/>
      <c r="V132" s="173"/>
      <c r="W132" s="173"/>
      <c r="X132" s="174"/>
      <c r="Y132" s="174"/>
      <c r="Z132" s="174"/>
      <c r="AA132" s="175"/>
      <c r="AB132" s="174"/>
      <c r="AC132" s="174"/>
      <c r="AD132" s="174"/>
      <c r="AE132" s="222">
        <f t="shared" si="6"/>
        <v>0</v>
      </c>
      <c r="AF132" s="115"/>
      <c r="AG132" s="116"/>
      <c r="AH132" s="117"/>
      <c r="AI132" s="84" t="str">
        <f t="shared" si="7"/>
        <v/>
      </c>
      <c r="AJ132" s="115"/>
      <c r="AK132" s="115"/>
      <c r="AL132" s="114" t="s">
        <v>1796</v>
      </c>
      <c r="AM132" s="220"/>
      <c r="AN132" s="115"/>
      <c r="AO132" s="253"/>
      <c r="AP132" s="179"/>
      <c r="AQ132" s="179"/>
      <c r="AR132" s="179"/>
      <c r="AS132" s="179"/>
      <c r="AT132" s="179"/>
      <c r="AU132" s="179"/>
      <c r="AV132" s="113"/>
      <c r="AW132" s="111"/>
      <c r="AX132" s="119"/>
      <c r="AY132" s="113"/>
      <c r="AZ132" s="242"/>
      <c r="BA132" s="173"/>
      <c r="CHG132" s="288"/>
    </row>
    <row r="133" spans="1:53 2243:2243" ht="15.6" customHeight="1">
      <c r="A133" s="107"/>
      <c r="B133" s="107"/>
      <c r="C133" s="108"/>
      <c r="D133" s="111"/>
      <c r="E133" s="108"/>
      <c r="F133" s="109"/>
      <c r="G133" s="110"/>
      <c r="H133" s="110"/>
      <c r="I133" s="111"/>
      <c r="J133" s="111"/>
      <c r="K133" s="165" t="str">
        <f>IFERROR(VLOOKUP(J133,'DSD Distributor List'!A:B,2,FALSE),"")</f>
        <v/>
      </c>
      <c r="L133" s="112"/>
      <c r="M133" s="114"/>
      <c r="N133" s="115"/>
      <c r="O133" s="115"/>
      <c r="P133" s="170"/>
      <c r="Q133" s="243" t="str">
        <f t="shared" si="5"/>
        <v/>
      </c>
      <c r="R133" s="113"/>
      <c r="S133" s="113"/>
      <c r="T133" s="119"/>
      <c r="U133" s="119"/>
      <c r="V133" s="173"/>
      <c r="W133" s="173"/>
      <c r="X133" s="174"/>
      <c r="Y133" s="174"/>
      <c r="Z133" s="174"/>
      <c r="AA133" s="175"/>
      <c r="AB133" s="174"/>
      <c r="AC133" s="174"/>
      <c r="AD133" s="174"/>
      <c r="AE133" s="222">
        <f t="shared" si="6"/>
        <v>0</v>
      </c>
      <c r="AF133" s="115"/>
      <c r="AG133" s="116"/>
      <c r="AH133" s="117"/>
      <c r="AI133" s="84" t="str">
        <f t="shared" si="7"/>
        <v/>
      </c>
      <c r="AJ133" s="115"/>
      <c r="AK133" s="115"/>
      <c r="AL133" s="114" t="s">
        <v>1796</v>
      </c>
      <c r="AM133" s="220"/>
      <c r="AN133" s="115"/>
      <c r="AO133" s="253"/>
      <c r="AP133" s="179"/>
      <c r="AQ133" s="179"/>
      <c r="AR133" s="179"/>
      <c r="AS133" s="179"/>
      <c r="AT133" s="179"/>
      <c r="AU133" s="179"/>
      <c r="AV133" s="113"/>
      <c r="AW133" s="111"/>
      <c r="AX133" s="119"/>
      <c r="AY133" s="113"/>
      <c r="AZ133" s="242"/>
      <c r="BA133" s="173"/>
      <c r="CHG133" s="288"/>
    </row>
    <row r="134" spans="1:53 2243:2243" ht="15.6" customHeight="1">
      <c r="A134" s="107"/>
      <c r="B134" s="107"/>
      <c r="C134" s="108"/>
      <c r="D134" s="111"/>
      <c r="E134" s="108"/>
      <c r="F134" s="109"/>
      <c r="G134" s="110"/>
      <c r="H134" s="110"/>
      <c r="I134" s="111"/>
      <c r="J134" s="111"/>
      <c r="K134" s="165" t="str">
        <f>IFERROR(VLOOKUP(J134,'DSD Distributor List'!A:B,2,FALSE),"")</f>
        <v/>
      </c>
      <c r="L134" s="112"/>
      <c r="M134" s="114"/>
      <c r="N134" s="115"/>
      <c r="O134" s="115"/>
      <c r="P134" s="170"/>
      <c r="Q134" s="243" t="str">
        <f t="shared" si="5"/>
        <v/>
      </c>
      <c r="R134" s="113"/>
      <c r="S134" s="113"/>
      <c r="T134" s="119"/>
      <c r="U134" s="119"/>
      <c r="V134" s="173"/>
      <c r="W134" s="173"/>
      <c r="X134" s="174"/>
      <c r="Y134" s="174"/>
      <c r="Z134" s="174"/>
      <c r="AA134" s="175"/>
      <c r="AB134" s="174"/>
      <c r="AC134" s="174"/>
      <c r="AD134" s="174"/>
      <c r="AE134" s="222">
        <f t="shared" si="6"/>
        <v>0</v>
      </c>
      <c r="AF134" s="115"/>
      <c r="AG134" s="116"/>
      <c r="AH134" s="117"/>
      <c r="AI134" s="84" t="str">
        <f t="shared" si="7"/>
        <v/>
      </c>
      <c r="AJ134" s="115"/>
      <c r="AK134" s="115"/>
      <c r="AL134" s="114" t="s">
        <v>1796</v>
      </c>
      <c r="AM134" s="220"/>
      <c r="AN134" s="115"/>
      <c r="AO134" s="253"/>
      <c r="AP134" s="179"/>
      <c r="AQ134" s="179"/>
      <c r="AR134" s="179"/>
      <c r="AS134" s="179"/>
      <c r="AT134" s="179"/>
      <c r="AU134" s="179"/>
      <c r="AV134" s="113"/>
      <c r="AW134" s="111"/>
      <c r="AX134" s="119"/>
      <c r="AY134" s="113"/>
      <c r="AZ134" s="242"/>
      <c r="BA134" s="173"/>
      <c r="CHG134" s="288"/>
    </row>
    <row r="135" spans="1:53 2243:2243" ht="15.6" customHeight="1">
      <c r="A135" s="107"/>
      <c r="B135" s="107"/>
      <c r="C135" s="108"/>
      <c r="D135" s="111"/>
      <c r="E135" s="108"/>
      <c r="F135" s="109"/>
      <c r="G135" s="110"/>
      <c r="H135" s="110"/>
      <c r="I135" s="111"/>
      <c r="J135" s="111"/>
      <c r="K135" s="165" t="str">
        <f>IFERROR(VLOOKUP(J135,'DSD Distributor List'!A:B,2,FALSE),"")</f>
        <v/>
      </c>
      <c r="L135" s="112"/>
      <c r="M135" s="114"/>
      <c r="N135" s="115"/>
      <c r="O135" s="115"/>
      <c r="P135" s="170"/>
      <c r="Q135" s="243" t="str">
        <f t="shared" si="5"/>
        <v/>
      </c>
      <c r="R135" s="113"/>
      <c r="S135" s="113"/>
      <c r="T135" s="119"/>
      <c r="U135" s="119"/>
      <c r="V135" s="173"/>
      <c r="W135" s="173"/>
      <c r="X135" s="174"/>
      <c r="Y135" s="174"/>
      <c r="Z135" s="174"/>
      <c r="AA135" s="175"/>
      <c r="AB135" s="174"/>
      <c r="AC135" s="174"/>
      <c r="AD135" s="174"/>
      <c r="AE135" s="222">
        <f t="shared" si="6"/>
        <v>0</v>
      </c>
      <c r="AF135" s="115"/>
      <c r="AG135" s="116"/>
      <c r="AH135" s="117"/>
      <c r="AI135" s="84" t="str">
        <f t="shared" si="7"/>
        <v/>
      </c>
      <c r="AJ135" s="115"/>
      <c r="AK135" s="115"/>
      <c r="AL135" s="114" t="s">
        <v>1796</v>
      </c>
      <c r="AM135" s="220"/>
      <c r="AN135" s="115"/>
      <c r="AO135" s="253"/>
      <c r="AP135" s="179"/>
      <c r="AQ135" s="179"/>
      <c r="AR135" s="179"/>
      <c r="AS135" s="179"/>
      <c r="AT135" s="179"/>
      <c r="AU135" s="179"/>
      <c r="AV135" s="113"/>
      <c r="AW135" s="111"/>
      <c r="AX135" s="119"/>
      <c r="AY135" s="113"/>
      <c r="AZ135" s="242"/>
      <c r="BA135" s="173"/>
      <c r="CHG135" s="288"/>
    </row>
    <row r="136" spans="1:53 2243:2243" ht="15.6" customHeight="1">
      <c r="A136" s="107"/>
      <c r="B136" s="107"/>
      <c r="C136" s="108"/>
      <c r="D136" s="111"/>
      <c r="E136" s="108"/>
      <c r="F136" s="109"/>
      <c r="G136" s="110"/>
      <c r="H136" s="110"/>
      <c r="I136" s="111"/>
      <c r="J136" s="111"/>
      <c r="K136" s="165" t="str">
        <f>IFERROR(VLOOKUP(J136,'DSD Distributor List'!A:B,2,FALSE),"")</f>
        <v/>
      </c>
      <c r="L136" s="112"/>
      <c r="M136" s="114"/>
      <c r="N136" s="115"/>
      <c r="O136" s="115"/>
      <c r="P136" s="170"/>
      <c r="Q136" s="243" t="str">
        <f t="shared" ref="Q136:Q199" si="8">IFERROR(P136/W136,"")</f>
        <v/>
      </c>
      <c r="R136" s="113"/>
      <c r="S136" s="113"/>
      <c r="T136" s="119"/>
      <c r="U136" s="119"/>
      <c r="V136" s="173"/>
      <c r="W136" s="173"/>
      <c r="X136" s="174"/>
      <c r="Y136" s="174"/>
      <c r="Z136" s="174"/>
      <c r="AA136" s="175"/>
      <c r="AB136" s="174"/>
      <c r="AC136" s="174"/>
      <c r="AD136" s="174"/>
      <c r="AE136" s="222">
        <f t="shared" ref="AE136:AE199" si="9">((X136*Y136*Z136)/1728)</f>
        <v>0</v>
      </c>
      <c r="AF136" s="115"/>
      <c r="AG136" s="116"/>
      <c r="AH136" s="117"/>
      <c r="AI136" s="84" t="str">
        <f t="shared" ref="AI136:AI199" si="10">IFERROR((AH136-Q136)/AH136,"")</f>
        <v/>
      </c>
      <c r="AJ136" s="115"/>
      <c r="AK136" s="115"/>
      <c r="AL136" s="114" t="s">
        <v>1796</v>
      </c>
      <c r="AM136" s="220"/>
      <c r="AN136" s="115"/>
      <c r="AO136" s="253"/>
      <c r="AP136" s="179"/>
      <c r="AQ136" s="179"/>
      <c r="AR136" s="179"/>
      <c r="AS136" s="179"/>
      <c r="AT136" s="179"/>
      <c r="AU136" s="179"/>
      <c r="AV136" s="113"/>
      <c r="AW136" s="111"/>
      <c r="AX136" s="119"/>
      <c r="AY136" s="113"/>
      <c r="AZ136" s="242"/>
      <c r="BA136" s="173"/>
      <c r="CHG136" s="288"/>
    </row>
    <row r="137" spans="1:53 2243:2243" ht="15.6" customHeight="1">
      <c r="A137" s="107"/>
      <c r="B137" s="107"/>
      <c r="C137" s="108"/>
      <c r="D137" s="111"/>
      <c r="E137" s="108"/>
      <c r="F137" s="109"/>
      <c r="G137" s="110"/>
      <c r="H137" s="110"/>
      <c r="I137" s="111"/>
      <c r="J137" s="111"/>
      <c r="K137" s="165" t="str">
        <f>IFERROR(VLOOKUP(J137,'DSD Distributor List'!A:B,2,FALSE),"")</f>
        <v/>
      </c>
      <c r="L137" s="112"/>
      <c r="M137" s="114"/>
      <c r="N137" s="115"/>
      <c r="O137" s="115"/>
      <c r="P137" s="170"/>
      <c r="Q137" s="243" t="str">
        <f t="shared" si="8"/>
        <v/>
      </c>
      <c r="R137" s="113"/>
      <c r="S137" s="113"/>
      <c r="T137" s="119"/>
      <c r="U137" s="119"/>
      <c r="V137" s="173"/>
      <c r="W137" s="173"/>
      <c r="X137" s="174"/>
      <c r="Y137" s="174"/>
      <c r="Z137" s="174"/>
      <c r="AA137" s="175"/>
      <c r="AB137" s="174"/>
      <c r="AC137" s="174"/>
      <c r="AD137" s="174"/>
      <c r="AE137" s="222">
        <f t="shared" si="9"/>
        <v>0</v>
      </c>
      <c r="AF137" s="115"/>
      <c r="AG137" s="116"/>
      <c r="AH137" s="117"/>
      <c r="AI137" s="84" t="str">
        <f t="shared" si="10"/>
        <v/>
      </c>
      <c r="AJ137" s="115"/>
      <c r="AK137" s="115"/>
      <c r="AL137" s="114" t="s">
        <v>1796</v>
      </c>
      <c r="AM137" s="220"/>
      <c r="AN137" s="115"/>
      <c r="AO137" s="253"/>
      <c r="AP137" s="179"/>
      <c r="AQ137" s="179"/>
      <c r="AR137" s="179"/>
      <c r="AS137" s="179"/>
      <c r="AT137" s="179"/>
      <c r="AU137" s="179"/>
      <c r="AV137" s="113"/>
      <c r="AW137" s="111"/>
      <c r="AX137" s="119"/>
      <c r="AY137" s="113"/>
      <c r="AZ137" s="242"/>
      <c r="BA137" s="173"/>
      <c r="CHG137" s="288"/>
    </row>
    <row r="138" spans="1:53 2243:2243" ht="15.6" customHeight="1">
      <c r="A138" s="107"/>
      <c r="B138" s="107"/>
      <c r="C138" s="108"/>
      <c r="D138" s="111"/>
      <c r="E138" s="108"/>
      <c r="F138" s="109"/>
      <c r="G138" s="110"/>
      <c r="H138" s="110"/>
      <c r="I138" s="111"/>
      <c r="J138" s="111"/>
      <c r="K138" s="165" t="str">
        <f>IFERROR(VLOOKUP(J138,'DSD Distributor List'!A:B,2,FALSE),"")</f>
        <v/>
      </c>
      <c r="L138" s="112"/>
      <c r="M138" s="114"/>
      <c r="N138" s="115"/>
      <c r="O138" s="115"/>
      <c r="P138" s="170"/>
      <c r="Q138" s="243" t="str">
        <f t="shared" si="8"/>
        <v/>
      </c>
      <c r="R138" s="113"/>
      <c r="S138" s="113"/>
      <c r="T138" s="119"/>
      <c r="U138" s="119"/>
      <c r="V138" s="173"/>
      <c r="W138" s="173"/>
      <c r="X138" s="174"/>
      <c r="Y138" s="174"/>
      <c r="Z138" s="174"/>
      <c r="AA138" s="175"/>
      <c r="AB138" s="174"/>
      <c r="AC138" s="174"/>
      <c r="AD138" s="174"/>
      <c r="AE138" s="222">
        <f t="shared" si="9"/>
        <v>0</v>
      </c>
      <c r="AF138" s="115"/>
      <c r="AG138" s="116"/>
      <c r="AH138" s="117"/>
      <c r="AI138" s="84" t="str">
        <f t="shared" si="10"/>
        <v/>
      </c>
      <c r="AJ138" s="115"/>
      <c r="AK138" s="115"/>
      <c r="AL138" s="114" t="s">
        <v>1796</v>
      </c>
      <c r="AM138" s="220"/>
      <c r="AN138" s="115"/>
      <c r="AO138" s="253"/>
      <c r="AP138" s="179"/>
      <c r="AQ138" s="179"/>
      <c r="AR138" s="179"/>
      <c r="AS138" s="179"/>
      <c r="AT138" s="179"/>
      <c r="AU138" s="179"/>
      <c r="AV138" s="113"/>
      <c r="AW138" s="111"/>
      <c r="AX138" s="119"/>
      <c r="AY138" s="113"/>
      <c r="AZ138" s="242"/>
      <c r="BA138" s="173"/>
      <c r="CHG138" s="288"/>
    </row>
    <row r="139" spans="1:53 2243:2243" ht="15.6" customHeight="1">
      <c r="A139" s="107"/>
      <c r="B139" s="107"/>
      <c r="C139" s="108"/>
      <c r="D139" s="111"/>
      <c r="E139" s="108"/>
      <c r="F139" s="109"/>
      <c r="G139" s="110"/>
      <c r="H139" s="110"/>
      <c r="I139" s="111"/>
      <c r="J139" s="111"/>
      <c r="K139" s="165" t="str">
        <f>IFERROR(VLOOKUP(J139,'DSD Distributor List'!A:B,2,FALSE),"")</f>
        <v/>
      </c>
      <c r="L139" s="112"/>
      <c r="M139" s="114"/>
      <c r="N139" s="115"/>
      <c r="O139" s="115"/>
      <c r="P139" s="170"/>
      <c r="Q139" s="243" t="str">
        <f t="shared" si="8"/>
        <v/>
      </c>
      <c r="R139" s="113"/>
      <c r="S139" s="113"/>
      <c r="T139" s="119"/>
      <c r="U139" s="119"/>
      <c r="V139" s="173"/>
      <c r="W139" s="173"/>
      <c r="X139" s="174"/>
      <c r="Y139" s="174"/>
      <c r="Z139" s="174"/>
      <c r="AA139" s="175"/>
      <c r="AB139" s="174"/>
      <c r="AC139" s="174"/>
      <c r="AD139" s="174"/>
      <c r="AE139" s="222">
        <f t="shared" si="9"/>
        <v>0</v>
      </c>
      <c r="AF139" s="115"/>
      <c r="AG139" s="116"/>
      <c r="AH139" s="117"/>
      <c r="AI139" s="84" t="str">
        <f t="shared" si="10"/>
        <v/>
      </c>
      <c r="AJ139" s="115"/>
      <c r="AK139" s="115"/>
      <c r="AL139" s="114" t="s">
        <v>1796</v>
      </c>
      <c r="AM139" s="220"/>
      <c r="AN139" s="115"/>
      <c r="AO139" s="253"/>
      <c r="AP139" s="179"/>
      <c r="AQ139" s="179"/>
      <c r="AR139" s="179"/>
      <c r="AS139" s="179"/>
      <c r="AT139" s="179"/>
      <c r="AU139" s="179"/>
      <c r="AV139" s="113"/>
      <c r="AW139" s="111"/>
      <c r="AX139" s="119"/>
      <c r="AY139" s="113"/>
      <c r="AZ139" s="242"/>
      <c r="BA139" s="173"/>
      <c r="CHG139" s="288"/>
    </row>
    <row r="140" spans="1:53 2243:2243" ht="15.6" customHeight="1">
      <c r="A140" s="107"/>
      <c r="B140" s="107"/>
      <c r="C140" s="108"/>
      <c r="D140" s="111"/>
      <c r="E140" s="108"/>
      <c r="F140" s="109"/>
      <c r="G140" s="110"/>
      <c r="H140" s="110"/>
      <c r="I140" s="111"/>
      <c r="J140" s="111"/>
      <c r="K140" s="165" t="str">
        <f>IFERROR(VLOOKUP(J140,'DSD Distributor List'!A:B,2,FALSE),"")</f>
        <v/>
      </c>
      <c r="L140" s="112"/>
      <c r="M140" s="114"/>
      <c r="N140" s="115"/>
      <c r="O140" s="115"/>
      <c r="P140" s="170"/>
      <c r="Q140" s="243" t="str">
        <f t="shared" si="8"/>
        <v/>
      </c>
      <c r="R140" s="113"/>
      <c r="S140" s="113"/>
      <c r="T140" s="119"/>
      <c r="U140" s="119"/>
      <c r="V140" s="173"/>
      <c r="W140" s="173"/>
      <c r="X140" s="174"/>
      <c r="Y140" s="174"/>
      <c r="Z140" s="174"/>
      <c r="AA140" s="175"/>
      <c r="AB140" s="174"/>
      <c r="AC140" s="174"/>
      <c r="AD140" s="174"/>
      <c r="AE140" s="222">
        <f t="shared" si="9"/>
        <v>0</v>
      </c>
      <c r="AF140" s="115"/>
      <c r="AG140" s="116"/>
      <c r="AH140" s="117"/>
      <c r="AI140" s="84" t="str">
        <f t="shared" si="10"/>
        <v/>
      </c>
      <c r="AJ140" s="115"/>
      <c r="AK140" s="115"/>
      <c r="AL140" s="114" t="s">
        <v>1796</v>
      </c>
      <c r="AM140" s="220"/>
      <c r="AN140" s="115"/>
      <c r="AO140" s="253"/>
      <c r="AP140" s="179"/>
      <c r="AQ140" s="179"/>
      <c r="AR140" s="179"/>
      <c r="AS140" s="179"/>
      <c r="AT140" s="179"/>
      <c r="AU140" s="179"/>
      <c r="AV140" s="113"/>
      <c r="AW140" s="111"/>
      <c r="AX140" s="119"/>
      <c r="AY140" s="113"/>
      <c r="AZ140" s="242"/>
      <c r="BA140" s="173"/>
      <c r="CHG140" s="288"/>
    </row>
    <row r="141" spans="1:53 2243:2243" ht="15.6" customHeight="1">
      <c r="A141" s="107"/>
      <c r="B141" s="107"/>
      <c r="C141" s="108"/>
      <c r="D141" s="111"/>
      <c r="E141" s="108"/>
      <c r="F141" s="109"/>
      <c r="G141" s="110"/>
      <c r="H141" s="110"/>
      <c r="I141" s="111"/>
      <c r="J141" s="111"/>
      <c r="K141" s="165" t="str">
        <f>IFERROR(VLOOKUP(J141,'DSD Distributor List'!A:B,2,FALSE),"")</f>
        <v/>
      </c>
      <c r="L141" s="112"/>
      <c r="M141" s="114"/>
      <c r="N141" s="115"/>
      <c r="O141" s="115"/>
      <c r="P141" s="170"/>
      <c r="Q141" s="243" t="str">
        <f t="shared" si="8"/>
        <v/>
      </c>
      <c r="R141" s="113"/>
      <c r="S141" s="113"/>
      <c r="T141" s="119"/>
      <c r="U141" s="119"/>
      <c r="V141" s="173"/>
      <c r="W141" s="173"/>
      <c r="X141" s="174"/>
      <c r="Y141" s="174"/>
      <c r="Z141" s="174"/>
      <c r="AA141" s="175"/>
      <c r="AB141" s="174"/>
      <c r="AC141" s="174"/>
      <c r="AD141" s="174"/>
      <c r="AE141" s="222">
        <f t="shared" si="9"/>
        <v>0</v>
      </c>
      <c r="AF141" s="115"/>
      <c r="AG141" s="116"/>
      <c r="AH141" s="117"/>
      <c r="AI141" s="84" t="str">
        <f t="shared" si="10"/>
        <v/>
      </c>
      <c r="AJ141" s="115"/>
      <c r="AK141" s="115"/>
      <c r="AL141" s="114" t="s">
        <v>1796</v>
      </c>
      <c r="AM141" s="220"/>
      <c r="AN141" s="115"/>
      <c r="AO141" s="253"/>
      <c r="AP141" s="179"/>
      <c r="AQ141" s="179"/>
      <c r="AR141" s="179"/>
      <c r="AS141" s="179"/>
      <c r="AT141" s="179"/>
      <c r="AU141" s="179"/>
      <c r="AV141" s="113"/>
      <c r="AW141" s="111"/>
      <c r="AX141" s="119"/>
      <c r="AY141" s="113"/>
      <c r="AZ141" s="242"/>
      <c r="BA141" s="173"/>
      <c r="CHG141" s="288"/>
    </row>
    <row r="142" spans="1:53 2243:2243" ht="15.6" customHeight="1">
      <c r="A142" s="107"/>
      <c r="B142" s="107"/>
      <c r="C142" s="108"/>
      <c r="D142" s="111"/>
      <c r="E142" s="108"/>
      <c r="F142" s="109"/>
      <c r="G142" s="110"/>
      <c r="H142" s="110"/>
      <c r="I142" s="111"/>
      <c r="J142" s="111"/>
      <c r="K142" s="165" t="str">
        <f>IFERROR(VLOOKUP(J142,'DSD Distributor List'!A:B,2,FALSE),"")</f>
        <v/>
      </c>
      <c r="L142" s="112"/>
      <c r="M142" s="114"/>
      <c r="N142" s="115"/>
      <c r="O142" s="115"/>
      <c r="P142" s="170"/>
      <c r="Q142" s="243" t="str">
        <f t="shared" si="8"/>
        <v/>
      </c>
      <c r="R142" s="113"/>
      <c r="S142" s="113"/>
      <c r="T142" s="119"/>
      <c r="U142" s="119"/>
      <c r="V142" s="173"/>
      <c r="W142" s="173"/>
      <c r="X142" s="174"/>
      <c r="Y142" s="174"/>
      <c r="Z142" s="174"/>
      <c r="AA142" s="175"/>
      <c r="AB142" s="174"/>
      <c r="AC142" s="174"/>
      <c r="AD142" s="174"/>
      <c r="AE142" s="222">
        <f t="shared" si="9"/>
        <v>0</v>
      </c>
      <c r="AF142" s="115"/>
      <c r="AG142" s="116"/>
      <c r="AH142" s="117"/>
      <c r="AI142" s="84" t="str">
        <f t="shared" si="10"/>
        <v/>
      </c>
      <c r="AJ142" s="115"/>
      <c r="AK142" s="115"/>
      <c r="AL142" s="114" t="s">
        <v>1796</v>
      </c>
      <c r="AM142" s="220"/>
      <c r="AN142" s="115"/>
      <c r="AO142" s="253"/>
      <c r="AP142" s="179"/>
      <c r="AQ142" s="179"/>
      <c r="AR142" s="179"/>
      <c r="AS142" s="179"/>
      <c r="AT142" s="179"/>
      <c r="AU142" s="179"/>
      <c r="AV142" s="113"/>
      <c r="AW142" s="111"/>
      <c r="AX142" s="119"/>
      <c r="AY142" s="113"/>
      <c r="AZ142" s="242"/>
      <c r="BA142" s="173"/>
      <c r="CHG142" s="288"/>
    </row>
    <row r="143" spans="1:53 2243:2243" ht="15.6" customHeight="1">
      <c r="A143" s="107"/>
      <c r="B143" s="107"/>
      <c r="C143" s="108"/>
      <c r="D143" s="111"/>
      <c r="E143" s="108"/>
      <c r="F143" s="109"/>
      <c r="G143" s="110"/>
      <c r="H143" s="110"/>
      <c r="I143" s="111"/>
      <c r="J143" s="111"/>
      <c r="K143" s="165" t="str">
        <f>IFERROR(VLOOKUP(J143,'DSD Distributor List'!A:B,2,FALSE),"")</f>
        <v/>
      </c>
      <c r="L143" s="112"/>
      <c r="M143" s="114"/>
      <c r="N143" s="115"/>
      <c r="O143" s="115"/>
      <c r="P143" s="170"/>
      <c r="Q143" s="243" t="str">
        <f t="shared" si="8"/>
        <v/>
      </c>
      <c r="R143" s="113"/>
      <c r="S143" s="113"/>
      <c r="T143" s="119"/>
      <c r="U143" s="119"/>
      <c r="V143" s="173"/>
      <c r="W143" s="173"/>
      <c r="X143" s="174"/>
      <c r="Y143" s="174"/>
      <c r="Z143" s="174"/>
      <c r="AA143" s="175"/>
      <c r="AB143" s="174"/>
      <c r="AC143" s="174"/>
      <c r="AD143" s="174"/>
      <c r="AE143" s="222">
        <f t="shared" si="9"/>
        <v>0</v>
      </c>
      <c r="AF143" s="115"/>
      <c r="AG143" s="116"/>
      <c r="AH143" s="117"/>
      <c r="AI143" s="84" t="str">
        <f t="shared" si="10"/>
        <v/>
      </c>
      <c r="AJ143" s="115"/>
      <c r="AK143" s="115"/>
      <c r="AL143" s="114" t="s">
        <v>1796</v>
      </c>
      <c r="AM143" s="220"/>
      <c r="AN143" s="115"/>
      <c r="AO143" s="253"/>
      <c r="AP143" s="179"/>
      <c r="AQ143" s="179"/>
      <c r="AR143" s="179"/>
      <c r="AS143" s="179"/>
      <c r="AT143" s="179"/>
      <c r="AU143" s="179"/>
      <c r="AV143" s="113"/>
      <c r="AW143" s="111"/>
      <c r="AX143" s="119"/>
      <c r="AY143" s="113"/>
      <c r="AZ143" s="242"/>
      <c r="BA143" s="173"/>
      <c r="CHG143" s="288"/>
    </row>
    <row r="144" spans="1:53 2243:2243" ht="15.6" customHeight="1">
      <c r="A144" s="107"/>
      <c r="B144" s="107"/>
      <c r="C144" s="108"/>
      <c r="D144" s="111"/>
      <c r="E144" s="108"/>
      <c r="F144" s="109"/>
      <c r="G144" s="110"/>
      <c r="H144" s="110"/>
      <c r="I144" s="111"/>
      <c r="J144" s="111"/>
      <c r="K144" s="165" t="str">
        <f>IFERROR(VLOOKUP(J144,'DSD Distributor List'!A:B,2,FALSE),"")</f>
        <v/>
      </c>
      <c r="L144" s="112"/>
      <c r="M144" s="114"/>
      <c r="N144" s="115"/>
      <c r="O144" s="115"/>
      <c r="P144" s="170"/>
      <c r="Q144" s="243" t="str">
        <f t="shared" si="8"/>
        <v/>
      </c>
      <c r="R144" s="113"/>
      <c r="S144" s="113"/>
      <c r="T144" s="119"/>
      <c r="U144" s="119"/>
      <c r="V144" s="173"/>
      <c r="W144" s="173"/>
      <c r="X144" s="174"/>
      <c r="Y144" s="174"/>
      <c r="Z144" s="174"/>
      <c r="AA144" s="175"/>
      <c r="AB144" s="174"/>
      <c r="AC144" s="174"/>
      <c r="AD144" s="174"/>
      <c r="AE144" s="222">
        <f t="shared" si="9"/>
        <v>0</v>
      </c>
      <c r="AF144" s="115"/>
      <c r="AG144" s="116"/>
      <c r="AH144" s="117"/>
      <c r="AI144" s="84" t="str">
        <f t="shared" si="10"/>
        <v/>
      </c>
      <c r="AJ144" s="115"/>
      <c r="AK144" s="115"/>
      <c r="AL144" s="114" t="s">
        <v>1796</v>
      </c>
      <c r="AM144" s="220"/>
      <c r="AN144" s="115"/>
      <c r="AO144" s="253"/>
      <c r="AP144" s="179"/>
      <c r="AQ144" s="179"/>
      <c r="AR144" s="179"/>
      <c r="AS144" s="179"/>
      <c r="AT144" s="179"/>
      <c r="AU144" s="179"/>
      <c r="AV144" s="113"/>
      <c r="AW144" s="111"/>
      <c r="AX144" s="119"/>
      <c r="AY144" s="113"/>
      <c r="AZ144" s="242"/>
      <c r="BA144" s="173"/>
      <c r="CHG144" s="288"/>
    </row>
    <row r="145" spans="1:53 2243:2243" ht="15.6" customHeight="1">
      <c r="A145" s="107"/>
      <c r="B145" s="107"/>
      <c r="C145" s="108"/>
      <c r="D145" s="111"/>
      <c r="E145" s="108"/>
      <c r="F145" s="109"/>
      <c r="G145" s="110"/>
      <c r="H145" s="110"/>
      <c r="I145" s="111"/>
      <c r="J145" s="111"/>
      <c r="K145" s="165" t="str">
        <f>IFERROR(VLOOKUP(J145,'DSD Distributor List'!A:B,2,FALSE),"")</f>
        <v/>
      </c>
      <c r="L145" s="112"/>
      <c r="M145" s="114"/>
      <c r="N145" s="115"/>
      <c r="O145" s="115"/>
      <c r="P145" s="170"/>
      <c r="Q145" s="243" t="str">
        <f t="shared" si="8"/>
        <v/>
      </c>
      <c r="R145" s="113"/>
      <c r="S145" s="113"/>
      <c r="T145" s="119"/>
      <c r="U145" s="119"/>
      <c r="V145" s="173"/>
      <c r="W145" s="173"/>
      <c r="X145" s="174"/>
      <c r="Y145" s="174"/>
      <c r="Z145" s="174"/>
      <c r="AA145" s="175"/>
      <c r="AB145" s="174"/>
      <c r="AC145" s="174"/>
      <c r="AD145" s="174"/>
      <c r="AE145" s="222">
        <f t="shared" si="9"/>
        <v>0</v>
      </c>
      <c r="AF145" s="115"/>
      <c r="AG145" s="116"/>
      <c r="AH145" s="117"/>
      <c r="AI145" s="84" t="str">
        <f t="shared" si="10"/>
        <v/>
      </c>
      <c r="AJ145" s="115"/>
      <c r="AK145" s="115"/>
      <c r="AL145" s="114" t="s">
        <v>1796</v>
      </c>
      <c r="AM145" s="220"/>
      <c r="AN145" s="115"/>
      <c r="AO145" s="253"/>
      <c r="AP145" s="179"/>
      <c r="AQ145" s="179"/>
      <c r="AR145" s="179"/>
      <c r="AS145" s="179"/>
      <c r="AT145" s="179"/>
      <c r="AU145" s="179"/>
      <c r="AV145" s="113"/>
      <c r="AW145" s="111"/>
      <c r="AX145" s="119"/>
      <c r="AY145" s="113"/>
      <c r="AZ145" s="242"/>
      <c r="BA145" s="173"/>
      <c r="CHG145" s="288"/>
    </row>
    <row r="146" spans="1:53 2243:2243" ht="15.6" customHeight="1">
      <c r="A146" s="107"/>
      <c r="B146" s="107"/>
      <c r="C146" s="108"/>
      <c r="D146" s="111"/>
      <c r="E146" s="108"/>
      <c r="F146" s="109"/>
      <c r="G146" s="110"/>
      <c r="H146" s="110"/>
      <c r="I146" s="111"/>
      <c r="J146" s="111"/>
      <c r="K146" s="165" t="str">
        <f>IFERROR(VLOOKUP(J146,'DSD Distributor List'!A:B,2,FALSE),"")</f>
        <v/>
      </c>
      <c r="L146" s="112"/>
      <c r="M146" s="114"/>
      <c r="N146" s="115"/>
      <c r="O146" s="115"/>
      <c r="P146" s="170"/>
      <c r="Q146" s="243" t="str">
        <f t="shared" si="8"/>
        <v/>
      </c>
      <c r="R146" s="113"/>
      <c r="S146" s="113"/>
      <c r="T146" s="119"/>
      <c r="U146" s="119"/>
      <c r="V146" s="173"/>
      <c r="W146" s="173"/>
      <c r="X146" s="174"/>
      <c r="Y146" s="174"/>
      <c r="Z146" s="174"/>
      <c r="AA146" s="175"/>
      <c r="AB146" s="174"/>
      <c r="AC146" s="174"/>
      <c r="AD146" s="174"/>
      <c r="AE146" s="222">
        <f t="shared" si="9"/>
        <v>0</v>
      </c>
      <c r="AF146" s="115"/>
      <c r="AG146" s="116"/>
      <c r="AH146" s="117"/>
      <c r="AI146" s="84" t="str">
        <f t="shared" si="10"/>
        <v/>
      </c>
      <c r="AJ146" s="115"/>
      <c r="AK146" s="115"/>
      <c r="AL146" s="114" t="s">
        <v>1796</v>
      </c>
      <c r="AM146" s="220"/>
      <c r="AN146" s="115"/>
      <c r="AO146" s="253"/>
      <c r="AP146" s="179"/>
      <c r="AQ146" s="179"/>
      <c r="AR146" s="179"/>
      <c r="AS146" s="179"/>
      <c r="AT146" s="179"/>
      <c r="AU146" s="179"/>
      <c r="AV146" s="113"/>
      <c r="AW146" s="111"/>
      <c r="AX146" s="119"/>
      <c r="AY146" s="113"/>
      <c r="AZ146" s="242"/>
      <c r="BA146" s="173"/>
      <c r="CHG146" s="288"/>
    </row>
    <row r="147" spans="1:53 2243:2243" ht="15.6" customHeight="1">
      <c r="A147" s="107"/>
      <c r="B147" s="107"/>
      <c r="C147" s="108"/>
      <c r="D147" s="111"/>
      <c r="E147" s="108"/>
      <c r="F147" s="109"/>
      <c r="G147" s="110"/>
      <c r="H147" s="110"/>
      <c r="I147" s="111"/>
      <c r="J147" s="111"/>
      <c r="K147" s="165" t="str">
        <f>IFERROR(VLOOKUP(J147,'DSD Distributor List'!A:B,2,FALSE),"")</f>
        <v/>
      </c>
      <c r="L147" s="112"/>
      <c r="M147" s="114"/>
      <c r="N147" s="115"/>
      <c r="O147" s="115"/>
      <c r="P147" s="170"/>
      <c r="Q147" s="243" t="str">
        <f t="shared" si="8"/>
        <v/>
      </c>
      <c r="R147" s="113"/>
      <c r="S147" s="113"/>
      <c r="T147" s="119"/>
      <c r="U147" s="119"/>
      <c r="V147" s="173"/>
      <c r="W147" s="173"/>
      <c r="X147" s="174"/>
      <c r="Y147" s="174"/>
      <c r="Z147" s="174"/>
      <c r="AA147" s="175"/>
      <c r="AB147" s="174"/>
      <c r="AC147" s="174"/>
      <c r="AD147" s="174"/>
      <c r="AE147" s="222">
        <f t="shared" si="9"/>
        <v>0</v>
      </c>
      <c r="AF147" s="115"/>
      <c r="AG147" s="116"/>
      <c r="AH147" s="117"/>
      <c r="AI147" s="84" t="str">
        <f t="shared" si="10"/>
        <v/>
      </c>
      <c r="AJ147" s="115"/>
      <c r="AK147" s="115"/>
      <c r="AL147" s="114" t="s">
        <v>1796</v>
      </c>
      <c r="AM147" s="220"/>
      <c r="AN147" s="115"/>
      <c r="AO147" s="253"/>
      <c r="AP147" s="179"/>
      <c r="AQ147" s="179"/>
      <c r="AR147" s="179"/>
      <c r="AS147" s="179"/>
      <c r="AT147" s="179"/>
      <c r="AU147" s="179"/>
      <c r="AV147" s="113"/>
      <c r="AW147" s="111"/>
      <c r="AX147" s="119"/>
      <c r="AY147" s="113"/>
      <c r="AZ147" s="242"/>
      <c r="BA147" s="173"/>
      <c r="CHG147" s="288"/>
    </row>
    <row r="148" spans="1:53 2243:2243" ht="15.6" customHeight="1">
      <c r="A148" s="107"/>
      <c r="B148" s="107"/>
      <c r="C148" s="108"/>
      <c r="D148" s="111"/>
      <c r="E148" s="108"/>
      <c r="F148" s="109"/>
      <c r="G148" s="110"/>
      <c r="H148" s="110"/>
      <c r="I148" s="111"/>
      <c r="J148" s="111"/>
      <c r="K148" s="165" t="str">
        <f>IFERROR(VLOOKUP(J148,'DSD Distributor List'!A:B,2,FALSE),"")</f>
        <v/>
      </c>
      <c r="L148" s="112"/>
      <c r="M148" s="114"/>
      <c r="N148" s="115"/>
      <c r="O148" s="115"/>
      <c r="P148" s="170"/>
      <c r="Q148" s="243" t="str">
        <f t="shared" si="8"/>
        <v/>
      </c>
      <c r="R148" s="113"/>
      <c r="S148" s="113"/>
      <c r="T148" s="119"/>
      <c r="U148" s="119"/>
      <c r="V148" s="173"/>
      <c r="W148" s="173"/>
      <c r="X148" s="174"/>
      <c r="Y148" s="174"/>
      <c r="Z148" s="174"/>
      <c r="AA148" s="175"/>
      <c r="AB148" s="174"/>
      <c r="AC148" s="174"/>
      <c r="AD148" s="174"/>
      <c r="AE148" s="222">
        <f t="shared" si="9"/>
        <v>0</v>
      </c>
      <c r="AF148" s="115"/>
      <c r="AG148" s="116"/>
      <c r="AH148" s="117"/>
      <c r="AI148" s="84" t="str">
        <f t="shared" si="10"/>
        <v/>
      </c>
      <c r="AJ148" s="115"/>
      <c r="AK148" s="115"/>
      <c r="AL148" s="114" t="s">
        <v>1796</v>
      </c>
      <c r="AM148" s="220"/>
      <c r="AN148" s="115"/>
      <c r="AO148" s="253"/>
      <c r="AP148" s="179"/>
      <c r="AQ148" s="179"/>
      <c r="AR148" s="179"/>
      <c r="AS148" s="179"/>
      <c r="AT148" s="179"/>
      <c r="AU148" s="179"/>
      <c r="AV148" s="113"/>
      <c r="AW148" s="111"/>
      <c r="AX148" s="119"/>
      <c r="AY148" s="113"/>
      <c r="AZ148" s="242"/>
      <c r="BA148" s="173"/>
      <c r="CHG148" s="288"/>
    </row>
    <row r="149" spans="1:53 2243:2243" ht="15.6" customHeight="1">
      <c r="A149" s="107"/>
      <c r="B149" s="107"/>
      <c r="C149" s="108"/>
      <c r="D149" s="111"/>
      <c r="E149" s="108"/>
      <c r="F149" s="109"/>
      <c r="G149" s="110"/>
      <c r="H149" s="110"/>
      <c r="I149" s="111"/>
      <c r="J149" s="111"/>
      <c r="K149" s="165" t="str">
        <f>IFERROR(VLOOKUP(J149,'DSD Distributor List'!A:B,2,FALSE),"")</f>
        <v/>
      </c>
      <c r="L149" s="112"/>
      <c r="M149" s="114"/>
      <c r="N149" s="115"/>
      <c r="O149" s="115"/>
      <c r="P149" s="170"/>
      <c r="Q149" s="243" t="str">
        <f t="shared" si="8"/>
        <v/>
      </c>
      <c r="R149" s="113"/>
      <c r="S149" s="113"/>
      <c r="T149" s="119"/>
      <c r="U149" s="119"/>
      <c r="V149" s="173"/>
      <c r="W149" s="173"/>
      <c r="X149" s="174"/>
      <c r="Y149" s="174"/>
      <c r="Z149" s="174"/>
      <c r="AA149" s="175"/>
      <c r="AB149" s="174"/>
      <c r="AC149" s="174"/>
      <c r="AD149" s="174"/>
      <c r="AE149" s="222">
        <f t="shared" si="9"/>
        <v>0</v>
      </c>
      <c r="AF149" s="115"/>
      <c r="AG149" s="116"/>
      <c r="AH149" s="117"/>
      <c r="AI149" s="84" t="str">
        <f t="shared" si="10"/>
        <v/>
      </c>
      <c r="AJ149" s="115"/>
      <c r="AK149" s="115"/>
      <c r="AL149" s="114" t="s">
        <v>1796</v>
      </c>
      <c r="AM149" s="220"/>
      <c r="AN149" s="115"/>
      <c r="AO149" s="253"/>
      <c r="AP149" s="179"/>
      <c r="AQ149" s="179"/>
      <c r="AR149" s="179"/>
      <c r="AS149" s="179"/>
      <c r="AT149" s="179"/>
      <c r="AU149" s="179"/>
      <c r="AV149" s="113"/>
      <c r="AW149" s="111"/>
      <c r="AX149" s="119"/>
      <c r="AY149" s="113"/>
      <c r="AZ149" s="242"/>
      <c r="BA149" s="173"/>
      <c r="CHG149" s="288"/>
    </row>
    <row r="150" spans="1:53 2243:2243" ht="15.6" customHeight="1">
      <c r="A150" s="107"/>
      <c r="B150" s="107"/>
      <c r="C150" s="108"/>
      <c r="D150" s="111"/>
      <c r="E150" s="108"/>
      <c r="F150" s="109"/>
      <c r="G150" s="110"/>
      <c r="H150" s="110"/>
      <c r="I150" s="111"/>
      <c r="J150" s="111"/>
      <c r="K150" s="165" t="str">
        <f>IFERROR(VLOOKUP(J150,'DSD Distributor List'!A:B,2,FALSE),"")</f>
        <v/>
      </c>
      <c r="L150" s="112"/>
      <c r="M150" s="114"/>
      <c r="N150" s="115"/>
      <c r="O150" s="115"/>
      <c r="P150" s="170"/>
      <c r="Q150" s="243" t="str">
        <f t="shared" si="8"/>
        <v/>
      </c>
      <c r="R150" s="113"/>
      <c r="S150" s="113"/>
      <c r="T150" s="119"/>
      <c r="U150" s="119"/>
      <c r="V150" s="173"/>
      <c r="W150" s="173"/>
      <c r="X150" s="174"/>
      <c r="Y150" s="174"/>
      <c r="Z150" s="174"/>
      <c r="AA150" s="175"/>
      <c r="AB150" s="174"/>
      <c r="AC150" s="174"/>
      <c r="AD150" s="174"/>
      <c r="AE150" s="222">
        <f t="shared" si="9"/>
        <v>0</v>
      </c>
      <c r="AF150" s="115"/>
      <c r="AG150" s="116"/>
      <c r="AH150" s="117"/>
      <c r="AI150" s="84" t="str">
        <f t="shared" si="10"/>
        <v/>
      </c>
      <c r="AJ150" s="115"/>
      <c r="AK150" s="115"/>
      <c r="AL150" s="114" t="s">
        <v>1796</v>
      </c>
      <c r="AM150" s="220"/>
      <c r="AN150" s="115"/>
      <c r="AO150" s="253"/>
      <c r="AP150" s="179"/>
      <c r="AQ150" s="179"/>
      <c r="AR150" s="179"/>
      <c r="AS150" s="179"/>
      <c r="AT150" s="179"/>
      <c r="AU150" s="179"/>
      <c r="AV150" s="113"/>
      <c r="AW150" s="111"/>
      <c r="AX150" s="119"/>
      <c r="AY150" s="113"/>
      <c r="AZ150" s="242"/>
      <c r="BA150" s="173"/>
      <c r="CHG150" s="288"/>
    </row>
    <row r="151" spans="1:53 2243:2243" ht="15.6" customHeight="1">
      <c r="A151" s="107"/>
      <c r="B151" s="107"/>
      <c r="C151" s="108"/>
      <c r="D151" s="111"/>
      <c r="E151" s="108"/>
      <c r="F151" s="109"/>
      <c r="G151" s="110"/>
      <c r="H151" s="110"/>
      <c r="I151" s="111"/>
      <c r="J151" s="111"/>
      <c r="K151" s="165" t="str">
        <f>IFERROR(VLOOKUP(J151,'DSD Distributor List'!A:B,2,FALSE),"")</f>
        <v/>
      </c>
      <c r="L151" s="112"/>
      <c r="M151" s="114"/>
      <c r="N151" s="115"/>
      <c r="O151" s="115"/>
      <c r="P151" s="170"/>
      <c r="Q151" s="243" t="str">
        <f t="shared" si="8"/>
        <v/>
      </c>
      <c r="R151" s="113"/>
      <c r="S151" s="113"/>
      <c r="T151" s="119"/>
      <c r="U151" s="119"/>
      <c r="V151" s="173"/>
      <c r="W151" s="173"/>
      <c r="X151" s="174"/>
      <c r="Y151" s="174"/>
      <c r="Z151" s="174"/>
      <c r="AA151" s="175"/>
      <c r="AB151" s="174"/>
      <c r="AC151" s="174"/>
      <c r="AD151" s="174"/>
      <c r="AE151" s="222">
        <f t="shared" si="9"/>
        <v>0</v>
      </c>
      <c r="AF151" s="115"/>
      <c r="AG151" s="116"/>
      <c r="AH151" s="117"/>
      <c r="AI151" s="84" t="str">
        <f t="shared" si="10"/>
        <v/>
      </c>
      <c r="AJ151" s="115"/>
      <c r="AK151" s="115"/>
      <c r="AL151" s="114" t="s">
        <v>1796</v>
      </c>
      <c r="AM151" s="220"/>
      <c r="AN151" s="115"/>
      <c r="AO151" s="253"/>
      <c r="AP151" s="179"/>
      <c r="AQ151" s="179"/>
      <c r="AR151" s="179"/>
      <c r="AS151" s="179"/>
      <c r="AT151" s="179"/>
      <c r="AU151" s="179"/>
      <c r="AV151" s="113"/>
      <c r="AW151" s="111"/>
      <c r="AX151" s="119"/>
      <c r="AY151" s="113"/>
      <c r="AZ151" s="242"/>
      <c r="BA151" s="173"/>
      <c r="CHG151" s="288"/>
    </row>
    <row r="152" spans="1:53 2243:2243" ht="15.6" customHeight="1">
      <c r="A152" s="107"/>
      <c r="B152" s="107"/>
      <c r="C152" s="108"/>
      <c r="D152" s="111"/>
      <c r="E152" s="108"/>
      <c r="F152" s="109"/>
      <c r="G152" s="110"/>
      <c r="H152" s="110"/>
      <c r="I152" s="111"/>
      <c r="J152" s="111"/>
      <c r="K152" s="165" t="str">
        <f>IFERROR(VLOOKUP(J152,'DSD Distributor List'!A:B,2,FALSE),"")</f>
        <v/>
      </c>
      <c r="L152" s="112"/>
      <c r="M152" s="114"/>
      <c r="N152" s="115"/>
      <c r="O152" s="115"/>
      <c r="P152" s="170"/>
      <c r="Q152" s="243" t="str">
        <f t="shared" si="8"/>
        <v/>
      </c>
      <c r="R152" s="113"/>
      <c r="S152" s="113"/>
      <c r="T152" s="119"/>
      <c r="U152" s="119"/>
      <c r="V152" s="173"/>
      <c r="W152" s="173"/>
      <c r="X152" s="174"/>
      <c r="Y152" s="174"/>
      <c r="Z152" s="174"/>
      <c r="AA152" s="175"/>
      <c r="AB152" s="174"/>
      <c r="AC152" s="174"/>
      <c r="AD152" s="174"/>
      <c r="AE152" s="222">
        <f t="shared" si="9"/>
        <v>0</v>
      </c>
      <c r="AF152" s="115"/>
      <c r="AG152" s="116"/>
      <c r="AH152" s="117"/>
      <c r="AI152" s="84" t="str">
        <f t="shared" si="10"/>
        <v/>
      </c>
      <c r="AJ152" s="115"/>
      <c r="AK152" s="115"/>
      <c r="AL152" s="114" t="s">
        <v>1796</v>
      </c>
      <c r="AM152" s="220"/>
      <c r="AN152" s="115"/>
      <c r="AO152" s="253"/>
      <c r="AP152" s="179"/>
      <c r="AQ152" s="179"/>
      <c r="AR152" s="179"/>
      <c r="AS152" s="179"/>
      <c r="AT152" s="179"/>
      <c r="AU152" s="179"/>
      <c r="AV152" s="113"/>
      <c r="AW152" s="111"/>
      <c r="AX152" s="119"/>
      <c r="AY152" s="113"/>
      <c r="AZ152" s="242"/>
      <c r="BA152" s="173"/>
      <c r="CHG152" s="288"/>
    </row>
    <row r="153" spans="1:53 2243:2243" ht="15.6" customHeight="1">
      <c r="A153" s="107"/>
      <c r="B153" s="107"/>
      <c r="C153" s="108"/>
      <c r="D153" s="111"/>
      <c r="E153" s="108"/>
      <c r="F153" s="109"/>
      <c r="G153" s="110"/>
      <c r="H153" s="110"/>
      <c r="I153" s="111"/>
      <c r="J153" s="111"/>
      <c r="K153" s="165" t="str">
        <f>IFERROR(VLOOKUP(J153,'DSD Distributor List'!A:B,2,FALSE),"")</f>
        <v/>
      </c>
      <c r="L153" s="112"/>
      <c r="M153" s="114"/>
      <c r="N153" s="115"/>
      <c r="O153" s="115"/>
      <c r="P153" s="170"/>
      <c r="Q153" s="243" t="str">
        <f t="shared" si="8"/>
        <v/>
      </c>
      <c r="R153" s="113"/>
      <c r="S153" s="113"/>
      <c r="T153" s="119"/>
      <c r="U153" s="119"/>
      <c r="V153" s="173"/>
      <c r="W153" s="173"/>
      <c r="X153" s="174"/>
      <c r="Y153" s="174"/>
      <c r="Z153" s="174"/>
      <c r="AA153" s="175"/>
      <c r="AB153" s="174"/>
      <c r="AC153" s="174"/>
      <c r="AD153" s="174"/>
      <c r="AE153" s="222">
        <f t="shared" si="9"/>
        <v>0</v>
      </c>
      <c r="AF153" s="115"/>
      <c r="AG153" s="116"/>
      <c r="AH153" s="117"/>
      <c r="AI153" s="84" t="str">
        <f t="shared" si="10"/>
        <v/>
      </c>
      <c r="AJ153" s="115"/>
      <c r="AK153" s="115"/>
      <c r="AL153" s="114" t="s">
        <v>1796</v>
      </c>
      <c r="AM153" s="220"/>
      <c r="AN153" s="115"/>
      <c r="AO153" s="253"/>
      <c r="AP153" s="179"/>
      <c r="AQ153" s="179"/>
      <c r="AR153" s="179"/>
      <c r="AS153" s="179"/>
      <c r="AT153" s="179"/>
      <c r="AU153" s="179"/>
      <c r="AV153" s="113"/>
      <c r="AW153" s="111"/>
      <c r="AX153" s="119"/>
      <c r="AY153" s="113"/>
      <c r="AZ153" s="242"/>
      <c r="BA153" s="173"/>
      <c r="CHG153" s="288"/>
    </row>
    <row r="154" spans="1:53 2243:2243" ht="15.6" customHeight="1">
      <c r="A154" s="107"/>
      <c r="B154" s="107"/>
      <c r="C154" s="108"/>
      <c r="D154" s="111"/>
      <c r="E154" s="108"/>
      <c r="F154" s="109"/>
      <c r="G154" s="110"/>
      <c r="H154" s="110"/>
      <c r="I154" s="111"/>
      <c r="J154" s="111"/>
      <c r="K154" s="165" t="str">
        <f>IFERROR(VLOOKUP(J154,'DSD Distributor List'!A:B,2,FALSE),"")</f>
        <v/>
      </c>
      <c r="L154" s="112"/>
      <c r="M154" s="114"/>
      <c r="N154" s="115"/>
      <c r="O154" s="115"/>
      <c r="P154" s="170"/>
      <c r="Q154" s="243" t="str">
        <f t="shared" si="8"/>
        <v/>
      </c>
      <c r="R154" s="113"/>
      <c r="S154" s="113"/>
      <c r="T154" s="119"/>
      <c r="U154" s="119"/>
      <c r="V154" s="173"/>
      <c r="W154" s="173"/>
      <c r="X154" s="174"/>
      <c r="Y154" s="174"/>
      <c r="Z154" s="174"/>
      <c r="AA154" s="175"/>
      <c r="AB154" s="174"/>
      <c r="AC154" s="174"/>
      <c r="AD154" s="174"/>
      <c r="AE154" s="222">
        <f t="shared" si="9"/>
        <v>0</v>
      </c>
      <c r="AF154" s="115"/>
      <c r="AG154" s="116"/>
      <c r="AH154" s="117"/>
      <c r="AI154" s="84" t="str">
        <f t="shared" si="10"/>
        <v/>
      </c>
      <c r="AJ154" s="115"/>
      <c r="AK154" s="115"/>
      <c r="AL154" s="114" t="s">
        <v>1796</v>
      </c>
      <c r="AM154" s="220"/>
      <c r="AN154" s="115"/>
      <c r="AO154" s="253"/>
      <c r="AP154" s="179"/>
      <c r="AQ154" s="179"/>
      <c r="AR154" s="179"/>
      <c r="AS154" s="179"/>
      <c r="AT154" s="179"/>
      <c r="AU154" s="179"/>
      <c r="AV154" s="113"/>
      <c r="AW154" s="111"/>
      <c r="AX154" s="119"/>
      <c r="AY154" s="113"/>
      <c r="AZ154" s="242"/>
      <c r="BA154" s="173"/>
      <c r="CHG154" s="288"/>
    </row>
    <row r="155" spans="1:53 2243:2243" ht="15.6" customHeight="1">
      <c r="A155" s="107"/>
      <c r="B155" s="107"/>
      <c r="C155" s="108"/>
      <c r="D155" s="111"/>
      <c r="E155" s="108"/>
      <c r="F155" s="109"/>
      <c r="G155" s="110"/>
      <c r="H155" s="110"/>
      <c r="I155" s="111"/>
      <c r="J155" s="111"/>
      <c r="K155" s="165" t="str">
        <f>IFERROR(VLOOKUP(J155,'DSD Distributor List'!A:B,2,FALSE),"")</f>
        <v/>
      </c>
      <c r="L155" s="112"/>
      <c r="M155" s="114"/>
      <c r="N155" s="115"/>
      <c r="O155" s="115"/>
      <c r="P155" s="170"/>
      <c r="Q155" s="243" t="str">
        <f t="shared" si="8"/>
        <v/>
      </c>
      <c r="R155" s="113"/>
      <c r="S155" s="113"/>
      <c r="T155" s="119"/>
      <c r="U155" s="119"/>
      <c r="V155" s="173"/>
      <c r="W155" s="173"/>
      <c r="X155" s="174"/>
      <c r="Y155" s="174"/>
      <c r="Z155" s="174"/>
      <c r="AA155" s="175"/>
      <c r="AB155" s="174"/>
      <c r="AC155" s="174"/>
      <c r="AD155" s="174"/>
      <c r="AE155" s="222">
        <f t="shared" si="9"/>
        <v>0</v>
      </c>
      <c r="AF155" s="115"/>
      <c r="AG155" s="116"/>
      <c r="AH155" s="117"/>
      <c r="AI155" s="84" t="str">
        <f t="shared" si="10"/>
        <v/>
      </c>
      <c r="AJ155" s="115"/>
      <c r="AK155" s="115"/>
      <c r="AL155" s="114" t="s">
        <v>1796</v>
      </c>
      <c r="AM155" s="220"/>
      <c r="AN155" s="115"/>
      <c r="AO155" s="253"/>
      <c r="AP155" s="179"/>
      <c r="AQ155" s="179"/>
      <c r="AR155" s="179"/>
      <c r="AS155" s="179"/>
      <c r="AT155" s="179"/>
      <c r="AU155" s="179"/>
      <c r="AV155" s="113"/>
      <c r="AW155" s="111"/>
      <c r="AX155" s="119"/>
      <c r="AY155" s="113"/>
      <c r="AZ155" s="242"/>
      <c r="BA155" s="173"/>
      <c r="CHG155" s="288"/>
    </row>
    <row r="156" spans="1:53 2243:2243" ht="15.6" customHeight="1">
      <c r="A156" s="107"/>
      <c r="B156" s="107"/>
      <c r="C156" s="108"/>
      <c r="D156" s="111"/>
      <c r="E156" s="108"/>
      <c r="F156" s="109"/>
      <c r="G156" s="110"/>
      <c r="H156" s="110"/>
      <c r="I156" s="111"/>
      <c r="J156" s="111"/>
      <c r="K156" s="165" t="str">
        <f>IFERROR(VLOOKUP(J156,'DSD Distributor List'!A:B,2,FALSE),"")</f>
        <v/>
      </c>
      <c r="L156" s="112"/>
      <c r="M156" s="114"/>
      <c r="N156" s="115"/>
      <c r="O156" s="115"/>
      <c r="P156" s="170"/>
      <c r="Q156" s="243" t="str">
        <f t="shared" si="8"/>
        <v/>
      </c>
      <c r="R156" s="113"/>
      <c r="S156" s="113"/>
      <c r="T156" s="119"/>
      <c r="U156" s="119"/>
      <c r="V156" s="173"/>
      <c r="W156" s="173"/>
      <c r="X156" s="174"/>
      <c r="Y156" s="174"/>
      <c r="Z156" s="174"/>
      <c r="AA156" s="175"/>
      <c r="AB156" s="174"/>
      <c r="AC156" s="174"/>
      <c r="AD156" s="174"/>
      <c r="AE156" s="222">
        <f t="shared" si="9"/>
        <v>0</v>
      </c>
      <c r="AF156" s="115"/>
      <c r="AG156" s="116"/>
      <c r="AH156" s="117"/>
      <c r="AI156" s="84" t="str">
        <f t="shared" si="10"/>
        <v/>
      </c>
      <c r="AJ156" s="115"/>
      <c r="AK156" s="115"/>
      <c r="AL156" s="114" t="s">
        <v>1796</v>
      </c>
      <c r="AM156" s="220"/>
      <c r="AN156" s="115"/>
      <c r="AO156" s="253"/>
      <c r="AP156" s="179"/>
      <c r="AQ156" s="179"/>
      <c r="AR156" s="179"/>
      <c r="AS156" s="179"/>
      <c r="AT156" s="179"/>
      <c r="AU156" s="179"/>
      <c r="AV156" s="113"/>
      <c r="AW156" s="111"/>
      <c r="AX156" s="119"/>
      <c r="AY156" s="113"/>
      <c r="AZ156" s="242"/>
      <c r="BA156" s="173"/>
      <c r="CHG156" s="288"/>
    </row>
    <row r="157" spans="1:53 2243:2243" ht="15.6" customHeight="1">
      <c r="A157" s="107"/>
      <c r="B157" s="107"/>
      <c r="C157" s="108"/>
      <c r="D157" s="111"/>
      <c r="E157" s="108"/>
      <c r="F157" s="109"/>
      <c r="G157" s="110"/>
      <c r="H157" s="110"/>
      <c r="I157" s="111"/>
      <c r="J157" s="111"/>
      <c r="K157" s="165" t="str">
        <f>IFERROR(VLOOKUP(J157,'DSD Distributor List'!A:B,2,FALSE),"")</f>
        <v/>
      </c>
      <c r="L157" s="112"/>
      <c r="M157" s="114"/>
      <c r="N157" s="115"/>
      <c r="O157" s="115"/>
      <c r="P157" s="170"/>
      <c r="Q157" s="243" t="str">
        <f t="shared" si="8"/>
        <v/>
      </c>
      <c r="R157" s="113"/>
      <c r="S157" s="113"/>
      <c r="T157" s="119"/>
      <c r="U157" s="119"/>
      <c r="V157" s="173"/>
      <c r="W157" s="173"/>
      <c r="X157" s="174"/>
      <c r="Y157" s="174"/>
      <c r="Z157" s="174"/>
      <c r="AA157" s="175"/>
      <c r="AB157" s="174"/>
      <c r="AC157" s="174"/>
      <c r="AD157" s="174"/>
      <c r="AE157" s="222">
        <f t="shared" si="9"/>
        <v>0</v>
      </c>
      <c r="AF157" s="115"/>
      <c r="AG157" s="116"/>
      <c r="AH157" s="117"/>
      <c r="AI157" s="84" t="str">
        <f t="shared" si="10"/>
        <v/>
      </c>
      <c r="AJ157" s="115"/>
      <c r="AK157" s="115"/>
      <c r="AL157" s="114" t="s">
        <v>1796</v>
      </c>
      <c r="AM157" s="220"/>
      <c r="AN157" s="115"/>
      <c r="AO157" s="253"/>
      <c r="AP157" s="179"/>
      <c r="AQ157" s="179"/>
      <c r="AR157" s="179"/>
      <c r="AS157" s="179"/>
      <c r="AT157" s="179"/>
      <c r="AU157" s="179"/>
      <c r="AV157" s="113"/>
      <c r="AW157" s="111"/>
      <c r="AX157" s="119"/>
      <c r="AY157" s="113"/>
      <c r="AZ157" s="242"/>
      <c r="BA157" s="173"/>
      <c r="CHG157" s="288"/>
    </row>
    <row r="158" spans="1:53 2243:2243" ht="15.6" customHeight="1">
      <c r="A158" s="107"/>
      <c r="B158" s="107"/>
      <c r="C158" s="108"/>
      <c r="D158" s="111"/>
      <c r="E158" s="108"/>
      <c r="F158" s="109"/>
      <c r="G158" s="110"/>
      <c r="H158" s="110"/>
      <c r="I158" s="111"/>
      <c r="J158" s="111"/>
      <c r="K158" s="165" t="str">
        <f>IFERROR(VLOOKUP(J158,'DSD Distributor List'!A:B,2,FALSE),"")</f>
        <v/>
      </c>
      <c r="L158" s="112"/>
      <c r="M158" s="114"/>
      <c r="N158" s="115"/>
      <c r="O158" s="115"/>
      <c r="P158" s="170"/>
      <c r="Q158" s="243" t="str">
        <f t="shared" si="8"/>
        <v/>
      </c>
      <c r="R158" s="113"/>
      <c r="S158" s="113"/>
      <c r="T158" s="119"/>
      <c r="U158" s="119"/>
      <c r="V158" s="173"/>
      <c r="W158" s="173"/>
      <c r="X158" s="174"/>
      <c r="Y158" s="174"/>
      <c r="Z158" s="174"/>
      <c r="AA158" s="175"/>
      <c r="AB158" s="174"/>
      <c r="AC158" s="174"/>
      <c r="AD158" s="174"/>
      <c r="AE158" s="222">
        <f t="shared" si="9"/>
        <v>0</v>
      </c>
      <c r="AF158" s="115"/>
      <c r="AG158" s="116"/>
      <c r="AH158" s="117"/>
      <c r="AI158" s="84" t="str">
        <f t="shared" si="10"/>
        <v/>
      </c>
      <c r="AJ158" s="115"/>
      <c r="AK158" s="115"/>
      <c r="AL158" s="114" t="s">
        <v>1796</v>
      </c>
      <c r="AM158" s="220"/>
      <c r="AN158" s="115"/>
      <c r="AO158" s="253"/>
      <c r="AP158" s="179"/>
      <c r="AQ158" s="179"/>
      <c r="AR158" s="179"/>
      <c r="AS158" s="179"/>
      <c r="AT158" s="179"/>
      <c r="AU158" s="179"/>
      <c r="AV158" s="113"/>
      <c r="AW158" s="111"/>
      <c r="AX158" s="119"/>
      <c r="AY158" s="113"/>
      <c r="AZ158" s="242"/>
      <c r="BA158" s="173"/>
      <c r="CHG158" s="288"/>
    </row>
    <row r="159" spans="1:53 2243:2243" ht="15.6" customHeight="1">
      <c r="A159" s="107"/>
      <c r="B159" s="107"/>
      <c r="C159" s="108"/>
      <c r="D159" s="111"/>
      <c r="E159" s="108"/>
      <c r="F159" s="109"/>
      <c r="G159" s="110"/>
      <c r="H159" s="110"/>
      <c r="I159" s="111"/>
      <c r="J159" s="111"/>
      <c r="K159" s="165" t="str">
        <f>IFERROR(VLOOKUP(J159,'DSD Distributor List'!A:B,2,FALSE),"")</f>
        <v/>
      </c>
      <c r="L159" s="112"/>
      <c r="M159" s="114"/>
      <c r="N159" s="115"/>
      <c r="O159" s="115"/>
      <c r="P159" s="170"/>
      <c r="Q159" s="243" t="str">
        <f t="shared" si="8"/>
        <v/>
      </c>
      <c r="R159" s="113"/>
      <c r="S159" s="113"/>
      <c r="T159" s="119"/>
      <c r="U159" s="119"/>
      <c r="V159" s="173"/>
      <c r="W159" s="173"/>
      <c r="X159" s="174"/>
      <c r="Y159" s="174"/>
      <c r="Z159" s="174"/>
      <c r="AA159" s="175"/>
      <c r="AB159" s="174"/>
      <c r="AC159" s="174"/>
      <c r="AD159" s="174"/>
      <c r="AE159" s="222">
        <f t="shared" si="9"/>
        <v>0</v>
      </c>
      <c r="AF159" s="115"/>
      <c r="AG159" s="116"/>
      <c r="AH159" s="117"/>
      <c r="AI159" s="84" t="str">
        <f t="shared" si="10"/>
        <v/>
      </c>
      <c r="AJ159" s="115"/>
      <c r="AK159" s="115"/>
      <c r="AL159" s="114" t="s">
        <v>1796</v>
      </c>
      <c r="AM159" s="220"/>
      <c r="AN159" s="115"/>
      <c r="AO159" s="253"/>
      <c r="AP159" s="179"/>
      <c r="AQ159" s="179"/>
      <c r="AR159" s="179"/>
      <c r="AS159" s="179"/>
      <c r="AT159" s="179"/>
      <c r="AU159" s="179"/>
      <c r="AV159" s="113"/>
      <c r="AW159" s="111"/>
      <c r="AX159" s="119"/>
      <c r="AY159" s="113"/>
      <c r="AZ159" s="242"/>
      <c r="BA159" s="173"/>
      <c r="CHG159" s="288"/>
    </row>
    <row r="160" spans="1:53 2243:2243" ht="15.6" customHeight="1">
      <c r="A160" s="107"/>
      <c r="B160" s="107"/>
      <c r="C160" s="108"/>
      <c r="D160" s="111"/>
      <c r="E160" s="108"/>
      <c r="F160" s="109"/>
      <c r="G160" s="110"/>
      <c r="H160" s="110"/>
      <c r="I160" s="111"/>
      <c r="J160" s="111"/>
      <c r="K160" s="165" t="str">
        <f>IFERROR(VLOOKUP(J160,'DSD Distributor List'!A:B,2,FALSE),"")</f>
        <v/>
      </c>
      <c r="L160" s="112"/>
      <c r="M160" s="114"/>
      <c r="N160" s="115"/>
      <c r="O160" s="115"/>
      <c r="P160" s="170"/>
      <c r="Q160" s="243" t="str">
        <f t="shared" si="8"/>
        <v/>
      </c>
      <c r="R160" s="113"/>
      <c r="S160" s="113"/>
      <c r="T160" s="119"/>
      <c r="U160" s="119"/>
      <c r="V160" s="173"/>
      <c r="W160" s="173"/>
      <c r="X160" s="174"/>
      <c r="Y160" s="174"/>
      <c r="Z160" s="174"/>
      <c r="AA160" s="175"/>
      <c r="AB160" s="174"/>
      <c r="AC160" s="174"/>
      <c r="AD160" s="174"/>
      <c r="AE160" s="222">
        <f t="shared" si="9"/>
        <v>0</v>
      </c>
      <c r="AF160" s="115"/>
      <c r="AG160" s="116"/>
      <c r="AH160" s="117"/>
      <c r="AI160" s="84" t="str">
        <f t="shared" si="10"/>
        <v/>
      </c>
      <c r="AJ160" s="115"/>
      <c r="AK160" s="115"/>
      <c r="AL160" s="114" t="s">
        <v>1796</v>
      </c>
      <c r="AM160" s="220"/>
      <c r="AN160" s="115"/>
      <c r="AO160" s="253"/>
      <c r="AP160" s="179"/>
      <c r="AQ160" s="179"/>
      <c r="AR160" s="179"/>
      <c r="AS160" s="179"/>
      <c r="AT160" s="179"/>
      <c r="AU160" s="179"/>
      <c r="AV160" s="113"/>
      <c r="AW160" s="111"/>
      <c r="AX160" s="119"/>
      <c r="AY160" s="113"/>
      <c r="AZ160" s="242"/>
      <c r="BA160" s="173"/>
      <c r="CHG160" s="288"/>
    </row>
    <row r="161" spans="1:53 2243:2243" ht="15.6" customHeight="1">
      <c r="A161" s="107"/>
      <c r="B161" s="107"/>
      <c r="C161" s="108"/>
      <c r="D161" s="111"/>
      <c r="E161" s="108"/>
      <c r="F161" s="109"/>
      <c r="G161" s="110"/>
      <c r="H161" s="110"/>
      <c r="I161" s="111"/>
      <c r="J161" s="111"/>
      <c r="K161" s="165" t="str">
        <f>IFERROR(VLOOKUP(J161,'DSD Distributor List'!A:B,2,FALSE),"")</f>
        <v/>
      </c>
      <c r="L161" s="112"/>
      <c r="M161" s="114"/>
      <c r="N161" s="115"/>
      <c r="O161" s="115"/>
      <c r="P161" s="170"/>
      <c r="Q161" s="243" t="str">
        <f t="shared" si="8"/>
        <v/>
      </c>
      <c r="R161" s="113"/>
      <c r="S161" s="113"/>
      <c r="T161" s="119"/>
      <c r="U161" s="119"/>
      <c r="V161" s="173"/>
      <c r="W161" s="173"/>
      <c r="X161" s="174"/>
      <c r="Y161" s="174"/>
      <c r="Z161" s="174"/>
      <c r="AA161" s="175"/>
      <c r="AB161" s="174"/>
      <c r="AC161" s="174"/>
      <c r="AD161" s="174"/>
      <c r="AE161" s="222">
        <f t="shared" si="9"/>
        <v>0</v>
      </c>
      <c r="AF161" s="115"/>
      <c r="AG161" s="116"/>
      <c r="AH161" s="117"/>
      <c r="AI161" s="84" t="str">
        <f t="shared" si="10"/>
        <v/>
      </c>
      <c r="AJ161" s="115"/>
      <c r="AK161" s="115"/>
      <c r="AL161" s="114" t="s">
        <v>1796</v>
      </c>
      <c r="AM161" s="220"/>
      <c r="AN161" s="115"/>
      <c r="AO161" s="253"/>
      <c r="AP161" s="179"/>
      <c r="AQ161" s="179"/>
      <c r="AR161" s="179"/>
      <c r="AS161" s="179"/>
      <c r="AT161" s="179"/>
      <c r="AU161" s="179"/>
      <c r="AV161" s="113"/>
      <c r="AW161" s="111"/>
      <c r="AX161" s="119"/>
      <c r="AY161" s="113"/>
      <c r="AZ161" s="242"/>
      <c r="BA161" s="173"/>
      <c r="CHG161" s="288"/>
    </row>
    <row r="162" spans="1:53 2243:2243" ht="15.6" customHeight="1">
      <c r="A162" s="107"/>
      <c r="B162" s="107"/>
      <c r="C162" s="108"/>
      <c r="D162" s="111"/>
      <c r="E162" s="108"/>
      <c r="F162" s="109"/>
      <c r="G162" s="110"/>
      <c r="H162" s="110"/>
      <c r="I162" s="111"/>
      <c r="J162" s="111"/>
      <c r="K162" s="165" t="str">
        <f>IFERROR(VLOOKUP(J162,'DSD Distributor List'!A:B,2,FALSE),"")</f>
        <v/>
      </c>
      <c r="L162" s="112"/>
      <c r="M162" s="114"/>
      <c r="N162" s="115"/>
      <c r="O162" s="115"/>
      <c r="P162" s="170"/>
      <c r="Q162" s="243" t="str">
        <f t="shared" si="8"/>
        <v/>
      </c>
      <c r="R162" s="113"/>
      <c r="S162" s="113"/>
      <c r="T162" s="119"/>
      <c r="U162" s="119"/>
      <c r="V162" s="173"/>
      <c r="W162" s="173"/>
      <c r="X162" s="174"/>
      <c r="Y162" s="174"/>
      <c r="Z162" s="174"/>
      <c r="AA162" s="175"/>
      <c r="AB162" s="174"/>
      <c r="AC162" s="174"/>
      <c r="AD162" s="174"/>
      <c r="AE162" s="222">
        <f t="shared" si="9"/>
        <v>0</v>
      </c>
      <c r="AF162" s="115"/>
      <c r="AG162" s="116"/>
      <c r="AH162" s="117"/>
      <c r="AI162" s="84" t="str">
        <f t="shared" si="10"/>
        <v/>
      </c>
      <c r="AJ162" s="115"/>
      <c r="AK162" s="115"/>
      <c r="AL162" s="114" t="s">
        <v>1796</v>
      </c>
      <c r="AM162" s="220"/>
      <c r="AN162" s="115"/>
      <c r="AO162" s="253"/>
      <c r="AP162" s="179"/>
      <c r="AQ162" s="179"/>
      <c r="AR162" s="179"/>
      <c r="AS162" s="179"/>
      <c r="AT162" s="179"/>
      <c r="AU162" s="179"/>
      <c r="AV162" s="113"/>
      <c r="AW162" s="111"/>
      <c r="AX162" s="119"/>
      <c r="AY162" s="113"/>
      <c r="AZ162" s="242"/>
      <c r="BA162" s="173"/>
      <c r="CHG162" s="288"/>
    </row>
    <row r="163" spans="1:53 2243:2243" ht="15.6" customHeight="1">
      <c r="A163" s="107"/>
      <c r="B163" s="107"/>
      <c r="C163" s="108"/>
      <c r="D163" s="111"/>
      <c r="E163" s="108"/>
      <c r="F163" s="109"/>
      <c r="G163" s="110"/>
      <c r="H163" s="110"/>
      <c r="I163" s="111"/>
      <c r="J163" s="111"/>
      <c r="K163" s="165" t="str">
        <f>IFERROR(VLOOKUP(J163,'DSD Distributor List'!A:B,2,FALSE),"")</f>
        <v/>
      </c>
      <c r="L163" s="112"/>
      <c r="M163" s="114"/>
      <c r="N163" s="115"/>
      <c r="O163" s="115"/>
      <c r="P163" s="170"/>
      <c r="Q163" s="243" t="str">
        <f t="shared" si="8"/>
        <v/>
      </c>
      <c r="R163" s="113"/>
      <c r="S163" s="113"/>
      <c r="T163" s="119"/>
      <c r="U163" s="119"/>
      <c r="V163" s="173"/>
      <c r="W163" s="173"/>
      <c r="X163" s="174"/>
      <c r="Y163" s="174"/>
      <c r="Z163" s="174"/>
      <c r="AA163" s="175"/>
      <c r="AB163" s="174"/>
      <c r="AC163" s="174"/>
      <c r="AD163" s="174"/>
      <c r="AE163" s="222">
        <f t="shared" si="9"/>
        <v>0</v>
      </c>
      <c r="AF163" s="115"/>
      <c r="AG163" s="116"/>
      <c r="AH163" s="117"/>
      <c r="AI163" s="84" t="str">
        <f t="shared" si="10"/>
        <v/>
      </c>
      <c r="AJ163" s="115"/>
      <c r="AK163" s="115"/>
      <c r="AL163" s="114" t="s">
        <v>1796</v>
      </c>
      <c r="AM163" s="220"/>
      <c r="AN163" s="115"/>
      <c r="AO163" s="253"/>
      <c r="AP163" s="179"/>
      <c r="AQ163" s="179"/>
      <c r="AR163" s="179"/>
      <c r="AS163" s="179"/>
      <c r="AT163" s="179"/>
      <c r="AU163" s="179"/>
      <c r="AV163" s="113"/>
      <c r="AW163" s="111"/>
      <c r="AX163" s="119"/>
      <c r="AY163" s="113"/>
      <c r="AZ163" s="242"/>
      <c r="BA163" s="173"/>
      <c r="CHG163" s="288"/>
    </row>
    <row r="164" spans="1:53 2243:2243" ht="15.6" customHeight="1">
      <c r="A164" s="107"/>
      <c r="B164" s="107"/>
      <c r="C164" s="108"/>
      <c r="D164" s="111"/>
      <c r="E164" s="108"/>
      <c r="F164" s="109"/>
      <c r="G164" s="110"/>
      <c r="H164" s="110"/>
      <c r="I164" s="111"/>
      <c r="J164" s="111"/>
      <c r="K164" s="165" t="str">
        <f>IFERROR(VLOOKUP(J164,'DSD Distributor List'!A:B,2,FALSE),"")</f>
        <v/>
      </c>
      <c r="L164" s="112"/>
      <c r="M164" s="114"/>
      <c r="N164" s="115"/>
      <c r="O164" s="115"/>
      <c r="P164" s="170"/>
      <c r="Q164" s="243" t="str">
        <f t="shared" si="8"/>
        <v/>
      </c>
      <c r="R164" s="113"/>
      <c r="S164" s="113"/>
      <c r="T164" s="119"/>
      <c r="U164" s="119"/>
      <c r="V164" s="173"/>
      <c r="W164" s="173"/>
      <c r="X164" s="174"/>
      <c r="Y164" s="174"/>
      <c r="Z164" s="174"/>
      <c r="AA164" s="175"/>
      <c r="AB164" s="174"/>
      <c r="AC164" s="174"/>
      <c r="AD164" s="174"/>
      <c r="AE164" s="222">
        <f t="shared" si="9"/>
        <v>0</v>
      </c>
      <c r="AF164" s="115"/>
      <c r="AG164" s="116"/>
      <c r="AH164" s="117"/>
      <c r="AI164" s="84" t="str">
        <f t="shared" si="10"/>
        <v/>
      </c>
      <c r="AJ164" s="115"/>
      <c r="AK164" s="115"/>
      <c r="AL164" s="114" t="s">
        <v>1796</v>
      </c>
      <c r="AM164" s="220"/>
      <c r="AN164" s="115"/>
      <c r="AO164" s="253"/>
      <c r="AP164" s="179"/>
      <c r="AQ164" s="179"/>
      <c r="AR164" s="179"/>
      <c r="AS164" s="179"/>
      <c r="AT164" s="179"/>
      <c r="AU164" s="179"/>
      <c r="AV164" s="113"/>
      <c r="AW164" s="111"/>
      <c r="AX164" s="119"/>
      <c r="AY164" s="113"/>
      <c r="AZ164" s="242"/>
      <c r="BA164" s="173"/>
      <c r="CHG164" s="288"/>
    </row>
    <row r="165" spans="1:53 2243:2243" ht="15.6" customHeight="1">
      <c r="A165" s="107"/>
      <c r="B165" s="107"/>
      <c r="C165" s="108"/>
      <c r="D165" s="111"/>
      <c r="E165" s="108"/>
      <c r="F165" s="109"/>
      <c r="G165" s="110"/>
      <c r="H165" s="110"/>
      <c r="I165" s="111"/>
      <c r="J165" s="111"/>
      <c r="K165" s="165" t="str">
        <f>IFERROR(VLOOKUP(J165,'DSD Distributor List'!A:B,2,FALSE),"")</f>
        <v/>
      </c>
      <c r="L165" s="112"/>
      <c r="M165" s="114"/>
      <c r="N165" s="115"/>
      <c r="O165" s="115"/>
      <c r="P165" s="170"/>
      <c r="Q165" s="243" t="str">
        <f t="shared" si="8"/>
        <v/>
      </c>
      <c r="R165" s="113"/>
      <c r="S165" s="113"/>
      <c r="T165" s="119"/>
      <c r="U165" s="119"/>
      <c r="V165" s="173"/>
      <c r="W165" s="173"/>
      <c r="X165" s="174"/>
      <c r="Y165" s="174"/>
      <c r="Z165" s="174"/>
      <c r="AA165" s="175"/>
      <c r="AB165" s="174"/>
      <c r="AC165" s="174"/>
      <c r="AD165" s="174"/>
      <c r="AE165" s="222">
        <f t="shared" si="9"/>
        <v>0</v>
      </c>
      <c r="AF165" s="115"/>
      <c r="AG165" s="116"/>
      <c r="AH165" s="117"/>
      <c r="AI165" s="84" t="str">
        <f t="shared" si="10"/>
        <v/>
      </c>
      <c r="AJ165" s="115"/>
      <c r="AK165" s="115"/>
      <c r="AL165" s="114" t="s">
        <v>1796</v>
      </c>
      <c r="AM165" s="220"/>
      <c r="AN165" s="115"/>
      <c r="AO165" s="253"/>
      <c r="AP165" s="179"/>
      <c r="AQ165" s="179"/>
      <c r="AR165" s="179"/>
      <c r="AS165" s="179"/>
      <c r="AT165" s="179"/>
      <c r="AU165" s="179"/>
      <c r="AV165" s="113"/>
      <c r="AW165" s="111"/>
      <c r="AX165" s="119"/>
      <c r="AY165" s="113"/>
      <c r="AZ165" s="242"/>
      <c r="BA165" s="173"/>
      <c r="CHG165" s="288"/>
    </row>
    <row r="166" spans="1:53 2243:2243" ht="15.6" customHeight="1">
      <c r="A166" s="107"/>
      <c r="B166" s="107"/>
      <c r="C166" s="108"/>
      <c r="D166" s="111"/>
      <c r="E166" s="108"/>
      <c r="F166" s="109"/>
      <c r="G166" s="110"/>
      <c r="H166" s="110"/>
      <c r="I166" s="111"/>
      <c r="J166" s="111"/>
      <c r="K166" s="165" t="str">
        <f>IFERROR(VLOOKUP(J166,'DSD Distributor List'!A:B,2,FALSE),"")</f>
        <v/>
      </c>
      <c r="L166" s="112"/>
      <c r="M166" s="114"/>
      <c r="N166" s="115"/>
      <c r="O166" s="115"/>
      <c r="P166" s="170"/>
      <c r="Q166" s="243" t="str">
        <f t="shared" si="8"/>
        <v/>
      </c>
      <c r="R166" s="113"/>
      <c r="S166" s="113"/>
      <c r="T166" s="119"/>
      <c r="U166" s="119"/>
      <c r="V166" s="173"/>
      <c r="W166" s="173"/>
      <c r="X166" s="174"/>
      <c r="Y166" s="174"/>
      <c r="Z166" s="174"/>
      <c r="AA166" s="175"/>
      <c r="AB166" s="174"/>
      <c r="AC166" s="174"/>
      <c r="AD166" s="174"/>
      <c r="AE166" s="222">
        <f t="shared" si="9"/>
        <v>0</v>
      </c>
      <c r="AF166" s="115"/>
      <c r="AG166" s="116"/>
      <c r="AH166" s="117"/>
      <c r="AI166" s="84" t="str">
        <f t="shared" si="10"/>
        <v/>
      </c>
      <c r="AJ166" s="115"/>
      <c r="AK166" s="115"/>
      <c r="AL166" s="114" t="s">
        <v>1796</v>
      </c>
      <c r="AM166" s="220"/>
      <c r="AN166" s="115"/>
      <c r="AO166" s="253"/>
      <c r="AP166" s="179"/>
      <c r="AQ166" s="179"/>
      <c r="AR166" s="179"/>
      <c r="AS166" s="179"/>
      <c r="AT166" s="179"/>
      <c r="AU166" s="179"/>
      <c r="AV166" s="113"/>
      <c r="AW166" s="111"/>
      <c r="AX166" s="119"/>
      <c r="AY166" s="113"/>
      <c r="AZ166" s="242"/>
      <c r="BA166" s="173"/>
      <c r="CHG166" s="288"/>
    </row>
    <row r="167" spans="1:53 2243:2243" ht="15.6" customHeight="1">
      <c r="A167" s="107"/>
      <c r="B167" s="107"/>
      <c r="C167" s="108"/>
      <c r="D167" s="111"/>
      <c r="E167" s="108"/>
      <c r="F167" s="109"/>
      <c r="G167" s="110"/>
      <c r="H167" s="110"/>
      <c r="I167" s="111"/>
      <c r="J167" s="111"/>
      <c r="K167" s="165" t="str">
        <f>IFERROR(VLOOKUP(J167,'DSD Distributor List'!A:B,2,FALSE),"")</f>
        <v/>
      </c>
      <c r="L167" s="112"/>
      <c r="M167" s="114"/>
      <c r="N167" s="115"/>
      <c r="O167" s="115"/>
      <c r="P167" s="170"/>
      <c r="Q167" s="243" t="str">
        <f t="shared" si="8"/>
        <v/>
      </c>
      <c r="R167" s="113"/>
      <c r="S167" s="113"/>
      <c r="T167" s="119"/>
      <c r="U167" s="119"/>
      <c r="V167" s="173"/>
      <c r="W167" s="173"/>
      <c r="X167" s="174"/>
      <c r="Y167" s="174"/>
      <c r="Z167" s="174"/>
      <c r="AA167" s="175"/>
      <c r="AB167" s="174"/>
      <c r="AC167" s="174"/>
      <c r="AD167" s="174"/>
      <c r="AE167" s="222">
        <f t="shared" si="9"/>
        <v>0</v>
      </c>
      <c r="AF167" s="115"/>
      <c r="AG167" s="116"/>
      <c r="AH167" s="117"/>
      <c r="AI167" s="84" t="str">
        <f t="shared" si="10"/>
        <v/>
      </c>
      <c r="AJ167" s="115"/>
      <c r="AK167" s="115"/>
      <c r="AL167" s="114" t="s">
        <v>1796</v>
      </c>
      <c r="AM167" s="220"/>
      <c r="AN167" s="115"/>
      <c r="AO167" s="253"/>
      <c r="AP167" s="179"/>
      <c r="AQ167" s="179"/>
      <c r="AR167" s="179"/>
      <c r="AS167" s="179"/>
      <c r="AT167" s="179"/>
      <c r="AU167" s="179"/>
      <c r="AV167" s="113"/>
      <c r="AW167" s="111"/>
      <c r="AX167" s="119"/>
      <c r="AY167" s="113"/>
      <c r="AZ167" s="242"/>
      <c r="BA167" s="173"/>
      <c r="CHG167" s="288"/>
    </row>
    <row r="168" spans="1:53 2243:2243" ht="15.6" customHeight="1">
      <c r="A168" s="107"/>
      <c r="B168" s="107"/>
      <c r="C168" s="108"/>
      <c r="D168" s="111"/>
      <c r="E168" s="108"/>
      <c r="F168" s="109"/>
      <c r="G168" s="110"/>
      <c r="H168" s="110"/>
      <c r="I168" s="111"/>
      <c r="J168" s="111"/>
      <c r="K168" s="165" t="str">
        <f>IFERROR(VLOOKUP(J168,'DSD Distributor List'!A:B,2,FALSE),"")</f>
        <v/>
      </c>
      <c r="L168" s="112"/>
      <c r="M168" s="114"/>
      <c r="N168" s="115"/>
      <c r="O168" s="115"/>
      <c r="P168" s="170"/>
      <c r="Q168" s="243" t="str">
        <f t="shared" si="8"/>
        <v/>
      </c>
      <c r="R168" s="113"/>
      <c r="S168" s="113"/>
      <c r="T168" s="119"/>
      <c r="U168" s="119"/>
      <c r="V168" s="173"/>
      <c r="W168" s="173"/>
      <c r="X168" s="174"/>
      <c r="Y168" s="174"/>
      <c r="Z168" s="174"/>
      <c r="AA168" s="175"/>
      <c r="AB168" s="174"/>
      <c r="AC168" s="174"/>
      <c r="AD168" s="174"/>
      <c r="AE168" s="222">
        <f t="shared" si="9"/>
        <v>0</v>
      </c>
      <c r="AF168" s="115"/>
      <c r="AG168" s="116"/>
      <c r="AH168" s="117"/>
      <c r="AI168" s="84" t="str">
        <f t="shared" si="10"/>
        <v/>
      </c>
      <c r="AJ168" s="115"/>
      <c r="AK168" s="115"/>
      <c r="AL168" s="114" t="s">
        <v>1796</v>
      </c>
      <c r="AM168" s="220"/>
      <c r="AN168" s="115"/>
      <c r="AO168" s="253"/>
      <c r="AP168" s="179"/>
      <c r="AQ168" s="179"/>
      <c r="AR168" s="179"/>
      <c r="AS168" s="179"/>
      <c r="AT168" s="179"/>
      <c r="AU168" s="179"/>
      <c r="AV168" s="113"/>
      <c r="AW168" s="111"/>
      <c r="AX168" s="119"/>
      <c r="AY168" s="113"/>
      <c r="AZ168" s="242"/>
      <c r="BA168" s="173"/>
      <c r="CHG168" s="288"/>
    </row>
    <row r="169" spans="1:53 2243:2243" ht="15.6" customHeight="1">
      <c r="A169" s="107"/>
      <c r="B169" s="107"/>
      <c r="C169" s="108"/>
      <c r="D169" s="111"/>
      <c r="E169" s="108"/>
      <c r="F169" s="109"/>
      <c r="G169" s="110"/>
      <c r="H169" s="110"/>
      <c r="I169" s="111"/>
      <c r="J169" s="111"/>
      <c r="K169" s="165" t="str">
        <f>IFERROR(VLOOKUP(J169,'DSD Distributor List'!A:B,2,FALSE),"")</f>
        <v/>
      </c>
      <c r="L169" s="112"/>
      <c r="M169" s="114"/>
      <c r="N169" s="115"/>
      <c r="O169" s="115"/>
      <c r="P169" s="170"/>
      <c r="Q169" s="243" t="str">
        <f t="shared" si="8"/>
        <v/>
      </c>
      <c r="R169" s="113"/>
      <c r="S169" s="113"/>
      <c r="T169" s="119"/>
      <c r="U169" s="119"/>
      <c r="V169" s="173"/>
      <c r="W169" s="173"/>
      <c r="X169" s="174"/>
      <c r="Y169" s="174"/>
      <c r="Z169" s="174"/>
      <c r="AA169" s="175"/>
      <c r="AB169" s="174"/>
      <c r="AC169" s="174"/>
      <c r="AD169" s="174"/>
      <c r="AE169" s="222">
        <f t="shared" si="9"/>
        <v>0</v>
      </c>
      <c r="AF169" s="115"/>
      <c r="AG169" s="116"/>
      <c r="AH169" s="117"/>
      <c r="AI169" s="84" t="str">
        <f t="shared" si="10"/>
        <v/>
      </c>
      <c r="AJ169" s="115"/>
      <c r="AK169" s="115"/>
      <c r="AL169" s="114" t="s">
        <v>1796</v>
      </c>
      <c r="AM169" s="220"/>
      <c r="AN169" s="115"/>
      <c r="AO169" s="253"/>
      <c r="AP169" s="179"/>
      <c r="AQ169" s="179"/>
      <c r="AR169" s="179"/>
      <c r="AS169" s="179"/>
      <c r="AT169" s="179"/>
      <c r="AU169" s="179"/>
      <c r="AV169" s="113"/>
      <c r="AW169" s="111"/>
      <c r="AX169" s="119"/>
      <c r="AY169" s="113"/>
      <c r="AZ169" s="242"/>
      <c r="BA169" s="173"/>
      <c r="CHG169" s="288"/>
    </row>
    <row r="170" spans="1:53 2243:2243" ht="15.6" customHeight="1">
      <c r="A170" s="107"/>
      <c r="B170" s="107"/>
      <c r="C170" s="108"/>
      <c r="D170" s="111"/>
      <c r="E170" s="108"/>
      <c r="F170" s="109"/>
      <c r="G170" s="110"/>
      <c r="H170" s="110"/>
      <c r="I170" s="111"/>
      <c r="J170" s="111"/>
      <c r="K170" s="165" t="str">
        <f>IFERROR(VLOOKUP(J170,'DSD Distributor List'!A:B,2,FALSE),"")</f>
        <v/>
      </c>
      <c r="L170" s="112"/>
      <c r="M170" s="114"/>
      <c r="N170" s="115"/>
      <c r="O170" s="115"/>
      <c r="P170" s="170"/>
      <c r="Q170" s="243" t="str">
        <f t="shared" si="8"/>
        <v/>
      </c>
      <c r="R170" s="113"/>
      <c r="S170" s="113"/>
      <c r="T170" s="119"/>
      <c r="U170" s="119"/>
      <c r="V170" s="173"/>
      <c r="W170" s="173"/>
      <c r="X170" s="174"/>
      <c r="Y170" s="174"/>
      <c r="Z170" s="174"/>
      <c r="AA170" s="175"/>
      <c r="AB170" s="174"/>
      <c r="AC170" s="174"/>
      <c r="AD170" s="174"/>
      <c r="AE170" s="222">
        <f t="shared" si="9"/>
        <v>0</v>
      </c>
      <c r="AF170" s="115"/>
      <c r="AG170" s="116"/>
      <c r="AH170" s="117"/>
      <c r="AI170" s="84" t="str">
        <f t="shared" si="10"/>
        <v/>
      </c>
      <c r="AJ170" s="115"/>
      <c r="AK170" s="115"/>
      <c r="AL170" s="114" t="s">
        <v>1796</v>
      </c>
      <c r="AM170" s="220"/>
      <c r="AN170" s="115"/>
      <c r="AO170" s="253"/>
      <c r="AP170" s="179"/>
      <c r="AQ170" s="179"/>
      <c r="AR170" s="179"/>
      <c r="AS170" s="179"/>
      <c r="AT170" s="179"/>
      <c r="AU170" s="179"/>
      <c r="AV170" s="113"/>
      <c r="AW170" s="111"/>
      <c r="AX170" s="119"/>
      <c r="AY170" s="113"/>
      <c r="AZ170" s="242"/>
      <c r="BA170" s="173"/>
      <c r="CHG170" s="288"/>
    </row>
    <row r="171" spans="1:53 2243:2243" ht="15.6" customHeight="1">
      <c r="A171" s="107"/>
      <c r="B171" s="107"/>
      <c r="C171" s="108"/>
      <c r="D171" s="111"/>
      <c r="E171" s="108"/>
      <c r="F171" s="109"/>
      <c r="G171" s="110"/>
      <c r="H171" s="110"/>
      <c r="I171" s="111"/>
      <c r="J171" s="111"/>
      <c r="K171" s="165" t="str">
        <f>IFERROR(VLOOKUP(J171,'DSD Distributor List'!A:B,2,FALSE),"")</f>
        <v/>
      </c>
      <c r="L171" s="112"/>
      <c r="M171" s="114"/>
      <c r="N171" s="115"/>
      <c r="O171" s="115"/>
      <c r="P171" s="170"/>
      <c r="Q171" s="243" t="str">
        <f t="shared" si="8"/>
        <v/>
      </c>
      <c r="R171" s="113"/>
      <c r="S171" s="113"/>
      <c r="T171" s="119"/>
      <c r="U171" s="119"/>
      <c r="V171" s="173"/>
      <c r="W171" s="173"/>
      <c r="X171" s="174"/>
      <c r="Y171" s="174"/>
      <c r="Z171" s="174"/>
      <c r="AA171" s="175"/>
      <c r="AB171" s="174"/>
      <c r="AC171" s="174"/>
      <c r="AD171" s="174"/>
      <c r="AE171" s="222">
        <f t="shared" si="9"/>
        <v>0</v>
      </c>
      <c r="AF171" s="115"/>
      <c r="AG171" s="116"/>
      <c r="AH171" s="117"/>
      <c r="AI171" s="84" t="str">
        <f t="shared" si="10"/>
        <v/>
      </c>
      <c r="AJ171" s="115"/>
      <c r="AK171" s="115"/>
      <c r="AL171" s="114" t="s">
        <v>1796</v>
      </c>
      <c r="AM171" s="220"/>
      <c r="AN171" s="115"/>
      <c r="AO171" s="253"/>
      <c r="AP171" s="179"/>
      <c r="AQ171" s="179"/>
      <c r="AR171" s="179"/>
      <c r="AS171" s="179"/>
      <c r="AT171" s="179"/>
      <c r="AU171" s="179"/>
      <c r="AV171" s="113"/>
      <c r="AW171" s="111"/>
      <c r="AX171" s="119"/>
      <c r="AY171" s="113"/>
      <c r="AZ171" s="242"/>
      <c r="BA171" s="173"/>
      <c r="CHG171" s="288"/>
    </row>
    <row r="172" spans="1:53 2243:2243" ht="15.6" customHeight="1">
      <c r="A172" s="107"/>
      <c r="B172" s="107"/>
      <c r="C172" s="108"/>
      <c r="D172" s="111"/>
      <c r="E172" s="108"/>
      <c r="F172" s="109"/>
      <c r="G172" s="110"/>
      <c r="H172" s="110"/>
      <c r="I172" s="111"/>
      <c r="J172" s="111"/>
      <c r="K172" s="165" t="str">
        <f>IFERROR(VLOOKUP(J172,'DSD Distributor List'!A:B,2,FALSE),"")</f>
        <v/>
      </c>
      <c r="L172" s="112"/>
      <c r="M172" s="114"/>
      <c r="N172" s="115"/>
      <c r="O172" s="115"/>
      <c r="P172" s="170"/>
      <c r="Q172" s="243" t="str">
        <f t="shared" si="8"/>
        <v/>
      </c>
      <c r="R172" s="113"/>
      <c r="S172" s="113"/>
      <c r="T172" s="119"/>
      <c r="U172" s="119"/>
      <c r="V172" s="173"/>
      <c r="W172" s="173"/>
      <c r="X172" s="174"/>
      <c r="Y172" s="174"/>
      <c r="Z172" s="174"/>
      <c r="AA172" s="175"/>
      <c r="AB172" s="174"/>
      <c r="AC172" s="174"/>
      <c r="AD172" s="174"/>
      <c r="AE172" s="222">
        <f t="shared" si="9"/>
        <v>0</v>
      </c>
      <c r="AF172" s="115"/>
      <c r="AG172" s="116"/>
      <c r="AH172" s="117"/>
      <c r="AI172" s="84" t="str">
        <f t="shared" si="10"/>
        <v/>
      </c>
      <c r="AJ172" s="115"/>
      <c r="AK172" s="115"/>
      <c r="AL172" s="114" t="s">
        <v>1796</v>
      </c>
      <c r="AM172" s="220"/>
      <c r="AN172" s="115"/>
      <c r="AO172" s="253"/>
      <c r="AP172" s="179"/>
      <c r="AQ172" s="179"/>
      <c r="AR172" s="179"/>
      <c r="AS172" s="179"/>
      <c r="AT172" s="179"/>
      <c r="AU172" s="179"/>
      <c r="AV172" s="113"/>
      <c r="AW172" s="111"/>
      <c r="AX172" s="119"/>
      <c r="AY172" s="113"/>
      <c r="AZ172" s="242"/>
      <c r="BA172" s="173"/>
      <c r="CHG172" s="288"/>
    </row>
    <row r="173" spans="1:53 2243:2243" ht="15.6" customHeight="1">
      <c r="A173" s="107"/>
      <c r="B173" s="107"/>
      <c r="C173" s="108"/>
      <c r="D173" s="111"/>
      <c r="E173" s="108"/>
      <c r="F173" s="109"/>
      <c r="G173" s="110"/>
      <c r="H173" s="110"/>
      <c r="I173" s="111"/>
      <c r="J173" s="111"/>
      <c r="K173" s="165" t="str">
        <f>IFERROR(VLOOKUP(J173,'DSD Distributor List'!A:B,2,FALSE),"")</f>
        <v/>
      </c>
      <c r="L173" s="112"/>
      <c r="M173" s="114"/>
      <c r="N173" s="115"/>
      <c r="O173" s="115"/>
      <c r="P173" s="170"/>
      <c r="Q173" s="243" t="str">
        <f t="shared" si="8"/>
        <v/>
      </c>
      <c r="R173" s="113"/>
      <c r="S173" s="113"/>
      <c r="T173" s="119"/>
      <c r="U173" s="119"/>
      <c r="V173" s="173"/>
      <c r="W173" s="173"/>
      <c r="X173" s="174"/>
      <c r="Y173" s="174"/>
      <c r="Z173" s="174"/>
      <c r="AA173" s="175"/>
      <c r="AB173" s="174"/>
      <c r="AC173" s="174"/>
      <c r="AD173" s="174"/>
      <c r="AE173" s="222">
        <f t="shared" si="9"/>
        <v>0</v>
      </c>
      <c r="AF173" s="115"/>
      <c r="AG173" s="116"/>
      <c r="AH173" s="117"/>
      <c r="AI173" s="84" t="str">
        <f t="shared" si="10"/>
        <v/>
      </c>
      <c r="AJ173" s="115"/>
      <c r="AK173" s="115"/>
      <c r="AL173" s="114" t="s">
        <v>1796</v>
      </c>
      <c r="AM173" s="220"/>
      <c r="AN173" s="115"/>
      <c r="AO173" s="253"/>
      <c r="AP173" s="179"/>
      <c r="AQ173" s="179"/>
      <c r="AR173" s="179"/>
      <c r="AS173" s="179"/>
      <c r="AT173" s="179"/>
      <c r="AU173" s="179"/>
      <c r="AV173" s="113"/>
      <c r="AW173" s="111"/>
      <c r="AX173" s="119"/>
      <c r="AY173" s="113"/>
      <c r="AZ173" s="242"/>
      <c r="BA173" s="173"/>
      <c r="CHG173" s="288"/>
    </row>
    <row r="174" spans="1:53 2243:2243" ht="15.6" customHeight="1">
      <c r="A174" s="107"/>
      <c r="B174" s="107"/>
      <c r="C174" s="108"/>
      <c r="D174" s="111"/>
      <c r="E174" s="108"/>
      <c r="F174" s="109"/>
      <c r="G174" s="110"/>
      <c r="H174" s="110"/>
      <c r="I174" s="111"/>
      <c r="J174" s="111"/>
      <c r="K174" s="165" t="str">
        <f>IFERROR(VLOOKUP(J174,'DSD Distributor List'!A:B,2,FALSE),"")</f>
        <v/>
      </c>
      <c r="L174" s="112"/>
      <c r="M174" s="114"/>
      <c r="N174" s="115"/>
      <c r="O174" s="115"/>
      <c r="P174" s="170"/>
      <c r="Q174" s="243" t="str">
        <f t="shared" si="8"/>
        <v/>
      </c>
      <c r="R174" s="113"/>
      <c r="S174" s="113"/>
      <c r="T174" s="119"/>
      <c r="U174" s="119"/>
      <c r="V174" s="173"/>
      <c r="W174" s="173"/>
      <c r="X174" s="174"/>
      <c r="Y174" s="174"/>
      <c r="Z174" s="174"/>
      <c r="AA174" s="175"/>
      <c r="AB174" s="174"/>
      <c r="AC174" s="174"/>
      <c r="AD174" s="174"/>
      <c r="AE174" s="222">
        <f t="shared" si="9"/>
        <v>0</v>
      </c>
      <c r="AF174" s="115"/>
      <c r="AG174" s="116"/>
      <c r="AH174" s="117"/>
      <c r="AI174" s="84" t="str">
        <f t="shared" si="10"/>
        <v/>
      </c>
      <c r="AJ174" s="115"/>
      <c r="AK174" s="115"/>
      <c r="AL174" s="114" t="s">
        <v>1796</v>
      </c>
      <c r="AM174" s="220"/>
      <c r="AN174" s="115"/>
      <c r="AO174" s="253"/>
      <c r="AP174" s="179"/>
      <c r="AQ174" s="179"/>
      <c r="AR174" s="179"/>
      <c r="AS174" s="179"/>
      <c r="AT174" s="179"/>
      <c r="AU174" s="179"/>
      <c r="AV174" s="113"/>
      <c r="AW174" s="111"/>
      <c r="AX174" s="119"/>
      <c r="AY174" s="113"/>
      <c r="AZ174" s="242"/>
      <c r="BA174" s="173"/>
      <c r="CHG174" s="288"/>
    </row>
    <row r="175" spans="1:53 2243:2243" ht="15.6" customHeight="1">
      <c r="A175" s="107"/>
      <c r="B175" s="107"/>
      <c r="C175" s="108"/>
      <c r="D175" s="111"/>
      <c r="E175" s="108"/>
      <c r="F175" s="109"/>
      <c r="G175" s="110"/>
      <c r="H175" s="110"/>
      <c r="I175" s="111"/>
      <c r="J175" s="111"/>
      <c r="K175" s="165" t="str">
        <f>IFERROR(VLOOKUP(J175,'DSD Distributor List'!A:B,2,FALSE),"")</f>
        <v/>
      </c>
      <c r="L175" s="112"/>
      <c r="M175" s="114"/>
      <c r="N175" s="115"/>
      <c r="O175" s="115"/>
      <c r="P175" s="170"/>
      <c r="Q175" s="243" t="str">
        <f t="shared" si="8"/>
        <v/>
      </c>
      <c r="R175" s="113"/>
      <c r="S175" s="113"/>
      <c r="T175" s="119"/>
      <c r="U175" s="119"/>
      <c r="V175" s="173"/>
      <c r="W175" s="173"/>
      <c r="X175" s="174"/>
      <c r="Y175" s="174"/>
      <c r="Z175" s="174"/>
      <c r="AA175" s="175"/>
      <c r="AB175" s="174"/>
      <c r="AC175" s="174"/>
      <c r="AD175" s="174"/>
      <c r="AE175" s="222">
        <f t="shared" si="9"/>
        <v>0</v>
      </c>
      <c r="AF175" s="115"/>
      <c r="AG175" s="116"/>
      <c r="AH175" s="117"/>
      <c r="AI175" s="84" t="str">
        <f t="shared" si="10"/>
        <v/>
      </c>
      <c r="AJ175" s="115"/>
      <c r="AK175" s="115"/>
      <c r="AL175" s="114" t="s">
        <v>1796</v>
      </c>
      <c r="AM175" s="220"/>
      <c r="AN175" s="115"/>
      <c r="AO175" s="253"/>
      <c r="AP175" s="179"/>
      <c r="AQ175" s="179"/>
      <c r="AR175" s="179"/>
      <c r="AS175" s="179"/>
      <c r="AT175" s="179"/>
      <c r="AU175" s="179"/>
      <c r="AV175" s="113"/>
      <c r="AW175" s="111"/>
      <c r="AX175" s="119"/>
      <c r="AY175" s="113"/>
      <c r="AZ175" s="242"/>
      <c r="BA175" s="173"/>
      <c r="CHG175" s="288"/>
    </row>
    <row r="176" spans="1:53 2243:2243" ht="15.6" customHeight="1">
      <c r="A176" s="107"/>
      <c r="B176" s="107"/>
      <c r="C176" s="108"/>
      <c r="D176" s="111"/>
      <c r="E176" s="108"/>
      <c r="F176" s="109"/>
      <c r="G176" s="110"/>
      <c r="H176" s="110"/>
      <c r="I176" s="111"/>
      <c r="J176" s="111"/>
      <c r="K176" s="165" t="str">
        <f>IFERROR(VLOOKUP(J176,'DSD Distributor List'!A:B,2,FALSE),"")</f>
        <v/>
      </c>
      <c r="L176" s="112"/>
      <c r="M176" s="114"/>
      <c r="N176" s="115"/>
      <c r="O176" s="115"/>
      <c r="P176" s="170"/>
      <c r="Q176" s="243" t="str">
        <f t="shared" si="8"/>
        <v/>
      </c>
      <c r="R176" s="113"/>
      <c r="S176" s="113"/>
      <c r="T176" s="119"/>
      <c r="U176" s="119"/>
      <c r="V176" s="173"/>
      <c r="W176" s="173"/>
      <c r="X176" s="174"/>
      <c r="Y176" s="174"/>
      <c r="Z176" s="174"/>
      <c r="AA176" s="175"/>
      <c r="AB176" s="174"/>
      <c r="AC176" s="174"/>
      <c r="AD176" s="174"/>
      <c r="AE176" s="222">
        <f t="shared" si="9"/>
        <v>0</v>
      </c>
      <c r="AF176" s="115"/>
      <c r="AG176" s="116"/>
      <c r="AH176" s="117"/>
      <c r="AI176" s="84" t="str">
        <f t="shared" si="10"/>
        <v/>
      </c>
      <c r="AJ176" s="115"/>
      <c r="AK176" s="115"/>
      <c r="AL176" s="114" t="s">
        <v>1796</v>
      </c>
      <c r="AM176" s="220"/>
      <c r="AN176" s="115"/>
      <c r="AO176" s="253"/>
      <c r="AP176" s="179"/>
      <c r="AQ176" s="179"/>
      <c r="AR176" s="179"/>
      <c r="AS176" s="179"/>
      <c r="AT176" s="179"/>
      <c r="AU176" s="179"/>
      <c r="AV176" s="113"/>
      <c r="AW176" s="111"/>
      <c r="AX176" s="119"/>
      <c r="AY176" s="113"/>
      <c r="AZ176" s="242"/>
      <c r="BA176" s="173"/>
      <c r="CHG176" s="288"/>
    </row>
    <row r="177" spans="1:53 2243:2243" ht="15.6" customHeight="1">
      <c r="A177" s="107"/>
      <c r="B177" s="107"/>
      <c r="C177" s="108"/>
      <c r="D177" s="111"/>
      <c r="E177" s="108"/>
      <c r="F177" s="109"/>
      <c r="G177" s="110"/>
      <c r="H177" s="110"/>
      <c r="I177" s="111"/>
      <c r="J177" s="111"/>
      <c r="K177" s="165" t="str">
        <f>IFERROR(VLOOKUP(J177,'DSD Distributor List'!A:B,2,FALSE),"")</f>
        <v/>
      </c>
      <c r="L177" s="112"/>
      <c r="M177" s="114"/>
      <c r="N177" s="115"/>
      <c r="O177" s="115"/>
      <c r="P177" s="170"/>
      <c r="Q177" s="243" t="str">
        <f t="shared" si="8"/>
        <v/>
      </c>
      <c r="R177" s="113"/>
      <c r="S177" s="113"/>
      <c r="T177" s="119"/>
      <c r="U177" s="119"/>
      <c r="V177" s="173"/>
      <c r="W177" s="173"/>
      <c r="X177" s="174"/>
      <c r="Y177" s="174"/>
      <c r="Z177" s="174"/>
      <c r="AA177" s="175"/>
      <c r="AB177" s="174"/>
      <c r="AC177" s="174"/>
      <c r="AD177" s="174"/>
      <c r="AE177" s="222">
        <f t="shared" si="9"/>
        <v>0</v>
      </c>
      <c r="AF177" s="115"/>
      <c r="AG177" s="116"/>
      <c r="AH177" s="117"/>
      <c r="AI177" s="84" t="str">
        <f t="shared" si="10"/>
        <v/>
      </c>
      <c r="AJ177" s="115"/>
      <c r="AK177" s="115"/>
      <c r="AL177" s="114" t="s">
        <v>1796</v>
      </c>
      <c r="AM177" s="220"/>
      <c r="AN177" s="115"/>
      <c r="AO177" s="253"/>
      <c r="AP177" s="179"/>
      <c r="AQ177" s="179"/>
      <c r="AR177" s="179"/>
      <c r="AS177" s="179"/>
      <c r="AT177" s="179"/>
      <c r="AU177" s="179"/>
      <c r="AV177" s="113"/>
      <c r="AW177" s="111"/>
      <c r="AX177" s="119"/>
      <c r="AY177" s="113"/>
      <c r="AZ177" s="242"/>
      <c r="BA177" s="173"/>
      <c r="CHG177" s="288"/>
    </row>
    <row r="178" spans="1:53 2243:2243" ht="15.6" customHeight="1">
      <c r="A178" s="107"/>
      <c r="B178" s="107"/>
      <c r="C178" s="108"/>
      <c r="D178" s="111"/>
      <c r="E178" s="108"/>
      <c r="F178" s="109"/>
      <c r="G178" s="110"/>
      <c r="H178" s="110"/>
      <c r="I178" s="111"/>
      <c r="J178" s="111"/>
      <c r="K178" s="165" t="str">
        <f>IFERROR(VLOOKUP(J178,'DSD Distributor List'!A:B,2,FALSE),"")</f>
        <v/>
      </c>
      <c r="L178" s="112"/>
      <c r="M178" s="114"/>
      <c r="N178" s="115"/>
      <c r="O178" s="115"/>
      <c r="P178" s="170"/>
      <c r="Q178" s="243" t="str">
        <f t="shared" si="8"/>
        <v/>
      </c>
      <c r="R178" s="113"/>
      <c r="S178" s="113"/>
      <c r="T178" s="119"/>
      <c r="U178" s="119"/>
      <c r="V178" s="173"/>
      <c r="W178" s="173"/>
      <c r="X178" s="174"/>
      <c r="Y178" s="174"/>
      <c r="Z178" s="174"/>
      <c r="AA178" s="175"/>
      <c r="AB178" s="174"/>
      <c r="AC178" s="174"/>
      <c r="AD178" s="174"/>
      <c r="AE178" s="222">
        <f t="shared" si="9"/>
        <v>0</v>
      </c>
      <c r="AF178" s="115"/>
      <c r="AG178" s="116"/>
      <c r="AH178" s="117"/>
      <c r="AI178" s="84" t="str">
        <f t="shared" si="10"/>
        <v/>
      </c>
      <c r="AJ178" s="115"/>
      <c r="AK178" s="115"/>
      <c r="AL178" s="114" t="s">
        <v>1796</v>
      </c>
      <c r="AM178" s="220"/>
      <c r="AN178" s="115"/>
      <c r="AO178" s="253"/>
      <c r="AP178" s="179"/>
      <c r="AQ178" s="179"/>
      <c r="AR178" s="179"/>
      <c r="AS178" s="179"/>
      <c r="AT178" s="179"/>
      <c r="AU178" s="179"/>
      <c r="AV178" s="113"/>
      <c r="AW178" s="111"/>
      <c r="AX178" s="119"/>
      <c r="AY178" s="113"/>
      <c r="AZ178" s="242"/>
      <c r="BA178" s="173"/>
      <c r="CHG178" s="288"/>
    </row>
    <row r="179" spans="1:53 2243:2243" ht="15.6" customHeight="1">
      <c r="A179" s="107"/>
      <c r="B179" s="107"/>
      <c r="C179" s="108"/>
      <c r="D179" s="111"/>
      <c r="E179" s="108"/>
      <c r="F179" s="109"/>
      <c r="G179" s="110"/>
      <c r="H179" s="110"/>
      <c r="I179" s="111"/>
      <c r="J179" s="111"/>
      <c r="K179" s="165" t="str">
        <f>IFERROR(VLOOKUP(J179,'DSD Distributor List'!A:B,2,FALSE),"")</f>
        <v/>
      </c>
      <c r="L179" s="112"/>
      <c r="M179" s="114"/>
      <c r="N179" s="115"/>
      <c r="O179" s="115"/>
      <c r="P179" s="170"/>
      <c r="Q179" s="243" t="str">
        <f t="shared" si="8"/>
        <v/>
      </c>
      <c r="R179" s="113"/>
      <c r="S179" s="113"/>
      <c r="T179" s="119"/>
      <c r="U179" s="119"/>
      <c r="V179" s="173"/>
      <c r="W179" s="173"/>
      <c r="X179" s="174"/>
      <c r="Y179" s="174"/>
      <c r="Z179" s="174"/>
      <c r="AA179" s="175"/>
      <c r="AB179" s="174"/>
      <c r="AC179" s="174"/>
      <c r="AD179" s="174"/>
      <c r="AE179" s="222">
        <f t="shared" si="9"/>
        <v>0</v>
      </c>
      <c r="AF179" s="115"/>
      <c r="AG179" s="116"/>
      <c r="AH179" s="117"/>
      <c r="AI179" s="84" t="str">
        <f t="shared" si="10"/>
        <v/>
      </c>
      <c r="AJ179" s="115"/>
      <c r="AK179" s="115"/>
      <c r="AL179" s="114" t="s">
        <v>1796</v>
      </c>
      <c r="AM179" s="220"/>
      <c r="AN179" s="115"/>
      <c r="AO179" s="253"/>
      <c r="AP179" s="179"/>
      <c r="AQ179" s="179"/>
      <c r="AR179" s="179"/>
      <c r="AS179" s="179"/>
      <c r="AT179" s="179"/>
      <c r="AU179" s="179"/>
      <c r="AV179" s="113"/>
      <c r="AW179" s="111"/>
      <c r="AX179" s="119"/>
      <c r="AY179" s="113"/>
      <c r="AZ179" s="242"/>
      <c r="BA179" s="173"/>
      <c r="CHG179" s="288"/>
    </row>
    <row r="180" spans="1:53 2243:2243" ht="15.6" customHeight="1">
      <c r="A180" s="107"/>
      <c r="B180" s="107"/>
      <c r="C180" s="108"/>
      <c r="D180" s="111"/>
      <c r="E180" s="108"/>
      <c r="F180" s="109"/>
      <c r="G180" s="110"/>
      <c r="H180" s="110"/>
      <c r="I180" s="111"/>
      <c r="J180" s="111"/>
      <c r="K180" s="165" t="str">
        <f>IFERROR(VLOOKUP(J180,'DSD Distributor List'!A:B,2,FALSE),"")</f>
        <v/>
      </c>
      <c r="L180" s="112"/>
      <c r="M180" s="114"/>
      <c r="N180" s="115"/>
      <c r="O180" s="115"/>
      <c r="P180" s="170"/>
      <c r="Q180" s="243" t="str">
        <f t="shared" si="8"/>
        <v/>
      </c>
      <c r="R180" s="113"/>
      <c r="S180" s="113"/>
      <c r="T180" s="119"/>
      <c r="U180" s="119"/>
      <c r="V180" s="173"/>
      <c r="W180" s="173"/>
      <c r="X180" s="174"/>
      <c r="Y180" s="174"/>
      <c r="Z180" s="174"/>
      <c r="AA180" s="175"/>
      <c r="AB180" s="174"/>
      <c r="AC180" s="174"/>
      <c r="AD180" s="174"/>
      <c r="AE180" s="222">
        <f t="shared" si="9"/>
        <v>0</v>
      </c>
      <c r="AF180" s="115"/>
      <c r="AG180" s="116"/>
      <c r="AH180" s="117"/>
      <c r="AI180" s="84" t="str">
        <f t="shared" si="10"/>
        <v/>
      </c>
      <c r="AJ180" s="115"/>
      <c r="AK180" s="115"/>
      <c r="AL180" s="114" t="s">
        <v>1796</v>
      </c>
      <c r="AM180" s="220"/>
      <c r="AN180" s="115"/>
      <c r="AO180" s="253"/>
      <c r="AP180" s="179"/>
      <c r="AQ180" s="179"/>
      <c r="AR180" s="179"/>
      <c r="AS180" s="179"/>
      <c r="AT180" s="179"/>
      <c r="AU180" s="179"/>
      <c r="AV180" s="113"/>
      <c r="AW180" s="111"/>
      <c r="AX180" s="119"/>
      <c r="AY180" s="113"/>
      <c r="AZ180" s="242"/>
      <c r="BA180" s="173"/>
      <c r="CHG180" s="288"/>
    </row>
    <row r="181" spans="1:53 2243:2243" ht="15.6" customHeight="1">
      <c r="A181" s="107"/>
      <c r="B181" s="107"/>
      <c r="C181" s="108"/>
      <c r="D181" s="111"/>
      <c r="E181" s="108"/>
      <c r="F181" s="109"/>
      <c r="G181" s="110"/>
      <c r="H181" s="110"/>
      <c r="I181" s="111"/>
      <c r="J181" s="111"/>
      <c r="K181" s="165" t="str">
        <f>IFERROR(VLOOKUP(J181,'DSD Distributor List'!A:B,2,FALSE),"")</f>
        <v/>
      </c>
      <c r="L181" s="112"/>
      <c r="M181" s="114"/>
      <c r="N181" s="115"/>
      <c r="O181" s="115"/>
      <c r="P181" s="170"/>
      <c r="Q181" s="243" t="str">
        <f t="shared" si="8"/>
        <v/>
      </c>
      <c r="R181" s="113"/>
      <c r="S181" s="113"/>
      <c r="T181" s="119"/>
      <c r="U181" s="119"/>
      <c r="V181" s="173"/>
      <c r="W181" s="173"/>
      <c r="X181" s="174"/>
      <c r="Y181" s="174"/>
      <c r="Z181" s="174"/>
      <c r="AA181" s="175"/>
      <c r="AB181" s="174"/>
      <c r="AC181" s="174"/>
      <c r="AD181" s="174"/>
      <c r="AE181" s="222">
        <f t="shared" si="9"/>
        <v>0</v>
      </c>
      <c r="AF181" s="115"/>
      <c r="AG181" s="116"/>
      <c r="AH181" s="117"/>
      <c r="AI181" s="84" t="str">
        <f t="shared" si="10"/>
        <v/>
      </c>
      <c r="AJ181" s="115"/>
      <c r="AK181" s="115"/>
      <c r="AL181" s="114" t="s">
        <v>1796</v>
      </c>
      <c r="AM181" s="220"/>
      <c r="AN181" s="115"/>
      <c r="AO181" s="253"/>
      <c r="AP181" s="179"/>
      <c r="AQ181" s="179"/>
      <c r="AR181" s="179"/>
      <c r="AS181" s="179"/>
      <c r="AT181" s="179"/>
      <c r="AU181" s="179"/>
      <c r="AV181" s="113"/>
      <c r="AW181" s="111"/>
      <c r="AX181" s="119"/>
      <c r="AY181" s="113"/>
      <c r="AZ181" s="242"/>
      <c r="BA181" s="173"/>
      <c r="CHG181" s="288"/>
    </row>
    <row r="182" spans="1:53 2243:2243" ht="15.6" customHeight="1">
      <c r="A182" s="107"/>
      <c r="B182" s="107"/>
      <c r="C182" s="108"/>
      <c r="D182" s="111"/>
      <c r="E182" s="108"/>
      <c r="F182" s="109"/>
      <c r="G182" s="110"/>
      <c r="H182" s="110"/>
      <c r="I182" s="111"/>
      <c r="J182" s="111"/>
      <c r="K182" s="165" t="str">
        <f>IFERROR(VLOOKUP(J182,'DSD Distributor List'!A:B,2,FALSE),"")</f>
        <v/>
      </c>
      <c r="L182" s="112"/>
      <c r="M182" s="114"/>
      <c r="N182" s="115"/>
      <c r="O182" s="115"/>
      <c r="P182" s="170"/>
      <c r="Q182" s="243" t="str">
        <f t="shared" si="8"/>
        <v/>
      </c>
      <c r="R182" s="113"/>
      <c r="S182" s="113"/>
      <c r="T182" s="119"/>
      <c r="U182" s="119"/>
      <c r="V182" s="173"/>
      <c r="W182" s="173"/>
      <c r="X182" s="174"/>
      <c r="Y182" s="174"/>
      <c r="Z182" s="174"/>
      <c r="AA182" s="175"/>
      <c r="AB182" s="174"/>
      <c r="AC182" s="174"/>
      <c r="AD182" s="174"/>
      <c r="AE182" s="222">
        <f t="shared" si="9"/>
        <v>0</v>
      </c>
      <c r="AF182" s="115"/>
      <c r="AG182" s="116"/>
      <c r="AH182" s="117"/>
      <c r="AI182" s="84" t="str">
        <f t="shared" si="10"/>
        <v/>
      </c>
      <c r="AJ182" s="115"/>
      <c r="AK182" s="115"/>
      <c r="AL182" s="114" t="s">
        <v>1796</v>
      </c>
      <c r="AM182" s="220"/>
      <c r="AN182" s="115"/>
      <c r="AO182" s="253"/>
      <c r="AP182" s="179"/>
      <c r="AQ182" s="179"/>
      <c r="AR182" s="179"/>
      <c r="AS182" s="179"/>
      <c r="AT182" s="179"/>
      <c r="AU182" s="179"/>
      <c r="AV182" s="113"/>
      <c r="AW182" s="111"/>
      <c r="AX182" s="119"/>
      <c r="AY182" s="113"/>
      <c r="AZ182" s="242"/>
      <c r="BA182" s="173"/>
      <c r="CHG182" s="288"/>
    </row>
    <row r="183" spans="1:53 2243:2243" ht="15.6" customHeight="1">
      <c r="A183" s="107"/>
      <c r="B183" s="107"/>
      <c r="C183" s="108"/>
      <c r="D183" s="111"/>
      <c r="E183" s="108"/>
      <c r="F183" s="109"/>
      <c r="G183" s="110"/>
      <c r="H183" s="110"/>
      <c r="I183" s="111"/>
      <c r="J183" s="111"/>
      <c r="K183" s="165" t="str">
        <f>IFERROR(VLOOKUP(J183,'DSD Distributor List'!A:B,2,FALSE),"")</f>
        <v/>
      </c>
      <c r="L183" s="112"/>
      <c r="M183" s="114"/>
      <c r="N183" s="115"/>
      <c r="O183" s="115"/>
      <c r="P183" s="170"/>
      <c r="Q183" s="243" t="str">
        <f t="shared" si="8"/>
        <v/>
      </c>
      <c r="R183" s="113"/>
      <c r="S183" s="113"/>
      <c r="T183" s="119"/>
      <c r="U183" s="119"/>
      <c r="V183" s="173"/>
      <c r="W183" s="173"/>
      <c r="X183" s="174"/>
      <c r="Y183" s="174"/>
      <c r="Z183" s="174"/>
      <c r="AA183" s="175"/>
      <c r="AB183" s="174"/>
      <c r="AC183" s="174"/>
      <c r="AD183" s="174"/>
      <c r="AE183" s="222">
        <f t="shared" si="9"/>
        <v>0</v>
      </c>
      <c r="AF183" s="115"/>
      <c r="AG183" s="116"/>
      <c r="AH183" s="117"/>
      <c r="AI183" s="84" t="str">
        <f t="shared" si="10"/>
        <v/>
      </c>
      <c r="AJ183" s="115"/>
      <c r="AK183" s="115"/>
      <c r="AL183" s="114" t="s">
        <v>1796</v>
      </c>
      <c r="AM183" s="220"/>
      <c r="AN183" s="115"/>
      <c r="AO183" s="253"/>
      <c r="AP183" s="179"/>
      <c r="AQ183" s="179"/>
      <c r="AR183" s="179"/>
      <c r="AS183" s="179"/>
      <c r="AT183" s="179"/>
      <c r="AU183" s="179"/>
      <c r="AV183" s="113"/>
      <c r="AW183" s="111"/>
      <c r="AX183" s="119"/>
      <c r="AY183" s="113"/>
      <c r="AZ183" s="242"/>
      <c r="BA183" s="173"/>
      <c r="CHG183" s="288"/>
    </row>
    <row r="184" spans="1:53 2243:2243" ht="15.6" customHeight="1">
      <c r="A184" s="107"/>
      <c r="B184" s="107"/>
      <c r="C184" s="108"/>
      <c r="D184" s="111"/>
      <c r="E184" s="108"/>
      <c r="F184" s="109"/>
      <c r="G184" s="110"/>
      <c r="H184" s="110"/>
      <c r="I184" s="111"/>
      <c r="J184" s="111"/>
      <c r="K184" s="165" t="str">
        <f>IFERROR(VLOOKUP(J184,'DSD Distributor List'!A:B,2,FALSE),"")</f>
        <v/>
      </c>
      <c r="L184" s="112"/>
      <c r="M184" s="114"/>
      <c r="N184" s="115"/>
      <c r="O184" s="115"/>
      <c r="P184" s="170"/>
      <c r="Q184" s="243" t="str">
        <f t="shared" si="8"/>
        <v/>
      </c>
      <c r="R184" s="113"/>
      <c r="S184" s="113"/>
      <c r="T184" s="119"/>
      <c r="U184" s="119"/>
      <c r="V184" s="173"/>
      <c r="W184" s="173"/>
      <c r="X184" s="174"/>
      <c r="Y184" s="174"/>
      <c r="Z184" s="174"/>
      <c r="AA184" s="175"/>
      <c r="AB184" s="174"/>
      <c r="AC184" s="174"/>
      <c r="AD184" s="174"/>
      <c r="AE184" s="222">
        <f t="shared" si="9"/>
        <v>0</v>
      </c>
      <c r="AF184" s="115"/>
      <c r="AG184" s="116"/>
      <c r="AH184" s="117"/>
      <c r="AI184" s="84" t="str">
        <f t="shared" si="10"/>
        <v/>
      </c>
      <c r="AJ184" s="115"/>
      <c r="AK184" s="115"/>
      <c r="AL184" s="114" t="s">
        <v>1796</v>
      </c>
      <c r="AM184" s="220"/>
      <c r="AN184" s="115"/>
      <c r="AO184" s="253"/>
      <c r="AP184" s="179"/>
      <c r="AQ184" s="179"/>
      <c r="AR184" s="179"/>
      <c r="AS184" s="179"/>
      <c r="AT184" s="179"/>
      <c r="AU184" s="179"/>
      <c r="AV184" s="113"/>
      <c r="AW184" s="111"/>
      <c r="AX184" s="119"/>
      <c r="AY184" s="113"/>
      <c r="AZ184" s="242"/>
      <c r="BA184" s="173"/>
      <c r="CHG184" s="288"/>
    </row>
    <row r="185" spans="1:53 2243:2243" ht="15.6" customHeight="1">
      <c r="A185" s="107"/>
      <c r="B185" s="107"/>
      <c r="C185" s="108"/>
      <c r="D185" s="111"/>
      <c r="E185" s="108"/>
      <c r="F185" s="109"/>
      <c r="G185" s="110"/>
      <c r="H185" s="110"/>
      <c r="I185" s="111"/>
      <c r="J185" s="111"/>
      <c r="K185" s="165" t="str">
        <f>IFERROR(VLOOKUP(J185,'DSD Distributor List'!A:B,2,FALSE),"")</f>
        <v/>
      </c>
      <c r="L185" s="112"/>
      <c r="M185" s="114"/>
      <c r="N185" s="115"/>
      <c r="O185" s="115"/>
      <c r="P185" s="170"/>
      <c r="Q185" s="243" t="str">
        <f t="shared" si="8"/>
        <v/>
      </c>
      <c r="R185" s="113"/>
      <c r="S185" s="113"/>
      <c r="T185" s="119"/>
      <c r="U185" s="119"/>
      <c r="V185" s="173"/>
      <c r="W185" s="173"/>
      <c r="X185" s="174"/>
      <c r="Y185" s="174"/>
      <c r="Z185" s="174"/>
      <c r="AA185" s="175"/>
      <c r="AB185" s="174"/>
      <c r="AC185" s="174"/>
      <c r="AD185" s="174"/>
      <c r="AE185" s="222">
        <f t="shared" si="9"/>
        <v>0</v>
      </c>
      <c r="AF185" s="115"/>
      <c r="AG185" s="116"/>
      <c r="AH185" s="117"/>
      <c r="AI185" s="84" t="str">
        <f t="shared" si="10"/>
        <v/>
      </c>
      <c r="AJ185" s="115"/>
      <c r="AK185" s="115"/>
      <c r="AL185" s="114" t="s">
        <v>1796</v>
      </c>
      <c r="AM185" s="220"/>
      <c r="AN185" s="115"/>
      <c r="AO185" s="253"/>
      <c r="AP185" s="179"/>
      <c r="AQ185" s="179"/>
      <c r="AR185" s="179"/>
      <c r="AS185" s="179"/>
      <c r="AT185" s="179"/>
      <c r="AU185" s="179"/>
      <c r="AV185" s="113"/>
      <c r="AW185" s="111"/>
      <c r="AX185" s="119"/>
      <c r="AY185" s="113"/>
      <c r="AZ185" s="242"/>
      <c r="BA185" s="173"/>
      <c r="CHG185" s="288"/>
    </row>
    <row r="186" spans="1:53 2243:2243" ht="15.6" customHeight="1">
      <c r="A186" s="107"/>
      <c r="B186" s="107"/>
      <c r="C186" s="108"/>
      <c r="D186" s="111"/>
      <c r="E186" s="108"/>
      <c r="F186" s="109"/>
      <c r="G186" s="110"/>
      <c r="H186" s="110"/>
      <c r="I186" s="111"/>
      <c r="J186" s="111"/>
      <c r="K186" s="165" t="str">
        <f>IFERROR(VLOOKUP(J186,'DSD Distributor List'!A:B,2,FALSE),"")</f>
        <v/>
      </c>
      <c r="L186" s="112"/>
      <c r="M186" s="114"/>
      <c r="N186" s="115"/>
      <c r="O186" s="115"/>
      <c r="P186" s="170"/>
      <c r="Q186" s="243" t="str">
        <f t="shared" si="8"/>
        <v/>
      </c>
      <c r="R186" s="113"/>
      <c r="S186" s="113"/>
      <c r="T186" s="119"/>
      <c r="U186" s="119"/>
      <c r="V186" s="173"/>
      <c r="W186" s="173"/>
      <c r="X186" s="174"/>
      <c r="Y186" s="174"/>
      <c r="Z186" s="174"/>
      <c r="AA186" s="175"/>
      <c r="AB186" s="174"/>
      <c r="AC186" s="174"/>
      <c r="AD186" s="174"/>
      <c r="AE186" s="222">
        <f t="shared" si="9"/>
        <v>0</v>
      </c>
      <c r="AF186" s="115"/>
      <c r="AG186" s="116"/>
      <c r="AH186" s="117"/>
      <c r="AI186" s="84" t="str">
        <f t="shared" si="10"/>
        <v/>
      </c>
      <c r="AJ186" s="115"/>
      <c r="AK186" s="115"/>
      <c r="AL186" s="114" t="s">
        <v>1796</v>
      </c>
      <c r="AM186" s="220"/>
      <c r="AN186" s="115"/>
      <c r="AO186" s="253"/>
      <c r="AP186" s="179"/>
      <c r="AQ186" s="179"/>
      <c r="AR186" s="179"/>
      <c r="AS186" s="179"/>
      <c r="AT186" s="179"/>
      <c r="AU186" s="179"/>
      <c r="AV186" s="113"/>
      <c r="AW186" s="111"/>
      <c r="AX186" s="119"/>
      <c r="AY186" s="113"/>
      <c r="AZ186" s="242"/>
      <c r="BA186" s="173"/>
      <c r="CHG186" s="288"/>
    </row>
    <row r="187" spans="1:53 2243:2243" ht="15.6" customHeight="1">
      <c r="A187" s="107"/>
      <c r="B187" s="107"/>
      <c r="C187" s="108"/>
      <c r="D187" s="111"/>
      <c r="E187" s="108"/>
      <c r="F187" s="109"/>
      <c r="G187" s="110"/>
      <c r="H187" s="110"/>
      <c r="I187" s="111"/>
      <c r="J187" s="111"/>
      <c r="K187" s="165" t="str">
        <f>IFERROR(VLOOKUP(J187,'DSD Distributor List'!A:B,2,FALSE),"")</f>
        <v/>
      </c>
      <c r="L187" s="112"/>
      <c r="M187" s="114"/>
      <c r="N187" s="115"/>
      <c r="O187" s="115"/>
      <c r="P187" s="170"/>
      <c r="Q187" s="243" t="str">
        <f t="shared" si="8"/>
        <v/>
      </c>
      <c r="R187" s="113"/>
      <c r="S187" s="113"/>
      <c r="T187" s="119"/>
      <c r="U187" s="119"/>
      <c r="V187" s="173"/>
      <c r="W187" s="173"/>
      <c r="X187" s="174"/>
      <c r="Y187" s="174"/>
      <c r="Z187" s="174"/>
      <c r="AA187" s="175"/>
      <c r="AB187" s="174"/>
      <c r="AC187" s="174"/>
      <c r="AD187" s="174"/>
      <c r="AE187" s="222">
        <f t="shared" si="9"/>
        <v>0</v>
      </c>
      <c r="AF187" s="115"/>
      <c r="AG187" s="116"/>
      <c r="AH187" s="117"/>
      <c r="AI187" s="84" t="str">
        <f t="shared" si="10"/>
        <v/>
      </c>
      <c r="AJ187" s="115"/>
      <c r="AK187" s="115"/>
      <c r="AL187" s="114" t="s">
        <v>1796</v>
      </c>
      <c r="AM187" s="220"/>
      <c r="AN187" s="115"/>
      <c r="AO187" s="253"/>
      <c r="AP187" s="179"/>
      <c r="AQ187" s="179"/>
      <c r="AR187" s="179"/>
      <c r="AS187" s="179"/>
      <c r="AT187" s="179"/>
      <c r="AU187" s="179"/>
      <c r="AV187" s="113"/>
      <c r="AW187" s="111"/>
      <c r="AX187" s="119"/>
      <c r="AY187" s="113"/>
      <c r="AZ187" s="242"/>
      <c r="BA187" s="173"/>
      <c r="CHG187" s="288"/>
    </row>
    <row r="188" spans="1:53 2243:2243" ht="15.6" customHeight="1">
      <c r="A188" s="107"/>
      <c r="B188" s="107"/>
      <c r="C188" s="108"/>
      <c r="D188" s="111"/>
      <c r="E188" s="108"/>
      <c r="F188" s="109"/>
      <c r="G188" s="110"/>
      <c r="H188" s="110"/>
      <c r="I188" s="111"/>
      <c r="J188" s="111"/>
      <c r="K188" s="165" t="str">
        <f>IFERROR(VLOOKUP(J188,'DSD Distributor List'!A:B,2,FALSE),"")</f>
        <v/>
      </c>
      <c r="L188" s="112"/>
      <c r="M188" s="114"/>
      <c r="N188" s="115"/>
      <c r="O188" s="115"/>
      <c r="P188" s="170"/>
      <c r="Q188" s="243" t="str">
        <f t="shared" si="8"/>
        <v/>
      </c>
      <c r="R188" s="113"/>
      <c r="S188" s="113"/>
      <c r="T188" s="119"/>
      <c r="U188" s="119"/>
      <c r="V188" s="173"/>
      <c r="W188" s="173"/>
      <c r="X188" s="174"/>
      <c r="Y188" s="174"/>
      <c r="Z188" s="174"/>
      <c r="AA188" s="175"/>
      <c r="AB188" s="174"/>
      <c r="AC188" s="174"/>
      <c r="AD188" s="174"/>
      <c r="AE188" s="222">
        <f t="shared" si="9"/>
        <v>0</v>
      </c>
      <c r="AF188" s="115"/>
      <c r="AG188" s="116"/>
      <c r="AH188" s="117"/>
      <c r="AI188" s="84" t="str">
        <f t="shared" si="10"/>
        <v/>
      </c>
      <c r="AJ188" s="115"/>
      <c r="AK188" s="115"/>
      <c r="AL188" s="114" t="s">
        <v>1796</v>
      </c>
      <c r="AM188" s="220"/>
      <c r="AN188" s="115"/>
      <c r="AO188" s="253"/>
      <c r="AP188" s="179"/>
      <c r="AQ188" s="179"/>
      <c r="AR188" s="179"/>
      <c r="AS188" s="179"/>
      <c r="AT188" s="179"/>
      <c r="AU188" s="179"/>
      <c r="AV188" s="113"/>
      <c r="AW188" s="111"/>
      <c r="AX188" s="119"/>
      <c r="AY188" s="113"/>
      <c r="AZ188" s="242"/>
      <c r="BA188" s="173"/>
      <c r="CHG188" s="288"/>
    </row>
    <row r="189" spans="1:53 2243:2243" ht="15.6" customHeight="1">
      <c r="A189" s="107"/>
      <c r="B189" s="107"/>
      <c r="C189" s="108"/>
      <c r="D189" s="111"/>
      <c r="E189" s="108"/>
      <c r="F189" s="109"/>
      <c r="G189" s="110"/>
      <c r="H189" s="110"/>
      <c r="I189" s="111"/>
      <c r="J189" s="111"/>
      <c r="K189" s="165" t="str">
        <f>IFERROR(VLOOKUP(J189,'DSD Distributor List'!A:B,2,FALSE),"")</f>
        <v/>
      </c>
      <c r="L189" s="112"/>
      <c r="M189" s="114"/>
      <c r="N189" s="115"/>
      <c r="O189" s="115"/>
      <c r="P189" s="170"/>
      <c r="Q189" s="243" t="str">
        <f t="shared" si="8"/>
        <v/>
      </c>
      <c r="R189" s="113"/>
      <c r="S189" s="113"/>
      <c r="T189" s="119"/>
      <c r="U189" s="119"/>
      <c r="V189" s="173"/>
      <c r="W189" s="173"/>
      <c r="X189" s="174"/>
      <c r="Y189" s="174"/>
      <c r="Z189" s="174"/>
      <c r="AA189" s="175"/>
      <c r="AB189" s="174"/>
      <c r="AC189" s="174"/>
      <c r="AD189" s="174"/>
      <c r="AE189" s="222">
        <f t="shared" si="9"/>
        <v>0</v>
      </c>
      <c r="AF189" s="115"/>
      <c r="AG189" s="116"/>
      <c r="AH189" s="117"/>
      <c r="AI189" s="84" t="str">
        <f t="shared" si="10"/>
        <v/>
      </c>
      <c r="AJ189" s="115"/>
      <c r="AK189" s="115"/>
      <c r="AL189" s="114" t="s">
        <v>1796</v>
      </c>
      <c r="AM189" s="220"/>
      <c r="AN189" s="115"/>
      <c r="AO189" s="253"/>
      <c r="AP189" s="179"/>
      <c r="AQ189" s="179"/>
      <c r="AR189" s="179"/>
      <c r="AS189" s="179"/>
      <c r="AT189" s="179"/>
      <c r="AU189" s="179"/>
      <c r="AV189" s="113"/>
      <c r="AW189" s="111"/>
      <c r="AX189" s="119"/>
      <c r="AY189" s="113"/>
      <c r="AZ189" s="242"/>
      <c r="BA189" s="173"/>
      <c r="CHG189" s="288"/>
    </row>
    <row r="190" spans="1:53 2243:2243" ht="15.6" customHeight="1">
      <c r="A190" s="107"/>
      <c r="B190" s="107"/>
      <c r="C190" s="108"/>
      <c r="D190" s="111"/>
      <c r="E190" s="108"/>
      <c r="F190" s="109"/>
      <c r="G190" s="110"/>
      <c r="H190" s="110"/>
      <c r="I190" s="111"/>
      <c r="J190" s="111"/>
      <c r="K190" s="165" t="str">
        <f>IFERROR(VLOOKUP(J190,'DSD Distributor List'!A:B,2,FALSE),"")</f>
        <v/>
      </c>
      <c r="L190" s="112"/>
      <c r="M190" s="114"/>
      <c r="N190" s="115"/>
      <c r="O190" s="115"/>
      <c r="P190" s="170"/>
      <c r="Q190" s="243" t="str">
        <f t="shared" si="8"/>
        <v/>
      </c>
      <c r="R190" s="113"/>
      <c r="S190" s="113"/>
      <c r="T190" s="119"/>
      <c r="U190" s="119"/>
      <c r="V190" s="173"/>
      <c r="W190" s="173"/>
      <c r="X190" s="174"/>
      <c r="Y190" s="174"/>
      <c r="Z190" s="174"/>
      <c r="AA190" s="175"/>
      <c r="AB190" s="174"/>
      <c r="AC190" s="174"/>
      <c r="AD190" s="174"/>
      <c r="AE190" s="222">
        <f t="shared" si="9"/>
        <v>0</v>
      </c>
      <c r="AF190" s="115"/>
      <c r="AG190" s="116"/>
      <c r="AH190" s="117"/>
      <c r="AI190" s="84" t="str">
        <f t="shared" si="10"/>
        <v/>
      </c>
      <c r="AJ190" s="115"/>
      <c r="AK190" s="115"/>
      <c r="AL190" s="114" t="s">
        <v>1796</v>
      </c>
      <c r="AM190" s="220"/>
      <c r="AN190" s="115"/>
      <c r="AO190" s="253"/>
      <c r="AP190" s="179"/>
      <c r="AQ190" s="179"/>
      <c r="AR190" s="179"/>
      <c r="AS190" s="179"/>
      <c r="AT190" s="179"/>
      <c r="AU190" s="179"/>
      <c r="AV190" s="113"/>
      <c r="AW190" s="111"/>
      <c r="AX190" s="119"/>
      <c r="AY190" s="113"/>
      <c r="AZ190" s="242"/>
      <c r="BA190" s="173"/>
      <c r="CHG190" s="288"/>
    </row>
    <row r="191" spans="1:53 2243:2243" ht="15.6" customHeight="1">
      <c r="A191" s="107"/>
      <c r="B191" s="107"/>
      <c r="C191" s="108"/>
      <c r="D191" s="111"/>
      <c r="E191" s="108"/>
      <c r="F191" s="109"/>
      <c r="G191" s="110"/>
      <c r="H191" s="110"/>
      <c r="I191" s="111"/>
      <c r="J191" s="111"/>
      <c r="K191" s="165" t="str">
        <f>IFERROR(VLOOKUP(J191,'DSD Distributor List'!A:B,2,FALSE),"")</f>
        <v/>
      </c>
      <c r="L191" s="112"/>
      <c r="M191" s="114"/>
      <c r="N191" s="115"/>
      <c r="O191" s="115"/>
      <c r="P191" s="170"/>
      <c r="Q191" s="243" t="str">
        <f t="shared" si="8"/>
        <v/>
      </c>
      <c r="R191" s="113"/>
      <c r="S191" s="113"/>
      <c r="T191" s="119"/>
      <c r="U191" s="119"/>
      <c r="V191" s="173"/>
      <c r="W191" s="173"/>
      <c r="X191" s="174"/>
      <c r="Y191" s="174"/>
      <c r="Z191" s="174"/>
      <c r="AA191" s="175"/>
      <c r="AB191" s="174"/>
      <c r="AC191" s="174"/>
      <c r="AD191" s="174"/>
      <c r="AE191" s="222">
        <f t="shared" si="9"/>
        <v>0</v>
      </c>
      <c r="AF191" s="115"/>
      <c r="AG191" s="116"/>
      <c r="AH191" s="117"/>
      <c r="AI191" s="84" t="str">
        <f t="shared" si="10"/>
        <v/>
      </c>
      <c r="AJ191" s="115"/>
      <c r="AK191" s="115"/>
      <c r="AL191" s="114" t="s">
        <v>1796</v>
      </c>
      <c r="AM191" s="220"/>
      <c r="AN191" s="115"/>
      <c r="AO191" s="253"/>
      <c r="AP191" s="179"/>
      <c r="AQ191" s="179"/>
      <c r="AR191" s="179"/>
      <c r="AS191" s="179"/>
      <c r="AT191" s="179"/>
      <c r="AU191" s="179"/>
      <c r="AV191" s="113"/>
      <c r="AW191" s="111"/>
      <c r="AX191" s="119"/>
      <c r="AY191" s="113"/>
      <c r="AZ191" s="242"/>
      <c r="BA191" s="173"/>
      <c r="CHG191" s="288"/>
    </row>
    <row r="192" spans="1:53 2243:2243" ht="15.6" customHeight="1">
      <c r="A192" s="107"/>
      <c r="B192" s="107"/>
      <c r="C192" s="108"/>
      <c r="D192" s="111"/>
      <c r="E192" s="108"/>
      <c r="F192" s="109"/>
      <c r="G192" s="110"/>
      <c r="H192" s="110"/>
      <c r="I192" s="111"/>
      <c r="J192" s="111"/>
      <c r="K192" s="165" t="str">
        <f>IFERROR(VLOOKUP(J192,'DSD Distributor List'!A:B,2,FALSE),"")</f>
        <v/>
      </c>
      <c r="L192" s="112"/>
      <c r="M192" s="114"/>
      <c r="N192" s="115"/>
      <c r="O192" s="115"/>
      <c r="P192" s="170"/>
      <c r="Q192" s="243" t="str">
        <f t="shared" si="8"/>
        <v/>
      </c>
      <c r="R192" s="113"/>
      <c r="S192" s="113"/>
      <c r="T192" s="119"/>
      <c r="U192" s="119"/>
      <c r="V192" s="173"/>
      <c r="W192" s="173"/>
      <c r="X192" s="174"/>
      <c r="Y192" s="174"/>
      <c r="Z192" s="174"/>
      <c r="AA192" s="175"/>
      <c r="AB192" s="174"/>
      <c r="AC192" s="174"/>
      <c r="AD192" s="174"/>
      <c r="AE192" s="222">
        <f t="shared" si="9"/>
        <v>0</v>
      </c>
      <c r="AF192" s="115"/>
      <c r="AG192" s="116"/>
      <c r="AH192" s="117"/>
      <c r="AI192" s="84" t="str">
        <f t="shared" si="10"/>
        <v/>
      </c>
      <c r="AJ192" s="115"/>
      <c r="AK192" s="115"/>
      <c r="AL192" s="114" t="s">
        <v>1796</v>
      </c>
      <c r="AM192" s="220"/>
      <c r="AN192" s="115"/>
      <c r="AO192" s="253"/>
      <c r="AP192" s="179"/>
      <c r="AQ192" s="179"/>
      <c r="AR192" s="179"/>
      <c r="AS192" s="179"/>
      <c r="AT192" s="179"/>
      <c r="AU192" s="179"/>
      <c r="AV192" s="113"/>
      <c r="AW192" s="111"/>
      <c r="AX192" s="119"/>
      <c r="AY192" s="113"/>
      <c r="AZ192" s="242"/>
      <c r="BA192" s="173"/>
      <c r="CHG192" s="288"/>
    </row>
    <row r="193" spans="1:53 2243:2243" ht="15.6" customHeight="1">
      <c r="A193" s="107"/>
      <c r="B193" s="107"/>
      <c r="C193" s="108"/>
      <c r="D193" s="111"/>
      <c r="E193" s="108"/>
      <c r="F193" s="109"/>
      <c r="G193" s="110"/>
      <c r="H193" s="110"/>
      <c r="I193" s="111"/>
      <c r="J193" s="111"/>
      <c r="K193" s="165" t="str">
        <f>IFERROR(VLOOKUP(J193,'DSD Distributor List'!A:B,2,FALSE),"")</f>
        <v/>
      </c>
      <c r="L193" s="112"/>
      <c r="M193" s="114"/>
      <c r="N193" s="115"/>
      <c r="O193" s="115"/>
      <c r="P193" s="170"/>
      <c r="Q193" s="243" t="str">
        <f t="shared" si="8"/>
        <v/>
      </c>
      <c r="R193" s="113"/>
      <c r="S193" s="113"/>
      <c r="T193" s="119"/>
      <c r="U193" s="119"/>
      <c r="V193" s="173"/>
      <c r="W193" s="173"/>
      <c r="X193" s="174"/>
      <c r="Y193" s="174"/>
      <c r="Z193" s="174"/>
      <c r="AA193" s="175"/>
      <c r="AB193" s="174"/>
      <c r="AC193" s="174"/>
      <c r="AD193" s="174"/>
      <c r="AE193" s="222">
        <f t="shared" si="9"/>
        <v>0</v>
      </c>
      <c r="AF193" s="115"/>
      <c r="AG193" s="116"/>
      <c r="AH193" s="117"/>
      <c r="AI193" s="84" t="str">
        <f t="shared" si="10"/>
        <v/>
      </c>
      <c r="AJ193" s="115"/>
      <c r="AK193" s="115"/>
      <c r="AL193" s="114" t="s">
        <v>1796</v>
      </c>
      <c r="AM193" s="220"/>
      <c r="AN193" s="115"/>
      <c r="AO193" s="253"/>
      <c r="AP193" s="179"/>
      <c r="AQ193" s="179"/>
      <c r="AR193" s="179"/>
      <c r="AS193" s="179"/>
      <c r="AT193" s="179"/>
      <c r="AU193" s="179"/>
      <c r="AV193" s="113"/>
      <c r="AW193" s="111"/>
      <c r="AX193" s="119"/>
      <c r="AY193" s="113"/>
      <c r="AZ193" s="242"/>
      <c r="BA193" s="173"/>
      <c r="CHG193" s="288"/>
    </row>
    <row r="194" spans="1:53 2243:2243" ht="15.6" customHeight="1">
      <c r="A194" s="107"/>
      <c r="B194" s="107"/>
      <c r="C194" s="108"/>
      <c r="D194" s="111"/>
      <c r="E194" s="108"/>
      <c r="F194" s="109"/>
      <c r="G194" s="110"/>
      <c r="H194" s="110"/>
      <c r="I194" s="111"/>
      <c r="J194" s="111"/>
      <c r="K194" s="165" t="str">
        <f>IFERROR(VLOOKUP(J194,'DSD Distributor List'!A:B,2,FALSE),"")</f>
        <v/>
      </c>
      <c r="L194" s="112"/>
      <c r="M194" s="114"/>
      <c r="N194" s="115"/>
      <c r="O194" s="115"/>
      <c r="P194" s="170"/>
      <c r="Q194" s="243" t="str">
        <f t="shared" si="8"/>
        <v/>
      </c>
      <c r="R194" s="113"/>
      <c r="S194" s="113"/>
      <c r="T194" s="119"/>
      <c r="U194" s="119"/>
      <c r="V194" s="173"/>
      <c r="W194" s="173"/>
      <c r="X194" s="174"/>
      <c r="Y194" s="174"/>
      <c r="Z194" s="174"/>
      <c r="AA194" s="175"/>
      <c r="AB194" s="174"/>
      <c r="AC194" s="174"/>
      <c r="AD194" s="174"/>
      <c r="AE194" s="222">
        <f t="shared" si="9"/>
        <v>0</v>
      </c>
      <c r="AF194" s="115"/>
      <c r="AG194" s="116"/>
      <c r="AH194" s="117"/>
      <c r="AI194" s="84" t="str">
        <f t="shared" si="10"/>
        <v/>
      </c>
      <c r="AJ194" s="115"/>
      <c r="AK194" s="115"/>
      <c r="AL194" s="114" t="s">
        <v>1796</v>
      </c>
      <c r="AM194" s="220"/>
      <c r="AN194" s="115"/>
      <c r="AO194" s="253"/>
      <c r="AP194" s="179"/>
      <c r="AQ194" s="179"/>
      <c r="AR194" s="179"/>
      <c r="AS194" s="179"/>
      <c r="AT194" s="179"/>
      <c r="AU194" s="179"/>
      <c r="AV194" s="113"/>
      <c r="AW194" s="111"/>
      <c r="AX194" s="119"/>
      <c r="AY194" s="113"/>
      <c r="AZ194" s="242"/>
      <c r="BA194" s="173"/>
      <c r="CHG194" s="288"/>
    </row>
    <row r="195" spans="1:53 2243:2243" ht="15.6" customHeight="1">
      <c r="A195" s="107"/>
      <c r="B195" s="107"/>
      <c r="C195" s="108"/>
      <c r="D195" s="111"/>
      <c r="E195" s="108"/>
      <c r="F195" s="109"/>
      <c r="G195" s="110"/>
      <c r="H195" s="110"/>
      <c r="I195" s="111"/>
      <c r="J195" s="111"/>
      <c r="K195" s="165" t="str">
        <f>IFERROR(VLOOKUP(J195,'DSD Distributor List'!A:B,2,FALSE),"")</f>
        <v/>
      </c>
      <c r="L195" s="112"/>
      <c r="M195" s="114"/>
      <c r="N195" s="115"/>
      <c r="O195" s="115"/>
      <c r="P195" s="170"/>
      <c r="Q195" s="243" t="str">
        <f t="shared" si="8"/>
        <v/>
      </c>
      <c r="R195" s="113"/>
      <c r="S195" s="113"/>
      <c r="T195" s="119"/>
      <c r="U195" s="119"/>
      <c r="V195" s="173"/>
      <c r="W195" s="173"/>
      <c r="X195" s="174"/>
      <c r="Y195" s="174"/>
      <c r="Z195" s="174"/>
      <c r="AA195" s="175"/>
      <c r="AB195" s="174"/>
      <c r="AC195" s="174"/>
      <c r="AD195" s="174"/>
      <c r="AE195" s="222">
        <f t="shared" si="9"/>
        <v>0</v>
      </c>
      <c r="AF195" s="115"/>
      <c r="AG195" s="116"/>
      <c r="AH195" s="117"/>
      <c r="AI195" s="84" t="str">
        <f t="shared" si="10"/>
        <v/>
      </c>
      <c r="AJ195" s="115"/>
      <c r="AK195" s="115"/>
      <c r="AL195" s="114" t="s">
        <v>1796</v>
      </c>
      <c r="AM195" s="220"/>
      <c r="AN195" s="115"/>
      <c r="AO195" s="253"/>
      <c r="AP195" s="179"/>
      <c r="AQ195" s="179"/>
      <c r="AR195" s="179"/>
      <c r="AS195" s="179"/>
      <c r="AT195" s="179"/>
      <c r="AU195" s="179"/>
      <c r="AV195" s="113"/>
      <c r="AW195" s="111"/>
      <c r="AX195" s="119"/>
      <c r="AY195" s="113"/>
      <c r="AZ195" s="242"/>
      <c r="BA195" s="173"/>
      <c r="CHG195" s="288"/>
    </row>
    <row r="196" spans="1:53 2243:2243" ht="15.6" customHeight="1">
      <c r="A196" s="107"/>
      <c r="B196" s="107"/>
      <c r="C196" s="108"/>
      <c r="D196" s="111"/>
      <c r="E196" s="108"/>
      <c r="F196" s="109"/>
      <c r="G196" s="110"/>
      <c r="H196" s="110"/>
      <c r="I196" s="111"/>
      <c r="J196" s="111"/>
      <c r="K196" s="165" t="str">
        <f>IFERROR(VLOOKUP(J196,'DSD Distributor List'!A:B,2,FALSE),"")</f>
        <v/>
      </c>
      <c r="L196" s="112"/>
      <c r="M196" s="114"/>
      <c r="N196" s="115"/>
      <c r="O196" s="115"/>
      <c r="P196" s="170"/>
      <c r="Q196" s="243" t="str">
        <f t="shared" si="8"/>
        <v/>
      </c>
      <c r="R196" s="113"/>
      <c r="S196" s="113"/>
      <c r="T196" s="119"/>
      <c r="U196" s="119"/>
      <c r="V196" s="173"/>
      <c r="W196" s="173"/>
      <c r="X196" s="174"/>
      <c r="Y196" s="174"/>
      <c r="Z196" s="174"/>
      <c r="AA196" s="175"/>
      <c r="AB196" s="174"/>
      <c r="AC196" s="174"/>
      <c r="AD196" s="174"/>
      <c r="AE196" s="222">
        <f t="shared" si="9"/>
        <v>0</v>
      </c>
      <c r="AF196" s="115"/>
      <c r="AG196" s="116"/>
      <c r="AH196" s="117"/>
      <c r="AI196" s="84" t="str">
        <f t="shared" si="10"/>
        <v/>
      </c>
      <c r="AJ196" s="115"/>
      <c r="AK196" s="115"/>
      <c r="AL196" s="114" t="s">
        <v>1796</v>
      </c>
      <c r="AM196" s="220"/>
      <c r="AN196" s="115"/>
      <c r="AO196" s="253"/>
      <c r="AP196" s="179"/>
      <c r="AQ196" s="179"/>
      <c r="AR196" s="179"/>
      <c r="AS196" s="179"/>
      <c r="AT196" s="179"/>
      <c r="AU196" s="179"/>
      <c r="AV196" s="113"/>
      <c r="AW196" s="111"/>
      <c r="AX196" s="119"/>
      <c r="AY196" s="113"/>
      <c r="AZ196" s="242"/>
      <c r="BA196" s="173"/>
      <c r="CHG196" s="288"/>
    </row>
    <row r="197" spans="1:53 2243:2243" ht="15.6" customHeight="1">
      <c r="A197" s="107"/>
      <c r="B197" s="107"/>
      <c r="C197" s="108"/>
      <c r="D197" s="111"/>
      <c r="E197" s="108"/>
      <c r="F197" s="109"/>
      <c r="G197" s="110"/>
      <c r="H197" s="110"/>
      <c r="I197" s="111"/>
      <c r="J197" s="111"/>
      <c r="K197" s="165" t="str">
        <f>IFERROR(VLOOKUP(J197,'DSD Distributor List'!A:B,2,FALSE),"")</f>
        <v/>
      </c>
      <c r="L197" s="112"/>
      <c r="M197" s="114"/>
      <c r="N197" s="115"/>
      <c r="O197" s="115"/>
      <c r="P197" s="170"/>
      <c r="Q197" s="243" t="str">
        <f t="shared" si="8"/>
        <v/>
      </c>
      <c r="R197" s="113"/>
      <c r="S197" s="113"/>
      <c r="T197" s="119"/>
      <c r="U197" s="119"/>
      <c r="V197" s="173"/>
      <c r="W197" s="173"/>
      <c r="X197" s="174"/>
      <c r="Y197" s="174"/>
      <c r="Z197" s="174"/>
      <c r="AA197" s="175"/>
      <c r="AB197" s="174"/>
      <c r="AC197" s="174"/>
      <c r="AD197" s="174"/>
      <c r="AE197" s="222">
        <f t="shared" si="9"/>
        <v>0</v>
      </c>
      <c r="AF197" s="115"/>
      <c r="AG197" s="116"/>
      <c r="AH197" s="117"/>
      <c r="AI197" s="84" t="str">
        <f t="shared" si="10"/>
        <v/>
      </c>
      <c r="AJ197" s="115"/>
      <c r="AK197" s="115"/>
      <c r="AL197" s="114" t="s">
        <v>1796</v>
      </c>
      <c r="AM197" s="220"/>
      <c r="AN197" s="115"/>
      <c r="AO197" s="253"/>
      <c r="AP197" s="179"/>
      <c r="AQ197" s="179"/>
      <c r="AR197" s="179"/>
      <c r="AS197" s="179"/>
      <c r="AT197" s="179"/>
      <c r="AU197" s="179"/>
      <c r="AV197" s="113"/>
      <c r="AW197" s="111"/>
      <c r="AX197" s="119"/>
      <c r="AY197" s="113"/>
      <c r="AZ197" s="242"/>
      <c r="BA197" s="173"/>
      <c r="CHG197" s="288"/>
    </row>
    <row r="198" spans="1:53 2243:2243" ht="15.6" customHeight="1">
      <c r="A198" s="107"/>
      <c r="B198" s="107"/>
      <c r="C198" s="108"/>
      <c r="D198" s="111"/>
      <c r="E198" s="108"/>
      <c r="F198" s="109"/>
      <c r="G198" s="110"/>
      <c r="H198" s="110"/>
      <c r="I198" s="111"/>
      <c r="J198" s="111"/>
      <c r="K198" s="165" t="str">
        <f>IFERROR(VLOOKUP(J198,'DSD Distributor List'!A:B,2,FALSE),"")</f>
        <v/>
      </c>
      <c r="L198" s="112"/>
      <c r="M198" s="114"/>
      <c r="N198" s="115"/>
      <c r="O198" s="115"/>
      <c r="P198" s="170"/>
      <c r="Q198" s="243" t="str">
        <f t="shared" si="8"/>
        <v/>
      </c>
      <c r="R198" s="113"/>
      <c r="S198" s="113"/>
      <c r="T198" s="119"/>
      <c r="U198" s="119"/>
      <c r="V198" s="173"/>
      <c r="W198" s="173"/>
      <c r="X198" s="174"/>
      <c r="Y198" s="174"/>
      <c r="Z198" s="174"/>
      <c r="AA198" s="175"/>
      <c r="AB198" s="174"/>
      <c r="AC198" s="174"/>
      <c r="AD198" s="174"/>
      <c r="AE198" s="222">
        <f t="shared" si="9"/>
        <v>0</v>
      </c>
      <c r="AF198" s="115"/>
      <c r="AG198" s="116"/>
      <c r="AH198" s="117"/>
      <c r="AI198" s="84" t="str">
        <f t="shared" si="10"/>
        <v/>
      </c>
      <c r="AJ198" s="115"/>
      <c r="AK198" s="115"/>
      <c r="AL198" s="114" t="s">
        <v>1796</v>
      </c>
      <c r="AM198" s="220"/>
      <c r="AN198" s="115"/>
      <c r="AO198" s="253"/>
      <c r="AP198" s="179"/>
      <c r="AQ198" s="179"/>
      <c r="AR198" s="179"/>
      <c r="AS198" s="179"/>
      <c r="AT198" s="179"/>
      <c r="AU198" s="179"/>
      <c r="AV198" s="113"/>
      <c r="AW198" s="111"/>
      <c r="AX198" s="119"/>
      <c r="AY198" s="113"/>
      <c r="AZ198" s="242"/>
      <c r="BA198" s="173"/>
      <c r="CHG198" s="288"/>
    </row>
    <row r="199" spans="1:53 2243:2243" ht="15.6" customHeight="1">
      <c r="A199" s="107"/>
      <c r="B199" s="107"/>
      <c r="C199" s="108"/>
      <c r="D199" s="111"/>
      <c r="E199" s="108"/>
      <c r="F199" s="109"/>
      <c r="G199" s="110"/>
      <c r="H199" s="110"/>
      <c r="I199" s="111"/>
      <c r="J199" s="111"/>
      <c r="K199" s="165" t="str">
        <f>IFERROR(VLOOKUP(J199,'DSD Distributor List'!A:B,2,FALSE),"")</f>
        <v/>
      </c>
      <c r="L199" s="112"/>
      <c r="M199" s="114"/>
      <c r="N199" s="115"/>
      <c r="O199" s="115"/>
      <c r="P199" s="170"/>
      <c r="Q199" s="243" t="str">
        <f t="shared" si="8"/>
        <v/>
      </c>
      <c r="R199" s="113"/>
      <c r="S199" s="113"/>
      <c r="T199" s="119"/>
      <c r="U199" s="119"/>
      <c r="V199" s="173"/>
      <c r="W199" s="173"/>
      <c r="X199" s="174"/>
      <c r="Y199" s="174"/>
      <c r="Z199" s="174"/>
      <c r="AA199" s="175"/>
      <c r="AB199" s="174"/>
      <c r="AC199" s="174"/>
      <c r="AD199" s="174"/>
      <c r="AE199" s="222">
        <f t="shared" si="9"/>
        <v>0</v>
      </c>
      <c r="AF199" s="115"/>
      <c r="AG199" s="116"/>
      <c r="AH199" s="117"/>
      <c r="AI199" s="84" t="str">
        <f t="shared" si="10"/>
        <v/>
      </c>
      <c r="AJ199" s="115"/>
      <c r="AK199" s="115"/>
      <c r="AL199" s="114" t="s">
        <v>1796</v>
      </c>
      <c r="AM199" s="220"/>
      <c r="AN199" s="115"/>
      <c r="AO199" s="253"/>
      <c r="AP199" s="179"/>
      <c r="AQ199" s="179"/>
      <c r="AR199" s="179"/>
      <c r="AS199" s="179"/>
      <c r="AT199" s="179"/>
      <c r="AU199" s="179"/>
      <c r="AV199" s="113"/>
      <c r="AW199" s="111"/>
      <c r="AX199" s="119"/>
      <c r="AY199" s="113"/>
      <c r="AZ199" s="242"/>
      <c r="BA199" s="173"/>
      <c r="CHG199" s="288"/>
    </row>
    <row r="200" spans="1:53 2243:2243" ht="15.6" customHeight="1">
      <c r="A200" s="107"/>
      <c r="B200" s="107"/>
      <c r="C200" s="108"/>
      <c r="D200" s="111"/>
      <c r="E200" s="108"/>
      <c r="F200" s="109"/>
      <c r="G200" s="110"/>
      <c r="H200" s="110"/>
      <c r="I200" s="111"/>
      <c r="J200" s="111"/>
      <c r="K200" s="165" t="str">
        <f>IFERROR(VLOOKUP(J200,'DSD Distributor List'!A:B,2,FALSE),"")</f>
        <v/>
      </c>
      <c r="L200" s="112"/>
      <c r="M200" s="114"/>
      <c r="N200" s="115"/>
      <c r="O200" s="115"/>
      <c r="P200" s="170"/>
      <c r="Q200" s="243" t="str">
        <f t="shared" ref="Q200:Q263" si="11">IFERROR(P200/W200,"")</f>
        <v/>
      </c>
      <c r="R200" s="113"/>
      <c r="S200" s="113"/>
      <c r="T200" s="119"/>
      <c r="U200" s="119"/>
      <c r="V200" s="173"/>
      <c r="W200" s="173"/>
      <c r="X200" s="174"/>
      <c r="Y200" s="174"/>
      <c r="Z200" s="174"/>
      <c r="AA200" s="175"/>
      <c r="AB200" s="174"/>
      <c r="AC200" s="174"/>
      <c r="AD200" s="174"/>
      <c r="AE200" s="222">
        <f t="shared" ref="AE200:AE263" si="12">((X200*Y200*Z200)/1728)</f>
        <v>0</v>
      </c>
      <c r="AF200" s="115"/>
      <c r="AG200" s="116"/>
      <c r="AH200" s="117"/>
      <c r="AI200" s="84" t="str">
        <f t="shared" ref="AI200:AI263" si="13">IFERROR((AH200-Q200)/AH200,"")</f>
        <v/>
      </c>
      <c r="AJ200" s="115"/>
      <c r="AK200" s="115"/>
      <c r="AL200" s="114" t="s">
        <v>1796</v>
      </c>
      <c r="AM200" s="220"/>
      <c r="AN200" s="115"/>
      <c r="AO200" s="253"/>
      <c r="AP200" s="179"/>
      <c r="AQ200" s="179"/>
      <c r="AR200" s="179"/>
      <c r="AS200" s="179"/>
      <c r="AT200" s="179"/>
      <c r="AU200" s="179"/>
      <c r="AV200" s="113"/>
      <c r="AW200" s="111"/>
      <c r="AX200" s="119"/>
      <c r="AY200" s="113"/>
      <c r="AZ200" s="242"/>
      <c r="BA200" s="173"/>
      <c r="CHG200" s="288"/>
    </row>
    <row r="201" spans="1:53 2243:2243" ht="15.6" customHeight="1">
      <c r="A201" s="107"/>
      <c r="B201" s="107"/>
      <c r="C201" s="108"/>
      <c r="D201" s="111"/>
      <c r="E201" s="108"/>
      <c r="F201" s="109"/>
      <c r="G201" s="110"/>
      <c r="H201" s="110"/>
      <c r="I201" s="111"/>
      <c r="J201" s="111"/>
      <c r="K201" s="165" t="str">
        <f>IFERROR(VLOOKUP(J201,'DSD Distributor List'!A:B,2,FALSE),"")</f>
        <v/>
      </c>
      <c r="L201" s="112"/>
      <c r="M201" s="114"/>
      <c r="N201" s="115"/>
      <c r="O201" s="115"/>
      <c r="P201" s="170"/>
      <c r="Q201" s="243" t="str">
        <f t="shared" si="11"/>
        <v/>
      </c>
      <c r="R201" s="113"/>
      <c r="S201" s="113"/>
      <c r="T201" s="119"/>
      <c r="U201" s="119"/>
      <c r="V201" s="173"/>
      <c r="W201" s="173"/>
      <c r="X201" s="174"/>
      <c r="Y201" s="174"/>
      <c r="Z201" s="174"/>
      <c r="AA201" s="175"/>
      <c r="AB201" s="174"/>
      <c r="AC201" s="174"/>
      <c r="AD201" s="174"/>
      <c r="AE201" s="222">
        <f t="shared" si="12"/>
        <v>0</v>
      </c>
      <c r="AF201" s="115"/>
      <c r="AG201" s="116"/>
      <c r="AH201" s="117"/>
      <c r="AI201" s="84" t="str">
        <f t="shared" si="13"/>
        <v/>
      </c>
      <c r="AJ201" s="115"/>
      <c r="AK201" s="115"/>
      <c r="AL201" s="114" t="s">
        <v>1796</v>
      </c>
      <c r="AM201" s="220"/>
      <c r="AN201" s="115"/>
      <c r="AO201" s="253"/>
      <c r="AP201" s="179"/>
      <c r="AQ201" s="179"/>
      <c r="AR201" s="179"/>
      <c r="AS201" s="179"/>
      <c r="AT201" s="179"/>
      <c r="AU201" s="179"/>
      <c r="AV201" s="113"/>
      <c r="AW201" s="111"/>
      <c r="AX201" s="119"/>
      <c r="AY201" s="113"/>
      <c r="AZ201" s="242"/>
      <c r="BA201" s="173"/>
      <c r="CHG201" s="288"/>
    </row>
    <row r="202" spans="1:53 2243:2243" ht="15.6" customHeight="1">
      <c r="A202" s="107"/>
      <c r="B202" s="107"/>
      <c r="C202" s="108"/>
      <c r="D202" s="111"/>
      <c r="E202" s="108"/>
      <c r="F202" s="109"/>
      <c r="G202" s="110"/>
      <c r="H202" s="110"/>
      <c r="I202" s="111"/>
      <c r="J202" s="111"/>
      <c r="K202" s="165" t="str">
        <f>IFERROR(VLOOKUP(J202,'DSD Distributor List'!A:B,2,FALSE),"")</f>
        <v/>
      </c>
      <c r="L202" s="112"/>
      <c r="M202" s="114"/>
      <c r="N202" s="115"/>
      <c r="O202" s="115"/>
      <c r="P202" s="170"/>
      <c r="Q202" s="243" t="str">
        <f t="shared" si="11"/>
        <v/>
      </c>
      <c r="R202" s="113"/>
      <c r="S202" s="113"/>
      <c r="T202" s="119"/>
      <c r="U202" s="119"/>
      <c r="V202" s="173"/>
      <c r="W202" s="173"/>
      <c r="X202" s="174"/>
      <c r="Y202" s="174"/>
      <c r="Z202" s="174"/>
      <c r="AA202" s="175"/>
      <c r="AB202" s="174"/>
      <c r="AC202" s="174"/>
      <c r="AD202" s="174"/>
      <c r="AE202" s="222">
        <f t="shared" si="12"/>
        <v>0</v>
      </c>
      <c r="AF202" s="115"/>
      <c r="AG202" s="116"/>
      <c r="AH202" s="117"/>
      <c r="AI202" s="84" t="str">
        <f t="shared" si="13"/>
        <v/>
      </c>
      <c r="AJ202" s="115"/>
      <c r="AK202" s="115"/>
      <c r="AL202" s="114" t="s">
        <v>1796</v>
      </c>
      <c r="AM202" s="220"/>
      <c r="AN202" s="115"/>
      <c r="AO202" s="253"/>
      <c r="AP202" s="179"/>
      <c r="AQ202" s="179"/>
      <c r="AR202" s="179"/>
      <c r="AS202" s="179"/>
      <c r="AT202" s="179"/>
      <c r="AU202" s="179"/>
      <c r="AV202" s="113"/>
      <c r="AW202" s="111"/>
      <c r="AX202" s="119"/>
      <c r="AY202" s="113"/>
      <c r="AZ202" s="242"/>
      <c r="BA202" s="173"/>
      <c r="CHG202" s="288"/>
    </row>
    <row r="203" spans="1:53 2243:2243" ht="15.6" customHeight="1">
      <c r="A203" s="107"/>
      <c r="B203" s="107"/>
      <c r="C203" s="108"/>
      <c r="D203" s="111"/>
      <c r="E203" s="108"/>
      <c r="F203" s="109"/>
      <c r="G203" s="110"/>
      <c r="H203" s="110"/>
      <c r="I203" s="111"/>
      <c r="J203" s="111"/>
      <c r="K203" s="165" t="str">
        <f>IFERROR(VLOOKUP(J203,'DSD Distributor List'!A:B,2,FALSE),"")</f>
        <v/>
      </c>
      <c r="L203" s="112"/>
      <c r="M203" s="114"/>
      <c r="N203" s="115"/>
      <c r="O203" s="115"/>
      <c r="P203" s="170"/>
      <c r="Q203" s="243" t="str">
        <f t="shared" si="11"/>
        <v/>
      </c>
      <c r="R203" s="113"/>
      <c r="S203" s="113"/>
      <c r="T203" s="119"/>
      <c r="U203" s="119"/>
      <c r="V203" s="173"/>
      <c r="W203" s="173"/>
      <c r="X203" s="174"/>
      <c r="Y203" s="174"/>
      <c r="Z203" s="174"/>
      <c r="AA203" s="175"/>
      <c r="AB203" s="174"/>
      <c r="AC203" s="174"/>
      <c r="AD203" s="174"/>
      <c r="AE203" s="222">
        <f t="shared" si="12"/>
        <v>0</v>
      </c>
      <c r="AF203" s="115"/>
      <c r="AG203" s="116"/>
      <c r="AH203" s="117"/>
      <c r="AI203" s="84" t="str">
        <f t="shared" si="13"/>
        <v/>
      </c>
      <c r="AJ203" s="115"/>
      <c r="AK203" s="115"/>
      <c r="AL203" s="114" t="s">
        <v>1796</v>
      </c>
      <c r="AM203" s="220"/>
      <c r="AN203" s="115"/>
      <c r="AO203" s="253"/>
      <c r="AP203" s="179"/>
      <c r="AQ203" s="179"/>
      <c r="AR203" s="179"/>
      <c r="AS203" s="179"/>
      <c r="AT203" s="179"/>
      <c r="AU203" s="179"/>
      <c r="AV203" s="113"/>
      <c r="AW203" s="111"/>
      <c r="AX203" s="119"/>
      <c r="AY203" s="113"/>
      <c r="AZ203" s="242"/>
      <c r="BA203" s="173"/>
      <c r="CHG203" s="288"/>
    </row>
    <row r="204" spans="1:53 2243:2243" ht="15.6" customHeight="1">
      <c r="A204" s="107"/>
      <c r="B204" s="107"/>
      <c r="C204" s="108"/>
      <c r="D204" s="111"/>
      <c r="E204" s="108"/>
      <c r="F204" s="109"/>
      <c r="G204" s="110"/>
      <c r="H204" s="110"/>
      <c r="I204" s="111"/>
      <c r="J204" s="111"/>
      <c r="K204" s="165" t="str">
        <f>IFERROR(VLOOKUP(J204,'DSD Distributor List'!A:B,2,FALSE),"")</f>
        <v/>
      </c>
      <c r="L204" s="112"/>
      <c r="M204" s="114"/>
      <c r="N204" s="115"/>
      <c r="O204" s="115"/>
      <c r="P204" s="170"/>
      <c r="Q204" s="243" t="str">
        <f t="shared" si="11"/>
        <v/>
      </c>
      <c r="R204" s="113"/>
      <c r="S204" s="113"/>
      <c r="T204" s="119"/>
      <c r="U204" s="119"/>
      <c r="V204" s="173"/>
      <c r="W204" s="173"/>
      <c r="X204" s="174"/>
      <c r="Y204" s="174"/>
      <c r="Z204" s="174"/>
      <c r="AA204" s="175"/>
      <c r="AB204" s="174"/>
      <c r="AC204" s="174"/>
      <c r="AD204" s="174"/>
      <c r="AE204" s="222">
        <f t="shared" si="12"/>
        <v>0</v>
      </c>
      <c r="AF204" s="115"/>
      <c r="AG204" s="116"/>
      <c r="AH204" s="117"/>
      <c r="AI204" s="84" t="str">
        <f t="shared" si="13"/>
        <v/>
      </c>
      <c r="AJ204" s="115"/>
      <c r="AK204" s="115"/>
      <c r="AL204" s="114" t="s">
        <v>1796</v>
      </c>
      <c r="AM204" s="220"/>
      <c r="AN204" s="115"/>
      <c r="AO204" s="253"/>
      <c r="AP204" s="179"/>
      <c r="AQ204" s="179"/>
      <c r="AR204" s="179"/>
      <c r="AS204" s="179"/>
      <c r="AT204" s="179"/>
      <c r="AU204" s="179"/>
      <c r="AV204" s="113"/>
      <c r="AW204" s="111"/>
      <c r="AX204" s="119"/>
      <c r="AY204" s="113"/>
      <c r="AZ204" s="242"/>
      <c r="BA204" s="173"/>
      <c r="CHG204" s="288"/>
    </row>
    <row r="205" spans="1:53 2243:2243" ht="15.6" customHeight="1">
      <c r="A205" s="107"/>
      <c r="B205" s="107"/>
      <c r="C205" s="108"/>
      <c r="D205" s="111"/>
      <c r="E205" s="108"/>
      <c r="F205" s="109"/>
      <c r="G205" s="110"/>
      <c r="H205" s="110"/>
      <c r="I205" s="111"/>
      <c r="J205" s="111"/>
      <c r="K205" s="165" t="str">
        <f>IFERROR(VLOOKUP(J205,'DSD Distributor List'!A:B,2,FALSE),"")</f>
        <v/>
      </c>
      <c r="L205" s="112"/>
      <c r="M205" s="114"/>
      <c r="N205" s="115"/>
      <c r="O205" s="115"/>
      <c r="P205" s="170"/>
      <c r="Q205" s="243" t="str">
        <f t="shared" si="11"/>
        <v/>
      </c>
      <c r="R205" s="113"/>
      <c r="S205" s="113"/>
      <c r="T205" s="119"/>
      <c r="U205" s="119"/>
      <c r="V205" s="173"/>
      <c r="W205" s="173"/>
      <c r="X205" s="174"/>
      <c r="Y205" s="174"/>
      <c r="Z205" s="174"/>
      <c r="AA205" s="175"/>
      <c r="AB205" s="174"/>
      <c r="AC205" s="174"/>
      <c r="AD205" s="174"/>
      <c r="AE205" s="222">
        <f t="shared" si="12"/>
        <v>0</v>
      </c>
      <c r="AF205" s="115"/>
      <c r="AG205" s="116"/>
      <c r="AH205" s="117"/>
      <c r="AI205" s="84" t="str">
        <f t="shared" si="13"/>
        <v/>
      </c>
      <c r="AJ205" s="115"/>
      <c r="AK205" s="115"/>
      <c r="AL205" s="114" t="s">
        <v>1796</v>
      </c>
      <c r="AM205" s="220"/>
      <c r="AN205" s="115"/>
      <c r="AO205" s="253"/>
      <c r="AP205" s="179"/>
      <c r="AQ205" s="179"/>
      <c r="AR205" s="179"/>
      <c r="AS205" s="179"/>
      <c r="AT205" s="179"/>
      <c r="AU205" s="179"/>
      <c r="AV205" s="113"/>
      <c r="AW205" s="111"/>
      <c r="AX205" s="119"/>
      <c r="AY205" s="113"/>
      <c r="AZ205" s="242"/>
      <c r="BA205" s="173"/>
      <c r="CHG205" s="288"/>
    </row>
    <row r="206" spans="1:53 2243:2243" ht="15.6" customHeight="1">
      <c r="A206" s="107"/>
      <c r="B206" s="107"/>
      <c r="C206" s="108"/>
      <c r="D206" s="111"/>
      <c r="E206" s="108"/>
      <c r="F206" s="109"/>
      <c r="G206" s="110"/>
      <c r="H206" s="110"/>
      <c r="I206" s="111"/>
      <c r="J206" s="111"/>
      <c r="K206" s="165" t="str">
        <f>IFERROR(VLOOKUP(J206,'DSD Distributor List'!A:B,2,FALSE),"")</f>
        <v/>
      </c>
      <c r="L206" s="112"/>
      <c r="M206" s="114"/>
      <c r="N206" s="115"/>
      <c r="O206" s="115"/>
      <c r="P206" s="170"/>
      <c r="Q206" s="243" t="str">
        <f t="shared" si="11"/>
        <v/>
      </c>
      <c r="R206" s="113"/>
      <c r="S206" s="113"/>
      <c r="T206" s="119"/>
      <c r="U206" s="119"/>
      <c r="V206" s="173"/>
      <c r="W206" s="173"/>
      <c r="X206" s="174"/>
      <c r="Y206" s="174"/>
      <c r="Z206" s="174"/>
      <c r="AA206" s="175"/>
      <c r="AB206" s="174"/>
      <c r="AC206" s="174"/>
      <c r="AD206" s="174"/>
      <c r="AE206" s="222">
        <f t="shared" si="12"/>
        <v>0</v>
      </c>
      <c r="AF206" s="115"/>
      <c r="AG206" s="116"/>
      <c r="AH206" s="117"/>
      <c r="AI206" s="84" t="str">
        <f t="shared" si="13"/>
        <v/>
      </c>
      <c r="AJ206" s="115"/>
      <c r="AK206" s="115"/>
      <c r="AL206" s="114" t="s">
        <v>1796</v>
      </c>
      <c r="AM206" s="220"/>
      <c r="AN206" s="115"/>
      <c r="AO206" s="253"/>
      <c r="AP206" s="179"/>
      <c r="AQ206" s="179"/>
      <c r="AR206" s="179"/>
      <c r="AS206" s="179"/>
      <c r="AT206" s="179"/>
      <c r="AU206" s="179"/>
      <c r="AV206" s="113"/>
      <c r="AW206" s="111"/>
      <c r="AX206" s="119"/>
      <c r="AY206" s="113"/>
      <c r="AZ206" s="242"/>
      <c r="BA206" s="173"/>
      <c r="CHG206" s="288"/>
    </row>
    <row r="207" spans="1:53 2243:2243" ht="15.6" customHeight="1">
      <c r="A207" s="107"/>
      <c r="B207" s="107"/>
      <c r="C207" s="108"/>
      <c r="D207" s="111"/>
      <c r="E207" s="108"/>
      <c r="F207" s="109"/>
      <c r="G207" s="110"/>
      <c r="H207" s="110"/>
      <c r="I207" s="111"/>
      <c r="J207" s="111"/>
      <c r="K207" s="165" t="str">
        <f>IFERROR(VLOOKUP(J207,'DSD Distributor List'!A:B,2,FALSE),"")</f>
        <v/>
      </c>
      <c r="L207" s="112"/>
      <c r="M207" s="114"/>
      <c r="N207" s="115"/>
      <c r="O207" s="115"/>
      <c r="P207" s="170"/>
      <c r="Q207" s="243" t="str">
        <f t="shared" si="11"/>
        <v/>
      </c>
      <c r="R207" s="113"/>
      <c r="S207" s="113"/>
      <c r="T207" s="119"/>
      <c r="U207" s="119"/>
      <c r="V207" s="173"/>
      <c r="W207" s="173"/>
      <c r="X207" s="174"/>
      <c r="Y207" s="174"/>
      <c r="Z207" s="174"/>
      <c r="AA207" s="175"/>
      <c r="AB207" s="174"/>
      <c r="AC207" s="174"/>
      <c r="AD207" s="174"/>
      <c r="AE207" s="222">
        <f t="shared" si="12"/>
        <v>0</v>
      </c>
      <c r="AF207" s="115"/>
      <c r="AG207" s="116"/>
      <c r="AH207" s="117"/>
      <c r="AI207" s="84" t="str">
        <f t="shared" si="13"/>
        <v/>
      </c>
      <c r="AJ207" s="115"/>
      <c r="AK207" s="115"/>
      <c r="AL207" s="114" t="s">
        <v>1796</v>
      </c>
      <c r="AM207" s="220"/>
      <c r="AN207" s="115"/>
      <c r="AO207" s="253"/>
      <c r="AP207" s="179"/>
      <c r="AQ207" s="179"/>
      <c r="AR207" s="179"/>
      <c r="AS207" s="179"/>
      <c r="AT207" s="179"/>
      <c r="AU207" s="179"/>
      <c r="AV207" s="113"/>
      <c r="AW207" s="111"/>
      <c r="AX207" s="119"/>
      <c r="AY207" s="113"/>
      <c r="AZ207" s="242"/>
      <c r="BA207" s="173"/>
      <c r="CHG207" s="288"/>
    </row>
    <row r="208" spans="1:53 2243:2243" ht="15.6" customHeight="1">
      <c r="A208" s="107"/>
      <c r="B208" s="107"/>
      <c r="C208" s="108"/>
      <c r="D208" s="111"/>
      <c r="E208" s="108"/>
      <c r="F208" s="109"/>
      <c r="G208" s="110"/>
      <c r="H208" s="110"/>
      <c r="I208" s="111"/>
      <c r="J208" s="111"/>
      <c r="K208" s="165" t="str">
        <f>IFERROR(VLOOKUP(J208,'DSD Distributor List'!A:B,2,FALSE),"")</f>
        <v/>
      </c>
      <c r="L208" s="112"/>
      <c r="M208" s="114"/>
      <c r="N208" s="115"/>
      <c r="O208" s="115"/>
      <c r="P208" s="170"/>
      <c r="Q208" s="243" t="str">
        <f t="shared" si="11"/>
        <v/>
      </c>
      <c r="R208" s="113"/>
      <c r="S208" s="113"/>
      <c r="T208" s="119"/>
      <c r="U208" s="119"/>
      <c r="V208" s="173"/>
      <c r="W208" s="173"/>
      <c r="X208" s="174"/>
      <c r="Y208" s="174"/>
      <c r="Z208" s="174"/>
      <c r="AA208" s="175"/>
      <c r="AB208" s="174"/>
      <c r="AC208" s="174"/>
      <c r="AD208" s="174"/>
      <c r="AE208" s="222">
        <f t="shared" si="12"/>
        <v>0</v>
      </c>
      <c r="AF208" s="115"/>
      <c r="AG208" s="116"/>
      <c r="AH208" s="117"/>
      <c r="AI208" s="84" t="str">
        <f t="shared" si="13"/>
        <v/>
      </c>
      <c r="AJ208" s="115"/>
      <c r="AK208" s="115"/>
      <c r="AL208" s="114" t="s">
        <v>1796</v>
      </c>
      <c r="AM208" s="220"/>
      <c r="AN208" s="115"/>
      <c r="AO208" s="253"/>
      <c r="AP208" s="179"/>
      <c r="AQ208" s="179"/>
      <c r="AR208" s="179"/>
      <c r="AS208" s="179"/>
      <c r="AT208" s="179"/>
      <c r="AU208" s="179"/>
      <c r="AV208" s="113"/>
      <c r="AW208" s="111"/>
      <c r="AX208" s="119"/>
      <c r="AY208" s="113"/>
      <c r="AZ208" s="242"/>
      <c r="BA208" s="173"/>
      <c r="CHG208" s="288"/>
    </row>
    <row r="209" spans="1:53 2243:2243" ht="15.6" customHeight="1">
      <c r="A209" s="107"/>
      <c r="B209" s="107"/>
      <c r="C209" s="108"/>
      <c r="D209" s="111"/>
      <c r="E209" s="108"/>
      <c r="F209" s="109"/>
      <c r="G209" s="110"/>
      <c r="H209" s="110"/>
      <c r="I209" s="111"/>
      <c r="J209" s="111"/>
      <c r="K209" s="165" t="str">
        <f>IFERROR(VLOOKUP(J209,'DSD Distributor List'!A:B,2,FALSE),"")</f>
        <v/>
      </c>
      <c r="L209" s="112"/>
      <c r="M209" s="114"/>
      <c r="N209" s="115"/>
      <c r="O209" s="115"/>
      <c r="P209" s="170"/>
      <c r="Q209" s="243" t="str">
        <f t="shared" si="11"/>
        <v/>
      </c>
      <c r="R209" s="113"/>
      <c r="S209" s="113"/>
      <c r="T209" s="119"/>
      <c r="U209" s="119"/>
      <c r="V209" s="173"/>
      <c r="W209" s="173"/>
      <c r="X209" s="174"/>
      <c r="Y209" s="174"/>
      <c r="Z209" s="174"/>
      <c r="AA209" s="175"/>
      <c r="AB209" s="174"/>
      <c r="AC209" s="174"/>
      <c r="AD209" s="174"/>
      <c r="AE209" s="222">
        <f t="shared" si="12"/>
        <v>0</v>
      </c>
      <c r="AF209" s="115"/>
      <c r="AG209" s="116"/>
      <c r="AH209" s="117"/>
      <c r="AI209" s="84" t="str">
        <f t="shared" si="13"/>
        <v/>
      </c>
      <c r="AJ209" s="115"/>
      <c r="AK209" s="115"/>
      <c r="AL209" s="114" t="s">
        <v>1796</v>
      </c>
      <c r="AM209" s="220"/>
      <c r="AN209" s="115"/>
      <c r="AO209" s="253"/>
      <c r="AP209" s="179"/>
      <c r="AQ209" s="179"/>
      <c r="AR209" s="179"/>
      <c r="AS209" s="179"/>
      <c r="AT209" s="179"/>
      <c r="AU209" s="179"/>
      <c r="AV209" s="113"/>
      <c r="AW209" s="111"/>
      <c r="AX209" s="119"/>
      <c r="AY209" s="113"/>
      <c r="AZ209" s="242"/>
      <c r="BA209" s="173"/>
      <c r="CHG209" s="288"/>
    </row>
    <row r="210" spans="1:53 2243:2243" ht="15.6" customHeight="1">
      <c r="A210" s="107"/>
      <c r="B210" s="107"/>
      <c r="C210" s="108"/>
      <c r="D210" s="111"/>
      <c r="E210" s="108"/>
      <c r="F210" s="109"/>
      <c r="G210" s="110"/>
      <c r="H210" s="110"/>
      <c r="I210" s="111"/>
      <c r="J210" s="111"/>
      <c r="K210" s="165" t="str">
        <f>IFERROR(VLOOKUP(J210,'DSD Distributor List'!A:B,2,FALSE),"")</f>
        <v/>
      </c>
      <c r="L210" s="112"/>
      <c r="M210" s="114"/>
      <c r="N210" s="115"/>
      <c r="O210" s="115"/>
      <c r="P210" s="170"/>
      <c r="Q210" s="243" t="str">
        <f t="shared" si="11"/>
        <v/>
      </c>
      <c r="R210" s="113"/>
      <c r="S210" s="113"/>
      <c r="T210" s="119"/>
      <c r="U210" s="119"/>
      <c r="V210" s="173"/>
      <c r="W210" s="173"/>
      <c r="X210" s="174"/>
      <c r="Y210" s="174"/>
      <c r="Z210" s="174"/>
      <c r="AA210" s="175"/>
      <c r="AB210" s="174"/>
      <c r="AC210" s="174"/>
      <c r="AD210" s="174"/>
      <c r="AE210" s="222">
        <f t="shared" si="12"/>
        <v>0</v>
      </c>
      <c r="AF210" s="115"/>
      <c r="AG210" s="116"/>
      <c r="AH210" s="117"/>
      <c r="AI210" s="84" t="str">
        <f t="shared" si="13"/>
        <v/>
      </c>
      <c r="AJ210" s="115"/>
      <c r="AK210" s="115"/>
      <c r="AL210" s="114" t="s">
        <v>1796</v>
      </c>
      <c r="AM210" s="220"/>
      <c r="AN210" s="115"/>
      <c r="AO210" s="253"/>
      <c r="AP210" s="179"/>
      <c r="AQ210" s="179"/>
      <c r="AR210" s="179"/>
      <c r="AS210" s="179"/>
      <c r="AT210" s="179"/>
      <c r="AU210" s="179"/>
      <c r="AV210" s="113"/>
      <c r="AW210" s="111"/>
      <c r="AX210" s="119"/>
      <c r="AY210" s="113"/>
      <c r="AZ210" s="242"/>
      <c r="BA210" s="173"/>
      <c r="CHG210" s="288"/>
    </row>
    <row r="211" spans="1:53 2243:2243" ht="15.6" customHeight="1">
      <c r="A211" s="107"/>
      <c r="B211" s="107"/>
      <c r="C211" s="108"/>
      <c r="D211" s="111"/>
      <c r="E211" s="108"/>
      <c r="F211" s="109"/>
      <c r="G211" s="110"/>
      <c r="H211" s="110"/>
      <c r="I211" s="111"/>
      <c r="J211" s="111"/>
      <c r="K211" s="165" t="str">
        <f>IFERROR(VLOOKUP(J211,'DSD Distributor List'!A:B,2,FALSE),"")</f>
        <v/>
      </c>
      <c r="L211" s="112"/>
      <c r="M211" s="114"/>
      <c r="N211" s="115"/>
      <c r="O211" s="115"/>
      <c r="P211" s="170"/>
      <c r="Q211" s="243" t="str">
        <f t="shared" si="11"/>
        <v/>
      </c>
      <c r="R211" s="113"/>
      <c r="S211" s="113"/>
      <c r="T211" s="119"/>
      <c r="U211" s="119"/>
      <c r="V211" s="173"/>
      <c r="W211" s="173"/>
      <c r="X211" s="174"/>
      <c r="Y211" s="174"/>
      <c r="Z211" s="174"/>
      <c r="AA211" s="175"/>
      <c r="AB211" s="174"/>
      <c r="AC211" s="174"/>
      <c r="AD211" s="174"/>
      <c r="AE211" s="222">
        <f t="shared" si="12"/>
        <v>0</v>
      </c>
      <c r="AF211" s="115"/>
      <c r="AG211" s="116"/>
      <c r="AH211" s="117"/>
      <c r="AI211" s="84" t="str">
        <f t="shared" si="13"/>
        <v/>
      </c>
      <c r="AJ211" s="115"/>
      <c r="AK211" s="115"/>
      <c r="AL211" s="114" t="s">
        <v>1796</v>
      </c>
      <c r="AM211" s="220"/>
      <c r="AN211" s="115"/>
      <c r="AO211" s="253"/>
      <c r="AP211" s="179"/>
      <c r="AQ211" s="179"/>
      <c r="AR211" s="179"/>
      <c r="AS211" s="179"/>
      <c r="AT211" s="179"/>
      <c r="AU211" s="179"/>
      <c r="AV211" s="113"/>
      <c r="AW211" s="111"/>
      <c r="AX211" s="119"/>
      <c r="AY211" s="113"/>
      <c r="AZ211" s="242"/>
      <c r="BA211" s="173"/>
      <c r="CHG211" s="288"/>
    </row>
    <row r="212" spans="1:53 2243:2243" ht="15.6" customHeight="1">
      <c r="A212" s="107"/>
      <c r="B212" s="107"/>
      <c r="C212" s="108"/>
      <c r="D212" s="111"/>
      <c r="E212" s="108"/>
      <c r="F212" s="109"/>
      <c r="G212" s="110"/>
      <c r="H212" s="110"/>
      <c r="I212" s="111"/>
      <c r="J212" s="111"/>
      <c r="K212" s="165" t="str">
        <f>IFERROR(VLOOKUP(J212,'DSD Distributor List'!A:B,2,FALSE),"")</f>
        <v/>
      </c>
      <c r="L212" s="112"/>
      <c r="M212" s="114"/>
      <c r="N212" s="115"/>
      <c r="O212" s="115"/>
      <c r="P212" s="170"/>
      <c r="Q212" s="243" t="str">
        <f t="shared" si="11"/>
        <v/>
      </c>
      <c r="R212" s="113"/>
      <c r="S212" s="113"/>
      <c r="T212" s="119"/>
      <c r="U212" s="119"/>
      <c r="V212" s="173"/>
      <c r="W212" s="173"/>
      <c r="X212" s="174"/>
      <c r="Y212" s="174"/>
      <c r="Z212" s="174"/>
      <c r="AA212" s="175"/>
      <c r="AB212" s="174"/>
      <c r="AC212" s="174"/>
      <c r="AD212" s="174"/>
      <c r="AE212" s="222">
        <f t="shared" si="12"/>
        <v>0</v>
      </c>
      <c r="AF212" s="115"/>
      <c r="AG212" s="116"/>
      <c r="AH212" s="117"/>
      <c r="AI212" s="84" t="str">
        <f t="shared" si="13"/>
        <v/>
      </c>
      <c r="AJ212" s="115"/>
      <c r="AK212" s="115"/>
      <c r="AL212" s="114" t="s">
        <v>1796</v>
      </c>
      <c r="AM212" s="220"/>
      <c r="AN212" s="115"/>
      <c r="AO212" s="253"/>
      <c r="AP212" s="179"/>
      <c r="AQ212" s="179"/>
      <c r="AR212" s="179"/>
      <c r="AS212" s="179"/>
      <c r="AT212" s="179"/>
      <c r="AU212" s="179"/>
      <c r="AV212" s="113"/>
      <c r="AW212" s="111"/>
      <c r="AX212" s="119"/>
      <c r="AY212" s="113"/>
      <c r="AZ212" s="242"/>
      <c r="BA212" s="173"/>
      <c r="CHG212" s="288"/>
    </row>
    <row r="213" spans="1:53 2243:2243" ht="15.6" customHeight="1">
      <c r="A213" s="107"/>
      <c r="B213" s="107"/>
      <c r="C213" s="108"/>
      <c r="D213" s="111"/>
      <c r="E213" s="108"/>
      <c r="F213" s="109"/>
      <c r="G213" s="110"/>
      <c r="H213" s="110"/>
      <c r="I213" s="111"/>
      <c r="J213" s="111"/>
      <c r="K213" s="165" t="str">
        <f>IFERROR(VLOOKUP(J213,'DSD Distributor List'!A:B,2,FALSE),"")</f>
        <v/>
      </c>
      <c r="L213" s="112"/>
      <c r="M213" s="114"/>
      <c r="N213" s="115"/>
      <c r="O213" s="115"/>
      <c r="P213" s="170"/>
      <c r="Q213" s="243" t="str">
        <f t="shared" si="11"/>
        <v/>
      </c>
      <c r="R213" s="113"/>
      <c r="S213" s="113"/>
      <c r="T213" s="119"/>
      <c r="U213" s="119"/>
      <c r="V213" s="173"/>
      <c r="W213" s="173"/>
      <c r="X213" s="174"/>
      <c r="Y213" s="174"/>
      <c r="Z213" s="174"/>
      <c r="AA213" s="175"/>
      <c r="AB213" s="174"/>
      <c r="AC213" s="174"/>
      <c r="AD213" s="174"/>
      <c r="AE213" s="222">
        <f t="shared" si="12"/>
        <v>0</v>
      </c>
      <c r="AF213" s="115"/>
      <c r="AG213" s="116"/>
      <c r="AH213" s="117"/>
      <c r="AI213" s="84" t="str">
        <f t="shared" si="13"/>
        <v/>
      </c>
      <c r="AJ213" s="115"/>
      <c r="AK213" s="115"/>
      <c r="AL213" s="114" t="s">
        <v>1796</v>
      </c>
      <c r="AM213" s="220"/>
      <c r="AN213" s="115"/>
      <c r="AO213" s="253"/>
      <c r="AP213" s="179"/>
      <c r="AQ213" s="179"/>
      <c r="AR213" s="179"/>
      <c r="AS213" s="179"/>
      <c r="AT213" s="179"/>
      <c r="AU213" s="179"/>
      <c r="AV213" s="113"/>
      <c r="AW213" s="111"/>
      <c r="AX213" s="119"/>
      <c r="AY213" s="113"/>
      <c r="AZ213" s="242"/>
      <c r="BA213" s="173"/>
      <c r="CHG213" s="288"/>
    </row>
    <row r="214" spans="1:53 2243:2243" ht="15.6" customHeight="1">
      <c r="A214" s="107"/>
      <c r="B214" s="107"/>
      <c r="C214" s="108"/>
      <c r="D214" s="111"/>
      <c r="E214" s="108"/>
      <c r="F214" s="109"/>
      <c r="G214" s="110"/>
      <c r="H214" s="110"/>
      <c r="I214" s="111"/>
      <c r="J214" s="111"/>
      <c r="K214" s="165" t="str">
        <f>IFERROR(VLOOKUP(J214,'DSD Distributor List'!A:B,2,FALSE),"")</f>
        <v/>
      </c>
      <c r="L214" s="112"/>
      <c r="M214" s="114"/>
      <c r="N214" s="115"/>
      <c r="O214" s="115"/>
      <c r="P214" s="170"/>
      <c r="Q214" s="243" t="str">
        <f t="shared" si="11"/>
        <v/>
      </c>
      <c r="R214" s="113"/>
      <c r="S214" s="113"/>
      <c r="T214" s="119"/>
      <c r="U214" s="119"/>
      <c r="V214" s="173"/>
      <c r="W214" s="173"/>
      <c r="X214" s="174"/>
      <c r="Y214" s="174"/>
      <c r="Z214" s="174"/>
      <c r="AA214" s="175"/>
      <c r="AB214" s="174"/>
      <c r="AC214" s="174"/>
      <c r="AD214" s="174"/>
      <c r="AE214" s="222">
        <f t="shared" si="12"/>
        <v>0</v>
      </c>
      <c r="AF214" s="115"/>
      <c r="AG214" s="116"/>
      <c r="AH214" s="117"/>
      <c r="AI214" s="84" t="str">
        <f t="shared" si="13"/>
        <v/>
      </c>
      <c r="AJ214" s="115"/>
      <c r="AK214" s="115"/>
      <c r="AL214" s="114" t="s">
        <v>1796</v>
      </c>
      <c r="AM214" s="220"/>
      <c r="AN214" s="115"/>
      <c r="AO214" s="253"/>
      <c r="AP214" s="179"/>
      <c r="AQ214" s="179"/>
      <c r="AR214" s="179"/>
      <c r="AS214" s="179"/>
      <c r="AT214" s="179"/>
      <c r="AU214" s="179"/>
      <c r="AV214" s="113"/>
      <c r="AW214" s="111"/>
      <c r="AX214" s="119"/>
      <c r="AY214" s="113"/>
      <c r="AZ214" s="242"/>
      <c r="BA214" s="173"/>
      <c r="CHG214" s="288"/>
    </row>
    <row r="215" spans="1:53 2243:2243" ht="15.6" customHeight="1">
      <c r="A215" s="107"/>
      <c r="B215" s="107"/>
      <c r="C215" s="108"/>
      <c r="D215" s="111"/>
      <c r="E215" s="108"/>
      <c r="F215" s="109"/>
      <c r="G215" s="110"/>
      <c r="H215" s="110"/>
      <c r="I215" s="111"/>
      <c r="J215" s="111"/>
      <c r="K215" s="165" t="str">
        <f>IFERROR(VLOOKUP(J215,'DSD Distributor List'!A:B,2,FALSE),"")</f>
        <v/>
      </c>
      <c r="L215" s="112"/>
      <c r="M215" s="114"/>
      <c r="N215" s="115"/>
      <c r="O215" s="115"/>
      <c r="P215" s="170"/>
      <c r="Q215" s="243" t="str">
        <f t="shared" si="11"/>
        <v/>
      </c>
      <c r="R215" s="113"/>
      <c r="S215" s="113"/>
      <c r="T215" s="119"/>
      <c r="U215" s="119"/>
      <c r="V215" s="173"/>
      <c r="W215" s="173"/>
      <c r="X215" s="174"/>
      <c r="Y215" s="174"/>
      <c r="Z215" s="174"/>
      <c r="AA215" s="175"/>
      <c r="AB215" s="174"/>
      <c r="AC215" s="174"/>
      <c r="AD215" s="174"/>
      <c r="AE215" s="222">
        <f t="shared" si="12"/>
        <v>0</v>
      </c>
      <c r="AF215" s="115"/>
      <c r="AG215" s="116"/>
      <c r="AH215" s="117"/>
      <c r="AI215" s="84" t="str">
        <f t="shared" si="13"/>
        <v/>
      </c>
      <c r="AJ215" s="115"/>
      <c r="AK215" s="115"/>
      <c r="AL215" s="114" t="s">
        <v>1796</v>
      </c>
      <c r="AM215" s="220"/>
      <c r="AN215" s="115"/>
      <c r="AO215" s="253"/>
      <c r="AP215" s="179"/>
      <c r="AQ215" s="179"/>
      <c r="AR215" s="179"/>
      <c r="AS215" s="179"/>
      <c r="AT215" s="179"/>
      <c r="AU215" s="179"/>
      <c r="AV215" s="113"/>
      <c r="AW215" s="111"/>
      <c r="AX215" s="119"/>
      <c r="AY215" s="113"/>
      <c r="AZ215" s="242"/>
      <c r="BA215" s="173"/>
      <c r="CHG215" s="288"/>
    </row>
    <row r="216" spans="1:53 2243:2243" ht="15.6" customHeight="1">
      <c r="A216" s="107"/>
      <c r="B216" s="107"/>
      <c r="C216" s="108"/>
      <c r="D216" s="111"/>
      <c r="E216" s="108"/>
      <c r="F216" s="109"/>
      <c r="G216" s="110"/>
      <c r="H216" s="110"/>
      <c r="I216" s="111"/>
      <c r="J216" s="111"/>
      <c r="K216" s="165" t="str">
        <f>IFERROR(VLOOKUP(J216,'DSD Distributor List'!A:B,2,FALSE),"")</f>
        <v/>
      </c>
      <c r="L216" s="112"/>
      <c r="M216" s="114"/>
      <c r="N216" s="115"/>
      <c r="O216" s="115"/>
      <c r="P216" s="170"/>
      <c r="Q216" s="243" t="str">
        <f t="shared" si="11"/>
        <v/>
      </c>
      <c r="R216" s="113"/>
      <c r="S216" s="113"/>
      <c r="T216" s="119"/>
      <c r="U216" s="119"/>
      <c r="V216" s="173"/>
      <c r="W216" s="173"/>
      <c r="X216" s="174"/>
      <c r="Y216" s="174"/>
      <c r="Z216" s="174"/>
      <c r="AA216" s="175"/>
      <c r="AB216" s="174"/>
      <c r="AC216" s="174"/>
      <c r="AD216" s="174"/>
      <c r="AE216" s="222">
        <f t="shared" si="12"/>
        <v>0</v>
      </c>
      <c r="AF216" s="115"/>
      <c r="AG216" s="116"/>
      <c r="AH216" s="117"/>
      <c r="AI216" s="84" t="str">
        <f t="shared" si="13"/>
        <v/>
      </c>
      <c r="AJ216" s="115"/>
      <c r="AK216" s="115"/>
      <c r="AL216" s="114" t="s">
        <v>1796</v>
      </c>
      <c r="AM216" s="220"/>
      <c r="AN216" s="115"/>
      <c r="AO216" s="253"/>
      <c r="AP216" s="179"/>
      <c r="AQ216" s="179"/>
      <c r="AR216" s="179"/>
      <c r="AS216" s="179"/>
      <c r="AT216" s="179"/>
      <c r="AU216" s="179"/>
      <c r="AV216" s="113"/>
      <c r="AW216" s="111"/>
      <c r="AX216" s="119"/>
      <c r="AY216" s="113"/>
      <c r="AZ216" s="242"/>
      <c r="BA216" s="173"/>
      <c r="CHG216" s="288"/>
    </row>
    <row r="217" spans="1:53 2243:2243" ht="15.6" customHeight="1">
      <c r="A217" s="107"/>
      <c r="B217" s="107"/>
      <c r="C217" s="108"/>
      <c r="D217" s="111"/>
      <c r="E217" s="108"/>
      <c r="F217" s="109"/>
      <c r="G217" s="110"/>
      <c r="H217" s="110"/>
      <c r="I217" s="111"/>
      <c r="J217" s="111"/>
      <c r="K217" s="165" t="str">
        <f>IFERROR(VLOOKUP(J217,'DSD Distributor List'!A:B,2,FALSE),"")</f>
        <v/>
      </c>
      <c r="L217" s="112"/>
      <c r="M217" s="114"/>
      <c r="N217" s="115"/>
      <c r="O217" s="115"/>
      <c r="P217" s="170"/>
      <c r="Q217" s="243" t="str">
        <f t="shared" si="11"/>
        <v/>
      </c>
      <c r="R217" s="113"/>
      <c r="S217" s="113"/>
      <c r="T217" s="119"/>
      <c r="U217" s="119"/>
      <c r="V217" s="173"/>
      <c r="W217" s="173"/>
      <c r="X217" s="174"/>
      <c r="Y217" s="174"/>
      <c r="Z217" s="174"/>
      <c r="AA217" s="175"/>
      <c r="AB217" s="174"/>
      <c r="AC217" s="174"/>
      <c r="AD217" s="174"/>
      <c r="AE217" s="222">
        <f t="shared" si="12"/>
        <v>0</v>
      </c>
      <c r="AF217" s="115"/>
      <c r="AG217" s="116"/>
      <c r="AH217" s="117"/>
      <c r="AI217" s="84" t="str">
        <f t="shared" si="13"/>
        <v/>
      </c>
      <c r="AJ217" s="115"/>
      <c r="AK217" s="115"/>
      <c r="AL217" s="114" t="s">
        <v>1796</v>
      </c>
      <c r="AM217" s="220"/>
      <c r="AN217" s="115"/>
      <c r="AO217" s="253"/>
      <c r="AP217" s="179"/>
      <c r="AQ217" s="179"/>
      <c r="AR217" s="179"/>
      <c r="AS217" s="179"/>
      <c r="AT217" s="179"/>
      <c r="AU217" s="179"/>
      <c r="AV217" s="113"/>
      <c r="AW217" s="111"/>
      <c r="AX217" s="119"/>
      <c r="AY217" s="113"/>
      <c r="AZ217" s="242"/>
      <c r="BA217" s="173"/>
      <c r="CHG217" s="288"/>
    </row>
    <row r="218" spans="1:53 2243:2243" ht="15.6" customHeight="1">
      <c r="A218" s="107"/>
      <c r="B218" s="107"/>
      <c r="C218" s="108"/>
      <c r="D218" s="111"/>
      <c r="E218" s="108"/>
      <c r="F218" s="109"/>
      <c r="G218" s="110"/>
      <c r="H218" s="110"/>
      <c r="I218" s="111"/>
      <c r="J218" s="111"/>
      <c r="K218" s="165" t="str">
        <f>IFERROR(VLOOKUP(J218,'DSD Distributor List'!A:B,2,FALSE),"")</f>
        <v/>
      </c>
      <c r="L218" s="112"/>
      <c r="M218" s="114"/>
      <c r="N218" s="115"/>
      <c r="O218" s="115"/>
      <c r="P218" s="170"/>
      <c r="Q218" s="243" t="str">
        <f t="shared" si="11"/>
        <v/>
      </c>
      <c r="R218" s="113"/>
      <c r="S218" s="113"/>
      <c r="T218" s="119"/>
      <c r="U218" s="119"/>
      <c r="V218" s="173"/>
      <c r="W218" s="173"/>
      <c r="X218" s="174"/>
      <c r="Y218" s="174"/>
      <c r="Z218" s="174"/>
      <c r="AA218" s="175"/>
      <c r="AB218" s="174"/>
      <c r="AC218" s="174"/>
      <c r="AD218" s="174"/>
      <c r="AE218" s="222">
        <f t="shared" si="12"/>
        <v>0</v>
      </c>
      <c r="AF218" s="115"/>
      <c r="AG218" s="116"/>
      <c r="AH218" s="117"/>
      <c r="AI218" s="84" t="str">
        <f t="shared" si="13"/>
        <v/>
      </c>
      <c r="AJ218" s="115"/>
      <c r="AK218" s="115"/>
      <c r="AL218" s="114" t="s">
        <v>1796</v>
      </c>
      <c r="AM218" s="220"/>
      <c r="AN218" s="115"/>
      <c r="AO218" s="253"/>
      <c r="AP218" s="179"/>
      <c r="AQ218" s="179"/>
      <c r="AR218" s="179"/>
      <c r="AS218" s="179"/>
      <c r="AT218" s="179"/>
      <c r="AU218" s="179"/>
      <c r="AV218" s="113"/>
      <c r="AW218" s="111"/>
      <c r="AX218" s="119"/>
      <c r="AY218" s="113"/>
      <c r="AZ218" s="242"/>
      <c r="BA218" s="173"/>
      <c r="CHG218" s="288"/>
    </row>
    <row r="219" spans="1:53 2243:2243" ht="15.6" customHeight="1">
      <c r="A219" s="107"/>
      <c r="B219" s="107"/>
      <c r="C219" s="108"/>
      <c r="D219" s="111"/>
      <c r="E219" s="108"/>
      <c r="F219" s="109"/>
      <c r="G219" s="110"/>
      <c r="H219" s="110"/>
      <c r="I219" s="111"/>
      <c r="J219" s="111"/>
      <c r="K219" s="165" t="str">
        <f>IFERROR(VLOOKUP(J219,'DSD Distributor List'!A:B,2,FALSE),"")</f>
        <v/>
      </c>
      <c r="L219" s="112"/>
      <c r="M219" s="114"/>
      <c r="N219" s="115"/>
      <c r="O219" s="115"/>
      <c r="P219" s="170"/>
      <c r="Q219" s="243" t="str">
        <f t="shared" si="11"/>
        <v/>
      </c>
      <c r="R219" s="113"/>
      <c r="S219" s="113"/>
      <c r="T219" s="119"/>
      <c r="U219" s="119"/>
      <c r="V219" s="173"/>
      <c r="W219" s="173"/>
      <c r="X219" s="174"/>
      <c r="Y219" s="174"/>
      <c r="Z219" s="174"/>
      <c r="AA219" s="175"/>
      <c r="AB219" s="174"/>
      <c r="AC219" s="174"/>
      <c r="AD219" s="174"/>
      <c r="AE219" s="222">
        <f t="shared" si="12"/>
        <v>0</v>
      </c>
      <c r="AF219" s="115"/>
      <c r="AG219" s="116"/>
      <c r="AH219" s="117"/>
      <c r="AI219" s="84" t="str">
        <f t="shared" si="13"/>
        <v/>
      </c>
      <c r="AJ219" s="115"/>
      <c r="AK219" s="115"/>
      <c r="AL219" s="114" t="s">
        <v>1796</v>
      </c>
      <c r="AM219" s="220"/>
      <c r="AN219" s="115"/>
      <c r="AO219" s="253"/>
      <c r="AP219" s="179"/>
      <c r="AQ219" s="179"/>
      <c r="AR219" s="179"/>
      <c r="AS219" s="179"/>
      <c r="AT219" s="179"/>
      <c r="AU219" s="179"/>
      <c r="AV219" s="113"/>
      <c r="AW219" s="111"/>
      <c r="AX219" s="119"/>
      <c r="AY219" s="113"/>
      <c r="AZ219" s="242"/>
      <c r="BA219" s="173"/>
      <c r="CHG219" s="288"/>
    </row>
    <row r="220" spans="1:53 2243:2243" ht="15.6" customHeight="1">
      <c r="A220" s="107"/>
      <c r="B220" s="107"/>
      <c r="C220" s="108"/>
      <c r="D220" s="111"/>
      <c r="E220" s="108"/>
      <c r="F220" s="109"/>
      <c r="G220" s="110"/>
      <c r="H220" s="110"/>
      <c r="I220" s="111"/>
      <c r="J220" s="111"/>
      <c r="K220" s="165" t="str">
        <f>IFERROR(VLOOKUP(J220,'DSD Distributor List'!A:B,2,FALSE),"")</f>
        <v/>
      </c>
      <c r="L220" s="112"/>
      <c r="M220" s="114"/>
      <c r="N220" s="115"/>
      <c r="O220" s="115"/>
      <c r="P220" s="170"/>
      <c r="Q220" s="243" t="str">
        <f t="shared" si="11"/>
        <v/>
      </c>
      <c r="R220" s="113"/>
      <c r="S220" s="113"/>
      <c r="T220" s="119"/>
      <c r="U220" s="119"/>
      <c r="V220" s="173"/>
      <c r="W220" s="173"/>
      <c r="X220" s="174"/>
      <c r="Y220" s="174"/>
      <c r="Z220" s="174"/>
      <c r="AA220" s="175"/>
      <c r="AB220" s="174"/>
      <c r="AC220" s="174"/>
      <c r="AD220" s="174"/>
      <c r="AE220" s="222">
        <f t="shared" si="12"/>
        <v>0</v>
      </c>
      <c r="AF220" s="115"/>
      <c r="AG220" s="116"/>
      <c r="AH220" s="117"/>
      <c r="AI220" s="84" t="str">
        <f t="shared" si="13"/>
        <v/>
      </c>
      <c r="AJ220" s="115"/>
      <c r="AK220" s="115"/>
      <c r="AL220" s="114" t="s">
        <v>1796</v>
      </c>
      <c r="AM220" s="220"/>
      <c r="AN220" s="115"/>
      <c r="AO220" s="253"/>
      <c r="AP220" s="179"/>
      <c r="AQ220" s="179"/>
      <c r="AR220" s="179"/>
      <c r="AS220" s="179"/>
      <c r="AT220" s="179"/>
      <c r="AU220" s="179"/>
      <c r="AV220" s="113"/>
      <c r="AW220" s="111"/>
      <c r="AX220" s="119"/>
      <c r="AY220" s="113"/>
      <c r="AZ220" s="242"/>
      <c r="BA220" s="173"/>
      <c r="CHG220" s="288"/>
    </row>
    <row r="221" spans="1:53 2243:2243" ht="15.6" customHeight="1">
      <c r="A221" s="107"/>
      <c r="B221" s="107"/>
      <c r="C221" s="108"/>
      <c r="D221" s="111"/>
      <c r="E221" s="108"/>
      <c r="F221" s="109"/>
      <c r="G221" s="110"/>
      <c r="H221" s="110"/>
      <c r="I221" s="111"/>
      <c r="J221" s="111"/>
      <c r="K221" s="165" t="str">
        <f>IFERROR(VLOOKUP(J221,'DSD Distributor List'!A:B,2,FALSE),"")</f>
        <v/>
      </c>
      <c r="L221" s="112"/>
      <c r="M221" s="114"/>
      <c r="N221" s="115"/>
      <c r="O221" s="115"/>
      <c r="P221" s="170"/>
      <c r="Q221" s="243" t="str">
        <f t="shared" si="11"/>
        <v/>
      </c>
      <c r="R221" s="113"/>
      <c r="S221" s="113"/>
      <c r="T221" s="119"/>
      <c r="U221" s="119"/>
      <c r="V221" s="173"/>
      <c r="W221" s="173"/>
      <c r="X221" s="174"/>
      <c r="Y221" s="174"/>
      <c r="Z221" s="174"/>
      <c r="AA221" s="175"/>
      <c r="AB221" s="174"/>
      <c r="AC221" s="174"/>
      <c r="AD221" s="174"/>
      <c r="AE221" s="222">
        <f t="shared" si="12"/>
        <v>0</v>
      </c>
      <c r="AF221" s="115"/>
      <c r="AG221" s="116"/>
      <c r="AH221" s="117"/>
      <c r="AI221" s="84" t="str">
        <f t="shared" si="13"/>
        <v/>
      </c>
      <c r="AJ221" s="115"/>
      <c r="AK221" s="115"/>
      <c r="AL221" s="114" t="s">
        <v>1796</v>
      </c>
      <c r="AM221" s="220"/>
      <c r="AN221" s="115"/>
      <c r="AO221" s="253"/>
      <c r="AP221" s="179"/>
      <c r="AQ221" s="179"/>
      <c r="AR221" s="179"/>
      <c r="AS221" s="179"/>
      <c r="AT221" s="179"/>
      <c r="AU221" s="179"/>
      <c r="AV221" s="113"/>
      <c r="AW221" s="111"/>
      <c r="AX221" s="119"/>
      <c r="AY221" s="113"/>
      <c r="AZ221" s="242"/>
      <c r="BA221" s="173"/>
      <c r="CHG221" s="288"/>
    </row>
    <row r="222" spans="1:53 2243:2243" ht="15.6" customHeight="1">
      <c r="A222" s="107"/>
      <c r="B222" s="107"/>
      <c r="C222" s="108"/>
      <c r="D222" s="111"/>
      <c r="E222" s="108"/>
      <c r="F222" s="109"/>
      <c r="G222" s="110"/>
      <c r="H222" s="110"/>
      <c r="I222" s="111"/>
      <c r="J222" s="111"/>
      <c r="K222" s="165" t="str">
        <f>IFERROR(VLOOKUP(J222,'DSD Distributor List'!A:B,2,FALSE),"")</f>
        <v/>
      </c>
      <c r="L222" s="112"/>
      <c r="M222" s="114"/>
      <c r="N222" s="115"/>
      <c r="O222" s="115"/>
      <c r="P222" s="170"/>
      <c r="Q222" s="243" t="str">
        <f t="shared" si="11"/>
        <v/>
      </c>
      <c r="R222" s="113"/>
      <c r="S222" s="113"/>
      <c r="T222" s="119"/>
      <c r="U222" s="119"/>
      <c r="V222" s="173"/>
      <c r="W222" s="173"/>
      <c r="X222" s="174"/>
      <c r="Y222" s="174"/>
      <c r="Z222" s="174"/>
      <c r="AA222" s="175"/>
      <c r="AB222" s="174"/>
      <c r="AC222" s="174"/>
      <c r="AD222" s="174"/>
      <c r="AE222" s="222">
        <f t="shared" si="12"/>
        <v>0</v>
      </c>
      <c r="AF222" s="115"/>
      <c r="AG222" s="116"/>
      <c r="AH222" s="117"/>
      <c r="AI222" s="84" t="str">
        <f t="shared" si="13"/>
        <v/>
      </c>
      <c r="AJ222" s="115"/>
      <c r="AK222" s="115"/>
      <c r="AL222" s="114" t="s">
        <v>1796</v>
      </c>
      <c r="AM222" s="220"/>
      <c r="AN222" s="115"/>
      <c r="AO222" s="253"/>
      <c r="AP222" s="179"/>
      <c r="AQ222" s="179"/>
      <c r="AR222" s="179"/>
      <c r="AS222" s="179"/>
      <c r="AT222" s="179"/>
      <c r="AU222" s="179"/>
      <c r="AV222" s="113"/>
      <c r="AW222" s="111"/>
      <c r="AX222" s="119"/>
      <c r="AY222" s="113"/>
      <c r="AZ222" s="242"/>
      <c r="BA222" s="173"/>
      <c r="CHG222" s="288"/>
    </row>
    <row r="223" spans="1:53 2243:2243" ht="15.6" customHeight="1">
      <c r="A223" s="107"/>
      <c r="B223" s="107"/>
      <c r="C223" s="108"/>
      <c r="D223" s="111"/>
      <c r="E223" s="108"/>
      <c r="F223" s="109"/>
      <c r="G223" s="110"/>
      <c r="H223" s="110"/>
      <c r="I223" s="111"/>
      <c r="J223" s="111"/>
      <c r="K223" s="165" t="str">
        <f>IFERROR(VLOOKUP(J223,'DSD Distributor List'!A:B,2,FALSE),"")</f>
        <v/>
      </c>
      <c r="L223" s="112"/>
      <c r="M223" s="114"/>
      <c r="N223" s="115"/>
      <c r="O223" s="115"/>
      <c r="P223" s="170"/>
      <c r="Q223" s="243" t="str">
        <f t="shared" si="11"/>
        <v/>
      </c>
      <c r="R223" s="113"/>
      <c r="S223" s="113"/>
      <c r="T223" s="119"/>
      <c r="U223" s="119"/>
      <c r="V223" s="173"/>
      <c r="W223" s="173"/>
      <c r="X223" s="174"/>
      <c r="Y223" s="174"/>
      <c r="Z223" s="174"/>
      <c r="AA223" s="175"/>
      <c r="AB223" s="174"/>
      <c r="AC223" s="174"/>
      <c r="AD223" s="174"/>
      <c r="AE223" s="222">
        <f t="shared" si="12"/>
        <v>0</v>
      </c>
      <c r="AF223" s="115"/>
      <c r="AG223" s="116"/>
      <c r="AH223" s="117"/>
      <c r="AI223" s="84" t="str">
        <f t="shared" si="13"/>
        <v/>
      </c>
      <c r="AJ223" s="115"/>
      <c r="AK223" s="115"/>
      <c r="AL223" s="114" t="s">
        <v>1796</v>
      </c>
      <c r="AM223" s="220"/>
      <c r="AN223" s="115"/>
      <c r="AO223" s="253"/>
      <c r="AP223" s="179"/>
      <c r="AQ223" s="179"/>
      <c r="AR223" s="179"/>
      <c r="AS223" s="179"/>
      <c r="AT223" s="179"/>
      <c r="AU223" s="179"/>
      <c r="AV223" s="113"/>
      <c r="AW223" s="111"/>
      <c r="AX223" s="119"/>
      <c r="AY223" s="113"/>
      <c r="AZ223" s="242"/>
      <c r="BA223" s="173"/>
      <c r="CHG223" s="288"/>
    </row>
    <row r="224" spans="1:53 2243:2243" ht="15.6" customHeight="1">
      <c r="A224" s="107"/>
      <c r="B224" s="107"/>
      <c r="C224" s="108"/>
      <c r="D224" s="111"/>
      <c r="E224" s="108"/>
      <c r="F224" s="109"/>
      <c r="G224" s="110"/>
      <c r="H224" s="110"/>
      <c r="I224" s="111"/>
      <c r="J224" s="111"/>
      <c r="K224" s="165" t="str">
        <f>IFERROR(VLOOKUP(J224,'DSD Distributor List'!A:B,2,FALSE),"")</f>
        <v/>
      </c>
      <c r="L224" s="112"/>
      <c r="M224" s="114"/>
      <c r="N224" s="115"/>
      <c r="O224" s="115"/>
      <c r="P224" s="170"/>
      <c r="Q224" s="243" t="str">
        <f t="shared" si="11"/>
        <v/>
      </c>
      <c r="R224" s="113"/>
      <c r="S224" s="113"/>
      <c r="T224" s="119"/>
      <c r="U224" s="119"/>
      <c r="V224" s="173"/>
      <c r="W224" s="173"/>
      <c r="X224" s="174"/>
      <c r="Y224" s="174"/>
      <c r="Z224" s="174"/>
      <c r="AA224" s="175"/>
      <c r="AB224" s="174"/>
      <c r="AC224" s="174"/>
      <c r="AD224" s="174"/>
      <c r="AE224" s="222">
        <f t="shared" si="12"/>
        <v>0</v>
      </c>
      <c r="AF224" s="115"/>
      <c r="AG224" s="116"/>
      <c r="AH224" s="117"/>
      <c r="AI224" s="84" t="str">
        <f t="shared" si="13"/>
        <v/>
      </c>
      <c r="AJ224" s="115"/>
      <c r="AK224" s="115"/>
      <c r="AL224" s="114" t="s">
        <v>1796</v>
      </c>
      <c r="AM224" s="220"/>
      <c r="AN224" s="115"/>
      <c r="AO224" s="253"/>
      <c r="AP224" s="179"/>
      <c r="AQ224" s="179"/>
      <c r="AR224" s="179"/>
      <c r="AS224" s="179"/>
      <c r="AT224" s="179"/>
      <c r="AU224" s="179"/>
      <c r="AV224" s="113"/>
      <c r="AW224" s="111"/>
      <c r="AX224" s="119"/>
      <c r="AY224" s="113"/>
      <c r="AZ224" s="242"/>
      <c r="BA224" s="173"/>
      <c r="CHG224" s="288"/>
    </row>
    <row r="225" spans="1:53 2243:2243" ht="15.6" customHeight="1">
      <c r="A225" s="107"/>
      <c r="B225" s="107"/>
      <c r="C225" s="108"/>
      <c r="D225" s="111"/>
      <c r="E225" s="108"/>
      <c r="F225" s="109"/>
      <c r="G225" s="110"/>
      <c r="H225" s="110"/>
      <c r="I225" s="111"/>
      <c r="J225" s="111"/>
      <c r="K225" s="165" t="str">
        <f>IFERROR(VLOOKUP(J225,'DSD Distributor List'!A:B,2,FALSE),"")</f>
        <v/>
      </c>
      <c r="L225" s="112"/>
      <c r="M225" s="114"/>
      <c r="N225" s="115"/>
      <c r="O225" s="115"/>
      <c r="P225" s="170"/>
      <c r="Q225" s="243" t="str">
        <f t="shared" si="11"/>
        <v/>
      </c>
      <c r="R225" s="113"/>
      <c r="S225" s="113"/>
      <c r="T225" s="119"/>
      <c r="U225" s="119"/>
      <c r="V225" s="173"/>
      <c r="W225" s="173"/>
      <c r="X225" s="174"/>
      <c r="Y225" s="174"/>
      <c r="Z225" s="174"/>
      <c r="AA225" s="175"/>
      <c r="AB225" s="174"/>
      <c r="AC225" s="174"/>
      <c r="AD225" s="174"/>
      <c r="AE225" s="222">
        <f t="shared" si="12"/>
        <v>0</v>
      </c>
      <c r="AF225" s="115"/>
      <c r="AG225" s="116"/>
      <c r="AH225" s="117"/>
      <c r="AI225" s="84" t="str">
        <f t="shared" si="13"/>
        <v/>
      </c>
      <c r="AJ225" s="115"/>
      <c r="AK225" s="115"/>
      <c r="AL225" s="114" t="s">
        <v>1796</v>
      </c>
      <c r="AM225" s="220"/>
      <c r="AN225" s="115"/>
      <c r="AO225" s="253"/>
      <c r="AP225" s="179"/>
      <c r="AQ225" s="179"/>
      <c r="AR225" s="179"/>
      <c r="AS225" s="179"/>
      <c r="AT225" s="179"/>
      <c r="AU225" s="179"/>
      <c r="AV225" s="113"/>
      <c r="AW225" s="111"/>
      <c r="AX225" s="119"/>
      <c r="AY225" s="113"/>
      <c r="AZ225" s="242"/>
      <c r="BA225" s="173"/>
      <c r="CHG225" s="288"/>
    </row>
    <row r="226" spans="1:53 2243:2243" ht="15.6" customHeight="1">
      <c r="A226" s="107"/>
      <c r="B226" s="107"/>
      <c r="C226" s="108"/>
      <c r="D226" s="111"/>
      <c r="E226" s="108"/>
      <c r="F226" s="109"/>
      <c r="G226" s="110"/>
      <c r="H226" s="110"/>
      <c r="I226" s="111"/>
      <c r="J226" s="111"/>
      <c r="K226" s="165" t="str">
        <f>IFERROR(VLOOKUP(J226,'DSD Distributor List'!A:B,2,FALSE),"")</f>
        <v/>
      </c>
      <c r="L226" s="112"/>
      <c r="M226" s="114"/>
      <c r="N226" s="115"/>
      <c r="O226" s="115"/>
      <c r="P226" s="170"/>
      <c r="Q226" s="243" t="str">
        <f t="shared" si="11"/>
        <v/>
      </c>
      <c r="R226" s="113"/>
      <c r="S226" s="113"/>
      <c r="T226" s="119"/>
      <c r="U226" s="119"/>
      <c r="V226" s="173"/>
      <c r="W226" s="173"/>
      <c r="X226" s="174"/>
      <c r="Y226" s="174"/>
      <c r="Z226" s="174"/>
      <c r="AA226" s="175"/>
      <c r="AB226" s="174"/>
      <c r="AC226" s="174"/>
      <c r="AD226" s="174"/>
      <c r="AE226" s="222">
        <f t="shared" si="12"/>
        <v>0</v>
      </c>
      <c r="AF226" s="115"/>
      <c r="AG226" s="116"/>
      <c r="AH226" s="117"/>
      <c r="AI226" s="84" t="str">
        <f t="shared" si="13"/>
        <v/>
      </c>
      <c r="AJ226" s="115"/>
      <c r="AK226" s="115"/>
      <c r="AL226" s="114" t="s">
        <v>1796</v>
      </c>
      <c r="AM226" s="220"/>
      <c r="AN226" s="115"/>
      <c r="AO226" s="253"/>
      <c r="AP226" s="179"/>
      <c r="AQ226" s="179"/>
      <c r="AR226" s="179"/>
      <c r="AS226" s="179"/>
      <c r="AT226" s="179"/>
      <c r="AU226" s="179"/>
      <c r="AV226" s="113"/>
      <c r="AW226" s="111"/>
      <c r="AX226" s="119"/>
      <c r="AY226" s="113"/>
      <c r="AZ226" s="242"/>
      <c r="BA226" s="173"/>
      <c r="CHG226" s="288"/>
    </row>
    <row r="227" spans="1:53 2243:2243" ht="15.6" customHeight="1">
      <c r="A227" s="107"/>
      <c r="B227" s="107"/>
      <c r="C227" s="108"/>
      <c r="D227" s="111"/>
      <c r="E227" s="108"/>
      <c r="F227" s="109"/>
      <c r="G227" s="110"/>
      <c r="H227" s="110"/>
      <c r="I227" s="111"/>
      <c r="J227" s="111"/>
      <c r="K227" s="165" t="str">
        <f>IFERROR(VLOOKUP(J227,'DSD Distributor List'!A:B,2,FALSE),"")</f>
        <v/>
      </c>
      <c r="L227" s="112"/>
      <c r="M227" s="114"/>
      <c r="N227" s="115"/>
      <c r="O227" s="115"/>
      <c r="P227" s="170"/>
      <c r="Q227" s="243" t="str">
        <f t="shared" si="11"/>
        <v/>
      </c>
      <c r="R227" s="113"/>
      <c r="S227" s="113"/>
      <c r="T227" s="119"/>
      <c r="U227" s="119"/>
      <c r="V227" s="173"/>
      <c r="W227" s="173"/>
      <c r="X227" s="174"/>
      <c r="Y227" s="174"/>
      <c r="Z227" s="174"/>
      <c r="AA227" s="175"/>
      <c r="AB227" s="174"/>
      <c r="AC227" s="174"/>
      <c r="AD227" s="174"/>
      <c r="AE227" s="222">
        <f t="shared" si="12"/>
        <v>0</v>
      </c>
      <c r="AF227" s="115"/>
      <c r="AG227" s="116"/>
      <c r="AH227" s="117"/>
      <c r="AI227" s="84" t="str">
        <f t="shared" si="13"/>
        <v/>
      </c>
      <c r="AJ227" s="115"/>
      <c r="AK227" s="115"/>
      <c r="AL227" s="114" t="s">
        <v>1796</v>
      </c>
      <c r="AM227" s="220"/>
      <c r="AN227" s="115"/>
      <c r="AO227" s="253"/>
      <c r="AP227" s="179"/>
      <c r="AQ227" s="179"/>
      <c r="AR227" s="179"/>
      <c r="AS227" s="179"/>
      <c r="AT227" s="179"/>
      <c r="AU227" s="179"/>
      <c r="AV227" s="113"/>
      <c r="AW227" s="111"/>
      <c r="AX227" s="119"/>
      <c r="AY227" s="113"/>
      <c r="AZ227" s="242"/>
      <c r="BA227" s="173"/>
      <c r="CHG227" s="288"/>
    </row>
    <row r="228" spans="1:53 2243:2243" ht="15.6" customHeight="1">
      <c r="A228" s="107"/>
      <c r="B228" s="107"/>
      <c r="C228" s="108"/>
      <c r="D228" s="111"/>
      <c r="E228" s="108"/>
      <c r="F228" s="109"/>
      <c r="G228" s="110"/>
      <c r="H228" s="110"/>
      <c r="I228" s="111"/>
      <c r="J228" s="111"/>
      <c r="K228" s="165" t="str">
        <f>IFERROR(VLOOKUP(J228,'DSD Distributor List'!A:B,2,FALSE),"")</f>
        <v/>
      </c>
      <c r="L228" s="112"/>
      <c r="M228" s="114"/>
      <c r="N228" s="115"/>
      <c r="O228" s="115"/>
      <c r="P228" s="170"/>
      <c r="Q228" s="243" t="str">
        <f t="shared" si="11"/>
        <v/>
      </c>
      <c r="R228" s="113"/>
      <c r="S228" s="113"/>
      <c r="T228" s="119"/>
      <c r="U228" s="119"/>
      <c r="V228" s="173"/>
      <c r="W228" s="173"/>
      <c r="X228" s="174"/>
      <c r="Y228" s="174"/>
      <c r="Z228" s="174"/>
      <c r="AA228" s="175"/>
      <c r="AB228" s="174"/>
      <c r="AC228" s="174"/>
      <c r="AD228" s="174"/>
      <c r="AE228" s="222">
        <f t="shared" si="12"/>
        <v>0</v>
      </c>
      <c r="AF228" s="115"/>
      <c r="AG228" s="116"/>
      <c r="AH228" s="117"/>
      <c r="AI228" s="84" t="str">
        <f t="shared" si="13"/>
        <v/>
      </c>
      <c r="AJ228" s="115"/>
      <c r="AK228" s="115"/>
      <c r="AL228" s="114" t="s">
        <v>1796</v>
      </c>
      <c r="AM228" s="220"/>
      <c r="AN228" s="115"/>
      <c r="AO228" s="253"/>
      <c r="AP228" s="179"/>
      <c r="AQ228" s="179"/>
      <c r="AR228" s="179"/>
      <c r="AS228" s="179"/>
      <c r="AT228" s="179"/>
      <c r="AU228" s="179"/>
      <c r="AV228" s="113"/>
      <c r="AW228" s="111"/>
      <c r="AX228" s="119"/>
      <c r="AY228" s="113"/>
      <c r="AZ228" s="242"/>
      <c r="BA228" s="173"/>
      <c r="CHG228" s="288"/>
    </row>
    <row r="229" spans="1:53 2243:2243" ht="15.6" customHeight="1">
      <c r="A229" s="107"/>
      <c r="B229" s="107"/>
      <c r="C229" s="108"/>
      <c r="D229" s="111"/>
      <c r="E229" s="108"/>
      <c r="F229" s="109"/>
      <c r="G229" s="110"/>
      <c r="H229" s="110"/>
      <c r="I229" s="111"/>
      <c r="J229" s="111"/>
      <c r="K229" s="165" t="str">
        <f>IFERROR(VLOOKUP(J229,'DSD Distributor List'!A:B,2,FALSE),"")</f>
        <v/>
      </c>
      <c r="L229" s="112"/>
      <c r="M229" s="114"/>
      <c r="N229" s="115"/>
      <c r="O229" s="115"/>
      <c r="P229" s="170"/>
      <c r="Q229" s="243" t="str">
        <f t="shared" si="11"/>
        <v/>
      </c>
      <c r="R229" s="113"/>
      <c r="S229" s="113"/>
      <c r="T229" s="119"/>
      <c r="U229" s="119"/>
      <c r="V229" s="173"/>
      <c r="W229" s="173"/>
      <c r="X229" s="174"/>
      <c r="Y229" s="174"/>
      <c r="Z229" s="174"/>
      <c r="AA229" s="175"/>
      <c r="AB229" s="174"/>
      <c r="AC229" s="174"/>
      <c r="AD229" s="174"/>
      <c r="AE229" s="222">
        <f t="shared" si="12"/>
        <v>0</v>
      </c>
      <c r="AF229" s="115"/>
      <c r="AG229" s="116"/>
      <c r="AH229" s="117"/>
      <c r="AI229" s="84" t="str">
        <f t="shared" si="13"/>
        <v/>
      </c>
      <c r="AJ229" s="115"/>
      <c r="AK229" s="115"/>
      <c r="AL229" s="114" t="s">
        <v>1796</v>
      </c>
      <c r="AM229" s="220"/>
      <c r="AN229" s="115"/>
      <c r="AO229" s="253"/>
      <c r="AP229" s="179"/>
      <c r="AQ229" s="179"/>
      <c r="AR229" s="179"/>
      <c r="AS229" s="179"/>
      <c r="AT229" s="179"/>
      <c r="AU229" s="179"/>
      <c r="AV229" s="113"/>
      <c r="AW229" s="111"/>
      <c r="AX229" s="119"/>
      <c r="AY229" s="113"/>
      <c r="AZ229" s="242"/>
      <c r="BA229" s="173"/>
      <c r="CHG229" s="288"/>
    </row>
    <row r="230" spans="1:53 2243:2243" ht="15.6" customHeight="1">
      <c r="A230" s="107"/>
      <c r="B230" s="107"/>
      <c r="C230" s="108"/>
      <c r="D230" s="111"/>
      <c r="E230" s="108"/>
      <c r="F230" s="109"/>
      <c r="G230" s="110"/>
      <c r="H230" s="110"/>
      <c r="I230" s="111"/>
      <c r="J230" s="111"/>
      <c r="K230" s="165" t="str">
        <f>IFERROR(VLOOKUP(J230,'DSD Distributor List'!A:B,2,FALSE),"")</f>
        <v/>
      </c>
      <c r="L230" s="112"/>
      <c r="M230" s="114"/>
      <c r="N230" s="115"/>
      <c r="O230" s="115"/>
      <c r="P230" s="170"/>
      <c r="Q230" s="243" t="str">
        <f t="shared" si="11"/>
        <v/>
      </c>
      <c r="R230" s="113"/>
      <c r="S230" s="113"/>
      <c r="T230" s="119"/>
      <c r="U230" s="119"/>
      <c r="V230" s="173"/>
      <c r="W230" s="173"/>
      <c r="X230" s="174"/>
      <c r="Y230" s="174"/>
      <c r="Z230" s="174"/>
      <c r="AA230" s="175"/>
      <c r="AB230" s="174"/>
      <c r="AC230" s="174"/>
      <c r="AD230" s="174"/>
      <c r="AE230" s="222">
        <f t="shared" si="12"/>
        <v>0</v>
      </c>
      <c r="AF230" s="115"/>
      <c r="AG230" s="116"/>
      <c r="AH230" s="117"/>
      <c r="AI230" s="84" t="str">
        <f t="shared" si="13"/>
        <v/>
      </c>
      <c r="AJ230" s="115"/>
      <c r="AK230" s="115"/>
      <c r="AL230" s="114" t="s">
        <v>1796</v>
      </c>
      <c r="AM230" s="220"/>
      <c r="AN230" s="115"/>
      <c r="AO230" s="253"/>
      <c r="AP230" s="179"/>
      <c r="AQ230" s="179"/>
      <c r="AR230" s="179"/>
      <c r="AS230" s="179"/>
      <c r="AT230" s="179"/>
      <c r="AU230" s="179"/>
      <c r="AV230" s="113"/>
      <c r="AW230" s="111"/>
      <c r="AX230" s="119"/>
      <c r="AY230" s="113"/>
      <c r="AZ230" s="242"/>
      <c r="BA230" s="173"/>
      <c r="CHG230" s="288"/>
    </row>
    <row r="231" spans="1:53 2243:2243" ht="15.6" customHeight="1">
      <c r="A231" s="107"/>
      <c r="B231" s="107"/>
      <c r="C231" s="108"/>
      <c r="D231" s="111"/>
      <c r="E231" s="108"/>
      <c r="F231" s="109"/>
      <c r="G231" s="110"/>
      <c r="H231" s="110"/>
      <c r="I231" s="111"/>
      <c r="J231" s="111"/>
      <c r="K231" s="165" t="str">
        <f>IFERROR(VLOOKUP(J231,'DSD Distributor List'!A:B,2,FALSE),"")</f>
        <v/>
      </c>
      <c r="L231" s="112"/>
      <c r="M231" s="114"/>
      <c r="N231" s="115"/>
      <c r="O231" s="115"/>
      <c r="P231" s="170"/>
      <c r="Q231" s="243" t="str">
        <f t="shared" si="11"/>
        <v/>
      </c>
      <c r="R231" s="113"/>
      <c r="S231" s="113"/>
      <c r="T231" s="119"/>
      <c r="U231" s="119"/>
      <c r="V231" s="173"/>
      <c r="W231" s="173"/>
      <c r="X231" s="174"/>
      <c r="Y231" s="174"/>
      <c r="Z231" s="174"/>
      <c r="AA231" s="175"/>
      <c r="AB231" s="174"/>
      <c r="AC231" s="174"/>
      <c r="AD231" s="174"/>
      <c r="AE231" s="222">
        <f t="shared" si="12"/>
        <v>0</v>
      </c>
      <c r="AF231" s="115"/>
      <c r="AG231" s="116"/>
      <c r="AH231" s="117"/>
      <c r="AI231" s="84" t="str">
        <f t="shared" si="13"/>
        <v/>
      </c>
      <c r="AJ231" s="115"/>
      <c r="AK231" s="115"/>
      <c r="AL231" s="114" t="s">
        <v>1796</v>
      </c>
      <c r="AM231" s="220"/>
      <c r="AN231" s="115"/>
      <c r="AO231" s="253"/>
      <c r="AP231" s="179"/>
      <c r="AQ231" s="179"/>
      <c r="AR231" s="179"/>
      <c r="AS231" s="179"/>
      <c r="AT231" s="179"/>
      <c r="AU231" s="179"/>
      <c r="AV231" s="113"/>
      <c r="AW231" s="111"/>
      <c r="AX231" s="119"/>
      <c r="AY231" s="113"/>
      <c r="AZ231" s="242"/>
      <c r="BA231" s="173"/>
      <c r="CHG231" s="288"/>
    </row>
    <row r="232" spans="1:53 2243:2243" ht="15.6" customHeight="1">
      <c r="A232" s="107"/>
      <c r="B232" s="107"/>
      <c r="C232" s="108"/>
      <c r="D232" s="111"/>
      <c r="E232" s="108"/>
      <c r="F232" s="109"/>
      <c r="G232" s="110"/>
      <c r="H232" s="110"/>
      <c r="I232" s="111"/>
      <c r="J232" s="111"/>
      <c r="K232" s="165" t="str">
        <f>IFERROR(VLOOKUP(J232,'DSD Distributor List'!A:B,2,FALSE),"")</f>
        <v/>
      </c>
      <c r="L232" s="112"/>
      <c r="M232" s="114"/>
      <c r="N232" s="115"/>
      <c r="O232" s="115"/>
      <c r="P232" s="170"/>
      <c r="Q232" s="243" t="str">
        <f t="shared" si="11"/>
        <v/>
      </c>
      <c r="R232" s="113"/>
      <c r="S232" s="113"/>
      <c r="T232" s="119"/>
      <c r="U232" s="119"/>
      <c r="V232" s="173"/>
      <c r="W232" s="173"/>
      <c r="X232" s="174"/>
      <c r="Y232" s="174"/>
      <c r="Z232" s="174"/>
      <c r="AA232" s="175"/>
      <c r="AB232" s="174"/>
      <c r="AC232" s="174"/>
      <c r="AD232" s="174"/>
      <c r="AE232" s="222">
        <f t="shared" si="12"/>
        <v>0</v>
      </c>
      <c r="AF232" s="115"/>
      <c r="AG232" s="116"/>
      <c r="AH232" s="117"/>
      <c r="AI232" s="84" t="str">
        <f t="shared" si="13"/>
        <v/>
      </c>
      <c r="AJ232" s="115"/>
      <c r="AK232" s="115"/>
      <c r="AL232" s="114" t="s">
        <v>1796</v>
      </c>
      <c r="AM232" s="220"/>
      <c r="AN232" s="115"/>
      <c r="AO232" s="253"/>
      <c r="AP232" s="179"/>
      <c r="AQ232" s="179"/>
      <c r="AR232" s="179"/>
      <c r="AS232" s="179"/>
      <c r="AT232" s="179"/>
      <c r="AU232" s="179"/>
      <c r="AV232" s="113"/>
      <c r="AW232" s="111"/>
      <c r="AX232" s="119"/>
      <c r="AY232" s="113"/>
      <c r="AZ232" s="242"/>
      <c r="BA232" s="173"/>
      <c r="CHG232" s="288"/>
    </row>
    <row r="233" spans="1:53 2243:2243" ht="15.6" customHeight="1">
      <c r="A233" s="107"/>
      <c r="B233" s="107"/>
      <c r="C233" s="108"/>
      <c r="D233" s="111"/>
      <c r="E233" s="108"/>
      <c r="F233" s="109"/>
      <c r="G233" s="110"/>
      <c r="H233" s="110"/>
      <c r="I233" s="111"/>
      <c r="J233" s="111"/>
      <c r="K233" s="165" t="str">
        <f>IFERROR(VLOOKUP(J233,'DSD Distributor List'!A:B,2,FALSE),"")</f>
        <v/>
      </c>
      <c r="L233" s="112"/>
      <c r="M233" s="114"/>
      <c r="N233" s="115"/>
      <c r="O233" s="115"/>
      <c r="P233" s="170"/>
      <c r="Q233" s="243" t="str">
        <f t="shared" si="11"/>
        <v/>
      </c>
      <c r="R233" s="113"/>
      <c r="S233" s="113"/>
      <c r="T233" s="119"/>
      <c r="U233" s="119"/>
      <c r="V233" s="173"/>
      <c r="W233" s="173"/>
      <c r="X233" s="174"/>
      <c r="Y233" s="174"/>
      <c r="Z233" s="174"/>
      <c r="AA233" s="175"/>
      <c r="AB233" s="174"/>
      <c r="AC233" s="174"/>
      <c r="AD233" s="174"/>
      <c r="AE233" s="222">
        <f t="shared" si="12"/>
        <v>0</v>
      </c>
      <c r="AF233" s="115"/>
      <c r="AG233" s="116"/>
      <c r="AH233" s="117"/>
      <c r="AI233" s="84" t="str">
        <f t="shared" si="13"/>
        <v/>
      </c>
      <c r="AJ233" s="115"/>
      <c r="AK233" s="115"/>
      <c r="AL233" s="114" t="s">
        <v>1796</v>
      </c>
      <c r="AM233" s="220"/>
      <c r="AN233" s="115"/>
      <c r="AO233" s="253"/>
      <c r="AP233" s="179"/>
      <c r="AQ233" s="179"/>
      <c r="AR233" s="179"/>
      <c r="AS233" s="179"/>
      <c r="AT233" s="179"/>
      <c r="AU233" s="179"/>
      <c r="AV233" s="113"/>
      <c r="AW233" s="111"/>
      <c r="AX233" s="119"/>
      <c r="AY233" s="113"/>
      <c r="AZ233" s="242"/>
      <c r="BA233" s="173"/>
      <c r="CHG233" s="288"/>
    </row>
    <row r="234" spans="1:53 2243:2243" ht="15.6" customHeight="1">
      <c r="A234" s="107"/>
      <c r="B234" s="107"/>
      <c r="C234" s="108"/>
      <c r="D234" s="111"/>
      <c r="E234" s="108"/>
      <c r="F234" s="109"/>
      <c r="G234" s="110"/>
      <c r="H234" s="110"/>
      <c r="I234" s="111"/>
      <c r="J234" s="111"/>
      <c r="K234" s="165" t="str">
        <f>IFERROR(VLOOKUP(J234,'DSD Distributor List'!A:B,2,FALSE),"")</f>
        <v/>
      </c>
      <c r="L234" s="112"/>
      <c r="M234" s="114"/>
      <c r="N234" s="115"/>
      <c r="O234" s="115"/>
      <c r="P234" s="170"/>
      <c r="Q234" s="243" t="str">
        <f t="shared" si="11"/>
        <v/>
      </c>
      <c r="R234" s="113"/>
      <c r="S234" s="113"/>
      <c r="T234" s="119"/>
      <c r="U234" s="119"/>
      <c r="V234" s="173"/>
      <c r="W234" s="173"/>
      <c r="X234" s="174"/>
      <c r="Y234" s="174"/>
      <c r="Z234" s="174"/>
      <c r="AA234" s="175"/>
      <c r="AB234" s="174"/>
      <c r="AC234" s="174"/>
      <c r="AD234" s="174"/>
      <c r="AE234" s="222">
        <f t="shared" si="12"/>
        <v>0</v>
      </c>
      <c r="AF234" s="115"/>
      <c r="AG234" s="116"/>
      <c r="AH234" s="117"/>
      <c r="AI234" s="84" t="str">
        <f t="shared" si="13"/>
        <v/>
      </c>
      <c r="AJ234" s="115"/>
      <c r="AK234" s="115"/>
      <c r="AL234" s="114" t="s">
        <v>1796</v>
      </c>
      <c r="AM234" s="220"/>
      <c r="AN234" s="115"/>
      <c r="AO234" s="253"/>
      <c r="AP234" s="179"/>
      <c r="AQ234" s="179"/>
      <c r="AR234" s="179"/>
      <c r="AS234" s="179"/>
      <c r="AT234" s="179"/>
      <c r="AU234" s="179"/>
      <c r="AV234" s="113"/>
      <c r="AW234" s="111"/>
      <c r="AX234" s="119"/>
      <c r="AY234" s="113"/>
      <c r="AZ234" s="242"/>
      <c r="BA234" s="173"/>
      <c r="CHG234" s="288"/>
    </row>
    <row r="235" spans="1:53 2243:2243" ht="15.6" customHeight="1">
      <c r="A235" s="107"/>
      <c r="B235" s="107"/>
      <c r="C235" s="108"/>
      <c r="D235" s="111"/>
      <c r="E235" s="108"/>
      <c r="F235" s="109"/>
      <c r="G235" s="110"/>
      <c r="H235" s="110"/>
      <c r="I235" s="111"/>
      <c r="J235" s="111"/>
      <c r="K235" s="165" t="str">
        <f>IFERROR(VLOOKUP(J235,'DSD Distributor List'!A:B,2,FALSE),"")</f>
        <v/>
      </c>
      <c r="L235" s="112"/>
      <c r="M235" s="114"/>
      <c r="N235" s="115"/>
      <c r="O235" s="115"/>
      <c r="P235" s="170"/>
      <c r="Q235" s="243" t="str">
        <f t="shared" si="11"/>
        <v/>
      </c>
      <c r="R235" s="113"/>
      <c r="S235" s="113"/>
      <c r="T235" s="119"/>
      <c r="U235" s="119"/>
      <c r="V235" s="173"/>
      <c r="W235" s="173"/>
      <c r="X235" s="174"/>
      <c r="Y235" s="174"/>
      <c r="Z235" s="174"/>
      <c r="AA235" s="175"/>
      <c r="AB235" s="174"/>
      <c r="AC235" s="174"/>
      <c r="AD235" s="174"/>
      <c r="AE235" s="222">
        <f t="shared" si="12"/>
        <v>0</v>
      </c>
      <c r="AF235" s="115"/>
      <c r="AG235" s="116"/>
      <c r="AH235" s="117"/>
      <c r="AI235" s="84" t="str">
        <f t="shared" si="13"/>
        <v/>
      </c>
      <c r="AJ235" s="115"/>
      <c r="AK235" s="115"/>
      <c r="AL235" s="114" t="s">
        <v>1796</v>
      </c>
      <c r="AM235" s="220"/>
      <c r="AN235" s="115"/>
      <c r="AO235" s="253"/>
      <c r="AP235" s="179"/>
      <c r="AQ235" s="179"/>
      <c r="AR235" s="179"/>
      <c r="AS235" s="179"/>
      <c r="AT235" s="179"/>
      <c r="AU235" s="179"/>
      <c r="AV235" s="113"/>
      <c r="AW235" s="111"/>
      <c r="AX235" s="119"/>
      <c r="AY235" s="113"/>
      <c r="AZ235" s="242"/>
      <c r="BA235" s="173"/>
      <c r="CHG235" s="288"/>
    </row>
    <row r="236" spans="1:53 2243:2243" ht="15.6" customHeight="1">
      <c r="A236" s="107"/>
      <c r="B236" s="107"/>
      <c r="C236" s="108"/>
      <c r="D236" s="111"/>
      <c r="E236" s="108"/>
      <c r="F236" s="109"/>
      <c r="G236" s="110"/>
      <c r="H236" s="110"/>
      <c r="I236" s="111"/>
      <c r="J236" s="111"/>
      <c r="K236" s="165" t="str">
        <f>IFERROR(VLOOKUP(J236,'DSD Distributor List'!A:B,2,FALSE),"")</f>
        <v/>
      </c>
      <c r="L236" s="112"/>
      <c r="M236" s="114"/>
      <c r="N236" s="115"/>
      <c r="O236" s="115"/>
      <c r="P236" s="170"/>
      <c r="Q236" s="243" t="str">
        <f t="shared" si="11"/>
        <v/>
      </c>
      <c r="R236" s="113"/>
      <c r="S236" s="113"/>
      <c r="T236" s="119"/>
      <c r="U236" s="119"/>
      <c r="V236" s="173"/>
      <c r="W236" s="173"/>
      <c r="X236" s="174"/>
      <c r="Y236" s="174"/>
      <c r="Z236" s="174"/>
      <c r="AA236" s="175"/>
      <c r="AB236" s="174"/>
      <c r="AC236" s="174"/>
      <c r="AD236" s="174"/>
      <c r="AE236" s="222">
        <f t="shared" si="12"/>
        <v>0</v>
      </c>
      <c r="AF236" s="115"/>
      <c r="AG236" s="116"/>
      <c r="AH236" s="117"/>
      <c r="AI236" s="84" t="str">
        <f t="shared" si="13"/>
        <v/>
      </c>
      <c r="AJ236" s="115"/>
      <c r="AK236" s="115"/>
      <c r="AL236" s="114" t="s">
        <v>1796</v>
      </c>
      <c r="AM236" s="220"/>
      <c r="AN236" s="115"/>
      <c r="AO236" s="253"/>
      <c r="AP236" s="179"/>
      <c r="AQ236" s="179"/>
      <c r="AR236" s="179"/>
      <c r="AS236" s="179"/>
      <c r="AT236" s="179"/>
      <c r="AU236" s="179"/>
      <c r="AV236" s="113"/>
      <c r="AW236" s="111"/>
      <c r="AX236" s="119"/>
      <c r="AY236" s="113"/>
      <c r="AZ236" s="242"/>
      <c r="BA236" s="173"/>
      <c r="CHG236" s="288"/>
    </row>
    <row r="237" spans="1:53 2243:2243" ht="15.6" customHeight="1">
      <c r="A237" s="107"/>
      <c r="B237" s="107"/>
      <c r="C237" s="108"/>
      <c r="D237" s="111"/>
      <c r="E237" s="108"/>
      <c r="F237" s="109"/>
      <c r="G237" s="110"/>
      <c r="H237" s="110"/>
      <c r="I237" s="111"/>
      <c r="J237" s="111"/>
      <c r="K237" s="165" t="str">
        <f>IFERROR(VLOOKUP(J237,'DSD Distributor List'!A:B,2,FALSE),"")</f>
        <v/>
      </c>
      <c r="L237" s="112"/>
      <c r="M237" s="114"/>
      <c r="N237" s="115"/>
      <c r="O237" s="115"/>
      <c r="P237" s="170"/>
      <c r="Q237" s="243" t="str">
        <f t="shared" si="11"/>
        <v/>
      </c>
      <c r="R237" s="113"/>
      <c r="S237" s="113"/>
      <c r="T237" s="119"/>
      <c r="U237" s="119"/>
      <c r="V237" s="173"/>
      <c r="W237" s="173"/>
      <c r="X237" s="174"/>
      <c r="Y237" s="174"/>
      <c r="Z237" s="174"/>
      <c r="AA237" s="175"/>
      <c r="AB237" s="174"/>
      <c r="AC237" s="174"/>
      <c r="AD237" s="174"/>
      <c r="AE237" s="222">
        <f t="shared" si="12"/>
        <v>0</v>
      </c>
      <c r="AF237" s="115"/>
      <c r="AG237" s="116"/>
      <c r="AH237" s="117"/>
      <c r="AI237" s="84" t="str">
        <f t="shared" si="13"/>
        <v/>
      </c>
      <c r="AJ237" s="115"/>
      <c r="AK237" s="115"/>
      <c r="AL237" s="114" t="s">
        <v>1796</v>
      </c>
      <c r="AM237" s="220"/>
      <c r="AN237" s="115"/>
      <c r="AO237" s="253"/>
      <c r="AP237" s="179"/>
      <c r="AQ237" s="179"/>
      <c r="AR237" s="179"/>
      <c r="AS237" s="179"/>
      <c r="AT237" s="179"/>
      <c r="AU237" s="179"/>
      <c r="AV237" s="113"/>
      <c r="AW237" s="111"/>
      <c r="AX237" s="119"/>
      <c r="AY237" s="113"/>
      <c r="AZ237" s="242"/>
      <c r="BA237" s="173"/>
      <c r="CHG237" s="288"/>
    </row>
    <row r="238" spans="1:53 2243:2243" ht="15.6" customHeight="1">
      <c r="A238" s="107"/>
      <c r="B238" s="107"/>
      <c r="C238" s="108"/>
      <c r="D238" s="111"/>
      <c r="E238" s="108"/>
      <c r="F238" s="109"/>
      <c r="G238" s="110"/>
      <c r="H238" s="110"/>
      <c r="I238" s="111"/>
      <c r="J238" s="111"/>
      <c r="K238" s="165" t="str">
        <f>IFERROR(VLOOKUP(J238,'DSD Distributor List'!A:B,2,FALSE),"")</f>
        <v/>
      </c>
      <c r="L238" s="112"/>
      <c r="M238" s="114"/>
      <c r="N238" s="115"/>
      <c r="O238" s="115"/>
      <c r="P238" s="170"/>
      <c r="Q238" s="243" t="str">
        <f t="shared" si="11"/>
        <v/>
      </c>
      <c r="R238" s="113"/>
      <c r="S238" s="113"/>
      <c r="T238" s="119"/>
      <c r="U238" s="119"/>
      <c r="V238" s="173"/>
      <c r="W238" s="173"/>
      <c r="X238" s="174"/>
      <c r="Y238" s="174"/>
      <c r="Z238" s="174"/>
      <c r="AA238" s="175"/>
      <c r="AB238" s="174"/>
      <c r="AC238" s="174"/>
      <c r="AD238" s="174"/>
      <c r="AE238" s="222">
        <f t="shared" si="12"/>
        <v>0</v>
      </c>
      <c r="AF238" s="115"/>
      <c r="AG238" s="116"/>
      <c r="AH238" s="117"/>
      <c r="AI238" s="84" t="str">
        <f t="shared" si="13"/>
        <v/>
      </c>
      <c r="AJ238" s="115"/>
      <c r="AK238" s="115"/>
      <c r="AL238" s="114" t="s">
        <v>1796</v>
      </c>
      <c r="AM238" s="220"/>
      <c r="AN238" s="115"/>
      <c r="AO238" s="253"/>
      <c r="AP238" s="179"/>
      <c r="AQ238" s="179"/>
      <c r="AR238" s="179"/>
      <c r="AS238" s="179"/>
      <c r="AT238" s="179"/>
      <c r="AU238" s="179"/>
      <c r="AV238" s="113"/>
      <c r="AW238" s="111"/>
      <c r="AX238" s="119"/>
      <c r="AY238" s="113"/>
      <c r="AZ238" s="242"/>
      <c r="BA238" s="173"/>
      <c r="CHG238" s="288"/>
    </row>
    <row r="239" spans="1:53 2243:2243" ht="15.6" customHeight="1">
      <c r="A239" s="107"/>
      <c r="B239" s="107"/>
      <c r="C239" s="108"/>
      <c r="D239" s="111"/>
      <c r="E239" s="108"/>
      <c r="F239" s="109"/>
      <c r="G239" s="110"/>
      <c r="H239" s="110"/>
      <c r="I239" s="111"/>
      <c r="J239" s="111"/>
      <c r="K239" s="165" t="str">
        <f>IFERROR(VLOOKUP(J239,'DSD Distributor List'!A:B,2,FALSE),"")</f>
        <v/>
      </c>
      <c r="L239" s="112"/>
      <c r="M239" s="114"/>
      <c r="N239" s="115"/>
      <c r="O239" s="115"/>
      <c r="P239" s="170"/>
      <c r="Q239" s="243" t="str">
        <f t="shared" si="11"/>
        <v/>
      </c>
      <c r="R239" s="113"/>
      <c r="S239" s="113"/>
      <c r="T239" s="119"/>
      <c r="U239" s="119"/>
      <c r="V239" s="173"/>
      <c r="W239" s="173"/>
      <c r="X239" s="174"/>
      <c r="Y239" s="174"/>
      <c r="Z239" s="174"/>
      <c r="AA239" s="175"/>
      <c r="AB239" s="174"/>
      <c r="AC239" s="174"/>
      <c r="AD239" s="174"/>
      <c r="AE239" s="222">
        <f t="shared" si="12"/>
        <v>0</v>
      </c>
      <c r="AF239" s="115"/>
      <c r="AG239" s="116"/>
      <c r="AH239" s="117"/>
      <c r="AI239" s="84" t="str">
        <f t="shared" si="13"/>
        <v/>
      </c>
      <c r="AJ239" s="115"/>
      <c r="AK239" s="115"/>
      <c r="AL239" s="114" t="s">
        <v>1796</v>
      </c>
      <c r="AM239" s="220"/>
      <c r="AN239" s="115"/>
      <c r="AO239" s="253"/>
      <c r="AP239" s="179"/>
      <c r="AQ239" s="179"/>
      <c r="AR239" s="179"/>
      <c r="AS239" s="179"/>
      <c r="AT239" s="179"/>
      <c r="AU239" s="179"/>
      <c r="AV239" s="113"/>
      <c r="AW239" s="111"/>
      <c r="AX239" s="119"/>
      <c r="AY239" s="113"/>
      <c r="AZ239" s="242"/>
      <c r="BA239" s="173"/>
      <c r="CHG239" s="288"/>
    </row>
    <row r="240" spans="1:53 2243:2243" ht="15.6" customHeight="1">
      <c r="A240" s="107"/>
      <c r="B240" s="107"/>
      <c r="C240" s="108"/>
      <c r="D240" s="111"/>
      <c r="E240" s="108"/>
      <c r="F240" s="109"/>
      <c r="G240" s="110"/>
      <c r="H240" s="110"/>
      <c r="I240" s="111"/>
      <c r="J240" s="111"/>
      <c r="K240" s="165" t="str">
        <f>IFERROR(VLOOKUP(J240,'DSD Distributor List'!A:B,2,FALSE),"")</f>
        <v/>
      </c>
      <c r="L240" s="112"/>
      <c r="M240" s="114"/>
      <c r="N240" s="115"/>
      <c r="O240" s="115"/>
      <c r="P240" s="170"/>
      <c r="Q240" s="243" t="str">
        <f t="shared" si="11"/>
        <v/>
      </c>
      <c r="R240" s="113"/>
      <c r="S240" s="113"/>
      <c r="T240" s="119"/>
      <c r="U240" s="119"/>
      <c r="V240" s="173"/>
      <c r="W240" s="173"/>
      <c r="X240" s="174"/>
      <c r="Y240" s="174"/>
      <c r="Z240" s="174"/>
      <c r="AA240" s="175"/>
      <c r="AB240" s="174"/>
      <c r="AC240" s="174"/>
      <c r="AD240" s="174"/>
      <c r="AE240" s="222">
        <f t="shared" si="12"/>
        <v>0</v>
      </c>
      <c r="AF240" s="115"/>
      <c r="AG240" s="116"/>
      <c r="AH240" s="117"/>
      <c r="AI240" s="84" t="str">
        <f t="shared" si="13"/>
        <v/>
      </c>
      <c r="AJ240" s="115"/>
      <c r="AK240" s="115"/>
      <c r="AL240" s="114" t="s">
        <v>1796</v>
      </c>
      <c r="AM240" s="220"/>
      <c r="AN240" s="115"/>
      <c r="AO240" s="253"/>
      <c r="AP240" s="179"/>
      <c r="AQ240" s="179"/>
      <c r="AR240" s="179"/>
      <c r="AS240" s="179"/>
      <c r="AT240" s="179"/>
      <c r="AU240" s="179"/>
      <c r="AV240" s="113"/>
      <c r="AW240" s="111"/>
      <c r="AX240" s="119"/>
      <c r="AY240" s="113"/>
      <c r="AZ240" s="242"/>
      <c r="BA240" s="173"/>
      <c r="CHG240" s="288"/>
    </row>
    <row r="241" spans="1:53 2243:2243" ht="15.6" customHeight="1">
      <c r="A241" s="107"/>
      <c r="B241" s="107"/>
      <c r="C241" s="108"/>
      <c r="D241" s="111"/>
      <c r="E241" s="108"/>
      <c r="F241" s="109"/>
      <c r="G241" s="110"/>
      <c r="H241" s="110"/>
      <c r="I241" s="111"/>
      <c r="J241" s="111"/>
      <c r="K241" s="165" t="str">
        <f>IFERROR(VLOOKUP(J241,'DSD Distributor List'!A:B,2,FALSE),"")</f>
        <v/>
      </c>
      <c r="L241" s="112"/>
      <c r="M241" s="114"/>
      <c r="N241" s="115"/>
      <c r="O241" s="115"/>
      <c r="P241" s="170"/>
      <c r="Q241" s="243" t="str">
        <f t="shared" si="11"/>
        <v/>
      </c>
      <c r="R241" s="113"/>
      <c r="S241" s="113"/>
      <c r="T241" s="119"/>
      <c r="U241" s="119"/>
      <c r="V241" s="173"/>
      <c r="W241" s="173"/>
      <c r="X241" s="174"/>
      <c r="Y241" s="174"/>
      <c r="Z241" s="174"/>
      <c r="AA241" s="175"/>
      <c r="AB241" s="174"/>
      <c r="AC241" s="174"/>
      <c r="AD241" s="174"/>
      <c r="AE241" s="222">
        <f t="shared" si="12"/>
        <v>0</v>
      </c>
      <c r="AF241" s="115"/>
      <c r="AG241" s="116"/>
      <c r="AH241" s="117"/>
      <c r="AI241" s="84" t="str">
        <f t="shared" si="13"/>
        <v/>
      </c>
      <c r="AJ241" s="115"/>
      <c r="AK241" s="115"/>
      <c r="AL241" s="114" t="s">
        <v>1796</v>
      </c>
      <c r="AM241" s="220"/>
      <c r="AN241" s="115"/>
      <c r="AO241" s="253"/>
      <c r="AP241" s="179"/>
      <c r="AQ241" s="179"/>
      <c r="AR241" s="179"/>
      <c r="AS241" s="179"/>
      <c r="AT241" s="179"/>
      <c r="AU241" s="179"/>
      <c r="AV241" s="113"/>
      <c r="AW241" s="111"/>
      <c r="AX241" s="119"/>
      <c r="AY241" s="113"/>
      <c r="AZ241" s="242"/>
      <c r="BA241" s="173"/>
      <c r="CHG241" s="288"/>
    </row>
    <row r="242" spans="1:53 2243:2243" ht="15.6" customHeight="1">
      <c r="A242" s="107"/>
      <c r="B242" s="107"/>
      <c r="C242" s="108"/>
      <c r="D242" s="111"/>
      <c r="E242" s="108"/>
      <c r="F242" s="109"/>
      <c r="G242" s="110"/>
      <c r="H242" s="110"/>
      <c r="I242" s="111"/>
      <c r="J242" s="111"/>
      <c r="K242" s="165" t="str">
        <f>IFERROR(VLOOKUP(J242,'DSD Distributor List'!A:B,2,FALSE),"")</f>
        <v/>
      </c>
      <c r="L242" s="112"/>
      <c r="M242" s="114"/>
      <c r="N242" s="115"/>
      <c r="O242" s="115"/>
      <c r="P242" s="170"/>
      <c r="Q242" s="243" t="str">
        <f t="shared" si="11"/>
        <v/>
      </c>
      <c r="R242" s="113"/>
      <c r="S242" s="113"/>
      <c r="T242" s="119"/>
      <c r="U242" s="119"/>
      <c r="V242" s="173"/>
      <c r="W242" s="173"/>
      <c r="X242" s="174"/>
      <c r="Y242" s="174"/>
      <c r="Z242" s="174"/>
      <c r="AA242" s="175"/>
      <c r="AB242" s="174"/>
      <c r="AC242" s="174"/>
      <c r="AD242" s="174"/>
      <c r="AE242" s="222">
        <f t="shared" si="12"/>
        <v>0</v>
      </c>
      <c r="AF242" s="115"/>
      <c r="AG242" s="116"/>
      <c r="AH242" s="117"/>
      <c r="AI242" s="84" t="str">
        <f t="shared" si="13"/>
        <v/>
      </c>
      <c r="AJ242" s="115"/>
      <c r="AK242" s="115"/>
      <c r="AL242" s="114" t="s">
        <v>1796</v>
      </c>
      <c r="AM242" s="220"/>
      <c r="AN242" s="115"/>
      <c r="AO242" s="253"/>
      <c r="AP242" s="179"/>
      <c r="AQ242" s="179"/>
      <c r="AR242" s="179"/>
      <c r="AS242" s="179"/>
      <c r="AT242" s="179"/>
      <c r="AU242" s="179"/>
      <c r="AV242" s="113"/>
      <c r="AW242" s="111"/>
      <c r="AX242" s="119"/>
      <c r="AY242" s="113"/>
      <c r="AZ242" s="242"/>
      <c r="BA242" s="173"/>
      <c r="CHG242" s="288"/>
    </row>
    <row r="243" spans="1:53 2243:2243" ht="15.6" customHeight="1">
      <c r="A243" s="107"/>
      <c r="B243" s="107"/>
      <c r="C243" s="108"/>
      <c r="D243" s="111"/>
      <c r="E243" s="108"/>
      <c r="F243" s="109"/>
      <c r="G243" s="110"/>
      <c r="H243" s="110"/>
      <c r="I243" s="111"/>
      <c r="J243" s="111"/>
      <c r="K243" s="165" t="str">
        <f>IFERROR(VLOOKUP(J243,'DSD Distributor List'!A:B,2,FALSE),"")</f>
        <v/>
      </c>
      <c r="L243" s="112"/>
      <c r="M243" s="114"/>
      <c r="N243" s="115"/>
      <c r="O243" s="115"/>
      <c r="P243" s="170"/>
      <c r="Q243" s="243" t="str">
        <f t="shared" si="11"/>
        <v/>
      </c>
      <c r="R243" s="113"/>
      <c r="S243" s="113"/>
      <c r="T243" s="119"/>
      <c r="U243" s="119"/>
      <c r="V243" s="173"/>
      <c r="W243" s="173"/>
      <c r="X243" s="174"/>
      <c r="Y243" s="174"/>
      <c r="Z243" s="174"/>
      <c r="AA243" s="175"/>
      <c r="AB243" s="174"/>
      <c r="AC243" s="174"/>
      <c r="AD243" s="174"/>
      <c r="AE243" s="222">
        <f t="shared" si="12"/>
        <v>0</v>
      </c>
      <c r="AF243" s="115"/>
      <c r="AG243" s="116"/>
      <c r="AH243" s="117"/>
      <c r="AI243" s="84" t="str">
        <f t="shared" si="13"/>
        <v/>
      </c>
      <c r="AJ243" s="115"/>
      <c r="AK243" s="115"/>
      <c r="AL243" s="114" t="s">
        <v>1796</v>
      </c>
      <c r="AM243" s="220"/>
      <c r="AN243" s="115"/>
      <c r="AO243" s="253"/>
      <c r="AP243" s="179"/>
      <c r="AQ243" s="179"/>
      <c r="AR243" s="179"/>
      <c r="AS243" s="179"/>
      <c r="AT243" s="179"/>
      <c r="AU243" s="179"/>
      <c r="AV243" s="113"/>
      <c r="AW243" s="111"/>
      <c r="AX243" s="119"/>
      <c r="AY243" s="113"/>
      <c r="AZ243" s="242"/>
      <c r="BA243" s="173"/>
      <c r="CHG243" s="288"/>
    </row>
    <row r="244" spans="1:53 2243:2243" ht="15.6" customHeight="1">
      <c r="A244" s="107"/>
      <c r="B244" s="107"/>
      <c r="C244" s="108"/>
      <c r="D244" s="111"/>
      <c r="E244" s="108"/>
      <c r="F244" s="109"/>
      <c r="G244" s="110"/>
      <c r="H244" s="110"/>
      <c r="I244" s="111"/>
      <c r="J244" s="111"/>
      <c r="K244" s="165" t="str">
        <f>IFERROR(VLOOKUP(J244,'DSD Distributor List'!A:B,2,FALSE),"")</f>
        <v/>
      </c>
      <c r="L244" s="112"/>
      <c r="M244" s="114"/>
      <c r="N244" s="115"/>
      <c r="O244" s="115"/>
      <c r="P244" s="170"/>
      <c r="Q244" s="243" t="str">
        <f t="shared" si="11"/>
        <v/>
      </c>
      <c r="R244" s="113"/>
      <c r="S244" s="113"/>
      <c r="T244" s="119"/>
      <c r="U244" s="119"/>
      <c r="V244" s="173"/>
      <c r="W244" s="173"/>
      <c r="X244" s="174"/>
      <c r="Y244" s="174"/>
      <c r="Z244" s="174"/>
      <c r="AA244" s="175"/>
      <c r="AB244" s="174"/>
      <c r="AC244" s="174"/>
      <c r="AD244" s="174"/>
      <c r="AE244" s="222">
        <f t="shared" si="12"/>
        <v>0</v>
      </c>
      <c r="AF244" s="115"/>
      <c r="AG244" s="116"/>
      <c r="AH244" s="117"/>
      <c r="AI244" s="84" t="str">
        <f t="shared" si="13"/>
        <v/>
      </c>
      <c r="AJ244" s="115"/>
      <c r="AK244" s="115"/>
      <c r="AL244" s="114" t="s">
        <v>1796</v>
      </c>
      <c r="AM244" s="220"/>
      <c r="AN244" s="115"/>
      <c r="AO244" s="253"/>
      <c r="AP244" s="179"/>
      <c r="AQ244" s="179"/>
      <c r="AR244" s="179"/>
      <c r="AS244" s="179"/>
      <c r="AT244" s="179"/>
      <c r="AU244" s="179"/>
      <c r="AV244" s="113"/>
      <c r="AW244" s="111"/>
      <c r="AX244" s="119"/>
      <c r="AY244" s="113"/>
      <c r="AZ244" s="242"/>
      <c r="BA244" s="173"/>
      <c r="CHG244" s="288"/>
    </row>
    <row r="245" spans="1:53 2243:2243" ht="15.6" customHeight="1">
      <c r="A245" s="107"/>
      <c r="B245" s="107"/>
      <c r="C245" s="108"/>
      <c r="D245" s="111"/>
      <c r="E245" s="108"/>
      <c r="F245" s="109"/>
      <c r="G245" s="110"/>
      <c r="H245" s="110"/>
      <c r="I245" s="111"/>
      <c r="J245" s="111"/>
      <c r="K245" s="165" t="str">
        <f>IFERROR(VLOOKUP(J245,'DSD Distributor List'!A:B,2,FALSE),"")</f>
        <v/>
      </c>
      <c r="L245" s="112"/>
      <c r="M245" s="114"/>
      <c r="N245" s="115"/>
      <c r="O245" s="115"/>
      <c r="P245" s="170"/>
      <c r="Q245" s="243" t="str">
        <f t="shared" si="11"/>
        <v/>
      </c>
      <c r="R245" s="113"/>
      <c r="S245" s="113"/>
      <c r="T245" s="119"/>
      <c r="U245" s="119"/>
      <c r="V245" s="173"/>
      <c r="W245" s="173"/>
      <c r="X245" s="174"/>
      <c r="Y245" s="174"/>
      <c r="Z245" s="174"/>
      <c r="AA245" s="175"/>
      <c r="AB245" s="174"/>
      <c r="AC245" s="174"/>
      <c r="AD245" s="174"/>
      <c r="AE245" s="222">
        <f t="shared" si="12"/>
        <v>0</v>
      </c>
      <c r="AF245" s="115"/>
      <c r="AG245" s="116"/>
      <c r="AH245" s="117"/>
      <c r="AI245" s="84" t="str">
        <f t="shared" si="13"/>
        <v/>
      </c>
      <c r="AJ245" s="115"/>
      <c r="AK245" s="115"/>
      <c r="AL245" s="114" t="s">
        <v>1796</v>
      </c>
      <c r="AM245" s="220"/>
      <c r="AN245" s="115"/>
      <c r="AO245" s="253"/>
      <c r="AP245" s="179"/>
      <c r="AQ245" s="179"/>
      <c r="AR245" s="179"/>
      <c r="AS245" s="179"/>
      <c r="AT245" s="179"/>
      <c r="AU245" s="179"/>
      <c r="AV245" s="113"/>
      <c r="AW245" s="111"/>
      <c r="AX245" s="119"/>
      <c r="AY245" s="113"/>
      <c r="AZ245" s="242"/>
      <c r="BA245" s="173"/>
      <c r="CHG245" s="288"/>
    </row>
    <row r="246" spans="1:53 2243:2243" ht="15.6" customHeight="1">
      <c r="A246" s="107"/>
      <c r="B246" s="107"/>
      <c r="C246" s="108"/>
      <c r="D246" s="111"/>
      <c r="E246" s="108"/>
      <c r="F246" s="109"/>
      <c r="G246" s="110"/>
      <c r="H246" s="110"/>
      <c r="I246" s="111"/>
      <c r="J246" s="111"/>
      <c r="K246" s="165" t="str">
        <f>IFERROR(VLOOKUP(J246,'DSD Distributor List'!A:B,2,FALSE),"")</f>
        <v/>
      </c>
      <c r="L246" s="112"/>
      <c r="M246" s="114"/>
      <c r="N246" s="115"/>
      <c r="O246" s="115"/>
      <c r="P246" s="170"/>
      <c r="Q246" s="243" t="str">
        <f t="shared" si="11"/>
        <v/>
      </c>
      <c r="R246" s="113"/>
      <c r="S246" s="113"/>
      <c r="T246" s="119"/>
      <c r="U246" s="119"/>
      <c r="V246" s="173"/>
      <c r="W246" s="173"/>
      <c r="X246" s="174"/>
      <c r="Y246" s="174"/>
      <c r="Z246" s="174"/>
      <c r="AA246" s="175"/>
      <c r="AB246" s="174"/>
      <c r="AC246" s="174"/>
      <c r="AD246" s="174"/>
      <c r="AE246" s="222">
        <f t="shared" si="12"/>
        <v>0</v>
      </c>
      <c r="AF246" s="115"/>
      <c r="AG246" s="116"/>
      <c r="AH246" s="117"/>
      <c r="AI246" s="84" t="str">
        <f t="shared" si="13"/>
        <v/>
      </c>
      <c r="AJ246" s="115"/>
      <c r="AK246" s="115"/>
      <c r="AL246" s="114" t="s">
        <v>1796</v>
      </c>
      <c r="AM246" s="220"/>
      <c r="AN246" s="115"/>
      <c r="AO246" s="253"/>
      <c r="AP246" s="179"/>
      <c r="AQ246" s="179"/>
      <c r="AR246" s="179"/>
      <c r="AS246" s="179"/>
      <c r="AT246" s="179"/>
      <c r="AU246" s="179"/>
      <c r="AV246" s="113"/>
      <c r="AW246" s="111"/>
      <c r="AX246" s="119"/>
      <c r="AY246" s="113"/>
      <c r="AZ246" s="242"/>
      <c r="BA246" s="173"/>
      <c r="CHG246" s="288"/>
    </row>
    <row r="247" spans="1:53 2243:2243" ht="15.6" customHeight="1">
      <c r="A247" s="107"/>
      <c r="B247" s="107"/>
      <c r="C247" s="108"/>
      <c r="D247" s="111"/>
      <c r="E247" s="108"/>
      <c r="F247" s="109"/>
      <c r="G247" s="110"/>
      <c r="H247" s="110"/>
      <c r="I247" s="111"/>
      <c r="J247" s="111"/>
      <c r="K247" s="165" t="str">
        <f>IFERROR(VLOOKUP(J247,'DSD Distributor List'!A:B,2,FALSE),"")</f>
        <v/>
      </c>
      <c r="L247" s="112"/>
      <c r="M247" s="114"/>
      <c r="N247" s="115"/>
      <c r="O247" s="115"/>
      <c r="P247" s="170"/>
      <c r="Q247" s="243" t="str">
        <f t="shared" si="11"/>
        <v/>
      </c>
      <c r="R247" s="113"/>
      <c r="S247" s="113"/>
      <c r="T247" s="119"/>
      <c r="U247" s="119"/>
      <c r="V247" s="173"/>
      <c r="W247" s="173"/>
      <c r="X247" s="174"/>
      <c r="Y247" s="174"/>
      <c r="Z247" s="174"/>
      <c r="AA247" s="175"/>
      <c r="AB247" s="174"/>
      <c r="AC247" s="174"/>
      <c r="AD247" s="174"/>
      <c r="AE247" s="222">
        <f t="shared" si="12"/>
        <v>0</v>
      </c>
      <c r="AF247" s="115"/>
      <c r="AG247" s="116"/>
      <c r="AH247" s="117"/>
      <c r="AI247" s="84" t="str">
        <f t="shared" si="13"/>
        <v/>
      </c>
      <c r="AJ247" s="115"/>
      <c r="AK247" s="115"/>
      <c r="AL247" s="114" t="s">
        <v>1796</v>
      </c>
      <c r="AM247" s="220"/>
      <c r="AN247" s="115"/>
      <c r="AO247" s="253"/>
      <c r="AP247" s="179"/>
      <c r="AQ247" s="179"/>
      <c r="AR247" s="179"/>
      <c r="AS247" s="179"/>
      <c r="AT247" s="179"/>
      <c r="AU247" s="179"/>
      <c r="AV247" s="113"/>
      <c r="AW247" s="111"/>
      <c r="AX247" s="119"/>
      <c r="AY247" s="113"/>
      <c r="AZ247" s="242"/>
      <c r="BA247" s="173"/>
      <c r="CHG247" s="288"/>
    </row>
    <row r="248" spans="1:53 2243:2243" ht="15.6" customHeight="1">
      <c r="A248" s="107"/>
      <c r="B248" s="107"/>
      <c r="C248" s="108"/>
      <c r="D248" s="111"/>
      <c r="E248" s="108"/>
      <c r="F248" s="109"/>
      <c r="G248" s="110"/>
      <c r="H248" s="110"/>
      <c r="I248" s="111"/>
      <c r="J248" s="111"/>
      <c r="K248" s="165" t="str">
        <f>IFERROR(VLOOKUP(J248,'DSD Distributor List'!A:B,2,FALSE),"")</f>
        <v/>
      </c>
      <c r="L248" s="112"/>
      <c r="M248" s="114"/>
      <c r="N248" s="115"/>
      <c r="O248" s="115"/>
      <c r="P248" s="170"/>
      <c r="Q248" s="243" t="str">
        <f t="shared" si="11"/>
        <v/>
      </c>
      <c r="R248" s="113"/>
      <c r="S248" s="113"/>
      <c r="T248" s="119"/>
      <c r="U248" s="119"/>
      <c r="V248" s="173"/>
      <c r="W248" s="173"/>
      <c r="X248" s="174"/>
      <c r="Y248" s="174"/>
      <c r="Z248" s="174"/>
      <c r="AA248" s="175"/>
      <c r="AB248" s="174"/>
      <c r="AC248" s="174"/>
      <c r="AD248" s="174"/>
      <c r="AE248" s="222">
        <f t="shared" si="12"/>
        <v>0</v>
      </c>
      <c r="AF248" s="115"/>
      <c r="AG248" s="116"/>
      <c r="AH248" s="117"/>
      <c r="AI248" s="84" t="str">
        <f t="shared" si="13"/>
        <v/>
      </c>
      <c r="AJ248" s="115"/>
      <c r="AK248" s="115"/>
      <c r="AL248" s="114" t="s">
        <v>1796</v>
      </c>
      <c r="AM248" s="220"/>
      <c r="AN248" s="115"/>
      <c r="AO248" s="253"/>
      <c r="AP248" s="179"/>
      <c r="AQ248" s="179"/>
      <c r="AR248" s="179"/>
      <c r="AS248" s="179"/>
      <c r="AT248" s="179"/>
      <c r="AU248" s="179"/>
      <c r="AV248" s="113"/>
      <c r="AW248" s="111"/>
      <c r="AX248" s="119"/>
      <c r="AY248" s="113"/>
      <c r="AZ248" s="242"/>
      <c r="BA248" s="173"/>
      <c r="CHG248" s="288"/>
    </row>
    <row r="249" spans="1:53 2243:2243" ht="15.6" customHeight="1">
      <c r="A249" s="107"/>
      <c r="B249" s="107"/>
      <c r="C249" s="108"/>
      <c r="D249" s="111"/>
      <c r="E249" s="108"/>
      <c r="F249" s="109"/>
      <c r="G249" s="110"/>
      <c r="H249" s="110"/>
      <c r="I249" s="111"/>
      <c r="J249" s="111"/>
      <c r="K249" s="165" t="str">
        <f>IFERROR(VLOOKUP(J249,'DSD Distributor List'!A:B,2,FALSE),"")</f>
        <v/>
      </c>
      <c r="L249" s="112"/>
      <c r="M249" s="114"/>
      <c r="N249" s="115"/>
      <c r="O249" s="115"/>
      <c r="P249" s="170"/>
      <c r="Q249" s="243" t="str">
        <f t="shared" si="11"/>
        <v/>
      </c>
      <c r="R249" s="113"/>
      <c r="S249" s="113"/>
      <c r="T249" s="119"/>
      <c r="U249" s="119"/>
      <c r="V249" s="173"/>
      <c r="W249" s="173"/>
      <c r="X249" s="174"/>
      <c r="Y249" s="174"/>
      <c r="Z249" s="174"/>
      <c r="AA249" s="175"/>
      <c r="AB249" s="174"/>
      <c r="AC249" s="174"/>
      <c r="AD249" s="174"/>
      <c r="AE249" s="222">
        <f t="shared" si="12"/>
        <v>0</v>
      </c>
      <c r="AF249" s="115"/>
      <c r="AG249" s="116"/>
      <c r="AH249" s="117"/>
      <c r="AI249" s="84" t="str">
        <f t="shared" si="13"/>
        <v/>
      </c>
      <c r="AJ249" s="115"/>
      <c r="AK249" s="115"/>
      <c r="AL249" s="114" t="s">
        <v>1796</v>
      </c>
      <c r="AM249" s="220"/>
      <c r="AN249" s="115"/>
      <c r="AO249" s="253"/>
      <c r="AP249" s="179"/>
      <c r="AQ249" s="179"/>
      <c r="AR249" s="179"/>
      <c r="AS249" s="179"/>
      <c r="AT249" s="179"/>
      <c r="AU249" s="179"/>
      <c r="AV249" s="113"/>
      <c r="AW249" s="111"/>
      <c r="AX249" s="119"/>
      <c r="AY249" s="113"/>
      <c r="AZ249" s="242"/>
      <c r="BA249" s="173"/>
      <c r="CHG249" s="288"/>
    </row>
    <row r="250" spans="1:53 2243:2243" ht="15.6" customHeight="1">
      <c r="A250" s="107"/>
      <c r="B250" s="107"/>
      <c r="C250" s="108"/>
      <c r="D250" s="111"/>
      <c r="E250" s="108"/>
      <c r="F250" s="109"/>
      <c r="G250" s="110"/>
      <c r="H250" s="110"/>
      <c r="I250" s="111"/>
      <c r="J250" s="111"/>
      <c r="K250" s="165" t="str">
        <f>IFERROR(VLOOKUP(J250,'DSD Distributor List'!A:B,2,FALSE),"")</f>
        <v/>
      </c>
      <c r="L250" s="112"/>
      <c r="M250" s="114"/>
      <c r="N250" s="115"/>
      <c r="O250" s="115"/>
      <c r="P250" s="170"/>
      <c r="Q250" s="243" t="str">
        <f t="shared" si="11"/>
        <v/>
      </c>
      <c r="R250" s="113"/>
      <c r="S250" s="113"/>
      <c r="T250" s="119"/>
      <c r="U250" s="119"/>
      <c r="V250" s="173"/>
      <c r="W250" s="173"/>
      <c r="X250" s="174"/>
      <c r="Y250" s="174"/>
      <c r="Z250" s="174"/>
      <c r="AA250" s="175"/>
      <c r="AB250" s="174"/>
      <c r="AC250" s="174"/>
      <c r="AD250" s="174"/>
      <c r="AE250" s="222">
        <f t="shared" si="12"/>
        <v>0</v>
      </c>
      <c r="AF250" s="115"/>
      <c r="AG250" s="116"/>
      <c r="AH250" s="117"/>
      <c r="AI250" s="84" t="str">
        <f t="shared" si="13"/>
        <v/>
      </c>
      <c r="AJ250" s="115"/>
      <c r="AK250" s="115"/>
      <c r="AL250" s="114" t="s">
        <v>1796</v>
      </c>
      <c r="AM250" s="220"/>
      <c r="AN250" s="115"/>
      <c r="AO250" s="253"/>
      <c r="AP250" s="179"/>
      <c r="AQ250" s="179"/>
      <c r="AR250" s="179"/>
      <c r="AS250" s="179"/>
      <c r="AT250" s="179"/>
      <c r="AU250" s="179"/>
      <c r="AV250" s="113"/>
      <c r="AW250" s="111"/>
      <c r="AX250" s="119"/>
      <c r="AY250" s="113"/>
      <c r="AZ250" s="242"/>
      <c r="BA250" s="173"/>
      <c r="CHG250" s="288"/>
    </row>
    <row r="251" spans="1:53 2243:2243" ht="15.6" customHeight="1">
      <c r="A251" s="107"/>
      <c r="B251" s="107"/>
      <c r="C251" s="108"/>
      <c r="D251" s="111"/>
      <c r="E251" s="108"/>
      <c r="F251" s="109"/>
      <c r="G251" s="110"/>
      <c r="H251" s="110"/>
      <c r="I251" s="111"/>
      <c r="J251" s="111"/>
      <c r="K251" s="165" t="str">
        <f>IFERROR(VLOOKUP(J251,'DSD Distributor List'!A:B,2,FALSE),"")</f>
        <v/>
      </c>
      <c r="L251" s="112"/>
      <c r="M251" s="114"/>
      <c r="N251" s="115"/>
      <c r="O251" s="115"/>
      <c r="P251" s="170"/>
      <c r="Q251" s="243" t="str">
        <f t="shared" si="11"/>
        <v/>
      </c>
      <c r="R251" s="113"/>
      <c r="S251" s="113"/>
      <c r="T251" s="119"/>
      <c r="U251" s="119"/>
      <c r="V251" s="173"/>
      <c r="W251" s="173"/>
      <c r="X251" s="174"/>
      <c r="Y251" s="174"/>
      <c r="Z251" s="174"/>
      <c r="AA251" s="175"/>
      <c r="AB251" s="174"/>
      <c r="AC251" s="174"/>
      <c r="AD251" s="174"/>
      <c r="AE251" s="222">
        <f t="shared" si="12"/>
        <v>0</v>
      </c>
      <c r="AF251" s="115"/>
      <c r="AG251" s="116"/>
      <c r="AH251" s="117"/>
      <c r="AI251" s="84" t="str">
        <f t="shared" si="13"/>
        <v/>
      </c>
      <c r="AJ251" s="115"/>
      <c r="AK251" s="115"/>
      <c r="AL251" s="114" t="s">
        <v>1796</v>
      </c>
      <c r="AM251" s="220"/>
      <c r="AN251" s="115"/>
      <c r="AO251" s="253"/>
      <c r="AP251" s="179"/>
      <c r="AQ251" s="179"/>
      <c r="AR251" s="179"/>
      <c r="AS251" s="179"/>
      <c r="AT251" s="179"/>
      <c r="AU251" s="179"/>
      <c r="AV251" s="113"/>
      <c r="AW251" s="111"/>
      <c r="AX251" s="119"/>
      <c r="AY251" s="113"/>
      <c r="AZ251" s="242"/>
      <c r="BA251" s="173"/>
      <c r="CHG251" s="288"/>
    </row>
    <row r="252" spans="1:53 2243:2243" ht="15.6" customHeight="1">
      <c r="A252" s="107"/>
      <c r="B252" s="107"/>
      <c r="C252" s="108"/>
      <c r="D252" s="111"/>
      <c r="E252" s="108"/>
      <c r="F252" s="109"/>
      <c r="G252" s="110"/>
      <c r="H252" s="110"/>
      <c r="I252" s="111"/>
      <c r="J252" s="111"/>
      <c r="K252" s="165" t="str">
        <f>IFERROR(VLOOKUP(J252,'DSD Distributor List'!A:B,2,FALSE),"")</f>
        <v/>
      </c>
      <c r="L252" s="112"/>
      <c r="M252" s="114"/>
      <c r="N252" s="115"/>
      <c r="O252" s="115"/>
      <c r="P252" s="170"/>
      <c r="Q252" s="243" t="str">
        <f t="shared" si="11"/>
        <v/>
      </c>
      <c r="R252" s="113"/>
      <c r="S252" s="113"/>
      <c r="T252" s="119"/>
      <c r="U252" s="119"/>
      <c r="V252" s="173"/>
      <c r="W252" s="173"/>
      <c r="X252" s="174"/>
      <c r="Y252" s="174"/>
      <c r="Z252" s="174"/>
      <c r="AA252" s="175"/>
      <c r="AB252" s="174"/>
      <c r="AC252" s="174"/>
      <c r="AD252" s="174"/>
      <c r="AE252" s="222">
        <f t="shared" si="12"/>
        <v>0</v>
      </c>
      <c r="AF252" s="115"/>
      <c r="AG252" s="116"/>
      <c r="AH252" s="117"/>
      <c r="AI252" s="84" t="str">
        <f t="shared" si="13"/>
        <v/>
      </c>
      <c r="AJ252" s="115"/>
      <c r="AK252" s="115"/>
      <c r="AL252" s="114" t="s">
        <v>1796</v>
      </c>
      <c r="AM252" s="220"/>
      <c r="AN252" s="115"/>
      <c r="AO252" s="253"/>
      <c r="AP252" s="179"/>
      <c r="AQ252" s="179"/>
      <c r="AR252" s="179"/>
      <c r="AS252" s="179"/>
      <c r="AT252" s="179"/>
      <c r="AU252" s="179"/>
      <c r="AV252" s="113"/>
      <c r="AW252" s="111"/>
      <c r="AX252" s="119"/>
      <c r="AY252" s="113"/>
      <c r="AZ252" s="242"/>
      <c r="BA252" s="173"/>
      <c r="CHG252" s="288"/>
    </row>
    <row r="253" spans="1:53 2243:2243" ht="15.6" customHeight="1">
      <c r="A253" s="107"/>
      <c r="B253" s="107"/>
      <c r="C253" s="108"/>
      <c r="D253" s="111"/>
      <c r="E253" s="108"/>
      <c r="F253" s="109"/>
      <c r="G253" s="110"/>
      <c r="H253" s="110"/>
      <c r="I253" s="111"/>
      <c r="J253" s="111"/>
      <c r="K253" s="165" t="str">
        <f>IFERROR(VLOOKUP(J253,'DSD Distributor List'!A:B,2,FALSE),"")</f>
        <v/>
      </c>
      <c r="L253" s="112"/>
      <c r="M253" s="114"/>
      <c r="N253" s="115"/>
      <c r="O253" s="115"/>
      <c r="P253" s="170"/>
      <c r="Q253" s="243" t="str">
        <f t="shared" si="11"/>
        <v/>
      </c>
      <c r="R253" s="113"/>
      <c r="S253" s="113"/>
      <c r="T253" s="119"/>
      <c r="U253" s="119"/>
      <c r="V253" s="173"/>
      <c r="W253" s="173"/>
      <c r="X253" s="174"/>
      <c r="Y253" s="174"/>
      <c r="Z253" s="174"/>
      <c r="AA253" s="175"/>
      <c r="AB253" s="174"/>
      <c r="AC253" s="174"/>
      <c r="AD253" s="174"/>
      <c r="AE253" s="222">
        <f t="shared" si="12"/>
        <v>0</v>
      </c>
      <c r="AF253" s="115"/>
      <c r="AG253" s="116"/>
      <c r="AH253" s="117"/>
      <c r="AI253" s="84" t="str">
        <f t="shared" si="13"/>
        <v/>
      </c>
      <c r="AJ253" s="115"/>
      <c r="AK253" s="115"/>
      <c r="AL253" s="114" t="s">
        <v>1796</v>
      </c>
      <c r="AM253" s="220"/>
      <c r="AN253" s="115"/>
      <c r="AO253" s="253"/>
      <c r="AP253" s="179"/>
      <c r="AQ253" s="179"/>
      <c r="AR253" s="179"/>
      <c r="AS253" s="179"/>
      <c r="AT253" s="179"/>
      <c r="AU253" s="179"/>
      <c r="AV253" s="113"/>
      <c r="AW253" s="111"/>
      <c r="AX253" s="119"/>
      <c r="AY253" s="113"/>
      <c r="AZ253" s="242"/>
      <c r="BA253" s="173"/>
      <c r="CHG253" s="288"/>
    </row>
    <row r="254" spans="1:53 2243:2243" ht="15.6" customHeight="1">
      <c r="A254" s="107"/>
      <c r="B254" s="107"/>
      <c r="C254" s="108"/>
      <c r="D254" s="111"/>
      <c r="E254" s="108"/>
      <c r="F254" s="109"/>
      <c r="G254" s="110"/>
      <c r="H254" s="110"/>
      <c r="I254" s="111"/>
      <c r="J254" s="111"/>
      <c r="K254" s="165" t="str">
        <f>IFERROR(VLOOKUP(J254,'DSD Distributor List'!A:B,2,FALSE),"")</f>
        <v/>
      </c>
      <c r="L254" s="112"/>
      <c r="M254" s="114"/>
      <c r="N254" s="115"/>
      <c r="O254" s="115"/>
      <c r="P254" s="170"/>
      <c r="Q254" s="243" t="str">
        <f t="shared" si="11"/>
        <v/>
      </c>
      <c r="R254" s="113"/>
      <c r="S254" s="113"/>
      <c r="T254" s="119"/>
      <c r="U254" s="119"/>
      <c r="V254" s="173"/>
      <c r="W254" s="173"/>
      <c r="X254" s="174"/>
      <c r="Y254" s="174"/>
      <c r="Z254" s="174"/>
      <c r="AA254" s="175"/>
      <c r="AB254" s="174"/>
      <c r="AC254" s="174"/>
      <c r="AD254" s="174"/>
      <c r="AE254" s="222">
        <f t="shared" si="12"/>
        <v>0</v>
      </c>
      <c r="AF254" s="115"/>
      <c r="AG254" s="116"/>
      <c r="AH254" s="117"/>
      <c r="AI254" s="84" t="str">
        <f t="shared" si="13"/>
        <v/>
      </c>
      <c r="AJ254" s="115"/>
      <c r="AK254" s="115"/>
      <c r="AL254" s="114" t="s">
        <v>1796</v>
      </c>
      <c r="AM254" s="220"/>
      <c r="AN254" s="115"/>
      <c r="AO254" s="253"/>
      <c r="AP254" s="179"/>
      <c r="AQ254" s="179"/>
      <c r="AR254" s="179"/>
      <c r="AS254" s="179"/>
      <c r="AT254" s="179"/>
      <c r="AU254" s="179"/>
      <c r="AV254" s="113"/>
      <c r="AW254" s="111"/>
      <c r="AX254" s="119"/>
      <c r="AY254" s="113"/>
      <c r="AZ254" s="242"/>
      <c r="BA254" s="173"/>
      <c r="CHG254" s="288"/>
    </row>
    <row r="255" spans="1:53 2243:2243" ht="15.6" customHeight="1">
      <c r="A255" s="107"/>
      <c r="B255" s="107"/>
      <c r="C255" s="108"/>
      <c r="D255" s="111"/>
      <c r="E255" s="108"/>
      <c r="F255" s="109"/>
      <c r="G255" s="110"/>
      <c r="H255" s="110"/>
      <c r="I255" s="111"/>
      <c r="J255" s="111"/>
      <c r="K255" s="165" t="str">
        <f>IFERROR(VLOOKUP(J255,'DSD Distributor List'!A:B,2,FALSE),"")</f>
        <v/>
      </c>
      <c r="L255" s="112"/>
      <c r="M255" s="114"/>
      <c r="N255" s="115"/>
      <c r="O255" s="115"/>
      <c r="P255" s="170"/>
      <c r="Q255" s="243" t="str">
        <f t="shared" si="11"/>
        <v/>
      </c>
      <c r="R255" s="113"/>
      <c r="S255" s="113"/>
      <c r="T255" s="119"/>
      <c r="U255" s="119"/>
      <c r="V255" s="173"/>
      <c r="W255" s="173"/>
      <c r="X255" s="174"/>
      <c r="Y255" s="174"/>
      <c r="Z255" s="174"/>
      <c r="AA255" s="175"/>
      <c r="AB255" s="174"/>
      <c r="AC255" s="174"/>
      <c r="AD255" s="174"/>
      <c r="AE255" s="222">
        <f t="shared" si="12"/>
        <v>0</v>
      </c>
      <c r="AF255" s="115"/>
      <c r="AG255" s="116"/>
      <c r="AH255" s="117"/>
      <c r="AI255" s="84" t="str">
        <f t="shared" si="13"/>
        <v/>
      </c>
      <c r="AJ255" s="115"/>
      <c r="AK255" s="115"/>
      <c r="AL255" s="114" t="s">
        <v>1796</v>
      </c>
      <c r="AM255" s="220"/>
      <c r="AN255" s="115"/>
      <c r="AO255" s="253"/>
      <c r="AP255" s="179"/>
      <c r="AQ255" s="179"/>
      <c r="AR255" s="179"/>
      <c r="AS255" s="179"/>
      <c r="AT255" s="179"/>
      <c r="AU255" s="179"/>
      <c r="AV255" s="113"/>
      <c r="AW255" s="111"/>
      <c r="AX255" s="119"/>
      <c r="AY255" s="113"/>
      <c r="AZ255" s="242"/>
      <c r="BA255" s="173"/>
      <c r="CHG255" s="288"/>
    </row>
    <row r="256" spans="1:53 2243:2243" ht="15.6" customHeight="1">
      <c r="A256" s="107"/>
      <c r="B256" s="107"/>
      <c r="C256" s="108"/>
      <c r="D256" s="111"/>
      <c r="E256" s="108"/>
      <c r="F256" s="109"/>
      <c r="G256" s="110"/>
      <c r="H256" s="110"/>
      <c r="I256" s="111"/>
      <c r="J256" s="111"/>
      <c r="K256" s="165" t="str">
        <f>IFERROR(VLOOKUP(J256,'DSD Distributor List'!A:B,2,FALSE),"")</f>
        <v/>
      </c>
      <c r="L256" s="112"/>
      <c r="M256" s="114"/>
      <c r="N256" s="115"/>
      <c r="O256" s="115"/>
      <c r="P256" s="170"/>
      <c r="Q256" s="243" t="str">
        <f t="shared" si="11"/>
        <v/>
      </c>
      <c r="R256" s="113"/>
      <c r="S256" s="113"/>
      <c r="T256" s="119"/>
      <c r="U256" s="119"/>
      <c r="V256" s="173"/>
      <c r="W256" s="173"/>
      <c r="X256" s="174"/>
      <c r="Y256" s="174"/>
      <c r="Z256" s="174"/>
      <c r="AA256" s="175"/>
      <c r="AB256" s="174"/>
      <c r="AC256" s="174"/>
      <c r="AD256" s="174"/>
      <c r="AE256" s="222">
        <f t="shared" si="12"/>
        <v>0</v>
      </c>
      <c r="AF256" s="115"/>
      <c r="AG256" s="116"/>
      <c r="AH256" s="117"/>
      <c r="AI256" s="84" t="str">
        <f t="shared" si="13"/>
        <v/>
      </c>
      <c r="AJ256" s="115"/>
      <c r="AK256" s="115"/>
      <c r="AL256" s="114" t="s">
        <v>1796</v>
      </c>
      <c r="AM256" s="220"/>
      <c r="AN256" s="115"/>
      <c r="AO256" s="253"/>
      <c r="AP256" s="179"/>
      <c r="AQ256" s="179"/>
      <c r="AR256" s="179"/>
      <c r="AS256" s="179"/>
      <c r="AT256" s="179"/>
      <c r="AU256" s="179"/>
      <c r="AV256" s="113"/>
      <c r="AW256" s="111"/>
      <c r="AX256" s="119"/>
      <c r="AY256" s="113"/>
      <c r="AZ256" s="242"/>
      <c r="BA256" s="173"/>
      <c r="CHG256" s="288"/>
    </row>
    <row r="257" spans="1:53 2243:2243" ht="15.6" customHeight="1">
      <c r="A257" s="107"/>
      <c r="B257" s="107"/>
      <c r="C257" s="108"/>
      <c r="D257" s="111"/>
      <c r="E257" s="108"/>
      <c r="F257" s="109"/>
      <c r="G257" s="110"/>
      <c r="H257" s="110"/>
      <c r="I257" s="111"/>
      <c r="J257" s="111"/>
      <c r="K257" s="165" t="str">
        <f>IFERROR(VLOOKUP(J257,'DSD Distributor List'!A:B,2,FALSE),"")</f>
        <v/>
      </c>
      <c r="L257" s="112"/>
      <c r="M257" s="114"/>
      <c r="N257" s="115"/>
      <c r="O257" s="115"/>
      <c r="P257" s="170"/>
      <c r="Q257" s="243" t="str">
        <f t="shared" si="11"/>
        <v/>
      </c>
      <c r="R257" s="113"/>
      <c r="S257" s="113"/>
      <c r="T257" s="119"/>
      <c r="U257" s="119"/>
      <c r="V257" s="173"/>
      <c r="W257" s="173"/>
      <c r="X257" s="174"/>
      <c r="Y257" s="174"/>
      <c r="Z257" s="174"/>
      <c r="AA257" s="175"/>
      <c r="AB257" s="174"/>
      <c r="AC257" s="174"/>
      <c r="AD257" s="174"/>
      <c r="AE257" s="222">
        <f t="shared" si="12"/>
        <v>0</v>
      </c>
      <c r="AF257" s="115"/>
      <c r="AG257" s="116"/>
      <c r="AH257" s="117"/>
      <c r="AI257" s="84" t="str">
        <f t="shared" si="13"/>
        <v/>
      </c>
      <c r="AJ257" s="115"/>
      <c r="AK257" s="115"/>
      <c r="AL257" s="114" t="s">
        <v>1796</v>
      </c>
      <c r="AM257" s="220"/>
      <c r="AN257" s="115"/>
      <c r="AO257" s="253"/>
      <c r="AP257" s="179"/>
      <c r="AQ257" s="179"/>
      <c r="AR257" s="179"/>
      <c r="AS257" s="179"/>
      <c r="AT257" s="179"/>
      <c r="AU257" s="179"/>
      <c r="AV257" s="113"/>
      <c r="AW257" s="111"/>
      <c r="AX257" s="119"/>
      <c r="AY257" s="113"/>
      <c r="AZ257" s="242"/>
      <c r="BA257" s="173"/>
      <c r="CHG257" s="288"/>
    </row>
    <row r="258" spans="1:53 2243:2243" ht="15.6" customHeight="1">
      <c r="A258" s="107"/>
      <c r="B258" s="107"/>
      <c r="C258" s="108"/>
      <c r="D258" s="111"/>
      <c r="E258" s="108"/>
      <c r="F258" s="109"/>
      <c r="G258" s="110"/>
      <c r="H258" s="110"/>
      <c r="I258" s="111"/>
      <c r="J258" s="111"/>
      <c r="K258" s="165" t="str">
        <f>IFERROR(VLOOKUP(J258,'DSD Distributor List'!A:B,2,FALSE),"")</f>
        <v/>
      </c>
      <c r="L258" s="112"/>
      <c r="M258" s="114"/>
      <c r="N258" s="115"/>
      <c r="O258" s="115"/>
      <c r="P258" s="170"/>
      <c r="Q258" s="243" t="str">
        <f t="shared" si="11"/>
        <v/>
      </c>
      <c r="R258" s="113"/>
      <c r="S258" s="113"/>
      <c r="T258" s="119"/>
      <c r="U258" s="119"/>
      <c r="V258" s="173"/>
      <c r="W258" s="173"/>
      <c r="X258" s="174"/>
      <c r="Y258" s="174"/>
      <c r="Z258" s="174"/>
      <c r="AA258" s="175"/>
      <c r="AB258" s="174"/>
      <c r="AC258" s="174"/>
      <c r="AD258" s="174"/>
      <c r="AE258" s="222">
        <f t="shared" si="12"/>
        <v>0</v>
      </c>
      <c r="AF258" s="115"/>
      <c r="AG258" s="116"/>
      <c r="AH258" s="117"/>
      <c r="AI258" s="84" t="str">
        <f t="shared" si="13"/>
        <v/>
      </c>
      <c r="AJ258" s="115"/>
      <c r="AK258" s="115"/>
      <c r="AL258" s="114" t="s">
        <v>1796</v>
      </c>
      <c r="AM258" s="220"/>
      <c r="AN258" s="115"/>
      <c r="AO258" s="253"/>
      <c r="AP258" s="179"/>
      <c r="AQ258" s="179"/>
      <c r="AR258" s="179"/>
      <c r="AS258" s="179"/>
      <c r="AT258" s="179"/>
      <c r="AU258" s="179"/>
      <c r="AV258" s="113"/>
      <c r="AW258" s="111"/>
      <c r="AX258" s="119"/>
      <c r="AY258" s="113"/>
      <c r="AZ258" s="242"/>
      <c r="BA258" s="173"/>
      <c r="CHG258" s="288"/>
    </row>
    <row r="259" spans="1:53 2243:2243" ht="15.6" customHeight="1">
      <c r="A259" s="107"/>
      <c r="B259" s="107"/>
      <c r="C259" s="108"/>
      <c r="D259" s="111"/>
      <c r="E259" s="108"/>
      <c r="F259" s="109"/>
      <c r="G259" s="110"/>
      <c r="H259" s="110"/>
      <c r="I259" s="111"/>
      <c r="J259" s="111"/>
      <c r="K259" s="165" t="str">
        <f>IFERROR(VLOOKUP(J259,'DSD Distributor List'!A:B,2,FALSE),"")</f>
        <v/>
      </c>
      <c r="L259" s="112"/>
      <c r="M259" s="114"/>
      <c r="N259" s="115"/>
      <c r="O259" s="115"/>
      <c r="P259" s="170"/>
      <c r="Q259" s="243" t="str">
        <f t="shared" si="11"/>
        <v/>
      </c>
      <c r="R259" s="113"/>
      <c r="S259" s="113"/>
      <c r="T259" s="119"/>
      <c r="U259" s="119"/>
      <c r="V259" s="173"/>
      <c r="W259" s="173"/>
      <c r="X259" s="174"/>
      <c r="Y259" s="174"/>
      <c r="Z259" s="174"/>
      <c r="AA259" s="175"/>
      <c r="AB259" s="174"/>
      <c r="AC259" s="174"/>
      <c r="AD259" s="174"/>
      <c r="AE259" s="222">
        <f t="shared" si="12"/>
        <v>0</v>
      </c>
      <c r="AF259" s="115"/>
      <c r="AG259" s="116"/>
      <c r="AH259" s="117"/>
      <c r="AI259" s="84" t="str">
        <f t="shared" si="13"/>
        <v/>
      </c>
      <c r="AJ259" s="115"/>
      <c r="AK259" s="115"/>
      <c r="AL259" s="114" t="s">
        <v>1796</v>
      </c>
      <c r="AM259" s="220"/>
      <c r="AN259" s="115"/>
      <c r="AO259" s="253"/>
      <c r="AP259" s="179"/>
      <c r="AQ259" s="179"/>
      <c r="AR259" s="179"/>
      <c r="AS259" s="179"/>
      <c r="AT259" s="179"/>
      <c r="AU259" s="179"/>
      <c r="AV259" s="113"/>
      <c r="AW259" s="111"/>
      <c r="AX259" s="119"/>
      <c r="AY259" s="113"/>
      <c r="AZ259" s="242"/>
      <c r="BA259" s="173"/>
      <c r="CHG259" s="288"/>
    </row>
    <row r="260" spans="1:53 2243:2243" ht="15.6" customHeight="1">
      <c r="A260" s="107"/>
      <c r="B260" s="107"/>
      <c r="C260" s="108"/>
      <c r="D260" s="111"/>
      <c r="E260" s="108"/>
      <c r="F260" s="109"/>
      <c r="G260" s="110"/>
      <c r="H260" s="110"/>
      <c r="I260" s="111"/>
      <c r="J260" s="111"/>
      <c r="K260" s="165" t="str">
        <f>IFERROR(VLOOKUP(J260,'DSD Distributor List'!A:B,2,FALSE),"")</f>
        <v/>
      </c>
      <c r="L260" s="112"/>
      <c r="M260" s="114"/>
      <c r="N260" s="115"/>
      <c r="O260" s="115"/>
      <c r="P260" s="170"/>
      <c r="Q260" s="243" t="str">
        <f t="shared" si="11"/>
        <v/>
      </c>
      <c r="R260" s="113"/>
      <c r="S260" s="113"/>
      <c r="T260" s="119"/>
      <c r="U260" s="119"/>
      <c r="V260" s="173"/>
      <c r="W260" s="173"/>
      <c r="X260" s="174"/>
      <c r="Y260" s="174"/>
      <c r="Z260" s="174"/>
      <c r="AA260" s="175"/>
      <c r="AB260" s="174"/>
      <c r="AC260" s="174"/>
      <c r="AD260" s="174"/>
      <c r="AE260" s="222">
        <f t="shared" si="12"/>
        <v>0</v>
      </c>
      <c r="AF260" s="115"/>
      <c r="AG260" s="116"/>
      <c r="AH260" s="117"/>
      <c r="AI260" s="84" t="str">
        <f t="shared" si="13"/>
        <v/>
      </c>
      <c r="AJ260" s="115"/>
      <c r="AK260" s="115"/>
      <c r="AL260" s="114" t="s">
        <v>1796</v>
      </c>
      <c r="AM260" s="220"/>
      <c r="AN260" s="115"/>
      <c r="AO260" s="253"/>
      <c r="AP260" s="179"/>
      <c r="AQ260" s="179"/>
      <c r="AR260" s="179"/>
      <c r="AS260" s="179"/>
      <c r="AT260" s="179"/>
      <c r="AU260" s="179"/>
      <c r="AV260" s="113"/>
      <c r="AW260" s="111"/>
      <c r="AX260" s="119"/>
      <c r="AY260" s="113"/>
      <c r="AZ260" s="242"/>
      <c r="BA260" s="173"/>
      <c r="CHG260" s="288"/>
    </row>
    <row r="261" spans="1:53 2243:2243" ht="15.6" customHeight="1">
      <c r="A261" s="107"/>
      <c r="B261" s="107"/>
      <c r="C261" s="108"/>
      <c r="D261" s="111"/>
      <c r="E261" s="108"/>
      <c r="F261" s="109"/>
      <c r="G261" s="110"/>
      <c r="H261" s="110"/>
      <c r="I261" s="111"/>
      <c r="J261" s="111"/>
      <c r="K261" s="165" t="str">
        <f>IFERROR(VLOOKUP(J261,'DSD Distributor List'!A:B,2,FALSE),"")</f>
        <v/>
      </c>
      <c r="L261" s="112"/>
      <c r="M261" s="114"/>
      <c r="N261" s="115"/>
      <c r="O261" s="115"/>
      <c r="P261" s="170"/>
      <c r="Q261" s="243" t="str">
        <f t="shared" si="11"/>
        <v/>
      </c>
      <c r="R261" s="113"/>
      <c r="S261" s="113"/>
      <c r="T261" s="119"/>
      <c r="U261" s="119"/>
      <c r="V261" s="173"/>
      <c r="W261" s="173"/>
      <c r="X261" s="174"/>
      <c r="Y261" s="174"/>
      <c r="Z261" s="174"/>
      <c r="AA261" s="175"/>
      <c r="AB261" s="174"/>
      <c r="AC261" s="174"/>
      <c r="AD261" s="174"/>
      <c r="AE261" s="222">
        <f t="shared" si="12"/>
        <v>0</v>
      </c>
      <c r="AF261" s="115"/>
      <c r="AG261" s="116"/>
      <c r="AH261" s="117"/>
      <c r="AI261" s="84" t="str">
        <f t="shared" si="13"/>
        <v/>
      </c>
      <c r="AJ261" s="115"/>
      <c r="AK261" s="115"/>
      <c r="AL261" s="114" t="s">
        <v>1796</v>
      </c>
      <c r="AM261" s="220"/>
      <c r="AN261" s="115"/>
      <c r="AO261" s="253"/>
      <c r="AP261" s="179"/>
      <c r="AQ261" s="179"/>
      <c r="AR261" s="179"/>
      <c r="AS261" s="179"/>
      <c r="AT261" s="179"/>
      <c r="AU261" s="179"/>
      <c r="AV261" s="113"/>
      <c r="AW261" s="111"/>
      <c r="AX261" s="119"/>
      <c r="AY261" s="113"/>
      <c r="AZ261" s="242"/>
      <c r="BA261" s="173"/>
      <c r="CHG261" s="288"/>
    </row>
    <row r="262" spans="1:53 2243:2243" ht="15.6" customHeight="1">
      <c r="A262" s="107"/>
      <c r="B262" s="107"/>
      <c r="C262" s="108"/>
      <c r="D262" s="111"/>
      <c r="E262" s="108"/>
      <c r="F262" s="109"/>
      <c r="G262" s="110"/>
      <c r="H262" s="110"/>
      <c r="I262" s="111"/>
      <c r="J262" s="111"/>
      <c r="K262" s="165" t="str">
        <f>IFERROR(VLOOKUP(J262,'DSD Distributor List'!A:B,2,FALSE),"")</f>
        <v/>
      </c>
      <c r="L262" s="112"/>
      <c r="M262" s="114"/>
      <c r="N262" s="115"/>
      <c r="O262" s="115"/>
      <c r="P262" s="170"/>
      <c r="Q262" s="243" t="str">
        <f t="shared" si="11"/>
        <v/>
      </c>
      <c r="R262" s="113"/>
      <c r="S262" s="113"/>
      <c r="T262" s="119"/>
      <c r="U262" s="119"/>
      <c r="V262" s="173"/>
      <c r="W262" s="173"/>
      <c r="X262" s="174"/>
      <c r="Y262" s="174"/>
      <c r="Z262" s="174"/>
      <c r="AA262" s="175"/>
      <c r="AB262" s="174"/>
      <c r="AC262" s="174"/>
      <c r="AD262" s="174"/>
      <c r="AE262" s="222">
        <f t="shared" si="12"/>
        <v>0</v>
      </c>
      <c r="AF262" s="115"/>
      <c r="AG262" s="116"/>
      <c r="AH262" s="117"/>
      <c r="AI262" s="84" t="str">
        <f t="shared" si="13"/>
        <v/>
      </c>
      <c r="AJ262" s="115"/>
      <c r="AK262" s="115"/>
      <c r="AL262" s="114" t="s">
        <v>1796</v>
      </c>
      <c r="AM262" s="220"/>
      <c r="AN262" s="115"/>
      <c r="AO262" s="253"/>
      <c r="AP262" s="179"/>
      <c r="AQ262" s="179"/>
      <c r="AR262" s="179"/>
      <c r="AS262" s="179"/>
      <c r="AT262" s="179"/>
      <c r="AU262" s="179"/>
      <c r="AV262" s="113"/>
      <c r="AW262" s="111"/>
      <c r="AX262" s="119"/>
      <c r="AY262" s="113"/>
      <c r="AZ262" s="242"/>
      <c r="BA262" s="173"/>
      <c r="CHG262" s="288"/>
    </row>
    <row r="263" spans="1:53 2243:2243" ht="15.6" customHeight="1">
      <c r="A263" s="107"/>
      <c r="B263" s="107"/>
      <c r="C263" s="108"/>
      <c r="D263" s="111"/>
      <c r="E263" s="108"/>
      <c r="F263" s="109"/>
      <c r="G263" s="110"/>
      <c r="H263" s="110"/>
      <c r="I263" s="111"/>
      <c r="J263" s="111"/>
      <c r="K263" s="165" t="str">
        <f>IFERROR(VLOOKUP(J263,'DSD Distributor List'!A:B,2,FALSE),"")</f>
        <v/>
      </c>
      <c r="L263" s="112"/>
      <c r="M263" s="114"/>
      <c r="N263" s="115"/>
      <c r="O263" s="115"/>
      <c r="P263" s="170"/>
      <c r="Q263" s="243" t="str">
        <f t="shared" si="11"/>
        <v/>
      </c>
      <c r="R263" s="113"/>
      <c r="S263" s="113"/>
      <c r="T263" s="119"/>
      <c r="U263" s="119"/>
      <c r="V263" s="173"/>
      <c r="W263" s="173"/>
      <c r="X263" s="174"/>
      <c r="Y263" s="174"/>
      <c r="Z263" s="174"/>
      <c r="AA263" s="175"/>
      <c r="AB263" s="174"/>
      <c r="AC263" s="174"/>
      <c r="AD263" s="174"/>
      <c r="AE263" s="222">
        <f t="shared" si="12"/>
        <v>0</v>
      </c>
      <c r="AF263" s="115"/>
      <c r="AG263" s="116"/>
      <c r="AH263" s="117"/>
      <c r="AI263" s="84" t="str">
        <f t="shared" si="13"/>
        <v/>
      </c>
      <c r="AJ263" s="115"/>
      <c r="AK263" s="115"/>
      <c r="AL263" s="114" t="s">
        <v>1796</v>
      </c>
      <c r="AM263" s="220"/>
      <c r="AN263" s="115"/>
      <c r="AO263" s="253"/>
      <c r="AP263" s="179"/>
      <c r="AQ263" s="179"/>
      <c r="AR263" s="179"/>
      <c r="AS263" s="179"/>
      <c r="AT263" s="179"/>
      <c r="AU263" s="179"/>
      <c r="AV263" s="113"/>
      <c r="AW263" s="111"/>
      <c r="AX263" s="119"/>
      <c r="AY263" s="113"/>
      <c r="AZ263" s="242"/>
      <c r="BA263" s="173"/>
      <c r="CHG263" s="288"/>
    </row>
    <row r="264" spans="1:53 2243:2243" ht="15.6" customHeight="1">
      <c r="A264" s="107"/>
      <c r="B264" s="107"/>
      <c r="C264" s="108"/>
      <c r="D264" s="111"/>
      <c r="E264" s="108"/>
      <c r="F264" s="109"/>
      <c r="G264" s="110"/>
      <c r="H264" s="110"/>
      <c r="I264" s="111"/>
      <c r="J264" s="111"/>
      <c r="K264" s="165" t="str">
        <f>IFERROR(VLOOKUP(J264,'DSD Distributor List'!A:B,2,FALSE),"")</f>
        <v/>
      </c>
      <c r="L264" s="112"/>
      <c r="M264" s="114"/>
      <c r="N264" s="115"/>
      <c r="O264" s="115"/>
      <c r="P264" s="170"/>
      <c r="Q264" s="243" t="str">
        <f t="shared" ref="Q264:Q307" si="14">IFERROR(P264/W264,"")</f>
        <v/>
      </c>
      <c r="R264" s="113"/>
      <c r="S264" s="113"/>
      <c r="T264" s="119"/>
      <c r="U264" s="119"/>
      <c r="V264" s="173"/>
      <c r="W264" s="173"/>
      <c r="X264" s="174"/>
      <c r="Y264" s="174"/>
      <c r="Z264" s="174"/>
      <c r="AA264" s="175"/>
      <c r="AB264" s="174"/>
      <c r="AC264" s="174"/>
      <c r="AD264" s="174"/>
      <c r="AE264" s="222">
        <f t="shared" ref="AE264:AE307" si="15">((X264*Y264*Z264)/1728)</f>
        <v>0</v>
      </c>
      <c r="AF264" s="115"/>
      <c r="AG264" s="116"/>
      <c r="AH264" s="117"/>
      <c r="AI264" s="84" t="str">
        <f t="shared" ref="AI264:AI307" si="16">IFERROR((AH264-Q264)/AH264,"")</f>
        <v/>
      </c>
      <c r="AJ264" s="115"/>
      <c r="AK264" s="115"/>
      <c r="AL264" s="114" t="s">
        <v>1796</v>
      </c>
      <c r="AM264" s="220"/>
      <c r="AN264" s="115"/>
      <c r="AO264" s="253"/>
      <c r="AP264" s="179"/>
      <c r="AQ264" s="179"/>
      <c r="AR264" s="179"/>
      <c r="AS264" s="179"/>
      <c r="AT264" s="179"/>
      <c r="AU264" s="179"/>
      <c r="AV264" s="113"/>
      <c r="AW264" s="111"/>
      <c r="AX264" s="119"/>
      <c r="AY264" s="113"/>
      <c r="AZ264" s="242"/>
      <c r="BA264" s="173"/>
      <c r="CHG264" s="288"/>
    </row>
    <row r="265" spans="1:53 2243:2243" ht="15.6" customHeight="1">
      <c r="A265" s="107"/>
      <c r="B265" s="107"/>
      <c r="C265" s="108"/>
      <c r="D265" s="111"/>
      <c r="E265" s="108"/>
      <c r="F265" s="109"/>
      <c r="G265" s="110"/>
      <c r="H265" s="110"/>
      <c r="I265" s="111"/>
      <c r="J265" s="111"/>
      <c r="K265" s="165" t="str">
        <f>IFERROR(VLOOKUP(J265,'DSD Distributor List'!A:B,2,FALSE),"")</f>
        <v/>
      </c>
      <c r="L265" s="112"/>
      <c r="M265" s="114"/>
      <c r="N265" s="115"/>
      <c r="O265" s="115"/>
      <c r="P265" s="170"/>
      <c r="Q265" s="243" t="str">
        <f t="shared" si="14"/>
        <v/>
      </c>
      <c r="R265" s="113"/>
      <c r="S265" s="113"/>
      <c r="T265" s="119"/>
      <c r="U265" s="119"/>
      <c r="V265" s="173"/>
      <c r="W265" s="173"/>
      <c r="X265" s="174"/>
      <c r="Y265" s="174"/>
      <c r="Z265" s="174"/>
      <c r="AA265" s="175"/>
      <c r="AB265" s="174"/>
      <c r="AC265" s="174"/>
      <c r="AD265" s="174"/>
      <c r="AE265" s="222">
        <f t="shared" si="15"/>
        <v>0</v>
      </c>
      <c r="AF265" s="115"/>
      <c r="AG265" s="116"/>
      <c r="AH265" s="117"/>
      <c r="AI265" s="84" t="str">
        <f t="shared" si="16"/>
        <v/>
      </c>
      <c r="AJ265" s="115"/>
      <c r="AK265" s="115"/>
      <c r="AL265" s="114" t="s">
        <v>1796</v>
      </c>
      <c r="AM265" s="220"/>
      <c r="AN265" s="115"/>
      <c r="AO265" s="253"/>
      <c r="AP265" s="179"/>
      <c r="AQ265" s="179"/>
      <c r="AR265" s="179"/>
      <c r="AS265" s="179"/>
      <c r="AT265" s="179"/>
      <c r="AU265" s="179"/>
      <c r="AV265" s="113"/>
      <c r="AW265" s="111"/>
      <c r="AX265" s="119"/>
      <c r="AY265" s="113"/>
      <c r="AZ265" s="242"/>
      <c r="BA265" s="173"/>
      <c r="CHG265" s="288"/>
    </row>
    <row r="266" spans="1:53 2243:2243" ht="15.6" customHeight="1">
      <c r="A266" s="107"/>
      <c r="B266" s="107"/>
      <c r="C266" s="108"/>
      <c r="D266" s="111"/>
      <c r="E266" s="108"/>
      <c r="F266" s="109"/>
      <c r="G266" s="110"/>
      <c r="H266" s="110"/>
      <c r="I266" s="111"/>
      <c r="J266" s="111"/>
      <c r="K266" s="165" t="str">
        <f>IFERROR(VLOOKUP(J266,'DSD Distributor List'!A:B,2,FALSE),"")</f>
        <v/>
      </c>
      <c r="L266" s="112"/>
      <c r="M266" s="114"/>
      <c r="N266" s="115"/>
      <c r="O266" s="115"/>
      <c r="P266" s="170"/>
      <c r="Q266" s="243" t="str">
        <f t="shared" si="14"/>
        <v/>
      </c>
      <c r="R266" s="113"/>
      <c r="S266" s="113"/>
      <c r="T266" s="119"/>
      <c r="U266" s="119"/>
      <c r="V266" s="173"/>
      <c r="W266" s="173"/>
      <c r="X266" s="174"/>
      <c r="Y266" s="174"/>
      <c r="Z266" s="174"/>
      <c r="AA266" s="175"/>
      <c r="AB266" s="174"/>
      <c r="AC266" s="174"/>
      <c r="AD266" s="174"/>
      <c r="AE266" s="222">
        <f t="shared" si="15"/>
        <v>0</v>
      </c>
      <c r="AF266" s="115"/>
      <c r="AG266" s="116"/>
      <c r="AH266" s="117"/>
      <c r="AI266" s="84" t="str">
        <f t="shared" si="16"/>
        <v/>
      </c>
      <c r="AJ266" s="115"/>
      <c r="AK266" s="115"/>
      <c r="AL266" s="114" t="s">
        <v>1796</v>
      </c>
      <c r="AM266" s="220"/>
      <c r="AN266" s="115"/>
      <c r="AO266" s="253"/>
      <c r="AP266" s="179"/>
      <c r="AQ266" s="179"/>
      <c r="AR266" s="179"/>
      <c r="AS266" s="179"/>
      <c r="AT266" s="179"/>
      <c r="AU266" s="179"/>
      <c r="AV266" s="113"/>
      <c r="AW266" s="111"/>
      <c r="AX266" s="119"/>
      <c r="AY266" s="113"/>
      <c r="AZ266" s="242"/>
      <c r="BA266" s="173"/>
      <c r="CHG266" s="288"/>
    </row>
    <row r="267" spans="1:53 2243:2243" ht="15.6" customHeight="1">
      <c r="A267" s="107"/>
      <c r="B267" s="107"/>
      <c r="C267" s="108"/>
      <c r="D267" s="111"/>
      <c r="E267" s="108"/>
      <c r="F267" s="109"/>
      <c r="G267" s="110"/>
      <c r="H267" s="110"/>
      <c r="I267" s="111"/>
      <c r="J267" s="111"/>
      <c r="K267" s="165" t="str">
        <f>IFERROR(VLOOKUP(J267,'DSD Distributor List'!A:B,2,FALSE),"")</f>
        <v/>
      </c>
      <c r="L267" s="112"/>
      <c r="M267" s="114"/>
      <c r="N267" s="115"/>
      <c r="O267" s="115"/>
      <c r="P267" s="170"/>
      <c r="Q267" s="243" t="str">
        <f t="shared" si="14"/>
        <v/>
      </c>
      <c r="R267" s="113"/>
      <c r="S267" s="113"/>
      <c r="T267" s="119"/>
      <c r="U267" s="119"/>
      <c r="V267" s="173"/>
      <c r="W267" s="173"/>
      <c r="X267" s="174"/>
      <c r="Y267" s="174"/>
      <c r="Z267" s="174"/>
      <c r="AA267" s="175"/>
      <c r="AB267" s="174"/>
      <c r="AC267" s="174"/>
      <c r="AD267" s="174"/>
      <c r="AE267" s="222">
        <f t="shared" si="15"/>
        <v>0</v>
      </c>
      <c r="AF267" s="115"/>
      <c r="AG267" s="116"/>
      <c r="AH267" s="117"/>
      <c r="AI267" s="84" t="str">
        <f t="shared" si="16"/>
        <v/>
      </c>
      <c r="AJ267" s="115"/>
      <c r="AK267" s="115"/>
      <c r="AL267" s="114" t="s">
        <v>1796</v>
      </c>
      <c r="AM267" s="220"/>
      <c r="AN267" s="115"/>
      <c r="AO267" s="253"/>
      <c r="AP267" s="179"/>
      <c r="AQ267" s="179"/>
      <c r="AR267" s="179"/>
      <c r="AS267" s="179"/>
      <c r="AT267" s="179"/>
      <c r="AU267" s="179"/>
      <c r="AV267" s="113"/>
      <c r="AW267" s="111"/>
      <c r="AX267" s="119"/>
      <c r="AY267" s="113"/>
      <c r="AZ267" s="242"/>
      <c r="BA267" s="173"/>
      <c r="CHG267" s="288"/>
    </row>
    <row r="268" spans="1:53 2243:2243" ht="15.6" customHeight="1">
      <c r="A268" s="107"/>
      <c r="B268" s="107"/>
      <c r="C268" s="108"/>
      <c r="D268" s="111"/>
      <c r="E268" s="108"/>
      <c r="F268" s="109"/>
      <c r="G268" s="110"/>
      <c r="H268" s="110"/>
      <c r="I268" s="111"/>
      <c r="J268" s="111"/>
      <c r="K268" s="165" t="str">
        <f>IFERROR(VLOOKUP(J268,'DSD Distributor List'!A:B,2,FALSE),"")</f>
        <v/>
      </c>
      <c r="L268" s="112"/>
      <c r="M268" s="114"/>
      <c r="N268" s="115"/>
      <c r="O268" s="115"/>
      <c r="P268" s="170"/>
      <c r="Q268" s="243" t="str">
        <f t="shared" si="14"/>
        <v/>
      </c>
      <c r="R268" s="113"/>
      <c r="S268" s="113"/>
      <c r="T268" s="119"/>
      <c r="U268" s="119"/>
      <c r="V268" s="173"/>
      <c r="W268" s="173"/>
      <c r="X268" s="174"/>
      <c r="Y268" s="174"/>
      <c r="Z268" s="174"/>
      <c r="AA268" s="175"/>
      <c r="AB268" s="174"/>
      <c r="AC268" s="174"/>
      <c r="AD268" s="174"/>
      <c r="AE268" s="222">
        <f t="shared" si="15"/>
        <v>0</v>
      </c>
      <c r="AF268" s="115"/>
      <c r="AG268" s="116"/>
      <c r="AH268" s="117"/>
      <c r="AI268" s="84" t="str">
        <f t="shared" si="16"/>
        <v/>
      </c>
      <c r="AJ268" s="115"/>
      <c r="AK268" s="115"/>
      <c r="AL268" s="114" t="s">
        <v>1796</v>
      </c>
      <c r="AM268" s="220"/>
      <c r="AN268" s="115"/>
      <c r="AO268" s="253"/>
      <c r="AP268" s="179"/>
      <c r="AQ268" s="179"/>
      <c r="AR268" s="179"/>
      <c r="AS268" s="179"/>
      <c r="AT268" s="179"/>
      <c r="AU268" s="179"/>
      <c r="AV268" s="113"/>
      <c r="AW268" s="111"/>
      <c r="AX268" s="119"/>
      <c r="AY268" s="113"/>
      <c r="AZ268" s="242"/>
      <c r="BA268" s="173"/>
      <c r="CHG268" s="288"/>
    </row>
    <row r="269" spans="1:53 2243:2243" ht="15.6" customHeight="1">
      <c r="A269" s="107"/>
      <c r="B269" s="107"/>
      <c r="C269" s="108"/>
      <c r="D269" s="111"/>
      <c r="E269" s="108"/>
      <c r="F269" s="109"/>
      <c r="G269" s="110"/>
      <c r="H269" s="110"/>
      <c r="I269" s="111"/>
      <c r="J269" s="111"/>
      <c r="K269" s="165" t="str">
        <f>IFERROR(VLOOKUP(J269,'DSD Distributor List'!A:B,2,FALSE),"")</f>
        <v/>
      </c>
      <c r="L269" s="112"/>
      <c r="M269" s="114"/>
      <c r="N269" s="115"/>
      <c r="O269" s="115"/>
      <c r="P269" s="170"/>
      <c r="Q269" s="243" t="str">
        <f t="shared" si="14"/>
        <v/>
      </c>
      <c r="R269" s="113"/>
      <c r="S269" s="113"/>
      <c r="T269" s="119"/>
      <c r="U269" s="119"/>
      <c r="V269" s="173"/>
      <c r="W269" s="173"/>
      <c r="X269" s="174"/>
      <c r="Y269" s="174"/>
      <c r="Z269" s="174"/>
      <c r="AA269" s="175"/>
      <c r="AB269" s="174"/>
      <c r="AC269" s="174"/>
      <c r="AD269" s="174"/>
      <c r="AE269" s="222">
        <f t="shared" si="15"/>
        <v>0</v>
      </c>
      <c r="AF269" s="115"/>
      <c r="AG269" s="116"/>
      <c r="AH269" s="117"/>
      <c r="AI269" s="84" t="str">
        <f t="shared" si="16"/>
        <v/>
      </c>
      <c r="AJ269" s="115"/>
      <c r="AK269" s="115"/>
      <c r="AL269" s="114" t="s">
        <v>1796</v>
      </c>
      <c r="AM269" s="220"/>
      <c r="AN269" s="115"/>
      <c r="AO269" s="253"/>
      <c r="AP269" s="179"/>
      <c r="AQ269" s="179"/>
      <c r="AR269" s="179"/>
      <c r="AS269" s="179"/>
      <c r="AT269" s="179"/>
      <c r="AU269" s="179"/>
      <c r="AV269" s="113"/>
      <c r="AW269" s="111"/>
      <c r="AX269" s="119"/>
      <c r="AY269" s="113"/>
      <c r="AZ269" s="242"/>
      <c r="BA269" s="173"/>
      <c r="CHG269" s="288"/>
    </row>
    <row r="270" spans="1:53 2243:2243" ht="15.6" customHeight="1">
      <c r="A270" s="107"/>
      <c r="B270" s="107"/>
      <c r="C270" s="108"/>
      <c r="D270" s="111"/>
      <c r="E270" s="108"/>
      <c r="F270" s="109"/>
      <c r="G270" s="110"/>
      <c r="H270" s="110"/>
      <c r="I270" s="111"/>
      <c r="J270" s="111"/>
      <c r="K270" s="165" t="str">
        <f>IFERROR(VLOOKUP(J270,'DSD Distributor List'!A:B,2,FALSE),"")</f>
        <v/>
      </c>
      <c r="L270" s="112"/>
      <c r="M270" s="114"/>
      <c r="N270" s="115"/>
      <c r="O270" s="115"/>
      <c r="P270" s="170"/>
      <c r="Q270" s="243" t="str">
        <f t="shared" si="14"/>
        <v/>
      </c>
      <c r="R270" s="113"/>
      <c r="S270" s="113"/>
      <c r="T270" s="119"/>
      <c r="U270" s="119"/>
      <c r="V270" s="173"/>
      <c r="W270" s="173"/>
      <c r="X270" s="174"/>
      <c r="Y270" s="174"/>
      <c r="Z270" s="174"/>
      <c r="AA270" s="175"/>
      <c r="AB270" s="174"/>
      <c r="AC270" s="174"/>
      <c r="AD270" s="174"/>
      <c r="AE270" s="222">
        <f t="shared" si="15"/>
        <v>0</v>
      </c>
      <c r="AF270" s="115"/>
      <c r="AG270" s="116"/>
      <c r="AH270" s="117"/>
      <c r="AI270" s="84" t="str">
        <f t="shared" si="16"/>
        <v/>
      </c>
      <c r="AJ270" s="115"/>
      <c r="AK270" s="115"/>
      <c r="AL270" s="114" t="s">
        <v>1796</v>
      </c>
      <c r="AM270" s="220"/>
      <c r="AN270" s="115"/>
      <c r="AO270" s="253"/>
      <c r="AP270" s="179"/>
      <c r="AQ270" s="179"/>
      <c r="AR270" s="179"/>
      <c r="AS270" s="179"/>
      <c r="AT270" s="179"/>
      <c r="AU270" s="179"/>
      <c r="AV270" s="113"/>
      <c r="AW270" s="111"/>
      <c r="AX270" s="119"/>
      <c r="AY270" s="113"/>
      <c r="AZ270" s="242"/>
      <c r="BA270" s="173"/>
      <c r="CHG270" s="288"/>
    </row>
    <row r="271" spans="1:53 2243:2243" ht="15.6" customHeight="1">
      <c r="A271" s="107"/>
      <c r="B271" s="107"/>
      <c r="C271" s="108"/>
      <c r="D271" s="111"/>
      <c r="E271" s="108"/>
      <c r="F271" s="109"/>
      <c r="G271" s="110"/>
      <c r="H271" s="110"/>
      <c r="I271" s="111"/>
      <c r="J271" s="111"/>
      <c r="K271" s="165" t="str">
        <f>IFERROR(VLOOKUP(J271,'DSD Distributor List'!A:B,2,FALSE),"")</f>
        <v/>
      </c>
      <c r="L271" s="112"/>
      <c r="M271" s="114"/>
      <c r="N271" s="115"/>
      <c r="O271" s="115"/>
      <c r="P271" s="170"/>
      <c r="Q271" s="243" t="str">
        <f t="shared" si="14"/>
        <v/>
      </c>
      <c r="R271" s="113"/>
      <c r="S271" s="113"/>
      <c r="T271" s="119"/>
      <c r="U271" s="119"/>
      <c r="V271" s="173"/>
      <c r="W271" s="173"/>
      <c r="X271" s="174"/>
      <c r="Y271" s="174"/>
      <c r="Z271" s="174"/>
      <c r="AA271" s="175"/>
      <c r="AB271" s="174"/>
      <c r="AC271" s="174"/>
      <c r="AD271" s="174"/>
      <c r="AE271" s="222">
        <f t="shared" si="15"/>
        <v>0</v>
      </c>
      <c r="AF271" s="115"/>
      <c r="AG271" s="116"/>
      <c r="AH271" s="117"/>
      <c r="AI271" s="84" t="str">
        <f t="shared" si="16"/>
        <v/>
      </c>
      <c r="AJ271" s="115"/>
      <c r="AK271" s="115"/>
      <c r="AL271" s="114" t="s">
        <v>1796</v>
      </c>
      <c r="AM271" s="220"/>
      <c r="AN271" s="115"/>
      <c r="AO271" s="253"/>
      <c r="AP271" s="179"/>
      <c r="AQ271" s="179"/>
      <c r="AR271" s="179"/>
      <c r="AS271" s="179"/>
      <c r="AT271" s="179"/>
      <c r="AU271" s="179"/>
      <c r="AV271" s="113"/>
      <c r="AW271" s="111"/>
      <c r="AX271" s="119"/>
      <c r="AY271" s="113"/>
      <c r="AZ271" s="242"/>
      <c r="BA271" s="173"/>
      <c r="CHG271" s="288"/>
    </row>
    <row r="272" spans="1:53 2243:2243" ht="15.6" customHeight="1">
      <c r="A272" s="107"/>
      <c r="B272" s="107"/>
      <c r="C272" s="108"/>
      <c r="D272" s="111"/>
      <c r="E272" s="108"/>
      <c r="F272" s="109"/>
      <c r="G272" s="110"/>
      <c r="H272" s="110"/>
      <c r="I272" s="111"/>
      <c r="J272" s="111"/>
      <c r="K272" s="165" t="str">
        <f>IFERROR(VLOOKUP(J272,'DSD Distributor List'!A:B,2,FALSE),"")</f>
        <v/>
      </c>
      <c r="L272" s="112"/>
      <c r="M272" s="114"/>
      <c r="N272" s="115"/>
      <c r="O272" s="115"/>
      <c r="P272" s="170"/>
      <c r="Q272" s="243" t="str">
        <f t="shared" si="14"/>
        <v/>
      </c>
      <c r="R272" s="113"/>
      <c r="S272" s="113"/>
      <c r="T272" s="119"/>
      <c r="U272" s="119"/>
      <c r="V272" s="173"/>
      <c r="W272" s="173"/>
      <c r="X272" s="174"/>
      <c r="Y272" s="174"/>
      <c r="Z272" s="174"/>
      <c r="AA272" s="175"/>
      <c r="AB272" s="174"/>
      <c r="AC272" s="174"/>
      <c r="AD272" s="174"/>
      <c r="AE272" s="222">
        <f t="shared" si="15"/>
        <v>0</v>
      </c>
      <c r="AF272" s="115"/>
      <c r="AG272" s="116"/>
      <c r="AH272" s="117"/>
      <c r="AI272" s="84" t="str">
        <f t="shared" si="16"/>
        <v/>
      </c>
      <c r="AJ272" s="115"/>
      <c r="AK272" s="115"/>
      <c r="AL272" s="114" t="s">
        <v>1796</v>
      </c>
      <c r="AM272" s="220"/>
      <c r="AN272" s="115"/>
      <c r="AO272" s="253"/>
      <c r="AP272" s="179"/>
      <c r="AQ272" s="179"/>
      <c r="AR272" s="179"/>
      <c r="AS272" s="179"/>
      <c r="AT272" s="179"/>
      <c r="AU272" s="179"/>
      <c r="AV272" s="113"/>
      <c r="AW272" s="111"/>
      <c r="AX272" s="119"/>
      <c r="AY272" s="113"/>
      <c r="AZ272" s="242"/>
      <c r="BA272" s="173"/>
      <c r="CHG272" s="288"/>
    </row>
    <row r="273" spans="1:53 2243:2243" ht="15.6" customHeight="1">
      <c r="A273" s="107"/>
      <c r="B273" s="107"/>
      <c r="C273" s="108"/>
      <c r="D273" s="111"/>
      <c r="E273" s="108"/>
      <c r="F273" s="109"/>
      <c r="G273" s="110"/>
      <c r="H273" s="110"/>
      <c r="I273" s="111"/>
      <c r="J273" s="111"/>
      <c r="K273" s="165" t="str">
        <f>IFERROR(VLOOKUP(J273,'DSD Distributor List'!A:B,2,FALSE),"")</f>
        <v/>
      </c>
      <c r="L273" s="112"/>
      <c r="M273" s="114"/>
      <c r="N273" s="115"/>
      <c r="O273" s="115"/>
      <c r="P273" s="170"/>
      <c r="Q273" s="243" t="str">
        <f t="shared" si="14"/>
        <v/>
      </c>
      <c r="R273" s="113"/>
      <c r="S273" s="113"/>
      <c r="T273" s="119"/>
      <c r="U273" s="119"/>
      <c r="V273" s="173"/>
      <c r="W273" s="173"/>
      <c r="X273" s="174"/>
      <c r="Y273" s="174"/>
      <c r="Z273" s="174"/>
      <c r="AA273" s="175"/>
      <c r="AB273" s="174"/>
      <c r="AC273" s="174"/>
      <c r="AD273" s="174"/>
      <c r="AE273" s="222">
        <f t="shared" si="15"/>
        <v>0</v>
      </c>
      <c r="AF273" s="115"/>
      <c r="AG273" s="116"/>
      <c r="AH273" s="117"/>
      <c r="AI273" s="84" t="str">
        <f t="shared" si="16"/>
        <v/>
      </c>
      <c r="AJ273" s="115"/>
      <c r="AK273" s="115"/>
      <c r="AL273" s="114" t="s">
        <v>1796</v>
      </c>
      <c r="AM273" s="220"/>
      <c r="AN273" s="115"/>
      <c r="AO273" s="253"/>
      <c r="AP273" s="179"/>
      <c r="AQ273" s="179"/>
      <c r="AR273" s="179"/>
      <c r="AS273" s="179"/>
      <c r="AT273" s="179"/>
      <c r="AU273" s="179"/>
      <c r="AV273" s="113"/>
      <c r="AW273" s="111"/>
      <c r="AX273" s="119"/>
      <c r="AY273" s="113"/>
      <c r="AZ273" s="242"/>
      <c r="BA273" s="173"/>
      <c r="CHG273" s="288"/>
    </row>
    <row r="274" spans="1:53 2243:2243" ht="15.6" customHeight="1">
      <c r="A274" s="107"/>
      <c r="B274" s="107"/>
      <c r="C274" s="108"/>
      <c r="D274" s="111"/>
      <c r="E274" s="108"/>
      <c r="F274" s="109"/>
      <c r="G274" s="110"/>
      <c r="H274" s="110"/>
      <c r="I274" s="111"/>
      <c r="J274" s="111"/>
      <c r="K274" s="165" t="str">
        <f>IFERROR(VLOOKUP(J274,'DSD Distributor List'!A:B,2,FALSE),"")</f>
        <v/>
      </c>
      <c r="L274" s="112"/>
      <c r="M274" s="114"/>
      <c r="N274" s="115"/>
      <c r="O274" s="115"/>
      <c r="P274" s="170"/>
      <c r="Q274" s="243" t="str">
        <f t="shared" si="14"/>
        <v/>
      </c>
      <c r="R274" s="113"/>
      <c r="S274" s="113"/>
      <c r="T274" s="119"/>
      <c r="U274" s="119"/>
      <c r="V274" s="173"/>
      <c r="W274" s="173"/>
      <c r="X274" s="174"/>
      <c r="Y274" s="174"/>
      <c r="Z274" s="174"/>
      <c r="AA274" s="175"/>
      <c r="AB274" s="174"/>
      <c r="AC274" s="174"/>
      <c r="AD274" s="174"/>
      <c r="AE274" s="222">
        <f t="shared" si="15"/>
        <v>0</v>
      </c>
      <c r="AF274" s="115"/>
      <c r="AG274" s="116"/>
      <c r="AH274" s="117"/>
      <c r="AI274" s="84" t="str">
        <f t="shared" si="16"/>
        <v/>
      </c>
      <c r="AJ274" s="115"/>
      <c r="AK274" s="115"/>
      <c r="AL274" s="114" t="s">
        <v>1796</v>
      </c>
      <c r="AM274" s="220"/>
      <c r="AN274" s="115"/>
      <c r="AO274" s="253"/>
      <c r="AP274" s="179"/>
      <c r="AQ274" s="179"/>
      <c r="AR274" s="179"/>
      <c r="AS274" s="179"/>
      <c r="AT274" s="179"/>
      <c r="AU274" s="179"/>
      <c r="AV274" s="113"/>
      <c r="AW274" s="111"/>
      <c r="AX274" s="119"/>
      <c r="AY274" s="113"/>
      <c r="AZ274" s="242"/>
      <c r="BA274" s="173"/>
      <c r="CHG274" s="288"/>
    </row>
    <row r="275" spans="1:53 2243:2243" ht="15.6" customHeight="1">
      <c r="A275" s="107"/>
      <c r="B275" s="107"/>
      <c r="C275" s="108"/>
      <c r="D275" s="111"/>
      <c r="E275" s="108"/>
      <c r="F275" s="109"/>
      <c r="G275" s="110"/>
      <c r="H275" s="110"/>
      <c r="I275" s="111"/>
      <c r="J275" s="111"/>
      <c r="K275" s="165" t="str">
        <f>IFERROR(VLOOKUP(J275,'DSD Distributor List'!A:B,2,FALSE),"")</f>
        <v/>
      </c>
      <c r="L275" s="112"/>
      <c r="M275" s="114"/>
      <c r="N275" s="115"/>
      <c r="O275" s="115"/>
      <c r="P275" s="170"/>
      <c r="Q275" s="243" t="str">
        <f t="shared" si="14"/>
        <v/>
      </c>
      <c r="R275" s="113"/>
      <c r="S275" s="113"/>
      <c r="T275" s="119"/>
      <c r="U275" s="119"/>
      <c r="V275" s="173"/>
      <c r="W275" s="173"/>
      <c r="X275" s="174"/>
      <c r="Y275" s="174"/>
      <c r="Z275" s="174"/>
      <c r="AA275" s="175"/>
      <c r="AB275" s="174"/>
      <c r="AC275" s="174"/>
      <c r="AD275" s="174"/>
      <c r="AE275" s="222">
        <f t="shared" si="15"/>
        <v>0</v>
      </c>
      <c r="AF275" s="115"/>
      <c r="AG275" s="116"/>
      <c r="AH275" s="117"/>
      <c r="AI275" s="84" t="str">
        <f t="shared" si="16"/>
        <v/>
      </c>
      <c r="AJ275" s="115"/>
      <c r="AK275" s="115"/>
      <c r="AL275" s="114" t="s">
        <v>1796</v>
      </c>
      <c r="AM275" s="220"/>
      <c r="AN275" s="115"/>
      <c r="AO275" s="253"/>
      <c r="AP275" s="179"/>
      <c r="AQ275" s="179"/>
      <c r="AR275" s="179"/>
      <c r="AS275" s="179"/>
      <c r="AT275" s="179"/>
      <c r="AU275" s="179"/>
      <c r="AV275" s="113"/>
      <c r="AW275" s="111"/>
      <c r="AX275" s="119"/>
      <c r="AY275" s="113"/>
      <c r="AZ275" s="242"/>
      <c r="BA275" s="173"/>
      <c r="CHG275" s="288"/>
    </row>
    <row r="276" spans="1:53 2243:2243" ht="15.6" customHeight="1">
      <c r="A276" s="107"/>
      <c r="B276" s="107"/>
      <c r="C276" s="108"/>
      <c r="D276" s="111"/>
      <c r="E276" s="108"/>
      <c r="F276" s="109"/>
      <c r="G276" s="110"/>
      <c r="H276" s="110"/>
      <c r="I276" s="111"/>
      <c r="J276" s="111"/>
      <c r="K276" s="165" t="str">
        <f>IFERROR(VLOOKUP(J276,'DSD Distributor List'!A:B,2,FALSE),"")</f>
        <v/>
      </c>
      <c r="L276" s="112"/>
      <c r="M276" s="114"/>
      <c r="N276" s="115"/>
      <c r="O276" s="115"/>
      <c r="P276" s="170"/>
      <c r="Q276" s="243" t="str">
        <f t="shared" si="14"/>
        <v/>
      </c>
      <c r="R276" s="113"/>
      <c r="S276" s="113"/>
      <c r="T276" s="119"/>
      <c r="U276" s="119"/>
      <c r="V276" s="173"/>
      <c r="W276" s="173"/>
      <c r="X276" s="174"/>
      <c r="Y276" s="174"/>
      <c r="Z276" s="174"/>
      <c r="AA276" s="175"/>
      <c r="AB276" s="174"/>
      <c r="AC276" s="174"/>
      <c r="AD276" s="174"/>
      <c r="AE276" s="222">
        <f t="shared" si="15"/>
        <v>0</v>
      </c>
      <c r="AF276" s="115"/>
      <c r="AG276" s="116"/>
      <c r="AH276" s="117"/>
      <c r="AI276" s="84" t="str">
        <f t="shared" si="16"/>
        <v/>
      </c>
      <c r="AJ276" s="115"/>
      <c r="AK276" s="115"/>
      <c r="AL276" s="114" t="s">
        <v>1796</v>
      </c>
      <c r="AM276" s="220"/>
      <c r="AN276" s="115"/>
      <c r="AO276" s="253"/>
      <c r="AP276" s="179"/>
      <c r="AQ276" s="179"/>
      <c r="AR276" s="179"/>
      <c r="AS276" s="179"/>
      <c r="AT276" s="179"/>
      <c r="AU276" s="179"/>
      <c r="AV276" s="113"/>
      <c r="AW276" s="111"/>
      <c r="AX276" s="119"/>
      <c r="AY276" s="113"/>
      <c r="AZ276" s="242"/>
      <c r="BA276" s="173"/>
      <c r="CHG276" s="288"/>
    </row>
    <row r="277" spans="1:53 2243:2243" ht="15.6" customHeight="1">
      <c r="A277" s="107"/>
      <c r="B277" s="107"/>
      <c r="C277" s="108"/>
      <c r="D277" s="111"/>
      <c r="E277" s="108"/>
      <c r="F277" s="109"/>
      <c r="G277" s="110"/>
      <c r="H277" s="110"/>
      <c r="I277" s="111"/>
      <c r="J277" s="111"/>
      <c r="K277" s="165" t="str">
        <f>IFERROR(VLOOKUP(J277,'DSD Distributor List'!A:B,2,FALSE),"")</f>
        <v/>
      </c>
      <c r="L277" s="112"/>
      <c r="M277" s="114"/>
      <c r="N277" s="115"/>
      <c r="O277" s="115"/>
      <c r="P277" s="170"/>
      <c r="Q277" s="243" t="str">
        <f t="shared" si="14"/>
        <v/>
      </c>
      <c r="R277" s="113"/>
      <c r="S277" s="113"/>
      <c r="T277" s="119"/>
      <c r="U277" s="119"/>
      <c r="V277" s="173"/>
      <c r="W277" s="173"/>
      <c r="X277" s="174"/>
      <c r="Y277" s="174"/>
      <c r="Z277" s="174"/>
      <c r="AA277" s="175"/>
      <c r="AB277" s="174"/>
      <c r="AC277" s="174"/>
      <c r="AD277" s="174"/>
      <c r="AE277" s="222">
        <f t="shared" si="15"/>
        <v>0</v>
      </c>
      <c r="AF277" s="115"/>
      <c r="AG277" s="116"/>
      <c r="AH277" s="117"/>
      <c r="AI277" s="84" t="str">
        <f t="shared" si="16"/>
        <v/>
      </c>
      <c r="AJ277" s="115"/>
      <c r="AK277" s="115"/>
      <c r="AL277" s="114" t="s">
        <v>1796</v>
      </c>
      <c r="AM277" s="220"/>
      <c r="AN277" s="115"/>
      <c r="AO277" s="253"/>
      <c r="AP277" s="179"/>
      <c r="AQ277" s="179"/>
      <c r="AR277" s="179"/>
      <c r="AS277" s="179"/>
      <c r="AT277" s="179"/>
      <c r="AU277" s="179"/>
      <c r="AV277" s="113"/>
      <c r="AW277" s="111"/>
      <c r="AX277" s="119"/>
      <c r="AY277" s="113"/>
      <c r="AZ277" s="242"/>
      <c r="BA277" s="173"/>
      <c r="CHG277" s="288"/>
    </row>
    <row r="278" spans="1:53 2243:2243" ht="15.6" customHeight="1">
      <c r="A278" s="107"/>
      <c r="B278" s="107"/>
      <c r="C278" s="108"/>
      <c r="D278" s="111"/>
      <c r="E278" s="108"/>
      <c r="F278" s="109"/>
      <c r="G278" s="110"/>
      <c r="H278" s="110"/>
      <c r="I278" s="111"/>
      <c r="J278" s="111"/>
      <c r="K278" s="165" t="str">
        <f>IFERROR(VLOOKUP(J278,'DSD Distributor List'!A:B,2,FALSE),"")</f>
        <v/>
      </c>
      <c r="L278" s="112"/>
      <c r="M278" s="114"/>
      <c r="N278" s="115"/>
      <c r="O278" s="115"/>
      <c r="P278" s="170"/>
      <c r="Q278" s="243" t="str">
        <f t="shared" si="14"/>
        <v/>
      </c>
      <c r="R278" s="113"/>
      <c r="S278" s="113"/>
      <c r="T278" s="119"/>
      <c r="U278" s="119"/>
      <c r="V278" s="173"/>
      <c r="W278" s="173"/>
      <c r="X278" s="174"/>
      <c r="Y278" s="174"/>
      <c r="Z278" s="174"/>
      <c r="AA278" s="175"/>
      <c r="AB278" s="174"/>
      <c r="AC278" s="174"/>
      <c r="AD278" s="174"/>
      <c r="AE278" s="222">
        <f t="shared" si="15"/>
        <v>0</v>
      </c>
      <c r="AF278" s="115"/>
      <c r="AG278" s="116"/>
      <c r="AH278" s="117"/>
      <c r="AI278" s="84" t="str">
        <f t="shared" si="16"/>
        <v/>
      </c>
      <c r="AJ278" s="115"/>
      <c r="AK278" s="115"/>
      <c r="AL278" s="114" t="s">
        <v>1796</v>
      </c>
      <c r="AM278" s="220"/>
      <c r="AN278" s="115"/>
      <c r="AO278" s="253"/>
      <c r="AP278" s="179"/>
      <c r="AQ278" s="179"/>
      <c r="AR278" s="179"/>
      <c r="AS278" s="179"/>
      <c r="AT278" s="179"/>
      <c r="AU278" s="179"/>
      <c r="AV278" s="113"/>
      <c r="AW278" s="111"/>
      <c r="AX278" s="119"/>
      <c r="AY278" s="113"/>
      <c r="AZ278" s="242"/>
      <c r="BA278" s="173"/>
      <c r="CHG278" s="288"/>
    </row>
    <row r="279" spans="1:53 2243:2243" ht="15.6" customHeight="1">
      <c r="A279" s="107"/>
      <c r="B279" s="107"/>
      <c r="C279" s="108"/>
      <c r="D279" s="111"/>
      <c r="E279" s="108"/>
      <c r="F279" s="109"/>
      <c r="G279" s="110"/>
      <c r="H279" s="110"/>
      <c r="I279" s="111"/>
      <c r="J279" s="111"/>
      <c r="K279" s="165" t="str">
        <f>IFERROR(VLOOKUP(J279,'DSD Distributor List'!A:B,2,FALSE),"")</f>
        <v/>
      </c>
      <c r="L279" s="112"/>
      <c r="M279" s="114"/>
      <c r="N279" s="115"/>
      <c r="O279" s="115"/>
      <c r="P279" s="170"/>
      <c r="Q279" s="243" t="str">
        <f t="shared" si="14"/>
        <v/>
      </c>
      <c r="R279" s="113"/>
      <c r="S279" s="113"/>
      <c r="T279" s="119"/>
      <c r="U279" s="119"/>
      <c r="V279" s="173"/>
      <c r="W279" s="173"/>
      <c r="X279" s="174"/>
      <c r="Y279" s="174"/>
      <c r="Z279" s="174"/>
      <c r="AA279" s="175"/>
      <c r="AB279" s="174"/>
      <c r="AC279" s="174"/>
      <c r="AD279" s="174"/>
      <c r="AE279" s="222">
        <f t="shared" si="15"/>
        <v>0</v>
      </c>
      <c r="AF279" s="115"/>
      <c r="AG279" s="116"/>
      <c r="AH279" s="117"/>
      <c r="AI279" s="84" t="str">
        <f t="shared" si="16"/>
        <v/>
      </c>
      <c r="AJ279" s="115"/>
      <c r="AK279" s="115"/>
      <c r="AL279" s="114" t="s">
        <v>1796</v>
      </c>
      <c r="AM279" s="220"/>
      <c r="AN279" s="115"/>
      <c r="AO279" s="253"/>
      <c r="AP279" s="179"/>
      <c r="AQ279" s="179"/>
      <c r="AR279" s="179"/>
      <c r="AS279" s="179"/>
      <c r="AT279" s="179"/>
      <c r="AU279" s="179"/>
      <c r="AV279" s="113"/>
      <c r="AW279" s="111"/>
      <c r="AX279" s="119"/>
      <c r="AY279" s="113"/>
      <c r="AZ279" s="242"/>
      <c r="BA279" s="173"/>
      <c r="CHG279" s="288"/>
    </row>
    <row r="280" spans="1:53 2243:2243" ht="15.6" customHeight="1">
      <c r="A280" s="107"/>
      <c r="B280" s="107"/>
      <c r="C280" s="108"/>
      <c r="D280" s="111"/>
      <c r="E280" s="108"/>
      <c r="F280" s="109"/>
      <c r="G280" s="110"/>
      <c r="H280" s="110"/>
      <c r="I280" s="111"/>
      <c r="J280" s="111"/>
      <c r="K280" s="165" t="str">
        <f>IFERROR(VLOOKUP(J280,'DSD Distributor List'!A:B,2,FALSE),"")</f>
        <v/>
      </c>
      <c r="L280" s="112"/>
      <c r="M280" s="114"/>
      <c r="N280" s="115"/>
      <c r="O280" s="115"/>
      <c r="P280" s="170"/>
      <c r="Q280" s="243" t="str">
        <f t="shared" si="14"/>
        <v/>
      </c>
      <c r="R280" s="113"/>
      <c r="S280" s="113"/>
      <c r="T280" s="119"/>
      <c r="U280" s="119"/>
      <c r="V280" s="173"/>
      <c r="W280" s="173"/>
      <c r="X280" s="174"/>
      <c r="Y280" s="174"/>
      <c r="Z280" s="174"/>
      <c r="AA280" s="175"/>
      <c r="AB280" s="174"/>
      <c r="AC280" s="174"/>
      <c r="AD280" s="174"/>
      <c r="AE280" s="222">
        <f t="shared" si="15"/>
        <v>0</v>
      </c>
      <c r="AF280" s="115"/>
      <c r="AG280" s="116"/>
      <c r="AH280" s="117"/>
      <c r="AI280" s="84" t="str">
        <f t="shared" si="16"/>
        <v/>
      </c>
      <c r="AJ280" s="115"/>
      <c r="AK280" s="115"/>
      <c r="AL280" s="114" t="s">
        <v>1796</v>
      </c>
      <c r="AM280" s="220"/>
      <c r="AN280" s="115"/>
      <c r="AO280" s="253"/>
      <c r="AP280" s="179"/>
      <c r="AQ280" s="179"/>
      <c r="AR280" s="179"/>
      <c r="AS280" s="179"/>
      <c r="AT280" s="179"/>
      <c r="AU280" s="179"/>
      <c r="AV280" s="113"/>
      <c r="AW280" s="111"/>
      <c r="AX280" s="119"/>
      <c r="AY280" s="113"/>
      <c r="AZ280" s="242"/>
      <c r="BA280" s="173"/>
      <c r="CHG280" s="288"/>
    </row>
    <row r="281" spans="1:53 2243:2243" ht="15.6" customHeight="1">
      <c r="A281" s="107"/>
      <c r="B281" s="107"/>
      <c r="C281" s="108"/>
      <c r="D281" s="111"/>
      <c r="E281" s="108"/>
      <c r="F281" s="109"/>
      <c r="G281" s="110"/>
      <c r="H281" s="110"/>
      <c r="I281" s="111"/>
      <c r="J281" s="111"/>
      <c r="K281" s="165" t="str">
        <f>IFERROR(VLOOKUP(J281,'DSD Distributor List'!A:B,2,FALSE),"")</f>
        <v/>
      </c>
      <c r="L281" s="112"/>
      <c r="M281" s="114"/>
      <c r="N281" s="115"/>
      <c r="O281" s="115"/>
      <c r="P281" s="170"/>
      <c r="Q281" s="243" t="str">
        <f t="shared" si="14"/>
        <v/>
      </c>
      <c r="R281" s="113"/>
      <c r="S281" s="113"/>
      <c r="T281" s="119"/>
      <c r="U281" s="119"/>
      <c r="V281" s="173"/>
      <c r="W281" s="173"/>
      <c r="X281" s="174"/>
      <c r="Y281" s="174"/>
      <c r="Z281" s="174"/>
      <c r="AA281" s="175"/>
      <c r="AB281" s="174"/>
      <c r="AC281" s="174"/>
      <c r="AD281" s="174"/>
      <c r="AE281" s="222">
        <f t="shared" si="15"/>
        <v>0</v>
      </c>
      <c r="AF281" s="115"/>
      <c r="AG281" s="116"/>
      <c r="AH281" s="117"/>
      <c r="AI281" s="84" t="str">
        <f t="shared" si="16"/>
        <v/>
      </c>
      <c r="AJ281" s="115"/>
      <c r="AK281" s="115"/>
      <c r="AL281" s="114" t="s">
        <v>1796</v>
      </c>
      <c r="AM281" s="220"/>
      <c r="AN281" s="115"/>
      <c r="AO281" s="253"/>
      <c r="AP281" s="179"/>
      <c r="AQ281" s="179"/>
      <c r="AR281" s="179"/>
      <c r="AS281" s="179"/>
      <c r="AT281" s="179"/>
      <c r="AU281" s="179"/>
      <c r="AV281" s="113"/>
      <c r="AW281" s="111"/>
      <c r="AX281" s="119"/>
      <c r="AY281" s="113"/>
      <c r="AZ281" s="242"/>
      <c r="BA281" s="173"/>
      <c r="CHG281" s="288"/>
    </row>
    <row r="282" spans="1:53 2243:2243" ht="15.6" customHeight="1">
      <c r="A282" s="107"/>
      <c r="B282" s="107"/>
      <c r="C282" s="108"/>
      <c r="D282" s="111"/>
      <c r="E282" s="108"/>
      <c r="F282" s="109"/>
      <c r="G282" s="110"/>
      <c r="H282" s="110"/>
      <c r="I282" s="111"/>
      <c r="J282" s="111"/>
      <c r="K282" s="165" t="str">
        <f>IFERROR(VLOOKUP(J282,'DSD Distributor List'!A:B,2,FALSE),"")</f>
        <v/>
      </c>
      <c r="L282" s="112"/>
      <c r="M282" s="114"/>
      <c r="N282" s="115"/>
      <c r="O282" s="115"/>
      <c r="P282" s="170"/>
      <c r="Q282" s="243" t="str">
        <f t="shared" si="14"/>
        <v/>
      </c>
      <c r="R282" s="113"/>
      <c r="S282" s="113"/>
      <c r="T282" s="119"/>
      <c r="U282" s="119"/>
      <c r="V282" s="173"/>
      <c r="W282" s="173"/>
      <c r="X282" s="174"/>
      <c r="Y282" s="174"/>
      <c r="Z282" s="174"/>
      <c r="AA282" s="175"/>
      <c r="AB282" s="174"/>
      <c r="AC282" s="174"/>
      <c r="AD282" s="174"/>
      <c r="AE282" s="222">
        <f t="shared" si="15"/>
        <v>0</v>
      </c>
      <c r="AF282" s="115"/>
      <c r="AG282" s="116"/>
      <c r="AH282" s="117"/>
      <c r="AI282" s="84" t="str">
        <f t="shared" si="16"/>
        <v/>
      </c>
      <c r="AJ282" s="115"/>
      <c r="AK282" s="115"/>
      <c r="AL282" s="114" t="s">
        <v>1796</v>
      </c>
      <c r="AM282" s="220"/>
      <c r="AN282" s="115"/>
      <c r="AO282" s="253"/>
      <c r="AP282" s="179"/>
      <c r="AQ282" s="179"/>
      <c r="AR282" s="179"/>
      <c r="AS282" s="179"/>
      <c r="AT282" s="179"/>
      <c r="AU282" s="179"/>
      <c r="AV282" s="113"/>
      <c r="AW282" s="111"/>
      <c r="AX282" s="119"/>
      <c r="AY282" s="113"/>
      <c r="AZ282" s="242"/>
      <c r="BA282" s="173"/>
      <c r="CHG282" s="288"/>
    </row>
    <row r="283" spans="1:53 2243:2243" ht="15.6" customHeight="1">
      <c r="A283" s="107"/>
      <c r="B283" s="107"/>
      <c r="C283" s="108"/>
      <c r="D283" s="111"/>
      <c r="E283" s="108"/>
      <c r="F283" s="109"/>
      <c r="G283" s="110"/>
      <c r="H283" s="110"/>
      <c r="I283" s="111"/>
      <c r="J283" s="111"/>
      <c r="K283" s="165" t="str">
        <f>IFERROR(VLOOKUP(J283,'DSD Distributor List'!A:B,2,FALSE),"")</f>
        <v/>
      </c>
      <c r="L283" s="112"/>
      <c r="M283" s="114"/>
      <c r="N283" s="115"/>
      <c r="O283" s="115"/>
      <c r="P283" s="170"/>
      <c r="Q283" s="243" t="str">
        <f t="shared" si="14"/>
        <v/>
      </c>
      <c r="R283" s="113"/>
      <c r="S283" s="113"/>
      <c r="T283" s="119"/>
      <c r="U283" s="119"/>
      <c r="V283" s="173"/>
      <c r="W283" s="173"/>
      <c r="X283" s="174"/>
      <c r="Y283" s="174"/>
      <c r="Z283" s="174"/>
      <c r="AA283" s="175"/>
      <c r="AB283" s="174"/>
      <c r="AC283" s="174"/>
      <c r="AD283" s="174"/>
      <c r="AE283" s="222">
        <f t="shared" si="15"/>
        <v>0</v>
      </c>
      <c r="AF283" s="115"/>
      <c r="AG283" s="116"/>
      <c r="AH283" s="117"/>
      <c r="AI283" s="84" t="str">
        <f t="shared" si="16"/>
        <v/>
      </c>
      <c r="AJ283" s="115"/>
      <c r="AK283" s="115"/>
      <c r="AL283" s="114" t="s">
        <v>1796</v>
      </c>
      <c r="AM283" s="220"/>
      <c r="AN283" s="115"/>
      <c r="AO283" s="253"/>
      <c r="AP283" s="179"/>
      <c r="AQ283" s="179"/>
      <c r="AR283" s="179"/>
      <c r="AS283" s="179"/>
      <c r="AT283" s="179"/>
      <c r="AU283" s="179"/>
      <c r="AV283" s="113"/>
      <c r="AW283" s="111"/>
      <c r="AX283" s="119"/>
      <c r="AY283" s="113"/>
      <c r="AZ283" s="242"/>
      <c r="BA283" s="173"/>
      <c r="CHG283" s="288"/>
    </row>
    <row r="284" spans="1:53 2243:2243" ht="15.6" customHeight="1">
      <c r="A284" s="107"/>
      <c r="B284" s="107"/>
      <c r="C284" s="108"/>
      <c r="D284" s="111"/>
      <c r="E284" s="108"/>
      <c r="F284" s="109"/>
      <c r="G284" s="110"/>
      <c r="H284" s="110"/>
      <c r="I284" s="111"/>
      <c r="J284" s="111"/>
      <c r="K284" s="165" t="str">
        <f>IFERROR(VLOOKUP(J284,'DSD Distributor List'!A:B,2,FALSE),"")</f>
        <v/>
      </c>
      <c r="L284" s="112"/>
      <c r="M284" s="114"/>
      <c r="N284" s="115"/>
      <c r="O284" s="115"/>
      <c r="P284" s="170"/>
      <c r="Q284" s="243" t="str">
        <f t="shared" si="14"/>
        <v/>
      </c>
      <c r="R284" s="113"/>
      <c r="S284" s="113"/>
      <c r="T284" s="119"/>
      <c r="U284" s="119"/>
      <c r="V284" s="173"/>
      <c r="W284" s="173"/>
      <c r="X284" s="174"/>
      <c r="Y284" s="174"/>
      <c r="Z284" s="174"/>
      <c r="AA284" s="175"/>
      <c r="AB284" s="174"/>
      <c r="AC284" s="174"/>
      <c r="AD284" s="174"/>
      <c r="AE284" s="222">
        <f t="shared" si="15"/>
        <v>0</v>
      </c>
      <c r="AF284" s="115"/>
      <c r="AG284" s="116"/>
      <c r="AH284" s="117"/>
      <c r="AI284" s="84" t="str">
        <f t="shared" si="16"/>
        <v/>
      </c>
      <c r="AJ284" s="115"/>
      <c r="AK284" s="115"/>
      <c r="AL284" s="114" t="s">
        <v>1796</v>
      </c>
      <c r="AM284" s="220"/>
      <c r="AN284" s="115"/>
      <c r="AO284" s="253"/>
      <c r="AP284" s="179"/>
      <c r="AQ284" s="179"/>
      <c r="AR284" s="179"/>
      <c r="AS284" s="179"/>
      <c r="AT284" s="179"/>
      <c r="AU284" s="179"/>
      <c r="AV284" s="113"/>
      <c r="AW284" s="111"/>
      <c r="AX284" s="119"/>
      <c r="AY284" s="113"/>
      <c r="AZ284" s="242"/>
      <c r="BA284" s="173"/>
      <c r="CHG284" s="288"/>
    </row>
    <row r="285" spans="1:53 2243:2243" ht="15.6" customHeight="1">
      <c r="A285" s="107"/>
      <c r="B285" s="107"/>
      <c r="C285" s="108"/>
      <c r="D285" s="111"/>
      <c r="E285" s="108"/>
      <c r="F285" s="109"/>
      <c r="G285" s="110"/>
      <c r="H285" s="110"/>
      <c r="I285" s="111"/>
      <c r="J285" s="111"/>
      <c r="K285" s="165" t="str">
        <f>IFERROR(VLOOKUP(J285,'DSD Distributor List'!A:B,2,FALSE),"")</f>
        <v/>
      </c>
      <c r="L285" s="112"/>
      <c r="M285" s="114"/>
      <c r="N285" s="115"/>
      <c r="O285" s="115"/>
      <c r="P285" s="170"/>
      <c r="Q285" s="243" t="str">
        <f t="shared" si="14"/>
        <v/>
      </c>
      <c r="R285" s="113"/>
      <c r="S285" s="113"/>
      <c r="T285" s="119"/>
      <c r="U285" s="119"/>
      <c r="V285" s="173"/>
      <c r="W285" s="173"/>
      <c r="X285" s="174"/>
      <c r="Y285" s="174"/>
      <c r="Z285" s="174"/>
      <c r="AA285" s="175"/>
      <c r="AB285" s="174"/>
      <c r="AC285" s="174"/>
      <c r="AD285" s="174"/>
      <c r="AE285" s="222">
        <f t="shared" si="15"/>
        <v>0</v>
      </c>
      <c r="AF285" s="115"/>
      <c r="AG285" s="116"/>
      <c r="AH285" s="117"/>
      <c r="AI285" s="84" t="str">
        <f t="shared" si="16"/>
        <v/>
      </c>
      <c r="AJ285" s="115"/>
      <c r="AK285" s="115"/>
      <c r="AL285" s="114" t="s">
        <v>1796</v>
      </c>
      <c r="AM285" s="220"/>
      <c r="AN285" s="115"/>
      <c r="AO285" s="253"/>
      <c r="AP285" s="179"/>
      <c r="AQ285" s="179"/>
      <c r="AR285" s="179"/>
      <c r="AS285" s="179"/>
      <c r="AT285" s="179"/>
      <c r="AU285" s="179"/>
      <c r="AV285" s="113"/>
      <c r="AW285" s="111"/>
      <c r="AX285" s="119"/>
      <c r="AY285" s="113"/>
      <c r="AZ285" s="242"/>
      <c r="BA285" s="173"/>
      <c r="CHG285" s="288"/>
    </row>
    <row r="286" spans="1:53 2243:2243" ht="15.6" customHeight="1">
      <c r="A286" s="107"/>
      <c r="B286" s="107"/>
      <c r="C286" s="108"/>
      <c r="D286" s="111"/>
      <c r="E286" s="108"/>
      <c r="F286" s="109"/>
      <c r="G286" s="110"/>
      <c r="H286" s="110"/>
      <c r="I286" s="111"/>
      <c r="J286" s="111"/>
      <c r="K286" s="165" t="str">
        <f>IFERROR(VLOOKUP(J286,'DSD Distributor List'!A:B,2,FALSE),"")</f>
        <v/>
      </c>
      <c r="L286" s="112"/>
      <c r="M286" s="114"/>
      <c r="N286" s="115"/>
      <c r="O286" s="115"/>
      <c r="P286" s="170"/>
      <c r="Q286" s="243" t="str">
        <f t="shared" si="14"/>
        <v/>
      </c>
      <c r="R286" s="113"/>
      <c r="S286" s="113"/>
      <c r="T286" s="119"/>
      <c r="U286" s="119"/>
      <c r="V286" s="173"/>
      <c r="W286" s="173"/>
      <c r="X286" s="174"/>
      <c r="Y286" s="174"/>
      <c r="Z286" s="174"/>
      <c r="AA286" s="175"/>
      <c r="AB286" s="174"/>
      <c r="AC286" s="174"/>
      <c r="AD286" s="174"/>
      <c r="AE286" s="222">
        <f t="shared" si="15"/>
        <v>0</v>
      </c>
      <c r="AF286" s="115"/>
      <c r="AG286" s="116"/>
      <c r="AH286" s="117"/>
      <c r="AI286" s="84"/>
      <c r="AJ286" s="115"/>
      <c r="AK286" s="115"/>
      <c r="AL286" s="114" t="s">
        <v>1796</v>
      </c>
      <c r="AM286" s="220"/>
      <c r="AN286" s="115"/>
      <c r="AO286" s="253"/>
      <c r="AP286" s="179"/>
      <c r="AQ286" s="179"/>
      <c r="AR286" s="179"/>
      <c r="AS286" s="179"/>
      <c r="AT286" s="179"/>
      <c r="AU286" s="179"/>
      <c r="AV286" s="113"/>
      <c r="AW286" s="111"/>
      <c r="AX286" s="119"/>
      <c r="AY286" s="113"/>
      <c r="AZ286" s="242"/>
      <c r="BA286" s="173"/>
      <c r="CHG286" s="288"/>
    </row>
    <row r="287" spans="1:53 2243:2243" ht="15.6" customHeight="1">
      <c r="A287" s="107"/>
      <c r="B287" s="107"/>
      <c r="C287" s="108"/>
      <c r="D287" s="111"/>
      <c r="E287" s="108"/>
      <c r="F287" s="109"/>
      <c r="G287" s="110"/>
      <c r="H287" s="110"/>
      <c r="I287" s="111"/>
      <c r="J287" s="111"/>
      <c r="K287" s="165" t="str">
        <f>IFERROR(VLOOKUP(J287,'DSD Distributor List'!A:B,2,FALSE),"")</f>
        <v/>
      </c>
      <c r="L287" s="112"/>
      <c r="M287" s="114"/>
      <c r="N287" s="115"/>
      <c r="O287" s="115"/>
      <c r="P287" s="170"/>
      <c r="Q287" s="243" t="str">
        <f t="shared" si="14"/>
        <v/>
      </c>
      <c r="R287" s="113"/>
      <c r="S287" s="113"/>
      <c r="T287" s="119"/>
      <c r="U287" s="119"/>
      <c r="V287" s="173"/>
      <c r="W287" s="173"/>
      <c r="X287" s="174"/>
      <c r="Y287" s="174"/>
      <c r="Z287" s="174"/>
      <c r="AA287" s="175"/>
      <c r="AB287" s="174"/>
      <c r="AC287" s="174"/>
      <c r="AD287" s="174"/>
      <c r="AE287" s="222">
        <f t="shared" si="15"/>
        <v>0</v>
      </c>
      <c r="AF287" s="115"/>
      <c r="AG287" s="116"/>
      <c r="AH287" s="117"/>
      <c r="AI287" s="84" t="str">
        <f t="shared" si="16"/>
        <v/>
      </c>
      <c r="AJ287" s="115"/>
      <c r="AK287" s="115"/>
      <c r="AL287" s="114" t="s">
        <v>1796</v>
      </c>
      <c r="AM287" s="220"/>
      <c r="AN287" s="115"/>
      <c r="AO287" s="253"/>
      <c r="AP287" s="179"/>
      <c r="AQ287" s="179"/>
      <c r="AR287" s="179"/>
      <c r="AS287" s="179"/>
      <c r="AT287" s="179"/>
      <c r="AU287" s="179"/>
      <c r="AV287" s="113"/>
      <c r="AW287" s="111"/>
      <c r="AX287" s="119"/>
      <c r="AY287" s="113"/>
      <c r="AZ287" s="242"/>
      <c r="BA287" s="173"/>
      <c r="CHG287" s="288"/>
    </row>
    <row r="288" spans="1:53 2243:2243" ht="15.6" customHeight="1">
      <c r="A288" s="107"/>
      <c r="B288" s="107"/>
      <c r="C288" s="108"/>
      <c r="D288" s="111"/>
      <c r="E288" s="108"/>
      <c r="F288" s="109"/>
      <c r="G288" s="110"/>
      <c r="H288" s="110"/>
      <c r="I288" s="111"/>
      <c r="J288" s="111"/>
      <c r="K288" s="165" t="str">
        <f>IFERROR(VLOOKUP(J288,'DSD Distributor List'!A:B,2,FALSE),"")</f>
        <v/>
      </c>
      <c r="L288" s="112"/>
      <c r="M288" s="114"/>
      <c r="N288" s="115"/>
      <c r="O288" s="115"/>
      <c r="P288" s="170"/>
      <c r="Q288" s="243" t="str">
        <f t="shared" si="14"/>
        <v/>
      </c>
      <c r="R288" s="113"/>
      <c r="S288" s="113"/>
      <c r="T288" s="119"/>
      <c r="U288" s="119"/>
      <c r="V288" s="173"/>
      <c r="W288" s="173"/>
      <c r="X288" s="174"/>
      <c r="Y288" s="174"/>
      <c r="Z288" s="174"/>
      <c r="AA288" s="175"/>
      <c r="AB288" s="174"/>
      <c r="AC288" s="174"/>
      <c r="AD288" s="174"/>
      <c r="AE288" s="222">
        <f t="shared" si="15"/>
        <v>0</v>
      </c>
      <c r="AF288" s="115"/>
      <c r="AG288" s="116"/>
      <c r="AH288" s="117"/>
      <c r="AI288" s="84" t="str">
        <f t="shared" si="16"/>
        <v/>
      </c>
      <c r="AJ288" s="115"/>
      <c r="AK288" s="115"/>
      <c r="AL288" s="114" t="s">
        <v>1796</v>
      </c>
      <c r="AM288" s="220"/>
      <c r="AN288" s="115"/>
      <c r="AO288" s="253"/>
      <c r="AP288" s="179"/>
      <c r="AQ288" s="179"/>
      <c r="AR288" s="179"/>
      <c r="AS288" s="179"/>
      <c r="AT288" s="179"/>
      <c r="AU288" s="179"/>
      <c r="AV288" s="113"/>
      <c r="AW288" s="111"/>
      <c r="AX288" s="119"/>
      <c r="AY288" s="113"/>
      <c r="AZ288" s="242"/>
      <c r="BA288" s="173"/>
      <c r="CHG288" s="288"/>
    </row>
    <row r="289" spans="1:53 2243:2243" ht="15.6" customHeight="1">
      <c r="A289" s="107"/>
      <c r="B289" s="107"/>
      <c r="C289" s="108"/>
      <c r="D289" s="111"/>
      <c r="E289" s="108"/>
      <c r="F289" s="109"/>
      <c r="G289" s="110"/>
      <c r="H289" s="110"/>
      <c r="I289" s="111"/>
      <c r="J289" s="111"/>
      <c r="K289" s="165" t="str">
        <f>IFERROR(VLOOKUP(J289,'DSD Distributor List'!A:B,2,FALSE),"")</f>
        <v/>
      </c>
      <c r="L289" s="112"/>
      <c r="M289" s="114"/>
      <c r="N289" s="115"/>
      <c r="O289" s="115"/>
      <c r="P289" s="170"/>
      <c r="Q289" s="243" t="str">
        <f t="shared" si="14"/>
        <v/>
      </c>
      <c r="R289" s="113"/>
      <c r="S289" s="113"/>
      <c r="T289" s="119"/>
      <c r="U289" s="119"/>
      <c r="V289" s="173"/>
      <c r="W289" s="173"/>
      <c r="X289" s="174"/>
      <c r="Y289" s="174"/>
      <c r="Z289" s="174"/>
      <c r="AA289" s="175"/>
      <c r="AB289" s="174"/>
      <c r="AC289" s="174"/>
      <c r="AD289" s="174"/>
      <c r="AE289" s="222">
        <f t="shared" si="15"/>
        <v>0</v>
      </c>
      <c r="AF289" s="115"/>
      <c r="AG289" s="116"/>
      <c r="AH289" s="117"/>
      <c r="AI289" s="84" t="str">
        <f t="shared" si="16"/>
        <v/>
      </c>
      <c r="AJ289" s="115"/>
      <c r="AK289" s="115"/>
      <c r="AL289" s="114" t="s">
        <v>1796</v>
      </c>
      <c r="AM289" s="220"/>
      <c r="AN289" s="115"/>
      <c r="AO289" s="253"/>
      <c r="AP289" s="179"/>
      <c r="AQ289" s="179"/>
      <c r="AR289" s="179"/>
      <c r="AS289" s="179"/>
      <c r="AT289" s="179"/>
      <c r="AU289" s="179"/>
      <c r="AV289" s="113"/>
      <c r="AW289" s="111"/>
      <c r="AX289" s="119"/>
      <c r="AY289" s="113"/>
      <c r="AZ289" s="242"/>
      <c r="BA289" s="173"/>
      <c r="CHG289" s="288"/>
    </row>
    <row r="290" spans="1:53 2243:2243" ht="15.6" customHeight="1">
      <c r="A290" s="107"/>
      <c r="B290" s="107"/>
      <c r="C290" s="108"/>
      <c r="D290" s="111"/>
      <c r="E290" s="108"/>
      <c r="F290" s="109"/>
      <c r="G290" s="110"/>
      <c r="H290" s="110"/>
      <c r="I290" s="111"/>
      <c r="J290" s="111"/>
      <c r="K290" s="165" t="str">
        <f>IFERROR(VLOOKUP(J290,'DSD Distributor List'!A:B,2,FALSE),"")</f>
        <v/>
      </c>
      <c r="L290" s="112"/>
      <c r="M290" s="114"/>
      <c r="N290" s="115"/>
      <c r="O290" s="115"/>
      <c r="P290" s="170"/>
      <c r="Q290" s="243" t="str">
        <f t="shared" si="14"/>
        <v/>
      </c>
      <c r="R290" s="113"/>
      <c r="S290" s="113"/>
      <c r="T290" s="119"/>
      <c r="U290" s="119"/>
      <c r="V290" s="173"/>
      <c r="W290" s="173"/>
      <c r="X290" s="174"/>
      <c r="Y290" s="174"/>
      <c r="Z290" s="174"/>
      <c r="AA290" s="175"/>
      <c r="AB290" s="174"/>
      <c r="AC290" s="174"/>
      <c r="AD290" s="174"/>
      <c r="AE290" s="222">
        <f t="shared" si="15"/>
        <v>0</v>
      </c>
      <c r="AF290" s="115"/>
      <c r="AG290" s="116"/>
      <c r="AH290" s="117"/>
      <c r="AI290" s="84" t="str">
        <f t="shared" si="16"/>
        <v/>
      </c>
      <c r="AJ290" s="115"/>
      <c r="AK290" s="115"/>
      <c r="AL290" s="114" t="s">
        <v>1796</v>
      </c>
      <c r="AM290" s="220"/>
      <c r="AN290" s="115"/>
      <c r="AO290" s="253"/>
      <c r="AP290" s="179"/>
      <c r="AQ290" s="179"/>
      <c r="AR290" s="179"/>
      <c r="AS290" s="179"/>
      <c r="AT290" s="179"/>
      <c r="AU290" s="179"/>
      <c r="AV290" s="113"/>
      <c r="AW290" s="111"/>
      <c r="AX290" s="119"/>
      <c r="AY290" s="113"/>
      <c r="AZ290" s="242"/>
      <c r="BA290" s="173"/>
      <c r="CHG290" s="288"/>
    </row>
    <row r="291" spans="1:53 2243:2243" ht="15.6" customHeight="1">
      <c r="A291" s="107"/>
      <c r="B291" s="107"/>
      <c r="C291" s="108"/>
      <c r="D291" s="111"/>
      <c r="E291" s="108"/>
      <c r="F291" s="109"/>
      <c r="G291" s="110"/>
      <c r="H291" s="110"/>
      <c r="I291" s="111"/>
      <c r="J291" s="111"/>
      <c r="K291" s="165" t="str">
        <f>IFERROR(VLOOKUP(J291,'DSD Distributor List'!A:B,2,FALSE),"")</f>
        <v/>
      </c>
      <c r="L291" s="112"/>
      <c r="M291" s="114"/>
      <c r="N291" s="115"/>
      <c r="O291" s="115"/>
      <c r="P291" s="170"/>
      <c r="Q291" s="243" t="str">
        <f t="shared" si="14"/>
        <v/>
      </c>
      <c r="R291" s="113"/>
      <c r="S291" s="113"/>
      <c r="T291" s="119"/>
      <c r="U291" s="119"/>
      <c r="V291" s="173"/>
      <c r="W291" s="173"/>
      <c r="X291" s="174"/>
      <c r="Y291" s="174"/>
      <c r="Z291" s="174"/>
      <c r="AA291" s="175"/>
      <c r="AB291" s="174"/>
      <c r="AC291" s="174"/>
      <c r="AD291" s="174"/>
      <c r="AE291" s="222">
        <f t="shared" si="15"/>
        <v>0</v>
      </c>
      <c r="AF291" s="115"/>
      <c r="AG291" s="116"/>
      <c r="AH291" s="117"/>
      <c r="AI291" s="84" t="str">
        <f t="shared" si="16"/>
        <v/>
      </c>
      <c r="AJ291" s="115"/>
      <c r="AK291" s="115"/>
      <c r="AL291" s="114" t="s">
        <v>1796</v>
      </c>
      <c r="AM291" s="220"/>
      <c r="AN291" s="115"/>
      <c r="AO291" s="253"/>
      <c r="AP291" s="179"/>
      <c r="AQ291" s="179"/>
      <c r="AR291" s="179"/>
      <c r="AS291" s="179"/>
      <c r="AT291" s="179"/>
      <c r="AU291" s="179"/>
      <c r="AV291" s="113"/>
      <c r="AW291" s="111"/>
      <c r="AX291" s="119"/>
      <c r="AY291" s="113"/>
      <c r="AZ291" s="242"/>
      <c r="BA291" s="173"/>
      <c r="CHG291" s="288"/>
    </row>
    <row r="292" spans="1:53 2243:2243" ht="15.6" customHeight="1">
      <c r="A292" s="107"/>
      <c r="B292" s="107"/>
      <c r="C292" s="108"/>
      <c r="D292" s="111"/>
      <c r="E292" s="108"/>
      <c r="F292" s="109"/>
      <c r="G292" s="110"/>
      <c r="H292" s="110"/>
      <c r="I292" s="111"/>
      <c r="J292" s="111"/>
      <c r="K292" s="165" t="str">
        <f>IFERROR(VLOOKUP(J292,'DSD Distributor List'!A:B,2,FALSE),"")</f>
        <v/>
      </c>
      <c r="L292" s="112"/>
      <c r="M292" s="114"/>
      <c r="N292" s="115"/>
      <c r="O292" s="115"/>
      <c r="P292" s="170"/>
      <c r="Q292" s="243" t="str">
        <f t="shared" si="14"/>
        <v/>
      </c>
      <c r="R292" s="113"/>
      <c r="S292" s="113"/>
      <c r="T292" s="119"/>
      <c r="U292" s="119"/>
      <c r="V292" s="173"/>
      <c r="W292" s="173"/>
      <c r="X292" s="174"/>
      <c r="Y292" s="174"/>
      <c r="Z292" s="174"/>
      <c r="AA292" s="175"/>
      <c r="AB292" s="174"/>
      <c r="AC292" s="174"/>
      <c r="AD292" s="174"/>
      <c r="AE292" s="222">
        <f t="shared" si="15"/>
        <v>0</v>
      </c>
      <c r="AF292" s="115"/>
      <c r="AG292" s="116"/>
      <c r="AH292" s="117"/>
      <c r="AI292" s="84" t="str">
        <f t="shared" si="16"/>
        <v/>
      </c>
      <c r="AJ292" s="115"/>
      <c r="AK292" s="115"/>
      <c r="AL292" s="114" t="s">
        <v>1796</v>
      </c>
      <c r="AM292" s="220"/>
      <c r="AN292" s="115"/>
      <c r="AO292" s="253"/>
      <c r="AP292" s="179"/>
      <c r="AQ292" s="179"/>
      <c r="AR292" s="179"/>
      <c r="AS292" s="179"/>
      <c r="AT292" s="179"/>
      <c r="AU292" s="179"/>
      <c r="AV292" s="113"/>
      <c r="AW292" s="111"/>
      <c r="AX292" s="119"/>
      <c r="AY292" s="113"/>
      <c r="AZ292" s="242"/>
      <c r="BA292" s="173"/>
      <c r="CHG292" s="288"/>
    </row>
    <row r="293" spans="1:53 2243:2243" ht="15.6" customHeight="1">
      <c r="A293" s="107"/>
      <c r="B293" s="107"/>
      <c r="C293" s="108"/>
      <c r="D293" s="111"/>
      <c r="E293" s="108"/>
      <c r="F293" s="109"/>
      <c r="G293" s="110"/>
      <c r="H293" s="110"/>
      <c r="I293" s="111"/>
      <c r="J293" s="111"/>
      <c r="K293" s="165" t="str">
        <f>IFERROR(VLOOKUP(J293,'DSD Distributor List'!A:B,2,FALSE),"")</f>
        <v/>
      </c>
      <c r="L293" s="112"/>
      <c r="M293" s="114"/>
      <c r="N293" s="115"/>
      <c r="O293" s="115"/>
      <c r="P293" s="170"/>
      <c r="Q293" s="243" t="str">
        <f t="shared" si="14"/>
        <v/>
      </c>
      <c r="R293" s="113"/>
      <c r="S293" s="113"/>
      <c r="T293" s="119"/>
      <c r="U293" s="119"/>
      <c r="V293" s="173"/>
      <c r="W293" s="173"/>
      <c r="X293" s="174"/>
      <c r="Y293" s="174"/>
      <c r="Z293" s="174"/>
      <c r="AA293" s="175"/>
      <c r="AB293" s="174"/>
      <c r="AC293" s="174"/>
      <c r="AD293" s="174"/>
      <c r="AE293" s="222">
        <f t="shared" si="15"/>
        <v>0</v>
      </c>
      <c r="AF293" s="115"/>
      <c r="AG293" s="116"/>
      <c r="AH293" s="117"/>
      <c r="AI293" s="84" t="str">
        <f t="shared" si="16"/>
        <v/>
      </c>
      <c r="AJ293" s="115"/>
      <c r="AK293" s="115"/>
      <c r="AL293" s="114" t="s">
        <v>1796</v>
      </c>
      <c r="AM293" s="220"/>
      <c r="AN293" s="115"/>
      <c r="AO293" s="253"/>
      <c r="AP293" s="179"/>
      <c r="AQ293" s="179"/>
      <c r="AR293" s="179"/>
      <c r="AS293" s="179"/>
      <c r="AT293" s="179"/>
      <c r="AU293" s="179"/>
      <c r="AV293" s="113"/>
      <c r="AW293" s="111"/>
      <c r="AX293" s="119"/>
      <c r="AY293" s="113"/>
      <c r="AZ293" s="242"/>
      <c r="BA293" s="173"/>
      <c r="CHG293" s="288"/>
    </row>
    <row r="294" spans="1:53 2243:2243" ht="15.6" customHeight="1">
      <c r="A294" s="107"/>
      <c r="B294" s="107"/>
      <c r="C294" s="108"/>
      <c r="D294" s="111"/>
      <c r="E294" s="108"/>
      <c r="F294" s="109"/>
      <c r="G294" s="110"/>
      <c r="H294" s="110"/>
      <c r="I294" s="111"/>
      <c r="J294" s="111"/>
      <c r="K294" s="165" t="str">
        <f>IFERROR(VLOOKUP(J294,'DSD Distributor List'!A:B,2,FALSE),"")</f>
        <v/>
      </c>
      <c r="L294" s="112"/>
      <c r="M294" s="114"/>
      <c r="N294" s="115"/>
      <c r="O294" s="115"/>
      <c r="P294" s="170"/>
      <c r="Q294" s="243" t="str">
        <f t="shared" si="14"/>
        <v/>
      </c>
      <c r="R294" s="113"/>
      <c r="S294" s="113"/>
      <c r="T294" s="119"/>
      <c r="U294" s="119"/>
      <c r="V294" s="173"/>
      <c r="W294" s="173"/>
      <c r="X294" s="174"/>
      <c r="Y294" s="174"/>
      <c r="Z294" s="174"/>
      <c r="AA294" s="175"/>
      <c r="AB294" s="174"/>
      <c r="AC294" s="174"/>
      <c r="AD294" s="174"/>
      <c r="AE294" s="222">
        <f t="shared" si="15"/>
        <v>0</v>
      </c>
      <c r="AF294" s="115"/>
      <c r="AG294" s="116"/>
      <c r="AH294" s="117"/>
      <c r="AI294" s="84" t="str">
        <f t="shared" si="16"/>
        <v/>
      </c>
      <c r="AJ294" s="115"/>
      <c r="AK294" s="115"/>
      <c r="AL294" s="114" t="s">
        <v>1796</v>
      </c>
      <c r="AM294" s="220"/>
      <c r="AN294" s="115"/>
      <c r="AO294" s="253"/>
      <c r="AP294" s="179"/>
      <c r="AQ294" s="179"/>
      <c r="AR294" s="179"/>
      <c r="AS294" s="179"/>
      <c r="AT294" s="179"/>
      <c r="AU294" s="179"/>
      <c r="AV294" s="113"/>
      <c r="AW294" s="111"/>
      <c r="AX294" s="119"/>
      <c r="AY294" s="113"/>
      <c r="AZ294" s="242"/>
      <c r="BA294" s="173"/>
      <c r="CHG294" s="288"/>
    </row>
    <row r="295" spans="1:53 2243:2243" ht="15.6" customHeight="1">
      <c r="A295" s="107"/>
      <c r="B295" s="107"/>
      <c r="C295" s="108"/>
      <c r="D295" s="111"/>
      <c r="E295" s="108"/>
      <c r="F295" s="109"/>
      <c r="G295" s="110"/>
      <c r="H295" s="110"/>
      <c r="I295" s="111"/>
      <c r="J295" s="111"/>
      <c r="K295" s="165" t="str">
        <f>IFERROR(VLOOKUP(J295,'DSD Distributor List'!A:B,2,FALSE),"")</f>
        <v/>
      </c>
      <c r="L295" s="112"/>
      <c r="M295" s="114"/>
      <c r="N295" s="115"/>
      <c r="O295" s="115"/>
      <c r="P295" s="170"/>
      <c r="Q295" s="243" t="str">
        <f t="shared" si="14"/>
        <v/>
      </c>
      <c r="R295" s="113"/>
      <c r="S295" s="113"/>
      <c r="T295" s="119"/>
      <c r="U295" s="119"/>
      <c r="V295" s="173"/>
      <c r="W295" s="173"/>
      <c r="X295" s="174"/>
      <c r="Y295" s="174"/>
      <c r="Z295" s="174"/>
      <c r="AA295" s="175"/>
      <c r="AB295" s="174"/>
      <c r="AC295" s="174"/>
      <c r="AD295" s="174"/>
      <c r="AE295" s="222">
        <f t="shared" si="15"/>
        <v>0</v>
      </c>
      <c r="AF295" s="115"/>
      <c r="AG295" s="116"/>
      <c r="AH295" s="117"/>
      <c r="AI295" s="84" t="str">
        <f t="shared" si="16"/>
        <v/>
      </c>
      <c r="AJ295" s="115"/>
      <c r="AK295" s="115"/>
      <c r="AL295" s="114" t="s">
        <v>1796</v>
      </c>
      <c r="AM295" s="220"/>
      <c r="AN295" s="115"/>
      <c r="AO295" s="253"/>
      <c r="AP295" s="179"/>
      <c r="AQ295" s="179"/>
      <c r="AR295" s="179"/>
      <c r="AS295" s="179"/>
      <c r="AT295" s="179"/>
      <c r="AU295" s="179"/>
      <c r="AV295" s="113"/>
      <c r="AW295" s="111"/>
      <c r="AX295" s="119"/>
      <c r="AY295" s="113"/>
      <c r="AZ295" s="242"/>
      <c r="BA295" s="173"/>
      <c r="CHG295" s="288"/>
    </row>
    <row r="296" spans="1:53 2243:2243" ht="15.6" customHeight="1">
      <c r="A296" s="107"/>
      <c r="B296" s="107"/>
      <c r="C296" s="108"/>
      <c r="D296" s="111"/>
      <c r="E296" s="108"/>
      <c r="F296" s="109"/>
      <c r="G296" s="110"/>
      <c r="H296" s="110"/>
      <c r="I296" s="111"/>
      <c r="J296" s="111"/>
      <c r="K296" s="165" t="str">
        <f>IFERROR(VLOOKUP(J296,'DSD Distributor List'!A:B,2,FALSE),"")</f>
        <v/>
      </c>
      <c r="L296" s="112"/>
      <c r="M296" s="114"/>
      <c r="N296" s="115"/>
      <c r="O296" s="115"/>
      <c r="P296" s="170"/>
      <c r="Q296" s="243" t="str">
        <f t="shared" si="14"/>
        <v/>
      </c>
      <c r="R296" s="113"/>
      <c r="S296" s="113"/>
      <c r="T296" s="119"/>
      <c r="U296" s="119"/>
      <c r="V296" s="173"/>
      <c r="W296" s="173"/>
      <c r="X296" s="174"/>
      <c r="Y296" s="174"/>
      <c r="Z296" s="174"/>
      <c r="AA296" s="175"/>
      <c r="AB296" s="174"/>
      <c r="AC296" s="174"/>
      <c r="AD296" s="174"/>
      <c r="AE296" s="222">
        <f t="shared" si="15"/>
        <v>0</v>
      </c>
      <c r="AF296" s="115"/>
      <c r="AG296" s="116"/>
      <c r="AH296" s="117"/>
      <c r="AI296" s="84" t="str">
        <f t="shared" si="16"/>
        <v/>
      </c>
      <c r="AJ296" s="115"/>
      <c r="AK296" s="115"/>
      <c r="AL296" s="114" t="s">
        <v>1796</v>
      </c>
      <c r="AM296" s="220"/>
      <c r="AN296" s="115"/>
      <c r="AO296" s="253"/>
      <c r="AP296" s="179"/>
      <c r="AQ296" s="179"/>
      <c r="AR296" s="179"/>
      <c r="AS296" s="179"/>
      <c r="AT296" s="179"/>
      <c r="AU296" s="179"/>
      <c r="AV296" s="113"/>
      <c r="AW296" s="111"/>
      <c r="AX296" s="119"/>
      <c r="AY296" s="113"/>
      <c r="AZ296" s="242"/>
      <c r="BA296" s="173"/>
      <c r="CHG296" s="288"/>
    </row>
    <row r="297" spans="1:53 2243:2243" ht="15.6" customHeight="1">
      <c r="A297" s="107"/>
      <c r="B297" s="107"/>
      <c r="C297" s="108"/>
      <c r="D297" s="111"/>
      <c r="E297" s="108"/>
      <c r="F297" s="109"/>
      <c r="G297" s="110"/>
      <c r="H297" s="110"/>
      <c r="I297" s="111"/>
      <c r="J297" s="111"/>
      <c r="K297" s="165" t="str">
        <f>IFERROR(VLOOKUP(J297,'DSD Distributor List'!A:B,2,FALSE),"")</f>
        <v/>
      </c>
      <c r="L297" s="112"/>
      <c r="M297" s="114"/>
      <c r="N297" s="115"/>
      <c r="O297" s="115"/>
      <c r="P297" s="170"/>
      <c r="Q297" s="243" t="str">
        <f t="shared" si="14"/>
        <v/>
      </c>
      <c r="R297" s="113"/>
      <c r="S297" s="113"/>
      <c r="T297" s="119"/>
      <c r="U297" s="119"/>
      <c r="V297" s="173"/>
      <c r="W297" s="173"/>
      <c r="X297" s="174"/>
      <c r="Y297" s="174"/>
      <c r="Z297" s="174"/>
      <c r="AA297" s="175"/>
      <c r="AB297" s="174"/>
      <c r="AC297" s="174"/>
      <c r="AD297" s="174"/>
      <c r="AE297" s="222">
        <f t="shared" si="15"/>
        <v>0</v>
      </c>
      <c r="AF297" s="115"/>
      <c r="AG297" s="116"/>
      <c r="AH297" s="117"/>
      <c r="AI297" s="84" t="str">
        <f t="shared" si="16"/>
        <v/>
      </c>
      <c r="AJ297" s="115"/>
      <c r="AK297" s="115"/>
      <c r="AL297" s="114" t="s">
        <v>1796</v>
      </c>
      <c r="AM297" s="220"/>
      <c r="AN297" s="115"/>
      <c r="AO297" s="253"/>
      <c r="AP297" s="179"/>
      <c r="AQ297" s="179"/>
      <c r="AR297" s="179"/>
      <c r="AS297" s="179"/>
      <c r="AT297" s="179"/>
      <c r="AU297" s="179"/>
      <c r="AV297" s="113"/>
      <c r="AW297" s="111"/>
      <c r="AX297" s="119"/>
      <c r="AY297" s="113"/>
      <c r="AZ297" s="242"/>
      <c r="BA297" s="173"/>
      <c r="CHG297" s="288"/>
    </row>
    <row r="298" spans="1:53 2243:2243" ht="15.6" customHeight="1">
      <c r="A298" s="107"/>
      <c r="B298" s="107"/>
      <c r="C298" s="108"/>
      <c r="D298" s="111"/>
      <c r="E298" s="108"/>
      <c r="F298" s="109"/>
      <c r="G298" s="110"/>
      <c r="H298" s="110"/>
      <c r="I298" s="111"/>
      <c r="J298" s="111"/>
      <c r="K298" s="165" t="str">
        <f>IFERROR(VLOOKUP(J298,'DSD Distributor List'!A:B,2,FALSE),"")</f>
        <v/>
      </c>
      <c r="L298" s="112"/>
      <c r="M298" s="114"/>
      <c r="N298" s="115"/>
      <c r="O298" s="115"/>
      <c r="P298" s="170"/>
      <c r="Q298" s="243" t="str">
        <f t="shared" si="14"/>
        <v/>
      </c>
      <c r="R298" s="113"/>
      <c r="S298" s="113"/>
      <c r="T298" s="119"/>
      <c r="U298" s="119"/>
      <c r="V298" s="173"/>
      <c r="W298" s="173"/>
      <c r="X298" s="174"/>
      <c r="Y298" s="174"/>
      <c r="Z298" s="174"/>
      <c r="AA298" s="175"/>
      <c r="AB298" s="174"/>
      <c r="AC298" s="174"/>
      <c r="AD298" s="174"/>
      <c r="AE298" s="222">
        <f t="shared" si="15"/>
        <v>0</v>
      </c>
      <c r="AF298" s="115"/>
      <c r="AG298" s="116"/>
      <c r="AH298" s="117"/>
      <c r="AI298" s="84" t="str">
        <f t="shared" si="16"/>
        <v/>
      </c>
      <c r="AJ298" s="115"/>
      <c r="AK298" s="115"/>
      <c r="AL298" s="114" t="s">
        <v>1796</v>
      </c>
      <c r="AM298" s="220"/>
      <c r="AN298" s="115"/>
      <c r="AO298" s="253"/>
      <c r="AP298" s="179"/>
      <c r="AQ298" s="179"/>
      <c r="AR298" s="179"/>
      <c r="AS298" s="179"/>
      <c r="AT298" s="179"/>
      <c r="AU298" s="179"/>
      <c r="AV298" s="113"/>
      <c r="AW298" s="111"/>
      <c r="AX298" s="119"/>
      <c r="AY298" s="113"/>
      <c r="AZ298" s="242"/>
      <c r="BA298" s="173"/>
      <c r="CHG298" s="288"/>
    </row>
    <row r="299" spans="1:53 2243:2243" ht="15.6" customHeight="1">
      <c r="A299" s="107"/>
      <c r="B299" s="107"/>
      <c r="C299" s="108"/>
      <c r="D299" s="111"/>
      <c r="E299" s="108"/>
      <c r="F299" s="109"/>
      <c r="G299" s="110"/>
      <c r="H299" s="110"/>
      <c r="I299" s="111"/>
      <c r="J299" s="111"/>
      <c r="K299" s="165" t="str">
        <f>IFERROR(VLOOKUP(J299,'DSD Distributor List'!A:B,2,FALSE),"")</f>
        <v/>
      </c>
      <c r="L299" s="112"/>
      <c r="M299" s="114"/>
      <c r="N299" s="115"/>
      <c r="O299" s="115"/>
      <c r="P299" s="170"/>
      <c r="Q299" s="243" t="str">
        <f t="shared" si="14"/>
        <v/>
      </c>
      <c r="R299" s="113"/>
      <c r="S299" s="113"/>
      <c r="T299" s="119"/>
      <c r="U299" s="119"/>
      <c r="V299" s="173"/>
      <c r="W299" s="173"/>
      <c r="X299" s="174"/>
      <c r="Y299" s="174"/>
      <c r="Z299" s="174"/>
      <c r="AA299" s="175"/>
      <c r="AB299" s="174"/>
      <c r="AC299" s="174"/>
      <c r="AD299" s="174"/>
      <c r="AE299" s="222">
        <f t="shared" si="15"/>
        <v>0</v>
      </c>
      <c r="AF299" s="115"/>
      <c r="AG299" s="116"/>
      <c r="AH299" s="117"/>
      <c r="AI299" s="84" t="str">
        <f t="shared" si="16"/>
        <v/>
      </c>
      <c r="AJ299" s="115"/>
      <c r="AK299" s="115"/>
      <c r="AL299" s="114" t="s">
        <v>1796</v>
      </c>
      <c r="AM299" s="220"/>
      <c r="AN299" s="115"/>
      <c r="AO299" s="253"/>
      <c r="AP299" s="179"/>
      <c r="AQ299" s="179"/>
      <c r="AR299" s="179"/>
      <c r="AS299" s="179"/>
      <c r="AT299" s="179"/>
      <c r="AU299" s="179"/>
      <c r="AV299" s="113"/>
      <c r="AW299" s="111"/>
      <c r="AX299" s="119"/>
      <c r="AY299" s="113"/>
      <c r="AZ299" s="242"/>
      <c r="BA299" s="173"/>
      <c r="CHG299" s="288"/>
    </row>
    <row r="300" spans="1:53 2243:2243" ht="15.6" customHeight="1">
      <c r="A300" s="107"/>
      <c r="B300" s="107"/>
      <c r="C300" s="108"/>
      <c r="D300" s="111"/>
      <c r="E300" s="108"/>
      <c r="F300" s="109"/>
      <c r="G300" s="110"/>
      <c r="H300" s="110"/>
      <c r="I300" s="111"/>
      <c r="J300" s="111"/>
      <c r="K300" s="165" t="str">
        <f>IFERROR(VLOOKUP(J300,'DSD Distributor List'!A:B,2,FALSE),"")</f>
        <v/>
      </c>
      <c r="L300" s="112"/>
      <c r="M300" s="114"/>
      <c r="N300" s="115"/>
      <c r="O300" s="115"/>
      <c r="P300" s="170"/>
      <c r="Q300" s="243" t="str">
        <f t="shared" si="14"/>
        <v/>
      </c>
      <c r="R300" s="113"/>
      <c r="S300" s="113"/>
      <c r="T300" s="119"/>
      <c r="U300" s="119"/>
      <c r="V300" s="173"/>
      <c r="W300" s="173"/>
      <c r="X300" s="174"/>
      <c r="Y300" s="174"/>
      <c r="Z300" s="174"/>
      <c r="AA300" s="175"/>
      <c r="AB300" s="174"/>
      <c r="AC300" s="174"/>
      <c r="AD300" s="174"/>
      <c r="AE300" s="222">
        <f t="shared" si="15"/>
        <v>0</v>
      </c>
      <c r="AF300" s="115"/>
      <c r="AG300" s="116"/>
      <c r="AH300" s="117"/>
      <c r="AI300" s="84" t="str">
        <f t="shared" si="16"/>
        <v/>
      </c>
      <c r="AJ300" s="115"/>
      <c r="AK300" s="115"/>
      <c r="AL300" s="114" t="s">
        <v>1796</v>
      </c>
      <c r="AM300" s="220"/>
      <c r="AN300" s="115"/>
      <c r="AO300" s="253"/>
      <c r="AP300" s="179"/>
      <c r="AQ300" s="179"/>
      <c r="AR300" s="179"/>
      <c r="AS300" s="179"/>
      <c r="AT300" s="179"/>
      <c r="AU300" s="179"/>
      <c r="AV300" s="113"/>
      <c r="AW300" s="111"/>
      <c r="AX300" s="119"/>
      <c r="AY300" s="113"/>
      <c r="AZ300" s="242"/>
      <c r="BA300" s="173"/>
      <c r="CHG300" s="288"/>
    </row>
    <row r="301" spans="1:53 2243:2243" ht="15.6" customHeight="1">
      <c r="A301" s="107"/>
      <c r="B301" s="107"/>
      <c r="C301" s="108"/>
      <c r="D301" s="111"/>
      <c r="E301" s="108"/>
      <c r="F301" s="109"/>
      <c r="G301" s="110"/>
      <c r="H301" s="110"/>
      <c r="I301" s="111"/>
      <c r="J301" s="111"/>
      <c r="K301" s="165" t="str">
        <f>IFERROR(VLOOKUP(J301,'DSD Distributor List'!A:B,2,FALSE),"")</f>
        <v/>
      </c>
      <c r="L301" s="112"/>
      <c r="M301" s="114"/>
      <c r="N301" s="115"/>
      <c r="O301" s="115"/>
      <c r="P301" s="170"/>
      <c r="Q301" s="243" t="str">
        <f t="shared" si="14"/>
        <v/>
      </c>
      <c r="R301" s="113"/>
      <c r="S301" s="113"/>
      <c r="T301" s="119"/>
      <c r="U301" s="119"/>
      <c r="V301" s="173"/>
      <c r="W301" s="173"/>
      <c r="X301" s="174"/>
      <c r="Y301" s="174"/>
      <c r="Z301" s="174"/>
      <c r="AA301" s="175"/>
      <c r="AB301" s="174"/>
      <c r="AC301" s="174"/>
      <c r="AD301" s="174"/>
      <c r="AE301" s="222">
        <f t="shared" si="15"/>
        <v>0</v>
      </c>
      <c r="AF301" s="115"/>
      <c r="AG301" s="116"/>
      <c r="AH301" s="117"/>
      <c r="AI301" s="84" t="str">
        <f t="shared" si="16"/>
        <v/>
      </c>
      <c r="AJ301" s="115"/>
      <c r="AK301" s="115"/>
      <c r="AL301" s="114" t="s">
        <v>1796</v>
      </c>
      <c r="AM301" s="220"/>
      <c r="AN301" s="115"/>
      <c r="AO301" s="253"/>
      <c r="AP301" s="179"/>
      <c r="AQ301" s="179"/>
      <c r="AR301" s="179"/>
      <c r="AS301" s="179"/>
      <c r="AT301" s="179"/>
      <c r="AU301" s="179"/>
      <c r="AV301" s="113"/>
      <c r="AW301" s="111"/>
      <c r="AX301" s="119"/>
      <c r="AY301" s="113"/>
      <c r="AZ301" s="242"/>
      <c r="BA301" s="173"/>
      <c r="CHG301" s="288"/>
    </row>
    <row r="302" spans="1:53 2243:2243" ht="15.6" customHeight="1">
      <c r="A302" s="107"/>
      <c r="B302" s="107"/>
      <c r="C302" s="108"/>
      <c r="D302" s="111"/>
      <c r="E302" s="108"/>
      <c r="F302" s="109"/>
      <c r="G302" s="110"/>
      <c r="H302" s="110"/>
      <c r="I302" s="111"/>
      <c r="J302" s="111"/>
      <c r="K302" s="165" t="str">
        <f>IFERROR(VLOOKUP(J302,'DSD Distributor List'!A:B,2,FALSE),"")</f>
        <v/>
      </c>
      <c r="L302" s="112"/>
      <c r="M302" s="114"/>
      <c r="N302" s="115"/>
      <c r="O302" s="115"/>
      <c r="P302" s="170"/>
      <c r="Q302" s="243" t="str">
        <f t="shared" si="14"/>
        <v/>
      </c>
      <c r="R302" s="113"/>
      <c r="S302" s="113"/>
      <c r="T302" s="119"/>
      <c r="U302" s="119"/>
      <c r="V302" s="173"/>
      <c r="W302" s="173"/>
      <c r="X302" s="174"/>
      <c r="Y302" s="174"/>
      <c r="Z302" s="174"/>
      <c r="AA302" s="175"/>
      <c r="AB302" s="174"/>
      <c r="AC302" s="174"/>
      <c r="AD302" s="174"/>
      <c r="AE302" s="222">
        <f t="shared" si="15"/>
        <v>0</v>
      </c>
      <c r="AF302" s="115"/>
      <c r="AG302" s="116"/>
      <c r="AH302" s="117"/>
      <c r="AI302" s="84" t="str">
        <f t="shared" si="16"/>
        <v/>
      </c>
      <c r="AJ302" s="115"/>
      <c r="AK302" s="115"/>
      <c r="AL302" s="114" t="s">
        <v>1796</v>
      </c>
      <c r="AM302" s="220"/>
      <c r="AN302" s="115"/>
      <c r="AO302" s="253"/>
      <c r="AP302" s="179"/>
      <c r="AQ302" s="179"/>
      <c r="AR302" s="179"/>
      <c r="AS302" s="179"/>
      <c r="AT302" s="179"/>
      <c r="AU302" s="179"/>
      <c r="AV302" s="113"/>
      <c r="AW302" s="111"/>
      <c r="AX302" s="119"/>
      <c r="AY302" s="113"/>
      <c r="AZ302" s="242"/>
      <c r="BA302" s="173"/>
      <c r="CHG302" s="288"/>
    </row>
    <row r="303" spans="1:53 2243:2243" ht="15.6" customHeight="1">
      <c r="A303" s="107"/>
      <c r="B303" s="107"/>
      <c r="C303" s="108"/>
      <c r="D303" s="111"/>
      <c r="E303" s="108"/>
      <c r="F303" s="109"/>
      <c r="G303" s="110"/>
      <c r="H303" s="110"/>
      <c r="I303" s="111"/>
      <c r="J303" s="111"/>
      <c r="K303" s="165" t="str">
        <f>IFERROR(VLOOKUP(J303,'DSD Distributor List'!A:B,2,FALSE),"")</f>
        <v/>
      </c>
      <c r="L303" s="112"/>
      <c r="M303" s="114"/>
      <c r="N303" s="115"/>
      <c r="O303" s="115"/>
      <c r="P303" s="170"/>
      <c r="Q303" s="243" t="str">
        <f t="shared" si="14"/>
        <v/>
      </c>
      <c r="R303" s="113"/>
      <c r="S303" s="113"/>
      <c r="T303" s="119"/>
      <c r="U303" s="119"/>
      <c r="V303" s="173"/>
      <c r="W303" s="173"/>
      <c r="X303" s="174"/>
      <c r="Y303" s="174"/>
      <c r="Z303" s="174"/>
      <c r="AA303" s="175"/>
      <c r="AB303" s="174"/>
      <c r="AC303" s="174"/>
      <c r="AD303" s="174"/>
      <c r="AE303" s="222">
        <f t="shared" si="15"/>
        <v>0</v>
      </c>
      <c r="AF303" s="115"/>
      <c r="AG303" s="116"/>
      <c r="AH303" s="117"/>
      <c r="AI303" s="84" t="str">
        <f t="shared" si="16"/>
        <v/>
      </c>
      <c r="AJ303" s="115"/>
      <c r="AK303" s="115"/>
      <c r="AL303" s="114" t="s">
        <v>1796</v>
      </c>
      <c r="AM303" s="220"/>
      <c r="AN303" s="115"/>
      <c r="AO303" s="253"/>
      <c r="AP303" s="179"/>
      <c r="AQ303" s="179"/>
      <c r="AR303" s="179"/>
      <c r="AS303" s="179"/>
      <c r="AT303" s="179"/>
      <c r="AU303" s="179"/>
      <c r="AV303" s="113"/>
      <c r="AW303" s="111"/>
      <c r="AX303" s="119"/>
      <c r="AY303" s="113"/>
      <c r="AZ303" s="242"/>
      <c r="BA303" s="173"/>
      <c r="CHG303" s="288"/>
    </row>
    <row r="304" spans="1:53 2243:2243" ht="15.6" customHeight="1">
      <c r="A304" s="107"/>
      <c r="B304" s="107"/>
      <c r="C304" s="108"/>
      <c r="D304" s="111"/>
      <c r="E304" s="108"/>
      <c r="F304" s="109"/>
      <c r="G304" s="110"/>
      <c r="H304" s="110"/>
      <c r="I304" s="111"/>
      <c r="J304" s="111"/>
      <c r="K304" s="165" t="str">
        <f>IFERROR(VLOOKUP(J304,'DSD Distributor List'!A:B,2,FALSE),"")</f>
        <v/>
      </c>
      <c r="L304" s="112"/>
      <c r="M304" s="114"/>
      <c r="N304" s="115"/>
      <c r="O304" s="115"/>
      <c r="P304" s="170"/>
      <c r="Q304" s="243" t="str">
        <f t="shared" si="14"/>
        <v/>
      </c>
      <c r="R304" s="113"/>
      <c r="S304" s="113"/>
      <c r="T304" s="119"/>
      <c r="U304" s="119"/>
      <c r="V304" s="173"/>
      <c r="W304" s="173"/>
      <c r="X304" s="174"/>
      <c r="Y304" s="174"/>
      <c r="Z304" s="174"/>
      <c r="AA304" s="175"/>
      <c r="AB304" s="174"/>
      <c r="AC304" s="174"/>
      <c r="AD304" s="174"/>
      <c r="AE304" s="222">
        <f t="shared" si="15"/>
        <v>0</v>
      </c>
      <c r="AF304" s="115"/>
      <c r="AG304" s="116"/>
      <c r="AH304" s="117"/>
      <c r="AI304" s="84" t="str">
        <f t="shared" si="16"/>
        <v/>
      </c>
      <c r="AJ304" s="115"/>
      <c r="AK304" s="115"/>
      <c r="AL304" s="114" t="s">
        <v>1796</v>
      </c>
      <c r="AM304" s="220"/>
      <c r="AN304" s="115"/>
      <c r="AO304" s="253"/>
      <c r="AP304" s="179"/>
      <c r="AQ304" s="179"/>
      <c r="AR304" s="179"/>
      <c r="AS304" s="179"/>
      <c r="AT304" s="179"/>
      <c r="AU304" s="179"/>
      <c r="AV304" s="113"/>
      <c r="AW304" s="111"/>
      <c r="AX304" s="119"/>
      <c r="AY304" s="113"/>
      <c r="AZ304" s="242"/>
      <c r="BA304" s="173"/>
      <c r="CHG304" s="288"/>
    </row>
    <row r="305" spans="1:53 2243:2243" ht="15.6" customHeight="1">
      <c r="A305" s="107"/>
      <c r="B305" s="107"/>
      <c r="C305" s="108"/>
      <c r="D305" s="111"/>
      <c r="E305" s="108"/>
      <c r="F305" s="109"/>
      <c r="G305" s="110"/>
      <c r="H305" s="110"/>
      <c r="I305" s="111"/>
      <c r="J305" s="111"/>
      <c r="K305" s="165" t="str">
        <f>IFERROR(VLOOKUP(J305,'DSD Distributor List'!A:B,2,FALSE),"")</f>
        <v/>
      </c>
      <c r="L305" s="112"/>
      <c r="M305" s="114"/>
      <c r="N305" s="115"/>
      <c r="O305" s="115"/>
      <c r="P305" s="170"/>
      <c r="Q305" s="243" t="str">
        <f t="shared" si="14"/>
        <v/>
      </c>
      <c r="R305" s="113"/>
      <c r="S305" s="113"/>
      <c r="T305" s="119"/>
      <c r="U305" s="119"/>
      <c r="V305" s="173"/>
      <c r="W305" s="173"/>
      <c r="X305" s="174"/>
      <c r="Y305" s="174"/>
      <c r="Z305" s="174"/>
      <c r="AA305" s="175"/>
      <c r="AB305" s="174"/>
      <c r="AC305" s="174"/>
      <c r="AD305" s="174"/>
      <c r="AE305" s="222">
        <f t="shared" si="15"/>
        <v>0</v>
      </c>
      <c r="AF305" s="115"/>
      <c r="AG305" s="116"/>
      <c r="AH305" s="117"/>
      <c r="AI305" s="84" t="str">
        <f t="shared" si="16"/>
        <v/>
      </c>
      <c r="AJ305" s="115"/>
      <c r="AK305" s="115"/>
      <c r="AL305" s="114" t="s">
        <v>1796</v>
      </c>
      <c r="AM305" s="220"/>
      <c r="AN305" s="115"/>
      <c r="AO305" s="253"/>
      <c r="AP305" s="179"/>
      <c r="AQ305" s="179"/>
      <c r="AR305" s="179"/>
      <c r="AS305" s="179"/>
      <c r="AT305" s="179"/>
      <c r="AU305" s="179"/>
      <c r="AV305" s="113"/>
      <c r="AW305" s="111"/>
      <c r="AX305" s="119"/>
      <c r="AY305" s="113"/>
      <c r="AZ305" s="242"/>
      <c r="BA305" s="173"/>
      <c r="CHG305" s="288"/>
    </row>
    <row r="306" spans="1:53 2243:2243" ht="15.6" customHeight="1">
      <c r="A306" s="107"/>
      <c r="B306" s="107"/>
      <c r="C306" s="108"/>
      <c r="D306" s="111"/>
      <c r="E306" s="108"/>
      <c r="F306" s="109"/>
      <c r="G306" s="110"/>
      <c r="H306" s="110"/>
      <c r="I306" s="111"/>
      <c r="J306" s="111"/>
      <c r="K306" s="165" t="str">
        <f>IFERROR(VLOOKUP(J306,'DSD Distributor List'!A:B,2,FALSE),"")</f>
        <v/>
      </c>
      <c r="L306" s="112"/>
      <c r="M306" s="114"/>
      <c r="N306" s="115"/>
      <c r="O306" s="115"/>
      <c r="P306" s="170"/>
      <c r="Q306" s="243" t="str">
        <f t="shared" si="14"/>
        <v/>
      </c>
      <c r="R306" s="113"/>
      <c r="S306" s="113"/>
      <c r="T306" s="119"/>
      <c r="U306" s="119"/>
      <c r="V306" s="173"/>
      <c r="W306" s="173"/>
      <c r="X306" s="174"/>
      <c r="Y306" s="174"/>
      <c r="Z306" s="174"/>
      <c r="AA306" s="175"/>
      <c r="AB306" s="174"/>
      <c r="AC306" s="174"/>
      <c r="AD306" s="174"/>
      <c r="AE306" s="222">
        <f t="shared" si="15"/>
        <v>0</v>
      </c>
      <c r="AF306" s="115"/>
      <c r="AG306" s="116"/>
      <c r="AH306" s="117"/>
      <c r="AI306" s="84" t="str">
        <f t="shared" si="16"/>
        <v/>
      </c>
      <c r="AJ306" s="115"/>
      <c r="AK306" s="115"/>
      <c r="AL306" s="114" t="s">
        <v>1796</v>
      </c>
      <c r="AM306" s="220"/>
      <c r="AN306" s="115"/>
      <c r="AO306" s="253"/>
      <c r="AP306" s="179"/>
      <c r="AQ306" s="179"/>
      <c r="AR306" s="179"/>
      <c r="AS306" s="179"/>
      <c r="AT306" s="179"/>
      <c r="AU306" s="179"/>
      <c r="AV306" s="113"/>
      <c r="AW306" s="111"/>
      <c r="AX306" s="119"/>
      <c r="AY306" s="113"/>
      <c r="AZ306" s="242"/>
      <c r="BA306" s="173"/>
      <c r="CHG306" s="288"/>
    </row>
    <row r="307" spans="1:53 2243:2243" ht="15.6" customHeight="1">
      <c r="A307" s="107"/>
      <c r="B307" s="107"/>
      <c r="C307" s="108"/>
      <c r="D307" s="111"/>
      <c r="E307" s="108"/>
      <c r="F307" s="109"/>
      <c r="G307" s="110"/>
      <c r="H307" s="110"/>
      <c r="I307" s="111"/>
      <c r="J307" s="111"/>
      <c r="K307" s="165" t="str">
        <f>IFERROR(VLOOKUP(J307,'DSD Distributor List'!A:B,2,FALSE),"")</f>
        <v/>
      </c>
      <c r="L307" s="112"/>
      <c r="M307" s="114"/>
      <c r="N307" s="115"/>
      <c r="O307" s="115"/>
      <c r="P307" s="170"/>
      <c r="Q307" s="243" t="str">
        <f t="shared" si="14"/>
        <v/>
      </c>
      <c r="R307" s="113"/>
      <c r="S307" s="113"/>
      <c r="T307" s="119"/>
      <c r="U307" s="119"/>
      <c r="V307" s="173"/>
      <c r="W307" s="173"/>
      <c r="X307" s="174"/>
      <c r="Y307" s="174"/>
      <c r="Z307" s="174"/>
      <c r="AA307" s="175"/>
      <c r="AB307" s="174"/>
      <c r="AC307" s="174"/>
      <c r="AD307" s="174"/>
      <c r="AE307" s="222">
        <f t="shared" si="15"/>
        <v>0</v>
      </c>
      <c r="AF307" s="115"/>
      <c r="AG307" s="116"/>
      <c r="AH307" s="117"/>
      <c r="AI307" s="84" t="str">
        <f t="shared" si="16"/>
        <v/>
      </c>
      <c r="AJ307" s="115"/>
      <c r="AK307" s="115"/>
      <c r="AL307" s="114" t="s">
        <v>1796</v>
      </c>
      <c r="AM307" s="220"/>
      <c r="AN307" s="115"/>
      <c r="AO307" s="253"/>
      <c r="AP307" s="179"/>
      <c r="AQ307" s="179"/>
      <c r="AR307" s="179"/>
      <c r="AS307" s="179"/>
      <c r="AT307" s="179"/>
      <c r="AU307" s="179"/>
      <c r="AV307" s="113"/>
      <c r="AW307" s="111"/>
      <c r="AX307" s="119"/>
      <c r="AY307" s="113"/>
      <c r="AZ307" s="242"/>
      <c r="BA307" s="173"/>
      <c r="CHG307" s="288"/>
    </row>
  </sheetData>
  <sheetProtection algorithmName="SHA-512" hashValue="gIccnw+lRGrb8sQQmeBD/sDOq3W44tT0k5l6iau6krM+8reymYLNdv5Z7PlIbte9OfsxDrwdq2DciaUJ6w1V1w==" saltValue="VHanIpiugjKwYY7idhKBpA==" spinCount="100000" sheet="1" objects="1" scenarios="1" formatColumns="0" sort="0" autoFilter="0"/>
  <mergeCells count="7">
    <mergeCell ref="AW5:BA5"/>
    <mergeCell ref="R5:S5"/>
    <mergeCell ref="AF5:AI5"/>
    <mergeCell ref="AP5:AU5"/>
    <mergeCell ref="R2:S2"/>
    <mergeCell ref="Q3:T3"/>
    <mergeCell ref="R4:S4"/>
  </mergeCells>
  <dataValidations xWindow="1237" yWindow="518" count="4">
    <dataValidation allowBlank="1" showInputMessage="1" showErrorMessage="1" promptTitle="MASTER PACK" prompt="This is the pack that ships to the warehouse." sqref="V7:V307"/>
    <dataValidation allowBlank="1" showInputMessage="1" promptTitle="SHIP PACK" prompt="This is the pack that ships to the stores." sqref="W7:W307"/>
    <dataValidation allowBlank="1" showInputMessage="1" promptTitle="LIST/ CASE COST" prompt="This is the cost of the pack shipped to the stores." sqref="P7:P307"/>
    <dataValidation allowBlank="1" showInputMessage="1" promptTitle="UNIT COST" prompt="This is the cost of a single selling unit.  Case cost divided by ship pack." sqref="Q7:Q307"/>
  </dataValidations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1237" yWindow="518" count="8">
        <x14:dataValidation type="list" allowBlank="1" showInputMessage="1" showErrorMessage="1">
          <x14:formula1>
            <xm:f>DROPDOWN!$P$2:$P$55</xm:f>
          </x14:formula1>
          <xm:sqref>AP7:AU307</xm:sqref>
        </x14:dataValidation>
        <x14:dataValidation type="list" allowBlank="1" showInputMessage="1" showErrorMessage="1">
          <x14:formula1>
            <xm:f>DROPDOWN!$AC$2:$AC$5</xm:f>
          </x14:formula1>
          <xm:sqref>AO7:AO307</xm:sqref>
        </x14:dataValidation>
        <x14:dataValidation type="list" allowBlank="1" showInputMessage="1" showErrorMessage="1">
          <x14:formula1>
            <xm:f>DROPDOWN!$G$2:$G$11</xm:f>
          </x14:formula1>
          <xm:sqref>O7:O307</xm:sqref>
        </x14:dataValidation>
        <x14:dataValidation type="list" allowBlank="1" showInputMessage="1" showErrorMessage="1">
          <x14:formula1>
            <xm:f>DROPDOWN!$A$2:$A$4</xm:f>
          </x14:formula1>
          <xm:sqref>AF7:AF307 AN7:AN307</xm:sqref>
        </x14:dataValidation>
        <x14:dataValidation type="list" allowBlank="1" showInputMessage="1" showErrorMessage="1">
          <x14:formula1>
            <xm:f>DROPDOWN!$B$2:$B$14</xm:f>
          </x14:formula1>
          <xm:sqref>AW7:AW307</xm:sqref>
        </x14:dataValidation>
        <x14:dataValidation type="list" allowBlank="1" showInputMessage="1" showErrorMessage="1">
          <x14:formula1>
            <xm:f>DROPDOWN!$C$2:$C$6</xm:f>
          </x14:formula1>
          <xm:sqref>I7:I307</xm:sqref>
        </x14:dataValidation>
        <x14:dataValidation type="list" allowBlank="1" showInputMessage="1" showErrorMessage="1">
          <x14:formula1>
            <xm:f>DROPDOWN!$K$2:$K$10</xm:f>
          </x14:formula1>
          <xm:sqref>AL7:AL307</xm:sqref>
        </x14:dataValidation>
        <x14:dataValidation type="list" allowBlank="1" showInputMessage="1" showErrorMessage="1" promptTitle="SHIPPER" prompt="List shipper on one line, and each inner on a separate line. Include quantity of each in column AK.">
          <x14:formula1>
            <xm:f>DROPDOWN!$A$2:$A$4</xm:f>
          </x14:formula1>
          <xm:sqref>AJ7:AJ307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"/>
  <sheetViews>
    <sheetView workbookViewId="0">
      <selection activeCell="A2" sqref="A2"/>
    </sheetView>
  </sheetViews>
  <sheetFormatPr defaultColWidth="9.109375" defaultRowHeight="13.2"/>
  <cols>
    <col min="1" max="16384" width="9.109375" style="123"/>
  </cols>
  <sheetData>
    <row r="1" spans="1:1" ht="17.399999999999999">
      <c r="A1" s="159" t="s">
        <v>1413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Q280"/>
  <sheetViews>
    <sheetView zoomScaleNormal="100" workbookViewId="0">
      <pane ySplit="2" topLeftCell="A3" activePane="bottomLeft" state="frozen"/>
      <selection pane="bottomLeft" activeCell="B9" sqref="B9"/>
    </sheetView>
  </sheetViews>
  <sheetFormatPr defaultColWidth="9.109375" defaultRowHeight="13.2"/>
  <cols>
    <col min="1" max="1" width="9.109375" style="64"/>
    <col min="2" max="2" width="10.88671875" style="69" customWidth="1"/>
    <col min="3" max="3" width="13.5546875" style="125" bestFit="1" customWidth="1"/>
    <col min="4" max="4" width="13" style="64" customWidth="1"/>
    <col min="5" max="5" width="66.44140625" style="69" bestFit="1" customWidth="1"/>
    <col min="6" max="6" width="9.109375" style="69"/>
    <col min="7" max="7" width="17.44140625" style="69" bestFit="1" customWidth="1"/>
    <col min="8" max="8" width="13.5546875" style="69" bestFit="1" customWidth="1"/>
    <col min="9" max="9" width="9.109375" style="69"/>
    <col min="10" max="10" width="24" style="69" bestFit="1" customWidth="1"/>
    <col min="11" max="11" width="13.6640625" style="69" bestFit="1" customWidth="1"/>
    <col min="12" max="13" width="9.109375" style="69"/>
    <col min="14" max="14" width="11.109375" style="69" bestFit="1" customWidth="1"/>
    <col min="15" max="15" width="9.109375" style="69"/>
    <col min="16" max="16" width="13.5546875" style="69" bestFit="1" customWidth="1"/>
    <col min="17" max="16384" width="9.109375" style="69"/>
  </cols>
  <sheetData>
    <row r="1" spans="1:17" s="64" customFormat="1" ht="15.6">
      <c r="A1" s="158" t="s">
        <v>504</v>
      </c>
      <c r="B1" s="127"/>
      <c r="C1" s="126"/>
      <c r="D1" s="127"/>
      <c r="E1" s="127"/>
      <c r="F1" s="127"/>
      <c r="G1" s="67"/>
      <c r="H1" s="67"/>
      <c r="I1" s="76"/>
      <c r="J1" s="76"/>
      <c r="K1" s="76"/>
      <c r="L1" s="76"/>
      <c r="M1" s="76"/>
      <c r="N1" s="76"/>
      <c r="O1" s="76"/>
      <c r="P1" s="76"/>
    </row>
    <row r="2" spans="1:17" ht="13.5" customHeight="1">
      <c r="A2" s="77" t="s">
        <v>86</v>
      </c>
      <c r="B2" s="78" t="s">
        <v>141</v>
      </c>
      <c r="C2" s="161" t="s">
        <v>142</v>
      </c>
      <c r="D2" s="79" t="s">
        <v>505</v>
      </c>
      <c r="F2" s="178" t="s">
        <v>86</v>
      </c>
      <c r="G2" s="178" t="s">
        <v>722</v>
      </c>
      <c r="H2" s="178" t="s">
        <v>723</v>
      </c>
      <c r="I2" s="178" t="s">
        <v>724</v>
      </c>
      <c r="J2" s="178" t="s">
        <v>725</v>
      </c>
      <c r="K2" s="178" t="s">
        <v>726</v>
      </c>
      <c r="L2" s="178" t="s">
        <v>727</v>
      </c>
      <c r="M2" s="178" t="s">
        <v>728</v>
      </c>
      <c r="N2" s="178" t="s">
        <v>142</v>
      </c>
      <c r="O2" s="178" t="s">
        <v>729</v>
      </c>
      <c r="P2" s="178" t="s">
        <v>730</v>
      </c>
      <c r="Q2" s="178" t="s">
        <v>731</v>
      </c>
    </row>
    <row r="3" spans="1:17" ht="13.5" customHeight="1">
      <c r="A3" s="80" t="s">
        <v>143</v>
      </c>
      <c r="B3" s="66"/>
      <c r="C3" s="162" t="s">
        <v>144</v>
      </c>
      <c r="D3" s="68"/>
      <c r="F3" s="138">
        <v>9</v>
      </c>
      <c r="G3" s="138" t="s">
        <v>732</v>
      </c>
      <c r="H3" s="138" t="s">
        <v>733</v>
      </c>
      <c r="I3" s="140" t="s">
        <v>734</v>
      </c>
      <c r="J3" s="138" t="s">
        <v>735</v>
      </c>
      <c r="K3" s="138" t="s">
        <v>736</v>
      </c>
      <c r="L3" s="138" t="s">
        <v>737</v>
      </c>
      <c r="M3" s="138">
        <v>14301</v>
      </c>
      <c r="N3" s="138" t="s">
        <v>738</v>
      </c>
      <c r="O3" s="141" t="s">
        <v>739</v>
      </c>
      <c r="P3" s="138" t="s">
        <v>740</v>
      </c>
      <c r="Q3" s="138" t="s">
        <v>741</v>
      </c>
    </row>
    <row r="4" spans="1:17" ht="13.5" customHeight="1">
      <c r="A4" s="80" t="s">
        <v>145</v>
      </c>
      <c r="B4" s="66"/>
      <c r="C4" s="162" t="s">
        <v>144</v>
      </c>
      <c r="D4" s="68"/>
      <c r="F4" s="138">
        <v>21</v>
      </c>
      <c r="G4" s="138" t="s">
        <v>742</v>
      </c>
      <c r="H4" s="138" t="s">
        <v>743</v>
      </c>
      <c r="I4" s="139" t="s">
        <v>744</v>
      </c>
      <c r="J4" s="138" t="s">
        <v>745</v>
      </c>
      <c r="K4" s="138" t="s">
        <v>742</v>
      </c>
      <c r="L4" s="138" t="s">
        <v>737</v>
      </c>
      <c r="M4" s="138">
        <v>14094</v>
      </c>
      <c r="N4" s="138" t="s">
        <v>738</v>
      </c>
      <c r="O4" s="141" t="s">
        <v>746</v>
      </c>
      <c r="P4" s="138" t="s">
        <v>747</v>
      </c>
      <c r="Q4" s="138" t="s">
        <v>741</v>
      </c>
    </row>
    <row r="5" spans="1:17" ht="13.5" customHeight="1">
      <c r="A5" s="80" t="s">
        <v>146</v>
      </c>
      <c r="B5" s="66"/>
      <c r="C5" s="162" t="s">
        <v>144</v>
      </c>
      <c r="D5" s="68"/>
      <c r="F5" s="138">
        <v>22</v>
      </c>
      <c r="G5" s="138" t="s">
        <v>736</v>
      </c>
      <c r="H5" s="138" t="s">
        <v>748</v>
      </c>
      <c r="I5" s="140" t="s">
        <v>749</v>
      </c>
      <c r="J5" s="138" t="s">
        <v>750</v>
      </c>
      <c r="K5" s="138" t="s">
        <v>736</v>
      </c>
      <c r="L5" s="138" t="s">
        <v>737</v>
      </c>
      <c r="M5" s="138">
        <v>14304</v>
      </c>
      <c r="N5" s="138" t="s">
        <v>738</v>
      </c>
      <c r="O5" s="141" t="s">
        <v>746</v>
      </c>
      <c r="P5" s="138" t="s">
        <v>740</v>
      </c>
      <c r="Q5" s="138" t="s">
        <v>741</v>
      </c>
    </row>
    <row r="6" spans="1:17" ht="13.5" customHeight="1">
      <c r="A6" s="80" t="s">
        <v>147</v>
      </c>
      <c r="B6" s="66"/>
      <c r="C6" s="162" t="s">
        <v>144</v>
      </c>
      <c r="D6" s="68"/>
      <c r="F6" s="138">
        <v>32</v>
      </c>
      <c r="G6" s="138" t="s">
        <v>751</v>
      </c>
      <c r="H6" s="138" t="s">
        <v>752</v>
      </c>
      <c r="I6" s="140" t="s">
        <v>753</v>
      </c>
      <c r="J6" s="143" t="s">
        <v>754</v>
      </c>
      <c r="K6" s="138" t="s">
        <v>751</v>
      </c>
      <c r="L6" s="138" t="s">
        <v>737</v>
      </c>
      <c r="M6" s="138">
        <v>14132</v>
      </c>
      <c r="N6" s="138" t="s">
        <v>738</v>
      </c>
      <c r="O6" s="141" t="s">
        <v>746</v>
      </c>
      <c r="P6" s="138" t="s">
        <v>740</v>
      </c>
      <c r="Q6" s="138"/>
    </row>
    <row r="7" spans="1:17" ht="13.5" customHeight="1">
      <c r="A7" s="80" t="s">
        <v>148</v>
      </c>
      <c r="B7" s="66"/>
      <c r="C7" s="162" t="s">
        <v>144</v>
      </c>
      <c r="D7" s="68"/>
      <c r="F7" s="138">
        <v>38</v>
      </c>
      <c r="G7" s="138" t="s">
        <v>755</v>
      </c>
      <c r="H7" s="138" t="s">
        <v>756</v>
      </c>
      <c r="I7" s="140" t="s">
        <v>757</v>
      </c>
      <c r="J7" s="138" t="s">
        <v>758</v>
      </c>
      <c r="K7" s="138" t="s">
        <v>742</v>
      </c>
      <c r="L7" s="138" t="s">
        <v>737</v>
      </c>
      <c r="M7" s="138">
        <v>14094</v>
      </c>
      <c r="N7" s="138" t="s">
        <v>738</v>
      </c>
      <c r="O7" s="141" t="s">
        <v>746</v>
      </c>
      <c r="P7" s="138" t="s">
        <v>740</v>
      </c>
      <c r="Q7" s="138" t="s">
        <v>741</v>
      </c>
    </row>
    <row r="8" spans="1:17" ht="13.5" customHeight="1">
      <c r="A8" s="80" t="s">
        <v>149</v>
      </c>
      <c r="B8" s="66"/>
      <c r="C8" s="162" t="s">
        <v>144</v>
      </c>
      <c r="D8" s="68"/>
      <c r="F8" s="138">
        <v>39</v>
      </c>
      <c r="G8" s="138" t="s">
        <v>759</v>
      </c>
      <c r="H8" s="138" t="s">
        <v>760</v>
      </c>
      <c r="I8" s="140" t="s">
        <v>761</v>
      </c>
      <c r="J8" s="138" t="s">
        <v>762</v>
      </c>
      <c r="K8" s="138" t="s">
        <v>759</v>
      </c>
      <c r="L8" s="138" t="s">
        <v>737</v>
      </c>
      <c r="M8" s="138">
        <v>14108</v>
      </c>
      <c r="N8" s="138" t="s">
        <v>738</v>
      </c>
      <c r="O8" s="141" t="s">
        <v>746</v>
      </c>
      <c r="P8" s="138" t="s">
        <v>740</v>
      </c>
      <c r="Q8" s="138"/>
    </row>
    <row r="9" spans="1:17" ht="13.5" customHeight="1">
      <c r="A9" s="80" t="s">
        <v>150</v>
      </c>
      <c r="B9" s="66"/>
      <c r="C9" s="162" t="s">
        <v>151</v>
      </c>
      <c r="D9" s="68"/>
      <c r="F9" s="138">
        <v>41</v>
      </c>
      <c r="G9" s="138" t="s">
        <v>763</v>
      </c>
      <c r="H9" s="138" t="s">
        <v>764</v>
      </c>
      <c r="I9" s="140" t="s">
        <v>765</v>
      </c>
      <c r="J9" s="138" t="s">
        <v>766</v>
      </c>
      <c r="K9" s="138" t="s">
        <v>767</v>
      </c>
      <c r="L9" s="138" t="s">
        <v>737</v>
      </c>
      <c r="M9" s="138">
        <v>14226</v>
      </c>
      <c r="N9" s="138" t="s">
        <v>768</v>
      </c>
      <c r="O9" s="141" t="s">
        <v>746</v>
      </c>
      <c r="P9" s="138" t="s">
        <v>740</v>
      </c>
      <c r="Q9" s="138"/>
    </row>
    <row r="10" spans="1:17" ht="13.5" customHeight="1">
      <c r="A10" s="80" t="s">
        <v>152</v>
      </c>
      <c r="B10" s="66"/>
      <c r="C10" s="162" t="s">
        <v>151</v>
      </c>
      <c r="D10" s="68"/>
      <c r="F10" s="138">
        <v>42</v>
      </c>
      <c r="G10" s="138" t="s">
        <v>769</v>
      </c>
      <c r="H10" s="138" t="s">
        <v>770</v>
      </c>
      <c r="I10" s="140" t="s">
        <v>771</v>
      </c>
      <c r="J10" s="138" t="s">
        <v>772</v>
      </c>
      <c r="K10" s="138" t="s">
        <v>767</v>
      </c>
      <c r="L10" s="138" t="s">
        <v>737</v>
      </c>
      <c r="M10" s="138">
        <v>14226</v>
      </c>
      <c r="N10" s="138" t="s">
        <v>768</v>
      </c>
      <c r="O10" s="141" t="s">
        <v>746</v>
      </c>
      <c r="P10" s="138" t="s">
        <v>773</v>
      </c>
      <c r="Q10" s="138"/>
    </row>
    <row r="11" spans="1:17" ht="13.5" customHeight="1">
      <c r="A11" s="80" t="s">
        <v>153</v>
      </c>
      <c r="B11" s="66"/>
      <c r="C11" s="162" t="s">
        <v>151</v>
      </c>
      <c r="D11" s="68"/>
      <c r="F11" s="138">
        <v>44</v>
      </c>
      <c r="G11" s="140" t="s">
        <v>774</v>
      </c>
      <c r="H11" s="138" t="s">
        <v>775</v>
      </c>
      <c r="I11" s="140" t="s">
        <v>776</v>
      </c>
      <c r="J11" s="138" t="s">
        <v>777</v>
      </c>
      <c r="K11" s="138" t="s">
        <v>778</v>
      </c>
      <c r="L11" s="138" t="s">
        <v>737</v>
      </c>
      <c r="M11" s="138">
        <v>14215</v>
      </c>
      <c r="N11" s="138" t="s">
        <v>768</v>
      </c>
      <c r="O11" s="141" t="s">
        <v>746</v>
      </c>
      <c r="P11" s="138" t="s">
        <v>773</v>
      </c>
      <c r="Q11" s="138"/>
    </row>
    <row r="12" spans="1:17" ht="13.5" customHeight="1">
      <c r="A12" s="80" t="s">
        <v>154</v>
      </c>
      <c r="B12" s="66"/>
      <c r="C12" s="162" t="s">
        <v>151</v>
      </c>
      <c r="D12" s="68"/>
      <c r="F12" s="138">
        <v>49</v>
      </c>
      <c r="G12" s="138" t="s">
        <v>779</v>
      </c>
      <c r="H12" s="138" t="s">
        <v>780</v>
      </c>
      <c r="I12" s="138" t="s">
        <v>781</v>
      </c>
      <c r="J12" s="138" t="s">
        <v>782</v>
      </c>
      <c r="K12" s="138" t="s">
        <v>783</v>
      </c>
      <c r="L12" s="138" t="s">
        <v>737</v>
      </c>
      <c r="M12" s="138">
        <v>14224</v>
      </c>
      <c r="N12" s="138" t="s">
        <v>768</v>
      </c>
      <c r="O12" s="141" t="s">
        <v>746</v>
      </c>
      <c r="P12" s="138" t="s">
        <v>773</v>
      </c>
      <c r="Q12" s="138"/>
    </row>
    <row r="13" spans="1:17" ht="13.5" customHeight="1">
      <c r="A13" s="80" t="s">
        <v>155</v>
      </c>
      <c r="B13" s="66"/>
      <c r="C13" s="162" t="s">
        <v>151</v>
      </c>
      <c r="D13" s="68"/>
      <c r="F13" s="138">
        <v>66</v>
      </c>
      <c r="G13" s="138" t="s">
        <v>792</v>
      </c>
      <c r="H13" s="138" t="s">
        <v>793</v>
      </c>
      <c r="I13" s="138" t="s">
        <v>794</v>
      </c>
      <c r="J13" s="138" t="s">
        <v>795</v>
      </c>
      <c r="K13" s="138" t="s">
        <v>796</v>
      </c>
      <c r="L13" s="138" t="s">
        <v>737</v>
      </c>
      <c r="M13" s="138">
        <v>14210</v>
      </c>
      <c r="N13" s="138" t="s">
        <v>768</v>
      </c>
      <c r="O13" s="141" t="s">
        <v>797</v>
      </c>
      <c r="P13" s="138" t="s">
        <v>747</v>
      </c>
      <c r="Q13" s="138"/>
    </row>
    <row r="14" spans="1:17" ht="13.5" customHeight="1">
      <c r="A14" s="80" t="s">
        <v>156</v>
      </c>
      <c r="B14" s="66"/>
      <c r="C14" s="162" t="s">
        <v>151</v>
      </c>
      <c r="D14" s="68"/>
      <c r="F14" s="138">
        <v>70</v>
      </c>
      <c r="G14" s="138" t="s">
        <v>798</v>
      </c>
      <c r="H14" s="138" t="s">
        <v>799</v>
      </c>
      <c r="I14" s="138" t="s">
        <v>800</v>
      </c>
      <c r="J14" s="138" t="s">
        <v>801</v>
      </c>
      <c r="K14" s="138" t="s">
        <v>798</v>
      </c>
      <c r="L14" s="138" t="s">
        <v>737</v>
      </c>
      <c r="M14" s="138">
        <v>14110</v>
      </c>
      <c r="N14" s="138" t="s">
        <v>768</v>
      </c>
      <c r="O14" s="141" t="s">
        <v>739</v>
      </c>
      <c r="P14" s="138" t="s">
        <v>802</v>
      </c>
      <c r="Q14" s="138"/>
    </row>
    <row r="15" spans="1:17" ht="13.5" customHeight="1">
      <c r="A15" s="80" t="s">
        <v>157</v>
      </c>
      <c r="B15" s="66"/>
      <c r="C15" s="162" t="s">
        <v>151</v>
      </c>
      <c r="D15" s="68"/>
      <c r="F15" s="138">
        <v>108</v>
      </c>
      <c r="G15" s="138" t="s">
        <v>803</v>
      </c>
      <c r="H15" s="138" t="s">
        <v>804</v>
      </c>
      <c r="I15" s="138" t="s">
        <v>805</v>
      </c>
      <c r="J15" s="138" t="s">
        <v>806</v>
      </c>
      <c r="K15" s="138" t="s">
        <v>807</v>
      </c>
      <c r="L15" s="138" t="s">
        <v>737</v>
      </c>
      <c r="M15" s="138">
        <v>14127</v>
      </c>
      <c r="N15" s="138" t="s">
        <v>768</v>
      </c>
      <c r="O15" s="141" t="s">
        <v>746</v>
      </c>
      <c r="P15" s="138" t="s">
        <v>808</v>
      </c>
      <c r="Q15" s="138" t="s">
        <v>741</v>
      </c>
    </row>
    <row r="16" spans="1:17" ht="13.5" customHeight="1">
      <c r="A16" s="80" t="s">
        <v>158</v>
      </c>
      <c r="B16" s="66"/>
      <c r="C16" s="162" t="s">
        <v>151</v>
      </c>
      <c r="D16" s="68"/>
      <c r="F16" s="138">
        <v>113</v>
      </c>
      <c r="G16" s="138" t="s">
        <v>809</v>
      </c>
      <c r="H16" s="138" t="s">
        <v>810</v>
      </c>
      <c r="I16" s="140" t="s">
        <v>811</v>
      </c>
      <c r="J16" s="138" t="s">
        <v>812</v>
      </c>
      <c r="K16" s="138" t="s">
        <v>796</v>
      </c>
      <c r="L16" s="138" t="s">
        <v>737</v>
      </c>
      <c r="M16" s="138">
        <v>14201</v>
      </c>
      <c r="N16" s="138" t="s">
        <v>768</v>
      </c>
      <c r="O16" s="141" t="s">
        <v>739</v>
      </c>
      <c r="P16" s="138" t="s">
        <v>747</v>
      </c>
      <c r="Q16" s="138" t="s">
        <v>741</v>
      </c>
    </row>
    <row r="17" spans="1:17" ht="13.5" customHeight="1">
      <c r="A17" s="80" t="s">
        <v>159</v>
      </c>
      <c r="B17" s="66"/>
      <c r="C17" s="162" t="s">
        <v>151</v>
      </c>
      <c r="D17" s="68"/>
      <c r="F17" s="138">
        <v>114</v>
      </c>
      <c r="G17" s="138" t="s">
        <v>813</v>
      </c>
      <c r="H17" s="138" t="s">
        <v>814</v>
      </c>
      <c r="I17" s="142" t="s">
        <v>815</v>
      </c>
      <c r="J17" s="138" t="s">
        <v>816</v>
      </c>
      <c r="K17" s="138" t="s">
        <v>817</v>
      </c>
      <c r="L17" s="138" t="s">
        <v>737</v>
      </c>
      <c r="M17" s="138">
        <v>14043</v>
      </c>
      <c r="N17" s="138" t="s">
        <v>768</v>
      </c>
      <c r="O17" s="141" t="s">
        <v>746</v>
      </c>
      <c r="P17" s="138" t="s">
        <v>747</v>
      </c>
      <c r="Q17" s="138"/>
    </row>
    <row r="18" spans="1:17" ht="13.5" customHeight="1">
      <c r="A18" s="80" t="s">
        <v>160</v>
      </c>
      <c r="B18" s="66"/>
      <c r="C18" s="162" t="s">
        <v>144</v>
      </c>
      <c r="D18" s="68"/>
      <c r="F18" s="138">
        <v>115</v>
      </c>
      <c r="G18" s="138" t="s">
        <v>791</v>
      </c>
      <c r="H18" s="138" t="s">
        <v>818</v>
      </c>
      <c r="I18" s="140" t="s">
        <v>819</v>
      </c>
      <c r="J18" s="138" t="s">
        <v>820</v>
      </c>
      <c r="K18" s="138" t="s">
        <v>791</v>
      </c>
      <c r="L18" s="138" t="s">
        <v>737</v>
      </c>
      <c r="M18" s="138">
        <v>14092</v>
      </c>
      <c r="N18" s="138" t="s">
        <v>738</v>
      </c>
      <c r="O18" s="141" t="s">
        <v>821</v>
      </c>
      <c r="P18" s="138" t="s">
        <v>747</v>
      </c>
      <c r="Q18" s="138"/>
    </row>
    <row r="19" spans="1:17" ht="13.5" customHeight="1">
      <c r="A19" s="80" t="s">
        <v>161</v>
      </c>
      <c r="B19" s="66"/>
      <c r="C19" s="162" t="s">
        <v>151</v>
      </c>
      <c r="D19" s="68"/>
      <c r="F19" s="138">
        <v>118</v>
      </c>
      <c r="G19" s="138" t="s">
        <v>822</v>
      </c>
      <c r="H19" s="138" t="s">
        <v>823</v>
      </c>
      <c r="I19" s="139" t="s">
        <v>824</v>
      </c>
      <c r="J19" s="138" t="s">
        <v>825</v>
      </c>
      <c r="K19" s="138" t="s">
        <v>826</v>
      </c>
      <c r="L19" s="138" t="s">
        <v>737</v>
      </c>
      <c r="M19" s="138">
        <v>14052</v>
      </c>
      <c r="N19" s="138" t="s">
        <v>768</v>
      </c>
      <c r="O19" s="141" t="s">
        <v>746</v>
      </c>
      <c r="P19" s="138" t="s">
        <v>808</v>
      </c>
      <c r="Q19" s="138"/>
    </row>
    <row r="20" spans="1:17" ht="13.5" customHeight="1">
      <c r="A20" s="80" t="s">
        <v>162</v>
      </c>
      <c r="B20" s="66"/>
      <c r="C20" s="162" t="s">
        <v>151</v>
      </c>
      <c r="D20" s="68"/>
      <c r="F20" s="138">
        <v>119</v>
      </c>
      <c r="G20" s="138" t="s">
        <v>827</v>
      </c>
      <c r="H20" s="138" t="s">
        <v>828</v>
      </c>
      <c r="I20" s="140" t="s">
        <v>829</v>
      </c>
      <c r="J20" s="144" t="s">
        <v>830</v>
      </c>
      <c r="K20" s="138" t="s">
        <v>827</v>
      </c>
      <c r="L20" s="138" t="s">
        <v>737</v>
      </c>
      <c r="M20" s="138">
        <v>14072</v>
      </c>
      <c r="N20" s="138" t="s">
        <v>768</v>
      </c>
      <c r="O20" s="141" t="s">
        <v>746</v>
      </c>
      <c r="P20" s="138" t="s">
        <v>740</v>
      </c>
      <c r="Q20" s="138" t="s">
        <v>784</v>
      </c>
    </row>
    <row r="21" spans="1:17" ht="13.5" customHeight="1">
      <c r="A21" s="80" t="s">
        <v>163</v>
      </c>
      <c r="B21" s="66"/>
      <c r="C21" s="162" t="s">
        <v>144</v>
      </c>
      <c r="D21" s="68"/>
      <c r="F21" s="138">
        <v>130</v>
      </c>
      <c r="G21" s="138" t="s">
        <v>831</v>
      </c>
      <c r="H21" s="138" t="s">
        <v>832</v>
      </c>
      <c r="I21" s="140" t="s">
        <v>833</v>
      </c>
      <c r="J21" s="138" t="s">
        <v>834</v>
      </c>
      <c r="K21" s="138" t="s">
        <v>835</v>
      </c>
      <c r="L21" s="138" t="s">
        <v>737</v>
      </c>
      <c r="M21" s="138">
        <v>14305</v>
      </c>
      <c r="N21" s="138" t="s">
        <v>738</v>
      </c>
      <c r="O21" s="141" t="s">
        <v>746</v>
      </c>
      <c r="P21" s="138" t="s">
        <v>740</v>
      </c>
      <c r="Q21" s="138"/>
    </row>
    <row r="22" spans="1:17" ht="13.5" customHeight="1">
      <c r="A22" s="80" t="s">
        <v>164</v>
      </c>
      <c r="B22" s="66"/>
      <c r="C22" s="162" t="s">
        <v>151</v>
      </c>
      <c r="D22" s="68"/>
      <c r="F22" s="138">
        <v>131</v>
      </c>
      <c r="G22" s="138" t="s">
        <v>836</v>
      </c>
      <c r="H22" s="142" t="s">
        <v>837</v>
      </c>
      <c r="I22" s="140" t="s">
        <v>838</v>
      </c>
      <c r="J22" s="145" t="s">
        <v>1418</v>
      </c>
      <c r="K22" s="138" t="s">
        <v>778</v>
      </c>
      <c r="L22" s="138" t="s">
        <v>737</v>
      </c>
      <c r="M22" s="138">
        <v>14225</v>
      </c>
      <c r="N22" s="138" t="s">
        <v>768</v>
      </c>
      <c r="O22" s="141" t="s">
        <v>746</v>
      </c>
      <c r="P22" s="138" t="s">
        <v>773</v>
      </c>
      <c r="Q22" s="138"/>
    </row>
    <row r="23" spans="1:17" ht="13.5" customHeight="1">
      <c r="A23" s="80" t="s">
        <v>165</v>
      </c>
      <c r="B23" s="66"/>
      <c r="C23" s="162" t="s">
        <v>151</v>
      </c>
      <c r="D23" s="68"/>
      <c r="F23" s="138">
        <v>202</v>
      </c>
      <c r="G23" s="138" t="s">
        <v>839</v>
      </c>
      <c r="H23" s="138" t="s">
        <v>840</v>
      </c>
      <c r="I23" s="140" t="s">
        <v>841</v>
      </c>
      <c r="J23" s="138" t="s">
        <v>842</v>
      </c>
      <c r="K23" s="138" t="s">
        <v>778</v>
      </c>
      <c r="L23" s="138" t="s">
        <v>737</v>
      </c>
      <c r="M23" s="138">
        <v>14225</v>
      </c>
      <c r="N23" s="138" t="s">
        <v>768</v>
      </c>
      <c r="O23" s="141" t="s">
        <v>746</v>
      </c>
      <c r="P23" s="138" t="s">
        <v>773</v>
      </c>
      <c r="Q23" s="138"/>
    </row>
    <row r="24" spans="1:17" ht="13.5" customHeight="1">
      <c r="A24" s="80" t="s">
        <v>166</v>
      </c>
      <c r="B24" s="66"/>
      <c r="C24" s="162" t="s">
        <v>167</v>
      </c>
      <c r="D24" s="68"/>
      <c r="F24" s="138">
        <v>206</v>
      </c>
      <c r="G24" s="138" t="s">
        <v>843</v>
      </c>
      <c r="H24" s="138" t="s">
        <v>844</v>
      </c>
      <c r="I24" s="140" t="s">
        <v>845</v>
      </c>
      <c r="J24" s="138" t="s">
        <v>846</v>
      </c>
      <c r="K24" s="138" t="s">
        <v>843</v>
      </c>
      <c r="L24" s="138" t="s">
        <v>737</v>
      </c>
      <c r="M24" s="138">
        <v>14760</v>
      </c>
      <c r="N24" s="138" t="s">
        <v>847</v>
      </c>
      <c r="O24" s="141" t="s">
        <v>746</v>
      </c>
      <c r="P24" s="138" t="s">
        <v>848</v>
      </c>
      <c r="Q24" s="138" t="s">
        <v>741</v>
      </c>
    </row>
    <row r="25" spans="1:17" ht="13.5" customHeight="1">
      <c r="A25" s="80" t="s">
        <v>168</v>
      </c>
      <c r="B25" s="66"/>
      <c r="C25" s="162" t="s">
        <v>151</v>
      </c>
      <c r="D25" s="68"/>
      <c r="F25" s="138">
        <v>207</v>
      </c>
      <c r="G25" s="138" t="s">
        <v>849</v>
      </c>
      <c r="H25" s="138" t="s">
        <v>850</v>
      </c>
      <c r="I25" s="140" t="s">
        <v>851</v>
      </c>
      <c r="J25" s="138" t="s">
        <v>852</v>
      </c>
      <c r="K25" s="138" t="s">
        <v>767</v>
      </c>
      <c r="L25" s="138" t="s">
        <v>737</v>
      </c>
      <c r="M25" s="138">
        <v>14228</v>
      </c>
      <c r="N25" s="138" t="s">
        <v>768</v>
      </c>
      <c r="O25" s="141" t="s">
        <v>746</v>
      </c>
      <c r="P25" s="138" t="s">
        <v>740</v>
      </c>
      <c r="Q25" s="138"/>
    </row>
    <row r="26" spans="1:17" ht="13.5" customHeight="1">
      <c r="A26" s="80" t="s">
        <v>169</v>
      </c>
      <c r="B26" s="66"/>
      <c r="C26" s="162" t="s">
        <v>170</v>
      </c>
      <c r="D26" s="68"/>
      <c r="F26" s="138">
        <v>209</v>
      </c>
      <c r="G26" s="138" t="s">
        <v>853</v>
      </c>
      <c r="H26" s="138" t="s">
        <v>854</v>
      </c>
      <c r="I26" s="138" t="s">
        <v>855</v>
      </c>
      <c r="J26" s="138" t="s">
        <v>856</v>
      </c>
      <c r="K26" s="138" t="s">
        <v>853</v>
      </c>
      <c r="L26" s="138" t="s">
        <v>737</v>
      </c>
      <c r="M26" s="138">
        <v>14701</v>
      </c>
      <c r="N26" s="138" t="s">
        <v>857</v>
      </c>
      <c r="O26" s="141" t="s">
        <v>746</v>
      </c>
      <c r="P26" s="138" t="s">
        <v>802</v>
      </c>
      <c r="Q26" s="138" t="s">
        <v>741</v>
      </c>
    </row>
    <row r="27" spans="1:17" ht="13.5" customHeight="1">
      <c r="A27" s="80" t="s">
        <v>171</v>
      </c>
      <c r="B27" s="66"/>
      <c r="C27" s="162" t="s">
        <v>151</v>
      </c>
      <c r="D27" s="68"/>
      <c r="F27" s="138">
        <v>210</v>
      </c>
      <c r="G27" s="138" t="s">
        <v>858</v>
      </c>
      <c r="H27" s="138" t="s">
        <v>859</v>
      </c>
      <c r="I27" s="140" t="s">
        <v>860</v>
      </c>
      <c r="J27" s="138" t="s">
        <v>861</v>
      </c>
      <c r="K27" s="138" t="s">
        <v>796</v>
      </c>
      <c r="L27" s="138" t="s">
        <v>737</v>
      </c>
      <c r="M27" s="138">
        <v>14207</v>
      </c>
      <c r="N27" s="138" t="s">
        <v>768</v>
      </c>
      <c r="O27" s="141" t="s">
        <v>746</v>
      </c>
      <c r="P27" s="138" t="s">
        <v>773</v>
      </c>
      <c r="Q27" s="138" t="s">
        <v>741</v>
      </c>
    </row>
    <row r="28" spans="1:17" ht="13.5" customHeight="1">
      <c r="A28" s="80" t="s">
        <v>172</v>
      </c>
      <c r="B28" s="66"/>
      <c r="C28" s="162" t="s">
        <v>151</v>
      </c>
      <c r="D28" s="68"/>
      <c r="F28" s="138">
        <v>212</v>
      </c>
      <c r="G28" s="138" t="s">
        <v>862</v>
      </c>
      <c r="H28" s="138" t="s">
        <v>863</v>
      </c>
      <c r="I28" s="139" t="s">
        <v>864</v>
      </c>
      <c r="J28" s="138" t="s">
        <v>865</v>
      </c>
      <c r="K28" s="138" t="s">
        <v>783</v>
      </c>
      <c r="L28" s="138" t="s">
        <v>737</v>
      </c>
      <c r="M28" s="138">
        <v>14224</v>
      </c>
      <c r="N28" s="138" t="s">
        <v>768</v>
      </c>
      <c r="O28" s="141" t="s">
        <v>746</v>
      </c>
      <c r="P28" s="138" t="s">
        <v>773</v>
      </c>
      <c r="Q28" s="138" t="s">
        <v>741</v>
      </c>
    </row>
    <row r="29" spans="1:17" ht="13.5" customHeight="1">
      <c r="A29" s="80" t="s">
        <v>173</v>
      </c>
      <c r="B29" s="66"/>
      <c r="C29" s="162" t="s">
        <v>151</v>
      </c>
      <c r="D29" s="68"/>
      <c r="F29" s="138">
        <v>213</v>
      </c>
      <c r="G29" s="138" t="s">
        <v>866</v>
      </c>
      <c r="H29" s="138" t="s">
        <v>867</v>
      </c>
      <c r="I29" s="140" t="s">
        <v>868</v>
      </c>
      <c r="J29" s="138" t="s">
        <v>869</v>
      </c>
      <c r="K29" s="138" t="s">
        <v>796</v>
      </c>
      <c r="L29" s="138" t="s">
        <v>737</v>
      </c>
      <c r="M29" s="138">
        <v>14220</v>
      </c>
      <c r="N29" s="138" t="s">
        <v>768</v>
      </c>
      <c r="O29" s="141" t="s">
        <v>746</v>
      </c>
      <c r="P29" s="138" t="s">
        <v>773</v>
      </c>
      <c r="Q29" s="138" t="s">
        <v>741</v>
      </c>
    </row>
    <row r="30" spans="1:17" ht="13.5" customHeight="1">
      <c r="A30" s="80" t="s">
        <v>174</v>
      </c>
      <c r="B30" s="66"/>
      <c r="C30" s="162" t="s">
        <v>151</v>
      </c>
      <c r="D30" s="68"/>
      <c r="F30" s="138">
        <v>215</v>
      </c>
      <c r="G30" s="138" t="s">
        <v>870</v>
      </c>
      <c r="H30" s="138" t="s">
        <v>871</v>
      </c>
      <c r="I30" s="140" t="s">
        <v>872</v>
      </c>
      <c r="J30" s="138" t="s">
        <v>873</v>
      </c>
      <c r="K30" s="138" t="s">
        <v>874</v>
      </c>
      <c r="L30" s="138" t="s">
        <v>737</v>
      </c>
      <c r="M30" s="138">
        <v>14075</v>
      </c>
      <c r="N30" s="138" t="s">
        <v>768</v>
      </c>
      <c r="O30" s="141" t="s">
        <v>746</v>
      </c>
      <c r="P30" s="138" t="s">
        <v>808</v>
      </c>
      <c r="Q30" s="138" t="s">
        <v>784</v>
      </c>
    </row>
    <row r="31" spans="1:17" ht="13.5" customHeight="1">
      <c r="A31" s="80" t="s">
        <v>175</v>
      </c>
      <c r="B31" s="66"/>
      <c r="C31" s="162" t="s">
        <v>151</v>
      </c>
      <c r="D31" s="68"/>
      <c r="F31" s="138">
        <v>220</v>
      </c>
      <c r="G31" s="138" t="s">
        <v>817</v>
      </c>
      <c r="H31" s="138" t="s">
        <v>875</v>
      </c>
      <c r="I31" s="140" t="s">
        <v>876</v>
      </c>
      <c r="J31" s="138" t="s">
        <v>877</v>
      </c>
      <c r="K31" s="138" t="s">
        <v>817</v>
      </c>
      <c r="L31" s="138" t="s">
        <v>737</v>
      </c>
      <c r="M31" s="138">
        <v>14043</v>
      </c>
      <c r="N31" s="138" t="s">
        <v>768</v>
      </c>
      <c r="O31" s="141" t="s">
        <v>746</v>
      </c>
      <c r="P31" s="138" t="s">
        <v>808</v>
      </c>
      <c r="Q31" s="138" t="s">
        <v>784</v>
      </c>
    </row>
    <row r="32" spans="1:17" ht="13.5" customHeight="1">
      <c r="A32" s="80" t="s">
        <v>176</v>
      </c>
      <c r="B32" s="66"/>
      <c r="C32" s="162" t="s">
        <v>151</v>
      </c>
      <c r="D32" s="68"/>
      <c r="F32" s="138">
        <v>224</v>
      </c>
      <c r="G32" s="138" t="s">
        <v>878</v>
      </c>
      <c r="H32" s="138" t="s">
        <v>879</v>
      </c>
      <c r="I32" s="140" t="s">
        <v>880</v>
      </c>
      <c r="J32" s="138" t="s">
        <v>881</v>
      </c>
      <c r="K32" s="138" t="s">
        <v>767</v>
      </c>
      <c r="L32" s="138" t="s">
        <v>737</v>
      </c>
      <c r="M32" s="138">
        <v>14221</v>
      </c>
      <c r="N32" s="138" t="s">
        <v>768</v>
      </c>
      <c r="O32" s="141" t="s">
        <v>746</v>
      </c>
      <c r="P32" s="138" t="s">
        <v>808</v>
      </c>
      <c r="Q32" s="138"/>
    </row>
    <row r="33" spans="1:17" ht="13.5" customHeight="1">
      <c r="A33" s="80" t="s">
        <v>177</v>
      </c>
      <c r="B33" s="66"/>
      <c r="C33" s="162" t="s">
        <v>151</v>
      </c>
      <c r="D33" s="68"/>
      <c r="F33" s="138">
        <v>226</v>
      </c>
      <c r="G33" s="138" t="s">
        <v>882</v>
      </c>
      <c r="H33" s="138" t="s">
        <v>883</v>
      </c>
      <c r="I33" s="139" t="s">
        <v>884</v>
      </c>
      <c r="J33" s="138" t="s">
        <v>885</v>
      </c>
      <c r="K33" s="138" t="s">
        <v>886</v>
      </c>
      <c r="L33" s="138" t="s">
        <v>737</v>
      </c>
      <c r="M33" s="138">
        <v>14150</v>
      </c>
      <c r="N33" s="138" t="s">
        <v>768</v>
      </c>
      <c r="O33" s="141" t="s">
        <v>746</v>
      </c>
      <c r="P33" s="138" t="s">
        <v>740</v>
      </c>
      <c r="Q33" s="138" t="s">
        <v>741</v>
      </c>
    </row>
    <row r="34" spans="1:17" ht="13.5" customHeight="1">
      <c r="A34" s="80" t="s">
        <v>178</v>
      </c>
      <c r="B34" s="66"/>
      <c r="C34" s="162" t="s">
        <v>151</v>
      </c>
      <c r="D34" s="68"/>
      <c r="F34" s="138">
        <v>227</v>
      </c>
      <c r="G34" s="138" t="s">
        <v>887</v>
      </c>
      <c r="H34" s="146" t="s">
        <v>888</v>
      </c>
      <c r="I34" s="144" t="s">
        <v>889</v>
      </c>
      <c r="J34" s="144" t="s">
        <v>890</v>
      </c>
      <c r="K34" s="138" t="s">
        <v>767</v>
      </c>
      <c r="L34" s="138" t="s">
        <v>737</v>
      </c>
      <c r="M34" s="138">
        <v>14051</v>
      </c>
      <c r="N34" s="138" t="s">
        <v>768</v>
      </c>
      <c r="O34" s="141" t="s">
        <v>746</v>
      </c>
      <c r="P34" s="138" t="s">
        <v>808</v>
      </c>
      <c r="Q34" s="138" t="s">
        <v>784</v>
      </c>
    </row>
    <row r="35" spans="1:17" ht="13.5" customHeight="1">
      <c r="A35" s="80" t="s">
        <v>179</v>
      </c>
      <c r="B35" s="66"/>
      <c r="C35" s="162" t="s">
        <v>151</v>
      </c>
      <c r="D35" s="68"/>
      <c r="F35" s="138">
        <v>228</v>
      </c>
      <c r="G35" s="138" t="s">
        <v>886</v>
      </c>
      <c r="H35" s="138" t="s">
        <v>891</v>
      </c>
      <c r="I35" s="138" t="s">
        <v>892</v>
      </c>
      <c r="J35" s="138" t="s">
        <v>893</v>
      </c>
      <c r="K35" s="138" t="s">
        <v>886</v>
      </c>
      <c r="L35" s="138" t="s">
        <v>737</v>
      </c>
      <c r="M35" s="138">
        <v>14150</v>
      </c>
      <c r="N35" s="138" t="s">
        <v>768</v>
      </c>
      <c r="O35" s="141" t="s">
        <v>746</v>
      </c>
      <c r="P35" s="138" t="s">
        <v>740</v>
      </c>
      <c r="Q35" s="138" t="s">
        <v>741</v>
      </c>
    </row>
    <row r="36" spans="1:17" ht="13.5" customHeight="1">
      <c r="A36" s="80" t="s">
        <v>180</v>
      </c>
      <c r="B36" s="66"/>
      <c r="C36" s="162" t="s">
        <v>151</v>
      </c>
      <c r="D36" s="68"/>
      <c r="F36" s="138">
        <v>232</v>
      </c>
      <c r="G36" s="138" t="s">
        <v>894</v>
      </c>
      <c r="H36" s="138" t="s">
        <v>895</v>
      </c>
      <c r="I36" s="140" t="s">
        <v>896</v>
      </c>
      <c r="J36" s="138" t="s">
        <v>897</v>
      </c>
      <c r="K36" s="138" t="s">
        <v>796</v>
      </c>
      <c r="L36" s="138" t="s">
        <v>737</v>
      </c>
      <c r="M36" s="138">
        <v>14207</v>
      </c>
      <c r="N36" s="138" t="s">
        <v>768</v>
      </c>
      <c r="O36" s="141" t="s">
        <v>746</v>
      </c>
      <c r="P36" s="138" t="s">
        <v>773</v>
      </c>
      <c r="Q36" s="138"/>
    </row>
    <row r="37" spans="1:17" ht="13.5" customHeight="1">
      <c r="A37" s="80" t="s">
        <v>181</v>
      </c>
      <c r="B37" s="66"/>
      <c r="C37" s="162" t="s">
        <v>151</v>
      </c>
      <c r="D37" s="68"/>
      <c r="F37" s="138">
        <v>233</v>
      </c>
      <c r="G37" s="138" t="s">
        <v>898</v>
      </c>
      <c r="H37" s="138" t="s">
        <v>899</v>
      </c>
      <c r="I37" s="140" t="s">
        <v>900</v>
      </c>
      <c r="J37" s="138" t="s">
        <v>901</v>
      </c>
      <c r="K37" s="138" t="s">
        <v>898</v>
      </c>
      <c r="L37" s="138" t="s">
        <v>737</v>
      </c>
      <c r="M37" s="138">
        <v>14141</v>
      </c>
      <c r="N37" s="138" t="s">
        <v>768</v>
      </c>
      <c r="O37" s="141" t="s">
        <v>746</v>
      </c>
      <c r="P37" s="138" t="s">
        <v>802</v>
      </c>
      <c r="Q37" s="138"/>
    </row>
    <row r="38" spans="1:17" ht="13.5" customHeight="1">
      <c r="A38" s="80" t="s">
        <v>182</v>
      </c>
      <c r="B38" s="66"/>
      <c r="C38" s="162" t="s">
        <v>151</v>
      </c>
      <c r="D38" s="68"/>
      <c r="F38" s="138">
        <v>236</v>
      </c>
      <c r="G38" s="138" t="s">
        <v>874</v>
      </c>
      <c r="H38" s="138" t="s">
        <v>902</v>
      </c>
      <c r="I38" s="140" t="s">
        <v>903</v>
      </c>
      <c r="J38" s="138" t="s">
        <v>904</v>
      </c>
      <c r="K38" s="138" t="s">
        <v>874</v>
      </c>
      <c r="L38" s="138" t="s">
        <v>737</v>
      </c>
      <c r="M38" s="138">
        <v>14075</v>
      </c>
      <c r="N38" s="138" t="s">
        <v>768</v>
      </c>
      <c r="O38" s="141" t="s">
        <v>746</v>
      </c>
      <c r="P38" s="138" t="s">
        <v>802</v>
      </c>
      <c r="Q38" s="138" t="s">
        <v>741</v>
      </c>
    </row>
    <row r="39" spans="1:17" ht="13.5" customHeight="1">
      <c r="A39" s="80" t="s">
        <v>183</v>
      </c>
      <c r="B39" s="66"/>
      <c r="C39" s="162" t="s">
        <v>151</v>
      </c>
      <c r="D39" s="68"/>
      <c r="F39" s="138">
        <v>237</v>
      </c>
      <c r="G39" s="138" t="s">
        <v>905</v>
      </c>
      <c r="H39" s="138" t="s">
        <v>906</v>
      </c>
      <c r="I39" s="140" t="s">
        <v>907</v>
      </c>
      <c r="J39" s="138" t="s">
        <v>908</v>
      </c>
      <c r="K39" s="138" t="s">
        <v>817</v>
      </c>
      <c r="L39" s="138" t="s">
        <v>737</v>
      </c>
      <c r="M39" s="138">
        <v>14043</v>
      </c>
      <c r="N39" s="138" t="s">
        <v>768</v>
      </c>
      <c r="O39" s="141" t="s">
        <v>746</v>
      </c>
      <c r="P39" s="138" t="s">
        <v>808</v>
      </c>
      <c r="Q39" s="138" t="s">
        <v>741</v>
      </c>
    </row>
    <row r="40" spans="1:17" ht="13.5" customHeight="1">
      <c r="A40" s="80" t="s">
        <v>184</v>
      </c>
      <c r="B40" s="66"/>
      <c r="C40" s="162" t="s">
        <v>185</v>
      </c>
      <c r="D40" s="68"/>
      <c r="F40" s="138">
        <v>238</v>
      </c>
      <c r="G40" s="138" t="s">
        <v>909</v>
      </c>
      <c r="H40" s="138" t="s">
        <v>910</v>
      </c>
      <c r="I40" s="140" t="s">
        <v>911</v>
      </c>
      <c r="J40" s="138" t="s">
        <v>912</v>
      </c>
      <c r="K40" s="138" t="s">
        <v>909</v>
      </c>
      <c r="L40" s="138" t="s">
        <v>737</v>
      </c>
      <c r="M40" s="138">
        <v>14009</v>
      </c>
      <c r="N40" s="138" t="s">
        <v>913</v>
      </c>
      <c r="O40" s="141" t="s">
        <v>746</v>
      </c>
      <c r="P40" s="138" t="s">
        <v>802</v>
      </c>
      <c r="Q40" s="138" t="s">
        <v>741</v>
      </c>
    </row>
    <row r="41" spans="1:17" ht="13.5" customHeight="1">
      <c r="A41" s="80" t="s">
        <v>186</v>
      </c>
      <c r="B41" s="66"/>
      <c r="C41" s="162" t="s">
        <v>151</v>
      </c>
      <c r="D41" s="68"/>
      <c r="F41" s="138">
        <v>239</v>
      </c>
      <c r="G41" s="138" t="s">
        <v>914</v>
      </c>
      <c r="H41" s="142" t="s">
        <v>915</v>
      </c>
      <c r="I41" s="140" t="s">
        <v>916</v>
      </c>
      <c r="J41" s="138" t="s">
        <v>917</v>
      </c>
      <c r="K41" s="138" t="s">
        <v>796</v>
      </c>
      <c r="L41" s="138" t="s">
        <v>737</v>
      </c>
      <c r="M41" s="138">
        <v>14223</v>
      </c>
      <c r="N41" s="138" t="s">
        <v>768</v>
      </c>
      <c r="O41" s="141" t="s">
        <v>746</v>
      </c>
      <c r="P41" s="138" t="s">
        <v>773</v>
      </c>
      <c r="Q41" s="138" t="s">
        <v>741</v>
      </c>
    </row>
    <row r="42" spans="1:17" ht="13.5" customHeight="1">
      <c r="A42" s="80" t="s">
        <v>187</v>
      </c>
      <c r="B42" s="66"/>
      <c r="C42" s="162" t="s">
        <v>144</v>
      </c>
      <c r="D42" s="68"/>
      <c r="F42" s="138">
        <v>240</v>
      </c>
      <c r="G42" s="138" t="s">
        <v>918</v>
      </c>
      <c r="H42" s="142" t="s">
        <v>919</v>
      </c>
      <c r="I42" s="140" t="s">
        <v>920</v>
      </c>
      <c r="J42" s="138" t="s">
        <v>921</v>
      </c>
      <c r="K42" s="138" t="s">
        <v>922</v>
      </c>
      <c r="L42" s="138" t="s">
        <v>737</v>
      </c>
      <c r="M42" s="138">
        <v>14120</v>
      </c>
      <c r="N42" s="138" t="s">
        <v>738</v>
      </c>
      <c r="O42" s="141" t="s">
        <v>746</v>
      </c>
      <c r="P42" s="138" t="s">
        <v>740</v>
      </c>
      <c r="Q42" s="138" t="s">
        <v>741</v>
      </c>
    </row>
    <row r="43" spans="1:17" ht="13.5" customHeight="1">
      <c r="A43" s="80" t="s">
        <v>188</v>
      </c>
      <c r="B43" s="66"/>
      <c r="C43" s="162" t="s">
        <v>189</v>
      </c>
      <c r="D43" s="68"/>
      <c r="F43" s="138">
        <v>245</v>
      </c>
      <c r="G43" s="138" t="s">
        <v>923</v>
      </c>
      <c r="H43" s="138" t="s">
        <v>924</v>
      </c>
      <c r="I43" s="140" t="s">
        <v>925</v>
      </c>
      <c r="J43" s="138" t="s">
        <v>926</v>
      </c>
      <c r="K43" s="138" t="s">
        <v>923</v>
      </c>
      <c r="L43" s="138" t="s">
        <v>737</v>
      </c>
      <c r="M43" s="138">
        <v>14020</v>
      </c>
      <c r="N43" s="138" t="s">
        <v>927</v>
      </c>
      <c r="O43" s="141" t="s">
        <v>746</v>
      </c>
      <c r="P43" s="138" t="s">
        <v>808</v>
      </c>
      <c r="Q43" s="138" t="s">
        <v>741</v>
      </c>
    </row>
    <row r="44" spans="1:17" ht="13.5" customHeight="1">
      <c r="A44" s="80" t="s">
        <v>190</v>
      </c>
      <c r="B44" s="66"/>
      <c r="C44" s="162" t="s">
        <v>189</v>
      </c>
      <c r="D44" s="68"/>
      <c r="F44" s="138">
        <v>246</v>
      </c>
      <c r="G44" s="138" t="s">
        <v>928</v>
      </c>
      <c r="H44" s="138" t="s">
        <v>929</v>
      </c>
      <c r="I44" s="140" t="s">
        <v>930</v>
      </c>
      <c r="J44" s="138" t="s">
        <v>931</v>
      </c>
      <c r="K44" s="138" t="s">
        <v>928</v>
      </c>
      <c r="L44" s="138" t="s">
        <v>737</v>
      </c>
      <c r="M44" s="138">
        <v>14482</v>
      </c>
      <c r="N44" s="138" t="s">
        <v>927</v>
      </c>
      <c r="O44" s="141" t="s">
        <v>746</v>
      </c>
      <c r="P44" s="138" t="s">
        <v>808</v>
      </c>
      <c r="Q44" s="138" t="s">
        <v>741</v>
      </c>
    </row>
    <row r="45" spans="1:17" ht="13.5" customHeight="1">
      <c r="A45" s="80" t="s">
        <v>191</v>
      </c>
      <c r="B45" s="66"/>
      <c r="C45" s="162" t="s">
        <v>185</v>
      </c>
      <c r="D45" s="68"/>
      <c r="F45" s="138">
        <v>247</v>
      </c>
      <c r="G45" s="138" t="s">
        <v>932</v>
      </c>
      <c r="H45" s="138" t="s">
        <v>933</v>
      </c>
      <c r="I45" s="140" t="s">
        <v>934</v>
      </c>
      <c r="J45" s="138" t="s">
        <v>935</v>
      </c>
      <c r="K45" s="138" t="s">
        <v>932</v>
      </c>
      <c r="L45" s="138" t="s">
        <v>737</v>
      </c>
      <c r="M45" s="138">
        <v>14569</v>
      </c>
      <c r="N45" s="138" t="s">
        <v>913</v>
      </c>
      <c r="O45" s="141" t="s">
        <v>746</v>
      </c>
      <c r="P45" s="138" t="s">
        <v>808</v>
      </c>
      <c r="Q45" s="138"/>
    </row>
    <row r="46" spans="1:17" ht="13.5" customHeight="1">
      <c r="A46" s="80" t="s">
        <v>192</v>
      </c>
      <c r="B46" s="66"/>
      <c r="C46" s="162" t="s">
        <v>193</v>
      </c>
      <c r="D46" s="68"/>
      <c r="F46" s="138">
        <v>248</v>
      </c>
      <c r="G46" s="138" t="s">
        <v>936</v>
      </c>
      <c r="H46" s="138" t="s">
        <v>937</v>
      </c>
      <c r="I46" s="140" t="s">
        <v>938</v>
      </c>
      <c r="J46" s="138" t="s">
        <v>939</v>
      </c>
      <c r="K46" s="138" t="s">
        <v>936</v>
      </c>
      <c r="L46" s="138" t="s">
        <v>737</v>
      </c>
      <c r="M46" s="138">
        <v>14103</v>
      </c>
      <c r="N46" s="138" t="s">
        <v>940</v>
      </c>
      <c r="O46" s="141" t="s">
        <v>746</v>
      </c>
      <c r="P46" s="138" t="s">
        <v>740</v>
      </c>
      <c r="Q46" s="138" t="s">
        <v>741</v>
      </c>
    </row>
    <row r="47" spans="1:17" ht="13.5" customHeight="1">
      <c r="A47" s="80" t="s">
        <v>194</v>
      </c>
      <c r="B47" s="66"/>
      <c r="C47" s="162" t="s">
        <v>195</v>
      </c>
      <c r="D47" s="68"/>
      <c r="F47" s="138">
        <v>249</v>
      </c>
      <c r="G47" s="138" t="s">
        <v>941</v>
      </c>
      <c r="H47" s="138" t="s">
        <v>942</v>
      </c>
      <c r="I47" s="140" t="s">
        <v>943</v>
      </c>
      <c r="J47" s="138" t="s">
        <v>944</v>
      </c>
      <c r="K47" s="138" t="s">
        <v>941</v>
      </c>
      <c r="L47" s="138" t="s">
        <v>737</v>
      </c>
      <c r="M47" s="138">
        <v>14895</v>
      </c>
      <c r="N47" s="138" t="s">
        <v>945</v>
      </c>
      <c r="O47" s="141" t="s">
        <v>746</v>
      </c>
      <c r="P47" s="138" t="s">
        <v>848</v>
      </c>
      <c r="Q47" s="138"/>
    </row>
    <row r="48" spans="1:17" ht="13.5" customHeight="1">
      <c r="A48" s="80" t="s">
        <v>196</v>
      </c>
      <c r="B48" s="66"/>
      <c r="C48" s="162" t="s">
        <v>151</v>
      </c>
      <c r="D48" s="68"/>
      <c r="F48" s="138">
        <v>250</v>
      </c>
      <c r="G48" s="138" t="s">
        <v>946</v>
      </c>
      <c r="H48" s="138" t="s">
        <v>947</v>
      </c>
      <c r="I48" s="140" t="s">
        <v>948</v>
      </c>
      <c r="J48" s="138" t="s">
        <v>949</v>
      </c>
      <c r="K48" s="138" t="s">
        <v>796</v>
      </c>
      <c r="L48" s="138" t="s">
        <v>737</v>
      </c>
      <c r="M48" s="138">
        <v>14208</v>
      </c>
      <c r="N48" s="138" t="s">
        <v>768</v>
      </c>
      <c r="O48" s="141" t="s">
        <v>950</v>
      </c>
      <c r="P48" s="138" t="s">
        <v>773</v>
      </c>
      <c r="Q48" s="138"/>
    </row>
    <row r="49" spans="1:17" ht="13.5" customHeight="1">
      <c r="A49" s="80" t="s">
        <v>197</v>
      </c>
      <c r="B49" s="66"/>
      <c r="C49" s="162" t="s">
        <v>151</v>
      </c>
      <c r="D49" s="68"/>
      <c r="F49" s="138">
        <v>261</v>
      </c>
      <c r="G49" s="138" t="s">
        <v>951</v>
      </c>
      <c r="H49" s="138" t="s">
        <v>952</v>
      </c>
      <c r="I49" s="140" t="s">
        <v>953</v>
      </c>
      <c r="J49" s="138" t="s">
        <v>954</v>
      </c>
      <c r="K49" s="138" t="s">
        <v>951</v>
      </c>
      <c r="L49" s="138" t="s">
        <v>737</v>
      </c>
      <c r="M49" s="138">
        <v>14004</v>
      </c>
      <c r="N49" s="138" t="s">
        <v>768</v>
      </c>
      <c r="O49" s="141" t="s">
        <v>746</v>
      </c>
      <c r="P49" s="138" t="s">
        <v>808</v>
      </c>
      <c r="Q49" s="138" t="s">
        <v>741</v>
      </c>
    </row>
    <row r="50" spans="1:17" ht="13.5" customHeight="1">
      <c r="A50" s="81" t="s">
        <v>198</v>
      </c>
      <c r="B50" s="66"/>
      <c r="C50" s="162" t="s">
        <v>151</v>
      </c>
      <c r="D50" s="68"/>
      <c r="F50" s="138">
        <v>262</v>
      </c>
      <c r="G50" s="138" t="s">
        <v>955</v>
      </c>
      <c r="H50" s="138" t="s">
        <v>956</v>
      </c>
      <c r="I50" s="140" t="s">
        <v>957</v>
      </c>
      <c r="J50" s="138" t="s">
        <v>958</v>
      </c>
      <c r="K50" s="138" t="s">
        <v>955</v>
      </c>
      <c r="L50" s="138" t="s">
        <v>737</v>
      </c>
      <c r="M50" s="138">
        <v>14006</v>
      </c>
      <c r="N50" s="138" t="s">
        <v>768</v>
      </c>
      <c r="O50" s="141" t="s">
        <v>959</v>
      </c>
      <c r="P50" s="138" t="s">
        <v>802</v>
      </c>
      <c r="Q50" s="138"/>
    </row>
    <row r="51" spans="1:17" ht="13.5" customHeight="1">
      <c r="A51" s="80" t="s">
        <v>199</v>
      </c>
      <c r="B51" s="66"/>
      <c r="C51" s="162" t="s">
        <v>170</v>
      </c>
      <c r="D51" s="68"/>
      <c r="F51" s="138">
        <v>264</v>
      </c>
      <c r="G51" s="138" t="s">
        <v>960</v>
      </c>
      <c r="H51" s="138" t="s">
        <v>961</v>
      </c>
      <c r="I51" s="140" t="s">
        <v>962</v>
      </c>
      <c r="J51" s="138" t="s">
        <v>963</v>
      </c>
      <c r="K51" s="138" t="s">
        <v>960</v>
      </c>
      <c r="L51" s="138" t="s">
        <v>737</v>
      </c>
      <c r="M51" s="138">
        <v>14048</v>
      </c>
      <c r="N51" s="138" t="s">
        <v>857</v>
      </c>
      <c r="O51" s="141" t="s">
        <v>746</v>
      </c>
      <c r="P51" s="138" t="s">
        <v>802</v>
      </c>
      <c r="Q51" s="138" t="s">
        <v>741</v>
      </c>
    </row>
    <row r="52" spans="1:17" ht="13.5" customHeight="1">
      <c r="A52" s="80" t="s">
        <v>200</v>
      </c>
      <c r="B52" s="66"/>
      <c r="C52" s="162" t="s">
        <v>151</v>
      </c>
      <c r="D52" s="68"/>
      <c r="F52" s="138">
        <v>268</v>
      </c>
      <c r="G52" s="138" t="s">
        <v>964</v>
      </c>
      <c r="H52" s="138" t="s">
        <v>965</v>
      </c>
      <c r="I52" s="140" t="s">
        <v>966</v>
      </c>
      <c r="J52" s="138" t="s">
        <v>967</v>
      </c>
      <c r="K52" s="138" t="s">
        <v>964</v>
      </c>
      <c r="L52" s="138" t="s">
        <v>737</v>
      </c>
      <c r="M52" s="138">
        <v>14047</v>
      </c>
      <c r="N52" s="138" t="s">
        <v>768</v>
      </c>
      <c r="O52" s="141" t="s">
        <v>746</v>
      </c>
      <c r="P52" s="138" t="s">
        <v>802</v>
      </c>
      <c r="Q52" s="138" t="s">
        <v>741</v>
      </c>
    </row>
    <row r="53" spans="1:17" ht="13.5" customHeight="1">
      <c r="A53" s="80" t="s">
        <v>201</v>
      </c>
      <c r="B53" s="66"/>
      <c r="C53" s="162" t="s">
        <v>170</v>
      </c>
      <c r="D53" s="68"/>
      <c r="F53" s="138">
        <v>270</v>
      </c>
      <c r="G53" s="138" t="s">
        <v>968</v>
      </c>
      <c r="H53" s="138" t="s">
        <v>969</v>
      </c>
      <c r="I53" s="140" t="s">
        <v>970</v>
      </c>
      <c r="J53" s="138" t="s">
        <v>971</v>
      </c>
      <c r="K53" s="138" t="s">
        <v>968</v>
      </c>
      <c r="L53" s="138" t="s">
        <v>737</v>
      </c>
      <c r="M53" s="138">
        <v>14757</v>
      </c>
      <c r="N53" s="138" t="s">
        <v>857</v>
      </c>
      <c r="O53" s="141" t="s">
        <v>959</v>
      </c>
      <c r="P53" s="138" t="s">
        <v>802</v>
      </c>
      <c r="Q53" s="138"/>
    </row>
    <row r="54" spans="1:17" ht="13.5" customHeight="1">
      <c r="A54" s="80" t="s">
        <v>202</v>
      </c>
      <c r="B54" s="66"/>
      <c r="C54" s="162" t="s">
        <v>167</v>
      </c>
      <c r="D54" s="68"/>
      <c r="F54" s="138">
        <v>271</v>
      </c>
      <c r="G54" s="138" t="s">
        <v>972</v>
      </c>
      <c r="H54" s="138" t="s">
        <v>973</v>
      </c>
      <c r="I54" s="140" t="s">
        <v>974</v>
      </c>
      <c r="J54" s="138" t="s">
        <v>975</v>
      </c>
      <c r="K54" s="138" t="s">
        <v>972</v>
      </c>
      <c r="L54" s="138" t="s">
        <v>737</v>
      </c>
      <c r="M54" s="138">
        <v>14731</v>
      </c>
      <c r="N54" s="138" t="s">
        <v>847</v>
      </c>
      <c r="O54" s="141" t="s">
        <v>797</v>
      </c>
      <c r="P54" s="138" t="s">
        <v>802</v>
      </c>
      <c r="Q54" s="138"/>
    </row>
    <row r="55" spans="1:17" ht="13.5" customHeight="1">
      <c r="A55" s="80" t="s">
        <v>203</v>
      </c>
      <c r="B55" s="66"/>
      <c r="C55" s="162" t="s">
        <v>170</v>
      </c>
      <c r="D55" s="68"/>
      <c r="F55" s="138">
        <v>272</v>
      </c>
      <c r="G55" s="138" t="s">
        <v>976</v>
      </c>
      <c r="H55" s="138" t="s">
        <v>977</v>
      </c>
      <c r="I55" s="140" t="s">
        <v>978</v>
      </c>
      <c r="J55" s="138" t="s">
        <v>979</v>
      </c>
      <c r="K55" s="138" t="s">
        <v>976</v>
      </c>
      <c r="L55" s="138" t="s">
        <v>737</v>
      </c>
      <c r="M55" s="138">
        <v>14733</v>
      </c>
      <c r="N55" s="138" t="s">
        <v>857</v>
      </c>
      <c r="O55" s="141" t="s">
        <v>797</v>
      </c>
      <c r="P55" s="138" t="s">
        <v>802</v>
      </c>
      <c r="Q55" s="138"/>
    </row>
    <row r="56" spans="1:17" ht="13.5" customHeight="1">
      <c r="A56" s="80" t="s">
        <v>204</v>
      </c>
      <c r="B56" s="66"/>
      <c r="C56" s="162" t="s">
        <v>167</v>
      </c>
      <c r="D56" s="68"/>
      <c r="F56" s="138">
        <v>273</v>
      </c>
      <c r="G56" s="138" t="s">
        <v>980</v>
      </c>
      <c r="H56" s="138" t="s">
        <v>981</v>
      </c>
      <c r="I56" s="140" t="s">
        <v>982</v>
      </c>
      <c r="J56" s="138" t="s">
        <v>983</v>
      </c>
      <c r="K56" s="138" t="s">
        <v>980</v>
      </c>
      <c r="L56" s="138" t="s">
        <v>737</v>
      </c>
      <c r="M56" s="138">
        <v>14772</v>
      </c>
      <c r="N56" s="138" t="s">
        <v>847</v>
      </c>
      <c r="O56" s="141" t="s">
        <v>797</v>
      </c>
      <c r="P56" s="138" t="s">
        <v>802</v>
      </c>
      <c r="Q56" s="138"/>
    </row>
    <row r="57" spans="1:17" ht="13.5" customHeight="1">
      <c r="A57" s="80" t="s">
        <v>205</v>
      </c>
      <c r="B57" s="66"/>
      <c r="C57" s="162" t="s">
        <v>170</v>
      </c>
      <c r="D57" s="68"/>
      <c r="F57" s="138">
        <v>274</v>
      </c>
      <c r="G57" s="138" t="s">
        <v>853</v>
      </c>
      <c r="H57" s="138" t="s">
        <v>984</v>
      </c>
      <c r="I57" s="140" t="s">
        <v>985</v>
      </c>
      <c r="J57" s="138" t="s">
        <v>986</v>
      </c>
      <c r="K57" s="138" t="s">
        <v>853</v>
      </c>
      <c r="L57" s="138" t="s">
        <v>737</v>
      </c>
      <c r="M57" s="138">
        <v>14701</v>
      </c>
      <c r="N57" s="138" t="s">
        <v>857</v>
      </c>
      <c r="O57" s="141" t="s">
        <v>746</v>
      </c>
      <c r="P57" s="138" t="s">
        <v>802</v>
      </c>
      <c r="Q57" s="138"/>
    </row>
    <row r="58" spans="1:17" ht="13.5" customHeight="1">
      <c r="A58" s="80" t="s">
        <v>206</v>
      </c>
      <c r="B58" s="66"/>
      <c r="C58" s="162" t="s">
        <v>144</v>
      </c>
      <c r="D58" s="68"/>
      <c r="F58" s="138">
        <v>275</v>
      </c>
      <c r="G58" s="138" t="s">
        <v>742</v>
      </c>
      <c r="H58" s="138" t="s">
        <v>987</v>
      </c>
      <c r="I58" s="140" t="s">
        <v>988</v>
      </c>
      <c r="J58" s="138" t="s">
        <v>989</v>
      </c>
      <c r="K58" s="138" t="s">
        <v>742</v>
      </c>
      <c r="L58" s="138" t="s">
        <v>737</v>
      </c>
      <c r="M58" s="138">
        <v>14094</v>
      </c>
      <c r="N58" s="138" t="s">
        <v>738</v>
      </c>
      <c r="O58" s="141" t="s">
        <v>746</v>
      </c>
      <c r="P58" s="138" t="s">
        <v>740</v>
      </c>
      <c r="Q58" s="138"/>
    </row>
    <row r="59" spans="1:17" ht="13.5" customHeight="1">
      <c r="A59" s="80" t="s">
        <v>207</v>
      </c>
      <c r="B59" s="66"/>
      <c r="C59" s="162" t="s">
        <v>151</v>
      </c>
      <c r="D59" s="68"/>
      <c r="F59" s="138">
        <v>276</v>
      </c>
      <c r="G59" s="138" t="s">
        <v>990</v>
      </c>
      <c r="H59" s="138" t="s">
        <v>991</v>
      </c>
      <c r="I59" s="140" t="s">
        <v>992</v>
      </c>
      <c r="J59" s="138" t="s">
        <v>993</v>
      </c>
      <c r="K59" s="138" t="s">
        <v>990</v>
      </c>
      <c r="L59" s="138" t="s">
        <v>737</v>
      </c>
      <c r="M59" s="138">
        <v>14221</v>
      </c>
      <c r="N59" s="138" t="s">
        <v>768</v>
      </c>
      <c r="O59" s="141" t="s">
        <v>746</v>
      </c>
      <c r="P59" s="138" t="s">
        <v>773</v>
      </c>
      <c r="Q59" s="138"/>
    </row>
    <row r="60" spans="1:17" ht="13.5" customHeight="1">
      <c r="A60" s="80" t="s">
        <v>208</v>
      </c>
      <c r="B60" s="66"/>
      <c r="C60" s="162" t="s">
        <v>185</v>
      </c>
      <c r="D60" s="68"/>
      <c r="F60" s="138">
        <v>277</v>
      </c>
      <c r="G60" s="138" t="s">
        <v>994</v>
      </c>
      <c r="H60" s="138" t="s">
        <v>995</v>
      </c>
      <c r="I60" s="140" t="s">
        <v>996</v>
      </c>
      <c r="J60" s="138" t="s">
        <v>997</v>
      </c>
      <c r="K60" s="138" t="s">
        <v>994</v>
      </c>
      <c r="L60" s="138" t="s">
        <v>737</v>
      </c>
      <c r="M60" s="138">
        <v>14011</v>
      </c>
      <c r="N60" s="138" t="s">
        <v>927</v>
      </c>
      <c r="O60" s="141" t="s">
        <v>797</v>
      </c>
      <c r="P60" s="138" t="s">
        <v>808</v>
      </c>
      <c r="Q60" s="138"/>
    </row>
    <row r="61" spans="1:17" ht="13.5" customHeight="1">
      <c r="A61" s="80" t="s">
        <v>209</v>
      </c>
      <c r="B61" s="66"/>
      <c r="C61" s="162" t="s">
        <v>170</v>
      </c>
      <c r="D61" s="68"/>
      <c r="F61" s="138">
        <v>278</v>
      </c>
      <c r="G61" s="138" t="s">
        <v>998</v>
      </c>
      <c r="H61" s="138" t="s">
        <v>999</v>
      </c>
      <c r="I61" s="140" t="s">
        <v>999</v>
      </c>
      <c r="J61" s="138" t="s">
        <v>1000</v>
      </c>
      <c r="K61" s="138" t="s">
        <v>998</v>
      </c>
      <c r="L61" s="138" t="s">
        <v>737</v>
      </c>
      <c r="M61" s="138">
        <v>14136</v>
      </c>
      <c r="N61" s="138" t="s">
        <v>857</v>
      </c>
      <c r="O61" s="141" t="s">
        <v>1001</v>
      </c>
      <c r="P61" s="138" t="s">
        <v>802</v>
      </c>
      <c r="Q61" s="138"/>
    </row>
    <row r="62" spans="1:17" ht="13.5" customHeight="1">
      <c r="A62" s="80" t="s">
        <v>210</v>
      </c>
      <c r="B62" s="66"/>
      <c r="C62" s="162" t="s">
        <v>170</v>
      </c>
      <c r="D62" s="68"/>
      <c r="F62" s="138">
        <v>279</v>
      </c>
      <c r="G62" s="138" t="s">
        <v>1002</v>
      </c>
      <c r="H62" s="138" t="s">
        <v>1003</v>
      </c>
      <c r="I62" s="140" t="s">
        <v>1004</v>
      </c>
      <c r="J62" s="138" t="s">
        <v>1005</v>
      </c>
      <c r="K62" s="138" t="s">
        <v>1002</v>
      </c>
      <c r="L62" s="138" t="s">
        <v>737</v>
      </c>
      <c r="M62" s="138">
        <v>14787</v>
      </c>
      <c r="N62" s="138" t="s">
        <v>857</v>
      </c>
      <c r="O62" s="141" t="s">
        <v>797</v>
      </c>
      <c r="P62" s="138" t="s">
        <v>802</v>
      </c>
      <c r="Q62" s="138"/>
    </row>
    <row r="63" spans="1:17" ht="13.5" customHeight="1">
      <c r="A63" s="80" t="s">
        <v>211</v>
      </c>
      <c r="B63" s="66"/>
      <c r="C63" s="162" t="s">
        <v>212</v>
      </c>
      <c r="D63" s="68"/>
      <c r="F63" s="138">
        <v>357</v>
      </c>
      <c r="G63" s="138" t="s">
        <v>1006</v>
      </c>
      <c r="H63" s="138" t="s">
        <v>1007</v>
      </c>
      <c r="I63" s="140" t="s">
        <v>1008</v>
      </c>
      <c r="J63" s="138" t="s">
        <v>1009</v>
      </c>
      <c r="K63" s="138" t="s">
        <v>1006</v>
      </c>
      <c r="L63" s="138" t="s">
        <v>737</v>
      </c>
      <c r="M63" s="138">
        <v>13027</v>
      </c>
      <c r="N63" s="138" t="s">
        <v>786</v>
      </c>
      <c r="O63" s="141" t="s">
        <v>746</v>
      </c>
      <c r="P63" s="138" t="s">
        <v>1010</v>
      </c>
      <c r="Q63" s="138" t="s">
        <v>741</v>
      </c>
    </row>
    <row r="64" spans="1:17" ht="13.5" customHeight="1">
      <c r="A64" s="80" t="s">
        <v>213</v>
      </c>
      <c r="B64" s="66"/>
      <c r="C64" s="162" t="s">
        <v>212</v>
      </c>
      <c r="D64" s="68"/>
      <c r="F64" s="138">
        <v>358</v>
      </c>
      <c r="G64" s="138" t="s">
        <v>1011</v>
      </c>
      <c r="H64" s="138" t="s">
        <v>1012</v>
      </c>
      <c r="I64" s="140" t="s">
        <v>1013</v>
      </c>
      <c r="J64" s="138" t="s">
        <v>1014</v>
      </c>
      <c r="K64" s="138" t="s">
        <v>1011</v>
      </c>
      <c r="L64" s="138" t="s">
        <v>737</v>
      </c>
      <c r="M64" s="138">
        <v>13031</v>
      </c>
      <c r="N64" s="138" t="s">
        <v>786</v>
      </c>
      <c r="O64" s="141" t="s">
        <v>746</v>
      </c>
      <c r="P64" s="138" t="s">
        <v>1010</v>
      </c>
      <c r="Q64" s="138"/>
    </row>
    <row r="65" spans="1:17" ht="13.5" customHeight="1">
      <c r="A65" s="80" t="s">
        <v>214</v>
      </c>
      <c r="B65" s="66"/>
      <c r="C65" s="162" t="s">
        <v>215</v>
      </c>
      <c r="D65" s="68"/>
      <c r="F65" s="138">
        <v>359</v>
      </c>
      <c r="G65" s="138" t="s">
        <v>1015</v>
      </c>
      <c r="H65" s="138" t="s">
        <v>1016</v>
      </c>
      <c r="I65" s="140" t="s">
        <v>1017</v>
      </c>
      <c r="J65" s="138" t="s">
        <v>1018</v>
      </c>
      <c r="K65" s="138" t="s">
        <v>1015</v>
      </c>
      <c r="L65" s="138" t="s">
        <v>737</v>
      </c>
      <c r="M65" s="138">
        <v>13037</v>
      </c>
      <c r="N65" s="138" t="s">
        <v>1019</v>
      </c>
      <c r="O65" s="141" t="s">
        <v>746</v>
      </c>
      <c r="P65" s="138" t="s">
        <v>787</v>
      </c>
      <c r="Q65" s="138"/>
    </row>
    <row r="66" spans="1:17" ht="13.5" customHeight="1">
      <c r="A66" s="80" t="s">
        <v>216</v>
      </c>
      <c r="B66" s="66"/>
      <c r="C66" s="162" t="s">
        <v>215</v>
      </c>
      <c r="D66" s="68"/>
      <c r="F66" s="138">
        <v>360</v>
      </c>
      <c r="G66" s="138" t="s">
        <v>1020</v>
      </c>
      <c r="H66" s="138" t="s">
        <v>1021</v>
      </c>
      <c r="I66" s="140" t="s">
        <v>1022</v>
      </c>
      <c r="J66" s="138" t="s">
        <v>1023</v>
      </c>
      <c r="K66" s="138" t="s">
        <v>1020</v>
      </c>
      <c r="L66" s="138" t="s">
        <v>737</v>
      </c>
      <c r="M66" s="138">
        <v>13032</v>
      </c>
      <c r="N66" s="138" t="s">
        <v>1019</v>
      </c>
      <c r="O66" s="141" t="s">
        <v>746</v>
      </c>
      <c r="P66" s="138" t="s">
        <v>787</v>
      </c>
      <c r="Q66" s="138"/>
    </row>
    <row r="67" spans="1:17" ht="13.5" customHeight="1">
      <c r="A67" s="80" t="s">
        <v>217</v>
      </c>
      <c r="B67" s="66"/>
      <c r="C67" s="162" t="s">
        <v>212</v>
      </c>
      <c r="D67" s="68"/>
      <c r="F67" s="138">
        <v>361</v>
      </c>
      <c r="G67" s="138" t="s">
        <v>1024</v>
      </c>
      <c r="H67" s="138" t="s">
        <v>1025</v>
      </c>
      <c r="I67" s="140" t="s">
        <v>1026</v>
      </c>
      <c r="J67" s="138" t="s">
        <v>1027</v>
      </c>
      <c r="K67" s="138" t="s">
        <v>1028</v>
      </c>
      <c r="L67" s="138" t="s">
        <v>737</v>
      </c>
      <c r="M67" s="138">
        <v>13212</v>
      </c>
      <c r="N67" s="138" t="s">
        <v>786</v>
      </c>
      <c r="O67" s="141" t="s">
        <v>746</v>
      </c>
      <c r="P67" s="138" t="s">
        <v>1010</v>
      </c>
      <c r="Q67" s="138" t="s">
        <v>741</v>
      </c>
    </row>
    <row r="68" spans="1:17" ht="13.5" customHeight="1">
      <c r="A68" s="80" t="s">
        <v>218</v>
      </c>
      <c r="B68" s="66"/>
      <c r="C68" s="162" t="s">
        <v>212</v>
      </c>
      <c r="D68" s="68"/>
      <c r="F68" s="138">
        <v>362</v>
      </c>
      <c r="G68" s="138" t="s">
        <v>1029</v>
      </c>
      <c r="H68" s="138" t="s">
        <v>1030</v>
      </c>
      <c r="I68" s="140" t="s">
        <v>1031</v>
      </c>
      <c r="J68" s="138" t="s">
        <v>1032</v>
      </c>
      <c r="K68" s="138" t="s">
        <v>1033</v>
      </c>
      <c r="L68" s="138" t="s">
        <v>737</v>
      </c>
      <c r="M68" s="138" t="s">
        <v>1034</v>
      </c>
      <c r="N68" s="138" t="s">
        <v>786</v>
      </c>
      <c r="O68" s="141" t="s">
        <v>746</v>
      </c>
      <c r="P68" s="138" t="s">
        <v>787</v>
      </c>
      <c r="Q68" s="138"/>
    </row>
    <row r="69" spans="1:17" ht="13.5" customHeight="1">
      <c r="A69" s="80" t="s">
        <v>219</v>
      </c>
      <c r="B69" s="66"/>
      <c r="C69" s="162" t="s">
        <v>212</v>
      </c>
      <c r="D69" s="68"/>
      <c r="F69" s="138">
        <v>363</v>
      </c>
      <c r="G69" s="138" t="s">
        <v>1035</v>
      </c>
      <c r="H69" s="138" t="s">
        <v>1036</v>
      </c>
      <c r="I69" s="140" t="s">
        <v>1037</v>
      </c>
      <c r="J69" s="138" t="s">
        <v>1038</v>
      </c>
      <c r="K69" s="138" t="s">
        <v>1035</v>
      </c>
      <c r="L69" s="138" t="s">
        <v>737</v>
      </c>
      <c r="M69" s="138">
        <v>13066</v>
      </c>
      <c r="N69" s="138" t="s">
        <v>786</v>
      </c>
      <c r="O69" s="141" t="s">
        <v>746</v>
      </c>
      <c r="P69" s="138" t="s">
        <v>787</v>
      </c>
      <c r="Q69" s="138"/>
    </row>
    <row r="70" spans="1:17" ht="13.5" customHeight="1">
      <c r="A70" s="80" t="s">
        <v>220</v>
      </c>
      <c r="B70" s="66"/>
      <c r="C70" s="162" t="s">
        <v>212</v>
      </c>
      <c r="D70" s="68"/>
      <c r="F70" s="138">
        <v>365</v>
      </c>
      <c r="G70" s="138" t="s">
        <v>1039</v>
      </c>
      <c r="H70" s="138" t="s">
        <v>1040</v>
      </c>
      <c r="I70" s="140" t="s">
        <v>1041</v>
      </c>
      <c r="J70" s="138" t="s">
        <v>1042</v>
      </c>
      <c r="K70" s="138" t="s">
        <v>1039</v>
      </c>
      <c r="L70" s="138" t="s">
        <v>737</v>
      </c>
      <c r="M70" s="138">
        <v>13104</v>
      </c>
      <c r="N70" s="138" t="s">
        <v>786</v>
      </c>
      <c r="O70" s="141" t="s">
        <v>746</v>
      </c>
      <c r="P70" s="138" t="s">
        <v>787</v>
      </c>
      <c r="Q70" s="138"/>
    </row>
    <row r="71" spans="1:17" ht="13.5" customHeight="1">
      <c r="A71" s="80" t="s">
        <v>221</v>
      </c>
      <c r="B71" s="66"/>
      <c r="C71" s="162" t="s">
        <v>212</v>
      </c>
      <c r="D71" s="68"/>
      <c r="F71" s="138">
        <v>366</v>
      </c>
      <c r="G71" s="138" t="s">
        <v>1043</v>
      </c>
      <c r="H71" s="138" t="s">
        <v>1044</v>
      </c>
      <c r="I71" s="140" t="s">
        <v>1045</v>
      </c>
      <c r="J71" s="138" t="s">
        <v>1046</v>
      </c>
      <c r="K71" s="138" t="s">
        <v>1043</v>
      </c>
      <c r="L71" s="138" t="s">
        <v>737</v>
      </c>
      <c r="M71" s="138">
        <v>13152</v>
      </c>
      <c r="N71" s="138" t="s">
        <v>786</v>
      </c>
      <c r="O71" s="141" t="s">
        <v>739</v>
      </c>
      <c r="P71" s="138" t="s">
        <v>1010</v>
      </c>
      <c r="Q71" s="138"/>
    </row>
    <row r="72" spans="1:17" ht="13.5" customHeight="1">
      <c r="A72" s="80" t="s">
        <v>222</v>
      </c>
      <c r="B72" s="66"/>
      <c r="C72" s="162" t="s">
        <v>215</v>
      </c>
      <c r="D72" s="68"/>
      <c r="F72" s="138">
        <v>367</v>
      </c>
      <c r="G72" s="138" t="s">
        <v>1047</v>
      </c>
      <c r="H72" s="138" t="s">
        <v>1048</v>
      </c>
      <c r="I72" s="140" t="s">
        <v>1049</v>
      </c>
      <c r="J72" s="138" t="s">
        <v>1050</v>
      </c>
      <c r="K72" s="138" t="s">
        <v>1047</v>
      </c>
      <c r="L72" s="138" t="s">
        <v>737</v>
      </c>
      <c r="M72" s="138">
        <v>13035</v>
      </c>
      <c r="N72" s="138" t="s">
        <v>1019</v>
      </c>
      <c r="O72" s="141" t="s">
        <v>746</v>
      </c>
      <c r="P72" s="138" t="s">
        <v>787</v>
      </c>
      <c r="Q72" s="138" t="s">
        <v>784</v>
      </c>
    </row>
    <row r="73" spans="1:17" ht="13.5" customHeight="1">
      <c r="A73" s="80" t="s">
        <v>223</v>
      </c>
      <c r="B73" s="66"/>
      <c r="C73" s="162" t="s">
        <v>212</v>
      </c>
      <c r="D73" s="68"/>
      <c r="F73" s="138">
        <v>368</v>
      </c>
      <c r="G73" s="138" t="s">
        <v>1051</v>
      </c>
      <c r="H73" s="138" t="s">
        <v>1052</v>
      </c>
      <c r="I73" s="140" t="s">
        <v>1053</v>
      </c>
      <c r="J73" s="138" t="s">
        <v>1054</v>
      </c>
      <c r="K73" s="138" t="s">
        <v>1006</v>
      </c>
      <c r="L73" s="138" t="s">
        <v>737</v>
      </c>
      <c r="M73" s="138">
        <v>13027</v>
      </c>
      <c r="N73" s="138" t="s">
        <v>786</v>
      </c>
      <c r="O73" s="141" t="s">
        <v>746</v>
      </c>
      <c r="P73" s="138" t="s">
        <v>1010</v>
      </c>
      <c r="Q73" s="138"/>
    </row>
    <row r="74" spans="1:17" ht="13.5" customHeight="1">
      <c r="A74" s="80" t="s">
        <v>224</v>
      </c>
      <c r="B74" s="66"/>
      <c r="C74" s="162" t="s">
        <v>212</v>
      </c>
      <c r="D74" s="68"/>
      <c r="F74" s="138">
        <v>369</v>
      </c>
      <c r="G74" s="138" t="s">
        <v>1055</v>
      </c>
      <c r="H74" s="138" t="s">
        <v>1056</v>
      </c>
      <c r="I74" s="140" t="s">
        <v>1057</v>
      </c>
      <c r="J74" s="138" t="s">
        <v>1058</v>
      </c>
      <c r="K74" s="138" t="s">
        <v>1033</v>
      </c>
      <c r="L74" s="138" t="s">
        <v>737</v>
      </c>
      <c r="M74" s="138">
        <v>13206</v>
      </c>
      <c r="N74" s="138" t="s">
        <v>786</v>
      </c>
      <c r="O74" s="141" t="s">
        <v>797</v>
      </c>
      <c r="P74" s="138" t="s">
        <v>787</v>
      </c>
      <c r="Q74" s="138"/>
    </row>
    <row r="75" spans="1:17" ht="13.5" customHeight="1">
      <c r="A75" s="80" t="s">
        <v>225</v>
      </c>
      <c r="B75" s="66"/>
      <c r="C75" s="162" t="s">
        <v>212</v>
      </c>
      <c r="D75" s="68"/>
      <c r="F75" s="138">
        <v>371</v>
      </c>
      <c r="G75" s="138" t="s">
        <v>1059</v>
      </c>
      <c r="H75" s="138" t="s">
        <v>1060</v>
      </c>
      <c r="I75" s="140" t="s">
        <v>1061</v>
      </c>
      <c r="J75" s="138" t="s">
        <v>1062</v>
      </c>
      <c r="K75" s="138" t="s">
        <v>785</v>
      </c>
      <c r="L75" s="138" t="s">
        <v>737</v>
      </c>
      <c r="M75" s="138">
        <v>13214</v>
      </c>
      <c r="N75" s="138" t="s">
        <v>786</v>
      </c>
      <c r="O75" s="141" t="s">
        <v>746</v>
      </c>
      <c r="P75" s="138" t="s">
        <v>787</v>
      </c>
      <c r="Q75" s="138"/>
    </row>
    <row r="76" spans="1:17" ht="13.5" customHeight="1">
      <c r="A76" s="80" t="s">
        <v>226</v>
      </c>
      <c r="B76" s="66"/>
      <c r="C76" s="162" t="s">
        <v>212</v>
      </c>
      <c r="D76" s="68"/>
      <c r="F76" s="138">
        <v>373</v>
      </c>
      <c r="G76" s="138" t="s">
        <v>1063</v>
      </c>
      <c r="H76" s="138" t="s">
        <v>1064</v>
      </c>
      <c r="I76" s="140" t="s">
        <v>1065</v>
      </c>
      <c r="J76" s="147" t="s">
        <v>1066</v>
      </c>
      <c r="K76" s="138" t="s">
        <v>1033</v>
      </c>
      <c r="L76" s="138" t="s">
        <v>737</v>
      </c>
      <c r="M76" s="138">
        <v>13208</v>
      </c>
      <c r="N76" s="138" t="s">
        <v>786</v>
      </c>
      <c r="O76" s="141" t="s">
        <v>1067</v>
      </c>
      <c r="P76" s="138" t="s">
        <v>787</v>
      </c>
      <c r="Q76" s="138"/>
    </row>
    <row r="77" spans="1:17" ht="13.5" customHeight="1">
      <c r="A77" s="80" t="s">
        <v>227</v>
      </c>
      <c r="B77" s="66"/>
      <c r="C77" s="162" t="s">
        <v>212</v>
      </c>
      <c r="D77" s="68"/>
      <c r="F77" s="138">
        <v>374</v>
      </c>
      <c r="G77" s="138" t="s">
        <v>1068</v>
      </c>
      <c r="H77" s="138" t="s">
        <v>1069</v>
      </c>
      <c r="I77" s="140" t="s">
        <v>1070</v>
      </c>
      <c r="J77" s="147" t="s">
        <v>1071</v>
      </c>
      <c r="K77" s="138" t="s">
        <v>1068</v>
      </c>
      <c r="L77" s="138" t="s">
        <v>737</v>
      </c>
      <c r="M77" s="138">
        <v>13060</v>
      </c>
      <c r="N77" s="138" t="s">
        <v>786</v>
      </c>
      <c r="O77" s="141" t="s">
        <v>1067</v>
      </c>
      <c r="P77" s="138" t="s">
        <v>1010</v>
      </c>
      <c r="Q77" s="138"/>
    </row>
    <row r="78" spans="1:17" ht="13.5" customHeight="1">
      <c r="A78" s="80" t="s">
        <v>228</v>
      </c>
      <c r="B78" s="66"/>
      <c r="C78" s="162" t="s">
        <v>229</v>
      </c>
      <c r="D78" s="68"/>
      <c r="F78" s="138">
        <v>401</v>
      </c>
      <c r="G78" s="138" t="s">
        <v>1072</v>
      </c>
      <c r="H78" s="138" t="s">
        <v>1073</v>
      </c>
      <c r="I78" s="140" t="s">
        <v>1074</v>
      </c>
      <c r="J78" s="138" t="s">
        <v>1075</v>
      </c>
      <c r="K78" s="138" t="s">
        <v>788</v>
      </c>
      <c r="L78" s="138" t="s">
        <v>737</v>
      </c>
      <c r="M78" s="138">
        <v>14611</v>
      </c>
      <c r="N78" s="138" t="s">
        <v>789</v>
      </c>
      <c r="O78" s="141" t="s">
        <v>1067</v>
      </c>
      <c r="P78" s="138" t="s">
        <v>790</v>
      </c>
      <c r="Q78" s="138"/>
    </row>
    <row r="79" spans="1:17" ht="13.5" customHeight="1">
      <c r="A79" s="80" t="s">
        <v>230</v>
      </c>
      <c r="B79" s="66"/>
      <c r="C79" s="162" t="s">
        <v>229</v>
      </c>
      <c r="D79" s="68"/>
      <c r="F79" s="138">
        <v>403</v>
      </c>
      <c r="G79" s="138" t="s">
        <v>1076</v>
      </c>
      <c r="H79" s="138" t="s">
        <v>1077</v>
      </c>
      <c r="I79" s="140" t="s">
        <v>1078</v>
      </c>
      <c r="J79" s="138" t="s">
        <v>1079</v>
      </c>
      <c r="K79" s="138" t="s">
        <v>788</v>
      </c>
      <c r="L79" s="138" t="s">
        <v>737</v>
      </c>
      <c r="M79" s="138">
        <v>14624</v>
      </c>
      <c r="N79" s="138" t="s">
        <v>789</v>
      </c>
      <c r="O79" s="141" t="s">
        <v>746</v>
      </c>
      <c r="P79" s="138" t="s">
        <v>790</v>
      </c>
      <c r="Q79" s="138" t="s">
        <v>741</v>
      </c>
    </row>
    <row r="80" spans="1:17" ht="13.5" customHeight="1">
      <c r="A80" s="80" t="s">
        <v>231</v>
      </c>
      <c r="B80" s="66"/>
      <c r="C80" s="162" t="s">
        <v>229</v>
      </c>
      <c r="D80" s="68"/>
      <c r="F80" s="138">
        <v>412</v>
      </c>
      <c r="G80" s="138" t="s">
        <v>1080</v>
      </c>
      <c r="H80" s="138" t="s">
        <v>1081</v>
      </c>
      <c r="I80" s="140" t="s">
        <v>1082</v>
      </c>
      <c r="J80" s="138" t="s">
        <v>1083</v>
      </c>
      <c r="K80" s="138" t="s">
        <v>788</v>
      </c>
      <c r="L80" s="138" t="s">
        <v>737</v>
      </c>
      <c r="M80" s="138">
        <v>14618</v>
      </c>
      <c r="N80" s="138" t="s">
        <v>789</v>
      </c>
      <c r="O80" s="141" t="s">
        <v>746</v>
      </c>
      <c r="P80" s="138" t="s">
        <v>790</v>
      </c>
      <c r="Q80" s="138"/>
    </row>
    <row r="81" spans="1:17" ht="13.5" customHeight="1">
      <c r="A81" s="80" t="s">
        <v>232</v>
      </c>
      <c r="B81" s="66"/>
      <c r="C81" s="162" t="s">
        <v>233</v>
      </c>
      <c r="D81" s="68"/>
      <c r="F81" s="138">
        <v>413</v>
      </c>
      <c r="G81" s="138" t="s">
        <v>1084</v>
      </c>
      <c r="H81" s="142" t="s">
        <v>1085</v>
      </c>
      <c r="I81" s="140" t="s">
        <v>1086</v>
      </c>
      <c r="J81" s="138" t="s">
        <v>1087</v>
      </c>
      <c r="K81" s="138" t="s">
        <v>1084</v>
      </c>
      <c r="L81" s="138" t="s">
        <v>737</v>
      </c>
      <c r="M81" s="138">
        <v>14519</v>
      </c>
      <c r="N81" s="138" t="s">
        <v>1088</v>
      </c>
      <c r="O81" s="141" t="s">
        <v>746</v>
      </c>
      <c r="P81" s="138" t="s">
        <v>1010</v>
      </c>
      <c r="Q81" s="138" t="s">
        <v>741</v>
      </c>
    </row>
    <row r="82" spans="1:17" ht="13.5" customHeight="1">
      <c r="A82" s="80" t="s">
        <v>234</v>
      </c>
      <c r="B82" s="66"/>
      <c r="C82" s="162" t="s">
        <v>229</v>
      </c>
      <c r="D82" s="68"/>
      <c r="F82" s="138">
        <v>416</v>
      </c>
      <c r="G82" s="138" t="s">
        <v>1089</v>
      </c>
      <c r="H82" s="138" t="s">
        <v>1090</v>
      </c>
      <c r="I82" s="140" t="s">
        <v>1091</v>
      </c>
      <c r="J82" s="138" t="s">
        <v>1092</v>
      </c>
      <c r="K82" s="138" t="s">
        <v>1093</v>
      </c>
      <c r="L82" s="138" t="s">
        <v>737</v>
      </c>
      <c r="M82" s="138">
        <v>14623</v>
      </c>
      <c r="N82" s="138" t="s">
        <v>789</v>
      </c>
      <c r="O82" s="141" t="s">
        <v>746</v>
      </c>
      <c r="P82" s="138" t="s">
        <v>790</v>
      </c>
      <c r="Q82" s="138" t="s">
        <v>1094</v>
      </c>
    </row>
    <row r="83" spans="1:17" ht="13.5" customHeight="1">
      <c r="A83" s="80" t="s">
        <v>235</v>
      </c>
      <c r="B83" s="66"/>
      <c r="C83" s="162" t="s">
        <v>229</v>
      </c>
      <c r="D83" s="68"/>
      <c r="F83" s="138">
        <v>417</v>
      </c>
      <c r="G83" s="138" t="s">
        <v>1095</v>
      </c>
      <c r="H83" s="138" t="s">
        <v>1096</v>
      </c>
      <c r="I83" s="140" t="s">
        <v>1097</v>
      </c>
      <c r="J83" s="138" t="s">
        <v>1098</v>
      </c>
      <c r="K83" s="138" t="s">
        <v>788</v>
      </c>
      <c r="L83" s="138" t="s">
        <v>737</v>
      </c>
      <c r="M83" s="138">
        <v>14625</v>
      </c>
      <c r="N83" s="138" t="s">
        <v>789</v>
      </c>
      <c r="O83" s="141" t="s">
        <v>746</v>
      </c>
      <c r="P83" s="138" t="s">
        <v>790</v>
      </c>
      <c r="Q83" s="138"/>
    </row>
    <row r="84" spans="1:17" ht="13.5" customHeight="1">
      <c r="A84" s="80" t="s">
        <v>236</v>
      </c>
      <c r="B84" s="66"/>
      <c r="C84" s="162" t="s">
        <v>229</v>
      </c>
      <c r="D84" s="68"/>
      <c r="F84" s="138">
        <v>418</v>
      </c>
      <c r="G84" s="138" t="s">
        <v>1099</v>
      </c>
      <c r="H84" s="138" t="s">
        <v>1100</v>
      </c>
      <c r="I84" s="140" t="s">
        <v>1101</v>
      </c>
      <c r="J84" s="138" t="s">
        <v>1102</v>
      </c>
      <c r="K84" s="138" t="s">
        <v>1103</v>
      </c>
      <c r="L84" s="138" t="s">
        <v>737</v>
      </c>
      <c r="M84" s="138">
        <v>14616</v>
      </c>
      <c r="N84" s="138" t="s">
        <v>789</v>
      </c>
      <c r="O84" s="141" t="s">
        <v>746</v>
      </c>
      <c r="P84" s="138" t="s">
        <v>790</v>
      </c>
      <c r="Q84" s="138" t="s">
        <v>741</v>
      </c>
    </row>
    <row r="85" spans="1:17" ht="13.5" customHeight="1">
      <c r="A85" s="80" t="s">
        <v>237</v>
      </c>
      <c r="B85" s="66"/>
      <c r="C85" s="162" t="s">
        <v>233</v>
      </c>
      <c r="D85" s="68"/>
      <c r="F85" s="138">
        <v>428</v>
      </c>
      <c r="G85" s="138" t="s">
        <v>1104</v>
      </c>
      <c r="H85" s="138" t="s">
        <v>1105</v>
      </c>
      <c r="I85" s="139" t="s">
        <v>1106</v>
      </c>
      <c r="J85" s="148" t="s">
        <v>1107</v>
      </c>
      <c r="K85" s="138" t="s">
        <v>1104</v>
      </c>
      <c r="L85" s="138" t="s">
        <v>737</v>
      </c>
      <c r="M85" s="138">
        <v>14568</v>
      </c>
      <c r="N85" s="138" t="s">
        <v>1088</v>
      </c>
      <c r="O85" s="141" t="s">
        <v>746</v>
      </c>
      <c r="P85" s="138" t="s">
        <v>1010</v>
      </c>
      <c r="Q85" s="138" t="s">
        <v>741</v>
      </c>
    </row>
    <row r="86" spans="1:17" ht="13.5" customHeight="1">
      <c r="A86" s="80" t="s">
        <v>238</v>
      </c>
      <c r="B86" s="66"/>
      <c r="C86" s="162" t="s">
        <v>229</v>
      </c>
      <c r="D86" s="68"/>
      <c r="F86" s="138">
        <v>429</v>
      </c>
      <c r="G86" s="138" t="s">
        <v>1108</v>
      </c>
      <c r="H86" s="138" t="s">
        <v>1109</v>
      </c>
      <c r="I86" s="139" t="s">
        <v>1110</v>
      </c>
      <c r="J86" s="138" t="s">
        <v>1111</v>
      </c>
      <c r="K86" s="138" t="s">
        <v>1108</v>
      </c>
      <c r="L86" s="138" t="s">
        <v>737</v>
      </c>
      <c r="M86" s="138">
        <v>14621</v>
      </c>
      <c r="N86" s="138" t="s">
        <v>789</v>
      </c>
      <c r="O86" s="141" t="s">
        <v>739</v>
      </c>
      <c r="P86" s="138" t="s">
        <v>790</v>
      </c>
      <c r="Q86" s="138" t="s">
        <v>741</v>
      </c>
    </row>
    <row r="87" spans="1:17" ht="13.5" customHeight="1">
      <c r="A87" s="80" t="s">
        <v>239</v>
      </c>
      <c r="B87" s="66"/>
      <c r="C87" s="162" t="s">
        <v>240</v>
      </c>
      <c r="D87" s="68"/>
      <c r="F87" s="138">
        <v>431</v>
      </c>
      <c r="G87" s="138" t="s">
        <v>1112</v>
      </c>
      <c r="H87" s="138" t="s">
        <v>1113</v>
      </c>
      <c r="I87" s="138" t="s">
        <v>1114</v>
      </c>
      <c r="J87" s="138" t="s">
        <v>1115</v>
      </c>
      <c r="K87" s="138" t="s">
        <v>1112</v>
      </c>
      <c r="L87" s="138" t="s">
        <v>737</v>
      </c>
      <c r="M87" s="138">
        <v>14414</v>
      </c>
      <c r="N87" s="138" t="s">
        <v>1116</v>
      </c>
      <c r="O87" s="141" t="s">
        <v>746</v>
      </c>
      <c r="P87" s="138" t="s">
        <v>790</v>
      </c>
      <c r="Q87" s="138"/>
    </row>
    <row r="88" spans="1:17" ht="13.5" customHeight="1">
      <c r="A88" s="80" t="s">
        <v>241</v>
      </c>
      <c r="B88" s="66"/>
      <c r="C88" s="162" t="s">
        <v>242</v>
      </c>
      <c r="D88" s="163"/>
      <c r="F88" s="138">
        <v>432</v>
      </c>
      <c r="G88" s="138" t="s">
        <v>1117</v>
      </c>
      <c r="H88" s="138" t="s">
        <v>1118</v>
      </c>
      <c r="I88" s="138" t="s">
        <v>1119</v>
      </c>
      <c r="J88" s="138" t="s">
        <v>1120</v>
      </c>
      <c r="K88" s="138" t="s">
        <v>1117</v>
      </c>
      <c r="L88" s="138" t="s">
        <v>737</v>
      </c>
      <c r="M88" s="138">
        <v>14424</v>
      </c>
      <c r="N88" s="138" t="s">
        <v>1084</v>
      </c>
      <c r="O88" s="141" t="s">
        <v>746</v>
      </c>
      <c r="P88" s="138" t="s">
        <v>1010</v>
      </c>
      <c r="Q88" s="138"/>
    </row>
    <row r="89" spans="1:17" ht="13.5" customHeight="1">
      <c r="A89" s="80" t="s">
        <v>243</v>
      </c>
      <c r="B89" s="66"/>
      <c r="C89" s="162" t="s">
        <v>242</v>
      </c>
      <c r="D89" s="68"/>
      <c r="F89" s="138">
        <v>433</v>
      </c>
      <c r="G89" s="138" t="s">
        <v>1121</v>
      </c>
      <c r="H89" s="138" t="s">
        <v>1122</v>
      </c>
      <c r="I89" s="138" t="s">
        <v>1123</v>
      </c>
      <c r="J89" s="138" t="s">
        <v>1124</v>
      </c>
      <c r="K89" s="138" t="s">
        <v>1121</v>
      </c>
      <c r="L89" s="138" t="s">
        <v>737</v>
      </c>
      <c r="M89" s="138">
        <v>14432</v>
      </c>
      <c r="N89" s="138" t="s">
        <v>1084</v>
      </c>
      <c r="O89" s="141" t="s">
        <v>797</v>
      </c>
      <c r="P89" s="138" t="s">
        <v>1010</v>
      </c>
      <c r="Q89" s="138"/>
    </row>
    <row r="90" spans="1:17" ht="13.5" customHeight="1">
      <c r="A90" s="80" t="s">
        <v>244</v>
      </c>
      <c r="B90" s="66"/>
      <c r="C90" s="162" t="s">
        <v>242</v>
      </c>
      <c r="D90" s="68"/>
      <c r="F90" s="138">
        <v>435</v>
      </c>
      <c r="G90" s="138" t="s">
        <v>1125</v>
      </c>
      <c r="H90" s="138" t="s">
        <v>1126</v>
      </c>
      <c r="I90" s="138" t="s">
        <v>1127</v>
      </c>
      <c r="J90" s="138" t="s">
        <v>1128</v>
      </c>
      <c r="K90" s="138" t="s">
        <v>1125</v>
      </c>
      <c r="L90" s="138" t="s">
        <v>737</v>
      </c>
      <c r="M90" s="138">
        <v>14425</v>
      </c>
      <c r="N90" s="138" t="s">
        <v>1084</v>
      </c>
      <c r="O90" s="141" t="s">
        <v>746</v>
      </c>
      <c r="P90" s="138" t="s">
        <v>1010</v>
      </c>
      <c r="Q90" s="138"/>
    </row>
    <row r="91" spans="1:17" ht="13.5" customHeight="1">
      <c r="A91" s="80" t="s">
        <v>245</v>
      </c>
      <c r="B91" s="66"/>
      <c r="C91" s="162" t="s">
        <v>229</v>
      </c>
      <c r="D91" s="68"/>
      <c r="F91" s="138">
        <v>450</v>
      </c>
      <c r="G91" s="138" t="s">
        <v>1129</v>
      </c>
      <c r="H91" s="138" t="s">
        <v>1130</v>
      </c>
      <c r="I91" s="138" t="s">
        <v>1131</v>
      </c>
      <c r="J91" s="138" t="s">
        <v>1132</v>
      </c>
      <c r="K91" s="138" t="s">
        <v>1129</v>
      </c>
      <c r="L91" s="138" t="s">
        <v>737</v>
      </c>
      <c r="M91" s="138">
        <v>14464</v>
      </c>
      <c r="N91" s="138" t="s">
        <v>789</v>
      </c>
      <c r="O91" s="141" t="s">
        <v>739</v>
      </c>
      <c r="P91" s="138" t="s">
        <v>790</v>
      </c>
      <c r="Q91" s="138" t="s">
        <v>741</v>
      </c>
    </row>
    <row r="92" spans="1:17" ht="13.5" customHeight="1">
      <c r="A92" s="80" t="s">
        <v>246</v>
      </c>
      <c r="B92" s="66"/>
      <c r="C92" s="162" t="s">
        <v>193</v>
      </c>
      <c r="D92" s="68"/>
      <c r="F92" s="138">
        <v>451</v>
      </c>
      <c r="G92" s="138" t="s">
        <v>1133</v>
      </c>
      <c r="H92" s="138" t="s">
        <v>1134</v>
      </c>
      <c r="I92" s="138" t="s">
        <v>1135</v>
      </c>
      <c r="J92" s="138" t="s">
        <v>1136</v>
      </c>
      <c r="K92" s="138" t="s">
        <v>1133</v>
      </c>
      <c r="L92" s="138" t="s">
        <v>737</v>
      </c>
      <c r="M92" s="138">
        <v>14411</v>
      </c>
      <c r="N92" s="138" t="s">
        <v>940</v>
      </c>
      <c r="O92" s="141" t="s">
        <v>746</v>
      </c>
      <c r="P92" s="138" t="s">
        <v>740</v>
      </c>
      <c r="Q92" s="138"/>
    </row>
    <row r="93" spans="1:17" ht="13.5" customHeight="1">
      <c r="A93" s="80" t="s">
        <v>247</v>
      </c>
      <c r="B93" s="66"/>
      <c r="C93" s="162" t="s">
        <v>229</v>
      </c>
      <c r="D93" s="68"/>
      <c r="F93" s="138">
        <v>452</v>
      </c>
      <c r="G93" s="138" t="s">
        <v>1137</v>
      </c>
      <c r="H93" s="138" t="s">
        <v>1138</v>
      </c>
      <c r="I93" s="138" t="s">
        <v>1139</v>
      </c>
      <c r="J93" s="149" t="s">
        <v>1140</v>
      </c>
      <c r="K93" s="138" t="s">
        <v>1137</v>
      </c>
      <c r="L93" s="138" t="s">
        <v>737</v>
      </c>
      <c r="M93" s="138">
        <v>14468</v>
      </c>
      <c r="N93" s="138" t="s">
        <v>789</v>
      </c>
      <c r="O93" s="141" t="s">
        <v>746</v>
      </c>
      <c r="P93" s="138" t="s">
        <v>790</v>
      </c>
      <c r="Q93" s="138"/>
    </row>
    <row r="94" spans="1:17" ht="13.5" customHeight="1">
      <c r="A94" s="80" t="s">
        <v>248</v>
      </c>
      <c r="B94" s="66"/>
      <c r="C94" s="162" t="s">
        <v>229</v>
      </c>
      <c r="D94" s="68"/>
      <c r="F94" s="138">
        <v>453</v>
      </c>
      <c r="G94" s="138" t="s">
        <v>1141</v>
      </c>
      <c r="H94" s="138" t="s">
        <v>1142</v>
      </c>
      <c r="I94" s="138" t="s">
        <v>1143</v>
      </c>
      <c r="J94" s="138" t="s">
        <v>1144</v>
      </c>
      <c r="K94" s="150" t="s">
        <v>1141</v>
      </c>
      <c r="L94" s="138" t="s">
        <v>737</v>
      </c>
      <c r="M94" s="138">
        <v>14559</v>
      </c>
      <c r="N94" s="138" t="s">
        <v>789</v>
      </c>
      <c r="O94" s="141" t="s">
        <v>746</v>
      </c>
      <c r="P94" s="138" t="s">
        <v>790</v>
      </c>
      <c r="Q94" s="138" t="s">
        <v>741</v>
      </c>
    </row>
    <row r="95" spans="1:17" ht="13.5" customHeight="1">
      <c r="A95" s="80" t="s">
        <v>249</v>
      </c>
      <c r="B95" s="66"/>
      <c r="C95" s="162" t="s">
        <v>229</v>
      </c>
      <c r="D95" s="68"/>
      <c r="F95" s="138">
        <v>460</v>
      </c>
      <c r="G95" s="138" t="s">
        <v>1145</v>
      </c>
      <c r="H95" s="138" t="s">
        <v>1146</v>
      </c>
      <c r="I95" s="138" t="s">
        <v>1147</v>
      </c>
      <c r="J95" s="138" t="s">
        <v>1148</v>
      </c>
      <c r="K95" s="150" t="s">
        <v>788</v>
      </c>
      <c r="L95" s="138" t="s">
        <v>737</v>
      </c>
      <c r="M95" s="138">
        <v>14605</v>
      </c>
      <c r="N95" s="138" t="s">
        <v>789</v>
      </c>
      <c r="O95" s="141" t="s">
        <v>1149</v>
      </c>
      <c r="P95" s="138" t="s">
        <v>790</v>
      </c>
      <c r="Q95" s="138"/>
    </row>
    <row r="96" spans="1:17" ht="13.5" customHeight="1">
      <c r="A96" s="80" t="s">
        <v>250</v>
      </c>
      <c r="B96" s="66"/>
      <c r="C96" s="162" t="s">
        <v>251</v>
      </c>
      <c r="D96" s="68"/>
      <c r="F96" s="138">
        <v>504</v>
      </c>
      <c r="G96" s="138" t="s">
        <v>1150</v>
      </c>
      <c r="H96" s="138" t="s">
        <v>1151</v>
      </c>
      <c r="I96" s="140" t="s">
        <v>1152</v>
      </c>
      <c r="J96" s="138" t="s">
        <v>1153</v>
      </c>
      <c r="K96" s="150" t="s">
        <v>1150</v>
      </c>
      <c r="L96" s="138" t="s">
        <v>737</v>
      </c>
      <c r="M96" s="138">
        <v>13021</v>
      </c>
      <c r="N96" s="138" t="s">
        <v>1154</v>
      </c>
      <c r="O96" s="141" t="s">
        <v>746</v>
      </c>
      <c r="P96" s="138" t="s">
        <v>1010</v>
      </c>
      <c r="Q96" s="138" t="s">
        <v>741</v>
      </c>
    </row>
    <row r="97" spans="1:17" ht="13.5" customHeight="1">
      <c r="A97" s="80" t="s">
        <v>252</v>
      </c>
      <c r="B97" s="66"/>
      <c r="C97" s="162" t="s">
        <v>240</v>
      </c>
      <c r="D97" s="68"/>
      <c r="F97" s="138">
        <v>520</v>
      </c>
      <c r="G97" s="138" t="s">
        <v>1155</v>
      </c>
      <c r="H97" s="138" t="s">
        <v>1156</v>
      </c>
      <c r="I97" s="140" t="s">
        <v>1157</v>
      </c>
      <c r="J97" s="138" t="s">
        <v>1158</v>
      </c>
      <c r="K97" s="138" t="s">
        <v>1155</v>
      </c>
      <c r="L97" s="138" t="s">
        <v>737</v>
      </c>
      <c r="M97" s="138">
        <v>14437</v>
      </c>
      <c r="N97" s="138" t="s">
        <v>1116</v>
      </c>
      <c r="O97" s="141" t="s">
        <v>746</v>
      </c>
      <c r="P97" s="138" t="s">
        <v>790</v>
      </c>
      <c r="Q97" s="138" t="s">
        <v>741</v>
      </c>
    </row>
    <row r="98" spans="1:17" ht="13.5" customHeight="1">
      <c r="A98" s="80" t="s">
        <v>253</v>
      </c>
      <c r="B98" s="66"/>
      <c r="C98" s="162" t="s">
        <v>254</v>
      </c>
      <c r="D98" s="68"/>
      <c r="F98" s="138">
        <v>522</v>
      </c>
      <c r="G98" s="138" t="s">
        <v>1159</v>
      </c>
      <c r="H98" s="142" t="s">
        <v>1160</v>
      </c>
      <c r="I98" s="139" t="s">
        <v>1161</v>
      </c>
      <c r="J98" s="138" t="s">
        <v>1162</v>
      </c>
      <c r="K98" s="138" t="s">
        <v>1163</v>
      </c>
      <c r="L98" s="138" t="s">
        <v>737</v>
      </c>
      <c r="M98" s="138">
        <v>14850</v>
      </c>
      <c r="N98" s="138" t="s">
        <v>1164</v>
      </c>
      <c r="O98" s="141" t="s">
        <v>746</v>
      </c>
      <c r="P98" s="138" t="s">
        <v>1165</v>
      </c>
      <c r="Q98" s="138" t="s">
        <v>741</v>
      </c>
    </row>
    <row r="99" spans="1:17" ht="13.5" customHeight="1">
      <c r="A99" s="81" t="s">
        <v>255</v>
      </c>
      <c r="B99" s="66"/>
      <c r="C99" s="162" t="s">
        <v>256</v>
      </c>
      <c r="D99" s="68"/>
      <c r="F99" s="138">
        <v>531</v>
      </c>
      <c r="G99" s="138" t="s">
        <v>1166</v>
      </c>
      <c r="H99" s="142" t="s">
        <v>1167</v>
      </c>
      <c r="I99" s="139" t="s">
        <v>1168</v>
      </c>
      <c r="J99" s="138" t="s">
        <v>1169</v>
      </c>
      <c r="K99" s="138" t="s">
        <v>1166</v>
      </c>
      <c r="L99" s="138" t="s">
        <v>737</v>
      </c>
      <c r="M99" s="138">
        <v>12572</v>
      </c>
      <c r="N99" s="138" t="s">
        <v>1170</v>
      </c>
      <c r="O99" s="141" t="s">
        <v>746</v>
      </c>
      <c r="P99" s="138" t="s">
        <v>1165</v>
      </c>
      <c r="Q99" s="138"/>
    </row>
    <row r="100" spans="1:17" ht="13.5" customHeight="1">
      <c r="A100" s="81" t="s">
        <v>257</v>
      </c>
      <c r="B100" s="66"/>
      <c r="C100" s="162" t="s">
        <v>258</v>
      </c>
      <c r="D100" s="68"/>
      <c r="F100" s="138">
        <v>532</v>
      </c>
      <c r="G100" s="138" t="s">
        <v>1171</v>
      </c>
      <c r="H100" s="142" t="s">
        <v>1172</v>
      </c>
      <c r="I100" s="139" t="s">
        <v>1173</v>
      </c>
      <c r="J100" s="138" t="s">
        <v>1174</v>
      </c>
      <c r="K100" s="138" t="s">
        <v>1171</v>
      </c>
      <c r="L100" s="138" t="s">
        <v>737</v>
      </c>
      <c r="M100" s="138">
        <v>12561</v>
      </c>
      <c r="N100" s="138" t="s">
        <v>1175</v>
      </c>
      <c r="O100" s="141" t="s">
        <v>746</v>
      </c>
      <c r="P100" s="138" t="s">
        <v>1165</v>
      </c>
      <c r="Q100" s="138"/>
    </row>
    <row r="101" spans="1:17" ht="13.5" customHeight="1">
      <c r="A101" s="81" t="s">
        <v>259</v>
      </c>
      <c r="B101" s="66"/>
      <c r="C101" s="162" t="s">
        <v>256</v>
      </c>
      <c r="D101" s="68"/>
      <c r="F101" s="138">
        <v>533</v>
      </c>
      <c r="G101" s="138" t="s">
        <v>1176</v>
      </c>
      <c r="H101" s="142" t="s">
        <v>1177</v>
      </c>
      <c r="I101" s="139" t="s">
        <v>1178</v>
      </c>
      <c r="J101" s="138" t="s">
        <v>1179</v>
      </c>
      <c r="K101" s="138" t="s">
        <v>1180</v>
      </c>
      <c r="L101" s="138" t="s">
        <v>737</v>
      </c>
      <c r="M101" s="138">
        <v>12540</v>
      </c>
      <c r="N101" s="138" t="s">
        <v>1170</v>
      </c>
      <c r="O101" s="141" t="s">
        <v>746</v>
      </c>
      <c r="P101" s="138" t="s">
        <v>1165</v>
      </c>
      <c r="Q101" s="138"/>
    </row>
    <row r="102" spans="1:17" ht="13.5" customHeight="1">
      <c r="A102" s="81" t="s">
        <v>260</v>
      </c>
      <c r="B102" s="66"/>
      <c r="C102" s="162" t="s">
        <v>261</v>
      </c>
      <c r="D102" s="68"/>
      <c r="F102" s="138">
        <v>535</v>
      </c>
      <c r="G102" s="138" t="s">
        <v>1181</v>
      </c>
      <c r="H102" s="142" t="s">
        <v>1182</v>
      </c>
      <c r="I102" s="139" t="s">
        <v>1183</v>
      </c>
      <c r="J102" s="138" t="s">
        <v>1184</v>
      </c>
      <c r="K102" s="138" t="s">
        <v>1181</v>
      </c>
      <c r="L102" s="138" t="s">
        <v>737</v>
      </c>
      <c r="M102" s="138">
        <v>10512</v>
      </c>
      <c r="N102" s="138" t="s">
        <v>1185</v>
      </c>
      <c r="O102" s="141" t="s">
        <v>746</v>
      </c>
      <c r="P102" s="138" t="s">
        <v>1165</v>
      </c>
      <c r="Q102" s="138"/>
    </row>
    <row r="103" spans="1:17" ht="13.5" customHeight="1">
      <c r="A103" s="80" t="s">
        <v>262</v>
      </c>
      <c r="B103" s="66"/>
      <c r="C103" s="162" t="s">
        <v>263</v>
      </c>
      <c r="D103" s="68"/>
      <c r="F103" s="138">
        <v>539</v>
      </c>
      <c r="G103" s="138" t="s">
        <v>1186</v>
      </c>
      <c r="H103" s="138" t="s">
        <v>1187</v>
      </c>
      <c r="I103" s="140" t="s">
        <v>1188</v>
      </c>
      <c r="J103" s="138" t="s">
        <v>1189</v>
      </c>
      <c r="K103" s="138" t="s">
        <v>1186</v>
      </c>
      <c r="L103" s="138" t="s">
        <v>737</v>
      </c>
      <c r="M103" s="138">
        <v>14810</v>
      </c>
      <c r="N103" s="138" t="s">
        <v>1190</v>
      </c>
      <c r="O103" s="141" t="s">
        <v>746</v>
      </c>
      <c r="P103" s="138" t="s">
        <v>790</v>
      </c>
      <c r="Q103" s="138" t="s">
        <v>741</v>
      </c>
    </row>
    <row r="104" spans="1:17" ht="13.5" customHeight="1">
      <c r="A104" s="80" t="s">
        <v>264</v>
      </c>
      <c r="B104" s="66"/>
      <c r="C104" s="162" t="s">
        <v>263</v>
      </c>
      <c r="D104" s="68"/>
      <c r="F104" s="138">
        <v>540</v>
      </c>
      <c r="G104" s="138" t="s">
        <v>1191</v>
      </c>
      <c r="H104" s="138" t="s">
        <v>1192</v>
      </c>
      <c r="I104" s="140" t="s">
        <v>1193</v>
      </c>
      <c r="J104" s="138" t="s">
        <v>1194</v>
      </c>
      <c r="K104" s="138" t="s">
        <v>1191</v>
      </c>
      <c r="L104" s="138" t="s">
        <v>737</v>
      </c>
      <c r="M104" s="138">
        <v>14830</v>
      </c>
      <c r="N104" s="138" t="s">
        <v>1190</v>
      </c>
      <c r="O104" s="141" t="s">
        <v>746</v>
      </c>
      <c r="P104" s="138" t="s">
        <v>1165</v>
      </c>
      <c r="Q104" s="138" t="s">
        <v>741</v>
      </c>
    </row>
    <row r="105" spans="1:17" ht="13.5" customHeight="1">
      <c r="A105" s="80" t="s">
        <v>265</v>
      </c>
      <c r="B105" s="66"/>
      <c r="C105" s="162" t="s">
        <v>266</v>
      </c>
      <c r="D105" s="68"/>
      <c r="F105" s="138">
        <v>542</v>
      </c>
      <c r="G105" s="138" t="s">
        <v>1195</v>
      </c>
      <c r="H105" s="138" t="s">
        <v>1196</v>
      </c>
      <c r="I105" s="140" t="s">
        <v>1197</v>
      </c>
      <c r="J105" s="138" t="s">
        <v>1198</v>
      </c>
      <c r="K105" s="138" t="s">
        <v>1199</v>
      </c>
      <c r="L105" s="138" t="s">
        <v>737</v>
      </c>
      <c r="M105" s="138">
        <v>14903</v>
      </c>
      <c r="N105" s="138" t="s">
        <v>1200</v>
      </c>
      <c r="O105" s="141" t="s">
        <v>746</v>
      </c>
      <c r="P105" s="138" t="s">
        <v>1165</v>
      </c>
      <c r="Q105" s="138"/>
    </row>
    <row r="106" spans="1:17" ht="13.5" customHeight="1">
      <c r="A106" s="80" t="s">
        <v>267</v>
      </c>
      <c r="B106" s="66"/>
      <c r="C106" s="162" t="s">
        <v>268</v>
      </c>
      <c r="D106" s="68"/>
      <c r="F106" s="138">
        <v>565</v>
      </c>
      <c r="G106" s="138" t="s">
        <v>1201</v>
      </c>
      <c r="H106" s="138" t="s">
        <v>1202</v>
      </c>
      <c r="I106" s="140" t="s">
        <v>1203</v>
      </c>
      <c r="J106" s="151" t="s">
        <v>1204</v>
      </c>
      <c r="K106" s="138" t="s">
        <v>1205</v>
      </c>
      <c r="L106" s="138" t="s">
        <v>737</v>
      </c>
      <c r="M106" s="138">
        <v>13165</v>
      </c>
      <c r="N106" s="138" t="s">
        <v>1206</v>
      </c>
      <c r="O106" s="141" t="s">
        <v>746</v>
      </c>
      <c r="P106" s="138" t="s">
        <v>1010</v>
      </c>
      <c r="Q106" s="138"/>
    </row>
    <row r="107" spans="1:17" ht="13.5" customHeight="1">
      <c r="A107" s="80" t="s">
        <v>269</v>
      </c>
      <c r="B107" s="66"/>
      <c r="C107" s="162" t="s">
        <v>270</v>
      </c>
      <c r="D107" s="68"/>
      <c r="F107" s="138">
        <v>566</v>
      </c>
      <c r="G107" s="138" t="s">
        <v>1207</v>
      </c>
      <c r="H107" s="138" t="s">
        <v>1208</v>
      </c>
      <c r="I107" s="140" t="s">
        <v>1209</v>
      </c>
      <c r="J107" s="138" t="s">
        <v>1210</v>
      </c>
      <c r="K107" s="138" t="s">
        <v>1207</v>
      </c>
      <c r="L107" s="138" t="s">
        <v>737</v>
      </c>
      <c r="M107" s="138">
        <v>14527</v>
      </c>
      <c r="N107" s="138" t="s">
        <v>1211</v>
      </c>
      <c r="O107" s="141" t="s">
        <v>746</v>
      </c>
      <c r="P107" s="138" t="s">
        <v>1010</v>
      </c>
      <c r="Q107" s="138"/>
    </row>
    <row r="108" spans="1:17" ht="13.5" customHeight="1">
      <c r="A108" s="80" t="s">
        <v>271</v>
      </c>
      <c r="B108" s="66"/>
      <c r="C108" s="162" t="s">
        <v>272</v>
      </c>
      <c r="D108" s="68"/>
      <c r="F108" s="138">
        <v>574</v>
      </c>
      <c r="G108" s="138" t="s">
        <v>1212</v>
      </c>
      <c r="H108" s="138" t="s">
        <v>1213</v>
      </c>
      <c r="I108" s="140" t="s">
        <v>1214</v>
      </c>
      <c r="J108" s="145" t="s">
        <v>1215</v>
      </c>
      <c r="K108" s="138" t="s">
        <v>1212</v>
      </c>
      <c r="L108" s="138" t="s">
        <v>737</v>
      </c>
      <c r="M108" s="138">
        <v>13367</v>
      </c>
      <c r="N108" s="138" t="s">
        <v>1216</v>
      </c>
      <c r="O108" s="141" t="s">
        <v>746</v>
      </c>
      <c r="P108" s="138" t="s">
        <v>787</v>
      </c>
      <c r="Q108" s="138" t="s">
        <v>741</v>
      </c>
    </row>
    <row r="109" spans="1:17" ht="13.5" customHeight="1">
      <c r="A109" s="80" t="s">
        <v>273</v>
      </c>
      <c r="B109" s="66"/>
      <c r="C109" s="162" t="s">
        <v>274</v>
      </c>
      <c r="D109" s="68"/>
      <c r="F109" s="138">
        <v>576</v>
      </c>
      <c r="G109" s="138" t="s">
        <v>1217</v>
      </c>
      <c r="H109" s="138" t="s">
        <v>1218</v>
      </c>
      <c r="I109" s="140" t="s">
        <v>1219</v>
      </c>
      <c r="J109" s="138" t="s">
        <v>1220</v>
      </c>
      <c r="K109" s="138" t="s">
        <v>1217</v>
      </c>
      <c r="L109" s="138" t="s">
        <v>737</v>
      </c>
      <c r="M109" s="138">
        <v>14891</v>
      </c>
      <c r="N109" s="138" t="s">
        <v>1221</v>
      </c>
      <c r="O109" s="141" t="s">
        <v>739</v>
      </c>
      <c r="P109" s="138" t="s">
        <v>1010</v>
      </c>
      <c r="Q109" s="138" t="s">
        <v>741</v>
      </c>
    </row>
    <row r="110" spans="1:17" ht="13.5" customHeight="1">
      <c r="A110" s="80" t="s">
        <v>275</v>
      </c>
      <c r="B110" s="66"/>
      <c r="C110" s="162" t="s">
        <v>266</v>
      </c>
      <c r="D110" s="68"/>
      <c r="F110" s="138">
        <v>578</v>
      </c>
      <c r="G110" s="138" t="s">
        <v>1199</v>
      </c>
      <c r="H110" s="138" t="s">
        <v>1222</v>
      </c>
      <c r="I110" s="140" t="s">
        <v>1223</v>
      </c>
      <c r="J110" s="145" t="s">
        <v>1224</v>
      </c>
      <c r="K110" s="138" t="s">
        <v>1199</v>
      </c>
      <c r="L110" s="138" t="s">
        <v>737</v>
      </c>
      <c r="M110" s="138">
        <v>14904</v>
      </c>
      <c r="N110" s="138" t="s">
        <v>1200</v>
      </c>
      <c r="O110" s="141" t="s">
        <v>746</v>
      </c>
      <c r="P110" s="138" t="s">
        <v>1165</v>
      </c>
      <c r="Q110" s="138" t="s">
        <v>741</v>
      </c>
    </row>
    <row r="111" spans="1:17" ht="13.5" customHeight="1">
      <c r="A111" s="80" t="s">
        <v>276</v>
      </c>
      <c r="B111" s="66"/>
      <c r="C111" s="162" t="s">
        <v>277</v>
      </c>
      <c r="D111" s="68"/>
      <c r="F111" s="138">
        <v>585</v>
      </c>
      <c r="G111" s="138" t="s">
        <v>1225</v>
      </c>
      <c r="H111" s="138" t="s">
        <v>1226</v>
      </c>
      <c r="I111" s="140" t="s">
        <v>1227</v>
      </c>
      <c r="J111" s="138" t="s">
        <v>1228</v>
      </c>
      <c r="K111" s="138" t="s">
        <v>1225</v>
      </c>
      <c r="L111" s="138" t="s">
        <v>737</v>
      </c>
      <c r="M111" s="138">
        <v>13142</v>
      </c>
      <c r="N111" s="138" t="s">
        <v>1229</v>
      </c>
      <c r="O111" s="141" t="s">
        <v>746</v>
      </c>
      <c r="P111" s="138" t="s">
        <v>787</v>
      </c>
      <c r="Q111" s="138"/>
    </row>
    <row r="112" spans="1:17" ht="13.5" customHeight="1">
      <c r="A112" s="80" t="s">
        <v>278</v>
      </c>
      <c r="B112" s="66"/>
      <c r="C112" s="162" t="s">
        <v>279</v>
      </c>
      <c r="D112" s="68"/>
      <c r="F112" s="138">
        <v>586</v>
      </c>
      <c r="G112" s="138" t="s">
        <v>1230</v>
      </c>
      <c r="H112" s="138" t="s">
        <v>1231</v>
      </c>
      <c r="I112" s="140" t="s">
        <v>1232</v>
      </c>
      <c r="J112" s="138" t="s">
        <v>1233</v>
      </c>
      <c r="K112" s="138" t="s">
        <v>1230</v>
      </c>
      <c r="L112" s="138" t="s">
        <v>737</v>
      </c>
      <c r="M112" s="138">
        <v>13316</v>
      </c>
      <c r="N112" s="138" t="s">
        <v>1234</v>
      </c>
      <c r="O112" s="141" t="s">
        <v>746</v>
      </c>
      <c r="P112" s="138" t="s">
        <v>787</v>
      </c>
      <c r="Q112" s="138"/>
    </row>
    <row r="113" spans="1:17" ht="13.5" customHeight="1">
      <c r="A113" s="80" t="s">
        <v>280</v>
      </c>
      <c r="B113" s="66"/>
      <c r="C113" s="162" t="s">
        <v>277</v>
      </c>
      <c r="D113" s="68"/>
      <c r="F113" s="138">
        <v>594</v>
      </c>
      <c r="G113" s="138" t="s">
        <v>1235</v>
      </c>
      <c r="H113" s="138" t="s">
        <v>1236</v>
      </c>
      <c r="I113" s="140" t="s">
        <v>1237</v>
      </c>
      <c r="J113" s="138" t="s">
        <v>1238</v>
      </c>
      <c r="K113" s="138" t="s">
        <v>1235</v>
      </c>
      <c r="L113" s="138" t="s">
        <v>737</v>
      </c>
      <c r="M113" s="138">
        <v>13114</v>
      </c>
      <c r="N113" s="138" t="s">
        <v>1229</v>
      </c>
      <c r="O113" s="141" t="s">
        <v>797</v>
      </c>
      <c r="P113" s="138" t="s">
        <v>787</v>
      </c>
      <c r="Q113" s="138"/>
    </row>
    <row r="114" spans="1:17" ht="13.5" customHeight="1">
      <c r="A114" s="80" t="s">
        <v>281</v>
      </c>
      <c r="B114" s="66"/>
      <c r="C114" s="162" t="s">
        <v>277</v>
      </c>
      <c r="D114" s="68"/>
      <c r="F114" s="138">
        <v>595</v>
      </c>
      <c r="G114" s="138" t="s">
        <v>1239</v>
      </c>
      <c r="H114" s="138" t="s">
        <v>1240</v>
      </c>
      <c r="I114" s="140" t="s">
        <v>1241</v>
      </c>
      <c r="J114" s="138" t="s">
        <v>1242</v>
      </c>
      <c r="K114" s="138" t="s">
        <v>1239</v>
      </c>
      <c r="L114" s="138" t="s">
        <v>737</v>
      </c>
      <c r="M114" s="138">
        <v>13145</v>
      </c>
      <c r="N114" s="138" t="s">
        <v>1229</v>
      </c>
      <c r="O114" s="152" t="s">
        <v>1243</v>
      </c>
      <c r="P114" s="138" t="s">
        <v>787</v>
      </c>
      <c r="Q114" s="138" t="s">
        <v>741</v>
      </c>
    </row>
    <row r="115" spans="1:17" ht="13.5" customHeight="1">
      <c r="A115" s="80" t="s">
        <v>282</v>
      </c>
      <c r="B115" s="66"/>
      <c r="C115" s="162" t="s">
        <v>283</v>
      </c>
      <c r="D115" s="68"/>
      <c r="F115" s="138">
        <v>596</v>
      </c>
      <c r="G115" s="138" t="s">
        <v>1244</v>
      </c>
      <c r="H115" s="138" t="s">
        <v>1245</v>
      </c>
      <c r="I115" s="140" t="s">
        <v>1246</v>
      </c>
      <c r="J115" s="138" t="s">
        <v>1247</v>
      </c>
      <c r="K115" s="138" t="s">
        <v>1244</v>
      </c>
      <c r="L115" s="138" t="s">
        <v>737</v>
      </c>
      <c r="M115" s="138">
        <v>13605</v>
      </c>
      <c r="N115" s="138" t="s">
        <v>1248</v>
      </c>
      <c r="O115" s="141" t="s">
        <v>797</v>
      </c>
      <c r="P115" s="138" t="s">
        <v>787</v>
      </c>
      <c r="Q115" s="138"/>
    </row>
    <row r="116" spans="1:17" ht="13.5" customHeight="1">
      <c r="A116" s="80" t="s">
        <v>284</v>
      </c>
      <c r="B116" s="66"/>
      <c r="C116" s="162" t="s">
        <v>279</v>
      </c>
      <c r="D116" s="68"/>
      <c r="F116" s="138">
        <v>598</v>
      </c>
      <c r="G116" s="138" t="s">
        <v>1249</v>
      </c>
      <c r="H116" s="138" t="s">
        <v>1250</v>
      </c>
      <c r="I116" s="140" t="s">
        <v>1251</v>
      </c>
      <c r="J116" s="138" t="s">
        <v>1252</v>
      </c>
      <c r="K116" s="138" t="s">
        <v>1249</v>
      </c>
      <c r="L116" s="138" t="s">
        <v>737</v>
      </c>
      <c r="M116" s="138">
        <v>13309</v>
      </c>
      <c r="N116" s="138" t="s">
        <v>1234</v>
      </c>
      <c r="O116" s="141" t="s">
        <v>797</v>
      </c>
      <c r="P116" s="138" t="s">
        <v>787</v>
      </c>
      <c r="Q116" s="138"/>
    </row>
    <row r="117" spans="1:17" ht="13.5" customHeight="1">
      <c r="A117" s="81" t="s">
        <v>285</v>
      </c>
      <c r="B117" s="66"/>
      <c r="C117" s="162" t="s">
        <v>277</v>
      </c>
      <c r="D117" s="68"/>
      <c r="F117" s="138">
        <v>599</v>
      </c>
      <c r="G117" s="138" t="s">
        <v>1253</v>
      </c>
      <c r="H117" s="138" t="s">
        <v>1254</v>
      </c>
      <c r="I117" s="140" t="s">
        <v>753</v>
      </c>
      <c r="J117" s="138" t="s">
        <v>1255</v>
      </c>
      <c r="K117" s="138" t="s">
        <v>1253</v>
      </c>
      <c r="L117" s="138" t="s">
        <v>737</v>
      </c>
      <c r="M117" s="138">
        <v>13074</v>
      </c>
      <c r="N117" s="138" t="s">
        <v>1229</v>
      </c>
      <c r="O117" s="141" t="s">
        <v>797</v>
      </c>
      <c r="P117" s="138" t="s">
        <v>1010</v>
      </c>
      <c r="Q117" s="138" t="s">
        <v>1094</v>
      </c>
    </row>
    <row r="118" spans="1:17" ht="13.5" customHeight="1">
      <c r="A118" s="157" t="s">
        <v>286</v>
      </c>
      <c r="B118" s="66"/>
      <c r="C118" s="162" t="s">
        <v>287</v>
      </c>
      <c r="D118" s="68"/>
      <c r="E118" s="156" t="s">
        <v>1412</v>
      </c>
      <c r="F118" s="138">
        <v>601</v>
      </c>
      <c r="G118" s="138" t="s">
        <v>1256</v>
      </c>
      <c r="H118" s="138" t="s">
        <v>1257</v>
      </c>
      <c r="I118" s="140" t="s">
        <v>1258</v>
      </c>
      <c r="J118" s="138" t="s">
        <v>1259</v>
      </c>
      <c r="K118" s="138" t="s">
        <v>1256</v>
      </c>
      <c r="L118" s="138" t="s">
        <v>848</v>
      </c>
      <c r="M118" s="138">
        <v>16510</v>
      </c>
      <c r="N118" s="138" t="s">
        <v>1260</v>
      </c>
      <c r="O118" s="141" t="s">
        <v>746</v>
      </c>
      <c r="P118" s="138" t="s">
        <v>848</v>
      </c>
      <c r="Q118" s="138"/>
    </row>
    <row r="119" spans="1:17" ht="13.5" customHeight="1">
      <c r="A119" s="157" t="s">
        <v>288</v>
      </c>
      <c r="B119" s="66"/>
      <c r="C119" s="162" t="s">
        <v>289</v>
      </c>
      <c r="D119" s="163"/>
      <c r="F119" s="138">
        <v>603</v>
      </c>
      <c r="G119" s="138" t="s">
        <v>1261</v>
      </c>
      <c r="H119" s="138" t="s">
        <v>1262</v>
      </c>
      <c r="I119" s="140" t="s">
        <v>1263</v>
      </c>
      <c r="J119" s="138" t="s">
        <v>1264</v>
      </c>
      <c r="K119" s="138" t="s">
        <v>1261</v>
      </c>
      <c r="L119" s="138" t="s">
        <v>848</v>
      </c>
      <c r="M119" s="138">
        <v>16365</v>
      </c>
      <c r="N119" s="138" t="s">
        <v>1265</v>
      </c>
      <c r="O119" s="141" t="s">
        <v>746</v>
      </c>
      <c r="P119" s="138" t="s">
        <v>848</v>
      </c>
      <c r="Q119" s="138" t="s">
        <v>741</v>
      </c>
    </row>
    <row r="120" spans="1:17" ht="13.5" customHeight="1">
      <c r="A120" s="157" t="s">
        <v>290</v>
      </c>
      <c r="B120" s="66"/>
      <c r="C120" s="162" t="s">
        <v>291</v>
      </c>
      <c r="D120" s="163"/>
      <c r="F120" s="138">
        <v>610</v>
      </c>
      <c r="G120" s="138" t="s">
        <v>1266</v>
      </c>
      <c r="H120" s="138" t="s">
        <v>1267</v>
      </c>
      <c r="I120" s="140" t="s">
        <v>1268</v>
      </c>
      <c r="J120" s="138" t="s">
        <v>1269</v>
      </c>
      <c r="K120" s="138" t="s">
        <v>1266</v>
      </c>
      <c r="L120" s="138" t="s">
        <v>848</v>
      </c>
      <c r="M120" s="138">
        <v>16701</v>
      </c>
      <c r="N120" s="138" t="s">
        <v>1270</v>
      </c>
      <c r="O120" s="141" t="s">
        <v>746</v>
      </c>
      <c r="P120" s="138" t="s">
        <v>848</v>
      </c>
      <c r="Q120" s="138" t="s">
        <v>741</v>
      </c>
    </row>
    <row r="121" spans="1:17" ht="13.5" customHeight="1">
      <c r="A121" s="157" t="s">
        <v>292</v>
      </c>
      <c r="B121" s="66"/>
      <c r="C121" s="162" t="s">
        <v>293</v>
      </c>
      <c r="D121" s="68"/>
      <c r="F121" s="138">
        <v>620</v>
      </c>
      <c r="G121" s="138" t="s">
        <v>1271</v>
      </c>
      <c r="H121" s="138" t="s">
        <v>1272</v>
      </c>
      <c r="I121" s="140" t="s">
        <v>1273</v>
      </c>
      <c r="J121" s="138" t="s">
        <v>1274</v>
      </c>
      <c r="K121" s="138" t="s">
        <v>1002</v>
      </c>
      <c r="L121" s="138" t="s">
        <v>848</v>
      </c>
      <c r="M121" s="138">
        <v>16950</v>
      </c>
      <c r="N121" s="138" t="s">
        <v>1275</v>
      </c>
      <c r="O121" s="141" t="s">
        <v>1276</v>
      </c>
      <c r="P121" s="138" t="s">
        <v>1165</v>
      </c>
      <c r="Q121" s="138" t="s">
        <v>741</v>
      </c>
    </row>
    <row r="122" spans="1:17" ht="13.5" customHeight="1">
      <c r="A122" s="157" t="s">
        <v>294</v>
      </c>
      <c r="B122" s="66"/>
      <c r="C122" s="162" t="s">
        <v>295</v>
      </c>
      <c r="D122" s="68"/>
      <c r="F122" s="138">
        <v>650</v>
      </c>
      <c r="G122" s="138" t="s">
        <v>1277</v>
      </c>
      <c r="H122" s="138" t="s">
        <v>1278</v>
      </c>
      <c r="I122" s="140" t="s">
        <v>1279</v>
      </c>
      <c r="J122" s="138" t="s">
        <v>1280</v>
      </c>
      <c r="K122" s="138" t="s">
        <v>1277</v>
      </c>
      <c r="L122" s="138" t="s">
        <v>848</v>
      </c>
      <c r="M122" s="138">
        <v>18840</v>
      </c>
      <c r="N122" s="138" t="s">
        <v>1266</v>
      </c>
      <c r="O122" s="141" t="s">
        <v>746</v>
      </c>
      <c r="P122" s="138" t="s">
        <v>1165</v>
      </c>
      <c r="Q122" s="138"/>
    </row>
    <row r="123" spans="1:17" ht="13.5" customHeight="1">
      <c r="A123" s="157" t="s">
        <v>296</v>
      </c>
      <c r="B123" s="66"/>
      <c r="C123" s="162" t="s">
        <v>287</v>
      </c>
      <c r="D123" s="68"/>
      <c r="F123" s="138">
        <v>665</v>
      </c>
      <c r="G123" s="138" t="s">
        <v>1281</v>
      </c>
      <c r="H123" s="138" t="s">
        <v>1282</v>
      </c>
      <c r="I123" s="140" t="s">
        <v>1283</v>
      </c>
      <c r="J123" s="145" t="s">
        <v>1284</v>
      </c>
      <c r="K123" s="138" t="s">
        <v>1256</v>
      </c>
      <c r="L123" s="138" t="s">
        <v>848</v>
      </c>
      <c r="M123" s="138">
        <v>16508</v>
      </c>
      <c r="N123" s="138" t="s">
        <v>1260</v>
      </c>
      <c r="O123" s="141" t="s">
        <v>746</v>
      </c>
      <c r="P123" s="138" t="s">
        <v>848</v>
      </c>
      <c r="Q123" s="138"/>
    </row>
    <row r="124" spans="1:17" ht="13.5" customHeight="1">
      <c r="A124" s="157" t="s">
        <v>297</v>
      </c>
      <c r="B124" s="66"/>
      <c r="C124" s="162" t="s">
        <v>287</v>
      </c>
      <c r="D124" s="68"/>
      <c r="F124" s="138">
        <v>667</v>
      </c>
      <c r="G124" s="138" t="s">
        <v>1285</v>
      </c>
      <c r="H124" s="138" t="s">
        <v>1286</v>
      </c>
      <c r="I124" s="140" t="s">
        <v>1287</v>
      </c>
      <c r="J124" s="138" t="s">
        <v>1288</v>
      </c>
      <c r="K124" s="138" t="s">
        <v>1285</v>
      </c>
      <c r="L124" s="138" t="s">
        <v>848</v>
      </c>
      <c r="M124" s="138">
        <v>16441</v>
      </c>
      <c r="N124" s="138" t="s">
        <v>1260</v>
      </c>
      <c r="O124" s="141" t="s">
        <v>797</v>
      </c>
      <c r="P124" s="138" t="s">
        <v>848</v>
      </c>
      <c r="Q124" s="138"/>
    </row>
    <row r="125" spans="1:17" ht="13.5" customHeight="1">
      <c r="A125" s="157" t="s">
        <v>298</v>
      </c>
      <c r="B125" s="66"/>
      <c r="C125" s="162" t="s">
        <v>287</v>
      </c>
      <c r="D125" s="68"/>
      <c r="F125" s="138">
        <v>668</v>
      </c>
      <c r="G125" s="138" t="s">
        <v>1289</v>
      </c>
      <c r="H125" s="138" t="s">
        <v>1290</v>
      </c>
      <c r="I125" s="140" t="s">
        <v>1291</v>
      </c>
      <c r="J125" s="138" t="s">
        <v>1292</v>
      </c>
      <c r="K125" s="138" t="s">
        <v>1289</v>
      </c>
      <c r="L125" s="138" t="s">
        <v>848</v>
      </c>
      <c r="M125" s="138">
        <v>16438</v>
      </c>
      <c r="N125" s="138" t="s">
        <v>1260</v>
      </c>
      <c r="O125" s="141" t="s">
        <v>797</v>
      </c>
      <c r="P125" s="138" t="s">
        <v>848</v>
      </c>
      <c r="Q125" s="138"/>
    </row>
    <row r="126" spans="1:17" ht="13.5" customHeight="1">
      <c r="A126" s="157" t="s">
        <v>299</v>
      </c>
      <c r="B126" s="66"/>
      <c r="C126" s="162" t="s">
        <v>289</v>
      </c>
      <c r="D126" s="164"/>
      <c r="F126" s="138">
        <v>669</v>
      </c>
      <c r="G126" s="138" t="s">
        <v>1293</v>
      </c>
      <c r="H126" s="138" t="s">
        <v>1294</v>
      </c>
      <c r="I126" s="140" t="s">
        <v>1295</v>
      </c>
      <c r="J126" s="138" t="s">
        <v>1296</v>
      </c>
      <c r="K126" s="138" t="s">
        <v>1293</v>
      </c>
      <c r="L126" s="138" t="s">
        <v>848</v>
      </c>
      <c r="M126" s="138">
        <v>16371</v>
      </c>
      <c r="N126" s="138" t="s">
        <v>1265</v>
      </c>
      <c r="O126" s="141" t="s">
        <v>797</v>
      </c>
      <c r="P126" s="138" t="s">
        <v>848</v>
      </c>
      <c r="Q126" s="138"/>
    </row>
    <row r="127" spans="1:17" ht="13.5" customHeight="1">
      <c r="A127" s="157" t="s">
        <v>300</v>
      </c>
      <c r="B127" s="66"/>
      <c r="C127" s="162" t="s">
        <v>301</v>
      </c>
      <c r="D127" s="164"/>
      <c r="F127" s="138">
        <v>670</v>
      </c>
      <c r="G127" s="138" t="s">
        <v>1297</v>
      </c>
      <c r="H127" s="138" t="s">
        <v>1298</v>
      </c>
      <c r="I127" s="140" t="s">
        <v>1299</v>
      </c>
      <c r="J127" s="145" t="s">
        <v>1300</v>
      </c>
      <c r="K127" s="138" t="s">
        <v>1297</v>
      </c>
      <c r="L127" s="138" t="s">
        <v>848</v>
      </c>
      <c r="M127" s="138">
        <v>16335</v>
      </c>
      <c r="N127" s="138" t="s">
        <v>1301</v>
      </c>
      <c r="O127" s="141" t="s">
        <v>746</v>
      </c>
      <c r="P127" s="138" t="s">
        <v>848</v>
      </c>
      <c r="Q127" s="138"/>
    </row>
    <row r="128" spans="1:17" ht="13.5" customHeight="1">
      <c r="A128" s="157" t="s">
        <v>302</v>
      </c>
      <c r="B128" s="66"/>
      <c r="C128" s="162" t="s">
        <v>289</v>
      </c>
      <c r="D128" s="164"/>
      <c r="F128" s="138">
        <v>671</v>
      </c>
      <c r="G128" s="138" t="s">
        <v>1302</v>
      </c>
      <c r="H128" s="138" t="s">
        <v>1303</v>
      </c>
      <c r="I128" s="140" t="s">
        <v>1303</v>
      </c>
      <c r="J128" s="138" t="s">
        <v>1304</v>
      </c>
      <c r="K128" s="138" t="s">
        <v>1302</v>
      </c>
      <c r="L128" s="138" t="s">
        <v>848</v>
      </c>
      <c r="M128" s="138">
        <v>16347</v>
      </c>
      <c r="N128" s="138" t="s">
        <v>1265</v>
      </c>
      <c r="O128" s="141" t="s">
        <v>797</v>
      </c>
      <c r="P128" s="138" t="s">
        <v>848</v>
      </c>
      <c r="Q128" s="138"/>
    </row>
    <row r="129" spans="1:17" ht="13.5" customHeight="1">
      <c r="A129" s="157" t="s">
        <v>303</v>
      </c>
      <c r="B129" s="66"/>
      <c r="C129" s="162" t="s">
        <v>304</v>
      </c>
      <c r="D129" s="68"/>
      <c r="F129" s="138">
        <v>672</v>
      </c>
      <c r="G129" s="138" t="s">
        <v>1305</v>
      </c>
      <c r="H129" s="138" t="s">
        <v>1306</v>
      </c>
      <c r="I129" s="140" t="s">
        <v>1307</v>
      </c>
      <c r="J129" s="138" t="s">
        <v>1308</v>
      </c>
      <c r="K129" s="138" t="s">
        <v>1305</v>
      </c>
      <c r="L129" s="138" t="s">
        <v>848</v>
      </c>
      <c r="M129" s="138">
        <v>16735</v>
      </c>
      <c r="N129" s="138" t="s">
        <v>1309</v>
      </c>
      <c r="O129" s="141" t="s">
        <v>797</v>
      </c>
      <c r="P129" s="138" t="s">
        <v>848</v>
      </c>
      <c r="Q129" s="138"/>
    </row>
    <row r="130" spans="1:17" ht="13.5" customHeight="1">
      <c r="A130" s="157" t="s">
        <v>305</v>
      </c>
      <c r="B130" s="66"/>
      <c r="C130" s="162" t="s">
        <v>293</v>
      </c>
      <c r="D130" s="68"/>
      <c r="F130" s="138">
        <v>676</v>
      </c>
      <c r="G130" s="138" t="s">
        <v>1310</v>
      </c>
      <c r="H130" s="142" t="s">
        <v>1311</v>
      </c>
      <c r="I130" s="139" t="s">
        <v>1312</v>
      </c>
      <c r="J130" s="138" t="s">
        <v>1313</v>
      </c>
      <c r="K130" s="138" t="s">
        <v>1310</v>
      </c>
      <c r="L130" s="138" t="s">
        <v>848</v>
      </c>
      <c r="M130" s="138">
        <v>16901</v>
      </c>
      <c r="N130" s="138" t="s">
        <v>1275</v>
      </c>
      <c r="O130" s="141" t="s">
        <v>739</v>
      </c>
      <c r="P130" s="138" t="s">
        <v>1165</v>
      </c>
      <c r="Q130" s="138"/>
    </row>
    <row r="131" spans="1:17" ht="13.5" customHeight="1">
      <c r="A131" s="157" t="s">
        <v>306</v>
      </c>
      <c r="B131" s="66"/>
      <c r="C131" s="162" t="s">
        <v>295</v>
      </c>
      <c r="D131" s="68"/>
      <c r="F131" s="138">
        <v>677</v>
      </c>
      <c r="G131" s="138" t="s">
        <v>1314</v>
      </c>
      <c r="H131" s="138" t="s">
        <v>1315</v>
      </c>
      <c r="I131" s="140" t="s">
        <v>1316</v>
      </c>
      <c r="J131" s="138" t="s">
        <v>1317</v>
      </c>
      <c r="K131" s="138" t="s">
        <v>1314</v>
      </c>
      <c r="L131" s="138" t="s">
        <v>848</v>
      </c>
      <c r="M131" s="138">
        <v>16947</v>
      </c>
      <c r="N131" s="138" t="s">
        <v>1266</v>
      </c>
      <c r="O131" s="141" t="s">
        <v>739</v>
      </c>
      <c r="P131" s="138" t="s">
        <v>1165</v>
      </c>
      <c r="Q131" s="138"/>
    </row>
    <row r="132" spans="1:17" ht="13.5" customHeight="1">
      <c r="A132" s="157" t="s">
        <v>307</v>
      </c>
      <c r="B132" s="66"/>
      <c r="C132" s="162" t="s">
        <v>295</v>
      </c>
      <c r="D132" s="164"/>
      <c r="F132" s="138">
        <v>678</v>
      </c>
      <c r="G132" s="138" t="s">
        <v>1318</v>
      </c>
      <c r="H132" s="138" t="s">
        <v>1319</v>
      </c>
      <c r="I132" s="140" t="s">
        <v>1320</v>
      </c>
      <c r="J132" s="138" t="s">
        <v>1321</v>
      </c>
      <c r="K132" s="138" t="s">
        <v>1318</v>
      </c>
      <c r="L132" s="138" t="s">
        <v>848</v>
      </c>
      <c r="M132" s="138">
        <v>17724</v>
      </c>
      <c r="N132" s="138" t="s">
        <v>1266</v>
      </c>
      <c r="O132" s="141" t="s">
        <v>1243</v>
      </c>
      <c r="P132" s="138" t="s">
        <v>1165</v>
      </c>
      <c r="Q132" s="138"/>
    </row>
    <row r="133" spans="1:17" ht="13.5" customHeight="1">
      <c r="A133" s="157" t="s">
        <v>308</v>
      </c>
      <c r="B133" s="66"/>
      <c r="C133" s="162" t="s">
        <v>295</v>
      </c>
      <c r="D133" s="68"/>
      <c r="F133" s="138">
        <v>680</v>
      </c>
      <c r="G133" s="138" t="s">
        <v>1322</v>
      </c>
      <c r="H133" s="138" t="s">
        <v>1323</v>
      </c>
      <c r="I133" s="140" t="s">
        <v>1324</v>
      </c>
      <c r="J133" s="145" t="s">
        <v>1325</v>
      </c>
      <c r="K133" s="138" t="s">
        <v>1322</v>
      </c>
      <c r="L133" s="138" t="s">
        <v>848</v>
      </c>
      <c r="M133" s="138">
        <v>18848</v>
      </c>
      <c r="N133" s="138" t="s">
        <v>1266</v>
      </c>
      <c r="O133" s="141" t="s">
        <v>746</v>
      </c>
      <c r="P133" s="138" t="s">
        <v>1165</v>
      </c>
      <c r="Q133" s="138"/>
    </row>
    <row r="134" spans="1:17" ht="13.5" customHeight="1">
      <c r="A134" s="80" t="s">
        <v>309</v>
      </c>
      <c r="B134" s="66"/>
      <c r="C134" s="162" t="s">
        <v>310</v>
      </c>
      <c r="D134" s="164"/>
      <c r="F134" s="138">
        <v>700</v>
      </c>
      <c r="G134" s="138" t="s">
        <v>1326</v>
      </c>
      <c r="H134" s="138" t="s">
        <v>1327</v>
      </c>
      <c r="I134" s="138" t="s">
        <v>1328</v>
      </c>
      <c r="J134" s="145" t="s">
        <v>1329</v>
      </c>
      <c r="K134" s="138" t="s">
        <v>1326</v>
      </c>
      <c r="L134" s="138" t="s">
        <v>737</v>
      </c>
      <c r="M134" s="138">
        <v>12822</v>
      </c>
      <c r="N134" s="138" t="s">
        <v>1330</v>
      </c>
      <c r="O134" s="153" t="s">
        <v>1331</v>
      </c>
      <c r="P134" s="138" t="s">
        <v>1332</v>
      </c>
      <c r="Q134" s="138"/>
    </row>
    <row r="135" spans="1:17" ht="13.5" customHeight="1">
      <c r="A135" s="80" t="s">
        <v>311</v>
      </c>
      <c r="B135" s="66"/>
      <c r="C135" s="162" t="s">
        <v>312</v>
      </c>
      <c r="D135" s="68"/>
      <c r="F135" s="138">
        <v>702</v>
      </c>
      <c r="G135" s="138" t="s">
        <v>1333</v>
      </c>
      <c r="H135" s="138" t="s">
        <v>1334</v>
      </c>
      <c r="I135" s="138" t="s">
        <v>1335</v>
      </c>
      <c r="J135" s="145" t="s">
        <v>1336</v>
      </c>
      <c r="K135" s="138" t="s">
        <v>1333</v>
      </c>
      <c r="L135" s="138" t="s">
        <v>737</v>
      </c>
      <c r="M135" s="138">
        <v>12814</v>
      </c>
      <c r="N135" s="154" t="s">
        <v>1265</v>
      </c>
      <c r="O135" s="153" t="s">
        <v>1337</v>
      </c>
      <c r="P135" s="138" t="s">
        <v>1332</v>
      </c>
      <c r="Q135" s="138"/>
    </row>
    <row r="136" spans="1:17" ht="13.5" customHeight="1">
      <c r="A136" s="80" t="s">
        <v>313</v>
      </c>
      <c r="B136" s="66"/>
      <c r="C136" s="162" t="s">
        <v>314</v>
      </c>
      <c r="D136" s="68"/>
      <c r="F136" s="138">
        <v>710</v>
      </c>
      <c r="G136" s="138" t="s">
        <v>1338</v>
      </c>
      <c r="H136" s="138" t="s">
        <v>1339</v>
      </c>
      <c r="I136" s="138" t="s">
        <v>1340</v>
      </c>
      <c r="J136" s="145" t="s">
        <v>1341</v>
      </c>
      <c r="K136" s="138" t="s">
        <v>1338</v>
      </c>
      <c r="L136" s="138" t="s">
        <v>737</v>
      </c>
      <c r="M136" s="138">
        <v>12932</v>
      </c>
      <c r="N136" s="154" t="s">
        <v>1342</v>
      </c>
      <c r="O136" s="153" t="s">
        <v>1331</v>
      </c>
      <c r="P136" s="138" t="s">
        <v>1332</v>
      </c>
      <c r="Q136" s="138"/>
    </row>
    <row r="137" spans="1:17" ht="13.5" customHeight="1">
      <c r="A137" s="80" t="s">
        <v>315</v>
      </c>
      <c r="B137" s="66"/>
      <c r="C137" s="162" t="s">
        <v>312</v>
      </c>
      <c r="D137" s="164"/>
      <c r="F137" s="138">
        <v>712</v>
      </c>
      <c r="G137" s="138" t="s">
        <v>1343</v>
      </c>
      <c r="H137" s="138" t="s">
        <v>1344</v>
      </c>
      <c r="I137" s="138" t="s">
        <v>1345</v>
      </c>
      <c r="J137" s="145" t="s">
        <v>1346</v>
      </c>
      <c r="K137" s="138" t="s">
        <v>1343</v>
      </c>
      <c r="L137" s="138" t="s">
        <v>737</v>
      </c>
      <c r="M137" s="138">
        <v>12817</v>
      </c>
      <c r="N137" s="154" t="s">
        <v>1265</v>
      </c>
      <c r="O137" s="153" t="s">
        <v>1331</v>
      </c>
      <c r="P137" s="138" t="s">
        <v>1332</v>
      </c>
      <c r="Q137" s="138"/>
    </row>
    <row r="138" spans="1:17" ht="13.5" customHeight="1">
      <c r="A138" s="80" t="s">
        <v>316</v>
      </c>
      <c r="B138" s="66"/>
      <c r="C138" s="162" t="s">
        <v>312</v>
      </c>
      <c r="D138" s="164"/>
      <c r="F138" s="138">
        <v>716</v>
      </c>
      <c r="G138" s="138" t="s">
        <v>1347</v>
      </c>
      <c r="H138" s="138" t="s">
        <v>1348</v>
      </c>
      <c r="I138" s="138" t="s">
        <v>1349</v>
      </c>
      <c r="J138" s="145" t="s">
        <v>1350</v>
      </c>
      <c r="K138" s="138" t="s">
        <v>1347</v>
      </c>
      <c r="L138" s="138" t="s">
        <v>737</v>
      </c>
      <c r="M138" s="138">
        <v>12853</v>
      </c>
      <c r="N138" s="154" t="s">
        <v>1265</v>
      </c>
      <c r="O138" s="153" t="s">
        <v>1331</v>
      </c>
      <c r="P138" s="138" t="s">
        <v>1332</v>
      </c>
      <c r="Q138" s="138"/>
    </row>
    <row r="139" spans="1:17" ht="13.5" customHeight="1">
      <c r="A139" s="80" t="s">
        <v>317</v>
      </c>
      <c r="B139" s="66"/>
      <c r="C139" s="162" t="s">
        <v>314</v>
      </c>
      <c r="D139" s="68"/>
      <c r="F139" s="138">
        <v>717</v>
      </c>
      <c r="G139" s="138" t="s">
        <v>1351</v>
      </c>
      <c r="H139" s="138" t="s">
        <v>1352</v>
      </c>
      <c r="I139" s="138" t="s">
        <v>1353</v>
      </c>
      <c r="J139" s="145" t="s">
        <v>1354</v>
      </c>
      <c r="K139" s="138" t="s">
        <v>1351</v>
      </c>
      <c r="L139" s="138" t="s">
        <v>737</v>
      </c>
      <c r="M139" s="138">
        <v>12912</v>
      </c>
      <c r="N139" s="154" t="s">
        <v>1342</v>
      </c>
      <c r="O139" s="153" t="s">
        <v>1355</v>
      </c>
      <c r="P139" s="138" t="s">
        <v>1332</v>
      </c>
      <c r="Q139" s="138"/>
    </row>
    <row r="140" spans="1:17" ht="13.5" customHeight="1">
      <c r="A140" s="80" t="s">
        <v>318</v>
      </c>
      <c r="B140" s="66"/>
      <c r="C140" s="162" t="s">
        <v>314</v>
      </c>
      <c r="D140" s="68"/>
      <c r="F140" s="138">
        <v>719</v>
      </c>
      <c r="G140" s="138" t="s">
        <v>1356</v>
      </c>
      <c r="H140" s="138" t="s">
        <v>1357</v>
      </c>
      <c r="I140" s="138" t="s">
        <v>1358</v>
      </c>
      <c r="J140" s="145" t="s">
        <v>1359</v>
      </c>
      <c r="K140" s="138" t="s">
        <v>1356</v>
      </c>
      <c r="L140" s="138" t="s">
        <v>737</v>
      </c>
      <c r="M140" s="138">
        <v>12870</v>
      </c>
      <c r="N140" s="154" t="s">
        <v>1342</v>
      </c>
      <c r="O140" s="153" t="s">
        <v>1337</v>
      </c>
      <c r="P140" s="138" t="s">
        <v>1332</v>
      </c>
      <c r="Q140" s="138"/>
    </row>
    <row r="141" spans="1:17" ht="13.8">
      <c r="A141" s="80" t="s">
        <v>319</v>
      </c>
      <c r="B141" s="66"/>
      <c r="C141" s="162" t="s">
        <v>320</v>
      </c>
      <c r="D141" s="68"/>
      <c r="F141" s="138">
        <v>720</v>
      </c>
      <c r="G141" s="138" t="s">
        <v>1360</v>
      </c>
      <c r="H141" s="138" t="s">
        <v>1361</v>
      </c>
      <c r="I141" s="138" t="s">
        <v>1362</v>
      </c>
      <c r="J141" s="145" t="s">
        <v>1363</v>
      </c>
      <c r="K141" s="138" t="s">
        <v>1360</v>
      </c>
      <c r="L141" s="138" t="s">
        <v>737</v>
      </c>
      <c r="M141" s="138">
        <v>12083</v>
      </c>
      <c r="N141" s="154" t="s">
        <v>1364</v>
      </c>
      <c r="O141" s="141" t="s">
        <v>797</v>
      </c>
      <c r="P141" s="138" t="s">
        <v>1332</v>
      </c>
      <c r="Q141" s="138"/>
    </row>
    <row r="142" spans="1:17" ht="13.8">
      <c r="A142" s="80" t="s">
        <v>321</v>
      </c>
      <c r="B142" s="66"/>
      <c r="C142" s="162" t="s">
        <v>322</v>
      </c>
      <c r="D142" s="68"/>
      <c r="F142" s="138">
        <v>721</v>
      </c>
      <c r="G142" s="138" t="s">
        <v>1365</v>
      </c>
      <c r="H142" s="138" t="s">
        <v>1366</v>
      </c>
      <c r="I142" s="140" t="s">
        <v>1367</v>
      </c>
      <c r="J142" s="145" t="s">
        <v>1368</v>
      </c>
      <c r="K142" s="138" t="s">
        <v>1365</v>
      </c>
      <c r="L142" s="138" t="s">
        <v>737</v>
      </c>
      <c r="M142" s="138">
        <v>12134</v>
      </c>
      <c r="N142" s="154" t="s">
        <v>1369</v>
      </c>
      <c r="O142" s="153" t="s">
        <v>1331</v>
      </c>
      <c r="P142" s="138" t="s">
        <v>1332</v>
      </c>
      <c r="Q142" s="138"/>
    </row>
    <row r="143" spans="1:17" ht="13.8">
      <c r="A143" s="80" t="s">
        <v>323</v>
      </c>
      <c r="B143" s="66"/>
      <c r="C143" s="162" t="s">
        <v>324</v>
      </c>
      <c r="D143" s="68"/>
      <c r="F143" s="138">
        <v>722</v>
      </c>
      <c r="G143" s="138" t="s">
        <v>1370</v>
      </c>
      <c r="H143" s="138" t="s">
        <v>1371</v>
      </c>
      <c r="I143" s="140" t="s">
        <v>1372</v>
      </c>
      <c r="J143" s="145" t="s">
        <v>1373</v>
      </c>
      <c r="K143" s="138" t="s">
        <v>1370</v>
      </c>
      <c r="L143" s="138" t="s">
        <v>737</v>
      </c>
      <c r="M143" s="138">
        <v>12167</v>
      </c>
      <c r="N143" s="154" t="s">
        <v>1374</v>
      </c>
      <c r="O143" s="153" t="s">
        <v>1331</v>
      </c>
      <c r="P143" s="138" t="s">
        <v>1332</v>
      </c>
      <c r="Q143" s="138"/>
    </row>
    <row r="144" spans="1:17" ht="13.8">
      <c r="A144" s="80" t="s">
        <v>325</v>
      </c>
      <c r="B144" s="66"/>
      <c r="C144" s="162" t="s">
        <v>326</v>
      </c>
      <c r="D144" s="68"/>
      <c r="F144" s="138">
        <v>723</v>
      </c>
      <c r="G144" s="138" t="s">
        <v>1375</v>
      </c>
      <c r="H144" s="138" t="s">
        <v>1376</v>
      </c>
      <c r="I144" s="140" t="s">
        <v>1377</v>
      </c>
      <c r="J144" s="145" t="s">
        <v>1378</v>
      </c>
      <c r="K144" s="138" t="s">
        <v>1375</v>
      </c>
      <c r="L144" s="138" t="s">
        <v>737</v>
      </c>
      <c r="M144" s="138">
        <v>12090</v>
      </c>
      <c r="N144" s="154" t="s">
        <v>1379</v>
      </c>
      <c r="O144" s="153" t="s">
        <v>1331</v>
      </c>
      <c r="P144" s="138" t="s">
        <v>1332</v>
      </c>
      <c r="Q144" s="138"/>
    </row>
    <row r="145" spans="1:17" ht="13.8">
      <c r="A145" s="80" t="s">
        <v>327</v>
      </c>
      <c r="B145" s="66"/>
      <c r="C145" s="162" t="s">
        <v>320</v>
      </c>
      <c r="D145" s="68"/>
      <c r="F145" s="138">
        <v>724</v>
      </c>
      <c r="G145" s="138" t="s">
        <v>1380</v>
      </c>
      <c r="H145" s="138" t="s">
        <v>1381</v>
      </c>
      <c r="I145" s="140" t="s">
        <v>1382</v>
      </c>
      <c r="J145" s="145" t="s">
        <v>1383</v>
      </c>
      <c r="K145" s="138" t="s">
        <v>1384</v>
      </c>
      <c r="L145" s="138" t="s">
        <v>737</v>
      </c>
      <c r="M145" s="138">
        <v>12192</v>
      </c>
      <c r="N145" s="154" t="s">
        <v>1364</v>
      </c>
      <c r="O145" s="141" t="s">
        <v>797</v>
      </c>
      <c r="P145" s="138" t="s">
        <v>1332</v>
      </c>
      <c r="Q145" s="138"/>
    </row>
    <row r="146" spans="1:17" ht="13.8">
      <c r="A146" s="80" t="s">
        <v>328</v>
      </c>
      <c r="B146" s="66"/>
      <c r="C146" s="162" t="s">
        <v>320</v>
      </c>
      <c r="D146" s="68"/>
      <c r="F146" s="138">
        <v>725</v>
      </c>
      <c r="G146" s="138" t="s">
        <v>1385</v>
      </c>
      <c r="H146" s="138" t="s">
        <v>1386</v>
      </c>
      <c r="I146" s="140" t="s">
        <v>1387</v>
      </c>
      <c r="J146" s="145" t="s">
        <v>1388</v>
      </c>
      <c r="K146" s="138" t="s">
        <v>1385</v>
      </c>
      <c r="L146" s="138" t="s">
        <v>737</v>
      </c>
      <c r="M146" s="138">
        <v>12485</v>
      </c>
      <c r="N146" s="154" t="s">
        <v>1364</v>
      </c>
      <c r="O146" s="153" t="s">
        <v>1331</v>
      </c>
      <c r="P146" s="138" t="s">
        <v>1332</v>
      </c>
      <c r="Q146" s="138"/>
    </row>
    <row r="147" spans="1:17" ht="13.8">
      <c r="A147" s="80" t="s">
        <v>329</v>
      </c>
      <c r="B147" s="66"/>
      <c r="C147" s="162" t="s">
        <v>324</v>
      </c>
      <c r="D147" s="68"/>
      <c r="F147" s="138">
        <v>726</v>
      </c>
      <c r="G147" s="138" t="s">
        <v>1389</v>
      </c>
      <c r="H147" s="138" t="s">
        <v>1390</v>
      </c>
      <c r="I147" s="140" t="s">
        <v>1391</v>
      </c>
      <c r="J147" s="145" t="s">
        <v>1392</v>
      </c>
      <c r="K147" s="138" t="s">
        <v>1389</v>
      </c>
      <c r="L147" s="138" t="s">
        <v>737</v>
      </c>
      <c r="M147" s="138">
        <v>13783</v>
      </c>
      <c r="N147" s="154" t="s">
        <v>1374</v>
      </c>
      <c r="O147" s="153" t="s">
        <v>1355</v>
      </c>
      <c r="P147" s="138" t="s">
        <v>1332</v>
      </c>
      <c r="Q147" s="138"/>
    </row>
    <row r="148" spans="1:17" ht="13.8">
      <c r="A148" s="80" t="s">
        <v>330</v>
      </c>
      <c r="B148" s="66"/>
      <c r="C148" s="162" t="s">
        <v>331</v>
      </c>
      <c r="D148" s="68"/>
      <c r="F148" s="138">
        <v>741</v>
      </c>
      <c r="G148" s="138" t="s">
        <v>1393</v>
      </c>
      <c r="H148" s="138" t="s">
        <v>1394</v>
      </c>
      <c r="I148" s="140" t="s">
        <v>1395</v>
      </c>
      <c r="J148" s="145" t="s">
        <v>1396</v>
      </c>
      <c r="K148" s="138" t="s">
        <v>1393</v>
      </c>
      <c r="L148" s="138" t="s">
        <v>1397</v>
      </c>
      <c r="M148" s="155" t="s">
        <v>1398</v>
      </c>
      <c r="N148" s="154" t="s">
        <v>1399</v>
      </c>
      <c r="O148" s="153" t="s">
        <v>1331</v>
      </c>
      <c r="P148" s="138" t="s">
        <v>1332</v>
      </c>
      <c r="Q148" s="138"/>
    </row>
    <row r="149" spans="1:17" ht="13.8">
      <c r="A149" s="80" t="s">
        <v>332</v>
      </c>
      <c r="B149" s="66"/>
      <c r="C149" s="162" t="s">
        <v>333</v>
      </c>
      <c r="D149" s="68"/>
      <c r="F149" s="138">
        <v>742</v>
      </c>
      <c r="G149" s="138" t="s">
        <v>1400</v>
      </c>
      <c r="H149" s="138" t="s">
        <v>1401</v>
      </c>
      <c r="I149" s="140" t="s">
        <v>1402</v>
      </c>
      <c r="J149" s="145" t="s">
        <v>1403</v>
      </c>
      <c r="K149" s="138" t="s">
        <v>1400</v>
      </c>
      <c r="L149" s="138" t="s">
        <v>1397</v>
      </c>
      <c r="M149" s="155" t="s">
        <v>1404</v>
      </c>
      <c r="N149" s="154" t="s">
        <v>1405</v>
      </c>
      <c r="O149" s="153" t="s">
        <v>1331</v>
      </c>
      <c r="P149" s="138" t="s">
        <v>1332</v>
      </c>
      <c r="Q149" s="138"/>
    </row>
    <row r="150" spans="1:17" ht="13.8">
      <c r="A150" s="80" t="s">
        <v>334</v>
      </c>
      <c r="B150" s="66"/>
      <c r="C150" s="162" t="s">
        <v>170</v>
      </c>
      <c r="D150" s="68"/>
      <c r="F150" s="138">
        <v>754</v>
      </c>
      <c r="G150" s="138" t="s">
        <v>1406</v>
      </c>
      <c r="H150" s="138" t="s">
        <v>1407</v>
      </c>
      <c r="I150" s="140" t="s">
        <v>1408</v>
      </c>
      <c r="J150" s="138" t="s">
        <v>1409</v>
      </c>
      <c r="K150" s="138" t="s">
        <v>1406</v>
      </c>
      <c r="L150" s="138" t="s">
        <v>737</v>
      </c>
      <c r="M150" s="138">
        <v>14738</v>
      </c>
      <c r="N150" s="138" t="s">
        <v>857</v>
      </c>
      <c r="O150" s="141" t="s">
        <v>797</v>
      </c>
      <c r="P150" s="138" t="s">
        <v>802</v>
      </c>
      <c r="Q150" s="138"/>
    </row>
    <row r="151" spans="1:17" ht="13.8">
      <c r="A151" s="230">
        <v>1001</v>
      </c>
      <c r="B151" s="231"/>
      <c r="C151" s="233" t="s">
        <v>1423</v>
      </c>
      <c r="D151" s="68"/>
      <c r="F151" s="138">
        <v>1001</v>
      </c>
      <c r="G151" s="138" t="s">
        <v>1421</v>
      </c>
      <c r="H151" s="138"/>
      <c r="I151" s="140"/>
      <c r="J151" s="138" t="s">
        <v>1422</v>
      </c>
      <c r="K151" s="138" t="s">
        <v>1423</v>
      </c>
      <c r="L151" s="138" t="s">
        <v>737</v>
      </c>
      <c r="M151" s="138">
        <v>12309</v>
      </c>
      <c r="N151" s="138" t="s">
        <v>1423</v>
      </c>
      <c r="O151" s="141"/>
      <c r="P151" s="138" t="s">
        <v>1424</v>
      </c>
      <c r="Q151" s="138"/>
    </row>
    <row r="152" spans="1:17" ht="13.8">
      <c r="A152" s="230">
        <v>1003</v>
      </c>
      <c r="B152" s="231"/>
      <c r="C152" s="233" t="s">
        <v>1428</v>
      </c>
      <c r="D152" s="221"/>
      <c r="F152" s="138">
        <v>1003</v>
      </c>
      <c r="G152" s="138" t="s">
        <v>1425</v>
      </c>
      <c r="H152" s="138"/>
      <c r="I152" s="140"/>
      <c r="J152" s="138" t="s">
        <v>1426</v>
      </c>
      <c r="K152" s="138" t="s">
        <v>1427</v>
      </c>
      <c r="L152" s="138" t="s">
        <v>737</v>
      </c>
      <c r="M152" s="138">
        <v>12180</v>
      </c>
      <c r="N152" s="138" t="s">
        <v>1428</v>
      </c>
      <c r="O152" s="141"/>
      <c r="P152" s="138" t="s">
        <v>1424</v>
      </c>
      <c r="Q152" s="138"/>
    </row>
    <row r="153" spans="1:17" ht="13.8">
      <c r="A153" s="230">
        <v>1004</v>
      </c>
      <c r="B153" s="231"/>
      <c r="C153" s="233" t="s">
        <v>1432</v>
      </c>
      <c r="D153" s="221"/>
      <c r="F153" s="138">
        <v>1004</v>
      </c>
      <c r="G153" s="138" t="s">
        <v>1429</v>
      </c>
      <c r="H153" s="138"/>
      <c r="I153" s="140"/>
      <c r="J153" s="138" t="s">
        <v>1430</v>
      </c>
      <c r="K153" s="138" t="s">
        <v>1429</v>
      </c>
      <c r="L153" s="138" t="s">
        <v>1431</v>
      </c>
      <c r="M153" s="138">
        <v>3251</v>
      </c>
      <c r="N153" s="138" t="s">
        <v>1432</v>
      </c>
      <c r="O153" s="141"/>
      <c r="P153" s="138" t="s">
        <v>1433</v>
      </c>
      <c r="Q153" s="138"/>
    </row>
    <row r="154" spans="1:17" ht="13.8">
      <c r="A154" s="230">
        <v>1012</v>
      </c>
      <c r="B154" s="231"/>
      <c r="C154" s="233" t="s">
        <v>1436</v>
      </c>
      <c r="D154" s="221"/>
      <c r="F154" s="138">
        <v>1012</v>
      </c>
      <c r="G154" s="138" t="s">
        <v>1434</v>
      </c>
      <c r="H154" s="138"/>
      <c r="I154" s="140"/>
      <c r="J154" s="138" t="s">
        <v>1435</v>
      </c>
      <c r="K154" s="138" t="s">
        <v>1434</v>
      </c>
      <c r="L154" s="138" t="s">
        <v>737</v>
      </c>
      <c r="M154" s="138">
        <v>12095</v>
      </c>
      <c r="N154" s="138" t="s">
        <v>1436</v>
      </c>
      <c r="O154" s="141"/>
      <c r="P154" s="138" t="s">
        <v>1424</v>
      </c>
      <c r="Q154" s="138"/>
    </row>
    <row r="155" spans="1:17" ht="13.8">
      <c r="A155" s="230">
        <v>1023</v>
      </c>
      <c r="B155" s="231"/>
      <c r="C155" s="233" t="s">
        <v>1439</v>
      </c>
      <c r="D155" s="221"/>
      <c r="F155" s="138">
        <v>1023</v>
      </c>
      <c r="G155" s="138" t="s">
        <v>1437</v>
      </c>
      <c r="H155" s="138"/>
      <c r="I155" s="140"/>
      <c r="J155" s="138" t="s">
        <v>1438</v>
      </c>
      <c r="K155" s="138" t="s">
        <v>1439</v>
      </c>
      <c r="L155" s="138" t="s">
        <v>737</v>
      </c>
      <c r="M155" s="138">
        <v>12210</v>
      </c>
      <c r="N155" s="138" t="s">
        <v>1439</v>
      </c>
      <c r="O155" s="141"/>
      <c r="P155" s="138" t="s">
        <v>1424</v>
      </c>
      <c r="Q155" s="138"/>
    </row>
    <row r="156" spans="1:17" ht="13.8">
      <c r="A156" s="230">
        <v>1024</v>
      </c>
      <c r="B156" s="231"/>
      <c r="C156" s="233" t="s">
        <v>1442</v>
      </c>
      <c r="D156" s="221"/>
      <c r="F156" s="138">
        <v>1024</v>
      </c>
      <c r="G156" s="138" t="s">
        <v>1440</v>
      </c>
      <c r="H156" s="138"/>
      <c r="I156" s="140"/>
      <c r="J156" s="138" t="s">
        <v>1441</v>
      </c>
      <c r="K156" s="138" t="s">
        <v>1440</v>
      </c>
      <c r="L156" s="138" t="s">
        <v>737</v>
      </c>
      <c r="M156" s="138">
        <v>13619</v>
      </c>
      <c r="N156" s="138" t="s">
        <v>1442</v>
      </c>
      <c r="O156" s="141"/>
      <c r="P156" s="138" t="s">
        <v>1443</v>
      </c>
      <c r="Q156" s="138"/>
    </row>
    <row r="157" spans="1:17" ht="13.8">
      <c r="A157" s="230">
        <v>1026</v>
      </c>
      <c r="B157" s="231"/>
      <c r="C157" s="233" t="s">
        <v>1447</v>
      </c>
      <c r="D157" s="221"/>
      <c r="F157" s="138">
        <v>1026</v>
      </c>
      <c r="G157" s="138" t="s">
        <v>1444</v>
      </c>
      <c r="H157" s="138"/>
      <c r="I157" s="140"/>
      <c r="J157" s="138" t="s">
        <v>1445</v>
      </c>
      <c r="K157" s="138" t="s">
        <v>1446</v>
      </c>
      <c r="L157" s="138" t="s">
        <v>737</v>
      </c>
      <c r="M157" s="138">
        <v>13501</v>
      </c>
      <c r="N157" s="138" t="s">
        <v>1447</v>
      </c>
      <c r="O157" s="141"/>
      <c r="P157" s="138" t="s">
        <v>1446</v>
      </c>
      <c r="Q157" s="138"/>
    </row>
    <row r="158" spans="1:17" ht="13.8">
      <c r="A158" s="230">
        <v>1028</v>
      </c>
      <c r="B158" s="231"/>
      <c r="C158" s="233" t="s">
        <v>1439</v>
      </c>
      <c r="D158" s="221"/>
      <c r="F158" s="138">
        <v>1028</v>
      </c>
      <c r="G158" s="138" t="s">
        <v>1448</v>
      </c>
      <c r="H158" s="138"/>
      <c r="I158" s="140"/>
      <c r="J158" s="138" t="s">
        <v>1449</v>
      </c>
      <c r="K158" s="138" t="s">
        <v>1450</v>
      </c>
      <c r="L158" s="138" t="s">
        <v>737</v>
      </c>
      <c r="M158" s="138">
        <v>12084</v>
      </c>
      <c r="N158" s="138" t="s">
        <v>1439</v>
      </c>
      <c r="O158" s="141"/>
      <c r="P158" s="138" t="s">
        <v>1424</v>
      </c>
      <c r="Q158" s="138"/>
    </row>
    <row r="159" spans="1:17" ht="13.8">
      <c r="A159" s="230">
        <v>1029</v>
      </c>
      <c r="B159" s="231"/>
      <c r="C159" s="233" t="s">
        <v>1453</v>
      </c>
      <c r="D159" s="221"/>
      <c r="F159" s="138">
        <v>1029</v>
      </c>
      <c r="G159" s="138" t="s">
        <v>1451</v>
      </c>
      <c r="H159" s="138"/>
      <c r="I159" s="140"/>
      <c r="J159" s="138" t="s">
        <v>1452</v>
      </c>
      <c r="K159" s="138" t="s">
        <v>1451</v>
      </c>
      <c r="L159" s="138" t="s">
        <v>737</v>
      </c>
      <c r="M159" s="138">
        <v>13676</v>
      </c>
      <c r="N159" s="138" t="s">
        <v>1453</v>
      </c>
      <c r="O159" s="141"/>
      <c r="P159" s="138" t="s">
        <v>1443</v>
      </c>
      <c r="Q159" s="138"/>
    </row>
    <row r="160" spans="1:17" ht="13.8">
      <c r="A160" s="230">
        <v>1030</v>
      </c>
      <c r="B160" s="231"/>
      <c r="C160" s="233" t="s">
        <v>1453</v>
      </c>
      <c r="D160" s="221"/>
      <c r="F160" s="138">
        <v>1030</v>
      </c>
      <c r="G160" s="138" t="s">
        <v>1454</v>
      </c>
      <c r="H160" s="138"/>
      <c r="I160" s="140"/>
      <c r="J160" s="138" t="s">
        <v>1455</v>
      </c>
      <c r="K160" s="138" t="s">
        <v>1454</v>
      </c>
      <c r="L160" s="138" t="s">
        <v>737</v>
      </c>
      <c r="M160" s="138">
        <v>13669</v>
      </c>
      <c r="N160" s="138" t="s">
        <v>1453</v>
      </c>
      <c r="O160" s="141"/>
      <c r="P160" s="138" t="s">
        <v>1443</v>
      </c>
      <c r="Q160" s="138"/>
    </row>
    <row r="161" spans="1:17" ht="13.8">
      <c r="A161" s="230">
        <v>1032</v>
      </c>
      <c r="B161" s="231"/>
      <c r="C161" s="233" t="s">
        <v>1453</v>
      </c>
      <c r="D161" s="221"/>
      <c r="F161" s="138">
        <v>1032</v>
      </c>
      <c r="G161" s="138" t="s">
        <v>1456</v>
      </c>
      <c r="H161" s="138"/>
      <c r="I161" s="140"/>
      <c r="J161" s="138" t="s">
        <v>1457</v>
      </c>
      <c r="K161" s="138" t="s">
        <v>1456</v>
      </c>
      <c r="L161" s="138" t="s">
        <v>737</v>
      </c>
      <c r="M161" s="138">
        <v>13662</v>
      </c>
      <c r="N161" s="138" t="s">
        <v>1453</v>
      </c>
      <c r="O161" s="141"/>
      <c r="P161" s="138" t="s">
        <v>1443</v>
      </c>
      <c r="Q161" s="138"/>
    </row>
    <row r="162" spans="1:17" ht="13.8">
      <c r="A162" s="230">
        <v>1036</v>
      </c>
      <c r="B162" s="231"/>
      <c r="C162" s="233" t="s">
        <v>1439</v>
      </c>
      <c r="D162" s="221"/>
      <c r="F162" s="138">
        <v>1036</v>
      </c>
      <c r="G162" s="138" t="s">
        <v>1458</v>
      </c>
      <c r="H162" s="138"/>
      <c r="I162" s="140"/>
      <c r="J162" s="138" t="s">
        <v>1459</v>
      </c>
      <c r="K162" s="138" t="s">
        <v>1458</v>
      </c>
      <c r="L162" s="138" t="s">
        <v>737</v>
      </c>
      <c r="M162" s="138">
        <v>12047</v>
      </c>
      <c r="N162" s="138" t="s">
        <v>1439</v>
      </c>
      <c r="O162" s="141"/>
      <c r="P162" s="138" t="s">
        <v>1424</v>
      </c>
      <c r="Q162" s="138"/>
    </row>
    <row r="163" spans="1:17" ht="13.8">
      <c r="A163" s="230">
        <v>1037</v>
      </c>
      <c r="B163" s="231"/>
      <c r="C163" s="233" t="s">
        <v>1453</v>
      </c>
      <c r="D163" s="221"/>
      <c r="F163" s="138">
        <v>1037</v>
      </c>
      <c r="G163" s="138" t="s">
        <v>1460</v>
      </c>
      <c r="H163" s="138"/>
      <c r="I163" s="140"/>
      <c r="J163" s="138" t="s">
        <v>1461</v>
      </c>
      <c r="K163" s="138" t="s">
        <v>1462</v>
      </c>
      <c r="L163" s="138" t="s">
        <v>737</v>
      </c>
      <c r="M163" s="138">
        <v>13642</v>
      </c>
      <c r="N163" s="138" t="s">
        <v>1453</v>
      </c>
      <c r="O163" s="141"/>
      <c r="P163" s="138" t="s">
        <v>1443</v>
      </c>
      <c r="Q163" s="138"/>
    </row>
    <row r="164" spans="1:17" ht="13.8">
      <c r="A164" s="230">
        <v>1038</v>
      </c>
      <c r="B164" s="231"/>
      <c r="C164" s="233" t="s">
        <v>1423</v>
      </c>
      <c r="D164" s="221"/>
      <c r="F164" s="138">
        <v>1038</v>
      </c>
      <c r="G164" s="138" t="s">
        <v>1463</v>
      </c>
      <c r="H164" s="138"/>
      <c r="I164" s="140"/>
      <c r="J164" s="138" t="s">
        <v>1464</v>
      </c>
      <c r="K164" s="138" t="s">
        <v>1465</v>
      </c>
      <c r="L164" s="138" t="s">
        <v>737</v>
      </c>
      <c r="M164" s="138">
        <v>12302</v>
      </c>
      <c r="N164" s="138" t="s">
        <v>1423</v>
      </c>
      <c r="O164" s="141"/>
      <c r="P164" s="138" t="s">
        <v>1424</v>
      </c>
      <c r="Q164" s="138"/>
    </row>
    <row r="165" spans="1:17" ht="13.8">
      <c r="A165" s="230">
        <v>1039</v>
      </c>
      <c r="B165" s="231"/>
      <c r="C165" s="233" t="s">
        <v>1469</v>
      </c>
      <c r="D165" s="221"/>
      <c r="F165" s="138">
        <v>1039</v>
      </c>
      <c r="G165" s="138" t="s">
        <v>1466</v>
      </c>
      <c r="H165" s="138"/>
      <c r="I165" s="140"/>
      <c r="J165" s="138" t="s">
        <v>1467</v>
      </c>
      <c r="K165" s="138" t="s">
        <v>1468</v>
      </c>
      <c r="L165" s="138" t="s">
        <v>737</v>
      </c>
      <c r="M165" s="138">
        <v>12866</v>
      </c>
      <c r="N165" s="138" t="s">
        <v>1469</v>
      </c>
      <c r="O165" s="141"/>
      <c r="P165" s="138" t="s">
        <v>1424</v>
      </c>
      <c r="Q165" s="138"/>
    </row>
    <row r="166" spans="1:17" ht="13.8">
      <c r="A166" s="230">
        <v>1040</v>
      </c>
      <c r="B166" s="231"/>
      <c r="C166" s="233" t="s">
        <v>1473</v>
      </c>
      <c r="D166" s="221"/>
      <c r="F166" s="138">
        <v>1040</v>
      </c>
      <c r="G166" s="138" t="s">
        <v>1470</v>
      </c>
      <c r="H166" s="138"/>
      <c r="I166" s="140"/>
      <c r="J166" s="138" t="s">
        <v>1471</v>
      </c>
      <c r="K166" s="138" t="s">
        <v>1472</v>
      </c>
      <c r="L166" s="138" t="s">
        <v>737</v>
      </c>
      <c r="M166" s="138">
        <v>12804</v>
      </c>
      <c r="N166" s="138" t="s">
        <v>1473</v>
      </c>
      <c r="O166" s="141"/>
      <c r="P166" s="138" t="s">
        <v>1424</v>
      </c>
      <c r="Q166" s="138"/>
    </row>
    <row r="167" spans="1:17" ht="13.8">
      <c r="A167" s="230">
        <v>1042</v>
      </c>
      <c r="B167" s="231"/>
      <c r="C167" s="233" t="s">
        <v>1476</v>
      </c>
      <c r="D167" s="221"/>
      <c r="F167" s="138">
        <v>1042</v>
      </c>
      <c r="G167" s="138" t="s">
        <v>1474</v>
      </c>
      <c r="H167" s="138"/>
      <c r="I167" s="140"/>
      <c r="J167" s="138" t="s">
        <v>1475</v>
      </c>
      <c r="K167" s="138" t="s">
        <v>1474</v>
      </c>
      <c r="L167" s="138" t="s">
        <v>737</v>
      </c>
      <c r="M167" s="138">
        <v>12414</v>
      </c>
      <c r="N167" s="138" t="s">
        <v>1476</v>
      </c>
      <c r="O167" s="141"/>
      <c r="P167" s="138" t="s">
        <v>1424</v>
      </c>
      <c r="Q167" s="138"/>
    </row>
    <row r="168" spans="1:17" ht="13.8">
      <c r="A168" s="230">
        <v>1044</v>
      </c>
      <c r="B168" s="231"/>
      <c r="C168" s="233" t="s">
        <v>1447</v>
      </c>
      <c r="D168" s="221"/>
      <c r="F168" s="138">
        <v>1044</v>
      </c>
      <c r="G168" s="138" t="s">
        <v>1477</v>
      </c>
      <c r="H168" s="138"/>
      <c r="I168" s="140"/>
      <c r="J168" s="138" t="s">
        <v>1478</v>
      </c>
      <c r="K168" s="138" t="s">
        <v>1446</v>
      </c>
      <c r="L168" s="138" t="s">
        <v>737</v>
      </c>
      <c r="M168" s="138">
        <v>13501</v>
      </c>
      <c r="N168" s="138" t="s">
        <v>1447</v>
      </c>
      <c r="O168" s="141"/>
      <c r="P168" s="138" t="s">
        <v>1446</v>
      </c>
      <c r="Q168" s="138"/>
    </row>
    <row r="169" spans="1:17" ht="13.8">
      <c r="A169" s="230">
        <v>1045</v>
      </c>
      <c r="B169" s="231"/>
      <c r="C169" s="233" t="s">
        <v>1439</v>
      </c>
      <c r="D169" s="221"/>
      <c r="F169" s="138">
        <v>1045</v>
      </c>
      <c r="G169" s="138" t="s">
        <v>1479</v>
      </c>
      <c r="H169" s="138"/>
      <c r="I169" s="140"/>
      <c r="J169" s="138" t="s">
        <v>1480</v>
      </c>
      <c r="K169" s="138" t="s">
        <v>1439</v>
      </c>
      <c r="L169" s="138" t="s">
        <v>737</v>
      </c>
      <c r="M169" s="138">
        <v>12210</v>
      </c>
      <c r="N169" s="138" t="s">
        <v>1439</v>
      </c>
      <c r="O169" s="141"/>
      <c r="P169" s="138" t="s">
        <v>1424</v>
      </c>
      <c r="Q169" s="138"/>
    </row>
    <row r="170" spans="1:17" ht="13.8">
      <c r="A170" s="230">
        <v>1046</v>
      </c>
      <c r="B170" s="231"/>
      <c r="C170" s="233" t="s">
        <v>1453</v>
      </c>
      <c r="D170" s="221"/>
      <c r="F170" s="138">
        <v>1046</v>
      </c>
      <c r="G170" s="138" t="s">
        <v>1481</v>
      </c>
      <c r="H170" s="138"/>
      <c r="I170" s="140"/>
      <c r="J170" s="138" t="s">
        <v>1482</v>
      </c>
      <c r="K170" s="138" t="s">
        <v>1481</v>
      </c>
      <c r="L170" s="138" t="s">
        <v>737</v>
      </c>
      <c r="M170" s="138">
        <v>13617</v>
      </c>
      <c r="N170" s="138" t="s">
        <v>1453</v>
      </c>
      <c r="O170" s="141"/>
      <c r="P170" s="138" t="s">
        <v>1443</v>
      </c>
      <c r="Q170" s="138"/>
    </row>
    <row r="171" spans="1:17" ht="13.8">
      <c r="A171" s="230">
        <v>1094</v>
      </c>
      <c r="B171" s="231"/>
      <c r="C171" s="233" t="s">
        <v>1469</v>
      </c>
      <c r="D171" s="221"/>
      <c r="F171" s="138">
        <v>1094</v>
      </c>
      <c r="G171" s="138" t="s">
        <v>1483</v>
      </c>
      <c r="H171" s="138"/>
      <c r="I171" s="140"/>
      <c r="J171" s="138" t="s">
        <v>1484</v>
      </c>
      <c r="K171" s="138" t="s">
        <v>1483</v>
      </c>
      <c r="L171" s="138" t="s">
        <v>737</v>
      </c>
      <c r="M171" s="138">
        <v>12118</v>
      </c>
      <c r="N171" s="138" t="s">
        <v>1469</v>
      </c>
      <c r="O171" s="141"/>
      <c r="P171" s="138" t="s">
        <v>1424</v>
      </c>
      <c r="Q171" s="138"/>
    </row>
    <row r="172" spans="1:17" ht="13.8">
      <c r="A172" s="230">
        <v>1102</v>
      </c>
      <c r="B172" s="231"/>
      <c r="C172" s="233" t="s">
        <v>1442</v>
      </c>
      <c r="D172" s="221"/>
      <c r="F172" s="138">
        <v>1102</v>
      </c>
      <c r="G172" s="138" t="s">
        <v>1485</v>
      </c>
      <c r="H172" s="138"/>
      <c r="I172" s="140"/>
      <c r="J172" s="138" t="s">
        <v>1486</v>
      </c>
      <c r="K172" s="138" t="s">
        <v>1485</v>
      </c>
      <c r="L172" s="138" t="s">
        <v>737</v>
      </c>
      <c r="M172" s="138">
        <v>13601</v>
      </c>
      <c r="N172" s="138" t="s">
        <v>1442</v>
      </c>
      <c r="O172" s="141"/>
      <c r="P172" s="138" t="s">
        <v>1443</v>
      </c>
      <c r="Q172" s="138"/>
    </row>
    <row r="173" spans="1:17" ht="13.8">
      <c r="A173" s="230">
        <v>1111</v>
      </c>
      <c r="B173" s="231"/>
      <c r="C173" s="233" t="s">
        <v>1428</v>
      </c>
      <c r="D173" s="221"/>
      <c r="F173" s="138">
        <v>1111</v>
      </c>
      <c r="G173" s="138" t="s">
        <v>1487</v>
      </c>
      <c r="H173" s="138"/>
      <c r="I173" s="140"/>
      <c r="J173" s="138" t="s">
        <v>1488</v>
      </c>
      <c r="K173" s="138" t="s">
        <v>1428</v>
      </c>
      <c r="L173" s="138" t="s">
        <v>737</v>
      </c>
      <c r="M173" s="138">
        <v>12144</v>
      </c>
      <c r="N173" s="138" t="s">
        <v>1428</v>
      </c>
      <c r="O173" s="141"/>
      <c r="P173" s="138" t="s">
        <v>1424</v>
      </c>
      <c r="Q173" s="138"/>
    </row>
    <row r="174" spans="1:17" ht="13.8">
      <c r="A174" s="230">
        <v>1112</v>
      </c>
      <c r="B174" s="231"/>
      <c r="C174" s="233" t="s">
        <v>1469</v>
      </c>
      <c r="D174" s="221"/>
      <c r="F174" s="138">
        <v>1112</v>
      </c>
      <c r="G174" s="138" t="s">
        <v>1489</v>
      </c>
      <c r="H174" s="138"/>
      <c r="I174" s="140"/>
      <c r="J174" s="138" t="s">
        <v>1490</v>
      </c>
      <c r="K174" s="138" t="s">
        <v>1491</v>
      </c>
      <c r="L174" s="138" t="s">
        <v>737</v>
      </c>
      <c r="M174" s="138">
        <v>12065</v>
      </c>
      <c r="N174" s="138" t="s">
        <v>1469</v>
      </c>
      <c r="O174" s="141"/>
      <c r="P174" s="138" t="s">
        <v>1424</v>
      </c>
      <c r="Q174" s="138"/>
    </row>
    <row r="175" spans="1:17" ht="13.8">
      <c r="A175" s="230">
        <v>1114</v>
      </c>
      <c r="B175" s="231"/>
      <c r="C175" s="233" t="s">
        <v>1495</v>
      </c>
      <c r="D175" s="221"/>
      <c r="F175" s="138">
        <v>1114</v>
      </c>
      <c r="G175" s="138" t="s">
        <v>1492</v>
      </c>
      <c r="H175" s="138"/>
      <c r="I175" s="140"/>
      <c r="J175" s="138" t="s">
        <v>1493</v>
      </c>
      <c r="K175" s="138" t="s">
        <v>1494</v>
      </c>
      <c r="L175" s="138" t="s">
        <v>737</v>
      </c>
      <c r="M175" s="138">
        <v>10940</v>
      </c>
      <c r="N175" s="138" t="s">
        <v>1495</v>
      </c>
      <c r="O175" s="141"/>
      <c r="P175" s="138" t="s">
        <v>1496</v>
      </c>
      <c r="Q175" s="138"/>
    </row>
    <row r="176" spans="1:17" ht="13.8">
      <c r="A176" s="230">
        <v>1116</v>
      </c>
      <c r="B176" s="231"/>
      <c r="C176" s="233" t="s">
        <v>1499</v>
      </c>
      <c r="D176" s="221"/>
      <c r="F176" s="138">
        <v>1116</v>
      </c>
      <c r="G176" s="138" t="s">
        <v>1497</v>
      </c>
      <c r="H176" s="138"/>
      <c r="I176" s="140"/>
      <c r="J176" s="138" t="s">
        <v>1498</v>
      </c>
      <c r="K176" s="138" t="s">
        <v>1497</v>
      </c>
      <c r="L176" s="138" t="s">
        <v>737</v>
      </c>
      <c r="M176" s="138">
        <v>12043</v>
      </c>
      <c r="N176" s="138" t="s">
        <v>1499</v>
      </c>
      <c r="O176" s="141"/>
      <c r="P176" s="138" t="s">
        <v>1500</v>
      </c>
      <c r="Q176" s="138"/>
    </row>
    <row r="177" spans="1:17" ht="13.8">
      <c r="A177" s="230">
        <v>1122</v>
      </c>
      <c r="B177" s="231"/>
      <c r="C177" s="233" t="s">
        <v>1503</v>
      </c>
      <c r="D177" s="221"/>
      <c r="F177" s="138">
        <v>1122</v>
      </c>
      <c r="G177" s="138" t="s">
        <v>1501</v>
      </c>
      <c r="H177" s="138"/>
      <c r="I177" s="140"/>
      <c r="J177" s="138" t="s">
        <v>1502</v>
      </c>
      <c r="K177" s="138" t="s">
        <v>1501</v>
      </c>
      <c r="L177" s="138" t="s">
        <v>1397</v>
      </c>
      <c r="M177" s="138">
        <v>5777</v>
      </c>
      <c r="N177" s="138" t="s">
        <v>1503</v>
      </c>
      <c r="O177" s="141"/>
      <c r="P177" s="138" t="s">
        <v>1433</v>
      </c>
      <c r="Q177" s="138"/>
    </row>
    <row r="178" spans="1:17" ht="13.8">
      <c r="A178" s="230">
        <v>1123</v>
      </c>
      <c r="B178" s="231"/>
      <c r="C178" s="233" t="s">
        <v>1506</v>
      </c>
      <c r="D178" s="221"/>
      <c r="F178" s="138">
        <v>1123</v>
      </c>
      <c r="G178" s="138" t="s">
        <v>1504</v>
      </c>
      <c r="H178" s="138"/>
      <c r="I178" s="140"/>
      <c r="J178" s="138" t="s">
        <v>1505</v>
      </c>
      <c r="K178" s="138" t="s">
        <v>1504</v>
      </c>
      <c r="L178" s="138" t="s">
        <v>1397</v>
      </c>
      <c r="M178" s="138">
        <v>5641</v>
      </c>
      <c r="N178" s="138" t="s">
        <v>1506</v>
      </c>
      <c r="O178" s="141"/>
      <c r="P178" s="138" t="s">
        <v>1433</v>
      </c>
      <c r="Q178" s="138"/>
    </row>
    <row r="179" spans="1:17" ht="13.8">
      <c r="A179" s="230">
        <v>1125</v>
      </c>
      <c r="B179" s="231"/>
      <c r="C179" s="233" t="s">
        <v>1509</v>
      </c>
      <c r="D179" s="221"/>
      <c r="F179" s="138">
        <v>1125</v>
      </c>
      <c r="G179" s="138" t="s">
        <v>1507</v>
      </c>
      <c r="H179" s="138"/>
      <c r="I179" s="140"/>
      <c r="J179" s="138" t="s">
        <v>1508</v>
      </c>
      <c r="K179" s="138" t="s">
        <v>1507</v>
      </c>
      <c r="L179" s="138" t="s">
        <v>1397</v>
      </c>
      <c r="M179" s="138">
        <v>5255</v>
      </c>
      <c r="N179" s="138" t="s">
        <v>1509</v>
      </c>
      <c r="O179" s="141"/>
      <c r="P179" s="138" t="s">
        <v>1433</v>
      </c>
      <c r="Q179" s="138"/>
    </row>
    <row r="180" spans="1:17" ht="13.8">
      <c r="A180" s="230">
        <v>1127</v>
      </c>
      <c r="B180" s="231"/>
      <c r="C180" s="233" t="s">
        <v>1513</v>
      </c>
      <c r="D180" s="221"/>
      <c r="F180" s="138">
        <v>1127</v>
      </c>
      <c r="G180" s="138" t="s">
        <v>1510</v>
      </c>
      <c r="H180" s="138"/>
      <c r="I180" s="140"/>
      <c r="J180" s="138" t="s">
        <v>1511</v>
      </c>
      <c r="K180" s="138" t="s">
        <v>1512</v>
      </c>
      <c r="L180" s="138" t="s">
        <v>1397</v>
      </c>
      <c r="M180" s="138">
        <v>5478</v>
      </c>
      <c r="N180" s="138" t="s">
        <v>1513</v>
      </c>
      <c r="O180" s="141"/>
      <c r="P180" s="138" t="s">
        <v>1433</v>
      </c>
      <c r="Q180" s="138"/>
    </row>
    <row r="181" spans="1:17" ht="13.8">
      <c r="A181" s="230">
        <v>1129</v>
      </c>
      <c r="B181" s="231"/>
      <c r="C181" s="233" t="s">
        <v>1516</v>
      </c>
      <c r="D181" s="221"/>
      <c r="F181" s="138">
        <v>1129</v>
      </c>
      <c r="G181" s="138" t="s">
        <v>1514</v>
      </c>
      <c r="H181" s="138"/>
      <c r="I181" s="140"/>
      <c r="J181" s="138" t="s">
        <v>1515</v>
      </c>
      <c r="K181" s="138" t="s">
        <v>1514</v>
      </c>
      <c r="L181" s="138" t="s">
        <v>737</v>
      </c>
      <c r="M181" s="138">
        <v>12601</v>
      </c>
      <c r="N181" s="138" t="s">
        <v>1516</v>
      </c>
      <c r="O181" s="141"/>
      <c r="P181" s="138" t="s">
        <v>1496</v>
      </c>
      <c r="Q181" s="138"/>
    </row>
    <row r="182" spans="1:17" ht="13.8">
      <c r="A182" s="230">
        <v>1130</v>
      </c>
      <c r="B182" s="231"/>
      <c r="C182" s="233" t="s">
        <v>1519</v>
      </c>
      <c r="D182" s="221"/>
      <c r="F182" s="138">
        <v>1130</v>
      </c>
      <c r="G182" s="138" t="s">
        <v>1517</v>
      </c>
      <c r="H182" s="138"/>
      <c r="I182" s="140"/>
      <c r="J182" s="138" t="s">
        <v>1518</v>
      </c>
      <c r="K182" s="138" t="s">
        <v>1517</v>
      </c>
      <c r="L182" s="138" t="s">
        <v>737</v>
      </c>
      <c r="M182" s="138">
        <v>13760</v>
      </c>
      <c r="N182" s="138" t="s">
        <v>1519</v>
      </c>
      <c r="O182" s="141"/>
      <c r="P182" s="138" t="s">
        <v>1500</v>
      </c>
      <c r="Q182" s="138"/>
    </row>
    <row r="183" spans="1:17" ht="13.8">
      <c r="A183" s="230">
        <v>1131</v>
      </c>
      <c r="B183" s="231"/>
      <c r="C183" s="233" t="s">
        <v>1503</v>
      </c>
      <c r="D183" s="221"/>
      <c r="F183" s="138">
        <v>1131</v>
      </c>
      <c r="G183" s="138" t="s">
        <v>1520</v>
      </c>
      <c r="H183" s="138"/>
      <c r="I183" s="140"/>
      <c r="J183" s="138" t="s">
        <v>1521</v>
      </c>
      <c r="K183" s="138" t="s">
        <v>1503</v>
      </c>
      <c r="L183" s="138" t="s">
        <v>1397</v>
      </c>
      <c r="M183" s="138">
        <v>5701</v>
      </c>
      <c r="N183" s="138" t="s">
        <v>1503</v>
      </c>
      <c r="O183" s="141"/>
      <c r="P183" s="138" t="s">
        <v>1433</v>
      </c>
      <c r="Q183" s="138"/>
    </row>
    <row r="184" spans="1:17" ht="13.8">
      <c r="A184" s="230">
        <v>1133</v>
      </c>
      <c r="B184" s="231"/>
      <c r="C184" s="233" t="s">
        <v>1439</v>
      </c>
      <c r="D184" s="221"/>
      <c r="F184" s="138">
        <v>1133</v>
      </c>
      <c r="G184" s="138" t="s">
        <v>1522</v>
      </c>
      <c r="H184" s="138"/>
      <c r="I184" s="140"/>
      <c r="J184" s="138" t="s">
        <v>1523</v>
      </c>
      <c r="K184" s="138" t="s">
        <v>1439</v>
      </c>
      <c r="L184" s="138" t="s">
        <v>737</v>
      </c>
      <c r="M184" s="138">
        <v>12206</v>
      </c>
      <c r="N184" s="138" t="s">
        <v>1439</v>
      </c>
      <c r="O184" s="141"/>
      <c r="P184" s="138" t="s">
        <v>1424</v>
      </c>
      <c r="Q184" s="138"/>
    </row>
    <row r="185" spans="1:17" ht="13.8">
      <c r="A185" s="230">
        <v>1134</v>
      </c>
      <c r="B185" s="231"/>
      <c r="C185" s="233" t="s">
        <v>1526</v>
      </c>
      <c r="D185" s="221"/>
      <c r="F185" s="138">
        <v>1134</v>
      </c>
      <c r="G185" s="138" t="s">
        <v>1524</v>
      </c>
      <c r="H185" s="138"/>
      <c r="I185" s="140"/>
      <c r="J185" s="138" t="s">
        <v>1525</v>
      </c>
      <c r="K185" s="138" t="s">
        <v>1524</v>
      </c>
      <c r="L185" s="138" t="s">
        <v>737</v>
      </c>
      <c r="M185" s="138">
        <v>13820</v>
      </c>
      <c r="N185" s="138" t="s">
        <v>1526</v>
      </c>
      <c r="O185" s="141"/>
      <c r="P185" s="138" t="s">
        <v>1500</v>
      </c>
      <c r="Q185" s="138"/>
    </row>
    <row r="186" spans="1:17" ht="13.8">
      <c r="A186" s="232">
        <v>1135</v>
      </c>
      <c r="B186" s="231"/>
      <c r="C186" s="233" t="s">
        <v>1530</v>
      </c>
      <c r="D186" s="221"/>
      <c r="F186" s="138">
        <v>1135</v>
      </c>
      <c r="G186" s="138" t="s">
        <v>1527</v>
      </c>
      <c r="H186" s="138"/>
      <c r="I186" s="140"/>
      <c r="J186" s="138" t="s">
        <v>1528</v>
      </c>
      <c r="K186" s="138" t="s">
        <v>1529</v>
      </c>
      <c r="L186" s="138" t="s">
        <v>848</v>
      </c>
      <c r="M186" s="138">
        <v>18512</v>
      </c>
      <c r="N186" s="138" t="s">
        <v>1530</v>
      </c>
      <c r="O186" s="141"/>
      <c r="P186" s="138" t="s">
        <v>1531</v>
      </c>
      <c r="Q186" s="138"/>
    </row>
    <row r="187" spans="1:17" ht="13.8">
      <c r="A187" s="230">
        <v>1136</v>
      </c>
      <c r="B187" s="231"/>
      <c r="C187" s="233" t="s">
        <v>1534</v>
      </c>
      <c r="D187" s="221"/>
      <c r="F187" s="138">
        <v>1136</v>
      </c>
      <c r="G187" s="138" t="s">
        <v>1532</v>
      </c>
      <c r="H187" s="138"/>
      <c r="I187" s="140"/>
      <c r="J187" s="138" t="s">
        <v>1533</v>
      </c>
      <c r="K187" s="138" t="s">
        <v>1532</v>
      </c>
      <c r="L187" s="138" t="s">
        <v>1397</v>
      </c>
      <c r="M187" s="138">
        <v>5301</v>
      </c>
      <c r="N187" s="138" t="s">
        <v>1534</v>
      </c>
      <c r="O187" s="141"/>
      <c r="P187" s="138" t="s">
        <v>1433</v>
      </c>
      <c r="Q187" s="138"/>
    </row>
    <row r="188" spans="1:17" ht="13.8">
      <c r="A188" s="230">
        <v>1137</v>
      </c>
      <c r="B188" s="231"/>
      <c r="C188" s="233" t="s">
        <v>1537</v>
      </c>
      <c r="D188" s="221"/>
      <c r="F188" s="138">
        <v>1137</v>
      </c>
      <c r="G188" s="138" t="s">
        <v>1535</v>
      </c>
      <c r="H188" s="138"/>
      <c r="I188" s="140"/>
      <c r="J188" s="138" t="s">
        <v>1536</v>
      </c>
      <c r="K188" s="138" t="s">
        <v>1535</v>
      </c>
      <c r="L188" s="138" t="s">
        <v>1397</v>
      </c>
      <c r="M188" s="138">
        <v>5661</v>
      </c>
      <c r="N188" s="138" t="s">
        <v>1537</v>
      </c>
      <c r="O188" s="141"/>
      <c r="P188" s="138" t="s">
        <v>1433</v>
      </c>
      <c r="Q188" s="138"/>
    </row>
    <row r="189" spans="1:17" ht="13.8">
      <c r="A189" s="230">
        <v>1138</v>
      </c>
      <c r="B189" s="231"/>
      <c r="C189" s="233" t="s">
        <v>1439</v>
      </c>
      <c r="D189" s="221"/>
      <c r="F189" s="138">
        <v>1138</v>
      </c>
      <c r="G189" s="138" t="s">
        <v>1538</v>
      </c>
      <c r="H189" s="138"/>
      <c r="I189" s="140"/>
      <c r="J189" s="138" t="s">
        <v>1539</v>
      </c>
      <c r="K189" s="138" t="s">
        <v>1540</v>
      </c>
      <c r="L189" s="138" t="s">
        <v>737</v>
      </c>
      <c r="M189" s="138">
        <v>12110</v>
      </c>
      <c r="N189" s="138" t="s">
        <v>1439</v>
      </c>
      <c r="O189" s="141"/>
      <c r="P189" s="138" t="s">
        <v>1424</v>
      </c>
      <c r="Q189" s="138"/>
    </row>
    <row r="190" spans="1:17" ht="13.8">
      <c r="A190" s="230">
        <v>1139</v>
      </c>
      <c r="B190" s="231"/>
      <c r="C190" s="233" t="s">
        <v>1543</v>
      </c>
      <c r="D190" s="221"/>
      <c r="F190" s="138">
        <v>1139</v>
      </c>
      <c r="G190" s="138" t="s">
        <v>1541</v>
      </c>
      <c r="H190" s="138"/>
      <c r="I190" s="140"/>
      <c r="J190" s="138" t="s">
        <v>1542</v>
      </c>
      <c r="K190" s="138" t="s">
        <v>1541</v>
      </c>
      <c r="L190" s="138" t="s">
        <v>737</v>
      </c>
      <c r="M190" s="138">
        <v>12010</v>
      </c>
      <c r="N190" s="138" t="s">
        <v>1543</v>
      </c>
      <c r="O190" s="141"/>
      <c r="P190" s="138" t="s">
        <v>1424</v>
      </c>
      <c r="Q190" s="138"/>
    </row>
    <row r="191" spans="1:17" ht="13.8">
      <c r="A191" s="230">
        <v>1140</v>
      </c>
      <c r="B191" s="231"/>
      <c r="C191" s="233" t="s">
        <v>1547</v>
      </c>
      <c r="D191" s="221"/>
      <c r="F191" s="138">
        <v>1140</v>
      </c>
      <c r="G191" s="138" t="s">
        <v>1544</v>
      </c>
      <c r="H191" s="138"/>
      <c r="I191" s="140"/>
      <c r="J191" s="138" t="s">
        <v>1545</v>
      </c>
      <c r="K191" s="138" t="s">
        <v>1544</v>
      </c>
      <c r="L191" s="138" t="s">
        <v>1546</v>
      </c>
      <c r="M191" s="138">
        <v>1201</v>
      </c>
      <c r="N191" s="138" t="s">
        <v>1547</v>
      </c>
      <c r="O191" s="141"/>
      <c r="P191" s="138" t="s">
        <v>1548</v>
      </c>
      <c r="Q191" s="138"/>
    </row>
    <row r="192" spans="1:17" ht="13.8">
      <c r="A192" s="230">
        <v>1141</v>
      </c>
      <c r="B192" s="231"/>
      <c r="C192" s="233" t="s">
        <v>1551</v>
      </c>
      <c r="D192" s="221"/>
      <c r="F192" s="138">
        <v>1141</v>
      </c>
      <c r="G192" s="138" t="s">
        <v>1549</v>
      </c>
      <c r="H192" s="138"/>
      <c r="I192" s="140"/>
      <c r="J192" s="138" t="s">
        <v>1550</v>
      </c>
      <c r="K192" s="138" t="s">
        <v>1549</v>
      </c>
      <c r="L192" s="138" t="s">
        <v>1397</v>
      </c>
      <c r="M192" s="138">
        <v>5819</v>
      </c>
      <c r="N192" s="138" t="s">
        <v>1551</v>
      </c>
      <c r="O192" s="141"/>
      <c r="P192" s="138" t="s">
        <v>1433</v>
      </c>
      <c r="Q192" s="138"/>
    </row>
    <row r="193" spans="1:17" ht="13.8">
      <c r="A193" s="230">
        <v>1142</v>
      </c>
      <c r="B193" s="231"/>
      <c r="C193" s="233" t="s">
        <v>1495</v>
      </c>
      <c r="D193" s="221"/>
      <c r="F193" s="138">
        <v>1142</v>
      </c>
      <c r="G193" s="138" t="s">
        <v>1552</v>
      </c>
      <c r="H193" s="138"/>
      <c r="I193" s="140"/>
      <c r="J193" s="138" t="s">
        <v>1553</v>
      </c>
      <c r="K193" s="138" t="s">
        <v>1554</v>
      </c>
      <c r="L193" s="138" t="s">
        <v>737</v>
      </c>
      <c r="M193" s="138">
        <v>12553</v>
      </c>
      <c r="N193" s="138" t="s">
        <v>1495</v>
      </c>
      <c r="O193" s="141"/>
      <c r="P193" s="138" t="s">
        <v>1496</v>
      </c>
      <c r="Q193" s="138"/>
    </row>
    <row r="194" spans="1:17" ht="13.8">
      <c r="A194" s="230">
        <v>1148</v>
      </c>
      <c r="B194" s="231"/>
      <c r="C194" s="233" t="s">
        <v>1557</v>
      </c>
      <c r="D194" s="221"/>
      <c r="F194" s="138">
        <v>1148</v>
      </c>
      <c r="G194" s="138" t="s">
        <v>1555</v>
      </c>
      <c r="H194" s="138"/>
      <c r="I194" s="140"/>
      <c r="J194" s="138" t="s">
        <v>1556</v>
      </c>
      <c r="K194" s="138" t="s">
        <v>1557</v>
      </c>
      <c r="L194" s="138" t="s">
        <v>1546</v>
      </c>
      <c r="M194" s="138">
        <v>1609</v>
      </c>
      <c r="N194" s="138" t="s">
        <v>1557</v>
      </c>
      <c r="O194" s="141"/>
      <c r="P194" s="138" t="s">
        <v>1558</v>
      </c>
      <c r="Q194" s="138"/>
    </row>
    <row r="195" spans="1:17" ht="13.8">
      <c r="A195" s="230">
        <v>1150</v>
      </c>
      <c r="B195" s="231"/>
      <c r="C195" s="233" t="s">
        <v>1557</v>
      </c>
      <c r="D195" s="221"/>
      <c r="F195" s="138">
        <v>1150</v>
      </c>
      <c r="G195" s="138" t="s">
        <v>1559</v>
      </c>
      <c r="H195" s="138"/>
      <c r="I195" s="140"/>
      <c r="J195" s="138" t="s">
        <v>1560</v>
      </c>
      <c r="K195" s="138" t="s">
        <v>1559</v>
      </c>
      <c r="L195" s="138" t="s">
        <v>1546</v>
      </c>
      <c r="M195" s="138">
        <v>1562</v>
      </c>
      <c r="N195" s="138" t="s">
        <v>1557</v>
      </c>
      <c r="O195" s="141"/>
      <c r="P195" s="138" t="s">
        <v>1558</v>
      </c>
      <c r="Q195" s="138"/>
    </row>
    <row r="196" spans="1:17" ht="13.8">
      <c r="A196" s="230">
        <v>1151</v>
      </c>
      <c r="B196" s="231"/>
      <c r="C196" s="233" t="s">
        <v>1557</v>
      </c>
      <c r="D196" s="221"/>
      <c r="F196" s="138">
        <v>1151</v>
      </c>
      <c r="G196" s="138" t="s">
        <v>1561</v>
      </c>
      <c r="H196" s="138"/>
      <c r="I196" s="140"/>
      <c r="J196" s="138" t="s">
        <v>1562</v>
      </c>
      <c r="K196" s="138" t="s">
        <v>1557</v>
      </c>
      <c r="L196" s="138" t="s">
        <v>1546</v>
      </c>
      <c r="M196" s="138">
        <v>1604</v>
      </c>
      <c r="N196" s="138" t="s">
        <v>1557</v>
      </c>
      <c r="O196" s="141"/>
      <c r="P196" s="138" t="s">
        <v>1558</v>
      </c>
      <c r="Q196" s="138"/>
    </row>
    <row r="197" spans="1:17" ht="13.8">
      <c r="A197" s="230">
        <v>1155</v>
      </c>
      <c r="B197" s="231"/>
      <c r="C197" s="233" t="s">
        <v>1547</v>
      </c>
      <c r="D197" s="221"/>
      <c r="F197" s="138">
        <v>1155</v>
      </c>
      <c r="G197" s="138" t="s">
        <v>1563</v>
      </c>
      <c r="H197" s="138"/>
      <c r="I197" s="140"/>
      <c r="J197" s="138" t="s">
        <v>1564</v>
      </c>
      <c r="K197" s="138" t="s">
        <v>1563</v>
      </c>
      <c r="L197" s="138" t="s">
        <v>1546</v>
      </c>
      <c r="M197" s="138">
        <v>1230</v>
      </c>
      <c r="N197" s="138" t="s">
        <v>1547</v>
      </c>
      <c r="O197" s="141"/>
      <c r="P197" s="138" t="s">
        <v>1548</v>
      </c>
      <c r="Q197" s="138"/>
    </row>
    <row r="198" spans="1:17" ht="13.8">
      <c r="A198" s="230">
        <v>1156</v>
      </c>
      <c r="B198" s="231"/>
      <c r="C198" s="233" t="s">
        <v>1567</v>
      </c>
      <c r="D198" s="221"/>
      <c r="F198" s="138">
        <v>1156</v>
      </c>
      <c r="G198" s="138" t="s">
        <v>1565</v>
      </c>
      <c r="H198" s="138"/>
      <c r="I198" s="140"/>
      <c r="J198" s="138" t="s">
        <v>1566</v>
      </c>
      <c r="K198" s="138" t="s">
        <v>1565</v>
      </c>
      <c r="L198" s="138" t="s">
        <v>56</v>
      </c>
      <c r="M198" s="138">
        <v>6790</v>
      </c>
      <c r="N198" s="138" t="s">
        <v>1567</v>
      </c>
      <c r="O198" s="141"/>
      <c r="P198" s="138" t="s">
        <v>1568</v>
      </c>
      <c r="Q198" s="138"/>
    </row>
    <row r="199" spans="1:17" ht="13.8">
      <c r="A199" s="230">
        <v>1157</v>
      </c>
      <c r="B199" s="231"/>
      <c r="C199" s="233" t="s">
        <v>1506</v>
      </c>
      <c r="D199" s="221"/>
      <c r="F199" s="138">
        <v>1157</v>
      </c>
      <c r="G199" s="138" t="s">
        <v>1569</v>
      </c>
      <c r="H199" s="138"/>
      <c r="I199" s="140"/>
      <c r="J199" s="138" t="s">
        <v>1570</v>
      </c>
      <c r="K199" s="138" t="s">
        <v>1569</v>
      </c>
      <c r="L199" s="138" t="s">
        <v>737</v>
      </c>
      <c r="M199" s="138">
        <v>12832</v>
      </c>
      <c r="N199" s="138" t="s">
        <v>1506</v>
      </c>
      <c r="O199" s="141"/>
      <c r="P199" s="138" t="s">
        <v>1424</v>
      </c>
      <c r="Q199" s="138"/>
    </row>
    <row r="200" spans="1:17" ht="13.8">
      <c r="A200" s="230">
        <v>1158</v>
      </c>
      <c r="B200" s="231"/>
      <c r="C200" s="233" t="s">
        <v>1469</v>
      </c>
      <c r="D200" s="221"/>
      <c r="F200" s="138">
        <v>1158</v>
      </c>
      <c r="G200" s="138" t="s">
        <v>1571</v>
      </c>
      <c r="H200" s="138"/>
      <c r="I200" s="140"/>
      <c r="J200" s="138" t="s">
        <v>1572</v>
      </c>
      <c r="K200" s="138" t="s">
        <v>1468</v>
      </c>
      <c r="L200" s="138" t="s">
        <v>737</v>
      </c>
      <c r="M200" s="138">
        <v>12866</v>
      </c>
      <c r="N200" s="138" t="s">
        <v>1469</v>
      </c>
      <c r="O200" s="141"/>
      <c r="P200" s="138" t="s">
        <v>1424</v>
      </c>
      <c r="Q200" s="138"/>
    </row>
    <row r="201" spans="1:17" ht="13.8">
      <c r="A201" s="230">
        <v>1159</v>
      </c>
      <c r="B201" s="231"/>
      <c r="C201" s="233" t="s">
        <v>1439</v>
      </c>
      <c r="D201" s="221"/>
      <c r="F201" s="138">
        <v>1159</v>
      </c>
      <c r="G201" s="138" t="s">
        <v>1573</v>
      </c>
      <c r="H201" s="138"/>
      <c r="I201" s="140"/>
      <c r="J201" s="138" t="s">
        <v>1574</v>
      </c>
      <c r="K201" s="138" t="s">
        <v>1575</v>
      </c>
      <c r="L201" s="138" t="s">
        <v>737</v>
      </c>
      <c r="M201" s="138">
        <v>12159</v>
      </c>
      <c r="N201" s="138" t="s">
        <v>1439</v>
      </c>
      <c r="O201" s="141"/>
      <c r="P201" s="138" t="s">
        <v>1424</v>
      </c>
      <c r="Q201" s="138"/>
    </row>
    <row r="202" spans="1:17" ht="13.8">
      <c r="A202" s="230">
        <v>1160</v>
      </c>
      <c r="B202" s="231"/>
      <c r="C202" s="233" t="s">
        <v>1557</v>
      </c>
      <c r="D202" s="221"/>
      <c r="F202" s="138">
        <v>1160</v>
      </c>
      <c r="G202" s="138" t="s">
        <v>1576</v>
      </c>
      <c r="H202" s="138"/>
      <c r="I202" s="140"/>
      <c r="J202" s="138" t="s">
        <v>1577</v>
      </c>
      <c r="K202" s="138" t="s">
        <v>1557</v>
      </c>
      <c r="L202" s="138" t="s">
        <v>1546</v>
      </c>
      <c r="M202" s="138">
        <v>1610</v>
      </c>
      <c r="N202" s="138" t="s">
        <v>1557</v>
      </c>
      <c r="O202" s="141"/>
      <c r="P202" s="138" t="s">
        <v>1558</v>
      </c>
      <c r="Q202" s="138"/>
    </row>
    <row r="203" spans="1:17" ht="13.8">
      <c r="A203" s="230">
        <v>1161</v>
      </c>
      <c r="B203" s="231"/>
      <c r="C203" s="233" t="s">
        <v>1580</v>
      </c>
      <c r="D203" s="221"/>
      <c r="F203" s="138">
        <v>1161</v>
      </c>
      <c r="G203" s="138" t="s">
        <v>1578</v>
      </c>
      <c r="H203" s="138"/>
      <c r="I203" s="140"/>
      <c r="J203" s="138" t="s">
        <v>1579</v>
      </c>
      <c r="K203" s="138" t="s">
        <v>1578</v>
      </c>
      <c r="L203" s="138" t="s">
        <v>737</v>
      </c>
      <c r="M203" s="138">
        <v>13815</v>
      </c>
      <c r="N203" s="138" t="s">
        <v>1580</v>
      </c>
      <c r="O203" s="141"/>
      <c r="P203" s="138" t="s">
        <v>1500</v>
      </c>
      <c r="Q203" s="138"/>
    </row>
    <row r="204" spans="1:17" ht="13.8">
      <c r="A204" s="230">
        <v>1162</v>
      </c>
      <c r="B204" s="231"/>
      <c r="C204" s="233" t="s">
        <v>1583</v>
      </c>
      <c r="D204" s="221"/>
      <c r="F204" s="138">
        <v>1162</v>
      </c>
      <c r="G204" s="138" t="s">
        <v>1581</v>
      </c>
      <c r="H204" s="138"/>
      <c r="I204" s="140"/>
      <c r="J204" s="138" t="s">
        <v>1582</v>
      </c>
      <c r="K204" s="138" t="s">
        <v>1581</v>
      </c>
      <c r="L204" s="138" t="s">
        <v>1546</v>
      </c>
      <c r="M204" s="138">
        <v>1752</v>
      </c>
      <c r="N204" s="138" t="s">
        <v>1583</v>
      </c>
      <c r="O204" s="141"/>
      <c r="P204" s="138" t="s">
        <v>1558</v>
      </c>
      <c r="Q204" s="138"/>
    </row>
    <row r="205" spans="1:17" ht="13.8">
      <c r="A205" s="230">
        <v>1164</v>
      </c>
      <c r="B205" s="231"/>
      <c r="C205" s="233" t="s">
        <v>1543</v>
      </c>
      <c r="D205" s="221"/>
      <c r="F205" s="138">
        <v>1164</v>
      </c>
      <c r="G205" s="138" t="s">
        <v>1584</v>
      </c>
      <c r="H205" s="138"/>
      <c r="I205" s="140"/>
      <c r="J205" s="138" t="s">
        <v>1585</v>
      </c>
      <c r="K205" s="138" t="s">
        <v>1584</v>
      </c>
      <c r="L205" s="138" t="s">
        <v>737</v>
      </c>
      <c r="M205" s="138">
        <v>13428</v>
      </c>
      <c r="N205" s="138" t="s">
        <v>1543</v>
      </c>
      <c r="O205" s="141"/>
      <c r="P205" s="138" t="s">
        <v>1424</v>
      </c>
      <c r="Q205" s="138"/>
    </row>
    <row r="206" spans="1:17" ht="13.8">
      <c r="A206" s="230">
        <v>1165</v>
      </c>
      <c r="B206" s="231"/>
      <c r="C206" s="233" t="s">
        <v>1589</v>
      </c>
      <c r="D206" s="221"/>
      <c r="F206" s="138">
        <v>1165</v>
      </c>
      <c r="G206" s="138" t="s">
        <v>1586</v>
      </c>
      <c r="H206" s="138"/>
      <c r="I206" s="140"/>
      <c r="J206" s="138" t="s">
        <v>1587</v>
      </c>
      <c r="K206" s="138" t="s">
        <v>1588</v>
      </c>
      <c r="L206" s="138" t="s">
        <v>1397</v>
      </c>
      <c r="M206" s="138">
        <v>5401</v>
      </c>
      <c r="N206" s="138" t="s">
        <v>1589</v>
      </c>
      <c r="O206" s="141"/>
      <c r="P206" s="138" t="s">
        <v>1433</v>
      </c>
      <c r="Q206" s="138"/>
    </row>
    <row r="207" spans="1:17" ht="13.8">
      <c r="A207" s="230">
        <v>1166</v>
      </c>
      <c r="B207" s="231"/>
      <c r="C207" s="233" t="s">
        <v>1513</v>
      </c>
      <c r="D207" s="221"/>
      <c r="F207" s="138">
        <v>1166</v>
      </c>
      <c r="G207" s="138" t="s">
        <v>1590</v>
      </c>
      <c r="H207" s="138"/>
      <c r="I207" s="140"/>
      <c r="J207" s="138" t="s">
        <v>1591</v>
      </c>
      <c r="K207" s="138" t="s">
        <v>1590</v>
      </c>
      <c r="L207" s="138" t="s">
        <v>737</v>
      </c>
      <c r="M207" s="138">
        <v>12953</v>
      </c>
      <c r="N207" s="138" t="s">
        <v>1513</v>
      </c>
      <c r="O207" s="141"/>
      <c r="P207" s="138" t="s">
        <v>1443</v>
      </c>
      <c r="Q207" s="138"/>
    </row>
    <row r="208" spans="1:17" ht="13.8">
      <c r="A208" s="230">
        <v>1167</v>
      </c>
      <c r="B208" s="231"/>
      <c r="C208" s="233" t="s">
        <v>1432</v>
      </c>
      <c r="D208" s="221"/>
      <c r="F208" s="138">
        <v>1167</v>
      </c>
      <c r="G208" s="138" t="s">
        <v>1592</v>
      </c>
      <c r="H208" s="138"/>
      <c r="I208" s="140"/>
      <c r="J208" s="138" t="s">
        <v>1593</v>
      </c>
      <c r="K208" s="138" t="s">
        <v>1592</v>
      </c>
      <c r="L208" s="138" t="s">
        <v>1431</v>
      </c>
      <c r="M208" s="138">
        <v>3784</v>
      </c>
      <c r="N208" s="138" t="s">
        <v>1432</v>
      </c>
      <c r="O208" s="141"/>
      <c r="P208" s="138" t="s">
        <v>1433</v>
      </c>
      <c r="Q208" s="138"/>
    </row>
    <row r="209" spans="1:17" ht="13.8">
      <c r="A209" s="230">
        <v>1168</v>
      </c>
      <c r="B209" s="231"/>
      <c r="C209" s="233" t="s">
        <v>1596</v>
      </c>
      <c r="D209" s="221"/>
      <c r="F209" s="138">
        <v>1168</v>
      </c>
      <c r="G209" s="138" t="s">
        <v>1594</v>
      </c>
      <c r="H209" s="138"/>
      <c r="I209" s="140"/>
      <c r="J209" s="138" t="s">
        <v>1595</v>
      </c>
      <c r="K209" s="138" t="s">
        <v>1594</v>
      </c>
      <c r="L209" s="138" t="s">
        <v>737</v>
      </c>
      <c r="M209" s="138">
        <v>12901</v>
      </c>
      <c r="N209" s="138" t="s">
        <v>1596</v>
      </c>
      <c r="O209" s="141"/>
      <c r="P209" s="138" t="s">
        <v>1443</v>
      </c>
      <c r="Q209" s="138"/>
    </row>
    <row r="210" spans="1:17" ht="13.8">
      <c r="A210" s="232">
        <v>1169</v>
      </c>
      <c r="B210" s="231"/>
      <c r="C210" s="233" t="s">
        <v>1530</v>
      </c>
      <c r="D210" s="221"/>
      <c r="F210" s="138">
        <v>1169</v>
      </c>
      <c r="G210" s="138" t="s">
        <v>1597</v>
      </c>
      <c r="H210" s="138"/>
      <c r="I210" s="140"/>
      <c r="J210" s="138" t="s">
        <v>1598</v>
      </c>
      <c r="K210" s="138" t="s">
        <v>1597</v>
      </c>
      <c r="L210" s="138" t="s">
        <v>848</v>
      </c>
      <c r="M210" s="138">
        <v>18517</v>
      </c>
      <c r="N210" s="138" t="s">
        <v>1530</v>
      </c>
      <c r="O210" s="141"/>
      <c r="P210" s="138" t="s">
        <v>1531</v>
      </c>
      <c r="Q210" s="138"/>
    </row>
    <row r="211" spans="1:17" ht="13.8">
      <c r="A211" s="230">
        <v>1170</v>
      </c>
      <c r="B211" s="231"/>
      <c r="C211" s="233" t="s">
        <v>1473</v>
      </c>
      <c r="D211" s="221"/>
      <c r="F211" s="138">
        <v>1170</v>
      </c>
      <c r="G211" s="138" t="s">
        <v>1599</v>
      </c>
      <c r="H211" s="138"/>
      <c r="I211" s="140"/>
      <c r="J211" s="138" t="s">
        <v>1600</v>
      </c>
      <c r="K211" s="138" t="s">
        <v>1601</v>
      </c>
      <c r="L211" s="138" t="s">
        <v>737</v>
      </c>
      <c r="M211" s="138">
        <v>12845</v>
      </c>
      <c r="N211" s="138" t="s">
        <v>1473</v>
      </c>
      <c r="O211" s="141"/>
      <c r="P211" s="138" t="s">
        <v>1424</v>
      </c>
      <c r="Q211" s="138"/>
    </row>
    <row r="212" spans="1:17" ht="13.8">
      <c r="A212" s="230">
        <v>1171</v>
      </c>
      <c r="B212" s="231"/>
      <c r="C212" s="233" t="s">
        <v>1509</v>
      </c>
      <c r="D212" s="221"/>
      <c r="F212" s="138">
        <v>1171</v>
      </c>
      <c r="G212" s="138" t="s">
        <v>1509</v>
      </c>
      <c r="H212" s="138"/>
      <c r="I212" s="140"/>
      <c r="J212" s="138" t="s">
        <v>1602</v>
      </c>
      <c r="K212" s="138" t="s">
        <v>1509</v>
      </c>
      <c r="L212" s="138" t="s">
        <v>1397</v>
      </c>
      <c r="M212" s="138">
        <v>5201</v>
      </c>
      <c r="N212" s="138" t="s">
        <v>1509</v>
      </c>
      <c r="O212" s="141"/>
      <c r="P212" s="138" t="s">
        <v>1433</v>
      </c>
      <c r="Q212" s="138"/>
    </row>
    <row r="213" spans="1:17" ht="13.8">
      <c r="A213" s="230">
        <v>1172</v>
      </c>
      <c r="B213" s="231"/>
      <c r="C213" s="233" t="s">
        <v>1606</v>
      </c>
      <c r="D213" s="221"/>
      <c r="F213" s="138">
        <v>1172</v>
      </c>
      <c r="G213" s="138" t="s">
        <v>1603</v>
      </c>
      <c r="H213" s="138"/>
      <c r="I213" s="140"/>
      <c r="J213" s="138" t="s">
        <v>1604</v>
      </c>
      <c r="K213" s="138" t="s">
        <v>1605</v>
      </c>
      <c r="L213" s="138" t="s">
        <v>737</v>
      </c>
      <c r="M213" s="138">
        <v>13224</v>
      </c>
      <c r="N213" s="138" t="s">
        <v>1606</v>
      </c>
      <c r="O213" s="141"/>
      <c r="P213" s="138" t="s">
        <v>1605</v>
      </c>
      <c r="Q213" s="138"/>
    </row>
    <row r="214" spans="1:17" ht="13.8">
      <c r="A214" s="232">
        <v>1173</v>
      </c>
      <c r="B214" s="231"/>
      <c r="C214" s="233" t="s">
        <v>1609</v>
      </c>
      <c r="D214" s="221"/>
      <c r="F214" s="138">
        <v>1173</v>
      </c>
      <c r="G214" s="138" t="s">
        <v>1607</v>
      </c>
      <c r="H214" s="138"/>
      <c r="I214" s="140"/>
      <c r="J214" s="138" t="s">
        <v>1608</v>
      </c>
      <c r="K214" s="138" t="s">
        <v>1607</v>
      </c>
      <c r="L214" s="138" t="s">
        <v>848</v>
      </c>
      <c r="M214" s="138">
        <v>18644</v>
      </c>
      <c r="N214" s="138" t="s">
        <v>1609</v>
      </c>
      <c r="O214" s="141"/>
      <c r="P214" s="138" t="s">
        <v>1531</v>
      </c>
      <c r="Q214" s="138"/>
    </row>
    <row r="215" spans="1:17" ht="13.8">
      <c r="A215" s="230">
        <v>1174</v>
      </c>
      <c r="B215" s="231"/>
      <c r="C215" s="233" t="s">
        <v>1606</v>
      </c>
      <c r="D215" s="221"/>
      <c r="F215" s="138">
        <v>1174</v>
      </c>
      <c r="G215" s="138" t="s">
        <v>1610</v>
      </c>
      <c r="H215" s="138"/>
      <c r="I215" s="140"/>
      <c r="J215" s="138" t="s">
        <v>1611</v>
      </c>
      <c r="K215" s="138" t="s">
        <v>1605</v>
      </c>
      <c r="L215" s="138" t="s">
        <v>737</v>
      </c>
      <c r="M215" s="138">
        <v>13219</v>
      </c>
      <c r="N215" s="138" t="s">
        <v>1606</v>
      </c>
      <c r="O215" s="141"/>
      <c r="P215" s="138" t="s">
        <v>1605</v>
      </c>
      <c r="Q215" s="138"/>
    </row>
    <row r="216" spans="1:17" ht="13.8">
      <c r="A216" s="230">
        <v>1175</v>
      </c>
      <c r="B216" s="231"/>
      <c r="C216" s="233" t="s">
        <v>1423</v>
      </c>
      <c r="D216" s="221"/>
      <c r="F216" s="138">
        <v>1175</v>
      </c>
      <c r="G216" s="138" t="s">
        <v>1612</v>
      </c>
      <c r="H216" s="138"/>
      <c r="I216" s="140"/>
      <c r="J216" s="138" t="s">
        <v>1613</v>
      </c>
      <c r="K216" s="138" t="s">
        <v>1423</v>
      </c>
      <c r="L216" s="138" t="s">
        <v>737</v>
      </c>
      <c r="M216" s="138">
        <v>12303</v>
      </c>
      <c r="N216" s="138" t="s">
        <v>1423</v>
      </c>
      <c r="O216" s="141"/>
      <c r="P216" s="138" t="s">
        <v>1424</v>
      </c>
      <c r="Q216" s="138"/>
    </row>
    <row r="217" spans="1:17" ht="13.8">
      <c r="A217" s="230">
        <v>1177</v>
      </c>
      <c r="B217" s="231"/>
      <c r="C217" s="233" t="s">
        <v>1616</v>
      </c>
      <c r="D217" s="221"/>
      <c r="F217" s="138">
        <v>1177</v>
      </c>
      <c r="G217" s="138" t="s">
        <v>1614</v>
      </c>
      <c r="H217" s="138"/>
      <c r="I217" s="140"/>
      <c r="J217" s="138" t="s">
        <v>1615</v>
      </c>
      <c r="K217" s="138" t="s">
        <v>1616</v>
      </c>
      <c r="L217" s="138" t="s">
        <v>1397</v>
      </c>
      <c r="M217" s="138">
        <v>5089</v>
      </c>
      <c r="N217" s="138" t="s">
        <v>1616</v>
      </c>
      <c r="O217" s="141"/>
      <c r="P217" s="138" t="s">
        <v>1433</v>
      </c>
      <c r="Q217" s="138"/>
    </row>
    <row r="218" spans="1:17" ht="13.8">
      <c r="A218" s="230">
        <v>1178</v>
      </c>
      <c r="B218" s="231"/>
      <c r="C218" s="233" t="s">
        <v>1617</v>
      </c>
      <c r="D218" s="221"/>
      <c r="F218" s="138">
        <v>1178</v>
      </c>
      <c r="G218" s="138" t="s">
        <v>1617</v>
      </c>
      <c r="H218" s="138"/>
      <c r="I218" s="140"/>
      <c r="J218" s="138" t="s">
        <v>1618</v>
      </c>
      <c r="K218" s="138" t="s">
        <v>1617</v>
      </c>
      <c r="L218" s="138" t="s">
        <v>737</v>
      </c>
      <c r="M218" s="138">
        <v>13045</v>
      </c>
      <c r="N218" s="138" t="s">
        <v>1617</v>
      </c>
      <c r="O218" s="141"/>
      <c r="P218" s="138" t="s">
        <v>1605</v>
      </c>
      <c r="Q218" s="138"/>
    </row>
    <row r="219" spans="1:17" ht="13.8">
      <c r="A219" s="230">
        <v>1179</v>
      </c>
      <c r="B219" s="231"/>
      <c r="C219" s="233" t="s">
        <v>1557</v>
      </c>
      <c r="D219" s="221"/>
      <c r="F219" s="138">
        <v>1179</v>
      </c>
      <c r="G219" s="138" t="s">
        <v>1619</v>
      </c>
      <c r="H219" s="138"/>
      <c r="I219" s="140"/>
      <c r="J219" s="138" t="s">
        <v>1620</v>
      </c>
      <c r="K219" s="138" t="s">
        <v>1557</v>
      </c>
      <c r="L219" s="138" t="s">
        <v>1546</v>
      </c>
      <c r="M219" s="138">
        <v>1603</v>
      </c>
      <c r="N219" s="138" t="s">
        <v>1557</v>
      </c>
      <c r="O219" s="141"/>
      <c r="P219" s="138" t="s">
        <v>1558</v>
      </c>
      <c r="Q219" s="138"/>
    </row>
    <row r="220" spans="1:17" ht="13.8">
      <c r="A220" s="230">
        <v>1180</v>
      </c>
      <c r="B220" s="231"/>
      <c r="C220" s="233" t="s">
        <v>1623</v>
      </c>
      <c r="D220" s="221"/>
      <c r="F220" s="138">
        <v>1180</v>
      </c>
      <c r="G220" s="138" t="s">
        <v>1621</v>
      </c>
      <c r="H220" s="138"/>
      <c r="I220" s="140"/>
      <c r="J220" s="138" t="s">
        <v>1622</v>
      </c>
      <c r="K220" s="138" t="s">
        <v>1621</v>
      </c>
      <c r="L220" s="138" t="s">
        <v>737</v>
      </c>
      <c r="M220" s="138">
        <v>12946</v>
      </c>
      <c r="N220" s="138" t="s">
        <v>1623</v>
      </c>
      <c r="O220" s="141"/>
      <c r="P220" s="138" t="s">
        <v>1443</v>
      </c>
      <c r="Q220" s="138"/>
    </row>
    <row r="221" spans="1:17" ht="13.8">
      <c r="A221" s="230">
        <v>1181</v>
      </c>
      <c r="B221" s="231"/>
      <c r="C221" s="233" t="s">
        <v>1428</v>
      </c>
      <c r="D221" s="221"/>
      <c r="F221" s="138">
        <v>1181</v>
      </c>
      <c r="G221" s="138" t="s">
        <v>1624</v>
      </c>
      <c r="H221" s="138"/>
      <c r="I221" s="140"/>
      <c r="J221" s="138" t="s">
        <v>1625</v>
      </c>
      <c r="K221" s="138" t="s">
        <v>1427</v>
      </c>
      <c r="L221" s="138" t="s">
        <v>737</v>
      </c>
      <c r="M221" s="138">
        <v>12550</v>
      </c>
      <c r="N221" s="138" t="s">
        <v>1428</v>
      </c>
      <c r="O221" s="141"/>
      <c r="P221" s="138" t="s">
        <v>1424</v>
      </c>
      <c r="Q221" s="138"/>
    </row>
    <row r="222" spans="1:17" ht="13.8">
      <c r="A222" s="230">
        <v>1182</v>
      </c>
      <c r="B222" s="231"/>
      <c r="C222" s="233" t="s">
        <v>1606</v>
      </c>
      <c r="D222" s="221"/>
      <c r="F222" s="138">
        <v>1182</v>
      </c>
      <c r="G222" s="138" t="s">
        <v>1626</v>
      </c>
      <c r="H222" s="138"/>
      <c r="I222" s="140"/>
      <c r="J222" s="138" t="s">
        <v>1627</v>
      </c>
      <c r="K222" s="138" t="s">
        <v>1628</v>
      </c>
      <c r="L222" s="138" t="s">
        <v>737</v>
      </c>
      <c r="M222" s="138">
        <v>13090</v>
      </c>
      <c r="N222" s="138" t="s">
        <v>1606</v>
      </c>
      <c r="O222" s="141"/>
      <c r="P222" s="138" t="s">
        <v>1605</v>
      </c>
      <c r="Q222" s="138"/>
    </row>
    <row r="223" spans="1:17" ht="13.8">
      <c r="A223" s="230">
        <v>1183</v>
      </c>
      <c r="B223" s="231"/>
      <c r="C223" s="233" t="s">
        <v>1439</v>
      </c>
      <c r="D223" s="221"/>
      <c r="F223" s="138">
        <v>1183</v>
      </c>
      <c r="G223" s="138" t="s">
        <v>1450</v>
      </c>
      <c r="H223" s="138"/>
      <c r="I223" s="140"/>
      <c r="J223" s="138" t="s">
        <v>1629</v>
      </c>
      <c r="K223" s="138" t="s">
        <v>1439</v>
      </c>
      <c r="L223" s="138" t="s">
        <v>737</v>
      </c>
      <c r="M223" s="138">
        <v>12203</v>
      </c>
      <c r="N223" s="138" t="s">
        <v>1439</v>
      </c>
      <c r="O223" s="141"/>
      <c r="P223" s="138" t="s">
        <v>1424</v>
      </c>
      <c r="Q223" s="138"/>
    </row>
    <row r="224" spans="1:17" ht="13.8">
      <c r="A224" s="230">
        <v>1184</v>
      </c>
      <c r="B224" s="231"/>
      <c r="C224" s="233" t="s">
        <v>1469</v>
      </c>
      <c r="D224" s="221"/>
      <c r="F224" s="138">
        <v>1184</v>
      </c>
      <c r="G224" s="138" t="s">
        <v>1630</v>
      </c>
      <c r="H224" s="138"/>
      <c r="I224" s="140"/>
      <c r="J224" s="138" t="s">
        <v>1631</v>
      </c>
      <c r="K224" s="138" t="s">
        <v>1630</v>
      </c>
      <c r="L224" s="138" t="s">
        <v>737</v>
      </c>
      <c r="M224" s="138">
        <v>12019</v>
      </c>
      <c r="N224" s="138" t="s">
        <v>1469</v>
      </c>
      <c r="O224" s="141"/>
      <c r="P224" s="138" t="s">
        <v>1424</v>
      </c>
      <c r="Q224" s="138"/>
    </row>
    <row r="225" spans="1:17" ht="13.8">
      <c r="A225" s="232">
        <v>1185</v>
      </c>
      <c r="B225" s="231"/>
      <c r="C225" s="233" t="s">
        <v>1634</v>
      </c>
      <c r="D225" s="221"/>
      <c r="F225" s="138">
        <v>1185</v>
      </c>
      <c r="G225" s="138" t="s">
        <v>1632</v>
      </c>
      <c r="H225" s="138"/>
      <c r="I225" s="140"/>
      <c r="J225" s="138" t="s">
        <v>1633</v>
      </c>
      <c r="K225" s="138" t="s">
        <v>1632</v>
      </c>
      <c r="L225" s="138" t="s">
        <v>848</v>
      </c>
      <c r="M225" s="138">
        <v>18801</v>
      </c>
      <c r="N225" s="138" t="s">
        <v>1634</v>
      </c>
      <c r="O225" s="141"/>
      <c r="P225" s="138" t="s">
        <v>1531</v>
      </c>
      <c r="Q225" s="138"/>
    </row>
    <row r="226" spans="1:17" ht="13.8">
      <c r="A226" s="230">
        <v>1188</v>
      </c>
      <c r="B226" s="231"/>
      <c r="C226" s="233" t="s">
        <v>1439</v>
      </c>
      <c r="D226" s="221"/>
      <c r="F226" s="138">
        <v>1188</v>
      </c>
      <c r="G226" s="138" t="s">
        <v>1635</v>
      </c>
      <c r="H226" s="138"/>
      <c r="I226" s="140"/>
      <c r="J226" s="138" t="s">
        <v>1636</v>
      </c>
      <c r="K226" s="138" t="s">
        <v>1439</v>
      </c>
      <c r="L226" s="138" t="s">
        <v>737</v>
      </c>
      <c r="M226" s="138">
        <v>12211</v>
      </c>
      <c r="N226" s="138" t="s">
        <v>1439</v>
      </c>
      <c r="O226" s="141"/>
      <c r="P226" s="138" t="s">
        <v>1424</v>
      </c>
      <c r="Q226" s="138"/>
    </row>
    <row r="227" spans="1:17" ht="13.8">
      <c r="A227" s="230">
        <v>1189</v>
      </c>
      <c r="B227" s="231"/>
      <c r="C227" s="233" t="s">
        <v>1534</v>
      </c>
      <c r="D227" s="221"/>
      <c r="F227" s="138">
        <v>1189</v>
      </c>
      <c r="G227" s="138" t="s">
        <v>1637</v>
      </c>
      <c r="H227" s="138"/>
      <c r="I227" s="140"/>
      <c r="J227" s="138" t="s">
        <v>1638</v>
      </c>
      <c r="K227" s="138" t="s">
        <v>1637</v>
      </c>
      <c r="L227" s="138" t="s">
        <v>56</v>
      </c>
      <c r="M227" s="138">
        <v>6260</v>
      </c>
      <c r="N227" s="138" t="s">
        <v>1534</v>
      </c>
      <c r="O227" s="141"/>
      <c r="P227" s="138" t="s">
        <v>1558</v>
      </c>
      <c r="Q227" s="138"/>
    </row>
    <row r="228" spans="1:17" ht="13.8">
      <c r="A228" s="232">
        <v>1190</v>
      </c>
      <c r="B228" s="231"/>
      <c r="C228" s="233" t="s">
        <v>1609</v>
      </c>
      <c r="D228" s="221"/>
      <c r="F228" s="138">
        <v>1190</v>
      </c>
      <c r="G228" s="138" t="s">
        <v>1639</v>
      </c>
      <c r="H228" s="138"/>
      <c r="I228" s="140"/>
      <c r="J228" s="138" t="s">
        <v>1640</v>
      </c>
      <c r="K228" s="138" t="s">
        <v>1639</v>
      </c>
      <c r="L228" s="138" t="s">
        <v>848</v>
      </c>
      <c r="M228" s="138">
        <v>18704</v>
      </c>
      <c r="N228" s="138" t="s">
        <v>1609</v>
      </c>
      <c r="O228" s="141"/>
      <c r="P228" s="138" t="s">
        <v>1531</v>
      </c>
      <c r="Q228" s="138"/>
    </row>
    <row r="229" spans="1:17" ht="13.8">
      <c r="A229" s="230">
        <v>1191</v>
      </c>
      <c r="B229" s="231"/>
      <c r="C229" s="233" t="s">
        <v>1423</v>
      </c>
      <c r="D229" s="221"/>
      <c r="F229" s="138">
        <v>1191</v>
      </c>
      <c r="G229" s="138" t="s">
        <v>1641</v>
      </c>
      <c r="H229" s="138"/>
      <c r="I229" s="140"/>
      <c r="J229" s="138" t="s">
        <v>1642</v>
      </c>
      <c r="K229" s="138" t="s">
        <v>1423</v>
      </c>
      <c r="L229" s="138" t="s">
        <v>737</v>
      </c>
      <c r="M229" s="138">
        <v>12304</v>
      </c>
      <c r="N229" s="138" t="s">
        <v>1423</v>
      </c>
      <c r="O229" s="141"/>
      <c r="P229" s="138" t="s">
        <v>1424</v>
      </c>
      <c r="Q229" s="138"/>
    </row>
    <row r="230" spans="1:17" ht="13.8">
      <c r="A230" s="230">
        <v>1192</v>
      </c>
      <c r="B230" s="231"/>
      <c r="C230" s="233" t="s">
        <v>1589</v>
      </c>
      <c r="D230" s="221"/>
      <c r="F230" s="138">
        <v>1192</v>
      </c>
      <c r="G230" s="138" t="s">
        <v>1643</v>
      </c>
      <c r="H230" s="138"/>
      <c r="I230" s="140"/>
      <c r="J230" s="138" t="s">
        <v>1644</v>
      </c>
      <c r="K230" s="138" t="s">
        <v>1643</v>
      </c>
      <c r="L230" s="138" t="s">
        <v>1397</v>
      </c>
      <c r="M230" s="138">
        <v>5452</v>
      </c>
      <c r="N230" s="138" t="s">
        <v>1589</v>
      </c>
      <c r="O230" s="141"/>
      <c r="P230" s="138" t="s">
        <v>1433</v>
      </c>
      <c r="Q230" s="138"/>
    </row>
    <row r="231" spans="1:17" ht="13.8">
      <c r="A231" s="230">
        <v>1193</v>
      </c>
      <c r="B231" s="231"/>
      <c r="C231" s="233" t="s">
        <v>1647</v>
      </c>
      <c r="D231" s="221"/>
      <c r="F231" s="138">
        <v>1193</v>
      </c>
      <c r="G231" s="138" t="s">
        <v>1645</v>
      </c>
      <c r="H231" s="138"/>
      <c r="I231" s="140"/>
      <c r="J231" s="138" t="s">
        <v>1646</v>
      </c>
      <c r="K231" s="138" t="s">
        <v>1645</v>
      </c>
      <c r="L231" s="138" t="s">
        <v>737</v>
      </c>
      <c r="M231" s="138">
        <v>12477</v>
      </c>
      <c r="N231" s="138" t="s">
        <v>1647</v>
      </c>
      <c r="O231" s="141"/>
      <c r="P231" s="138" t="s">
        <v>1424</v>
      </c>
      <c r="Q231" s="138"/>
    </row>
    <row r="232" spans="1:17" ht="13.8">
      <c r="A232" s="230">
        <v>1194</v>
      </c>
      <c r="B232" s="231"/>
      <c r="C232" s="233" t="s">
        <v>1557</v>
      </c>
      <c r="D232" s="221"/>
      <c r="F232" s="138">
        <v>1194</v>
      </c>
      <c r="G232" s="138" t="s">
        <v>1648</v>
      </c>
      <c r="H232" s="138"/>
      <c r="I232" s="140"/>
      <c r="J232" s="138" t="s">
        <v>1649</v>
      </c>
      <c r="K232" s="138" t="s">
        <v>1557</v>
      </c>
      <c r="L232" s="138" t="s">
        <v>1546</v>
      </c>
      <c r="M232" s="138">
        <v>1606</v>
      </c>
      <c r="N232" s="138" t="s">
        <v>1557</v>
      </c>
      <c r="O232" s="141"/>
      <c r="P232" s="138" t="s">
        <v>1558</v>
      </c>
      <c r="Q232" s="138"/>
    </row>
    <row r="233" spans="1:17" ht="13.8">
      <c r="A233" s="230">
        <v>1195</v>
      </c>
      <c r="B233" s="231"/>
      <c r="C233" s="233" t="s">
        <v>1436</v>
      </c>
      <c r="D233" s="221"/>
      <c r="F233" s="138">
        <v>1195</v>
      </c>
      <c r="G233" s="138" t="s">
        <v>1650</v>
      </c>
      <c r="H233" s="138"/>
      <c r="I233" s="140"/>
      <c r="J233" s="138" t="s">
        <v>1651</v>
      </c>
      <c r="K233" s="138" t="s">
        <v>1650</v>
      </c>
      <c r="L233" s="138" t="s">
        <v>737</v>
      </c>
      <c r="M233" s="138">
        <v>12078</v>
      </c>
      <c r="N233" s="138" t="s">
        <v>1436</v>
      </c>
      <c r="O233" s="141"/>
      <c r="P233" s="138" t="s">
        <v>1424</v>
      </c>
      <c r="Q233" s="138"/>
    </row>
    <row r="234" spans="1:17" ht="13.8">
      <c r="A234" s="230">
        <v>1196</v>
      </c>
      <c r="B234" s="231"/>
      <c r="C234" s="233" t="s">
        <v>1439</v>
      </c>
      <c r="D234" s="221"/>
      <c r="F234" s="138">
        <v>1196</v>
      </c>
      <c r="G234" s="138" t="s">
        <v>1652</v>
      </c>
      <c r="H234" s="138"/>
      <c r="I234" s="140"/>
      <c r="J234" s="138" t="s">
        <v>1653</v>
      </c>
      <c r="K234" s="138" t="s">
        <v>1652</v>
      </c>
      <c r="L234" s="138" t="s">
        <v>737</v>
      </c>
      <c r="M234" s="138">
        <v>12077</v>
      </c>
      <c r="N234" s="138" t="s">
        <v>1439</v>
      </c>
      <c r="O234" s="141"/>
      <c r="P234" s="138" t="s">
        <v>1424</v>
      </c>
      <c r="Q234" s="138"/>
    </row>
    <row r="235" spans="1:17" ht="13.8">
      <c r="A235" s="230">
        <v>1198</v>
      </c>
      <c r="B235" s="231"/>
      <c r="C235" s="233" t="s">
        <v>1495</v>
      </c>
      <c r="D235" s="221"/>
      <c r="F235" s="138">
        <v>1198</v>
      </c>
      <c r="G235" s="138" t="s">
        <v>1654</v>
      </c>
      <c r="H235" s="138"/>
      <c r="I235" s="140"/>
      <c r="J235" s="138" t="s">
        <v>1655</v>
      </c>
      <c r="K235" s="138" t="s">
        <v>1654</v>
      </c>
      <c r="L235" s="138" t="s">
        <v>737</v>
      </c>
      <c r="M235" s="138">
        <v>12550</v>
      </c>
      <c r="N235" s="138" t="s">
        <v>1495</v>
      </c>
      <c r="O235" s="141"/>
      <c r="P235" s="138" t="s">
        <v>1496</v>
      </c>
      <c r="Q235" s="138"/>
    </row>
    <row r="236" spans="1:17" ht="13.8">
      <c r="A236" s="230">
        <v>1199</v>
      </c>
      <c r="B236" s="231"/>
      <c r="C236" s="233" t="s">
        <v>1606</v>
      </c>
      <c r="D236" s="221"/>
      <c r="F236" s="138">
        <v>1199</v>
      </c>
      <c r="G236" s="138" t="s">
        <v>1656</v>
      </c>
      <c r="H236" s="138"/>
      <c r="I236" s="140"/>
      <c r="J236" s="138" t="s">
        <v>1657</v>
      </c>
      <c r="K236" s="138" t="s">
        <v>1656</v>
      </c>
      <c r="L236" s="138" t="s">
        <v>737</v>
      </c>
      <c r="M236" s="138">
        <v>13039</v>
      </c>
      <c r="N236" s="138" t="s">
        <v>1606</v>
      </c>
      <c r="O236" s="141"/>
      <c r="P236" s="138" t="s">
        <v>1605</v>
      </c>
      <c r="Q236" s="138"/>
    </row>
    <row r="237" spans="1:17" ht="13.8">
      <c r="A237" s="232">
        <v>1202</v>
      </c>
      <c r="B237" s="231"/>
      <c r="C237" s="233" t="s">
        <v>1661</v>
      </c>
      <c r="D237" s="221"/>
      <c r="F237" s="138">
        <v>1202</v>
      </c>
      <c r="G237" s="138" t="s">
        <v>1658</v>
      </c>
      <c r="H237" s="138"/>
      <c r="I237" s="140"/>
      <c r="J237" s="138" t="s">
        <v>1659</v>
      </c>
      <c r="K237" s="138" t="s">
        <v>1660</v>
      </c>
      <c r="L237" s="138" t="s">
        <v>848</v>
      </c>
      <c r="M237" s="138">
        <v>18336</v>
      </c>
      <c r="N237" s="138" t="s">
        <v>1661</v>
      </c>
      <c r="O237" s="141"/>
      <c r="P237" s="138" t="s">
        <v>1496</v>
      </c>
      <c r="Q237" s="138"/>
    </row>
    <row r="238" spans="1:17" ht="13.8">
      <c r="A238" s="230">
        <v>1203</v>
      </c>
      <c r="B238" s="231"/>
      <c r="C238" s="233" t="s">
        <v>1664</v>
      </c>
      <c r="D238" s="221"/>
      <c r="F238" s="138">
        <v>1203</v>
      </c>
      <c r="G238" s="138" t="s">
        <v>1662</v>
      </c>
      <c r="H238" s="138"/>
      <c r="I238" s="140"/>
      <c r="J238" s="138" t="s">
        <v>1663</v>
      </c>
      <c r="K238" s="138" t="s">
        <v>1662</v>
      </c>
      <c r="L238" s="138" t="s">
        <v>56</v>
      </c>
      <c r="M238" s="138">
        <v>6489</v>
      </c>
      <c r="N238" s="138" t="s">
        <v>1664</v>
      </c>
      <c r="O238" s="141"/>
      <c r="P238" s="138" t="s">
        <v>1568</v>
      </c>
      <c r="Q238" s="138"/>
    </row>
    <row r="239" spans="1:17" ht="13.8">
      <c r="A239" s="230">
        <v>1204</v>
      </c>
      <c r="B239" s="231"/>
      <c r="C239" s="233" t="s">
        <v>1664</v>
      </c>
      <c r="D239" s="221"/>
      <c r="F239" s="138">
        <v>1204</v>
      </c>
      <c r="G239" s="138" t="s">
        <v>1665</v>
      </c>
      <c r="H239" s="138"/>
      <c r="I239" s="140"/>
      <c r="J239" s="138" t="s">
        <v>1666</v>
      </c>
      <c r="K239" s="138" t="s">
        <v>1665</v>
      </c>
      <c r="L239" s="138" t="s">
        <v>56</v>
      </c>
      <c r="M239" s="138">
        <v>6010</v>
      </c>
      <c r="N239" s="138" t="s">
        <v>1664</v>
      </c>
      <c r="O239" s="141"/>
      <c r="P239" s="138" t="s">
        <v>1568</v>
      </c>
      <c r="Q239" s="138"/>
    </row>
    <row r="240" spans="1:17" ht="13.8">
      <c r="A240" s="230">
        <v>1206</v>
      </c>
      <c r="B240" s="231"/>
      <c r="C240" s="233" t="s">
        <v>1447</v>
      </c>
      <c r="D240" s="221"/>
      <c r="F240" s="138">
        <v>1206</v>
      </c>
      <c r="G240" s="138" t="s">
        <v>1667</v>
      </c>
      <c r="H240" s="138"/>
      <c r="I240" s="140"/>
      <c r="J240" s="138" t="s">
        <v>1668</v>
      </c>
      <c r="K240" s="138" t="s">
        <v>1667</v>
      </c>
      <c r="L240" s="138" t="s">
        <v>737</v>
      </c>
      <c r="M240" s="138">
        <v>13440</v>
      </c>
      <c r="N240" s="138" t="s">
        <v>1447</v>
      </c>
      <c r="O240" s="141"/>
      <c r="P240" s="138" t="s">
        <v>1446</v>
      </c>
      <c r="Q240" s="138"/>
    </row>
    <row r="241" spans="1:17" ht="13.8">
      <c r="A241" s="230">
        <v>1207</v>
      </c>
      <c r="B241" s="231"/>
      <c r="C241" s="233" t="s">
        <v>1447</v>
      </c>
      <c r="D241" s="221"/>
      <c r="F241" s="138">
        <v>1207</v>
      </c>
      <c r="G241" s="138" t="s">
        <v>1669</v>
      </c>
      <c r="H241" s="138"/>
      <c r="I241" s="140"/>
      <c r="J241" s="138" t="s">
        <v>1670</v>
      </c>
      <c r="K241" s="138" t="s">
        <v>1671</v>
      </c>
      <c r="L241" s="138" t="s">
        <v>737</v>
      </c>
      <c r="M241" s="138">
        <v>13413</v>
      </c>
      <c r="N241" s="138" t="s">
        <v>1447</v>
      </c>
      <c r="O241" s="141"/>
      <c r="P241" s="138" t="s">
        <v>1446</v>
      </c>
      <c r="Q241" s="138"/>
    </row>
    <row r="242" spans="1:17" ht="13.8">
      <c r="A242" s="230">
        <v>1208</v>
      </c>
      <c r="B242" s="231"/>
      <c r="C242" s="233" t="s">
        <v>1674</v>
      </c>
      <c r="D242" s="221"/>
      <c r="F242" s="138">
        <v>1208</v>
      </c>
      <c r="G242" s="138" t="s">
        <v>1672</v>
      </c>
      <c r="H242" s="138"/>
      <c r="I242" s="140"/>
      <c r="J242" s="138" t="s">
        <v>1673</v>
      </c>
      <c r="K242" s="138" t="s">
        <v>1672</v>
      </c>
      <c r="L242" s="138" t="s">
        <v>1431</v>
      </c>
      <c r="M242" s="138">
        <v>3431</v>
      </c>
      <c r="N242" s="138" t="s">
        <v>1674</v>
      </c>
      <c r="O242" s="141"/>
      <c r="P242" s="138" t="s">
        <v>1433</v>
      </c>
      <c r="Q242" s="138"/>
    </row>
    <row r="243" spans="1:17" ht="13.8">
      <c r="A243" s="230">
        <v>1209</v>
      </c>
      <c r="B243" s="231"/>
      <c r="C243" s="233" t="s">
        <v>1664</v>
      </c>
      <c r="D243" s="221"/>
      <c r="F243" s="138">
        <v>1209</v>
      </c>
      <c r="G243" s="138" t="s">
        <v>1675</v>
      </c>
      <c r="H243" s="138"/>
      <c r="I243" s="140"/>
      <c r="J243" s="138" t="s">
        <v>1676</v>
      </c>
      <c r="K243" s="138" t="s">
        <v>1675</v>
      </c>
      <c r="L243" s="138" t="s">
        <v>56</v>
      </c>
      <c r="M243" s="138">
        <v>6111</v>
      </c>
      <c r="N243" s="138" t="s">
        <v>1664</v>
      </c>
      <c r="O243" s="141"/>
      <c r="P243" s="138" t="s">
        <v>1568</v>
      </c>
      <c r="Q243" s="138"/>
    </row>
    <row r="244" spans="1:17" ht="13.8">
      <c r="A244" s="230">
        <v>1210</v>
      </c>
      <c r="B244" s="231"/>
      <c r="C244" s="233" t="s">
        <v>1526</v>
      </c>
      <c r="D244" s="221"/>
      <c r="F244" s="138">
        <v>1210</v>
      </c>
      <c r="G244" s="138" t="s">
        <v>1677</v>
      </c>
      <c r="H244" s="138"/>
      <c r="I244" s="140"/>
      <c r="J244" s="138" t="s">
        <v>1678</v>
      </c>
      <c r="K244" s="138" t="s">
        <v>1677</v>
      </c>
      <c r="L244" s="138" t="s">
        <v>737</v>
      </c>
      <c r="M244" s="138">
        <v>13439</v>
      </c>
      <c r="N244" s="138" t="s">
        <v>1526</v>
      </c>
      <c r="O244" s="141"/>
      <c r="P244" s="138" t="s">
        <v>1446</v>
      </c>
      <c r="Q244" s="138"/>
    </row>
    <row r="245" spans="1:17" ht="13.8">
      <c r="A245" s="230">
        <v>1213</v>
      </c>
      <c r="B245" s="231"/>
      <c r="C245" s="233" t="s">
        <v>1680</v>
      </c>
      <c r="D245" s="221"/>
      <c r="F245" s="138">
        <v>1213</v>
      </c>
      <c r="G245" s="138" t="s">
        <v>1447</v>
      </c>
      <c r="H245" s="138"/>
      <c r="I245" s="140"/>
      <c r="J245" s="138" t="s">
        <v>1679</v>
      </c>
      <c r="K245" s="138" t="s">
        <v>1447</v>
      </c>
      <c r="L245" s="138" t="s">
        <v>737</v>
      </c>
      <c r="M245" s="138">
        <v>13421</v>
      </c>
      <c r="N245" s="138" t="s">
        <v>1680</v>
      </c>
      <c r="O245" s="141"/>
      <c r="P245" s="138" t="s">
        <v>1446</v>
      </c>
      <c r="Q245" s="138"/>
    </row>
    <row r="246" spans="1:17" ht="13.8">
      <c r="A246" s="230">
        <v>1214</v>
      </c>
      <c r="B246" s="231"/>
      <c r="C246" s="233" t="s">
        <v>1682</v>
      </c>
      <c r="D246" s="221"/>
      <c r="F246" s="138">
        <v>1214</v>
      </c>
      <c r="G246" s="138" t="s">
        <v>1436</v>
      </c>
      <c r="H246" s="138"/>
      <c r="I246" s="140"/>
      <c r="J246" s="138" t="s">
        <v>1681</v>
      </c>
      <c r="K246" s="138" t="s">
        <v>1436</v>
      </c>
      <c r="L246" s="138" t="s">
        <v>737</v>
      </c>
      <c r="M246" s="138">
        <v>13069</v>
      </c>
      <c r="N246" s="138" t="s">
        <v>1682</v>
      </c>
      <c r="O246" s="141"/>
      <c r="P246" s="138" t="s">
        <v>1605</v>
      </c>
      <c r="Q246" s="138"/>
    </row>
    <row r="247" spans="1:17" ht="13.8">
      <c r="A247" s="230">
        <v>1215</v>
      </c>
      <c r="B247" s="231"/>
      <c r="C247" s="233" t="s">
        <v>1685</v>
      </c>
      <c r="D247" s="221"/>
      <c r="F247" s="138">
        <v>1215</v>
      </c>
      <c r="G247" s="138" t="s">
        <v>1683</v>
      </c>
      <c r="H247" s="138"/>
      <c r="I247" s="140"/>
      <c r="J247" s="138" t="s">
        <v>1684</v>
      </c>
      <c r="K247" s="138" t="s">
        <v>1683</v>
      </c>
      <c r="L247" s="138" t="s">
        <v>737</v>
      </c>
      <c r="M247" s="138">
        <v>13838</v>
      </c>
      <c r="N247" s="138" t="s">
        <v>1685</v>
      </c>
      <c r="O247" s="141"/>
      <c r="P247" s="138" t="s">
        <v>1500</v>
      </c>
      <c r="Q247" s="138"/>
    </row>
    <row r="248" spans="1:17" ht="13.8">
      <c r="A248" s="230">
        <v>1216</v>
      </c>
      <c r="B248" s="231"/>
      <c r="C248" s="233" t="s">
        <v>1688</v>
      </c>
      <c r="D248" s="221"/>
      <c r="F248" s="138">
        <v>1216</v>
      </c>
      <c r="G248" s="138" t="s">
        <v>1686</v>
      </c>
      <c r="H248" s="138"/>
      <c r="I248" s="140"/>
      <c r="J248" s="138" t="s">
        <v>1687</v>
      </c>
      <c r="K248" s="138" t="s">
        <v>1686</v>
      </c>
      <c r="L248" s="138" t="s">
        <v>737</v>
      </c>
      <c r="M248" s="138">
        <v>13827</v>
      </c>
      <c r="N248" s="138" t="s">
        <v>1688</v>
      </c>
      <c r="O248" s="141"/>
      <c r="P248" s="138" t="s">
        <v>1500</v>
      </c>
      <c r="Q248" s="138"/>
    </row>
    <row r="249" spans="1:17" ht="13.8">
      <c r="A249" s="230">
        <v>1218</v>
      </c>
      <c r="B249" s="231"/>
      <c r="C249" s="233" t="s">
        <v>1685</v>
      </c>
      <c r="D249" s="221"/>
      <c r="F249" s="138">
        <v>1218</v>
      </c>
      <c r="G249" s="138" t="s">
        <v>1689</v>
      </c>
      <c r="H249" s="138"/>
      <c r="I249" s="140"/>
      <c r="J249" s="138" t="s">
        <v>1690</v>
      </c>
      <c r="K249" s="138" t="s">
        <v>1689</v>
      </c>
      <c r="L249" s="138" t="s">
        <v>737</v>
      </c>
      <c r="M249" s="138">
        <v>13753</v>
      </c>
      <c r="N249" s="138" t="s">
        <v>1685</v>
      </c>
      <c r="O249" s="141"/>
      <c r="P249" s="138" t="s">
        <v>1500</v>
      </c>
      <c r="Q249" s="138"/>
    </row>
    <row r="250" spans="1:17" ht="13.8">
      <c r="A250" s="230">
        <v>1219</v>
      </c>
      <c r="B250" s="231"/>
      <c r="C250" s="233" t="s">
        <v>1694</v>
      </c>
      <c r="D250" s="221"/>
      <c r="F250" s="138">
        <v>1219</v>
      </c>
      <c r="G250" s="138" t="s">
        <v>1691</v>
      </c>
      <c r="H250" s="138"/>
      <c r="I250" s="140"/>
      <c r="J250" s="138" t="s">
        <v>1692</v>
      </c>
      <c r="K250" s="138" t="s">
        <v>1693</v>
      </c>
      <c r="L250" s="138" t="s">
        <v>1397</v>
      </c>
      <c r="M250" s="138">
        <v>5855</v>
      </c>
      <c r="N250" s="138" t="s">
        <v>1694</v>
      </c>
      <c r="O250" s="141"/>
      <c r="P250" s="138" t="s">
        <v>1433</v>
      </c>
      <c r="Q250" s="138"/>
    </row>
    <row r="251" spans="1:17" ht="13.8">
      <c r="A251" s="230">
        <v>1220</v>
      </c>
      <c r="B251" s="231"/>
      <c r="C251" s="233" t="s">
        <v>1596</v>
      </c>
      <c r="D251" s="221"/>
      <c r="F251" s="138">
        <v>1220</v>
      </c>
      <c r="G251" s="138" t="s">
        <v>1695</v>
      </c>
      <c r="H251" s="138"/>
      <c r="I251" s="140"/>
      <c r="J251" s="138" t="s">
        <v>1696</v>
      </c>
      <c r="K251" s="138" t="s">
        <v>1695</v>
      </c>
      <c r="L251" s="138" t="s">
        <v>737</v>
      </c>
      <c r="M251" s="138">
        <v>12919</v>
      </c>
      <c r="N251" s="138" t="s">
        <v>1596</v>
      </c>
      <c r="O251" s="141"/>
      <c r="P251" s="138" t="s">
        <v>1443</v>
      </c>
      <c r="Q251" s="138"/>
    </row>
    <row r="252" spans="1:17" ht="13.8">
      <c r="A252" s="230">
        <v>1221</v>
      </c>
      <c r="B252" s="231"/>
      <c r="C252" s="233" t="s">
        <v>1664</v>
      </c>
      <c r="D252" s="221"/>
      <c r="F252" s="138">
        <v>1221</v>
      </c>
      <c r="G252" s="138" t="s">
        <v>1697</v>
      </c>
      <c r="H252" s="138"/>
      <c r="I252" s="140"/>
      <c r="J252" s="138" t="s">
        <v>1698</v>
      </c>
      <c r="K252" s="138" t="s">
        <v>1616</v>
      </c>
      <c r="L252" s="138" t="s">
        <v>56</v>
      </c>
      <c r="M252" s="138">
        <v>6095</v>
      </c>
      <c r="N252" s="138" t="s">
        <v>1664</v>
      </c>
      <c r="O252" s="141"/>
      <c r="P252" s="138" t="s">
        <v>1568</v>
      </c>
      <c r="Q252" s="138"/>
    </row>
    <row r="253" spans="1:17" ht="13.8">
      <c r="A253" s="232">
        <v>1222</v>
      </c>
      <c r="B253" s="231"/>
      <c r="C253" s="233" t="s">
        <v>1609</v>
      </c>
      <c r="D253" s="221"/>
      <c r="F253" s="138">
        <v>1222</v>
      </c>
      <c r="G253" s="138" t="s">
        <v>1699</v>
      </c>
      <c r="H253" s="138"/>
      <c r="I253" s="140"/>
      <c r="J253" s="138" t="s">
        <v>1700</v>
      </c>
      <c r="K253" s="138" t="s">
        <v>1699</v>
      </c>
      <c r="L253" s="138" t="s">
        <v>848</v>
      </c>
      <c r="M253" s="138">
        <v>18702</v>
      </c>
      <c r="N253" s="138" t="s">
        <v>1609</v>
      </c>
      <c r="O253" s="141"/>
      <c r="P253" s="138" t="s">
        <v>1531</v>
      </c>
      <c r="Q253" s="138"/>
    </row>
    <row r="254" spans="1:17" ht="13.8">
      <c r="A254" s="230">
        <v>1223</v>
      </c>
      <c r="B254" s="231"/>
      <c r="C254" s="233" t="s">
        <v>1495</v>
      </c>
      <c r="D254" s="221"/>
      <c r="F254" s="138">
        <v>1223</v>
      </c>
      <c r="G254" s="138" t="s">
        <v>1701</v>
      </c>
      <c r="H254" s="138"/>
      <c r="I254" s="140"/>
      <c r="J254" s="138" t="s">
        <v>1702</v>
      </c>
      <c r="K254" s="138" t="s">
        <v>1701</v>
      </c>
      <c r="L254" s="138" t="s">
        <v>737</v>
      </c>
      <c r="M254" s="138">
        <v>10990</v>
      </c>
      <c r="N254" s="138" t="s">
        <v>1495</v>
      </c>
      <c r="O254" s="141"/>
      <c r="P254" s="138" t="s">
        <v>1496</v>
      </c>
      <c r="Q254" s="138"/>
    </row>
    <row r="255" spans="1:17" ht="13.8">
      <c r="A255" s="230">
        <v>1224</v>
      </c>
      <c r="B255" s="231"/>
      <c r="C255" s="233" t="s">
        <v>1439</v>
      </c>
      <c r="D255" s="221"/>
      <c r="F255" s="138">
        <v>1224</v>
      </c>
      <c r="G255" s="138" t="s">
        <v>1703</v>
      </c>
      <c r="H255" s="138"/>
      <c r="I255" s="140"/>
      <c r="J255" s="138" t="s">
        <v>1704</v>
      </c>
      <c r="K255" s="138" t="s">
        <v>1439</v>
      </c>
      <c r="L255" s="138" t="s">
        <v>737</v>
      </c>
      <c r="M255" s="138">
        <v>12205</v>
      </c>
      <c r="N255" s="138" t="s">
        <v>1439</v>
      </c>
      <c r="O255" s="141"/>
      <c r="P255" s="138" t="s">
        <v>1424</v>
      </c>
      <c r="Q255" s="138"/>
    </row>
    <row r="256" spans="1:17" ht="13.8">
      <c r="A256" s="230">
        <v>1225</v>
      </c>
      <c r="B256" s="231"/>
      <c r="C256" s="233" t="s">
        <v>1680</v>
      </c>
      <c r="D256" s="221"/>
      <c r="F256" s="138">
        <v>1225</v>
      </c>
      <c r="G256" s="138" t="s">
        <v>1705</v>
      </c>
      <c r="H256" s="138"/>
      <c r="I256" s="140"/>
      <c r="J256" s="138" t="s">
        <v>1706</v>
      </c>
      <c r="K256" s="138" t="s">
        <v>1707</v>
      </c>
      <c r="L256" s="138" t="s">
        <v>737</v>
      </c>
      <c r="M256" s="138">
        <v>13346</v>
      </c>
      <c r="N256" s="138" t="s">
        <v>1680</v>
      </c>
      <c r="O256" s="141"/>
      <c r="P256" s="138" t="s">
        <v>1446</v>
      </c>
      <c r="Q256" s="138"/>
    </row>
    <row r="257" spans="1:17" ht="13.8">
      <c r="A257" s="230">
        <v>1226</v>
      </c>
      <c r="B257" s="231"/>
      <c r="C257" s="233" t="s">
        <v>1682</v>
      </c>
      <c r="D257" s="221"/>
      <c r="F257" s="138">
        <v>1226</v>
      </c>
      <c r="G257" s="138" t="s">
        <v>1682</v>
      </c>
      <c r="H257" s="138"/>
      <c r="I257" s="140"/>
      <c r="J257" s="138" t="s">
        <v>1708</v>
      </c>
      <c r="K257" s="138" t="s">
        <v>1682</v>
      </c>
      <c r="L257" s="138" t="s">
        <v>737</v>
      </c>
      <c r="M257" s="138">
        <v>13126</v>
      </c>
      <c r="N257" s="138" t="s">
        <v>1682</v>
      </c>
      <c r="O257" s="141"/>
      <c r="P257" s="138" t="s">
        <v>1605</v>
      </c>
      <c r="Q257" s="138"/>
    </row>
    <row r="258" spans="1:17" ht="13.8">
      <c r="A258" s="230">
        <v>1227</v>
      </c>
      <c r="B258" s="231"/>
      <c r="C258" s="233" t="s">
        <v>1432</v>
      </c>
      <c r="D258" s="221"/>
      <c r="F258" s="138">
        <v>1227</v>
      </c>
      <c r="G258" s="138" t="s">
        <v>1709</v>
      </c>
      <c r="H258" s="138"/>
      <c r="I258" s="140"/>
      <c r="J258" s="138" t="s">
        <v>1710</v>
      </c>
      <c r="K258" s="138" t="s">
        <v>1711</v>
      </c>
      <c r="L258" s="138" t="s">
        <v>1431</v>
      </c>
      <c r="M258" s="138">
        <v>3784</v>
      </c>
      <c r="N258" s="138" t="s">
        <v>1432</v>
      </c>
      <c r="O258" s="141"/>
      <c r="P258" s="138" t="s">
        <v>1433</v>
      </c>
      <c r="Q258" s="138"/>
    </row>
    <row r="259" spans="1:17" ht="13.8">
      <c r="A259" s="230">
        <v>1228</v>
      </c>
      <c r="B259" s="231"/>
      <c r="C259" s="233" t="s">
        <v>1589</v>
      </c>
      <c r="D259" s="221"/>
      <c r="F259" s="138">
        <v>1228</v>
      </c>
      <c r="G259" s="138" t="s">
        <v>1712</v>
      </c>
      <c r="H259" s="138"/>
      <c r="I259" s="140"/>
      <c r="J259" s="138" t="s">
        <v>1713</v>
      </c>
      <c r="K259" s="138" t="s">
        <v>1588</v>
      </c>
      <c r="L259" s="138" t="s">
        <v>1397</v>
      </c>
      <c r="M259" s="138">
        <v>5403</v>
      </c>
      <c r="N259" s="138" t="s">
        <v>1589</v>
      </c>
      <c r="O259" s="141"/>
      <c r="P259" s="138" t="s">
        <v>1433</v>
      </c>
      <c r="Q259" s="138"/>
    </row>
    <row r="260" spans="1:17" ht="13.8">
      <c r="A260" s="230">
        <v>1229</v>
      </c>
      <c r="B260" s="231"/>
      <c r="C260" s="233" t="s">
        <v>1557</v>
      </c>
      <c r="D260" s="221"/>
      <c r="F260" s="138">
        <v>1229</v>
      </c>
      <c r="G260" s="138" t="s">
        <v>1714</v>
      </c>
      <c r="H260" s="138"/>
      <c r="I260" s="140"/>
      <c r="J260" s="138" t="s">
        <v>1715</v>
      </c>
      <c r="K260" s="138" t="s">
        <v>1714</v>
      </c>
      <c r="L260" s="138" t="s">
        <v>1546</v>
      </c>
      <c r="M260" s="138">
        <v>1545</v>
      </c>
      <c r="N260" s="138" t="s">
        <v>1557</v>
      </c>
      <c r="O260" s="141"/>
      <c r="P260" s="138" t="s">
        <v>1558</v>
      </c>
      <c r="Q260" s="138"/>
    </row>
    <row r="261" spans="1:17" ht="13.8">
      <c r="A261" s="230">
        <v>1230</v>
      </c>
      <c r="B261" s="231"/>
      <c r="C261" s="233" t="s">
        <v>1589</v>
      </c>
      <c r="D261" s="221"/>
      <c r="F261" s="138">
        <v>1230</v>
      </c>
      <c r="G261" s="138" t="s">
        <v>1716</v>
      </c>
      <c r="H261" s="138"/>
      <c r="I261" s="140"/>
      <c r="J261" s="138" t="s">
        <v>1717</v>
      </c>
      <c r="K261" s="138" t="s">
        <v>1716</v>
      </c>
      <c r="L261" s="138" t="s">
        <v>1397</v>
      </c>
      <c r="M261" s="138">
        <v>5446</v>
      </c>
      <c r="N261" s="138" t="s">
        <v>1589</v>
      </c>
      <c r="O261" s="141"/>
      <c r="P261" s="138" t="s">
        <v>1433</v>
      </c>
      <c r="Q261" s="138"/>
    </row>
    <row r="262" spans="1:17" ht="13.8">
      <c r="A262" s="230">
        <v>1231</v>
      </c>
      <c r="B262" s="231"/>
      <c r="C262" s="233" t="s">
        <v>1583</v>
      </c>
      <c r="D262" s="221"/>
      <c r="F262" s="138">
        <v>1231</v>
      </c>
      <c r="G262" s="138" t="s">
        <v>1718</v>
      </c>
      <c r="H262" s="138"/>
      <c r="I262" s="140"/>
      <c r="J262" s="138" t="s">
        <v>1719</v>
      </c>
      <c r="K262" s="138" t="s">
        <v>1718</v>
      </c>
      <c r="L262" s="138" t="s">
        <v>1546</v>
      </c>
      <c r="M262" s="138">
        <v>1748</v>
      </c>
      <c r="N262" s="138" t="s">
        <v>1583</v>
      </c>
      <c r="O262" s="141"/>
      <c r="P262" s="138" t="s">
        <v>1558</v>
      </c>
      <c r="Q262" s="138"/>
    </row>
    <row r="263" spans="1:17" ht="13.8">
      <c r="A263" s="230">
        <v>1232</v>
      </c>
      <c r="B263" s="231"/>
      <c r="C263" s="233" t="s">
        <v>1583</v>
      </c>
      <c r="D263" s="221"/>
      <c r="F263" s="138">
        <v>1232</v>
      </c>
      <c r="G263" s="138" t="s">
        <v>1720</v>
      </c>
      <c r="H263" s="138"/>
      <c r="I263" s="140"/>
      <c r="J263" s="138" t="s">
        <v>1721</v>
      </c>
      <c r="K263" s="138" t="s">
        <v>1494</v>
      </c>
      <c r="L263" s="138" t="s">
        <v>56</v>
      </c>
      <c r="M263" s="138">
        <v>6457</v>
      </c>
      <c r="N263" s="138" t="s">
        <v>1583</v>
      </c>
      <c r="O263" s="141"/>
      <c r="P263" s="138" t="s">
        <v>1568</v>
      </c>
      <c r="Q263" s="138"/>
    </row>
    <row r="264" spans="1:17" ht="13.8">
      <c r="A264" s="230">
        <v>1233</v>
      </c>
      <c r="B264" s="231"/>
      <c r="C264" s="233" t="s">
        <v>1547</v>
      </c>
      <c r="D264" s="221"/>
      <c r="F264" s="138">
        <v>1233</v>
      </c>
      <c r="G264" s="138" t="s">
        <v>1722</v>
      </c>
      <c r="H264" s="138"/>
      <c r="I264" s="140"/>
      <c r="J264" s="138" t="s">
        <v>1723</v>
      </c>
      <c r="K264" s="138" t="s">
        <v>1722</v>
      </c>
      <c r="L264" s="138" t="s">
        <v>1546</v>
      </c>
      <c r="M264" s="138">
        <v>1240</v>
      </c>
      <c r="N264" s="138" t="s">
        <v>1547</v>
      </c>
      <c r="O264" s="141"/>
      <c r="P264" s="138" t="s">
        <v>1548</v>
      </c>
      <c r="Q264" s="138"/>
    </row>
    <row r="265" spans="1:17" ht="13.8">
      <c r="A265" s="230">
        <v>1234</v>
      </c>
      <c r="B265" s="231"/>
      <c r="C265" s="233" t="s">
        <v>1519</v>
      </c>
      <c r="D265" s="221"/>
      <c r="F265" s="138">
        <v>1234</v>
      </c>
      <c r="G265" s="138" t="s">
        <v>1580</v>
      </c>
      <c r="H265" s="138"/>
      <c r="I265" s="140"/>
      <c r="J265" s="138" t="s">
        <v>1724</v>
      </c>
      <c r="K265" s="138" t="s">
        <v>1725</v>
      </c>
      <c r="L265" s="138" t="s">
        <v>737</v>
      </c>
      <c r="M265" s="138">
        <v>13901</v>
      </c>
      <c r="N265" s="138" t="s">
        <v>1519</v>
      </c>
      <c r="O265" s="141"/>
      <c r="P265" s="138" t="s">
        <v>1500</v>
      </c>
      <c r="Q265" s="138"/>
    </row>
    <row r="266" spans="1:17" ht="13.8">
      <c r="A266" s="230">
        <v>1235</v>
      </c>
      <c r="B266" s="231"/>
      <c r="C266" s="233" t="s">
        <v>1526</v>
      </c>
      <c r="D266" s="221"/>
      <c r="F266" s="138">
        <v>1235</v>
      </c>
      <c r="G266" s="138" t="s">
        <v>1726</v>
      </c>
      <c r="H266" s="138"/>
      <c r="I266" s="140"/>
      <c r="J266" s="138" t="s">
        <v>1727</v>
      </c>
      <c r="K266" s="138" t="s">
        <v>1728</v>
      </c>
      <c r="L266" s="138" t="s">
        <v>737</v>
      </c>
      <c r="M266" s="138">
        <v>13326</v>
      </c>
      <c r="N266" s="138" t="s">
        <v>1526</v>
      </c>
      <c r="O266" s="141"/>
      <c r="P266" s="138" t="s">
        <v>1500</v>
      </c>
      <c r="Q266" s="138"/>
    </row>
    <row r="267" spans="1:17" ht="13.8">
      <c r="A267" s="232">
        <v>1236</v>
      </c>
      <c r="B267" s="231"/>
      <c r="C267" s="233" t="s">
        <v>1732</v>
      </c>
      <c r="D267" s="221"/>
      <c r="F267" s="138">
        <v>1236</v>
      </c>
      <c r="G267" s="138" t="s">
        <v>1729</v>
      </c>
      <c r="H267" s="138"/>
      <c r="I267" s="140"/>
      <c r="J267" s="138" t="s">
        <v>1730</v>
      </c>
      <c r="K267" s="138" t="s">
        <v>1731</v>
      </c>
      <c r="L267" s="138" t="s">
        <v>848</v>
      </c>
      <c r="M267" s="138">
        <v>18302</v>
      </c>
      <c r="N267" s="138" t="s">
        <v>1732</v>
      </c>
      <c r="O267" s="141"/>
      <c r="P267" s="138" t="s">
        <v>1496</v>
      </c>
      <c r="Q267" s="138"/>
    </row>
    <row r="268" spans="1:17" ht="13.8">
      <c r="A268" s="230">
        <v>1237</v>
      </c>
      <c r="B268" s="231"/>
      <c r="C268" s="233" t="s">
        <v>1519</v>
      </c>
      <c r="D268" s="221"/>
      <c r="F268" s="138">
        <v>1237</v>
      </c>
      <c r="G268" s="138" t="s">
        <v>1725</v>
      </c>
      <c r="H268" s="138"/>
      <c r="I268" s="140"/>
      <c r="J268" s="138" t="s">
        <v>1733</v>
      </c>
      <c r="K268" s="138" t="s">
        <v>1725</v>
      </c>
      <c r="L268" s="138" t="s">
        <v>737</v>
      </c>
      <c r="M268" s="138">
        <v>13905</v>
      </c>
      <c r="N268" s="138" t="s">
        <v>1519</v>
      </c>
      <c r="O268" s="141"/>
      <c r="P268" s="138" t="s">
        <v>1500</v>
      </c>
      <c r="Q268" s="138"/>
    </row>
    <row r="269" spans="1:17" ht="13.8">
      <c r="A269" s="230">
        <v>1239</v>
      </c>
      <c r="B269" s="231"/>
      <c r="C269" s="233" t="s">
        <v>1557</v>
      </c>
      <c r="D269" s="221"/>
      <c r="F269" s="138">
        <v>1239</v>
      </c>
      <c r="G269" s="138" t="s">
        <v>1734</v>
      </c>
      <c r="H269" s="138"/>
      <c r="I269" s="140"/>
      <c r="J269" s="138" t="s">
        <v>1735</v>
      </c>
      <c r="K269" s="138" t="s">
        <v>1734</v>
      </c>
      <c r="L269" s="138" t="s">
        <v>1546</v>
      </c>
      <c r="M269" s="138">
        <v>1440</v>
      </c>
      <c r="N269" s="138" t="s">
        <v>1557</v>
      </c>
      <c r="O269" s="141"/>
      <c r="P269" s="138" t="s">
        <v>1558</v>
      </c>
      <c r="Q269" s="138"/>
    </row>
    <row r="270" spans="1:17" ht="13.8">
      <c r="A270" s="230">
        <v>1240</v>
      </c>
      <c r="B270" s="231"/>
      <c r="C270" s="233" t="s">
        <v>1557</v>
      </c>
      <c r="D270" s="221"/>
      <c r="F270" s="138">
        <v>1240</v>
      </c>
      <c r="G270" s="138" t="s">
        <v>1736</v>
      </c>
      <c r="H270" s="138"/>
      <c r="I270" s="140"/>
      <c r="J270" s="138" t="s">
        <v>1737</v>
      </c>
      <c r="K270" s="138" t="s">
        <v>1736</v>
      </c>
      <c r="L270" s="138" t="s">
        <v>1546</v>
      </c>
      <c r="M270" s="138">
        <v>1570</v>
      </c>
      <c r="N270" s="138" t="s">
        <v>1557</v>
      </c>
      <c r="O270" s="141"/>
      <c r="P270" s="138" t="s">
        <v>1558</v>
      </c>
      <c r="Q270" s="138"/>
    </row>
    <row r="271" spans="1:17" ht="13.8">
      <c r="A271" s="230">
        <v>1241</v>
      </c>
      <c r="B271" s="231"/>
      <c r="C271" s="233" t="s">
        <v>1442</v>
      </c>
      <c r="D271" s="221"/>
      <c r="F271" s="138">
        <v>1241</v>
      </c>
      <c r="G271" s="138" t="s">
        <v>1738</v>
      </c>
      <c r="H271" s="138"/>
      <c r="I271" s="140"/>
      <c r="J271" s="138" t="s">
        <v>1739</v>
      </c>
      <c r="K271" s="138" t="s">
        <v>1738</v>
      </c>
      <c r="L271" s="138" t="s">
        <v>737</v>
      </c>
      <c r="M271" s="138">
        <v>13607</v>
      </c>
      <c r="N271" s="138" t="s">
        <v>1442</v>
      </c>
      <c r="O271" s="141"/>
      <c r="P271" s="138" t="s">
        <v>1443</v>
      </c>
      <c r="Q271" s="138"/>
    </row>
    <row r="272" spans="1:17" ht="13.8">
      <c r="A272" s="230">
        <v>1242</v>
      </c>
      <c r="B272" s="231"/>
      <c r="C272" s="233" t="s">
        <v>1742</v>
      </c>
      <c r="D272" s="221"/>
      <c r="F272" s="138">
        <v>1242</v>
      </c>
      <c r="G272" s="138" t="s">
        <v>1740</v>
      </c>
      <c r="H272" s="138"/>
      <c r="I272" s="140"/>
      <c r="J272" s="138" t="s">
        <v>1741</v>
      </c>
      <c r="K272" s="138" t="s">
        <v>1740</v>
      </c>
      <c r="L272" s="138" t="s">
        <v>737</v>
      </c>
      <c r="M272" s="138">
        <v>13365</v>
      </c>
      <c r="N272" s="138" t="s">
        <v>1742</v>
      </c>
      <c r="O272" s="141"/>
      <c r="P272" s="138" t="s">
        <v>1446</v>
      </c>
      <c r="Q272" s="138"/>
    </row>
    <row r="273" spans="1:17" ht="13.8">
      <c r="A273" s="230">
        <v>1243</v>
      </c>
      <c r="B273" s="231"/>
      <c r="C273" s="233" t="s">
        <v>1746</v>
      </c>
      <c r="D273" s="221"/>
      <c r="F273" s="138">
        <v>1243</v>
      </c>
      <c r="G273" s="138" t="s">
        <v>1743</v>
      </c>
      <c r="H273" s="138"/>
      <c r="I273" s="140"/>
      <c r="J273" s="138" t="s">
        <v>1744</v>
      </c>
      <c r="K273" s="138" t="s">
        <v>1745</v>
      </c>
      <c r="L273" s="138" t="s">
        <v>56</v>
      </c>
      <c r="M273" s="138">
        <v>6268</v>
      </c>
      <c r="N273" s="138" t="s">
        <v>1746</v>
      </c>
      <c r="O273" s="141"/>
      <c r="P273" s="138" t="s">
        <v>1568</v>
      </c>
      <c r="Q273" s="138"/>
    </row>
    <row r="274" spans="1:17" ht="13.8">
      <c r="A274" s="230">
        <v>1244</v>
      </c>
      <c r="B274" s="231"/>
      <c r="C274" s="233" t="s">
        <v>1557</v>
      </c>
      <c r="D274" s="221"/>
      <c r="F274" s="138">
        <v>1244</v>
      </c>
      <c r="G274" s="138" t="s">
        <v>1747</v>
      </c>
      <c r="H274" s="138"/>
      <c r="I274" s="140"/>
      <c r="J274" s="138" t="s">
        <v>1748</v>
      </c>
      <c r="K274" s="138" t="s">
        <v>1747</v>
      </c>
      <c r="L274" s="138" t="s">
        <v>1546</v>
      </c>
      <c r="M274" s="138">
        <v>1590</v>
      </c>
      <c r="N274" s="138" t="s">
        <v>1557</v>
      </c>
      <c r="O274" s="141"/>
      <c r="P274" s="138" t="s">
        <v>1558</v>
      </c>
      <c r="Q274" s="138"/>
    </row>
    <row r="275" spans="1:17" ht="13.8">
      <c r="A275" s="230">
        <v>1245</v>
      </c>
      <c r="B275" s="231"/>
      <c r="C275" s="233" t="s">
        <v>1439</v>
      </c>
      <c r="D275" s="221"/>
      <c r="F275" s="138">
        <v>1245</v>
      </c>
      <c r="G275" s="138" t="s">
        <v>1749</v>
      </c>
      <c r="H275" s="138"/>
      <c r="I275" s="140"/>
      <c r="J275" s="138" t="s">
        <v>1750</v>
      </c>
      <c r="K275" s="138" t="s">
        <v>1749</v>
      </c>
      <c r="L275" s="138" t="s">
        <v>737</v>
      </c>
      <c r="M275" s="138">
        <v>12189</v>
      </c>
      <c r="N275" s="138" t="s">
        <v>1439</v>
      </c>
      <c r="O275" s="141"/>
      <c r="P275" s="138" t="s">
        <v>1424</v>
      </c>
      <c r="Q275" s="138"/>
    </row>
    <row r="276" spans="1:17" ht="13.8">
      <c r="A276" s="230">
        <v>1246</v>
      </c>
      <c r="B276" s="231"/>
      <c r="C276" s="233" t="s">
        <v>1753</v>
      </c>
      <c r="D276" s="221"/>
      <c r="F276" s="138">
        <v>1246</v>
      </c>
      <c r="G276" s="138" t="s">
        <v>1751</v>
      </c>
      <c r="H276" s="138"/>
      <c r="I276" s="140"/>
      <c r="J276" s="138" t="s">
        <v>1752</v>
      </c>
      <c r="K276" s="138" t="s">
        <v>1751</v>
      </c>
      <c r="L276" s="138" t="s">
        <v>737</v>
      </c>
      <c r="M276" s="138">
        <v>12037</v>
      </c>
      <c r="N276" s="138" t="s">
        <v>1753</v>
      </c>
      <c r="O276" s="141"/>
      <c r="P276" s="138" t="s">
        <v>1424</v>
      </c>
      <c r="Q276" s="138"/>
    </row>
    <row r="277" spans="1:17" ht="13.8">
      <c r="A277" s="230">
        <v>1247</v>
      </c>
      <c r="B277" s="231"/>
      <c r="C277" s="233" t="s">
        <v>1473</v>
      </c>
      <c r="D277" s="221"/>
      <c r="F277" s="138">
        <v>1247</v>
      </c>
      <c r="G277" s="138" t="s">
        <v>1754</v>
      </c>
      <c r="H277" s="138"/>
      <c r="I277" s="140"/>
      <c r="J277" s="138" t="s">
        <v>1755</v>
      </c>
      <c r="K277" s="138" t="s">
        <v>1601</v>
      </c>
      <c r="L277" s="138" t="s">
        <v>737</v>
      </c>
      <c r="M277" s="138">
        <v>12845</v>
      </c>
      <c r="N277" s="138" t="s">
        <v>1473</v>
      </c>
      <c r="O277" s="141"/>
      <c r="P277" s="138" t="s">
        <v>1424</v>
      </c>
      <c r="Q277" s="138"/>
    </row>
    <row r="278" spans="1:17" ht="13.8">
      <c r="A278" s="230">
        <v>1248</v>
      </c>
      <c r="B278" s="231"/>
      <c r="C278" s="233" t="s">
        <v>1758</v>
      </c>
      <c r="D278" s="221"/>
      <c r="F278" s="138">
        <v>1248</v>
      </c>
      <c r="G278" s="138" t="s">
        <v>1756</v>
      </c>
      <c r="H278" s="138"/>
      <c r="I278" s="140"/>
      <c r="J278" s="138" t="s">
        <v>1757</v>
      </c>
      <c r="K278" s="138" t="s">
        <v>1756</v>
      </c>
      <c r="L278" s="138" t="s">
        <v>56</v>
      </c>
      <c r="M278" s="138">
        <v>6478</v>
      </c>
      <c r="N278" s="138" t="s">
        <v>1758</v>
      </c>
      <c r="O278" s="141"/>
      <c r="P278" s="138" t="s">
        <v>1568</v>
      </c>
      <c r="Q278" s="138"/>
    </row>
    <row r="279" spans="1:17" ht="13.8">
      <c r="A279" s="230">
        <v>1249</v>
      </c>
      <c r="B279" s="231"/>
      <c r="C279" s="233" t="s">
        <v>1506</v>
      </c>
      <c r="D279" s="221"/>
      <c r="F279" s="138">
        <v>1249</v>
      </c>
      <c r="G279" s="138" t="s">
        <v>1759</v>
      </c>
      <c r="H279" s="138"/>
      <c r="I279" s="140"/>
      <c r="J279" s="138" t="s">
        <v>1760</v>
      </c>
      <c r="K279" s="138" t="s">
        <v>1759</v>
      </c>
      <c r="L279" s="138" t="s">
        <v>737</v>
      </c>
      <c r="M279" s="138">
        <v>12828</v>
      </c>
      <c r="N279" s="138" t="s">
        <v>1506</v>
      </c>
      <c r="O279" s="141"/>
      <c r="P279" s="138" t="s">
        <v>1424</v>
      </c>
      <c r="Q279" s="138"/>
    </row>
    <row r="280" spans="1:17" ht="13.8">
      <c r="A280" s="230">
        <v>1250</v>
      </c>
      <c r="B280" s="231"/>
      <c r="C280" s="233" t="s">
        <v>1469</v>
      </c>
      <c r="D280" s="221"/>
      <c r="F280" s="138">
        <v>1250</v>
      </c>
      <c r="G280" s="138" t="s">
        <v>1761</v>
      </c>
      <c r="H280" s="138"/>
      <c r="I280" s="140"/>
      <c r="J280" s="138" t="s">
        <v>1762</v>
      </c>
      <c r="K280" s="138" t="s">
        <v>1491</v>
      </c>
      <c r="L280" s="138" t="s">
        <v>737</v>
      </c>
      <c r="M280" s="138">
        <v>12065</v>
      </c>
      <c r="N280" s="138" t="s">
        <v>1469</v>
      </c>
      <c r="O280" s="141"/>
      <c r="P280" s="138" t="s">
        <v>1424</v>
      </c>
      <c r="Q280" s="138"/>
    </row>
  </sheetData>
  <sheetProtection algorithmName="SHA-512" hashValue="9vY/42WjGi1e50BDF+CHoCmu3+H0QFL820RDTpMchbpl+VcC5zHAL0oiellHEbdlauPX6sKOlFkinCv0TymwLw==" saltValue="N/O42Yd3CBJO5tGSgz2Bhg==" spinCount="100000" sheet="1" objects="1" scenarios="1" sort="0" autoFilter="0"/>
  <protectedRanges>
    <protectedRange password="C86B" sqref="D152:D65519" name="Range1_1"/>
  </protectedRanges>
  <autoFilter ref="A2:P150"/>
  <pageMargins left="0.25" right="0.25" top="0.5" bottom="0.5" header="0" footer="0"/>
  <pageSetup scale="71" orientation="landscape" r:id="rId1"/>
  <headerFooter alignWithMargins="0">
    <oddHeader>&amp;L&amp;"Arial,Bold"TOPS: &amp;F&amp;C&amp;"Arial,Bold"&amp;D&amp;R&amp;"Arial,Bold"&amp;A</oddHeader>
  </headerFooter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CQ307"/>
  <sheetViews>
    <sheetView showGridLines="0" zoomScale="90" zoomScaleNormal="90" zoomScaleSheetLayoutView="89" workbookViewId="0">
      <pane ySplit="6" topLeftCell="A7" activePane="bottomLeft" state="frozen"/>
      <selection pane="bottomLeft" activeCell="A7" sqref="A7"/>
    </sheetView>
  </sheetViews>
  <sheetFormatPr defaultColWidth="9.109375" defaultRowHeight="13.8"/>
  <cols>
    <col min="1" max="1" width="13.5546875" style="34" customWidth="1"/>
    <col min="2" max="2" width="13.109375" style="33" customWidth="1"/>
    <col min="3" max="3" width="13.5546875" style="34" customWidth="1"/>
    <col min="4" max="4" width="13.109375" style="33" customWidth="1"/>
    <col min="5" max="5" width="14.88671875" style="33" customWidth="1"/>
    <col min="6" max="6" width="27.33203125" style="34" bestFit="1" customWidth="1"/>
    <col min="7" max="7" width="14.44140625" style="168" customWidth="1"/>
    <col min="8" max="8" width="22" style="34" customWidth="1"/>
    <col min="9" max="9" width="34.5546875" style="35" customWidth="1"/>
    <col min="10" max="11" width="14.88671875" style="36" customWidth="1"/>
    <col min="12" max="12" width="25.44140625" style="38" customWidth="1"/>
    <col min="13" max="13" width="22.88671875" style="37" customWidth="1"/>
    <col min="14" max="14" width="24.6640625" style="37" customWidth="1"/>
    <col min="15" max="15" width="15.44140625" style="168" customWidth="1"/>
    <col min="16" max="16" width="14.88671875" style="168" customWidth="1"/>
    <col min="17" max="17" width="20.6640625" style="38" bestFit="1" customWidth="1"/>
    <col min="18" max="18" width="16" style="38" customWidth="1"/>
    <col min="19" max="19" width="36.6640625" style="38" bestFit="1" customWidth="1"/>
    <col min="20" max="20" width="11" style="38" customWidth="1"/>
    <col min="21" max="21" width="36.5546875" style="37" customWidth="1"/>
    <col min="22" max="22" width="11.109375" style="168" customWidth="1"/>
    <col min="23" max="23" width="12.33203125" style="168" customWidth="1"/>
    <col min="24" max="24" width="12.5546875" style="169" customWidth="1"/>
    <col min="25" max="25" width="11.6640625" style="39" customWidth="1"/>
    <col min="26" max="27" width="21.5546875" style="40" customWidth="1"/>
    <col min="28" max="29" width="5.88671875" style="168" customWidth="1"/>
    <col min="30" max="30" width="9.44140625" style="168" customWidth="1"/>
    <col min="31" max="31" width="7.88671875" style="168" customWidth="1"/>
    <col min="32" max="34" width="7.88671875" style="171" customWidth="1"/>
    <col min="35" max="35" width="9.44140625" style="172" customWidth="1"/>
    <col min="36" max="39" width="9.44140625" style="171" customWidth="1"/>
    <col min="40" max="40" width="8.33203125" style="42" customWidth="1"/>
    <col min="41" max="42" width="13" style="43" customWidth="1"/>
    <col min="43" max="43" width="9.109375" style="43" customWidth="1"/>
    <col min="44" max="44" width="11" style="37" customWidth="1"/>
    <col min="45" max="45" width="7.5546875" style="37" customWidth="1"/>
    <col min="46" max="46" width="26.44140625" style="37" customWidth="1"/>
    <col min="47" max="47" width="9.109375" style="182"/>
    <col min="48" max="48" width="11.44140625" style="182" customWidth="1"/>
    <col min="49" max="49" width="9.109375" style="182"/>
    <col min="50" max="55" width="11.44140625" style="168" bestFit="1" customWidth="1"/>
    <col min="56" max="56" width="21.109375" style="37" customWidth="1"/>
    <col min="57" max="57" width="19.109375" style="34" customWidth="1"/>
    <col min="58" max="58" width="23.109375" style="34" customWidth="1"/>
    <col min="59" max="59" width="15.88671875" style="37" customWidth="1"/>
    <col min="60" max="62" width="14.33203125" style="38" customWidth="1"/>
    <col min="63" max="63" width="13" style="37" customWidth="1"/>
    <col min="64" max="64" width="14.44140625" style="37" customWidth="1"/>
    <col min="65" max="65" width="14.6640625" style="37" customWidth="1"/>
    <col min="66" max="66" width="15.109375" style="37" customWidth="1"/>
    <col min="67" max="67" width="14" style="38" customWidth="1"/>
    <col min="68" max="68" width="16.88671875" style="37" customWidth="1"/>
    <col min="69" max="69" width="10.109375" style="180" customWidth="1"/>
    <col min="70" max="70" width="12.88671875" style="180" customWidth="1"/>
    <col min="71" max="71" width="27.33203125" style="37" customWidth="1"/>
    <col min="72" max="72" width="12" style="41" customWidth="1"/>
    <col min="73" max="73" width="16.33203125" style="41" customWidth="1"/>
    <col min="74" max="74" width="12" style="41" customWidth="1"/>
    <col min="75" max="75" width="19.5546875" style="106" customWidth="1"/>
    <col min="76" max="76" width="39.5546875" style="37" customWidth="1"/>
    <col min="77" max="78" width="12.6640625" style="37" customWidth="1"/>
    <col min="79" max="79" width="15.33203125" style="37" customWidth="1"/>
    <col min="80" max="80" width="16.109375" style="32" customWidth="1"/>
    <col min="81" max="81" width="22.6640625" style="32" customWidth="1"/>
    <col min="82" max="82" width="19.88671875" style="32" customWidth="1"/>
    <col min="83" max="83" width="27.109375" style="32" customWidth="1"/>
    <col min="84" max="84" width="27.44140625" style="32" customWidth="1"/>
    <col min="85" max="85" width="29" style="32" customWidth="1"/>
    <col min="86" max="86" width="27.88671875" style="32" customWidth="1"/>
    <col min="87" max="87" width="30.33203125" style="32" customWidth="1"/>
    <col min="88" max="88" width="12.6640625" style="32" customWidth="1"/>
    <col min="89" max="90" width="11" style="262" customWidth="1"/>
    <col min="91" max="91" width="16.109375" style="32" customWidth="1"/>
    <col min="92" max="92" width="18.33203125" style="32" customWidth="1"/>
    <col min="93" max="93" width="18.6640625" style="32" customWidth="1"/>
    <col min="94" max="94" width="23.5546875" style="32" bestFit="1" customWidth="1"/>
    <col min="95" max="95" width="9.109375" style="235"/>
    <col min="96" max="16384" width="9.109375" style="32"/>
  </cols>
  <sheetData>
    <row r="1" spans="1:95">
      <c r="A1" s="404" t="s">
        <v>691</v>
      </c>
      <c r="B1" s="405"/>
      <c r="D1" s="34"/>
      <c r="E1" s="34"/>
      <c r="BE1" s="37"/>
      <c r="BF1" s="37"/>
      <c r="CK1" s="32"/>
      <c r="CL1" s="32"/>
    </row>
    <row r="2" spans="1:95">
      <c r="A2" s="406" t="s">
        <v>692</v>
      </c>
      <c r="B2" s="407"/>
      <c r="D2" s="34"/>
      <c r="E2" s="34"/>
      <c r="BE2" s="37"/>
      <c r="BF2" s="37"/>
      <c r="CK2" s="32"/>
      <c r="CL2" s="32"/>
    </row>
    <row r="3" spans="1:95">
      <c r="A3" s="408" t="s">
        <v>693</v>
      </c>
      <c r="B3" s="409"/>
      <c r="D3" s="34"/>
      <c r="E3" s="34"/>
      <c r="BE3" s="37"/>
      <c r="BF3" s="37"/>
      <c r="BH3" s="271" t="s">
        <v>11899</v>
      </c>
      <c r="BI3" s="272"/>
      <c r="CK3" s="32"/>
      <c r="CL3" s="32"/>
    </row>
    <row r="4" spans="1:95" s="102" customFormat="1">
      <c r="A4" s="410" t="s">
        <v>11795</v>
      </c>
      <c r="B4" s="411"/>
      <c r="C4" s="100"/>
      <c r="D4" s="100"/>
      <c r="E4" s="100"/>
      <c r="F4" s="100"/>
      <c r="G4" s="167"/>
      <c r="H4" s="100"/>
      <c r="I4" s="100"/>
      <c r="J4" s="101"/>
      <c r="K4" s="101"/>
      <c r="L4" s="101"/>
      <c r="M4" s="101"/>
      <c r="N4" s="101"/>
      <c r="O4" s="167"/>
      <c r="P4" s="167"/>
      <c r="Q4" s="101"/>
      <c r="R4" s="101"/>
      <c r="S4" s="101"/>
      <c r="T4" s="101"/>
      <c r="U4" s="101"/>
      <c r="V4" s="167"/>
      <c r="W4" s="167"/>
      <c r="X4" s="167"/>
      <c r="Y4" s="101"/>
      <c r="Z4" s="101"/>
      <c r="AA4" s="101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01"/>
      <c r="AO4" s="101"/>
      <c r="AP4" s="101"/>
      <c r="AQ4" s="101"/>
      <c r="AR4" s="101"/>
      <c r="AS4" s="101"/>
      <c r="AT4" s="101"/>
      <c r="AU4" s="183"/>
      <c r="AV4" s="183"/>
      <c r="AW4" s="183"/>
      <c r="AX4" s="167"/>
      <c r="AY4" s="167"/>
      <c r="AZ4" s="167"/>
      <c r="BA4" s="167"/>
      <c r="BB4" s="167"/>
      <c r="BC4" s="167"/>
      <c r="BD4" s="101"/>
      <c r="BE4" s="101"/>
      <c r="BF4" s="101"/>
      <c r="BG4" s="101"/>
      <c r="BH4" s="282" t="s">
        <v>11836</v>
      </c>
      <c r="BI4" s="282"/>
      <c r="BJ4" s="101"/>
      <c r="BK4" s="101"/>
      <c r="BL4" s="101"/>
      <c r="BM4" s="101"/>
      <c r="BN4" s="101"/>
      <c r="BO4" s="101"/>
      <c r="BP4" s="101"/>
      <c r="BQ4" s="167"/>
      <c r="BR4" s="167"/>
      <c r="BS4" s="101"/>
      <c r="BT4" s="101"/>
      <c r="BU4" s="101"/>
      <c r="BV4" s="101"/>
      <c r="BW4" s="167"/>
      <c r="BX4" s="101"/>
      <c r="BY4" s="101"/>
      <c r="BZ4" s="101"/>
      <c r="CA4" s="101"/>
      <c r="CQ4" s="236"/>
    </row>
    <row r="5" spans="1:95" s="31" customFormat="1" ht="15" customHeight="1">
      <c r="A5" s="97"/>
      <c r="B5" s="97"/>
      <c r="C5" s="97"/>
      <c r="D5" s="97"/>
      <c r="E5" s="97"/>
      <c r="F5" s="97"/>
      <c r="G5" s="98"/>
      <c r="H5" s="97"/>
      <c r="I5" s="97"/>
      <c r="J5" s="97"/>
      <c r="K5" s="97"/>
      <c r="L5" s="390" t="s">
        <v>720</v>
      </c>
      <c r="M5" s="391"/>
      <c r="N5" s="391"/>
      <c r="O5" s="391"/>
      <c r="P5" s="392"/>
      <c r="Q5" s="30"/>
      <c r="R5" s="30"/>
      <c r="S5" s="30"/>
      <c r="T5" s="30"/>
      <c r="U5" s="30"/>
      <c r="V5" s="98"/>
      <c r="W5" s="98"/>
      <c r="X5" s="98"/>
      <c r="Y5" s="30"/>
      <c r="Z5" s="393" t="s">
        <v>695</v>
      </c>
      <c r="AA5" s="394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395" t="s">
        <v>45</v>
      </c>
      <c r="AO5" s="396"/>
      <c r="AP5" s="396"/>
      <c r="AQ5" s="397"/>
      <c r="AR5" s="97"/>
      <c r="AS5" s="97"/>
      <c r="AT5" s="97"/>
      <c r="AU5" s="219"/>
      <c r="AV5" s="219"/>
      <c r="AW5" s="219"/>
      <c r="AX5" s="398" t="s">
        <v>1410</v>
      </c>
      <c r="AY5" s="399"/>
      <c r="AZ5" s="399"/>
      <c r="BA5" s="399"/>
      <c r="BB5" s="399"/>
      <c r="BC5" s="400"/>
      <c r="BD5" s="177"/>
      <c r="BE5" s="103"/>
      <c r="BF5" s="103"/>
      <c r="BG5" s="30"/>
      <c r="BH5" s="282" t="s">
        <v>11835</v>
      </c>
      <c r="BI5" s="282"/>
      <c r="BJ5" s="97"/>
      <c r="BK5" s="98"/>
      <c r="BL5" s="30"/>
      <c r="BM5" s="30"/>
      <c r="BN5" s="30"/>
      <c r="BO5" s="30"/>
      <c r="BP5" s="412" t="s">
        <v>11786</v>
      </c>
      <c r="BQ5" s="412"/>
      <c r="BR5" s="412"/>
      <c r="BS5" s="30"/>
      <c r="BT5" s="30"/>
      <c r="BU5" s="30"/>
      <c r="BV5" s="30"/>
      <c r="BW5" s="105"/>
      <c r="BX5" s="97"/>
      <c r="BY5" s="97"/>
      <c r="BZ5" s="97"/>
      <c r="CA5" s="257" t="s">
        <v>3593</v>
      </c>
      <c r="CB5" s="355" t="s">
        <v>694</v>
      </c>
      <c r="CC5" s="377" t="s">
        <v>11274</v>
      </c>
      <c r="CD5" s="378"/>
      <c r="CE5" s="378"/>
      <c r="CF5" s="378"/>
      <c r="CG5" s="378"/>
      <c r="CH5" s="378"/>
      <c r="CI5" s="378"/>
      <c r="CJ5" s="378"/>
      <c r="CK5" s="379"/>
      <c r="CL5" s="317"/>
      <c r="CM5" s="383" t="s">
        <v>11273</v>
      </c>
      <c r="CN5" s="383"/>
      <c r="CO5" s="383"/>
      <c r="CP5" s="250" t="s">
        <v>11788</v>
      </c>
      <c r="CQ5" s="237"/>
    </row>
    <row r="6" spans="1:95" s="45" customFormat="1" ht="92.4">
      <c r="A6" s="129" t="s">
        <v>11894</v>
      </c>
      <c r="B6" s="53" t="s">
        <v>11842</v>
      </c>
      <c r="C6" s="129" t="s">
        <v>11895</v>
      </c>
      <c r="D6" s="53" t="s">
        <v>11843</v>
      </c>
      <c r="E6" s="53" t="s">
        <v>11880</v>
      </c>
      <c r="F6" s="129" t="s">
        <v>11</v>
      </c>
      <c r="G6" s="130" t="s">
        <v>11789</v>
      </c>
      <c r="H6" s="129" t="s">
        <v>12</v>
      </c>
      <c r="I6" s="129" t="s">
        <v>15</v>
      </c>
      <c r="J6" s="129" t="s">
        <v>13</v>
      </c>
      <c r="K6" s="129" t="s">
        <v>14</v>
      </c>
      <c r="L6" s="130" t="s">
        <v>11841</v>
      </c>
      <c r="M6" s="130" t="s">
        <v>68</v>
      </c>
      <c r="N6" s="130" t="s">
        <v>11813</v>
      </c>
      <c r="O6" s="130" t="s">
        <v>70</v>
      </c>
      <c r="P6" s="130" t="s">
        <v>71</v>
      </c>
      <c r="Q6" s="130" t="s">
        <v>5115</v>
      </c>
      <c r="R6" s="130" t="s">
        <v>11791</v>
      </c>
      <c r="S6" s="166" t="s">
        <v>1416</v>
      </c>
      <c r="T6" s="130" t="s">
        <v>134</v>
      </c>
      <c r="U6" s="130" t="s">
        <v>1805</v>
      </c>
      <c r="V6" s="130" t="s">
        <v>721</v>
      </c>
      <c r="W6" s="130" t="s">
        <v>73</v>
      </c>
      <c r="X6" s="131" t="s">
        <v>8</v>
      </c>
      <c r="Y6" s="44" t="s">
        <v>665</v>
      </c>
      <c r="Z6" s="132" t="s">
        <v>11803</v>
      </c>
      <c r="AA6" s="133" t="s">
        <v>11804</v>
      </c>
      <c r="AB6" s="134" t="s">
        <v>0</v>
      </c>
      <c r="AC6" s="134" t="s">
        <v>11782</v>
      </c>
      <c r="AD6" s="134" t="s">
        <v>2</v>
      </c>
      <c r="AE6" s="134" t="s">
        <v>11814</v>
      </c>
      <c r="AF6" s="135" t="s">
        <v>11806</v>
      </c>
      <c r="AG6" s="135" t="s">
        <v>11807</v>
      </c>
      <c r="AH6" s="135" t="s">
        <v>11808</v>
      </c>
      <c r="AI6" s="136" t="s">
        <v>11812</v>
      </c>
      <c r="AJ6" s="135" t="s">
        <v>11809</v>
      </c>
      <c r="AK6" s="135" t="s">
        <v>11810</v>
      </c>
      <c r="AL6" s="135" t="s">
        <v>11811</v>
      </c>
      <c r="AM6" s="57" t="s">
        <v>1764</v>
      </c>
      <c r="AN6" s="137" t="s">
        <v>11793</v>
      </c>
      <c r="AO6" s="137" t="s">
        <v>41</v>
      </c>
      <c r="AP6" s="137" t="s">
        <v>39</v>
      </c>
      <c r="AQ6" s="57" t="s">
        <v>72</v>
      </c>
      <c r="AR6" s="130" t="s">
        <v>65</v>
      </c>
      <c r="AS6" s="130" t="s">
        <v>335</v>
      </c>
      <c r="AT6" s="130" t="s">
        <v>11897</v>
      </c>
      <c r="AU6" s="130" t="s">
        <v>11783</v>
      </c>
      <c r="AV6" s="130" t="s">
        <v>11800</v>
      </c>
      <c r="AW6" s="130" t="s">
        <v>1803</v>
      </c>
      <c r="AX6" s="176" t="s">
        <v>677</v>
      </c>
      <c r="AY6" s="176" t="s">
        <v>678</v>
      </c>
      <c r="AZ6" s="176" t="s">
        <v>679</v>
      </c>
      <c r="BA6" s="176" t="s">
        <v>680</v>
      </c>
      <c r="BB6" s="176" t="s">
        <v>681</v>
      </c>
      <c r="BC6" s="176" t="s">
        <v>682</v>
      </c>
      <c r="BD6" s="129" t="s">
        <v>11805</v>
      </c>
      <c r="BE6" s="52" t="s">
        <v>11784</v>
      </c>
      <c r="BF6" s="52" t="s">
        <v>11785</v>
      </c>
      <c r="BG6" s="53" t="s">
        <v>11817</v>
      </c>
      <c r="BH6" s="52" t="s">
        <v>78</v>
      </c>
      <c r="BI6" s="52" t="s">
        <v>84</v>
      </c>
      <c r="BJ6" s="52" t="s">
        <v>85</v>
      </c>
      <c r="BK6" s="58" t="s">
        <v>11796</v>
      </c>
      <c r="BL6" s="53" t="s">
        <v>69</v>
      </c>
      <c r="BM6" s="53" t="s">
        <v>62</v>
      </c>
      <c r="BN6" s="53" t="s">
        <v>61</v>
      </c>
      <c r="BO6" s="54" t="s">
        <v>11797</v>
      </c>
      <c r="BP6" s="273" t="s">
        <v>11837</v>
      </c>
      <c r="BQ6" s="166" t="s">
        <v>63</v>
      </c>
      <c r="BR6" s="53" t="s">
        <v>64</v>
      </c>
      <c r="BS6" s="53" t="s">
        <v>11898</v>
      </c>
      <c r="BT6" s="55" t="s">
        <v>11778</v>
      </c>
      <c r="BU6" s="55" t="s">
        <v>11826</v>
      </c>
      <c r="BV6" s="57" t="s">
        <v>72</v>
      </c>
      <c r="BW6" s="56" t="s">
        <v>11787</v>
      </c>
      <c r="BX6" s="52" t="s">
        <v>11780</v>
      </c>
      <c r="BY6" s="53" t="s">
        <v>11961</v>
      </c>
      <c r="BZ6" s="52" t="s">
        <v>11962</v>
      </c>
      <c r="CA6" s="52" t="s">
        <v>135</v>
      </c>
      <c r="CB6" s="52" t="s">
        <v>715</v>
      </c>
      <c r="CC6" s="93" t="s">
        <v>11222</v>
      </c>
      <c r="CD6" s="53" t="s">
        <v>92</v>
      </c>
      <c r="CE6" s="53" t="s">
        <v>696</v>
      </c>
      <c r="CF6" s="53" t="s">
        <v>697</v>
      </c>
      <c r="CG6" s="53" t="s">
        <v>698</v>
      </c>
      <c r="CH6" s="53" t="s">
        <v>699</v>
      </c>
      <c r="CI6" s="53" t="s">
        <v>700</v>
      </c>
      <c r="CJ6" s="53" t="s">
        <v>701</v>
      </c>
      <c r="CK6" s="53" t="s">
        <v>94</v>
      </c>
      <c r="CL6" s="53" t="s">
        <v>11891</v>
      </c>
      <c r="CM6" s="53" t="s">
        <v>11779</v>
      </c>
      <c r="CN6" s="53" t="s">
        <v>1786</v>
      </c>
      <c r="CO6" s="53" t="s">
        <v>1782</v>
      </c>
      <c r="CP6" s="249" t="s">
        <v>11272</v>
      </c>
      <c r="CQ6" s="238"/>
    </row>
    <row r="7" spans="1:95" s="6" customFormat="1" ht="15.6" customHeight="1">
      <c r="A7" s="107" t="str">
        <f>IF(ISBLANK('New Item VENDOR TAB'!A7),"",'New Item VENDOR TAB'!A7)</f>
        <v/>
      </c>
      <c r="B7" s="128"/>
      <c r="C7" s="107" t="str">
        <f>IF(ISBLANK('New Item VENDOR TAB'!B7),"",'New Item VENDOR TAB'!B7)</f>
        <v/>
      </c>
      <c r="D7" s="128"/>
      <c r="E7" s="128"/>
      <c r="F7" s="108" t="str">
        <f>IF(ISBLANK('New Item VENDOR TAB'!C7),"",'New Item VENDOR TAB'!C7)</f>
        <v/>
      </c>
      <c r="G7" s="111" t="str">
        <f>IF(ISBLANK('New Item VENDOR TAB'!D7),"",'New Item VENDOR TAB'!D7)</f>
        <v/>
      </c>
      <c r="H7" s="108" t="str">
        <f>IF(ISBLANK('New Item VENDOR TAB'!E7),"",'New Item VENDOR TAB'!E7)</f>
        <v/>
      </c>
      <c r="I7" s="260" t="str">
        <f>IF(ISBLANK('New Item VENDOR TAB'!F7),"",'New Item VENDOR TAB'!F7)</f>
        <v/>
      </c>
      <c r="J7" s="110" t="str">
        <f>IF(ISBLANK('New Item VENDOR TAB'!G7),"",'New Item VENDOR TAB'!G7)</f>
        <v/>
      </c>
      <c r="K7" s="110" t="str">
        <f>IF(ISBLANK('New Item VENDOR TAB'!H7),"",'New Item VENDOR TAB'!H7)</f>
        <v/>
      </c>
      <c r="L7" s="111" t="str">
        <f>IF(ISBLANK('New Item VENDOR TAB'!AW7),"",'New Item VENDOR TAB'!AW7)</f>
        <v/>
      </c>
      <c r="M7" s="111" t="str">
        <f>IF(ISBLANK('New Item VENDOR TAB'!AX7),"",'New Item VENDOR TAB'!AX7)</f>
        <v/>
      </c>
      <c r="N7" s="113" t="str">
        <f>IF(ISBLANK('New Item VENDOR TAB'!AY7),"",'New Item VENDOR TAB'!AY7)</f>
        <v/>
      </c>
      <c r="O7" s="173" t="str">
        <f>IF(ISBLANK('New Item VENDOR TAB'!AZ7),"",'New Item VENDOR TAB'!AZ7)</f>
        <v/>
      </c>
      <c r="P7" s="173" t="str">
        <f>IF(ISBLANK('New Item VENDOR TAB'!BA7),"",'New Item VENDOR TAB'!BA7)</f>
        <v/>
      </c>
      <c r="Q7" s="111" t="str">
        <f>IF(ISBLANK('New Item VENDOR TAB'!I7),"",'New Item VENDOR TAB'!I7)</f>
        <v/>
      </c>
      <c r="R7" s="111" t="str">
        <f>IF(ISBLANK('New Item VENDOR TAB'!J7),"",'New Item VENDOR TAB'!J7)</f>
        <v/>
      </c>
      <c r="S7" s="165" t="str">
        <f>IF(ISBLANK('New Item VENDOR TAB'!K7),"",'New Item VENDOR TAB'!K7)</f>
        <v/>
      </c>
      <c r="T7" s="112" t="str">
        <f>IF(ISBLANK('New Item VENDOR TAB'!L7),"",'New Item VENDOR TAB'!L7)</f>
        <v/>
      </c>
      <c r="U7" s="114" t="str">
        <f>IF(ISBLANK('New Item VENDOR TAB'!M7),"",'New Item VENDOR TAB'!M7)</f>
        <v/>
      </c>
      <c r="V7" s="115" t="str">
        <f>IF(ISBLANK('New Item VENDOR TAB'!N7),"",'New Item VENDOR TAB'!N7)</f>
        <v/>
      </c>
      <c r="W7" s="115" t="str">
        <f>IF(ISBLANK('New Item VENDOR TAB'!O7),"",'New Item VENDOR TAB'!O7)</f>
        <v/>
      </c>
      <c r="X7" s="170" t="str">
        <f>IF(ISBLANK('New Item VENDOR TAB'!P7),"",'New Item VENDOR TAB'!P7)</f>
        <v/>
      </c>
      <c r="Y7" s="240" t="str">
        <f>IF(ISBLANK('New Item VENDOR TAB'!Q7),"",'New Item VENDOR TAB'!Q7)</f>
        <v/>
      </c>
      <c r="Z7" s="113" t="str">
        <f>IF(ISBLANK('New Item VENDOR TAB'!R7),"",'New Item VENDOR TAB'!R7)</f>
        <v/>
      </c>
      <c r="AA7" s="113" t="str">
        <f>IF(ISBLANK('New Item VENDOR TAB'!S7),"",'New Item VENDOR TAB'!S7)</f>
        <v/>
      </c>
      <c r="AB7" s="119" t="str">
        <f>IF(ISBLANK('New Item VENDOR TAB'!T7),"",'New Item VENDOR TAB'!T7)</f>
        <v/>
      </c>
      <c r="AC7" s="119" t="str">
        <f>IF(ISBLANK('New Item VENDOR TAB'!U7),"",'New Item VENDOR TAB'!U7)</f>
        <v/>
      </c>
      <c r="AD7" s="173" t="str">
        <f>IF(ISBLANK('New Item VENDOR TAB'!V7),"",'New Item VENDOR TAB'!V7)</f>
        <v/>
      </c>
      <c r="AE7" s="173" t="str">
        <f>IF(ISBLANK('New Item VENDOR TAB'!W7),"",'New Item VENDOR TAB'!W7)</f>
        <v/>
      </c>
      <c r="AF7" s="174" t="str">
        <f>IF(ISBLANK('New Item VENDOR TAB'!X7),"",'New Item VENDOR TAB'!X7)</f>
        <v/>
      </c>
      <c r="AG7" s="174" t="str">
        <f>IF(ISBLANK('New Item VENDOR TAB'!Y7),"",'New Item VENDOR TAB'!Y7)</f>
        <v/>
      </c>
      <c r="AH7" s="174" t="str">
        <f>IF(ISBLANK('New Item VENDOR TAB'!Z7),"",'New Item VENDOR TAB'!Z7)</f>
        <v/>
      </c>
      <c r="AI7" s="175" t="str">
        <f>IF(ISBLANK('New Item VENDOR TAB'!AA7),"",'New Item VENDOR TAB'!AA7)</f>
        <v/>
      </c>
      <c r="AJ7" s="174" t="str">
        <f>IF(ISBLANK('New Item VENDOR TAB'!AB7),"",'New Item VENDOR TAB'!AB7)</f>
        <v/>
      </c>
      <c r="AK7" s="174" t="str">
        <f>IF(ISBLANK('New Item VENDOR TAB'!AC7),"",'New Item VENDOR TAB'!AC7)</f>
        <v/>
      </c>
      <c r="AL7" s="174" t="str">
        <f>IF(ISBLANK('New Item VENDOR TAB'!AD7),"",'New Item VENDOR TAB'!AD7)</f>
        <v/>
      </c>
      <c r="AM7" s="264">
        <f>IF(ISBLANK('New Item VENDOR TAB'!AE7),"",'New Item VENDOR TAB'!AE7)</f>
        <v>0</v>
      </c>
      <c r="AN7" s="115" t="str">
        <f>IF(ISBLANK('New Item VENDOR TAB'!AF7),"",'New Item VENDOR TAB'!AF7)</f>
        <v/>
      </c>
      <c r="AO7" s="116" t="str">
        <f>IF(ISBLANK('New Item VENDOR TAB'!AG7),"",'New Item VENDOR TAB'!AG7)</f>
        <v/>
      </c>
      <c r="AP7" s="117" t="str">
        <f>IF(ISBLANK('New Item VENDOR TAB'!AH7),"",'New Item VENDOR TAB'!AH7)</f>
        <v/>
      </c>
      <c r="AQ7" s="241" t="str">
        <f>IF(ISBLANK('New Item VENDOR TAB'!AI7),"",'New Item VENDOR TAB'!AI7)</f>
        <v/>
      </c>
      <c r="AR7" s="115" t="str">
        <f>IF(ISBLANK('New Item VENDOR TAB'!AJ7),"",'New Item VENDOR TAB'!AJ7)</f>
        <v/>
      </c>
      <c r="AS7" s="115" t="str">
        <f>IF(ISBLANK('New Item VENDOR TAB'!AK7),"",'New Item VENDOR TAB'!AK7)</f>
        <v/>
      </c>
      <c r="AT7" s="114" t="str">
        <f>IF(ISBLANK('New Item VENDOR TAB'!AL7),"",'New Item VENDOR TAB'!AL7)</f>
        <v xml:space="preserve"> </v>
      </c>
      <c r="AU7" s="220" t="str">
        <f>IF(ISBLANK('New Item VENDOR TAB'!AM7),"",'New Item VENDOR TAB'!AM7)</f>
        <v/>
      </c>
      <c r="AV7" s="253" t="str">
        <f>IF(ISBLANK('New Item VENDOR TAB'!AN7),"",'New Item VENDOR TAB'!AN7)</f>
        <v/>
      </c>
      <c r="AW7" s="253" t="str">
        <f>IF(ISBLANK('New Item VENDOR TAB'!AO7),"",'New Item VENDOR TAB'!AO7)</f>
        <v/>
      </c>
      <c r="AX7" s="179" t="str">
        <f>IF(ISBLANK('New Item VENDOR TAB'!AP7),"",'New Item VENDOR TAB'!AP7)</f>
        <v/>
      </c>
      <c r="AY7" s="179" t="str">
        <f>IF(ISBLANK('New Item VENDOR TAB'!AQ7),"",'New Item VENDOR TAB'!AQ7)</f>
        <v/>
      </c>
      <c r="AZ7" s="179" t="str">
        <f>IF(ISBLANK('New Item VENDOR TAB'!AR7),"",'New Item VENDOR TAB'!AR7)</f>
        <v/>
      </c>
      <c r="BA7" s="179" t="str">
        <f>IF(ISBLANK('New Item VENDOR TAB'!AS7),"",'New Item VENDOR TAB'!AS7)</f>
        <v/>
      </c>
      <c r="BB7" s="179" t="str">
        <f>IF(ISBLANK('New Item VENDOR TAB'!AT7),"",'New Item VENDOR TAB'!AT7)</f>
        <v/>
      </c>
      <c r="BC7" s="179" t="str">
        <f>IF(ISBLANK('New Item VENDOR TAB'!AU7),"",'New Item VENDOR TAB'!AU7)</f>
        <v/>
      </c>
      <c r="BD7" s="261" t="str">
        <f>IF(ISBLANK('New Item VENDOR TAB'!AV7),"",'New Item VENDOR TAB'!AV7)</f>
        <v/>
      </c>
      <c r="BE7" s="118"/>
      <c r="BF7" s="118"/>
      <c r="BG7" s="246"/>
      <c r="BH7" s="111"/>
      <c r="BI7" s="111"/>
      <c r="BJ7" s="111"/>
      <c r="BK7" s="119"/>
      <c r="BL7" s="115"/>
      <c r="BM7" s="115"/>
      <c r="BN7" s="115"/>
      <c r="BO7" s="173"/>
      <c r="BP7" s="274" t="e">
        <f>VLOOKUP(BR7,'Segment Hierarchy'!G:J,3,FALSE)</f>
        <v>#N/A</v>
      </c>
      <c r="BQ7" s="318" t="e">
        <f>(VLOOKUP(BR7,'Segment Hierarchy'!G:J,4,FALSE))</f>
        <v>#N/A</v>
      </c>
      <c r="BR7" s="181"/>
      <c r="BS7" s="114"/>
      <c r="BT7" s="112"/>
      <c r="BU7" s="179"/>
      <c r="BV7" s="244" t="str">
        <f t="shared" ref="BV7" si="0">IFERROR(((BU7-Y7)/BU7),"")</f>
        <v/>
      </c>
      <c r="BW7" s="119"/>
      <c r="BX7" s="118"/>
      <c r="BY7" s="115"/>
      <c r="BZ7" s="115"/>
      <c r="CA7" s="119"/>
      <c r="CB7" s="353"/>
      <c r="CC7" s="372"/>
      <c r="CD7" s="119"/>
      <c r="CE7" s="120"/>
      <c r="CF7" s="120"/>
      <c r="CG7" s="120"/>
      <c r="CH7" s="120"/>
      <c r="CI7" s="120"/>
      <c r="CJ7" s="120"/>
      <c r="CK7" s="263" t="str">
        <f>IF(ISBLANK('New Item VENDOR TAB'!N7),"",'New Item VENDOR TAB'!N7)</f>
        <v/>
      </c>
      <c r="CL7" s="375"/>
      <c r="CM7" s="234"/>
      <c r="CN7" s="120"/>
      <c r="CO7" s="120"/>
      <c r="CP7" s="120"/>
      <c r="CQ7" s="239"/>
    </row>
    <row r="8" spans="1:95" ht="15.6" customHeight="1">
      <c r="A8" s="107" t="str">
        <f>IF(ISBLANK('New Item VENDOR TAB'!A8),"",'New Item VENDOR TAB'!A8)</f>
        <v/>
      </c>
      <c r="B8" s="128"/>
      <c r="C8" s="107" t="str">
        <f>IF(ISBLANK('New Item VENDOR TAB'!B8),"",'New Item VENDOR TAB'!B8)</f>
        <v/>
      </c>
      <c r="D8" s="128"/>
      <c r="E8" s="128"/>
      <c r="F8" s="108" t="str">
        <f>IF(ISBLANK('New Item VENDOR TAB'!C8),"",'New Item VENDOR TAB'!C8)</f>
        <v/>
      </c>
      <c r="G8" s="111" t="str">
        <f>IF(ISBLANK('New Item VENDOR TAB'!D8),"",'New Item VENDOR TAB'!D8)</f>
        <v/>
      </c>
      <c r="H8" s="108" t="str">
        <f>IF(ISBLANK('New Item VENDOR TAB'!E8),"",'New Item VENDOR TAB'!E8)</f>
        <v/>
      </c>
      <c r="I8" s="260" t="str">
        <f>IF(ISBLANK('New Item VENDOR TAB'!F8),"",'New Item VENDOR TAB'!F8)</f>
        <v/>
      </c>
      <c r="J8" s="110" t="str">
        <f>IF(ISBLANK('New Item VENDOR TAB'!G8),"",'New Item VENDOR TAB'!G8)</f>
        <v/>
      </c>
      <c r="K8" s="110" t="str">
        <f>IF(ISBLANK('New Item VENDOR TAB'!H8),"",'New Item VENDOR TAB'!H8)</f>
        <v/>
      </c>
      <c r="L8" s="111" t="str">
        <f>IF(ISBLANK('New Item VENDOR TAB'!AW8),"",'New Item VENDOR TAB'!AW8)</f>
        <v/>
      </c>
      <c r="M8" s="111" t="str">
        <f>IF(ISBLANK('New Item VENDOR TAB'!AX8),"",'New Item VENDOR TAB'!AX8)</f>
        <v/>
      </c>
      <c r="N8" s="113" t="str">
        <f>IF(ISBLANK('New Item VENDOR TAB'!AY8),"",'New Item VENDOR TAB'!AY8)</f>
        <v/>
      </c>
      <c r="O8" s="173" t="str">
        <f>IF(ISBLANK('New Item VENDOR TAB'!AZ8),"",'New Item VENDOR TAB'!AZ8)</f>
        <v/>
      </c>
      <c r="P8" s="173" t="str">
        <f>IF(ISBLANK('New Item VENDOR TAB'!BA8),"",'New Item VENDOR TAB'!BA8)</f>
        <v/>
      </c>
      <c r="Q8" s="111" t="str">
        <f>IF(ISBLANK('New Item VENDOR TAB'!I8),"",'New Item VENDOR TAB'!I8)</f>
        <v/>
      </c>
      <c r="R8" s="111" t="str">
        <f>IF(ISBLANK('New Item VENDOR TAB'!J8),"",'New Item VENDOR TAB'!J8)</f>
        <v/>
      </c>
      <c r="S8" s="165" t="str">
        <f>IF(ISBLANK('New Item VENDOR TAB'!K8),"",'New Item VENDOR TAB'!K8)</f>
        <v/>
      </c>
      <c r="T8" s="112" t="str">
        <f>IF(ISBLANK('New Item VENDOR TAB'!L8),"",'New Item VENDOR TAB'!L8)</f>
        <v/>
      </c>
      <c r="U8" s="114" t="str">
        <f>IF(ISBLANK('New Item VENDOR TAB'!M8),"",'New Item VENDOR TAB'!M8)</f>
        <v/>
      </c>
      <c r="V8" s="115" t="str">
        <f>IF(ISBLANK('New Item VENDOR TAB'!N8),"",'New Item VENDOR TAB'!N8)</f>
        <v/>
      </c>
      <c r="W8" s="115" t="str">
        <f>IF(ISBLANK('New Item VENDOR TAB'!O8),"",'New Item VENDOR TAB'!O8)</f>
        <v/>
      </c>
      <c r="X8" s="170" t="str">
        <f>IF(ISBLANK('New Item VENDOR TAB'!P8),"",'New Item VENDOR TAB'!P8)</f>
        <v/>
      </c>
      <c r="Y8" s="240" t="str">
        <f>IF(ISBLANK('New Item VENDOR TAB'!Q8),"",'New Item VENDOR TAB'!Q8)</f>
        <v/>
      </c>
      <c r="Z8" s="113" t="str">
        <f>IF(ISBLANK('New Item VENDOR TAB'!R8),"",'New Item VENDOR TAB'!R8)</f>
        <v/>
      </c>
      <c r="AA8" s="113" t="str">
        <f>IF(ISBLANK('New Item VENDOR TAB'!S8),"",'New Item VENDOR TAB'!S8)</f>
        <v/>
      </c>
      <c r="AB8" s="119" t="str">
        <f>IF(ISBLANK('New Item VENDOR TAB'!T8),"",'New Item VENDOR TAB'!T8)</f>
        <v/>
      </c>
      <c r="AC8" s="119" t="str">
        <f>IF(ISBLANK('New Item VENDOR TAB'!U8),"",'New Item VENDOR TAB'!U8)</f>
        <v/>
      </c>
      <c r="AD8" s="173" t="str">
        <f>IF(ISBLANK('New Item VENDOR TAB'!V8),"",'New Item VENDOR TAB'!V8)</f>
        <v/>
      </c>
      <c r="AE8" s="173" t="str">
        <f>IF(ISBLANK('New Item VENDOR TAB'!W8),"",'New Item VENDOR TAB'!W8)</f>
        <v/>
      </c>
      <c r="AF8" s="174" t="str">
        <f>IF(ISBLANK('New Item VENDOR TAB'!X8),"",'New Item VENDOR TAB'!X8)</f>
        <v/>
      </c>
      <c r="AG8" s="174" t="str">
        <f>IF(ISBLANK('New Item VENDOR TAB'!Y8),"",'New Item VENDOR TAB'!Y8)</f>
        <v/>
      </c>
      <c r="AH8" s="174" t="str">
        <f>IF(ISBLANK('New Item VENDOR TAB'!Z8),"",'New Item VENDOR TAB'!Z8)</f>
        <v/>
      </c>
      <c r="AI8" s="175" t="str">
        <f>IF(ISBLANK('New Item VENDOR TAB'!AA8),"",'New Item VENDOR TAB'!AA8)</f>
        <v/>
      </c>
      <c r="AJ8" s="174" t="str">
        <f>IF(ISBLANK('New Item VENDOR TAB'!AB8),"",'New Item VENDOR TAB'!AB8)</f>
        <v/>
      </c>
      <c r="AK8" s="174" t="str">
        <f>IF(ISBLANK('New Item VENDOR TAB'!AC8),"",'New Item VENDOR TAB'!AC8)</f>
        <v/>
      </c>
      <c r="AL8" s="174" t="str">
        <f>IF(ISBLANK('New Item VENDOR TAB'!AD8),"",'New Item VENDOR TAB'!AD8)</f>
        <v/>
      </c>
      <c r="AM8" s="264">
        <f>IF(ISBLANK('New Item VENDOR TAB'!AE8),"",'New Item VENDOR TAB'!AE8)</f>
        <v>0</v>
      </c>
      <c r="AN8" s="115" t="str">
        <f>IF(ISBLANK('New Item VENDOR TAB'!AF8),"",'New Item VENDOR TAB'!AF8)</f>
        <v/>
      </c>
      <c r="AO8" s="116" t="str">
        <f>IF(ISBLANK('New Item VENDOR TAB'!AG8),"",'New Item VENDOR TAB'!AG8)</f>
        <v/>
      </c>
      <c r="AP8" s="117" t="str">
        <f>IF(ISBLANK('New Item VENDOR TAB'!AH8),"",'New Item VENDOR TAB'!AH8)</f>
        <v/>
      </c>
      <c r="AQ8" s="241" t="str">
        <f>IF(ISBLANK('New Item VENDOR TAB'!AI8),"",'New Item VENDOR TAB'!AI8)</f>
        <v/>
      </c>
      <c r="AR8" s="115" t="str">
        <f>IF(ISBLANK('New Item VENDOR TAB'!AJ8),"",'New Item VENDOR TAB'!AJ8)</f>
        <v/>
      </c>
      <c r="AS8" s="115" t="str">
        <f>IF(ISBLANK('New Item VENDOR TAB'!AK8),"",'New Item VENDOR TAB'!AK8)</f>
        <v/>
      </c>
      <c r="AT8" s="114" t="str">
        <f>IF(ISBLANK('New Item VENDOR TAB'!AL8),"",'New Item VENDOR TAB'!AL8)</f>
        <v xml:space="preserve"> </v>
      </c>
      <c r="AU8" s="220" t="str">
        <f>IF(ISBLANK('New Item VENDOR TAB'!AM8),"",'New Item VENDOR TAB'!AM8)</f>
        <v/>
      </c>
      <c r="AV8" s="253" t="str">
        <f>IF(ISBLANK('New Item VENDOR TAB'!AN8),"",'New Item VENDOR TAB'!AN8)</f>
        <v/>
      </c>
      <c r="AW8" s="253" t="str">
        <f>IF(ISBLANK('New Item VENDOR TAB'!AO8),"",'New Item VENDOR TAB'!AO8)</f>
        <v/>
      </c>
      <c r="AX8" s="179" t="str">
        <f>IF(ISBLANK('New Item VENDOR TAB'!AP8),"",'New Item VENDOR TAB'!AP8)</f>
        <v/>
      </c>
      <c r="AY8" s="179" t="str">
        <f>IF(ISBLANK('New Item VENDOR TAB'!AQ8),"",'New Item VENDOR TAB'!AQ8)</f>
        <v/>
      </c>
      <c r="AZ8" s="179" t="str">
        <f>IF(ISBLANK('New Item VENDOR TAB'!AR8),"",'New Item VENDOR TAB'!AR8)</f>
        <v/>
      </c>
      <c r="BA8" s="179" t="str">
        <f>IF(ISBLANK('New Item VENDOR TAB'!AS8),"",'New Item VENDOR TAB'!AS8)</f>
        <v/>
      </c>
      <c r="BB8" s="179" t="str">
        <f>IF(ISBLANK('New Item VENDOR TAB'!AT8),"",'New Item VENDOR TAB'!AT8)</f>
        <v/>
      </c>
      <c r="BC8" s="179" t="str">
        <f>IF(ISBLANK('New Item VENDOR TAB'!AU8),"",'New Item VENDOR TAB'!AU8)</f>
        <v/>
      </c>
      <c r="BD8" s="261" t="str">
        <f>IF(ISBLANK('New Item VENDOR TAB'!AV8),"",'New Item VENDOR TAB'!AV8)</f>
        <v/>
      </c>
      <c r="BE8" s="118"/>
      <c r="BF8" s="118"/>
      <c r="BG8" s="246"/>
      <c r="BH8" s="111"/>
      <c r="BI8" s="111"/>
      <c r="BJ8" s="111"/>
      <c r="BK8" s="119"/>
      <c r="BL8" s="115"/>
      <c r="BM8" s="115"/>
      <c r="BN8" s="115"/>
      <c r="BO8" s="173"/>
      <c r="BP8" s="274" t="e">
        <f>VLOOKUP(BR8,'Segment Hierarchy'!G:J,3,FALSE)</f>
        <v>#N/A</v>
      </c>
      <c r="BQ8" s="318" t="e">
        <f>(VLOOKUP(BR8,'Segment Hierarchy'!G:J,4,FALSE))</f>
        <v>#N/A</v>
      </c>
      <c r="BR8" s="181"/>
      <c r="BS8" s="114"/>
      <c r="BT8" s="112"/>
      <c r="BU8" s="179"/>
      <c r="BV8" s="244" t="str">
        <f t="shared" ref="BV8:BV71" si="1">IFERROR(((BU8-Y8)/BU8),"")</f>
        <v/>
      </c>
      <c r="BW8" s="119"/>
      <c r="BX8" s="118"/>
      <c r="BY8" s="115"/>
      <c r="BZ8" s="115"/>
      <c r="CA8" s="119"/>
      <c r="CB8" s="353"/>
      <c r="CC8" s="372"/>
      <c r="CD8" s="119"/>
      <c r="CE8" s="120"/>
      <c r="CF8" s="120"/>
      <c r="CG8" s="120"/>
      <c r="CH8" s="120"/>
      <c r="CI8" s="120"/>
      <c r="CJ8" s="120"/>
      <c r="CK8" s="263" t="str">
        <f>IF(ISBLANK('New Item VENDOR TAB'!N8),"",'New Item VENDOR TAB'!N8)</f>
        <v/>
      </c>
      <c r="CL8" s="375"/>
      <c r="CM8" s="234"/>
      <c r="CN8" s="120"/>
      <c r="CO8" s="120"/>
      <c r="CP8" s="120"/>
    </row>
    <row r="9" spans="1:95" ht="15.6" customHeight="1">
      <c r="A9" s="107" t="str">
        <f>IF(ISBLANK('New Item VENDOR TAB'!A9),"",'New Item VENDOR TAB'!A9)</f>
        <v/>
      </c>
      <c r="B9" s="128"/>
      <c r="C9" s="107" t="str">
        <f>IF(ISBLANK('New Item VENDOR TAB'!B9),"",'New Item VENDOR TAB'!B9)</f>
        <v/>
      </c>
      <c r="D9" s="128"/>
      <c r="E9" s="128"/>
      <c r="F9" s="108" t="str">
        <f>IF(ISBLANK('New Item VENDOR TAB'!C9),"",'New Item VENDOR TAB'!C9)</f>
        <v/>
      </c>
      <c r="G9" s="111" t="str">
        <f>IF(ISBLANK('New Item VENDOR TAB'!D9),"",'New Item VENDOR TAB'!D9)</f>
        <v/>
      </c>
      <c r="H9" s="108" t="str">
        <f>IF(ISBLANK('New Item VENDOR TAB'!E9),"",'New Item VENDOR TAB'!E9)</f>
        <v/>
      </c>
      <c r="I9" s="260" t="str">
        <f>IF(ISBLANK('New Item VENDOR TAB'!F9),"",'New Item VENDOR TAB'!F9)</f>
        <v/>
      </c>
      <c r="J9" s="110" t="str">
        <f>IF(ISBLANK('New Item VENDOR TAB'!G9),"",'New Item VENDOR TAB'!G9)</f>
        <v/>
      </c>
      <c r="K9" s="110" t="str">
        <f>IF(ISBLANK('New Item VENDOR TAB'!H9),"",'New Item VENDOR TAB'!H9)</f>
        <v/>
      </c>
      <c r="L9" s="111" t="str">
        <f>IF(ISBLANK('New Item VENDOR TAB'!AW9),"",'New Item VENDOR TAB'!AW9)</f>
        <v/>
      </c>
      <c r="M9" s="111" t="str">
        <f>IF(ISBLANK('New Item VENDOR TAB'!AX9),"",'New Item VENDOR TAB'!AX9)</f>
        <v/>
      </c>
      <c r="N9" s="113" t="str">
        <f>IF(ISBLANK('New Item VENDOR TAB'!AY9),"",'New Item VENDOR TAB'!AY9)</f>
        <v/>
      </c>
      <c r="O9" s="173" t="str">
        <f>IF(ISBLANK('New Item VENDOR TAB'!AZ9),"",'New Item VENDOR TAB'!AZ9)</f>
        <v/>
      </c>
      <c r="P9" s="173" t="str">
        <f>IF(ISBLANK('New Item VENDOR TAB'!BA9),"",'New Item VENDOR TAB'!BA9)</f>
        <v/>
      </c>
      <c r="Q9" s="111" t="str">
        <f>IF(ISBLANK('New Item VENDOR TAB'!I9),"",'New Item VENDOR TAB'!I9)</f>
        <v/>
      </c>
      <c r="R9" s="111" t="str">
        <f>IF(ISBLANK('New Item VENDOR TAB'!J9),"",'New Item VENDOR TAB'!J9)</f>
        <v/>
      </c>
      <c r="S9" s="165" t="str">
        <f>IF(ISBLANK('New Item VENDOR TAB'!K9),"",'New Item VENDOR TAB'!K9)</f>
        <v/>
      </c>
      <c r="T9" s="112" t="str">
        <f>IF(ISBLANK('New Item VENDOR TAB'!L9),"",'New Item VENDOR TAB'!L9)</f>
        <v/>
      </c>
      <c r="U9" s="114" t="str">
        <f>IF(ISBLANK('New Item VENDOR TAB'!M9),"",'New Item VENDOR TAB'!M9)</f>
        <v/>
      </c>
      <c r="V9" s="115" t="str">
        <f>IF(ISBLANK('New Item VENDOR TAB'!N9),"",'New Item VENDOR TAB'!N9)</f>
        <v/>
      </c>
      <c r="W9" s="115" t="str">
        <f>IF(ISBLANK('New Item VENDOR TAB'!O9),"",'New Item VENDOR TAB'!O9)</f>
        <v/>
      </c>
      <c r="X9" s="170" t="str">
        <f>IF(ISBLANK('New Item VENDOR TAB'!P9),"",'New Item VENDOR TAB'!P9)</f>
        <v/>
      </c>
      <c r="Y9" s="240" t="str">
        <f>IF(ISBLANK('New Item VENDOR TAB'!Q9),"",'New Item VENDOR TAB'!Q9)</f>
        <v/>
      </c>
      <c r="Z9" s="113" t="str">
        <f>IF(ISBLANK('New Item VENDOR TAB'!R9),"",'New Item VENDOR TAB'!R9)</f>
        <v/>
      </c>
      <c r="AA9" s="113" t="str">
        <f>IF(ISBLANK('New Item VENDOR TAB'!S9),"",'New Item VENDOR TAB'!S9)</f>
        <v/>
      </c>
      <c r="AB9" s="119" t="str">
        <f>IF(ISBLANK('New Item VENDOR TAB'!T9),"",'New Item VENDOR TAB'!T9)</f>
        <v/>
      </c>
      <c r="AC9" s="119" t="str">
        <f>IF(ISBLANK('New Item VENDOR TAB'!U9),"",'New Item VENDOR TAB'!U9)</f>
        <v/>
      </c>
      <c r="AD9" s="173" t="str">
        <f>IF(ISBLANK('New Item VENDOR TAB'!V9),"",'New Item VENDOR TAB'!V9)</f>
        <v/>
      </c>
      <c r="AE9" s="173" t="str">
        <f>IF(ISBLANK('New Item VENDOR TAB'!W9),"",'New Item VENDOR TAB'!W9)</f>
        <v/>
      </c>
      <c r="AF9" s="174" t="str">
        <f>IF(ISBLANK('New Item VENDOR TAB'!X9),"",'New Item VENDOR TAB'!X9)</f>
        <v/>
      </c>
      <c r="AG9" s="174" t="str">
        <f>IF(ISBLANK('New Item VENDOR TAB'!Y9),"",'New Item VENDOR TAB'!Y9)</f>
        <v/>
      </c>
      <c r="AH9" s="174" t="str">
        <f>IF(ISBLANK('New Item VENDOR TAB'!Z9),"",'New Item VENDOR TAB'!Z9)</f>
        <v/>
      </c>
      <c r="AI9" s="175" t="str">
        <f>IF(ISBLANK('New Item VENDOR TAB'!AA9),"",'New Item VENDOR TAB'!AA9)</f>
        <v/>
      </c>
      <c r="AJ9" s="174" t="str">
        <f>IF(ISBLANK('New Item VENDOR TAB'!AB9),"",'New Item VENDOR TAB'!AB9)</f>
        <v/>
      </c>
      <c r="AK9" s="174" t="str">
        <f>IF(ISBLANK('New Item VENDOR TAB'!AC9),"",'New Item VENDOR TAB'!AC9)</f>
        <v/>
      </c>
      <c r="AL9" s="174" t="str">
        <f>IF(ISBLANK('New Item VENDOR TAB'!AD9),"",'New Item VENDOR TAB'!AD9)</f>
        <v/>
      </c>
      <c r="AM9" s="264">
        <f>IF(ISBLANK('New Item VENDOR TAB'!AE9),"",'New Item VENDOR TAB'!AE9)</f>
        <v>0</v>
      </c>
      <c r="AN9" s="115" t="str">
        <f>IF(ISBLANK('New Item VENDOR TAB'!AF9),"",'New Item VENDOR TAB'!AF9)</f>
        <v/>
      </c>
      <c r="AO9" s="116" t="str">
        <f>IF(ISBLANK('New Item VENDOR TAB'!AG9),"",'New Item VENDOR TAB'!AG9)</f>
        <v/>
      </c>
      <c r="AP9" s="117" t="str">
        <f>IF(ISBLANK('New Item VENDOR TAB'!AH9),"",'New Item VENDOR TAB'!AH9)</f>
        <v/>
      </c>
      <c r="AQ9" s="241" t="str">
        <f>IF(ISBLANK('New Item VENDOR TAB'!AI9),"",'New Item VENDOR TAB'!AI9)</f>
        <v/>
      </c>
      <c r="AR9" s="115" t="str">
        <f>IF(ISBLANK('New Item VENDOR TAB'!AJ9),"",'New Item VENDOR TAB'!AJ9)</f>
        <v/>
      </c>
      <c r="AS9" s="115" t="str">
        <f>IF(ISBLANK('New Item VENDOR TAB'!AK9),"",'New Item VENDOR TAB'!AK9)</f>
        <v/>
      </c>
      <c r="AT9" s="114" t="str">
        <f>IF(ISBLANK('New Item VENDOR TAB'!AL9),"",'New Item VENDOR TAB'!AL9)</f>
        <v xml:space="preserve"> </v>
      </c>
      <c r="AU9" s="220" t="str">
        <f>IF(ISBLANK('New Item VENDOR TAB'!AM9),"",'New Item VENDOR TAB'!AM9)</f>
        <v/>
      </c>
      <c r="AV9" s="253" t="str">
        <f>IF(ISBLANK('New Item VENDOR TAB'!AN9),"",'New Item VENDOR TAB'!AN9)</f>
        <v/>
      </c>
      <c r="AW9" s="253" t="str">
        <f>IF(ISBLANK('New Item VENDOR TAB'!AO9),"",'New Item VENDOR TAB'!AO9)</f>
        <v/>
      </c>
      <c r="AX9" s="179" t="str">
        <f>IF(ISBLANK('New Item VENDOR TAB'!AP9),"",'New Item VENDOR TAB'!AP9)</f>
        <v/>
      </c>
      <c r="AY9" s="179" t="str">
        <f>IF(ISBLANK('New Item VENDOR TAB'!AQ9),"",'New Item VENDOR TAB'!AQ9)</f>
        <v/>
      </c>
      <c r="AZ9" s="179" t="str">
        <f>IF(ISBLANK('New Item VENDOR TAB'!AR9),"",'New Item VENDOR TAB'!AR9)</f>
        <v/>
      </c>
      <c r="BA9" s="179" t="str">
        <f>IF(ISBLANK('New Item VENDOR TAB'!AS9),"",'New Item VENDOR TAB'!AS9)</f>
        <v/>
      </c>
      <c r="BB9" s="179" t="str">
        <f>IF(ISBLANK('New Item VENDOR TAB'!AT9),"",'New Item VENDOR TAB'!AT9)</f>
        <v/>
      </c>
      <c r="BC9" s="179" t="str">
        <f>IF(ISBLANK('New Item VENDOR TAB'!AU9),"",'New Item VENDOR TAB'!AU9)</f>
        <v/>
      </c>
      <c r="BD9" s="261" t="str">
        <f>IF(ISBLANK('New Item VENDOR TAB'!AV9),"",'New Item VENDOR TAB'!AV9)</f>
        <v/>
      </c>
      <c r="BE9" s="118"/>
      <c r="BF9" s="118"/>
      <c r="BG9" s="246"/>
      <c r="BH9" s="111"/>
      <c r="BI9" s="111"/>
      <c r="BJ9" s="111"/>
      <c r="BK9" s="119"/>
      <c r="BL9" s="115"/>
      <c r="BM9" s="115"/>
      <c r="BN9" s="115"/>
      <c r="BO9" s="173"/>
      <c r="BP9" s="274" t="e">
        <f>VLOOKUP(BR9,'Segment Hierarchy'!G:J,3,FALSE)</f>
        <v>#N/A</v>
      </c>
      <c r="BQ9" s="318" t="e">
        <f>(VLOOKUP(BR9,'Segment Hierarchy'!G:J,4,FALSE))</f>
        <v>#N/A</v>
      </c>
      <c r="BR9" s="181"/>
      <c r="BS9" s="114"/>
      <c r="BT9" s="112"/>
      <c r="BU9" s="179"/>
      <c r="BV9" s="244" t="str">
        <f t="shared" si="1"/>
        <v/>
      </c>
      <c r="BW9" s="119"/>
      <c r="BX9" s="118"/>
      <c r="BY9" s="115"/>
      <c r="BZ9" s="115"/>
      <c r="CA9" s="119"/>
      <c r="CB9" s="353"/>
      <c r="CC9" s="372"/>
      <c r="CD9" s="119"/>
      <c r="CE9" s="120"/>
      <c r="CF9" s="120"/>
      <c r="CG9" s="120"/>
      <c r="CH9" s="120"/>
      <c r="CI9" s="120"/>
      <c r="CJ9" s="120"/>
      <c r="CK9" s="263" t="str">
        <f>IF(ISBLANK('New Item VENDOR TAB'!N9),"",'New Item VENDOR TAB'!N9)</f>
        <v/>
      </c>
      <c r="CL9" s="375"/>
      <c r="CM9" s="234"/>
      <c r="CN9" s="120"/>
      <c r="CO9" s="120"/>
      <c r="CP9" s="120"/>
    </row>
    <row r="10" spans="1:95" ht="15.6" customHeight="1">
      <c r="A10" s="107" t="str">
        <f>IF(ISBLANK('New Item VENDOR TAB'!A10),"",'New Item VENDOR TAB'!A10)</f>
        <v/>
      </c>
      <c r="B10" s="128"/>
      <c r="C10" s="107" t="str">
        <f>IF(ISBLANK('New Item VENDOR TAB'!B10),"",'New Item VENDOR TAB'!B10)</f>
        <v/>
      </c>
      <c r="D10" s="128"/>
      <c r="E10" s="128"/>
      <c r="F10" s="108" t="str">
        <f>IF(ISBLANK('New Item VENDOR TAB'!C10),"",'New Item VENDOR TAB'!C10)</f>
        <v/>
      </c>
      <c r="G10" s="111" t="str">
        <f>IF(ISBLANK('New Item VENDOR TAB'!D10),"",'New Item VENDOR TAB'!D10)</f>
        <v/>
      </c>
      <c r="H10" s="108" t="str">
        <f>IF(ISBLANK('New Item VENDOR TAB'!E10),"",'New Item VENDOR TAB'!E10)</f>
        <v/>
      </c>
      <c r="I10" s="260" t="str">
        <f>IF(ISBLANK('New Item VENDOR TAB'!F10),"",'New Item VENDOR TAB'!F10)</f>
        <v/>
      </c>
      <c r="J10" s="110" t="str">
        <f>IF(ISBLANK('New Item VENDOR TAB'!G10),"",'New Item VENDOR TAB'!G10)</f>
        <v/>
      </c>
      <c r="K10" s="110" t="str">
        <f>IF(ISBLANK('New Item VENDOR TAB'!H10),"",'New Item VENDOR TAB'!H10)</f>
        <v/>
      </c>
      <c r="L10" s="111" t="str">
        <f>IF(ISBLANK('New Item VENDOR TAB'!AW10),"",'New Item VENDOR TAB'!AW10)</f>
        <v/>
      </c>
      <c r="M10" s="111" t="str">
        <f>IF(ISBLANK('New Item VENDOR TAB'!AX10),"",'New Item VENDOR TAB'!AX10)</f>
        <v/>
      </c>
      <c r="N10" s="113" t="str">
        <f>IF(ISBLANK('New Item VENDOR TAB'!AY10),"",'New Item VENDOR TAB'!AY10)</f>
        <v/>
      </c>
      <c r="O10" s="173" t="str">
        <f>IF(ISBLANK('New Item VENDOR TAB'!AZ10),"",'New Item VENDOR TAB'!AZ10)</f>
        <v/>
      </c>
      <c r="P10" s="173" t="str">
        <f>IF(ISBLANK('New Item VENDOR TAB'!BA10),"",'New Item VENDOR TAB'!BA10)</f>
        <v/>
      </c>
      <c r="Q10" s="111" t="str">
        <f>IF(ISBLANK('New Item VENDOR TAB'!I10),"",'New Item VENDOR TAB'!I10)</f>
        <v/>
      </c>
      <c r="R10" s="111" t="str">
        <f>IF(ISBLANK('New Item VENDOR TAB'!J10),"",'New Item VENDOR TAB'!J10)</f>
        <v/>
      </c>
      <c r="S10" s="165" t="str">
        <f>IF(ISBLANK('New Item VENDOR TAB'!K10),"",'New Item VENDOR TAB'!K10)</f>
        <v/>
      </c>
      <c r="T10" s="112" t="str">
        <f>IF(ISBLANK('New Item VENDOR TAB'!L10),"",'New Item VENDOR TAB'!L10)</f>
        <v/>
      </c>
      <c r="U10" s="114" t="str">
        <f>IF(ISBLANK('New Item VENDOR TAB'!M10),"",'New Item VENDOR TAB'!M10)</f>
        <v/>
      </c>
      <c r="V10" s="115" t="str">
        <f>IF(ISBLANK('New Item VENDOR TAB'!N10),"",'New Item VENDOR TAB'!N10)</f>
        <v/>
      </c>
      <c r="W10" s="115" t="str">
        <f>IF(ISBLANK('New Item VENDOR TAB'!O10),"",'New Item VENDOR TAB'!O10)</f>
        <v/>
      </c>
      <c r="X10" s="170" t="str">
        <f>IF(ISBLANK('New Item VENDOR TAB'!P10),"",'New Item VENDOR TAB'!P10)</f>
        <v/>
      </c>
      <c r="Y10" s="240" t="str">
        <f>IF(ISBLANK('New Item VENDOR TAB'!Q10),"",'New Item VENDOR TAB'!Q10)</f>
        <v/>
      </c>
      <c r="Z10" s="113" t="str">
        <f>IF(ISBLANK('New Item VENDOR TAB'!R10),"",'New Item VENDOR TAB'!R10)</f>
        <v/>
      </c>
      <c r="AA10" s="113" t="str">
        <f>IF(ISBLANK('New Item VENDOR TAB'!S10),"",'New Item VENDOR TAB'!S10)</f>
        <v/>
      </c>
      <c r="AB10" s="119" t="str">
        <f>IF(ISBLANK('New Item VENDOR TAB'!T10),"",'New Item VENDOR TAB'!T10)</f>
        <v/>
      </c>
      <c r="AC10" s="119" t="str">
        <f>IF(ISBLANK('New Item VENDOR TAB'!U10),"",'New Item VENDOR TAB'!U10)</f>
        <v/>
      </c>
      <c r="AD10" s="173" t="str">
        <f>IF(ISBLANK('New Item VENDOR TAB'!V10),"",'New Item VENDOR TAB'!V10)</f>
        <v/>
      </c>
      <c r="AE10" s="173" t="str">
        <f>IF(ISBLANK('New Item VENDOR TAB'!W10),"",'New Item VENDOR TAB'!W10)</f>
        <v/>
      </c>
      <c r="AF10" s="174" t="str">
        <f>IF(ISBLANK('New Item VENDOR TAB'!X10),"",'New Item VENDOR TAB'!X10)</f>
        <v/>
      </c>
      <c r="AG10" s="174" t="str">
        <f>IF(ISBLANK('New Item VENDOR TAB'!Y10),"",'New Item VENDOR TAB'!Y10)</f>
        <v/>
      </c>
      <c r="AH10" s="174" t="str">
        <f>IF(ISBLANK('New Item VENDOR TAB'!Z10),"",'New Item VENDOR TAB'!Z10)</f>
        <v/>
      </c>
      <c r="AI10" s="175" t="str">
        <f>IF(ISBLANK('New Item VENDOR TAB'!AA10),"",'New Item VENDOR TAB'!AA10)</f>
        <v/>
      </c>
      <c r="AJ10" s="174" t="str">
        <f>IF(ISBLANK('New Item VENDOR TAB'!AB10),"",'New Item VENDOR TAB'!AB10)</f>
        <v/>
      </c>
      <c r="AK10" s="174" t="str">
        <f>IF(ISBLANK('New Item VENDOR TAB'!AC10),"",'New Item VENDOR TAB'!AC10)</f>
        <v/>
      </c>
      <c r="AL10" s="174" t="str">
        <f>IF(ISBLANK('New Item VENDOR TAB'!AD10),"",'New Item VENDOR TAB'!AD10)</f>
        <v/>
      </c>
      <c r="AM10" s="264">
        <f>IF(ISBLANK('New Item VENDOR TAB'!AE10),"",'New Item VENDOR TAB'!AE10)</f>
        <v>0</v>
      </c>
      <c r="AN10" s="115" t="str">
        <f>IF(ISBLANK('New Item VENDOR TAB'!AF10),"",'New Item VENDOR TAB'!AF10)</f>
        <v/>
      </c>
      <c r="AO10" s="116" t="str">
        <f>IF(ISBLANK('New Item VENDOR TAB'!AG10),"",'New Item VENDOR TAB'!AG10)</f>
        <v/>
      </c>
      <c r="AP10" s="117" t="str">
        <f>IF(ISBLANK('New Item VENDOR TAB'!AH10),"",'New Item VENDOR TAB'!AH10)</f>
        <v/>
      </c>
      <c r="AQ10" s="241" t="str">
        <f>IF(ISBLANK('New Item VENDOR TAB'!AI10),"",'New Item VENDOR TAB'!AI10)</f>
        <v/>
      </c>
      <c r="AR10" s="115" t="str">
        <f>IF(ISBLANK('New Item VENDOR TAB'!AJ10),"",'New Item VENDOR TAB'!AJ10)</f>
        <v/>
      </c>
      <c r="AS10" s="115" t="str">
        <f>IF(ISBLANK('New Item VENDOR TAB'!AK10),"",'New Item VENDOR TAB'!AK10)</f>
        <v/>
      </c>
      <c r="AT10" s="114" t="str">
        <f>IF(ISBLANK('New Item VENDOR TAB'!AL10),"",'New Item VENDOR TAB'!AL10)</f>
        <v xml:space="preserve"> </v>
      </c>
      <c r="AU10" s="220" t="str">
        <f>IF(ISBLANK('New Item VENDOR TAB'!AM10),"",'New Item VENDOR TAB'!AM10)</f>
        <v/>
      </c>
      <c r="AV10" s="253" t="str">
        <f>IF(ISBLANK('New Item VENDOR TAB'!AN10),"",'New Item VENDOR TAB'!AN10)</f>
        <v/>
      </c>
      <c r="AW10" s="253" t="str">
        <f>IF(ISBLANK('New Item VENDOR TAB'!AO10),"",'New Item VENDOR TAB'!AO10)</f>
        <v/>
      </c>
      <c r="AX10" s="179" t="str">
        <f>IF(ISBLANK('New Item VENDOR TAB'!AP10),"",'New Item VENDOR TAB'!AP10)</f>
        <v/>
      </c>
      <c r="AY10" s="179" t="str">
        <f>IF(ISBLANK('New Item VENDOR TAB'!AQ10),"",'New Item VENDOR TAB'!AQ10)</f>
        <v/>
      </c>
      <c r="AZ10" s="179" t="str">
        <f>IF(ISBLANK('New Item VENDOR TAB'!AR10),"",'New Item VENDOR TAB'!AR10)</f>
        <v/>
      </c>
      <c r="BA10" s="179" t="str">
        <f>IF(ISBLANK('New Item VENDOR TAB'!AS10),"",'New Item VENDOR TAB'!AS10)</f>
        <v/>
      </c>
      <c r="BB10" s="179" t="str">
        <f>IF(ISBLANK('New Item VENDOR TAB'!AT10),"",'New Item VENDOR TAB'!AT10)</f>
        <v/>
      </c>
      <c r="BC10" s="179" t="str">
        <f>IF(ISBLANK('New Item VENDOR TAB'!AU10),"",'New Item VENDOR TAB'!AU10)</f>
        <v/>
      </c>
      <c r="BD10" s="261" t="str">
        <f>IF(ISBLANK('New Item VENDOR TAB'!AV10),"",'New Item VENDOR TAB'!AV10)</f>
        <v/>
      </c>
      <c r="BE10" s="118"/>
      <c r="BF10" s="118"/>
      <c r="BG10" s="246"/>
      <c r="BH10" s="111"/>
      <c r="BI10" s="111"/>
      <c r="BJ10" s="111"/>
      <c r="BK10" s="119"/>
      <c r="BL10" s="115"/>
      <c r="BM10" s="115"/>
      <c r="BN10" s="115"/>
      <c r="BO10" s="173"/>
      <c r="BP10" s="274" t="e">
        <f>VLOOKUP(BR10,'Segment Hierarchy'!G:J,3,FALSE)</f>
        <v>#N/A</v>
      </c>
      <c r="BQ10" s="318" t="e">
        <f>(VLOOKUP(BR10,'Segment Hierarchy'!G:J,4,FALSE))</f>
        <v>#N/A</v>
      </c>
      <c r="BR10" s="181"/>
      <c r="BS10" s="114"/>
      <c r="BT10" s="112"/>
      <c r="BU10" s="179"/>
      <c r="BV10" s="244" t="str">
        <f t="shared" si="1"/>
        <v/>
      </c>
      <c r="BW10" s="119"/>
      <c r="BX10" s="118"/>
      <c r="BY10" s="115"/>
      <c r="BZ10" s="115"/>
      <c r="CA10" s="119"/>
      <c r="CB10" s="353"/>
      <c r="CC10" s="372"/>
      <c r="CD10" s="119"/>
      <c r="CE10" s="120"/>
      <c r="CF10" s="120"/>
      <c r="CG10" s="120"/>
      <c r="CH10" s="120"/>
      <c r="CI10" s="120"/>
      <c r="CJ10" s="120"/>
      <c r="CK10" s="263" t="str">
        <f>IF(ISBLANK('New Item VENDOR TAB'!N10),"",'New Item VENDOR TAB'!N10)</f>
        <v/>
      </c>
      <c r="CL10" s="375"/>
      <c r="CM10" s="234"/>
      <c r="CN10" s="120"/>
      <c r="CO10" s="120"/>
      <c r="CP10" s="120"/>
    </row>
    <row r="11" spans="1:95" ht="15.6" customHeight="1">
      <c r="A11" s="107" t="str">
        <f>IF(ISBLANK('New Item VENDOR TAB'!A11),"",'New Item VENDOR TAB'!A11)</f>
        <v/>
      </c>
      <c r="B11" s="128"/>
      <c r="C11" s="107" t="str">
        <f>IF(ISBLANK('New Item VENDOR TAB'!B11),"",'New Item VENDOR TAB'!B11)</f>
        <v/>
      </c>
      <c r="D11" s="128"/>
      <c r="E11" s="128"/>
      <c r="F11" s="108" t="str">
        <f>IF(ISBLANK('New Item VENDOR TAB'!C11),"",'New Item VENDOR TAB'!C11)</f>
        <v/>
      </c>
      <c r="G11" s="111" t="str">
        <f>IF(ISBLANK('New Item VENDOR TAB'!D11),"",'New Item VENDOR TAB'!D11)</f>
        <v/>
      </c>
      <c r="H11" s="108" t="str">
        <f>IF(ISBLANK('New Item VENDOR TAB'!E11),"",'New Item VENDOR TAB'!E11)</f>
        <v/>
      </c>
      <c r="I11" s="260" t="str">
        <f>IF(ISBLANK('New Item VENDOR TAB'!F11),"",'New Item VENDOR TAB'!F11)</f>
        <v/>
      </c>
      <c r="J11" s="110" t="str">
        <f>IF(ISBLANK('New Item VENDOR TAB'!G11),"",'New Item VENDOR TAB'!G11)</f>
        <v/>
      </c>
      <c r="K11" s="110" t="str">
        <f>IF(ISBLANK('New Item VENDOR TAB'!H11),"",'New Item VENDOR TAB'!H11)</f>
        <v/>
      </c>
      <c r="L11" s="111" t="str">
        <f>IF(ISBLANK('New Item VENDOR TAB'!AW11),"",'New Item VENDOR TAB'!AW11)</f>
        <v/>
      </c>
      <c r="M11" s="111" t="str">
        <f>IF(ISBLANK('New Item VENDOR TAB'!AX11),"",'New Item VENDOR TAB'!AX11)</f>
        <v/>
      </c>
      <c r="N11" s="113" t="str">
        <f>IF(ISBLANK('New Item VENDOR TAB'!AY11),"",'New Item VENDOR TAB'!AY11)</f>
        <v/>
      </c>
      <c r="O11" s="173" t="str">
        <f>IF(ISBLANK('New Item VENDOR TAB'!AZ11),"",'New Item VENDOR TAB'!AZ11)</f>
        <v/>
      </c>
      <c r="P11" s="173" t="str">
        <f>IF(ISBLANK('New Item VENDOR TAB'!BA11),"",'New Item VENDOR TAB'!BA11)</f>
        <v/>
      </c>
      <c r="Q11" s="111" t="str">
        <f>IF(ISBLANK('New Item VENDOR TAB'!I11),"",'New Item VENDOR TAB'!I11)</f>
        <v/>
      </c>
      <c r="R11" s="111" t="str">
        <f>IF(ISBLANK('New Item VENDOR TAB'!J11),"",'New Item VENDOR TAB'!J11)</f>
        <v/>
      </c>
      <c r="S11" s="165" t="str">
        <f>IF(ISBLANK('New Item VENDOR TAB'!K11),"",'New Item VENDOR TAB'!K11)</f>
        <v/>
      </c>
      <c r="T11" s="112" t="str">
        <f>IF(ISBLANK('New Item VENDOR TAB'!L11),"",'New Item VENDOR TAB'!L11)</f>
        <v/>
      </c>
      <c r="U11" s="114" t="str">
        <f>IF(ISBLANK('New Item VENDOR TAB'!M11),"",'New Item VENDOR TAB'!M11)</f>
        <v/>
      </c>
      <c r="V11" s="115" t="str">
        <f>IF(ISBLANK('New Item VENDOR TAB'!N11),"",'New Item VENDOR TAB'!N11)</f>
        <v/>
      </c>
      <c r="W11" s="115" t="str">
        <f>IF(ISBLANK('New Item VENDOR TAB'!O11),"",'New Item VENDOR TAB'!O11)</f>
        <v/>
      </c>
      <c r="X11" s="170" t="str">
        <f>IF(ISBLANK('New Item VENDOR TAB'!P11),"",'New Item VENDOR TAB'!P11)</f>
        <v/>
      </c>
      <c r="Y11" s="240" t="str">
        <f>IF(ISBLANK('New Item VENDOR TAB'!Q11),"",'New Item VENDOR TAB'!Q11)</f>
        <v/>
      </c>
      <c r="Z11" s="113" t="str">
        <f>IF(ISBLANK('New Item VENDOR TAB'!R11),"",'New Item VENDOR TAB'!R11)</f>
        <v/>
      </c>
      <c r="AA11" s="113" t="str">
        <f>IF(ISBLANK('New Item VENDOR TAB'!S11),"",'New Item VENDOR TAB'!S11)</f>
        <v/>
      </c>
      <c r="AB11" s="119" t="str">
        <f>IF(ISBLANK('New Item VENDOR TAB'!T11),"",'New Item VENDOR TAB'!T11)</f>
        <v/>
      </c>
      <c r="AC11" s="119" t="str">
        <f>IF(ISBLANK('New Item VENDOR TAB'!U11),"",'New Item VENDOR TAB'!U11)</f>
        <v/>
      </c>
      <c r="AD11" s="173" t="str">
        <f>IF(ISBLANK('New Item VENDOR TAB'!V11),"",'New Item VENDOR TAB'!V11)</f>
        <v/>
      </c>
      <c r="AE11" s="173" t="str">
        <f>IF(ISBLANK('New Item VENDOR TAB'!W11),"",'New Item VENDOR TAB'!W11)</f>
        <v/>
      </c>
      <c r="AF11" s="174" t="str">
        <f>IF(ISBLANK('New Item VENDOR TAB'!X11),"",'New Item VENDOR TAB'!X11)</f>
        <v/>
      </c>
      <c r="AG11" s="174" t="str">
        <f>IF(ISBLANK('New Item VENDOR TAB'!Y11),"",'New Item VENDOR TAB'!Y11)</f>
        <v/>
      </c>
      <c r="AH11" s="174" t="str">
        <f>IF(ISBLANK('New Item VENDOR TAB'!Z11),"",'New Item VENDOR TAB'!Z11)</f>
        <v/>
      </c>
      <c r="AI11" s="175" t="str">
        <f>IF(ISBLANK('New Item VENDOR TAB'!AA11),"",'New Item VENDOR TAB'!AA11)</f>
        <v/>
      </c>
      <c r="AJ11" s="174" t="str">
        <f>IF(ISBLANK('New Item VENDOR TAB'!AB11),"",'New Item VENDOR TAB'!AB11)</f>
        <v/>
      </c>
      <c r="AK11" s="174" t="str">
        <f>IF(ISBLANK('New Item VENDOR TAB'!AC11),"",'New Item VENDOR TAB'!AC11)</f>
        <v/>
      </c>
      <c r="AL11" s="174" t="str">
        <f>IF(ISBLANK('New Item VENDOR TAB'!AD11),"",'New Item VENDOR TAB'!AD11)</f>
        <v/>
      </c>
      <c r="AM11" s="264">
        <f>IF(ISBLANK('New Item VENDOR TAB'!AE11),"",'New Item VENDOR TAB'!AE11)</f>
        <v>0</v>
      </c>
      <c r="AN11" s="115" t="str">
        <f>IF(ISBLANK('New Item VENDOR TAB'!AF11),"",'New Item VENDOR TAB'!AF11)</f>
        <v/>
      </c>
      <c r="AO11" s="116" t="str">
        <f>IF(ISBLANK('New Item VENDOR TAB'!AG11),"",'New Item VENDOR TAB'!AG11)</f>
        <v/>
      </c>
      <c r="AP11" s="117" t="str">
        <f>IF(ISBLANK('New Item VENDOR TAB'!AH11),"",'New Item VENDOR TAB'!AH11)</f>
        <v/>
      </c>
      <c r="AQ11" s="241" t="str">
        <f>IF(ISBLANK('New Item VENDOR TAB'!AI11),"",'New Item VENDOR TAB'!AI11)</f>
        <v/>
      </c>
      <c r="AR11" s="115" t="str">
        <f>IF(ISBLANK('New Item VENDOR TAB'!AJ11),"",'New Item VENDOR TAB'!AJ11)</f>
        <v/>
      </c>
      <c r="AS11" s="115" t="str">
        <f>IF(ISBLANK('New Item VENDOR TAB'!AK11),"",'New Item VENDOR TAB'!AK11)</f>
        <v/>
      </c>
      <c r="AT11" s="114" t="str">
        <f>IF(ISBLANK('New Item VENDOR TAB'!AL11),"",'New Item VENDOR TAB'!AL11)</f>
        <v xml:space="preserve"> </v>
      </c>
      <c r="AU11" s="220" t="str">
        <f>IF(ISBLANK('New Item VENDOR TAB'!AM11),"",'New Item VENDOR TAB'!AM11)</f>
        <v/>
      </c>
      <c r="AV11" s="253" t="str">
        <f>IF(ISBLANK('New Item VENDOR TAB'!AN11),"",'New Item VENDOR TAB'!AN11)</f>
        <v/>
      </c>
      <c r="AW11" s="253" t="str">
        <f>IF(ISBLANK('New Item VENDOR TAB'!AO11),"",'New Item VENDOR TAB'!AO11)</f>
        <v/>
      </c>
      <c r="AX11" s="179" t="str">
        <f>IF(ISBLANK('New Item VENDOR TAB'!AP11),"",'New Item VENDOR TAB'!AP11)</f>
        <v/>
      </c>
      <c r="AY11" s="179" t="str">
        <f>IF(ISBLANK('New Item VENDOR TAB'!AQ11),"",'New Item VENDOR TAB'!AQ11)</f>
        <v/>
      </c>
      <c r="AZ11" s="179" t="str">
        <f>IF(ISBLANK('New Item VENDOR TAB'!AR11),"",'New Item VENDOR TAB'!AR11)</f>
        <v/>
      </c>
      <c r="BA11" s="179" t="str">
        <f>IF(ISBLANK('New Item VENDOR TAB'!AS11),"",'New Item VENDOR TAB'!AS11)</f>
        <v/>
      </c>
      <c r="BB11" s="179" t="str">
        <f>IF(ISBLANK('New Item VENDOR TAB'!AT11),"",'New Item VENDOR TAB'!AT11)</f>
        <v/>
      </c>
      <c r="BC11" s="179" t="str">
        <f>IF(ISBLANK('New Item VENDOR TAB'!AU11),"",'New Item VENDOR TAB'!AU11)</f>
        <v/>
      </c>
      <c r="BD11" s="261" t="str">
        <f>IF(ISBLANK('New Item VENDOR TAB'!AV11),"",'New Item VENDOR TAB'!AV11)</f>
        <v/>
      </c>
      <c r="BE11" s="118"/>
      <c r="BF11" s="118"/>
      <c r="BG11" s="246"/>
      <c r="BH11" s="111"/>
      <c r="BI11" s="111"/>
      <c r="BJ11" s="111"/>
      <c r="BK11" s="119"/>
      <c r="BL11" s="115"/>
      <c r="BM11" s="115"/>
      <c r="BN11" s="115"/>
      <c r="BO11" s="173"/>
      <c r="BP11" s="274" t="e">
        <f>VLOOKUP(BR11,'Segment Hierarchy'!G:J,3,FALSE)</f>
        <v>#N/A</v>
      </c>
      <c r="BQ11" s="318" t="e">
        <f>(VLOOKUP(BR11,'Segment Hierarchy'!G:J,4,FALSE))</f>
        <v>#N/A</v>
      </c>
      <c r="BR11" s="181"/>
      <c r="BS11" s="114"/>
      <c r="BT11" s="112"/>
      <c r="BU11" s="179"/>
      <c r="BV11" s="244" t="str">
        <f t="shared" si="1"/>
        <v/>
      </c>
      <c r="BW11" s="119"/>
      <c r="BX11" s="118"/>
      <c r="BY11" s="115"/>
      <c r="BZ11" s="115"/>
      <c r="CA11" s="119"/>
      <c r="CB11" s="353"/>
      <c r="CC11" s="372"/>
      <c r="CD11" s="119"/>
      <c r="CE11" s="120"/>
      <c r="CF11" s="120"/>
      <c r="CG11" s="120"/>
      <c r="CH11" s="120"/>
      <c r="CI11" s="120"/>
      <c r="CJ11" s="120"/>
      <c r="CK11" s="263" t="str">
        <f>IF(ISBLANK('New Item VENDOR TAB'!N11),"",'New Item VENDOR TAB'!N11)</f>
        <v/>
      </c>
      <c r="CL11" s="375"/>
      <c r="CM11" s="234"/>
      <c r="CN11" s="120"/>
      <c r="CO11" s="120"/>
      <c r="CP11" s="120"/>
    </row>
    <row r="12" spans="1:95" ht="15.6" customHeight="1">
      <c r="A12" s="107" t="str">
        <f>IF(ISBLANK('New Item VENDOR TAB'!A12),"",'New Item VENDOR TAB'!A12)</f>
        <v/>
      </c>
      <c r="B12" s="128"/>
      <c r="C12" s="107" t="str">
        <f>IF(ISBLANK('New Item VENDOR TAB'!B12),"",'New Item VENDOR TAB'!B12)</f>
        <v/>
      </c>
      <c r="D12" s="128"/>
      <c r="E12" s="128"/>
      <c r="F12" s="108" t="str">
        <f>IF(ISBLANK('New Item VENDOR TAB'!C12),"",'New Item VENDOR TAB'!C12)</f>
        <v/>
      </c>
      <c r="G12" s="111" t="str">
        <f>IF(ISBLANK('New Item VENDOR TAB'!D12),"",'New Item VENDOR TAB'!D12)</f>
        <v/>
      </c>
      <c r="H12" s="108" t="str">
        <f>IF(ISBLANK('New Item VENDOR TAB'!E12),"",'New Item VENDOR TAB'!E12)</f>
        <v/>
      </c>
      <c r="I12" s="260" t="str">
        <f>IF(ISBLANK('New Item VENDOR TAB'!F12),"",'New Item VENDOR TAB'!F12)</f>
        <v/>
      </c>
      <c r="J12" s="110" t="str">
        <f>IF(ISBLANK('New Item VENDOR TAB'!G12),"",'New Item VENDOR TAB'!G12)</f>
        <v/>
      </c>
      <c r="K12" s="110" t="str">
        <f>IF(ISBLANK('New Item VENDOR TAB'!H12),"",'New Item VENDOR TAB'!H12)</f>
        <v/>
      </c>
      <c r="L12" s="111" t="str">
        <f>IF(ISBLANK('New Item VENDOR TAB'!AW12),"",'New Item VENDOR TAB'!AW12)</f>
        <v/>
      </c>
      <c r="M12" s="111" t="str">
        <f>IF(ISBLANK('New Item VENDOR TAB'!AX12),"",'New Item VENDOR TAB'!AX12)</f>
        <v/>
      </c>
      <c r="N12" s="113" t="str">
        <f>IF(ISBLANK('New Item VENDOR TAB'!AY12),"",'New Item VENDOR TAB'!AY12)</f>
        <v/>
      </c>
      <c r="O12" s="173" t="str">
        <f>IF(ISBLANK('New Item VENDOR TAB'!AZ12),"",'New Item VENDOR TAB'!AZ12)</f>
        <v/>
      </c>
      <c r="P12" s="173" t="str">
        <f>IF(ISBLANK('New Item VENDOR TAB'!BA12),"",'New Item VENDOR TAB'!BA12)</f>
        <v/>
      </c>
      <c r="Q12" s="111" t="str">
        <f>IF(ISBLANK('New Item VENDOR TAB'!I12),"",'New Item VENDOR TAB'!I12)</f>
        <v/>
      </c>
      <c r="R12" s="111" t="str">
        <f>IF(ISBLANK('New Item VENDOR TAB'!J12),"",'New Item VENDOR TAB'!J12)</f>
        <v/>
      </c>
      <c r="S12" s="165" t="str">
        <f>IF(ISBLANK('New Item VENDOR TAB'!K12),"",'New Item VENDOR TAB'!K12)</f>
        <v/>
      </c>
      <c r="T12" s="112" t="str">
        <f>IF(ISBLANK('New Item VENDOR TAB'!L12),"",'New Item VENDOR TAB'!L12)</f>
        <v/>
      </c>
      <c r="U12" s="114" t="str">
        <f>IF(ISBLANK('New Item VENDOR TAB'!M12),"",'New Item VENDOR TAB'!M12)</f>
        <v/>
      </c>
      <c r="V12" s="115" t="str">
        <f>IF(ISBLANK('New Item VENDOR TAB'!N12),"",'New Item VENDOR TAB'!N12)</f>
        <v/>
      </c>
      <c r="W12" s="115" t="str">
        <f>IF(ISBLANK('New Item VENDOR TAB'!O12),"",'New Item VENDOR TAB'!O12)</f>
        <v/>
      </c>
      <c r="X12" s="170" t="str">
        <f>IF(ISBLANK('New Item VENDOR TAB'!P12),"",'New Item VENDOR TAB'!P12)</f>
        <v/>
      </c>
      <c r="Y12" s="240" t="str">
        <f>IF(ISBLANK('New Item VENDOR TAB'!Q12),"",'New Item VENDOR TAB'!Q12)</f>
        <v/>
      </c>
      <c r="Z12" s="113" t="str">
        <f>IF(ISBLANK('New Item VENDOR TAB'!R12),"",'New Item VENDOR TAB'!R12)</f>
        <v/>
      </c>
      <c r="AA12" s="113" t="str">
        <f>IF(ISBLANK('New Item VENDOR TAB'!S12),"",'New Item VENDOR TAB'!S12)</f>
        <v/>
      </c>
      <c r="AB12" s="119" t="str">
        <f>IF(ISBLANK('New Item VENDOR TAB'!T12),"",'New Item VENDOR TAB'!T12)</f>
        <v/>
      </c>
      <c r="AC12" s="119" t="str">
        <f>IF(ISBLANK('New Item VENDOR TAB'!U12),"",'New Item VENDOR TAB'!U12)</f>
        <v/>
      </c>
      <c r="AD12" s="173" t="str">
        <f>IF(ISBLANK('New Item VENDOR TAB'!V12),"",'New Item VENDOR TAB'!V12)</f>
        <v/>
      </c>
      <c r="AE12" s="173" t="str">
        <f>IF(ISBLANK('New Item VENDOR TAB'!W12),"",'New Item VENDOR TAB'!W12)</f>
        <v/>
      </c>
      <c r="AF12" s="174" t="str">
        <f>IF(ISBLANK('New Item VENDOR TAB'!X12),"",'New Item VENDOR TAB'!X12)</f>
        <v/>
      </c>
      <c r="AG12" s="174" t="str">
        <f>IF(ISBLANK('New Item VENDOR TAB'!Y12),"",'New Item VENDOR TAB'!Y12)</f>
        <v/>
      </c>
      <c r="AH12" s="174" t="str">
        <f>IF(ISBLANK('New Item VENDOR TAB'!Z12),"",'New Item VENDOR TAB'!Z12)</f>
        <v/>
      </c>
      <c r="AI12" s="175" t="str">
        <f>IF(ISBLANK('New Item VENDOR TAB'!AA12),"",'New Item VENDOR TAB'!AA12)</f>
        <v/>
      </c>
      <c r="AJ12" s="174" t="str">
        <f>IF(ISBLANK('New Item VENDOR TAB'!AB12),"",'New Item VENDOR TAB'!AB12)</f>
        <v/>
      </c>
      <c r="AK12" s="174" t="str">
        <f>IF(ISBLANK('New Item VENDOR TAB'!AC12),"",'New Item VENDOR TAB'!AC12)</f>
        <v/>
      </c>
      <c r="AL12" s="174" t="str">
        <f>IF(ISBLANK('New Item VENDOR TAB'!AD12),"",'New Item VENDOR TAB'!AD12)</f>
        <v/>
      </c>
      <c r="AM12" s="264">
        <f>IF(ISBLANK('New Item VENDOR TAB'!AE12),"",'New Item VENDOR TAB'!AE12)</f>
        <v>0</v>
      </c>
      <c r="AN12" s="115" t="str">
        <f>IF(ISBLANK('New Item VENDOR TAB'!AF12),"",'New Item VENDOR TAB'!AF12)</f>
        <v/>
      </c>
      <c r="AO12" s="116" t="str">
        <f>IF(ISBLANK('New Item VENDOR TAB'!AG12),"",'New Item VENDOR TAB'!AG12)</f>
        <v/>
      </c>
      <c r="AP12" s="117" t="str">
        <f>IF(ISBLANK('New Item VENDOR TAB'!AH12),"",'New Item VENDOR TAB'!AH12)</f>
        <v/>
      </c>
      <c r="AQ12" s="241" t="str">
        <f>IF(ISBLANK('New Item VENDOR TAB'!AI12),"",'New Item VENDOR TAB'!AI12)</f>
        <v/>
      </c>
      <c r="AR12" s="115" t="str">
        <f>IF(ISBLANK('New Item VENDOR TAB'!AJ12),"",'New Item VENDOR TAB'!AJ12)</f>
        <v/>
      </c>
      <c r="AS12" s="115" t="str">
        <f>IF(ISBLANK('New Item VENDOR TAB'!AK12),"",'New Item VENDOR TAB'!AK12)</f>
        <v/>
      </c>
      <c r="AT12" s="114" t="str">
        <f>IF(ISBLANK('New Item VENDOR TAB'!AL12),"",'New Item VENDOR TAB'!AL12)</f>
        <v xml:space="preserve"> </v>
      </c>
      <c r="AU12" s="220" t="str">
        <f>IF(ISBLANK('New Item VENDOR TAB'!AM12),"",'New Item VENDOR TAB'!AM12)</f>
        <v/>
      </c>
      <c r="AV12" s="253" t="str">
        <f>IF(ISBLANK('New Item VENDOR TAB'!AN12),"",'New Item VENDOR TAB'!AN12)</f>
        <v/>
      </c>
      <c r="AW12" s="253" t="str">
        <f>IF(ISBLANK('New Item VENDOR TAB'!AO12),"",'New Item VENDOR TAB'!AO12)</f>
        <v/>
      </c>
      <c r="AX12" s="179" t="str">
        <f>IF(ISBLANK('New Item VENDOR TAB'!AP12),"",'New Item VENDOR TAB'!AP12)</f>
        <v/>
      </c>
      <c r="AY12" s="179" t="str">
        <f>IF(ISBLANK('New Item VENDOR TAB'!AQ12),"",'New Item VENDOR TAB'!AQ12)</f>
        <v/>
      </c>
      <c r="AZ12" s="179" t="str">
        <f>IF(ISBLANK('New Item VENDOR TAB'!AR12),"",'New Item VENDOR TAB'!AR12)</f>
        <v/>
      </c>
      <c r="BA12" s="179" t="str">
        <f>IF(ISBLANK('New Item VENDOR TAB'!AS12),"",'New Item VENDOR TAB'!AS12)</f>
        <v/>
      </c>
      <c r="BB12" s="179" t="str">
        <f>IF(ISBLANK('New Item VENDOR TAB'!AT12),"",'New Item VENDOR TAB'!AT12)</f>
        <v/>
      </c>
      <c r="BC12" s="179" t="str">
        <f>IF(ISBLANK('New Item VENDOR TAB'!AU12),"",'New Item VENDOR TAB'!AU12)</f>
        <v/>
      </c>
      <c r="BD12" s="261" t="str">
        <f>IF(ISBLANK('New Item VENDOR TAB'!AV12),"",'New Item VENDOR TAB'!AV12)</f>
        <v/>
      </c>
      <c r="BE12" s="118"/>
      <c r="BF12" s="118"/>
      <c r="BG12" s="246"/>
      <c r="BH12" s="111"/>
      <c r="BI12" s="111"/>
      <c r="BJ12" s="111"/>
      <c r="BK12" s="119"/>
      <c r="BL12" s="115"/>
      <c r="BM12" s="115"/>
      <c r="BN12" s="115"/>
      <c r="BO12" s="173"/>
      <c r="BP12" s="274" t="e">
        <f>VLOOKUP(BR12,'Segment Hierarchy'!G:J,3,FALSE)</f>
        <v>#N/A</v>
      </c>
      <c r="BQ12" s="318" t="e">
        <f>(VLOOKUP(BR12,'Segment Hierarchy'!G:J,4,FALSE))</f>
        <v>#N/A</v>
      </c>
      <c r="BR12" s="181"/>
      <c r="BS12" s="114"/>
      <c r="BT12" s="112"/>
      <c r="BU12" s="179"/>
      <c r="BV12" s="244" t="str">
        <f t="shared" si="1"/>
        <v/>
      </c>
      <c r="BW12" s="119"/>
      <c r="BX12" s="118"/>
      <c r="BY12" s="115"/>
      <c r="BZ12" s="115"/>
      <c r="CA12" s="119"/>
      <c r="CB12" s="353"/>
      <c r="CC12" s="372"/>
      <c r="CD12" s="119"/>
      <c r="CE12" s="120"/>
      <c r="CF12" s="120"/>
      <c r="CG12" s="120"/>
      <c r="CH12" s="120"/>
      <c r="CI12" s="120"/>
      <c r="CJ12" s="120"/>
      <c r="CK12" s="263" t="str">
        <f>IF(ISBLANK('New Item VENDOR TAB'!N12),"",'New Item VENDOR TAB'!N12)</f>
        <v/>
      </c>
      <c r="CL12" s="375"/>
      <c r="CM12" s="234"/>
      <c r="CN12" s="120"/>
      <c r="CO12" s="120"/>
      <c r="CP12" s="120"/>
    </row>
    <row r="13" spans="1:95" ht="15.6" customHeight="1">
      <c r="A13" s="107" t="str">
        <f>IF(ISBLANK('New Item VENDOR TAB'!A13),"",'New Item VENDOR TAB'!A13)</f>
        <v/>
      </c>
      <c r="B13" s="128"/>
      <c r="C13" s="107" t="str">
        <f>IF(ISBLANK('New Item VENDOR TAB'!B13),"",'New Item VENDOR TAB'!B13)</f>
        <v/>
      </c>
      <c r="D13" s="128"/>
      <c r="E13" s="128"/>
      <c r="F13" s="108" t="str">
        <f>IF(ISBLANK('New Item VENDOR TAB'!C13),"",'New Item VENDOR TAB'!C13)</f>
        <v/>
      </c>
      <c r="G13" s="111" t="str">
        <f>IF(ISBLANK('New Item VENDOR TAB'!D13),"",'New Item VENDOR TAB'!D13)</f>
        <v/>
      </c>
      <c r="H13" s="108" t="str">
        <f>IF(ISBLANK('New Item VENDOR TAB'!E13),"",'New Item VENDOR TAB'!E13)</f>
        <v/>
      </c>
      <c r="I13" s="260" t="str">
        <f>IF(ISBLANK('New Item VENDOR TAB'!F13),"",'New Item VENDOR TAB'!F13)</f>
        <v/>
      </c>
      <c r="J13" s="110" t="str">
        <f>IF(ISBLANK('New Item VENDOR TAB'!G13),"",'New Item VENDOR TAB'!G13)</f>
        <v/>
      </c>
      <c r="K13" s="110" t="str">
        <f>IF(ISBLANK('New Item VENDOR TAB'!H13),"",'New Item VENDOR TAB'!H13)</f>
        <v/>
      </c>
      <c r="L13" s="111" t="str">
        <f>IF(ISBLANK('New Item VENDOR TAB'!AW13),"",'New Item VENDOR TAB'!AW13)</f>
        <v/>
      </c>
      <c r="M13" s="111" t="str">
        <f>IF(ISBLANK('New Item VENDOR TAB'!AX13),"",'New Item VENDOR TAB'!AX13)</f>
        <v/>
      </c>
      <c r="N13" s="113" t="str">
        <f>IF(ISBLANK('New Item VENDOR TAB'!AY13),"",'New Item VENDOR TAB'!AY13)</f>
        <v/>
      </c>
      <c r="O13" s="173" t="str">
        <f>IF(ISBLANK('New Item VENDOR TAB'!AZ13),"",'New Item VENDOR TAB'!AZ13)</f>
        <v/>
      </c>
      <c r="P13" s="173" t="str">
        <f>IF(ISBLANK('New Item VENDOR TAB'!BA13),"",'New Item VENDOR TAB'!BA13)</f>
        <v/>
      </c>
      <c r="Q13" s="111" t="str">
        <f>IF(ISBLANK('New Item VENDOR TAB'!I13),"",'New Item VENDOR TAB'!I13)</f>
        <v/>
      </c>
      <c r="R13" s="111" t="str">
        <f>IF(ISBLANK('New Item VENDOR TAB'!J13),"",'New Item VENDOR TAB'!J13)</f>
        <v/>
      </c>
      <c r="S13" s="165" t="str">
        <f>IF(ISBLANK('New Item VENDOR TAB'!K13),"",'New Item VENDOR TAB'!K13)</f>
        <v/>
      </c>
      <c r="T13" s="112" t="str">
        <f>IF(ISBLANK('New Item VENDOR TAB'!L13),"",'New Item VENDOR TAB'!L13)</f>
        <v/>
      </c>
      <c r="U13" s="114" t="str">
        <f>IF(ISBLANK('New Item VENDOR TAB'!M13),"",'New Item VENDOR TAB'!M13)</f>
        <v/>
      </c>
      <c r="V13" s="115" t="str">
        <f>IF(ISBLANK('New Item VENDOR TAB'!N13),"",'New Item VENDOR TAB'!N13)</f>
        <v/>
      </c>
      <c r="W13" s="115" t="str">
        <f>IF(ISBLANK('New Item VENDOR TAB'!O13),"",'New Item VENDOR TAB'!O13)</f>
        <v/>
      </c>
      <c r="X13" s="170" t="str">
        <f>IF(ISBLANK('New Item VENDOR TAB'!P13),"",'New Item VENDOR TAB'!P13)</f>
        <v/>
      </c>
      <c r="Y13" s="240" t="str">
        <f>IF(ISBLANK('New Item VENDOR TAB'!Q13),"",'New Item VENDOR TAB'!Q13)</f>
        <v/>
      </c>
      <c r="Z13" s="113" t="str">
        <f>IF(ISBLANK('New Item VENDOR TAB'!R13),"",'New Item VENDOR TAB'!R13)</f>
        <v/>
      </c>
      <c r="AA13" s="113" t="str">
        <f>IF(ISBLANK('New Item VENDOR TAB'!S13),"",'New Item VENDOR TAB'!S13)</f>
        <v/>
      </c>
      <c r="AB13" s="119" t="str">
        <f>IF(ISBLANK('New Item VENDOR TAB'!T13),"",'New Item VENDOR TAB'!T13)</f>
        <v/>
      </c>
      <c r="AC13" s="119" t="str">
        <f>IF(ISBLANK('New Item VENDOR TAB'!U13),"",'New Item VENDOR TAB'!U13)</f>
        <v/>
      </c>
      <c r="AD13" s="173" t="str">
        <f>IF(ISBLANK('New Item VENDOR TAB'!V13),"",'New Item VENDOR TAB'!V13)</f>
        <v/>
      </c>
      <c r="AE13" s="173" t="str">
        <f>IF(ISBLANK('New Item VENDOR TAB'!W13),"",'New Item VENDOR TAB'!W13)</f>
        <v/>
      </c>
      <c r="AF13" s="174" t="str">
        <f>IF(ISBLANK('New Item VENDOR TAB'!X13),"",'New Item VENDOR TAB'!X13)</f>
        <v/>
      </c>
      <c r="AG13" s="174" t="str">
        <f>IF(ISBLANK('New Item VENDOR TAB'!Y13),"",'New Item VENDOR TAB'!Y13)</f>
        <v/>
      </c>
      <c r="AH13" s="174" t="str">
        <f>IF(ISBLANK('New Item VENDOR TAB'!Z13),"",'New Item VENDOR TAB'!Z13)</f>
        <v/>
      </c>
      <c r="AI13" s="175" t="str">
        <f>IF(ISBLANK('New Item VENDOR TAB'!AA13),"",'New Item VENDOR TAB'!AA13)</f>
        <v/>
      </c>
      <c r="AJ13" s="174" t="str">
        <f>IF(ISBLANK('New Item VENDOR TAB'!AB13),"",'New Item VENDOR TAB'!AB13)</f>
        <v/>
      </c>
      <c r="AK13" s="174" t="str">
        <f>IF(ISBLANK('New Item VENDOR TAB'!AC13),"",'New Item VENDOR TAB'!AC13)</f>
        <v/>
      </c>
      <c r="AL13" s="174" t="str">
        <f>IF(ISBLANK('New Item VENDOR TAB'!AD13),"",'New Item VENDOR TAB'!AD13)</f>
        <v/>
      </c>
      <c r="AM13" s="264">
        <f>IF(ISBLANK('New Item VENDOR TAB'!AE13),"",'New Item VENDOR TAB'!AE13)</f>
        <v>0</v>
      </c>
      <c r="AN13" s="115" t="str">
        <f>IF(ISBLANK('New Item VENDOR TAB'!AF13),"",'New Item VENDOR TAB'!AF13)</f>
        <v/>
      </c>
      <c r="AO13" s="116" t="str">
        <f>IF(ISBLANK('New Item VENDOR TAB'!AG13),"",'New Item VENDOR TAB'!AG13)</f>
        <v/>
      </c>
      <c r="AP13" s="117" t="str">
        <f>IF(ISBLANK('New Item VENDOR TAB'!AH13),"",'New Item VENDOR TAB'!AH13)</f>
        <v/>
      </c>
      <c r="AQ13" s="241" t="str">
        <f>IF(ISBLANK('New Item VENDOR TAB'!AI13),"",'New Item VENDOR TAB'!AI13)</f>
        <v/>
      </c>
      <c r="AR13" s="115" t="str">
        <f>IF(ISBLANK('New Item VENDOR TAB'!AJ13),"",'New Item VENDOR TAB'!AJ13)</f>
        <v/>
      </c>
      <c r="AS13" s="115" t="str">
        <f>IF(ISBLANK('New Item VENDOR TAB'!AK13),"",'New Item VENDOR TAB'!AK13)</f>
        <v/>
      </c>
      <c r="AT13" s="114" t="str">
        <f>IF(ISBLANK('New Item VENDOR TAB'!AL13),"",'New Item VENDOR TAB'!AL13)</f>
        <v xml:space="preserve"> </v>
      </c>
      <c r="AU13" s="220" t="str">
        <f>IF(ISBLANK('New Item VENDOR TAB'!AM13),"",'New Item VENDOR TAB'!AM13)</f>
        <v/>
      </c>
      <c r="AV13" s="253" t="str">
        <f>IF(ISBLANK('New Item VENDOR TAB'!AN13),"",'New Item VENDOR TAB'!AN13)</f>
        <v/>
      </c>
      <c r="AW13" s="253" t="str">
        <f>IF(ISBLANK('New Item VENDOR TAB'!AO13),"",'New Item VENDOR TAB'!AO13)</f>
        <v/>
      </c>
      <c r="AX13" s="179" t="str">
        <f>IF(ISBLANK('New Item VENDOR TAB'!AP13),"",'New Item VENDOR TAB'!AP13)</f>
        <v/>
      </c>
      <c r="AY13" s="179" t="str">
        <f>IF(ISBLANK('New Item VENDOR TAB'!AQ13),"",'New Item VENDOR TAB'!AQ13)</f>
        <v/>
      </c>
      <c r="AZ13" s="179" t="str">
        <f>IF(ISBLANK('New Item VENDOR TAB'!AR13),"",'New Item VENDOR TAB'!AR13)</f>
        <v/>
      </c>
      <c r="BA13" s="179" t="str">
        <f>IF(ISBLANK('New Item VENDOR TAB'!AS13),"",'New Item VENDOR TAB'!AS13)</f>
        <v/>
      </c>
      <c r="BB13" s="179" t="str">
        <f>IF(ISBLANK('New Item VENDOR TAB'!AT13),"",'New Item VENDOR TAB'!AT13)</f>
        <v/>
      </c>
      <c r="BC13" s="179" t="str">
        <f>IF(ISBLANK('New Item VENDOR TAB'!AU13),"",'New Item VENDOR TAB'!AU13)</f>
        <v/>
      </c>
      <c r="BD13" s="261" t="str">
        <f>IF(ISBLANK('New Item VENDOR TAB'!AV13),"",'New Item VENDOR TAB'!AV13)</f>
        <v/>
      </c>
      <c r="BE13" s="118"/>
      <c r="BF13" s="118"/>
      <c r="BG13" s="246"/>
      <c r="BH13" s="111"/>
      <c r="BI13" s="111"/>
      <c r="BJ13" s="111"/>
      <c r="BK13" s="119"/>
      <c r="BL13" s="115"/>
      <c r="BM13" s="115"/>
      <c r="BN13" s="115"/>
      <c r="BO13" s="173"/>
      <c r="BP13" s="274" t="e">
        <f>VLOOKUP(BR13,'Segment Hierarchy'!G:J,3,FALSE)</f>
        <v>#N/A</v>
      </c>
      <c r="BQ13" s="318" t="e">
        <f>(VLOOKUP(BR13,'Segment Hierarchy'!G:J,4,FALSE))</f>
        <v>#N/A</v>
      </c>
      <c r="BR13" s="181"/>
      <c r="BS13" s="114"/>
      <c r="BT13" s="112"/>
      <c r="BU13" s="179"/>
      <c r="BV13" s="244" t="str">
        <f t="shared" si="1"/>
        <v/>
      </c>
      <c r="BW13" s="119"/>
      <c r="BX13" s="118"/>
      <c r="BY13" s="115"/>
      <c r="BZ13" s="115"/>
      <c r="CA13" s="119"/>
      <c r="CB13" s="353"/>
      <c r="CC13" s="372"/>
      <c r="CD13" s="119"/>
      <c r="CE13" s="120"/>
      <c r="CF13" s="120"/>
      <c r="CG13" s="120"/>
      <c r="CH13" s="120"/>
      <c r="CI13" s="120"/>
      <c r="CJ13" s="120"/>
      <c r="CK13" s="263" t="str">
        <f>IF(ISBLANK('New Item VENDOR TAB'!N13),"",'New Item VENDOR TAB'!N13)</f>
        <v/>
      </c>
      <c r="CL13" s="375"/>
      <c r="CM13" s="234"/>
      <c r="CN13" s="120"/>
      <c r="CO13" s="120"/>
      <c r="CP13" s="120"/>
    </row>
    <row r="14" spans="1:95" ht="15.6" customHeight="1">
      <c r="A14" s="107" t="str">
        <f>IF(ISBLANK('New Item VENDOR TAB'!A14),"",'New Item VENDOR TAB'!A14)</f>
        <v/>
      </c>
      <c r="B14" s="128"/>
      <c r="C14" s="107" t="str">
        <f>IF(ISBLANK('New Item VENDOR TAB'!B14),"",'New Item VENDOR TAB'!B14)</f>
        <v/>
      </c>
      <c r="D14" s="128"/>
      <c r="E14" s="128"/>
      <c r="F14" s="108" t="str">
        <f>IF(ISBLANK('New Item VENDOR TAB'!C14),"",'New Item VENDOR TAB'!C14)</f>
        <v/>
      </c>
      <c r="G14" s="111" t="str">
        <f>IF(ISBLANK('New Item VENDOR TAB'!D14),"",'New Item VENDOR TAB'!D14)</f>
        <v/>
      </c>
      <c r="H14" s="108" t="str">
        <f>IF(ISBLANK('New Item VENDOR TAB'!E14),"",'New Item VENDOR TAB'!E14)</f>
        <v/>
      </c>
      <c r="I14" s="260" t="str">
        <f>IF(ISBLANK('New Item VENDOR TAB'!F14),"",'New Item VENDOR TAB'!F14)</f>
        <v/>
      </c>
      <c r="J14" s="110" t="str">
        <f>IF(ISBLANK('New Item VENDOR TAB'!G14),"",'New Item VENDOR TAB'!G14)</f>
        <v/>
      </c>
      <c r="K14" s="110" t="str">
        <f>IF(ISBLANK('New Item VENDOR TAB'!H14),"",'New Item VENDOR TAB'!H14)</f>
        <v/>
      </c>
      <c r="L14" s="111" t="str">
        <f>IF(ISBLANK('New Item VENDOR TAB'!AW14),"",'New Item VENDOR TAB'!AW14)</f>
        <v/>
      </c>
      <c r="M14" s="111" t="str">
        <f>IF(ISBLANK('New Item VENDOR TAB'!AX14),"",'New Item VENDOR TAB'!AX14)</f>
        <v/>
      </c>
      <c r="N14" s="113" t="str">
        <f>IF(ISBLANK('New Item VENDOR TAB'!AY14),"",'New Item VENDOR TAB'!AY14)</f>
        <v/>
      </c>
      <c r="O14" s="173" t="str">
        <f>IF(ISBLANK('New Item VENDOR TAB'!AZ14),"",'New Item VENDOR TAB'!AZ14)</f>
        <v/>
      </c>
      <c r="P14" s="173" t="str">
        <f>IF(ISBLANK('New Item VENDOR TAB'!BA14),"",'New Item VENDOR TAB'!BA14)</f>
        <v/>
      </c>
      <c r="Q14" s="111" t="str">
        <f>IF(ISBLANK('New Item VENDOR TAB'!I14),"",'New Item VENDOR TAB'!I14)</f>
        <v/>
      </c>
      <c r="R14" s="111" t="str">
        <f>IF(ISBLANK('New Item VENDOR TAB'!J14),"",'New Item VENDOR TAB'!J14)</f>
        <v/>
      </c>
      <c r="S14" s="165" t="str">
        <f>IF(ISBLANK('New Item VENDOR TAB'!K14),"",'New Item VENDOR TAB'!K14)</f>
        <v/>
      </c>
      <c r="T14" s="112" t="str">
        <f>IF(ISBLANK('New Item VENDOR TAB'!L14),"",'New Item VENDOR TAB'!L14)</f>
        <v/>
      </c>
      <c r="U14" s="114" t="str">
        <f>IF(ISBLANK('New Item VENDOR TAB'!M14),"",'New Item VENDOR TAB'!M14)</f>
        <v/>
      </c>
      <c r="V14" s="115" t="str">
        <f>IF(ISBLANK('New Item VENDOR TAB'!N14),"",'New Item VENDOR TAB'!N14)</f>
        <v/>
      </c>
      <c r="W14" s="115" t="str">
        <f>IF(ISBLANK('New Item VENDOR TAB'!O14),"",'New Item VENDOR TAB'!O14)</f>
        <v/>
      </c>
      <c r="X14" s="170" t="str">
        <f>IF(ISBLANK('New Item VENDOR TAB'!P14),"",'New Item VENDOR TAB'!P14)</f>
        <v/>
      </c>
      <c r="Y14" s="240" t="str">
        <f>IF(ISBLANK('New Item VENDOR TAB'!Q14),"",'New Item VENDOR TAB'!Q14)</f>
        <v/>
      </c>
      <c r="Z14" s="113" t="str">
        <f>IF(ISBLANK('New Item VENDOR TAB'!R14),"",'New Item VENDOR TAB'!R14)</f>
        <v/>
      </c>
      <c r="AA14" s="113" t="str">
        <f>IF(ISBLANK('New Item VENDOR TAB'!S14),"",'New Item VENDOR TAB'!S14)</f>
        <v/>
      </c>
      <c r="AB14" s="119" t="str">
        <f>IF(ISBLANK('New Item VENDOR TAB'!T14),"",'New Item VENDOR TAB'!T14)</f>
        <v/>
      </c>
      <c r="AC14" s="119" t="str">
        <f>IF(ISBLANK('New Item VENDOR TAB'!U14),"",'New Item VENDOR TAB'!U14)</f>
        <v/>
      </c>
      <c r="AD14" s="173" t="str">
        <f>IF(ISBLANK('New Item VENDOR TAB'!V14),"",'New Item VENDOR TAB'!V14)</f>
        <v/>
      </c>
      <c r="AE14" s="173" t="str">
        <f>IF(ISBLANK('New Item VENDOR TAB'!W14),"",'New Item VENDOR TAB'!W14)</f>
        <v/>
      </c>
      <c r="AF14" s="174" t="str">
        <f>IF(ISBLANK('New Item VENDOR TAB'!X14),"",'New Item VENDOR TAB'!X14)</f>
        <v/>
      </c>
      <c r="AG14" s="174" t="str">
        <f>IF(ISBLANK('New Item VENDOR TAB'!Y14),"",'New Item VENDOR TAB'!Y14)</f>
        <v/>
      </c>
      <c r="AH14" s="174" t="str">
        <f>IF(ISBLANK('New Item VENDOR TAB'!Z14),"",'New Item VENDOR TAB'!Z14)</f>
        <v/>
      </c>
      <c r="AI14" s="175" t="str">
        <f>IF(ISBLANK('New Item VENDOR TAB'!AA14),"",'New Item VENDOR TAB'!AA14)</f>
        <v/>
      </c>
      <c r="AJ14" s="174" t="str">
        <f>IF(ISBLANK('New Item VENDOR TAB'!AB14),"",'New Item VENDOR TAB'!AB14)</f>
        <v/>
      </c>
      <c r="AK14" s="174" t="str">
        <f>IF(ISBLANK('New Item VENDOR TAB'!AC14),"",'New Item VENDOR TAB'!AC14)</f>
        <v/>
      </c>
      <c r="AL14" s="174" t="str">
        <f>IF(ISBLANK('New Item VENDOR TAB'!AD14),"",'New Item VENDOR TAB'!AD14)</f>
        <v/>
      </c>
      <c r="AM14" s="264">
        <f>IF(ISBLANK('New Item VENDOR TAB'!AE14),"",'New Item VENDOR TAB'!AE14)</f>
        <v>0</v>
      </c>
      <c r="AN14" s="115" t="str">
        <f>IF(ISBLANK('New Item VENDOR TAB'!AF14),"",'New Item VENDOR TAB'!AF14)</f>
        <v/>
      </c>
      <c r="AO14" s="116" t="str">
        <f>IF(ISBLANK('New Item VENDOR TAB'!AG14),"",'New Item VENDOR TAB'!AG14)</f>
        <v/>
      </c>
      <c r="AP14" s="117" t="str">
        <f>IF(ISBLANK('New Item VENDOR TAB'!AH14),"",'New Item VENDOR TAB'!AH14)</f>
        <v/>
      </c>
      <c r="AQ14" s="241" t="str">
        <f>IF(ISBLANK('New Item VENDOR TAB'!AI14),"",'New Item VENDOR TAB'!AI14)</f>
        <v/>
      </c>
      <c r="AR14" s="115" t="str">
        <f>IF(ISBLANK('New Item VENDOR TAB'!AJ14),"",'New Item VENDOR TAB'!AJ14)</f>
        <v/>
      </c>
      <c r="AS14" s="115" t="str">
        <f>IF(ISBLANK('New Item VENDOR TAB'!AK14),"",'New Item VENDOR TAB'!AK14)</f>
        <v/>
      </c>
      <c r="AT14" s="114" t="str">
        <f>IF(ISBLANK('New Item VENDOR TAB'!AL14),"",'New Item VENDOR TAB'!AL14)</f>
        <v xml:space="preserve"> </v>
      </c>
      <c r="AU14" s="220" t="str">
        <f>IF(ISBLANK('New Item VENDOR TAB'!AM14),"",'New Item VENDOR TAB'!AM14)</f>
        <v/>
      </c>
      <c r="AV14" s="253" t="str">
        <f>IF(ISBLANK('New Item VENDOR TAB'!AN14),"",'New Item VENDOR TAB'!AN14)</f>
        <v/>
      </c>
      <c r="AW14" s="253" t="str">
        <f>IF(ISBLANK('New Item VENDOR TAB'!AO14),"",'New Item VENDOR TAB'!AO14)</f>
        <v/>
      </c>
      <c r="AX14" s="179" t="str">
        <f>IF(ISBLANK('New Item VENDOR TAB'!AP14),"",'New Item VENDOR TAB'!AP14)</f>
        <v/>
      </c>
      <c r="AY14" s="179" t="str">
        <f>IF(ISBLANK('New Item VENDOR TAB'!AQ14),"",'New Item VENDOR TAB'!AQ14)</f>
        <v/>
      </c>
      <c r="AZ14" s="179" t="str">
        <f>IF(ISBLANK('New Item VENDOR TAB'!AR14),"",'New Item VENDOR TAB'!AR14)</f>
        <v/>
      </c>
      <c r="BA14" s="179" t="str">
        <f>IF(ISBLANK('New Item VENDOR TAB'!AS14),"",'New Item VENDOR TAB'!AS14)</f>
        <v/>
      </c>
      <c r="BB14" s="179" t="str">
        <f>IF(ISBLANK('New Item VENDOR TAB'!AT14),"",'New Item VENDOR TAB'!AT14)</f>
        <v/>
      </c>
      <c r="BC14" s="179" t="str">
        <f>IF(ISBLANK('New Item VENDOR TAB'!AU14),"",'New Item VENDOR TAB'!AU14)</f>
        <v/>
      </c>
      <c r="BD14" s="261" t="str">
        <f>IF(ISBLANK('New Item VENDOR TAB'!AV14),"",'New Item VENDOR TAB'!AV14)</f>
        <v/>
      </c>
      <c r="BE14" s="118"/>
      <c r="BF14" s="118"/>
      <c r="BG14" s="246"/>
      <c r="BH14" s="111"/>
      <c r="BI14" s="111"/>
      <c r="BJ14" s="111"/>
      <c r="BK14" s="119"/>
      <c r="BL14" s="115"/>
      <c r="BM14" s="115"/>
      <c r="BN14" s="115"/>
      <c r="BO14" s="173"/>
      <c r="BP14" s="274" t="e">
        <f>VLOOKUP(BR14,'Segment Hierarchy'!G:J,3,FALSE)</f>
        <v>#N/A</v>
      </c>
      <c r="BQ14" s="318" t="e">
        <f>(VLOOKUP(BR14,'Segment Hierarchy'!G:J,4,FALSE))</f>
        <v>#N/A</v>
      </c>
      <c r="BR14" s="181"/>
      <c r="BS14" s="114"/>
      <c r="BT14" s="112"/>
      <c r="BU14" s="179"/>
      <c r="BV14" s="244" t="str">
        <f t="shared" si="1"/>
        <v/>
      </c>
      <c r="BW14" s="119"/>
      <c r="BX14" s="118"/>
      <c r="BY14" s="115"/>
      <c r="BZ14" s="115"/>
      <c r="CA14" s="119"/>
      <c r="CB14" s="353"/>
      <c r="CC14" s="372"/>
      <c r="CD14" s="119"/>
      <c r="CE14" s="120"/>
      <c r="CF14" s="120"/>
      <c r="CG14" s="120"/>
      <c r="CH14" s="120"/>
      <c r="CI14" s="120"/>
      <c r="CJ14" s="120"/>
      <c r="CK14" s="263" t="str">
        <f>IF(ISBLANK('New Item VENDOR TAB'!N14),"",'New Item VENDOR TAB'!N14)</f>
        <v/>
      </c>
      <c r="CL14" s="375"/>
      <c r="CM14" s="234"/>
      <c r="CN14" s="120"/>
      <c r="CO14" s="120"/>
      <c r="CP14" s="120"/>
    </row>
    <row r="15" spans="1:95" ht="15.6" customHeight="1">
      <c r="A15" s="107" t="str">
        <f>IF(ISBLANK('New Item VENDOR TAB'!A15),"",'New Item VENDOR TAB'!A15)</f>
        <v/>
      </c>
      <c r="B15" s="128"/>
      <c r="C15" s="107" t="str">
        <f>IF(ISBLANK('New Item VENDOR TAB'!B15),"",'New Item VENDOR TAB'!B15)</f>
        <v/>
      </c>
      <c r="D15" s="128"/>
      <c r="E15" s="128"/>
      <c r="F15" s="108" t="str">
        <f>IF(ISBLANK('New Item VENDOR TAB'!C15),"",'New Item VENDOR TAB'!C15)</f>
        <v/>
      </c>
      <c r="G15" s="111" t="str">
        <f>IF(ISBLANK('New Item VENDOR TAB'!D15),"",'New Item VENDOR TAB'!D15)</f>
        <v/>
      </c>
      <c r="H15" s="108" t="str">
        <f>IF(ISBLANK('New Item VENDOR TAB'!E15),"",'New Item VENDOR TAB'!E15)</f>
        <v/>
      </c>
      <c r="I15" s="260" t="str">
        <f>IF(ISBLANK('New Item VENDOR TAB'!F15),"",'New Item VENDOR TAB'!F15)</f>
        <v/>
      </c>
      <c r="J15" s="110" t="str">
        <f>IF(ISBLANK('New Item VENDOR TAB'!G15),"",'New Item VENDOR TAB'!G15)</f>
        <v/>
      </c>
      <c r="K15" s="110" t="str">
        <f>IF(ISBLANK('New Item VENDOR TAB'!H15),"",'New Item VENDOR TAB'!H15)</f>
        <v/>
      </c>
      <c r="L15" s="111" t="str">
        <f>IF(ISBLANK('New Item VENDOR TAB'!AW15),"",'New Item VENDOR TAB'!AW15)</f>
        <v/>
      </c>
      <c r="M15" s="111" t="str">
        <f>IF(ISBLANK('New Item VENDOR TAB'!AX15),"",'New Item VENDOR TAB'!AX15)</f>
        <v/>
      </c>
      <c r="N15" s="113" t="str">
        <f>IF(ISBLANK('New Item VENDOR TAB'!AY15),"",'New Item VENDOR TAB'!AY15)</f>
        <v/>
      </c>
      <c r="O15" s="173" t="str">
        <f>IF(ISBLANK('New Item VENDOR TAB'!AZ15),"",'New Item VENDOR TAB'!AZ15)</f>
        <v/>
      </c>
      <c r="P15" s="173" t="str">
        <f>IF(ISBLANK('New Item VENDOR TAB'!BA15),"",'New Item VENDOR TAB'!BA15)</f>
        <v/>
      </c>
      <c r="Q15" s="111" t="str">
        <f>IF(ISBLANK('New Item VENDOR TAB'!I15),"",'New Item VENDOR TAB'!I15)</f>
        <v/>
      </c>
      <c r="R15" s="111" t="str">
        <f>IF(ISBLANK('New Item VENDOR TAB'!J15),"",'New Item VENDOR TAB'!J15)</f>
        <v/>
      </c>
      <c r="S15" s="165" t="str">
        <f>IF(ISBLANK('New Item VENDOR TAB'!K15),"",'New Item VENDOR TAB'!K15)</f>
        <v/>
      </c>
      <c r="T15" s="112" t="str">
        <f>IF(ISBLANK('New Item VENDOR TAB'!L15),"",'New Item VENDOR TAB'!L15)</f>
        <v/>
      </c>
      <c r="U15" s="114" t="str">
        <f>IF(ISBLANK('New Item VENDOR TAB'!M15),"",'New Item VENDOR TAB'!M15)</f>
        <v/>
      </c>
      <c r="V15" s="115" t="str">
        <f>IF(ISBLANK('New Item VENDOR TAB'!N15),"",'New Item VENDOR TAB'!N15)</f>
        <v/>
      </c>
      <c r="W15" s="115" t="str">
        <f>IF(ISBLANK('New Item VENDOR TAB'!O15),"",'New Item VENDOR TAB'!O15)</f>
        <v/>
      </c>
      <c r="X15" s="170" t="str">
        <f>IF(ISBLANK('New Item VENDOR TAB'!P15),"",'New Item VENDOR TAB'!P15)</f>
        <v/>
      </c>
      <c r="Y15" s="240" t="str">
        <f>IF(ISBLANK('New Item VENDOR TAB'!Q15),"",'New Item VENDOR TAB'!Q15)</f>
        <v/>
      </c>
      <c r="Z15" s="113" t="str">
        <f>IF(ISBLANK('New Item VENDOR TAB'!R15),"",'New Item VENDOR TAB'!R15)</f>
        <v/>
      </c>
      <c r="AA15" s="113" t="str">
        <f>IF(ISBLANK('New Item VENDOR TAB'!S15),"",'New Item VENDOR TAB'!S15)</f>
        <v/>
      </c>
      <c r="AB15" s="119" t="str">
        <f>IF(ISBLANK('New Item VENDOR TAB'!T15),"",'New Item VENDOR TAB'!T15)</f>
        <v/>
      </c>
      <c r="AC15" s="119" t="str">
        <f>IF(ISBLANK('New Item VENDOR TAB'!U15),"",'New Item VENDOR TAB'!U15)</f>
        <v/>
      </c>
      <c r="AD15" s="173" t="str">
        <f>IF(ISBLANK('New Item VENDOR TAB'!V15),"",'New Item VENDOR TAB'!V15)</f>
        <v/>
      </c>
      <c r="AE15" s="173" t="str">
        <f>IF(ISBLANK('New Item VENDOR TAB'!W15),"",'New Item VENDOR TAB'!W15)</f>
        <v/>
      </c>
      <c r="AF15" s="174" t="str">
        <f>IF(ISBLANK('New Item VENDOR TAB'!X15),"",'New Item VENDOR TAB'!X15)</f>
        <v/>
      </c>
      <c r="AG15" s="174" t="str">
        <f>IF(ISBLANK('New Item VENDOR TAB'!Y15),"",'New Item VENDOR TAB'!Y15)</f>
        <v/>
      </c>
      <c r="AH15" s="174" t="str">
        <f>IF(ISBLANK('New Item VENDOR TAB'!Z15),"",'New Item VENDOR TAB'!Z15)</f>
        <v/>
      </c>
      <c r="AI15" s="175" t="str">
        <f>IF(ISBLANK('New Item VENDOR TAB'!AA15),"",'New Item VENDOR TAB'!AA15)</f>
        <v/>
      </c>
      <c r="AJ15" s="174" t="str">
        <f>IF(ISBLANK('New Item VENDOR TAB'!AB15),"",'New Item VENDOR TAB'!AB15)</f>
        <v/>
      </c>
      <c r="AK15" s="174" t="str">
        <f>IF(ISBLANK('New Item VENDOR TAB'!AC15),"",'New Item VENDOR TAB'!AC15)</f>
        <v/>
      </c>
      <c r="AL15" s="174" t="str">
        <f>IF(ISBLANK('New Item VENDOR TAB'!AD15),"",'New Item VENDOR TAB'!AD15)</f>
        <v/>
      </c>
      <c r="AM15" s="264">
        <f>IF(ISBLANK('New Item VENDOR TAB'!AE15),"",'New Item VENDOR TAB'!AE15)</f>
        <v>0</v>
      </c>
      <c r="AN15" s="115" t="str">
        <f>IF(ISBLANK('New Item VENDOR TAB'!AF15),"",'New Item VENDOR TAB'!AF15)</f>
        <v/>
      </c>
      <c r="AO15" s="116" t="str">
        <f>IF(ISBLANK('New Item VENDOR TAB'!AG15),"",'New Item VENDOR TAB'!AG15)</f>
        <v/>
      </c>
      <c r="AP15" s="117" t="str">
        <f>IF(ISBLANK('New Item VENDOR TAB'!AH15),"",'New Item VENDOR TAB'!AH15)</f>
        <v/>
      </c>
      <c r="AQ15" s="241" t="str">
        <f>IF(ISBLANK('New Item VENDOR TAB'!AI15),"",'New Item VENDOR TAB'!AI15)</f>
        <v/>
      </c>
      <c r="AR15" s="115" t="str">
        <f>IF(ISBLANK('New Item VENDOR TAB'!AJ15),"",'New Item VENDOR TAB'!AJ15)</f>
        <v/>
      </c>
      <c r="AS15" s="115" t="str">
        <f>IF(ISBLANK('New Item VENDOR TAB'!AK15),"",'New Item VENDOR TAB'!AK15)</f>
        <v/>
      </c>
      <c r="AT15" s="114" t="str">
        <f>IF(ISBLANK('New Item VENDOR TAB'!AL15),"",'New Item VENDOR TAB'!AL15)</f>
        <v xml:space="preserve"> </v>
      </c>
      <c r="AU15" s="220" t="str">
        <f>IF(ISBLANK('New Item VENDOR TAB'!AM15),"",'New Item VENDOR TAB'!AM15)</f>
        <v/>
      </c>
      <c r="AV15" s="253" t="str">
        <f>IF(ISBLANK('New Item VENDOR TAB'!AN15),"",'New Item VENDOR TAB'!AN15)</f>
        <v/>
      </c>
      <c r="AW15" s="253" t="str">
        <f>IF(ISBLANK('New Item VENDOR TAB'!AO15),"",'New Item VENDOR TAB'!AO15)</f>
        <v/>
      </c>
      <c r="AX15" s="179" t="str">
        <f>IF(ISBLANK('New Item VENDOR TAB'!AP15),"",'New Item VENDOR TAB'!AP15)</f>
        <v/>
      </c>
      <c r="AY15" s="179" t="str">
        <f>IF(ISBLANK('New Item VENDOR TAB'!AQ15),"",'New Item VENDOR TAB'!AQ15)</f>
        <v/>
      </c>
      <c r="AZ15" s="179" t="str">
        <f>IF(ISBLANK('New Item VENDOR TAB'!AR15),"",'New Item VENDOR TAB'!AR15)</f>
        <v/>
      </c>
      <c r="BA15" s="179" t="str">
        <f>IF(ISBLANK('New Item VENDOR TAB'!AS15),"",'New Item VENDOR TAB'!AS15)</f>
        <v/>
      </c>
      <c r="BB15" s="179" t="str">
        <f>IF(ISBLANK('New Item VENDOR TAB'!AT15),"",'New Item VENDOR TAB'!AT15)</f>
        <v/>
      </c>
      <c r="BC15" s="179" t="str">
        <f>IF(ISBLANK('New Item VENDOR TAB'!AU15),"",'New Item VENDOR TAB'!AU15)</f>
        <v/>
      </c>
      <c r="BD15" s="261" t="str">
        <f>IF(ISBLANK('New Item VENDOR TAB'!AV15),"",'New Item VENDOR TAB'!AV15)</f>
        <v/>
      </c>
      <c r="BE15" s="118"/>
      <c r="BF15" s="118"/>
      <c r="BG15" s="246"/>
      <c r="BH15" s="111"/>
      <c r="BI15" s="111"/>
      <c r="BJ15" s="111"/>
      <c r="BK15" s="119"/>
      <c r="BL15" s="115"/>
      <c r="BM15" s="115"/>
      <c r="BN15" s="115"/>
      <c r="BO15" s="173"/>
      <c r="BP15" s="274" t="e">
        <f>VLOOKUP(BR15,'Segment Hierarchy'!G:J,3,FALSE)</f>
        <v>#N/A</v>
      </c>
      <c r="BQ15" s="318" t="e">
        <f>(VLOOKUP(BR15,'Segment Hierarchy'!G:J,4,FALSE))</f>
        <v>#N/A</v>
      </c>
      <c r="BR15" s="181"/>
      <c r="BS15" s="114"/>
      <c r="BT15" s="112"/>
      <c r="BU15" s="179"/>
      <c r="BV15" s="244" t="str">
        <f t="shared" si="1"/>
        <v/>
      </c>
      <c r="BW15" s="119"/>
      <c r="BX15" s="118"/>
      <c r="BY15" s="115"/>
      <c r="BZ15" s="115"/>
      <c r="CA15" s="119"/>
      <c r="CB15" s="353"/>
      <c r="CC15" s="372"/>
      <c r="CD15" s="119"/>
      <c r="CE15" s="120"/>
      <c r="CF15" s="120"/>
      <c r="CG15" s="120"/>
      <c r="CH15" s="120"/>
      <c r="CI15" s="120"/>
      <c r="CJ15" s="120"/>
      <c r="CK15" s="263" t="str">
        <f>IF(ISBLANK('New Item VENDOR TAB'!N15),"",'New Item VENDOR TAB'!N15)</f>
        <v/>
      </c>
      <c r="CL15" s="375"/>
      <c r="CM15" s="234"/>
      <c r="CN15" s="120"/>
      <c r="CO15" s="120"/>
      <c r="CP15" s="120"/>
    </row>
    <row r="16" spans="1:95" ht="15.6" customHeight="1">
      <c r="A16" s="107" t="str">
        <f>IF(ISBLANK('New Item VENDOR TAB'!A16),"",'New Item VENDOR TAB'!A16)</f>
        <v/>
      </c>
      <c r="B16" s="128"/>
      <c r="C16" s="107" t="str">
        <f>IF(ISBLANK('New Item VENDOR TAB'!B16),"",'New Item VENDOR TAB'!B16)</f>
        <v/>
      </c>
      <c r="D16" s="128"/>
      <c r="E16" s="128"/>
      <c r="F16" s="108" t="str">
        <f>IF(ISBLANK('New Item VENDOR TAB'!C16),"",'New Item VENDOR TAB'!C16)</f>
        <v/>
      </c>
      <c r="G16" s="111" t="str">
        <f>IF(ISBLANK('New Item VENDOR TAB'!D16),"",'New Item VENDOR TAB'!D16)</f>
        <v/>
      </c>
      <c r="H16" s="108" t="str">
        <f>IF(ISBLANK('New Item VENDOR TAB'!E16),"",'New Item VENDOR TAB'!E16)</f>
        <v/>
      </c>
      <c r="I16" s="260" t="str">
        <f>IF(ISBLANK('New Item VENDOR TAB'!F16),"",'New Item VENDOR TAB'!F16)</f>
        <v/>
      </c>
      <c r="J16" s="110" t="str">
        <f>IF(ISBLANK('New Item VENDOR TAB'!G16),"",'New Item VENDOR TAB'!G16)</f>
        <v/>
      </c>
      <c r="K16" s="110" t="str">
        <f>IF(ISBLANK('New Item VENDOR TAB'!H16),"",'New Item VENDOR TAB'!H16)</f>
        <v/>
      </c>
      <c r="L16" s="111" t="str">
        <f>IF(ISBLANK('New Item VENDOR TAB'!AW16),"",'New Item VENDOR TAB'!AW16)</f>
        <v/>
      </c>
      <c r="M16" s="111" t="str">
        <f>IF(ISBLANK('New Item VENDOR TAB'!AX16),"",'New Item VENDOR TAB'!AX16)</f>
        <v/>
      </c>
      <c r="N16" s="113" t="str">
        <f>IF(ISBLANK('New Item VENDOR TAB'!AY16),"",'New Item VENDOR TAB'!AY16)</f>
        <v/>
      </c>
      <c r="O16" s="173" t="str">
        <f>IF(ISBLANK('New Item VENDOR TAB'!AZ16),"",'New Item VENDOR TAB'!AZ16)</f>
        <v/>
      </c>
      <c r="P16" s="173" t="str">
        <f>IF(ISBLANK('New Item VENDOR TAB'!BA16),"",'New Item VENDOR TAB'!BA16)</f>
        <v/>
      </c>
      <c r="Q16" s="111" t="str">
        <f>IF(ISBLANK('New Item VENDOR TAB'!I16),"",'New Item VENDOR TAB'!I16)</f>
        <v/>
      </c>
      <c r="R16" s="111" t="str">
        <f>IF(ISBLANK('New Item VENDOR TAB'!J16),"",'New Item VENDOR TAB'!J16)</f>
        <v/>
      </c>
      <c r="S16" s="165" t="str">
        <f>IF(ISBLANK('New Item VENDOR TAB'!K16),"",'New Item VENDOR TAB'!K16)</f>
        <v/>
      </c>
      <c r="T16" s="112" t="str">
        <f>IF(ISBLANK('New Item VENDOR TAB'!L16),"",'New Item VENDOR TAB'!L16)</f>
        <v/>
      </c>
      <c r="U16" s="114" t="str">
        <f>IF(ISBLANK('New Item VENDOR TAB'!M16),"",'New Item VENDOR TAB'!M16)</f>
        <v/>
      </c>
      <c r="V16" s="115" t="str">
        <f>IF(ISBLANK('New Item VENDOR TAB'!N16),"",'New Item VENDOR TAB'!N16)</f>
        <v/>
      </c>
      <c r="W16" s="115" t="str">
        <f>IF(ISBLANK('New Item VENDOR TAB'!O16),"",'New Item VENDOR TAB'!O16)</f>
        <v/>
      </c>
      <c r="X16" s="170" t="str">
        <f>IF(ISBLANK('New Item VENDOR TAB'!P16),"",'New Item VENDOR TAB'!P16)</f>
        <v/>
      </c>
      <c r="Y16" s="240" t="str">
        <f>IF(ISBLANK('New Item VENDOR TAB'!Q16),"",'New Item VENDOR TAB'!Q16)</f>
        <v/>
      </c>
      <c r="Z16" s="113" t="str">
        <f>IF(ISBLANK('New Item VENDOR TAB'!R16),"",'New Item VENDOR TAB'!R16)</f>
        <v/>
      </c>
      <c r="AA16" s="113" t="str">
        <f>IF(ISBLANK('New Item VENDOR TAB'!S16),"",'New Item VENDOR TAB'!S16)</f>
        <v/>
      </c>
      <c r="AB16" s="119" t="str">
        <f>IF(ISBLANK('New Item VENDOR TAB'!T16),"",'New Item VENDOR TAB'!T16)</f>
        <v/>
      </c>
      <c r="AC16" s="119" t="str">
        <f>IF(ISBLANK('New Item VENDOR TAB'!U16),"",'New Item VENDOR TAB'!U16)</f>
        <v/>
      </c>
      <c r="AD16" s="173" t="str">
        <f>IF(ISBLANK('New Item VENDOR TAB'!V16),"",'New Item VENDOR TAB'!V16)</f>
        <v/>
      </c>
      <c r="AE16" s="173" t="str">
        <f>IF(ISBLANK('New Item VENDOR TAB'!W16),"",'New Item VENDOR TAB'!W16)</f>
        <v/>
      </c>
      <c r="AF16" s="174" t="str">
        <f>IF(ISBLANK('New Item VENDOR TAB'!X16),"",'New Item VENDOR TAB'!X16)</f>
        <v/>
      </c>
      <c r="AG16" s="174" t="str">
        <f>IF(ISBLANK('New Item VENDOR TAB'!Y16),"",'New Item VENDOR TAB'!Y16)</f>
        <v/>
      </c>
      <c r="AH16" s="174" t="str">
        <f>IF(ISBLANK('New Item VENDOR TAB'!Z16),"",'New Item VENDOR TAB'!Z16)</f>
        <v/>
      </c>
      <c r="AI16" s="175" t="str">
        <f>IF(ISBLANK('New Item VENDOR TAB'!AA16),"",'New Item VENDOR TAB'!AA16)</f>
        <v/>
      </c>
      <c r="AJ16" s="174" t="str">
        <f>IF(ISBLANK('New Item VENDOR TAB'!AB16),"",'New Item VENDOR TAB'!AB16)</f>
        <v/>
      </c>
      <c r="AK16" s="174" t="str">
        <f>IF(ISBLANK('New Item VENDOR TAB'!AC16),"",'New Item VENDOR TAB'!AC16)</f>
        <v/>
      </c>
      <c r="AL16" s="174" t="str">
        <f>IF(ISBLANK('New Item VENDOR TAB'!AD16),"",'New Item VENDOR TAB'!AD16)</f>
        <v/>
      </c>
      <c r="AM16" s="264">
        <f>IF(ISBLANK('New Item VENDOR TAB'!AE16),"",'New Item VENDOR TAB'!AE16)</f>
        <v>0</v>
      </c>
      <c r="AN16" s="115" t="str">
        <f>IF(ISBLANK('New Item VENDOR TAB'!AF16),"",'New Item VENDOR TAB'!AF16)</f>
        <v/>
      </c>
      <c r="AO16" s="116" t="str">
        <f>IF(ISBLANK('New Item VENDOR TAB'!AG16),"",'New Item VENDOR TAB'!AG16)</f>
        <v/>
      </c>
      <c r="AP16" s="117" t="str">
        <f>IF(ISBLANK('New Item VENDOR TAB'!AH16),"",'New Item VENDOR TAB'!AH16)</f>
        <v/>
      </c>
      <c r="AQ16" s="241" t="str">
        <f>IF(ISBLANK('New Item VENDOR TAB'!AI16),"",'New Item VENDOR TAB'!AI16)</f>
        <v/>
      </c>
      <c r="AR16" s="115" t="str">
        <f>IF(ISBLANK('New Item VENDOR TAB'!AJ16),"",'New Item VENDOR TAB'!AJ16)</f>
        <v/>
      </c>
      <c r="AS16" s="115" t="str">
        <f>IF(ISBLANK('New Item VENDOR TAB'!AK16),"",'New Item VENDOR TAB'!AK16)</f>
        <v/>
      </c>
      <c r="AT16" s="114" t="str">
        <f>IF(ISBLANK('New Item VENDOR TAB'!AL16),"",'New Item VENDOR TAB'!AL16)</f>
        <v xml:space="preserve"> </v>
      </c>
      <c r="AU16" s="220" t="str">
        <f>IF(ISBLANK('New Item VENDOR TAB'!AM16),"",'New Item VENDOR TAB'!AM16)</f>
        <v/>
      </c>
      <c r="AV16" s="253" t="str">
        <f>IF(ISBLANK('New Item VENDOR TAB'!AN16),"",'New Item VENDOR TAB'!AN16)</f>
        <v/>
      </c>
      <c r="AW16" s="253" t="str">
        <f>IF(ISBLANK('New Item VENDOR TAB'!AO16),"",'New Item VENDOR TAB'!AO16)</f>
        <v/>
      </c>
      <c r="AX16" s="179" t="str">
        <f>IF(ISBLANK('New Item VENDOR TAB'!AP16),"",'New Item VENDOR TAB'!AP16)</f>
        <v/>
      </c>
      <c r="AY16" s="179" t="str">
        <f>IF(ISBLANK('New Item VENDOR TAB'!AQ16),"",'New Item VENDOR TAB'!AQ16)</f>
        <v/>
      </c>
      <c r="AZ16" s="179" t="str">
        <f>IF(ISBLANK('New Item VENDOR TAB'!AR16),"",'New Item VENDOR TAB'!AR16)</f>
        <v/>
      </c>
      <c r="BA16" s="179" t="str">
        <f>IF(ISBLANK('New Item VENDOR TAB'!AS16),"",'New Item VENDOR TAB'!AS16)</f>
        <v/>
      </c>
      <c r="BB16" s="179" t="str">
        <f>IF(ISBLANK('New Item VENDOR TAB'!AT16),"",'New Item VENDOR TAB'!AT16)</f>
        <v/>
      </c>
      <c r="BC16" s="179" t="str">
        <f>IF(ISBLANK('New Item VENDOR TAB'!AU16),"",'New Item VENDOR TAB'!AU16)</f>
        <v/>
      </c>
      <c r="BD16" s="261" t="str">
        <f>IF(ISBLANK('New Item VENDOR TAB'!AV16),"",'New Item VENDOR TAB'!AV16)</f>
        <v/>
      </c>
      <c r="BE16" s="118"/>
      <c r="BF16" s="118"/>
      <c r="BG16" s="246"/>
      <c r="BH16" s="111"/>
      <c r="BI16" s="111"/>
      <c r="BJ16" s="111"/>
      <c r="BK16" s="119"/>
      <c r="BL16" s="115"/>
      <c r="BM16" s="115"/>
      <c r="BN16" s="115"/>
      <c r="BO16" s="173"/>
      <c r="BP16" s="274" t="e">
        <f>VLOOKUP(BR16,'Segment Hierarchy'!G:J,3,FALSE)</f>
        <v>#N/A</v>
      </c>
      <c r="BQ16" s="318" t="e">
        <f>(VLOOKUP(BR16,'Segment Hierarchy'!G:J,4,FALSE))</f>
        <v>#N/A</v>
      </c>
      <c r="BR16" s="181"/>
      <c r="BS16" s="114"/>
      <c r="BT16" s="112"/>
      <c r="BU16" s="179"/>
      <c r="BV16" s="244" t="str">
        <f t="shared" si="1"/>
        <v/>
      </c>
      <c r="BW16" s="119"/>
      <c r="BX16" s="118"/>
      <c r="BY16" s="115"/>
      <c r="BZ16" s="115"/>
      <c r="CA16" s="119"/>
      <c r="CB16" s="353"/>
      <c r="CC16" s="372"/>
      <c r="CD16" s="119"/>
      <c r="CE16" s="120"/>
      <c r="CF16" s="120"/>
      <c r="CG16" s="120"/>
      <c r="CH16" s="120"/>
      <c r="CI16" s="120"/>
      <c r="CJ16" s="120"/>
      <c r="CK16" s="263" t="str">
        <f>IF(ISBLANK('New Item VENDOR TAB'!N16),"",'New Item VENDOR TAB'!N16)</f>
        <v/>
      </c>
      <c r="CL16" s="375"/>
      <c r="CM16" s="234"/>
      <c r="CN16" s="120"/>
      <c r="CO16" s="120"/>
      <c r="CP16" s="120"/>
    </row>
    <row r="17" spans="1:94" ht="15.6" customHeight="1">
      <c r="A17" s="107" t="str">
        <f>IF(ISBLANK('New Item VENDOR TAB'!A17),"",'New Item VENDOR TAB'!A17)</f>
        <v/>
      </c>
      <c r="B17" s="128"/>
      <c r="C17" s="107" t="str">
        <f>IF(ISBLANK('New Item VENDOR TAB'!B17),"",'New Item VENDOR TAB'!B17)</f>
        <v/>
      </c>
      <c r="D17" s="128"/>
      <c r="E17" s="128"/>
      <c r="F17" s="108" t="str">
        <f>IF(ISBLANK('New Item VENDOR TAB'!C17),"",'New Item VENDOR TAB'!C17)</f>
        <v/>
      </c>
      <c r="G17" s="111" t="str">
        <f>IF(ISBLANK('New Item VENDOR TAB'!D17),"",'New Item VENDOR TAB'!D17)</f>
        <v/>
      </c>
      <c r="H17" s="108" t="str">
        <f>IF(ISBLANK('New Item VENDOR TAB'!E17),"",'New Item VENDOR TAB'!E17)</f>
        <v/>
      </c>
      <c r="I17" s="260" t="str">
        <f>IF(ISBLANK('New Item VENDOR TAB'!F17),"",'New Item VENDOR TAB'!F17)</f>
        <v/>
      </c>
      <c r="J17" s="110" t="str">
        <f>IF(ISBLANK('New Item VENDOR TAB'!G17),"",'New Item VENDOR TAB'!G17)</f>
        <v/>
      </c>
      <c r="K17" s="110" t="str">
        <f>IF(ISBLANK('New Item VENDOR TAB'!H17),"",'New Item VENDOR TAB'!H17)</f>
        <v/>
      </c>
      <c r="L17" s="111" t="str">
        <f>IF(ISBLANK('New Item VENDOR TAB'!AW17),"",'New Item VENDOR TAB'!AW17)</f>
        <v/>
      </c>
      <c r="M17" s="111" t="str">
        <f>IF(ISBLANK('New Item VENDOR TAB'!AX17),"",'New Item VENDOR TAB'!AX17)</f>
        <v/>
      </c>
      <c r="N17" s="113" t="str">
        <f>IF(ISBLANK('New Item VENDOR TAB'!AY17),"",'New Item VENDOR TAB'!AY17)</f>
        <v/>
      </c>
      <c r="O17" s="173" t="str">
        <f>IF(ISBLANK('New Item VENDOR TAB'!AZ17),"",'New Item VENDOR TAB'!AZ17)</f>
        <v/>
      </c>
      <c r="P17" s="173" t="str">
        <f>IF(ISBLANK('New Item VENDOR TAB'!BA17),"",'New Item VENDOR TAB'!BA17)</f>
        <v/>
      </c>
      <c r="Q17" s="111" t="str">
        <f>IF(ISBLANK('New Item VENDOR TAB'!I17),"",'New Item VENDOR TAB'!I17)</f>
        <v/>
      </c>
      <c r="R17" s="111" t="str">
        <f>IF(ISBLANK('New Item VENDOR TAB'!J17),"",'New Item VENDOR TAB'!J17)</f>
        <v/>
      </c>
      <c r="S17" s="165" t="str">
        <f>IF(ISBLANK('New Item VENDOR TAB'!K17),"",'New Item VENDOR TAB'!K17)</f>
        <v/>
      </c>
      <c r="T17" s="112" t="str">
        <f>IF(ISBLANK('New Item VENDOR TAB'!L17),"",'New Item VENDOR TAB'!L17)</f>
        <v/>
      </c>
      <c r="U17" s="114" t="str">
        <f>IF(ISBLANK('New Item VENDOR TAB'!M17),"",'New Item VENDOR TAB'!M17)</f>
        <v/>
      </c>
      <c r="V17" s="115" t="str">
        <f>IF(ISBLANK('New Item VENDOR TAB'!N17),"",'New Item VENDOR TAB'!N17)</f>
        <v/>
      </c>
      <c r="W17" s="115" t="str">
        <f>IF(ISBLANK('New Item VENDOR TAB'!O17),"",'New Item VENDOR TAB'!O17)</f>
        <v/>
      </c>
      <c r="X17" s="170" t="str">
        <f>IF(ISBLANK('New Item VENDOR TAB'!P17),"",'New Item VENDOR TAB'!P17)</f>
        <v/>
      </c>
      <c r="Y17" s="240" t="str">
        <f>IF(ISBLANK('New Item VENDOR TAB'!Q17),"",'New Item VENDOR TAB'!Q17)</f>
        <v/>
      </c>
      <c r="Z17" s="113" t="str">
        <f>IF(ISBLANK('New Item VENDOR TAB'!R17),"",'New Item VENDOR TAB'!R17)</f>
        <v/>
      </c>
      <c r="AA17" s="113" t="str">
        <f>IF(ISBLANK('New Item VENDOR TAB'!S17),"",'New Item VENDOR TAB'!S17)</f>
        <v/>
      </c>
      <c r="AB17" s="119" t="str">
        <f>IF(ISBLANK('New Item VENDOR TAB'!T17),"",'New Item VENDOR TAB'!T17)</f>
        <v/>
      </c>
      <c r="AC17" s="119" t="str">
        <f>IF(ISBLANK('New Item VENDOR TAB'!U17),"",'New Item VENDOR TAB'!U17)</f>
        <v/>
      </c>
      <c r="AD17" s="173" t="str">
        <f>IF(ISBLANK('New Item VENDOR TAB'!V17),"",'New Item VENDOR TAB'!V17)</f>
        <v/>
      </c>
      <c r="AE17" s="173" t="str">
        <f>IF(ISBLANK('New Item VENDOR TAB'!W17),"",'New Item VENDOR TAB'!W17)</f>
        <v/>
      </c>
      <c r="AF17" s="174" t="str">
        <f>IF(ISBLANK('New Item VENDOR TAB'!X17),"",'New Item VENDOR TAB'!X17)</f>
        <v/>
      </c>
      <c r="AG17" s="174" t="str">
        <f>IF(ISBLANK('New Item VENDOR TAB'!Y17),"",'New Item VENDOR TAB'!Y17)</f>
        <v/>
      </c>
      <c r="AH17" s="174" t="str">
        <f>IF(ISBLANK('New Item VENDOR TAB'!Z17),"",'New Item VENDOR TAB'!Z17)</f>
        <v/>
      </c>
      <c r="AI17" s="175" t="str">
        <f>IF(ISBLANK('New Item VENDOR TAB'!AA17),"",'New Item VENDOR TAB'!AA17)</f>
        <v/>
      </c>
      <c r="AJ17" s="174" t="str">
        <f>IF(ISBLANK('New Item VENDOR TAB'!AB17),"",'New Item VENDOR TAB'!AB17)</f>
        <v/>
      </c>
      <c r="AK17" s="174" t="str">
        <f>IF(ISBLANK('New Item VENDOR TAB'!AC17),"",'New Item VENDOR TAB'!AC17)</f>
        <v/>
      </c>
      <c r="AL17" s="174" t="str">
        <f>IF(ISBLANK('New Item VENDOR TAB'!AD17),"",'New Item VENDOR TAB'!AD17)</f>
        <v/>
      </c>
      <c r="AM17" s="264">
        <f>IF(ISBLANK('New Item VENDOR TAB'!AE17),"",'New Item VENDOR TAB'!AE17)</f>
        <v>0</v>
      </c>
      <c r="AN17" s="115" t="str">
        <f>IF(ISBLANK('New Item VENDOR TAB'!AF17),"",'New Item VENDOR TAB'!AF17)</f>
        <v/>
      </c>
      <c r="AO17" s="116" t="str">
        <f>IF(ISBLANK('New Item VENDOR TAB'!AG17),"",'New Item VENDOR TAB'!AG17)</f>
        <v/>
      </c>
      <c r="AP17" s="117" t="str">
        <f>IF(ISBLANK('New Item VENDOR TAB'!AH17),"",'New Item VENDOR TAB'!AH17)</f>
        <v/>
      </c>
      <c r="AQ17" s="241" t="str">
        <f>IF(ISBLANK('New Item VENDOR TAB'!AI17),"",'New Item VENDOR TAB'!AI17)</f>
        <v/>
      </c>
      <c r="AR17" s="115" t="str">
        <f>IF(ISBLANK('New Item VENDOR TAB'!AJ17),"",'New Item VENDOR TAB'!AJ17)</f>
        <v/>
      </c>
      <c r="AS17" s="115" t="str">
        <f>IF(ISBLANK('New Item VENDOR TAB'!AK17),"",'New Item VENDOR TAB'!AK17)</f>
        <v/>
      </c>
      <c r="AT17" s="114" t="str">
        <f>IF(ISBLANK('New Item VENDOR TAB'!AL17),"",'New Item VENDOR TAB'!AL17)</f>
        <v xml:space="preserve"> </v>
      </c>
      <c r="AU17" s="220" t="str">
        <f>IF(ISBLANK('New Item VENDOR TAB'!AM17),"",'New Item VENDOR TAB'!AM17)</f>
        <v/>
      </c>
      <c r="AV17" s="253" t="str">
        <f>IF(ISBLANK('New Item VENDOR TAB'!AN17),"",'New Item VENDOR TAB'!AN17)</f>
        <v/>
      </c>
      <c r="AW17" s="253" t="str">
        <f>IF(ISBLANK('New Item VENDOR TAB'!AO17),"",'New Item VENDOR TAB'!AO17)</f>
        <v/>
      </c>
      <c r="AX17" s="179" t="str">
        <f>IF(ISBLANK('New Item VENDOR TAB'!AP17),"",'New Item VENDOR TAB'!AP17)</f>
        <v/>
      </c>
      <c r="AY17" s="179" t="str">
        <f>IF(ISBLANK('New Item VENDOR TAB'!AQ17),"",'New Item VENDOR TAB'!AQ17)</f>
        <v/>
      </c>
      <c r="AZ17" s="179" t="str">
        <f>IF(ISBLANK('New Item VENDOR TAB'!AR17),"",'New Item VENDOR TAB'!AR17)</f>
        <v/>
      </c>
      <c r="BA17" s="179" t="str">
        <f>IF(ISBLANK('New Item VENDOR TAB'!AS17),"",'New Item VENDOR TAB'!AS17)</f>
        <v/>
      </c>
      <c r="BB17" s="179" t="str">
        <f>IF(ISBLANK('New Item VENDOR TAB'!AT17),"",'New Item VENDOR TAB'!AT17)</f>
        <v/>
      </c>
      <c r="BC17" s="179" t="str">
        <f>IF(ISBLANK('New Item VENDOR TAB'!AU17),"",'New Item VENDOR TAB'!AU17)</f>
        <v/>
      </c>
      <c r="BD17" s="261" t="str">
        <f>IF(ISBLANK('New Item VENDOR TAB'!AV17),"",'New Item VENDOR TAB'!AV17)</f>
        <v/>
      </c>
      <c r="BE17" s="118"/>
      <c r="BF17" s="118"/>
      <c r="BG17" s="246"/>
      <c r="BH17" s="111"/>
      <c r="BI17" s="111"/>
      <c r="BJ17" s="111"/>
      <c r="BK17" s="119"/>
      <c r="BL17" s="115"/>
      <c r="BM17" s="115"/>
      <c r="BN17" s="115"/>
      <c r="BO17" s="173"/>
      <c r="BP17" s="274" t="e">
        <f>VLOOKUP(BR17,'Segment Hierarchy'!G:J,3,FALSE)</f>
        <v>#N/A</v>
      </c>
      <c r="BQ17" s="318" t="e">
        <f>(VLOOKUP(BR17,'Segment Hierarchy'!G:J,4,FALSE))</f>
        <v>#N/A</v>
      </c>
      <c r="BR17" s="181"/>
      <c r="BS17" s="114"/>
      <c r="BT17" s="112"/>
      <c r="BU17" s="179"/>
      <c r="BV17" s="244" t="str">
        <f t="shared" si="1"/>
        <v/>
      </c>
      <c r="BW17" s="119"/>
      <c r="BX17" s="118"/>
      <c r="BY17" s="115"/>
      <c r="BZ17" s="115"/>
      <c r="CA17" s="119"/>
      <c r="CB17" s="353"/>
      <c r="CC17" s="372"/>
      <c r="CD17" s="119"/>
      <c r="CE17" s="120"/>
      <c r="CF17" s="120"/>
      <c r="CG17" s="120"/>
      <c r="CH17" s="120"/>
      <c r="CI17" s="120"/>
      <c r="CJ17" s="120"/>
      <c r="CK17" s="263" t="str">
        <f>IF(ISBLANK('New Item VENDOR TAB'!N17),"",'New Item VENDOR TAB'!N17)</f>
        <v/>
      </c>
      <c r="CL17" s="375"/>
      <c r="CM17" s="234"/>
      <c r="CN17" s="120"/>
      <c r="CO17" s="120"/>
      <c r="CP17" s="120"/>
    </row>
    <row r="18" spans="1:94" ht="15.6" customHeight="1">
      <c r="A18" s="107" t="str">
        <f>IF(ISBLANK('New Item VENDOR TAB'!A18),"",'New Item VENDOR TAB'!A18)</f>
        <v/>
      </c>
      <c r="B18" s="128"/>
      <c r="C18" s="107" t="str">
        <f>IF(ISBLANK('New Item VENDOR TAB'!B18),"",'New Item VENDOR TAB'!B18)</f>
        <v/>
      </c>
      <c r="D18" s="128"/>
      <c r="E18" s="128"/>
      <c r="F18" s="108" t="str">
        <f>IF(ISBLANK('New Item VENDOR TAB'!C18),"",'New Item VENDOR TAB'!C18)</f>
        <v/>
      </c>
      <c r="G18" s="111" t="str">
        <f>IF(ISBLANK('New Item VENDOR TAB'!D18),"",'New Item VENDOR TAB'!D18)</f>
        <v/>
      </c>
      <c r="H18" s="108" t="str">
        <f>IF(ISBLANK('New Item VENDOR TAB'!E18),"",'New Item VENDOR TAB'!E18)</f>
        <v/>
      </c>
      <c r="I18" s="260" t="str">
        <f>IF(ISBLANK('New Item VENDOR TAB'!F18),"",'New Item VENDOR TAB'!F18)</f>
        <v/>
      </c>
      <c r="J18" s="110" t="str">
        <f>IF(ISBLANK('New Item VENDOR TAB'!G18),"",'New Item VENDOR TAB'!G18)</f>
        <v/>
      </c>
      <c r="K18" s="110" t="str">
        <f>IF(ISBLANK('New Item VENDOR TAB'!H18),"",'New Item VENDOR TAB'!H18)</f>
        <v/>
      </c>
      <c r="L18" s="111" t="str">
        <f>IF(ISBLANK('New Item VENDOR TAB'!AW18),"",'New Item VENDOR TAB'!AW18)</f>
        <v/>
      </c>
      <c r="M18" s="111" t="str">
        <f>IF(ISBLANK('New Item VENDOR TAB'!AX18),"",'New Item VENDOR TAB'!AX18)</f>
        <v/>
      </c>
      <c r="N18" s="113" t="str">
        <f>IF(ISBLANK('New Item VENDOR TAB'!AY18),"",'New Item VENDOR TAB'!AY18)</f>
        <v/>
      </c>
      <c r="O18" s="173" t="str">
        <f>IF(ISBLANK('New Item VENDOR TAB'!AZ18),"",'New Item VENDOR TAB'!AZ18)</f>
        <v/>
      </c>
      <c r="P18" s="173" t="str">
        <f>IF(ISBLANK('New Item VENDOR TAB'!BA18),"",'New Item VENDOR TAB'!BA18)</f>
        <v/>
      </c>
      <c r="Q18" s="111" t="str">
        <f>IF(ISBLANK('New Item VENDOR TAB'!I18),"",'New Item VENDOR TAB'!I18)</f>
        <v/>
      </c>
      <c r="R18" s="111" t="str">
        <f>IF(ISBLANK('New Item VENDOR TAB'!J18),"",'New Item VENDOR TAB'!J18)</f>
        <v/>
      </c>
      <c r="S18" s="165" t="str">
        <f>IF(ISBLANK('New Item VENDOR TAB'!K18),"",'New Item VENDOR TAB'!K18)</f>
        <v/>
      </c>
      <c r="T18" s="112" t="str">
        <f>IF(ISBLANK('New Item VENDOR TAB'!L18),"",'New Item VENDOR TAB'!L18)</f>
        <v/>
      </c>
      <c r="U18" s="114" t="str">
        <f>IF(ISBLANK('New Item VENDOR TAB'!M18),"",'New Item VENDOR TAB'!M18)</f>
        <v/>
      </c>
      <c r="V18" s="115" t="str">
        <f>IF(ISBLANK('New Item VENDOR TAB'!N18),"",'New Item VENDOR TAB'!N18)</f>
        <v/>
      </c>
      <c r="W18" s="115" t="str">
        <f>IF(ISBLANK('New Item VENDOR TAB'!O18),"",'New Item VENDOR TAB'!O18)</f>
        <v/>
      </c>
      <c r="X18" s="170" t="str">
        <f>IF(ISBLANK('New Item VENDOR TAB'!P18),"",'New Item VENDOR TAB'!P18)</f>
        <v/>
      </c>
      <c r="Y18" s="240" t="str">
        <f>IF(ISBLANK('New Item VENDOR TAB'!Q18),"",'New Item VENDOR TAB'!Q18)</f>
        <v/>
      </c>
      <c r="Z18" s="113" t="str">
        <f>IF(ISBLANK('New Item VENDOR TAB'!R18),"",'New Item VENDOR TAB'!R18)</f>
        <v/>
      </c>
      <c r="AA18" s="113" t="str">
        <f>IF(ISBLANK('New Item VENDOR TAB'!S18),"",'New Item VENDOR TAB'!S18)</f>
        <v/>
      </c>
      <c r="AB18" s="119" t="str">
        <f>IF(ISBLANK('New Item VENDOR TAB'!T18),"",'New Item VENDOR TAB'!T18)</f>
        <v/>
      </c>
      <c r="AC18" s="119" t="str">
        <f>IF(ISBLANK('New Item VENDOR TAB'!U18),"",'New Item VENDOR TAB'!U18)</f>
        <v/>
      </c>
      <c r="AD18" s="173" t="str">
        <f>IF(ISBLANK('New Item VENDOR TAB'!V18),"",'New Item VENDOR TAB'!V18)</f>
        <v/>
      </c>
      <c r="AE18" s="173" t="str">
        <f>IF(ISBLANK('New Item VENDOR TAB'!W18),"",'New Item VENDOR TAB'!W18)</f>
        <v/>
      </c>
      <c r="AF18" s="174" t="str">
        <f>IF(ISBLANK('New Item VENDOR TAB'!X18),"",'New Item VENDOR TAB'!X18)</f>
        <v/>
      </c>
      <c r="AG18" s="174" t="str">
        <f>IF(ISBLANK('New Item VENDOR TAB'!Y18),"",'New Item VENDOR TAB'!Y18)</f>
        <v/>
      </c>
      <c r="AH18" s="174" t="str">
        <f>IF(ISBLANK('New Item VENDOR TAB'!Z18),"",'New Item VENDOR TAB'!Z18)</f>
        <v/>
      </c>
      <c r="AI18" s="175" t="str">
        <f>IF(ISBLANK('New Item VENDOR TAB'!AA18),"",'New Item VENDOR TAB'!AA18)</f>
        <v/>
      </c>
      <c r="AJ18" s="174" t="str">
        <f>IF(ISBLANK('New Item VENDOR TAB'!AB18),"",'New Item VENDOR TAB'!AB18)</f>
        <v/>
      </c>
      <c r="AK18" s="174" t="str">
        <f>IF(ISBLANK('New Item VENDOR TAB'!AC18),"",'New Item VENDOR TAB'!AC18)</f>
        <v/>
      </c>
      <c r="AL18" s="174" t="str">
        <f>IF(ISBLANK('New Item VENDOR TAB'!AD18),"",'New Item VENDOR TAB'!AD18)</f>
        <v/>
      </c>
      <c r="AM18" s="264">
        <f>IF(ISBLANK('New Item VENDOR TAB'!AE18),"",'New Item VENDOR TAB'!AE18)</f>
        <v>0</v>
      </c>
      <c r="AN18" s="115" t="str">
        <f>IF(ISBLANK('New Item VENDOR TAB'!AF18),"",'New Item VENDOR TAB'!AF18)</f>
        <v/>
      </c>
      <c r="AO18" s="116" t="str">
        <f>IF(ISBLANK('New Item VENDOR TAB'!AG18),"",'New Item VENDOR TAB'!AG18)</f>
        <v/>
      </c>
      <c r="AP18" s="117" t="str">
        <f>IF(ISBLANK('New Item VENDOR TAB'!AH18),"",'New Item VENDOR TAB'!AH18)</f>
        <v/>
      </c>
      <c r="AQ18" s="241" t="str">
        <f>IF(ISBLANK('New Item VENDOR TAB'!AI18),"",'New Item VENDOR TAB'!AI18)</f>
        <v/>
      </c>
      <c r="AR18" s="115" t="str">
        <f>IF(ISBLANK('New Item VENDOR TAB'!AJ18),"",'New Item VENDOR TAB'!AJ18)</f>
        <v/>
      </c>
      <c r="AS18" s="115" t="str">
        <f>IF(ISBLANK('New Item VENDOR TAB'!AK18),"",'New Item VENDOR TAB'!AK18)</f>
        <v/>
      </c>
      <c r="AT18" s="114" t="str">
        <f>IF(ISBLANK('New Item VENDOR TAB'!AL18),"",'New Item VENDOR TAB'!AL18)</f>
        <v xml:space="preserve"> </v>
      </c>
      <c r="AU18" s="220" t="str">
        <f>IF(ISBLANK('New Item VENDOR TAB'!AM18),"",'New Item VENDOR TAB'!AM18)</f>
        <v/>
      </c>
      <c r="AV18" s="253" t="str">
        <f>IF(ISBLANK('New Item VENDOR TAB'!AN18),"",'New Item VENDOR TAB'!AN18)</f>
        <v/>
      </c>
      <c r="AW18" s="253" t="str">
        <f>IF(ISBLANK('New Item VENDOR TAB'!AO18),"",'New Item VENDOR TAB'!AO18)</f>
        <v/>
      </c>
      <c r="AX18" s="179" t="str">
        <f>IF(ISBLANK('New Item VENDOR TAB'!AP18),"",'New Item VENDOR TAB'!AP18)</f>
        <v/>
      </c>
      <c r="AY18" s="179" t="str">
        <f>IF(ISBLANK('New Item VENDOR TAB'!AQ18),"",'New Item VENDOR TAB'!AQ18)</f>
        <v/>
      </c>
      <c r="AZ18" s="179" t="str">
        <f>IF(ISBLANK('New Item VENDOR TAB'!AR18),"",'New Item VENDOR TAB'!AR18)</f>
        <v/>
      </c>
      <c r="BA18" s="179" t="str">
        <f>IF(ISBLANK('New Item VENDOR TAB'!AS18),"",'New Item VENDOR TAB'!AS18)</f>
        <v/>
      </c>
      <c r="BB18" s="179" t="str">
        <f>IF(ISBLANK('New Item VENDOR TAB'!AT18),"",'New Item VENDOR TAB'!AT18)</f>
        <v/>
      </c>
      <c r="BC18" s="179" t="str">
        <f>IF(ISBLANK('New Item VENDOR TAB'!AU18),"",'New Item VENDOR TAB'!AU18)</f>
        <v/>
      </c>
      <c r="BD18" s="261" t="str">
        <f>IF(ISBLANK('New Item VENDOR TAB'!AV18),"",'New Item VENDOR TAB'!AV18)</f>
        <v/>
      </c>
      <c r="BE18" s="118"/>
      <c r="BF18" s="118"/>
      <c r="BG18" s="246"/>
      <c r="BH18" s="111"/>
      <c r="BI18" s="111"/>
      <c r="BJ18" s="111"/>
      <c r="BK18" s="119"/>
      <c r="BL18" s="115"/>
      <c r="BM18" s="115"/>
      <c r="BN18" s="115"/>
      <c r="BO18" s="173"/>
      <c r="BP18" s="274" t="e">
        <f>VLOOKUP(BR18,'Segment Hierarchy'!G:J,3,FALSE)</f>
        <v>#N/A</v>
      </c>
      <c r="BQ18" s="318" t="e">
        <f>(VLOOKUP(BR18,'Segment Hierarchy'!G:J,4,FALSE))</f>
        <v>#N/A</v>
      </c>
      <c r="BR18" s="181"/>
      <c r="BS18" s="114"/>
      <c r="BT18" s="112"/>
      <c r="BU18" s="179"/>
      <c r="BV18" s="244" t="str">
        <f t="shared" si="1"/>
        <v/>
      </c>
      <c r="BW18" s="119"/>
      <c r="BX18" s="118"/>
      <c r="BY18" s="115"/>
      <c r="BZ18" s="115"/>
      <c r="CA18" s="119"/>
      <c r="CB18" s="353"/>
      <c r="CC18" s="372"/>
      <c r="CD18" s="119"/>
      <c r="CE18" s="120"/>
      <c r="CF18" s="120"/>
      <c r="CG18" s="120"/>
      <c r="CH18" s="120"/>
      <c r="CI18" s="120"/>
      <c r="CJ18" s="120"/>
      <c r="CK18" s="263" t="str">
        <f>IF(ISBLANK('New Item VENDOR TAB'!N18),"",'New Item VENDOR TAB'!N18)</f>
        <v/>
      </c>
      <c r="CL18" s="375"/>
      <c r="CM18" s="234"/>
      <c r="CN18" s="120"/>
      <c r="CO18" s="120"/>
      <c r="CP18" s="120"/>
    </row>
    <row r="19" spans="1:94" ht="15.6" customHeight="1">
      <c r="A19" s="107" t="str">
        <f>IF(ISBLANK('New Item VENDOR TAB'!A19),"",'New Item VENDOR TAB'!A19)</f>
        <v/>
      </c>
      <c r="B19" s="128"/>
      <c r="C19" s="107" t="str">
        <f>IF(ISBLANK('New Item VENDOR TAB'!B19),"",'New Item VENDOR TAB'!B19)</f>
        <v/>
      </c>
      <c r="D19" s="128"/>
      <c r="E19" s="128"/>
      <c r="F19" s="108" t="str">
        <f>IF(ISBLANK('New Item VENDOR TAB'!C19),"",'New Item VENDOR TAB'!C19)</f>
        <v/>
      </c>
      <c r="G19" s="111" t="str">
        <f>IF(ISBLANK('New Item VENDOR TAB'!D19),"",'New Item VENDOR TAB'!D19)</f>
        <v/>
      </c>
      <c r="H19" s="108" t="str">
        <f>IF(ISBLANK('New Item VENDOR TAB'!E19),"",'New Item VENDOR TAB'!E19)</f>
        <v/>
      </c>
      <c r="I19" s="260" t="str">
        <f>IF(ISBLANK('New Item VENDOR TAB'!F19),"",'New Item VENDOR TAB'!F19)</f>
        <v/>
      </c>
      <c r="J19" s="110" t="str">
        <f>IF(ISBLANK('New Item VENDOR TAB'!G19),"",'New Item VENDOR TAB'!G19)</f>
        <v/>
      </c>
      <c r="K19" s="110" t="str">
        <f>IF(ISBLANK('New Item VENDOR TAB'!H19),"",'New Item VENDOR TAB'!H19)</f>
        <v/>
      </c>
      <c r="L19" s="111" t="str">
        <f>IF(ISBLANK('New Item VENDOR TAB'!AW19),"",'New Item VENDOR TAB'!AW19)</f>
        <v/>
      </c>
      <c r="M19" s="111" t="str">
        <f>IF(ISBLANK('New Item VENDOR TAB'!AX19),"",'New Item VENDOR TAB'!AX19)</f>
        <v/>
      </c>
      <c r="N19" s="113" t="str">
        <f>IF(ISBLANK('New Item VENDOR TAB'!AY19),"",'New Item VENDOR TAB'!AY19)</f>
        <v/>
      </c>
      <c r="O19" s="173" t="str">
        <f>IF(ISBLANK('New Item VENDOR TAB'!AZ19),"",'New Item VENDOR TAB'!AZ19)</f>
        <v/>
      </c>
      <c r="P19" s="173" t="str">
        <f>IF(ISBLANK('New Item VENDOR TAB'!BA19),"",'New Item VENDOR TAB'!BA19)</f>
        <v/>
      </c>
      <c r="Q19" s="111" t="str">
        <f>IF(ISBLANK('New Item VENDOR TAB'!I19),"",'New Item VENDOR TAB'!I19)</f>
        <v/>
      </c>
      <c r="R19" s="111" t="str">
        <f>IF(ISBLANK('New Item VENDOR TAB'!J19),"",'New Item VENDOR TAB'!J19)</f>
        <v/>
      </c>
      <c r="S19" s="165" t="str">
        <f>IF(ISBLANK('New Item VENDOR TAB'!K19),"",'New Item VENDOR TAB'!K19)</f>
        <v/>
      </c>
      <c r="T19" s="112" t="str">
        <f>IF(ISBLANK('New Item VENDOR TAB'!L19),"",'New Item VENDOR TAB'!L19)</f>
        <v/>
      </c>
      <c r="U19" s="114" t="str">
        <f>IF(ISBLANK('New Item VENDOR TAB'!M19),"",'New Item VENDOR TAB'!M19)</f>
        <v/>
      </c>
      <c r="V19" s="115" t="str">
        <f>IF(ISBLANK('New Item VENDOR TAB'!N19),"",'New Item VENDOR TAB'!N19)</f>
        <v/>
      </c>
      <c r="W19" s="115" t="str">
        <f>IF(ISBLANK('New Item VENDOR TAB'!O19),"",'New Item VENDOR TAB'!O19)</f>
        <v/>
      </c>
      <c r="X19" s="170" t="str">
        <f>IF(ISBLANK('New Item VENDOR TAB'!P19),"",'New Item VENDOR TAB'!P19)</f>
        <v/>
      </c>
      <c r="Y19" s="240" t="str">
        <f>IF(ISBLANK('New Item VENDOR TAB'!Q19),"",'New Item VENDOR TAB'!Q19)</f>
        <v/>
      </c>
      <c r="Z19" s="113" t="str">
        <f>IF(ISBLANK('New Item VENDOR TAB'!R19),"",'New Item VENDOR TAB'!R19)</f>
        <v/>
      </c>
      <c r="AA19" s="113" t="str">
        <f>IF(ISBLANK('New Item VENDOR TAB'!S19),"",'New Item VENDOR TAB'!S19)</f>
        <v/>
      </c>
      <c r="AB19" s="119" t="str">
        <f>IF(ISBLANK('New Item VENDOR TAB'!T19),"",'New Item VENDOR TAB'!T19)</f>
        <v/>
      </c>
      <c r="AC19" s="119" t="str">
        <f>IF(ISBLANK('New Item VENDOR TAB'!U19),"",'New Item VENDOR TAB'!U19)</f>
        <v/>
      </c>
      <c r="AD19" s="173" t="str">
        <f>IF(ISBLANK('New Item VENDOR TAB'!V19),"",'New Item VENDOR TAB'!V19)</f>
        <v/>
      </c>
      <c r="AE19" s="173" t="str">
        <f>IF(ISBLANK('New Item VENDOR TAB'!W19),"",'New Item VENDOR TAB'!W19)</f>
        <v/>
      </c>
      <c r="AF19" s="174" t="str">
        <f>IF(ISBLANK('New Item VENDOR TAB'!X19),"",'New Item VENDOR TAB'!X19)</f>
        <v/>
      </c>
      <c r="AG19" s="174" t="str">
        <f>IF(ISBLANK('New Item VENDOR TAB'!Y19),"",'New Item VENDOR TAB'!Y19)</f>
        <v/>
      </c>
      <c r="AH19" s="174" t="str">
        <f>IF(ISBLANK('New Item VENDOR TAB'!Z19),"",'New Item VENDOR TAB'!Z19)</f>
        <v/>
      </c>
      <c r="AI19" s="175" t="str">
        <f>IF(ISBLANK('New Item VENDOR TAB'!AA19),"",'New Item VENDOR TAB'!AA19)</f>
        <v/>
      </c>
      <c r="AJ19" s="174" t="str">
        <f>IF(ISBLANK('New Item VENDOR TAB'!AB19),"",'New Item VENDOR TAB'!AB19)</f>
        <v/>
      </c>
      <c r="AK19" s="174" t="str">
        <f>IF(ISBLANK('New Item VENDOR TAB'!AC19),"",'New Item VENDOR TAB'!AC19)</f>
        <v/>
      </c>
      <c r="AL19" s="174" t="str">
        <f>IF(ISBLANK('New Item VENDOR TAB'!AD19),"",'New Item VENDOR TAB'!AD19)</f>
        <v/>
      </c>
      <c r="AM19" s="264">
        <f>IF(ISBLANK('New Item VENDOR TAB'!AE19),"",'New Item VENDOR TAB'!AE19)</f>
        <v>0</v>
      </c>
      <c r="AN19" s="115" t="str">
        <f>IF(ISBLANK('New Item VENDOR TAB'!AF19),"",'New Item VENDOR TAB'!AF19)</f>
        <v/>
      </c>
      <c r="AO19" s="116" t="str">
        <f>IF(ISBLANK('New Item VENDOR TAB'!AG19),"",'New Item VENDOR TAB'!AG19)</f>
        <v/>
      </c>
      <c r="AP19" s="117" t="str">
        <f>IF(ISBLANK('New Item VENDOR TAB'!AH19),"",'New Item VENDOR TAB'!AH19)</f>
        <v/>
      </c>
      <c r="AQ19" s="241" t="str">
        <f>IF(ISBLANK('New Item VENDOR TAB'!AI19),"",'New Item VENDOR TAB'!AI19)</f>
        <v/>
      </c>
      <c r="AR19" s="115" t="str">
        <f>IF(ISBLANK('New Item VENDOR TAB'!AJ19),"",'New Item VENDOR TAB'!AJ19)</f>
        <v/>
      </c>
      <c r="AS19" s="115" t="str">
        <f>IF(ISBLANK('New Item VENDOR TAB'!AK19),"",'New Item VENDOR TAB'!AK19)</f>
        <v/>
      </c>
      <c r="AT19" s="114" t="str">
        <f>IF(ISBLANK('New Item VENDOR TAB'!AL19),"",'New Item VENDOR TAB'!AL19)</f>
        <v xml:space="preserve"> </v>
      </c>
      <c r="AU19" s="220" t="str">
        <f>IF(ISBLANK('New Item VENDOR TAB'!AM19),"",'New Item VENDOR TAB'!AM19)</f>
        <v/>
      </c>
      <c r="AV19" s="253" t="str">
        <f>IF(ISBLANK('New Item VENDOR TAB'!AN19),"",'New Item VENDOR TAB'!AN19)</f>
        <v/>
      </c>
      <c r="AW19" s="253" t="str">
        <f>IF(ISBLANK('New Item VENDOR TAB'!AO19),"",'New Item VENDOR TAB'!AO19)</f>
        <v/>
      </c>
      <c r="AX19" s="179" t="str">
        <f>IF(ISBLANK('New Item VENDOR TAB'!AP19),"",'New Item VENDOR TAB'!AP19)</f>
        <v/>
      </c>
      <c r="AY19" s="179" t="str">
        <f>IF(ISBLANK('New Item VENDOR TAB'!AQ19),"",'New Item VENDOR TAB'!AQ19)</f>
        <v/>
      </c>
      <c r="AZ19" s="179" t="str">
        <f>IF(ISBLANK('New Item VENDOR TAB'!AR19),"",'New Item VENDOR TAB'!AR19)</f>
        <v/>
      </c>
      <c r="BA19" s="179" t="str">
        <f>IF(ISBLANK('New Item VENDOR TAB'!AS19),"",'New Item VENDOR TAB'!AS19)</f>
        <v/>
      </c>
      <c r="BB19" s="179" t="str">
        <f>IF(ISBLANK('New Item VENDOR TAB'!AT19),"",'New Item VENDOR TAB'!AT19)</f>
        <v/>
      </c>
      <c r="BC19" s="179" t="str">
        <f>IF(ISBLANK('New Item VENDOR TAB'!AU19),"",'New Item VENDOR TAB'!AU19)</f>
        <v/>
      </c>
      <c r="BD19" s="261" t="str">
        <f>IF(ISBLANK('New Item VENDOR TAB'!AV19),"",'New Item VENDOR TAB'!AV19)</f>
        <v/>
      </c>
      <c r="BE19" s="118"/>
      <c r="BF19" s="118"/>
      <c r="BG19" s="246"/>
      <c r="BH19" s="111"/>
      <c r="BI19" s="111"/>
      <c r="BJ19" s="111"/>
      <c r="BK19" s="119"/>
      <c r="BL19" s="115"/>
      <c r="BM19" s="115"/>
      <c r="BN19" s="115"/>
      <c r="BO19" s="173"/>
      <c r="BP19" s="274" t="e">
        <f>VLOOKUP(BR19,'Segment Hierarchy'!G:J,3,FALSE)</f>
        <v>#N/A</v>
      </c>
      <c r="BQ19" s="318" t="e">
        <f>(VLOOKUP(BR19,'Segment Hierarchy'!G:J,4,FALSE))</f>
        <v>#N/A</v>
      </c>
      <c r="BR19" s="181"/>
      <c r="BS19" s="114"/>
      <c r="BT19" s="112"/>
      <c r="BU19" s="179"/>
      <c r="BV19" s="244" t="str">
        <f t="shared" si="1"/>
        <v/>
      </c>
      <c r="BW19" s="119"/>
      <c r="BX19" s="118"/>
      <c r="BY19" s="115"/>
      <c r="BZ19" s="115"/>
      <c r="CA19" s="119"/>
      <c r="CB19" s="353"/>
      <c r="CC19" s="372"/>
      <c r="CD19" s="119"/>
      <c r="CE19" s="120"/>
      <c r="CF19" s="120"/>
      <c r="CG19" s="120"/>
      <c r="CH19" s="120"/>
      <c r="CI19" s="120"/>
      <c r="CJ19" s="120"/>
      <c r="CK19" s="263" t="str">
        <f>IF(ISBLANK('New Item VENDOR TAB'!N19),"",'New Item VENDOR TAB'!N19)</f>
        <v/>
      </c>
      <c r="CL19" s="375"/>
      <c r="CM19" s="234"/>
      <c r="CN19" s="120"/>
      <c r="CO19" s="120"/>
      <c r="CP19" s="120"/>
    </row>
    <row r="20" spans="1:94" ht="15.6" customHeight="1">
      <c r="A20" s="107" t="str">
        <f>IF(ISBLANK('New Item VENDOR TAB'!A20),"",'New Item VENDOR TAB'!A20)</f>
        <v/>
      </c>
      <c r="B20" s="128"/>
      <c r="C20" s="107" t="str">
        <f>IF(ISBLANK('New Item VENDOR TAB'!B20),"",'New Item VENDOR TAB'!B20)</f>
        <v/>
      </c>
      <c r="D20" s="128"/>
      <c r="E20" s="128"/>
      <c r="F20" s="108" t="str">
        <f>IF(ISBLANK('New Item VENDOR TAB'!C20),"",'New Item VENDOR TAB'!C20)</f>
        <v/>
      </c>
      <c r="G20" s="111" t="str">
        <f>IF(ISBLANK('New Item VENDOR TAB'!D20),"",'New Item VENDOR TAB'!D20)</f>
        <v/>
      </c>
      <c r="H20" s="108" t="str">
        <f>IF(ISBLANK('New Item VENDOR TAB'!E20),"",'New Item VENDOR TAB'!E20)</f>
        <v/>
      </c>
      <c r="I20" s="260" t="str">
        <f>IF(ISBLANK('New Item VENDOR TAB'!F20),"",'New Item VENDOR TAB'!F20)</f>
        <v/>
      </c>
      <c r="J20" s="110" t="str">
        <f>IF(ISBLANK('New Item VENDOR TAB'!G20),"",'New Item VENDOR TAB'!G20)</f>
        <v/>
      </c>
      <c r="K20" s="110" t="str">
        <f>IF(ISBLANK('New Item VENDOR TAB'!H20),"",'New Item VENDOR TAB'!H20)</f>
        <v/>
      </c>
      <c r="L20" s="111" t="str">
        <f>IF(ISBLANK('New Item VENDOR TAB'!AW20),"",'New Item VENDOR TAB'!AW20)</f>
        <v/>
      </c>
      <c r="M20" s="111" t="str">
        <f>IF(ISBLANK('New Item VENDOR TAB'!AX20),"",'New Item VENDOR TAB'!AX20)</f>
        <v/>
      </c>
      <c r="N20" s="113" t="str">
        <f>IF(ISBLANK('New Item VENDOR TAB'!AY20),"",'New Item VENDOR TAB'!AY20)</f>
        <v/>
      </c>
      <c r="O20" s="173" t="str">
        <f>IF(ISBLANK('New Item VENDOR TAB'!AZ20),"",'New Item VENDOR TAB'!AZ20)</f>
        <v/>
      </c>
      <c r="P20" s="173" t="str">
        <f>IF(ISBLANK('New Item VENDOR TAB'!BA20),"",'New Item VENDOR TAB'!BA20)</f>
        <v/>
      </c>
      <c r="Q20" s="111" t="str">
        <f>IF(ISBLANK('New Item VENDOR TAB'!I20),"",'New Item VENDOR TAB'!I20)</f>
        <v/>
      </c>
      <c r="R20" s="111" t="str">
        <f>IF(ISBLANK('New Item VENDOR TAB'!J20),"",'New Item VENDOR TAB'!J20)</f>
        <v/>
      </c>
      <c r="S20" s="165" t="str">
        <f>IF(ISBLANK('New Item VENDOR TAB'!K20),"",'New Item VENDOR TAB'!K20)</f>
        <v/>
      </c>
      <c r="T20" s="112" t="str">
        <f>IF(ISBLANK('New Item VENDOR TAB'!L20),"",'New Item VENDOR TAB'!L20)</f>
        <v/>
      </c>
      <c r="U20" s="114" t="str">
        <f>IF(ISBLANK('New Item VENDOR TAB'!M20),"",'New Item VENDOR TAB'!M20)</f>
        <v/>
      </c>
      <c r="V20" s="115" t="str">
        <f>IF(ISBLANK('New Item VENDOR TAB'!N20),"",'New Item VENDOR TAB'!N20)</f>
        <v/>
      </c>
      <c r="W20" s="115" t="str">
        <f>IF(ISBLANK('New Item VENDOR TAB'!O20),"",'New Item VENDOR TAB'!O20)</f>
        <v/>
      </c>
      <c r="X20" s="170" t="str">
        <f>IF(ISBLANK('New Item VENDOR TAB'!P20),"",'New Item VENDOR TAB'!P20)</f>
        <v/>
      </c>
      <c r="Y20" s="240" t="str">
        <f>IF(ISBLANK('New Item VENDOR TAB'!Q20),"",'New Item VENDOR TAB'!Q20)</f>
        <v/>
      </c>
      <c r="Z20" s="113" t="str">
        <f>IF(ISBLANK('New Item VENDOR TAB'!R20),"",'New Item VENDOR TAB'!R20)</f>
        <v/>
      </c>
      <c r="AA20" s="113" t="str">
        <f>IF(ISBLANK('New Item VENDOR TAB'!S20),"",'New Item VENDOR TAB'!S20)</f>
        <v/>
      </c>
      <c r="AB20" s="119" t="str">
        <f>IF(ISBLANK('New Item VENDOR TAB'!T20),"",'New Item VENDOR TAB'!T20)</f>
        <v/>
      </c>
      <c r="AC20" s="119" t="str">
        <f>IF(ISBLANK('New Item VENDOR TAB'!U20),"",'New Item VENDOR TAB'!U20)</f>
        <v/>
      </c>
      <c r="AD20" s="173" t="str">
        <f>IF(ISBLANK('New Item VENDOR TAB'!V20),"",'New Item VENDOR TAB'!V20)</f>
        <v/>
      </c>
      <c r="AE20" s="173" t="str">
        <f>IF(ISBLANK('New Item VENDOR TAB'!W20),"",'New Item VENDOR TAB'!W20)</f>
        <v/>
      </c>
      <c r="AF20" s="174" t="str">
        <f>IF(ISBLANK('New Item VENDOR TAB'!X20),"",'New Item VENDOR TAB'!X20)</f>
        <v/>
      </c>
      <c r="AG20" s="174" t="str">
        <f>IF(ISBLANK('New Item VENDOR TAB'!Y20),"",'New Item VENDOR TAB'!Y20)</f>
        <v/>
      </c>
      <c r="AH20" s="174" t="str">
        <f>IF(ISBLANK('New Item VENDOR TAB'!Z20),"",'New Item VENDOR TAB'!Z20)</f>
        <v/>
      </c>
      <c r="AI20" s="175" t="str">
        <f>IF(ISBLANK('New Item VENDOR TAB'!AA20),"",'New Item VENDOR TAB'!AA20)</f>
        <v/>
      </c>
      <c r="AJ20" s="174" t="str">
        <f>IF(ISBLANK('New Item VENDOR TAB'!AB20),"",'New Item VENDOR TAB'!AB20)</f>
        <v/>
      </c>
      <c r="AK20" s="174" t="str">
        <f>IF(ISBLANK('New Item VENDOR TAB'!AC20),"",'New Item VENDOR TAB'!AC20)</f>
        <v/>
      </c>
      <c r="AL20" s="174" t="str">
        <f>IF(ISBLANK('New Item VENDOR TAB'!AD20),"",'New Item VENDOR TAB'!AD20)</f>
        <v/>
      </c>
      <c r="AM20" s="264">
        <f>IF(ISBLANK('New Item VENDOR TAB'!AE20),"",'New Item VENDOR TAB'!AE20)</f>
        <v>0</v>
      </c>
      <c r="AN20" s="115" t="str">
        <f>IF(ISBLANK('New Item VENDOR TAB'!AF20),"",'New Item VENDOR TAB'!AF20)</f>
        <v/>
      </c>
      <c r="AO20" s="116" t="str">
        <f>IF(ISBLANK('New Item VENDOR TAB'!AG20),"",'New Item VENDOR TAB'!AG20)</f>
        <v/>
      </c>
      <c r="AP20" s="117" t="str">
        <f>IF(ISBLANK('New Item VENDOR TAB'!AH20),"",'New Item VENDOR TAB'!AH20)</f>
        <v/>
      </c>
      <c r="AQ20" s="241" t="str">
        <f>IF(ISBLANK('New Item VENDOR TAB'!AI20),"",'New Item VENDOR TAB'!AI20)</f>
        <v/>
      </c>
      <c r="AR20" s="115" t="str">
        <f>IF(ISBLANK('New Item VENDOR TAB'!AJ20),"",'New Item VENDOR TAB'!AJ20)</f>
        <v/>
      </c>
      <c r="AS20" s="115" t="str">
        <f>IF(ISBLANK('New Item VENDOR TAB'!AK20),"",'New Item VENDOR TAB'!AK20)</f>
        <v/>
      </c>
      <c r="AT20" s="114" t="str">
        <f>IF(ISBLANK('New Item VENDOR TAB'!AL20),"",'New Item VENDOR TAB'!AL20)</f>
        <v xml:space="preserve"> </v>
      </c>
      <c r="AU20" s="220" t="str">
        <f>IF(ISBLANK('New Item VENDOR TAB'!AM20),"",'New Item VENDOR TAB'!AM20)</f>
        <v/>
      </c>
      <c r="AV20" s="253" t="str">
        <f>IF(ISBLANK('New Item VENDOR TAB'!AN20),"",'New Item VENDOR TAB'!AN20)</f>
        <v/>
      </c>
      <c r="AW20" s="253" t="str">
        <f>IF(ISBLANK('New Item VENDOR TAB'!AO20),"",'New Item VENDOR TAB'!AO20)</f>
        <v/>
      </c>
      <c r="AX20" s="179" t="str">
        <f>IF(ISBLANK('New Item VENDOR TAB'!AP20),"",'New Item VENDOR TAB'!AP20)</f>
        <v/>
      </c>
      <c r="AY20" s="179" t="str">
        <f>IF(ISBLANK('New Item VENDOR TAB'!AQ20),"",'New Item VENDOR TAB'!AQ20)</f>
        <v/>
      </c>
      <c r="AZ20" s="179" t="str">
        <f>IF(ISBLANK('New Item VENDOR TAB'!AR20),"",'New Item VENDOR TAB'!AR20)</f>
        <v/>
      </c>
      <c r="BA20" s="179" t="str">
        <f>IF(ISBLANK('New Item VENDOR TAB'!AS20),"",'New Item VENDOR TAB'!AS20)</f>
        <v/>
      </c>
      <c r="BB20" s="179" t="str">
        <f>IF(ISBLANK('New Item VENDOR TAB'!AT20),"",'New Item VENDOR TAB'!AT20)</f>
        <v/>
      </c>
      <c r="BC20" s="179" t="str">
        <f>IF(ISBLANK('New Item VENDOR TAB'!AU20),"",'New Item VENDOR TAB'!AU20)</f>
        <v/>
      </c>
      <c r="BD20" s="261" t="str">
        <f>IF(ISBLANK('New Item VENDOR TAB'!AV20),"",'New Item VENDOR TAB'!AV20)</f>
        <v/>
      </c>
      <c r="BE20" s="118"/>
      <c r="BF20" s="118"/>
      <c r="BG20" s="246"/>
      <c r="BH20" s="111"/>
      <c r="BI20" s="111"/>
      <c r="BJ20" s="111"/>
      <c r="BK20" s="119"/>
      <c r="BL20" s="115"/>
      <c r="BM20" s="115"/>
      <c r="BN20" s="115"/>
      <c r="BO20" s="173"/>
      <c r="BP20" s="274" t="e">
        <f>VLOOKUP(BR20,'Segment Hierarchy'!G:J,3,FALSE)</f>
        <v>#N/A</v>
      </c>
      <c r="BQ20" s="318" t="e">
        <f>(VLOOKUP(BR20,'Segment Hierarchy'!G:J,4,FALSE))</f>
        <v>#N/A</v>
      </c>
      <c r="BR20" s="181"/>
      <c r="BS20" s="114"/>
      <c r="BT20" s="112"/>
      <c r="BU20" s="179"/>
      <c r="BV20" s="244" t="str">
        <f t="shared" si="1"/>
        <v/>
      </c>
      <c r="BW20" s="119"/>
      <c r="BX20" s="118"/>
      <c r="BY20" s="115"/>
      <c r="BZ20" s="115"/>
      <c r="CA20" s="119"/>
      <c r="CB20" s="353"/>
      <c r="CC20" s="372"/>
      <c r="CD20" s="119"/>
      <c r="CE20" s="120"/>
      <c r="CF20" s="120"/>
      <c r="CG20" s="120"/>
      <c r="CH20" s="120"/>
      <c r="CI20" s="120"/>
      <c r="CJ20" s="120"/>
      <c r="CK20" s="263" t="str">
        <f>IF(ISBLANK('New Item VENDOR TAB'!N20),"",'New Item VENDOR TAB'!N20)</f>
        <v/>
      </c>
      <c r="CL20" s="375"/>
      <c r="CM20" s="234"/>
      <c r="CN20" s="120"/>
      <c r="CO20" s="120"/>
      <c r="CP20" s="120"/>
    </row>
    <row r="21" spans="1:94" ht="15.6" customHeight="1">
      <c r="A21" s="107" t="str">
        <f>IF(ISBLANK('New Item VENDOR TAB'!A21),"",'New Item VENDOR TAB'!A21)</f>
        <v/>
      </c>
      <c r="B21" s="128"/>
      <c r="C21" s="107" t="str">
        <f>IF(ISBLANK('New Item VENDOR TAB'!B21),"",'New Item VENDOR TAB'!B21)</f>
        <v/>
      </c>
      <c r="D21" s="128"/>
      <c r="E21" s="128"/>
      <c r="F21" s="108" t="str">
        <f>IF(ISBLANK('New Item VENDOR TAB'!C21),"",'New Item VENDOR TAB'!C21)</f>
        <v/>
      </c>
      <c r="G21" s="111" t="str">
        <f>IF(ISBLANK('New Item VENDOR TAB'!D21),"",'New Item VENDOR TAB'!D21)</f>
        <v/>
      </c>
      <c r="H21" s="108" t="str">
        <f>IF(ISBLANK('New Item VENDOR TAB'!E21),"",'New Item VENDOR TAB'!E21)</f>
        <v/>
      </c>
      <c r="I21" s="260" t="str">
        <f>IF(ISBLANK('New Item VENDOR TAB'!F21),"",'New Item VENDOR TAB'!F21)</f>
        <v/>
      </c>
      <c r="J21" s="110" t="str">
        <f>IF(ISBLANK('New Item VENDOR TAB'!G21),"",'New Item VENDOR TAB'!G21)</f>
        <v/>
      </c>
      <c r="K21" s="110" t="str">
        <f>IF(ISBLANK('New Item VENDOR TAB'!H21),"",'New Item VENDOR TAB'!H21)</f>
        <v/>
      </c>
      <c r="L21" s="111" t="str">
        <f>IF(ISBLANK('New Item VENDOR TAB'!AW21),"",'New Item VENDOR TAB'!AW21)</f>
        <v/>
      </c>
      <c r="M21" s="111" t="str">
        <f>IF(ISBLANK('New Item VENDOR TAB'!AX21),"",'New Item VENDOR TAB'!AX21)</f>
        <v/>
      </c>
      <c r="N21" s="113" t="str">
        <f>IF(ISBLANK('New Item VENDOR TAB'!AY21),"",'New Item VENDOR TAB'!AY21)</f>
        <v/>
      </c>
      <c r="O21" s="173" t="str">
        <f>IF(ISBLANK('New Item VENDOR TAB'!AZ21),"",'New Item VENDOR TAB'!AZ21)</f>
        <v/>
      </c>
      <c r="P21" s="173" t="str">
        <f>IF(ISBLANK('New Item VENDOR TAB'!BA21),"",'New Item VENDOR TAB'!BA21)</f>
        <v/>
      </c>
      <c r="Q21" s="111" t="str">
        <f>IF(ISBLANK('New Item VENDOR TAB'!I21),"",'New Item VENDOR TAB'!I21)</f>
        <v/>
      </c>
      <c r="R21" s="111" t="str">
        <f>IF(ISBLANK('New Item VENDOR TAB'!J21),"",'New Item VENDOR TAB'!J21)</f>
        <v/>
      </c>
      <c r="S21" s="165" t="str">
        <f>IF(ISBLANK('New Item VENDOR TAB'!K21),"",'New Item VENDOR TAB'!K21)</f>
        <v/>
      </c>
      <c r="T21" s="112" t="str">
        <f>IF(ISBLANK('New Item VENDOR TAB'!L21),"",'New Item VENDOR TAB'!L21)</f>
        <v/>
      </c>
      <c r="U21" s="114" t="str">
        <f>IF(ISBLANK('New Item VENDOR TAB'!M21),"",'New Item VENDOR TAB'!M21)</f>
        <v/>
      </c>
      <c r="V21" s="115" t="str">
        <f>IF(ISBLANK('New Item VENDOR TAB'!N21),"",'New Item VENDOR TAB'!N21)</f>
        <v/>
      </c>
      <c r="W21" s="115" t="str">
        <f>IF(ISBLANK('New Item VENDOR TAB'!O21),"",'New Item VENDOR TAB'!O21)</f>
        <v/>
      </c>
      <c r="X21" s="170" t="str">
        <f>IF(ISBLANK('New Item VENDOR TAB'!P21),"",'New Item VENDOR TAB'!P21)</f>
        <v/>
      </c>
      <c r="Y21" s="240" t="str">
        <f>IF(ISBLANK('New Item VENDOR TAB'!Q21),"",'New Item VENDOR TAB'!Q21)</f>
        <v/>
      </c>
      <c r="Z21" s="113" t="str">
        <f>IF(ISBLANK('New Item VENDOR TAB'!R21),"",'New Item VENDOR TAB'!R21)</f>
        <v/>
      </c>
      <c r="AA21" s="113" t="str">
        <f>IF(ISBLANK('New Item VENDOR TAB'!S21),"",'New Item VENDOR TAB'!S21)</f>
        <v/>
      </c>
      <c r="AB21" s="119" t="str">
        <f>IF(ISBLANK('New Item VENDOR TAB'!T21),"",'New Item VENDOR TAB'!T21)</f>
        <v/>
      </c>
      <c r="AC21" s="119" t="str">
        <f>IF(ISBLANK('New Item VENDOR TAB'!U21),"",'New Item VENDOR TAB'!U21)</f>
        <v/>
      </c>
      <c r="AD21" s="173" t="str">
        <f>IF(ISBLANK('New Item VENDOR TAB'!V21),"",'New Item VENDOR TAB'!V21)</f>
        <v/>
      </c>
      <c r="AE21" s="173" t="str">
        <f>IF(ISBLANK('New Item VENDOR TAB'!W21),"",'New Item VENDOR TAB'!W21)</f>
        <v/>
      </c>
      <c r="AF21" s="174" t="str">
        <f>IF(ISBLANK('New Item VENDOR TAB'!X21),"",'New Item VENDOR TAB'!X21)</f>
        <v/>
      </c>
      <c r="AG21" s="174" t="str">
        <f>IF(ISBLANK('New Item VENDOR TAB'!Y21),"",'New Item VENDOR TAB'!Y21)</f>
        <v/>
      </c>
      <c r="AH21" s="174" t="str">
        <f>IF(ISBLANK('New Item VENDOR TAB'!Z21),"",'New Item VENDOR TAB'!Z21)</f>
        <v/>
      </c>
      <c r="AI21" s="175" t="str">
        <f>IF(ISBLANK('New Item VENDOR TAB'!AA21),"",'New Item VENDOR TAB'!AA21)</f>
        <v/>
      </c>
      <c r="AJ21" s="174" t="str">
        <f>IF(ISBLANK('New Item VENDOR TAB'!AB21),"",'New Item VENDOR TAB'!AB21)</f>
        <v/>
      </c>
      <c r="AK21" s="174" t="str">
        <f>IF(ISBLANK('New Item VENDOR TAB'!AC21),"",'New Item VENDOR TAB'!AC21)</f>
        <v/>
      </c>
      <c r="AL21" s="174" t="str">
        <f>IF(ISBLANK('New Item VENDOR TAB'!AD21),"",'New Item VENDOR TAB'!AD21)</f>
        <v/>
      </c>
      <c r="AM21" s="264">
        <f>IF(ISBLANK('New Item VENDOR TAB'!AE21),"",'New Item VENDOR TAB'!AE21)</f>
        <v>0</v>
      </c>
      <c r="AN21" s="115" t="str">
        <f>IF(ISBLANK('New Item VENDOR TAB'!AF21),"",'New Item VENDOR TAB'!AF21)</f>
        <v/>
      </c>
      <c r="AO21" s="116" t="str">
        <f>IF(ISBLANK('New Item VENDOR TAB'!AG21),"",'New Item VENDOR TAB'!AG21)</f>
        <v/>
      </c>
      <c r="AP21" s="117" t="str">
        <f>IF(ISBLANK('New Item VENDOR TAB'!AH21),"",'New Item VENDOR TAB'!AH21)</f>
        <v/>
      </c>
      <c r="AQ21" s="241" t="str">
        <f>IF(ISBLANK('New Item VENDOR TAB'!AI21),"",'New Item VENDOR TAB'!AI21)</f>
        <v/>
      </c>
      <c r="AR21" s="115" t="str">
        <f>IF(ISBLANK('New Item VENDOR TAB'!AJ21),"",'New Item VENDOR TAB'!AJ21)</f>
        <v/>
      </c>
      <c r="AS21" s="115" t="str">
        <f>IF(ISBLANK('New Item VENDOR TAB'!AK21),"",'New Item VENDOR TAB'!AK21)</f>
        <v/>
      </c>
      <c r="AT21" s="114" t="str">
        <f>IF(ISBLANK('New Item VENDOR TAB'!AL21),"",'New Item VENDOR TAB'!AL21)</f>
        <v xml:space="preserve"> </v>
      </c>
      <c r="AU21" s="220" t="str">
        <f>IF(ISBLANK('New Item VENDOR TAB'!AM21),"",'New Item VENDOR TAB'!AM21)</f>
        <v/>
      </c>
      <c r="AV21" s="253" t="str">
        <f>IF(ISBLANK('New Item VENDOR TAB'!AN21),"",'New Item VENDOR TAB'!AN21)</f>
        <v/>
      </c>
      <c r="AW21" s="253" t="str">
        <f>IF(ISBLANK('New Item VENDOR TAB'!AO21),"",'New Item VENDOR TAB'!AO21)</f>
        <v/>
      </c>
      <c r="AX21" s="179" t="str">
        <f>IF(ISBLANK('New Item VENDOR TAB'!AP21),"",'New Item VENDOR TAB'!AP21)</f>
        <v/>
      </c>
      <c r="AY21" s="179" t="str">
        <f>IF(ISBLANK('New Item VENDOR TAB'!AQ21),"",'New Item VENDOR TAB'!AQ21)</f>
        <v/>
      </c>
      <c r="AZ21" s="179" t="str">
        <f>IF(ISBLANK('New Item VENDOR TAB'!AR21),"",'New Item VENDOR TAB'!AR21)</f>
        <v/>
      </c>
      <c r="BA21" s="179" t="str">
        <f>IF(ISBLANK('New Item VENDOR TAB'!AS21),"",'New Item VENDOR TAB'!AS21)</f>
        <v/>
      </c>
      <c r="BB21" s="179" t="str">
        <f>IF(ISBLANK('New Item VENDOR TAB'!AT21),"",'New Item VENDOR TAB'!AT21)</f>
        <v/>
      </c>
      <c r="BC21" s="179" t="str">
        <f>IF(ISBLANK('New Item VENDOR TAB'!AU21),"",'New Item VENDOR TAB'!AU21)</f>
        <v/>
      </c>
      <c r="BD21" s="261" t="str">
        <f>IF(ISBLANK('New Item VENDOR TAB'!AV21),"",'New Item VENDOR TAB'!AV21)</f>
        <v/>
      </c>
      <c r="BE21" s="118"/>
      <c r="BF21" s="118"/>
      <c r="BG21" s="246"/>
      <c r="BH21" s="111"/>
      <c r="BI21" s="111"/>
      <c r="BJ21" s="111"/>
      <c r="BK21" s="119"/>
      <c r="BL21" s="115"/>
      <c r="BM21" s="115"/>
      <c r="BN21" s="115"/>
      <c r="BO21" s="173"/>
      <c r="BP21" s="274" t="e">
        <f>VLOOKUP(BR21,'Segment Hierarchy'!G:J,3,FALSE)</f>
        <v>#N/A</v>
      </c>
      <c r="BQ21" s="318" t="e">
        <f>(VLOOKUP(BR21,'Segment Hierarchy'!G:J,4,FALSE))</f>
        <v>#N/A</v>
      </c>
      <c r="BR21" s="181"/>
      <c r="BS21" s="114"/>
      <c r="BT21" s="112"/>
      <c r="BU21" s="179"/>
      <c r="BV21" s="244" t="str">
        <f t="shared" si="1"/>
        <v/>
      </c>
      <c r="BW21" s="119"/>
      <c r="BX21" s="118"/>
      <c r="BY21" s="115"/>
      <c r="BZ21" s="115"/>
      <c r="CA21" s="119"/>
      <c r="CB21" s="353"/>
      <c r="CC21" s="372"/>
      <c r="CD21" s="119"/>
      <c r="CE21" s="120"/>
      <c r="CF21" s="120"/>
      <c r="CG21" s="120"/>
      <c r="CH21" s="120"/>
      <c r="CI21" s="120"/>
      <c r="CJ21" s="120"/>
      <c r="CK21" s="263" t="str">
        <f>IF(ISBLANK('New Item VENDOR TAB'!N21),"",'New Item VENDOR TAB'!N21)</f>
        <v/>
      </c>
      <c r="CL21" s="375"/>
      <c r="CM21" s="234"/>
      <c r="CN21" s="120"/>
      <c r="CO21" s="120"/>
      <c r="CP21" s="120"/>
    </row>
    <row r="22" spans="1:94" ht="15.6" customHeight="1">
      <c r="A22" s="107" t="str">
        <f>IF(ISBLANK('New Item VENDOR TAB'!A22),"",'New Item VENDOR TAB'!A22)</f>
        <v/>
      </c>
      <c r="B22" s="128"/>
      <c r="C22" s="107" t="str">
        <f>IF(ISBLANK('New Item VENDOR TAB'!B22),"",'New Item VENDOR TAB'!B22)</f>
        <v/>
      </c>
      <c r="D22" s="128"/>
      <c r="E22" s="128"/>
      <c r="F22" s="108" t="str">
        <f>IF(ISBLANK('New Item VENDOR TAB'!C22),"",'New Item VENDOR TAB'!C22)</f>
        <v/>
      </c>
      <c r="G22" s="111" t="str">
        <f>IF(ISBLANK('New Item VENDOR TAB'!D22),"",'New Item VENDOR TAB'!D22)</f>
        <v/>
      </c>
      <c r="H22" s="108" t="str">
        <f>IF(ISBLANK('New Item VENDOR TAB'!E22),"",'New Item VENDOR TAB'!E22)</f>
        <v/>
      </c>
      <c r="I22" s="260" t="str">
        <f>IF(ISBLANK('New Item VENDOR TAB'!F22),"",'New Item VENDOR TAB'!F22)</f>
        <v/>
      </c>
      <c r="J22" s="110" t="str">
        <f>IF(ISBLANK('New Item VENDOR TAB'!G22),"",'New Item VENDOR TAB'!G22)</f>
        <v/>
      </c>
      <c r="K22" s="110" t="str">
        <f>IF(ISBLANK('New Item VENDOR TAB'!H22),"",'New Item VENDOR TAB'!H22)</f>
        <v/>
      </c>
      <c r="L22" s="111" t="str">
        <f>IF(ISBLANK('New Item VENDOR TAB'!AW22),"",'New Item VENDOR TAB'!AW22)</f>
        <v/>
      </c>
      <c r="M22" s="111" t="str">
        <f>IF(ISBLANK('New Item VENDOR TAB'!AX22),"",'New Item VENDOR TAB'!AX22)</f>
        <v/>
      </c>
      <c r="N22" s="113" t="str">
        <f>IF(ISBLANK('New Item VENDOR TAB'!AY22),"",'New Item VENDOR TAB'!AY22)</f>
        <v/>
      </c>
      <c r="O22" s="173" t="str">
        <f>IF(ISBLANK('New Item VENDOR TAB'!AZ22),"",'New Item VENDOR TAB'!AZ22)</f>
        <v/>
      </c>
      <c r="P22" s="173" t="str">
        <f>IF(ISBLANK('New Item VENDOR TAB'!BA22),"",'New Item VENDOR TAB'!BA22)</f>
        <v/>
      </c>
      <c r="Q22" s="111" t="str">
        <f>IF(ISBLANK('New Item VENDOR TAB'!I22),"",'New Item VENDOR TAB'!I22)</f>
        <v/>
      </c>
      <c r="R22" s="111" t="str">
        <f>IF(ISBLANK('New Item VENDOR TAB'!J22),"",'New Item VENDOR TAB'!J22)</f>
        <v/>
      </c>
      <c r="S22" s="165" t="str">
        <f>IF(ISBLANK('New Item VENDOR TAB'!K22),"",'New Item VENDOR TAB'!K22)</f>
        <v/>
      </c>
      <c r="T22" s="112" t="str">
        <f>IF(ISBLANK('New Item VENDOR TAB'!L22),"",'New Item VENDOR TAB'!L22)</f>
        <v/>
      </c>
      <c r="U22" s="114" t="str">
        <f>IF(ISBLANK('New Item VENDOR TAB'!M22),"",'New Item VENDOR TAB'!M22)</f>
        <v/>
      </c>
      <c r="V22" s="115" t="str">
        <f>IF(ISBLANK('New Item VENDOR TAB'!N22),"",'New Item VENDOR TAB'!N22)</f>
        <v/>
      </c>
      <c r="W22" s="115" t="str">
        <f>IF(ISBLANK('New Item VENDOR TAB'!O22),"",'New Item VENDOR TAB'!O22)</f>
        <v/>
      </c>
      <c r="X22" s="170" t="str">
        <f>IF(ISBLANK('New Item VENDOR TAB'!P22),"",'New Item VENDOR TAB'!P22)</f>
        <v/>
      </c>
      <c r="Y22" s="240" t="str">
        <f>IF(ISBLANK('New Item VENDOR TAB'!Q22),"",'New Item VENDOR TAB'!Q22)</f>
        <v/>
      </c>
      <c r="Z22" s="113" t="str">
        <f>IF(ISBLANK('New Item VENDOR TAB'!R22),"",'New Item VENDOR TAB'!R22)</f>
        <v/>
      </c>
      <c r="AA22" s="113" t="str">
        <f>IF(ISBLANK('New Item VENDOR TAB'!S22),"",'New Item VENDOR TAB'!S22)</f>
        <v/>
      </c>
      <c r="AB22" s="119" t="str">
        <f>IF(ISBLANK('New Item VENDOR TAB'!T22),"",'New Item VENDOR TAB'!T22)</f>
        <v/>
      </c>
      <c r="AC22" s="119" t="str">
        <f>IF(ISBLANK('New Item VENDOR TAB'!U22),"",'New Item VENDOR TAB'!U22)</f>
        <v/>
      </c>
      <c r="AD22" s="173" t="str">
        <f>IF(ISBLANK('New Item VENDOR TAB'!V22),"",'New Item VENDOR TAB'!V22)</f>
        <v/>
      </c>
      <c r="AE22" s="173" t="str">
        <f>IF(ISBLANK('New Item VENDOR TAB'!W22),"",'New Item VENDOR TAB'!W22)</f>
        <v/>
      </c>
      <c r="AF22" s="174" t="str">
        <f>IF(ISBLANK('New Item VENDOR TAB'!X22),"",'New Item VENDOR TAB'!X22)</f>
        <v/>
      </c>
      <c r="AG22" s="174" t="str">
        <f>IF(ISBLANK('New Item VENDOR TAB'!Y22),"",'New Item VENDOR TAB'!Y22)</f>
        <v/>
      </c>
      <c r="AH22" s="174" t="str">
        <f>IF(ISBLANK('New Item VENDOR TAB'!Z22),"",'New Item VENDOR TAB'!Z22)</f>
        <v/>
      </c>
      <c r="AI22" s="175" t="str">
        <f>IF(ISBLANK('New Item VENDOR TAB'!AA22),"",'New Item VENDOR TAB'!AA22)</f>
        <v/>
      </c>
      <c r="AJ22" s="174" t="str">
        <f>IF(ISBLANK('New Item VENDOR TAB'!AB22),"",'New Item VENDOR TAB'!AB22)</f>
        <v/>
      </c>
      <c r="AK22" s="174" t="str">
        <f>IF(ISBLANK('New Item VENDOR TAB'!AC22),"",'New Item VENDOR TAB'!AC22)</f>
        <v/>
      </c>
      <c r="AL22" s="174" t="str">
        <f>IF(ISBLANK('New Item VENDOR TAB'!AD22),"",'New Item VENDOR TAB'!AD22)</f>
        <v/>
      </c>
      <c r="AM22" s="264">
        <f>IF(ISBLANK('New Item VENDOR TAB'!AE22),"",'New Item VENDOR TAB'!AE22)</f>
        <v>0</v>
      </c>
      <c r="AN22" s="115" t="str">
        <f>IF(ISBLANK('New Item VENDOR TAB'!AF22),"",'New Item VENDOR TAB'!AF22)</f>
        <v/>
      </c>
      <c r="AO22" s="116" t="str">
        <f>IF(ISBLANK('New Item VENDOR TAB'!AG22),"",'New Item VENDOR TAB'!AG22)</f>
        <v/>
      </c>
      <c r="AP22" s="117" t="str">
        <f>IF(ISBLANK('New Item VENDOR TAB'!AH22),"",'New Item VENDOR TAB'!AH22)</f>
        <v/>
      </c>
      <c r="AQ22" s="241" t="str">
        <f>IF(ISBLANK('New Item VENDOR TAB'!AI22),"",'New Item VENDOR TAB'!AI22)</f>
        <v/>
      </c>
      <c r="AR22" s="115" t="str">
        <f>IF(ISBLANK('New Item VENDOR TAB'!AJ22),"",'New Item VENDOR TAB'!AJ22)</f>
        <v/>
      </c>
      <c r="AS22" s="115" t="str">
        <f>IF(ISBLANK('New Item VENDOR TAB'!AK22),"",'New Item VENDOR TAB'!AK22)</f>
        <v/>
      </c>
      <c r="AT22" s="114" t="str">
        <f>IF(ISBLANK('New Item VENDOR TAB'!AL22),"",'New Item VENDOR TAB'!AL22)</f>
        <v xml:space="preserve"> </v>
      </c>
      <c r="AU22" s="220" t="str">
        <f>IF(ISBLANK('New Item VENDOR TAB'!AM22),"",'New Item VENDOR TAB'!AM22)</f>
        <v/>
      </c>
      <c r="AV22" s="253" t="str">
        <f>IF(ISBLANK('New Item VENDOR TAB'!AN22),"",'New Item VENDOR TAB'!AN22)</f>
        <v/>
      </c>
      <c r="AW22" s="253" t="str">
        <f>IF(ISBLANK('New Item VENDOR TAB'!AO22),"",'New Item VENDOR TAB'!AO22)</f>
        <v/>
      </c>
      <c r="AX22" s="179" t="str">
        <f>IF(ISBLANK('New Item VENDOR TAB'!AP22),"",'New Item VENDOR TAB'!AP22)</f>
        <v/>
      </c>
      <c r="AY22" s="179" t="str">
        <f>IF(ISBLANK('New Item VENDOR TAB'!AQ22),"",'New Item VENDOR TAB'!AQ22)</f>
        <v/>
      </c>
      <c r="AZ22" s="179" t="str">
        <f>IF(ISBLANK('New Item VENDOR TAB'!AR22),"",'New Item VENDOR TAB'!AR22)</f>
        <v/>
      </c>
      <c r="BA22" s="179" t="str">
        <f>IF(ISBLANK('New Item VENDOR TAB'!AS22),"",'New Item VENDOR TAB'!AS22)</f>
        <v/>
      </c>
      <c r="BB22" s="179" t="str">
        <f>IF(ISBLANK('New Item VENDOR TAB'!AT22),"",'New Item VENDOR TAB'!AT22)</f>
        <v/>
      </c>
      <c r="BC22" s="179" t="str">
        <f>IF(ISBLANK('New Item VENDOR TAB'!AU22),"",'New Item VENDOR TAB'!AU22)</f>
        <v/>
      </c>
      <c r="BD22" s="261" t="str">
        <f>IF(ISBLANK('New Item VENDOR TAB'!AV22),"",'New Item VENDOR TAB'!AV22)</f>
        <v/>
      </c>
      <c r="BE22" s="118"/>
      <c r="BF22" s="118"/>
      <c r="BG22" s="246"/>
      <c r="BH22" s="111"/>
      <c r="BI22" s="111"/>
      <c r="BJ22" s="111"/>
      <c r="BK22" s="119"/>
      <c r="BL22" s="115"/>
      <c r="BM22" s="115"/>
      <c r="BN22" s="115"/>
      <c r="BO22" s="173"/>
      <c r="BP22" s="274" t="e">
        <f>VLOOKUP(BR22,'Segment Hierarchy'!G:J,3,FALSE)</f>
        <v>#N/A</v>
      </c>
      <c r="BQ22" s="318" t="e">
        <f>(VLOOKUP(BR22,'Segment Hierarchy'!G:J,4,FALSE))</f>
        <v>#N/A</v>
      </c>
      <c r="BR22" s="181"/>
      <c r="BS22" s="114"/>
      <c r="BT22" s="112"/>
      <c r="BU22" s="179"/>
      <c r="BV22" s="244" t="str">
        <f t="shared" si="1"/>
        <v/>
      </c>
      <c r="BW22" s="119"/>
      <c r="BX22" s="118"/>
      <c r="BY22" s="115"/>
      <c r="BZ22" s="115"/>
      <c r="CA22" s="119"/>
      <c r="CB22" s="353"/>
      <c r="CC22" s="372"/>
      <c r="CD22" s="119"/>
      <c r="CE22" s="120"/>
      <c r="CF22" s="120"/>
      <c r="CG22" s="120"/>
      <c r="CH22" s="120"/>
      <c r="CI22" s="120"/>
      <c r="CJ22" s="120"/>
      <c r="CK22" s="263" t="str">
        <f>IF(ISBLANK('New Item VENDOR TAB'!N22),"",'New Item VENDOR TAB'!N22)</f>
        <v/>
      </c>
      <c r="CL22" s="375"/>
      <c r="CM22" s="234"/>
      <c r="CN22" s="120"/>
      <c r="CO22" s="120"/>
      <c r="CP22" s="120"/>
    </row>
    <row r="23" spans="1:94" ht="15.6" customHeight="1">
      <c r="A23" s="107" t="str">
        <f>IF(ISBLANK('New Item VENDOR TAB'!A23),"",'New Item VENDOR TAB'!A23)</f>
        <v/>
      </c>
      <c r="B23" s="128"/>
      <c r="C23" s="107" t="str">
        <f>IF(ISBLANK('New Item VENDOR TAB'!B23),"",'New Item VENDOR TAB'!B23)</f>
        <v/>
      </c>
      <c r="D23" s="128"/>
      <c r="E23" s="128"/>
      <c r="F23" s="108" t="str">
        <f>IF(ISBLANK('New Item VENDOR TAB'!C23),"",'New Item VENDOR TAB'!C23)</f>
        <v/>
      </c>
      <c r="G23" s="111" t="str">
        <f>IF(ISBLANK('New Item VENDOR TAB'!D23),"",'New Item VENDOR TAB'!D23)</f>
        <v/>
      </c>
      <c r="H23" s="108" t="str">
        <f>IF(ISBLANK('New Item VENDOR TAB'!E23),"",'New Item VENDOR TAB'!E23)</f>
        <v/>
      </c>
      <c r="I23" s="260" t="str">
        <f>IF(ISBLANK('New Item VENDOR TAB'!F23),"",'New Item VENDOR TAB'!F23)</f>
        <v/>
      </c>
      <c r="J23" s="110" t="str">
        <f>IF(ISBLANK('New Item VENDOR TAB'!G23),"",'New Item VENDOR TAB'!G23)</f>
        <v/>
      </c>
      <c r="K23" s="110" t="str">
        <f>IF(ISBLANK('New Item VENDOR TAB'!H23),"",'New Item VENDOR TAB'!H23)</f>
        <v/>
      </c>
      <c r="L23" s="111" t="str">
        <f>IF(ISBLANK('New Item VENDOR TAB'!AW23),"",'New Item VENDOR TAB'!AW23)</f>
        <v/>
      </c>
      <c r="M23" s="111" t="str">
        <f>IF(ISBLANK('New Item VENDOR TAB'!AX23),"",'New Item VENDOR TAB'!AX23)</f>
        <v/>
      </c>
      <c r="N23" s="113" t="str">
        <f>IF(ISBLANK('New Item VENDOR TAB'!AY23),"",'New Item VENDOR TAB'!AY23)</f>
        <v/>
      </c>
      <c r="O23" s="173" t="str">
        <f>IF(ISBLANK('New Item VENDOR TAB'!AZ23),"",'New Item VENDOR TAB'!AZ23)</f>
        <v/>
      </c>
      <c r="P23" s="173" t="str">
        <f>IF(ISBLANK('New Item VENDOR TAB'!BA23),"",'New Item VENDOR TAB'!BA23)</f>
        <v/>
      </c>
      <c r="Q23" s="111" t="str">
        <f>IF(ISBLANK('New Item VENDOR TAB'!I23),"",'New Item VENDOR TAB'!I23)</f>
        <v/>
      </c>
      <c r="R23" s="111" t="str">
        <f>IF(ISBLANK('New Item VENDOR TAB'!J23),"",'New Item VENDOR TAB'!J23)</f>
        <v/>
      </c>
      <c r="S23" s="165" t="str">
        <f>IF(ISBLANK('New Item VENDOR TAB'!K23),"",'New Item VENDOR TAB'!K23)</f>
        <v/>
      </c>
      <c r="T23" s="112" t="str">
        <f>IF(ISBLANK('New Item VENDOR TAB'!L23),"",'New Item VENDOR TAB'!L23)</f>
        <v/>
      </c>
      <c r="U23" s="114" t="str">
        <f>IF(ISBLANK('New Item VENDOR TAB'!M23),"",'New Item VENDOR TAB'!M23)</f>
        <v/>
      </c>
      <c r="V23" s="115" t="str">
        <f>IF(ISBLANK('New Item VENDOR TAB'!N23),"",'New Item VENDOR TAB'!N23)</f>
        <v/>
      </c>
      <c r="W23" s="115" t="str">
        <f>IF(ISBLANK('New Item VENDOR TAB'!O23),"",'New Item VENDOR TAB'!O23)</f>
        <v/>
      </c>
      <c r="X23" s="170" t="str">
        <f>IF(ISBLANK('New Item VENDOR TAB'!P23),"",'New Item VENDOR TAB'!P23)</f>
        <v/>
      </c>
      <c r="Y23" s="240" t="str">
        <f>IF(ISBLANK('New Item VENDOR TAB'!Q23),"",'New Item VENDOR TAB'!Q23)</f>
        <v/>
      </c>
      <c r="Z23" s="113" t="str">
        <f>IF(ISBLANK('New Item VENDOR TAB'!R23),"",'New Item VENDOR TAB'!R23)</f>
        <v/>
      </c>
      <c r="AA23" s="113" t="str">
        <f>IF(ISBLANK('New Item VENDOR TAB'!S23),"",'New Item VENDOR TAB'!S23)</f>
        <v/>
      </c>
      <c r="AB23" s="119" t="str">
        <f>IF(ISBLANK('New Item VENDOR TAB'!T23),"",'New Item VENDOR TAB'!T23)</f>
        <v/>
      </c>
      <c r="AC23" s="119" t="str">
        <f>IF(ISBLANK('New Item VENDOR TAB'!U23),"",'New Item VENDOR TAB'!U23)</f>
        <v/>
      </c>
      <c r="AD23" s="173" t="str">
        <f>IF(ISBLANK('New Item VENDOR TAB'!V23),"",'New Item VENDOR TAB'!V23)</f>
        <v/>
      </c>
      <c r="AE23" s="173" t="str">
        <f>IF(ISBLANK('New Item VENDOR TAB'!W23),"",'New Item VENDOR TAB'!W23)</f>
        <v/>
      </c>
      <c r="AF23" s="174" t="str">
        <f>IF(ISBLANK('New Item VENDOR TAB'!X23),"",'New Item VENDOR TAB'!X23)</f>
        <v/>
      </c>
      <c r="AG23" s="174" t="str">
        <f>IF(ISBLANK('New Item VENDOR TAB'!Y23),"",'New Item VENDOR TAB'!Y23)</f>
        <v/>
      </c>
      <c r="AH23" s="174" t="str">
        <f>IF(ISBLANK('New Item VENDOR TAB'!Z23),"",'New Item VENDOR TAB'!Z23)</f>
        <v/>
      </c>
      <c r="AI23" s="175" t="str">
        <f>IF(ISBLANK('New Item VENDOR TAB'!AA23),"",'New Item VENDOR TAB'!AA23)</f>
        <v/>
      </c>
      <c r="AJ23" s="174" t="str">
        <f>IF(ISBLANK('New Item VENDOR TAB'!AB23),"",'New Item VENDOR TAB'!AB23)</f>
        <v/>
      </c>
      <c r="AK23" s="174" t="str">
        <f>IF(ISBLANK('New Item VENDOR TAB'!AC23),"",'New Item VENDOR TAB'!AC23)</f>
        <v/>
      </c>
      <c r="AL23" s="174" t="str">
        <f>IF(ISBLANK('New Item VENDOR TAB'!AD23),"",'New Item VENDOR TAB'!AD23)</f>
        <v/>
      </c>
      <c r="AM23" s="264">
        <f>IF(ISBLANK('New Item VENDOR TAB'!AE23),"",'New Item VENDOR TAB'!AE23)</f>
        <v>0</v>
      </c>
      <c r="AN23" s="115" t="str">
        <f>IF(ISBLANK('New Item VENDOR TAB'!AF23),"",'New Item VENDOR TAB'!AF23)</f>
        <v/>
      </c>
      <c r="AO23" s="116" t="str">
        <f>IF(ISBLANK('New Item VENDOR TAB'!AG23),"",'New Item VENDOR TAB'!AG23)</f>
        <v/>
      </c>
      <c r="AP23" s="117" t="str">
        <f>IF(ISBLANK('New Item VENDOR TAB'!AH23),"",'New Item VENDOR TAB'!AH23)</f>
        <v/>
      </c>
      <c r="AQ23" s="241" t="str">
        <f>IF(ISBLANK('New Item VENDOR TAB'!AI23),"",'New Item VENDOR TAB'!AI23)</f>
        <v/>
      </c>
      <c r="AR23" s="115" t="str">
        <f>IF(ISBLANK('New Item VENDOR TAB'!AJ23),"",'New Item VENDOR TAB'!AJ23)</f>
        <v/>
      </c>
      <c r="AS23" s="115" t="str">
        <f>IF(ISBLANK('New Item VENDOR TAB'!AK23),"",'New Item VENDOR TAB'!AK23)</f>
        <v/>
      </c>
      <c r="AT23" s="114" t="str">
        <f>IF(ISBLANK('New Item VENDOR TAB'!AL23),"",'New Item VENDOR TAB'!AL23)</f>
        <v xml:space="preserve"> </v>
      </c>
      <c r="AU23" s="220" t="str">
        <f>IF(ISBLANK('New Item VENDOR TAB'!AM23),"",'New Item VENDOR TAB'!AM23)</f>
        <v/>
      </c>
      <c r="AV23" s="253" t="str">
        <f>IF(ISBLANK('New Item VENDOR TAB'!AN23),"",'New Item VENDOR TAB'!AN23)</f>
        <v/>
      </c>
      <c r="AW23" s="253" t="str">
        <f>IF(ISBLANK('New Item VENDOR TAB'!AO23),"",'New Item VENDOR TAB'!AO23)</f>
        <v/>
      </c>
      <c r="AX23" s="179" t="str">
        <f>IF(ISBLANK('New Item VENDOR TAB'!AP23),"",'New Item VENDOR TAB'!AP23)</f>
        <v/>
      </c>
      <c r="AY23" s="179" t="str">
        <f>IF(ISBLANK('New Item VENDOR TAB'!AQ23),"",'New Item VENDOR TAB'!AQ23)</f>
        <v/>
      </c>
      <c r="AZ23" s="179" t="str">
        <f>IF(ISBLANK('New Item VENDOR TAB'!AR23),"",'New Item VENDOR TAB'!AR23)</f>
        <v/>
      </c>
      <c r="BA23" s="179" t="str">
        <f>IF(ISBLANK('New Item VENDOR TAB'!AS23),"",'New Item VENDOR TAB'!AS23)</f>
        <v/>
      </c>
      <c r="BB23" s="179" t="str">
        <f>IF(ISBLANK('New Item VENDOR TAB'!AT23),"",'New Item VENDOR TAB'!AT23)</f>
        <v/>
      </c>
      <c r="BC23" s="179" t="str">
        <f>IF(ISBLANK('New Item VENDOR TAB'!AU23),"",'New Item VENDOR TAB'!AU23)</f>
        <v/>
      </c>
      <c r="BD23" s="261" t="str">
        <f>IF(ISBLANK('New Item VENDOR TAB'!AV23),"",'New Item VENDOR TAB'!AV23)</f>
        <v/>
      </c>
      <c r="BE23" s="118"/>
      <c r="BF23" s="118"/>
      <c r="BG23" s="246"/>
      <c r="BH23" s="111"/>
      <c r="BI23" s="111"/>
      <c r="BJ23" s="111"/>
      <c r="BK23" s="119"/>
      <c r="BL23" s="115"/>
      <c r="BM23" s="115"/>
      <c r="BN23" s="115"/>
      <c r="BO23" s="173"/>
      <c r="BP23" s="274" t="e">
        <f>VLOOKUP(BR23,'Segment Hierarchy'!G:J,3,FALSE)</f>
        <v>#N/A</v>
      </c>
      <c r="BQ23" s="318" t="e">
        <f>(VLOOKUP(BR23,'Segment Hierarchy'!G:J,4,FALSE))</f>
        <v>#N/A</v>
      </c>
      <c r="BR23" s="181"/>
      <c r="BS23" s="114"/>
      <c r="BT23" s="112"/>
      <c r="BU23" s="179"/>
      <c r="BV23" s="244" t="str">
        <f t="shared" si="1"/>
        <v/>
      </c>
      <c r="BW23" s="119"/>
      <c r="BX23" s="118"/>
      <c r="BY23" s="115"/>
      <c r="BZ23" s="115"/>
      <c r="CA23" s="119"/>
      <c r="CB23" s="353"/>
      <c r="CC23" s="372"/>
      <c r="CD23" s="119"/>
      <c r="CE23" s="120"/>
      <c r="CF23" s="120"/>
      <c r="CG23" s="120"/>
      <c r="CH23" s="120"/>
      <c r="CI23" s="120"/>
      <c r="CJ23" s="120"/>
      <c r="CK23" s="263" t="str">
        <f>IF(ISBLANK('New Item VENDOR TAB'!N23),"",'New Item VENDOR TAB'!N23)</f>
        <v/>
      </c>
      <c r="CL23" s="375"/>
      <c r="CM23" s="234"/>
      <c r="CN23" s="120"/>
      <c r="CO23" s="120"/>
      <c r="CP23" s="120"/>
    </row>
    <row r="24" spans="1:94" ht="15.6" customHeight="1">
      <c r="A24" s="107" t="str">
        <f>IF(ISBLANK('New Item VENDOR TAB'!A24),"",'New Item VENDOR TAB'!A24)</f>
        <v/>
      </c>
      <c r="B24" s="128"/>
      <c r="C24" s="107" t="str">
        <f>IF(ISBLANK('New Item VENDOR TAB'!B24),"",'New Item VENDOR TAB'!B24)</f>
        <v/>
      </c>
      <c r="D24" s="128"/>
      <c r="E24" s="128"/>
      <c r="F24" s="108" t="str">
        <f>IF(ISBLANK('New Item VENDOR TAB'!C24),"",'New Item VENDOR TAB'!C24)</f>
        <v/>
      </c>
      <c r="G24" s="111" t="str">
        <f>IF(ISBLANK('New Item VENDOR TAB'!D24),"",'New Item VENDOR TAB'!D24)</f>
        <v/>
      </c>
      <c r="H24" s="108" t="str">
        <f>IF(ISBLANK('New Item VENDOR TAB'!E24),"",'New Item VENDOR TAB'!E24)</f>
        <v/>
      </c>
      <c r="I24" s="260" t="str">
        <f>IF(ISBLANK('New Item VENDOR TAB'!F24),"",'New Item VENDOR TAB'!F24)</f>
        <v/>
      </c>
      <c r="J24" s="110" t="str">
        <f>IF(ISBLANK('New Item VENDOR TAB'!G24),"",'New Item VENDOR TAB'!G24)</f>
        <v/>
      </c>
      <c r="K24" s="110" t="str">
        <f>IF(ISBLANK('New Item VENDOR TAB'!H24),"",'New Item VENDOR TAB'!H24)</f>
        <v/>
      </c>
      <c r="L24" s="111" t="str">
        <f>IF(ISBLANK('New Item VENDOR TAB'!AW24),"",'New Item VENDOR TAB'!AW24)</f>
        <v/>
      </c>
      <c r="M24" s="111" t="str">
        <f>IF(ISBLANK('New Item VENDOR TAB'!AX24),"",'New Item VENDOR TAB'!AX24)</f>
        <v/>
      </c>
      <c r="N24" s="113" t="str">
        <f>IF(ISBLANK('New Item VENDOR TAB'!AY24),"",'New Item VENDOR TAB'!AY24)</f>
        <v/>
      </c>
      <c r="O24" s="173" t="str">
        <f>IF(ISBLANK('New Item VENDOR TAB'!AZ24),"",'New Item VENDOR TAB'!AZ24)</f>
        <v/>
      </c>
      <c r="P24" s="173" t="str">
        <f>IF(ISBLANK('New Item VENDOR TAB'!BA24),"",'New Item VENDOR TAB'!BA24)</f>
        <v/>
      </c>
      <c r="Q24" s="111" t="str">
        <f>IF(ISBLANK('New Item VENDOR TAB'!I24),"",'New Item VENDOR TAB'!I24)</f>
        <v/>
      </c>
      <c r="R24" s="111" t="str">
        <f>IF(ISBLANK('New Item VENDOR TAB'!J24),"",'New Item VENDOR TAB'!J24)</f>
        <v/>
      </c>
      <c r="S24" s="165" t="str">
        <f>IF(ISBLANK('New Item VENDOR TAB'!K24),"",'New Item VENDOR TAB'!K24)</f>
        <v/>
      </c>
      <c r="T24" s="112" t="str">
        <f>IF(ISBLANK('New Item VENDOR TAB'!L24),"",'New Item VENDOR TAB'!L24)</f>
        <v/>
      </c>
      <c r="U24" s="114" t="str">
        <f>IF(ISBLANK('New Item VENDOR TAB'!M24),"",'New Item VENDOR TAB'!M24)</f>
        <v/>
      </c>
      <c r="V24" s="115" t="str">
        <f>IF(ISBLANK('New Item VENDOR TAB'!N24),"",'New Item VENDOR TAB'!N24)</f>
        <v/>
      </c>
      <c r="W24" s="115" t="str">
        <f>IF(ISBLANK('New Item VENDOR TAB'!O24),"",'New Item VENDOR TAB'!O24)</f>
        <v/>
      </c>
      <c r="X24" s="170" t="str">
        <f>IF(ISBLANK('New Item VENDOR TAB'!P24),"",'New Item VENDOR TAB'!P24)</f>
        <v/>
      </c>
      <c r="Y24" s="240" t="str">
        <f>IF(ISBLANK('New Item VENDOR TAB'!Q24),"",'New Item VENDOR TAB'!Q24)</f>
        <v/>
      </c>
      <c r="Z24" s="113" t="str">
        <f>IF(ISBLANK('New Item VENDOR TAB'!R24),"",'New Item VENDOR TAB'!R24)</f>
        <v/>
      </c>
      <c r="AA24" s="113" t="str">
        <f>IF(ISBLANK('New Item VENDOR TAB'!S24),"",'New Item VENDOR TAB'!S24)</f>
        <v/>
      </c>
      <c r="AB24" s="119" t="str">
        <f>IF(ISBLANK('New Item VENDOR TAB'!T24),"",'New Item VENDOR TAB'!T24)</f>
        <v/>
      </c>
      <c r="AC24" s="119" t="str">
        <f>IF(ISBLANK('New Item VENDOR TAB'!U24),"",'New Item VENDOR TAB'!U24)</f>
        <v/>
      </c>
      <c r="AD24" s="173" t="str">
        <f>IF(ISBLANK('New Item VENDOR TAB'!V24),"",'New Item VENDOR TAB'!V24)</f>
        <v/>
      </c>
      <c r="AE24" s="173" t="str">
        <f>IF(ISBLANK('New Item VENDOR TAB'!W24),"",'New Item VENDOR TAB'!W24)</f>
        <v/>
      </c>
      <c r="AF24" s="174" t="str">
        <f>IF(ISBLANK('New Item VENDOR TAB'!X24),"",'New Item VENDOR TAB'!X24)</f>
        <v/>
      </c>
      <c r="AG24" s="174" t="str">
        <f>IF(ISBLANK('New Item VENDOR TAB'!Y24),"",'New Item VENDOR TAB'!Y24)</f>
        <v/>
      </c>
      <c r="AH24" s="174" t="str">
        <f>IF(ISBLANK('New Item VENDOR TAB'!Z24),"",'New Item VENDOR TAB'!Z24)</f>
        <v/>
      </c>
      <c r="AI24" s="175" t="str">
        <f>IF(ISBLANK('New Item VENDOR TAB'!AA24),"",'New Item VENDOR TAB'!AA24)</f>
        <v/>
      </c>
      <c r="AJ24" s="174" t="str">
        <f>IF(ISBLANK('New Item VENDOR TAB'!AB24),"",'New Item VENDOR TAB'!AB24)</f>
        <v/>
      </c>
      <c r="AK24" s="174" t="str">
        <f>IF(ISBLANK('New Item VENDOR TAB'!AC24),"",'New Item VENDOR TAB'!AC24)</f>
        <v/>
      </c>
      <c r="AL24" s="174" t="str">
        <f>IF(ISBLANK('New Item VENDOR TAB'!AD24),"",'New Item VENDOR TAB'!AD24)</f>
        <v/>
      </c>
      <c r="AM24" s="264">
        <f>IF(ISBLANK('New Item VENDOR TAB'!AE24),"",'New Item VENDOR TAB'!AE24)</f>
        <v>0</v>
      </c>
      <c r="AN24" s="115" t="str">
        <f>IF(ISBLANK('New Item VENDOR TAB'!AF24),"",'New Item VENDOR TAB'!AF24)</f>
        <v/>
      </c>
      <c r="AO24" s="116" t="str">
        <f>IF(ISBLANK('New Item VENDOR TAB'!AG24),"",'New Item VENDOR TAB'!AG24)</f>
        <v/>
      </c>
      <c r="AP24" s="117" t="str">
        <f>IF(ISBLANK('New Item VENDOR TAB'!AH24),"",'New Item VENDOR TAB'!AH24)</f>
        <v/>
      </c>
      <c r="AQ24" s="241" t="str">
        <f>IF(ISBLANK('New Item VENDOR TAB'!AI24),"",'New Item VENDOR TAB'!AI24)</f>
        <v/>
      </c>
      <c r="AR24" s="115" t="str">
        <f>IF(ISBLANK('New Item VENDOR TAB'!AJ24),"",'New Item VENDOR TAB'!AJ24)</f>
        <v/>
      </c>
      <c r="AS24" s="115" t="str">
        <f>IF(ISBLANK('New Item VENDOR TAB'!AK24),"",'New Item VENDOR TAB'!AK24)</f>
        <v/>
      </c>
      <c r="AT24" s="114" t="str">
        <f>IF(ISBLANK('New Item VENDOR TAB'!AL24),"",'New Item VENDOR TAB'!AL24)</f>
        <v xml:space="preserve"> </v>
      </c>
      <c r="AU24" s="220" t="str">
        <f>IF(ISBLANK('New Item VENDOR TAB'!AM24),"",'New Item VENDOR TAB'!AM24)</f>
        <v/>
      </c>
      <c r="AV24" s="253" t="str">
        <f>IF(ISBLANK('New Item VENDOR TAB'!AN24),"",'New Item VENDOR TAB'!AN24)</f>
        <v/>
      </c>
      <c r="AW24" s="253" t="str">
        <f>IF(ISBLANK('New Item VENDOR TAB'!AO24),"",'New Item VENDOR TAB'!AO24)</f>
        <v/>
      </c>
      <c r="AX24" s="179" t="str">
        <f>IF(ISBLANK('New Item VENDOR TAB'!AP24),"",'New Item VENDOR TAB'!AP24)</f>
        <v/>
      </c>
      <c r="AY24" s="179" t="str">
        <f>IF(ISBLANK('New Item VENDOR TAB'!AQ24),"",'New Item VENDOR TAB'!AQ24)</f>
        <v/>
      </c>
      <c r="AZ24" s="179" t="str">
        <f>IF(ISBLANK('New Item VENDOR TAB'!AR24),"",'New Item VENDOR TAB'!AR24)</f>
        <v/>
      </c>
      <c r="BA24" s="179" t="str">
        <f>IF(ISBLANK('New Item VENDOR TAB'!AS24),"",'New Item VENDOR TAB'!AS24)</f>
        <v/>
      </c>
      <c r="BB24" s="179" t="str">
        <f>IF(ISBLANK('New Item VENDOR TAB'!AT24),"",'New Item VENDOR TAB'!AT24)</f>
        <v/>
      </c>
      <c r="BC24" s="179" t="str">
        <f>IF(ISBLANK('New Item VENDOR TAB'!AU24),"",'New Item VENDOR TAB'!AU24)</f>
        <v/>
      </c>
      <c r="BD24" s="261" t="str">
        <f>IF(ISBLANK('New Item VENDOR TAB'!AV24),"",'New Item VENDOR TAB'!AV24)</f>
        <v/>
      </c>
      <c r="BE24" s="118"/>
      <c r="BF24" s="118"/>
      <c r="BG24" s="246"/>
      <c r="BH24" s="111"/>
      <c r="BI24" s="111"/>
      <c r="BJ24" s="111"/>
      <c r="BK24" s="119"/>
      <c r="BL24" s="115"/>
      <c r="BM24" s="115"/>
      <c r="BN24" s="115"/>
      <c r="BO24" s="173"/>
      <c r="BP24" s="274" t="e">
        <f>VLOOKUP(BR24,'Segment Hierarchy'!G:J,3,FALSE)</f>
        <v>#N/A</v>
      </c>
      <c r="BQ24" s="318" t="e">
        <f>(VLOOKUP(BR24,'Segment Hierarchy'!G:J,4,FALSE))</f>
        <v>#N/A</v>
      </c>
      <c r="BR24" s="181"/>
      <c r="BS24" s="114"/>
      <c r="BT24" s="112"/>
      <c r="BU24" s="179"/>
      <c r="BV24" s="244" t="str">
        <f t="shared" si="1"/>
        <v/>
      </c>
      <c r="BW24" s="119"/>
      <c r="BX24" s="118"/>
      <c r="BY24" s="115"/>
      <c r="BZ24" s="115"/>
      <c r="CA24" s="119"/>
      <c r="CB24" s="353"/>
      <c r="CC24" s="372"/>
      <c r="CD24" s="119"/>
      <c r="CE24" s="120"/>
      <c r="CF24" s="120"/>
      <c r="CG24" s="120"/>
      <c r="CH24" s="120"/>
      <c r="CI24" s="120"/>
      <c r="CJ24" s="120"/>
      <c r="CK24" s="263" t="str">
        <f>IF(ISBLANK('New Item VENDOR TAB'!N24),"",'New Item VENDOR TAB'!N24)</f>
        <v/>
      </c>
      <c r="CL24" s="375"/>
      <c r="CM24" s="234"/>
      <c r="CN24" s="120"/>
      <c r="CO24" s="120"/>
      <c r="CP24" s="120"/>
    </row>
    <row r="25" spans="1:94" ht="15.6" customHeight="1">
      <c r="A25" s="107" t="str">
        <f>IF(ISBLANK('New Item VENDOR TAB'!A25),"",'New Item VENDOR TAB'!A25)</f>
        <v/>
      </c>
      <c r="B25" s="128"/>
      <c r="C25" s="107" t="str">
        <f>IF(ISBLANK('New Item VENDOR TAB'!B25),"",'New Item VENDOR TAB'!B25)</f>
        <v/>
      </c>
      <c r="D25" s="128"/>
      <c r="E25" s="128"/>
      <c r="F25" s="108" t="str">
        <f>IF(ISBLANK('New Item VENDOR TAB'!C25),"",'New Item VENDOR TAB'!C25)</f>
        <v/>
      </c>
      <c r="G25" s="111" t="str">
        <f>IF(ISBLANK('New Item VENDOR TAB'!D25),"",'New Item VENDOR TAB'!D25)</f>
        <v/>
      </c>
      <c r="H25" s="108" t="str">
        <f>IF(ISBLANK('New Item VENDOR TAB'!E25),"",'New Item VENDOR TAB'!E25)</f>
        <v/>
      </c>
      <c r="I25" s="260" t="str">
        <f>IF(ISBLANK('New Item VENDOR TAB'!F25),"",'New Item VENDOR TAB'!F25)</f>
        <v/>
      </c>
      <c r="J25" s="110" t="str">
        <f>IF(ISBLANK('New Item VENDOR TAB'!G25),"",'New Item VENDOR TAB'!G25)</f>
        <v/>
      </c>
      <c r="K25" s="110" t="str">
        <f>IF(ISBLANK('New Item VENDOR TAB'!H25),"",'New Item VENDOR TAB'!H25)</f>
        <v/>
      </c>
      <c r="L25" s="111" t="str">
        <f>IF(ISBLANK('New Item VENDOR TAB'!AW25),"",'New Item VENDOR TAB'!AW25)</f>
        <v/>
      </c>
      <c r="M25" s="111" t="str">
        <f>IF(ISBLANK('New Item VENDOR TAB'!AX25),"",'New Item VENDOR TAB'!AX25)</f>
        <v/>
      </c>
      <c r="N25" s="113" t="str">
        <f>IF(ISBLANK('New Item VENDOR TAB'!AY25),"",'New Item VENDOR TAB'!AY25)</f>
        <v/>
      </c>
      <c r="O25" s="173" t="str">
        <f>IF(ISBLANK('New Item VENDOR TAB'!AZ25),"",'New Item VENDOR TAB'!AZ25)</f>
        <v/>
      </c>
      <c r="P25" s="173" t="str">
        <f>IF(ISBLANK('New Item VENDOR TAB'!BA25),"",'New Item VENDOR TAB'!BA25)</f>
        <v/>
      </c>
      <c r="Q25" s="111" t="str">
        <f>IF(ISBLANK('New Item VENDOR TAB'!I25),"",'New Item VENDOR TAB'!I25)</f>
        <v/>
      </c>
      <c r="R25" s="111" t="str">
        <f>IF(ISBLANK('New Item VENDOR TAB'!J25),"",'New Item VENDOR TAB'!J25)</f>
        <v/>
      </c>
      <c r="S25" s="165" t="str">
        <f>IF(ISBLANK('New Item VENDOR TAB'!K25),"",'New Item VENDOR TAB'!K25)</f>
        <v/>
      </c>
      <c r="T25" s="112" t="str">
        <f>IF(ISBLANK('New Item VENDOR TAB'!L25),"",'New Item VENDOR TAB'!L25)</f>
        <v/>
      </c>
      <c r="U25" s="114" t="str">
        <f>IF(ISBLANK('New Item VENDOR TAB'!M25),"",'New Item VENDOR TAB'!M25)</f>
        <v/>
      </c>
      <c r="V25" s="115" t="str">
        <f>IF(ISBLANK('New Item VENDOR TAB'!N25),"",'New Item VENDOR TAB'!N25)</f>
        <v/>
      </c>
      <c r="W25" s="115" t="str">
        <f>IF(ISBLANK('New Item VENDOR TAB'!O25),"",'New Item VENDOR TAB'!O25)</f>
        <v/>
      </c>
      <c r="X25" s="170" t="str">
        <f>IF(ISBLANK('New Item VENDOR TAB'!P25),"",'New Item VENDOR TAB'!P25)</f>
        <v/>
      </c>
      <c r="Y25" s="240" t="str">
        <f>IF(ISBLANK('New Item VENDOR TAB'!Q25),"",'New Item VENDOR TAB'!Q25)</f>
        <v/>
      </c>
      <c r="Z25" s="113" t="str">
        <f>IF(ISBLANK('New Item VENDOR TAB'!R25),"",'New Item VENDOR TAB'!R25)</f>
        <v/>
      </c>
      <c r="AA25" s="113" t="str">
        <f>IF(ISBLANK('New Item VENDOR TAB'!S25),"",'New Item VENDOR TAB'!S25)</f>
        <v/>
      </c>
      <c r="AB25" s="119" t="str">
        <f>IF(ISBLANK('New Item VENDOR TAB'!T25),"",'New Item VENDOR TAB'!T25)</f>
        <v/>
      </c>
      <c r="AC25" s="119" t="str">
        <f>IF(ISBLANK('New Item VENDOR TAB'!U25),"",'New Item VENDOR TAB'!U25)</f>
        <v/>
      </c>
      <c r="AD25" s="173" t="str">
        <f>IF(ISBLANK('New Item VENDOR TAB'!V25),"",'New Item VENDOR TAB'!V25)</f>
        <v/>
      </c>
      <c r="AE25" s="173" t="str">
        <f>IF(ISBLANK('New Item VENDOR TAB'!W25),"",'New Item VENDOR TAB'!W25)</f>
        <v/>
      </c>
      <c r="AF25" s="174" t="str">
        <f>IF(ISBLANK('New Item VENDOR TAB'!X25),"",'New Item VENDOR TAB'!X25)</f>
        <v/>
      </c>
      <c r="AG25" s="174" t="str">
        <f>IF(ISBLANK('New Item VENDOR TAB'!Y25),"",'New Item VENDOR TAB'!Y25)</f>
        <v/>
      </c>
      <c r="AH25" s="174" t="str">
        <f>IF(ISBLANK('New Item VENDOR TAB'!Z25),"",'New Item VENDOR TAB'!Z25)</f>
        <v/>
      </c>
      <c r="AI25" s="175" t="str">
        <f>IF(ISBLANK('New Item VENDOR TAB'!AA25),"",'New Item VENDOR TAB'!AA25)</f>
        <v/>
      </c>
      <c r="AJ25" s="174" t="str">
        <f>IF(ISBLANK('New Item VENDOR TAB'!AB25),"",'New Item VENDOR TAB'!AB25)</f>
        <v/>
      </c>
      <c r="AK25" s="174" t="str">
        <f>IF(ISBLANK('New Item VENDOR TAB'!AC25),"",'New Item VENDOR TAB'!AC25)</f>
        <v/>
      </c>
      <c r="AL25" s="174" t="str">
        <f>IF(ISBLANK('New Item VENDOR TAB'!AD25),"",'New Item VENDOR TAB'!AD25)</f>
        <v/>
      </c>
      <c r="AM25" s="264">
        <f>IF(ISBLANK('New Item VENDOR TAB'!AE25),"",'New Item VENDOR TAB'!AE25)</f>
        <v>0</v>
      </c>
      <c r="AN25" s="115" t="str">
        <f>IF(ISBLANK('New Item VENDOR TAB'!AF25),"",'New Item VENDOR TAB'!AF25)</f>
        <v/>
      </c>
      <c r="AO25" s="116" t="str">
        <f>IF(ISBLANK('New Item VENDOR TAB'!AG25),"",'New Item VENDOR TAB'!AG25)</f>
        <v/>
      </c>
      <c r="AP25" s="117" t="str">
        <f>IF(ISBLANK('New Item VENDOR TAB'!AH25),"",'New Item VENDOR TAB'!AH25)</f>
        <v/>
      </c>
      <c r="AQ25" s="241" t="str">
        <f>IF(ISBLANK('New Item VENDOR TAB'!AI25),"",'New Item VENDOR TAB'!AI25)</f>
        <v/>
      </c>
      <c r="AR25" s="115" t="str">
        <f>IF(ISBLANK('New Item VENDOR TAB'!AJ25),"",'New Item VENDOR TAB'!AJ25)</f>
        <v/>
      </c>
      <c r="AS25" s="115" t="str">
        <f>IF(ISBLANK('New Item VENDOR TAB'!AK25),"",'New Item VENDOR TAB'!AK25)</f>
        <v/>
      </c>
      <c r="AT25" s="114" t="str">
        <f>IF(ISBLANK('New Item VENDOR TAB'!AL25),"",'New Item VENDOR TAB'!AL25)</f>
        <v xml:space="preserve"> </v>
      </c>
      <c r="AU25" s="220" t="str">
        <f>IF(ISBLANK('New Item VENDOR TAB'!AM25),"",'New Item VENDOR TAB'!AM25)</f>
        <v/>
      </c>
      <c r="AV25" s="253" t="str">
        <f>IF(ISBLANK('New Item VENDOR TAB'!AN25),"",'New Item VENDOR TAB'!AN25)</f>
        <v/>
      </c>
      <c r="AW25" s="253" t="str">
        <f>IF(ISBLANK('New Item VENDOR TAB'!AO25),"",'New Item VENDOR TAB'!AO25)</f>
        <v/>
      </c>
      <c r="AX25" s="179" t="str">
        <f>IF(ISBLANK('New Item VENDOR TAB'!AP25),"",'New Item VENDOR TAB'!AP25)</f>
        <v/>
      </c>
      <c r="AY25" s="179" t="str">
        <f>IF(ISBLANK('New Item VENDOR TAB'!AQ25),"",'New Item VENDOR TAB'!AQ25)</f>
        <v/>
      </c>
      <c r="AZ25" s="179" t="str">
        <f>IF(ISBLANK('New Item VENDOR TAB'!AR25),"",'New Item VENDOR TAB'!AR25)</f>
        <v/>
      </c>
      <c r="BA25" s="179" t="str">
        <f>IF(ISBLANK('New Item VENDOR TAB'!AS25),"",'New Item VENDOR TAB'!AS25)</f>
        <v/>
      </c>
      <c r="BB25" s="179" t="str">
        <f>IF(ISBLANK('New Item VENDOR TAB'!AT25),"",'New Item VENDOR TAB'!AT25)</f>
        <v/>
      </c>
      <c r="BC25" s="179" t="str">
        <f>IF(ISBLANK('New Item VENDOR TAB'!AU25),"",'New Item VENDOR TAB'!AU25)</f>
        <v/>
      </c>
      <c r="BD25" s="261" t="str">
        <f>IF(ISBLANK('New Item VENDOR TAB'!AV25),"",'New Item VENDOR TAB'!AV25)</f>
        <v/>
      </c>
      <c r="BE25" s="118"/>
      <c r="BF25" s="118"/>
      <c r="BG25" s="246"/>
      <c r="BH25" s="111"/>
      <c r="BI25" s="111"/>
      <c r="BJ25" s="111"/>
      <c r="BK25" s="119"/>
      <c r="BL25" s="115"/>
      <c r="BM25" s="115"/>
      <c r="BN25" s="115"/>
      <c r="BO25" s="173"/>
      <c r="BP25" s="274" t="e">
        <f>VLOOKUP(BR25,'Segment Hierarchy'!G:J,3,FALSE)</f>
        <v>#N/A</v>
      </c>
      <c r="BQ25" s="318" t="e">
        <f>(VLOOKUP(BR25,'Segment Hierarchy'!G:J,4,FALSE))</f>
        <v>#N/A</v>
      </c>
      <c r="BR25" s="181"/>
      <c r="BS25" s="114"/>
      <c r="BT25" s="112"/>
      <c r="BU25" s="179"/>
      <c r="BV25" s="244" t="str">
        <f t="shared" si="1"/>
        <v/>
      </c>
      <c r="BW25" s="119"/>
      <c r="BX25" s="118"/>
      <c r="BY25" s="115"/>
      <c r="BZ25" s="115"/>
      <c r="CA25" s="119"/>
      <c r="CB25" s="353"/>
      <c r="CC25" s="372"/>
      <c r="CD25" s="119"/>
      <c r="CE25" s="120"/>
      <c r="CF25" s="120"/>
      <c r="CG25" s="120"/>
      <c r="CH25" s="120"/>
      <c r="CI25" s="120"/>
      <c r="CJ25" s="120"/>
      <c r="CK25" s="263" t="str">
        <f>IF(ISBLANK('New Item VENDOR TAB'!N25),"",'New Item VENDOR TAB'!N25)</f>
        <v/>
      </c>
      <c r="CL25" s="375"/>
      <c r="CM25" s="234"/>
      <c r="CN25" s="120"/>
      <c r="CO25" s="120"/>
      <c r="CP25" s="120"/>
    </row>
    <row r="26" spans="1:94" ht="15.6" customHeight="1">
      <c r="A26" s="107" t="str">
        <f>IF(ISBLANK('New Item VENDOR TAB'!A26),"",'New Item VENDOR TAB'!A26)</f>
        <v/>
      </c>
      <c r="B26" s="128"/>
      <c r="C26" s="107" t="str">
        <f>IF(ISBLANK('New Item VENDOR TAB'!B26),"",'New Item VENDOR TAB'!B26)</f>
        <v/>
      </c>
      <c r="D26" s="128"/>
      <c r="E26" s="128"/>
      <c r="F26" s="108" t="str">
        <f>IF(ISBLANK('New Item VENDOR TAB'!C26),"",'New Item VENDOR TAB'!C26)</f>
        <v/>
      </c>
      <c r="G26" s="111" t="str">
        <f>IF(ISBLANK('New Item VENDOR TAB'!D26),"",'New Item VENDOR TAB'!D26)</f>
        <v/>
      </c>
      <c r="H26" s="108" t="str">
        <f>IF(ISBLANK('New Item VENDOR TAB'!E26),"",'New Item VENDOR TAB'!E26)</f>
        <v/>
      </c>
      <c r="I26" s="260" t="str">
        <f>IF(ISBLANK('New Item VENDOR TAB'!F26),"",'New Item VENDOR TAB'!F26)</f>
        <v/>
      </c>
      <c r="J26" s="110" t="str">
        <f>IF(ISBLANK('New Item VENDOR TAB'!G26),"",'New Item VENDOR TAB'!G26)</f>
        <v/>
      </c>
      <c r="K26" s="110" t="str">
        <f>IF(ISBLANK('New Item VENDOR TAB'!H26),"",'New Item VENDOR TAB'!H26)</f>
        <v/>
      </c>
      <c r="L26" s="111" t="str">
        <f>IF(ISBLANK('New Item VENDOR TAB'!AW26),"",'New Item VENDOR TAB'!AW26)</f>
        <v/>
      </c>
      <c r="M26" s="111" t="str">
        <f>IF(ISBLANK('New Item VENDOR TAB'!AX26),"",'New Item VENDOR TAB'!AX26)</f>
        <v/>
      </c>
      <c r="N26" s="113" t="str">
        <f>IF(ISBLANK('New Item VENDOR TAB'!AY26),"",'New Item VENDOR TAB'!AY26)</f>
        <v/>
      </c>
      <c r="O26" s="173" t="str">
        <f>IF(ISBLANK('New Item VENDOR TAB'!AZ26),"",'New Item VENDOR TAB'!AZ26)</f>
        <v/>
      </c>
      <c r="P26" s="173" t="str">
        <f>IF(ISBLANK('New Item VENDOR TAB'!BA26),"",'New Item VENDOR TAB'!BA26)</f>
        <v/>
      </c>
      <c r="Q26" s="111" t="str">
        <f>IF(ISBLANK('New Item VENDOR TAB'!I26),"",'New Item VENDOR TAB'!I26)</f>
        <v/>
      </c>
      <c r="R26" s="111" t="str">
        <f>IF(ISBLANK('New Item VENDOR TAB'!J26),"",'New Item VENDOR TAB'!J26)</f>
        <v/>
      </c>
      <c r="S26" s="165" t="str">
        <f>IF(ISBLANK('New Item VENDOR TAB'!K26),"",'New Item VENDOR TAB'!K26)</f>
        <v/>
      </c>
      <c r="T26" s="112" t="str">
        <f>IF(ISBLANK('New Item VENDOR TAB'!L26),"",'New Item VENDOR TAB'!L26)</f>
        <v/>
      </c>
      <c r="U26" s="114" t="str">
        <f>IF(ISBLANK('New Item VENDOR TAB'!M26),"",'New Item VENDOR TAB'!M26)</f>
        <v/>
      </c>
      <c r="V26" s="115" t="str">
        <f>IF(ISBLANK('New Item VENDOR TAB'!N26),"",'New Item VENDOR TAB'!N26)</f>
        <v/>
      </c>
      <c r="W26" s="115" t="str">
        <f>IF(ISBLANK('New Item VENDOR TAB'!O26),"",'New Item VENDOR TAB'!O26)</f>
        <v/>
      </c>
      <c r="X26" s="170" t="str">
        <f>IF(ISBLANK('New Item VENDOR TAB'!P26),"",'New Item VENDOR TAB'!P26)</f>
        <v/>
      </c>
      <c r="Y26" s="240" t="str">
        <f>IF(ISBLANK('New Item VENDOR TAB'!Q26),"",'New Item VENDOR TAB'!Q26)</f>
        <v/>
      </c>
      <c r="Z26" s="113" t="str">
        <f>IF(ISBLANK('New Item VENDOR TAB'!R26),"",'New Item VENDOR TAB'!R26)</f>
        <v/>
      </c>
      <c r="AA26" s="113" t="str">
        <f>IF(ISBLANK('New Item VENDOR TAB'!S26),"",'New Item VENDOR TAB'!S26)</f>
        <v/>
      </c>
      <c r="AB26" s="119" t="str">
        <f>IF(ISBLANK('New Item VENDOR TAB'!T26),"",'New Item VENDOR TAB'!T26)</f>
        <v/>
      </c>
      <c r="AC26" s="119" t="str">
        <f>IF(ISBLANK('New Item VENDOR TAB'!U26),"",'New Item VENDOR TAB'!U26)</f>
        <v/>
      </c>
      <c r="AD26" s="173" t="str">
        <f>IF(ISBLANK('New Item VENDOR TAB'!V26),"",'New Item VENDOR TAB'!V26)</f>
        <v/>
      </c>
      <c r="AE26" s="173" t="str">
        <f>IF(ISBLANK('New Item VENDOR TAB'!W26),"",'New Item VENDOR TAB'!W26)</f>
        <v/>
      </c>
      <c r="AF26" s="174" t="str">
        <f>IF(ISBLANK('New Item VENDOR TAB'!X26),"",'New Item VENDOR TAB'!X26)</f>
        <v/>
      </c>
      <c r="AG26" s="174" t="str">
        <f>IF(ISBLANK('New Item VENDOR TAB'!Y26),"",'New Item VENDOR TAB'!Y26)</f>
        <v/>
      </c>
      <c r="AH26" s="174" t="str">
        <f>IF(ISBLANK('New Item VENDOR TAB'!Z26),"",'New Item VENDOR TAB'!Z26)</f>
        <v/>
      </c>
      <c r="AI26" s="175" t="str">
        <f>IF(ISBLANK('New Item VENDOR TAB'!AA26),"",'New Item VENDOR TAB'!AA26)</f>
        <v/>
      </c>
      <c r="AJ26" s="174" t="str">
        <f>IF(ISBLANK('New Item VENDOR TAB'!AB26),"",'New Item VENDOR TAB'!AB26)</f>
        <v/>
      </c>
      <c r="AK26" s="174" t="str">
        <f>IF(ISBLANK('New Item VENDOR TAB'!AC26),"",'New Item VENDOR TAB'!AC26)</f>
        <v/>
      </c>
      <c r="AL26" s="174" t="str">
        <f>IF(ISBLANK('New Item VENDOR TAB'!AD26),"",'New Item VENDOR TAB'!AD26)</f>
        <v/>
      </c>
      <c r="AM26" s="264">
        <f>IF(ISBLANK('New Item VENDOR TAB'!AE26),"",'New Item VENDOR TAB'!AE26)</f>
        <v>0</v>
      </c>
      <c r="AN26" s="115" t="str">
        <f>IF(ISBLANK('New Item VENDOR TAB'!AF26),"",'New Item VENDOR TAB'!AF26)</f>
        <v/>
      </c>
      <c r="AO26" s="116" t="str">
        <f>IF(ISBLANK('New Item VENDOR TAB'!AG26),"",'New Item VENDOR TAB'!AG26)</f>
        <v/>
      </c>
      <c r="AP26" s="117" t="str">
        <f>IF(ISBLANK('New Item VENDOR TAB'!AH26),"",'New Item VENDOR TAB'!AH26)</f>
        <v/>
      </c>
      <c r="AQ26" s="241" t="str">
        <f>IF(ISBLANK('New Item VENDOR TAB'!AI26),"",'New Item VENDOR TAB'!AI26)</f>
        <v/>
      </c>
      <c r="AR26" s="115" t="str">
        <f>IF(ISBLANK('New Item VENDOR TAB'!AJ26),"",'New Item VENDOR TAB'!AJ26)</f>
        <v/>
      </c>
      <c r="AS26" s="115" t="str">
        <f>IF(ISBLANK('New Item VENDOR TAB'!AK26),"",'New Item VENDOR TAB'!AK26)</f>
        <v/>
      </c>
      <c r="AT26" s="114" t="str">
        <f>IF(ISBLANK('New Item VENDOR TAB'!AL26),"",'New Item VENDOR TAB'!AL26)</f>
        <v xml:space="preserve"> </v>
      </c>
      <c r="AU26" s="220" t="str">
        <f>IF(ISBLANK('New Item VENDOR TAB'!AM26),"",'New Item VENDOR TAB'!AM26)</f>
        <v/>
      </c>
      <c r="AV26" s="253" t="str">
        <f>IF(ISBLANK('New Item VENDOR TAB'!AN26),"",'New Item VENDOR TAB'!AN26)</f>
        <v/>
      </c>
      <c r="AW26" s="253" t="str">
        <f>IF(ISBLANK('New Item VENDOR TAB'!AO26),"",'New Item VENDOR TAB'!AO26)</f>
        <v/>
      </c>
      <c r="AX26" s="179" t="str">
        <f>IF(ISBLANK('New Item VENDOR TAB'!AP26),"",'New Item VENDOR TAB'!AP26)</f>
        <v/>
      </c>
      <c r="AY26" s="179" t="str">
        <f>IF(ISBLANK('New Item VENDOR TAB'!AQ26),"",'New Item VENDOR TAB'!AQ26)</f>
        <v/>
      </c>
      <c r="AZ26" s="179" t="str">
        <f>IF(ISBLANK('New Item VENDOR TAB'!AR26),"",'New Item VENDOR TAB'!AR26)</f>
        <v/>
      </c>
      <c r="BA26" s="179" t="str">
        <f>IF(ISBLANK('New Item VENDOR TAB'!AS26),"",'New Item VENDOR TAB'!AS26)</f>
        <v/>
      </c>
      <c r="BB26" s="179" t="str">
        <f>IF(ISBLANK('New Item VENDOR TAB'!AT26),"",'New Item VENDOR TAB'!AT26)</f>
        <v/>
      </c>
      <c r="BC26" s="179" t="str">
        <f>IF(ISBLANK('New Item VENDOR TAB'!AU26),"",'New Item VENDOR TAB'!AU26)</f>
        <v/>
      </c>
      <c r="BD26" s="261" t="str">
        <f>IF(ISBLANK('New Item VENDOR TAB'!AV26),"",'New Item VENDOR TAB'!AV26)</f>
        <v/>
      </c>
      <c r="BE26" s="118"/>
      <c r="BF26" s="118"/>
      <c r="BG26" s="246"/>
      <c r="BH26" s="111"/>
      <c r="BI26" s="111"/>
      <c r="BJ26" s="111"/>
      <c r="BK26" s="119"/>
      <c r="BL26" s="115"/>
      <c r="BM26" s="115"/>
      <c r="BN26" s="115"/>
      <c r="BO26" s="173"/>
      <c r="BP26" s="274" t="e">
        <f>VLOOKUP(BR26,'Segment Hierarchy'!G:J,3,FALSE)</f>
        <v>#N/A</v>
      </c>
      <c r="BQ26" s="318" t="e">
        <f>(VLOOKUP(BR26,'Segment Hierarchy'!G:J,4,FALSE))</f>
        <v>#N/A</v>
      </c>
      <c r="BR26" s="181"/>
      <c r="BS26" s="114"/>
      <c r="BT26" s="112"/>
      <c r="BU26" s="179"/>
      <c r="BV26" s="244" t="str">
        <f t="shared" si="1"/>
        <v/>
      </c>
      <c r="BW26" s="119"/>
      <c r="BX26" s="118"/>
      <c r="BY26" s="115"/>
      <c r="BZ26" s="115"/>
      <c r="CA26" s="119"/>
      <c r="CB26" s="353"/>
      <c r="CC26" s="372"/>
      <c r="CD26" s="119"/>
      <c r="CE26" s="120"/>
      <c r="CF26" s="120"/>
      <c r="CG26" s="120"/>
      <c r="CH26" s="120"/>
      <c r="CI26" s="120"/>
      <c r="CJ26" s="120"/>
      <c r="CK26" s="263" t="str">
        <f>IF(ISBLANK('New Item VENDOR TAB'!N26),"",'New Item VENDOR TAB'!N26)</f>
        <v/>
      </c>
      <c r="CL26" s="375"/>
      <c r="CM26" s="234"/>
      <c r="CN26" s="120"/>
      <c r="CO26" s="120"/>
      <c r="CP26" s="120"/>
    </row>
    <row r="27" spans="1:94" ht="15.6" customHeight="1">
      <c r="A27" s="107" t="str">
        <f>IF(ISBLANK('New Item VENDOR TAB'!A27),"",'New Item VENDOR TAB'!A27)</f>
        <v/>
      </c>
      <c r="B27" s="128"/>
      <c r="C27" s="107" t="str">
        <f>IF(ISBLANK('New Item VENDOR TAB'!B27),"",'New Item VENDOR TAB'!B27)</f>
        <v/>
      </c>
      <c r="D27" s="128"/>
      <c r="E27" s="128"/>
      <c r="F27" s="108" t="str">
        <f>IF(ISBLANK('New Item VENDOR TAB'!C27),"",'New Item VENDOR TAB'!C27)</f>
        <v/>
      </c>
      <c r="G27" s="111" t="str">
        <f>IF(ISBLANK('New Item VENDOR TAB'!D27),"",'New Item VENDOR TAB'!D27)</f>
        <v/>
      </c>
      <c r="H27" s="108" t="str">
        <f>IF(ISBLANK('New Item VENDOR TAB'!E27),"",'New Item VENDOR TAB'!E27)</f>
        <v/>
      </c>
      <c r="I27" s="260" t="str">
        <f>IF(ISBLANK('New Item VENDOR TAB'!F27),"",'New Item VENDOR TAB'!F27)</f>
        <v/>
      </c>
      <c r="J27" s="110" t="str">
        <f>IF(ISBLANK('New Item VENDOR TAB'!G27),"",'New Item VENDOR TAB'!G27)</f>
        <v/>
      </c>
      <c r="K27" s="110" t="str">
        <f>IF(ISBLANK('New Item VENDOR TAB'!H27),"",'New Item VENDOR TAB'!H27)</f>
        <v/>
      </c>
      <c r="L27" s="111" t="str">
        <f>IF(ISBLANK('New Item VENDOR TAB'!AW27),"",'New Item VENDOR TAB'!AW27)</f>
        <v/>
      </c>
      <c r="M27" s="111" t="str">
        <f>IF(ISBLANK('New Item VENDOR TAB'!AX27),"",'New Item VENDOR TAB'!AX27)</f>
        <v/>
      </c>
      <c r="N27" s="113" t="str">
        <f>IF(ISBLANK('New Item VENDOR TAB'!AY27),"",'New Item VENDOR TAB'!AY27)</f>
        <v/>
      </c>
      <c r="O27" s="173" t="str">
        <f>IF(ISBLANK('New Item VENDOR TAB'!AZ27),"",'New Item VENDOR TAB'!AZ27)</f>
        <v/>
      </c>
      <c r="P27" s="173" t="str">
        <f>IF(ISBLANK('New Item VENDOR TAB'!BA27),"",'New Item VENDOR TAB'!BA27)</f>
        <v/>
      </c>
      <c r="Q27" s="111" t="str">
        <f>IF(ISBLANK('New Item VENDOR TAB'!I27),"",'New Item VENDOR TAB'!I27)</f>
        <v/>
      </c>
      <c r="R27" s="111" t="str">
        <f>IF(ISBLANK('New Item VENDOR TAB'!J27),"",'New Item VENDOR TAB'!J27)</f>
        <v/>
      </c>
      <c r="S27" s="165" t="str">
        <f>IF(ISBLANK('New Item VENDOR TAB'!K27),"",'New Item VENDOR TAB'!K27)</f>
        <v/>
      </c>
      <c r="T27" s="112" t="str">
        <f>IF(ISBLANK('New Item VENDOR TAB'!L27),"",'New Item VENDOR TAB'!L27)</f>
        <v/>
      </c>
      <c r="U27" s="114" t="str">
        <f>IF(ISBLANK('New Item VENDOR TAB'!M27),"",'New Item VENDOR TAB'!M27)</f>
        <v/>
      </c>
      <c r="V27" s="115" t="str">
        <f>IF(ISBLANK('New Item VENDOR TAB'!N27),"",'New Item VENDOR TAB'!N27)</f>
        <v/>
      </c>
      <c r="W27" s="115" t="str">
        <f>IF(ISBLANK('New Item VENDOR TAB'!O27),"",'New Item VENDOR TAB'!O27)</f>
        <v/>
      </c>
      <c r="X27" s="170" t="str">
        <f>IF(ISBLANK('New Item VENDOR TAB'!P27),"",'New Item VENDOR TAB'!P27)</f>
        <v/>
      </c>
      <c r="Y27" s="240" t="str">
        <f>IF(ISBLANK('New Item VENDOR TAB'!Q27),"",'New Item VENDOR TAB'!Q27)</f>
        <v/>
      </c>
      <c r="Z27" s="113" t="str">
        <f>IF(ISBLANK('New Item VENDOR TAB'!R27),"",'New Item VENDOR TAB'!R27)</f>
        <v/>
      </c>
      <c r="AA27" s="113" t="str">
        <f>IF(ISBLANK('New Item VENDOR TAB'!S27),"",'New Item VENDOR TAB'!S27)</f>
        <v/>
      </c>
      <c r="AB27" s="119" t="str">
        <f>IF(ISBLANK('New Item VENDOR TAB'!T27),"",'New Item VENDOR TAB'!T27)</f>
        <v/>
      </c>
      <c r="AC27" s="119" t="str">
        <f>IF(ISBLANK('New Item VENDOR TAB'!U27),"",'New Item VENDOR TAB'!U27)</f>
        <v/>
      </c>
      <c r="AD27" s="173" t="str">
        <f>IF(ISBLANK('New Item VENDOR TAB'!V27),"",'New Item VENDOR TAB'!V27)</f>
        <v/>
      </c>
      <c r="AE27" s="173" t="str">
        <f>IF(ISBLANK('New Item VENDOR TAB'!W27),"",'New Item VENDOR TAB'!W27)</f>
        <v/>
      </c>
      <c r="AF27" s="174" t="str">
        <f>IF(ISBLANK('New Item VENDOR TAB'!X27),"",'New Item VENDOR TAB'!X27)</f>
        <v/>
      </c>
      <c r="AG27" s="174" t="str">
        <f>IF(ISBLANK('New Item VENDOR TAB'!Y27),"",'New Item VENDOR TAB'!Y27)</f>
        <v/>
      </c>
      <c r="AH27" s="174" t="str">
        <f>IF(ISBLANK('New Item VENDOR TAB'!Z27),"",'New Item VENDOR TAB'!Z27)</f>
        <v/>
      </c>
      <c r="AI27" s="175" t="str">
        <f>IF(ISBLANK('New Item VENDOR TAB'!AA27),"",'New Item VENDOR TAB'!AA27)</f>
        <v/>
      </c>
      <c r="AJ27" s="174" t="str">
        <f>IF(ISBLANK('New Item VENDOR TAB'!AB27),"",'New Item VENDOR TAB'!AB27)</f>
        <v/>
      </c>
      <c r="AK27" s="174" t="str">
        <f>IF(ISBLANK('New Item VENDOR TAB'!AC27),"",'New Item VENDOR TAB'!AC27)</f>
        <v/>
      </c>
      <c r="AL27" s="174" t="str">
        <f>IF(ISBLANK('New Item VENDOR TAB'!AD27),"",'New Item VENDOR TAB'!AD27)</f>
        <v/>
      </c>
      <c r="AM27" s="264">
        <f>IF(ISBLANK('New Item VENDOR TAB'!AE27),"",'New Item VENDOR TAB'!AE27)</f>
        <v>0</v>
      </c>
      <c r="AN27" s="115" t="str">
        <f>IF(ISBLANK('New Item VENDOR TAB'!AF27),"",'New Item VENDOR TAB'!AF27)</f>
        <v/>
      </c>
      <c r="AO27" s="116" t="str">
        <f>IF(ISBLANK('New Item VENDOR TAB'!AG27),"",'New Item VENDOR TAB'!AG27)</f>
        <v/>
      </c>
      <c r="AP27" s="117" t="str">
        <f>IF(ISBLANK('New Item VENDOR TAB'!AH27),"",'New Item VENDOR TAB'!AH27)</f>
        <v/>
      </c>
      <c r="AQ27" s="241" t="str">
        <f>IF(ISBLANK('New Item VENDOR TAB'!AI27),"",'New Item VENDOR TAB'!AI27)</f>
        <v/>
      </c>
      <c r="AR27" s="115" t="str">
        <f>IF(ISBLANK('New Item VENDOR TAB'!AJ27),"",'New Item VENDOR TAB'!AJ27)</f>
        <v/>
      </c>
      <c r="AS27" s="115" t="str">
        <f>IF(ISBLANK('New Item VENDOR TAB'!AK27),"",'New Item VENDOR TAB'!AK27)</f>
        <v/>
      </c>
      <c r="AT27" s="114" t="str">
        <f>IF(ISBLANK('New Item VENDOR TAB'!AL27),"",'New Item VENDOR TAB'!AL27)</f>
        <v xml:space="preserve"> </v>
      </c>
      <c r="AU27" s="220" t="str">
        <f>IF(ISBLANK('New Item VENDOR TAB'!AM27),"",'New Item VENDOR TAB'!AM27)</f>
        <v/>
      </c>
      <c r="AV27" s="253" t="str">
        <f>IF(ISBLANK('New Item VENDOR TAB'!AN27),"",'New Item VENDOR TAB'!AN27)</f>
        <v/>
      </c>
      <c r="AW27" s="253" t="str">
        <f>IF(ISBLANK('New Item VENDOR TAB'!AO27),"",'New Item VENDOR TAB'!AO27)</f>
        <v/>
      </c>
      <c r="AX27" s="179" t="str">
        <f>IF(ISBLANK('New Item VENDOR TAB'!AP27),"",'New Item VENDOR TAB'!AP27)</f>
        <v/>
      </c>
      <c r="AY27" s="179" t="str">
        <f>IF(ISBLANK('New Item VENDOR TAB'!AQ27),"",'New Item VENDOR TAB'!AQ27)</f>
        <v/>
      </c>
      <c r="AZ27" s="179" t="str">
        <f>IF(ISBLANK('New Item VENDOR TAB'!AR27),"",'New Item VENDOR TAB'!AR27)</f>
        <v/>
      </c>
      <c r="BA27" s="179" t="str">
        <f>IF(ISBLANK('New Item VENDOR TAB'!AS27),"",'New Item VENDOR TAB'!AS27)</f>
        <v/>
      </c>
      <c r="BB27" s="179" t="str">
        <f>IF(ISBLANK('New Item VENDOR TAB'!AT27),"",'New Item VENDOR TAB'!AT27)</f>
        <v/>
      </c>
      <c r="BC27" s="179" t="str">
        <f>IF(ISBLANK('New Item VENDOR TAB'!AU27),"",'New Item VENDOR TAB'!AU27)</f>
        <v/>
      </c>
      <c r="BD27" s="261" t="str">
        <f>IF(ISBLANK('New Item VENDOR TAB'!AV27),"",'New Item VENDOR TAB'!AV27)</f>
        <v/>
      </c>
      <c r="BE27" s="118"/>
      <c r="BF27" s="118"/>
      <c r="BG27" s="246"/>
      <c r="BH27" s="111"/>
      <c r="BI27" s="111"/>
      <c r="BJ27" s="111"/>
      <c r="BK27" s="119"/>
      <c r="BL27" s="115"/>
      <c r="BM27" s="115"/>
      <c r="BN27" s="115"/>
      <c r="BO27" s="173"/>
      <c r="BP27" s="274" t="e">
        <f>VLOOKUP(BR27,'Segment Hierarchy'!G:J,3,FALSE)</f>
        <v>#N/A</v>
      </c>
      <c r="BQ27" s="318" t="e">
        <f>(VLOOKUP(BR27,'Segment Hierarchy'!G:J,4,FALSE))</f>
        <v>#N/A</v>
      </c>
      <c r="BR27" s="181"/>
      <c r="BS27" s="114"/>
      <c r="BT27" s="112"/>
      <c r="BU27" s="179"/>
      <c r="BV27" s="244" t="str">
        <f t="shared" si="1"/>
        <v/>
      </c>
      <c r="BW27" s="119"/>
      <c r="BX27" s="118"/>
      <c r="BY27" s="115"/>
      <c r="BZ27" s="115"/>
      <c r="CA27" s="119"/>
      <c r="CB27" s="353"/>
      <c r="CC27" s="372"/>
      <c r="CD27" s="119"/>
      <c r="CE27" s="120"/>
      <c r="CF27" s="120"/>
      <c r="CG27" s="120"/>
      <c r="CH27" s="120"/>
      <c r="CI27" s="120"/>
      <c r="CJ27" s="120"/>
      <c r="CK27" s="263" t="str">
        <f>IF(ISBLANK('New Item VENDOR TAB'!N27),"",'New Item VENDOR TAB'!N27)</f>
        <v/>
      </c>
      <c r="CL27" s="375"/>
      <c r="CM27" s="234"/>
      <c r="CN27" s="120"/>
      <c r="CO27" s="120"/>
      <c r="CP27" s="120"/>
    </row>
    <row r="28" spans="1:94" ht="15.6" customHeight="1">
      <c r="A28" s="107" t="str">
        <f>IF(ISBLANK('New Item VENDOR TAB'!A28),"",'New Item VENDOR TAB'!A28)</f>
        <v/>
      </c>
      <c r="B28" s="128"/>
      <c r="C28" s="107" t="str">
        <f>IF(ISBLANK('New Item VENDOR TAB'!B28),"",'New Item VENDOR TAB'!B28)</f>
        <v/>
      </c>
      <c r="D28" s="128"/>
      <c r="E28" s="128"/>
      <c r="F28" s="108" t="str">
        <f>IF(ISBLANK('New Item VENDOR TAB'!C28),"",'New Item VENDOR TAB'!C28)</f>
        <v/>
      </c>
      <c r="G28" s="111" t="str">
        <f>IF(ISBLANK('New Item VENDOR TAB'!D28),"",'New Item VENDOR TAB'!D28)</f>
        <v/>
      </c>
      <c r="H28" s="108" t="str">
        <f>IF(ISBLANK('New Item VENDOR TAB'!E28),"",'New Item VENDOR TAB'!E28)</f>
        <v/>
      </c>
      <c r="I28" s="260" t="str">
        <f>IF(ISBLANK('New Item VENDOR TAB'!F28),"",'New Item VENDOR TAB'!F28)</f>
        <v/>
      </c>
      <c r="J28" s="110" t="str">
        <f>IF(ISBLANK('New Item VENDOR TAB'!G28),"",'New Item VENDOR TAB'!G28)</f>
        <v/>
      </c>
      <c r="K28" s="110" t="str">
        <f>IF(ISBLANK('New Item VENDOR TAB'!H28),"",'New Item VENDOR TAB'!H28)</f>
        <v/>
      </c>
      <c r="L28" s="111" t="str">
        <f>IF(ISBLANK('New Item VENDOR TAB'!AW28),"",'New Item VENDOR TAB'!AW28)</f>
        <v/>
      </c>
      <c r="M28" s="111" t="str">
        <f>IF(ISBLANK('New Item VENDOR TAB'!AX28),"",'New Item VENDOR TAB'!AX28)</f>
        <v/>
      </c>
      <c r="N28" s="113" t="str">
        <f>IF(ISBLANK('New Item VENDOR TAB'!AY28),"",'New Item VENDOR TAB'!AY28)</f>
        <v/>
      </c>
      <c r="O28" s="173" t="str">
        <f>IF(ISBLANK('New Item VENDOR TAB'!AZ28),"",'New Item VENDOR TAB'!AZ28)</f>
        <v/>
      </c>
      <c r="P28" s="173" t="str">
        <f>IF(ISBLANK('New Item VENDOR TAB'!BA28),"",'New Item VENDOR TAB'!BA28)</f>
        <v/>
      </c>
      <c r="Q28" s="111" t="str">
        <f>IF(ISBLANK('New Item VENDOR TAB'!I28),"",'New Item VENDOR TAB'!I28)</f>
        <v/>
      </c>
      <c r="R28" s="111" t="str">
        <f>IF(ISBLANK('New Item VENDOR TAB'!J28),"",'New Item VENDOR TAB'!J28)</f>
        <v/>
      </c>
      <c r="S28" s="165" t="str">
        <f>IF(ISBLANK('New Item VENDOR TAB'!K28),"",'New Item VENDOR TAB'!K28)</f>
        <v/>
      </c>
      <c r="T28" s="112" t="str">
        <f>IF(ISBLANK('New Item VENDOR TAB'!L28),"",'New Item VENDOR TAB'!L28)</f>
        <v/>
      </c>
      <c r="U28" s="114" t="str">
        <f>IF(ISBLANK('New Item VENDOR TAB'!M28),"",'New Item VENDOR TAB'!M28)</f>
        <v/>
      </c>
      <c r="V28" s="115" t="str">
        <f>IF(ISBLANK('New Item VENDOR TAB'!N28),"",'New Item VENDOR TAB'!N28)</f>
        <v/>
      </c>
      <c r="W28" s="115" t="str">
        <f>IF(ISBLANK('New Item VENDOR TAB'!O28),"",'New Item VENDOR TAB'!O28)</f>
        <v/>
      </c>
      <c r="X28" s="170" t="str">
        <f>IF(ISBLANK('New Item VENDOR TAB'!P28),"",'New Item VENDOR TAB'!P28)</f>
        <v/>
      </c>
      <c r="Y28" s="240" t="str">
        <f>IF(ISBLANK('New Item VENDOR TAB'!Q28),"",'New Item VENDOR TAB'!Q28)</f>
        <v/>
      </c>
      <c r="Z28" s="113" t="str">
        <f>IF(ISBLANK('New Item VENDOR TAB'!R28),"",'New Item VENDOR TAB'!R28)</f>
        <v/>
      </c>
      <c r="AA28" s="113" t="str">
        <f>IF(ISBLANK('New Item VENDOR TAB'!S28),"",'New Item VENDOR TAB'!S28)</f>
        <v/>
      </c>
      <c r="AB28" s="119" t="str">
        <f>IF(ISBLANK('New Item VENDOR TAB'!T28),"",'New Item VENDOR TAB'!T28)</f>
        <v/>
      </c>
      <c r="AC28" s="119" t="str">
        <f>IF(ISBLANK('New Item VENDOR TAB'!U28),"",'New Item VENDOR TAB'!U28)</f>
        <v/>
      </c>
      <c r="AD28" s="173" t="str">
        <f>IF(ISBLANK('New Item VENDOR TAB'!V28),"",'New Item VENDOR TAB'!V28)</f>
        <v/>
      </c>
      <c r="AE28" s="173" t="str">
        <f>IF(ISBLANK('New Item VENDOR TAB'!W28),"",'New Item VENDOR TAB'!W28)</f>
        <v/>
      </c>
      <c r="AF28" s="174" t="str">
        <f>IF(ISBLANK('New Item VENDOR TAB'!X28),"",'New Item VENDOR TAB'!X28)</f>
        <v/>
      </c>
      <c r="AG28" s="174" t="str">
        <f>IF(ISBLANK('New Item VENDOR TAB'!Y28),"",'New Item VENDOR TAB'!Y28)</f>
        <v/>
      </c>
      <c r="AH28" s="174" t="str">
        <f>IF(ISBLANK('New Item VENDOR TAB'!Z28),"",'New Item VENDOR TAB'!Z28)</f>
        <v/>
      </c>
      <c r="AI28" s="175" t="str">
        <f>IF(ISBLANK('New Item VENDOR TAB'!AA28),"",'New Item VENDOR TAB'!AA28)</f>
        <v/>
      </c>
      <c r="AJ28" s="174" t="str">
        <f>IF(ISBLANK('New Item VENDOR TAB'!AB28),"",'New Item VENDOR TAB'!AB28)</f>
        <v/>
      </c>
      <c r="AK28" s="174" t="str">
        <f>IF(ISBLANK('New Item VENDOR TAB'!AC28),"",'New Item VENDOR TAB'!AC28)</f>
        <v/>
      </c>
      <c r="AL28" s="174" t="str">
        <f>IF(ISBLANK('New Item VENDOR TAB'!AD28),"",'New Item VENDOR TAB'!AD28)</f>
        <v/>
      </c>
      <c r="AM28" s="264">
        <f>IF(ISBLANK('New Item VENDOR TAB'!AE28),"",'New Item VENDOR TAB'!AE28)</f>
        <v>0</v>
      </c>
      <c r="AN28" s="115" t="str">
        <f>IF(ISBLANK('New Item VENDOR TAB'!AF28),"",'New Item VENDOR TAB'!AF28)</f>
        <v/>
      </c>
      <c r="AO28" s="116" t="str">
        <f>IF(ISBLANK('New Item VENDOR TAB'!AG28),"",'New Item VENDOR TAB'!AG28)</f>
        <v/>
      </c>
      <c r="AP28" s="117" t="str">
        <f>IF(ISBLANK('New Item VENDOR TAB'!AH28),"",'New Item VENDOR TAB'!AH28)</f>
        <v/>
      </c>
      <c r="AQ28" s="241" t="str">
        <f>IF(ISBLANK('New Item VENDOR TAB'!AI28),"",'New Item VENDOR TAB'!AI28)</f>
        <v/>
      </c>
      <c r="AR28" s="115" t="str">
        <f>IF(ISBLANK('New Item VENDOR TAB'!AJ28),"",'New Item VENDOR TAB'!AJ28)</f>
        <v/>
      </c>
      <c r="AS28" s="115" t="str">
        <f>IF(ISBLANK('New Item VENDOR TAB'!AK28),"",'New Item VENDOR TAB'!AK28)</f>
        <v/>
      </c>
      <c r="AT28" s="114" t="str">
        <f>IF(ISBLANK('New Item VENDOR TAB'!AL28),"",'New Item VENDOR TAB'!AL28)</f>
        <v xml:space="preserve"> </v>
      </c>
      <c r="AU28" s="220" t="str">
        <f>IF(ISBLANK('New Item VENDOR TAB'!AM28),"",'New Item VENDOR TAB'!AM28)</f>
        <v/>
      </c>
      <c r="AV28" s="253" t="str">
        <f>IF(ISBLANK('New Item VENDOR TAB'!AN28),"",'New Item VENDOR TAB'!AN28)</f>
        <v/>
      </c>
      <c r="AW28" s="253" t="str">
        <f>IF(ISBLANK('New Item VENDOR TAB'!AO28),"",'New Item VENDOR TAB'!AO28)</f>
        <v/>
      </c>
      <c r="AX28" s="179" t="str">
        <f>IF(ISBLANK('New Item VENDOR TAB'!AP28),"",'New Item VENDOR TAB'!AP28)</f>
        <v/>
      </c>
      <c r="AY28" s="179" t="str">
        <f>IF(ISBLANK('New Item VENDOR TAB'!AQ28),"",'New Item VENDOR TAB'!AQ28)</f>
        <v/>
      </c>
      <c r="AZ28" s="179" t="str">
        <f>IF(ISBLANK('New Item VENDOR TAB'!AR28),"",'New Item VENDOR TAB'!AR28)</f>
        <v/>
      </c>
      <c r="BA28" s="179" t="str">
        <f>IF(ISBLANK('New Item VENDOR TAB'!AS28),"",'New Item VENDOR TAB'!AS28)</f>
        <v/>
      </c>
      <c r="BB28" s="179" t="str">
        <f>IF(ISBLANK('New Item VENDOR TAB'!AT28),"",'New Item VENDOR TAB'!AT28)</f>
        <v/>
      </c>
      <c r="BC28" s="179" t="str">
        <f>IF(ISBLANK('New Item VENDOR TAB'!AU28),"",'New Item VENDOR TAB'!AU28)</f>
        <v/>
      </c>
      <c r="BD28" s="261" t="str">
        <f>IF(ISBLANK('New Item VENDOR TAB'!AV28),"",'New Item VENDOR TAB'!AV28)</f>
        <v/>
      </c>
      <c r="BE28" s="118"/>
      <c r="BF28" s="118"/>
      <c r="BG28" s="246"/>
      <c r="BH28" s="111"/>
      <c r="BI28" s="111"/>
      <c r="BJ28" s="111"/>
      <c r="BK28" s="119"/>
      <c r="BL28" s="115"/>
      <c r="BM28" s="115"/>
      <c r="BN28" s="115"/>
      <c r="BO28" s="173"/>
      <c r="BP28" s="274" t="e">
        <f>VLOOKUP(BR28,'Segment Hierarchy'!G:J,3,FALSE)</f>
        <v>#N/A</v>
      </c>
      <c r="BQ28" s="318" t="e">
        <f>(VLOOKUP(BR28,'Segment Hierarchy'!G:J,4,FALSE))</f>
        <v>#N/A</v>
      </c>
      <c r="BR28" s="181"/>
      <c r="BS28" s="114"/>
      <c r="BT28" s="112"/>
      <c r="BU28" s="179"/>
      <c r="BV28" s="244" t="str">
        <f t="shared" si="1"/>
        <v/>
      </c>
      <c r="BW28" s="119"/>
      <c r="BX28" s="118"/>
      <c r="BY28" s="115"/>
      <c r="BZ28" s="115"/>
      <c r="CA28" s="119"/>
      <c r="CB28" s="353"/>
      <c r="CC28" s="372"/>
      <c r="CD28" s="119"/>
      <c r="CE28" s="120"/>
      <c r="CF28" s="120"/>
      <c r="CG28" s="120"/>
      <c r="CH28" s="120"/>
      <c r="CI28" s="120"/>
      <c r="CJ28" s="120"/>
      <c r="CK28" s="263" t="str">
        <f>IF(ISBLANK('New Item VENDOR TAB'!N28),"",'New Item VENDOR TAB'!N28)</f>
        <v/>
      </c>
      <c r="CL28" s="375"/>
      <c r="CM28" s="234"/>
      <c r="CN28" s="120"/>
      <c r="CO28" s="120"/>
      <c r="CP28" s="120"/>
    </row>
    <row r="29" spans="1:94" ht="15.6" customHeight="1">
      <c r="A29" s="107" t="str">
        <f>IF(ISBLANK('New Item VENDOR TAB'!A29),"",'New Item VENDOR TAB'!A29)</f>
        <v/>
      </c>
      <c r="B29" s="128"/>
      <c r="C29" s="107" t="str">
        <f>IF(ISBLANK('New Item VENDOR TAB'!B29),"",'New Item VENDOR TAB'!B29)</f>
        <v/>
      </c>
      <c r="D29" s="128"/>
      <c r="E29" s="128"/>
      <c r="F29" s="108" t="str">
        <f>IF(ISBLANK('New Item VENDOR TAB'!C29),"",'New Item VENDOR TAB'!C29)</f>
        <v/>
      </c>
      <c r="G29" s="111" t="str">
        <f>IF(ISBLANK('New Item VENDOR TAB'!D29),"",'New Item VENDOR TAB'!D29)</f>
        <v/>
      </c>
      <c r="H29" s="108" t="str">
        <f>IF(ISBLANK('New Item VENDOR TAB'!E29),"",'New Item VENDOR TAB'!E29)</f>
        <v/>
      </c>
      <c r="I29" s="260" t="str">
        <f>IF(ISBLANK('New Item VENDOR TAB'!F29),"",'New Item VENDOR TAB'!F29)</f>
        <v/>
      </c>
      <c r="J29" s="110" t="str">
        <f>IF(ISBLANK('New Item VENDOR TAB'!G29),"",'New Item VENDOR TAB'!G29)</f>
        <v/>
      </c>
      <c r="K29" s="110" t="str">
        <f>IF(ISBLANK('New Item VENDOR TAB'!H29),"",'New Item VENDOR TAB'!H29)</f>
        <v/>
      </c>
      <c r="L29" s="111" t="str">
        <f>IF(ISBLANK('New Item VENDOR TAB'!AW29),"",'New Item VENDOR TAB'!AW29)</f>
        <v/>
      </c>
      <c r="M29" s="111" t="str">
        <f>IF(ISBLANK('New Item VENDOR TAB'!AX29),"",'New Item VENDOR TAB'!AX29)</f>
        <v/>
      </c>
      <c r="N29" s="113" t="str">
        <f>IF(ISBLANK('New Item VENDOR TAB'!AY29),"",'New Item VENDOR TAB'!AY29)</f>
        <v/>
      </c>
      <c r="O29" s="173" t="str">
        <f>IF(ISBLANK('New Item VENDOR TAB'!AZ29),"",'New Item VENDOR TAB'!AZ29)</f>
        <v/>
      </c>
      <c r="P29" s="173" t="str">
        <f>IF(ISBLANK('New Item VENDOR TAB'!BA29),"",'New Item VENDOR TAB'!BA29)</f>
        <v/>
      </c>
      <c r="Q29" s="111" t="str">
        <f>IF(ISBLANK('New Item VENDOR TAB'!I29),"",'New Item VENDOR TAB'!I29)</f>
        <v/>
      </c>
      <c r="R29" s="111" t="str">
        <f>IF(ISBLANK('New Item VENDOR TAB'!J29),"",'New Item VENDOR TAB'!J29)</f>
        <v/>
      </c>
      <c r="S29" s="165" t="str">
        <f>IF(ISBLANK('New Item VENDOR TAB'!K29),"",'New Item VENDOR TAB'!K29)</f>
        <v/>
      </c>
      <c r="T29" s="112" t="str">
        <f>IF(ISBLANK('New Item VENDOR TAB'!L29),"",'New Item VENDOR TAB'!L29)</f>
        <v/>
      </c>
      <c r="U29" s="114" t="str">
        <f>IF(ISBLANK('New Item VENDOR TAB'!M29),"",'New Item VENDOR TAB'!M29)</f>
        <v/>
      </c>
      <c r="V29" s="115" t="str">
        <f>IF(ISBLANK('New Item VENDOR TAB'!N29),"",'New Item VENDOR TAB'!N29)</f>
        <v/>
      </c>
      <c r="W29" s="115" t="str">
        <f>IF(ISBLANK('New Item VENDOR TAB'!O29),"",'New Item VENDOR TAB'!O29)</f>
        <v/>
      </c>
      <c r="X29" s="170" t="str">
        <f>IF(ISBLANK('New Item VENDOR TAB'!P29),"",'New Item VENDOR TAB'!P29)</f>
        <v/>
      </c>
      <c r="Y29" s="240" t="str">
        <f>IF(ISBLANK('New Item VENDOR TAB'!Q29),"",'New Item VENDOR TAB'!Q29)</f>
        <v/>
      </c>
      <c r="Z29" s="113" t="str">
        <f>IF(ISBLANK('New Item VENDOR TAB'!R29),"",'New Item VENDOR TAB'!R29)</f>
        <v/>
      </c>
      <c r="AA29" s="113" t="str">
        <f>IF(ISBLANK('New Item VENDOR TAB'!S29),"",'New Item VENDOR TAB'!S29)</f>
        <v/>
      </c>
      <c r="AB29" s="119" t="str">
        <f>IF(ISBLANK('New Item VENDOR TAB'!T29),"",'New Item VENDOR TAB'!T29)</f>
        <v/>
      </c>
      <c r="AC29" s="119" t="str">
        <f>IF(ISBLANK('New Item VENDOR TAB'!U29),"",'New Item VENDOR TAB'!U29)</f>
        <v/>
      </c>
      <c r="AD29" s="173" t="str">
        <f>IF(ISBLANK('New Item VENDOR TAB'!V29),"",'New Item VENDOR TAB'!V29)</f>
        <v/>
      </c>
      <c r="AE29" s="173" t="str">
        <f>IF(ISBLANK('New Item VENDOR TAB'!W29),"",'New Item VENDOR TAB'!W29)</f>
        <v/>
      </c>
      <c r="AF29" s="174" t="str">
        <f>IF(ISBLANK('New Item VENDOR TAB'!X29),"",'New Item VENDOR TAB'!X29)</f>
        <v/>
      </c>
      <c r="AG29" s="174" t="str">
        <f>IF(ISBLANK('New Item VENDOR TAB'!Y29),"",'New Item VENDOR TAB'!Y29)</f>
        <v/>
      </c>
      <c r="AH29" s="174" t="str">
        <f>IF(ISBLANK('New Item VENDOR TAB'!Z29),"",'New Item VENDOR TAB'!Z29)</f>
        <v/>
      </c>
      <c r="AI29" s="175" t="str">
        <f>IF(ISBLANK('New Item VENDOR TAB'!AA29),"",'New Item VENDOR TAB'!AA29)</f>
        <v/>
      </c>
      <c r="AJ29" s="174" t="str">
        <f>IF(ISBLANK('New Item VENDOR TAB'!AB29),"",'New Item VENDOR TAB'!AB29)</f>
        <v/>
      </c>
      <c r="AK29" s="174" t="str">
        <f>IF(ISBLANK('New Item VENDOR TAB'!AC29),"",'New Item VENDOR TAB'!AC29)</f>
        <v/>
      </c>
      <c r="AL29" s="174" t="str">
        <f>IF(ISBLANK('New Item VENDOR TAB'!AD29),"",'New Item VENDOR TAB'!AD29)</f>
        <v/>
      </c>
      <c r="AM29" s="264">
        <f>IF(ISBLANK('New Item VENDOR TAB'!AE29),"",'New Item VENDOR TAB'!AE29)</f>
        <v>0</v>
      </c>
      <c r="AN29" s="115" t="str">
        <f>IF(ISBLANK('New Item VENDOR TAB'!AF29),"",'New Item VENDOR TAB'!AF29)</f>
        <v/>
      </c>
      <c r="AO29" s="116" t="str">
        <f>IF(ISBLANK('New Item VENDOR TAB'!AG29),"",'New Item VENDOR TAB'!AG29)</f>
        <v/>
      </c>
      <c r="AP29" s="117" t="str">
        <f>IF(ISBLANK('New Item VENDOR TAB'!AH29),"",'New Item VENDOR TAB'!AH29)</f>
        <v/>
      </c>
      <c r="AQ29" s="241" t="str">
        <f>IF(ISBLANK('New Item VENDOR TAB'!AI29),"",'New Item VENDOR TAB'!AI29)</f>
        <v/>
      </c>
      <c r="AR29" s="115" t="str">
        <f>IF(ISBLANK('New Item VENDOR TAB'!AJ29),"",'New Item VENDOR TAB'!AJ29)</f>
        <v/>
      </c>
      <c r="AS29" s="115" t="str">
        <f>IF(ISBLANK('New Item VENDOR TAB'!AK29),"",'New Item VENDOR TAB'!AK29)</f>
        <v/>
      </c>
      <c r="AT29" s="114" t="str">
        <f>IF(ISBLANK('New Item VENDOR TAB'!AL29),"",'New Item VENDOR TAB'!AL29)</f>
        <v xml:space="preserve"> </v>
      </c>
      <c r="AU29" s="220" t="str">
        <f>IF(ISBLANK('New Item VENDOR TAB'!AM29),"",'New Item VENDOR TAB'!AM29)</f>
        <v/>
      </c>
      <c r="AV29" s="253" t="str">
        <f>IF(ISBLANK('New Item VENDOR TAB'!AN29),"",'New Item VENDOR TAB'!AN29)</f>
        <v/>
      </c>
      <c r="AW29" s="253" t="str">
        <f>IF(ISBLANK('New Item VENDOR TAB'!AO29),"",'New Item VENDOR TAB'!AO29)</f>
        <v/>
      </c>
      <c r="AX29" s="179" t="str">
        <f>IF(ISBLANK('New Item VENDOR TAB'!AP29),"",'New Item VENDOR TAB'!AP29)</f>
        <v/>
      </c>
      <c r="AY29" s="179" t="str">
        <f>IF(ISBLANK('New Item VENDOR TAB'!AQ29),"",'New Item VENDOR TAB'!AQ29)</f>
        <v/>
      </c>
      <c r="AZ29" s="179" t="str">
        <f>IF(ISBLANK('New Item VENDOR TAB'!AR29),"",'New Item VENDOR TAB'!AR29)</f>
        <v/>
      </c>
      <c r="BA29" s="179" t="str">
        <f>IF(ISBLANK('New Item VENDOR TAB'!AS29),"",'New Item VENDOR TAB'!AS29)</f>
        <v/>
      </c>
      <c r="BB29" s="179" t="str">
        <f>IF(ISBLANK('New Item VENDOR TAB'!AT29),"",'New Item VENDOR TAB'!AT29)</f>
        <v/>
      </c>
      <c r="BC29" s="179" t="str">
        <f>IF(ISBLANK('New Item VENDOR TAB'!AU29),"",'New Item VENDOR TAB'!AU29)</f>
        <v/>
      </c>
      <c r="BD29" s="261" t="str">
        <f>IF(ISBLANK('New Item VENDOR TAB'!AV29),"",'New Item VENDOR TAB'!AV29)</f>
        <v/>
      </c>
      <c r="BE29" s="118"/>
      <c r="BF29" s="118"/>
      <c r="BG29" s="246"/>
      <c r="BH29" s="111"/>
      <c r="BI29" s="111"/>
      <c r="BJ29" s="111"/>
      <c r="BK29" s="119"/>
      <c r="BL29" s="115"/>
      <c r="BM29" s="115"/>
      <c r="BN29" s="115"/>
      <c r="BO29" s="173"/>
      <c r="BP29" s="274" t="e">
        <f>VLOOKUP(BR29,'Segment Hierarchy'!G:J,3,FALSE)</f>
        <v>#N/A</v>
      </c>
      <c r="BQ29" s="318" t="e">
        <f>(VLOOKUP(BR29,'Segment Hierarchy'!G:J,4,FALSE))</f>
        <v>#N/A</v>
      </c>
      <c r="BR29" s="181"/>
      <c r="BS29" s="114"/>
      <c r="BT29" s="112"/>
      <c r="BU29" s="179"/>
      <c r="BV29" s="244" t="str">
        <f t="shared" si="1"/>
        <v/>
      </c>
      <c r="BW29" s="119"/>
      <c r="BX29" s="118"/>
      <c r="BY29" s="115"/>
      <c r="BZ29" s="115"/>
      <c r="CA29" s="119"/>
      <c r="CB29" s="353"/>
      <c r="CC29" s="372"/>
      <c r="CD29" s="119"/>
      <c r="CE29" s="120"/>
      <c r="CF29" s="120"/>
      <c r="CG29" s="120"/>
      <c r="CH29" s="120"/>
      <c r="CI29" s="120"/>
      <c r="CJ29" s="120"/>
      <c r="CK29" s="263" t="str">
        <f>IF(ISBLANK('New Item VENDOR TAB'!N29),"",'New Item VENDOR TAB'!N29)</f>
        <v/>
      </c>
      <c r="CL29" s="375"/>
      <c r="CM29" s="234"/>
      <c r="CN29" s="120"/>
      <c r="CO29" s="120"/>
      <c r="CP29" s="120"/>
    </row>
    <row r="30" spans="1:94" ht="15.6" customHeight="1">
      <c r="A30" s="107" t="str">
        <f>IF(ISBLANK('New Item VENDOR TAB'!A30),"",'New Item VENDOR TAB'!A30)</f>
        <v/>
      </c>
      <c r="B30" s="128"/>
      <c r="C30" s="107" t="str">
        <f>IF(ISBLANK('New Item VENDOR TAB'!B30),"",'New Item VENDOR TAB'!B30)</f>
        <v/>
      </c>
      <c r="D30" s="128"/>
      <c r="E30" s="128"/>
      <c r="F30" s="108" t="str">
        <f>IF(ISBLANK('New Item VENDOR TAB'!C30),"",'New Item VENDOR TAB'!C30)</f>
        <v/>
      </c>
      <c r="G30" s="111" t="str">
        <f>IF(ISBLANK('New Item VENDOR TAB'!D30),"",'New Item VENDOR TAB'!D30)</f>
        <v/>
      </c>
      <c r="H30" s="108" t="str">
        <f>IF(ISBLANK('New Item VENDOR TAB'!E30),"",'New Item VENDOR TAB'!E30)</f>
        <v/>
      </c>
      <c r="I30" s="260" t="str">
        <f>IF(ISBLANK('New Item VENDOR TAB'!F30),"",'New Item VENDOR TAB'!F30)</f>
        <v/>
      </c>
      <c r="J30" s="110" t="str">
        <f>IF(ISBLANK('New Item VENDOR TAB'!G30),"",'New Item VENDOR TAB'!G30)</f>
        <v/>
      </c>
      <c r="K30" s="110" t="str">
        <f>IF(ISBLANK('New Item VENDOR TAB'!H30),"",'New Item VENDOR TAB'!H30)</f>
        <v/>
      </c>
      <c r="L30" s="111" t="str">
        <f>IF(ISBLANK('New Item VENDOR TAB'!AW30),"",'New Item VENDOR TAB'!AW30)</f>
        <v/>
      </c>
      <c r="M30" s="111" t="str">
        <f>IF(ISBLANK('New Item VENDOR TAB'!AX30),"",'New Item VENDOR TAB'!AX30)</f>
        <v/>
      </c>
      <c r="N30" s="113" t="str">
        <f>IF(ISBLANK('New Item VENDOR TAB'!AY30),"",'New Item VENDOR TAB'!AY30)</f>
        <v/>
      </c>
      <c r="O30" s="173" t="str">
        <f>IF(ISBLANK('New Item VENDOR TAB'!AZ30),"",'New Item VENDOR TAB'!AZ30)</f>
        <v/>
      </c>
      <c r="P30" s="173" t="str">
        <f>IF(ISBLANK('New Item VENDOR TAB'!BA30),"",'New Item VENDOR TAB'!BA30)</f>
        <v/>
      </c>
      <c r="Q30" s="111" t="str">
        <f>IF(ISBLANK('New Item VENDOR TAB'!I30),"",'New Item VENDOR TAB'!I30)</f>
        <v/>
      </c>
      <c r="R30" s="111" t="str">
        <f>IF(ISBLANK('New Item VENDOR TAB'!J30),"",'New Item VENDOR TAB'!J30)</f>
        <v/>
      </c>
      <c r="S30" s="165" t="str">
        <f>IF(ISBLANK('New Item VENDOR TAB'!K30),"",'New Item VENDOR TAB'!K30)</f>
        <v/>
      </c>
      <c r="T30" s="112" t="str">
        <f>IF(ISBLANK('New Item VENDOR TAB'!L30),"",'New Item VENDOR TAB'!L30)</f>
        <v/>
      </c>
      <c r="U30" s="114" t="str">
        <f>IF(ISBLANK('New Item VENDOR TAB'!M30),"",'New Item VENDOR TAB'!M30)</f>
        <v/>
      </c>
      <c r="V30" s="115" t="str">
        <f>IF(ISBLANK('New Item VENDOR TAB'!N30),"",'New Item VENDOR TAB'!N30)</f>
        <v/>
      </c>
      <c r="W30" s="115" t="str">
        <f>IF(ISBLANK('New Item VENDOR TAB'!O30),"",'New Item VENDOR TAB'!O30)</f>
        <v/>
      </c>
      <c r="X30" s="170" t="str">
        <f>IF(ISBLANK('New Item VENDOR TAB'!P30),"",'New Item VENDOR TAB'!P30)</f>
        <v/>
      </c>
      <c r="Y30" s="240" t="str">
        <f>IF(ISBLANK('New Item VENDOR TAB'!Q30),"",'New Item VENDOR TAB'!Q30)</f>
        <v/>
      </c>
      <c r="Z30" s="113" t="str">
        <f>IF(ISBLANK('New Item VENDOR TAB'!R30),"",'New Item VENDOR TAB'!R30)</f>
        <v/>
      </c>
      <c r="AA30" s="113" t="str">
        <f>IF(ISBLANK('New Item VENDOR TAB'!S30),"",'New Item VENDOR TAB'!S30)</f>
        <v/>
      </c>
      <c r="AB30" s="119" t="str">
        <f>IF(ISBLANK('New Item VENDOR TAB'!T30),"",'New Item VENDOR TAB'!T30)</f>
        <v/>
      </c>
      <c r="AC30" s="119" t="str">
        <f>IF(ISBLANK('New Item VENDOR TAB'!U30),"",'New Item VENDOR TAB'!U30)</f>
        <v/>
      </c>
      <c r="AD30" s="173" t="str">
        <f>IF(ISBLANK('New Item VENDOR TAB'!V30),"",'New Item VENDOR TAB'!V30)</f>
        <v/>
      </c>
      <c r="AE30" s="173" t="str">
        <f>IF(ISBLANK('New Item VENDOR TAB'!W30),"",'New Item VENDOR TAB'!W30)</f>
        <v/>
      </c>
      <c r="AF30" s="174" t="str">
        <f>IF(ISBLANK('New Item VENDOR TAB'!X30),"",'New Item VENDOR TAB'!X30)</f>
        <v/>
      </c>
      <c r="AG30" s="174" t="str">
        <f>IF(ISBLANK('New Item VENDOR TAB'!Y30),"",'New Item VENDOR TAB'!Y30)</f>
        <v/>
      </c>
      <c r="AH30" s="174" t="str">
        <f>IF(ISBLANK('New Item VENDOR TAB'!Z30),"",'New Item VENDOR TAB'!Z30)</f>
        <v/>
      </c>
      <c r="AI30" s="175" t="str">
        <f>IF(ISBLANK('New Item VENDOR TAB'!AA30),"",'New Item VENDOR TAB'!AA30)</f>
        <v/>
      </c>
      <c r="AJ30" s="174" t="str">
        <f>IF(ISBLANK('New Item VENDOR TAB'!AB30),"",'New Item VENDOR TAB'!AB30)</f>
        <v/>
      </c>
      <c r="AK30" s="174" t="str">
        <f>IF(ISBLANK('New Item VENDOR TAB'!AC30),"",'New Item VENDOR TAB'!AC30)</f>
        <v/>
      </c>
      <c r="AL30" s="174" t="str">
        <f>IF(ISBLANK('New Item VENDOR TAB'!AD30),"",'New Item VENDOR TAB'!AD30)</f>
        <v/>
      </c>
      <c r="AM30" s="264">
        <f>IF(ISBLANK('New Item VENDOR TAB'!AE30),"",'New Item VENDOR TAB'!AE30)</f>
        <v>0</v>
      </c>
      <c r="AN30" s="115" t="str">
        <f>IF(ISBLANK('New Item VENDOR TAB'!AF30),"",'New Item VENDOR TAB'!AF30)</f>
        <v/>
      </c>
      <c r="AO30" s="116" t="str">
        <f>IF(ISBLANK('New Item VENDOR TAB'!AG30),"",'New Item VENDOR TAB'!AG30)</f>
        <v/>
      </c>
      <c r="AP30" s="117" t="str">
        <f>IF(ISBLANK('New Item VENDOR TAB'!AH30),"",'New Item VENDOR TAB'!AH30)</f>
        <v/>
      </c>
      <c r="AQ30" s="241" t="str">
        <f>IF(ISBLANK('New Item VENDOR TAB'!AI30),"",'New Item VENDOR TAB'!AI30)</f>
        <v/>
      </c>
      <c r="AR30" s="115" t="str">
        <f>IF(ISBLANK('New Item VENDOR TAB'!AJ30),"",'New Item VENDOR TAB'!AJ30)</f>
        <v/>
      </c>
      <c r="AS30" s="115" t="str">
        <f>IF(ISBLANK('New Item VENDOR TAB'!AK30),"",'New Item VENDOR TAB'!AK30)</f>
        <v/>
      </c>
      <c r="AT30" s="114" t="str">
        <f>IF(ISBLANK('New Item VENDOR TAB'!AL30),"",'New Item VENDOR TAB'!AL30)</f>
        <v xml:space="preserve"> </v>
      </c>
      <c r="AU30" s="220" t="str">
        <f>IF(ISBLANK('New Item VENDOR TAB'!AM30),"",'New Item VENDOR TAB'!AM30)</f>
        <v/>
      </c>
      <c r="AV30" s="253" t="str">
        <f>IF(ISBLANK('New Item VENDOR TAB'!AN30),"",'New Item VENDOR TAB'!AN30)</f>
        <v/>
      </c>
      <c r="AW30" s="253" t="str">
        <f>IF(ISBLANK('New Item VENDOR TAB'!AO30),"",'New Item VENDOR TAB'!AO30)</f>
        <v/>
      </c>
      <c r="AX30" s="179" t="str">
        <f>IF(ISBLANK('New Item VENDOR TAB'!AP30),"",'New Item VENDOR TAB'!AP30)</f>
        <v/>
      </c>
      <c r="AY30" s="179" t="str">
        <f>IF(ISBLANK('New Item VENDOR TAB'!AQ30),"",'New Item VENDOR TAB'!AQ30)</f>
        <v/>
      </c>
      <c r="AZ30" s="179" t="str">
        <f>IF(ISBLANK('New Item VENDOR TAB'!AR30),"",'New Item VENDOR TAB'!AR30)</f>
        <v/>
      </c>
      <c r="BA30" s="179" t="str">
        <f>IF(ISBLANK('New Item VENDOR TAB'!AS30),"",'New Item VENDOR TAB'!AS30)</f>
        <v/>
      </c>
      <c r="BB30" s="179" t="str">
        <f>IF(ISBLANK('New Item VENDOR TAB'!AT30),"",'New Item VENDOR TAB'!AT30)</f>
        <v/>
      </c>
      <c r="BC30" s="179" t="str">
        <f>IF(ISBLANK('New Item VENDOR TAB'!AU30),"",'New Item VENDOR TAB'!AU30)</f>
        <v/>
      </c>
      <c r="BD30" s="261" t="str">
        <f>IF(ISBLANK('New Item VENDOR TAB'!AV30),"",'New Item VENDOR TAB'!AV30)</f>
        <v/>
      </c>
      <c r="BE30" s="118"/>
      <c r="BF30" s="118"/>
      <c r="BG30" s="246"/>
      <c r="BH30" s="111"/>
      <c r="BI30" s="111"/>
      <c r="BJ30" s="111"/>
      <c r="BK30" s="119"/>
      <c r="BL30" s="115"/>
      <c r="BM30" s="115"/>
      <c r="BN30" s="115"/>
      <c r="BO30" s="173"/>
      <c r="BP30" s="274" t="e">
        <f>VLOOKUP(BR30,'Segment Hierarchy'!G:J,3,FALSE)</f>
        <v>#N/A</v>
      </c>
      <c r="BQ30" s="318" t="e">
        <f>(VLOOKUP(BR30,'Segment Hierarchy'!G:J,4,FALSE))</f>
        <v>#N/A</v>
      </c>
      <c r="BR30" s="181"/>
      <c r="BS30" s="114"/>
      <c r="BT30" s="112"/>
      <c r="BU30" s="179"/>
      <c r="BV30" s="244" t="str">
        <f t="shared" si="1"/>
        <v/>
      </c>
      <c r="BW30" s="119"/>
      <c r="BX30" s="118"/>
      <c r="BY30" s="115"/>
      <c r="BZ30" s="115"/>
      <c r="CA30" s="119"/>
      <c r="CB30" s="353"/>
      <c r="CC30" s="372"/>
      <c r="CD30" s="119"/>
      <c r="CE30" s="120"/>
      <c r="CF30" s="120"/>
      <c r="CG30" s="120"/>
      <c r="CH30" s="120"/>
      <c r="CI30" s="120"/>
      <c r="CJ30" s="120"/>
      <c r="CK30" s="263" t="str">
        <f>IF(ISBLANK('New Item VENDOR TAB'!N30),"",'New Item VENDOR TAB'!N30)</f>
        <v/>
      </c>
      <c r="CL30" s="375"/>
      <c r="CM30" s="234"/>
      <c r="CN30" s="120"/>
      <c r="CO30" s="120"/>
      <c r="CP30" s="120"/>
    </row>
    <row r="31" spans="1:94" ht="15.6" customHeight="1">
      <c r="A31" s="107" t="str">
        <f>IF(ISBLANK('New Item VENDOR TAB'!A31),"",'New Item VENDOR TAB'!A31)</f>
        <v/>
      </c>
      <c r="B31" s="128"/>
      <c r="C31" s="107" t="str">
        <f>IF(ISBLANK('New Item VENDOR TAB'!B31),"",'New Item VENDOR TAB'!B31)</f>
        <v/>
      </c>
      <c r="D31" s="128"/>
      <c r="E31" s="128"/>
      <c r="F31" s="108" t="str">
        <f>IF(ISBLANK('New Item VENDOR TAB'!C31),"",'New Item VENDOR TAB'!C31)</f>
        <v/>
      </c>
      <c r="G31" s="111" t="str">
        <f>IF(ISBLANK('New Item VENDOR TAB'!D31),"",'New Item VENDOR TAB'!D31)</f>
        <v/>
      </c>
      <c r="H31" s="108" t="str">
        <f>IF(ISBLANK('New Item VENDOR TAB'!E31),"",'New Item VENDOR TAB'!E31)</f>
        <v/>
      </c>
      <c r="I31" s="260" t="str">
        <f>IF(ISBLANK('New Item VENDOR TAB'!F31),"",'New Item VENDOR TAB'!F31)</f>
        <v/>
      </c>
      <c r="J31" s="110" t="str">
        <f>IF(ISBLANK('New Item VENDOR TAB'!G31),"",'New Item VENDOR TAB'!G31)</f>
        <v/>
      </c>
      <c r="K31" s="110" t="str">
        <f>IF(ISBLANK('New Item VENDOR TAB'!H31),"",'New Item VENDOR TAB'!H31)</f>
        <v/>
      </c>
      <c r="L31" s="111" t="str">
        <f>IF(ISBLANK('New Item VENDOR TAB'!AW31),"",'New Item VENDOR TAB'!AW31)</f>
        <v/>
      </c>
      <c r="M31" s="111" t="str">
        <f>IF(ISBLANK('New Item VENDOR TAB'!AX31),"",'New Item VENDOR TAB'!AX31)</f>
        <v/>
      </c>
      <c r="N31" s="113" t="str">
        <f>IF(ISBLANK('New Item VENDOR TAB'!AY31),"",'New Item VENDOR TAB'!AY31)</f>
        <v/>
      </c>
      <c r="O31" s="173" t="str">
        <f>IF(ISBLANK('New Item VENDOR TAB'!AZ31),"",'New Item VENDOR TAB'!AZ31)</f>
        <v/>
      </c>
      <c r="P31" s="173" t="str">
        <f>IF(ISBLANK('New Item VENDOR TAB'!BA31),"",'New Item VENDOR TAB'!BA31)</f>
        <v/>
      </c>
      <c r="Q31" s="111" t="str">
        <f>IF(ISBLANK('New Item VENDOR TAB'!I31),"",'New Item VENDOR TAB'!I31)</f>
        <v/>
      </c>
      <c r="R31" s="111" t="str">
        <f>IF(ISBLANK('New Item VENDOR TAB'!J31),"",'New Item VENDOR TAB'!J31)</f>
        <v/>
      </c>
      <c r="S31" s="165" t="str">
        <f>IF(ISBLANK('New Item VENDOR TAB'!K31),"",'New Item VENDOR TAB'!K31)</f>
        <v/>
      </c>
      <c r="T31" s="112" t="str">
        <f>IF(ISBLANK('New Item VENDOR TAB'!L31),"",'New Item VENDOR TAB'!L31)</f>
        <v/>
      </c>
      <c r="U31" s="114" t="str">
        <f>IF(ISBLANK('New Item VENDOR TAB'!M31),"",'New Item VENDOR TAB'!M31)</f>
        <v/>
      </c>
      <c r="V31" s="115" t="str">
        <f>IF(ISBLANK('New Item VENDOR TAB'!N31),"",'New Item VENDOR TAB'!N31)</f>
        <v/>
      </c>
      <c r="W31" s="115" t="str">
        <f>IF(ISBLANK('New Item VENDOR TAB'!O31),"",'New Item VENDOR TAB'!O31)</f>
        <v/>
      </c>
      <c r="X31" s="170" t="str">
        <f>IF(ISBLANK('New Item VENDOR TAB'!P31),"",'New Item VENDOR TAB'!P31)</f>
        <v/>
      </c>
      <c r="Y31" s="240" t="str">
        <f>IF(ISBLANK('New Item VENDOR TAB'!Q31),"",'New Item VENDOR TAB'!Q31)</f>
        <v/>
      </c>
      <c r="Z31" s="113" t="str">
        <f>IF(ISBLANK('New Item VENDOR TAB'!R31),"",'New Item VENDOR TAB'!R31)</f>
        <v/>
      </c>
      <c r="AA31" s="113" t="str">
        <f>IF(ISBLANK('New Item VENDOR TAB'!S31),"",'New Item VENDOR TAB'!S31)</f>
        <v/>
      </c>
      <c r="AB31" s="119" t="str">
        <f>IF(ISBLANK('New Item VENDOR TAB'!T31),"",'New Item VENDOR TAB'!T31)</f>
        <v/>
      </c>
      <c r="AC31" s="119" t="str">
        <f>IF(ISBLANK('New Item VENDOR TAB'!U31),"",'New Item VENDOR TAB'!U31)</f>
        <v/>
      </c>
      <c r="AD31" s="173" t="str">
        <f>IF(ISBLANK('New Item VENDOR TAB'!V31),"",'New Item VENDOR TAB'!V31)</f>
        <v/>
      </c>
      <c r="AE31" s="173" t="str">
        <f>IF(ISBLANK('New Item VENDOR TAB'!W31),"",'New Item VENDOR TAB'!W31)</f>
        <v/>
      </c>
      <c r="AF31" s="174" t="str">
        <f>IF(ISBLANK('New Item VENDOR TAB'!X31),"",'New Item VENDOR TAB'!X31)</f>
        <v/>
      </c>
      <c r="AG31" s="174" t="str">
        <f>IF(ISBLANK('New Item VENDOR TAB'!Y31),"",'New Item VENDOR TAB'!Y31)</f>
        <v/>
      </c>
      <c r="AH31" s="174" t="str">
        <f>IF(ISBLANK('New Item VENDOR TAB'!Z31),"",'New Item VENDOR TAB'!Z31)</f>
        <v/>
      </c>
      <c r="AI31" s="175" t="str">
        <f>IF(ISBLANK('New Item VENDOR TAB'!AA31),"",'New Item VENDOR TAB'!AA31)</f>
        <v/>
      </c>
      <c r="AJ31" s="174" t="str">
        <f>IF(ISBLANK('New Item VENDOR TAB'!AB31),"",'New Item VENDOR TAB'!AB31)</f>
        <v/>
      </c>
      <c r="AK31" s="174" t="str">
        <f>IF(ISBLANK('New Item VENDOR TAB'!AC31),"",'New Item VENDOR TAB'!AC31)</f>
        <v/>
      </c>
      <c r="AL31" s="174" t="str">
        <f>IF(ISBLANK('New Item VENDOR TAB'!AD31),"",'New Item VENDOR TAB'!AD31)</f>
        <v/>
      </c>
      <c r="AM31" s="264">
        <f>IF(ISBLANK('New Item VENDOR TAB'!AE31),"",'New Item VENDOR TAB'!AE31)</f>
        <v>0</v>
      </c>
      <c r="AN31" s="115" t="str">
        <f>IF(ISBLANK('New Item VENDOR TAB'!AF31),"",'New Item VENDOR TAB'!AF31)</f>
        <v/>
      </c>
      <c r="AO31" s="116" t="str">
        <f>IF(ISBLANK('New Item VENDOR TAB'!AG31),"",'New Item VENDOR TAB'!AG31)</f>
        <v/>
      </c>
      <c r="AP31" s="117" t="str">
        <f>IF(ISBLANK('New Item VENDOR TAB'!AH31),"",'New Item VENDOR TAB'!AH31)</f>
        <v/>
      </c>
      <c r="AQ31" s="241" t="str">
        <f>IF(ISBLANK('New Item VENDOR TAB'!AI31),"",'New Item VENDOR TAB'!AI31)</f>
        <v/>
      </c>
      <c r="AR31" s="115" t="str">
        <f>IF(ISBLANK('New Item VENDOR TAB'!AJ31),"",'New Item VENDOR TAB'!AJ31)</f>
        <v/>
      </c>
      <c r="AS31" s="115" t="str">
        <f>IF(ISBLANK('New Item VENDOR TAB'!AK31),"",'New Item VENDOR TAB'!AK31)</f>
        <v/>
      </c>
      <c r="AT31" s="114" t="str">
        <f>IF(ISBLANK('New Item VENDOR TAB'!AL31),"",'New Item VENDOR TAB'!AL31)</f>
        <v xml:space="preserve"> </v>
      </c>
      <c r="AU31" s="220" t="str">
        <f>IF(ISBLANK('New Item VENDOR TAB'!AM31),"",'New Item VENDOR TAB'!AM31)</f>
        <v/>
      </c>
      <c r="AV31" s="253" t="str">
        <f>IF(ISBLANK('New Item VENDOR TAB'!AN31),"",'New Item VENDOR TAB'!AN31)</f>
        <v/>
      </c>
      <c r="AW31" s="253" t="str">
        <f>IF(ISBLANK('New Item VENDOR TAB'!AO31),"",'New Item VENDOR TAB'!AO31)</f>
        <v/>
      </c>
      <c r="AX31" s="179" t="str">
        <f>IF(ISBLANK('New Item VENDOR TAB'!AP31),"",'New Item VENDOR TAB'!AP31)</f>
        <v/>
      </c>
      <c r="AY31" s="179" t="str">
        <f>IF(ISBLANK('New Item VENDOR TAB'!AQ31),"",'New Item VENDOR TAB'!AQ31)</f>
        <v/>
      </c>
      <c r="AZ31" s="179" t="str">
        <f>IF(ISBLANK('New Item VENDOR TAB'!AR31),"",'New Item VENDOR TAB'!AR31)</f>
        <v/>
      </c>
      <c r="BA31" s="179" t="str">
        <f>IF(ISBLANK('New Item VENDOR TAB'!AS31),"",'New Item VENDOR TAB'!AS31)</f>
        <v/>
      </c>
      <c r="BB31" s="179" t="str">
        <f>IF(ISBLANK('New Item VENDOR TAB'!AT31),"",'New Item VENDOR TAB'!AT31)</f>
        <v/>
      </c>
      <c r="BC31" s="179" t="str">
        <f>IF(ISBLANK('New Item VENDOR TAB'!AU31),"",'New Item VENDOR TAB'!AU31)</f>
        <v/>
      </c>
      <c r="BD31" s="261" t="str">
        <f>IF(ISBLANK('New Item VENDOR TAB'!AV31),"",'New Item VENDOR TAB'!AV31)</f>
        <v/>
      </c>
      <c r="BE31" s="118"/>
      <c r="BF31" s="118"/>
      <c r="BG31" s="246"/>
      <c r="BH31" s="111"/>
      <c r="BI31" s="111"/>
      <c r="BJ31" s="111"/>
      <c r="BK31" s="119"/>
      <c r="BL31" s="115"/>
      <c r="BM31" s="115"/>
      <c r="BN31" s="115"/>
      <c r="BO31" s="173"/>
      <c r="BP31" s="274" t="e">
        <f>VLOOKUP(BR31,'Segment Hierarchy'!G:J,3,FALSE)</f>
        <v>#N/A</v>
      </c>
      <c r="BQ31" s="318" t="e">
        <f>(VLOOKUP(BR31,'Segment Hierarchy'!G:J,4,FALSE))</f>
        <v>#N/A</v>
      </c>
      <c r="BR31" s="181"/>
      <c r="BS31" s="114"/>
      <c r="BT31" s="112"/>
      <c r="BU31" s="179"/>
      <c r="BV31" s="244" t="str">
        <f t="shared" si="1"/>
        <v/>
      </c>
      <c r="BW31" s="119"/>
      <c r="BX31" s="118"/>
      <c r="BY31" s="115"/>
      <c r="BZ31" s="115"/>
      <c r="CA31" s="119"/>
      <c r="CB31" s="353"/>
      <c r="CC31" s="372"/>
      <c r="CD31" s="119"/>
      <c r="CE31" s="120"/>
      <c r="CF31" s="120"/>
      <c r="CG31" s="120"/>
      <c r="CH31" s="120"/>
      <c r="CI31" s="120"/>
      <c r="CJ31" s="120"/>
      <c r="CK31" s="263" t="str">
        <f>IF(ISBLANK('New Item VENDOR TAB'!N31),"",'New Item VENDOR TAB'!N31)</f>
        <v/>
      </c>
      <c r="CL31" s="375"/>
      <c r="CM31" s="234"/>
      <c r="CN31" s="120"/>
      <c r="CO31" s="120"/>
      <c r="CP31" s="120"/>
    </row>
    <row r="32" spans="1:94" ht="15.6" customHeight="1">
      <c r="A32" s="107" t="str">
        <f>IF(ISBLANK('New Item VENDOR TAB'!A32),"",'New Item VENDOR TAB'!A32)</f>
        <v/>
      </c>
      <c r="B32" s="128"/>
      <c r="C32" s="107" t="str">
        <f>IF(ISBLANK('New Item VENDOR TAB'!B32),"",'New Item VENDOR TAB'!B32)</f>
        <v/>
      </c>
      <c r="D32" s="128"/>
      <c r="E32" s="128"/>
      <c r="F32" s="108" t="str">
        <f>IF(ISBLANK('New Item VENDOR TAB'!C32),"",'New Item VENDOR TAB'!C32)</f>
        <v/>
      </c>
      <c r="G32" s="111" t="str">
        <f>IF(ISBLANK('New Item VENDOR TAB'!D32),"",'New Item VENDOR TAB'!D32)</f>
        <v/>
      </c>
      <c r="H32" s="108" t="str">
        <f>IF(ISBLANK('New Item VENDOR TAB'!E32),"",'New Item VENDOR TAB'!E32)</f>
        <v/>
      </c>
      <c r="I32" s="260" t="str">
        <f>IF(ISBLANK('New Item VENDOR TAB'!F32),"",'New Item VENDOR TAB'!F32)</f>
        <v/>
      </c>
      <c r="J32" s="110" t="str">
        <f>IF(ISBLANK('New Item VENDOR TAB'!G32),"",'New Item VENDOR TAB'!G32)</f>
        <v/>
      </c>
      <c r="K32" s="110" t="str">
        <f>IF(ISBLANK('New Item VENDOR TAB'!H32),"",'New Item VENDOR TAB'!H32)</f>
        <v/>
      </c>
      <c r="L32" s="111" t="str">
        <f>IF(ISBLANK('New Item VENDOR TAB'!AW32),"",'New Item VENDOR TAB'!AW32)</f>
        <v/>
      </c>
      <c r="M32" s="111" t="str">
        <f>IF(ISBLANK('New Item VENDOR TAB'!AX32),"",'New Item VENDOR TAB'!AX32)</f>
        <v/>
      </c>
      <c r="N32" s="113" t="str">
        <f>IF(ISBLANK('New Item VENDOR TAB'!AY32),"",'New Item VENDOR TAB'!AY32)</f>
        <v/>
      </c>
      <c r="O32" s="173" t="str">
        <f>IF(ISBLANK('New Item VENDOR TAB'!AZ32),"",'New Item VENDOR TAB'!AZ32)</f>
        <v/>
      </c>
      <c r="P32" s="173" t="str">
        <f>IF(ISBLANK('New Item VENDOR TAB'!BA32),"",'New Item VENDOR TAB'!BA32)</f>
        <v/>
      </c>
      <c r="Q32" s="111" t="str">
        <f>IF(ISBLANK('New Item VENDOR TAB'!I32),"",'New Item VENDOR TAB'!I32)</f>
        <v/>
      </c>
      <c r="R32" s="111" t="str">
        <f>IF(ISBLANK('New Item VENDOR TAB'!J32),"",'New Item VENDOR TAB'!J32)</f>
        <v/>
      </c>
      <c r="S32" s="165" t="str">
        <f>IF(ISBLANK('New Item VENDOR TAB'!K32),"",'New Item VENDOR TAB'!K32)</f>
        <v/>
      </c>
      <c r="T32" s="112" t="str">
        <f>IF(ISBLANK('New Item VENDOR TAB'!L32),"",'New Item VENDOR TAB'!L32)</f>
        <v/>
      </c>
      <c r="U32" s="114" t="str">
        <f>IF(ISBLANK('New Item VENDOR TAB'!M32),"",'New Item VENDOR TAB'!M32)</f>
        <v/>
      </c>
      <c r="V32" s="115" t="str">
        <f>IF(ISBLANK('New Item VENDOR TAB'!N32),"",'New Item VENDOR TAB'!N32)</f>
        <v/>
      </c>
      <c r="W32" s="115" t="str">
        <f>IF(ISBLANK('New Item VENDOR TAB'!O32),"",'New Item VENDOR TAB'!O32)</f>
        <v/>
      </c>
      <c r="X32" s="170" t="str">
        <f>IF(ISBLANK('New Item VENDOR TAB'!P32),"",'New Item VENDOR TAB'!P32)</f>
        <v/>
      </c>
      <c r="Y32" s="240" t="str">
        <f>IF(ISBLANK('New Item VENDOR TAB'!Q32),"",'New Item VENDOR TAB'!Q32)</f>
        <v/>
      </c>
      <c r="Z32" s="113" t="str">
        <f>IF(ISBLANK('New Item VENDOR TAB'!R32),"",'New Item VENDOR TAB'!R32)</f>
        <v/>
      </c>
      <c r="AA32" s="113" t="str">
        <f>IF(ISBLANK('New Item VENDOR TAB'!S32),"",'New Item VENDOR TAB'!S32)</f>
        <v/>
      </c>
      <c r="AB32" s="119" t="str">
        <f>IF(ISBLANK('New Item VENDOR TAB'!T32),"",'New Item VENDOR TAB'!T32)</f>
        <v/>
      </c>
      <c r="AC32" s="119" t="str">
        <f>IF(ISBLANK('New Item VENDOR TAB'!U32),"",'New Item VENDOR TAB'!U32)</f>
        <v/>
      </c>
      <c r="AD32" s="173" t="str">
        <f>IF(ISBLANK('New Item VENDOR TAB'!V32),"",'New Item VENDOR TAB'!V32)</f>
        <v/>
      </c>
      <c r="AE32" s="173" t="str">
        <f>IF(ISBLANK('New Item VENDOR TAB'!W32),"",'New Item VENDOR TAB'!W32)</f>
        <v/>
      </c>
      <c r="AF32" s="174" t="str">
        <f>IF(ISBLANK('New Item VENDOR TAB'!X32),"",'New Item VENDOR TAB'!X32)</f>
        <v/>
      </c>
      <c r="AG32" s="174" t="str">
        <f>IF(ISBLANK('New Item VENDOR TAB'!Y32),"",'New Item VENDOR TAB'!Y32)</f>
        <v/>
      </c>
      <c r="AH32" s="174" t="str">
        <f>IF(ISBLANK('New Item VENDOR TAB'!Z32),"",'New Item VENDOR TAB'!Z32)</f>
        <v/>
      </c>
      <c r="AI32" s="175" t="str">
        <f>IF(ISBLANK('New Item VENDOR TAB'!AA32),"",'New Item VENDOR TAB'!AA32)</f>
        <v/>
      </c>
      <c r="AJ32" s="174" t="str">
        <f>IF(ISBLANK('New Item VENDOR TAB'!AB32),"",'New Item VENDOR TAB'!AB32)</f>
        <v/>
      </c>
      <c r="AK32" s="174" t="str">
        <f>IF(ISBLANK('New Item VENDOR TAB'!AC32),"",'New Item VENDOR TAB'!AC32)</f>
        <v/>
      </c>
      <c r="AL32" s="174" t="str">
        <f>IF(ISBLANK('New Item VENDOR TAB'!AD32),"",'New Item VENDOR TAB'!AD32)</f>
        <v/>
      </c>
      <c r="AM32" s="264">
        <f>IF(ISBLANK('New Item VENDOR TAB'!AE32),"",'New Item VENDOR TAB'!AE32)</f>
        <v>0</v>
      </c>
      <c r="AN32" s="115" t="str">
        <f>IF(ISBLANK('New Item VENDOR TAB'!AF32),"",'New Item VENDOR TAB'!AF32)</f>
        <v/>
      </c>
      <c r="AO32" s="116" t="str">
        <f>IF(ISBLANK('New Item VENDOR TAB'!AG32),"",'New Item VENDOR TAB'!AG32)</f>
        <v/>
      </c>
      <c r="AP32" s="117" t="str">
        <f>IF(ISBLANK('New Item VENDOR TAB'!AH32),"",'New Item VENDOR TAB'!AH32)</f>
        <v/>
      </c>
      <c r="AQ32" s="241" t="str">
        <f>IF(ISBLANK('New Item VENDOR TAB'!AI32),"",'New Item VENDOR TAB'!AI32)</f>
        <v/>
      </c>
      <c r="AR32" s="115" t="str">
        <f>IF(ISBLANK('New Item VENDOR TAB'!AJ32),"",'New Item VENDOR TAB'!AJ32)</f>
        <v/>
      </c>
      <c r="AS32" s="115" t="str">
        <f>IF(ISBLANK('New Item VENDOR TAB'!AK32),"",'New Item VENDOR TAB'!AK32)</f>
        <v/>
      </c>
      <c r="AT32" s="114" t="str">
        <f>IF(ISBLANK('New Item VENDOR TAB'!AL32),"",'New Item VENDOR TAB'!AL32)</f>
        <v xml:space="preserve"> </v>
      </c>
      <c r="AU32" s="220" t="str">
        <f>IF(ISBLANK('New Item VENDOR TAB'!AM32),"",'New Item VENDOR TAB'!AM32)</f>
        <v/>
      </c>
      <c r="AV32" s="253" t="str">
        <f>IF(ISBLANK('New Item VENDOR TAB'!AN32),"",'New Item VENDOR TAB'!AN32)</f>
        <v/>
      </c>
      <c r="AW32" s="253" t="str">
        <f>IF(ISBLANK('New Item VENDOR TAB'!AO32),"",'New Item VENDOR TAB'!AO32)</f>
        <v/>
      </c>
      <c r="AX32" s="179" t="str">
        <f>IF(ISBLANK('New Item VENDOR TAB'!AP32),"",'New Item VENDOR TAB'!AP32)</f>
        <v/>
      </c>
      <c r="AY32" s="179" t="str">
        <f>IF(ISBLANK('New Item VENDOR TAB'!AQ32),"",'New Item VENDOR TAB'!AQ32)</f>
        <v/>
      </c>
      <c r="AZ32" s="179" t="str">
        <f>IF(ISBLANK('New Item VENDOR TAB'!AR32),"",'New Item VENDOR TAB'!AR32)</f>
        <v/>
      </c>
      <c r="BA32" s="179" t="str">
        <f>IF(ISBLANK('New Item VENDOR TAB'!AS32),"",'New Item VENDOR TAB'!AS32)</f>
        <v/>
      </c>
      <c r="BB32" s="179" t="str">
        <f>IF(ISBLANK('New Item VENDOR TAB'!AT32),"",'New Item VENDOR TAB'!AT32)</f>
        <v/>
      </c>
      <c r="BC32" s="179" t="str">
        <f>IF(ISBLANK('New Item VENDOR TAB'!AU32),"",'New Item VENDOR TAB'!AU32)</f>
        <v/>
      </c>
      <c r="BD32" s="261" t="str">
        <f>IF(ISBLANK('New Item VENDOR TAB'!AV32),"",'New Item VENDOR TAB'!AV32)</f>
        <v/>
      </c>
      <c r="BE32" s="118"/>
      <c r="BF32" s="118"/>
      <c r="BG32" s="246"/>
      <c r="BH32" s="111"/>
      <c r="BI32" s="111"/>
      <c r="BJ32" s="111"/>
      <c r="BK32" s="119"/>
      <c r="BL32" s="115"/>
      <c r="BM32" s="115"/>
      <c r="BN32" s="115"/>
      <c r="BO32" s="173"/>
      <c r="BP32" s="274" t="e">
        <f>VLOOKUP(BR32,'Segment Hierarchy'!G:J,3,FALSE)</f>
        <v>#N/A</v>
      </c>
      <c r="BQ32" s="318" t="e">
        <f>(VLOOKUP(BR32,'Segment Hierarchy'!G:J,4,FALSE))</f>
        <v>#N/A</v>
      </c>
      <c r="BR32" s="181"/>
      <c r="BS32" s="114"/>
      <c r="BT32" s="112"/>
      <c r="BU32" s="179"/>
      <c r="BV32" s="244" t="str">
        <f t="shared" si="1"/>
        <v/>
      </c>
      <c r="BW32" s="119"/>
      <c r="BX32" s="118"/>
      <c r="BY32" s="115"/>
      <c r="BZ32" s="115"/>
      <c r="CA32" s="119"/>
      <c r="CB32" s="353"/>
      <c r="CC32" s="372"/>
      <c r="CD32" s="119"/>
      <c r="CE32" s="120"/>
      <c r="CF32" s="120"/>
      <c r="CG32" s="120"/>
      <c r="CH32" s="120"/>
      <c r="CI32" s="120"/>
      <c r="CJ32" s="120"/>
      <c r="CK32" s="263" t="str">
        <f>IF(ISBLANK('New Item VENDOR TAB'!N32),"",'New Item VENDOR TAB'!N32)</f>
        <v/>
      </c>
      <c r="CL32" s="375"/>
      <c r="CM32" s="234"/>
      <c r="CN32" s="120"/>
      <c r="CO32" s="120"/>
      <c r="CP32" s="120"/>
    </row>
    <row r="33" spans="1:94" ht="15.6" customHeight="1">
      <c r="A33" s="107" t="str">
        <f>IF(ISBLANK('New Item VENDOR TAB'!A33),"",'New Item VENDOR TAB'!A33)</f>
        <v/>
      </c>
      <c r="B33" s="128"/>
      <c r="C33" s="107" t="str">
        <f>IF(ISBLANK('New Item VENDOR TAB'!B33),"",'New Item VENDOR TAB'!B33)</f>
        <v/>
      </c>
      <c r="D33" s="128"/>
      <c r="E33" s="128"/>
      <c r="F33" s="108" t="str">
        <f>IF(ISBLANK('New Item VENDOR TAB'!C33),"",'New Item VENDOR TAB'!C33)</f>
        <v/>
      </c>
      <c r="G33" s="111" t="str">
        <f>IF(ISBLANK('New Item VENDOR TAB'!D33),"",'New Item VENDOR TAB'!D33)</f>
        <v/>
      </c>
      <c r="H33" s="108" t="str">
        <f>IF(ISBLANK('New Item VENDOR TAB'!E33),"",'New Item VENDOR TAB'!E33)</f>
        <v/>
      </c>
      <c r="I33" s="260" t="str">
        <f>IF(ISBLANK('New Item VENDOR TAB'!F33),"",'New Item VENDOR TAB'!F33)</f>
        <v/>
      </c>
      <c r="J33" s="110" t="str">
        <f>IF(ISBLANK('New Item VENDOR TAB'!G33),"",'New Item VENDOR TAB'!G33)</f>
        <v/>
      </c>
      <c r="K33" s="110" t="str">
        <f>IF(ISBLANK('New Item VENDOR TAB'!H33),"",'New Item VENDOR TAB'!H33)</f>
        <v/>
      </c>
      <c r="L33" s="111" t="str">
        <f>IF(ISBLANK('New Item VENDOR TAB'!AW33),"",'New Item VENDOR TAB'!AW33)</f>
        <v/>
      </c>
      <c r="M33" s="111" t="str">
        <f>IF(ISBLANK('New Item VENDOR TAB'!AX33),"",'New Item VENDOR TAB'!AX33)</f>
        <v/>
      </c>
      <c r="N33" s="113" t="str">
        <f>IF(ISBLANK('New Item VENDOR TAB'!AY33),"",'New Item VENDOR TAB'!AY33)</f>
        <v/>
      </c>
      <c r="O33" s="173" t="str">
        <f>IF(ISBLANK('New Item VENDOR TAB'!AZ33),"",'New Item VENDOR TAB'!AZ33)</f>
        <v/>
      </c>
      <c r="P33" s="173" t="str">
        <f>IF(ISBLANK('New Item VENDOR TAB'!BA33),"",'New Item VENDOR TAB'!BA33)</f>
        <v/>
      </c>
      <c r="Q33" s="111" t="str">
        <f>IF(ISBLANK('New Item VENDOR TAB'!I33),"",'New Item VENDOR TAB'!I33)</f>
        <v/>
      </c>
      <c r="R33" s="111" t="str">
        <f>IF(ISBLANK('New Item VENDOR TAB'!J33),"",'New Item VENDOR TAB'!J33)</f>
        <v/>
      </c>
      <c r="S33" s="165" t="str">
        <f>IF(ISBLANK('New Item VENDOR TAB'!K33),"",'New Item VENDOR TAB'!K33)</f>
        <v/>
      </c>
      <c r="T33" s="112" t="str">
        <f>IF(ISBLANK('New Item VENDOR TAB'!L33),"",'New Item VENDOR TAB'!L33)</f>
        <v/>
      </c>
      <c r="U33" s="114" t="str">
        <f>IF(ISBLANK('New Item VENDOR TAB'!M33),"",'New Item VENDOR TAB'!M33)</f>
        <v/>
      </c>
      <c r="V33" s="115" t="str">
        <f>IF(ISBLANK('New Item VENDOR TAB'!N33),"",'New Item VENDOR TAB'!N33)</f>
        <v/>
      </c>
      <c r="W33" s="115" t="str">
        <f>IF(ISBLANK('New Item VENDOR TAB'!O33),"",'New Item VENDOR TAB'!O33)</f>
        <v/>
      </c>
      <c r="X33" s="170" t="str">
        <f>IF(ISBLANK('New Item VENDOR TAB'!P33),"",'New Item VENDOR TAB'!P33)</f>
        <v/>
      </c>
      <c r="Y33" s="240" t="str">
        <f>IF(ISBLANK('New Item VENDOR TAB'!Q33),"",'New Item VENDOR TAB'!Q33)</f>
        <v/>
      </c>
      <c r="Z33" s="113" t="str">
        <f>IF(ISBLANK('New Item VENDOR TAB'!R33),"",'New Item VENDOR TAB'!R33)</f>
        <v/>
      </c>
      <c r="AA33" s="113" t="str">
        <f>IF(ISBLANK('New Item VENDOR TAB'!S33),"",'New Item VENDOR TAB'!S33)</f>
        <v/>
      </c>
      <c r="AB33" s="119" t="str">
        <f>IF(ISBLANK('New Item VENDOR TAB'!T33),"",'New Item VENDOR TAB'!T33)</f>
        <v/>
      </c>
      <c r="AC33" s="119" t="str">
        <f>IF(ISBLANK('New Item VENDOR TAB'!U33),"",'New Item VENDOR TAB'!U33)</f>
        <v/>
      </c>
      <c r="AD33" s="173" t="str">
        <f>IF(ISBLANK('New Item VENDOR TAB'!V33),"",'New Item VENDOR TAB'!V33)</f>
        <v/>
      </c>
      <c r="AE33" s="173" t="str">
        <f>IF(ISBLANK('New Item VENDOR TAB'!W33),"",'New Item VENDOR TAB'!W33)</f>
        <v/>
      </c>
      <c r="AF33" s="174" t="str">
        <f>IF(ISBLANK('New Item VENDOR TAB'!X33),"",'New Item VENDOR TAB'!X33)</f>
        <v/>
      </c>
      <c r="AG33" s="174" t="str">
        <f>IF(ISBLANK('New Item VENDOR TAB'!Y33),"",'New Item VENDOR TAB'!Y33)</f>
        <v/>
      </c>
      <c r="AH33" s="174" t="str">
        <f>IF(ISBLANK('New Item VENDOR TAB'!Z33),"",'New Item VENDOR TAB'!Z33)</f>
        <v/>
      </c>
      <c r="AI33" s="175" t="str">
        <f>IF(ISBLANK('New Item VENDOR TAB'!AA33),"",'New Item VENDOR TAB'!AA33)</f>
        <v/>
      </c>
      <c r="AJ33" s="174" t="str">
        <f>IF(ISBLANK('New Item VENDOR TAB'!AB33),"",'New Item VENDOR TAB'!AB33)</f>
        <v/>
      </c>
      <c r="AK33" s="174" t="str">
        <f>IF(ISBLANK('New Item VENDOR TAB'!AC33),"",'New Item VENDOR TAB'!AC33)</f>
        <v/>
      </c>
      <c r="AL33" s="174" t="str">
        <f>IF(ISBLANK('New Item VENDOR TAB'!AD33),"",'New Item VENDOR TAB'!AD33)</f>
        <v/>
      </c>
      <c r="AM33" s="264">
        <f>IF(ISBLANK('New Item VENDOR TAB'!AE33),"",'New Item VENDOR TAB'!AE33)</f>
        <v>0</v>
      </c>
      <c r="AN33" s="115" t="str">
        <f>IF(ISBLANK('New Item VENDOR TAB'!AF33),"",'New Item VENDOR TAB'!AF33)</f>
        <v/>
      </c>
      <c r="AO33" s="116" t="str">
        <f>IF(ISBLANK('New Item VENDOR TAB'!AG33),"",'New Item VENDOR TAB'!AG33)</f>
        <v/>
      </c>
      <c r="AP33" s="117" t="str">
        <f>IF(ISBLANK('New Item VENDOR TAB'!AH33),"",'New Item VENDOR TAB'!AH33)</f>
        <v/>
      </c>
      <c r="AQ33" s="241" t="str">
        <f>IF(ISBLANK('New Item VENDOR TAB'!AI33),"",'New Item VENDOR TAB'!AI33)</f>
        <v/>
      </c>
      <c r="AR33" s="115" t="str">
        <f>IF(ISBLANK('New Item VENDOR TAB'!AJ33),"",'New Item VENDOR TAB'!AJ33)</f>
        <v/>
      </c>
      <c r="AS33" s="115" t="str">
        <f>IF(ISBLANK('New Item VENDOR TAB'!AK33),"",'New Item VENDOR TAB'!AK33)</f>
        <v/>
      </c>
      <c r="AT33" s="114" t="str">
        <f>IF(ISBLANK('New Item VENDOR TAB'!AL33),"",'New Item VENDOR TAB'!AL33)</f>
        <v xml:space="preserve"> </v>
      </c>
      <c r="AU33" s="220" t="str">
        <f>IF(ISBLANK('New Item VENDOR TAB'!AM33),"",'New Item VENDOR TAB'!AM33)</f>
        <v/>
      </c>
      <c r="AV33" s="253" t="str">
        <f>IF(ISBLANK('New Item VENDOR TAB'!AN33),"",'New Item VENDOR TAB'!AN33)</f>
        <v/>
      </c>
      <c r="AW33" s="253" t="str">
        <f>IF(ISBLANK('New Item VENDOR TAB'!AO33),"",'New Item VENDOR TAB'!AO33)</f>
        <v/>
      </c>
      <c r="AX33" s="179" t="str">
        <f>IF(ISBLANK('New Item VENDOR TAB'!AP33),"",'New Item VENDOR TAB'!AP33)</f>
        <v/>
      </c>
      <c r="AY33" s="179" t="str">
        <f>IF(ISBLANK('New Item VENDOR TAB'!AQ33),"",'New Item VENDOR TAB'!AQ33)</f>
        <v/>
      </c>
      <c r="AZ33" s="179" t="str">
        <f>IF(ISBLANK('New Item VENDOR TAB'!AR33),"",'New Item VENDOR TAB'!AR33)</f>
        <v/>
      </c>
      <c r="BA33" s="179" t="str">
        <f>IF(ISBLANK('New Item VENDOR TAB'!AS33),"",'New Item VENDOR TAB'!AS33)</f>
        <v/>
      </c>
      <c r="BB33" s="179" t="str">
        <f>IF(ISBLANK('New Item VENDOR TAB'!AT33),"",'New Item VENDOR TAB'!AT33)</f>
        <v/>
      </c>
      <c r="BC33" s="179" t="str">
        <f>IF(ISBLANK('New Item VENDOR TAB'!AU33),"",'New Item VENDOR TAB'!AU33)</f>
        <v/>
      </c>
      <c r="BD33" s="261" t="str">
        <f>IF(ISBLANK('New Item VENDOR TAB'!AV33),"",'New Item VENDOR TAB'!AV33)</f>
        <v/>
      </c>
      <c r="BE33" s="118"/>
      <c r="BF33" s="118"/>
      <c r="BG33" s="246"/>
      <c r="BH33" s="111"/>
      <c r="BI33" s="111"/>
      <c r="BJ33" s="111"/>
      <c r="BK33" s="119"/>
      <c r="BL33" s="115"/>
      <c r="BM33" s="115"/>
      <c r="BN33" s="115"/>
      <c r="BO33" s="173"/>
      <c r="BP33" s="274" t="e">
        <f>VLOOKUP(BR33,'Segment Hierarchy'!G:J,3,FALSE)</f>
        <v>#N/A</v>
      </c>
      <c r="BQ33" s="318" t="e">
        <f>(VLOOKUP(BR33,'Segment Hierarchy'!G:J,4,FALSE))</f>
        <v>#N/A</v>
      </c>
      <c r="BR33" s="181"/>
      <c r="BS33" s="114"/>
      <c r="BT33" s="112"/>
      <c r="BU33" s="179"/>
      <c r="BV33" s="244" t="str">
        <f t="shared" si="1"/>
        <v/>
      </c>
      <c r="BW33" s="119"/>
      <c r="BX33" s="118"/>
      <c r="BY33" s="115"/>
      <c r="BZ33" s="115"/>
      <c r="CA33" s="119"/>
      <c r="CB33" s="353"/>
      <c r="CC33" s="372"/>
      <c r="CD33" s="119"/>
      <c r="CE33" s="120"/>
      <c r="CF33" s="120"/>
      <c r="CG33" s="120"/>
      <c r="CH33" s="120"/>
      <c r="CI33" s="120"/>
      <c r="CJ33" s="120"/>
      <c r="CK33" s="263" t="str">
        <f>IF(ISBLANK('New Item VENDOR TAB'!N33),"",'New Item VENDOR TAB'!N33)</f>
        <v/>
      </c>
      <c r="CL33" s="375"/>
      <c r="CM33" s="234"/>
      <c r="CN33" s="120"/>
      <c r="CO33" s="120"/>
      <c r="CP33" s="120"/>
    </row>
    <row r="34" spans="1:94" ht="15.6" customHeight="1">
      <c r="A34" s="107" t="str">
        <f>IF(ISBLANK('New Item VENDOR TAB'!A34),"",'New Item VENDOR TAB'!A34)</f>
        <v/>
      </c>
      <c r="B34" s="128"/>
      <c r="C34" s="107" t="str">
        <f>IF(ISBLANK('New Item VENDOR TAB'!B34),"",'New Item VENDOR TAB'!B34)</f>
        <v/>
      </c>
      <c r="D34" s="128"/>
      <c r="E34" s="128"/>
      <c r="F34" s="108" t="str">
        <f>IF(ISBLANK('New Item VENDOR TAB'!C34),"",'New Item VENDOR TAB'!C34)</f>
        <v/>
      </c>
      <c r="G34" s="111" t="str">
        <f>IF(ISBLANK('New Item VENDOR TAB'!D34),"",'New Item VENDOR TAB'!D34)</f>
        <v/>
      </c>
      <c r="H34" s="108" t="str">
        <f>IF(ISBLANK('New Item VENDOR TAB'!E34),"",'New Item VENDOR TAB'!E34)</f>
        <v/>
      </c>
      <c r="I34" s="260" t="str">
        <f>IF(ISBLANK('New Item VENDOR TAB'!F34),"",'New Item VENDOR TAB'!F34)</f>
        <v/>
      </c>
      <c r="J34" s="110" t="str">
        <f>IF(ISBLANK('New Item VENDOR TAB'!G34),"",'New Item VENDOR TAB'!G34)</f>
        <v/>
      </c>
      <c r="K34" s="110" t="str">
        <f>IF(ISBLANK('New Item VENDOR TAB'!H34),"",'New Item VENDOR TAB'!H34)</f>
        <v/>
      </c>
      <c r="L34" s="111" t="str">
        <f>IF(ISBLANK('New Item VENDOR TAB'!AW34),"",'New Item VENDOR TAB'!AW34)</f>
        <v/>
      </c>
      <c r="M34" s="111" t="str">
        <f>IF(ISBLANK('New Item VENDOR TAB'!AX34),"",'New Item VENDOR TAB'!AX34)</f>
        <v/>
      </c>
      <c r="N34" s="113" t="str">
        <f>IF(ISBLANK('New Item VENDOR TAB'!AY34),"",'New Item VENDOR TAB'!AY34)</f>
        <v/>
      </c>
      <c r="O34" s="173" t="str">
        <f>IF(ISBLANK('New Item VENDOR TAB'!AZ34),"",'New Item VENDOR TAB'!AZ34)</f>
        <v/>
      </c>
      <c r="P34" s="173" t="str">
        <f>IF(ISBLANK('New Item VENDOR TAB'!BA34),"",'New Item VENDOR TAB'!BA34)</f>
        <v/>
      </c>
      <c r="Q34" s="111" t="str">
        <f>IF(ISBLANK('New Item VENDOR TAB'!I34),"",'New Item VENDOR TAB'!I34)</f>
        <v/>
      </c>
      <c r="R34" s="111" t="str">
        <f>IF(ISBLANK('New Item VENDOR TAB'!J34),"",'New Item VENDOR TAB'!J34)</f>
        <v/>
      </c>
      <c r="S34" s="165" t="str">
        <f>IF(ISBLANK('New Item VENDOR TAB'!K34),"",'New Item VENDOR TAB'!K34)</f>
        <v/>
      </c>
      <c r="T34" s="112" t="str">
        <f>IF(ISBLANK('New Item VENDOR TAB'!L34),"",'New Item VENDOR TAB'!L34)</f>
        <v/>
      </c>
      <c r="U34" s="114" t="str">
        <f>IF(ISBLANK('New Item VENDOR TAB'!M34),"",'New Item VENDOR TAB'!M34)</f>
        <v/>
      </c>
      <c r="V34" s="115" t="str">
        <f>IF(ISBLANK('New Item VENDOR TAB'!N34),"",'New Item VENDOR TAB'!N34)</f>
        <v/>
      </c>
      <c r="W34" s="115" t="str">
        <f>IF(ISBLANK('New Item VENDOR TAB'!O34),"",'New Item VENDOR TAB'!O34)</f>
        <v/>
      </c>
      <c r="X34" s="170" t="str">
        <f>IF(ISBLANK('New Item VENDOR TAB'!P34),"",'New Item VENDOR TAB'!P34)</f>
        <v/>
      </c>
      <c r="Y34" s="240" t="str">
        <f>IF(ISBLANK('New Item VENDOR TAB'!Q34),"",'New Item VENDOR TAB'!Q34)</f>
        <v/>
      </c>
      <c r="Z34" s="113" t="str">
        <f>IF(ISBLANK('New Item VENDOR TAB'!R34),"",'New Item VENDOR TAB'!R34)</f>
        <v/>
      </c>
      <c r="AA34" s="113" t="str">
        <f>IF(ISBLANK('New Item VENDOR TAB'!S34),"",'New Item VENDOR TAB'!S34)</f>
        <v/>
      </c>
      <c r="AB34" s="119" t="str">
        <f>IF(ISBLANK('New Item VENDOR TAB'!T34),"",'New Item VENDOR TAB'!T34)</f>
        <v/>
      </c>
      <c r="AC34" s="119" t="str">
        <f>IF(ISBLANK('New Item VENDOR TAB'!U34),"",'New Item VENDOR TAB'!U34)</f>
        <v/>
      </c>
      <c r="AD34" s="173" t="str">
        <f>IF(ISBLANK('New Item VENDOR TAB'!V34),"",'New Item VENDOR TAB'!V34)</f>
        <v/>
      </c>
      <c r="AE34" s="173" t="str">
        <f>IF(ISBLANK('New Item VENDOR TAB'!W34),"",'New Item VENDOR TAB'!W34)</f>
        <v/>
      </c>
      <c r="AF34" s="174" t="str">
        <f>IF(ISBLANK('New Item VENDOR TAB'!X34),"",'New Item VENDOR TAB'!X34)</f>
        <v/>
      </c>
      <c r="AG34" s="174" t="str">
        <f>IF(ISBLANK('New Item VENDOR TAB'!Y34),"",'New Item VENDOR TAB'!Y34)</f>
        <v/>
      </c>
      <c r="AH34" s="174" t="str">
        <f>IF(ISBLANK('New Item VENDOR TAB'!Z34),"",'New Item VENDOR TAB'!Z34)</f>
        <v/>
      </c>
      <c r="AI34" s="175" t="str">
        <f>IF(ISBLANK('New Item VENDOR TAB'!AA34),"",'New Item VENDOR TAB'!AA34)</f>
        <v/>
      </c>
      <c r="AJ34" s="174" t="str">
        <f>IF(ISBLANK('New Item VENDOR TAB'!AB34),"",'New Item VENDOR TAB'!AB34)</f>
        <v/>
      </c>
      <c r="AK34" s="174" t="str">
        <f>IF(ISBLANK('New Item VENDOR TAB'!AC34),"",'New Item VENDOR TAB'!AC34)</f>
        <v/>
      </c>
      <c r="AL34" s="174" t="str">
        <f>IF(ISBLANK('New Item VENDOR TAB'!AD34),"",'New Item VENDOR TAB'!AD34)</f>
        <v/>
      </c>
      <c r="AM34" s="264">
        <f>IF(ISBLANK('New Item VENDOR TAB'!AE34),"",'New Item VENDOR TAB'!AE34)</f>
        <v>0</v>
      </c>
      <c r="AN34" s="115" t="str">
        <f>IF(ISBLANK('New Item VENDOR TAB'!AF34),"",'New Item VENDOR TAB'!AF34)</f>
        <v/>
      </c>
      <c r="AO34" s="116" t="str">
        <f>IF(ISBLANK('New Item VENDOR TAB'!AG34),"",'New Item VENDOR TAB'!AG34)</f>
        <v/>
      </c>
      <c r="AP34" s="117" t="str">
        <f>IF(ISBLANK('New Item VENDOR TAB'!AH34),"",'New Item VENDOR TAB'!AH34)</f>
        <v/>
      </c>
      <c r="AQ34" s="241" t="str">
        <f>IF(ISBLANK('New Item VENDOR TAB'!AI34),"",'New Item VENDOR TAB'!AI34)</f>
        <v/>
      </c>
      <c r="AR34" s="115" t="str">
        <f>IF(ISBLANK('New Item VENDOR TAB'!AJ34),"",'New Item VENDOR TAB'!AJ34)</f>
        <v/>
      </c>
      <c r="AS34" s="115" t="str">
        <f>IF(ISBLANK('New Item VENDOR TAB'!AK34),"",'New Item VENDOR TAB'!AK34)</f>
        <v/>
      </c>
      <c r="AT34" s="114" t="str">
        <f>IF(ISBLANK('New Item VENDOR TAB'!AL34),"",'New Item VENDOR TAB'!AL34)</f>
        <v xml:space="preserve"> </v>
      </c>
      <c r="AU34" s="220" t="str">
        <f>IF(ISBLANK('New Item VENDOR TAB'!AM34),"",'New Item VENDOR TAB'!AM34)</f>
        <v/>
      </c>
      <c r="AV34" s="253" t="str">
        <f>IF(ISBLANK('New Item VENDOR TAB'!AN34),"",'New Item VENDOR TAB'!AN34)</f>
        <v/>
      </c>
      <c r="AW34" s="253" t="str">
        <f>IF(ISBLANK('New Item VENDOR TAB'!AO34),"",'New Item VENDOR TAB'!AO34)</f>
        <v/>
      </c>
      <c r="AX34" s="179" t="str">
        <f>IF(ISBLANK('New Item VENDOR TAB'!AP34),"",'New Item VENDOR TAB'!AP34)</f>
        <v/>
      </c>
      <c r="AY34" s="179" t="str">
        <f>IF(ISBLANK('New Item VENDOR TAB'!AQ34),"",'New Item VENDOR TAB'!AQ34)</f>
        <v/>
      </c>
      <c r="AZ34" s="179" t="str">
        <f>IF(ISBLANK('New Item VENDOR TAB'!AR34),"",'New Item VENDOR TAB'!AR34)</f>
        <v/>
      </c>
      <c r="BA34" s="179" t="str">
        <f>IF(ISBLANK('New Item VENDOR TAB'!AS34),"",'New Item VENDOR TAB'!AS34)</f>
        <v/>
      </c>
      <c r="BB34" s="179" t="str">
        <f>IF(ISBLANK('New Item VENDOR TAB'!AT34),"",'New Item VENDOR TAB'!AT34)</f>
        <v/>
      </c>
      <c r="BC34" s="179" t="str">
        <f>IF(ISBLANK('New Item VENDOR TAB'!AU34),"",'New Item VENDOR TAB'!AU34)</f>
        <v/>
      </c>
      <c r="BD34" s="261" t="str">
        <f>IF(ISBLANK('New Item VENDOR TAB'!AV34),"",'New Item VENDOR TAB'!AV34)</f>
        <v/>
      </c>
      <c r="BE34" s="118"/>
      <c r="BF34" s="118"/>
      <c r="BG34" s="246"/>
      <c r="BH34" s="111"/>
      <c r="BI34" s="111"/>
      <c r="BJ34" s="111"/>
      <c r="BK34" s="119"/>
      <c r="BL34" s="115"/>
      <c r="BM34" s="115"/>
      <c r="BN34" s="115"/>
      <c r="BO34" s="173"/>
      <c r="BP34" s="274" t="e">
        <f>VLOOKUP(BR34,'Segment Hierarchy'!G:J,3,FALSE)</f>
        <v>#N/A</v>
      </c>
      <c r="BQ34" s="318" t="e">
        <f>(VLOOKUP(BR34,'Segment Hierarchy'!G:J,4,FALSE))</f>
        <v>#N/A</v>
      </c>
      <c r="BR34" s="181"/>
      <c r="BS34" s="114"/>
      <c r="BT34" s="112"/>
      <c r="BU34" s="179"/>
      <c r="BV34" s="244" t="str">
        <f t="shared" si="1"/>
        <v/>
      </c>
      <c r="BW34" s="119"/>
      <c r="BX34" s="118"/>
      <c r="BY34" s="115"/>
      <c r="BZ34" s="115"/>
      <c r="CA34" s="119"/>
      <c r="CB34" s="353"/>
      <c r="CC34" s="372"/>
      <c r="CD34" s="119"/>
      <c r="CE34" s="120"/>
      <c r="CF34" s="120"/>
      <c r="CG34" s="120"/>
      <c r="CH34" s="120"/>
      <c r="CI34" s="120"/>
      <c r="CJ34" s="120"/>
      <c r="CK34" s="263" t="str">
        <f>IF(ISBLANK('New Item VENDOR TAB'!N34),"",'New Item VENDOR TAB'!N34)</f>
        <v/>
      </c>
      <c r="CL34" s="375"/>
      <c r="CM34" s="234"/>
      <c r="CN34" s="120"/>
      <c r="CO34" s="120"/>
      <c r="CP34" s="120"/>
    </row>
    <row r="35" spans="1:94" ht="15.6" customHeight="1">
      <c r="A35" s="107" t="str">
        <f>IF(ISBLANK('New Item VENDOR TAB'!A35),"",'New Item VENDOR TAB'!A35)</f>
        <v/>
      </c>
      <c r="B35" s="128"/>
      <c r="C35" s="107" t="str">
        <f>IF(ISBLANK('New Item VENDOR TAB'!B35),"",'New Item VENDOR TAB'!B35)</f>
        <v/>
      </c>
      <c r="D35" s="128"/>
      <c r="E35" s="128"/>
      <c r="F35" s="108" t="str">
        <f>IF(ISBLANK('New Item VENDOR TAB'!C35),"",'New Item VENDOR TAB'!C35)</f>
        <v/>
      </c>
      <c r="G35" s="111" t="str">
        <f>IF(ISBLANK('New Item VENDOR TAB'!D35),"",'New Item VENDOR TAB'!D35)</f>
        <v/>
      </c>
      <c r="H35" s="108" t="str">
        <f>IF(ISBLANK('New Item VENDOR TAB'!E35),"",'New Item VENDOR TAB'!E35)</f>
        <v/>
      </c>
      <c r="I35" s="260" t="str">
        <f>IF(ISBLANK('New Item VENDOR TAB'!F35),"",'New Item VENDOR TAB'!F35)</f>
        <v/>
      </c>
      <c r="J35" s="110" t="str">
        <f>IF(ISBLANK('New Item VENDOR TAB'!G35),"",'New Item VENDOR TAB'!G35)</f>
        <v/>
      </c>
      <c r="K35" s="110" t="str">
        <f>IF(ISBLANK('New Item VENDOR TAB'!H35),"",'New Item VENDOR TAB'!H35)</f>
        <v/>
      </c>
      <c r="L35" s="111" t="str">
        <f>IF(ISBLANK('New Item VENDOR TAB'!AW35),"",'New Item VENDOR TAB'!AW35)</f>
        <v/>
      </c>
      <c r="M35" s="111" t="str">
        <f>IF(ISBLANK('New Item VENDOR TAB'!AX35),"",'New Item VENDOR TAB'!AX35)</f>
        <v/>
      </c>
      <c r="N35" s="113" t="str">
        <f>IF(ISBLANK('New Item VENDOR TAB'!AY35),"",'New Item VENDOR TAB'!AY35)</f>
        <v/>
      </c>
      <c r="O35" s="173" t="str">
        <f>IF(ISBLANK('New Item VENDOR TAB'!AZ35),"",'New Item VENDOR TAB'!AZ35)</f>
        <v/>
      </c>
      <c r="P35" s="173" t="str">
        <f>IF(ISBLANK('New Item VENDOR TAB'!BA35),"",'New Item VENDOR TAB'!BA35)</f>
        <v/>
      </c>
      <c r="Q35" s="111" t="str">
        <f>IF(ISBLANK('New Item VENDOR TAB'!I35),"",'New Item VENDOR TAB'!I35)</f>
        <v/>
      </c>
      <c r="R35" s="111" t="str">
        <f>IF(ISBLANK('New Item VENDOR TAB'!J35),"",'New Item VENDOR TAB'!J35)</f>
        <v/>
      </c>
      <c r="S35" s="165" t="str">
        <f>IF(ISBLANK('New Item VENDOR TAB'!K35),"",'New Item VENDOR TAB'!K35)</f>
        <v/>
      </c>
      <c r="T35" s="112" t="str">
        <f>IF(ISBLANK('New Item VENDOR TAB'!L35),"",'New Item VENDOR TAB'!L35)</f>
        <v/>
      </c>
      <c r="U35" s="114" t="str">
        <f>IF(ISBLANK('New Item VENDOR TAB'!M35),"",'New Item VENDOR TAB'!M35)</f>
        <v/>
      </c>
      <c r="V35" s="115" t="str">
        <f>IF(ISBLANK('New Item VENDOR TAB'!N35),"",'New Item VENDOR TAB'!N35)</f>
        <v/>
      </c>
      <c r="W35" s="115" t="str">
        <f>IF(ISBLANK('New Item VENDOR TAB'!O35),"",'New Item VENDOR TAB'!O35)</f>
        <v/>
      </c>
      <c r="X35" s="170" t="str">
        <f>IF(ISBLANK('New Item VENDOR TAB'!P35),"",'New Item VENDOR TAB'!P35)</f>
        <v/>
      </c>
      <c r="Y35" s="240" t="str">
        <f>IF(ISBLANK('New Item VENDOR TAB'!Q35),"",'New Item VENDOR TAB'!Q35)</f>
        <v/>
      </c>
      <c r="Z35" s="113" t="str">
        <f>IF(ISBLANK('New Item VENDOR TAB'!R35),"",'New Item VENDOR TAB'!R35)</f>
        <v/>
      </c>
      <c r="AA35" s="113" t="str">
        <f>IF(ISBLANK('New Item VENDOR TAB'!S35),"",'New Item VENDOR TAB'!S35)</f>
        <v/>
      </c>
      <c r="AB35" s="119" t="str">
        <f>IF(ISBLANK('New Item VENDOR TAB'!T35),"",'New Item VENDOR TAB'!T35)</f>
        <v/>
      </c>
      <c r="AC35" s="119" t="str">
        <f>IF(ISBLANK('New Item VENDOR TAB'!U35),"",'New Item VENDOR TAB'!U35)</f>
        <v/>
      </c>
      <c r="AD35" s="173" t="str">
        <f>IF(ISBLANK('New Item VENDOR TAB'!V35),"",'New Item VENDOR TAB'!V35)</f>
        <v/>
      </c>
      <c r="AE35" s="173" t="str">
        <f>IF(ISBLANK('New Item VENDOR TAB'!W35),"",'New Item VENDOR TAB'!W35)</f>
        <v/>
      </c>
      <c r="AF35" s="174" t="str">
        <f>IF(ISBLANK('New Item VENDOR TAB'!X35),"",'New Item VENDOR TAB'!X35)</f>
        <v/>
      </c>
      <c r="AG35" s="174" t="str">
        <f>IF(ISBLANK('New Item VENDOR TAB'!Y35),"",'New Item VENDOR TAB'!Y35)</f>
        <v/>
      </c>
      <c r="AH35" s="174" t="str">
        <f>IF(ISBLANK('New Item VENDOR TAB'!Z35),"",'New Item VENDOR TAB'!Z35)</f>
        <v/>
      </c>
      <c r="AI35" s="175" t="str">
        <f>IF(ISBLANK('New Item VENDOR TAB'!AA35),"",'New Item VENDOR TAB'!AA35)</f>
        <v/>
      </c>
      <c r="AJ35" s="174" t="str">
        <f>IF(ISBLANK('New Item VENDOR TAB'!AB35),"",'New Item VENDOR TAB'!AB35)</f>
        <v/>
      </c>
      <c r="AK35" s="174" t="str">
        <f>IF(ISBLANK('New Item VENDOR TAB'!AC35),"",'New Item VENDOR TAB'!AC35)</f>
        <v/>
      </c>
      <c r="AL35" s="174" t="str">
        <f>IF(ISBLANK('New Item VENDOR TAB'!AD35),"",'New Item VENDOR TAB'!AD35)</f>
        <v/>
      </c>
      <c r="AM35" s="264">
        <f>IF(ISBLANK('New Item VENDOR TAB'!AE35),"",'New Item VENDOR TAB'!AE35)</f>
        <v>0</v>
      </c>
      <c r="AN35" s="115" t="str">
        <f>IF(ISBLANK('New Item VENDOR TAB'!AF35),"",'New Item VENDOR TAB'!AF35)</f>
        <v/>
      </c>
      <c r="AO35" s="116" t="str">
        <f>IF(ISBLANK('New Item VENDOR TAB'!AG35),"",'New Item VENDOR TAB'!AG35)</f>
        <v/>
      </c>
      <c r="AP35" s="117" t="str">
        <f>IF(ISBLANK('New Item VENDOR TAB'!AH35),"",'New Item VENDOR TAB'!AH35)</f>
        <v/>
      </c>
      <c r="AQ35" s="241" t="str">
        <f>IF(ISBLANK('New Item VENDOR TAB'!AI35),"",'New Item VENDOR TAB'!AI35)</f>
        <v/>
      </c>
      <c r="AR35" s="115" t="str">
        <f>IF(ISBLANK('New Item VENDOR TAB'!AJ35),"",'New Item VENDOR TAB'!AJ35)</f>
        <v/>
      </c>
      <c r="AS35" s="115" t="str">
        <f>IF(ISBLANK('New Item VENDOR TAB'!AK35),"",'New Item VENDOR TAB'!AK35)</f>
        <v/>
      </c>
      <c r="AT35" s="114" t="str">
        <f>IF(ISBLANK('New Item VENDOR TAB'!AL35),"",'New Item VENDOR TAB'!AL35)</f>
        <v xml:space="preserve"> </v>
      </c>
      <c r="AU35" s="220" t="str">
        <f>IF(ISBLANK('New Item VENDOR TAB'!AM35),"",'New Item VENDOR TAB'!AM35)</f>
        <v/>
      </c>
      <c r="AV35" s="253" t="str">
        <f>IF(ISBLANK('New Item VENDOR TAB'!AN35),"",'New Item VENDOR TAB'!AN35)</f>
        <v/>
      </c>
      <c r="AW35" s="253" t="str">
        <f>IF(ISBLANK('New Item VENDOR TAB'!AO35),"",'New Item VENDOR TAB'!AO35)</f>
        <v/>
      </c>
      <c r="AX35" s="179" t="str">
        <f>IF(ISBLANK('New Item VENDOR TAB'!AP35),"",'New Item VENDOR TAB'!AP35)</f>
        <v/>
      </c>
      <c r="AY35" s="179" t="str">
        <f>IF(ISBLANK('New Item VENDOR TAB'!AQ35),"",'New Item VENDOR TAB'!AQ35)</f>
        <v/>
      </c>
      <c r="AZ35" s="179" t="str">
        <f>IF(ISBLANK('New Item VENDOR TAB'!AR35),"",'New Item VENDOR TAB'!AR35)</f>
        <v/>
      </c>
      <c r="BA35" s="179" t="str">
        <f>IF(ISBLANK('New Item VENDOR TAB'!AS35),"",'New Item VENDOR TAB'!AS35)</f>
        <v/>
      </c>
      <c r="BB35" s="179" t="str">
        <f>IF(ISBLANK('New Item VENDOR TAB'!AT35),"",'New Item VENDOR TAB'!AT35)</f>
        <v/>
      </c>
      <c r="BC35" s="179" t="str">
        <f>IF(ISBLANK('New Item VENDOR TAB'!AU35),"",'New Item VENDOR TAB'!AU35)</f>
        <v/>
      </c>
      <c r="BD35" s="261" t="str">
        <f>IF(ISBLANK('New Item VENDOR TAB'!AV35),"",'New Item VENDOR TAB'!AV35)</f>
        <v/>
      </c>
      <c r="BE35" s="118"/>
      <c r="BF35" s="118"/>
      <c r="BG35" s="246"/>
      <c r="BH35" s="111"/>
      <c r="BI35" s="111"/>
      <c r="BJ35" s="111"/>
      <c r="BK35" s="119"/>
      <c r="BL35" s="115"/>
      <c r="BM35" s="115"/>
      <c r="BN35" s="115"/>
      <c r="BO35" s="173"/>
      <c r="BP35" s="274" t="e">
        <f>VLOOKUP(BR35,'Segment Hierarchy'!G:J,3,FALSE)</f>
        <v>#N/A</v>
      </c>
      <c r="BQ35" s="318" t="e">
        <f>(VLOOKUP(BR35,'Segment Hierarchy'!G:J,4,FALSE))</f>
        <v>#N/A</v>
      </c>
      <c r="BR35" s="181"/>
      <c r="BS35" s="114"/>
      <c r="BT35" s="112"/>
      <c r="BU35" s="179"/>
      <c r="BV35" s="244" t="str">
        <f t="shared" si="1"/>
        <v/>
      </c>
      <c r="BW35" s="119"/>
      <c r="BX35" s="118"/>
      <c r="BY35" s="115"/>
      <c r="BZ35" s="115"/>
      <c r="CA35" s="119"/>
      <c r="CB35" s="353"/>
      <c r="CC35" s="372"/>
      <c r="CD35" s="119"/>
      <c r="CE35" s="120"/>
      <c r="CF35" s="120"/>
      <c r="CG35" s="120"/>
      <c r="CH35" s="120"/>
      <c r="CI35" s="120"/>
      <c r="CJ35" s="120"/>
      <c r="CK35" s="263" t="str">
        <f>IF(ISBLANK('New Item VENDOR TAB'!N35),"",'New Item VENDOR TAB'!N35)</f>
        <v/>
      </c>
      <c r="CL35" s="375"/>
      <c r="CM35" s="234"/>
      <c r="CN35" s="120"/>
      <c r="CO35" s="120"/>
      <c r="CP35" s="120"/>
    </row>
    <row r="36" spans="1:94" ht="15.6" customHeight="1">
      <c r="A36" s="107" t="str">
        <f>IF(ISBLANK('New Item VENDOR TAB'!A36),"",'New Item VENDOR TAB'!A36)</f>
        <v/>
      </c>
      <c r="B36" s="128"/>
      <c r="C36" s="107" t="str">
        <f>IF(ISBLANK('New Item VENDOR TAB'!B36),"",'New Item VENDOR TAB'!B36)</f>
        <v/>
      </c>
      <c r="D36" s="128"/>
      <c r="E36" s="128"/>
      <c r="F36" s="108" t="str">
        <f>IF(ISBLANK('New Item VENDOR TAB'!C36),"",'New Item VENDOR TAB'!C36)</f>
        <v/>
      </c>
      <c r="G36" s="111" t="str">
        <f>IF(ISBLANK('New Item VENDOR TAB'!D36),"",'New Item VENDOR TAB'!D36)</f>
        <v/>
      </c>
      <c r="H36" s="108" t="str">
        <f>IF(ISBLANK('New Item VENDOR TAB'!E36),"",'New Item VENDOR TAB'!E36)</f>
        <v/>
      </c>
      <c r="I36" s="260" t="str">
        <f>IF(ISBLANK('New Item VENDOR TAB'!F36),"",'New Item VENDOR TAB'!F36)</f>
        <v/>
      </c>
      <c r="J36" s="110" t="str">
        <f>IF(ISBLANK('New Item VENDOR TAB'!G36),"",'New Item VENDOR TAB'!G36)</f>
        <v/>
      </c>
      <c r="K36" s="110" t="str">
        <f>IF(ISBLANK('New Item VENDOR TAB'!H36),"",'New Item VENDOR TAB'!H36)</f>
        <v/>
      </c>
      <c r="L36" s="111" t="str">
        <f>IF(ISBLANK('New Item VENDOR TAB'!AW36),"",'New Item VENDOR TAB'!AW36)</f>
        <v/>
      </c>
      <c r="M36" s="111" t="str">
        <f>IF(ISBLANK('New Item VENDOR TAB'!AX36),"",'New Item VENDOR TAB'!AX36)</f>
        <v/>
      </c>
      <c r="N36" s="113" t="str">
        <f>IF(ISBLANK('New Item VENDOR TAB'!AY36),"",'New Item VENDOR TAB'!AY36)</f>
        <v/>
      </c>
      <c r="O36" s="173" t="str">
        <f>IF(ISBLANK('New Item VENDOR TAB'!AZ36),"",'New Item VENDOR TAB'!AZ36)</f>
        <v/>
      </c>
      <c r="P36" s="173" t="str">
        <f>IF(ISBLANK('New Item VENDOR TAB'!BA36),"",'New Item VENDOR TAB'!BA36)</f>
        <v/>
      </c>
      <c r="Q36" s="111" t="str">
        <f>IF(ISBLANK('New Item VENDOR TAB'!I36),"",'New Item VENDOR TAB'!I36)</f>
        <v/>
      </c>
      <c r="R36" s="111" t="str">
        <f>IF(ISBLANK('New Item VENDOR TAB'!J36),"",'New Item VENDOR TAB'!J36)</f>
        <v/>
      </c>
      <c r="S36" s="165" t="str">
        <f>IF(ISBLANK('New Item VENDOR TAB'!K36),"",'New Item VENDOR TAB'!K36)</f>
        <v/>
      </c>
      <c r="T36" s="112" t="str">
        <f>IF(ISBLANK('New Item VENDOR TAB'!L36),"",'New Item VENDOR TAB'!L36)</f>
        <v/>
      </c>
      <c r="U36" s="114" t="str">
        <f>IF(ISBLANK('New Item VENDOR TAB'!M36),"",'New Item VENDOR TAB'!M36)</f>
        <v/>
      </c>
      <c r="V36" s="115" t="str">
        <f>IF(ISBLANK('New Item VENDOR TAB'!N36),"",'New Item VENDOR TAB'!N36)</f>
        <v/>
      </c>
      <c r="W36" s="115" t="str">
        <f>IF(ISBLANK('New Item VENDOR TAB'!O36),"",'New Item VENDOR TAB'!O36)</f>
        <v/>
      </c>
      <c r="X36" s="170" t="str">
        <f>IF(ISBLANK('New Item VENDOR TAB'!P36),"",'New Item VENDOR TAB'!P36)</f>
        <v/>
      </c>
      <c r="Y36" s="240" t="str">
        <f>IF(ISBLANK('New Item VENDOR TAB'!Q36),"",'New Item VENDOR TAB'!Q36)</f>
        <v/>
      </c>
      <c r="Z36" s="113" t="str">
        <f>IF(ISBLANK('New Item VENDOR TAB'!R36),"",'New Item VENDOR TAB'!R36)</f>
        <v/>
      </c>
      <c r="AA36" s="113" t="str">
        <f>IF(ISBLANK('New Item VENDOR TAB'!S36),"",'New Item VENDOR TAB'!S36)</f>
        <v/>
      </c>
      <c r="AB36" s="119" t="str">
        <f>IF(ISBLANK('New Item VENDOR TAB'!T36),"",'New Item VENDOR TAB'!T36)</f>
        <v/>
      </c>
      <c r="AC36" s="119" t="str">
        <f>IF(ISBLANK('New Item VENDOR TAB'!U36),"",'New Item VENDOR TAB'!U36)</f>
        <v/>
      </c>
      <c r="AD36" s="173" t="str">
        <f>IF(ISBLANK('New Item VENDOR TAB'!V36),"",'New Item VENDOR TAB'!V36)</f>
        <v/>
      </c>
      <c r="AE36" s="173" t="str">
        <f>IF(ISBLANK('New Item VENDOR TAB'!W36),"",'New Item VENDOR TAB'!W36)</f>
        <v/>
      </c>
      <c r="AF36" s="174" t="str">
        <f>IF(ISBLANK('New Item VENDOR TAB'!X36),"",'New Item VENDOR TAB'!X36)</f>
        <v/>
      </c>
      <c r="AG36" s="174" t="str">
        <f>IF(ISBLANK('New Item VENDOR TAB'!Y36),"",'New Item VENDOR TAB'!Y36)</f>
        <v/>
      </c>
      <c r="AH36" s="174" t="str">
        <f>IF(ISBLANK('New Item VENDOR TAB'!Z36),"",'New Item VENDOR TAB'!Z36)</f>
        <v/>
      </c>
      <c r="AI36" s="175" t="str">
        <f>IF(ISBLANK('New Item VENDOR TAB'!AA36),"",'New Item VENDOR TAB'!AA36)</f>
        <v/>
      </c>
      <c r="AJ36" s="174" t="str">
        <f>IF(ISBLANK('New Item VENDOR TAB'!AB36),"",'New Item VENDOR TAB'!AB36)</f>
        <v/>
      </c>
      <c r="AK36" s="174" t="str">
        <f>IF(ISBLANK('New Item VENDOR TAB'!AC36),"",'New Item VENDOR TAB'!AC36)</f>
        <v/>
      </c>
      <c r="AL36" s="174" t="str">
        <f>IF(ISBLANK('New Item VENDOR TAB'!AD36),"",'New Item VENDOR TAB'!AD36)</f>
        <v/>
      </c>
      <c r="AM36" s="264">
        <f>IF(ISBLANK('New Item VENDOR TAB'!AE36),"",'New Item VENDOR TAB'!AE36)</f>
        <v>0</v>
      </c>
      <c r="AN36" s="115" t="str">
        <f>IF(ISBLANK('New Item VENDOR TAB'!AF36),"",'New Item VENDOR TAB'!AF36)</f>
        <v/>
      </c>
      <c r="AO36" s="116" t="str">
        <f>IF(ISBLANK('New Item VENDOR TAB'!AG36),"",'New Item VENDOR TAB'!AG36)</f>
        <v/>
      </c>
      <c r="AP36" s="117" t="str">
        <f>IF(ISBLANK('New Item VENDOR TAB'!AH36),"",'New Item VENDOR TAB'!AH36)</f>
        <v/>
      </c>
      <c r="AQ36" s="241" t="str">
        <f>IF(ISBLANK('New Item VENDOR TAB'!AI36),"",'New Item VENDOR TAB'!AI36)</f>
        <v/>
      </c>
      <c r="AR36" s="115" t="str">
        <f>IF(ISBLANK('New Item VENDOR TAB'!AJ36),"",'New Item VENDOR TAB'!AJ36)</f>
        <v/>
      </c>
      <c r="AS36" s="115" t="str">
        <f>IF(ISBLANK('New Item VENDOR TAB'!AK36),"",'New Item VENDOR TAB'!AK36)</f>
        <v/>
      </c>
      <c r="AT36" s="114" t="str">
        <f>IF(ISBLANK('New Item VENDOR TAB'!AL36),"",'New Item VENDOR TAB'!AL36)</f>
        <v xml:space="preserve"> </v>
      </c>
      <c r="AU36" s="220" t="str">
        <f>IF(ISBLANK('New Item VENDOR TAB'!AM36),"",'New Item VENDOR TAB'!AM36)</f>
        <v/>
      </c>
      <c r="AV36" s="253" t="str">
        <f>IF(ISBLANK('New Item VENDOR TAB'!AN36),"",'New Item VENDOR TAB'!AN36)</f>
        <v/>
      </c>
      <c r="AW36" s="253" t="str">
        <f>IF(ISBLANK('New Item VENDOR TAB'!AO36),"",'New Item VENDOR TAB'!AO36)</f>
        <v/>
      </c>
      <c r="AX36" s="179" t="str">
        <f>IF(ISBLANK('New Item VENDOR TAB'!AP36),"",'New Item VENDOR TAB'!AP36)</f>
        <v/>
      </c>
      <c r="AY36" s="179" t="str">
        <f>IF(ISBLANK('New Item VENDOR TAB'!AQ36),"",'New Item VENDOR TAB'!AQ36)</f>
        <v/>
      </c>
      <c r="AZ36" s="179" t="str">
        <f>IF(ISBLANK('New Item VENDOR TAB'!AR36),"",'New Item VENDOR TAB'!AR36)</f>
        <v/>
      </c>
      <c r="BA36" s="179" t="str">
        <f>IF(ISBLANK('New Item VENDOR TAB'!AS36),"",'New Item VENDOR TAB'!AS36)</f>
        <v/>
      </c>
      <c r="BB36" s="179" t="str">
        <f>IF(ISBLANK('New Item VENDOR TAB'!AT36),"",'New Item VENDOR TAB'!AT36)</f>
        <v/>
      </c>
      <c r="BC36" s="179" t="str">
        <f>IF(ISBLANK('New Item VENDOR TAB'!AU36),"",'New Item VENDOR TAB'!AU36)</f>
        <v/>
      </c>
      <c r="BD36" s="261" t="str">
        <f>IF(ISBLANK('New Item VENDOR TAB'!AV36),"",'New Item VENDOR TAB'!AV36)</f>
        <v/>
      </c>
      <c r="BE36" s="118"/>
      <c r="BF36" s="118"/>
      <c r="BG36" s="246"/>
      <c r="BH36" s="111"/>
      <c r="BI36" s="111"/>
      <c r="BJ36" s="111"/>
      <c r="BK36" s="119"/>
      <c r="BL36" s="115"/>
      <c r="BM36" s="115"/>
      <c r="BN36" s="115"/>
      <c r="BO36" s="173"/>
      <c r="BP36" s="274" t="e">
        <f>VLOOKUP(BR36,'Segment Hierarchy'!G:J,3,FALSE)</f>
        <v>#N/A</v>
      </c>
      <c r="BQ36" s="318" t="e">
        <f>(VLOOKUP(BR36,'Segment Hierarchy'!G:J,4,FALSE))</f>
        <v>#N/A</v>
      </c>
      <c r="BR36" s="181"/>
      <c r="BS36" s="114"/>
      <c r="BT36" s="112"/>
      <c r="BU36" s="179"/>
      <c r="BV36" s="244" t="str">
        <f t="shared" si="1"/>
        <v/>
      </c>
      <c r="BW36" s="119"/>
      <c r="BX36" s="118"/>
      <c r="BY36" s="115"/>
      <c r="BZ36" s="115"/>
      <c r="CA36" s="119"/>
      <c r="CB36" s="353"/>
      <c r="CC36" s="372"/>
      <c r="CD36" s="119"/>
      <c r="CE36" s="120"/>
      <c r="CF36" s="120"/>
      <c r="CG36" s="120"/>
      <c r="CH36" s="120"/>
      <c r="CI36" s="120"/>
      <c r="CJ36" s="120"/>
      <c r="CK36" s="263" t="str">
        <f>IF(ISBLANK('New Item VENDOR TAB'!N36),"",'New Item VENDOR TAB'!N36)</f>
        <v/>
      </c>
      <c r="CL36" s="375"/>
      <c r="CM36" s="234"/>
      <c r="CN36" s="120"/>
      <c r="CO36" s="120"/>
      <c r="CP36" s="120"/>
    </row>
    <row r="37" spans="1:94" ht="15.6" customHeight="1">
      <c r="A37" s="107" t="str">
        <f>IF(ISBLANK('New Item VENDOR TAB'!A37),"",'New Item VENDOR TAB'!A37)</f>
        <v/>
      </c>
      <c r="B37" s="128"/>
      <c r="C37" s="107" t="str">
        <f>IF(ISBLANK('New Item VENDOR TAB'!B37),"",'New Item VENDOR TAB'!B37)</f>
        <v/>
      </c>
      <c r="D37" s="128"/>
      <c r="E37" s="128"/>
      <c r="F37" s="108" t="str">
        <f>IF(ISBLANK('New Item VENDOR TAB'!C37),"",'New Item VENDOR TAB'!C37)</f>
        <v/>
      </c>
      <c r="G37" s="111" t="str">
        <f>IF(ISBLANK('New Item VENDOR TAB'!D37),"",'New Item VENDOR TAB'!D37)</f>
        <v/>
      </c>
      <c r="H37" s="108" t="str">
        <f>IF(ISBLANK('New Item VENDOR TAB'!E37),"",'New Item VENDOR TAB'!E37)</f>
        <v/>
      </c>
      <c r="I37" s="260" t="str">
        <f>IF(ISBLANK('New Item VENDOR TAB'!F37),"",'New Item VENDOR TAB'!F37)</f>
        <v/>
      </c>
      <c r="J37" s="110" t="str">
        <f>IF(ISBLANK('New Item VENDOR TAB'!G37),"",'New Item VENDOR TAB'!G37)</f>
        <v/>
      </c>
      <c r="K37" s="110" t="str">
        <f>IF(ISBLANK('New Item VENDOR TAB'!H37),"",'New Item VENDOR TAB'!H37)</f>
        <v/>
      </c>
      <c r="L37" s="111" t="str">
        <f>IF(ISBLANK('New Item VENDOR TAB'!AW37),"",'New Item VENDOR TAB'!AW37)</f>
        <v/>
      </c>
      <c r="M37" s="111" t="str">
        <f>IF(ISBLANK('New Item VENDOR TAB'!AX37),"",'New Item VENDOR TAB'!AX37)</f>
        <v/>
      </c>
      <c r="N37" s="113" t="str">
        <f>IF(ISBLANK('New Item VENDOR TAB'!AY37),"",'New Item VENDOR TAB'!AY37)</f>
        <v/>
      </c>
      <c r="O37" s="173" t="str">
        <f>IF(ISBLANK('New Item VENDOR TAB'!AZ37),"",'New Item VENDOR TAB'!AZ37)</f>
        <v/>
      </c>
      <c r="P37" s="173" t="str">
        <f>IF(ISBLANK('New Item VENDOR TAB'!BA37),"",'New Item VENDOR TAB'!BA37)</f>
        <v/>
      </c>
      <c r="Q37" s="111" t="str">
        <f>IF(ISBLANK('New Item VENDOR TAB'!I37),"",'New Item VENDOR TAB'!I37)</f>
        <v/>
      </c>
      <c r="R37" s="111" t="str">
        <f>IF(ISBLANK('New Item VENDOR TAB'!J37),"",'New Item VENDOR TAB'!J37)</f>
        <v/>
      </c>
      <c r="S37" s="165" t="str">
        <f>IF(ISBLANK('New Item VENDOR TAB'!K37),"",'New Item VENDOR TAB'!K37)</f>
        <v/>
      </c>
      <c r="T37" s="112" t="str">
        <f>IF(ISBLANK('New Item VENDOR TAB'!L37),"",'New Item VENDOR TAB'!L37)</f>
        <v/>
      </c>
      <c r="U37" s="114" t="str">
        <f>IF(ISBLANK('New Item VENDOR TAB'!M37),"",'New Item VENDOR TAB'!M37)</f>
        <v/>
      </c>
      <c r="V37" s="115" t="str">
        <f>IF(ISBLANK('New Item VENDOR TAB'!N37),"",'New Item VENDOR TAB'!N37)</f>
        <v/>
      </c>
      <c r="W37" s="115" t="str">
        <f>IF(ISBLANK('New Item VENDOR TAB'!O37),"",'New Item VENDOR TAB'!O37)</f>
        <v/>
      </c>
      <c r="X37" s="170" t="str">
        <f>IF(ISBLANK('New Item VENDOR TAB'!P37),"",'New Item VENDOR TAB'!P37)</f>
        <v/>
      </c>
      <c r="Y37" s="240" t="str">
        <f>IF(ISBLANK('New Item VENDOR TAB'!Q37),"",'New Item VENDOR TAB'!Q37)</f>
        <v/>
      </c>
      <c r="Z37" s="113" t="str">
        <f>IF(ISBLANK('New Item VENDOR TAB'!R37),"",'New Item VENDOR TAB'!R37)</f>
        <v/>
      </c>
      <c r="AA37" s="113" t="str">
        <f>IF(ISBLANK('New Item VENDOR TAB'!S37),"",'New Item VENDOR TAB'!S37)</f>
        <v/>
      </c>
      <c r="AB37" s="119" t="str">
        <f>IF(ISBLANK('New Item VENDOR TAB'!T37),"",'New Item VENDOR TAB'!T37)</f>
        <v/>
      </c>
      <c r="AC37" s="119" t="str">
        <f>IF(ISBLANK('New Item VENDOR TAB'!U37),"",'New Item VENDOR TAB'!U37)</f>
        <v/>
      </c>
      <c r="AD37" s="173" t="str">
        <f>IF(ISBLANK('New Item VENDOR TAB'!V37),"",'New Item VENDOR TAB'!V37)</f>
        <v/>
      </c>
      <c r="AE37" s="173" t="str">
        <f>IF(ISBLANK('New Item VENDOR TAB'!W37),"",'New Item VENDOR TAB'!W37)</f>
        <v/>
      </c>
      <c r="AF37" s="174" t="str">
        <f>IF(ISBLANK('New Item VENDOR TAB'!X37),"",'New Item VENDOR TAB'!X37)</f>
        <v/>
      </c>
      <c r="AG37" s="174" t="str">
        <f>IF(ISBLANK('New Item VENDOR TAB'!Y37),"",'New Item VENDOR TAB'!Y37)</f>
        <v/>
      </c>
      <c r="AH37" s="174" t="str">
        <f>IF(ISBLANK('New Item VENDOR TAB'!Z37),"",'New Item VENDOR TAB'!Z37)</f>
        <v/>
      </c>
      <c r="AI37" s="175" t="str">
        <f>IF(ISBLANK('New Item VENDOR TAB'!AA37),"",'New Item VENDOR TAB'!AA37)</f>
        <v/>
      </c>
      <c r="AJ37" s="174" t="str">
        <f>IF(ISBLANK('New Item VENDOR TAB'!AB37),"",'New Item VENDOR TAB'!AB37)</f>
        <v/>
      </c>
      <c r="AK37" s="174" t="str">
        <f>IF(ISBLANK('New Item VENDOR TAB'!AC37),"",'New Item VENDOR TAB'!AC37)</f>
        <v/>
      </c>
      <c r="AL37" s="174" t="str">
        <f>IF(ISBLANK('New Item VENDOR TAB'!AD37),"",'New Item VENDOR TAB'!AD37)</f>
        <v/>
      </c>
      <c r="AM37" s="264">
        <f>IF(ISBLANK('New Item VENDOR TAB'!AE37),"",'New Item VENDOR TAB'!AE37)</f>
        <v>0</v>
      </c>
      <c r="AN37" s="115" t="str">
        <f>IF(ISBLANK('New Item VENDOR TAB'!AF37),"",'New Item VENDOR TAB'!AF37)</f>
        <v/>
      </c>
      <c r="AO37" s="116" t="str">
        <f>IF(ISBLANK('New Item VENDOR TAB'!AG37),"",'New Item VENDOR TAB'!AG37)</f>
        <v/>
      </c>
      <c r="AP37" s="117" t="str">
        <f>IF(ISBLANK('New Item VENDOR TAB'!AH37),"",'New Item VENDOR TAB'!AH37)</f>
        <v/>
      </c>
      <c r="AQ37" s="241" t="str">
        <f>IF(ISBLANK('New Item VENDOR TAB'!AI37),"",'New Item VENDOR TAB'!AI37)</f>
        <v/>
      </c>
      <c r="AR37" s="115" t="str">
        <f>IF(ISBLANK('New Item VENDOR TAB'!AJ37),"",'New Item VENDOR TAB'!AJ37)</f>
        <v/>
      </c>
      <c r="AS37" s="115" t="str">
        <f>IF(ISBLANK('New Item VENDOR TAB'!AK37),"",'New Item VENDOR TAB'!AK37)</f>
        <v/>
      </c>
      <c r="AT37" s="114" t="str">
        <f>IF(ISBLANK('New Item VENDOR TAB'!AL37),"",'New Item VENDOR TAB'!AL37)</f>
        <v xml:space="preserve"> </v>
      </c>
      <c r="AU37" s="220" t="str">
        <f>IF(ISBLANK('New Item VENDOR TAB'!AM37),"",'New Item VENDOR TAB'!AM37)</f>
        <v/>
      </c>
      <c r="AV37" s="253" t="str">
        <f>IF(ISBLANK('New Item VENDOR TAB'!AN37),"",'New Item VENDOR TAB'!AN37)</f>
        <v/>
      </c>
      <c r="AW37" s="253" t="str">
        <f>IF(ISBLANK('New Item VENDOR TAB'!AO37),"",'New Item VENDOR TAB'!AO37)</f>
        <v/>
      </c>
      <c r="AX37" s="179" t="str">
        <f>IF(ISBLANK('New Item VENDOR TAB'!AP37),"",'New Item VENDOR TAB'!AP37)</f>
        <v/>
      </c>
      <c r="AY37" s="179" t="str">
        <f>IF(ISBLANK('New Item VENDOR TAB'!AQ37),"",'New Item VENDOR TAB'!AQ37)</f>
        <v/>
      </c>
      <c r="AZ37" s="179" t="str">
        <f>IF(ISBLANK('New Item VENDOR TAB'!AR37),"",'New Item VENDOR TAB'!AR37)</f>
        <v/>
      </c>
      <c r="BA37" s="179" t="str">
        <f>IF(ISBLANK('New Item VENDOR TAB'!AS37),"",'New Item VENDOR TAB'!AS37)</f>
        <v/>
      </c>
      <c r="BB37" s="179" t="str">
        <f>IF(ISBLANK('New Item VENDOR TAB'!AT37),"",'New Item VENDOR TAB'!AT37)</f>
        <v/>
      </c>
      <c r="BC37" s="179" t="str">
        <f>IF(ISBLANK('New Item VENDOR TAB'!AU37),"",'New Item VENDOR TAB'!AU37)</f>
        <v/>
      </c>
      <c r="BD37" s="261" t="str">
        <f>IF(ISBLANK('New Item VENDOR TAB'!AV37),"",'New Item VENDOR TAB'!AV37)</f>
        <v/>
      </c>
      <c r="BE37" s="118"/>
      <c r="BF37" s="118"/>
      <c r="BG37" s="246"/>
      <c r="BH37" s="111"/>
      <c r="BI37" s="111"/>
      <c r="BJ37" s="111"/>
      <c r="BK37" s="119"/>
      <c r="BL37" s="115"/>
      <c r="BM37" s="115"/>
      <c r="BN37" s="115"/>
      <c r="BO37" s="173"/>
      <c r="BP37" s="274" t="e">
        <f>VLOOKUP(BR37,'Segment Hierarchy'!G:J,3,FALSE)</f>
        <v>#N/A</v>
      </c>
      <c r="BQ37" s="318" t="e">
        <f>(VLOOKUP(BR37,'Segment Hierarchy'!G:J,4,FALSE))</f>
        <v>#N/A</v>
      </c>
      <c r="BR37" s="181"/>
      <c r="BS37" s="114"/>
      <c r="BT37" s="112"/>
      <c r="BU37" s="179"/>
      <c r="BV37" s="244" t="str">
        <f t="shared" si="1"/>
        <v/>
      </c>
      <c r="BW37" s="119"/>
      <c r="BX37" s="118"/>
      <c r="BY37" s="115"/>
      <c r="BZ37" s="115"/>
      <c r="CA37" s="119"/>
      <c r="CB37" s="353"/>
      <c r="CC37" s="372"/>
      <c r="CD37" s="119"/>
      <c r="CE37" s="120"/>
      <c r="CF37" s="120"/>
      <c r="CG37" s="120"/>
      <c r="CH37" s="120"/>
      <c r="CI37" s="120"/>
      <c r="CJ37" s="120"/>
      <c r="CK37" s="263" t="str">
        <f>IF(ISBLANK('New Item VENDOR TAB'!N37),"",'New Item VENDOR TAB'!N37)</f>
        <v/>
      </c>
      <c r="CL37" s="375"/>
      <c r="CM37" s="234"/>
      <c r="CN37" s="120"/>
      <c r="CO37" s="120"/>
      <c r="CP37" s="120"/>
    </row>
    <row r="38" spans="1:94" ht="15.6" customHeight="1">
      <c r="A38" s="107" t="str">
        <f>IF(ISBLANK('New Item VENDOR TAB'!A38),"",'New Item VENDOR TAB'!A38)</f>
        <v/>
      </c>
      <c r="B38" s="128"/>
      <c r="C38" s="107" t="str">
        <f>IF(ISBLANK('New Item VENDOR TAB'!B38),"",'New Item VENDOR TAB'!B38)</f>
        <v/>
      </c>
      <c r="D38" s="128"/>
      <c r="E38" s="128"/>
      <c r="F38" s="108" t="str">
        <f>IF(ISBLANK('New Item VENDOR TAB'!C38),"",'New Item VENDOR TAB'!C38)</f>
        <v/>
      </c>
      <c r="G38" s="111" t="str">
        <f>IF(ISBLANK('New Item VENDOR TAB'!D38),"",'New Item VENDOR TAB'!D38)</f>
        <v/>
      </c>
      <c r="H38" s="108" t="str">
        <f>IF(ISBLANK('New Item VENDOR TAB'!E38),"",'New Item VENDOR TAB'!E38)</f>
        <v/>
      </c>
      <c r="I38" s="260" t="str">
        <f>IF(ISBLANK('New Item VENDOR TAB'!F38),"",'New Item VENDOR TAB'!F38)</f>
        <v/>
      </c>
      <c r="J38" s="110" t="str">
        <f>IF(ISBLANK('New Item VENDOR TAB'!G38),"",'New Item VENDOR TAB'!G38)</f>
        <v/>
      </c>
      <c r="K38" s="110" t="str">
        <f>IF(ISBLANK('New Item VENDOR TAB'!H38),"",'New Item VENDOR TAB'!H38)</f>
        <v/>
      </c>
      <c r="L38" s="111" t="str">
        <f>IF(ISBLANK('New Item VENDOR TAB'!AW38),"",'New Item VENDOR TAB'!AW38)</f>
        <v/>
      </c>
      <c r="M38" s="111" t="str">
        <f>IF(ISBLANK('New Item VENDOR TAB'!AX38),"",'New Item VENDOR TAB'!AX38)</f>
        <v/>
      </c>
      <c r="N38" s="113" t="str">
        <f>IF(ISBLANK('New Item VENDOR TAB'!AY38),"",'New Item VENDOR TAB'!AY38)</f>
        <v/>
      </c>
      <c r="O38" s="173" t="str">
        <f>IF(ISBLANK('New Item VENDOR TAB'!AZ38),"",'New Item VENDOR TAB'!AZ38)</f>
        <v/>
      </c>
      <c r="P38" s="173" t="str">
        <f>IF(ISBLANK('New Item VENDOR TAB'!BA38),"",'New Item VENDOR TAB'!BA38)</f>
        <v/>
      </c>
      <c r="Q38" s="111" t="str">
        <f>IF(ISBLANK('New Item VENDOR TAB'!I38),"",'New Item VENDOR TAB'!I38)</f>
        <v/>
      </c>
      <c r="R38" s="111" t="str">
        <f>IF(ISBLANK('New Item VENDOR TAB'!J38),"",'New Item VENDOR TAB'!J38)</f>
        <v/>
      </c>
      <c r="S38" s="165" t="str">
        <f>IF(ISBLANK('New Item VENDOR TAB'!K38),"",'New Item VENDOR TAB'!K38)</f>
        <v/>
      </c>
      <c r="T38" s="112" t="str">
        <f>IF(ISBLANK('New Item VENDOR TAB'!L38),"",'New Item VENDOR TAB'!L38)</f>
        <v/>
      </c>
      <c r="U38" s="114" t="str">
        <f>IF(ISBLANK('New Item VENDOR TAB'!M38),"",'New Item VENDOR TAB'!M38)</f>
        <v/>
      </c>
      <c r="V38" s="115" t="str">
        <f>IF(ISBLANK('New Item VENDOR TAB'!N38),"",'New Item VENDOR TAB'!N38)</f>
        <v/>
      </c>
      <c r="W38" s="115" t="str">
        <f>IF(ISBLANK('New Item VENDOR TAB'!O38),"",'New Item VENDOR TAB'!O38)</f>
        <v/>
      </c>
      <c r="X38" s="170" t="str">
        <f>IF(ISBLANK('New Item VENDOR TAB'!P38),"",'New Item VENDOR TAB'!P38)</f>
        <v/>
      </c>
      <c r="Y38" s="240" t="str">
        <f>IF(ISBLANK('New Item VENDOR TAB'!Q38),"",'New Item VENDOR TAB'!Q38)</f>
        <v/>
      </c>
      <c r="Z38" s="113" t="str">
        <f>IF(ISBLANK('New Item VENDOR TAB'!R38),"",'New Item VENDOR TAB'!R38)</f>
        <v/>
      </c>
      <c r="AA38" s="113" t="str">
        <f>IF(ISBLANK('New Item VENDOR TAB'!S38),"",'New Item VENDOR TAB'!S38)</f>
        <v/>
      </c>
      <c r="AB38" s="119" t="str">
        <f>IF(ISBLANK('New Item VENDOR TAB'!T38),"",'New Item VENDOR TAB'!T38)</f>
        <v/>
      </c>
      <c r="AC38" s="119" t="str">
        <f>IF(ISBLANK('New Item VENDOR TAB'!U38),"",'New Item VENDOR TAB'!U38)</f>
        <v/>
      </c>
      <c r="AD38" s="173" t="str">
        <f>IF(ISBLANK('New Item VENDOR TAB'!V38),"",'New Item VENDOR TAB'!V38)</f>
        <v/>
      </c>
      <c r="AE38" s="173" t="str">
        <f>IF(ISBLANK('New Item VENDOR TAB'!W38),"",'New Item VENDOR TAB'!W38)</f>
        <v/>
      </c>
      <c r="AF38" s="174" t="str">
        <f>IF(ISBLANK('New Item VENDOR TAB'!X38),"",'New Item VENDOR TAB'!X38)</f>
        <v/>
      </c>
      <c r="AG38" s="174" t="str">
        <f>IF(ISBLANK('New Item VENDOR TAB'!Y38),"",'New Item VENDOR TAB'!Y38)</f>
        <v/>
      </c>
      <c r="AH38" s="174" t="str">
        <f>IF(ISBLANK('New Item VENDOR TAB'!Z38),"",'New Item VENDOR TAB'!Z38)</f>
        <v/>
      </c>
      <c r="AI38" s="175" t="str">
        <f>IF(ISBLANK('New Item VENDOR TAB'!AA38),"",'New Item VENDOR TAB'!AA38)</f>
        <v/>
      </c>
      <c r="AJ38" s="174" t="str">
        <f>IF(ISBLANK('New Item VENDOR TAB'!AB38),"",'New Item VENDOR TAB'!AB38)</f>
        <v/>
      </c>
      <c r="AK38" s="174" t="str">
        <f>IF(ISBLANK('New Item VENDOR TAB'!AC38),"",'New Item VENDOR TAB'!AC38)</f>
        <v/>
      </c>
      <c r="AL38" s="174" t="str">
        <f>IF(ISBLANK('New Item VENDOR TAB'!AD38),"",'New Item VENDOR TAB'!AD38)</f>
        <v/>
      </c>
      <c r="AM38" s="264">
        <f>IF(ISBLANK('New Item VENDOR TAB'!AE38),"",'New Item VENDOR TAB'!AE38)</f>
        <v>0</v>
      </c>
      <c r="AN38" s="115" t="str">
        <f>IF(ISBLANK('New Item VENDOR TAB'!AF38),"",'New Item VENDOR TAB'!AF38)</f>
        <v/>
      </c>
      <c r="AO38" s="116" t="str">
        <f>IF(ISBLANK('New Item VENDOR TAB'!AG38),"",'New Item VENDOR TAB'!AG38)</f>
        <v/>
      </c>
      <c r="AP38" s="117" t="str">
        <f>IF(ISBLANK('New Item VENDOR TAB'!AH38),"",'New Item VENDOR TAB'!AH38)</f>
        <v/>
      </c>
      <c r="AQ38" s="241" t="str">
        <f>IF(ISBLANK('New Item VENDOR TAB'!AI38),"",'New Item VENDOR TAB'!AI38)</f>
        <v/>
      </c>
      <c r="AR38" s="115" t="str">
        <f>IF(ISBLANK('New Item VENDOR TAB'!AJ38),"",'New Item VENDOR TAB'!AJ38)</f>
        <v/>
      </c>
      <c r="AS38" s="115" t="str">
        <f>IF(ISBLANK('New Item VENDOR TAB'!AK38),"",'New Item VENDOR TAB'!AK38)</f>
        <v/>
      </c>
      <c r="AT38" s="114" t="str">
        <f>IF(ISBLANK('New Item VENDOR TAB'!AL38),"",'New Item VENDOR TAB'!AL38)</f>
        <v xml:space="preserve"> </v>
      </c>
      <c r="AU38" s="220" t="str">
        <f>IF(ISBLANK('New Item VENDOR TAB'!AM38),"",'New Item VENDOR TAB'!AM38)</f>
        <v/>
      </c>
      <c r="AV38" s="253" t="str">
        <f>IF(ISBLANK('New Item VENDOR TAB'!AN38),"",'New Item VENDOR TAB'!AN38)</f>
        <v/>
      </c>
      <c r="AW38" s="253" t="str">
        <f>IF(ISBLANK('New Item VENDOR TAB'!AO38),"",'New Item VENDOR TAB'!AO38)</f>
        <v/>
      </c>
      <c r="AX38" s="179" t="str">
        <f>IF(ISBLANK('New Item VENDOR TAB'!AP38),"",'New Item VENDOR TAB'!AP38)</f>
        <v/>
      </c>
      <c r="AY38" s="179" t="str">
        <f>IF(ISBLANK('New Item VENDOR TAB'!AQ38),"",'New Item VENDOR TAB'!AQ38)</f>
        <v/>
      </c>
      <c r="AZ38" s="179" t="str">
        <f>IF(ISBLANK('New Item VENDOR TAB'!AR38),"",'New Item VENDOR TAB'!AR38)</f>
        <v/>
      </c>
      <c r="BA38" s="179" t="str">
        <f>IF(ISBLANK('New Item VENDOR TAB'!AS38),"",'New Item VENDOR TAB'!AS38)</f>
        <v/>
      </c>
      <c r="BB38" s="179" t="str">
        <f>IF(ISBLANK('New Item VENDOR TAB'!AT38),"",'New Item VENDOR TAB'!AT38)</f>
        <v/>
      </c>
      <c r="BC38" s="179" t="str">
        <f>IF(ISBLANK('New Item VENDOR TAB'!AU38),"",'New Item VENDOR TAB'!AU38)</f>
        <v/>
      </c>
      <c r="BD38" s="261" t="str">
        <f>IF(ISBLANK('New Item VENDOR TAB'!AV38),"",'New Item VENDOR TAB'!AV38)</f>
        <v/>
      </c>
      <c r="BE38" s="118"/>
      <c r="BF38" s="118"/>
      <c r="BG38" s="246"/>
      <c r="BH38" s="111"/>
      <c r="BI38" s="111"/>
      <c r="BJ38" s="111"/>
      <c r="BK38" s="119"/>
      <c r="BL38" s="115"/>
      <c r="BM38" s="115"/>
      <c r="BN38" s="115"/>
      <c r="BO38" s="173"/>
      <c r="BP38" s="274" t="e">
        <f>VLOOKUP(BR38,'Segment Hierarchy'!G:J,3,FALSE)</f>
        <v>#N/A</v>
      </c>
      <c r="BQ38" s="318" t="e">
        <f>(VLOOKUP(BR38,'Segment Hierarchy'!G:J,4,FALSE))</f>
        <v>#N/A</v>
      </c>
      <c r="BR38" s="181"/>
      <c r="BS38" s="114"/>
      <c r="BT38" s="112"/>
      <c r="BU38" s="179"/>
      <c r="BV38" s="244" t="str">
        <f t="shared" si="1"/>
        <v/>
      </c>
      <c r="BW38" s="119"/>
      <c r="BX38" s="118"/>
      <c r="BY38" s="115"/>
      <c r="BZ38" s="115"/>
      <c r="CA38" s="119"/>
      <c r="CB38" s="353"/>
      <c r="CC38" s="372"/>
      <c r="CD38" s="119"/>
      <c r="CE38" s="120"/>
      <c r="CF38" s="120"/>
      <c r="CG38" s="120"/>
      <c r="CH38" s="120"/>
      <c r="CI38" s="120"/>
      <c r="CJ38" s="120"/>
      <c r="CK38" s="263" t="str">
        <f>IF(ISBLANK('New Item VENDOR TAB'!N38),"",'New Item VENDOR TAB'!N38)</f>
        <v/>
      </c>
      <c r="CL38" s="375"/>
      <c r="CM38" s="234"/>
      <c r="CN38" s="120"/>
      <c r="CO38" s="120"/>
      <c r="CP38" s="120"/>
    </row>
    <row r="39" spans="1:94" ht="15.6" customHeight="1">
      <c r="A39" s="107" t="str">
        <f>IF(ISBLANK('New Item VENDOR TAB'!A39),"",'New Item VENDOR TAB'!A39)</f>
        <v/>
      </c>
      <c r="B39" s="128"/>
      <c r="C39" s="107" t="str">
        <f>IF(ISBLANK('New Item VENDOR TAB'!B39),"",'New Item VENDOR TAB'!B39)</f>
        <v/>
      </c>
      <c r="D39" s="128"/>
      <c r="E39" s="128"/>
      <c r="F39" s="108" t="str">
        <f>IF(ISBLANK('New Item VENDOR TAB'!C39),"",'New Item VENDOR TAB'!C39)</f>
        <v/>
      </c>
      <c r="G39" s="111" t="str">
        <f>IF(ISBLANK('New Item VENDOR TAB'!D39),"",'New Item VENDOR TAB'!D39)</f>
        <v/>
      </c>
      <c r="H39" s="108" t="str">
        <f>IF(ISBLANK('New Item VENDOR TAB'!E39),"",'New Item VENDOR TAB'!E39)</f>
        <v/>
      </c>
      <c r="I39" s="260" t="str">
        <f>IF(ISBLANK('New Item VENDOR TAB'!F39),"",'New Item VENDOR TAB'!F39)</f>
        <v/>
      </c>
      <c r="J39" s="110" t="str">
        <f>IF(ISBLANK('New Item VENDOR TAB'!G39),"",'New Item VENDOR TAB'!G39)</f>
        <v/>
      </c>
      <c r="K39" s="110" t="str">
        <f>IF(ISBLANK('New Item VENDOR TAB'!H39),"",'New Item VENDOR TAB'!H39)</f>
        <v/>
      </c>
      <c r="L39" s="111" t="str">
        <f>IF(ISBLANK('New Item VENDOR TAB'!AW39),"",'New Item VENDOR TAB'!AW39)</f>
        <v/>
      </c>
      <c r="M39" s="111" t="str">
        <f>IF(ISBLANK('New Item VENDOR TAB'!AX39),"",'New Item VENDOR TAB'!AX39)</f>
        <v/>
      </c>
      <c r="N39" s="113" t="str">
        <f>IF(ISBLANK('New Item VENDOR TAB'!AY39),"",'New Item VENDOR TAB'!AY39)</f>
        <v/>
      </c>
      <c r="O39" s="173" t="str">
        <f>IF(ISBLANK('New Item VENDOR TAB'!AZ39),"",'New Item VENDOR TAB'!AZ39)</f>
        <v/>
      </c>
      <c r="P39" s="173" t="str">
        <f>IF(ISBLANK('New Item VENDOR TAB'!BA39),"",'New Item VENDOR TAB'!BA39)</f>
        <v/>
      </c>
      <c r="Q39" s="111" t="str">
        <f>IF(ISBLANK('New Item VENDOR TAB'!I39),"",'New Item VENDOR TAB'!I39)</f>
        <v/>
      </c>
      <c r="R39" s="111" t="str">
        <f>IF(ISBLANK('New Item VENDOR TAB'!J39),"",'New Item VENDOR TAB'!J39)</f>
        <v/>
      </c>
      <c r="S39" s="165" t="str">
        <f>IF(ISBLANK('New Item VENDOR TAB'!K39),"",'New Item VENDOR TAB'!K39)</f>
        <v/>
      </c>
      <c r="T39" s="112" t="str">
        <f>IF(ISBLANK('New Item VENDOR TAB'!L39),"",'New Item VENDOR TAB'!L39)</f>
        <v/>
      </c>
      <c r="U39" s="114" t="str">
        <f>IF(ISBLANK('New Item VENDOR TAB'!M39),"",'New Item VENDOR TAB'!M39)</f>
        <v/>
      </c>
      <c r="V39" s="115" t="str">
        <f>IF(ISBLANK('New Item VENDOR TAB'!N39),"",'New Item VENDOR TAB'!N39)</f>
        <v/>
      </c>
      <c r="W39" s="115" t="str">
        <f>IF(ISBLANK('New Item VENDOR TAB'!O39),"",'New Item VENDOR TAB'!O39)</f>
        <v/>
      </c>
      <c r="X39" s="170" t="str">
        <f>IF(ISBLANK('New Item VENDOR TAB'!P39),"",'New Item VENDOR TAB'!P39)</f>
        <v/>
      </c>
      <c r="Y39" s="240" t="str">
        <f>IF(ISBLANK('New Item VENDOR TAB'!Q39),"",'New Item VENDOR TAB'!Q39)</f>
        <v/>
      </c>
      <c r="Z39" s="113" t="str">
        <f>IF(ISBLANK('New Item VENDOR TAB'!R39),"",'New Item VENDOR TAB'!R39)</f>
        <v/>
      </c>
      <c r="AA39" s="113" t="str">
        <f>IF(ISBLANK('New Item VENDOR TAB'!S39),"",'New Item VENDOR TAB'!S39)</f>
        <v/>
      </c>
      <c r="AB39" s="119" t="str">
        <f>IF(ISBLANK('New Item VENDOR TAB'!T39),"",'New Item VENDOR TAB'!T39)</f>
        <v/>
      </c>
      <c r="AC39" s="119" t="str">
        <f>IF(ISBLANK('New Item VENDOR TAB'!U39),"",'New Item VENDOR TAB'!U39)</f>
        <v/>
      </c>
      <c r="AD39" s="173" t="str">
        <f>IF(ISBLANK('New Item VENDOR TAB'!V39),"",'New Item VENDOR TAB'!V39)</f>
        <v/>
      </c>
      <c r="AE39" s="173" t="str">
        <f>IF(ISBLANK('New Item VENDOR TAB'!W39),"",'New Item VENDOR TAB'!W39)</f>
        <v/>
      </c>
      <c r="AF39" s="174" t="str">
        <f>IF(ISBLANK('New Item VENDOR TAB'!X39),"",'New Item VENDOR TAB'!X39)</f>
        <v/>
      </c>
      <c r="AG39" s="174" t="str">
        <f>IF(ISBLANK('New Item VENDOR TAB'!Y39),"",'New Item VENDOR TAB'!Y39)</f>
        <v/>
      </c>
      <c r="AH39" s="174" t="str">
        <f>IF(ISBLANK('New Item VENDOR TAB'!Z39),"",'New Item VENDOR TAB'!Z39)</f>
        <v/>
      </c>
      <c r="AI39" s="175" t="str">
        <f>IF(ISBLANK('New Item VENDOR TAB'!AA39),"",'New Item VENDOR TAB'!AA39)</f>
        <v/>
      </c>
      <c r="AJ39" s="174" t="str">
        <f>IF(ISBLANK('New Item VENDOR TAB'!AB39),"",'New Item VENDOR TAB'!AB39)</f>
        <v/>
      </c>
      <c r="AK39" s="174" t="str">
        <f>IF(ISBLANK('New Item VENDOR TAB'!AC39),"",'New Item VENDOR TAB'!AC39)</f>
        <v/>
      </c>
      <c r="AL39" s="174" t="str">
        <f>IF(ISBLANK('New Item VENDOR TAB'!AD39),"",'New Item VENDOR TAB'!AD39)</f>
        <v/>
      </c>
      <c r="AM39" s="264">
        <f>IF(ISBLANK('New Item VENDOR TAB'!AE39),"",'New Item VENDOR TAB'!AE39)</f>
        <v>0</v>
      </c>
      <c r="AN39" s="115" t="str">
        <f>IF(ISBLANK('New Item VENDOR TAB'!AF39),"",'New Item VENDOR TAB'!AF39)</f>
        <v/>
      </c>
      <c r="AO39" s="116" t="str">
        <f>IF(ISBLANK('New Item VENDOR TAB'!AG39),"",'New Item VENDOR TAB'!AG39)</f>
        <v/>
      </c>
      <c r="AP39" s="117" t="str">
        <f>IF(ISBLANK('New Item VENDOR TAB'!AH39),"",'New Item VENDOR TAB'!AH39)</f>
        <v/>
      </c>
      <c r="AQ39" s="241" t="str">
        <f>IF(ISBLANK('New Item VENDOR TAB'!AI39),"",'New Item VENDOR TAB'!AI39)</f>
        <v/>
      </c>
      <c r="AR39" s="115" t="str">
        <f>IF(ISBLANK('New Item VENDOR TAB'!AJ39),"",'New Item VENDOR TAB'!AJ39)</f>
        <v/>
      </c>
      <c r="AS39" s="115" t="str">
        <f>IF(ISBLANK('New Item VENDOR TAB'!AK39),"",'New Item VENDOR TAB'!AK39)</f>
        <v/>
      </c>
      <c r="AT39" s="114" t="str">
        <f>IF(ISBLANK('New Item VENDOR TAB'!AL39),"",'New Item VENDOR TAB'!AL39)</f>
        <v xml:space="preserve"> </v>
      </c>
      <c r="AU39" s="220" t="str">
        <f>IF(ISBLANK('New Item VENDOR TAB'!AM39),"",'New Item VENDOR TAB'!AM39)</f>
        <v/>
      </c>
      <c r="AV39" s="253" t="str">
        <f>IF(ISBLANK('New Item VENDOR TAB'!AN39),"",'New Item VENDOR TAB'!AN39)</f>
        <v/>
      </c>
      <c r="AW39" s="253" t="str">
        <f>IF(ISBLANK('New Item VENDOR TAB'!AO39),"",'New Item VENDOR TAB'!AO39)</f>
        <v/>
      </c>
      <c r="AX39" s="179" t="str">
        <f>IF(ISBLANK('New Item VENDOR TAB'!AP39),"",'New Item VENDOR TAB'!AP39)</f>
        <v/>
      </c>
      <c r="AY39" s="179" t="str">
        <f>IF(ISBLANK('New Item VENDOR TAB'!AQ39),"",'New Item VENDOR TAB'!AQ39)</f>
        <v/>
      </c>
      <c r="AZ39" s="179" t="str">
        <f>IF(ISBLANK('New Item VENDOR TAB'!AR39),"",'New Item VENDOR TAB'!AR39)</f>
        <v/>
      </c>
      <c r="BA39" s="179" t="str">
        <f>IF(ISBLANK('New Item VENDOR TAB'!AS39),"",'New Item VENDOR TAB'!AS39)</f>
        <v/>
      </c>
      <c r="BB39" s="179" t="str">
        <f>IF(ISBLANK('New Item VENDOR TAB'!AT39),"",'New Item VENDOR TAB'!AT39)</f>
        <v/>
      </c>
      <c r="BC39" s="179" t="str">
        <f>IF(ISBLANK('New Item VENDOR TAB'!AU39),"",'New Item VENDOR TAB'!AU39)</f>
        <v/>
      </c>
      <c r="BD39" s="261" t="str">
        <f>IF(ISBLANK('New Item VENDOR TAB'!AV39),"",'New Item VENDOR TAB'!AV39)</f>
        <v/>
      </c>
      <c r="BE39" s="118"/>
      <c r="BF39" s="118"/>
      <c r="BG39" s="246"/>
      <c r="BH39" s="111"/>
      <c r="BI39" s="111"/>
      <c r="BJ39" s="111"/>
      <c r="BK39" s="119"/>
      <c r="BL39" s="115"/>
      <c r="BM39" s="115"/>
      <c r="BN39" s="115"/>
      <c r="BO39" s="173"/>
      <c r="BP39" s="274" t="e">
        <f>VLOOKUP(BR39,'Segment Hierarchy'!G:J,3,FALSE)</f>
        <v>#N/A</v>
      </c>
      <c r="BQ39" s="318" t="e">
        <f>(VLOOKUP(BR39,'Segment Hierarchy'!G:J,4,FALSE))</f>
        <v>#N/A</v>
      </c>
      <c r="BR39" s="181"/>
      <c r="BS39" s="114"/>
      <c r="BT39" s="112"/>
      <c r="BU39" s="179"/>
      <c r="BV39" s="244" t="str">
        <f t="shared" si="1"/>
        <v/>
      </c>
      <c r="BW39" s="119"/>
      <c r="BX39" s="118"/>
      <c r="BY39" s="115"/>
      <c r="BZ39" s="115"/>
      <c r="CA39" s="119"/>
      <c r="CB39" s="353"/>
      <c r="CC39" s="372"/>
      <c r="CD39" s="119"/>
      <c r="CE39" s="120"/>
      <c r="CF39" s="120"/>
      <c r="CG39" s="120"/>
      <c r="CH39" s="120"/>
      <c r="CI39" s="120"/>
      <c r="CJ39" s="120"/>
      <c r="CK39" s="263" t="str">
        <f>IF(ISBLANK('New Item VENDOR TAB'!N39),"",'New Item VENDOR TAB'!N39)</f>
        <v/>
      </c>
      <c r="CL39" s="375"/>
      <c r="CM39" s="234"/>
      <c r="CN39" s="120"/>
      <c r="CO39" s="120"/>
      <c r="CP39" s="120"/>
    </row>
    <row r="40" spans="1:94" ht="15.6" customHeight="1">
      <c r="A40" s="107" t="str">
        <f>IF(ISBLANK('New Item VENDOR TAB'!A40),"",'New Item VENDOR TAB'!A40)</f>
        <v/>
      </c>
      <c r="B40" s="128"/>
      <c r="C40" s="107" t="str">
        <f>IF(ISBLANK('New Item VENDOR TAB'!B40),"",'New Item VENDOR TAB'!B40)</f>
        <v/>
      </c>
      <c r="D40" s="128"/>
      <c r="E40" s="128"/>
      <c r="F40" s="108" t="str">
        <f>IF(ISBLANK('New Item VENDOR TAB'!C40),"",'New Item VENDOR TAB'!C40)</f>
        <v/>
      </c>
      <c r="G40" s="111" t="str">
        <f>IF(ISBLANK('New Item VENDOR TAB'!D40),"",'New Item VENDOR TAB'!D40)</f>
        <v/>
      </c>
      <c r="H40" s="108" t="str">
        <f>IF(ISBLANK('New Item VENDOR TAB'!E40),"",'New Item VENDOR TAB'!E40)</f>
        <v/>
      </c>
      <c r="I40" s="260" t="str">
        <f>IF(ISBLANK('New Item VENDOR TAB'!F40),"",'New Item VENDOR TAB'!F40)</f>
        <v/>
      </c>
      <c r="J40" s="110" t="str">
        <f>IF(ISBLANK('New Item VENDOR TAB'!G40),"",'New Item VENDOR TAB'!G40)</f>
        <v/>
      </c>
      <c r="K40" s="110" t="str">
        <f>IF(ISBLANK('New Item VENDOR TAB'!H40),"",'New Item VENDOR TAB'!H40)</f>
        <v/>
      </c>
      <c r="L40" s="111" t="str">
        <f>IF(ISBLANK('New Item VENDOR TAB'!AW40),"",'New Item VENDOR TAB'!AW40)</f>
        <v/>
      </c>
      <c r="M40" s="111" t="str">
        <f>IF(ISBLANK('New Item VENDOR TAB'!AX40),"",'New Item VENDOR TAB'!AX40)</f>
        <v/>
      </c>
      <c r="N40" s="113" t="str">
        <f>IF(ISBLANK('New Item VENDOR TAB'!AY40),"",'New Item VENDOR TAB'!AY40)</f>
        <v/>
      </c>
      <c r="O40" s="173" t="str">
        <f>IF(ISBLANK('New Item VENDOR TAB'!AZ40),"",'New Item VENDOR TAB'!AZ40)</f>
        <v/>
      </c>
      <c r="P40" s="173" t="str">
        <f>IF(ISBLANK('New Item VENDOR TAB'!BA40),"",'New Item VENDOR TAB'!BA40)</f>
        <v/>
      </c>
      <c r="Q40" s="111" t="str">
        <f>IF(ISBLANK('New Item VENDOR TAB'!I40),"",'New Item VENDOR TAB'!I40)</f>
        <v/>
      </c>
      <c r="R40" s="111" t="str">
        <f>IF(ISBLANK('New Item VENDOR TAB'!J40),"",'New Item VENDOR TAB'!J40)</f>
        <v/>
      </c>
      <c r="S40" s="165" t="str">
        <f>IF(ISBLANK('New Item VENDOR TAB'!K40),"",'New Item VENDOR TAB'!K40)</f>
        <v/>
      </c>
      <c r="T40" s="112" t="str">
        <f>IF(ISBLANK('New Item VENDOR TAB'!L40),"",'New Item VENDOR TAB'!L40)</f>
        <v/>
      </c>
      <c r="U40" s="114" t="str">
        <f>IF(ISBLANK('New Item VENDOR TAB'!M40),"",'New Item VENDOR TAB'!M40)</f>
        <v/>
      </c>
      <c r="V40" s="115" t="str">
        <f>IF(ISBLANK('New Item VENDOR TAB'!N40),"",'New Item VENDOR TAB'!N40)</f>
        <v/>
      </c>
      <c r="W40" s="115" t="str">
        <f>IF(ISBLANK('New Item VENDOR TAB'!O40),"",'New Item VENDOR TAB'!O40)</f>
        <v/>
      </c>
      <c r="X40" s="170" t="str">
        <f>IF(ISBLANK('New Item VENDOR TAB'!P40),"",'New Item VENDOR TAB'!P40)</f>
        <v/>
      </c>
      <c r="Y40" s="240" t="str">
        <f>IF(ISBLANK('New Item VENDOR TAB'!Q40),"",'New Item VENDOR TAB'!Q40)</f>
        <v/>
      </c>
      <c r="Z40" s="113" t="str">
        <f>IF(ISBLANK('New Item VENDOR TAB'!R40),"",'New Item VENDOR TAB'!R40)</f>
        <v/>
      </c>
      <c r="AA40" s="113" t="str">
        <f>IF(ISBLANK('New Item VENDOR TAB'!S40),"",'New Item VENDOR TAB'!S40)</f>
        <v/>
      </c>
      <c r="AB40" s="119" t="str">
        <f>IF(ISBLANK('New Item VENDOR TAB'!T40),"",'New Item VENDOR TAB'!T40)</f>
        <v/>
      </c>
      <c r="AC40" s="119" t="str">
        <f>IF(ISBLANK('New Item VENDOR TAB'!U40),"",'New Item VENDOR TAB'!U40)</f>
        <v/>
      </c>
      <c r="AD40" s="173" t="str">
        <f>IF(ISBLANK('New Item VENDOR TAB'!V40),"",'New Item VENDOR TAB'!V40)</f>
        <v/>
      </c>
      <c r="AE40" s="173" t="str">
        <f>IF(ISBLANK('New Item VENDOR TAB'!W40),"",'New Item VENDOR TAB'!W40)</f>
        <v/>
      </c>
      <c r="AF40" s="174" t="str">
        <f>IF(ISBLANK('New Item VENDOR TAB'!X40),"",'New Item VENDOR TAB'!X40)</f>
        <v/>
      </c>
      <c r="AG40" s="174" t="str">
        <f>IF(ISBLANK('New Item VENDOR TAB'!Y40),"",'New Item VENDOR TAB'!Y40)</f>
        <v/>
      </c>
      <c r="AH40" s="174" t="str">
        <f>IF(ISBLANK('New Item VENDOR TAB'!Z40),"",'New Item VENDOR TAB'!Z40)</f>
        <v/>
      </c>
      <c r="AI40" s="175" t="str">
        <f>IF(ISBLANK('New Item VENDOR TAB'!AA40),"",'New Item VENDOR TAB'!AA40)</f>
        <v/>
      </c>
      <c r="AJ40" s="174" t="str">
        <f>IF(ISBLANK('New Item VENDOR TAB'!AB40),"",'New Item VENDOR TAB'!AB40)</f>
        <v/>
      </c>
      <c r="AK40" s="174" t="str">
        <f>IF(ISBLANK('New Item VENDOR TAB'!AC40),"",'New Item VENDOR TAB'!AC40)</f>
        <v/>
      </c>
      <c r="AL40" s="174" t="str">
        <f>IF(ISBLANK('New Item VENDOR TAB'!AD40),"",'New Item VENDOR TAB'!AD40)</f>
        <v/>
      </c>
      <c r="AM40" s="264">
        <f>IF(ISBLANK('New Item VENDOR TAB'!AE40),"",'New Item VENDOR TAB'!AE40)</f>
        <v>0</v>
      </c>
      <c r="AN40" s="115" t="str">
        <f>IF(ISBLANK('New Item VENDOR TAB'!AF40),"",'New Item VENDOR TAB'!AF40)</f>
        <v/>
      </c>
      <c r="AO40" s="116" t="str">
        <f>IF(ISBLANK('New Item VENDOR TAB'!AG40),"",'New Item VENDOR TAB'!AG40)</f>
        <v/>
      </c>
      <c r="AP40" s="117" t="str">
        <f>IF(ISBLANK('New Item VENDOR TAB'!AH40),"",'New Item VENDOR TAB'!AH40)</f>
        <v/>
      </c>
      <c r="AQ40" s="241" t="str">
        <f>IF(ISBLANK('New Item VENDOR TAB'!AI40),"",'New Item VENDOR TAB'!AI40)</f>
        <v/>
      </c>
      <c r="AR40" s="115" t="str">
        <f>IF(ISBLANK('New Item VENDOR TAB'!AJ40),"",'New Item VENDOR TAB'!AJ40)</f>
        <v/>
      </c>
      <c r="AS40" s="115" t="str">
        <f>IF(ISBLANK('New Item VENDOR TAB'!AK40),"",'New Item VENDOR TAB'!AK40)</f>
        <v/>
      </c>
      <c r="AT40" s="114" t="str">
        <f>IF(ISBLANK('New Item VENDOR TAB'!AL40),"",'New Item VENDOR TAB'!AL40)</f>
        <v xml:space="preserve"> </v>
      </c>
      <c r="AU40" s="220" t="str">
        <f>IF(ISBLANK('New Item VENDOR TAB'!AM40),"",'New Item VENDOR TAB'!AM40)</f>
        <v/>
      </c>
      <c r="AV40" s="253" t="str">
        <f>IF(ISBLANK('New Item VENDOR TAB'!AN40),"",'New Item VENDOR TAB'!AN40)</f>
        <v/>
      </c>
      <c r="AW40" s="253" t="str">
        <f>IF(ISBLANK('New Item VENDOR TAB'!AO40),"",'New Item VENDOR TAB'!AO40)</f>
        <v/>
      </c>
      <c r="AX40" s="179" t="str">
        <f>IF(ISBLANK('New Item VENDOR TAB'!AP40),"",'New Item VENDOR TAB'!AP40)</f>
        <v/>
      </c>
      <c r="AY40" s="179" t="str">
        <f>IF(ISBLANK('New Item VENDOR TAB'!AQ40),"",'New Item VENDOR TAB'!AQ40)</f>
        <v/>
      </c>
      <c r="AZ40" s="179" t="str">
        <f>IF(ISBLANK('New Item VENDOR TAB'!AR40),"",'New Item VENDOR TAB'!AR40)</f>
        <v/>
      </c>
      <c r="BA40" s="179" t="str">
        <f>IF(ISBLANK('New Item VENDOR TAB'!AS40),"",'New Item VENDOR TAB'!AS40)</f>
        <v/>
      </c>
      <c r="BB40" s="179" t="str">
        <f>IF(ISBLANK('New Item VENDOR TAB'!AT40),"",'New Item VENDOR TAB'!AT40)</f>
        <v/>
      </c>
      <c r="BC40" s="179" t="str">
        <f>IF(ISBLANK('New Item VENDOR TAB'!AU40),"",'New Item VENDOR TAB'!AU40)</f>
        <v/>
      </c>
      <c r="BD40" s="261" t="str">
        <f>IF(ISBLANK('New Item VENDOR TAB'!AV40),"",'New Item VENDOR TAB'!AV40)</f>
        <v/>
      </c>
      <c r="BE40" s="118"/>
      <c r="BF40" s="118"/>
      <c r="BG40" s="246"/>
      <c r="BH40" s="111"/>
      <c r="BI40" s="111"/>
      <c r="BJ40" s="111"/>
      <c r="BK40" s="119"/>
      <c r="BL40" s="115"/>
      <c r="BM40" s="115"/>
      <c r="BN40" s="115"/>
      <c r="BO40" s="173"/>
      <c r="BP40" s="274" t="e">
        <f>VLOOKUP(BR40,'Segment Hierarchy'!G:J,3,FALSE)</f>
        <v>#N/A</v>
      </c>
      <c r="BQ40" s="318" t="e">
        <f>(VLOOKUP(BR40,'Segment Hierarchy'!G:J,4,FALSE))</f>
        <v>#N/A</v>
      </c>
      <c r="BR40" s="181"/>
      <c r="BS40" s="114"/>
      <c r="BT40" s="112"/>
      <c r="BU40" s="179"/>
      <c r="BV40" s="244" t="str">
        <f t="shared" si="1"/>
        <v/>
      </c>
      <c r="BW40" s="119"/>
      <c r="BX40" s="118"/>
      <c r="BY40" s="115"/>
      <c r="BZ40" s="115"/>
      <c r="CA40" s="119"/>
      <c r="CB40" s="353"/>
      <c r="CC40" s="372"/>
      <c r="CD40" s="119"/>
      <c r="CE40" s="120"/>
      <c r="CF40" s="120"/>
      <c r="CG40" s="120"/>
      <c r="CH40" s="120"/>
      <c r="CI40" s="120"/>
      <c r="CJ40" s="120"/>
      <c r="CK40" s="263" t="str">
        <f>IF(ISBLANK('New Item VENDOR TAB'!N40),"",'New Item VENDOR TAB'!N40)</f>
        <v/>
      </c>
      <c r="CL40" s="375"/>
      <c r="CM40" s="234"/>
      <c r="CN40" s="120"/>
      <c r="CO40" s="120"/>
      <c r="CP40" s="120"/>
    </row>
    <row r="41" spans="1:94" ht="15.6" customHeight="1">
      <c r="A41" s="107" t="str">
        <f>IF(ISBLANK('New Item VENDOR TAB'!A41),"",'New Item VENDOR TAB'!A41)</f>
        <v/>
      </c>
      <c r="B41" s="128"/>
      <c r="C41" s="107" t="str">
        <f>IF(ISBLANK('New Item VENDOR TAB'!B41),"",'New Item VENDOR TAB'!B41)</f>
        <v/>
      </c>
      <c r="D41" s="128"/>
      <c r="E41" s="128"/>
      <c r="F41" s="108" t="str">
        <f>IF(ISBLANK('New Item VENDOR TAB'!C41),"",'New Item VENDOR TAB'!C41)</f>
        <v/>
      </c>
      <c r="G41" s="111" t="str">
        <f>IF(ISBLANK('New Item VENDOR TAB'!D41),"",'New Item VENDOR TAB'!D41)</f>
        <v/>
      </c>
      <c r="H41" s="108" t="str">
        <f>IF(ISBLANK('New Item VENDOR TAB'!E41),"",'New Item VENDOR TAB'!E41)</f>
        <v/>
      </c>
      <c r="I41" s="260" t="str">
        <f>IF(ISBLANK('New Item VENDOR TAB'!F41),"",'New Item VENDOR TAB'!F41)</f>
        <v/>
      </c>
      <c r="J41" s="110" t="str">
        <f>IF(ISBLANK('New Item VENDOR TAB'!G41),"",'New Item VENDOR TAB'!G41)</f>
        <v/>
      </c>
      <c r="K41" s="110" t="str">
        <f>IF(ISBLANK('New Item VENDOR TAB'!H41),"",'New Item VENDOR TAB'!H41)</f>
        <v/>
      </c>
      <c r="L41" s="111" t="str">
        <f>IF(ISBLANK('New Item VENDOR TAB'!AW41),"",'New Item VENDOR TAB'!AW41)</f>
        <v/>
      </c>
      <c r="M41" s="111" t="str">
        <f>IF(ISBLANK('New Item VENDOR TAB'!AX41),"",'New Item VENDOR TAB'!AX41)</f>
        <v/>
      </c>
      <c r="N41" s="113" t="str">
        <f>IF(ISBLANK('New Item VENDOR TAB'!AY41),"",'New Item VENDOR TAB'!AY41)</f>
        <v/>
      </c>
      <c r="O41" s="173" t="str">
        <f>IF(ISBLANK('New Item VENDOR TAB'!AZ41),"",'New Item VENDOR TAB'!AZ41)</f>
        <v/>
      </c>
      <c r="P41" s="173" t="str">
        <f>IF(ISBLANK('New Item VENDOR TAB'!BA41),"",'New Item VENDOR TAB'!BA41)</f>
        <v/>
      </c>
      <c r="Q41" s="111" t="str">
        <f>IF(ISBLANK('New Item VENDOR TAB'!I41),"",'New Item VENDOR TAB'!I41)</f>
        <v/>
      </c>
      <c r="R41" s="111" t="str">
        <f>IF(ISBLANK('New Item VENDOR TAB'!J41),"",'New Item VENDOR TAB'!J41)</f>
        <v/>
      </c>
      <c r="S41" s="165" t="str">
        <f>IF(ISBLANK('New Item VENDOR TAB'!K41),"",'New Item VENDOR TAB'!K41)</f>
        <v/>
      </c>
      <c r="T41" s="112" t="str">
        <f>IF(ISBLANK('New Item VENDOR TAB'!L41),"",'New Item VENDOR TAB'!L41)</f>
        <v/>
      </c>
      <c r="U41" s="114" t="str">
        <f>IF(ISBLANK('New Item VENDOR TAB'!M41),"",'New Item VENDOR TAB'!M41)</f>
        <v/>
      </c>
      <c r="V41" s="115" t="str">
        <f>IF(ISBLANK('New Item VENDOR TAB'!N41),"",'New Item VENDOR TAB'!N41)</f>
        <v/>
      </c>
      <c r="W41" s="115" t="str">
        <f>IF(ISBLANK('New Item VENDOR TAB'!O41),"",'New Item VENDOR TAB'!O41)</f>
        <v/>
      </c>
      <c r="X41" s="170" t="str">
        <f>IF(ISBLANK('New Item VENDOR TAB'!P41),"",'New Item VENDOR TAB'!P41)</f>
        <v/>
      </c>
      <c r="Y41" s="240" t="str">
        <f>IF(ISBLANK('New Item VENDOR TAB'!Q41),"",'New Item VENDOR TAB'!Q41)</f>
        <v/>
      </c>
      <c r="Z41" s="113" t="str">
        <f>IF(ISBLANK('New Item VENDOR TAB'!R41),"",'New Item VENDOR TAB'!R41)</f>
        <v/>
      </c>
      <c r="AA41" s="113" t="str">
        <f>IF(ISBLANK('New Item VENDOR TAB'!S41),"",'New Item VENDOR TAB'!S41)</f>
        <v/>
      </c>
      <c r="AB41" s="119" t="str">
        <f>IF(ISBLANK('New Item VENDOR TAB'!T41),"",'New Item VENDOR TAB'!T41)</f>
        <v/>
      </c>
      <c r="AC41" s="119" t="str">
        <f>IF(ISBLANK('New Item VENDOR TAB'!U41),"",'New Item VENDOR TAB'!U41)</f>
        <v/>
      </c>
      <c r="AD41" s="173" t="str">
        <f>IF(ISBLANK('New Item VENDOR TAB'!V41),"",'New Item VENDOR TAB'!V41)</f>
        <v/>
      </c>
      <c r="AE41" s="173" t="str">
        <f>IF(ISBLANK('New Item VENDOR TAB'!W41),"",'New Item VENDOR TAB'!W41)</f>
        <v/>
      </c>
      <c r="AF41" s="174" t="str">
        <f>IF(ISBLANK('New Item VENDOR TAB'!X41),"",'New Item VENDOR TAB'!X41)</f>
        <v/>
      </c>
      <c r="AG41" s="174" t="str">
        <f>IF(ISBLANK('New Item VENDOR TAB'!Y41),"",'New Item VENDOR TAB'!Y41)</f>
        <v/>
      </c>
      <c r="AH41" s="174" t="str">
        <f>IF(ISBLANK('New Item VENDOR TAB'!Z41),"",'New Item VENDOR TAB'!Z41)</f>
        <v/>
      </c>
      <c r="AI41" s="175" t="str">
        <f>IF(ISBLANK('New Item VENDOR TAB'!AA41),"",'New Item VENDOR TAB'!AA41)</f>
        <v/>
      </c>
      <c r="AJ41" s="174" t="str">
        <f>IF(ISBLANK('New Item VENDOR TAB'!AB41),"",'New Item VENDOR TAB'!AB41)</f>
        <v/>
      </c>
      <c r="AK41" s="174" t="str">
        <f>IF(ISBLANK('New Item VENDOR TAB'!AC41),"",'New Item VENDOR TAB'!AC41)</f>
        <v/>
      </c>
      <c r="AL41" s="174" t="str">
        <f>IF(ISBLANK('New Item VENDOR TAB'!AD41),"",'New Item VENDOR TAB'!AD41)</f>
        <v/>
      </c>
      <c r="AM41" s="264">
        <f>IF(ISBLANK('New Item VENDOR TAB'!AE41),"",'New Item VENDOR TAB'!AE41)</f>
        <v>0</v>
      </c>
      <c r="AN41" s="115" t="str">
        <f>IF(ISBLANK('New Item VENDOR TAB'!AF41),"",'New Item VENDOR TAB'!AF41)</f>
        <v/>
      </c>
      <c r="AO41" s="116" t="str">
        <f>IF(ISBLANK('New Item VENDOR TAB'!AG41),"",'New Item VENDOR TAB'!AG41)</f>
        <v/>
      </c>
      <c r="AP41" s="117" t="str">
        <f>IF(ISBLANK('New Item VENDOR TAB'!AH41),"",'New Item VENDOR TAB'!AH41)</f>
        <v/>
      </c>
      <c r="AQ41" s="241" t="str">
        <f>IF(ISBLANK('New Item VENDOR TAB'!AI41),"",'New Item VENDOR TAB'!AI41)</f>
        <v/>
      </c>
      <c r="AR41" s="115" t="str">
        <f>IF(ISBLANK('New Item VENDOR TAB'!AJ41),"",'New Item VENDOR TAB'!AJ41)</f>
        <v/>
      </c>
      <c r="AS41" s="115" t="str">
        <f>IF(ISBLANK('New Item VENDOR TAB'!AK41),"",'New Item VENDOR TAB'!AK41)</f>
        <v/>
      </c>
      <c r="AT41" s="114" t="str">
        <f>IF(ISBLANK('New Item VENDOR TAB'!AL41),"",'New Item VENDOR TAB'!AL41)</f>
        <v xml:space="preserve"> </v>
      </c>
      <c r="AU41" s="220" t="str">
        <f>IF(ISBLANK('New Item VENDOR TAB'!AM41),"",'New Item VENDOR TAB'!AM41)</f>
        <v/>
      </c>
      <c r="AV41" s="253" t="str">
        <f>IF(ISBLANK('New Item VENDOR TAB'!AN41),"",'New Item VENDOR TAB'!AN41)</f>
        <v/>
      </c>
      <c r="AW41" s="253" t="str">
        <f>IF(ISBLANK('New Item VENDOR TAB'!AO41),"",'New Item VENDOR TAB'!AO41)</f>
        <v/>
      </c>
      <c r="AX41" s="179" t="str">
        <f>IF(ISBLANK('New Item VENDOR TAB'!AP41),"",'New Item VENDOR TAB'!AP41)</f>
        <v/>
      </c>
      <c r="AY41" s="179" t="str">
        <f>IF(ISBLANK('New Item VENDOR TAB'!AQ41),"",'New Item VENDOR TAB'!AQ41)</f>
        <v/>
      </c>
      <c r="AZ41" s="179" t="str">
        <f>IF(ISBLANK('New Item VENDOR TAB'!AR41),"",'New Item VENDOR TAB'!AR41)</f>
        <v/>
      </c>
      <c r="BA41" s="179" t="str">
        <f>IF(ISBLANK('New Item VENDOR TAB'!AS41),"",'New Item VENDOR TAB'!AS41)</f>
        <v/>
      </c>
      <c r="BB41" s="179" t="str">
        <f>IF(ISBLANK('New Item VENDOR TAB'!AT41),"",'New Item VENDOR TAB'!AT41)</f>
        <v/>
      </c>
      <c r="BC41" s="179" t="str">
        <f>IF(ISBLANK('New Item VENDOR TAB'!AU41),"",'New Item VENDOR TAB'!AU41)</f>
        <v/>
      </c>
      <c r="BD41" s="261" t="str">
        <f>IF(ISBLANK('New Item VENDOR TAB'!AV41),"",'New Item VENDOR TAB'!AV41)</f>
        <v/>
      </c>
      <c r="BE41" s="118"/>
      <c r="BF41" s="118"/>
      <c r="BG41" s="246"/>
      <c r="BH41" s="111"/>
      <c r="BI41" s="111"/>
      <c r="BJ41" s="111"/>
      <c r="BK41" s="119"/>
      <c r="BL41" s="115"/>
      <c r="BM41" s="115"/>
      <c r="BN41" s="115"/>
      <c r="BO41" s="173"/>
      <c r="BP41" s="274" t="e">
        <f>VLOOKUP(BR41,'Segment Hierarchy'!G:J,3,FALSE)</f>
        <v>#N/A</v>
      </c>
      <c r="BQ41" s="318" t="e">
        <f>(VLOOKUP(BR41,'Segment Hierarchy'!G:J,4,FALSE))</f>
        <v>#N/A</v>
      </c>
      <c r="BR41" s="181"/>
      <c r="BS41" s="114"/>
      <c r="BT41" s="112"/>
      <c r="BU41" s="179"/>
      <c r="BV41" s="244" t="str">
        <f t="shared" si="1"/>
        <v/>
      </c>
      <c r="BW41" s="119"/>
      <c r="BX41" s="118"/>
      <c r="BY41" s="115"/>
      <c r="BZ41" s="115"/>
      <c r="CA41" s="119"/>
      <c r="CB41" s="353"/>
      <c r="CC41" s="372"/>
      <c r="CD41" s="119"/>
      <c r="CE41" s="120"/>
      <c r="CF41" s="120"/>
      <c r="CG41" s="120"/>
      <c r="CH41" s="120"/>
      <c r="CI41" s="120"/>
      <c r="CJ41" s="120"/>
      <c r="CK41" s="263" t="str">
        <f>IF(ISBLANK('New Item VENDOR TAB'!N41),"",'New Item VENDOR TAB'!N41)</f>
        <v/>
      </c>
      <c r="CL41" s="375"/>
      <c r="CM41" s="234"/>
      <c r="CN41" s="120"/>
      <c r="CO41" s="120"/>
      <c r="CP41" s="120"/>
    </row>
    <row r="42" spans="1:94" ht="15.6" customHeight="1">
      <c r="A42" s="107" t="str">
        <f>IF(ISBLANK('New Item VENDOR TAB'!A42),"",'New Item VENDOR TAB'!A42)</f>
        <v/>
      </c>
      <c r="B42" s="128"/>
      <c r="C42" s="107" t="str">
        <f>IF(ISBLANK('New Item VENDOR TAB'!B42),"",'New Item VENDOR TAB'!B42)</f>
        <v/>
      </c>
      <c r="D42" s="128"/>
      <c r="E42" s="128"/>
      <c r="F42" s="108" t="str">
        <f>IF(ISBLANK('New Item VENDOR TAB'!C42),"",'New Item VENDOR TAB'!C42)</f>
        <v/>
      </c>
      <c r="G42" s="111" t="str">
        <f>IF(ISBLANK('New Item VENDOR TAB'!D42),"",'New Item VENDOR TAB'!D42)</f>
        <v/>
      </c>
      <c r="H42" s="108" t="str">
        <f>IF(ISBLANK('New Item VENDOR TAB'!E42),"",'New Item VENDOR TAB'!E42)</f>
        <v/>
      </c>
      <c r="I42" s="260" t="str">
        <f>IF(ISBLANK('New Item VENDOR TAB'!F42),"",'New Item VENDOR TAB'!F42)</f>
        <v/>
      </c>
      <c r="J42" s="110" t="str">
        <f>IF(ISBLANK('New Item VENDOR TAB'!G42),"",'New Item VENDOR TAB'!G42)</f>
        <v/>
      </c>
      <c r="K42" s="110" t="str">
        <f>IF(ISBLANK('New Item VENDOR TAB'!H42),"",'New Item VENDOR TAB'!H42)</f>
        <v/>
      </c>
      <c r="L42" s="111" t="str">
        <f>IF(ISBLANK('New Item VENDOR TAB'!AW42),"",'New Item VENDOR TAB'!AW42)</f>
        <v/>
      </c>
      <c r="M42" s="111" t="str">
        <f>IF(ISBLANK('New Item VENDOR TAB'!AX42),"",'New Item VENDOR TAB'!AX42)</f>
        <v/>
      </c>
      <c r="N42" s="113" t="str">
        <f>IF(ISBLANK('New Item VENDOR TAB'!AY42),"",'New Item VENDOR TAB'!AY42)</f>
        <v/>
      </c>
      <c r="O42" s="173" t="str">
        <f>IF(ISBLANK('New Item VENDOR TAB'!AZ42),"",'New Item VENDOR TAB'!AZ42)</f>
        <v/>
      </c>
      <c r="P42" s="173" t="str">
        <f>IF(ISBLANK('New Item VENDOR TAB'!BA42),"",'New Item VENDOR TAB'!BA42)</f>
        <v/>
      </c>
      <c r="Q42" s="111" t="str">
        <f>IF(ISBLANK('New Item VENDOR TAB'!I42),"",'New Item VENDOR TAB'!I42)</f>
        <v/>
      </c>
      <c r="R42" s="111" t="str">
        <f>IF(ISBLANK('New Item VENDOR TAB'!J42),"",'New Item VENDOR TAB'!J42)</f>
        <v/>
      </c>
      <c r="S42" s="165" t="str">
        <f>IF(ISBLANK('New Item VENDOR TAB'!K42),"",'New Item VENDOR TAB'!K42)</f>
        <v/>
      </c>
      <c r="T42" s="112" t="str">
        <f>IF(ISBLANK('New Item VENDOR TAB'!L42),"",'New Item VENDOR TAB'!L42)</f>
        <v/>
      </c>
      <c r="U42" s="114" t="str">
        <f>IF(ISBLANK('New Item VENDOR TAB'!M42),"",'New Item VENDOR TAB'!M42)</f>
        <v/>
      </c>
      <c r="V42" s="115" t="str">
        <f>IF(ISBLANK('New Item VENDOR TAB'!N42),"",'New Item VENDOR TAB'!N42)</f>
        <v/>
      </c>
      <c r="W42" s="115" t="str">
        <f>IF(ISBLANK('New Item VENDOR TAB'!O42),"",'New Item VENDOR TAB'!O42)</f>
        <v/>
      </c>
      <c r="X42" s="170" t="str">
        <f>IF(ISBLANK('New Item VENDOR TAB'!P42),"",'New Item VENDOR TAB'!P42)</f>
        <v/>
      </c>
      <c r="Y42" s="240" t="str">
        <f>IF(ISBLANK('New Item VENDOR TAB'!Q42),"",'New Item VENDOR TAB'!Q42)</f>
        <v/>
      </c>
      <c r="Z42" s="113" t="str">
        <f>IF(ISBLANK('New Item VENDOR TAB'!R42),"",'New Item VENDOR TAB'!R42)</f>
        <v/>
      </c>
      <c r="AA42" s="113" t="str">
        <f>IF(ISBLANK('New Item VENDOR TAB'!S42),"",'New Item VENDOR TAB'!S42)</f>
        <v/>
      </c>
      <c r="AB42" s="119" t="str">
        <f>IF(ISBLANK('New Item VENDOR TAB'!T42),"",'New Item VENDOR TAB'!T42)</f>
        <v/>
      </c>
      <c r="AC42" s="119" t="str">
        <f>IF(ISBLANK('New Item VENDOR TAB'!U42),"",'New Item VENDOR TAB'!U42)</f>
        <v/>
      </c>
      <c r="AD42" s="173" t="str">
        <f>IF(ISBLANK('New Item VENDOR TAB'!V42),"",'New Item VENDOR TAB'!V42)</f>
        <v/>
      </c>
      <c r="AE42" s="173" t="str">
        <f>IF(ISBLANK('New Item VENDOR TAB'!W42),"",'New Item VENDOR TAB'!W42)</f>
        <v/>
      </c>
      <c r="AF42" s="174" t="str">
        <f>IF(ISBLANK('New Item VENDOR TAB'!X42),"",'New Item VENDOR TAB'!X42)</f>
        <v/>
      </c>
      <c r="AG42" s="174" t="str">
        <f>IF(ISBLANK('New Item VENDOR TAB'!Y42),"",'New Item VENDOR TAB'!Y42)</f>
        <v/>
      </c>
      <c r="AH42" s="174" t="str">
        <f>IF(ISBLANK('New Item VENDOR TAB'!Z42),"",'New Item VENDOR TAB'!Z42)</f>
        <v/>
      </c>
      <c r="AI42" s="175" t="str">
        <f>IF(ISBLANK('New Item VENDOR TAB'!AA42),"",'New Item VENDOR TAB'!AA42)</f>
        <v/>
      </c>
      <c r="AJ42" s="174" t="str">
        <f>IF(ISBLANK('New Item VENDOR TAB'!AB42),"",'New Item VENDOR TAB'!AB42)</f>
        <v/>
      </c>
      <c r="AK42" s="174" t="str">
        <f>IF(ISBLANK('New Item VENDOR TAB'!AC42),"",'New Item VENDOR TAB'!AC42)</f>
        <v/>
      </c>
      <c r="AL42" s="174" t="str">
        <f>IF(ISBLANK('New Item VENDOR TAB'!AD42),"",'New Item VENDOR TAB'!AD42)</f>
        <v/>
      </c>
      <c r="AM42" s="264">
        <f>IF(ISBLANK('New Item VENDOR TAB'!AE42),"",'New Item VENDOR TAB'!AE42)</f>
        <v>0</v>
      </c>
      <c r="AN42" s="115" t="str">
        <f>IF(ISBLANK('New Item VENDOR TAB'!AF42),"",'New Item VENDOR TAB'!AF42)</f>
        <v/>
      </c>
      <c r="AO42" s="116" t="str">
        <f>IF(ISBLANK('New Item VENDOR TAB'!AG42),"",'New Item VENDOR TAB'!AG42)</f>
        <v/>
      </c>
      <c r="AP42" s="117" t="str">
        <f>IF(ISBLANK('New Item VENDOR TAB'!AH42),"",'New Item VENDOR TAB'!AH42)</f>
        <v/>
      </c>
      <c r="AQ42" s="241" t="str">
        <f>IF(ISBLANK('New Item VENDOR TAB'!AI42),"",'New Item VENDOR TAB'!AI42)</f>
        <v/>
      </c>
      <c r="AR42" s="115" t="str">
        <f>IF(ISBLANK('New Item VENDOR TAB'!AJ42),"",'New Item VENDOR TAB'!AJ42)</f>
        <v/>
      </c>
      <c r="AS42" s="115" t="str">
        <f>IF(ISBLANK('New Item VENDOR TAB'!AK42),"",'New Item VENDOR TAB'!AK42)</f>
        <v/>
      </c>
      <c r="AT42" s="114" t="str">
        <f>IF(ISBLANK('New Item VENDOR TAB'!AL42),"",'New Item VENDOR TAB'!AL42)</f>
        <v xml:space="preserve"> </v>
      </c>
      <c r="AU42" s="220" t="str">
        <f>IF(ISBLANK('New Item VENDOR TAB'!AM42),"",'New Item VENDOR TAB'!AM42)</f>
        <v/>
      </c>
      <c r="AV42" s="253" t="str">
        <f>IF(ISBLANK('New Item VENDOR TAB'!AN42),"",'New Item VENDOR TAB'!AN42)</f>
        <v/>
      </c>
      <c r="AW42" s="253" t="str">
        <f>IF(ISBLANK('New Item VENDOR TAB'!AO42),"",'New Item VENDOR TAB'!AO42)</f>
        <v/>
      </c>
      <c r="AX42" s="179" t="str">
        <f>IF(ISBLANK('New Item VENDOR TAB'!AP42),"",'New Item VENDOR TAB'!AP42)</f>
        <v/>
      </c>
      <c r="AY42" s="179" t="str">
        <f>IF(ISBLANK('New Item VENDOR TAB'!AQ42),"",'New Item VENDOR TAB'!AQ42)</f>
        <v/>
      </c>
      <c r="AZ42" s="179" t="str">
        <f>IF(ISBLANK('New Item VENDOR TAB'!AR42),"",'New Item VENDOR TAB'!AR42)</f>
        <v/>
      </c>
      <c r="BA42" s="179" t="str">
        <f>IF(ISBLANK('New Item VENDOR TAB'!AS42),"",'New Item VENDOR TAB'!AS42)</f>
        <v/>
      </c>
      <c r="BB42" s="179" t="str">
        <f>IF(ISBLANK('New Item VENDOR TAB'!AT42),"",'New Item VENDOR TAB'!AT42)</f>
        <v/>
      </c>
      <c r="BC42" s="179" t="str">
        <f>IF(ISBLANK('New Item VENDOR TAB'!AU42),"",'New Item VENDOR TAB'!AU42)</f>
        <v/>
      </c>
      <c r="BD42" s="261" t="str">
        <f>IF(ISBLANK('New Item VENDOR TAB'!AV42),"",'New Item VENDOR TAB'!AV42)</f>
        <v/>
      </c>
      <c r="BE42" s="118"/>
      <c r="BF42" s="118"/>
      <c r="BG42" s="246"/>
      <c r="BH42" s="111"/>
      <c r="BI42" s="111"/>
      <c r="BJ42" s="111"/>
      <c r="BK42" s="119"/>
      <c r="BL42" s="115"/>
      <c r="BM42" s="115"/>
      <c r="BN42" s="115"/>
      <c r="BO42" s="173"/>
      <c r="BP42" s="274" t="e">
        <f>VLOOKUP(BR42,'Segment Hierarchy'!G:J,3,FALSE)</f>
        <v>#N/A</v>
      </c>
      <c r="BQ42" s="318" t="e">
        <f>(VLOOKUP(BR42,'Segment Hierarchy'!G:J,4,FALSE))</f>
        <v>#N/A</v>
      </c>
      <c r="BR42" s="181"/>
      <c r="BS42" s="114"/>
      <c r="BT42" s="112"/>
      <c r="BU42" s="179"/>
      <c r="BV42" s="244" t="str">
        <f t="shared" si="1"/>
        <v/>
      </c>
      <c r="BW42" s="119"/>
      <c r="BX42" s="118"/>
      <c r="BY42" s="115"/>
      <c r="BZ42" s="115"/>
      <c r="CA42" s="119"/>
      <c r="CB42" s="353"/>
      <c r="CC42" s="372"/>
      <c r="CD42" s="119"/>
      <c r="CE42" s="120"/>
      <c r="CF42" s="120"/>
      <c r="CG42" s="120"/>
      <c r="CH42" s="120"/>
      <c r="CI42" s="120"/>
      <c r="CJ42" s="120"/>
      <c r="CK42" s="263" t="str">
        <f>IF(ISBLANK('New Item VENDOR TAB'!N42),"",'New Item VENDOR TAB'!N42)</f>
        <v/>
      </c>
      <c r="CL42" s="375"/>
      <c r="CM42" s="234"/>
      <c r="CN42" s="120"/>
      <c r="CO42" s="120"/>
      <c r="CP42" s="120"/>
    </row>
    <row r="43" spans="1:94" ht="15.6" customHeight="1">
      <c r="A43" s="107" t="str">
        <f>IF(ISBLANK('New Item VENDOR TAB'!A43),"",'New Item VENDOR TAB'!A43)</f>
        <v/>
      </c>
      <c r="B43" s="128"/>
      <c r="C43" s="107" t="str">
        <f>IF(ISBLANK('New Item VENDOR TAB'!B43),"",'New Item VENDOR TAB'!B43)</f>
        <v/>
      </c>
      <c r="D43" s="128"/>
      <c r="E43" s="128"/>
      <c r="F43" s="108" t="str">
        <f>IF(ISBLANK('New Item VENDOR TAB'!C43),"",'New Item VENDOR TAB'!C43)</f>
        <v/>
      </c>
      <c r="G43" s="111" t="str">
        <f>IF(ISBLANK('New Item VENDOR TAB'!D43),"",'New Item VENDOR TAB'!D43)</f>
        <v/>
      </c>
      <c r="H43" s="108" t="str">
        <f>IF(ISBLANK('New Item VENDOR TAB'!E43),"",'New Item VENDOR TAB'!E43)</f>
        <v/>
      </c>
      <c r="I43" s="260" t="str">
        <f>IF(ISBLANK('New Item VENDOR TAB'!F43),"",'New Item VENDOR TAB'!F43)</f>
        <v/>
      </c>
      <c r="J43" s="110" t="str">
        <f>IF(ISBLANK('New Item VENDOR TAB'!G43),"",'New Item VENDOR TAB'!G43)</f>
        <v/>
      </c>
      <c r="K43" s="110" t="str">
        <f>IF(ISBLANK('New Item VENDOR TAB'!H43),"",'New Item VENDOR TAB'!H43)</f>
        <v/>
      </c>
      <c r="L43" s="111" t="str">
        <f>IF(ISBLANK('New Item VENDOR TAB'!AW43),"",'New Item VENDOR TAB'!AW43)</f>
        <v/>
      </c>
      <c r="M43" s="111" t="str">
        <f>IF(ISBLANK('New Item VENDOR TAB'!AX43),"",'New Item VENDOR TAB'!AX43)</f>
        <v/>
      </c>
      <c r="N43" s="113" t="str">
        <f>IF(ISBLANK('New Item VENDOR TAB'!AY43),"",'New Item VENDOR TAB'!AY43)</f>
        <v/>
      </c>
      <c r="O43" s="173" t="str">
        <f>IF(ISBLANK('New Item VENDOR TAB'!AZ43),"",'New Item VENDOR TAB'!AZ43)</f>
        <v/>
      </c>
      <c r="P43" s="173" t="str">
        <f>IF(ISBLANK('New Item VENDOR TAB'!BA43),"",'New Item VENDOR TAB'!BA43)</f>
        <v/>
      </c>
      <c r="Q43" s="111" t="str">
        <f>IF(ISBLANK('New Item VENDOR TAB'!I43),"",'New Item VENDOR TAB'!I43)</f>
        <v/>
      </c>
      <c r="R43" s="111" t="str">
        <f>IF(ISBLANK('New Item VENDOR TAB'!J43),"",'New Item VENDOR TAB'!J43)</f>
        <v/>
      </c>
      <c r="S43" s="165" t="str">
        <f>IF(ISBLANK('New Item VENDOR TAB'!K43),"",'New Item VENDOR TAB'!K43)</f>
        <v/>
      </c>
      <c r="T43" s="112" t="str">
        <f>IF(ISBLANK('New Item VENDOR TAB'!L43),"",'New Item VENDOR TAB'!L43)</f>
        <v/>
      </c>
      <c r="U43" s="114" t="str">
        <f>IF(ISBLANK('New Item VENDOR TAB'!M43),"",'New Item VENDOR TAB'!M43)</f>
        <v/>
      </c>
      <c r="V43" s="115" t="str">
        <f>IF(ISBLANK('New Item VENDOR TAB'!N43),"",'New Item VENDOR TAB'!N43)</f>
        <v/>
      </c>
      <c r="W43" s="115" t="str">
        <f>IF(ISBLANK('New Item VENDOR TAB'!O43),"",'New Item VENDOR TAB'!O43)</f>
        <v/>
      </c>
      <c r="X43" s="170" t="str">
        <f>IF(ISBLANK('New Item VENDOR TAB'!P43),"",'New Item VENDOR TAB'!P43)</f>
        <v/>
      </c>
      <c r="Y43" s="240" t="str">
        <f>IF(ISBLANK('New Item VENDOR TAB'!Q43),"",'New Item VENDOR TAB'!Q43)</f>
        <v/>
      </c>
      <c r="Z43" s="113" t="str">
        <f>IF(ISBLANK('New Item VENDOR TAB'!R43),"",'New Item VENDOR TAB'!R43)</f>
        <v/>
      </c>
      <c r="AA43" s="113" t="str">
        <f>IF(ISBLANK('New Item VENDOR TAB'!S43),"",'New Item VENDOR TAB'!S43)</f>
        <v/>
      </c>
      <c r="AB43" s="119" t="str">
        <f>IF(ISBLANK('New Item VENDOR TAB'!T43),"",'New Item VENDOR TAB'!T43)</f>
        <v/>
      </c>
      <c r="AC43" s="119" t="str">
        <f>IF(ISBLANK('New Item VENDOR TAB'!U43),"",'New Item VENDOR TAB'!U43)</f>
        <v/>
      </c>
      <c r="AD43" s="173" t="str">
        <f>IF(ISBLANK('New Item VENDOR TAB'!V43),"",'New Item VENDOR TAB'!V43)</f>
        <v/>
      </c>
      <c r="AE43" s="173" t="str">
        <f>IF(ISBLANK('New Item VENDOR TAB'!W43),"",'New Item VENDOR TAB'!W43)</f>
        <v/>
      </c>
      <c r="AF43" s="174" t="str">
        <f>IF(ISBLANK('New Item VENDOR TAB'!X43),"",'New Item VENDOR TAB'!X43)</f>
        <v/>
      </c>
      <c r="AG43" s="174" t="str">
        <f>IF(ISBLANK('New Item VENDOR TAB'!Y43),"",'New Item VENDOR TAB'!Y43)</f>
        <v/>
      </c>
      <c r="AH43" s="174" t="str">
        <f>IF(ISBLANK('New Item VENDOR TAB'!Z43),"",'New Item VENDOR TAB'!Z43)</f>
        <v/>
      </c>
      <c r="AI43" s="175" t="str">
        <f>IF(ISBLANK('New Item VENDOR TAB'!AA43),"",'New Item VENDOR TAB'!AA43)</f>
        <v/>
      </c>
      <c r="AJ43" s="174" t="str">
        <f>IF(ISBLANK('New Item VENDOR TAB'!AB43),"",'New Item VENDOR TAB'!AB43)</f>
        <v/>
      </c>
      <c r="AK43" s="174" t="str">
        <f>IF(ISBLANK('New Item VENDOR TAB'!AC43),"",'New Item VENDOR TAB'!AC43)</f>
        <v/>
      </c>
      <c r="AL43" s="174" t="str">
        <f>IF(ISBLANK('New Item VENDOR TAB'!AD43),"",'New Item VENDOR TAB'!AD43)</f>
        <v/>
      </c>
      <c r="AM43" s="264">
        <f>IF(ISBLANK('New Item VENDOR TAB'!AE43),"",'New Item VENDOR TAB'!AE43)</f>
        <v>0</v>
      </c>
      <c r="AN43" s="115" t="str">
        <f>IF(ISBLANK('New Item VENDOR TAB'!AF43),"",'New Item VENDOR TAB'!AF43)</f>
        <v/>
      </c>
      <c r="AO43" s="116" t="str">
        <f>IF(ISBLANK('New Item VENDOR TAB'!AG43),"",'New Item VENDOR TAB'!AG43)</f>
        <v/>
      </c>
      <c r="AP43" s="117" t="str">
        <f>IF(ISBLANK('New Item VENDOR TAB'!AH43),"",'New Item VENDOR TAB'!AH43)</f>
        <v/>
      </c>
      <c r="AQ43" s="241" t="str">
        <f>IF(ISBLANK('New Item VENDOR TAB'!AI43),"",'New Item VENDOR TAB'!AI43)</f>
        <v/>
      </c>
      <c r="AR43" s="115" t="str">
        <f>IF(ISBLANK('New Item VENDOR TAB'!AJ43),"",'New Item VENDOR TAB'!AJ43)</f>
        <v/>
      </c>
      <c r="AS43" s="115" t="str">
        <f>IF(ISBLANK('New Item VENDOR TAB'!AK43),"",'New Item VENDOR TAB'!AK43)</f>
        <v/>
      </c>
      <c r="AT43" s="114" t="str">
        <f>IF(ISBLANK('New Item VENDOR TAB'!AL43),"",'New Item VENDOR TAB'!AL43)</f>
        <v xml:space="preserve"> </v>
      </c>
      <c r="AU43" s="220" t="str">
        <f>IF(ISBLANK('New Item VENDOR TAB'!AM43),"",'New Item VENDOR TAB'!AM43)</f>
        <v/>
      </c>
      <c r="AV43" s="253" t="str">
        <f>IF(ISBLANK('New Item VENDOR TAB'!AN43),"",'New Item VENDOR TAB'!AN43)</f>
        <v/>
      </c>
      <c r="AW43" s="253" t="str">
        <f>IF(ISBLANK('New Item VENDOR TAB'!AO43),"",'New Item VENDOR TAB'!AO43)</f>
        <v/>
      </c>
      <c r="AX43" s="179" t="str">
        <f>IF(ISBLANK('New Item VENDOR TAB'!AP43),"",'New Item VENDOR TAB'!AP43)</f>
        <v/>
      </c>
      <c r="AY43" s="179" t="str">
        <f>IF(ISBLANK('New Item VENDOR TAB'!AQ43),"",'New Item VENDOR TAB'!AQ43)</f>
        <v/>
      </c>
      <c r="AZ43" s="179" t="str">
        <f>IF(ISBLANK('New Item VENDOR TAB'!AR43),"",'New Item VENDOR TAB'!AR43)</f>
        <v/>
      </c>
      <c r="BA43" s="179" t="str">
        <f>IF(ISBLANK('New Item VENDOR TAB'!AS43),"",'New Item VENDOR TAB'!AS43)</f>
        <v/>
      </c>
      <c r="BB43" s="179" t="str">
        <f>IF(ISBLANK('New Item VENDOR TAB'!AT43),"",'New Item VENDOR TAB'!AT43)</f>
        <v/>
      </c>
      <c r="BC43" s="179" t="str">
        <f>IF(ISBLANK('New Item VENDOR TAB'!AU43),"",'New Item VENDOR TAB'!AU43)</f>
        <v/>
      </c>
      <c r="BD43" s="261" t="str">
        <f>IF(ISBLANK('New Item VENDOR TAB'!AV43),"",'New Item VENDOR TAB'!AV43)</f>
        <v/>
      </c>
      <c r="BE43" s="118"/>
      <c r="BF43" s="118"/>
      <c r="BG43" s="246"/>
      <c r="BH43" s="111"/>
      <c r="BI43" s="111"/>
      <c r="BJ43" s="111"/>
      <c r="BK43" s="119"/>
      <c r="BL43" s="115"/>
      <c r="BM43" s="115"/>
      <c r="BN43" s="115"/>
      <c r="BO43" s="173"/>
      <c r="BP43" s="274" t="e">
        <f>VLOOKUP(BR43,'Segment Hierarchy'!G:J,3,FALSE)</f>
        <v>#N/A</v>
      </c>
      <c r="BQ43" s="318" t="e">
        <f>(VLOOKUP(BR43,'Segment Hierarchy'!G:J,4,FALSE))</f>
        <v>#N/A</v>
      </c>
      <c r="BR43" s="181"/>
      <c r="BS43" s="114"/>
      <c r="BT43" s="112"/>
      <c r="BU43" s="179"/>
      <c r="BV43" s="244" t="str">
        <f t="shared" si="1"/>
        <v/>
      </c>
      <c r="BW43" s="119"/>
      <c r="BX43" s="118"/>
      <c r="BY43" s="115"/>
      <c r="BZ43" s="115"/>
      <c r="CA43" s="119"/>
      <c r="CB43" s="353"/>
      <c r="CC43" s="372"/>
      <c r="CD43" s="119"/>
      <c r="CE43" s="120"/>
      <c r="CF43" s="120"/>
      <c r="CG43" s="120"/>
      <c r="CH43" s="120"/>
      <c r="CI43" s="120"/>
      <c r="CJ43" s="120"/>
      <c r="CK43" s="263" t="str">
        <f>IF(ISBLANK('New Item VENDOR TAB'!N43),"",'New Item VENDOR TAB'!N43)</f>
        <v/>
      </c>
      <c r="CL43" s="375"/>
      <c r="CM43" s="234"/>
      <c r="CN43" s="120"/>
      <c r="CO43" s="120"/>
      <c r="CP43" s="120"/>
    </row>
    <row r="44" spans="1:94" ht="15.6" customHeight="1">
      <c r="A44" s="107" t="str">
        <f>IF(ISBLANK('New Item VENDOR TAB'!A44),"",'New Item VENDOR TAB'!A44)</f>
        <v/>
      </c>
      <c r="B44" s="128"/>
      <c r="C44" s="107" t="str">
        <f>IF(ISBLANK('New Item VENDOR TAB'!B44),"",'New Item VENDOR TAB'!B44)</f>
        <v/>
      </c>
      <c r="D44" s="128"/>
      <c r="E44" s="128"/>
      <c r="F44" s="108" t="str">
        <f>IF(ISBLANK('New Item VENDOR TAB'!C44),"",'New Item VENDOR TAB'!C44)</f>
        <v/>
      </c>
      <c r="G44" s="111" t="str">
        <f>IF(ISBLANK('New Item VENDOR TAB'!D44),"",'New Item VENDOR TAB'!D44)</f>
        <v/>
      </c>
      <c r="H44" s="108" t="str">
        <f>IF(ISBLANK('New Item VENDOR TAB'!E44),"",'New Item VENDOR TAB'!E44)</f>
        <v/>
      </c>
      <c r="I44" s="260" t="str">
        <f>IF(ISBLANK('New Item VENDOR TAB'!F44),"",'New Item VENDOR TAB'!F44)</f>
        <v/>
      </c>
      <c r="J44" s="110" t="str">
        <f>IF(ISBLANK('New Item VENDOR TAB'!G44),"",'New Item VENDOR TAB'!G44)</f>
        <v/>
      </c>
      <c r="K44" s="110" t="str">
        <f>IF(ISBLANK('New Item VENDOR TAB'!H44),"",'New Item VENDOR TAB'!H44)</f>
        <v/>
      </c>
      <c r="L44" s="111" t="str">
        <f>IF(ISBLANK('New Item VENDOR TAB'!AW44),"",'New Item VENDOR TAB'!AW44)</f>
        <v/>
      </c>
      <c r="M44" s="111" t="str">
        <f>IF(ISBLANK('New Item VENDOR TAB'!AX44),"",'New Item VENDOR TAB'!AX44)</f>
        <v/>
      </c>
      <c r="N44" s="113" t="str">
        <f>IF(ISBLANK('New Item VENDOR TAB'!AY44),"",'New Item VENDOR TAB'!AY44)</f>
        <v/>
      </c>
      <c r="O44" s="173" t="str">
        <f>IF(ISBLANK('New Item VENDOR TAB'!AZ44),"",'New Item VENDOR TAB'!AZ44)</f>
        <v/>
      </c>
      <c r="P44" s="173" t="str">
        <f>IF(ISBLANK('New Item VENDOR TAB'!BA44),"",'New Item VENDOR TAB'!BA44)</f>
        <v/>
      </c>
      <c r="Q44" s="111" t="str">
        <f>IF(ISBLANK('New Item VENDOR TAB'!I44),"",'New Item VENDOR TAB'!I44)</f>
        <v/>
      </c>
      <c r="R44" s="111" t="str">
        <f>IF(ISBLANK('New Item VENDOR TAB'!J44),"",'New Item VENDOR TAB'!J44)</f>
        <v/>
      </c>
      <c r="S44" s="165" t="str">
        <f>IF(ISBLANK('New Item VENDOR TAB'!K44),"",'New Item VENDOR TAB'!K44)</f>
        <v/>
      </c>
      <c r="T44" s="112" t="str">
        <f>IF(ISBLANK('New Item VENDOR TAB'!L44),"",'New Item VENDOR TAB'!L44)</f>
        <v/>
      </c>
      <c r="U44" s="114" t="str">
        <f>IF(ISBLANK('New Item VENDOR TAB'!M44),"",'New Item VENDOR TAB'!M44)</f>
        <v/>
      </c>
      <c r="V44" s="115" t="str">
        <f>IF(ISBLANK('New Item VENDOR TAB'!N44),"",'New Item VENDOR TAB'!N44)</f>
        <v/>
      </c>
      <c r="W44" s="115" t="str">
        <f>IF(ISBLANK('New Item VENDOR TAB'!O44),"",'New Item VENDOR TAB'!O44)</f>
        <v/>
      </c>
      <c r="X44" s="170" t="str">
        <f>IF(ISBLANK('New Item VENDOR TAB'!P44),"",'New Item VENDOR TAB'!P44)</f>
        <v/>
      </c>
      <c r="Y44" s="240" t="str">
        <f>IF(ISBLANK('New Item VENDOR TAB'!Q44),"",'New Item VENDOR TAB'!Q44)</f>
        <v/>
      </c>
      <c r="Z44" s="113" t="str">
        <f>IF(ISBLANK('New Item VENDOR TAB'!R44),"",'New Item VENDOR TAB'!R44)</f>
        <v/>
      </c>
      <c r="AA44" s="113" t="str">
        <f>IF(ISBLANK('New Item VENDOR TAB'!S44),"",'New Item VENDOR TAB'!S44)</f>
        <v/>
      </c>
      <c r="AB44" s="119" t="str">
        <f>IF(ISBLANK('New Item VENDOR TAB'!T44),"",'New Item VENDOR TAB'!T44)</f>
        <v/>
      </c>
      <c r="AC44" s="119" t="str">
        <f>IF(ISBLANK('New Item VENDOR TAB'!U44),"",'New Item VENDOR TAB'!U44)</f>
        <v/>
      </c>
      <c r="AD44" s="173" t="str">
        <f>IF(ISBLANK('New Item VENDOR TAB'!V44),"",'New Item VENDOR TAB'!V44)</f>
        <v/>
      </c>
      <c r="AE44" s="173" t="str">
        <f>IF(ISBLANK('New Item VENDOR TAB'!W44),"",'New Item VENDOR TAB'!W44)</f>
        <v/>
      </c>
      <c r="AF44" s="174" t="str">
        <f>IF(ISBLANK('New Item VENDOR TAB'!X44),"",'New Item VENDOR TAB'!X44)</f>
        <v/>
      </c>
      <c r="AG44" s="174" t="str">
        <f>IF(ISBLANK('New Item VENDOR TAB'!Y44),"",'New Item VENDOR TAB'!Y44)</f>
        <v/>
      </c>
      <c r="AH44" s="174" t="str">
        <f>IF(ISBLANK('New Item VENDOR TAB'!Z44),"",'New Item VENDOR TAB'!Z44)</f>
        <v/>
      </c>
      <c r="AI44" s="175" t="str">
        <f>IF(ISBLANK('New Item VENDOR TAB'!AA44),"",'New Item VENDOR TAB'!AA44)</f>
        <v/>
      </c>
      <c r="AJ44" s="174" t="str">
        <f>IF(ISBLANK('New Item VENDOR TAB'!AB44),"",'New Item VENDOR TAB'!AB44)</f>
        <v/>
      </c>
      <c r="AK44" s="174" t="str">
        <f>IF(ISBLANK('New Item VENDOR TAB'!AC44),"",'New Item VENDOR TAB'!AC44)</f>
        <v/>
      </c>
      <c r="AL44" s="174" t="str">
        <f>IF(ISBLANK('New Item VENDOR TAB'!AD44),"",'New Item VENDOR TAB'!AD44)</f>
        <v/>
      </c>
      <c r="AM44" s="264">
        <f>IF(ISBLANK('New Item VENDOR TAB'!AE44),"",'New Item VENDOR TAB'!AE44)</f>
        <v>0</v>
      </c>
      <c r="AN44" s="115" t="str">
        <f>IF(ISBLANK('New Item VENDOR TAB'!AF44),"",'New Item VENDOR TAB'!AF44)</f>
        <v/>
      </c>
      <c r="AO44" s="116" t="str">
        <f>IF(ISBLANK('New Item VENDOR TAB'!AG44),"",'New Item VENDOR TAB'!AG44)</f>
        <v/>
      </c>
      <c r="AP44" s="117" t="str">
        <f>IF(ISBLANK('New Item VENDOR TAB'!AH44),"",'New Item VENDOR TAB'!AH44)</f>
        <v/>
      </c>
      <c r="AQ44" s="241" t="str">
        <f>IF(ISBLANK('New Item VENDOR TAB'!AI44),"",'New Item VENDOR TAB'!AI44)</f>
        <v/>
      </c>
      <c r="AR44" s="115" t="str">
        <f>IF(ISBLANK('New Item VENDOR TAB'!AJ44),"",'New Item VENDOR TAB'!AJ44)</f>
        <v/>
      </c>
      <c r="AS44" s="115" t="str">
        <f>IF(ISBLANK('New Item VENDOR TAB'!AK44),"",'New Item VENDOR TAB'!AK44)</f>
        <v/>
      </c>
      <c r="AT44" s="114" t="str">
        <f>IF(ISBLANK('New Item VENDOR TAB'!AL44),"",'New Item VENDOR TAB'!AL44)</f>
        <v xml:space="preserve"> </v>
      </c>
      <c r="AU44" s="220" t="str">
        <f>IF(ISBLANK('New Item VENDOR TAB'!AM44),"",'New Item VENDOR TAB'!AM44)</f>
        <v/>
      </c>
      <c r="AV44" s="253" t="str">
        <f>IF(ISBLANK('New Item VENDOR TAB'!AN44),"",'New Item VENDOR TAB'!AN44)</f>
        <v/>
      </c>
      <c r="AW44" s="253" t="str">
        <f>IF(ISBLANK('New Item VENDOR TAB'!AO44),"",'New Item VENDOR TAB'!AO44)</f>
        <v/>
      </c>
      <c r="AX44" s="179" t="str">
        <f>IF(ISBLANK('New Item VENDOR TAB'!AP44),"",'New Item VENDOR TAB'!AP44)</f>
        <v/>
      </c>
      <c r="AY44" s="179" t="str">
        <f>IF(ISBLANK('New Item VENDOR TAB'!AQ44),"",'New Item VENDOR TAB'!AQ44)</f>
        <v/>
      </c>
      <c r="AZ44" s="179" t="str">
        <f>IF(ISBLANK('New Item VENDOR TAB'!AR44),"",'New Item VENDOR TAB'!AR44)</f>
        <v/>
      </c>
      <c r="BA44" s="179" t="str">
        <f>IF(ISBLANK('New Item VENDOR TAB'!AS44),"",'New Item VENDOR TAB'!AS44)</f>
        <v/>
      </c>
      <c r="BB44" s="179" t="str">
        <f>IF(ISBLANK('New Item VENDOR TAB'!AT44),"",'New Item VENDOR TAB'!AT44)</f>
        <v/>
      </c>
      <c r="BC44" s="179" t="str">
        <f>IF(ISBLANK('New Item VENDOR TAB'!AU44),"",'New Item VENDOR TAB'!AU44)</f>
        <v/>
      </c>
      <c r="BD44" s="261" t="str">
        <f>IF(ISBLANK('New Item VENDOR TAB'!AV44),"",'New Item VENDOR TAB'!AV44)</f>
        <v/>
      </c>
      <c r="BE44" s="118"/>
      <c r="BF44" s="118"/>
      <c r="BG44" s="246"/>
      <c r="BH44" s="111"/>
      <c r="BI44" s="111"/>
      <c r="BJ44" s="111"/>
      <c r="BK44" s="119"/>
      <c r="BL44" s="115"/>
      <c r="BM44" s="115"/>
      <c r="BN44" s="115"/>
      <c r="BO44" s="173"/>
      <c r="BP44" s="274" t="e">
        <f>VLOOKUP(BR44,'Segment Hierarchy'!G:J,3,FALSE)</f>
        <v>#N/A</v>
      </c>
      <c r="BQ44" s="318" t="e">
        <f>(VLOOKUP(BR44,'Segment Hierarchy'!G:J,4,FALSE))</f>
        <v>#N/A</v>
      </c>
      <c r="BR44" s="181"/>
      <c r="BS44" s="114"/>
      <c r="BT44" s="112"/>
      <c r="BU44" s="179"/>
      <c r="BV44" s="244" t="str">
        <f t="shared" si="1"/>
        <v/>
      </c>
      <c r="BW44" s="119"/>
      <c r="BX44" s="118"/>
      <c r="BY44" s="115"/>
      <c r="BZ44" s="115"/>
      <c r="CA44" s="119"/>
      <c r="CB44" s="353"/>
      <c r="CC44" s="372"/>
      <c r="CD44" s="119"/>
      <c r="CE44" s="120"/>
      <c r="CF44" s="120"/>
      <c r="CG44" s="120"/>
      <c r="CH44" s="120"/>
      <c r="CI44" s="120"/>
      <c r="CJ44" s="120"/>
      <c r="CK44" s="263" t="str">
        <f>IF(ISBLANK('New Item VENDOR TAB'!N44),"",'New Item VENDOR TAB'!N44)</f>
        <v/>
      </c>
      <c r="CL44" s="375"/>
      <c r="CM44" s="234"/>
      <c r="CN44" s="120"/>
      <c r="CO44" s="120"/>
      <c r="CP44" s="120"/>
    </row>
    <row r="45" spans="1:94" ht="15.6" customHeight="1">
      <c r="A45" s="107" t="str">
        <f>IF(ISBLANK('New Item VENDOR TAB'!A45),"",'New Item VENDOR TAB'!A45)</f>
        <v/>
      </c>
      <c r="B45" s="128"/>
      <c r="C45" s="107" t="str">
        <f>IF(ISBLANK('New Item VENDOR TAB'!B45),"",'New Item VENDOR TAB'!B45)</f>
        <v/>
      </c>
      <c r="D45" s="128"/>
      <c r="E45" s="128"/>
      <c r="F45" s="108" t="str">
        <f>IF(ISBLANK('New Item VENDOR TAB'!C45),"",'New Item VENDOR TAB'!C45)</f>
        <v/>
      </c>
      <c r="G45" s="111" t="str">
        <f>IF(ISBLANK('New Item VENDOR TAB'!D45),"",'New Item VENDOR TAB'!D45)</f>
        <v/>
      </c>
      <c r="H45" s="108" t="str">
        <f>IF(ISBLANK('New Item VENDOR TAB'!E45),"",'New Item VENDOR TAB'!E45)</f>
        <v/>
      </c>
      <c r="I45" s="260" t="str">
        <f>IF(ISBLANK('New Item VENDOR TAB'!F45),"",'New Item VENDOR TAB'!F45)</f>
        <v/>
      </c>
      <c r="J45" s="110" t="str">
        <f>IF(ISBLANK('New Item VENDOR TAB'!G45),"",'New Item VENDOR TAB'!G45)</f>
        <v/>
      </c>
      <c r="K45" s="110" t="str">
        <f>IF(ISBLANK('New Item VENDOR TAB'!H45),"",'New Item VENDOR TAB'!H45)</f>
        <v/>
      </c>
      <c r="L45" s="111" t="str">
        <f>IF(ISBLANK('New Item VENDOR TAB'!AW45),"",'New Item VENDOR TAB'!AW45)</f>
        <v/>
      </c>
      <c r="M45" s="111" t="str">
        <f>IF(ISBLANK('New Item VENDOR TAB'!AX45),"",'New Item VENDOR TAB'!AX45)</f>
        <v/>
      </c>
      <c r="N45" s="113" t="str">
        <f>IF(ISBLANK('New Item VENDOR TAB'!AY45),"",'New Item VENDOR TAB'!AY45)</f>
        <v/>
      </c>
      <c r="O45" s="173" t="str">
        <f>IF(ISBLANK('New Item VENDOR TAB'!AZ45),"",'New Item VENDOR TAB'!AZ45)</f>
        <v/>
      </c>
      <c r="P45" s="173" t="str">
        <f>IF(ISBLANK('New Item VENDOR TAB'!BA45),"",'New Item VENDOR TAB'!BA45)</f>
        <v/>
      </c>
      <c r="Q45" s="111" t="str">
        <f>IF(ISBLANK('New Item VENDOR TAB'!I45),"",'New Item VENDOR TAB'!I45)</f>
        <v/>
      </c>
      <c r="R45" s="111" t="str">
        <f>IF(ISBLANK('New Item VENDOR TAB'!J45),"",'New Item VENDOR TAB'!J45)</f>
        <v/>
      </c>
      <c r="S45" s="165" t="str">
        <f>IF(ISBLANK('New Item VENDOR TAB'!K45),"",'New Item VENDOR TAB'!K45)</f>
        <v/>
      </c>
      <c r="T45" s="112" t="str">
        <f>IF(ISBLANK('New Item VENDOR TAB'!L45),"",'New Item VENDOR TAB'!L45)</f>
        <v/>
      </c>
      <c r="U45" s="114" t="str">
        <f>IF(ISBLANK('New Item VENDOR TAB'!M45),"",'New Item VENDOR TAB'!M45)</f>
        <v/>
      </c>
      <c r="V45" s="115" t="str">
        <f>IF(ISBLANK('New Item VENDOR TAB'!N45),"",'New Item VENDOR TAB'!N45)</f>
        <v/>
      </c>
      <c r="W45" s="115" t="str">
        <f>IF(ISBLANK('New Item VENDOR TAB'!O45),"",'New Item VENDOR TAB'!O45)</f>
        <v/>
      </c>
      <c r="X45" s="170" t="str">
        <f>IF(ISBLANK('New Item VENDOR TAB'!P45),"",'New Item VENDOR TAB'!P45)</f>
        <v/>
      </c>
      <c r="Y45" s="240" t="str">
        <f>IF(ISBLANK('New Item VENDOR TAB'!Q45),"",'New Item VENDOR TAB'!Q45)</f>
        <v/>
      </c>
      <c r="Z45" s="113" t="str">
        <f>IF(ISBLANK('New Item VENDOR TAB'!R45),"",'New Item VENDOR TAB'!R45)</f>
        <v/>
      </c>
      <c r="AA45" s="113" t="str">
        <f>IF(ISBLANK('New Item VENDOR TAB'!S45),"",'New Item VENDOR TAB'!S45)</f>
        <v/>
      </c>
      <c r="AB45" s="119" t="str">
        <f>IF(ISBLANK('New Item VENDOR TAB'!T45),"",'New Item VENDOR TAB'!T45)</f>
        <v/>
      </c>
      <c r="AC45" s="119" t="str">
        <f>IF(ISBLANK('New Item VENDOR TAB'!U45),"",'New Item VENDOR TAB'!U45)</f>
        <v/>
      </c>
      <c r="AD45" s="173" t="str">
        <f>IF(ISBLANK('New Item VENDOR TAB'!V45),"",'New Item VENDOR TAB'!V45)</f>
        <v/>
      </c>
      <c r="AE45" s="173" t="str">
        <f>IF(ISBLANK('New Item VENDOR TAB'!W45),"",'New Item VENDOR TAB'!W45)</f>
        <v/>
      </c>
      <c r="AF45" s="174" t="str">
        <f>IF(ISBLANK('New Item VENDOR TAB'!X45),"",'New Item VENDOR TAB'!X45)</f>
        <v/>
      </c>
      <c r="AG45" s="174" t="str">
        <f>IF(ISBLANK('New Item VENDOR TAB'!Y45),"",'New Item VENDOR TAB'!Y45)</f>
        <v/>
      </c>
      <c r="AH45" s="174" t="str">
        <f>IF(ISBLANK('New Item VENDOR TAB'!Z45),"",'New Item VENDOR TAB'!Z45)</f>
        <v/>
      </c>
      <c r="AI45" s="175" t="str">
        <f>IF(ISBLANK('New Item VENDOR TAB'!AA45),"",'New Item VENDOR TAB'!AA45)</f>
        <v/>
      </c>
      <c r="AJ45" s="174" t="str">
        <f>IF(ISBLANK('New Item VENDOR TAB'!AB45),"",'New Item VENDOR TAB'!AB45)</f>
        <v/>
      </c>
      <c r="AK45" s="174" t="str">
        <f>IF(ISBLANK('New Item VENDOR TAB'!AC45),"",'New Item VENDOR TAB'!AC45)</f>
        <v/>
      </c>
      <c r="AL45" s="174" t="str">
        <f>IF(ISBLANK('New Item VENDOR TAB'!AD45),"",'New Item VENDOR TAB'!AD45)</f>
        <v/>
      </c>
      <c r="AM45" s="264">
        <f>IF(ISBLANK('New Item VENDOR TAB'!AE45),"",'New Item VENDOR TAB'!AE45)</f>
        <v>0</v>
      </c>
      <c r="AN45" s="115" t="str">
        <f>IF(ISBLANK('New Item VENDOR TAB'!AF45),"",'New Item VENDOR TAB'!AF45)</f>
        <v/>
      </c>
      <c r="AO45" s="116" t="str">
        <f>IF(ISBLANK('New Item VENDOR TAB'!AG45),"",'New Item VENDOR TAB'!AG45)</f>
        <v/>
      </c>
      <c r="AP45" s="117" t="str">
        <f>IF(ISBLANK('New Item VENDOR TAB'!AH45),"",'New Item VENDOR TAB'!AH45)</f>
        <v/>
      </c>
      <c r="AQ45" s="241" t="str">
        <f>IF(ISBLANK('New Item VENDOR TAB'!AI45),"",'New Item VENDOR TAB'!AI45)</f>
        <v/>
      </c>
      <c r="AR45" s="115" t="str">
        <f>IF(ISBLANK('New Item VENDOR TAB'!AJ45),"",'New Item VENDOR TAB'!AJ45)</f>
        <v/>
      </c>
      <c r="AS45" s="115" t="str">
        <f>IF(ISBLANK('New Item VENDOR TAB'!AK45),"",'New Item VENDOR TAB'!AK45)</f>
        <v/>
      </c>
      <c r="AT45" s="114" t="str">
        <f>IF(ISBLANK('New Item VENDOR TAB'!AL45),"",'New Item VENDOR TAB'!AL45)</f>
        <v xml:space="preserve"> </v>
      </c>
      <c r="AU45" s="220" t="str">
        <f>IF(ISBLANK('New Item VENDOR TAB'!AM45),"",'New Item VENDOR TAB'!AM45)</f>
        <v/>
      </c>
      <c r="AV45" s="253" t="str">
        <f>IF(ISBLANK('New Item VENDOR TAB'!AN45),"",'New Item VENDOR TAB'!AN45)</f>
        <v/>
      </c>
      <c r="AW45" s="253" t="str">
        <f>IF(ISBLANK('New Item VENDOR TAB'!AO45),"",'New Item VENDOR TAB'!AO45)</f>
        <v/>
      </c>
      <c r="AX45" s="179" t="str">
        <f>IF(ISBLANK('New Item VENDOR TAB'!AP45),"",'New Item VENDOR TAB'!AP45)</f>
        <v/>
      </c>
      <c r="AY45" s="179" t="str">
        <f>IF(ISBLANK('New Item VENDOR TAB'!AQ45),"",'New Item VENDOR TAB'!AQ45)</f>
        <v/>
      </c>
      <c r="AZ45" s="179" t="str">
        <f>IF(ISBLANK('New Item VENDOR TAB'!AR45),"",'New Item VENDOR TAB'!AR45)</f>
        <v/>
      </c>
      <c r="BA45" s="179" t="str">
        <f>IF(ISBLANK('New Item VENDOR TAB'!AS45),"",'New Item VENDOR TAB'!AS45)</f>
        <v/>
      </c>
      <c r="BB45" s="179" t="str">
        <f>IF(ISBLANK('New Item VENDOR TAB'!AT45),"",'New Item VENDOR TAB'!AT45)</f>
        <v/>
      </c>
      <c r="BC45" s="179" t="str">
        <f>IF(ISBLANK('New Item VENDOR TAB'!AU45),"",'New Item VENDOR TAB'!AU45)</f>
        <v/>
      </c>
      <c r="BD45" s="261" t="str">
        <f>IF(ISBLANK('New Item VENDOR TAB'!AV45),"",'New Item VENDOR TAB'!AV45)</f>
        <v/>
      </c>
      <c r="BE45" s="118"/>
      <c r="BF45" s="118"/>
      <c r="BG45" s="246"/>
      <c r="BH45" s="111"/>
      <c r="BI45" s="111"/>
      <c r="BJ45" s="111"/>
      <c r="BK45" s="119"/>
      <c r="BL45" s="115"/>
      <c r="BM45" s="115"/>
      <c r="BN45" s="115"/>
      <c r="BO45" s="173"/>
      <c r="BP45" s="274" t="e">
        <f>VLOOKUP(BR45,'Segment Hierarchy'!G:J,3,FALSE)</f>
        <v>#N/A</v>
      </c>
      <c r="BQ45" s="318" t="e">
        <f>(VLOOKUP(BR45,'Segment Hierarchy'!G:J,4,FALSE))</f>
        <v>#N/A</v>
      </c>
      <c r="BR45" s="181"/>
      <c r="BS45" s="114"/>
      <c r="BT45" s="112"/>
      <c r="BU45" s="179"/>
      <c r="BV45" s="244" t="str">
        <f t="shared" si="1"/>
        <v/>
      </c>
      <c r="BW45" s="119"/>
      <c r="BX45" s="118"/>
      <c r="BY45" s="115"/>
      <c r="BZ45" s="115"/>
      <c r="CA45" s="119"/>
      <c r="CB45" s="353"/>
      <c r="CC45" s="372"/>
      <c r="CD45" s="119"/>
      <c r="CE45" s="120"/>
      <c r="CF45" s="120"/>
      <c r="CG45" s="120"/>
      <c r="CH45" s="120"/>
      <c r="CI45" s="120"/>
      <c r="CJ45" s="120"/>
      <c r="CK45" s="263" t="str">
        <f>IF(ISBLANK('New Item VENDOR TAB'!N45),"",'New Item VENDOR TAB'!N45)</f>
        <v/>
      </c>
      <c r="CL45" s="375"/>
      <c r="CM45" s="234"/>
      <c r="CN45" s="120"/>
      <c r="CO45" s="120"/>
      <c r="CP45" s="120"/>
    </row>
    <row r="46" spans="1:94" ht="15.6" customHeight="1">
      <c r="A46" s="107" t="str">
        <f>IF(ISBLANK('New Item VENDOR TAB'!A46),"",'New Item VENDOR TAB'!A46)</f>
        <v/>
      </c>
      <c r="B46" s="128"/>
      <c r="C46" s="107" t="str">
        <f>IF(ISBLANK('New Item VENDOR TAB'!B46),"",'New Item VENDOR TAB'!B46)</f>
        <v/>
      </c>
      <c r="D46" s="128"/>
      <c r="E46" s="128"/>
      <c r="F46" s="108" t="str">
        <f>IF(ISBLANK('New Item VENDOR TAB'!C46),"",'New Item VENDOR TAB'!C46)</f>
        <v/>
      </c>
      <c r="G46" s="111" t="str">
        <f>IF(ISBLANK('New Item VENDOR TAB'!D46),"",'New Item VENDOR TAB'!D46)</f>
        <v/>
      </c>
      <c r="H46" s="108" t="str">
        <f>IF(ISBLANK('New Item VENDOR TAB'!E46),"",'New Item VENDOR TAB'!E46)</f>
        <v/>
      </c>
      <c r="I46" s="260" t="str">
        <f>IF(ISBLANK('New Item VENDOR TAB'!F46),"",'New Item VENDOR TAB'!F46)</f>
        <v/>
      </c>
      <c r="J46" s="110" t="str">
        <f>IF(ISBLANK('New Item VENDOR TAB'!G46),"",'New Item VENDOR TAB'!G46)</f>
        <v/>
      </c>
      <c r="K46" s="110" t="str">
        <f>IF(ISBLANK('New Item VENDOR TAB'!H46),"",'New Item VENDOR TAB'!H46)</f>
        <v/>
      </c>
      <c r="L46" s="111" t="str">
        <f>IF(ISBLANK('New Item VENDOR TAB'!AW46),"",'New Item VENDOR TAB'!AW46)</f>
        <v/>
      </c>
      <c r="M46" s="111" t="str">
        <f>IF(ISBLANK('New Item VENDOR TAB'!AX46),"",'New Item VENDOR TAB'!AX46)</f>
        <v/>
      </c>
      <c r="N46" s="113" t="str">
        <f>IF(ISBLANK('New Item VENDOR TAB'!AY46),"",'New Item VENDOR TAB'!AY46)</f>
        <v/>
      </c>
      <c r="O46" s="173" t="str">
        <f>IF(ISBLANK('New Item VENDOR TAB'!AZ46),"",'New Item VENDOR TAB'!AZ46)</f>
        <v/>
      </c>
      <c r="P46" s="173" t="str">
        <f>IF(ISBLANK('New Item VENDOR TAB'!BA46),"",'New Item VENDOR TAB'!BA46)</f>
        <v/>
      </c>
      <c r="Q46" s="111" t="str">
        <f>IF(ISBLANK('New Item VENDOR TAB'!I46),"",'New Item VENDOR TAB'!I46)</f>
        <v/>
      </c>
      <c r="R46" s="111" t="str">
        <f>IF(ISBLANK('New Item VENDOR TAB'!J46),"",'New Item VENDOR TAB'!J46)</f>
        <v/>
      </c>
      <c r="S46" s="165" t="str">
        <f>IF(ISBLANK('New Item VENDOR TAB'!K46),"",'New Item VENDOR TAB'!K46)</f>
        <v/>
      </c>
      <c r="T46" s="112" t="str">
        <f>IF(ISBLANK('New Item VENDOR TAB'!L46),"",'New Item VENDOR TAB'!L46)</f>
        <v/>
      </c>
      <c r="U46" s="114" t="str">
        <f>IF(ISBLANK('New Item VENDOR TAB'!M46),"",'New Item VENDOR TAB'!M46)</f>
        <v/>
      </c>
      <c r="V46" s="115" t="str">
        <f>IF(ISBLANK('New Item VENDOR TAB'!N46),"",'New Item VENDOR TAB'!N46)</f>
        <v/>
      </c>
      <c r="W46" s="115" t="str">
        <f>IF(ISBLANK('New Item VENDOR TAB'!O46),"",'New Item VENDOR TAB'!O46)</f>
        <v/>
      </c>
      <c r="X46" s="170" t="str">
        <f>IF(ISBLANK('New Item VENDOR TAB'!P46),"",'New Item VENDOR TAB'!P46)</f>
        <v/>
      </c>
      <c r="Y46" s="240" t="str">
        <f>IF(ISBLANK('New Item VENDOR TAB'!Q46),"",'New Item VENDOR TAB'!Q46)</f>
        <v/>
      </c>
      <c r="Z46" s="113" t="str">
        <f>IF(ISBLANK('New Item VENDOR TAB'!R46),"",'New Item VENDOR TAB'!R46)</f>
        <v/>
      </c>
      <c r="AA46" s="113" t="str">
        <f>IF(ISBLANK('New Item VENDOR TAB'!S46),"",'New Item VENDOR TAB'!S46)</f>
        <v/>
      </c>
      <c r="AB46" s="119" t="str">
        <f>IF(ISBLANK('New Item VENDOR TAB'!T46),"",'New Item VENDOR TAB'!T46)</f>
        <v/>
      </c>
      <c r="AC46" s="119" t="str">
        <f>IF(ISBLANK('New Item VENDOR TAB'!U46),"",'New Item VENDOR TAB'!U46)</f>
        <v/>
      </c>
      <c r="AD46" s="173" t="str">
        <f>IF(ISBLANK('New Item VENDOR TAB'!V46),"",'New Item VENDOR TAB'!V46)</f>
        <v/>
      </c>
      <c r="AE46" s="173" t="str">
        <f>IF(ISBLANK('New Item VENDOR TAB'!W46),"",'New Item VENDOR TAB'!W46)</f>
        <v/>
      </c>
      <c r="AF46" s="174" t="str">
        <f>IF(ISBLANK('New Item VENDOR TAB'!X46),"",'New Item VENDOR TAB'!X46)</f>
        <v/>
      </c>
      <c r="AG46" s="174" t="str">
        <f>IF(ISBLANK('New Item VENDOR TAB'!Y46),"",'New Item VENDOR TAB'!Y46)</f>
        <v/>
      </c>
      <c r="AH46" s="174" t="str">
        <f>IF(ISBLANK('New Item VENDOR TAB'!Z46),"",'New Item VENDOR TAB'!Z46)</f>
        <v/>
      </c>
      <c r="AI46" s="175" t="str">
        <f>IF(ISBLANK('New Item VENDOR TAB'!AA46),"",'New Item VENDOR TAB'!AA46)</f>
        <v/>
      </c>
      <c r="AJ46" s="174" t="str">
        <f>IF(ISBLANK('New Item VENDOR TAB'!AB46),"",'New Item VENDOR TAB'!AB46)</f>
        <v/>
      </c>
      <c r="AK46" s="174" t="str">
        <f>IF(ISBLANK('New Item VENDOR TAB'!AC46),"",'New Item VENDOR TAB'!AC46)</f>
        <v/>
      </c>
      <c r="AL46" s="174" t="str">
        <f>IF(ISBLANK('New Item VENDOR TAB'!AD46),"",'New Item VENDOR TAB'!AD46)</f>
        <v/>
      </c>
      <c r="AM46" s="264">
        <f>IF(ISBLANK('New Item VENDOR TAB'!AE46),"",'New Item VENDOR TAB'!AE46)</f>
        <v>0</v>
      </c>
      <c r="AN46" s="115" t="str">
        <f>IF(ISBLANK('New Item VENDOR TAB'!AF46),"",'New Item VENDOR TAB'!AF46)</f>
        <v/>
      </c>
      <c r="AO46" s="116" t="str">
        <f>IF(ISBLANK('New Item VENDOR TAB'!AG46),"",'New Item VENDOR TAB'!AG46)</f>
        <v/>
      </c>
      <c r="AP46" s="117" t="str">
        <f>IF(ISBLANK('New Item VENDOR TAB'!AH46),"",'New Item VENDOR TAB'!AH46)</f>
        <v/>
      </c>
      <c r="AQ46" s="241" t="str">
        <f>IF(ISBLANK('New Item VENDOR TAB'!AI46),"",'New Item VENDOR TAB'!AI46)</f>
        <v/>
      </c>
      <c r="AR46" s="115" t="str">
        <f>IF(ISBLANK('New Item VENDOR TAB'!AJ46),"",'New Item VENDOR TAB'!AJ46)</f>
        <v/>
      </c>
      <c r="AS46" s="115" t="str">
        <f>IF(ISBLANK('New Item VENDOR TAB'!AK46),"",'New Item VENDOR TAB'!AK46)</f>
        <v/>
      </c>
      <c r="AT46" s="114" t="str">
        <f>IF(ISBLANK('New Item VENDOR TAB'!AL46),"",'New Item VENDOR TAB'!AL46)</f>
        <v xml:space="preserve"> </v>
      </c>
      <c r="AU46" s="220" t="str">
        <f>IF(ISBLANK('New Item VENDOR TAB'!AM46),"",'New Item VENDOR TAB'!AM46)</f>
        <v/>
      </c>
      <c r="AV46" s="253" t="str">
        <f>IF(ISBLANK('New Item VENDOR TAB'!AN46),"",'New Item VENDOR TAB'!AN46)</f>
        <v/>
      </c>
      <c r="AW46" s="253" t="str">
        <f>IF(ISBLANK('New Item VENDOR TAB'!AO46),"",'New Item VENDOR TAB'!AO46)</f>
        <v/>
      </c>
      <c r="AX46" s="179" t="str">
        <f>IF(ISBLANK('New Item VENDOR TAB'!AP46),"",'New Item VENDOR TAB'!AP46)</f>
        <v/>
      </c>
      <c r="AY46" s="179" t="str">
        <f>IF(ISBLANK('New Item VENDOR TAB'!AQ46),"",'New Item VENDOR TAB'!AQ46)</f>
        <v/>
      </c>
      <c r="AZ46" s="179" t="str">
        <f>IF(ISBLANK('New Item VENDOR TAB'!AR46),"",'New Item VENDOR TAB'!AR46)</f>
        <v/>
      </c>
      <c r="BA46" s="179" t="str">
        <f>IF(ISBLANK('New Item VENDOR TAB'!AS46),"",'New Item VENDOR TAB'!AS46)</f>
        <v/>
      </c>
      <c r="BB46" s="179" t="str">
        <f>IF(ISBLANK('New Item VENDOR TAB'!AT46),"",'New Item VENDOR TAB'!AT46)</f>
        <v/>
      </c>
      <c r="BC46" s="179" t="str">
        <f>IF(ISBLANK('New Item VENDOR TAB'!AU46),"",'New Item VENDOR TAB'!AU46)</f>
        <v/>
      </c>
      <c r="BD46" s="261" t="str">
        <f>IF(ISBLANK('New Item VENDOR TAB'!AV46),"",'New Item VENDOR TAB'!AV46)</f>
        <v/>
      </c>
      <c r="BE46" s="118"/>
      <c r="BF46" s="118"/>
      <c r="BG46" s="246"/>
      <c r="BH46" s="111"/>
      <c r="BI46" s="111"/>
      <c r="BJ46" s="111"/>
      <c r="BK46" s="119"/>
      <c r="BL46" s="115"/>
      <c r="BM46" s="115"/>
      <c r="BN46" s="115"/>
      <c r="BO46" s="173"/>
      <c r="BP46" s="274" t="e">
        <f>VLOOKUP(BR46,'Segment Hierarchy'!G:J,3,FALSE)</f>
        <v>#N/A</v>
      </c>
      <c r="BQ46" s="318" t="e">
        <f>(VLOOKUP(BR46,'Segment Hierarchy'!G:J,4,FALSE))</f>
        <v>#N/A</v>
      </c>
      <c r="BR46" s="181"/>
      <c r="BS46" s="114"/>
      <c r="BT46" s="112"/>
      <c r="BU46" s="179"/>
      <c r="BV46" s="244" t="str">
        <f t="shared" si="1"/>
        <v/>
      </c>
      <c r="BW46" s="119"/>
      <c r="BX46" s="118"/>
      <c r="BY46" s="115"/>
      <c r="BZ46" s="115"/>
      <c r="CA46" s="119"/>
      <c r="CB46" s="353"/>
      <c r="CC46" s="372"/>
      <c r="CD46" s="119"/>
      <c r="CE46" s="120"/>
      <c r="CF46" s="120"/>
      <c r="CG46" s="120"/>
      <c r="CH46" s="120"/>
      <c r="CI46" s="120"/>
      <c r="CJ46" s="120"/>
      <c r="CK46" s="263" t="str">
        <f>IF(ISBLANK('New Item VENDOR TAB'!N46),"",'New Item VENDOR TAB'!N46)</f>
        <v/>
      </c>
      <c r="CL46" s="375"/>
      <c r="CM46" s="234"/>
      <c r="CN46" s="120"/>
      <c r="CO46" s="120"/>
      <c r="CP46" s="120"/>
    </row>
    <row r="47" spans="1:94" ht="15.6" customHeight="1">
      <c r="A47" s="107" t="str">
        <f>IF(ISBLANK('New Item VENDOR TAB'!A47),"",'New Item VENDOR TAB'!A47)</f>
        <v/>
      </c>
      <c r="B47" s="128"/>
      <c r="C47" s="107" t="str">
        <f>IF(ISBLANK('New Item VENDOR TAB'!B47),"",'New Item VENDOR TAB'!B47)</f>
        <v/>
      </c>
      <c r="D47" s="128"/>
      <c r="E47" s="128"/>
      <c r="F47" s="108" t="str">
        <f>IF(ISBLANK('New Item VENDOR TAB'!C47),"",'New Item VENDOR TAB'!C47)</f>
        <v/>
      </c>
      <c r="G47" s="111" t="str">
        <f>IF(ISBLANK('New Item VENDOR TAB'!D47),"",'New Item VENDOR TAB'!D47)</f>
        <v/>
      </c>
      <c r="H47" s="108" t="str">
        <f>IF(ISBLANK('New Item VENDOR TAB'!E47),"",'New Item VENDOR TAB'!E47)</f>
        <v/>
      </c>
      <c r="I47" s="260" t="str">
        <f>IF(ISBLANK('New Item VENDOR TAB'!F47),"",'New Item VENDOR TAB'!F47)</f>
        <v/>
      </c>
      <c r="J47" s="110" t="str">
        <f>IF(ISBLANK('New Item VENDOR TAB'!G47),"",'New Item VENDOR TAB'!G47)</f>
        <v/>
      </c>
      <c r="K47" s="110" t="str">
        <f>IF(ISBLANK('New Item VENDOR TAB'!H47),"",'New Item VENDOR TAB'!H47)</f>
        <v/>
      </c>
      <c r="L47" s="111" t="str">
        <f>IF(ISBLANK('New Item VENDOR TAB'!AW47),"",'New Item VENDOR TAB'!AW47)</f>
        <v/>
      </c>
      <c r="M47" s="111" t="str">
        <f>IF(ISBLANK('New Item VENDOR TAB'!AX47),"",'New Item VENDOR TAB'!AX47)</f>
        <v/>
      </c>
      <c r="N47" s="113" t="str">
        <f>IF(ISBLANK('New Item VENDOR TAB'!AY47),"",'New Item VENDOR TAB'!AY47)</f>
        <v/>
      </c>
      <c r="O47" s="173" t="str">
        <f>IF(ISBLANK('New Item VENDOR TAB'!AZ47),"",'New Item VENDOR TAB'!AZ47)</f>
        <v/>
      </c>
      <c r="P47" s="173" t="str">
        <f>IF(ISBLANK('New Item VENDOR TAB'!BA47),"",'New Item VENDOR TAB'!BA47)</f>
        <v/>
      </c>
      <c r="Q47" s="111" t="str">
        <f>IF(ISBLANK('New Item VENDOR TAB'!I47),"",'New Item VENDOR TAB'!I47)</f>
        <v/>
      </c>
      <c r="R47" s="111" t="str">
        <f>IF(ISBLANK('New Item VENDOR TAB'!J47),"",'New Item VENDOR TAB'!J47)</f>
        <v/>
      </c>
      <c r="S47" s="165" t="str">
        <f>IF(ISBLANK('New Item VENDOR TAB'!K47),"",'New Item VENDOR TAB'!K47)</f>
        <v/>
      </c>
      <c r="T47" s="112" t="str">
        <f>IF(ISBLANK('New Item VENDOR TAB'!L47),"",'New Item VENDOR TAB'!L47)</f>
        <v/>
      </c>
      <c r="U47" s="114" t="str">
        <f>IF(ISBLANK('New Item VENDOR TAB'!M47),"",'New Item VENDOR TAB'!M47)</f>
        <v/>
      </c>
      <c r="V47" s="115" t="str">
        <f>IF(ISBLANK('New Item VENDOR TAB'!N47),"",'New Item VENDOR TAB'!N47)</f>
        <v/>
      </c>
      <c r="W47" s="115" t="str">
        <f>IF(ISBLANK('New Item VENDOR TAB'!O47),"",'New Item VENDOR TAB'!O47)</f>
        <v/>
      </c>
      <c r="X47" s="170" t="str">
        <f>IF(ISBLANK('New Item VENDOR TAB'!P47),"",'New Item VENDOR TAB'!P47)</f>
        <v/>
      </c>
      <c r="Y47" s="240" t="str">
        <f>IF(ISBLANK('New Item VENDOR TAB'!Q47),"",'New Item VENDOR TAB'!Q47)</f>
        <v/>
      </c>
      <c r="Z47" s="113" t="str">
        <f>IF(ISBLANK('New Item VENDOR TAB'!R47),"",'New Item VENDOR TAB'!R47)</f>
        <v/>
      </c>
      <c r="AA47" s="113" t="str">
        <f>IF(ISBLANK('New Item VENDOR TAB'!S47),"",'New Item VENDOR TAB'!S47)</f>
        <v/>
      </c>
      <c r="AB47" s="119" t="str">
        <f>IF(ISBLANK('New Item VENDOR TAB'!T47),"",'New Item VENDOR TAB'!T47)</f>
        <v/>
      </c>
      <c r="AC47" s="119" t="str">
        <f>IF(ISBLANK('New Item VENDOR TAB'!U47),"",'New Item VENDOR TAB'!U47)</f>
        <v/>
      </c>
      <c r="AD47" s="173" t="str">
        <f>IF(ISBLANK('New Item VENDOR TAB'!V47),"",'New Item VENDOR TAB'!V47)</f>
        <v/>
      </c>
      <c r="AE47" s="173" t="str">
        <f>IF(ISBLANK('New Item VENDOR TAB'!W47),"",'New Item VENDOR TAB'!W47)</f>
        <v/>
      </c>
      <c r="AF47" s="174" t="str">
        <f>IF(ISBLANK('New Item VENDOR TAB'!X47),"",'New Item VENDOR TAB'!X47)</f>
        <v/>
      </c>
      <c r="AG47" s="174" t="str">
        <f>IF(ISBLANK('New Item VENDOR TAB'!Y47),"",'New Item VENDOR TAB'!Y47)</f>
        <v/>
      </c>
      <c r="AH47" s="174" t="str">
        <f>IF(ISBLANK('New Item VENDOR TAB'!Z47),"",'New Item VENDOR TAB'!Z47)</f>
        <v/>
      </c>
      <c r="AI47" s="175" t="str">
        <f>IF(ISBLANK('New Item VENDOR TAB'!AA47),"",'New Item VENDOR TAB'!AA47)</f>
        <v/>
      </c>
      <c r="AJ47" s="174" t="str">
        <f>IF(ISBLANK('New Item VENDOR TAB'!AB47),"",'New Item VENDOR TAB'!AB47)</f>
        <v/>
      </c>
      <c r="AK47" s="174" t="str">
        <f>IF(ISBLANK('New Item VENDOR TAB'!AC47),"",'New Item VENDOR TAB'!AC47)</f>
        <v/>
      </c>
      <c r="AL47" s="174" t="str">
        <f>IF(ISBLANK('New Item VENDOR TAB'!AD47),"",'New Item VENDOR TAB'!AD47)</f>
        <v/>
      </c>
      <c r="AM47" s="264">
        <f>IF(ISBLANK('New Item VENDOR TAB'!AE47),"",'New Item VENDOR TAB'!AE47)</f>
        <v>0</v>
      </c>
      <c r="AN47" s="115" t="str">
        <f>IF(ISBLANK('New Item VENDOR TAB'!AF47),"",'New Item VENDOR TAB'!AF47)</f>
        <v/>
      </c>
      <c r="AO47" s="116" t="str">
        <f>IF(ISBLANK('New Item VENDOR TAB'!AG47),"",'New Item VENDOR TAB'!AG47)</f>
        <v/>
      </c>
      <c r="AP47" s="117" t="str">
        <f>IF(ISBLANK('New Item VENDOR TAB'!AH47),"",'New Item VENDOR TAB'!AH47)</f>
        <v/>
      </c>
      <c r="AQ47" s="241" t="str">
        <f>IF(ISBLANK('New Item VENDOR TAB'!AI47),"",'New Item VENDOR TAB'!AI47)</f>
        <v/>
      </c>
      <c r="AR47" s="115" t="str">
        <f>IF(ISBLANK('New Item VENDOR TAB'!AJ47),"",'New Item VENDOR TAB'!AJ47)</f>
        <v/>
      </c>
      <c r="AS47" s="115" t="str">
        <f>IF(ISBLANK('New Item VENDOR TAB'!AK47),"",'New Item VENDOR TAB'!AK47)</f>
        <v/>
      </c>
      <c r="AT47" s="114" t="str">
        <f>IF(ISBLANK('New Item VENDOR TAB'!AL47),"",'New Item VENDOR TAB'!AL47)</f>
        <v xml:space="preserve"> </v>
      </c>
      <c r="AU47" s="220" t="str">
        <f>IF(ISBLANK('New Item VENDOR TAB'!AM47),"",'New Item VENDOR TAB'!AM47)</f>
        <v/>
      </c>
      <c r="AV47" s="253" t="str">
        <f>IF(ISBLANK('New Item VENDOR TAB'!AN47),"",'New Item VENDOR TAB'!AN47)</f>
        <v/>
      </c>
      <c r="AW47" s="253" t="str">
        <f>IF(ISBLANK('New Item VENDOR TAB'!AO47),"",'New Item VENDOR TAB'!AO47)</f>
        <v/>
      </c>
      <c r="AX47" s="179" t="str">
        <f>IF(ISBLANK('New Item VENDOR TAB'!AP47),"",'New Item VENDOR TAB'!AP47)</f>
        <v/>
      </c>
      <c r="AY47" s="179" t="str">
        <f>IF(ISBLANK('New Item VENDOR TAB'!AQ47),"",'New Item VENDOR TAB'!AQ47)</f>
        <v/>
      </c>
      <c r="AZ47" s="179" t="str">
        <f>IF(ISBLANK('New Item VENDOR TAB'!AR47),"",'New Item VENDOR TAB'!AR47)</f>
        <v/>
      </c>
      <c r="BA47" s="179" t="str">
        <f>IF(ISBLANK('New Item VENDOR TAB'!AS47),"",'New Item VENDOR TAB'!AS47)</f>
        <v/>
      </c>
      <c r="BB47" s="179" t="str">
        <f>IF(ISBLANK('New Item VENDOR TAB'!AT47),"",'New Item VENDOR TAB'!AT47)</f>
        <v/>
      </c>
      <c r="BC47" s="179" t="str">
        <f>IF(ISBLANK('New Item VENDOR TAB'!AU47),"",'New Item VENDOR TAB'!AU47)</f>
        <v/>
      </c>
      <c r="BD47" s="261" t="str">
        <f>IF(ISBLANK('New Item VENDOR TAB'!AV47),"",'New Item VENDOR TAB'!AV47)</f>
        <v/>
      </c>
      <c r="BE47" s="118"/>
      <c r="BF47" s="118"/>
      <c r="BG47" s="246"/>
      <c r="BH47" s="111"/>
      <c r="BI47" s="111"/>
      <c r="BJ47" s="111"/>
      <c r="BK47" s="119"/>
      <c r="BL47" s="115"/>
      <c r="BM47" s="115"/>
      <c r="BN47" s="115"/>
      <c r="BO47" s="173"/>
      <c r="BP47" s="274" t="e">
        <f>VLOOKUP(BR47,'Segment Hierarchy'!G:J,3,FALSE)</f>
        <v>#N/A</v>
      </c>
      <c r="BQ47" s="318" t="e">
        <f>(VLOOKUP(BR47,'Segment Hierarchy'!G:J,4,FALSE))</f>
        <v>#N/A</v>
      </c>
      <c r="BR47" s="181"/>
      <c r="BS47" s="114"/>
      <c r="BT47" s="112"/>
      <c r="BU47" s="179"/>
      <c r="BV47" s="244" t="str">
        <f t="shared" si="1"/>
        <v/>
      </c>
      <c r="BW47" s="119"/>
      <c r="BX47" s="118"/>
      <c r="BY47" s="115"/>
      <c r="BZ47" s="115"/>
      <c r="CA47" s="119"/>
      <c r="CB47" s="353"/>
      <c r="CC47" s="372"/>
      <c r="CD47" s="119"/>
      <c r="CE47" s="120"/>
      <c r="CF47" s="120"/>
      <c r="CG47" s="120"/>
      <c r="CH47" s="120"/>
      <c r="CI47" s="120"/>
      <c r="CJ47" s="120"/>
      <c r="CK47" s="263" t="str">
        <f>IF(ISBLANK('New Item VENDOR TAB'!N47),"",'New Item VENDOR TAB'!N47)</f>
        <v/>
      </c>
      <c r="CL47" s="375"/>
      <c r="CM47" s="234"/>
      <c r="CN47" s="120"/>
      <c r="CO47" s="120"/>
      <c r="CP47" s="120"/>
    </row>
    <row r="48" spans="1:94" ht="15.6" customHeight="1">
      <c r="A48" s="107" t="str">
        <f>IF(ISBLANK('New Item VENDOR TAB'!A48),"",'New Item VENDOR TAB'!A48)</f>
        <v/>
      </c>
      <c r="B48" s="128"/>
      <c r="C48" s="107" t="str">
        <f>IF(ISBLANK('New Item VENDOR TAB'!B48),"",'New Item VENDOR TAB'!B48)</f>
        <v/>
      </c>
      <c r="D48" s="128"/>
      <c r="E48" s="128"/>
      <c r="F48" s="108" t="str">
        <f>IF(ISBLANK('New Item VENDOR TAB'!C48),"",'New Item VENDOR TAB'!C48)</f>
        <v/>
      </c>
      <c r="G48" s="111" t="str">
        <f>IF(ISBLANK('New Item VENDOR TAB'!D48),"",'New Item VENDOR TAB'!D48)</f>
        <v/>
      </c>
      <c r="H48" s="108" t="str">
        <f>IF(ISBLANK('New Item VENDOR TAB'!E48),"",'New Item VENDOR TAB'!E48)</f>
        <v/>
      </c>
      <c r="I48" s="260" t="str">
        <f>IF(ISBLANK('New Item VENDOR TAB'!F48),"",'New Item VENDOR TAB'!F48)</f>
        <v/>
      </c>
      <c r="J48" s="110" t="str">
        <f>IF(ISBLANK('New Item VENDOR TAB'!G48),"",'New Item VENDOR TAB'!G48)</f>
        <v/>
      </c>
      <c r="K48" s="110" t="str">
        <f>IF(ISBLANK('New Item VENDOR TAB'!H48),"",'New Item VENDOR TAB'!H48)</f>
        <v/>
      </c>
      <c r="L48" s="111" t="str">
        <f>IF(ISBLANK('New Item VENDOR TAB'!AW48),"",'New Item VENDOR TAB'!AW48)</f>
        <v/>
      </c>
      <c r="M48" s="111" t="str">
        <f>IF(ISBLANK('New Item VENDOR TAB'!AX48),"",'New Item VENDOR TAB'!AX48)</f>
        <v/>
      </c>
      <c r="N48" s="113" t="str">
        <f>IF(ISBLANK('New Item VENDOR TAB'!AY48),"",'New Item VENDOR TAB'!AY48)</f>
        <v/>
      </c>
      <c r="O48" s="173" t="str">
        <f>IF(ISBLANK('New Item VENDOR TAB'!AZ48),"",'New Item VENDOR TAB'!AZ48)</f>
        <v/>
      </c>
      <c r="P48" s="173" t="str">
        <f>IF(ISBLANK('New Item VENDOR TAB'!BA48),"",'New Item VENDOR TAB'!BA48)</f>
        <v/>
      </c>
      <c r="Q48" s="111" t="str">
        <f>IF(ISBLANK('New Item VENDOR TAB'!I48),"",'New Item VENDOR TAB'!I48)</f>
        <v/>
      </c>
      <c r="R48" s="111" t="str">
        <f>IF(ISBLANK('New Item VENDOR TAB'!J48),"",'New Item VENDOR TAB'!J48)</f>
        <v/>
      </c>
      <c r="S48" s="165" t="str">
        <f>IF(ISBLANK('New Item VENDOR TAB'!K48),"",'New Item VENDOR TAB'!K48)</f>
        <v/>
      </c>
      <c r="T48" s="112" t="str">
        <f>IF(ISBLANK('New Item VENDOR TAB'!L48),"",'New Item VENDOR TAB'!L48)</f>
        <v/>
      </c>
      <c r="U48" s="114" t="str">
        <f>IF(ISBLANK('New Item VENDOR TAB'!M48),"",'New Item VENDOR TAB'!M48)</f>
        <v/>
      </c>
      <c r="V48" s="115" t="str">
        <f>IF(ISBLANK('New Item VENDOR TAB'!N48),"",'New Item VENDOR TAB'!N48)</f>
        <v/>
      </c>
      <c r="W48" s="115" t="str">
        <f>IF(ISBLANK('New Item VENDOR TAB'!O48),"",'New Item VENDOR TAB'!O48)</f>
        <v/>
      </c>
      <c r="X48" s="170" t="str">
        <f>IF(ISBLANK('New Item VENDOR TAB'!P48),"",'New Item VENDOR TAB'!P48)</f>
        <v/>
      </c>
      <c r="Y48" s="240" t="str">
        <f>IF(ISBLANK('New Item VENDOR TAB'!Q48),"",'New Item VENDOR TAB'!Q48)</f>
        <v/>
      </c>
      <c r="Z48" s="113" t="str">
        <f>IF(ISBLANK('New Item VENDOR TAB'!R48),"",'New Item VENDOR TAB'!R48)</f>
        <v/>
      </c>
      <c r="AA48" s="113" t="str">
        <f>IF(ISBLANK('New Item VENDOR TAB'!S48),"",'New Item VENDOR TAB'!S48)</f>
        <v/>
      </c>
      <c r="AB48" s="119" t="str">
        <f>IF(ISBLANK('New Item VENDOR TAB'!T48),"",'New Item VENDOR TAB'!T48)</f>
        <v/>
      </c>
      <c r="AC48" s="119" t="str">
        <f>IF(ISBLANK('New Item VENDOR TAB'!U48),"",'New Item VENDOR TAB'!U48)</f>
        <v/>
      </c>
      <c r="AD48" s="173" t="str">
        <f>IF(ISBLANK('New Item VENDOR TAB'!V48),"",'New Item VENDOR TAB'!V48)</f>
        <v/>
      </c>
      <c r="AE48" s="173" t="str">
        <f>IF(ISBLANK('New Item VENDOR TAB'!W48),"",'New Item VENDOR TAB'!W48)</f>
        <v/>
      </c>
      <c r="AF48" s="174" t="str">
        <f>IF(ISBLANK('New Item VENDOR TAB'!X48),"",'New Item VENDOR TAB'!X48)</f>
        <v/>
      </c>
      <c r="AG48" s="174" t="str">
        <f>IF(ISBLANK('New Item VENDOR TAB'!Y48),"",'New Item VENDOR TAB'!Y48)</f>
        <v/>
      </c>
      <c r="AH48" s="174" t="str">
        <f>IF(ISBLANK('New Item VENDOR TAB'!Z48),"",'New Item VENDOR TAB'!Z48)</f>
        <v/>
      </c>
      <c r="AI48" s="175" t="str">
        <f>IF(ISBLANK('New Item VENDOR TAB'!AA48),"",'New Item VENDOR TAB'!AA48)</f>
        <v/>
      </c>
      <c r="AJ48" s="174" t="str">
        <f>IF(ISBLANK('New Item VENDOR TAB'!AB48),"",'New Item VENDOR TAB'!AB48)</f>
        <v/>
      </c>
      <c r="AK48" s="174" t="str">
        <f>IF(ISBLANK('New Item VENDOR TAB'!AC48),"",'New Item VENDOR TAB'!AC48)</f>
        <v/>
      </c>
      <c r="AL48" s="174" t="str">
        <f>IF(ISBLANK('New Item VENDOR TAB'!AD48),"",'New Item VENDOR TAB'!AD48)</f>
        <v/>
      </c>
      <c r="AM48" s="264">
        <f>IF(ISBLANK('New Item VENDOR TAB'!AE48),"",'New Item VENDOR TAB'!AE48)</f>
        <v>0</v>
      </c>
      <c r="AN48" s="115" t="str">
        <f>IF(ISBLANK('New Item VENDOR TAB'!AF48),"",'New Item VENDOR TAB'!AF48)</f>
        <v/>
      </c>
      <c r="AO48" s="116" t="str">
        <f>IF(ISBLANK('New Item VENDOR TAB'!AG48),"",'New Item VENDOR TAB'!AG48)</f>
        <v/>
      </c>
      <c r="AP48" s="117" t="str">
        <f>IF(ISBLANK('New Item VENDOR TAB'!AH48),"",'New Item VENDOR TAB'!AH48)</f>
        <v/>
      </c>
      <c r="AQ48" s="241" t="str">
        <f>IF(ISBLANK('New Item VENDOR TAB'!AI48),"",'New Item VENDOR TAB'!AI48)</f>
        <v/>
      </c>
      <c r="AR48" s="115" t="str">
        <f>IF(ISBLANK('New Item VENDOR TAB'!AJ48),"",'New Item VENDOR TAB'!AJ48)</f>
        <v/>
      </c>
      <c r="AS48" s="115" t="str">
        <f>IF(ISBLANK('New Item VENDOR TAB'!AK48),"",'New Item VENDOR TAB'!AK48)</f>
        <v/>
      </c>
      <c r="AT48" s="114" t="str">
        <f>IF(ISBLANK('New Item VENDOR TAB'!AL48),"",'New Item VENDOR TAB'!AL48)</f>
        <v xml:space="preserve"> </v>
      </c>
      <c r="AU48" s="220" t="str">
        <f>IF(ISBLANK('New Item VENDOR TAB'!AM48),"",'New Item VENDOR TAB'!AM48)</f>
        <v/>
      </c>
      <c r="AV48" s="253" t="str">
        <f>IF(ISBLANK('New Item VENDOR TAB'!AN48),"",'New Item VENDOR TAB'!AN48)</f>
        <v/>
      </c>
      <c r="AW48" s="253" t="str">
        <f>IF(ISBLANK('New Item VENDOR TAB'!AO48),"",'New Item VENDOR TAB'!AO48)</f>
        <v/>
      </c>
      <c r="AX48" s="179" t="str">
        <f>IF(ISBLANK('New Item VENDOR TAB'!AP48),"",'New Item VENDOR TAB'!AP48)</f>
        <v/>
      </c>
      <c r="AY48" s="179" t="str">
        <f>IF(ISBLANK('New Item VENDOR TAB'!AQ48),"",'New Item VENDOR TAB'!AQ48)</f>
        <v/>
      </c>
      <c r="AZ48" s="179" t="str">
        <f>IF(ISBLANK('New Item VENDOR TAB'!AR48),"",'New Item VENDOR TAB'!AR48)</f>
        <v/>
      </c>
      <c r="BA48" s="179" t="str">
        <f>IF(ISBLANK('New Item VENDOR TAB'!AS48),"",'New Item VENDOR TAB'!AS48)</f>
        <v/>
      </c>
      <c r="BB48" s="179" t="str">
        <f>IF(ISBLANK('New Item VENDOR TAB'!AT48),"",'New Item VENDOR TAB'!AT48)</f>
        <v/>
      </c>
      <c r="BC48" s="179" t="str">
        <f>IF(ISBLANK('New Item VENDOR TAB'!AU48),"",'New Item VENDOR TAB'!AU48)</f>
        <v/>
      </c>
      <c r="BD48" s="261" t="str">
        <f>IF(ISBLANK('New Item VENDOR TAB'!AV48),"",'New Item VENDOR TAB'!AV48)</f>
        <v/>
      </c>
      <c r="BE48" s="118"/>
      <c r="BF48" s="118"/>
      <c r="BG48" s="246"/>
      <c r="BH48" s="111"/>
      <c r="BI48" s="111"/>
      <c r="BJ48" s="111"/>
      <c r="BK48" s="119"/>
      <c r="BL48" s="115"/>
      <c r="BM48" s="115"/>
      <c r="BN48" s="115"/>
      <c r="BO48" s="173"/>
      <c r="BP48" s="274" t="e">
        <f>VLOOKUP(BR48,'Segment Hierarchy'!G:J,3,FALSE)</f>
        <v>#N/A</v>
      </c>
      <c r="BQ48" s="318" t="e">
        <f>(VLOOKUP(BR48,'Segment Hierarchy'!G:J,4,FALSE))</f>
        <v>#N/A</v>
      </c>
      <c r="BR48" s="181"/>
      <c r="BS48" s="114"/>
      <c r="BT48" s="112"/>
      <c r="BU48" s="179"/>
      <c r="BV48" s="244" t="str">
        <f t="shared" si="1"/>
        <v/>
      </c>
      <c r="BW48" s="119"/>
      <c r="BX48" s="118"/>
      <c r="BY48" s="115"/>
      <c r="BZ48" s="115"/>
      <c r="CA48" s="119"/>
      <c r="CB48" s="353"/>
      <c r="CC48" s="372"/>
      <c r="CD48" s="119"/>
      <c r="CE48" s="120"/>
      <c r="CF48" s="120"/>
      <c r="CG48" s="120"/>
      <c r="CH48" s="120"/>
      <c r="CI48" s="120"/>
      <c r="CJ48" s="120"/>
      <c r="CK48" s="263" t="str">
        <f>IF(ISBLANK('New Item VENDOR TAB'!N48),"",'New Item VENDOR TAB'!N48)</f>
        <v/>
      </c>
      <c r="CL48" s="375"/>
      <c r="CM48" s="234"/>
      <c r="CN48" s="120"/>
      <c r="CO48" s="120"/>
      <c r="CP48" s="120"/>
    </row>
    <row r="49" spans="1:94" ht="15.6" customHeight="1">
      <c r="A49" s="107" t="str">
        <f>IF(ISBLANK('New Item VENDOR TAB'!A49),"",'New Item VENDOR TAB'!A49)</f>
        <v/>
      </c>
      <c r="B49" s="128"/>
      <c r="C49" s="107" t="str">
        <f>IF(ISBLANK('New Item VENDOR TAB'!B49),"",'New Item VENDOR TAB'!B49)</f>
        <v/>
      </c>
      <c r="D49" s="128"/>
      <c r="E49" s="128"/>
      <c r="F49" s="108" t="str">
        <f>IF(ISBLANK('New Item VENDOR TAB'!C49),"",'New Item VENDOR TAB'!C49)</f>
        <v/>
      </c>
      <c r="G49" s="111" t="str">
        <f>IF(ISBLANK('New Item VENDOR TAB'!D49),"",'New Item VENDOR TAB'!D49)</f>
        <v/>
      </c>
      <c r="H49" s="108" t="str">
        <f>IF(ISBLANK('New Item VENDOR TAB'!E49),"",'New Item VENDOR TAB'!E49)</f>
        <v/>
      </c>
      <c r="I49" s="260" t="str">
        <f>IF(ISBLANK('New Item VENDOR TAB'!F49),"",'New Item VENDOR TAB'!F49)</f>
        <v/>
      </c>
      <c r="J49" s="110" t="str">
        <f>IF(ISBLANK('New Item VENDOR TAB'!G49),"",'New Item VENDOR TAB'!G49)</f>
        <v/>
      </c>
      <c r="K49" s="110" t="str">
        <f>IF(ISBLANK('New Item VENDOR TAB'!H49),"",'New Item VENDOR TAB'!H49)</f>
        <v/>
      </c>
      <c r="L49" s="111" t="str">
        <f>IF(ISBLANK('New Item VENDOR TAB'!AW49),"",'New Item VENDOR TAB'!AW49)</f>
        <v/>
      </c>
      <c r="M49" s="111" t="str">
        <f>IF(ISBLANK('New Item VENDOR TAB'!AX49),"",'New Item VENDOR TAB'!AX49)</f>
        <v/>
      </c>
      <c r="N49" s="113" t="str">
        <f>IF(ISBLANK('New Item VENDOR TAB'!AY49),"",'New Item VENDOR TAB'!AY49)</f>
        <v/>
      </c>
      <c r="O49" s="173" t="str">
        <f>IF(ISBLANK('New Item VENDOR TAB'!AZ49),"",'New Item VENDOR TAB'!AZ49)</f>
        <v/>
      </c>
      <c r="P49" s="173" t="str">
        <f>IF(ISBLANK('New Item VENDOR TAB'!BA49),"",'New Item VENDOR TAB'!BA49)</f>
        <v/>
      </c>
      <c r="Q49" s="111" t="str">
        <f>IF(ISBLANK('New Item VENDOR TAB'!I49),"",'New Item VENDOR TAB'!I49)</f>
        <v/>
      </c>
      <c r="R49" s="111" t="str">
        <f>IF(ISBLANK('New Item VENDOR TAB'!J49),"",'New Item VENDOR TAB'!J49)</f>
        <v/>
      </c>
      <c r="S49" s="165" t="str">
        <f>IF(ISBLANK('New Item VENDOR TAB'!K49),"",'New Item VENDOR TAB'!K49)</f>
        <v/>
      </c>
      <c r="T49" s="112" t="str">
        <f>IF(ISBLANK('New Item VENDOR TAB'!L49),"",'New Item VENDOR TAB'!L49)</f>
        <v/>
      </c>
      <c r="U49" s="114" t="str">
        <f>IF(ISBLANK('New Item VENDOR TAB'!M49),"",'New Item VENDOR TAB'!M49)</f>
        <v/>
      </c>
      <c r="V49" s="115" t="str">
        <f>IF(ISBLANK('New Item VENDOR TAB'!N49),"",'New Item VENDOR TAB'!N49)</f>
        <v/>
      </c>
      <c r="W49" s="115" t="str">
        <f>IF(ISBLANK('New Item VENDOR TAB'!O49),"",'New Item VENDOR TAB'!O49)</f>
        <v/>
      </c>
      <c r="X49" s="170" t="str">
        <f>IF(ISBLANK('New Item VENDOR TAB'!P49),"",'New Item VENDOR TAB'!P49)</f>
        <v/>
      </c>
      <c r="Y49" s="240" t="str">
        <f>IF(ISBLANK('New Item VENDOR TAB'!Q49),"",'New Item VENDOR TAB'!Q49)</f>
        <v/>
      </c>
      <c r="Z49" s="113" t="str">
        <f>IF(ISBLANK('New Item VENDOR TAB'!R49),"",'New Item VENDOR TAB'!R49)</f>
        <v/>
      </c>
      <c r="AA49" s="113" t="str">
        <f>IF(ISBLANK('New Item VENDOR TAB'!S49),"",'New Item VENDOR TAB'!S49)</f>
        <v/>
      </c>
      <c r="AB49" s="119" t="str">
        <f>IF(ISBLANK('New Item VENDOR TAB'!T49),"",'New Item VENDOR TAB'!T49)</f>
        <v/>
      </c>
      <c r="AC49" s="119" t="str">
        <f>IF(ISBLANK('New Item VENDOR TAB'!U49),"",'New Item VENDOR TAB'!U49)</f>
        <v/>
      </c>
      <c r="AD49" s="173" t="str">
        <f>IF(ISBLANK('New Item VENDOR TAB'!V49),"",'New Item VENDOR TAB'!V49)</f>
        <v/>
      </c>
      <c r="AE49" s="173" t="str">
        <f>IF(ISBLANK('New Item VENDOR TAB'!W49),"",'New Item VENDOR TAB'!W49)</f>
        <v/>
      </c>
      <c r="AF49" s="174" t="str">
        <f>IF(ISBLANK('New Item VENDOR TAB'!X49),"",'New Item VENDOR TAB'!X49)</f>
        <v/>
      </c>
      <c r="AG49" s="174" t="str">
        <f>IF(ISBLANK('New Item VENDOR TAB'!Y49),"",'New Item VENDOR TAB'!Y49)</f>
        <v/>
      </c>
      <c r="AH49" s="174" t="str">
        <f>IF(ISBLANK('New Item VENDOR TAB'!Z49),"",'New Item VENDOR TAB'!Z49)</f>
        <v/>
      </c>
      <c r="AI49" s="175" t="str">
        <f>IF(ISBLANK('New Item VENDOR TAB'!AA49),"",'New Item VENDOR TAB'!AA49)</f>
        <v/>
      </c>
      <c r="AJ49" s="174" t="str">
        <f>IF(ISBLANK('New Item VENDOR TAB'!AB49),"",'New Item VENDOR TAB'!AB49)</f>
        <v/>
      </c>
      <c r="AK49" s="174" t="str">
        <f>IF(ISBLANK('New Item VENDOR TAB'!AC49),"",'New Item VENDOR TAB'!AC49)</f>
        <v/>
      </c>
      <c r="AL49" s="174" t="str">
        <f>IF(ISBLANK('New Item VENDOR TAB'!AD49),"",'New Item VENDOR TAB'!AD49)</f>
        <v/>
      </c>
      <c r="AM49" s="264">
        <f>IF(ISBLANK('New Item VENDOR TAB'!AE49),"",'New Item VENDOR TAB'!AE49)</f>
        <v>0</v>
      </c>
      <c r="AN49" s="115" t="str">
        <f>IF(ISBLANK('New Item VENDOR TAB'!AF49),"",'New Item VENDOR TAB'!AF49)</f>
        <v/>
      </c>
      <c r="AO49" s="116" t="str">
        <f>IF(ISBLANK('New Item VENDOR TAB'!AG49),"",'New Item VENDOR TAB'!AG49)</f>
        <v/>
      </c>
      <c r="AP49" s="117" t="str">
        <f>IF(ISBLANK('New Item VENDOR TAB'!AH49),"",'New Item VENDOR TAB'!AH49)</f>
        <v/>
      </c>
      <c r="AQ49" s="241" t="str">
        <f>IF(ISBLANK('New Item VENDOR TAB'!AI49),"",'New Item VENDOR TAB'!AI49)</f>
        <v/>
      </c>
      <c r="AR49" s="115" t="str">
        <f>IF(ISBLANK('New Item VENDOR TAB'!AJ49),"",'New Item VENDOR TAB'!AJ49)</f>
        <v/>
      </c>
      <c r="AS49" s="115" t="str">
        <f>IF(ISBLANK('New Item VENDOR TAB'!AK49),"",'New Item VENDOR TAB'!AK49)</f>
        <v/>
      </c>
      <c r="AT49" s="114" t="str">
        <f>IF(ISBLANK('New Item VENDOR TAB'!AL49),"",'New Item VENDOR TAB'!AL49)</f>
        <v xml:space="preserve"> </v>
      </c>
      <c r="AU49" s="220" t="str">
        <f>IF(ISBLANK('New Item VENDOR TAB'!AM49),"",'New Item VENDOR TAB'!AM49)</f>
        <v/>
      </c>
      <c r="AV49" s="253" t="str">
        <f>IF(ISBLANK('New Item VENDOR TAB'!AN49),"",'New Item VENDOR TAB'!AN49)</f>
        <v/>
      </c>
      <c r="AW49" s="253" t="str">
        <f>IF(ISBLANK('New Item VENDOR TAB'!AO49),"",'New Item VENDOR TAB'!AO49)</f>
        <v/>
      </c>
      <c r="AX49" s="179" t="str">
        <f>IF(ISBLANK('New Item VENDOR TAB'!AP49),"",'New Item VENDOR TAB'!AP49)</f>
        <v/>
      </c>
      <c r="AY49" s="179" t="str">
        <f>IF(ISBLANK('New Item VENDOR TAB'!AQ49),"",'New Item VENDOR TAB'!AQ49)</f>
        <v/>
      </c>
      <c r="AZ49" s="179" t="str">
        <f>IF(ISBLANK('New Item VENDOR TAB'!AR49),"",'New Item VENDOR TAB'!AR49)</f>
        <v/>
      </c>
      <c r="BA49" s="179" t="str">
        <f>IF(ISBLANK('New Item VENDOR TAB'!AS49),"",'New Item VENDOR TAB'!AS49)</f>
        <v/>
      </c>
      <c r="BB49" s="179" t="str">
        <f>IF(ISBLANK('New Item VENDOR TAB'!AT49),"",'New Item VENDOR TAB'!AT49)</f>
        <v/>
      </c>
      <c r="BC49" s="179" t="str">
        <f>IF(ISBLANK('New Item VENDOR TAB'!AU49),"",'New Item VENDOR TAB'!AU49)</f>
        <v/>
      </c>
      <c r="BD49" s="261" t="str">
        <f>IF(ISBLANK('New Item VENDOR TAB'!AV49),"",'New Item VENDOR TAB'!AV49)</f>
        <v/>
      </c>
      <c r="BE49" s="118"/>
      <c r="BF49" s="118"/>
      <c r="BG49" s="246"/>
      <c r="BH49" s="111"/>
      <c r="BI49" s="111"/>
      <c r="BJ49" s="111"/>
      <c r="BK49" s="119"/>
      <c r="BL49" s="115"/>
      <c r="BM49" s="115"/>
      <c r="BN49" s="115"/>
      <c r="BO49" s="173"/>
      <c r="BP49" s="274" t="e">
        <f>VLOOKUP(BR49,'Segment Hierarchy'!G:J,3,FALSE)</f>
        <v>#N/A</v>
      </c>
      <c r="BQ49" s="318" t="e">
        <f>(VLOOKUP(BR49,'Segment Hierarchy'!G:J,4,FALSE))</f>
        <v>#N/A</v>
      </c>
      <c r="BR49" s="181"/>
      <c r="BS49" s="114"/>
      <c r="BT49" s="112"/>
      <c r="BU49" s="179"/>
      <c r="BV49" s="244" t="str">
        <f t="shared" si="1"/>
        <v/>
      </c>
      <c r="BW49" s="119"/>
      <c r="BX49" s="118"/>
      <c r="BY49" s="115"/>
      <c r="BZ49" s="115"/>
      <c r="CA49" s="119"/>
      <c r="CB49" s="353"/>
      <c r="CC49" s="372"/>
      <c r="CD49" s="119"/>
      <c r="CE49" s="120"/>
      <c r="CF49" s="120"/>
      <c r="CG49" s="120"/>
      <c r="CH49" s="120"/>
      <c r="CI49" s="120"/>
      <c r="CJ49" s="120"/>
      <c r="CK49" s="263" t="str">
        <f>IF(ISBLANK('New Item VENDOR TAB'!N49),"",'New Item VENDOR TAB'!N49)</f>
        <v/>
      </c>
      <c r="CL49" s="375"/>
      <c r="CM49" s="234"/>
      <c r="CN49" s="120"/>
      <c r="CO49" s="120"/>
      <c r="CP49" s="120"/>
    </row>
    <row r="50" spans="1:94" ht="15.6" customHeight="1">
      <c r="A50" s="107" t="str">
        <f>IF(ISBLANK('New Item VENDOR TAB'!A50),"",'New Item VENDOR TAB'!A50)</f>
        <v/>
      </c>
      <c r="B50" s="128"/>
      <c r="C50" s="107" t="str">
        <f>IF(ISBLANK('New Item VENDOR TAB'!B50),"",'New Item VENDOR TAB'!B50)</f>
        <v/>
      </c>
      <c r="D50" s="128"/>
      <c r="E50" s="128"/>
      <c r="F50" s="108" t="str">
        <f>IF(ISBLANK('New Item VENDOR TAB'!C50),"",'New Item VENDOR TAB'!C50)</f>
        <v/>
      </c>
      <c r="G50" s="111" t="str">
        <f>IF(ISBLANK('New Item VENDOR TAB'!D50),"",'New Item VENDOR TAB'!D50)</f>
        <v/>
      </c>
      <c r="H50" s="108" t="str">
        <f>IF(ISBLANK('New Item VENDOR TAB'!E50),"",'New Item VENDOR TAB'!E50)</f>
        <v/>
      </c>
      <c r="I50" s="260" t="str">
        <f>IF(ISBLANK('New Item VENDOR TAB'!F50),"",'New Item VENDOR TAB'!F50)</f>
        <v/>
      </c>
      <c r="J50" s="110" t="str">
        <f>IF(ISBLANK('New Item VENDOR TAB'!G50),"",'New Item VENDOR TAB'!G50)</f>
        <v/>
      </c>
      <c r="K50" s="110" t="str">
        <f>IF(ISBLANK('New Item VENDOR TAB'!H50),"",'New Item VENDOR TAB'!H50)</f>
        <v/>
      </c>
      <c r="L50" s="111" t="str">
        <f>IF(ISBLANK('New Item VENDOR TAB'!AW50),"",'New Item VENDOR TAB'!AW50)</f>
        <v/>
      </c>
      <c r="M50" s="111" t="str">
        <f>IF(ISBLANK('New Item VENDOR TAB'!AX50),"",'New Item VENDOR TAB'!AX50)</f>
        <v/>
      </c>
      <c r="N50" s="113" t="str">
        <f>IF(ISBLANK('New Item VENDOR TAB'!AY50),"",'New Item VENDOR TAB'!AY50)</f>
        <v/>
      </c>
      <c r="O50" s="173" t="str">
        <f>IF(ISBLANK('New Item VENDOR TAB'!AZ50),"",'New Item VENDOR TAB'!AZ50)</f>
        <v/>
      </c>
      <c r="P50" s="173" t="str">
        <f>IF(ISBLANK('New Item VENDOR TAB'!BA50),"",'New Item VENDOR TAB'!BA50)</f>
        <v/>
      </c>
      <c r="Q50" s="111" t="str">
        <f>IF(ISBLANK('New Item VENDOR TAB'!I50),"",'New Item VENDOR TAB'!I50)</f>
        <v/>
      </c>
      <c r="R50" s="111" t="str">
        <f>IF(ISBLANK('New Item VENDOR TAB'!J50),"",'New Item VENDOR TAB'!J50)</f>
        <v/>
      </c>
      <c r="S50" s="165" t="str">
        <f>IF(ISBLANK('New Item VENDOR TAB'!K50),"",'New Item VENDOR TAB'!K50)</f>
        <v/>
      </c>
      <c r="T50" s="112" t="str">
        <f>IF(ISBLANK('New Item VENDOR TAB'!L50),"",'New Item VENDOR TAB'!L50)</f>
        <v/>
      </c>
      <c r="U50" s="114" t="str">
        <f>IF(ISBLANK('New Item VENDOR TAB'!M50),"",'New Item VENDOR TAB'!M50)</f>
        <v/>
      </c>
      <c r="V50" s="115" t="str">
        <f>IF(ISBLANK('New Item VENDOR TAB'!N50),"",'New Item VENDOR TAB'!N50)</f>
        <v/>
      </c>
      <c r="W50" s="115" t="str">
        <f>IF(ISBLANK('New Item VENDOR TAB'!O50),"",'New Item VENDOR TAB'!O50)</f>
        <v/>
      </c>
      <c r="X50" s="170" t="str">
        <f>IF(ISBLANK('New Item VENDOR TAB'!P50),"",'New Item VENDOR TAB'!P50)</f>
        <v/>
      </c>
      <c r="Y50" s="240" t="str">
        <f>IF(ISBLANK('New Item VENDOR TAB'!Q50),"",'New Item VENDOR TAB'!Q50)</f>
        <v/>
      </c>
      <c r="Z50" s="113" t="str">
        <f>IF(ISBLANK('New Item VENDOR TAB'!R50),"",'New Item VENDOR TAB'!R50)</f>
        <v/>
      </c>
      <c r="AA50" s="113" t="str">
        <f>IF(ISBLANK('New Item VENDOR TAB'!S50),"",'New Item VENDOR TAB'!S50)</f>
        <v/>
      </c>
      <c r="AB50" s="119" t="str">
        <f>IF(ISBLANK('New Item VENDOR TAB'!T50),"",'New Item VENDOR TAB'!T50)</f>
        <v/>
      </c>
      <c r="AC50" s="119" t="str">
        <f>IF(ISBLANK('New Item VENDOR TAB'!U50),"",'New Item VENDOR TAB'!U50)</f>
        <v/>
      </c>
      <c r="AD50" s="173" t="str">
        <f>IF(ISBLANK('New Item VENDOR TAB'!V50),"",'New Item VENDOR TAB'!V50)</f>
        <v/>
      </c>
      <c r="AE50" s="173" t="str">
        <f>IF(ISBLANK('New Item VENDOR TAB'!W50),"",'New Item VENDOR TAB'!W50)</f>
        <v/>
      </c>
      <c r="AF50" s="174" t="str">
        <f>IF(ISBLANK('New Item VENDOR TAB'!X50),"",'New Item VENDOR TAB'!X50)</f>
        <v/>
      </c>
      <c r="AG50" s="174" t="str">
        <f>IF(ISBLANK('New Item VENDOR TAB'!Y50),"",'New Item VENDOR TAB'!Y50)</f>
        <v/>
      </c>
      <c r="AH50" s="174" t="str">
        <f>IF(ISBLANK('New Item VENDOR TAB'!Z50),"",'New Item VENDOR TAB'!Z50)</f>
        <v/>
      </c>
      <c r="AI50" s="175" t="str">
        <f>IF(ISBLANK('New Item VENDOR TAB'!AA50),"",'New Item VENDOR TAB'!AA50)</f>
        <v/>
      </c>
      <c r="AJ50" s="174" t="str">
        <f>IF(ISBLANK('New Item VENDOR TAB'!AB50),"",'New Item VENDOR TAB'!AB50)</f>
        <v/>
      </c>
      <c r="AK50" s="174" t="str">
        <f>IF(ISBLANK('New Item VENDOR TAB'!AC50),"",'New Item VENDOR TAB'!AC50)</f>
        <v/>
      </c>
      <c r="AL50" s="174" t="str">
        <f>IF(ISBLANK('New Item VENDOR TAB'!AD50),"",'New Item VENDOR TAB'!AD50)</f>
        <v/>
      </c>
      <c r="AM50" s="264">
        <f>IF(ISBLANK('New Item VENDOR TAB'!AE50),"",'New Item VENDOR TAB'!AE50)</f>
        <v>0</v>
      </c>
      <c r="AN50" s="115" t="str">
        <f>IF(ISBLANK('New Item VENDOR TAB'!AF50),"",'New Item VENDOR TAB'!AF50)</f>
        <v/>
      </c>
      <c r="AO50" s="116" t="str">
        <f>IF(ISBLANK('New Item VENDOR TAB'!AG50),"",'New Item VENDOR TAB'!AG50)</f>
        <v/>
      </c>
      <c r="AP50" s="117" t="str">
        <f>IF(ISBLANK('New Item VENDOR TAB'!AH50),"",'New Item VENDOR TAB'!AH50)</f>
        <v/>
      </c>
      <c r="AQ50" s="241" t="str">
        <f>IF(ISBLANK('New Item VENDOR TAB'!AI50),"",'New Item VENDOR TAB'!AI50)</f>
        <v/>
      </c>
      <c r="AR50" s="115" t="str">
        <f>IF(ISBLANK('New Item VENDOR TAB'!AJ50),"",'New Item VENDOR TAB'!AJ50)</f>
        <v/>
      </c>
      <c r="AS50" s="115" t="str">
        <f>IF(ISBLANK('New Item VENDOR TAB'!AK50),"",'New Item VENDOR TAB'!AK50)</f>
        <v/>
      </c>
      <c r="AT50" s="114" t="str">
        <f>IF(ISBLANK('New Item VENDOR TAB'!AL50),"",'New Item VENDOR TAB'!AL50)</f>
        <v xml:space="preserve"> </v>
      </c>
      <c r="AU50" s="220" t="str">
        <f>IF(ISBLANK('New Item VENDOR TAB'!AM50),"",'New Item VENDOR TAB'!AM50)</f>
        <v/>
      </c>
      <c r="AV50" s="253" t="str">
        <f>IF(ISBLANK('New Item VENDOR TAB'!AN50),"",'New Item VENDOR TAB'!AN50)</f>
        <v/>
      </c>
      <c r="AW50" s="253" t="str">
        <f>IF(ISBLANK('New Item VENDOR TAB'!AO50),"",'New Item VENDOR TAB'!AO50)</f>
        <v/>
      </c>
      <c r="AX50" s="179" t="str">
        <f>IF(ISBLANK('New Item VENDOR TAB'!AP50),"",'New Item VENDOR TAB'!AP50)</f>
        <v/>
      </c>
      <c r="AY50" s="179" t="str">
        <f>IF(ISBLANK('New Item VENDOR TAB'!AQ50),"",'New Item VENDOR TAB'!AQ50)</f>
        <v/>
      </c>
      <c r="AZ50" s="179" t="str">
        <f>IF(ISBLANK('New Item VENDOR TAB'!AR50),"",'New Item VENDOR TAB'!AR50)</f>
        <v/>
      </c>
      <c r="BA50" s="179" t="str">
        <f>IF(ISBLANK('New Item VENDOR TAB'!AS50),"",'New Item VENDOR TAB'!AS50)</f>
        <v/>
      </c>
      <c r="BB50" s="179" t="str">
        <f>IF(ISBLANK('New Item VENDOR TAB'!AT50),"",'New Item VENDOR TAB'!AT50)</f>
        <v/>
      </c>
      <c r="BC50" s="179" t="str">
        <f>IF(ISBLANK('New Item VENDOR TAB'!AU50),"",'New Item VENDOR TAB'!AU50)</f>
        <v/>
      </c>
      <c r="BD50" s="261" t="str">
        <f>IF(ISBLANK('New Item VENDOR TAB'!AV50),"",'New Item VENDOR TAB'!AV50)</f>
        <v/>
      </c>
      <c r="BE50" s="118"/>
      <c r="BF50" s="118"/>
      <c r="BG50" s="246"/>
      <c r="BH50" s="111"/>
      <c r="BI50" s="111"/>
      <c r="BJ50" s="111"/>
      <c r="BK50" s="119"/>
      <c r="BL50" s="115"/>
      <c r="BM50" s="115"/>
      <c r="BN50" s="115"/>
      <c r="BO50" s="173"/>
      <c r="BP50" s="274" t="e">
        <f>VLOOKUP(BR50,'Segment Hierarchy'!G:J,3,FALSE)</f>
        <v>#N/A</v>
      </c>
      <c r="BQ50" s="318" t="e">
        <f>(VLOOKUP(BR50,'Segment Hierarchy'!G:J,4,FALSE))</f>
        <v>#N/A</v>
      </c>
      <c r="BR50" s="181"/>
      <c r="BS50" s="114"/>
      <c r="BT50" s="112"/>
      <c r="BU50" s="179"/>
      <c r="BV50" s="244" t="str">
        <f t="shared" si="1"/>
        <v/>
      </c>
      <c r="BW50" s="119"/>
      <c r="BX50" s="118"/>
      <c r="BY50" s="115"/>
      <c r="BZ50" s="115"/>
      <c r="CA50" s="119"/>
      <c r="CB50" s="353"/>
      <c r="CC50" s="372"/>
      <c r="CD50" s="119"/>
      <c r="CE50" s="120"/>
      <c r="CF50" s="120"/>
      <c r="CG50" s="120"/>
      <c r="CH50" s="120"/>
      <c r="CI50" s="120"/>
      <c r="CJ50" s="120"/>
      <c r="CK50" s="263" t="str">
        <f>IF(ISBLANK('New Item VENDOR TAB'!N50),"",'New Item VENDOR TAB'!N50)</f>
        <v/>
      </c>
      <c r="CL50" s="375"/>
      <c r="CM50" s="234"/>
      <c r="CN50" s="120"/>
      <c r="CO50" s="120"/>
      <c r="CP50" s="120"/>
    </row>
    <row r="51" spans="1:94" ht="15.6" customHeight="1">
      <c r="A51" s="107" t="str">
        <f>IF(ISBLANK('New Item VENDOR TAB'!A51),"",'New Item VENDOR TAB'!A51)</f>
        <v/>
      </c>
      <c r="B51" s="128"/>
      <c r="C51" s="107" t="str">
        <f>IF(ISBLANK('New Item VENDOR TAB'!B51),"",'New Item VENDOR TAB'!B51)</f>
        <v/>
      </c>
      <c r="D51" s="128"/>
      <c r="E51" s="128"/>
      <c r="F51" s="108" t="str">
        <f>IF(ISBLANK('New Item VENDOR TAB'!C51),"",'New Item VENDOR TAB'!C51)</f>
        <v/>
      </c>
      <c r="G51" s="111" t="str">
        <f>IF(ISBLANK('New Item VENDOR TAB'!D51),"",'New Item VENDOR TAB'!D51)</f>
        <v/>
      </c>
      <c r="H51" s="108" t="str">
        <f>IF(ISBLANK('New Item VENDOR TAB'!E51),"",'New Item VENDOR TAB'!E51)</f>
        <v/>
      </c>
      <c r="I51" s="260" t="str">
        <f>IF(ISBLANK('New Item VENDOR TAB'!F51),"",'New Item VENDOR TAB'!F51)</f>
        <v/>
      </c>
      <c r="J51" s="110" t="str">
        <f>IF(ISBLANK('New Item VENDOR TAB'!G51),"",'New Item VENDOR TAB'!G51)</f>
        <v/>
      </c>
      <c r="K51" s="110" t="str">
        <f>IF(ISBLANK('New Item VENDOR TAB'!H51),"",'New Item VENDOR TAB'!H51)</f>
        <v/>
      </c>
      <c r="L51" s="111" t="str">
        <f>IF(ISBLANK('New Item VENDOR TAB'!AW51),"",'New Item VENDOR TAB'!AW51)</f>
        <v/>
      </c>
      <c r="M51" s="111" t="str">
        <f>IF(ISBLANK('New Item VENDOR TAB'!AX51),"",'New Item VENDOR TAB'!AX51)</f>
        <v/>
      </c>
      <c r="N51" s="113" t="str">
        <f>IF(ISBLANK('New Item VENDOR TAB'!AY51),"",'New Item VENDOR TAB'!AY51)</f>
        <v/>
      </c>
      <c r="O51" s="173" t="str">
        <f>IF(ISBLANK('New Item VENDOR TAB'!AZ51),"",'New Item VENDOR TAB'!AZ51)</f>
        <v/>
      </c>
      <c r="P51" s="173" t="str">
        <f>IF(ISBLANK('New Item VENDOR TAB'!BA51),"",'New Item VENDOR TAB'!BA51)</f>
        <v/>
      </c>
      <c r="Q51" s="111" t="str">
        <f>IF(ISBLANK('New Item VENDOR TAB'!I51),"",'New Item VENDOR TAB'!I51)</f>
        <v/>
      </c>
      <c r="R51" s="111" t="str">
        <f>IF(ISBLANK('New Item VENDOR TAB'!J51),"",'New Item VENDOR TAB'!J51)</f>
        <v/>
      </c>
      <c r="S51" s="165" t="str">
        <f>IF(ISBLANK('New Item VENDOR TAB'!K51),"",'New Item VENDOR TAB'!K51)</f>
        <v/>
      </c>
      <c r="T51" s="112" t="str">
        <f>IF(ISBLANK('New Item VENDOR TAB'!L51),"",'New Item VENDOR TAB'!L51)</f>
        <v/>
      </c>
      <c r="U51" s="114" t="str">
        <f>IF(ISBLANK('New Item VENDOR TAB'!M51),"",'New Item VENDOR TAB'!M51)</f>
        <v/>
      </c>
      <c r="V51" s="115" t="str">
        <f>IF(ISBLANK('New Item VENDOR TAB'!N51),"",'New Item VENDOR TAB'!N51)</f>
        <v/>
      </c>
      <c r="W51" s="115" t="str">
        <f>IF(ISBLANK('New Item VENDOR TAB'!O51),"",'New Item VENDOR TAB'!O51)</f>
        <v/>
      </c>
      <c r="X51" s="170" t="str">
        <f>IF(ISBLANK('New Item VENDOR TAB'!P51),"",'New Item VENDOR TAB'!P51)</f>
        <v/>
      </c>
      <c r="Y51" s="240" t="str">
        <f>IF(ISBLANK('New Item VENDOR TAB'!Q51),"",'New Item VENDOR TAB'!Q51)</f>
        <v/>
      </c>
      <c r="Z51" s="113" t="str">
        <f>IF(ISBLANK('New Item VENDOR TAB'!R51),"",'New Item VENDOR TAB'!R51)</f>
        <v/>
      </c>
      <c r="AA51" s="113" t="str">
        <f>IF(ISBLANK('New Item VENDOR TAB'!S51),"",'New Item VENDOR TAB'!S51)</f>
        <v/>
      </c>
      <c r="AB51" s="119" t="str">
        <f>IF(ISBLANK('New Item VENDOR TAB'!T51),"",'New Item VENDOR TAB'!T51)</f>
        <v/>
      </c>
      <c r="AC51" s="119" t="str">
        <f>IF(ISBLANK('New Item VENDOR TAB'!U51),"",'New Item VENDOR TAB'!U51)</f>
        <v/>
      </c>
      <c r="AD51" s="173" t="str">
        <f>IF(ISBLANK('New Item VENDOR TAB'!V51),"",'New Item VENDOR TAB'!V51)</f>
        <v/>
      </c>
      <c r="AE51" s="173" t="str">
        <f>IF(ISBLANK('New Item VENDOR TAB'!W51),"",'New Item VENDOR TAB'!W51)</f>
        <v/>
      </c>
      <c r="AF51" s="174" t="str">
        <f>IF(ISBLANK('New Item VENDOR TAB'!X51),"",'New Item VENDOR TAB'!X51)</f>
        <v/>
      </c>
      <c r="AG51" s="174" t="str">
        <f>IF(ISBLANK('New Item VENDOR TAB'!Y51),"",'New Item VENDOR TAB'!Y51)</f>
        <v/>
      </c>
      <c r="AH51" s="174" t="str">
        <f>IF(ISBLANK('New Item VENDOR TAB'!Z51),"",'New Item VENDOR TAB'!Z51)</f>
        <v/>
      </c>
      <c r="AI51" s="175" t="str">
        <f>IF(ISBLANK('New Item VENDOR TAB'!AA51),"",'New Item VENDOR TAB'!AA51)</f>
        <v/>
      </c>
      <c r="AJ51" s="174" t="str">
        <f>IF(ISBLANK('New Item VENDOR TAB'!AB51),"",'New Item VENDOR TAB'!AB51)</f>
        <v/>
      </c>
      <c r="AK51" s="174" t="str">
        <f>IF(ISBLANK('New Item VENDOR TAB'!AC51),"",'New Item VENDOR TAB'!AC51)</f>
        <v/>
      </c>
      <c r="AL51" s="174" t="str">
        <f>IF(ISBLANK('New Item VENDOR TAB'!AD51),"",'New Item VENDOR TAB'!AD51)</f>
        <v/>
      </c>
      <c r="AM51" s="264">
        <f>IF(ISBLANK('New Item VENDOR TAB'!AE51),"",'New Item VENDOR TAB'!AE51)</f>
        <v>0</v>
      </c>
      <c r="AN51" s="115" t="str">
        <f>IF(ISBLANK('New Item VENDOR TAB'!AF51),"",'New Item VENDOR TAB'!AF51)</f>
        <v/>
      </c>
      <c r="AO51" s="116" t="str">
        <f>IF(ISBLANK('New Item VENDOR TAB'!AG51),"",'New Item VENDOR TAB'!AG51)</f>
        <v/>
      </c>
      <c r="AP51" s="117" t="str">
        <f>IF(ISBLANK('New Item VENDOR TAB'!AH51),"",'New Item VENDOR TAB'!AH51)</f>
        <v/>
      </c>
      <c r="AQ51" s="241" t="str">
        <f>IF(ISBLANK('New Item VENDOR TAB'!AI51),"",'New Item VENDOR TAB'!AI51)</f>
        <v/>
      </c>
      <c r="AR51" s="115" t="str">
        <f>IF(ISBLANK('New Item VENDOR TAB'!AJ51),"",'New Item VENDOR TAB'!AJ51)</f>
        <v/>
      </c>
      <c r="AS51" s="115" t="str">
        <f>IF(ISBLANK('New Item VENDOR TAB'!AK51),"",'New Item VENDOR TAB'!AK51)</f>
        <v/>
      </c>
      <c r="AT51" s="114" t="str">
        <f>IF(ISBLANK('New Item VENDOR TAB'!AL51),"",'New Item VENDOR TAB'!AL51)</f>
        <v xml:space="preserve"> </v>
      </c>
      <c r="AU51" s="220" t="str">
        <f>IF(ISBLANK('New Item VENDOR TAB'!AM51),"",'New Item VENDOR TAB'!AM51)</f>
        <v/>
      </c>
      <c r="AV51" s="253" t="str">
        <f>IF(ISBLANK('New Item VENDOR TAB'!AN51),"",'New Item VENDOR TAB'!AN51)</f>
        <v/>
      </c>
      <c r="AW51" s="253" t="str">
        <f>IF(ISBLANK('New Item VENDOR TAB'!AO51),"",'New Item VENDOR TAB'!AO51)</f>
        <v/>
      </c>
      <c r="AX51" s="179" t="str">
        <f>IF(ISBLANK('New Item VENDOR TAB'!AP51),"",'New Item VENDOR TAB'!AP51)</f>
        <v/>
      </c>
      <c r="AY51" s="179" t="str">
        <f>IF(ISBLANK('New Item VENDOR TAB'!AQ51),"",'New Item VENDOR TAB'!AQ51)</f>
        <v/>
      </c>
      <c r="AZ51" s="179" t="str">
        <f>IF(ISBLANK('New Item VENDOR TAB'!AR51),"",'New Item VENDOR TAB'!AR51)</f>
        <v/>
      </c>
      <c r="BA51" s="179" t="str">
        <f>IF(ISBLANK('New Item VENDOR TAB'!AS51),"",'New Item VENDOR TAB'!AS51)</f>
        <v/>
      </c>
      <c r="BB51" s="179" t="str">
        <f>IF(ISBLANK('New Item VENDOR TAB'!AT51),"",'New Item VENDOR TAB'!AT51)</f>
        <v/>
      </c>
      <c r="BC51" s="179" t="str">
        <f>IF(ISBLANK('New Item VENDOR TAB'!AU51),"",'New Item VENDOR TAB'!AU51)</f>
        <v/>
      </c>
      <c r="BD51" s="261" t="str">
        <f>IF(ISBLANK('New Item VENDOR TAB'!AV51),"",'New Item VENDOR TAB'!AV51)</f>
        <v/>
      </c>
      <c r="BE51" s="118"/>
      <c r="BF51" s="118"/>
      <c r="BG51" s="246"/>
      <c r="BH51" s="111"/>
      <c r="BI51" s="111"/>
      <c r="BJ51" s="111"/>
      <c r="BK51" s="119"/>
      <c r="BL51" s="115"/>
      <c r="BM51" s="115"/>
      <c r="BN51" s="115"/>
      <c r="BO51" s="173"/>
      <c r="BP51" s="274" t="e">
        <f>VLOOKUP(BR51,'Segment Hierarchy'!G:J,3,FALSE)</f>
        <v>#N/A</v>
      </c>
      <c r="BQ51" s="318" t="e">
        <f>(VLOOKUP(BR51,'Segment Hierarchy'!G:J,4,FALSE))</f>
        <v>#N/A</v>
      </c>
      <c r="BR51" s="181"/>
      <c r="BS51" s="114"/>
      <c r="BT51" s="112"/>
      <c r="BU51" s="179"/>
      <c r="BV51" s="244" t="str">
        <f t="shared" si="1"/>
        <v/>
      </c>
      <c r="BW51" s="119"/>
      <c r="BX51" s="118"/>
      <c r="BY51" s="115"/>
      <c r="BZ51" s="115"/>
      <c r="CA51" s="119"/>
      <c r="CB51" s="353"/>
      <c r="CC51" s="372"/>
      <c r="CD51" s="119"/>
      <c r="CE51" s="120"/>
      <c r="CF51" s="120"/>
      <c r="CG51" s="120"/>
      <c r="CH51" s="120"/>
      <c r="CI51" s="120"/>
      <c r="CJ51" s="120"/>
      <c r="CK51" s="263" t="str">
        <f>IF(ISBLANK('New Item VENDOR TAB'!N51),"",'New Item VENDOR TAB'!N51)</f>
        <v/>
      </c>
      <c r="CL51" s="375"/>
      <c r="CM51" s="234"/>
      <c r="CN51" s="120"/>
      <c r="CO51" s="120"/>
      <c r="CP51" s="120"/>
    </row>
    <row r="52" spans="1:94" ht="15.6" customHeight="1">
      <c r="A52" s="107" t="str">
        <f>IF(ISBLANK('New Item VENDOR TAB'!A52),"",'New Item VENDOR TAB'!A52)</f>
        <v/>
      </c>
      <c r="B52" s="128"/>
      <c r="C52" s="107" t="str">
        <f>IF(ISBLANK('New Item VENDOR TAB'!B52),"",'New Item VENDOR TAB'!B52)</f>
        <v/>
      </c>
      <c r="D52" s="128"/>
      <c r="E52" s="128"/>
      <c r="F52" s="108" t="str">
        <f>IF(ISBLANK('New Item VENDOR TAB'!C52),"",'New Item VENDOR TAB'!C52)</f>
        <v/>
      </c>
      <c r="G52" s="111" t="str">
        <f>IF(ISBLANK('New Item VENDOR TAB'!D52),"",'New Item VENDOR TAB'!D52)</f>
        <v/>
      </c>
      <c r="H52" s="108" t="str">
        <f>IF(ISBLANK('New Item VENDOR TAB'!E52),"",'New Item VENDOR TAB'!E52)</f>
        <v/>
      </c>
      <c r="I52" s="260" t="str">
        <f>IF(ISBLANK('New Item VENDOR TAB'!F52),"",'New Item VENDOR TAB'!F52)</f>
        <v/>
      </c>
      <c r="J52" s="110" t="str">
        <f>IF(ISBLANK('New Item VENDOR TAB'!G52),"",'New Item VENDOR TAB'!G52)</f>
        <v/>
      </c>
      <c r="K52" s="110" t="str">
        <f>IF(ISBLANK('New Item VENDOR TAB'!H52),"",'New Item VENDOR TAB'!H52)</f>
        <v/>
      </c>
      <c r="L52" s="111" t="str">
        <f>IF(ISBLANK('New Item VENDOR TAB'!AW52),"",'New Item VENDOR TAB'!AW52)</f>
        <v/>
      </c>
      <c r="M52" s="111" t="str">
        <f>IF(ISBLANK('New Item VENDOR TAB'!AX52),"",'New Item VENDOR TAB'!AX52)</f>
        <v/>
      </c>
      <c r="N52" s="113" t="str">
        <f>IF(ISBLANK('New Item VENDOR TAB'!AY52),"",'New Item VENDOR TAB'!AY52)</f>
        <v/>
      </c>
      <c r="O52" s="173" t="str">
        <f>IF(ISBLANK('New Item VENDOR TAB'!AZ52),"",'New Item VENDOR TAB'!AZ52)</f>
        <v/>
      </c>
      <c r="P52" s="173" t="str">
        <f>IF(ISBLANK('New Item VENDOR TAB'!BA52),"",'New Item VENDOR TAB'!BA52)</f>
        <v/>
      </c>
      <c r="Q52" s="111" t="str">
        <f>IF(ISBLANK('New Item VENDOR TAB'!I52),"",'New Item VENDOR TAB'!I52)</f>
        <v/>
      </c>
      <c r="R52" s="111" t="str">
        <f>IF(ISBLANK('New Item VENDOR TAB'!J52),"",'New Item VENDOR TAB'!J52)</f>
        <v/>
      </c>
      <c r="S52" s="165" t="str">
        <f>IF(ISBLANK('New Item VENDOR TAB'!K52),"",'New Item VENDOR TAB'!K52)</f>
        <v/>
      </c>
      <c r="T52" s="112" t="str">
        <f>IF(ISBLANK('New Item VENDOR TAB'!L52),"",'New Item VENDOR TAB'!L52)</f>
        <v/>
      </c>
      <c r="U52" s="114" t="str">
        <f>IF(ISBLANK('New Item VENDOR TAB'!M52),"",'New Item VENDOR TAB'!M52)</f>
        <v/>
      </c>
      <c r="V52" s="115" t="str">
        <f>IF(ISBLANK('New Item VENDOR TAB'!N52),"",'New Item VENDOR TAB'!N52)</f>
        <v/>
      </c>
      <c r="W52" s="115" t="str">
        <f>IF(ISBLANK('New Item VENDOR TAB'!O52),"",'New Item VENDOR TAB'!O52)</f>
        <v/>
      </c>
      <c r="X52" s="170" t="str">
        <f>IF(ISBLANK('New Item VENDOR TAB'!P52),"",'New Item VENDOR TAB'!P52)</f>
        <v/>
      </c>
      <c r="Y52" s="240" t="str">
        <f>IF(ISBLANK('New Item VENDOR TAB'!Q52),"",'New Item VENDOR TAB'!Q52)</f>
        <v/>
      </c>
      <c r="Z52" s="113" t="str">
        <f>IF(ISBLANK('New Item VENDOR TAB'!R52),"",'New Item VENDOR TAB'!R52)</f>
        <v/>
      </c>
      <c r="AA52" s="113" t="str">
        <f>IF(ISBLANK('New Item VENDOR TAB'!S52),"",'New Item VENDOR TAB'!S52)</f>
        <v/>
      </c>
      <c r="AB52" s="119" t="str">
        <f>IF(ISBLANK('New Item VENDOR TAB'!T52),"",'New Item VENDOR TAB'!T52)</f>
        <v/>
      </c>
      <c r="AC52" s="119" t="str">
        <f>IF(ISBLANK('New Item VENDOR TAB'!U52),"",'New Item VENDOR TAB'!U52)</f>
        <v/>
      </c>
      <c r="AD52" s="173" t="str">
        <f>IF(ISBLANK('New Item VENDOR TAB'!V52),"",'New Item VENDOR TAB'!V52)</f>
        <v/>
      </c>
      <c r="AE52" s="173" t="str">
        <f>IF(ISBLANK('New Item VENDOR TAB'!W52),"",'New Item VENDOR TAB'!W52)</f>
        <v/>
      </c>
      <c r="AF52" s="174" t="str">
        <f>IF(ISBLANK('New Item VENDOR TAB'!X52),"",'New Item VENDOR TAB'!X52)</f>
        <v/>
      </c>
      <c r="AG52" s="174" t="str">
        <f>IF(ISBLANK('New Item VENDOR TAB'!Y52),"",'New Item VENDOR TAB'!Y52)</f>
        <v/>
      </c>
      <c r="AH52" s="174" t="str">
        <f>IF(ISBLANK('New Item VENDOR TAB'!Z52),"",'New Item VENDOR TAB'!Z52)</f>
        <v/>
      </c>
      <c r="AI52" s="175" t="str">
        <f>IF(ISBLANK('New Item VENDOR TAB'!AA52),"",'New Item VENDOR TAB'!AA52)</f>
        <v/>
      </c>
      <c r="AJ52" s="174" t="str">
        <f>IF(ISBLANK('New Item VENDOR TAB'!AB52),"",'New Item VENDOR TAB'!AB52)</f>
        <v/>
      </c>
      <c r="AK52" s="174" t="str">
        <f>IF(ISBLANK('New Item VENDOR TAB'!AC52),"",'New Item VENDOR TAB'!AC52)</f>
        <v/>
      </c>
      <c r="AL52" s="174" t="str">
        <f>IF(ISBLANK('New Item VENDOR TAB'!AD52),"",'New Item VENDOR TAB'!AD52)</f>
        <v/>
      </c>
      <c r="AM52" s="264">
        <f>IF(ISBLANK('New Item VENDOR TAB'!AE52),"",'New Item VENDOR TAB'!AE52)</f>
        <v>0</v>
      </c>
      <c r="AN52" s="115" t="str">
        <f>IF(ISBLANK('New Item VENDOR TAB'!AF52),"",'New Item VENDOR TAB'!AF52)</f>
        <v/>
      </c>
      <c r="AO52" s="116" t="str">
        <f>IF(ISBLANK('New Item VENDOR TAB'!AG52),"",'New Item VENDOR TAB'!AG52)</f>
        <v/>
      </c>
      <c r="AP52" s="117" t="str">
        <f>IF(ISBLANK('New Item VENDOR TAB'!AH52),"",'New Item VENDOR TAB'!AH52)</f>
        <v/>
      </c>
      <c r="AQ52" s="241" t="str">
        <f>IF(ISBLANK('New Item VENDOR TAB'!AI52),"",'New Item VENDOR TAB'!AI52)</f>
        <v/>
      </c>
      <c r="AR52" s="115" t="str">
        <f>IF(ISBLANK('New Item VENDOR TAB'!AJ52),"",'New Item VENDOR TAB'!AJ52)</f>
        <v/>
      </c>
      <c r="AS52" s="115" t="str">
        <f>IF(ISBLANK('New Item VENDOR TAB'!AK52),"",'New Item VENDOR TAB'!AK52)</f>
        <v/>
      </c>
      <c r="AT52" s="114" t="str">
        <f>IF(ISBLANK('New Item VENDOR TAB'!AL52),"",'New Item VENDOR TAB'!AL52)</f>
        <v xml:space="preserve"> </v>
      </c>
      <c r="AU52" s="220" t="str">
        <f>IF(ISBLANK('New Item VENDOR TAB'!AM52),"",'New Item VENDOR TAB'!AM52)</f>
        <v/>
      </c>
      <c r="AV52" s="253" t="str">
        <f>IF(ISBLANK('New Item VENDOR TAB'!AN52),"",'New Item VENDOR TAB'!AN52)</f>
        <v/>
      </c>
      <c r="AW52" s="253" t="str">
        <f>IF(ISBLANK('New Item VENDOR TAB'!AO52),"",'New Item VENDOR TAB'!AO52)</f>
        <v/>
      </c>
      <c r="AX52" s="179" t="str">
        <f>IF(ISBLANK('New Item VENDOR TAB'!AP52),"",'New Item VENDOR TAB'!AP52)</f>
        <v/>
      </c>
      <c r="AY52" s="179" t="str">
        <f>IF(ISBLANK('New Item VENDOR TAB'!AQ52),"",'New Item VENDOR TAB'!AQ52)</f>
        <v/>
      </c>
      <c r="AZ52" s="179" t="str">
        <f>IF(ISBLANK('New Item VENDOR TAB'!AR52),"",'New Item VENDOR TAB'!AR52)</f>
        <v/>
      </c>
      <c r="BA52" s="179" t="str">
        <f>IF(ISBLANK('New Item VENDOR TAB'!AS52),"",'New Item VENDOR TAB'!AS52)</f>
        <v/>
      </c>
      <c r="BB52" s="179" t="str">
        <f>IF(ISBLANK('New Item VENDOR TAB'!AT52),"",'New Item VENDOR TAB'!AT52)</f>
        <v/>
      </c>
      <c r="BC52" s="179" t="str">
        <f>IF(ISBLANK('New Item VENDOR TAB'!AU52),"",'New Item VENDOR TAB'!AU52)</f>
        <v/>
      </c>
      <c r="BD52" s="261" t="str">
        <f>IF(ISBLANK('New Item VENDOR TAB'!AV52),"",'New Item VENDOR TAB'!AV52)</f>
        <v/>
      </c>
      <c r="BE52" s="118"/>
      <c r="BF52" s="118"/>
      <c r="BG52" s="246"/>
      <c r="BH52" s="111"/>
      <c r="BI52" s="111"/>
      <c r="BJ52" s="111"/>
      <c r="BK52" s="119"/>
      <c r="BL52" s="115"/>
      <c r="BM52" s="115"/>
      <c r="BN52" s="115"/>
      <c r="BO52" s="173"/>
      <c r="BP52" s="274" t="e">
        <f>VLOOKUP(BR52,'Segment Hierarchy'!G:J,3,FALSE)</f>
        <v>#N/A</v>
      </c>
      <c r="BQ52" s="318" t="e">
        <f>(VLOOKUP(BR52,'Segment Hierarchy'!G:J,4,FALSE))</f>
        <v>#N/A</v>
      </c>
      <c r="BR52" s="181"/>
      <c r="BS52" s="114"/>
      <c r="BT52" s="112"/>
      <c r="BU52" s="179"/>
      <c r="BV52" s="244" t="str">
        <f t="shared" si="1"/>
        <v/>
      </c>
      <c r="BW52" s="119"/>
      <c r="BX52" s="118"/>
      <c r="BY52" s="115"/>
      <c r="BZ52" s="115"/>
      <c r="CA52" s="119"/>
      <c r="CB52" s="353"/>
      <c r="CC52" s="372"/>
      <c r="CD52" s="119"/>
      <c r="CE52" s="120"/>
      <c r="CF52" s="120"/>
      <c r="CG52" s="120"/>
      <c r="CH52" s="120"/>
      <c r="CI52" s="120"/>
      <c r="CJ52" s="120"/>
      <c r="CK52" s="263" t="str">
        <f>IF(ISBLANK('New Item VENDOR TAB'!N52),"",'New Item VENDOR TAB'!N52)</f>
        <v/>
      </c>
      <c r="CL52" s="375"/>
      <c r="CM52" s="234"/>
      <c r="CN52" s="120"/>
      <c r="CO52" s="120"/>
      <c r="CP52" s="120"/>
    </row>
    <row r="53" spans="1:94" ht="15.6" customHeight="1">
      <c r="A53" s="107" t="str">
        <f>IF(ISBLANK('New Item VENDOR TAB'!A53),"",'New Item VENDOR TAB'!A53)</f>
        <v/>
      </c>
      <c r="B53" s="128"/>
      <c r="C53" s="107" t="str">
        <f>IF(ISBLANK('New Item VENDOR TAB'!B53),"",'New Item VENDOR TAB'!B53)</f>
        <v/>
      </c>
      <c r="D53" s="128"/>
      <c r="E53" s="128"/>
      <c r="F53" s="108" t="str">
        <f>IF(ISBLANK('New Item VENDOR TAB'!C53),"",'New Item VENDOR TAB'!C53)</f>
        <v/>
      </c>
      <c r="G53" s="111" t="str">
        <f>IF(ISBLANK('New Item VENDOR TAB'!D53),"",'New Item VENDOR TAB'!D53)</f>
        <v/>
      </c>
      <c r="H53" s="108" t="str">
        <f>IF(ISBLANK('New Item VENDOR TAB'!E53),"",'New Item VENDOR TAB'!E53)</f>
        <v/>
      </c>
      <c r="I53" s="260" t="str">
        <f>IF(ISBLANK('New Item VENDOR TAB'!F53),"",'New Item VENDOR TAB'!F53)</f>
        <v/>
      </c>
      <c r="J53" s="110" t="str">
        <f>IF(ISBLANK('New Item VENDOR TAB'!G53),"",'New Item VENDOR TAB'!G53)</f>
        <v/>
      </c>
      <c r="K53" s="110" t="str">
        <f>IF(ISBLANK('New Item VENDOR TAB'!H53),"",'New Item VENDOR TAB'!H53)</f>
        <v/>
      </c>
      <c r="L53" s="111" t="str">
        <f>IF(ISBLANK('New Item VENDOR TAB'!AW53),"",'New Item VENDOR TAB'!AW53)</f>
        <v/>
      </c>
      <c r="M53" s="111" t="str">
        <f>IF(ISBLANK('New Item VENDOR TAB'!AX53),"",'New Item VENDOR TAB'!AX53)</f>
        <v/>
      </c>
      <c r="N53" s="113" t="str">
        <f>IF(ISBLANK('New Item VENDOR TAB'!AY53),"",'New Item VENDOR TAB'!AY53)</f>
        <v/>
      </c>
      <c r="O53" s="173" t="str">
        <f>IF(ISBLANK('New Item VENDOR TAB'!AZ53),"",'New Item VENDOR TAB'!AZ53)</f>
        <v/>
      </c>
      <c r="P53" s="173" t="str">
        <f>IF(ISBLANK('New Item VENDOR TAB'!BA53),"",'New Item VENDOR TAB'!BA53)</f>
        <v/>
      </c>
      <c r="Q53" s="111" t="str">
        <f>IF(ISBLANK('New Item VENDOR TAB'!I53),"",'New Item VENDOR TAB'!I53)</f>
        <v/>
      </c>
      <c r="R53" s="111" t="str">
        <f>IF(ISBLANK('New Item VENDOR TAB'!J53),"",'New Item VENDOR TAB'!J53)</f>
        <v/>
      </c>
      <c r="S53" s="165" t="str">
        <f>IF(ISBLANK('New Item VENDOR TAB'!K53),"",'New Item VENDOR TAB'!K53)</f>
        <v/>
      </c>
      <c r="T53" s="112" t="str">
        <f>IF(ISBLANK('New Item VENDOR TAB'!L53),"",'New Item VENDOR TAB'!L53)</f>
        <v/>
      </c>
      <c r="U53" s="114" t="str">
        <f>IF(ISBLANK('New Item VENDOR TAB'!M53),"",'New Item VENDOR TAB'!M53)</f>
        <v/>
      </c>
      <c r="V53" s="115" t="str">
        <f>IF(ISBLANK('New Item VENDOR TAB'!N53),"",'New Item VENDOR TAB'!N53)</f>
        <v/>
      </c>
      <c r="W53" s="115" t="str">
        <f>IF(ISBLANK('New Item VENDOR TAB'!O53),"",'New Item VENDOR TAB'!O53)</f>
        <v/>
      </c>
      <c r="X53" s="170" t="str">
        <f>IF(ISBLANK('New Item VENDOR TAB'!P53),"",'New Item VENDOR TAB'!P53)</f>
        <v/>
      </c>
      <c r="Y53" s="240" t="str">
        <f>IF(ISBLANK('New Item VENDOR TAB'!Q53),"",'New Item VENDOR TAB'!Q53)</f>
        <v/>
      </c>
      <c r="Z53" s="113" t="str">
        <f>IF(ISBLANK('New Item VENDOR TAB'!R53),"",'New Item VENDOR TAB'!R53)</f>
        <v/>
      </c>
      <c r="AA53" s="113" t="str">
        <f>IF(ISBLANK('New Item VENDOR TAB'!S53),"",'New Item VENDOR TAB'!S53)</f>
        <v/>
      </c>
      <c r="AB53" s="119" t="str">
        <f>IF(ISBLANK('New Item VENDOR TAB'!T53),"",'New Item VENDOR TAB'!T53)</f>
        <v/>
      </c>
      <c r="AC53" s="119" t="str">
        <f>IF(ISBLANK('New Item VENDOR TAB'!U53),"",'New Item VENDOR TAB'!U53)</f>
        <v/>
      </c>
      <c r="AD53" s="173" t="str">
        <f>IF(ISBLANK('New Item VENDOR TAB'!V53),"",'New Item VENDOR TAB'!V53)</f>
        <v/>
      </c>
      <c r="AE53" s="173" t="str">
        <f>IF(ISBLANK('New Item VENDOR TAB'!W53),"",'New Item VENDOR TAB'!W53)</f>
        <v/>
      </c>
      <c r="AF53" s="174" t="str">
        <f>IF(ISBLANK('New Item VENDOR TAB'!X53),"",'New Item VENDOR TAB'!X53)</f>
        <v/>
      </c>
      <c r="AG53" s="174" t="str">
        <f>IF(ISBLANK('New Item VENDOR TAB'!Y53),"",'New Item VENDOR TAB'!Y53)</f>
        <v/>
      </c>
      <c r="AH53" s="174" t="str">
        <f>IF(ISBLANK('New Item VENDOR TAB'!Z53),"",'New Item VENDOR TAB'!Z53)</f>
        <v/>
      </c>
      <c r="AI53" s="175" t="str">
        <f>IF(ISBLANK('New Item VENDOR TAB'!AA53),"",'New Item VENDOR TAB'!AA53)</f>
        <v/>
      </c>
      <c r="AJ53" s="174" t="str">
        <f>IF(ISBLANK('New Item VENDOR TAB'!AB53),"",'New Item VENDOR TAB'!AB53)</f>
        <v/>
      </c>
      <c r="AK53" s="174" t="str">
        <f>IF(ISBLANK('New Item VENDOR TAB'!AC53),"",'New Item VENDOR TAB'!AC53)</f>
        <v/>
      </c>
      <c r="AL53" s="174" t="str">
        <f>IF(ISBLANK('New Item VENDOR TAB'!AD53),"",'New Item VENDOR TAB'!AD53)</f>
        <v/>
      </c>
      <c r="AM53" s="264">
        <f>IF(ISBLANK('New Item VENDOR TAB'!AE53),"",'New Item VENDOR TAB'!AE53)</f>
        <v>0</v>
      </c>
      <c r="AN53" s="115" t="str">
        <f>IF(ISBLANK('New Item VENDOR TAB'!AF53),"",'New Item VENDOR TAB'!AF53)</f>
        <v/>
      </c>
      <c r="AO53" s="116" t="str">
        <f>IF(ISBLANK('New Item VENDOR TAB'!AG53),"",'New Item VENDOR TAB'!AG53)</f>
        <v/>
      </c>
      <c r="AP53" s="117" t="str">
        <f>IF(ISBLANK('New Item VENDOR TAB'!AH53),"",'New Item VENDOR TAB'!AH53)</f>
        <v/>
      </c>
      <c r="AQ53" s="241" t="str">
        <f>IF(ISBLANK('New Item VENDOR TAB'!AI53),"",'New Item VENDOR TAB'!AI53)</f>
        <v/>
      </c>
      <c r="AR53" s="115" t="str">
        <f>IF(ISBLANK('New Item VENDOR TAB'!AJ53),"",'New Item VENDOR TAB'!AJ53)</f>
        <v/>
      </c>
      <c r="AS53" s="115" t="str">
        <f>IF(ISBLANK('New Item VENDOR TAB'!AK53),"",'New Item VENDOR TAB'!AK53)</f>
        <v/>
      </c>
      <c r="AT53" s="114" t="str">
        <f>IF(ISBLANK('New Item VENDOR TAB'!AL53),"",'New Item VENDOR TAB'!AL53)</f>
        <v xml:space="preserve"> </v>
      </c>
      <c r="AU53" s="220" t="str">
        <f>IF(ISBLANK('New Item VENDOR TAB'!AM53),"",'New Item VENDOR TAB'!AM53)</f>
        <v/>
      </c>
      <c r="AV53" s="253" t="str">
        <f>IF(ISBLANK('New Item VENDOR TAB'!AN53),"",'New Item VENDOR TAB'!AN53)</f>
        <v/>
      </c>
      <c r="AW53" s="253" t="str">
        <f>IF(ISBLANK('New Item VENDOR TAB'!AO53),"",'New Item VENDOR TAB'!AO53)</f>
        <v/>
      </c>
      <c r="AX53" s="179" t="str">
        <f>IF(ISBLANK('New Item VENDOR TAB'!AP53),"",'New Item VENDOR TAB'!AP53)</f>
        <v/>
      </c>
      <c r="AY53" s="179" t="str">
        <f>IF(ISBLANK('New Item VENDOR TAB'!AQ53),"",'New Item VENDOR TAB'!AQ53)</f>
        <v/>
      </c>
      <c r="AZ53" s="179" t="str">
        <f>IF(ISBLANK('New Item VENDOR TAB'!AR53),"",'New Item VENDOR TAB'!AR53)</f>
        <v/>
      </c>
      <c r="BA53" s="179" t="str">
        <f>IF(ISBLANK('New Item VENDOR TAB'!AS53),"",'New Item VENDOR TAB'!AS53)</f>
        <v/>
      </c>
      <c r="BB53" s="179" t="str">
        <f>IF(ISBLANK('New Item VENDOR TAB'!AT53),"",'New Item VENDOR TAB'!AT53)</f>
        <v/>
      </c>
      <c r="BC53" s="179" t="str">
        <f>IF(ISBLANK('New Item VENDOR TAB'!AU53),"",'New Item VENDOR TAB'!AU53)</f>
        <v/>
      </c>
      <c r="BD53" s="261" t="str">
        <f>IF(ISBLANK('New Item VENDOR TAB'!AV53),"",'New Item VENDOR TAB'!AV53)</f>
        <v/>
      </c>
      <c r="BE53" s="118"/>
      <c r="BF53" s="118"/>
      <c r="BG53" s="246"/>
      <c r="BH53" s="111"/>
      <c r="BI53" s="111"/>
      <c r="BJ53" s="111"/>
      <c r="BK53" s="119"/>
      <c r="BL53" s="115"/>
      <c r="BM53" s="115"/>
      <c r="BN53" s="115"/>
      <c r="BO53" s="173"/>
      <c r="BP53" s="274" t="e">
        <f>VLOOKUP(BR53,'Segment Hierarchy'!G:J,3,FALSE)</f>
        <v>#N/A</v>
      </c>
      <c r="BQ53" s="318" t="e">
        <f>(VLOOKUP(BR53,'Segment Hierarchy'!G:J,4,FALSE))</f>
        <v>#N/A</v>
      </c>
      <c r="BR53" s="181"/>
      <c r="BS53" s="114"/>
      <c r="BT53" s="112"/>
      <c r="BU53" s="179"/>
      <c r="BV53" s="244" t="str">
        <f t="shared" si="1"/>
        <v/>
      </c>
      <c r="BW53" s="119"/>
      <c r="BX53" s="118"/>
      <c r="BY53" s="115"/>
      <c r="BZ53" s="115"/>
      <c r="CA53" s="119"/>
      <c r="CB53" s="353"/>
      <c r="CC53" s="372"/>
      <c r="CD53" s="119"/>
      <c r="CE53" s="120"/>
      <c r="CF53" s="120"/>
      <c r="CG53" s="120"/>
      <c r="CH53" s="120"/>
      <c r="CI53" s="120"/>
      <c r="CJ53" s="120"/>
      <c r="CK53" s="263" t="str">
        <f>IF(ISBLANK('New Item VENDOR TAB'!N53),"",'New Item VENDOR TAB'!N53)</f>
        <v/>
      </c>
      <c r="CL53" s="375"/>
      <c r="CM53" s="234"/>
      <c r="CN53" s="120"/>
      <c r="CO53" s="120"/>
      <c r="CP53" s="120"/>
    </row>
    <row r="54" spans="1:94" ht="15.6" customHeight="1">
      <c r="A54" s="107" t="str">
        <f>IF(ISBLANK('New Item VENDOR TAB'!A54),"",'New Item VENDOR TAB'!A54)</f>
        <v/>
      </c>
      <c r="B54" s="128"/>
      <c r="C54" s="107" t="str">
        <f>IF(ISBLANK('New Item VENDOR TAB'!B54),"",'New Item VENDOR TAB'!B54)</f>
        <v/>
      </c>
      <c r="D54" s="128"/>
      <c r="E54" s="128"/>
      <c r="F54" s="108" t="str">
        <f>IF(ISBLANK('New Item VENDOR TAB'!C54),"",'New Item VENDOR TAB'!C54)</f>
        <v/>
      </c>
      <c r="G54" s="111" t="str">
        <f>IF(ISBLANK('New Item VENDOR TAB'!D54),"",'New Item VENDOR TAB'!D54)</f>
        <v/>
      </c>
      <c r="H54" s="108" t="str">
        <f>IF(ISBLANK('New Item VENDOR TAB'!E54),"",'New Item VENDOR TAB'!E54)</f>
        <v/>
      </c>
      <c r="I54" s="260" t="str">
        <f>IF(ISBLANK('New Item VENDOR TAB'!F54),"",'New Item VENDOR TAB'!F54)</f>
        <v/>
      </c>
      <c r="J54" s="110" t="str">
        <f>IF(ISBLANK('New Item VENDOR TAB'!G54),"",'New Item VENDOR TAB'!G54)</f>
        <v/>
      </c>
      <c r="K54" s="110" t="str">
        <f>IF(ISBLANK('New Item VENDOR TAB'!H54),"",'New Item VENDOR TAB'!H54)</f>
        <v/>
      </c>
      <c r="L54" s="111" t="str">
        <f>IF(ISBLANK('New Item VENDOR TAB'!AW54),"",'New Item VENDOR TAB'!AW54)</f>
        <v/>
      </c>
      <c r="M54" s="111" t="str">
        <f>IF(ISBLANK('New Item VENDOR TAB'!AX54),"",'New Item VENDOR TAB'!AX54)</f>
        <v/>
      </c>
      <c r="N54" s="113" t="str">
        <f>IF(ISBLANK('New Item VENDOR TAB'!AY54),"",'New Item VENDOR TAB'!AY54)</f>
        <v/>
      </c>
      <c r="O54" s="173" t="str">
        <f>IF(ISBLANK('New Item VENDOR TAB'!AZ54),"",'New Item VENDOR TAB'!AZ54)</f>
        <v/>
      </c>
      <c r="P54" s="173" t="str">
        <f>IF(ISBLANK('New Item VENDOR TAB'!BA54),"",'New Item VENDOR TAB'!BA54)</f>
        <v/>
      </c>
      <c r="Q54" s="111" t="str">
        <f>IF(ISBLANK('New Item VENDOR TAB'!I54),"",'New Item VENDOR TAB'!I54)</f>
        <v/>
      </c>
      <c r="R54" s="111" t="str">
        <f>IF(ISBLANK('New Item VENDOR TAB'!J54),"",'New Item VENDOR TAB'!J54)</f>
        <v/>
      </c>
      <c r="S54" s="165" t="str">
        <f>IF(ISBLANK('New Item VENDOR TAB'!K54),"",'New Item VENDOR TAB'!K54)</f>
        <v/>
      </c>
      <c r="T54" s="112" t="str">
        <f>IF(ISBLANK('New Item VENDOR TAB'!L54),"",'New Item VENDOR TAB'!L54)</f>
        <v/>
      </c>
      <c r="U54" s="114" t="str">
        <f>IF(ISBLANK('New Item VENDOR TAB'!M54),"",'New Item VENDOR TAB'!M54)</f>
        <v/>
      </c>
      <c r="V54" s="115" t="str">
        <f>IF(ISBLANK('New Item VENDOR TAB'!N54),"",'New Item VENDOR TAB'!N54)</f>
        <v/>
      </c>
      <c r="W54" s="115" t="str">
        <f>IF(ISBLANK('New Item VENDOR TAB'!O54),"",'New Item VENDOR TAB'!O54)</f>
        <v/>
      </c>
      <c r="X54" s="170" t="str">
        <f>IF(ISBLANK('New Item VENDOR TAB'!P54),"",'New Item VENDOR TAB'!P54)</f>
        <v/>
      </c>
      <c r="Y54" s="240" t="str">
        <f>IF(ISBLANK('New Item VENDOR TAB'!Q54),"",'New Item VENDOR TAB'!Q54)</f>
        <v/>
      </c>
      <c r="Z54" s="113" t="str">
        <f>IF(ISBLANK('New Item VENDOR TAB'!R54),"",'New Item VENDOR TAB'!R54)</f>
        <v/>
      </c>
      <c r="AA54" s="113" t="str">
        <f>IF(ISBLANK('New Item VENDOR TAB'!S54),"",'New Item VENDOR TAB'!S54)</f>
        <v/>
      </c>
      <c r="AB54" s="119" t="str">
        <f>IF(ISBLANK('New Item VENDOR TAB'!T54),"",'New Item VENDOR TAB'!T54)</f>
        <v/>
      </c>
      <c r="AC54" s="119" t="str">
        <f>IF(ISBLANK('New Item VENDOR TAB'!U54),"",'New Item VENDOR TAB'!U54)</f>
        <v/>
      </c>
      <c r="AD54" s="173" t="str">
        <f>IF(ISBLANK('New Item VENDOR TAB'!V54),"",'New Item VENDOR TAB'!V54)</f>
        <v/>
      </c>
      <c r="AE54" s="173" t="str">
        <f>IF(ISBLANK('New Item VENDOR TAB'!W54),"",'New Item VENDOR TAB'!W54)</f>
        <v/>
      </c>
      <c r="AF54" s="174" t="str">
        <f>IF(ISBLANK('New Item VENDOR TAB'!X54),"",'New Item VENDOR TAB'!X54)</f>
        <v/>
      </c>
      <c r="AG54" s="174" t="str">
        <f>IF(ISBLANK('New Item VENDOR TAB'!Y54),"",'New Item VENDOR TAB'!Y54)</f>
        <v/>
      </c>
      <c r="AH54" s="174" t="str">
        <f>IF(ISBLANK('New Item VENDOR TAB'!Z54),"",'New Item VENDOR TAB'!Z54)</f>
        <v/>
      </c>
      <c r="AI54" s="175" t="str">
        <f>IF(ISBLANK('New Item VENDOR TAB'!AA54),"",'New Item VENDOR TAB'!AA54)</f>
        <v/>
      </c>
      <c r="AJ54" s="174" t="str">
        <f>IF(ISBLANK('New Item VENDOR TAB'!AB54),"",'New Item VENDOR TAB'!AB54)</f>
        <v/>
      </c>
      <c r="AK54" s="174" t="str">
        <f>IF(ISBLANK('New Item VENDOR TAB'!AC54),"",'New Item VENDOR TAB'!AC54)</f>
        <v/>
      </c>
      <c r="AL54" s="174" t="str">
        <f>IF(ISBLANK('New Item VENDOR TAB'!AD54),"",'New Item VENDOR TAB'!AD54)</f>
        <v/>
      </c>
      <c r="AM54" s="264">
        <f>IF(ISBLANK('New Item VENDOR TAB'!AE54),"",'New Item VENDOR TAB'!AE54)</f>
        <v>0</v>
      </c>
      <c r="AN54" s="115" t="str">
        <f>IF(ISBLANK('New Item VENDOR TAB'!AF54),"",'New Item VENDOR TAB'!AF54)</f>
        <v/>
      </c>
      <c r="AO54" s="116" t="str">
        <f>IF(ISBLANK('New Item VENDOR TAB'!AG54),"",'New Item VENDOR TAB'!AG54)</f>
        <v/>
      </c>
      <c r="AP54" s="117" t="str">
        <f>IF(ISBLANK('New Item VENDOR TAB'!AH54),"",'New Item VENDOR TAB'!AH54)</f>
        <v/>
      </c>
      <c r="AQ54" s="241" t="str">
        <f>IF(ISBLANK('New Item VENDOR TAB'!AI54),"",'New Item VENDOR TAB'!AI54)</f>
        <v/>
      </c>
      <c r="AR54" s="115" t="str">
        <f>IF(ISBLANK('New Item VENDOR TAB'!AJ54),"",'New Item VENDOR TAB'!AJ54)</f>
        <v/>
      </c>
      <c r="AS54" s="115" t="str">
        <f>IF(ISBLANK('New Item VENDOR TAB'!AK54),"",'New Item VENDOR TAB'!AK54)</f>
        <v/>
      </c>
      <c r="AT54" s="114" t="str">
        <f>IF(ISBLANK('New Item VENDOR TAB'!AL54),"",'New Item VENDOR TAB'!AL54)</f>
        <v xml:space="preserve"> </v>
      </c>
      <c r="AU54" s="220" t="str">
        <f>IF(ISBLANK('New Item VENDOR TAB'!AM54),"",'New Item VENDOR TAB'!AM54)</f>
        <v/>
      </c>
      <c r="AV54" s="253" t="str">
        <f>IF(ISBLANK('New Item VENDOR TAB'!AN54),"",'New Item VENDOR TAB'!AN54)</f>
        <v/>
      </c>
      <c r="AW54" s="253" t="str">
        <f>IF(ISBLANK('New Item VENDOR TAB'!AO54),"",'New Item VENDOR TAB'!AO54)</f>
        <v/>
      </c>
      <c r="AX54" s="179" t="str">
        <f>IF(ISBLANK('New Item VENDOR TAB'!AP54),"",'New Item VENDOR TAB'!AP54)</f>
        <v/>
      </c>
      <c r="AY54" s="179" t="str">
        <f>IF(ISBLANK('New Item VENDOR TAB'!AQ54),"",'New Item VENDOR TAB'!AQ54)</f>
        <v/>
      </c>
      <c r="AZ54" s="179" t="str">
        <f>IF(ISBLANK('New Item VENDOR TAB'!AR54),"",'New Item VENDOR TAB'!AR54)</f>
        <v/>
      </c>
      <c r="BA54" s="179" t="str">
        <f>IF(ISBLANK('New Item VENDOR TAB'!AS54),"",'New Item VENDOR TAB'!AS54)</f>
        <v/>
      </c>
      <c r="BB54" s="179" t="str">
        <f>IF(ISBLANK('New Item VENDOR TAB'!AT54),"",'New Item VENDOR TAB'!AT54)</f>
        <v/>
      </c>
      <c r="BC54" s="179" t="str">
        <f>IF(ISBLANK('New Item VENDOR TAB'!AU54),"",'New Item VENDOR TAB'!AU54)</f>
        <v/>
      </c>
      <c r="BD54" s="261" t="str">
        <f>IF(ISBLANK('New Item VENDOR TAB'!AV54),"",'New Item VENDOR TAB'!AV54)</f>
        <v/>
      </c>
      <c r="BE54" s="118"/>
      <c r="BF54" s="118"/>
      <c r="BG54" s="246"/>
      <c r="BH54" s="111"/>
      <c r="BI54" s="111"/>
      <c r="BJ54" s="111"/>
      <c r="BK54" s="119"/>
      <c r="BL54" s="115"/>
      <c r="BM54" s="115"/>
      <c r="BN54" s="115"/>
      <c r="BO54" s="173"/>
      <c r="BP54" s="274" t="e">
        <f>VLOOKUP(BR54,'Segment Hierarchy'!G:J,3,FALSE)</f>
        <v>#N/A</v>
      </c>
      <c r="BQ54" s="318" t="e">
        <f>(VLOOKUP(BR54,'Segment Hierarchy'!G:J,4,FALSE))</f>
        <v>#N/A</v>
      </c>
      <c r="BR54" s="181"/>
      <c r="BS54" s="114"/>
      <c r="BT54" s="112"/>
      <c r="BU54" s="179"/>
      <c r="BV54" s="244" t="str">
        <f t="shared" si="1"/>
        <v/>
      </c>
      <c r="BW54" s="119"/>
      <c r="BX54" s="118"/>
      <c r="BY54" s="115"/>
      <c r="BZ54" s="115"/>
      <c r="CA54" s="119"/>
      <c r="CB54" s="353"/>
      <c r="CC54" s="372"/>
      <c r="CD54" s="119"/>
      <c r="CE54" s="120"/>
      <c r="CF54" s="120"/>
      <c r="CG54" s="120"/>
      <c r="CH54" s="120"/>
      <c r="CI54" s="120"/>
      <c r="CJ54" s="120"/>
      <c r="CK54" s="263" t="str">
        <f>IF(ISBLANK('New Item VENDOR TAB'!N54),"",'New Item VENDOR TAB'!N54)</f>
        <v/>
      </c>
      <c r="CL54" s="375"/>
      <c r="CM54" s="234"/>
      <c r="CN54" s="120"/>
      <c r="CO54" s="120"/>
      <c r="CP54" s="120"/>
    </row>
    <row r="55" spans="1:94" ht="15.6" customHeight="1">
      <c r="A55" s="107" t="str">
        <f>IF(ISBLANK('New Item VENDOR TAB'!A55),"",'New Item VENDOR TAB'!A55)</f>
        <v/>
      </c>
      <c r="B55" s="128"/>
      <c r="C55" s="107" t="str">
        <f>IF(ISBLANK('New Item VENDOR TAB'!B55),"",'New Item VENDOR TAB'!B55)</f>
        <v/>
      </c>
      <c r="D55" s="128"/>
      <c r="E55" s="128"/>
      <c r="F55" s="108" t="str">
        <f>IF(ISBLANK('New Item VENDOR TAB'!C55),"",'New Item VENDOR TAB'!C55)</f>
        <v/>
      </c>
      <c r="G55" s="111" t="str">
        <f>IF(ISBLANK('New Item VENDOR TAB'!D55),"",'New Item VENDOR TAB'!D55)</f>
        <v/>
      </c>
      <c r="H55" s="108" t="str">
        <f>IF(ISBLANK('New Item VENDOR TAB'!E55),"",'New Item VENDOR TAB'!E55)</f>
        <v/>
      </c>
      <c r="I55" s="260" t="str">
        <f>IF(ISBLANK('New Item VENDOR TAB'!F55),"",'New Item VENDOR TAB'!F55)</f>
        <v/>
      </c>
      <c r="J55" s="110" t="str">
        <f>IF(ISBLANK('New Item VENDOR TAB'!G55),"",'New Item VENDOR TAB'!G55)</f>
        <v/>
      </c>
      <c r="K55" s="110" t="str">
        <f>IF(ISBLANK('New Item VENDOR TAB'!H55),"",'New Item VENDOR TAB'!H55)</f>
        <v/>
      </c>
      <c r="L55" s="111" t="str">
        <f>IF(ISBLANK('New Item VENDOR TAB'!AW55),"",'New Item VENDOR TAB'!AW55)</f>
        <v/>
      </c>
      <c r="M55" s="111" t="str">
        <f>IF(ISBLANK('New Item VENDOR TAB'!AX55),"",'New Item VENDOR TAB'!AX55)</f>
        <v/>
      </c>
      <c r="N55" s="113" t="str">
        <f>IF(ISBLANK('New Item VENDOR TAB'!AY55),"",'New Item VENDOR TAB'!AY55)</f>
        <v/>
      </c>
      <c r="O55" s="173" t="str">
        <f>IF(ISBLANK('New Item VENDOR TAB'!AZ55),"",'New Item VENDOR TAB'!AZ55)</f>
        <v/>
      </c>
      <c r="P55" s="173" t="str">
        <f>IF(ISBLANK('New Item VENDOR TAB'!BA55),"",'New Item VENDOR TAB'!BA55)</f>
        <v/>
      </c>
      <c r="Q55" s="111" t="str">
        <f>IF(ISBLANK('New Item VENDOR TAB'!I55),"",'New Item VENDOR TAB'!I55)</f>
        <v/>
      </c>
      <c r="R55" s="111" t="str">
        <f>IF(ISBLANK('New Item VENDOR TAB'!J55),"",'New Item VENDOR TAB'!J55)</f>
        <v/>
      </c>
      <c r="S55" s="165" t="str">
        <f>IF(ISBLANK('New Item VENDOR TAB'!K55),"",'New Item VENDOR TAB'!K55)</f>
        <v/>
      </c>
      <c r="T55" s="112" t="str">
        <f>IF(ISBLANK('New Item VENDOR TAB'!L55),"",'New Item VENDOR TAB'!L55)</f>
        <v/>
      </c>
      <c r="U55" s="114" t="str">
        <f>IF(ISBLANK('New Item VENDOR TAB'!M55),"",'New Item VENDOR TAB'!M55)</f>
        <v/>
      </c>
      <c r="V55" s="115" t="str">
        <f>IF(ISBLANK('New Item VENDOR TAB'!N55),"",'New Item VENDOR TAB'!N55)</f>
        <v/>
      </c>
      <c r="W55" s="115" t="str">
        <f>IF(ISBLANK('New Item VENDOR TAB'!O55),"",'New Item VENDOR TAB'!O55)</f>
        <v/>
      </c>
      <c r="X55" s="170" t="str">
        <f>IF(ISBLANK('New Item VENDOR TAB'!P55),"",'New Item VENDOR TAB'!P55)</f>
        <v/>
      </c>
      <c r="Y55" s="240" t="str">
        <f>IF(ISBLANK('New Item VENDOR TAB'!Q55),"",'New Item VENDOR TAB'!Q55)</f>
        <v/>
      </c>
      <c r="Z55" s="113" t="str">
        <f>IF(ISBLANK('New Item VENDOR TAB'!R55),"",'New Item VENDOR TAB'!R55)</f>
        <v/>
      </c>
      <c r="AA55" s="113" t="str">
        <f>IF(ISBLANK('New Item VENDOR TAB'!S55),"",'New Item VENDOR TAB'!S55)</f>
        <v/>
      </c>
      <c r="AB55" s="119" t="str">
        <f>IF(ISBLANK('New Item VENDOR TAB'!T55),"",'New Item VENDOR TAB'!T55)</f>
        <v/>
      </c>
      <c r="AC55" s="119" t="str">
        <f>IF(ISBLANK('New Item VENDOR TAB'!U55),"",'New Item VENDOR TAB'!U55)</f>
        <v/>
      </c>
      <c r="AD55" s="173" t="str">
        <f>IF(ISBLANK('New Item VENDOR TAB'!V55),"",'New Item VENDOR TAB'!V55)</f>
        <v/>
      </c>
      <c r="AE55" s="173" t="str">
        <f>IF(ISBLANK('New Item VENDOR TAB'!W55),"",'New Item VENDOR TAB'!W55)</f>
        <v/>
      </c>
      <c r="AF55" s="174" t="str">
        <f>IF(ISBLANK('New Item VENDOR TAB'!X55),"",'New Item VENDOR TAB'!X55)</f>
        <v/>
      </c>
      <c r="AG55" s="174" t="str">
        <f>IF(ISBLANK('New Item VENDOR TAB'!Y55),"",'New Item VENDOR TAB'!Y55)</f>
        <v/>
      </c>
      <c r="AH55" s="174" t="str">
        <f>IF(ISBLANK('New Item VENDOR TAB'!Z55),"",'New Item VENDOR TAB'!Z55)</f>
        <v/>
      </c>
      <c r="AI55" s="175" t="str">
        <f>IF(ISBLANK('New Item VENDOR TAB'!AA55),"",'New Item VENDOR TAB'!AA55)</f>
        <v/>
      </c>
      <c r="AJ55" s="174" t="str">
        <f>IF(ISBLANK('New Item VENDOR TAB'!AB55),"",'New Item VENDOR TAB'!AB55)</f>
        <v/>
      </c>
      <c r="AK55" s="174" t="str">
        <f>IF(ISBLANK('New Item VENDOR TAB'!AC55),"",'New Item VENDOR TAB'!AC55)</f>
        <v/>
      </c>
      <c r="AL55" s="174" t="str">
        <f>IF(ISBLANK('New Item VENDOR TAB'!AD55),"",'New Item VENDOR TAB'!AD55)</f>
        <v/>
      </c>
      <c r="AM55" s="264">
        <f>IF(ISBLANK('New Item VENDOR TAB'!AE55),"",'New Item VENDOR TAB'!AE55)</f>
        <v>0</v>
      </c>
      <c r="AN55" s="115" t="str">
        <f>IF(ISBLANK('New Item VENDOR TAB'!AF55),"",'New Item VENDOR TAB'!AF55)</f>
        <v/>
      </c>
      <c r="AO55" s="116" t="str">
        <f>IF(ISBLANK('New Item VENDOR TAB'!AG55),"",'New Item VENDOR TAB'!AG55)</f>
        <v/>
      </c>
      <c r="AP55" s="117" t="str">
        <f>IF(ISBLANK('New Item VENDOR TAB'!AH55),"",'New Item VENDOR TAB'!AH55)</f>
        <v/>
      </c>
      <c r="AQ55" s="241" t="str">
        <f>IF(ISBLANK('New Item VENDOR TAB'!AI55),"",'New Item VENDOR TAB'!AI55)</f>
        <v/>
      </c>
      <c r="AR55" s="115" t="str">
        <f>IF(ISBLANK('New Item VENDOR TAB'!AJ55),"",'New Item VENDOR TAB'!AJ55)</f>
        <v/>
      </c>
      <c r="AS55" s="115" t="str">
        <f>IF(ISBLANK('New Item VENDOR TAB'!AK55),"",'New Item VENDOR TAB'!AK55)</f>
        <v/>
      </c>
      <c r="AT55" s="114" t="str">
        <f>IF(ISBLANK('New Item VENDOR TAB'!AL55),"",'New Item VENDOR TAB'!AL55)</f>
        <v xml:space="preserve"> </v>
      </c>
      <c r="AU55" s="220" t="str">
        <f>IF(ISBLANK('New Item VENDOR TAB'!AM55),"",'New Item VENDOR TAB'!AM55)</f>
        <v/>
      </c>
      <c r="AV55" s="253" t="str">
        <f>IF(ISBLANK('New Item VENDOR TAB'!AN55),"",'New Item VENDOR TAB'!AN55)</f>
        <v/>
      </c>
      <c r="AW55" s="253" t="str">
        <f>IF(ISBLANK('New Item VENDOR TAB'!AO55),"",'New Item VENDOR TAB'!AO55)</f>
        <v/>
      </c>
      <c r="AX55" s="179" t="str">
        <f>IF(ISBLANK('New Item VENDOR TAB'!AP55),"",'New Item VENDOR TAB'!AP55)</f>
        <v/>
      </c>
      <c r="AY55" s="179" t="str">
        <f>IF(ISBLANK('New Item VENDOR TAB'!AQ55),"",'New Item VENDOR TAB'!AQ55)</f>
        <v/>
      </c>
      <c r="AZ55" s="179" t="str">
        <f>IF(ISBLANK('New Item VENDOR TAB'!AR55),"",'New Item VENDOR TAB'!AR55)</f>
        <v/>
      </c>
      <c r="BA55" s="179" t="str">
        <f>IF(ISBLANK('New Item VENDOR TAB'!AS55),"",'New Item VENDOR TAB'!AS55)</f>
        <v/>
      </c>
      <c r="BB55" s="179" t="str">
        <f>IF(ISBLANK('New Item VENDOR TAB'!AT55),"",'New Item VENDOR TAB'!AT55)</f>
        <v/>
      </c>
      <c r="BC55" s="179" t="str">
        <f>IF(ISBLANK('New Item VENDOR TAB'!AU55),"",'New Item VENDOR TAB'!AU55)</f>
        <v/>
      </c>
      <c r="BD55" s="261" t="str">
        <f>IF(ISBLANK('New Item VENDOR TAB'!AV55),"",'New Item VENDOR TAB'!AV55)</f>
        <v/>
      </c>
      <c r="BE55" s="118"/>
      <c r="BF55" s="118"/>
      <c r="BG55" s="246"/>
      <c r="BH55" s="111"/>
      <c r="BI55" s="111"/>
      <c r="BJ55" s="111"/>
      <c r="BK55" s="119"/>
      <c r="BL55" s="115"/>
      <c r="BM55" s="115"/>
      <c r="BN55" s="115"/>
      <c r="BO55" s="173"/>
      <c r="BP55" s="274" t="e">
        <f>VLOOKUP(BR55,'Segment Hierarchy'!G:J,3,FALSE)</f>
        <v>#N/A</v>
      </c>
      <c r="BQ55" s="318" t="e">
        <f>(VLOOKUP(BR55,'Segment Hierarchy'!G:J,4,FALSE))</f>
        <v>#N/A</v>
      </c>
      <c r="BR55" s="181"/>
      <c r="BS55" s="114"/>
      <c r="BT55" s="112"/>
      <c r="BU55" s="179"/>
      <c r="BV55" s="244" t="str">
        <f t="shared" si="1"/>
        <v/>
      </c>
      <c r="BW55" s="119"/>
      <c r="BX55" s="118"/>
      <c r="BY55" s="115"/>
      <c r="BZ55" s="115"/>
      <c r="CA55" s="119"/>
      <c r="CB55" s="353"/>
      <c r="CC55" s="372"/>
      <c r="CD55" s="119"/>
      <c r="CE55" s="120"/>
      <c r="CF55" s="120"/>
      <c r="CG55" s="120"/>
      <c r="CH55" s="120"/>
      <c r="CI55" s="120"/>
      <c r="CJ55" s="120"/>
      <c r="CK55" s="263" t="str">
        <f>IF(ISBLANK('New Item VENDOR TAB'!N55),"",'New Item VENDOR TAB'!N55)</f>
        <v/>
      </c>
      <c r="CL55" s="375"/>
      <c r="CM55" s="234"/>
      <c r="CN55" s="120"/>
      <c r="CO55" s="120"/>
      <c r="CP55" s="120"/>
    </row>
    <row r="56" spans="1:94" ht="15.6" customHeight="1">
      <c r="A56" s="107" t="str">
        <f>IF(ISBLANK('New Item VENDOR TAB'!A56),"",'New Item VENDOR TAB'!A56)</f>
        <v/>
      </c>
      <c r="B56" s="128"/>
      <c r="C56" s="107" t="str">
        <f>IF(ISBLANK('New Item VENDOR TAB'!B56),"",'New Item VENDOR TAB'!B56)</f>
        <v/>
      </c>
      <c r="D56" s="128"/>
      <c r="E56" s="128"/>
      <c r="F56" s="108" t="str">
        <f>IF(ISBLANK('New Item VENDOR TAB'!C56),"",'New Item VENDOR TAB'!C56)</f>
        <v/>
      </c>
      <c r="G56" s="111" t="str">
        <f>IF(ISBLANK('New Item VENDOR TAB'!D56),"",'New Item VENDOR TAB'!D56)</f>
        <v/>
      </c>
      <c r="H56" s="108" t="str">
        <f>IF(ISBLANK('New Item VENDOR TAB'!E56),"",'New Item VENDOR TAB'!E56)</f>
        <v/>
      </c>
      <c r="I56" s="260" t="str">
        <f>IF(ISBLANK('New Item VENDOR TAB'!F56),"",'New Item VENDOR TAB'!F56)</f>
        <v/>
      </c>
      <c r="J56" s="110" t="str">
        <f>IF(ISBLANK('New Item VENDOR TAB'!G56),"",'New Item VENDOR TAB'!G56)</f>
        <v/>
      </c>
      <c r="K56" s="110" t="str">
        <f>IF(ISBLANK('New Item VENDOR TAB'!H56),"",'New Item VENDOR TAB'!H56)</f>
        <v/>
      </c>
      <c r="L56" s="111" t="str">
        <f>IF(ISBLANK('New Item VENDOR TAB'!AW56),"",'New Item VENDOR TAB'!AW56)</f>
        <v/>
      </c>
      <c r="M56" s="111" t="str">
        <f>IF(ISBLANK('New Item VENDOR TAB'!AX56),"",'New Item VENDOR TAB'!AX56)</f>
        <v/>
      </c>
      <c r="N56" s="113" t="str">
        <f>IF(ISBLANK('New Item VENDOR TAB'!AY56),"",'New Item VENDOR TAB'!AY56)</f>
        <v/>
      </c>
      <c r="O56" s="173" t="str">
        <f>IF(ISBLANK('New Item VENDOR TAB'!AZ56),"",'New Item VENDOR TAB'!AZ56)</f>
        <v/>
      </c>
      <c r="P56" s="173" t="str">
        <f>IF(ISBLANK('New Item VENDOR TAB'!BA56),"",'New Item VENDOR TAB'!BA56)</f>
        <v/>
      </c>
      <c r="Q56" s="111" t="str">
        <f>IF(ISBLANK('New Item VENDOR TAB'!I56),"",'New Item VENDOR TAB'!I56)</f>
        <v/>
      </c>
      <c r="R56" s="111" t="str">
        <f>IF(ISBLANK('New Item VENDOR TAB'!J56),"",'New Item VENDOR TAB'!J56)</f>
        <v/>
      </c>
      <c r="S56" s="165" t="str">
        <f>IF(ISBLANK('New Item VENDOR TAB'!K56),"",'New Item VENDOR TAB'!K56)</f>
        <v/>
      </c>
      <c r="T56" s="112" t="str">
        <f>IF(ISBLANK('New Item VENDOR TAB'!L56),"",'New Item VENDOR TAB'!L56)</f>
        <v/>
      </c>
      <c r="U56" s="114" t="str">
        <f>IF(ISBLANK('New Item VENDOR TAB'!M56),"",'New Item VENDOR TAB'!M56)</f>
        <v/>
      </c>
      <c r="V56" s="115" t="str">
        <f>IF(ISBLANK('New Item VENDOR TAB'!N56),"",'New Item VENDOR TAB'!N56)</f>
        <v/>
      </c>
      <c r="W56" s="115" t="str">
        <f>IF(ISBLANK('New Item VENDOR TAB'!O56),"",'New Item VENDOR TAB'!O56)</f>
        <v/>
      </c>
      <c r="X56" s="170" t="str">
        <f>IF(ISBLANK('New Item VENDOR TAB'!P56),"",'New Item VENDOR TAB'!P56)</f>
        <v/>
      </c>
      <c r="Y56" s="240" t="str">
        <f>IF(ISBLANK('New Item VENDOR TAB'!Q56),"",'New Item VENDOR TAB'!Q56)</f>
        <v/>
      </c>
      <c r="Z56" s="113" t="str">
        <f>IF(ISBLANK('New Item VENDOR TAB'!R56),"",'New Item VENDOR TAB'!R56)</f>
        <v/>
      </c>
      <c r="AA56" s="113" t="str">
        <f>IF(ISBLANK('New Item VENDOR TAB'!S56),"",'New Item VENDOR TAB'!S56)</f>
        <v/>
      </c>
      <c r="AB56" s="119" t="str">
        <f>IF(ISBLANK('New Item VENDOR TAB'!T56),"",'New Item VENDOR TAB'!T56)</f>
        <v/>
      </c>
      <c r="AC56" s="119" t="str">
        <f>IF(ISBLANK('New Item VENDOR TAB'!U56),"",'New Item VENDOR TAB'!U56)</f>
        <v/>
      </c>
      <c r="AD56" s="173" t="str">
        <f>IF(ISBLANK('New Item VENDOR TAB'!V56),"",'New Item VENDOR TAB'!V56)</f>
        <v/>
      </c>
      <c r="AE56" s="173" t="str">
        <f>IF(ISBLANK('New Item VENDOR TAB'!W56),"",'New Item VENDOR TAB'!W56)</f>
        <v/>
      </c>
      <c r="AF56" s="174" t="str">
        <f>IF(ISBLANK('New Item VENDOR TAB'!X56),"",'New Item VENDOR TAB'!X56)</f>
        <v/>
      </c>
      <c r="AG56" s="174" t="str">
        <f>IF(ISBLANK('New Item VENDOR TAB'!Y56),"",'New Item VENDOR TAB'!Y56)</f>
        <v/>
      </c>
      <c r="AH56" s="174" t="str">
        <f>IF(ISBLANK('New Item VENDOR TAB'!Z56),"",'New Item VENDOR TAB'!Z56)</f>
        <v/>
      </c>
      <c r="AI56" s="175" t="str">
        <f>IF(ISBLANK('New Item VENDOR TAB'!AA56),"",'New Item VENDOR TAB'!AA56)</f>
        <v/>
      </c>
      <c r="AJ56" s="174" t="str">
        <f>IF(ISBLANK('New Item VENDOR TAB'!AB56),"",'New Item VENDOR TAB'!AB56)</f>
        <v/>
      </c>
      <c r="AK56" s="174" t="str">
        <f>IF(ISBLANK('New Item VENDOR TAB'!AC56),"",'New Item VENDOR TAB'!AC56)</f>
        <v/>
      </c>
      <c r="AL56" s="174" t="str">
        <f>IF(ISBLANK('New Item VENDOR TAB'!AD56),"",'New Item VENDOR TAB'!AD56)</f>
        <v/>
      </c>
      <c r="AM56" s="264">
        <f>IF(ISBLANK('New Item VENDOR TAB'!AE56),"",'New Item VENDOR TAB'!AE56)</f>
        <v>0</v>
      </c>
      <c r="AN56" s="115" t="str">
        <f>IF(ISBLANK('New Item VENDOR TAB'!AF56),"",'New Item VENDOR TAB'!AF56)</f>
        <v/>
      </c>
      <c r="AO56" s="116" t="str">
        <f>IF(ISBLANK('New Item VENDOR TAB'!AG56),"",'New Item VENDOR TAB'!AG56)</f>
        <v/>
      </c>
      <c r="AP56" s="117" t="str">
        <f>IF(ISBLANK('New Item VENDOR TAB'!AH56),"",'New Item VENDOR TAB'!AH56)</f>
        <v/>
      </c>
      <c r="AQ56" s="241" t="str">
        <f>IF(ISBLANK('New Item VENDOR TAB'!AI56),"",'New Item VENDOR TAB'!AI56)</f>
        <v/>
      </c>
      <c r="AR56" s="115" t="str">
        <f>IF(ISBLANK('New Item VENDOR TAB'!AJ56),"",'New Item VENDOR TAB'!AJ56)</f>
        <v/>
      </c>
      <c r="AS56" s="115" t="str">
        <f>IF(ISBLANK('New Item VENDOR TAB'!AK56),"",'New Item VENDOR TAB'!AK56)</f>
        <v/>
      </c>
      <c r="AT56" s="114" t="str">
        <f>IF(ISBLANK('New Item VENDOR TAB'!AL56),"",'New Item VENDOR TAB'!AL56)</f>
        <v xml:space="preserve"> </v>
      </c>
      <c r="AU56" s="220" t="str">
        <f>IF(ISBLANK('New Item VENDOR TAB'!AM56),"",'New Item VENDOR TAB'!AM56)</f>
        <v/>
      </c>
      <c r="AV56" s="253" t="str">
        <f>IF(ISBLANK('New Item VENDOR TAB'!AN56),"",'New Item VENDOR TAB'!AN56)</f>
        <v/>
      </c>
      <c r="AW56" s="253" t="str">
        <f>IF(ISBLANK('New Item VENDOR TAB'!AO56),"",'New Item VENDOR TAB'!AO56)</f>
        <v/>
      </c>
      <c r="AX56" s="179" t="str">
        <f>IF(ISBLANK('New Item VENDOR TAB'!AP56),"",'New Item VENDOR TAB'!AP56)</f>
        <v/>
      </c>
      <c r="AY56" s="179" t="str">
        <f>IF(ISBLANK('New Item VENDOR TAB'!AQ56),"",'New Item VENDOR TAB'!AQ56)</f>
        <v/>
      </c>
      <c r="AZ56" s="179" t="str">
        <f>IF(ISBLANK('New Item VENDOR TAB'!AR56),"",'New Item VENDOR TAB'!AR56)</f>
        <v/>
      </c>
      <c r="BA56" s="179" t="str">
        <f>IF(ISBLANK('New Item VENDOR TAB'!AS56),"",'New Item VENDOR TAB'!AS56)</f>
        <v/>
      </c>
      <c r="BB56" s="179" t="str">
        <f>IF(ISBLANK('New Item VENDOR TAB'!AT56),"",'New Item VENDOR TAB'!AT56)</f>
        <v/>
      </c>
      <c r="BC56" s="179" t="str">
        <f>IF(ISBLANK('New Item VENDOR TAB'!AU56),"",'New Item VENDOR TAB'!AU56)</f>
        <v/>
      </c>
      <c r="BD56" s="261" t="str">
        <f>IF(ISBLANK('New Item VENDOR TAB'!AV56),"",'New Item VENDOR TAB'!AV56)</f>
        <v/>
      </c>
      <c r="BE56" s="118"/>
      <c r="BF56" s="118"/>
      <c r="BG56" s="246"/>
      <c r="BH56" s="111"/>
      <c r="BI56" s="111"/>
      <c r="BJ56" s="111"/>
      <c r="BK56" s="119"/>
      <c r="BL56" s="115"/>
      <c r="BM56" s="115"/>
      <c r="BN56" s="115"/>
      <c r="BO56" s="173"/>
      <c r="BP56" s="274" t="e">
        <f>VLOOKUP(BR56,'Segment Hierarchy'!G:J,3,FALSE)</f>
        <v>#N/A</v>
      </c>
      <c r="BQ56" s="318" t="e">
        <f>(VLOOKUP(BR56,'Segment Hierarchy'!G:J,4,FALSE))</f>
        <v>#N/A</v>
      </c>
      <c r="BR56" s="181"/>
      <c r="BS56" s="114"/>
      <c r="BT56" s="112"/>
      <c r="BU56" s="179"/>
      <c r="BV56" s="244" t="str">
        <f t="shared" si="1"/>
        <v/>
      </c>
      <c r="BW56" s="119"/>
      <c r="BX56" s="118"/>
      <c r="BY56" s="115"/>
      <c r="BZ56" s="115"/>
      <c r="CA56" s="119"/>
      <c r="CB56" s="353"/>
      <c r="CC56" s="372"/>
      <c r="CD56" s="119"/>
      <c r="CE56" s="120"/>
      <c r="CF56" s="120"/>
      <c r="CG56" s="120"/>
      <c r="CH56" s="120"/>
      <c r="CI56" s="120"/>
      <c r="CJ56" s="120"/>
      <c r="CK56" s="263" t="str">
        <f>IF(ISBLANK('New Item VENDOR TAB'!N56),"",'New Item VENDOR TAB'!N56)</f>
        <v/>
      </c>
      <c r="CL56" s="375"/>
      <c r="CM56" s="234"/>
      <c r="CN56" s="120"/>
      <c r="CO56" s="120"/>
      <c r="CP56" s="120"/>
    </row>
    <row r="57" spans="1:94" ht="15.6" customHeight="1">
      <c r="A57" s="107" t="str">
        <f>IF(ISBLANK('New Item VENDOR TAB'!A57),"",'New Item VENDOR TAB'!A57)</f>
        <v/>
      </c>
      <c r="B57" s="128"/>
      <c r="C57" s="107" t="str">
        <f>IF(ISBLANK('New Item VENDOR TAB'!B57),"",'New Item VENDOR TAB'!B57)</f>
        <v/>
      </c>
      <c r="D57" s="128"/>
      <c r="E57" s="128"/>
      <c r="F57" s="108" t="str">
        <f>IF(ISBLANK('New Item VENDOR TAB'!C57),"",'New Item VENDOR TAB'!C57)</f>
        <v/>
      </c>
      <c r="G57" s="111" t="str">
        <f>IF(ISBLANK('New Item VENDOR TAB'!D57),"",'New Item VENDOR TAB'!D57)</f>
        <v/>
      </c>
      <c r="H57" s="108" t="str">
        <f>IF(ISBLANK('New Item VENDOR TAB'!E57),"",'New Item VENDOR TAB'!E57)</f>
        <v/>
      </c>
      <c r="I57" s="260" t="str">
        <f>IF(ISBLANK('New Item VENDOR TAB'!F57),"",'New Item VENDOR TAB'!F57)</f>
        <v/>
      </c>
      <c r="J57" s="110" t="str">
        <f>IF(ISBLANK('New Item VENDOR TAB'!G57),"",'New Item VENDOR TAB'!G57)</f>
        <v/>
      </c>
      <c r="K57" s="110" t="str">
        <f>IF(ISBLANK('New Item VENDOR TAB'!H57),"",'New Item VENDOR TAB'!H57)</f>
        <v/>
      </c>
      <c r="L57" s="111" t="str">
        <f>IF(ISBLANK('New Item VENDOR TAB'!AW57),"",'New Item VENDOR TAB'!AW57)</f>
        <v/>
      </c>
      <c r="M57" s="111" t="str">
        <f>IF(ISBLANK('New Item VENDOR TAB'!AX57),"",'New Item VENDOR TAB'!AX57)</f>
        <v/>
      </c>
      <c r="N57" s="113" t="str">
        <f>IF(ISBLANK('New Item VENDOR TAB'!AY57),"",'New Item VENDOR TAB'!AY57)</f>
        <v/>
      </c>
      <c r="O57" s="173" t="str">
        <f>IF(ISBLANK('New Item VENDOR TAB'!AZ57),"",'New Item VENDOR TAB'!AZ57)</f>
        <v/>
      </c>
      <c r="P57" s="173" t="str">
        <f>IF(ISBLANK('New Item VENDOR TAB'!BA57),"",'New Item VENDOR TAB'!BA57)</f>
        <v/>
      </c>
      <c r="Q57" s="111" t="str">
        <f>IF(ISBLANK('New Item VENDOR TAB'!I57),"",'New Item VENDOR TAB'!I57)</f>
        <v/>
      </c>
      <c r="R57" s="111" t="str">
        <f>IF(ISBLANK('New Item VENDOR TAB'!J57),"",'New Item VENDOR TAB'!J57)</f>
        <v/>
      </c>
      <c r="S57" s="165" t="str">
        <f>IF(ISBLANK('New Item VENDOR TAB'!K57),"",'New Item VENDOR TAB'!K57)</f>
        <v/>
      </c>
      <c r="T57" s="112" t="str">
        <f>IF(ISBLANK('New Item VENDOR TAB'!L57),"",'New Item VENDOR TAB'!L57)</f>
        <v/>
      </c>
      <c r="U57" s="114" t="str">
        <f>IF(ISBLANK('New Item VENDOR TAB'!M57),"",'New Item VENDOR TAB'!M57)</f>
        <v/>
      </c>
      <c r="V57" s="115" t="str">
        <f>IF(ISBLANK('New Item VENDOR TAB'!N57),"",'New Item VENDOR TAB'!N57)</f>
        <v/>
      </c>
      <c r="W57" s="115" t="str">
        <f>IF(ISBLANK('New Item VENDOR TAB'!O57),"",'New Item VENDOR TAB'!O57)</f>
        <v/>
      </c>
      <c r="X57" s="170" t="str">
        <f>IF(ISBLANK('New Item VENDOR TAB'!P57),"",'New Item VENDOR TAB'!P57)</f>
        <v/>
      </c>
      <c r="Y57" s="240" t="str">
        <f>IF(ISBLANK('New Item VENDOR TAB'!Q57),"",'New Item VENDOR TAB'!Q57)</f>
        <v/>
      </c>
      <c r="Z57" s="113" t="str">
        <f>IF(ISBLANK('New Item VENDOR TAB'!R57),"",'New Item VENDOR TAB'!R57)</f>
        <v/>
      </c>
      <c r="AA57" s="113" t="str">
        <f>IF(ISBLANK('New Item VENDOR TAB'!S57),"",'New Item VENDOR TAB'!S57)</f>
        <v/>
      </c>
      <c r="AB57" s="119" t="str">
        <f>IF(ISBLANK('New Item VENDOR TAB'!T57),"",'New Item VENDOR TAB'!T57)</f>
        <v/>
      </c>
      <c r="AC57" s="119" t="str">
        <f>IF(ISBLANK('New Item VENDOR TAB'!U57),"",'New Item VENDOR TAB'!U57)</f>
        <v/>
      </c>
      <c r="AD57" s="173" t="str">
        <f>IF(ISBLANK('New Item VENDOR TAB'!V57),"",'New Item VENDOR TAB'!V57)</f>
        <v/>
      </c>
      <c r="AE57" s="173" t="str">
        <f>IF(ISBLANK('New Item VENDOR TAB'!W57),"",'New Item VENDOR TAB'!W57)</f>
        <v/>
      </c>
      <c r="AF57" s="174" t="str">
        <f>IF(ISBLANK('New Item VENDOR TAB'!X57),"",'New Item VENDOR TAB'!X57)</f>
        <v/>
      </c>
      <c r="AG57" s="174" t="str">
        <f>IF(ISBLANK('New Item VENDOR TAB'!Y57),"",'New Item VENDOR TAB'!Y57)</f>
        <v/>
      </c>
      <c r="AH57" s="174" t="str">
        <f>IF(ISBLANK('New Item VENDOR TAB'!Z57),"",'New Item VENDOR TAB'!Z57)</f>
        <v/>
      </c>
      <c r="AI57" s="175" t="str">
        <f>IF(ISBLANK('New Item VENDOR TAB'!AA57),"",'New Item VENDOR TAB'!AA57)</f>
        <v/>
      </c>
      <c r="AJ57" s="174" t="str">
        <f>IF(ISBLANK('New Item VENDOR TAB'!AB57),"",'New Item VENDOR TAB'!AB57)</f>
        <v/>
      </c>
      <c r="AK57" s="174" t="str">
        <f>IF(ISBLANK('New Item VENDOR TAB'!AC57),"",'New Item VENDOR TAB'!AC57)</f>
        <v/>
      </c>
      <c r="AL57" s="174" t="str">
        <f>IF(ISBLANK('New Item VENDOR TAB'!AD57),"",'New Item VENDOR TAB'!AD57)</f>
        <v/>
      </c>
      <c r="AM57" s="264">
        <f>IF(ISBLANK('New Item VENDOR TAB'!AE57),"",'New Item VENDOR TAB'!AE57)</f>
        <v>0</v>
      </c>
      <c r="AN57" s="115" t="str">
        <f>IF(ISBLANK('New Item VENDOR TAB'!AF57),"",'New Item VENDOR TAB'!AF57)</f>
        <v/>
      </c>
      <c r="AO57" s="116" t="str">
        <f>IF(ISBLANK('New Item VENDOR TAB'!AG57),"",'New Item VENDOR TAB'!AG57)</f>
        <v/>
      </c>
      <c r="AP57" s="117" t="str">
        <f>IF(ISBLANK('New Item VENDOR TAB'!AH57),"",'New Item VENDOR TAB'!AH57)</f>
        <v/>
      </c>
      <c r="AQ57" s="241" t="str">
        <f>IF(ISBLANK('New Item VENDOR TAB'!AI57),"",'New Item VENDOR TAB'!AI57)</f>
        <v/>
      </c>
      <c r="AR57" s="115" t="str">
        <f>IF(ISBLANK('New Item VENDOR TAB'!AJ57),"",'New Item VENDOR TAB'!AJ57)</f>
        <v/>
      </c>
      <c r="AS57" s="115" t="str">
        <f>IF(ISBLANK('New Item VENDOR TAB'!AK57),"",'New Item VENDOR TAB'!AK57)</f>
        <v/>
      </c>
      <c r="AT57" s="114" t="str">
        <f>IF(ISBLANK('New Item VENDOR TAB'!AL57),"",'New Item VENDOR TAB'!AL57)</f>
        <v xml:space="preserve"> </v>
      </c>
      <c r="AU57" s="220" t="str">
        <f>IF(ISBLANK('New Item VENDOR TAB'!AM57),"",'New Item VENDOR TAB'!AM57)</f>
        <v/>
      </c>
      <c r="AV57" s="253" t="str">
        <f>IF(ISBLANK('New Item VENDOR TAB'!AN57),"",'New Item VENDOR TAB'!AN57)</f>
        <v/>
      </c>
      <c r="AW57" s="253" t="str">
        <f>IF(ISBLANK('New Item VENDOR TAB'!AO57),"",'New Item VENDOR TAB'!AO57)</f>
        <v/>
      </c>
      <c r="AX57" s="179" t="str">
        <f>IF(ISBLANK('New Item VENDOR TAB'!AP57),"",'New Item VENDOR TAB'!AP57)</f>
        <v/>
      </c>
      <c r="AY57" s="179" t="str">
        <f>IF(ISBLANK('New Item VENDOR TAB'!AQ57),"",'New Item VENDOR TAB'!AQ57)</f>
        <v/>
      </c>
      <c r="AZ57" s="179" t="str">
        <f>IF(ISBLANK('New Item VENDOR TAB'!AR57),"",'New Item VENDOR TAB'!AR57)</f>
        <v/>
      </c>
      <c r="BA57" s="179" t="str">
        <f>IF(ISBLANK('New Item VENDOR TAB'!AS57),"",'New Item VENDOR TAB'!AS57)</f>
        <v/>
      </c>
      <c r="BB57" s="179" t="str">
        <f>IF(ISBLANK('New Item VENDOR TAB'!AT57),"",'New Item VENDOR TAB'!AT57)</f>
        <v/>
      </c>
      <c r="BC57" s="179" t="str">
        <f>IF(ISBLANK('New Item VENDOR TAB'!AU57),"",'New Item VENDOR TAB'!AU57)</f>
        <v/>
      </c>
      <c r="BD57" s="261" t="str">
        <f>IF(ISBLANK('New Item VENDOR TAB'!AV57),"",'New Item VENDOR TAB'!AV57)</f>
        <v/>
      </c>
      <c r="BE57" s="118"/>
      <c r="BF57" s="118"/>
      <c r="BG57" s="246"/>
      <c r="BH57" s="111"/>
      <c r="BI57" s="111"/>
      <c r="BJ57" s="111"/>
      <c r="BK57" s="119"/>
      <c r="BL57" s="115"/>
      <c r="BM57" s="115"/>
      <c r="BN57" s="115"/>
      <c r="BO57" s="173"/>
      <c r="BP57" s="274" t="e">
        <f>VLOOKUP(BR57,'Segment Hierarchy'!G:J,3,FALSE)</f>
        <v>#N/A</v>
      </c>
      <c r="BQ57" s="318" t="e">
        <f>(VLOOKUP(BR57,'Segment Hierarchy'!G:J,4,FALSE))</f>
        <v>#N/A</v>
      </c>
      <c r="BR57" s="181"/>
      <c r="BS57" s="114"/>
      <c r="BT57" s="112"/>
      <c r="BU57" s="179"/>
      <c r="BV57" s="244" t="str">
        <f t="shared" si="1"/>
        <v/>
      </c>
      <c r="BW57" s="119"/>
      <c r="BX57" s="118"/>
      <c r="BY57" s="115"/>
      <c r="BZ57" s="115"/>
      <c r="CA57" s="119"/>
      <c r="CB57" s="353"/>
      <c r="CC57" s="372"/>
      <c r="CD57" s="119"/>
      <c r="CE57" s="120"/>
      <c r="CF57" s="120"/>
      <c r="CG57" s="120"/>
      <c r="CH57" s="120"/>
      <c r="CI57" s="120"/>
      <c r="CJ57" s="120"/>
      <c r="CK57" s="263" t="str">
        <f>IF(ISBLANK('New Item VENDOR TAB'!N57),"",'New Item VENDOR TAB'!N57)</f>
        <v/>
      </c>
      <c r="CL57" s="375"/>
      <c r="CM57" s="234"/>
      <c r="CN57" s="120"/>
      <c r="CO57" s="120"/>
      <c r="CP57" s="120"/>
    </row>
    <row r="58" spans="1:94" ht="15.6" customHeight="1">
      <c r="A58" s="107" t="str">
        <f>IF(ISBLANK('New Item VENDOR TAB'!A58),"",'New Item VENDOR TAB'!A58)</f>
        <v/>
      </c>
      <c r="B58" s="128"/>
      <c r="C58" s="107" t="str">
        <f>IF(ISBLANK('New Item VENDOR TAB'!B58),"",'New Item VENDOR TAB'!B58)</f>
        <v/>
      </c>
      <c r="D58" s="128"/>
      <c r="E58" s="128"/>
      <c r="F58" s="108" t="str">
        <f>IF(ISBLANK('New Item VENDOR TAB'!C58),"",'New Item VENDOR TAB'!C58)</f>
        <v/>
      </c>
      <c r="G58" s="111" t="str">
        <f>IF(ISBLANK('New Item VENDOR TAB'!D58),"",'New Item VENDOR TAB'!D58)</f>
        <v/>
      </c>
      <c r="H58" s="108" t="str">
        <f>IF(ISBLANK('New Item VENDOR TAB'!E58),"",'New Item VENDOR TAB'!E58)</f>
        <v/>
      </c>
      <c r="I58" s="260" t="str">
        <f>IF(ISBLANK('New Item VENDOR TAB'!F58),"",'New Item VENDOR TAB'!F58)</f>
        <v/>
      </c>
      <c r="J58" s="110" t="str">
        <f>IF(ISBLANK('New Item VENDOR TAB'!G58),"",'New Item VENDOR TAB'!G58)</f>
        <v/>
      </c>
      <c r="K58" s="110" t="str">
        <f>IF(ISBLANK('New Item VENDOR TAB'!H58),"",'New Item VENDOR TAB'!H58)</f>
        <v/>
      </c>
      <c r="L58" s="111" t="str">
        <f>IF(ISBLANK('New Item VENDOR TAB'!AW58),"",'New Item VENDOR TAB'!AW58)</f>
        <v/>
      </c>
      <c r="M58" s="111" t="str">
        <f>IF(ISBLANK('New Item VENDOR TAB'!AX58),"",'New Item VENDOR TAB'!AX58)</f>
        <v/>
      </c>
      <c r="N58" s="113" t="str">
        <f>IF(ISBLANK('New Item VENDOR TAB'!AY58),"",'New Item VENDOR TAB'!AY58)</f>
        <v/>
      </c>
      <c r="O58" s="173" t="str">
        <f>IF(ISBLANK('New Item VENDOR TAB'!AZ58),"",'New Item VENDOR TAB'!AZ58)</f>
        <v/>
      </c>
      <c r="P58" s="173" t="str">
        <f>IF(ISBLANK('New Item VENDOR TAB'!BA58),"",'New Item VENDOR TAB'!BA58)</f>
        <v/>
      </c>
      <c r="Q58" s="111" t="str">
        <f>IF(ISBLANK('New Item VENDOR TAB'!I58),"",'New Item VENDOR TAB'!I58)</f>
        <v/>
      </c>
      <c r="R58" s="111" t="str">
        <f>IF(ISBLANK('New Item VENDOR TAB'!J58),"",'New Item VENDOR TAB'!J58)</f>
        <v/>
      </c>
      <c r="S58" s="165" t="str">
        <f>IF(ISBLANK('New Item VENDOR TAB'!K58),"",'New Item VENDOR TAB'!K58)</f>
        <v/>
      </c>
      <c r="T58" s="112" t="str">
        <f>IF(ISBLANK('New Item VENDOR TAB'!L58),"",'New Item VENDOR TAB'!L58)</f>
        <v/>
      </c>
      <c r="U58" s="114" t="str">
        <f>IF(ISBLANK('New Item VENDOR TAB'!M58),"",'New Item VENDOR TAB'!M58)</f>
        <v/>
      </c>
      <c r="V58" s="115" t="str">
        <f>IF(ISBLANK('New Item VENDOR TAB'!N58),"",'New Item VENDOR TAB'!N58)</f>
        <v/>
      </c>
      <c r="W58" s="115" t="str">
        <f>IF(ISBLANK('New Item VENDOR TAB'!O58),"",'New Item VENDOR TAB'!O58)</f>
        <v/>
      </c>
      <c r="X58" s="170" t="str">
        <f>IF(ISBLANK('New Item VENDOR TAB'!P58),"",'New Item VENDOR TAB'!P58)</f>
        <v/>
      </c>
      <c r="Y58" s="240" t="str">
        <f>IF(ISBLANK('New Item VENDOR TAB'!Q58),"",'New Item VENDOR TAB'!Q58)</f>
        <v/>
      </c>
      <c r="Z58" s="113" t="str">
        <f>IF(ISBLANK('New Item VENDOR TAB'!R58),"",'New Item VENDOR TAB'!R58)</f>
        <v/>
      </c>
      <c r="AA58" s="113" t="str">
        <f>IF(ISBLANK('New Item VENDOR TAB'!S58),"",'New Item VENDOR TAB'!S58)</f>
        <v/>
      </c>
      <c r="AB58" s="119" t="str">
        <f>IF(ISBLANK('New Item VENDOR TAB'!T58),"",'New Item VENDOR TAB'!T58)</f>
        <v/>
      </c>
      <c r="AC58" s="119" t="str">
        <f>IF(ISBLANK('New Item VENDOR TAB'!U58),"",'New Item VENDOR TAB'!U58)</f>
        <v/>
      </c>
      <c r="AD58" s="173" t="str">
        <f>IF(ISBLANK('New Item VENDOR TAB'!V58),"",'New Item VENDOR TAB'!V58)</f>
        <v/>
      </c>
      <c r="AE58" s="173" t="str">
        <f>IF(ISBLANK('New Item VENDOR TAB'!W58),"",'New Item VENDOR TAB'!W58)</f>
        <v/>
      </c>
      <c r="AF58" s="174" t="str">
        <f>IF(ISBLANK('New Item VENDOR TAB'!X58),"",'New Item VENDOR TAB'!X58)</f>
        <v/>
      </c>
      <c r="AG58" s="174" t="str">
        <f>IF(ISBLANK('New Item VENDOR TAB'!Y58),"",'New Item VENDOR TAB'!Y58)</f>
        <v/>
      </c>
      <c r="AH58" s="174" t="str">
        <f>IF(ISBLANK('New Item VENDOR TAB'!Z58),"",'New Item VENDOR TAB'!Z58)</f>
        <v/>
      </c>
      <c r="AI58" s="175" t="str">
        <f>IF(ISBLANK('New Item VENDOR TAB'!AA58),"",'New Item VENDOR TAB'!AA58)</f>
        <v/>
      </c>
      <c r="AJ58" s="174" t="str">
        <f>IF(ISBLANK('New Item VENDOR TAB'!AB58),"",'New Item VENDOR TAB'!AB58)</f>
        <v/>
      </c>
      <c r="AK58" s="174" t="str">
        <f>IF(ISBLANK('New Item VENDOR TAB'!AC58),"",'New Item VENDOR TAB'!AC58)</f>
        <v/>
      </c>
      <c r="AL58" s="174" t="str">
        <f>IF(ISBLANK('New Item VENDOR TAB'!AD58),"",'New Item VENDOR TAB'!AD58)</f>
        <v/>
      </c>
      <c r="AM58" s="264">
        <f>IF(ISBLANK('New Item VENDOR TAB'!AE58),"",'New Item VENDOR TAB'!AE58)</f>
        <v>0</v>
      </c>
      <c r="AN58" s="115" t="str">
        <f>IF(ISBLANK('New Item VENDOR TAB'!AF58),"",'New Item VENDOR TAB'!AF58)</f>
        <v/>
      </c>
      <c r="AO58" s="116" t="str">
        <f>IF(ISBLANK('New Item VENDOR TAB'!AG58),"",'New Item VENDOR TAB'!AG58)</f>
        <v/>
      </c>
      <c r="AP58" s="117" t="str">
        <f>IF(ISBLANK('New Item VENDOR TAB'!AH58),"",'New Item VENDOR TAB'!AH58)</f>
        <v/>
      </c>
      <c r="AQ58" s="241" t="str">
        <f>IF(ISBLANK('New Item VENDOR TAB'!AI58),"",'New Item VENDOR TAB'!AI58)</f>
        <v/>
      </c>
      <c r="AR58" s="115" t="str">
        <f>IF(ISBLANK('New Item VENDOR TAB'!AJ58),"",'New Item VENDOR TAB'!AJ58)</f>
        <v/>
      </c>
      <c r="AS58" s="115" t="str">
        <f>IF(ISBLANK('New Item VENDOR TAB'!AK58),"",'New Item VENDOR TAB'!AK58)</f>
        <v/>
      </c>
      <c r="AT58" s="114" t="str">
        <f>IF(ISBLANK('New Item VENDOR TAB'!AL58),"",'New Item VENDOR TAB'!AL58)</f>
        <v xml:space="preserve"> </v>
      </c>
      <c r="AU58" s="220" t="str">
        <f>IF(ISBLANK('New Item VENDOR TAB'!AM58),"",'New Item VENDOR TAB'!AM58)</f>
        <v/>
      </c>
      <c r="AV58" s="253" t="str">
        <f>IF(ISBLANK('New Item VENDOR TAB'!AN58),"",'New Item VENDOR TAB'!AN58)</f>
        <v/>
      </c>
      <c r="AW58" s="253" t="str">
        <f>IF(ISBLANK('New Item VENDOR TAB'!AO58),"",'New Item VENDOR TAB'!AO58)</f>
        <v/>
      </c>
      <c r="AX58" s="179" t="str">
        <f>IF(ISBLANK('New Item VENDOR TAB'!AP58),"",'New Item VENDOR TAB'!AP58)</f>
        <v/>
      </c>
      <c r="AY58" s="179" t="str">
        <f>IF(ISBLANK('New Item VENDOR TAB'!AQ58),"",'New Item VENDOR TAB'!AQ58)</f>
        <v/>
      </c>
      <c r="AZ58" s="179" t="str">
        <f>IF(ISBLANK('New Item VENDOR TAB'!AR58),"",'New Item VENDOR TAB'!AR58)</f>
        <v/>
      </c>
      <c r="BA58" s="179" t="str">
        <f>IF(ISBLANK('New Item VENDOR TAB'!AS58),"",'New Item VENDOR TAB'!AS58)</f>
        <v/>
      </c>
      <c r="BB58" s="179" t="str">
        <f>IF(ISBLANK('New Item VENDOR TAB'!AT58),"",'New Item VENDOR TAB'!AT58)</f>
        <v/>
      </c>
      <c r="BC58" s="179" t="str">
        <f>IF(ISBLANK('New Item VENDOR TAB'!AU58),"",'New Item VENDOR TAB'!AU58)</f>
        <v/>
      </c>
      <c r="BD58" s="261" t="str">
        <f>IF(ISBLANK('New Item VENDOR TAB'!AV58),"",'New Item VENDOR TAB'!AV58)</f>
        <v/>
      </c>
      <c r="BE58" s="118"/>
      <c r="BF58" s="118"/>
      <c r="BG58" s="246"/>
      <c r="BH58" s="111"/>
      <c r="BI58" s="111"/>
      <c r="BJ58" s="111"/>
      <c r="BK58" s="119"/>
      <c r="BL58" s="115"/>
      <c r="BM58" s="115"/>
      <c r="BN58" s="115"/>
      <c r="BO58" s="173"/>
      <c r="BP58" s="274" t="e">
        <f>VLOOKUP(BR58,'Segment Hierarchy'!G:J,3,FALSE)</f>
        <v>#N/A</v>
      </c>
      <c r="BQ58" s="318" t="e">
        <f>(VLOOKUP(BR58,'Segment Hierarchy'!G:J,4,FALSE))</f>
        <v>#N/A</v>
      </c>
      <c r="BR58" s="181"/>
      <c r="BS58" s="114"/>
      <c r="BT58" s="112"/>
      <c r="BU58" s="179"/>
      <c r="BV58" s="244" t="str">
        <f t="shared" si="1"/>
        <v/>
      </c>
      <c r="BW58" s="119"/>
      <c r="BX58" s="118"/>
      <c r="BY58" s="115"/>
      <c r="BZ58" s="115"/>
      <c r="CA58" s="119"/>
      <c r="CB58" s="353"/>
      <c r="CC58" s="372"/>
      <c r="CD58" s="119"/>
      <c r="CE58" s="120"/>
      <c r="CF58" s="120"/>
      <c r="CG58" s="120"/>
      <c r="CH58" s="120"/>
      <c r="CI58" s="120"/>
      <c r="CJ58" s="120"/>
      <c r="CK58" s="263" t="str">
        <f>IF(ISBLANK('New Item VENDOR TAB'!N58),"",'New Item VENDOR TAB'!N58)</f>
        <v/>
      </c>
      <c r="CL58" s="375"/>
      <c r="CM58" s="234"/>
      <c r="CN58" s="120"/>
      <c r="CO58" s="120"/>
      <c r="CP58" s="120"/>
    </row>
    <row r="59" spans="1:94" ht="15.6" customHeight="1">
      <c r="A59" s="107" t="str">
        <f>IF(ISBLANK('New Item VENDOR TAB'!A59),"",'New Item VENDOR TAB'!A59)</f>
        <v/>
      </c>
      <c r="B59" s="128"/>
      <c r="C59" s="107" t="str">
        <f>IF(ISBLANK('New Item VENDOR TAB'!B59),"",'New Item VENDOR TAB'!B59)</f>
        <v/>
      </c>
      <c r="D59" s="128"/>
      <c r="E59" s="128"/>
      <c r="F59" s="108" t="str">
        <f>IF(ISBLANK('New Item VENDOR TAB'!C59),"",'New Item VENDOR TAB'!C59)</f>
        <v/>
      </c>
      <c r="G59" s="111" t="str">
        <f>IF(ISBLANK('New Item VENDOR TAB'!D59),"",'New Item VENDOR TAB'!D59)</f>
        <v/>
      </c>
      <c r="H59" s="108" t="str">
        <f>IF(ISBLANK('New Item VENDOR TAB'!E59),"",'New Item VENDOR TAB'!E59)</f>
        <v/>
      </c>
      <c r="I59" s="260" t="str">
        <f>IF(ISBLANK('New Item VENDOR TAB'!F59),"",'New Item VENDOR TAB'!F59)</f>
        <v/>
      </c>
      <c r="J59" s="110" t="str">
        <f>IF(ISBLANK('New Item VENDOR TAB'!G59),"",'New Item VENDOR TAB'!G59)</f>
        <v/>
      </c>
      <c r="K59" s="110" t="str">
        <f>IF(ISBLANK('New Item VENDOR TAB'!H59),"",'New Item VENDOR TAB'!H59)</f>
        <v/>
      </c>
      <c r="L59" s="111" t="str">
        <f>IF(ISBLANK('New Item VENDOR TAB'!AW59),"",'New Item VENDOR TAB'!AW59)</f>
        <v/>
      </c>
      <c r="M59" s="111" t="str">
        <f>IF(ISBLANK('New Item VENDOR TAB'!AX59),"",'New Item VENDOR TAB'!AX59)</f>
        <v/>
      </c>
      <c r="N59" s="113" t="str">
        <f>IF(ISBLANK('New Item VENDOR TAB'!AY59),"",'New Item VENDOR TAB'!AY59)</f>
        <v/>
      </c>
      <c r="O59" s="173" t="str">
        <f>IF(ISBLANK('New Item VENDOR TAB'!AZ59),"",'New Item VENDOR TAB'!AZ59)</f>
        <v/>
      </c>
      <c r="P59" s="173" t="str">
        <f>IF(ISBLANK('New Item VENDOR TAB'!BA59),"",'New Item VENDOR TAB'!BA59)</f>
        <v/>
      </c>
      <c r="Q59" s="111" t="str">
        <f>IF(ISBLANK('New Item VENDOR TAB'!I59),"",'New Item VENDOR TAB'!I59)</f>
        <v/>
      </c>
      <c r="R59" s="111" t="str">
        <f>IF(ISBLANK('New Item VENDOR TAB'!J59),"",'New Item VENDOR TAB'!J59)</f>
        <v/>
      </c>
      <c r="S59" s="165" t="str">
        <f>IF(ISBLANK('New Item VENDOR TAB'!K59),"",'New Item VENDOR TAB'!K59)</f>
        <v/>
      </c>
      <c r="T59" s="112" t="str">
        <f>IF(ISBLANK('New Item VENDOR TAB'!L59),"",'New Item VENDOR TAB'!L59)</f>
        <v/>
      </c>
      <c r="U59" s="114" t="str">
        <f>IF(ISBLANK('New Item VENDOR TAB'!M59),"",'New Item VENDOR TAB'!M59)</f>
        <v/>
      </c>
      <c r="V59" s="115" t="str">
        <f>IF(ISBLANK('New Item VENDOR TAB'!N59),"",'New Item VENDOR TAB'!N59)</f>
        <v/>
      </c>
      <c r="W59" s="115" t="str">
        <f>IF(ISBLANK('New Item VENDOR TAB'!O59),"",'New Item VENDOR TAB'!O59)</f>
        <v/>
      </c>
      <c r="X59" s="170" t="str">
        <f>IF(ISBLANK('New Item VENDOR TAB'!P59),"",'New Item VENDOR TAB'!P59)</f>
        <v/>
      </c>
      <c r="Y59" s="240" t="str">
        <f>IF(ISBLANK('New Item VENDOR TAB'!Q59),"",'New Item VENDOR TAB'!Q59)</f>
        <v/>
      </c>
      <c r="Z59" s="113" t="str">
        <f>IF(ISBLANK('New Item VENDOR TAB'!R59),"",'New Item VENDOR TAB'!R59)</f>
        <v/>
      </c>
      <c r="AA59" s="113" t="str">
        <f>IF(ISBLANK('New Item VENDOR TAB'!S59),"",'New Item VENDOR TAB'!S59)</f>
        <v/>
      </c>
      <c r="AB59" s="119" t="str">
        <f>IF(ISBLANK('New Item VENDOR TAB'!T59),"",'New Item VENDOR TAB'!T59)</f>
        <v/>
      </c>
      <c r="AC59" s="119" t="str">
        <f>IF(ISBLANK('New Item VENDOR TAB'!U59),"",'New Item VENDOR TAB'!U59)</f>
        <v/>
      </c>
      <c r="AD59" s="173" t="str">
        <f>IF(ISBLANK('New Item VENDOR TAB'!V59),"",'New Item VENDOR TAB'!V59)</f>
        <v/>
      </c>
      <c r="AE59" s="173" t="str">
        <f>IF(ISBLANK('New Item VENDOR TAB'!W59),"",'New Item VENDOR TAB'!W59)</f>
        <v/>
      </c>
      <c r="AF59" s="174" t="str">
        <f>IF(ISBLANK('New Item VENDOR TAB'!X59),"",'New Item VENDOR TAB'!X59)</f>
        <v/>
      </c>
      <c r="AG59" s="174" t="str">
        <f>IF(ISBLANK('New Item VENDOR TAB'!Y59),"",'New Item VENDOR TAB'!Y59)</f>
        <v/>
      </c>
      <c r="AH59" s="174" t="str">
        <f>IF(ISBLANK('New Item VENDOR TAB'!Z59),"",'New Item VENDOR TAB'!Z59)</f>
        <v/>
      </c>
      <c r="AI59" s="175" t="str">
        <f>IF(ISBLANK('New Item VENDOR TAB'!AA59),"",'New Item VENDOR TAB'!AA59)</f>
        <v/>
      </c>
      <c r="AJ59" s="174" t="str">
        <f>IF(ISBLANK('New Item VENDOR TAB'!AB59),"",'New Item VENDOR TAB'!AB59)</f>
        <v/>
      </c>
      <c r="AK59" s="174" t="str">
        <f>IF(ISBLANK('New Item VENDOR TAB'!AC59),"",'New Item VENDOR TAB'!AC59)</f>
        <v/>
      </c>
      <c r="AL59" s="174" t="str">
        <f>IF(ISBLANK('New Item VENDOR TAB'!AD59),"",'New Item VENDOR TAB'!AD59)</f>
        <v/>
      </c>
      <c r="AM59" s="264">
        <f>IF(ISBLANK('New Item VENDOR TAB'!AE59),"",'New Item VENDOR TAB'!AE59)</f>
        <v>0</v>
      </c>
      <c r="AN59" s="115" t="str">
        <f>IF(ISBLANK('New Item VENDOR TAB'!AF59),"",'New Item VENDOR TAB'!AF59)</f>
        <v/>
      </c>
      <c r="AO59" s="116" t="str">
        <f>IF(ISBLANK('New Item VENDOR TAB'!AG59),"",'New Item VENDOR TAB'!AG59)</f>
        <v/>
      </c>
      <c r="AP59" s="117" t="str">
        <f>IF(ISBLANK('New Item VENDOR TAB'!AH59),"",'New Item VENDOR TAB'!AH59)</f>
        <v/>
      </c>
      <c r="AQ59" s="241" t="str">
        <f>IF(ISBLANK('New Item VENDOR TAB'!AI59),"",'New Item VENDOR TAB'!AI59)</f>
        <v/>
      </c>
      <c r="AR59" s="115" t="str">
        <f>IF(ISBLANK('New Item VENDOR TAB'!AJ59),"",'New Item VENDOR TAB'!AJ59)</f>
        <v/>
      </c>
      <c r="AS59" s="115" t="str">
        <f>IF(ISBLANK('New Item VENDOR TAB'!AK59),"",'New Item VENDOR TAB'!AK59)</f>
        <v/>
      </c>
      <c r="AT59" s="114" t="str">
        <f>IF(ISBLANK('New Item VENDOR TAB'!AL59),"",'New Item VENDOR TAB'!AL59)</f>
        <v xml:space="preserve"> </v>
      </c>
      <c r="AU59" s="220" t="str">
        <f>IF(ISBLANK('New Item VENDOR TAB'!AM59),"",'New Item VENDOR TAB'!AM59)</f>
        <v/>
      </c>
      <c r="AV59" s="253" t="str">
        <f>IF(ISBLANK('New Item VENDOR TAB'!AN59),"",'New Item VENDOR TAB'!AN59)</f>
        <v/>
      </c>
      <c r="AW59" s="253" t="str">
        <f>IF(ISBLANK('New Item VENDOR TAB'!AO59),"",'New Item VENDOR TAB'!AO59)</f>
        <v/>
      </c>
      <c r="AX59" s="179" t="str">
        <f>IF(ISBLANK('New Item VENDOR TAB'!AP59),"",'New Item VENDOR TAB'!AP59)</f>
        <v/>
      </c>
      <c r="AY59" s="179" t="str">
        <f>IF(ISBLANK('New Item VENDOR TAB'!AQ59),"",'New Item VENDOR TAB'!AQ59)</f>
        <v/>
      </c>
      <c r="AZ59" s="179" t="str">
        <f>IF(ISBLANK('New Item VENDOR TAB'!AR59),"",'New Item VENDOR TAB'!AR59)</f>
        <v/>
      </c>
      <c r="BA59" s="179" t="str">
        <f>IF(ISBLANK('New Item VENDOR TAB'!AS59),"",'New Item VENDOR TAB'!AS59)</f>
        <v/>
      </c>
      <c r="BB59" s="179" t="str">
        <f>IF(ISBLANK('New Item VENDOR TAB'!AT59),"",'New Item VENDOR TAB'!AT59)</f>
        <v/>
      </c>
      <c r="BC59" s="179" t="str">
        <f>IF(ISBLANK('New Item VENDOR TAB'!AU59),"",'New Item VENDOR TAB'!AU59)</f>
        <v/>
      </c>
      <c r="BD59" s="261" t="str">
        <f>IF(ISBLANK('New Item VENDOR TAB'!AV59),"",'New Item VENDOR TAB'!AV59)</f>
        <v/>
      </c>
      <c r="BE59" s="118"/>
      <c r="BF59" s="118"/>
      <c r="BG59" s="246"/>
      <c r="BH59" s="111"/>
      <c r="BI59" s="111"/>
      <c r="BJ59" s="111"/>
      <c r="BK59" s="119"/>
      <c r="BL59" s="115"/>
      <c r="BM59" s="115"/>
      <c r="BN59" s="115"/>
      <c r="BO59" s="173"/>
      <c r="BP59" s="274" t="e">
        <f>VLOOKUP(BR59,'Segment Hierarchy'!G:J,3,FALSE)</f>
        <v>#N/A</v>
      </c>
      <c r="BQ59" s="318" t="e">
        <f>(VLOOKUP(BR59,'Segment Hierarchy'!G:J,4,FALSE))</f>
        <v>#N/A</v>
      </c>
      <c r="BR59" s="181"/>
      <c r="BS59" s="114"/>
      <c r="BT59" s="112"/>
      <c r="BU59" s="179"/>
      <c r="BV59" s="244" t="str">
        <f t="shared" si="1"/>
        <v/>
      </c>
      <c r="BW59" s="119"/>
      <c r="BX59" s="118"/>
      <c r="BY59" s="115"/>
      <c r="BZ59" s="115"/>
      <c r="CA59" s="119"/>
      <c r="CB59" s="353"/>
      <c r="CC59" s="372"/>
      <c r="CD59" s="119"/>
      <c r="CE59" s="120"/>
      <c r="CF59" s="120"/>
      <c r="CG59" s="120"/>
      <c r="CH59" s="120"/>
      <c r="CI59" s="120"/>
      <c r="CJ59" s="120"/>
      <c r="CK59" s="263" t="str">
        <f>IF(ISBLANK('New Item VENDOR TAB'!N59),"",'New Item VENDOR TAB'!N59)</f>
        <v/>
      </c>
      <c r="CL59" s="375"/>
      <c r="CM59" s="234"/>
      <c r="CN59" s="120"/>
      <c r="CO59" s="120"/>
      <c r="CP59" s="120"/>
    </row>
    <row r="60" spans="1:94" ht="15.6" customHeight="1">
      <c r="A60" s="107" t="str">
        <f>IF(ISBLANK('New Item VENDOR TAB'!A60),"",'New Item VENDOR TAB'!A60)</f>
        <v/>
      </c>
      <c r="B60" s="128"/>
      <c r="C60" s="107" t="str">
        <f>IF(ISBLANK('New Item VENDOR TAB'!B60),"",'New Item VENDOR TAB'!B60)</f>
        <v/>
      </c>
      <c r="D60" s="128"/>
      <c r="E60" s="128"/>
      <c r="F60" s="108" t="str">
        <f>IF(ISBLANK('New Item VENDOR TAB'!C60),"",'New Item VENDOR TAB'!C60)</f>
        <v/>
      </c>
      <c r="G60" s="111" t="str">
        <f>IF(ISBLANK('New Item VENDOR TAB'!D60),"",'New Item VENDOR TAB'!D60)</f>
        <v/>
      </c>
      <c r="H60" s="108" t="str">
        <f>IF(ISBLANK('New Item VENDOR TAB'!E60),"",'New Item VENDOR TAB'!E60)</f>
        <v/>
      </c>
      <c r="I60" s="260" t="str">
        <f>IF(ISBLANK('New Item VENDOR TAB'!F60),"",'New Item VENDOR TAB'!F60)</f>
        <v/>
      </c>
      <c r="J60" s="110" t="str">
        <f>IF(ISBLANK('New Item VENDOR TAB'!G60),"",'New Item VENDOR TAB'!G60)</f>
        <v/>
      </c>
      <c r="K60" s="110" t="str">
        <f>IF(ISBLANK('New Item VENDOR TAB'!H60),"",'New Item VENDOR TAB'!H60)</f>
        <v/>
      </c>
      <c r="L60" s="111" t="str">
        <f>IF(ISBLANK('New Item VENDOR TAB'!AW60),"",'New Item VENDOR TAB'!AW60)</f>
        <v/>
      </c>
      <c r="M60" s="111" t="str">
        <f>IF(ISBLANK('New Item VENDOR TAB'!AX60),"",'New Item VENDOR TAB'!AX60)</f>
        <v/>
      </c>
      <c r="N60" s="113" t="str">
        <f>IF(ISBLANK('New Item VENDOR TAB'!AY60),"",'New Item VENDOR TAB'!AY60)</f>
        <v/>
      </c>
      <c r="O60" s="173" t="str">
        <f>IF(ISBLANK('New Item VENDOR TAB'!AZ60),"",'New Item VENDOR TAB'!AZ60)</f>
        <v/>
      </c>
      <c r="P60" s="173" t="str">
        <f>IF(ISBLANK('New Item VENDOR TAB'!BA60),"",'New Item VENDOR TAB'!BA60)</f>
        <v/>
      </c>
      <c r="Q60" s="111" t="str">
        <f>IF(ISBLANK('New Item VENDOR TAB'!I60),"",'New Item VENDOR TAB'!I60)</f>
        <v/>
      </c>
      <c r="R60" s="111" t="str">
        <f>IF(ISBLANK('New Item VENDOR TAB'!J60),"",'New Item VENDOR TAB'!J60)</f>
        <v/>
      </c>
      <c r="S60" s="165" t="str">
        <f>IF(ISBLANK('New Item VENDOR TAB'!K60),"",'New Item VENDOR TAB'!K60)</f>
        <v/>
      </c>
      <c r="T60" s="112" t="str">
        <f>IF(ISBLANK('New Item VENDOR TAB'!L60),"",'New Item VENDOR TAB'!L60)</f>
        <v/>
      </c>
      <c r="U60" s="114" t="str">
        <f>IF(ISBLANK('New Item VENDOR TAB'!M60),"",'New Item VENDOR TAB'!M60)</f>
        <v/>
      </c>
      <c r="V60" s="115" t="str">
        <f>IF(ISBLANK('New Item VENDOR TAB'!N60),"",'New Item VENDOR TAB'!N60)</f>
        <v/>
      </c>
      <c r="W60" s="115" t="str">
        <f>IF(ISBLANK('New Item VENDOR TAB'!O60),"",'New Item VENDOR TAB'!O60)</f>
        <v/>
      </c>
      <c r="X60" s="170" t="str">
        <f>IF(ISBLANK('New Item VENDOR TAB'!P60),"",'New Item VENDOR TAB'!P60)</f>
        <v/>
      </c>
      <c r="Y60" s="240" t="str">
        <f>IF(ISBLANK('New Item VENDOR TAB'!Q60),"",'New Item VENDOR TAB'!Q60)</f>
        <v/>
      </c>
      <c r="Z60" s="113" t="str">
        <f>IF(ISBLANK('New Item VENDOR TAB'!R60),"",'New Item VENDOR TAB'!R60)</f>
        <v/>
      </c>
      <c r="AA60" s="113" t="str">
        <f>IF(ISBLANK('New Item VENDOR TAB'!S60),"",'New Item VENDOR TAB'!S60)</f>
        <v/>
      </c>
      <c r="AB60" s="119" t="str">
        <f>IF(ISBLANK('New Item VENDOR TAB'!T60),"",'New Item VENDOR TAB'!T60)</f>
        <v/>
      </c>
      <c r="AC60" s="119" t="str">
        <f>IF(ISBLANK('New Item VENDOR TAB'!U60),"",'New Item VENDOR TAB'!U60)</f>
        <v/>
      </c>
      <c r="AD60" s="173" t="str">
        <f>IF(ISBLANK('New Item VENDOR TAB'!V60),"",'New Item VENDOR TAB'!V60)</f>
        <v/>
      </c>
      <c r="AE60" s="173" t="str">
        <f>IF(ISBLANK('New Item VENDOR TAB'!W60),"",'New Item VENDOR TAB'!W60)</f>
        <v/>
      </c>
      <c r="AF60" s="174" t="str">
        <f>IF(ISBLANK('New Item VENDOR TAB'!X60),"",'New Item VENDOR TAB'!X60)</f>
        <v/>
      </c>
      <c r="AG60" s="174" t="str">
        <f>IF(ISBLANK('New Item VENDOR TAB'!Y60),"",'New Item VENDOR TAB'!Y60)</f>
        <v/>
      </c>
      <c r="AH60" s="174" t="str">
        <f>IF(ISBLANK('New Item VENDOR TAB'!Z60),"",'New Item VENDOR TAB'!Z60)</f>
        <v/>
      </c>
      <c r="AI60" s="175" t="str">
        <f>IF(ISBLANK('New Item VENDOR TAB'!AA60),"",'New Item VENDOR TAB'!AA60)</f>
        <v/>
      </c>
      <c r="AJ60" s="174" t="str">
        <f>IF(ISBLANK('New Item VENDOR TAB'!AB60),"",'New Item VENDOR TAB'!AB60)</f>
        <v/>
      </c>
      <c r="AK60" s="174" t="str">
        <f>IF(ISBLANK('New Item VENDOR TAB'!AC60),"",'New Item VENDOR TAB'!AC60)</f>
        <v/>
      </c>
      <c r="AL60" s="174" t="str">
        <f>IF(ISBLANK('New Item VENDOR TAB'!AD60),"",'New Item VENDOR TAB'!AD60)</f>
        <v/>
      </c>
      <c r="AM60" s="264">
        <f>IF(ISBLANK('New Item VENDOR TAB'!AE60),"",'New Item VENDOR TAB'!AE60)</f>
        <v>0</v>
      </c>
      <c r="AN60" s="115" t="str">
        <f>IF(ISBLANK('New Item VENDOR TAB'!AF60),"",'New Item VENDOR TAB'!AF60)</f>
        <v/>
      </c>
      <c r="AO60" s="116" t="str">
        <f>IF(ISBLANK('New Item VENDOR TAB'!AG60),"",'New Item VENDOR TAB'!AG60)</f>
        <v/>
      </c>
      <c r="AP60" s="117" t="str">
        <f>IF(ISBLANK('New Item VENDOR TAB'!AH60),"",'New Item VENDOR TAB'!AH60)</f>
        <v/>
      </c>
      <c r="AQ60" s="241" t="str">
        <f>IF(ISBLANK('New Item VENDOR TAB'!AI60),"",'New Item VENDOR TAB'!AI60)</f>
        <v/>
      </c>
      <c r="AR60" s="115" t="str">
        <f>IF(ISBLANK('New Item VENDOR TAB'!AJ60),"",'New Item VENDOR TAB'!AJ60)</f>
        <v/>
      </c>
      <c r="AS60" s="115" t="str">
        <f>IF(ISBLANK('New Item VENDOR TAB'!AK60),"",'New Item VENDOR TAB'!AK60)</f>
        <v/>
      </c>
      <c r="AT60" s="114" t="str">
        <f>IF(ISBLANK('New Item VENDOR TAB'!AL60),"",'New Item VENDOR TAB'!AL60)</f>
        <v xml:space="preserve"> </v>
      </c>
      <c r="AU60" s="220" t="str">
        <f>IF(ISBLANK('New Item VENDOR TAB'!AM60),"",'New Item VENDOR TAB'!AM60)</f>
        <v/>
      </c>
      <c r="AV60" s="253" t="str">
        <f>IF(ISBLANK('New Item VENDOR TAB'!AN60),"",'New Item VENDOR TAB'!AN60)</f>
        <v/>
      </c>
      <c r="AW60" s="253" t="str">
        <f>IF(ISBLANK('New Item VENDOR TAB'!AO60),"",'New Item VENDOR TAB'!AO60)</f>
        <v/>
      </c>
      <c r="AX60" s="179" t="str">
        <f>IF(ISBLANK('New Item VENDOR TAB'!AP60),"",'New Item VENDOR TAB'!AP60)</f>
        <v/>
      </c>
      <c r="AY60" s="179" t="str">
        <f>IF(ISBLANK('New Item VENDOR TAB'!AQ60),"",'New Item VENDOR TAB'!AQ60)</f>
        <v/>
      </c>
      <c r="AZ60" s="179" t="str">
        <f>IF(ISBLANK('New Item VENDOR TAB'!AR60),"",'New Item VENDOR TAB'!AR60)</f>
        <v/>
      </c>
      <c r="BA60" s="179" t="str">
        <f>IF(ISBLANK('New Item VENDOR TAB'!AS60),"",'New Item VENDOR TAB'!AS60)</f>
        <v/>
      </c>
      <c r="BB60" s="179" t="str">
        <f>IF(ISBLANK('New Item VENDOR TAB'!AT60),"",'New Item VENDOR TAB'!AT60)</f>
        <v/>
      </c>
      <c r="BC60" s="179" t="str">
        <f>IF(ISBLANK('New Item VENDOR TAB'!AU60),"",'New Item VENDOR TAB'!AU60)</f>
        <v/>
      </c>
      <c r="BD60" s="261" t="str">
        <f>IF(ISBLANK('New Item VENDOR TAB'!AV60),"",'New Item VENDOR TAB'!AV60)</f>
        <v/>
      </c>
      <c r="BE60" s="118"/>
      <c r="BF60" s="118"/>
      <c r="BG60" s="246"/>
      <c r="BH60" s="111"/>
      <c r="BI60" s="111"/>
      <c r="BJ60" s="111"/>
      <c r="BK60" s="119"/>
      <c r="BL60" s="115"/>
      <c r="BM60" s="115"/>
      <c r="BN60" s="115"/>
      <c r="BO60" s="173"/>
      <c r="BP60" s="274" t="e">
        <f>VLOOKUP(BR60,'Segment Hierarchy'!G:J,3,FALSE)</f>
        <v>#N/A</v>
      </c>
      <c r="BQ60" s="318" t="e">
        <f>(VLOOKUP(BR60,'Segment Hierarchy'!G:J,4,FALSE))</f>
        <v>#N/A</v>
      </c>
      <c r="BR60" s="181"/>
      <c r="BS60" s="114"/>
      <c r="BT60" s="112"/>
      <c r="BU60" s="179"/>
      <c r="BV60" s="244" t="str">
        <f t="shared" si="1"/>
        <v/>
      </c>
      <c r="BW60" s="119"/>
      <c r="BX60" s="118"/>
      <c r="BY60" s="115"/>
      <c r="BZ60" s="115"/>
      <c r="CA60" s="119"/>
      <c r="CB60" s="353"/>
      <c r="CC60" s="372"/>
      <c r="CD60" s="119"/>
      <c r="CE60" s="120"/>
      <c r="CF60" s="120"/>
      <c r="CG60" s="120"/>
      <c r="CH60" s="120"/>
      <c r="CI60" s="120"/>
      <c r="CJ60" s="120"/>
      <c r="CK60" s="263" t="str">
        <f>IF(ISBLANK('New Item VENDOR TAB'!N60),"",'New Item VENDOR TAB'!N60)</f>
        <v/>
      </c>
      <c r="CL60" s="375"/>
      <c r="CM60" s="234"/>
      <c r="CN60" s="120"/>
      <c r="CO60" s="120"/>
      <c r="CP60" s="120"/>
    </row>
    <row r="61" spans="1:94" ht="15.6" customHeight="1">
      <c r="A61" s="107" t="str">
        <f>IF(ISBLANK('New Item VENDOR TAB'!A61),"",'New Item VENDOR TAB'!A61)</f>
        <v/>
      </c>
      <c r="B61" s="128"/>
      <c r="C61" s="107" t="str">
        <f>IF(ISBLANK('New Item VENDOR TAB'!B61),"",'New Item VENDOR TAB'!B61)</f>
        <v/>
      </c>
      <c r="D61" s="128"/>
      <c r="E61" s="128"/>
      <c r="F61" s="108" t="str">
        <f>IF(ISBLANK('New Item VENDOR TAB'!C61),"",'New Item VENDOR TAB'!C61)</f>
        <v/>
      </c>
      <c r="G61" s="111" t="str">
        <f>IF(ISBLANK('New Item VENDOR TAB'!D61),"",'New Item VENDOR TAB'!D61)</f>
        <v/>
      </c>
      <c r="H61" s="108" t="str">
        <f>IF(ISBLANK('New Item VENDOR TAB'!E61),"",'New Item VENDOR TAB'!E61)</f>
        <v/>
      </c>
      <c r="I61" s="260" t="str">
        <f>IF(ISBLANK('New Item VENDOR TAB'!F61),"",'New Item VENDOR TAB'!F61)</f>
        <v/>
      </c>
      <c r="J61" s="110" t="str">
        <f>IF(ISBLANK('New Item VENDOR TAB'!G61),"",'New Item VENDOR TAB'!G61)</f>
        <v/>
      </c>
      <c r="K61" s="110" t="str">
        <f>IF(ISBLANK('New Item VENDOR TAB'!H61),"",'New Item VENDOR TAB'!H61)</f>
        <v/>
      </c>
      <c r="L61" s="111" t="str">
        <f>IF(ISBLANK('New Item VENDOR TAB'!AW61),"",'New Item VENDOR TAB'!AW61)</f>
        <v/>
      </c>
      <c r="M61" s="111" t="str">
        <f>IF(ISBLANK('New Item VENDOR TAB'!AX61),"",'New Item VENDOR TAB'!AX61)</f>
        <v/>
      </c>
      <c r="N61" s="113" t="str">
        <f>IF(ISBLANK('New Item VENDOR TAB'!AY61),"",'New Item VENDOR TAB'!AY61)</f>
        <v/>
      </c>
      <c r="O61" s="173" t="str">
        <f>IF(ISBLANK('New Item VENDOR TAB'!AZ61),"",'New Item VENDOR TAB'!AZ61)</f>
        <v/>
      </c>
      <c r="P61" s="173" t="str">
        <f>IF(ISBLANK('New Item VENDOR TAB'!BA61),"",'New Item VENDOR TAB'!BA61)</f>
        <v/>
      </c>
      <c r="Q61" s="111" t="str">
        <f>IF(ISBLANK('New Item VENDOR TAB'!I61),"",'New Item VENDOR TAB'!I61)</f>
        <v/>
      </c>
      <c r="R61" s="111" t="str">
        <f>IF(ISBLANK('New Item VENDOR TAB'!J61),"",'New Item VENDOR TAB'!J61)</f>
        <v/>
      </c>
      <c r="S61" s="165" t="str">
        <f>IF(ISBLANK('New Item VENDOR TAB'!K61),"",'New Item VENDOR TAB'!K61)</f>
        <v/>
      </c>
      <c r="T61" s="112" t="str">
        <f>IF(ISBLANK('New Item VENDOR TAB'!L61),"",'New Item VENDOR TAB'!L61)</f>
        <v/>
      </c>
      <c r="U61" s="114" t="str">
        <f>IF(ISBLANK('New Item VENDOR TAB'!M61),"",'New Item VENDOR TAB'!M61)</f>
        <v/>
      </c>
      <c r="V61" s="115" t="str">
        <f>IF(ISBLANK('New Item VENDOR TAB'!N61),"",'New Item VENDOR TAB'!N61)</f>
        <v/>
      </c>
      <c r="W61" s="115" t="str">
        <f>IF(ISBLANK('New Item VENDOR TAB'!O61),"",'New Item VENDOR TAB'!O61)</f>
        <v/>
      </c>
      <c r="X61" s="170" t="str">
        <f>IF(ISBLANK('New Item VENDOR TAB'!P61),"",'New Item VENDOR TAB'!P61)</f>
        <v/>
      </c>
      <c r="Y61" s="240" t="str">
        <f>IF(ISBLANK('New Item VENDOR TAB'!Q61),"",'New Item VENDOR TAB'!Q61)</f>
        <v/>
      </c>
      <c r="Z61" s="113" t="str">
        <f>IF(ISBLANK('New Item VENDOR TAB'!R61),"",'New Item VENDOR TAB'!R61)</f>
        <v/>
      </c>
      <c r="AA61" s="113" t="str">
        <f>IF(ISBLANK('New Item VENDOR TAB'!S61),"",'New Item VENDOR TAB'!S61)</f>
        <v/>
      </c>
      <c r="AB61" s="119" t="str">
        <f>IF(ISBLANK('New Item VENDOR TAB'!T61),"",'New Item VENDOR TAB'!T61)</f>
        <v/>
      </c>
      <c r="AC61" s="119" t="str">
        <f>IF(ISBLANK('New Item VENDOR TAB'!U61),"",'New Item VENDOR TAB'!U61)</f>
        <v/>
      </c>
      <c r="AD61" s="173" t="str">
        <f>IF(ISBLANK('New Item VENDOR TAB'!V61),"",'New Item VENDOR TAB'!V61)</f>
        <v/>
      </c>
      <c r="AE61" s="173" t="str">
        <f>IF(ISBLANK('New Item VENDOR TAB'!W61),"",'New Item VENDOR TAB'!W61)</f>
        <v/>
      </c>
      <c r="AF61" s="174" t="str">
        <f>IF(ISBLANK('New Item VENDOR TAB'!X61),"",'New Item VENDOR TAB'!X61)</f>
        <v/>
      </c>
      <c r="AG61" s="174" t="str">
        <f>IF(ISBLANK('New Item VENDOR TAB'!Y61),"",'New Item VENDOR TAB'!Y61)</f>
        <v/>
      </c>
      <c r="AH61" s="174" t="str">
        <f>IF(ISBLANK('New Item VENDOR TAB'!Z61),"",'New Item VENDOR TAB'!Z61)</f>
        <v/>
      </c>
      <c r="AI61" s="175" t="str">
        <f>IF(ISBLANK('New Item VENDOR TAB'!AA61),"",'New Item VENDOR TAB'!AA61)</f>
        <v/>
      </c>
      <c r="AJ61" s="174" t="str">
        <f>IF(ISBLANK('New Item VENDOR TAB'!AB61),"",'New Item VENDOR TAB'!AB61)</f>
        <v/>
      </c>
      <c r="AK61" s="174" t="str">
        <f>IF(ISBLANK('New Item VENDOR TAB'!AC61),"",'New Item VENDOR TAB'!AC61)</f>
        <v/>
      </c>
      <c r="AL61" s="174" t="str">
        <f>IF(ISBLANK('New Item VENDOR TAB'!AD61),"",'New Item VENDOR TAB'!AD61)</f>
        <v/>
      </c>
      <c r="AM61" s="264">
        <f>IF(ISBLANK('New Item VENDOR TAB'!AE61),"",'New Item VENDOR TAB'!AE61)</f>
        <v>0</v>
      </c>
      <c r="AN61" s="115" t="str">
        <f>IF(ISBLANK('New Item VENDOR TAB'!AF61),"",'New Item VENDOR TAB'!AF61)</f>
        <v/>
      </c>
      <c r="AO61" s="116" t="str">
        <f>IF(ISBLANK('New Item VENDOR TAB'!AG61),"",'New Item VENDOR TAB'!AG61)</f>
        <v/>
      </c>
      <c r="AP61" s="117" t="str">
        <f>IF(ISBLANK('New Item VENDOR TAB'!AH61),"",'New Item VENDOR TAB'!AH61)</f>
        <v/>
      </c>
      <c r="AQ61" s="241" t="str">
        <f>IF(ISBLANK('New Item VENDOR TAB'!AI61),"",'New Item VENDOR TAB'!AI61)</f>
        <v/>
      </c>
      <c r="AR61" s="115" t="str">
        <f>IF(ISBLANK('New Item VENDOR TAB'!AJ61),"",'New Item VENDOR TAB'!AJ61)</f>
        <v/>
      </c>
      <c r="AS61" s="115" t="str">
        <f>IF(ISBLANK('New Item VENDOR TAB'!AK61),"",'New Item VENDOR TAB'!AK61)</f>
        <v/>
      </c>
      <c r="AT61" s="114" t="str">
        <f>IF(ISBLANK('New Item VENDOR TAB'!AL61),"",'New Item VENDOR TAB'!AL61)</f>
        <v xml:space="preserve"> </v>
      </c>
      <c r="AU61" s="220" t="str">
        <f>IF(ISBLANK('New Item VENDOR TAB'!AM61),"",'New Item VENDOR TAB'!AM61)</f>
        <v/>
      </c>
      <c r="AV61" s="253" t="str">
        <f>IF(ISBLANK('New Item VENDOR TAB'!AN61),"",'New Item VENDOR TAB'!AN61)</f>
        <v/>
      </c>
      <c r="AW61" s="253" t="str">
        <f>IF(ISBLANK('New Item VENDOR TAB'!AO61),"",'New Item VENDOR TAB'!AO61)</f>
        <v/>
      </c>
      <c r="AX61" s="179" t="str">
        <f>IF(ISBLANK('New Item VENDOR TAB'!AP61),"",'New Item VENDOR TAB'!AP61)</f>
        <v/>
      </c>
      <c r="AY61" s="179" t="str">
        <f>IF(ISBLANK('New Item VENDOR TAB'!AQ61),"",'New Item VENDOR TAB'!AQ61)</f>
        <v/>
      </c>
      <c r="AZ61" s="179" t="str">
        <f>IF(ISBLANK('New Item VENDOR TAB'!AR61),"",'New Item VENDOR TAB'!AR61)</f>
        <v/>
      </c>
      <c r="BA61" s="179" t="str">
        <f>IF(ISBLANK('New Item VENDOR TAB'!AS61),"",'New Item VENDOR TAB'!AS61)</f>
        <v/>
      </c>
      <c r="BB61" s="179" t="str">
        <f>IF(ISBLANK('New Item VENDOR TAB'!AT61),"",'New Item VENDOR TAB'!AT61)</f>
        <v/>
      </c>
      <c r="BC61" s="179" t="str">
        <f>IF(ISBLANK('New Item VENDOR TAB'!AU61),"",'New Item VENDOR TAB'!AU61)</f>
        <v/>
      </c>
      <c r="BD61" s="261" t="str">
        <f>IF(ISBLANK('New Item VENDOR TAB'!AV61),"",'New Item VENDOR TAB'!AV61)</f>
        <v/>
      </c>
      <c r="BE61" s="118"/>
      <c r="BF61" s="118"/>
      <c r="BG61" s="246"/>
      <c r="BH61" s="111"/>
      <c r="BI61" s="111"/>
      <c r="BJ61" s="111"/>
      <c r="BK61" s="119"/>
      <c r="BL61" s="115"/>
      <c r="BM61" s="115"/>
      <c r="BN61" s="115"/>
      <c r="BO61" s="173"/>
      <c r="BP61" s="274" t="e">
        <f>VLOOKUP(BR61,'Segment Hierarchy'!G:J,3,FALSE)</f>
        <v>#N/A</v>
      </c>
      <c r="BQ61" s="318" t="e">
        <f>(VLOOKUP(BR61,'Segment Hierarchy'!G:J,4,FALSE))</f>
        <v>#N/A</v>
      </c>
      <c r="BR61" s="181"/>
      <c r="BS61" s="114"/>
      <c r="BT61" s="112"/>
      <c r="BU61" s="179"/>
      <c r="BV61" s="244" t="str">
        <f t="shared" si="1"/>
        <v/>
      </c>
      <c r="BW61" s="119"/>
      <c r="BX61" s="118"/>
      <c r="BY61" s="115"/>
      <c r="BZ61" s="115"/>
      <c r="CA61" s="119"/>
      <c r="CB61" s="353"/>
      <c r="CC61" s="372"/>
      <c r="CD61" s="119"/>
      <c r="CE61" s="120"/>
      <c r="CF61" s="120"/>
      <c r="CG61" s="120"/>
      <c r="CH61" s="120"/>
      <c r="CI61" s="120"/>
      <c r="CJ61" s="120"/>
      <c r="CK61" s="263" t="str">
        <f>IF(ISBLANK('New Item VENDOR TAB'!N61),"",'New Item VENDOR TAB'!N61)</f>
        <v/>
      </c>
      <c r="CL61" s="375"/>
      <c r="CM61" s="234"/>
      <c r="CN61" s="120"/>
      <c r="CO61" s="120"/>
      <c r="CP61" s="120"/>
    </row>
    <row r="62" spans="1:94" ht="15.6" customHeight="1">
      <c r="A62" s="107" t="str">
        <f>IF(ISBLANK('New Item VENDOR TAB'!A62),"",'New Item VENDOR TAB'!A62)</f>
        <v/>
      </c>
      <c r="B62" s="128"/>
      <c r="C62" s="107" t="str">
        <f>IF(ISBLANK('New Item VENDOR TAB'!B62),"",'New Item VENDOR TAB'!B62)</f>
        <v/>
      </c>
      <c r="D62" s="128"/>
      <c r="E62" s="128"/>
      <c r="F62" s="108" t="str">
        <f>IF(ISBLANK('New Item VENDOR TAB'!C62),"",'New Item VENDOR TAB'!C62)</f>
        <v/>
      </c>
      <c r="G62" s="111" t="str">
        <f>IF(ISBLANK('New Item VENDOR TAB'!D62),"",'New Item VENDOR TAB'!D62)</f>
        <v/>
      </c>
      <c r="H62" s="108" t="str">
        <f>IF(ISBLANK('New Item VENDOR TAB'!E62),"",'New Item VENDOR TAB'!E62)</f>
        <v/>
      </c>
      <c r="I62" s="260" t="str">
        <f>IF(ISBLANK('New Item VENDOR TAB'!F62),"",'New Item VENDOR TAB'!F62)</f>
        <v/>
      </c>
      <c r="J62" s="110" t="str">
        <f>IF(ISBLANK('New Item VENDOR TAB'!G62),"",'New Item VENDOR TAB'!G62)</f>
        <v/>
      </c>
      <c r="K62" s="110" t="str">
        <f>IF(ISBLANK('New Item VENDOR TAB'!H62),"",'New Item VENDOR TAB'!H62)</f>
        <v/>
      </c>
      <c r="L62" s="111" t="str">
        <f>IF(ISBLANK('New Item VENDOR TAB'!AW62),"",'New Item VENDOR TAB'!AW62)</f>
        <v/>
      </c>
      <c r="M62" s="111" t="str">
        <f>IF(ISBLANK('New Item VENDOR TAB'!AX62),"",'New Item VENDOR TAB'!AX62)</f>
        <v/>
      </c>
      <c r="N62" s="113" t="str">
        <f>IF(ISBLANK('New Item VENDOR TAB'!AY62),"",'New Item VENDOR TAB'!AY62)</f>
        <v/>
      </c>
      <c r="O62" s="173" t="str">
        <f>IF(ISBLANK('New Item VENDOR TAB'!AZ62),"",'New Item VENDOR TAB'!AZ62)</f>
        <v/>
      </c>
      <c r="P62" s="173" t="str">
        <f>IF(ISBLANK('New Item VENDOR TAB'!BA62),"",'New Item VENDOR TAB'!BA62)</f>
        <v/>
      </c>
      <c r="Q62" s="111" t="str">
        <f>IF(ISBLANK('New Item VENDOR TAB'!I62),"",'New Item VENDOR TAB'!I62)</f>
        <v/>
      </c>
      <c r="R62" s="111" t="str">
        <f>IF(ISBLANK('New Item VENDOR TAB'!J62),"",'New Item VENDOR TAB'!J62)</f>
        <v/>
      </c>
      <c r="S62" s="165" t="str">
        <f>IF(ISBLANK('New Item VENDOR TAB'!K62),"",'New Item VENDOR TAB'!K62)</f>
        <v/>
      </c>
      <c r="T62" s="112" t="str">
        <f>IF(ISBLANK('New Item VENDOR TAB'!L62),"",'New Item VENDOR TAB'!L62)</f>
        <v/>
      </c>
      <c r="U62" s="114" t="str">
        <f>IF(ISBLANK('New Item VENDOR TAB'!M62),"",'New Item VENDOR TAB'!M62)</f>
        <v/>
      </c>
      <c r="V62" s="115" t="str">
        <f>IF(ISBLANK('New Item VENDOR TAB'!N62),"",'New Item VENDOR TAB'!N62)</f>
        <v/>
      </c>
      <c r="W62" s="115" t="str">
        <f>IF(ISBLANK('New Item VENDOR TAB'!O62),"",'New Item VENDOR TAB'!O62)</f>
        <v/>
      </c>
      <c r="X62" s="170" t="str">
        <f>IF(ISBLANK('New Item VENDOR TAB'!P62),"",'New Item VENDOR TAB'!P62)</f>
        <v/>
      </c>
      <c r="Y62" s="240" t="str">
        <f>IF(ISBLANK('New Item VENDOR TAB'!Q62),"",'New Item VENDOR TAB'!Q62)</f>
        <v/>
      </c>
      <c r="Z62" s="113" t="str">
        <f>IF(ISBLANK('New Item VENDOR TAB'!R62),"",'New Item VENDOR TAB'!R62)</f>
        <v/>
      </c>
      <c r="AA62" s="113" t="str">
        <f>IF(ISBLANK('New Item VENDOR TAB'!S62),"",'New Item VENDOR TAB'!S62)</f>
        <v/>
      </c>
      <c r="AB62" s="119" t="str">
        <f>IF(ISBLANK('New Item VENDOR TAB'!T62),"",'New Item VENDOR TAB'!T62)</f>
        <v/>
      </c>
      <c r="AC62" s="119" t="str">
        <f>IF(ISBLANK('New Item VENDOR TAB'!U62),"",'New Item VENDOR TAB'!U62)</f>
        <v/>
      </c>
      <c r="AD62" s="173" t="str">
        <f>IF(ISBLANK('New Item VENDOR TAB'!V62),"",'New Item VENDOR TAB'!V62)</f>
        <v/>
      </c>
      <c r="AE62" s="173" t="str">
        <f>IF(ISBLANK('New Item VENDOR TAB'!W62),"",'New Item VENDOR TAB'!W62)</f>
        <v/>
      </c>
      <c r="AF62" s="174" t="str">
        <f>IF(ISBLANK('New Item VENDOR TAB'!X62),"",'New Item VENDOR TAB'!X62)</f>
        <v/>
      </c>
      <c r="AG62" s="174" t="str">
        <f>IF(ISBLANK('New Item VENDOR TAB'!Y62),"",'New Item VENDOR TAB'!Y62)</f>
        <v/>
      </c>
      <c r="AH62" s="174" t="str">
        <f>IF(ISBLANK('New Item VENDOR TAB'!Z62),"",'New Item VENDOR TAB'!Z62)</f>
        <v/>
      </c>
      <c r="AI62" s="175" t="str">
        <f>IF(ISBLANK('New Item VENDOR TAB'!AA62),"",'New Item VENDOR TAB'!AA62)</f>
        <v/>
      </c>
      <c r="AJ62" s="174" t="str">
        <f>IF(ISBLANK('New Item VENDOR TAB'!AB62),"",'New Item VENDOR TAB'!AB62)</f>
        <v/>
      </c>
      <c r="AK62" s="174" t="str">
        <f>IF(ISBLANK('New Item VENDOR TAB'!AC62),"",'New Item VENDOR TAB'!AC62)</f>
        <v/>
      </c>
      <c r="AL62" s="174" t="str">
        <f>IF(ISBLANK('New Item VENDOR TAB'!AD62),"",'New Item VENDOR TAB'!AD62)</f>
        <v/>
      </c>
      <c r="AM62" s="264">
        <f>IF(ISBLANK('New Item VENDOR TAB'!AE62),"",'New Item VENDOR TAB'!AE62)</f>
        <v>0</v>
      </c>
      <c r="AN62" s="115" t="str">
        <f>IF(ISBLANK('New Item VENDOR TAB'!AF62),"",'New Item VENDOR TAB'!AF62)</f>
        <v/>
      </c>
      <c r="AO62" s="116" t="str">
        <f>IF(ISBLANK('New Item VENDOR TAB'!AG62),"",'New Item VENDOR TAB'!AG62)</f>
        <v/>
      </c>
      <c r="AP62" s="117" t="str">
        <f>IF(ISBLANK('New Item VENDOR TAB'!AH62),"",'New Item VENDOR TAB'!AH62)</f>
        <v/>
      </c>
      <c r="AQ62" s="241" t="str">
        <f>IF(ISBLANK('New Item VENDOR TAB'!AI62),"",'New Item VENDOR TAB'!AI62)</f>
        <v/>
      </c>
      <c r="AR62" s="115" t="str">
        <f>IF(ISBLANK('New Item VENDOR TAB'!AJ62),"",'New Item VENDOR TAB'!AJ62)</f>
        <v/>
      </c>
      <c r="AS62" s="115" t="str">
        <f>IF(ISBLANK('New Item VENDOR TAB'!AK62),"",'New Item VENDOR TAB'!AK62)</f>
        <v/>
      </c>
      <c r="AT62" s="114" t="str">
        <f>IF(ISBLANK('New Item VENDOR TAB'!AL62),"",'New Item VENDOR TAB'!AL62)</f>
        <v xml:space="preserve"> </v>
      </c>
      <c r="AU62" s="220" t="str">
        <f>IF(ISBLANK('New Item VENDOR TAB'!AM62),"",'New Item VENDOR TAB'!AM62)</f>
        <v/>
      </c>
      <c r="AV62" s="253" t="str">
        <f>IF(ISBLANK('New Item VENDOR TAB'!AN62),"",'New Item VENDOR TAB'!AN62)</f>
        <v/>
      </c>
      <c r="AW62" s="253" t="str">
        <f>IF(ISBLANK('New Item VENDOR TAB'!AO62),"",'New Item VENDOR TAB'!AO62)</f>
        <v/>
      </c>
      <c r="AX62" s="179" t="str">
        <f>IF(ISBLANK('New Item VENDOR TAB'!AP62),"",'New Item VENDOR TAB'!AP62)</f>
        <v/>
      </c>
      <c r="AY62" s="179" t="str">
        <f>IF(ISBLANK('New Item VENDOR TAB'!AQ62),"",'New Item VENDOR TAB'!AQ62)</f>
        <v/>
      </c>
      <c r="AZ62" s="179" t="str">
        <f>IF(ISBLANK('New Item VENDOR TAB'!AR62),"",'New Item VENDOR TAB'!AR62)</f>
        <v/>
      </c>
      <c r="BA62" s="179" t="str">
        <f>IF(ISBLANK('New Item VENDOR TAB'!AS62),"",'New Item VENDOR TAB'!AS62)</f>
        <v/>
      </c>
      <c r="BB62" s="179" t="str">
        <f>IF(ISBLANK('New Item VENDOR TAB'!AT62),"",'New Item VENDOR TAB'!AT62)</f>
        <v/>
      </c>
      <c r="BC62" s="179" t="str">
        <f>IF(ISBLANK('New Item VENDOR TAB'!AU62),"",'New Item VENDOR TAB'!AU62)</f>
        <v/>
      </c>
      <c r="BD62" s="261" t="str">
        <f>IF(ISBLANK('New Item VENDOR TAB'!AV62),"",'New Item VENDOR TAB'!AV62)</f>
        <v/>
      </c>
      <c r="BE62" s="118"/>
      <c r="BF62" s="118"/>
      <c r="BG62" s="246"/>
      <c r="BH62" s="111"/>
      <c r="BI62" s="111"/>
      <c r="BJ62" s="111"/>
      <c r="BK62" s="119"/>
      <c r="BL62" s="115"/>
      <c r="BM62" s="115"/>
      <c r="BN62" s="115"/>
      <c r="BO62" s="173"/>
      <c r="BP62" s="274" t="e">
        <f>VLOOKUP(BR62,'Segment Hierarchy'!G:J,3,FALSE)</f>
        <v>#N/A</v>
      </c>
      <c r="BQ62" s="318" t="e">
        <f>(VLOOKUP(BR62,'Segment Hierarchy'!G:J,4,FALSE))</f>
        <v>#N/A</v>
      </c>
      <c r="BR62" s="181"/>
      <c r="BS62" s="114"/>
      <c r="BT62" s="112"/>
      <c r="BU62" s="179"/>
      <c r="BV62" s="244" t="str">
        <f t="shared" si="1"/>
        <v/>
      </c>
      <c r="BW62" s="119"/>
      <c r="BX62" s="118"/>
      <c r="BY62" s="115"/>
      <c r="BZ62" s="115"/>
      <c r="CA62" s="119"/>
      <c r="CB62" s="353"/>
      <c r="CC62" s="372"/>
      <c r="CD62" s="119"/>
      <c r="CE62" s="120"/>
      <c r="CF62" s="120"/>
      <c r="CG62" s="120"/>
      <c r="CH62" s="120"/>
      <c r="CI62" s="120"/>
      <c r="CJ62" s="120"/>
      <c r="CK62" s="263" t="str">
        <f>IF(ISBLANK('New Item VENDOR TAB'!N62),"",'New Item VENDOR TAB'!N62)</f>
        <v/>
      </c>
      <c r="CL62" s="375"/>
      <c r="CM62" s="234"/>
      <c r="CN62" s="120"/>
      <c r="CO62" s="120"/>
      <c r="CP62" s="120"/>
    </row>
    <row r="63" spans="1:94" ht="15.6" customHeight="1">
      <c r="A63" s="107" t="str">
        <f>IF(ISBLANK('New Item VENDOR TAB'!A63),"",'New Item VENDOR TAB'!A63)</f>
        <v/>
      </c>
      <c r="B63" s="128"/>
      <c r="C63" s="107" t="str">
        <f>IF(ISBLANK('New Item VENDOR TAB'!B63),"",'New Item VENDOR TAB'!B63)</f>
        <v/>
      </c>
      <c r="D63" s="128"/>
      <c r="E63" s="128"/>
      <c r="F63" s="108" t="str">
        <f>IF(ISBLANK('New Item VENDOR TAB'!C63),"",'New Item VENDOR TAB'!C63)</f>
        <v/>
      </c>
      <c r="G63" s="111" t="str">
        <f>IF(ISBLANK('New Item VENDOR TAB'!D63),"",'New Item VENDOR TAB'!D63)</f>
        <v/>
      </c>
      <c r="H63" s="108" t="str">
        <f>IF(ISBLANK('New Item VENDOR TAB'!E63),"",'New Item VENDOR TAB'!E63)</f>
        <v/>
      </c>
      <c r="I63" s="260" t="str">
        <f>IF(ISBLANK('New Item VENDOR TAB'!F63),"",'New Item VENDOR TAB'!F63)</f>
        <v/>
      </c>
      <c r="J63" s="110" t="str">
        <f>IF(ISBLANK('New Item VENDOR TAB'!G63),"",'New Item VENDOR TAB'!G63)</f>
        <v/>
      </c>
      <c r="K63" s="110" t="str">
        <f>IF(ISBLANK('New Item VENDOR TAB'!H63),"",'New Item VENDOR TAB'!H63)</f>
        <v/>
      </c>
      <c r="L63" s="111" t="str">
        <f>IF(ISBLANK('New Item VENDOR TAB'!AW63),"",'New Item VENDOR TAB'!AW63)</f>
        <v/>
      </c>
      <c r="M63" s="111" t="str">
        <f>IF(ISBLANK('New Item VENDOR TAB'!AX63),"",'New Item VENDOR TAB'!AX63)</f>
        <v/>
      </c>
      <c r="N63" s="113" t="str">
        <f>IF(ISBLANK('New Item VENDOR TAB'!AY63),"",'New Item VENDOR TAB'!AY63)</f>
        <v/>
      </c>
      <c r="O63" s="173" t="str">
        <f>IF(ISBLANK('New Item VENDOR TAB'!AZ63),"",'New Item VENDOR TAB'!AZ63)</f>
        <v/>
      </c>
      <c r="P63" s="173" t="str">
        <f>IF(ISBLANK('New Item VENDOR TAB'!BA63),"",'New Item VENDOR TAB'!BA63)</f>
        <v/>
      </c>
      <c r="Q63" s="111" t="str">
        <f>IF(ISBLANK('New Item VENDOR TAB'!I63),"",'New Item VENDOR TAB'!I63)</f>
        <v/>
      </c>
      <c r="R63" s="111" t="str">
        <f>IF(ISBLANK('New Item VENDOR TAB'!J63),"",'New Item VENDOR TAB'!J63)</f>
        <v/>
      </c>
      <c r="S63" s="165" t="str">
        <f>IF(ISBLANK('New Item VENDOR TAB'!K63),"",'New Item VENDOR TAB'!K63)</f>
        <v/>
      </c>
      <c r="T63" s="112" t="str">
        <f>IF(ISBLANK('New Item VENDOR TAB'!L63),"",'New Item VENDOR TAB'!L63)</f>
        <v/>
      </c>
      <c r="U63" s="114" t="str">
        <f>IF(ISBLANK('New Item VENDOR TAB'!M63),"",'New Item VENDOR TAB'!M63)</f>
        <v/>
      </c>
      <c r="V63" s="115" t="str">
        <f>IF(ISBLANK('New Item VENDOR TAB'!N63),"",'New Item VENDOR TAB'!N63)</f>
        <v/>
      </c>
      <c r="W63" s="115" t="str">
        <f>IF(ISBLANK('New Item VENDOR TAB'!O63),"",'New Item VENDOR TAB'!O63)</f>
        <v/>
      </c>
      <c r="X63" s="170" t="str">
        <f>IF(ISBLANK('New Item VENDOR TAB'!P63),"",'New Item VENDOR TAB'!P63)</f>
        <v/>
      </c>
      <c r="Y63" s="240" t="str">
        <f>IF(ISBLANK('New Item VENDOR TAB'!Q63),"",'New Item VENDOR TAB'!Q63)</f>
        <v/>
      </c>
      <c r="Z63" s="113" t="str">
        <f>IF(ISBLANK('New Item VENDOR TAB'!R63),"",'New Item VENDOR TAB'!R63)</f>
        <v/>
      </c>
      <c r="AA63" s="113" t="str">
        <f>IF(ISBLANK('New Item VENDOR TAB'!S63),"",'New Item VENDOR TAB'!S63)</f>
        <v/>
      </c>
      <c r="AB63" s="119" t="str">
        <f>IF(ISBLANK('New Item VENDOR TAB'!T63),"",'New Item VENDOR TAB'!T63)</f>
        <v/>
      </c>
      <c r="AC63" s="119" t="str">
        <f>IF(ISBLANK('New Item VENDOR TAB'!U63),"",'New Item VENDOR TAB'!U63)</f>
        <v/>
      </c>
      <c r="AD63" s="173" t="str">
        <f>IF(ISBLANK('New Item VENDOR TAB'!V63),"",'New Item VENDOR TAB'!V63)</f>
        <v/>
      </c>
      <c r="AE63" s="173" t="str">
        <f>IF(ISBLANK('New Item VENDOR TAB'!W63),"",'New Item VENDOR TAB'!W63)</f>
        <v/>
      </c>
      <c r="AF63" s="174" t="str">
        <f>IF(ISBLANK('New Item VENDOR TAB'!X63),"",'New Item VENDOR TAB'!X63)</f>
        <v/>
      </c>
      <c r="AG63" s="174" t="str">
        <f>IF(ISBLANK('New Item VENDOR TAB'!Y63),"",'New Item VENDOR TAB'!Y63)</f>
        <v/>
      </c>
      <c r="AH63" s="174" t="str">
        <f>IF(ISBLANK('New Item VENDOR TAB'!Z63),"",'New Item VENDOR TAB'!Z63)</f>
        <v/>
      </c>
      <c r="AI63" s="175" t="str">
        <f>IF(ISBLANK('New Item VENDOR TAB'!AA63),"",'New Item VENDOR TAB'!AA63)</f>
        <v/>
      </c>
      <c r="AJ63" s="174" t="str">
        <f>IF(ISBLANK('New Item VENDOR TAB'!AB63),"",'New Item VENDOR TAB'!AB63)</f>
        <v/>
      </c>
      <c r="AK63" s="174" t="str">
        <f>IF(ISBLANK('New Item VENDOR TAB'!AC63),"",'New Item VENDOR TAB'!AC63)</f>
        <v/>
      </c>
      <c r="AL63" s="174" t="str">
        <f>IF(ISBLANK('New Item VENDOR TAB'!AD63),"",'New Item VENDOR TAB'!AD63)</f>
        <v/>
      </c>
      <c r="AM63" s="264">
        <f>IF(ISBLANK('New Item VENDOR TAB'!AE63),"",'New Item VENDOR TAB'!AE63)</f>
        <v>0</v>
      </c>
      <c r="AN63" s="115" t="str">
        <f>IF(ISBLANK('New Item VENDOR TAB'!AF63),"",'New Item VENDOR TAB'!AF63)</f>
        <v/>
      </c>
      <c r="AO63" s="116" t="str">
        <f>IF(ISBLANK('New Item VENDOR TAB'!AG63),"",'New Item VENDOR TAB'!AG63)</f>
        <v/>
      </c>
      <c r="AP63" s="117" t="str">
        <f>IF(ISBLANK('New Item VENDOR TAB'!AH63),"",'New Item VENDOR TAB'!AH63)</f>
        <v/>
      </c>
      <c r="AQ63" s="241" t="str">
        <f>IF(ISBLANK('New Item VENDOR TAB'!AI63),"",'New Item VENDOR TAB'!AI63)</f>
        <v/>
      </c>
      <c r="AR63" s="115" t="str">
        <f>IF(ISBLANK('New Item VENDOR TAB'!AJ63),"",'New Item VENDOR TAB'!AJ63)</f>
        <v/>
      </c>
      <c r="AS63" s="115" t="str">
        <f>IF(ISBLANK('New Item VENDOR TAB'!AK63),"",'New Item VENDOR TAB'!AK63)</f>
        <v/>
      </c>
      <c r="AT63" s="114" t="str">
        <f>IF(ISBLANK('New Item VENDOR TAB'!AL63),"",'New Item VENDOR TAB'!AL63)</f>
        <v xml:space="preserve"> </v>
      </c>
      <c r="AU63" s="220" t="str">
        <f>IF(ISBLANK('New Item VENDOR TAB'!AM63),"",'New Item VENDOR TAB'!AM63)</f>
        <v/>
      </c>
      <c r="AV63" s="253" t="str">
        <f>IF(ISBLANK('New Item VENDOR TAB'!AN63),"",'New Item VENDOR TAB'!AN63)</f>
        <v/>
      </c>
      <c r="AW63" s="253" t="str">
        <f>IF(ISBLANK('New Item VENDOR TAB'!AO63),"",'New Item VENDOR TAB'!AO63)</f>
        <v/>
      </c>
      <c r="AX63" s="179" t="str">
        <f>IF(ISBLANK('New Item VENDOR TAB'!AP63),"",'New Item VENDOR TAB'!AP63)</f>
        <v/>
      </c>
      <c r="AY63" s="179" t="str">
        <f>IF(ISBLANK('New Item VENDOR TAB'!AQ63),"",'New Item VENDOR TAB'!AQ63)</f>
        <v/>
      </c>
      <c r="AZ63" s="179" t="str">
        <f>IF(ISBLANK('New Item VENDOR TAB'!AR63),"",'New Item VENDOR TAB'!AR63)</f>
        <v/>
      </c>
      <c r="BA63" s="179" t="str">
        <f>IF(ISBLANK('New Item VENDOR TAB'!AS63),"",'New Item VENDOR TAB'!AS63)</f>
        <v/>
      </c>
      <c r="BB63" s="179" t="str">
        <f>IF(ISBLANK('New Item VENDOR TAB'!AT63),"",'New Item VENDOR TAB'!AT63)</f>
        <v/>
      </c>
      <c r="BC63" s="179" t="str">
        <f>IF(ISBLANK('New Item VENDOR TAB'!AU63),"",'New Item VENDOR TAB'!AU63)</f>
        <v/>
      </c>
      <c r="BD63" s="261" t="str">
        <f>IF(ISBLANK('New Item VENDOR TAB'!AV63),"",'New Item VENDOR TAB'!AV63)</f>
        <v/>
      </c>
      <c r="BE63" s="118"/>
      <c r="BF63" s="118"/>
      <c r="BG63" s="246"/>
      <c r="BH63" s="111"/>
      <c r="BI63" s="111"/>
      <c r="BJ63" s="111"/>
      <c r="BK63" s="119"/>
      <c r="BL63" s="115"/>
      <c r="BM63" s="115"/>
      <c r="BN63" s="115"/>
      <c r="BO63" s="173"/>
      <c r="BP63" s="274" t="e">
        <f>VLOOKUP(BR63,'Segment Hierarchy'!G:J,3,FALSE)</f>
        <v>#N/A</v>
      </c>
      <c r="BQ63" s="318" t="e">
        <f>(VLOOKUP(BR63,'Segment Hierarchy'!G:J,4,FALSE))</f>
        <v>#N/A</v>
      </c>
      <c r="BR63" s="181"/>
      <c r="BS63" s="114"/>
      <c r="BT63" s="112"/>
      <c r="BU63" s="179"/>
      <c r="BV63" s="244" t="str">
        <f t="shared" si="1"/>
        <v/>
      </c>
      <c r="BW63" s="119"/>
      <c r="BX63" s="118"/>
      <c r="BY63" s="115"/>
      <c r="BZ63" s="115"/>
      <c r="CA63" s="119"/>
      <c r="CB63" s="353"/>
      <c r="CC63" s="372"/>
      <c r="CD63" s="119"/>
      <c r="CE63" s="120"/>
      <c r="CF63" s="120"/>
      <c r="CG63" s="120"/>
      <c r="CH63" s="120"/>
      <c r="CI63" s="120"/>
      <c r="CJ63" s="120"/>
      <c r="CK63" s="263" t="str">
        <f>IF(ISBLANK('New Item VENDOR TAB'!N63),"",'New Item VENDOR TAB'!N63)</f>
        <v/>
      </c>
      <c r="CL63" s="375"/>
      <c r="CM63" s="234"/>
      <c r="CN63" s="120"/>
      <c r="CO63" s="120"/>
      <c r="CP63" s="120"/>
    </row>
    <row r="64" spans="1:94" ht="15.6" customHeight="1">
      <c r="A64" s="107" t="str">
        <f>IF(ISBLANK('New Item VENDOR TAB'!A64),"",'New Item VENDOR TAB'!A64)</f>
        <v/>
      </c>
      <c r="B64" s="128"/>
      <c r="C64" s="107" t="str">
        <f>IF(ISBLANK('New Item VENDOR TAB'!B64),"",'New Item VENDOR TAB'!B64)</f>
        <v/>
      </c>
      <c r="D64" s="128"/>
      <c r="E64" s="128"/>
      <c r="F64" s="108" t="str">
        <f>IF(ISBLANK('New Item VENDOR TAB'!C64),"",'New Item VENDOR TAB'!C64)</f>
        <v/>
      </c>
      <c r="G64" s="111" t="str">
        <f>IF(ISBLANK('New Item VENDOR TAB'!D64),"",'New Item VENDOR TAB'!D64)</f>
        <v/>
      </c>
      <c r="H64" s="108" t="str">
        <f>IF(ISBLANK('New Item VENDOR TAB'!E64),"",'New Item VENDOR TAB'!E64)</f>
        <v/>
      </c>
      <c r="I64" s="260" t="str">
        <f>IF(ISBLANK('New Item VENDOR TAB'!F64),"",'New Item VENDOR TAB'!F64)</f>
        <v/>
      </c>
      <c r="J64" s="110" t="str">
        <f>IF(ISBLANK('New Item VENDOR TAB'!G64),"",'New Item VENDOR TAB'!G64)</f>
        <v/>
      </c>
      <c r="K64" s="110" t="str">
        <f>IF(ISBLANK('New Item VENDOR TAB'!H64),"",'New Item VENDOR TAB'!H64)</f>
        <v/>
      </c>
      <c r="L64" s="111" t="str">
        <f>IF(ISBLANK('New Item VENDOR TAB'!AW64),"",'New Item VENDOR TAB'!AW64)</f>
        <v/>
      </c>
      <c r="M64" s="111" t="str">
        <f>IF(ISBLANK('New Item VENDOR TAB'!AX64),"",'New Item VENDOR TAB'!AX64)</f>
        <v/>
      </c>
      <c r="N64" s="113" t="str">
        <f>IF(ISBLANK('New Item VENDOR TAB'!AY64),"",'New Item VENDOR TAB'!AY64)</f>
        <v/>
      </c>
      <c r="O64" s="173" t="str">
        <f>IF(ISBLANK('New Item VENDOR TAB'!AZ64),"",'New Item VENDOR TAB'!AZ64)</f>
        <v/>
      </c>
      <c r="P64" s="173" t="str">
        <f>IF(ISBLANK('New Item VENDOR TAB'!BA64),"",'New Item VENDOR TAB'!BA64)</f>
        <v/>
      </c>
      <c r="Q64" s="111" t="str">
        <f>IF(ISBLANK('New Item VENDOR TAB'!I64),"",'New Item VENDOR TAB'!I64)</f>
        <v/>
      </c>
      <c r="R64" s="111" t="str">
        <f>IF(ISBLANK('New Item VENDOR TAB'!J64),"",'New Item VENDOR TAB'!J64)</f>
        <v/>
      </c>
      <c r="S64" s="165" t="str">
        <f>IF(ISBLANK('New Item VENDOR TAB'!K64),"",'New Item VENDOR TAB'!K64)</f>
        <v/>
      </c>
      <c r="T64" s="112" t="str">
        <f>IF(ISBLANK('New Item VENDOR TAB'!L64),"",'New Item VENDOR TAB'!L64)</f>
        <v/>
      </c>
      <c r="U64" s="114" t="str">
        <f>IF(ISBLANK('New Item VENDOR TAB'!M64),"",'New Item VENDOR TAB'!M64)</f>
        <v/>
      </c>
      <c r="V64" s="115" t="str">
        <f>IF(ISBLANK('New Item VENDOR TAB'!N64),"",'New Item VENDOR TAB'!N64)</f>
        <v/>
      </c>
      <c r="W64" s="115" t="str">
        <f>IF(ISBLANK('New Item VENDOR TAB'!O64),"",'New Item VENDOR TAB'!O64)</f>
        <v/>
      </c>
      <c r="X64" s="170" t="str">
        <f>IF(ISBLANK('New Item VENDOR TAB'!P64),"",'New Item VENDOR TAB'!P64)</f>
        <v/>
      </c>
      <c r="Y64" s="240" t="str">
        <f>IF(ISBLANK('New Item VENDOR TAB'!Q64),"",'New Item VENDOR TAB'!Q64)</f>
        <v/>
      </c>
      <c r="Z64" s="113" t="str">
        <f>IF(ISBLANK('New Item VENDOR TAB'!R64),"",'New Item VENDOR TAB'!R64)</f>
        <v/>
      </c>
      <c r="AA64" s="113" t="str">
        <f>IF(ISBLANK('New Item VENDOR TAB'!S64),"",'New Item VENDOR TAB'!S64)</f>
        <v/>
      </c>
      <c r="AB64" s="119" t="str">
        <f>IF(ISBLANK('New Item VENDOR TAB'!T64),"",'New Item VENDOR TAB'!T64)</f>
        <v/>
      </c>
      <c r="AC64" s="119" t="str">
        <f>IF(ISBLANK('New Item VENDOR TAB'!U64),"",'New Item VENDOR TAB'!U64)</f>
        <v/>
      </c>
      <c r="AD64" s="173" t="str">
        <f>IF(ISBLANK('New Item VENDOR TAB'!V64),"",'New Item VENDOR TAB'!V64)</f>
        <v/>
      </c>
      <c r="AE64" s="173" t="str">
        <f>IF(ISBLANK('New Item VENDOR TAB'!W64),"",'New Item VENDOR TAB'!W64)</f>
        <v/>
      </c>
      <c r="AF64" s="174" t="str">
        <f>IF(ISBLANK('New Item VENDOR TAB'!X64),"",'New Item VENDOR TAB'!X64)</f>
        <v/>
      </c>
      <c r="AG64" s="174" t="str">
        <f>IF(ISBLANK('New Item VENDOR TAB'!Y64),"",'New Item VENDOR TAB'!Y64)</f>
        <v/>
      </c>
      <c r="AH64" s="174" t="str">
        <f>IF(ISBLANK('New Item VENDOR TAB'!Z64),"",'New Item VENDOR TAB'!Z64)</f>
        <v/>
      </c>
      <c r="AI64" s="175" t="str">
        <f>IF(ISBLANK('New Item VENDOR TAB'!AA64),"",'New Item VENDOR TAB'!AA64)</f>
        <v/>
      </c>
      <c r="AJ64" s="174" t="str">
        <f>IF(ISBLANK('New Item VENDOR TAB'!AB64),"",'New Item VENDOR TAB'!AB64)</f>
        <v/>
      </c>
      <c r="AK64" s="174" t="str">
        <f>IF(ISBLANK('New Item VENDOR TAB'!AC64),"",'New Item VENDOR TAB'!AC64)</f>
        <v/>
      </c>
      <c r="AL64" s="174" t="str">
        <f>IF(ISBLANK('New Item VENDOR TAB'!AD64),"",'New Item VENDOR TAB'!AD64)</f>
        <v/>
      </c>
      <c r="AM64" s="264">
        <f>IF(ISBLANK('New Item VENDOR TAB'!AE64),"",'New Item VENDOR TAB'!AE64)</f>
        <v>0</v>
      </c>
      <c r="AN64" s="115" t="str">
        <f>IF(ISBLANK('New Item VENDOR TAB'!AF64),"",'New Item VENDOR TAB'!AF64)</f>
        <v/>
      </c>
      <c r="AO64" s="116" t="str">
        <f>IF(ISBLANK('New Item VENDOR TAB'!AG64),"",'New Item VENDOR TAB'!AG64)</f>
        <v/>
      </c>
      <c r="AP64" s="117" t="str">
        <f>IF(ISBLANK('New Item VENDOR TAB'!AH64),"",'New Item VENDOR TAB'!AH64)</f>
        <v/>
      </c>
      <c r="AQ64" s="241" t="str">
        <f>IF(ISBLANK('New Item VENDOR TAB'!AI64),"",'New Item VENDOR TAB'!AI64)</f>
        <v/>
      </c>
      <c r="AR64" s="115" t="str">
        <f>IF(ISBLANK('New Item VENDOR TAB'!AJ64),"",'New Item VENDOR TAB'!AJ64)</f>
        <v/>
      </c>
      <c r="AS64" s="115" t="str">
        <f>IF(ISBLANK('New Item VENDOR TAB'!AK64),"",'New Item VENDOR TAB'!AK64)</f>
        <v/>
      </c>
      <c r="AT64" s="114" t="str">
        <f>IF(ISBLANK('New Item VENDOR TAB'!AL64),"",'New Item VENDOR TAB'!AL64)</f>
        <v xml:space="preserve"> </v>
      </c>
      <c r="AU64" s="220" t="str">
        <f>IF(ISBLANK('New Item VENDOR TAB'!AM64),"",'New Item VENDOR TAB'!AM64)</f>
        <v/>
      </c>
      <c r="AV64" s="253" t="str">
        <f>IF(ISBLANK('New Item VENDOR TAB'!AN64),"",'New Item VENDOR TAB'!AN64)</f>
        <v/>
      </c>
      <c r="AW64" s="253" t="str">
        <f>IF(ISBLANK('New Item VENDOR TAB'!AO64),"",'New Item VENDOR TAB'!AO64)</f>
        <v/>
      </c>
      <c r="AX64" s="179" t="str">
        <f>IF(ISBLANK('New Item VENDOR TAB'!AP64),"",'New Item VENDOR TAB'!AP64)</f>
        <v/>
      </c>
      <c r="AY64" s="179" t="str">
        <f>IF(ISBLANK('New Item VENDOR TAB'!AQ64),"",'New Item VENDOR TAB'!AQ64)</f>
        <v/>
      </c>
      <c r="AZ64" s="179" t="str">
        <f>IF(ISBLANK('New Item VENDOR TAB'!AR64),"",'New Item VENDOR TAB'!AR64)</f>
        <v/>
      </c>
      <c r="BA64" s="179" t="str">
        <f>IF(ISBLANK('New Item VENDOR TAB'!AS64),"",'New Item VENDOR TAB'!AS64)</f>
        <v/>
      </c>
      <c r="BB64" s="179" t="str">
        <f>IF(ISBLANK('New Item VENDOR TAB'!AT64),"",'New Item VENDOR TAB'!AT64)</f>
        <v/>
      </c>
      <c r="BC64" s="179" t="str">
        <f>IF(ISBLANK('New Item VENDOR TAB'!AU64),"",'New Item VENDOR TAB'!AU64)</f>
        <v/>
      </c>
      <c r="BD64" s="261" t="str">
        <f>IF(ISBLANK('New Item VENDOR TAB'!AV64),"",'New Item VENDOR TAB'!AV64)</f>
        <v/>
      </c>
      <c r="BE64" s="118"/>
      <c r="BF64" s="118"/>
      <c r="BG64" s="246"/>
      <c r="BH64" s="111"/>
      <c r="BI64" s="111"/>
      <c r="BJ64" s="111"/>
      <c r="BK64" s="119"/>
      <c r="BL64" s="115"/>
      <c r="BM64" s="115"/>
      <c r="BN64" s="115"/>
      <c r="BO64" s="173"/>
      <c r="BP64" s="274" t="e">
        <f>VLOOKUP(BR64,'Segment Hierarchy'!G:J,3,FALSE)</f>
        <v>#N/A</v>
      </c>
      <c r="BQ64" s="318" t="e">
        <f>(VLOOKUP(BR64,'Segment Hierarchy'!G:J,4,FALSE))</f>
        <v>#N/A</v>
      </c>
      <c r="BR64" s="181"/>
      <c r="BS64" s="114"/>
      <c r="BT64" s="112"/>
      <c r="BU64" s="179"/>
      <c r="BV64" s="244" t="str">
        <f t="shared" si="1"/>
        <v/>
      </c>
      <c r="BW64" s="119"/>
      <c r="BX64" s="118"/>
      <c r="BY64" s="115"/>
      <c r="BZ64" s="115"/>
      <c r="CA64" s="119"/>
      <c r="CB64" s="353"/>
      <c r="CC64" s="372"/>
      <c r="CD64" s="119"/>
      <c r="CE64" s="120"/>
      <c r="CF64" s="120"/>
      <c r="CG64" s="120"/>
      <c r="CH64" s="120"/>
      <c r="CI64" s="120"/>
      <c r="CJ64" s="120"/>
      <c r="CK64" s="263" t="str">
        <f>IF(ISBLANK('New Item VENDOR TAB'!N64),"",'New Item VENDOR TAB'!N64)</f>
        <v/>
      </c>
      <c r="CL64" s="375"/>
      <c r="CM64" s="234"/>
      <c r="CN64" s="120"/>
      <c r="CO64" s="120"/>
      <c r="CP64" s="120"/>
    </row>
    <row r="65" spans="1:94" ht="15.6" customHeight="1">
      <c r="A65" s="107" t="str">
        <f>IF(ISBLANK('New Item VENDOR TAB'!A65),"",'New Item VENDOR TAB'!A65)</f>
        <v/>
      </c>
      <c r="B65" s="128"/>
      <c r="C65" s="107" t="str">
        <f>IF(ISBLANK('New Item VENDOR TAB'!B65),"",'New Item VENDOR TAB'!B65)</f>
        <v/>
      </c>
      <c r="D65" s="128"/>
      <c r="E65" s="128"/>
      <c r="F65" s="108" t="str">
        <f>IF(ISBLANK('New Item VENDOR TAB'!C65),"",'New Item VENDOR TAB'!C65)</f>
        <v/>
      </c>
      <c r="G65" s="111" t="str">
        <f>IF(ISBLANK('New Item VENDOR TAB'!D65),"",'New Item VENDOR TAB'!D65)</f>
        <v/>
      </c>
      <c r="H65" s="108" t="str">
        <f>IF(ISBLANK('New Item VENDOR TAB'!E65),"",'New Item VENDOR TAB'!E65)</f>
        <v/>
      </c>
      <c r="I65" s="260" t="str">
        <f>IF(ISBLANK('New Item VENDOR TAB'!F65),"",'New Item VENDOR TAB'!F65)</f>
        <v/>
      </c>
      <c r="J65" s="110" t="str">
        <f>IF(ISBLANK('New Item VENDOR TAB'!G65),"",'New Item VENDOR TAB'!G65)</f>
        <v/>
      </c>
      <c r="K65" s="110" t="str">
        <f>IF(ISBLANK('New Item VENDOR TAB'!H65),"",'New Item VENDOR TAB'!H65)</f>
        <v/>
      </c>
      <c r="L65" s="111" t="str">
        <f>IF(ISBLANK('New Item VENDOR TAB'!AW65),"",'New Item VENDOR TAB'!AW65)</f>
        <v/>
      </c>
      <c r="M65" s="111" t="str">
        <f>IF(ISBLANK('New Item VENDOR TAB'!AX65),"",'New Item VENDOR TAB'!AX65)</f>
        <v/>
      </c>
      <c r="N65" s="113" t="str">
        <f>IF(ISBLANK('New Item VENDOR TAB'!AY65),"",'New Item VENDOR TAB'!AY65)</f>
        <v/>
      </c>
      <c r="O65" s="173" t="str">
        <f>IF(ISBLANK('New Item VENDOR TAB'!AZ65),"",'New Item VENDOR TAB'!AZ65)</f>
        <v/>
      </c>
      <c r="P65" s="173" t="str">
        <f>IF(ISBLANK('New Item VENDOR TAB'!BA65),"",'New Item VENDOR TAB'!BA65)</f>
        <v/>
      </c>
      <c r="Q65" s="111" t="str">
        <f>IF(ISBLANK('New Item VENDOR TAB'!I65),"",'New Item VENDOR TAB'!I65)</f>
        <v/>
      </c>
      <c r="R65" s="111" t="str">
        <f>IF(ISBLANK('New Item VENDOR TAB'!J65),"",'New Item VENDOR TAB'!J65)</f>
        <v/>
      </c>
      <c r="S65" s="165" t="str">
        <f>IF(ISBLANK('New Item VENDOR TAB'!K65),"",'New Item VENDOR TAB'!K65)</f>
        <v/>
      </c>
      <c r="T65" s="112" t="str">
        <f>IF(ISBLANK('New Item VENDOR TAB'!L65),"",'New Item VENDOR TAB'!L65)</f>
        <v/>
      </c>
      <c r="U65" s="114" t="str">
        <f>IF(ISBLANK('New Item VENDOR TAB'!M65),"",'New Item VENDOR TAB'!M65)</f>
        <v/>
      </c>
      <c r="V65" s="115" t="str">
        <f>IF(ISBLANK('New Item VENDOR TAB'!N65),"",'New Item VENDOR TAB'!N65)</f>
        <v/>
      </c>
      <c r="W65" s="115" t="str">
        <f>IF(ISBLANK('New Item VENDOR TAB'!O65),"",'New Item VENDOR TAB'!O65)</f>
        <v/>
      </c>
      <c r="X65" s="170" t="str">
        <f>IF(ISBLANK('New Item VENDOR TAB'!P65),"",'New Item VENDOR TAB'!P65)</f>
        <v/>
      </c>
      <c r="Y65" s="240" t="str">
        <f>IF(ISBLANK('New Item VENDOR TAB'!Q65),"",'New Item VENDOR TAB'!Q65)</f>
        <v/>
      </c>
      <c r="Z65" s="113" t="str">
        <f>IF(ISBLANK('New Item VENDOR TAB'!R65),"",'New Item VENDOR TAB'!R65)</f>
        <v/>
      </c>
      <c r="AA65" s="113" t="str">
        <f>IF(ISBLANK('New Item VENDOR TAB'!S65),"",'New Item VENDOR TAB'!S65)</f>
        <v/>
      </c>
      <c r="AB65" s="119" t="str">
        <f>IF(ISBLANK('New Item VENDOR TAB'!T65),"",'New Item VENDOR TAB'!T65)</f>
        <v/>
      </c>
      <c r="AC65" s="119" t="str">
        <f>IF(ISBLANK('New Item VENDOR TAB'!U65),"",'New Item VENDOR TAB'!U65)</f>
        <v/>
      </c>
      <c r="AD65" s="173" t="str">
        <f>IF(ISBLANK('New Item VENDOR TAB'!V65),"",'New Item VENDOR TAB'!V65)</f>
        <v/>
      </c>
      <c r="AE65" s="173" t="str">
        <f>IF(ISBLANK('New Item VENDOR TAB'!W65),"",'New Item VENDOR TAB'!W65)</f>
        <v/>
      </c>
      <c r="AF65" s="174" t="str">
        <f>IF(ISBLANK('New Item VENDOR TAB'!X65),"",'New Item VENDOR TAB'!X65)</f>
        <v/>
      </c>
      <c r="AG65" s="174" t="str">
        <f>IF(ISBLANK('New Item VENDOR TAB'!Y65),"",'New Item VENDOR TAB'!Y65)</f>
        <v/>
      </c>
      <c r="AH65" s="174" t="str">
        <f>IF(ISBLANK('New Item VENDOR TAB'!Z65),"",'New Item VENDOR TAB'!Z65)</f>
        <v/>
      </c>
      <c r="AI65" s="175" t="str">
        <f>IF(ISBLANK('New Item VENDOR TAB'!AA65),"",'New Item VENDOR TAB'!AA65)</f>
        <v/>
      </c>
      <c r="AJ65" s="174" t="str">
        <f>IF(ISBLANK('New Item VENDOR TAB'!AB65),"",'New Item VENDOR TAB'!AB65)</f>
        <v/>
      </c>
      <c r="AK65" s="174" t="str">
        <f>IF(ISBLANK('New Item VENDOR TAB'!AC65),"",'New Item VENDOR TAB'!AC65)</f>
        <v/>
      </c>
      <c r="AL65" s="174" t="str">
        <f>IF(ISBLANK('New Item VENDOR TAB'!AD65),"",'New Item VENDOR TAB'!AD65)</f>
        <v/>
      </c>
      <c r="AM65" s="264">
        <f>IF(ISBLANK('New Item VENDOR TAB'!AE65),"",'New Item VENDOR TAB'!AE65)</f>
        <v>0</v>
      </c>
      <c r="AN65" s="115" t="str">
        <f>IF(ISBLANK('New Item VENDOR TAB'!AF65),"",'New Item VENDOR TAB'!AF65)</f>
        <v/>
      </c>
      <c r="AO65" s="116" t="str">
        <f>IF(ISBLANK('New Item VENDOR TAB'!AG65),"",'New Item VENDOR TAB'!AG65)</f>
        <v/>
      </c>
      <c r="AP65" s="117" t="str">
        <f>IF(ISBLANK('New Item VENDOR TAB'!AH65),"",'New Item VENDOR TAB'!AH65)</f>
        <v/>
      </c>
      <c r="AQ65" s="241" t="str">
        <f>IF(ISBLANK('New Item VENDOR TAB'!AI65),"",'New Item VENDOR TAB'!AI65)</f>
        <v/>
      </c>
      <c r="AR65" s="115" t="str">
        <f>IF(ISBLANK('New Item VENDOR TAB'!AJ65),"",'New Item VENDOR TAB'!AJ65)</f>
        <v/>
      </c>
      <c r="AS65" s="115" t="str">
        <f>IF(ISBLANK('New Item VENDOR TAB'!AK65),"",'New Item VENDOR TAB'!AK65)</f>
        <v/>
      </c>
      <c r="AT65" s="114" t="str">
        <f>IF(ISBLANK('New Item VENDOR TAB'!AL65),"",'New Item VENDOR TAB'!AL65)</f>
        <v xml:space="preserve"> </v>
      </c>
      <c r="AU65" s="220" t="str">
        <f>IF(ISBLANK('New Item VENDOR TAB'!AM65),"",'New Item VENDOR TAB'!AM65)</f>
        <v/>
      </c>
      <c r="AV65" s="253" t="str">
        <f>IF(ISBLANK('New Item VENDOR TAB'!AN65),"",'New Item VENDOR TAB'!AN65)</f>
        <v/>
      </c>
      <c r="AW65" s="253" t="str">
        <f>IF(ISBLANK('New Item VENDOR TAB'!AO65),"",'New Item VENDOR TAB'!AO65)</f>
        <v/>
      </c>
      <c r="AX65" s="179" t="str">
        <f>IF(ISBLANK('New Item VENDOR TAB'!AP65),"",'New Item VENDOR TAB'!AP65)</f>
        <v/>
      </c>
      <c r="AY65" s="179" t="str">
        <f>IF(ISBLANK('New Item VENDOR TAB'!AQ65),"",'New Item VENDOR TAB'!AQ65)</f>
        <v/>
      </c>
      <c r="AZ65" s="179" t="str">
        <f>IF(ISBLANK('New Item VENDOR TAB'!AR65),"",'New Item VENDOR TAB'!AR65)</f>
        <v/>
      </c>
      <c r="BA65" s="179" t="str">
        <f>IF(ISBLANK('New Item VENDOR TAB'!AS65),"",'New Item VENDOR TAB'!AS65)</f>
        <v/>
      </c>
      <c r="BB65" s="179" t="str">
        <f>IF(ISBLANK('New Item VENDOR TAB'!AT65),"",'New Item VENDOR TAB'!AT65)</f>
        <v/>
      </c>
      <c r="BC65" s="179" t="str">
        <f>IF(ISBLANK('New Item VENDOR TAB'!AU65),"",'New Item VENDOR TAB'!AU65)</f>
        <v/>
      </c>
      <c r="BD65" s="261" t="str">
        <f>IF(ISBLANK('New Item VENDOR TAB'!AV65),"",'New Item VENDOR TAB'!AV65)</f>
        <v/>
      </c>
      <c r="BE65" s="118"/>
      <c r="BF65" s="118"/>
      <c r="BG65" s="246"/>
      <c r="BH65" s="111"/>
      <c r="BI65" s="111"/>
      <c r="BJ65" s="111"/>
      <c r="BK65" s="119"/>
      <c r="BL65" s="115"/>
      <c r="BM65" s="115"/>
      <c r="BN65" s="115"/>
      <c r="BO65" s="173"/>
      <c r="BP65" s="274" t="e">
        <f>VLOOKUP(BR65,'Segment Hierarchy'!G:J,3,FALSE)</f>
        <v>#N/A</v>
      </c>
      <c r="BQ65" s="318" t="e">
        <f>(VLOOKUP(BR65,'Segment Hierarchy'!G:J,4,FALSE))</f>
        <v>#N/A</v>
      </c>
      <c r="BR65" s="181"/>
      <c r="BS65" s="114"/>
      <c r="BT65" s="112"/>
      <c r="BU65" s="179"/>
      <c r="BV65" s="244" t="str">
        <f t="shared" si="1"/>
        <v/>
      </c>
      <c r="BW65" s="119"/>
      <c r="BX65" s="118"/>
      <c r="BY65" s="115"/>
      <c r="BZ65" s="115"/>
      <c r="CA65" s="119"/>
      <c r="CB65" s="353"/>
      <c r="CC65" s="372"/>
      <c r="CD65" s="119"/>
      <c r="CE65" s="120"/>
      <c r="CF65" s="120"/>
      <c r="CG65" s="120"/>
      <c r="CH65" s="120"/>
      <c r="CI65" s="120"/>
      <c r="CJ65" s="120"/>
      <c r="CK65" s="263" t="str">
        <f>IF(ISBLANK('New Item VENDOR TAB'!N65),"",'New Item VENDOR TAB'!N65)</f>
        <v/>
      </c>
      <c r="CL65" s="375"/>
      <c r="CM65" s="234"/>
      <c r="CN65" s="120"/>
      <c r="CO65" s="120"/>
      <c r="CP65" s="120"/>
    </row>
    <row r="66" spans="1:94" ht="15.6" customHeight="1">
      <c r="A66" s="107" t="str">
        <f>IF(ISBLANK('New Item VENDOR TAB'!A66),"",'New Item VENDOR TAB'!A66)</f>
        <v/>
      </c>
      <c r="B66" s="128"/>
      <c r="C66" s="107" t="str">
        <f>IF(ISBLANK('New Item VENDOR TAB'!B66),"",'New Item VENDOR TAB'!B66)</f>
        <v/>
      </c>
      <c r="D66" s="128"/>
      <c r="E66" s="128"/>
      <c r="F66" s="108" t="str">
        <f>IF(ISBLANK('New Item VENDOR TAB'!C66),"",'New Item VENDOR TAB'!C66)</f>
        <v/>
      </c>
      <c r="G66" s="111" t="str">
        <f>IF(ISBLANK('New Item VENDOR TAB'!D66),"",'New Item VENDOR TAB'!D66)</f>
        <v/>
      </c>
      <c r="H66" s="108" t="str">
        <f>IF(ISBLANK('New Item VENDOR TAB'!E66),"",'New Item VENDOR TAB'!E66)</f>
        <v/>
      </c>
      <c r="I66" s="260" t="str">
        <f>IF(ISBLANK('New Item VENDOR TAB'!F66),"",'New Item VENDOR TAB'!F66)</f>
        <v/>
      </c>
      <c r="J66" s="110" t="str">
        <f>IF(ISBLANK('New Item VENDOR TAB'!G66),"",'New Item VENDOR TAB'!G66)</f>
        <v/>
      </c>
      <c r="K66" s="110" t="str">
        <f>IF(ISBLANK('New Item VENDOR TAB'!H66),"",'New Item VENDOR TAB'!H66)</f>
        <v/>
      </c>
      <c r="L66" s="111" t="str">
        <f>IF(ISBLANK('New Item VENDOR TAB'!AW66),"",'New Item VENDOR TAB'!AW66)</f>
        <v/>
      </c>
      <c r="M66" s="111" t="str">
        <f>IF(ISBLANK('New Item VENDOR TAB'!AX66),"",'New Item VENDOR TAB'!AX66)</f>
        <v/>
      </c>
      <c r="N66" s="113" t="str">
        <f>IF(ISBLANK('New Item VENDOR TAB'!AY66),"",'New Item VENDOR TAB'!AY66)</f>
        <v/>
      </c>
      <c r="O66" s="173" t="str">
        <f>IF(ISBLANK('New Item VENDOR TAB'!AZ66),"",'New Item VENDOR TAB'!AZ66)</f>
        <v/>
      </c>
      <c r="P66" s="173" t="str">
        <f>IF(ISBLANK('New Item VENDOR TAB'!BA66),"",'New Item VENDOR TAB'!BA66)</f>
        <v/>
      </c>
      <c r="Q66" s="111" t="str">
        <f>IF(ISBLANK('New Item VENDOR TAB'!I66),"",'New Item VENDOR TAB'!I66)</f>
        <v/>
      </c>
      <c r="R66" s="111" t="str">
        <f>IF(ISBLANK('New Item VENDOR TAB'!J66),"",'New Item VENDOR TAB'!J66)</f>
        <v/>
      </c>
      <c r="S66" s="165" t="str">
        <f>IF(ISBLANK('New Item VENDOR TAB'!K66),"",'New Item VENDOR TAB'!K66)</f>
        <v/>
      </c>
      <c r="T66" s="112" t="str">
        <f>IF(ISBLANK('New Item VENDOR TAB'!L66),"",'New Item VENDOR TAB'!L66)</f>
        <v/>
      </c>
      <c r="U66" s="114" t="str">
        <f>IF(ISBLANK('New Item VENDOR TAB'!M66),"",'New Item VENDOR TAB'!M66)</f>
        <v/>
      </c>
      <c r="V66" s="115" t="str">
        <f>IF(ISBLANK('New Item VENDOR TAB'!N66),"",'New Item VENDOR TAB'!N66)</f>
        <v/>
      </c>
      <c r="W66" s="115" t="str">
        <f>IF(ISBLANK('New Item VENDOR TAB'!O66),"",'New Item VENDOR TAB'!O66)</f>
        <v/>
      </c>
      <c r="X66" s="170" t="str">
        <f>IF(ISBLANK('New Item VENDOR TAB'!P66),"",'New Item VENDOR TAB'!P66)</f>
        <v/>
      </c>
      <c r="Y66" s="240" t="str">
        <f>IF(ISBLANK('New Item VENDOR TAB'!Q66),"",'New Item VENDOR TAB'!Q66)</f>
        <v/>
      </c>
      <c r="Z66" s="113" t="str">
        <f>IF(ISBLANK('New Item VENDOR TAB'!R66),"",'New Item VENDOR TAB'!R66)</f>
        <v/>
      </c>
      <c r="AA66" s="113" t="str">
        <f>IF(ISBLANK('New Item VENDOR TAB'!S66),"",'New Item VENDOR TAB'!S66)</f>
        <v/>
      </c>
      <c r="AB66" s="119" t="str">
        <f>IF(ISBLANK('New Item VENDOR TAB'!T66),"",'New Item VENDOR TAB'!T66)</f>
        <v/>
      </c>
      <c r="AC66" s="119" t="str">
        <f>IF(ISBLANK('New Item VENDOR TAB'!U66),"",'New Item VENDOR TAB'!U66)</f>
        <v/>
      </c>
      <c r="AD66" s="173" t="str">
        <f>IF(ISBLANK('New Item VENDOR TAB'!V66),"",'New Item VENDOR TAB'!V66)</f>
        <v/>
      </c>
      <c r="AE66" s="173" t="str">
        <f>IF(ISBLANK('New Item VENDOR TAB'!W66),"",'New Item VENDOR TAB'!W66)</f>
        <v/>
      </c>
      <c r="AF66" s="174" t="str">
        <f>IF(ISBLANK('New Item VENDOR TAB'!X66),"",'New Item VENDOR TAB'!X66)</f>
        <v/>
      </c>
      <c r="AG66" s="174" t="str">
        <f>IF(ISBLANK('New Item VENDOR TAB'!Y66),"",'New Item VENDOR TAB'!Y66)</f>
        <v/>
      </c>
      <c r="AH66" s="174" t="str">
        <f>IF(ISBLANK('New Item VENDOR TAB'!Z66),"",'New Item VENDOR TAB'!Z66)</f>
        <v/>
      </c>
      <c r="AI66" s="175" t="str">
        <f>IF(ISBLANK('New Item VENDOR TAB'!AA66),"",'New Item VENDOR TAB'!AA66)</f>
        <v/>
      </c>
      <c r="AJ66" s="174" t="str">
        <f>IF(ISBLANK('New Item VENDOR TAB'!AB66),"",'New Item VENDOR TAB'!AB66)</f>
        <v/>
      </c>
      <c r="AK66" s="174" t="str">
        <f>IF(ISBLANK('New Item VENDOR TAB'!AC66),"",'New Item VENDOR TAB'!AC66)</f>
        <v/>
      </c>
      <c r="AL66" s="174" t="str">
        <f>IF(ISBLANK('New Item VENDOR TAB'!AD66),"",'New Item VENDOR TAB'!AD66)</f>
        <v/>
      </c>
      <c r="AM66" s="264">
        <f>IF(ISBLANK('New Item VENDOR TAB'!AE66),"",'New Item VENDOR TAB'!AE66)</f>
        <v>0</v>
      </c>
      <c r="AN66" s="115" t="str">
        <f>IF(ISBLANK('New Item VENDOR TAB'!AF66),"",'New Item VENDOR TAB'!AF66)</f>
        <v/>
      </c>
      <c r="AO66" s="116" t="str">
        <f>IF(ISBLANK('New Item VENDOR TAB'!AG66),"",'New Item VENDOR TAB'!AG66)</f>
        <v/>
      </c>
      <c r="AP66" s="117" t="str">
        <f>IF(ISBLANK('New Item VENDOR TAB'!AH66),"",'New Item VENDOR TAB'!AH66)</f>
        <v/>
      </c>
      <c r="AQ66" s="241" t="str">
        <f>IF(ISBLANK('New Item VENDOR TAB'!AI66),"",'New Item VENDOR TAB'!AI66)</f>
        <v/>
      </c>
      <c r="AR66" s="115" t="str">
        <f>IF(ISBLANK('New Item VENDOR TAB'!AJ66),"",'New Item VENDOR TAB'!AJ66)</f>
        <v/>
      </c>
      <c r="AS66" s="115" t="str">
        <f>IF(ISBLANK('New Item VENDOR TAB'!AK66),"",'New Item VENDOR TAB'!AK66)</f>
        <v/>
      </c>
      <c r="AT66" s="114" t="str">
        <f>IF(ISBLANK('New Item VENDOR TAB'!AL66),"",'New Item VENDOR TAB'!AL66)</f>
        <v xml:space="preserve"> </v>
      </c>
      <c r="AU66" s="220" t="str">
        <f>IF(ISBLANK('New Item VENDOR TAB'!AM66),"",'New Item VENDOR TAB'!AM66)</f>
        <v/>
      </c>
      <c r="AV66" s="253" t="str">
        <f>IF(ISBLANK('New Item VENDOR TAB'!AN66),"",'New Item VENDOR TAB'!AN66)</f>
        <v/>
      </c>
      <c r="AW66" s="253" t="str">
        <f>IF(ISBLANK('New Item VENDOR TAB'!AO66),"",'New Item VENDOR TAB'!AO66)</f>
        <v/>
      </c>
      <c r="AX66" s="179" t="str">
        <f>IF(ISBLANK('New Item VENDOR TAB'!AP66),"",'New Item VENDOR TAB'!AP66)</f>
        <v/>
      </c>
      <c r="AY66" s="179" t="str">
        <f>IF(ISBLANK('New Item VENDOR TAB'!AQ66),"",'New Item VENDOR TAB'!AQ66)</f>
        <v/>
      </c>
      <c r="AZ66" s="179" t="str">
        <f>IF(ISBLANK('New Item VENDOR TAB'!AR66),"",'New Item VENDOR TAB'!AR66)</f>
        <v/>
      </c>
      <c r="BA66" s="179" t="str">
        <f>IF(ISBLANK('New Item VENDOR TAB'!AS66),"",'New Item VENDOR TAB'!AS66)</f>
        <v/>
      </c>
      <c r="BB66" s="179" t="str">
        <f>IF(ISBLANK('New Item VENDOR TAB'!AT66),"",'New Item VENDOR TAB'!AT66)</f>
        <v/>
      </c>
      <c r="BC66" s="179" t="str">
        <f>IF(ISBLANK('New Item VENDOR TAB'!AU66),"",'New Item VENDOR TAB'!AU66)</f>
        <v/>
      </c>
      <c r="BD66" s="261" t="str">
        <f>IF(ISBLANK('New Item VENDOR TAB'!AV66),"",'New Item VENDOR TAB'!AV66)</f>
        <v/>
      </c>
      <c r="BE66" s="118"/>
      <c r="BF66" s="118"/>
      <c r="BG66" s="246"/>
      <c r="BH66" s="111"/>
      <c r="BI66" s="111"/>
      <c r="BJ66" s="111"/>
      <c r="BK66" s="119"/>
      <c r="BL66" s="115"/>
      <c r="BM66" s="115"/>
      <c r="BN66" s="115"/>
      <c r="BO66" s="173"/>
      <c r="BP66" s="274" t="e">
        <f>VLOOKUP(BR66,'Segment Hierarchy'!G:J,3,FALSE)</f>
        <v>#N/A</v>
      </c>
      <c r="BQ66" s="318" t="e">
        <f>(VLOOKUP(BR66,'Segment Hierarchy'!G:J,4,FALSE))</f>
        <v>#N/A</v>
      </c>
      <c r="BR66" s="181"/>
      <c r="BS66" s="114"/>
      <c r="BT66" s="112"/>
      <c r="BU66" s="179"/>
      <c r="BV66" s="244" t="str">
        <f t="shared" si="1"/>
        <v/>
      </c>
      <c r="BW66" s="119"/>
      <c r="BX66" s="118"/>
      <c r="BY66" s="115"/>
      <c r="BZ66" s="115"/>
      <c r="CA66" s="119"/>
      <c r="CB66" s="353"/>
      <c r="CC66" s="372"/>
      <c r="CD66" s="119"/>
      <c r="CE66" s="120"/>
      <c r="CF66" s="120"/>
      <c r="CG66" s="120"/>
      <c r="CH66" s="120"/>
      <c r="CI66" s="120"/>
      <c r="CJ66" s="120"/>
      <c r="CK66" s="263" t="str">
        <f>IF(ISBLANK('New Item VENDOR TAB'!N66),"",'New Item VENDOR TAB'!N66)</f>
        <v/>
      </c>
      <c r="CL66" s="375"/>
      <c r="CM66" s="234"/>
      <c r="CN66" s="120"/>
      <c r="CO66" s="120"/>
      <c r="CP66" s="120"/>
    </row>
    <row r="67" spans="1:94" ht="15.6" customHeight="1">
      <c r="A67" s="107" t="str">
        <f>IF(ISBLANK('New Item VENDOR TAB'!A67),"",'New Item VENDOR TAB'!A67)</f>
        <v/>
      </c>
      <c r="B67" s="128"/>
      <c r="C67" s="107" t="str">
        <f>IF(ISBLANK('New Item VENDOR TAB'!B67),"",'New Item VENDOR TAB'!B67)</f>
        <v/>
      </c>
      <c r="D67" s="128"/>
      <c r="E67" s="128"/>
      <c r="F67" s="108" t="str">
        <f>IF(ISBLANK('New Item VENDOR TAB'!C67),"",'New Item VENDOR TAB'!C67)</f>
        <v/>
      </c>
      <c r="G67" s="111" t="str">
        <f>IF(ISBLANK('New Item VENDOR TAB'!D67),"",'New Item VENDOR TAB'!D67)</f>
        <v/>
      </c>
      <c r="H67" s="108" t="str">
        <f>IF(ISBLANK('New Item VENDOR TAB'!E67),"",'New Item VENDOR TAB'!E67)</f>
        <v/>
      </c>
      <c r="I67" s="260" t="str">
        <f>IF(ISBLANK('New Item VENDOR TAB'!F67),"",'New Item VENDOR TAB'!F67)</f>
        <v/>
      </c>
      <c r="J67" s="110" t="str">
        <f>IF(ISBLANK('New Item VENDOR TAB'!G67),"",'New Item VENDOR TAB'!G67)</f>
        <v/>
      </c>
      <c r="K67" s="110" t="str">
        <f>IF(ISBLANK('New Item VENDOR TAB'!H67),"",'New Item VENDOR TAB'!H67)</f>
        <v/>
      </c>
      <c r="L67" s="111" t="str">
        <f>IF(ISBLANK('New Item VENDOR TAB'!AW67),"",'New Item VENDOR TAB'!AW67)</f>
        <v/>
      </c>
      <c r="M67" s="111" t="str">
        <f>IF(ISBLANK('New Item VENDOR TAB'!AX67),"",'New Item VENDOR TAB'!AX67)</f>
        <v/>
      </c>
      <c r="N67" s="113" t="str">
        <f>IF(ISBLANK('New Item VENDOR TAB'!AY67),"",'New Item VENDOR TAB'!AY67)</f>
        <v/>
      </c>
      <c r="O67" s="173" t="str">
        <f>IF(ISBLANK('New Item VENDOR TAB'!AZ67),"",'New Item VENDOR TAB'!AZ67)</f>
        <v/>
      </c>
      <c r="P67" s="173" t="str">
        <f>IF(ISBLANK('New Item VENDOR TAB'!BA67),"",'New Item VENDOR TAB'!BA67)</f>
        <v/>
      </c>
      <c r="Q67" s="111" t="str">
        <f>IF(ISBLANK('New Item VENDOR TAB'!I67),"",'New Item VENDOR TAB'!I67)</f>
        <v/>
      </c>
      <c r="R67" s="111" t="str">
        <f>IF(ISBLANK('New Item VENDOR TAB'!J67),"",'New Item VENDOR TAB'!J67)</f>
        <v/>
      </c>
      <c r="S67" s="165" t="str">
        <f>IF(ISBLANK('New Item VENDOR TAB'!K67),"",'New Item VENDOR TAB'!K67)</f>
        <v/>
      </c>
      <c r="T67" s="112" t="str">
        <f>IF(ISBLANK('New Item VENDOR TAB'!L67),"",'New Item VENDOR TAB'!L67)</f>
        <v/>
      </c>
      <c r="U67" s="114" t="str">
        <f>IF(ISBLANK('New Item VENDOR TAB'!M67),"",'New Item VENDOR TAB'!M67)</f>
        <v/>
      </c>
      <c r="V67" s="115" t="str">
        <f>IF(ISBLANK('New Item VENDOR TAB'!N67),"",'New Item VENDOR TAB'!N67)</f>
        <v/>
      </c>
      <c r="W67" s="115" t="str">
        <f>IF(ISBLANK('New Item VENDOR TAB'!O67),"",'New Item VENDOR TAB'!O67)</f>
        <v/>
      </c>
      <c r="X67" s="170" t="str">
        <f>IF(ISBLANK('New Item VENDOR TAB'!P67),"",'New Item VENDOR TAB'!P67)</f>
        <v/>
      </c>
      <c r="Y67" s="240" t="str">
        <f>IF(ISBLANK('New Item VENDOR TAB'!Q67),"",'New Item VENDOR TAB'!Q67)</f>
        <v/>
      </c>
      <c r="Z67" s="113" t="str">
        <f>IF(ISBLANK('New Item VENDOR TAB'!R67),"",'New Item VENDOR TAB'!R67)</f>
        <v/>
      </c>
      <c r="AA67" s="113" t="str">
        <f>IF(ISBLANK('New Item VENDOR TAB'!S67),"",'New Item VENDOR TAB'!S67)</f>
        <v/>
      </c>
      <c r="AB67" s="119" t="str">
        <f>IF(ISBLANK('New Item VENDOR TAB'!T67),"",'New Item VENDOR TAB'!T67)</f>
        <v/>
      </c>
      <c r="AC67" s="119" t="str">
        <f>IF(ISBLANK('New Item VENDOR TAB'!U67),"",'New Item VENDOR TAB'!U67)</f>
        <v/>
      </c>
      <c r="AD67" s="173" t="str">
        <f>IF(ISBLANK('New Item VENDOR TAB'!V67),"",'New Item VENDOR TAB'!V67)</f>
        <v/>
      </c>
      <c r="AE67" s="173" t="str">
        <f>IF(ISBLANK('New Item VENDOR TAB'!W67),"",'New Item VENDOR TAB'!W67)</f>
        <v/>
      </c>
      <c r="AF67" s="174" t="str">
        <f>IF(ISBLANK('New Item VENDOR TAB'!X67),"",'New Item VENDOR TAB'!X67)</f>
        <v/>
      </c>
      <c r="AG67" s="174" t="str">
        <f>IF(ISBLANK('New Item VENDOR TAB'!Y67),"",'New Item VENDOR TAB'!Y67)</f>
        <v/>
      </c>
      <c r="AH67" s="174" t="str">
        <f>IF(ISBLANK('New Item VENDOR TAB'!Z67),"",'New Item VENDOR TAB'!Z67)</f>
        <v/>
      </c>
      <c r="AI67" s="175" t="str">
        <f>IF(ISBLANK('New Item VENDOR TAB'!AA67),"",'New Item VENDOR TAB'!AA67)</f>
        <v/>
      </c>
      <c r="AJ67" s="174" t="str">
        <f>IF(ISBLANK('New Item VENDOR TAB'!AB67),"",'New Item VENDOR TAB'!AB67)</f>
        <v/>
      </c>
      <c r="AK67" s="174" t="str">
        <f>IF(ISBLANK('New Item VENDOR TAB'!AC67),"",'New Item VENDOR TAB'!AC67)</f>
        <v/>
      </c>
      <c r="AL67" s="174" t="str">
        <f>IF(ISBLANK('New Item VENDOR TAB'!AD67),"",'New Item VENDOR TAB'!AD67)</f>
        <v/>
      </c>
      <c r="AM67" s="264">
        <f>IF(ISBLANK('New Item VENDOR TAB'!AE67),"",'New Item VENDOR TAB'!AE67)</f>
        <v>0</v>
      </c>
      <c r="AN67" s="115" t="str">
        <f>IF(ISBLANK('New Item VENDOR TAB'!AF67),"",'New Item VENDOR TAB'!AF67)</f>
        <v/>
      </c>
      <c r="AO67" s="116" t="str">
        <f>IF(ISBLANK('New Item VENDOR TAB'!AG67),"",'New Item VENDOR TAB'!AG67)</f>
        <v/>
      </c>
      <c r="AP67" s="117" t="str">
        <f>IF(ISBLANK('New Item VENDOR TAB'!AH67),"",'New Item VENDOR TAB'!AH67)</f>
        <v/>
      </c>
      <c r="AQ67" s="241" t="str">
        <f>IF(ISBLANK('New Item VENDOR TAB'!AI67),"",'New Item VENDOR TAB'!AI67)</f>
        <v/>
      </c>
      <c r="AR67" s="115" t="str">
        <f>IF(ISBLANK('New Item VENDOR TAB'!AJ67),"",'New Item VENDOR TAB'!AJ67)</f>
        <v/>
      </c>
      <c r="AS67" s="115" t="str">
        <f>IF(ISBLANK('New Item VENDOR TAB'!AK67),"",'New Item VENDOR TAB'!AK67)</f>
        <v/>
      </c>
      <c r="AT67" s="114" t="str">
        <f>IF(ISBLANK('New Item VENDOR TAB'!AL67),"",'New Item VENDOR TAB'!AL67)</f>
        <v xml:space="preserve"> </v>
      </c>
      <c r="AU67" s="220" t="str">
        <f>IF(ISBLANK('New Item VENDOR TAB'!AM67),"",'New Item VENDOR TAB'!AM67)</f>
        <v/>
      </c>
      <c r="AV67" s="253" t="str">
        <f>IF(ISBLANK('New Item VENDOR TAB'!AN67),"",'New Item VENDOR TAB'!AN67)</f>
        <v/>
      </c>
      <c r="AW67" s="253" t="str">
        <f>IF(ISBLANK('New Item VENDOR TAB'!AO67),"",'New Item VENDOR TAB'!AO67)</f>
        <v/>
      </c>
      <c r="AX67" s="179" t="str">
        <f>IF(ISBLANK('New Item VENDOR TAB'!AP67),"",'New Item VENDOR TAB'!AP67)</f>
        <v/>
      </c>
      <c r="AY67" s="179" t="str">
        <f>IF(ISBLANK('New Item VENDOR TAB'!AQ67),"",'New Item VENDOR TAB'!AQ67)</f>
        <v/>
      </c>
      <c r="AZ67" s="179" t="str">
        <f>IF(ISBLANK('New Item VENDOR TAB'!AR67),"",'New Item VENDOR TAB'!AR67)</f>
        <v/>
      </c>
      <c r="BA67" s="179" t="str">
        <f>IF(ISBLANK('New Item VENDOR TAB'!AS67),"",'New Item VENDOR TAB'!AS67)</f>
        <v/>
      </c>
      <c r="BB67" s="179" t="str">
        <f>IF(ISBLANK('New Item VENDOR TAB'!AT67),"",'New Item VENDOR TAB'!AT67)</f>
        <v/>
      </c>
      <c r="BC67" s="179" t="str">
        <f>IF(ISBLANK('New Item VENDOR TAB'!AU67),"",'New Item VENDOR TAB'!AU67)</f>
        <v/>
      </c>
      <c r="BD67" s="261" t="str">
        <f>IF(ISBLANK('New Item VENDOR TAB'!AV67),"",'New Item VENDOR TAB'!AV67)</f>
        <v/>
      </c>
      <c r="BE67" s="118"/>
      <c r="BF67" s="118"/>
      <c r="BG67" s="246"/>
      <c r="BH67" s="111"/>
      <c r="BI67" s="111"/>
      <c r="BJ67" s="111"/>
      <c r="BK67" s="119"/>
      <c r="BL67" s="115"/>
      <c r="BM67" s="115"/>
      <c r="BN67" s="115"/>
      <c r="BO67" s="173"/>
      <c r="BP67" s="274" t="e">
        <f>VLOOKUP(BR67,'Segment Hierarchy'!G:J,3,FALSE)</f>
        <v>#N/A</v>
      </c>
      <c r="BQ67" s="318" t="e">
        <f>(VLOOKUP(BR67,'Segment Hierarchy'!G:J,4,FALSE))</f>
        <v>#N/A</v>
      </c>
      <c r="BR67" s="181"/>
      <c r="BS67" s="114"/>
      <c r="BT67" s="112"/>
      <c r="BU67" s="179"/>
      <c r="BV67" s="244" t="str">
        <f t="shared" si="1"/>
        <v/>
      </c>
      <c r="BW67" s="119"/>
      <c r="BX67" s="118"/>
      <c r="BY67" s="115"/>
      <c r="BZ67" s="115"/>
      <c r="CA67" s="119"/>
      <c r="CB67" s="353"/>
      <c r="CC67" s="372"/>
      <c r="CD67" s="119"/>
      <c r="CE67" s="120"/>
      <c r="CF67" s="120"/>
      <c r="CG67" s="120"/>
      <c r="CH67" s="120"/>
      <c r="CI67" s="120"/>
      <c r="CJ67" s="120"/>
      <c r="CK67" s="263" t="str">
        <f>IF(ISBLANK('New Item VENDOR TAB'!N67),"",'New Item VENDOR TAB'!N67)</f>
        <v/>
      </c>
      <c r="CL67" s="375"/>
      <c r="CM67" s="234"/>
      <c r="CN67" s="120"/>
      <c r="CO67" s="120"/>
      <c r="CP67" s="120"/>
    </row>
    <row r="68" spans="1:94" ht="15.6" customHeight="1">
      <c r="A68" s="107" t="str">
        <f>IF(ISBLANK('New Item VENDOR TAB'!A68),"",'New Item VENDOR TAB'!A68)</f>
        <v/>
      </c>
      <c r="B68" s="128"/>
      <c r="C68" s="107" t="str">
        <f>IF(ISBLANK('New Item VENDOR TAB'!B68),"",'New Item VENDOR TAB'!B68)</f>
        <v/>
      </c>
      <c r="D68" s="128"/>
      <c r="E68" s="128"/>
      <c r="F68" s="108" t="str">
        <f>IF(ISBLANK('New Item VENDOR TAB'!C68),"",'New Item VENDOR TAB'!C68)</f>
        <v/>
      </c>
      <c r="G68" s="111" t="str">
        <f>IF(ISBLANK('New Item VENDOR TAB'!D68),"",'New Item VENDOR TAB'!D68)</f>
        <v/>
      </c>
      <c r="H68" s="108" t="str">
        <f>IF(ISBLANK('New Item VENDOR TAB'!E68),"",'New Item VENDOR TAB'!E68)</f>
        <v/>
      </c>
      <c r="I68" s="260" t="str">
        <f>IF(ISBLANK('New Item VENDOR TAB'!F68),"",'New Item VENDOR TAB'!F68)</f>
        <v/>
      </c>
      <c r="J68" s="110" t="str">
        <f>IF(ISBLANK('New Item VENDOR TAB'!G68),"",'New Item VENDOR TAB'!G68)</f>
        <v/>
      </c>
      <c r="K68" s="110" t="str">
        <f>IF(ISBLANK('New Item VENDOR TAB'!H68),"",'New Item VENDOR TAB'!H68)</f>
        <v/>
      </c>
      <c r="L68" s="111" t="str">
        <f>IF(ISBLANK('New Item VENDOR TAB'!AW68),"",'New Item VENDOR TAB'!AW68)</f>
        <v/>
      </c>
      <c r="M68" s="111" t="str">
        <f>IF(ISBLANK('New Item VENDOR TAB'!AX68),"",'New Item VENDOR TAB'!AX68)</f>
        <v/>
      </c>
      <c r="N68" s="113" t="str">
        <f>IF(ISBLANK('New Item VENDOR TAB'!AY68),"",'New Item VENDOR TAB'!AY68)</f>
        <v/>
      </c>
      <c r="O68" s="173" t="str">
        <f>IF(ISBLANK('New Item VENDOR TAB'!AZ68),"",'New Item VENDOR TAB'!AZ68)</f>
        <v/>
      </c>
      <c r="P68" s="173" t="str">
        <f>IF(ISBLANK('New Item VENDOR TAB'!BA68),"",'New Item VENDOR TAB'!BA68)</f>
        <v/>
      </c>
      <c r="Q68" s="111" t="str">
        <f>IF(ISBLANK('New Item VENDOR TAB'!I68),"",'New Item VENDOR TAB'!I68)</f>
        <v/>
      </c>
      <c r="R68" s="111" t="str">
        <f>IF(ISBLANK('New Item VENDOR TAB'!J68),"",'New Item VENDOR TAB'!J68)</f>
        <v/>
      </c>
      <c r="S68" s="165" t="str">
        <f>IF(ISBLANK('New Item VENDOR TAB'!K68),"",'New Item VENDOR TAB'!K68)</f>
        <v/>
      </c>
      <c r="T68" s="112" t="str">
        <f>IF(ISBLANK('New Item VENDOR TAB'!L68),"",'New Item VENDOR TAB'!L68)</f>
        <v/>
      </c>
      <c r="U68" s="114" t="str">
        <f>IF(ISBLANK('New Item VENDOR TAB'!M68),"",'New Item VENDOR TAB'!M68)</f>
        <v/>
      </c>
      <c r="V68" s="115" t="str">
        <f>IF(ISBLANK('New Item VENDOR TAB'!N68),"",'New Item VENDOR TAB'!N68)</f>
        <v/>
      </c>
      <c r="W68" s="115" t="str">
        <f>IF(ISBLANK('New Item VENDOR TAB'!O68),"",'New Item VENDOR TAB'!O68)</f>
        <v/>
      </c>
      <c r="X68" s="170" t="str">
        <f>IF(ISBLANK('New Item VENDOR TAB'!P68),"",'New Item VENDOR TAB'!P68)</f>
        <v/>
      </c>
      <c r="Y68" s="240" t="str">
        <f>IF(ISBLANK('New Item VENDOR TAB'!Q68),"",'New Item VENDOR TAB'!Q68)</f>
        <v/>
      </c>
      <c r="Z68" s="113" t="str">
        <f>IF(ISBLANK('New Item VENDOR TAB'!R68),"",'New Item VENDOR TAB'!R68)</f>
        <v/>
      </c>
      <c r="AA68" s="113" t="str">
        <f>IF(ISBLANK('New Item VENDOR TAB'!S68),"",'New Item VENDOR TAB'!S68)</f>
        <v/>
      </c>
      <c r="AB68" s="119" t="str">
        <f>IF(ISBLANK('New Item VENDOR TAB'!T68),"",'New Item VENDOR TAB'!T68)</f>
        <v/>
      </c>
      <c r="AC68" s="119" t="str">
        <f>IF(ISBLANK('New Item VENDOR TAB'!U68),"",'New Item VENDOR TAB'!U68)</f>
        <v/>
      </c>
      <c r="AD68" s="173" t="str">
        <f>IF(ISBLANK('New Item VENDOR TAB'!V68),"",'New Item VENDOR TAB'!V68)</f>
        <v/>
      </c>
      <c r="AE68" s="173" t="str">
        <f>IF(ISBLANK('New Item VENDOR TAB'!W68),"",'New Item VENDOR TAB'!W68)</f>
        <v/>
      </c>
      <c r="AF68" s="174" t="str">
        <f>IF(ISBLANK('New Item VENDOR TAB'!X68),"",'New Item VENDOR TAB'!X68)</f>
        <v/>
      </c>
      <c r="AG68" s="174" t="str">
        <f>IF(ISBLANK('New Item VENDOR TAB'!Y68),"",'New Item VENDOR TAB'!Y68)</f>
        <v/>
      </c>
      <c r="AH68" s="174" t="str">
        <f>IF(ISBLANK('New Item VENDOR TAB'!Z68),"",'New Item VENDOR TAB'!Z68)</f>
        <v/>
      </c>
      <c r="AI68" s="175" t="str">
        <f>IF(ISBLANK('New Item VENDOR TAB'!AA68),"",'New Item VENDOR TAB'!AA68)</f>
        <v/>
      </c>
      <c r="AJ68" s="174" t="str">
        <f>IF(ISBLANK('New Item VENDOR TAB'!AB68),"",'New Item VENDOR TAB'!AB68)</f>
        <v/>
      </c>
      <c r="AK68" s="174" t="str">
        <f>IF(ISBLANK('New Item VENDOR TAB'!AC68),"",'New Item VENDOR TAB'!AC68)</f>
        <v/>
      </c>
      <c r="AL68" s="174" t="str">
        <f>IF(ISBLANK('New Item VENDOR TAB'!AD68),"",'New Item VENDOR TAB'!AD68)</f>
        <v/>
      </c>
      <c r="AM68" s="264">
        <f>IF(ISBLANK('New Item VENDOR TAB'!AE68),"",'New Item VENDOR TAB'!AE68)</f>
        <v>0</v>
      </c>
      <c r="AN68" s="115" t="str">
        <f>IF(ISBLANK('New Item VENDOR TAB'!AF68),"",'New Item VENDOR TAB'!AF68)</f>
        <v/>
      </c>
      <c r="AO68" s="116" t="str">
        <f>IF(ISBLANK('New Item VENDOR TAB'!AG68),"",'New Item VENDOR TAB'!AG68)</f>
        <v/>
      </c>
      <c r="AP68" s="117" t="str">
        <f>IF(ISBLANK('New Item VENDOR TAB'!AH68),"",'New Item VENDOR TAB'!AH68)</f>
        <v/>
      </c>
      <c r="AQ68" s="241" t="str">
        <f>IF(ISBLANK('New Item VENDOR TAB'!AI68),"",'New Item VENDOR TAB'!AI68)</f>
        <v/>
      </c>
      <c r="AR68" s="115" t="str">
        <f>IF(ISBLANK('New Item VENDOR TAB'!AJ68),"",'New Item VENDOR TAB'!AJ68)</f>
        <v/>
      </c>
      <c r="AS68" s="115" t="str">
        <f>IF(ISBLANK('New Item VENDOR TAB'!AK68),"",'New Item VENDOR TAB'!AK68)</f>
        <v/>
      </c>
      <c r="AT68" s="114" t="str">
        <f>IF(ISBLANK('New Item VENDOR TAB'!AL68),"",'New Item VENDOR TAB'!AL68)</f>
        <v xml:space="preserve"> </v>
      </c>
      <c r="AU68" s="220" t="str">
        <f>IF(ISBLANK('New Item VENDOR TAB'!AM68),"",'New Item VENDOR TAB'!AM68)</f>
        <v/>
      </c>
      <c r="AV68" s="253" t="str">
        <f>IF(ISBLANK('New Item VENDOR TAB'!AN68),"",'New Item VENDOR TAB'!AN68)</f>
        <v/>
      </c>
      <c r="AW68" s="253" t="str">
        <f>IF(ISBLANK('New Item VENDOR TAB'!AO68),"",'New Item VENDOR TAB'!AO68)</f>
        <v/>
      </c>
      <c r="AX68" s="179" t="str">
        <f>IF(ISBLANK('New Item VENDOR TAB'!AP68),"",'New Item VENDOR TAB'!AP68)</f>
        <v/>
      </c>
      <c r="AY68" s="179" t="str">
        <f>IF(ISBLANK('New Item VENDOR TAB'!AQ68),"",'New Item VENDOR TAB'!AQ68)</f>
        <v/>
      </c>
      <c r="AZ68" s="179" t="str">
        <f>IF(ISBLANK('New Item VENDOR TAB'!AR68),"",'New Item VENDOR TAB'!AR68)</f>
        <v/>
      </c>
      <c r="BA68" s="179" t="str">
        <f>IF(ISBLANK('New Item VENDOR TAB'!AS68),"",'New Item VENDOR TAB'!AS68)</f>
        <v/>
      </c>
      <c r="BB68" s="179" t="str">
        <f>IF(ISBLANK('New Item VENDOR TAB'!AT68),"",'New Item VENDOR TAB'!AT68)</f>
        <v/>
      </c>
      <c r="BC68" s="179" t="str">
        <f>IF(ISBLANK('New Item VENDOR TAB'!AU68),"",'New Item VENDOR TAB'!AU68)</f>
        <v/>
      </c>
      <c r="BD68" s="261" t="str">
        <f>IF(ISBLANK('New Item VENDOR TAB'!AV68),"",'New Item VENDOR TAB'!AV68)</f>
        <v/>
      </c>
      <c r="BE68" s="118"/>
      <c r="BF68" s="118"/>
      <c r="BG68" s="246"/>
      <c r="BH68" s="111"/>
      <c r="BI68" s="111"/>
      <c r="BJ68" s="111"/>
      <c r="BK68" s="119"/>
      <c r="BL68" s="115"/>
      <c r="BM68" s="115"/>
      <c r="BN68" s="115"/>
      <c r="BO68" s="173"/>
      <c r="BP68" s="274" t="e">
        <f>VLOOKUP(BR68,'Segment Hierarchy'!G:J,3,FALSE)</f>
        <v>#N/A</v>
      </c>
      <c r="BQ68" s="318" t="e">
        <f>(VLOOKUP(BR68,'Segment Hierarchy'!G:J,4,FALSE))</f>
        <v>#N/A</v>
      </c>
      <c r="BR68" s="181"/>
      <c r="BS68" s="114"/>
      <c r="BT68" s="112"/>
      <c r="BU68" s="179"/>
      <c r="BV68" s="244" t="str">
        <f t="shared" si="1"/>
        <v/>
      </c>
      <c r="BW68" s="119"/>
      <c r="BX68" s="118"/>
      <c r="BY68" s="115"/>
      <c r="BZ68" s="115"/>
      <c r="CA68" s="119"/>
      <c r="CB68" s="353"/>
      <c r="CC68" s="372"/>
      <c r="CD68" s="119"/>
      <c r="CE68" s="120"/>
      <c r="CF68" s="120"/>
      <c r="CG68" s="120"/>
      <c r="CH68" s="120"/>
      <c r="CI68" s="120"/>
      <c r="CJ68" s="120"/>
      <c r="CK68" s="263" t="str">
        <f>IF(ISBLANK('New Item VENDOR TAB'!N68),"",'New Item VENDOR TAB'!N68)</f>
        <v/>
      </c>
      <c r="CL68" s="375"/>
      <c r="CM68" s="234"/>
      <c r="CN68" s="120"/>
      <c r="CO68" s="120"/>
      <c r="CP68" s="120"/>
    </row>
    <row r="69" spans="1:94" ht="15.6" customHeight="1">
      <c r="A69" s="107" t="str">
        <f>IF(ISBLANK('New Item VENDOR TAB'!A69),"",'New Item VENDOR TAB'!A69)</f>
        <v/>
      </c>
      <c r="B69" s="128"/>
      <c r="C69" s="107" t="str">
        <f>IF(ISBLANK('New Item VENDOR TAB'!B69),"",'New Item VENDOR TAB'!B69)</f>
        <v/>
      </c>
      <c r="D69" s="128"/>
      <c r="E69" s="128"/>
      <c r="F69" s="108" t="str">
        <f>IF(ISBLANK('New Item VENDOR TAB'!C69),"",'New Item VENDOR TAB'!C69)</f>
        <v/>
      </c>
      <c r="G69" s="111" t="str">
        <f>IF(ISBLANK('New Item VENDOR TAB'!D69),"",'New Item VENDOR TAB'!D69)</f>
        <v/>
      </c>
      <c r="H69" s="108" t="str">
        <f>IF(ISBLANK('New Item VENDOR TAB'!E69),"",'New Item VENDOR TAB'!E69)</f>
        <v/>
      </c>
      <c r="I69" s="260" t="str">
        <f>IF(ISBLANK('New Item VENDOR TAB'!F69),"",'New Item VENDOR TAB'!F69)</f>
        <v/>
      </c>
      <c r="J69" s="110" t="str">
        <f>IF(ISBLANK('New Item VENDOR TAB'!G69),"",'New Item VENDOR TAB'!G69)</f>
        <v/>
      </c>
      <c r="K69" s="110" t="str">
        <f>IF(ISBLANK('New Item VENDOR TAB'!H69),"",'New Item VENDOR TAB'!H69)</f>
        <v/>
      </c>
      <c r="L69" s="111" t="str">
        <f>IF(ISBLANK('New Item VENDOR TAB'!AW69),"",'New Item VENDOR TAB'!AW69)</f>
        <v/>
      </c>
      <c r="M69" s="111" t="str">
        <f>IF(ISBLANK('New Item VENDOR TAB'!AX69),"",'New Item VENDOR TAB'!AX69)</f>
        <v/>
      </c>
      <c r="N69" s="113" t="str">
        <f>IF(ISBLANK('New Item VENDOR TAB'!AY69),"",'New Item VENDOR TAB'!AY69)</f>
        <v/>
      </c>
      <c r="O69" s="173" t="str">
        <f>IF(ISBLANK('New Item VENDOR TAB'!AZ69),"",'New Item VENDOR TAB'!AZ69)</f>
        <v/>
      </c>
      <c r="P69" s="173" t="str">
        <f>IF(ISBLANK('New Item VENDOR TAB'!BA69),"",'New Item VENDOR TAB'!BA69)</f>
        <v/>
      </c>
      <c r="Q69" s="111" t="str">
        <f>IF(ISBLANK('New Item VENDOR TAB'!I69),"",'New Item VENDOR TAB'!I69)</f>
        <v/>
      </c>
      <c r="R69" s="111" t="str">
        <f>IF(ISBLANK('New Item VENDOR TAB'!J69),"",'New Item VENDOR TAB'!J69)</f>
        <v/>
      </c>
      <c r="S69" s="165" t="str">
        <f>IF(ISBLANK('New Item VENDOR TAB'!K69),"",'New Item VENDOR TAB'!K69)</f>
        <v/>
      </c>
      <c r="T69" s="112" t="str">
        <f>IF(ISBLANK('New Item VENDOR TAB'!L69),"",'New Item VENDOR TAB'!L69)</f>
        <v/>
      </c>
      <c r="U69" s="114" t="str">
        <f>IF(ISBLANK('New Item VENDOR TAB'!M69),"",'New Item VENDOR TAB'!M69)</f>
        <v/>
      </c>
      <c r="V69" s="115" t="str">
        <f>IF(ISBLANK('New Item VENDOR TAB'!N69),"",'New Item VENDOR TAB'!N69)</f>
        <v/>
      </c>
      <c r="W69" s="115" t="str">
        <f>IF(ISBLANK('New Item VENDOR TAB'!O69),"",'New Item VENDOR TAB'!O69)</f>
        <v/>
      </c>
      <c r="X69" s="170" t="str">
        <f>IF(ISBLANK('New Item VENDOR TAB'!P69),"",'New Item VENDOR TAB'!P69)</f>
        <v/>
      </c>
      <c r="Y69" s="240" t="str">
        <f>IF(ISBLANK('New Item VENDOR TAB'!Q69),"",'New Item VENDOR TAB'!Q69)</f>
        <v/>
      </c>
      <c r="Z69" s="113" t="str">
        <f>IF(ISBLANK('New Item VENDOR TAB'!R69),"",'New Item VENDOR TAB'!R69)</f>
        <v/>
      </c>
      <c r="AA69" s="113" t="str">
        <f>IF(ISBLANK('New Item VENDOR TAB'!S69),"",'New Item VENDOR TAB'!S69)</f>
        <v/>
      </c>
      <c r="AB69" s="119" t="str">
        <f>IF(ISBLANK('New Item VENDOR TAB'!T69),"",'New Item VENDOR TAB'!T69)</f>
        <v/>
      </c>
      <c r="AC69" s="119" t="str">
        <f>IF(ISBLANK('New Item VENDOR TAB'!U69),"",'New Item VENDOR TAB'!U69)</f>
        <v/>
      </c>
      <c r="AD69" s="173" t="str">
        <f>IF(ISBLANK('New Item VENDOR TAB'!V69),"",'New Item VENDOR TAB'!V69)</f>
        <v/>
      </c>
      <c r="AE69" s="173" t="str">
        <f>IF(ISBLANK('New Item VENDOR TAB'!W69),"",'New Item VENDOR TAB'!W69)</f>
        <v/>
      </c>
      <c r="AF69" s="174" t="str">
        <f>IF(ISBLANK('New Item VENDOR TAB'!X69),"",'New Item VENDOR TAB'!X69)</f>
        <v/>
      </c>
      <c r="AG69" s="174" t="str">
        <f>IF(ISBLANK('New Item VENDOR TAB'!Y69),"",'New Item VENDOR TAB'!Y69)</f>
        <v/>
      </c>
      <c r="AH69" s="174" t="str">
        <f>IF(ISBLANK('New Item VENDOR TAB'!Z69),"",'New Item VENDOR TAB'!Z69)</f>
        <v/>
      </c>
      <c r="AI69" s="175" t="str">
        <f>IF(ISBLANK('New Item VENDOR TAB'!AA69),"",'New Item VENDOR TAB'!AA69)</f>
        <v/>
      </c>
      <c r="AJ69" s="174" t="str">
        <f>IF(ISBLANK('New Item VENDOR TAB'!AB69),"",'New Item VENDOR TAB'!AB69)</f>
        <v/>
      </c>
      <c r="AK69" s="174" t="str">
        <f>IF(ISBLANK('New Item VENDOR TAB'!AC69),"",'New Item VENDOR TAB'!AC69)</f>
        <v/>
      </c>
      <c r="AL69" s="174" t="str">
        <f>IF(ISBLANK('New Item VENDOR TAB'!AD69),"",'New Item VENDOR TAB'!AD69)</f>
        <v/>
      </c>
      <c r="AM69" s="264">
        <f>IF(ISBLANK('New Item VENDOR TAB'!AE69),"",'New Item VENDOR TAB'!AE69)</f>
        <v>0</v>
      </c>
      <c r="AN69" s="115" t="str">
        <f>IF(ISBLANK('New Item VENDOR TAB'!AF69),"",'New Item VENDOR TAB'!AF69)</f>
        <v/>
      </c>
      <c r="AO69" s="116" t="str">
        <f>IF(ISBLANK('New Item VENDOR TAB'!AG69),"",'New Item VENDOR TAB'!AG69)</f>
        <v/>
      </c>
      <c r="AP69" s="117" t="str">
        <f>IF(ISBLANK('New Item VENDOR TAB'!AH69),"",'New Item VENDOR TAB'!AH69)</f>
        <v/>
      </c>
      <c r="AQ69" s="241" t="str">
        <f>IF(ISBLANK('New Item VENDOR TAB'!AI69),"",'New Item VENDOR TAB'!AI69)</f>
        <v/>
      </c>
      <c r="AR69" s="115" t="str">
        <f>IF(ISBLANK('New Item VENDOR TAB'!AJ69),"",'New Item VENDOR TAB'!AJ69)</f>
        <v/>
      </c>
      <c r="AS69" s="115" t="str">
        <f>IF(ISBLANK('New Item VENDOR TAB'!AK69),"",'New Item VENDOR TAB'!AK69)</f>
        <v/>
      </c>
      <c r="AT69" s="114" t="str">
        <f>IF(ISBLANK('New Item VENDOR TAB'!AL69),"",'New Item VENDOR TAB'!AL69)</f>
        <v xml:space="preserve"> </v>
      </c>
      <c r="AU69" s="220" t="str">
        <f>IF(ISBLANK('New Item VENDOR TAB'!AM69),"",'New Item VENDOR TAB'!AM69)</f>
        <v/>
      </c>
      <c r="AV69" s="253" t="str">
        <f>IF(ISBLANK('New Item VENDOR TAB'!AN69),"",'New Item VENDOR TAB'!AN69)</f>
        <v/>
      </c>
      <c r="AW69" s="253" t="str">
        <f>IF(ISBLANK('New Item VENDOR TAB'!AO69),"",'New Item VENDOR TAB'!AO69)</f>
        <v/>
      </c>
      <c r="AX69" s="179" t="str">
        <f>IF(ISBLANK('New Item VENDOR TAB'!AP69),"",'New Item VENDOR TAB'!AP69)</f>
        <v/>
      </c>
      <c r="AY69" s="179" t="str">
        <f>IF(ISBLANK('New Item VENDOR TAB'!AQ69),"",'New Item VENDOR TAB'!AQ69)</f>
        <v/>
      </c>
      <c r="AZ69" s="179" t="str">
        <f>IF(ISBLANK('New Item VENDOR TAB'!AR69),"",'New Item VENDOR TAB'!AR69)</f>
        <v/>
      </c>
      <c r="BA69" s="179" t="str">
        <f>IF(ISBLANK('New Item VENDOR TAB'!AS69),"",'New Item VENDOR TAB'!AS69)</f>
        <v/>
      </c>
      <c r="BB69" s="179" t="str">
        <f>IF(ISBLANK('New Item VENDOR TAB'!AT69),"",'New Item VENDOR TAB'!AT69)</f>
        <v/>
      </c>
      <c r="BC69" s="179" t="str">
        <f>IF(ISBLANK('New Item VENDOR TAB'!AU69),"",'New Item VENDOR TAB'!AU69)</f>
        <v/>
      </c>
      <c r="BD69" s="261" t="str">
        <f>IF(ISBLANK('New Item VENDOR TAB'!AV69),"",'New Item VENDOR TAB'!AV69)</f>
        <v/>
      </c>
      <c r="BE69" s="118"/>
      <c r="BF69" s="118"/>
      <c r="BG69" s="246"/>
      <c r="BH69" s="111"/>
      <c r="BI69" s="111"/>
      <c r="BJ69" s="111"/>
      <c r="BK69" s="119"/>
      <c r="BL69" s="115"/>
      <c r="BM69" s="115"/>
      <c r="BN69" s="115"/>
      <c r="BO69" s="173"/>
      <c r="BP69" s="274" t="e">
        <f>VLOOKUP(BR69,'Segment Hierarchy'!G:J,3,FALSE)</f>
        <v>#N/A</v>
      </c>
      <c r="BQ69" s="318" t="e">
        <f>(VLOOKUP(BR69,'Segment Hierarchy'!G:J,4,FALSE))</f>
        <v>#N/A</v>
      </c>
      <c r="BR69" s="181"/>
      <c r="BS69" s="114"/>
      <c r="BT69" s="112"/>
      <c r="BU69" s="179"/>
      <c r="BV69" s="244" t="str">
        <f t="shared" si="1"/>
        <v/>
      </c>
      <c r="BW69" s="119"/>
      <c r="BX69" s="118"/>
      <c r="BY69" s="115"/>
      <c r="BZ69" s="115"/>
      <c r="CA69" s="119"/>
      <c r="CB69" s="353"/>
      <c r="CC69" s="372"/>
      <c r="CD69" s="119"/>
      <c r="CE69" s="120"/>
      <c r="CF69" s="120"/>
      <c r="CG69" s="120"/>
      <c r="CH69" s="120"/>
      <c r="CI69" s="120"/>
      <c r="CJ69" s="120"/>
      <c r="CK69" s="263" t="str">
        <f>IF(ISBLANK('New Item VENDOR TAB'!N69),"",'New Item VENDOR TAB'!N69)</f>
        <v/>
      </c>
      <c r="CL69" s="375"/>
      <c r="CM69" s="234"/>
      <c r="CN69" s="120"/>
      <c r="CO69" s="120"/>
      <c r="CP69" s="120"/>
    </row>
    <row r="70" spans="1:94" ht="15.6" customHeight="1">
      <c r="A70" s="107" t="str">
        <f>IF(ISBLANK('New Item VENDOR TAB'!A70),"",'New Item VENDOR TAB'!A70)</f>
        <v/>
      </c>
      <c r="B70" s="128"/>
      <c r="C70" s="107" t="str">
        <f>IF(ISBLANK('New Item VENDOR TAB'!B70),"",'New Item VENDOR TAB'!B70)</f>
        <v/>
      </c>
      <c r="D70" s="128"/>
      <c r="E70" s="128"/>
      <c r="F70" s="108" t="str">
        <f>IF(ISBLANK('New Item VENDOR TAB'!C70),"",'New Item VENDOR TAB'!C70)</f>
        <v/>
      </c>
      <c r="G70" s="111" t="str">
        <f>IF(ISBLANK('New Item VENDOR TAB'!D70),"",'New Item VENDOR TAB'!D70)</f>
        <v/>
      </c>
      <c r="H70" s="108" t="str">
        <f>IF(ISBLANK('New Item VENDOR TAB'!E70),"",'New Item VENDOR TAB'!E70)</f>
        <v/>
      </c>
      <c r="I70" s="260" t="str">
        <f>IF(ISBLANK('New Item VENDOR TAB'!F70),"",'New Item VENDOR TAB'!F70)</f>
        <v/>
      </c>
      <c r="J70" s="110" t="str">
        <f>IF(ISBLANK('New Item VENDOR TAB'!G70),"",'New Item VENDOR TAB'!G70)</f>
        <v/>
      </c>
      <c r="K70" s="110" t="str">
        <f>IF(ISBLANK('New Item VENDOR TAB'!H70),"",'New Item VENDOR TAB'!H70)</f>
        <v/>
      </c>
      <c r="L70" s="111" t="str">
        <f>IF(ISBLANK('New Item VENDOR TAB'!AW70),"",'New Item VENDOR TAB'!AW70)</f>
        <v/>
      </c>
      <c r="M70" s="111" t="str">
        <f>IF(ISBLANK('New Item VENDOR TAB'!AX70),"",'New Item VENDOR TAB'!AX70)</f>
        <v/>
      </c>
      <c r="N70" s="113" t="str">
        <f>IF(ISBLANK('New Item VENDOR TAB'!AY70),"",'New Item VENDOR TAB'!AY70)</f>
        <v/>
      </c>
      <c r="O70" s="173" t="str">
        <f>IF(ISBLANK('New Item VENDOR TAB'!AZ70),"",'New Item VENDOR TAB'!AZ70)</f>
        <v/>
      </c>
      <c r="P70" s="173" t="str">
        <f>IF(ISBLANK('New Item VENDOR TAB'!BA70),"",'New Item VENDOR TAB'!BA70)</f>
        <v/>
      </c>
      <c r="Q70" s="111" t="str">
        <f>IF(ISBLANK('New Item VENDOR TAB'!I70),"",'New Item VENDOR TAB'!I70)</f>
        <v/>
      </c>
      <c r="R70" s="111" t="str">
        <f>IF(ISBLANK('New Item VENDOR TAB'!J70),"",'New Item VENDOR TAB'!J70)</f>
        <v/>
      </c>
      <c r="S70" s="165" t="str">
        <f>IF(ISBLANK('New Item VENDOR TAB'!K70),"",'New Item VENDOR TAB'!K70)</f>
        <v/>
      </c>
      <c r="T70" s="112" t="str">
        <f>IF(ISBLANK('New Item VENDOR TAB'!L70),"",'New Item VENDOR TAB'!L70)</f>
        <v/>
      </c>
      <c r="U70" s="114" t="str">
        <f>IF(ISBLANK('New Item VENDOR TAB'!M70),"",'New Item VENDOR TAB'!M70)</f>
        <v/>
      </c>
      <c r="V70" s="115" t="str">
        <f>IF(ISBLANK('New Item VENDOR TAB'!N70),"",'New Item VENDOR TAB'!N70)</f>
        <v/>
      </c>
      <c r="W70" s="115" t="str">
        <f>IF(ISBLANK('New Item VENDOR TAB'!O70),"",'New Item VENDOR TAB'!O70)</f>
        <v/>
      </c>
      <c r="X70" s="170" t="str">
        <f>IF(ISBLANK('New Item VENDOR TAB'!P70),"",'New Item VENDOR TAB'!P70)</f>
        <v/>
      </c>
      <c r="Y70" s="240" t="str">
        <f>IF(ISBLANK('New Item VENDOR TAB'!Q70),"",'New Item VENDOR TAB'!Q70)</f>
        <v/>
      </c>
      <c r="Z70" s="113" t="str">
        <f>IF(ISBLANK('New Item VENDOR TAB'!R70),"",'New Item VENDOR TAB'!R70)</f>
        <v/>
      </c>
      <c r="AA70" s="113" t="str">
        <f>IF(ISBLANK('New Item VENDOR TAB'!S70),"",'New Item VENDOR TAB'!S70)</f>
        <v/>
      </c>
      <c r="AB70" s="119" t="str">
        <f>IF(ISBLANK('New Item VENDOR TAB'!T70),"",'New Item VENDOR TAB'!T70)</f>
        <v/>
      </c>
      <c r="AC70" s="119" t="str">
        <f>IF(ISBLANK('New Item VENDOR TAB'!U70),"",'New Item VENDOR TAB'!U70)</f>
        <v/>
      </c>
      <c r="AD70" s="173" t="str">
        <f>IF(ISBLANK('New Item VENDOR TAB'!V70),"",'New Item VENDOR TAB'!V70)</f>
        <v/>
      </c>
      <c r="AE70" s="173" t="str">
        <f>IF(ISBLANK('New Item VENDOR TAB'!W70),"",'New Item VENDOR TAB'!W70)</f>
        <v/>
      </c>
      <c r="AF70" s="174" t="str">
        <f>IF(ISBLANK('New Item VENDOR TAB'!X70),"",'New Item VENDOR TAB'!X70)</f>
        <v/>
      </c>
      <c r="AG70" s="174" t="str">
        <f>IF(ISBLANK('New Item VENDOR TAB'!Y70),"",'New Item VENDOR TAB'!Y70)</f>
        <v/>
      </c>
      <c r="AH70" s="174" t="str">
        <f>IF(ISBLANK('New Item VENDOR TAB'!Z70),"",'New Item VENDOR TAB'!Z70)</f>
        <v/>
      </c>
      <c r="AI70" s="175" t="str">
        <f>IF(ISBLANK('New Item VENDOR TAB'!AA70),"",'New Item VENDOR TAB'!AA70)</f>
        <v/>
      </c>
      <c r="AJ70" s="174" t="str">
        <f>IF(ISBLANK('New Item VENDOR TAB'!AB70),"",'New Item VENDOR TAB'!AB70)</f>
        <v/>
      </c>
      <c r="AK70" s="174" t="str">
        <f>IF(ISBLANK('New Item VENDOR TAB'!AC70),"",'New Item VENDOR TAB'!AC70)</f>
        <v/>
      </c>
      <c r="AL70" s="174" t="str">
        <f>IF(ISBLANK('New Item VENDOR TAB'!AD70),"",'New Item VENDOR TAB'!AD70)</f>
        <v/>
      </c>
      <c r="AM70" s="264">
        <f>IF(ISBLANK('New Item VENDOR TAB'!AE70),"",'New Item VENDOR TAB'!AE70)</f>
        <v>0</v>
      </c>
      <c r="AN70" s="115" t="str">
        <f>IF(ISBLANK('New Item VENDOR TAB'!AF70),"",'New Item VENDOR TAB'!AF70)</f>
        <v/>
      </c>
      <c r="AO70" s="116" t="str">
        <f>IF(ISBLANK('New Item VENDOR TAB'!AG70),"",'New Item VENDOR TAB'!AG70)</f>
        <v/>
      </c>
      <c r="AP70" s="117" t="str">
        <f>IF(ISBLANK('New Item VENDOR TAB'!AH70),"",'New Item VENDOR TAB'!AH70)</f>
        <v/>
      </c>
      <c r="AQ70" s="241" t="str">
        <f>IF(ISBLANK('New Item VENDOR TAB'!AI70),"",'New Item VENDOR TAB'!AI70)</f>
        <v/>
      </c>
      <c r="AR70" s="115" t="str">
        <f>IF(ISBLANK('New Item VENDOR TAB'!AJ70),"",'New Item VENDOR TAB'!AJ70)</f>
        <v/>
      </c>
      <c r="AS70" s="115" t="str">
        <f>IF(ISBLANK('New Item VENDOR TAB'!AK70),"",'New Item VENDOR TAB'!AK70)</f>
        <v/>
      </c>
      <c r="AT70" s="114" t="str">
        <f>IF(ISBLANK('New Item VENDOR TAB'!AL70),"",'New Item VENDOR TAB'!AL70)</f>
        <v xml:space="preserve"> </v>
      </c>
      <c r="AU70" s="220" t="str">
        <f>IF(ISBLANK('New Item VENDOR TAB'!AM70),"",'New Item VENDOR TAB'!AM70)</f>
        <v/>
      </c>
      <c r="AV70" s="253" t="str">
        <f>IF(ISBLANK('New Item VENDOR TAB'!AN70),"",'New Item VENDOR TAB'!AN70)</f>
        <v/>
      </c>
      <c r="AW70" s="253" t="str">
        <f>IF(ISBLANK('New Item VENDOR TAB'!AO70),"",'New Item VENDOR TAB'!AO70)</f>
        <v/>
      </c>
      <c r="AX70" s="179" t="str">
        <f>IF(ISBLANK('New Item VENDOR TAB'!AP70),"",'New Item VENDOR TAB'!AP70)</f>
        <v/>
      </c>
      <c r="AY70" s="179" t="str">
        <f>IF(ISBLANK('New Item VENDOR TAB'!AQ70),"",'New Item VENDOR TAB'!AQ70)</f>
        <v/>
      </c>
      <c r="AZ70" s="179" t="str">
        <f>IF(ISBLANK('New Item VENDOR TAB'!AR70),"",'New Item VENDOR TAB'!AR70)</f>
        <v/>
      </c>
      <c r="BA70" s="179" t="str">
        <f>IF(ISBLANK('New Item VENDOR TAB'!AS70),"",'New Item VENDOR TAB'!AS70)</f>
        <v/>
      </c>
      <c r="BB70" s="179" t="str">
        <f>IF(ISBLANK('New Item VENDOR TAB'!AT70),"",'New Item VENDOR TAB'!AT70)</f>
        <v/>
      </c>
      <c r="BC70" s="179" t="str">
        <f>IF(ISBLANK('New Item VENDOR TAB'!AU70),"",'New Item VENDOR TAB'!AU70)</f>
        <v/>
      </c>
      <c r="BD70" s="261" t="str">
        <f>IF(ISBLANK('New Item VENDOR TAB'!AV70),"",'New Item VENDOR TAB'!AV70)</f>
        <v/>
      </c>
      <c r="BE70" s="118"/>
      <c r="BF70" s="118"/>
      <c r="BG70" s="246"/>
      <c r="BH70" s="111"/>
      <c r="BI70" s="111"/>
      <c r="BJ70" s="111"/>
      <c r="BK70" s="119"/>
      <c r="BL70" s="115"/>
      <c r="BM70" s="115"/>
      <c r="BN70" s="115"/>
      <c r="BO70" s="173"/>
      <c r="BP70" s="274" t="e">
        <f>VLOOKUP(BR70,'Segment Hierarchy'!G:J,3,FALSE)</f>
        <v>#N/A</v>
      </c>
      <c r="BQ70" s="318" t="e">
        <f>(VLOOKUP(BR70,'Segment Hierarchy'!G:J,4,FALSE))</f>
        <v>#N/A</v>
      </c>
      <c r="BR70" s="181"/>
      <c r="BS70" s="114"/>
      <c r="BT70" s="112"/>
      <c r="BU70" s="179"/>
      <c r="BV70" s="244" t="str">
        <f t="shared" si="1"/>
        <v/>
      </c>
      <c r="BW70" s="119"/>
      <c r="BX70" s="118"/>
      <c r="BY70" s="115"/>
      <c r="BZ70" s="115"/>
      <c r="CA70" s="119"/>
      <c r="CB70" s="353"/>
      <c r="CC70" s="372"/>
      <c r="CD70" s="119"/>
      <c r="CE70" s="120"/>
      <c r="CF70" s="120"/>
      <c r="CG70" s="120"/>
      <c r="CH70" s="120"/>
      <c r="CI70" s="120"/>
      <c r="CJ70" s="120"/>
      <c r="CK70" s="263" t="str">
        <f>IF(ISBLANK('New Item VENDOR TAB'!N70),"",'New Item VENDOR TAB'!N70)</f>
        <v/>
      </c>
      <c r="CL70" s="375"/>
      <c r="CM70" s="234"/>
      <c r="CN70" s="120"/>
      <c r="CO70" s="120"/>
      <c r="CP70" s="120"/>
    </row>
    <row r="71" spans="1:94" ht="15.6" customHeight="1">
      <c r="A71" s="107" t="str">
        <f>IF(ISBLANK('New Item VENDOR TAB'!A71),"",'New Item VENDOR TAB'!A71)</f>
        <v/>
      </c>
      <c r="B71" s="128"/>
      <c r="C71" s="107" t="str">
        <f>IF(ISBLANK('New Item VENDOR TAB'!B71),"",'New Item VENDOR TAB'!B71)</f>
        <v/>
      </c>
      <c r="D71" s="128"/>
      <c r="E71" s="128"/>
      <c r="F71" s="108" t="str">
        <f>IF(ISBLANK('New Item VENDOR TAB'!C71),"",'New Item VENDOR TAB'!C71)</f>
        <v/>
      </c>
      <c r="G71" s="111" t="str">
        <f>IF(ISBLANK('New Item VENDOR TAB'!D71),"",'New Item VENDOR TAB'!D71)</f>
        <v/>
      </c>
      <c r="H71" s="108" t="str">
        <f>IF(ISBLANK('New Item VENDOR TAB'!E71),"",'New Item VENDOR TAB'!E71)</f>
        <v/>
      </c>
      <c r="I71" s="260" t="str">
        <f>IF(ISBLANK('New Item VENDOR TAB'!F71),"",'New Item VENDOR TAB'!F71)</f>
        <v/>
      </c>
      <c r="J71" s="110" t="str">
        <f>IF(ISBLANK('New Item VENDOR TAB'!G71),"",'New Item VENDOR TAB'!G71)</f>
        <v/>
      </c>
      <c r="K71" s="110" t="str">
        <f>IF(ISBLANK('New Item VENDOR TAB'!H71),"",'New Item VENDOR TAB'!H71)</f>
        <v/>
      </c>
      <c r="L71" s="111" t="str">
        <f>IF(ISBLANK('New Item VENDOR TAB'!AW71),"",'New Item VENDOR TAB'!AW71)</f>
        <v/>
      </c>
      <c r="M71" s="111" t="str">
        <f>IF(ISBLANK('New Item VENDOR TAB'!AX71),"",'New Item VENDOR TAB'!AX71)</f>
        <v/>
      </c>
      <c r="N71" s="113" t="str">
        <f>IF(ISBLANK('New Item VENDOR TAB'!AY71),"",'New Item VENDOR TAB'!AY71)</f>
        <v/>
      </c>
      <c r="O71" s="173" t="str">
        <f>IF(ISBLANK('New Item VENDOR TAB'!AZ71),"",'New Item VENDOR TAB'!AZ71)</f>
        <v/>
      </c>
      <c r="P71" s="173" t="str">
        <f>IF(ISBLANK('New Item VENDOR TAB'!BA71),"",'New Item VENDOR TAB'!BA71)</f>
        <v/>
      </c>
      <c r="Q71" s="111" t="str">
        <f>IF(ISBLANK('New Item VENDOR TAB'!I71),"",'New Item VENDOR TAB'!I71)</f>
        <v/>
      </c>
      <c r="R71" s="111" t="str">
        <f>IF(ISBLANK('New Item VENDOR TAB'!J71),"",'New Item VENDOR TAB'!J71)</f>
        <v/>
      </c>
      <c r="S71" s="165" t="str">
        <f>IF(ISBLANK('New Item VENDOR TAB'!K71),"",'New Item VENDOR TAB'!K71)</f>
        <v/>
      </c>
      <c r="T71" s="112" t="str">
        <f>IF(ISBLANK('New Item VENDOR TAB'!L71),"",'New Item VENDOR TAB'!L71)</f>
        <v/>
      </c>
      <c r="U71" s="114" t="str">
        <f>IF(ISBLANK('New Item VENDOR TAB'!M71),"",'New Item VENDOR TAB'!M71)</f>
        <v/>
      </c>
      <c r="V71" s="115" t="str">
        <f>IF(ISBLANK('New Item VENDOR TAB'!N71),"",'New Item VENDOR TAB'!N71)</f>
        <v/>
      </c>
      <c r="W71" s="115" t="str">
        <f>IF(ISBLANK('New Item VENDOR TAB'!O71),"",'New Item VENDOR TAB'!O71)</f>
        <v/>
      </c>
      <c r="X71" s="170" t="str">
        <f>IF(ISBLANK('New Item VENDOR TAB'!P71),"",'New Item VENDOR TAB'!P71)</f>
        <v/>
      </c>
      <c r="Y71" s="240" t="str">
        <f>IF(ISBLANK('New Item VENDOR TAB'!Q71),"",'New Item VENDOR TAB'!Q71)</f>
        <v/>
      </c>
      <c r="Z71" s="113" t="str">
        <f>IF(ISBLANK('New Item VENDOR TAB'!R71),"",'New Item VENDOR TAB'!R71)</f>
        <v/>
      </c>
      <c r="AA71" s="113" t="str">
        <f>IF(ISBLANK('New Item VENDOR TAB'!S71),"",'New Item VENDOR TAB'!S71)</f>
        <v/>
      </c>
      <c r="AB71" s="119" t="str">
        <f>IF(ISBLANK('New Item VENDOR TAB'!T71),"",'New Item VENDOR TAB'!T71)</f>
        <v/>
      </c>
      <c r="AC71" s="119" t="str">
        <f>IF(ISBLANK('New Item VENDOR TAB'!U71),"",'New Item VENDOR TAB'!U71)</f>
        <v/>
      </c>
      <c r="AD71" s="173" t="str">
        <f>IF(ISBLANK('New Item VENDOR TAB'!V71),"",'New Item VENDOR TAB'!V71)</f>
        <v/>
      </c>
      <c r="AE71" s="173" t="str">
        <f>IF(ISBLANK('New Item VENDOR TAB'!W71),"",'New Item VENDOR TAB'!W71)</f>
        <v/>
      </c>
      <c r="AF71" s="174" t="str">
        <f>IF(ISBLANK('New Item VENDOR TAB'!X71),"",'New Item VENDOR TAB'!X71)</f>
        <v/>
      </c>
      <c r="AG71" s="174" t="str">
        <f>IF(ISBLANK('New Item VENDOR TAB'!Y71),"",'New Item VENDOR TAB'!Y71)</f>
        <v/>
      </c>
      <c r="AH71" s="174" t="str">
        <f>IF(ISBLANK('New Item VENDOR TAB'!Z71),"",'New Item VENDOR TAB'!Z71)</f>
        <v/>
      </c>
      <c r="AI71" s="175" t="str">
        <f>IF(ISBLANK('New Item VENDOR TAB'!AA71),"",'New Item VENDOR TAB'!AA71)</f>
        <v/>
      </c>
      <c r="AJ71" s="174" t="str">
        <f>IF(ISBLANK('New Item VENDOR TAB'!AB71),"",'New Item VENDOR TAB'!AB71)</f>
        <v/>
      </c>
      <c r="AK71" s="174" t="str">
        <f>IF(ISBLANK('New Item VENDOR TAB'!AC71),"",'New Item VENDOR TAB'!AC71)</f>
        <v/>
      </c>
      <c r="AL71" s="174" t="str">
        <f>IF(ISBLANK('New Item VENDOR TAB'!AD71),"",'New Item VENDOR TAB'!AD71)</f>
        <v/>
      </c>
      <c r="AM71" s="264">
        <f>IF(ISBLANK('New Item VENDOR TAB'!AE71),"",'New Item VENDOR TAB'!AE71)</f>
        <v>0</v>
      </c>
      <c r="AN71" s="115" t="str">
        <f>IF(ISBLANK('New Item VENDOR TAB'!AF71),"",'New Item VENDOR TAB'!AF71)</f>
        <v/>
      </c>
      <c r="AO71" s="116" t="str">
        <f>IF(ISBLANK('New Item VENDOR TAB'!AG71),"",'New Item VENDOR TAB'!AG71)</f>
        <v/>
      </c>
      <c r="AP71" s="117" t="str">
        <f>IF(ISBLANK('New Item VENDOR TAB'!AH71),"",'New Item VENDOR TAB'!AH71)</f>
        <v/>
      </c>
      <c r="AQ71" s="241" t="str">
        <f>IF(ISBLANK('New Item VENDOR TAB'!AI71),"",'New Item VENDOR TAB'!AI71)</f>
        <v/>
      </c>
      <c r="AR71" s="115" t="str">
        <f>IF(ISBLANK('New Item VENDOR TAB'!AJ71),"",'New Item VENDOR TAB'!AJ71)</f>
        <v/>
      </c>
      <c r="AS71" s="115" t="str">
        <f>IF(ISBLANK('New Item VENDOR TAB'!AK71),"",'New Item VENDOR TAB'!AK71)</f>
        <v/>
      </c>
      <c r="AT71" s="114" t="str">
        <f>IF(ISBLANK('New Item VENDOR TAB'!AL71),"",'New Item VENDOR TAB'!AL71)</f>
        <v xml:space="preserve"> </v>
      </c>
      <c r="AU71" s="220" t="str">
        <f>IF(ISBLANK('New Item VENDOR TAB'!AM71),"",'New Item VENDOR TAB'!AM71)</f>
        <v/>
      </c>
      <c r="AV71" s="253" t="str">
        <f>IF(ISBLANK('New Item VENDOR TAB'!AN71),"",'New Item VENDOR TAB'!AN71)</f>
        <v/>
      </c>
      <c r="AW71" s="253" t="str">
        <f>IF(ISBLANK('New Item VENDOR TAB'!AO71),"",'New Item VENDOR TAB'!AO71)</f>
        <v/>
      </c>
      <c r="AX71" s="179" t="str">
        <f>IF(ISBLANK('New Item VENDOR TAB'!AP71),"",'New Item VENDOR TAB'!AP71)</f>
        <v/>
      </c>
      <c r="AY71" s="179" t="str">
        <f>IF(ISBLANK('New Item VENDOR TAB'!AQ71),"",'New Item VENDOR TAB'!AQ71)</f>
        <v/>
      </c>
      <c r="AZ71" s="179" t="str">
        <f>IF(ISBLANK('New Item VENDOR TAB'!AR71),"",'New Item VENDOR TAB'!AR71)</f>
        <v/>
      </c>
      <c r="BA71" s="179" t="str">
        <f>IF(ISBLANK('New Item VENDOR TAB'!AS71),"",'New Item VENDOR TAB'!AS71)</f>
        <v/>
      </c>
      <c r="BB71" s="179" t="str">
        <f>IF(ISBLANK('New Item VENDOR TAB'!AT71),"",'New Item VENDOR TAB'!AT71)</f>
        <v/>
      </c>
      <c r="BC71" s="179" t="str">
        <f>IF(ISBLANK('New Item VENDOR TAB'!AU71),"",'New Item VENDOR TAB'!AU71)</f>
        <v/>
      </c>
      <c r="BD71" s="261" t="str">
        <f>IF(ISBLANK('New Item VENDOR TAB'!AV71),"",'New Item VENDOR TAB'!AV71)</f>
        <v/>
      </c>
      <c r="BE71" s="118"/>
      <c r="BF71" s="118"/>
      <c r="BG71" s="246"/>
      <c r="BH71" s="111"/>
      <c r="BI71" s="111"/>
      <c r="BJ71" s="111"/>
      <c r="BK71" s="119"/>
      <c r="BL71" s="115"/>
      <c r="BM71" s="115"/>
      <c r="BN71" s="115"/>
      <c r="BO71" s="173"/>
      <c r="BP71" s="274" t="e">
        <f>VLOOKUP(BR71,'Segment Hierarchy'!G:J,3,FALSE)</f>
        <v>#N/A</v>
      </c>
      <c r="BQ71" s="318" t="e">
        <f>(VLOOKUP(BR71,'Segment Hierarchy'!G:J,4,FALSE))</f>
        <v>#N/A</v>
      </c>
      <c r="BR71" s="181"/>
      <c r="BS71" s="114"/>
      <c r="BT71" s="112"/>
      <c r="BU71" s="179"/>
      <c r="BV71" s="244" t="str">
        <f t="shared" si="1"/>
        <v/>
      </c>
      <c r="BW71" s="119"/>
      <c r="BX71" s="118"/>
      <c r="BY71" s="115"/>
      <c r="BZ71" s="115"/>
      <c r="CA71" s="119"/>
      <c r="CB71" s="353"/>
      <c r="CC71" s="372"/>
      <c r="CD71" s="119"/>
      <c r="CE71" s="120"/>
      <c r="CF71" s="120"/>
      <c r="CG71" s="120"/>
      <c r="CH71" s="120"/>
      <c r="CI71" s="120"/>
      <c r="CJ71" s="120"/>
      <c r="CK71" s="263" t="str">
        <f>IF(ISBLANK('New Item VENDOR TAB'!N71),"",'New Item VENDOR TAB'!N71)</f>
        <v/>
      </c>
      <c r="CL71" s="375"/>
      <c r="CM71" s="234"/>
      <c r="CN71" s="120"/>
      <c r="CO71" s="120"/>
      <c r="CP71" s="120"/>
    </row>
    <row r="72" spans="1:94" ht="15.6" customHeight="1">
      <c r="A72" s="107" t="str">
        <f>IF(ISBLANK('New Item VENDOR TAB'!A72),"",'New Item VENDOR TAB'!A72)</f>
        <v/>
      </c>
      <c r="B72" s="128"/>
      <c r="C72" s="107" t="str">
        <f>IF(ISBLANK('New Item VENDOR TAB'!B72),"",'New Item VENDOR TAB'!B72)</f>
        <v/>
      </c>
      <c r="D72" s="128"/>
      <c r="E72" s="128"/>
      <c r="F72" s="108" t="str">
        <f>IF(ISBLANK('New Item VENDOR TAB'!C72),"",'New Item VENDOR TAB'!C72)</f>
        <v/>
      </c>
      <c r="G72" s="111" t="str">
        <f>IF(ISBLANK('New Item VENDOR TAB'!D72),"",'New Item VENDOR TAB'!D72)</f>
        <v/>
      </c>
      <c r="H72" s="108" t="str">
        <f>IF(ISBLANK('New Item VENDOR TAB'!E72),"",'New Item VENDOR TAB'!E72)</f>
        <v/>
      </c>
      <c r="I72" s="260" t="str">
        <f>IF(ISBLANK('New Item VENDOR TAB'!F72),"",'New Item VENDOR TAB'!F72)</f>
        <v/>
      </c>
      <c r="J72" s="110" t="str">
        <f>IF(ISBLANK('New Item VENDOR TAB'!G72),"",'New Item VENDOR TAB'!G72)</f>
        <v/>
      </c>
      <c r="K72" s="110" t="str">
        <f>IF(ISBLANK('New Item VENDOR TAB'!H72),"",'New Item VENDOR TAB'!H72)</f>
        <v/>
      </c>
      <c r="L72" s="111" t="str">
        <f>IF(ISBLANK('New Item VENDOR TAB'!AW72),"",'New Item VENDOR TAB'!AW72)</f>
        <v/>
      </c>
      <c r="M72" s="111" t="str">
        <f>IF(ISBLANK('New Item VENDOR TAB'!AX72),"",'New Item VENDOR TAB'!AX72)</f>
        <v/>
      </c>
      <c r="N72" s="113" t="str">
        <f>IF(ISBLANK('New Item VENDOR TAB'!AY72),"",'New Item VENDOR TAB'!AY72)</f>
        <v/>
      </c>
      <c r="O72" s="173" t="str">
        <f>IF(ISBLANK('New Item VENDOR TAB'!AZ72),"",'New Item VENDOR TAB'!AZ72)</f>
        <v/>
      </c>
      <c r="P72" s="173" t="str">
        <f>IF(ISBLANK('New Item VENDOR TAB'!BA72),"",'New Item VENDOR TAB'!BA72)</f>
        <v/>
      </c>
      <c r="Q72" s="111" t="str">
        <f>IF(ISBLANK('New Item VENDOR TAB'!I72),"",'New Item VENDOR TAB'!I72)</f>
        <v/>
      </c>
      <c r="R72" s="111" t="str">
        <f>IF(ISBLANK('New Item VENDOR TAB'!J72),"",'New Item VENDOR TAB'!J72)</f>
        <v/>
      </c>
      <c r="S72" s="165" t="str">
        <f>IF(ISBLANK('New Item VENDOR TAB'!K72),"",'New Item VENDOR TAB'!K72)</f>
        <v/>
      </c>
      <c r="T72" s="112" t="str">
        <f>IF(ISBLANK('New Item VENDOR TAB'!L72),"",'New Item VENDOR TAB'!L72)</f>
        <v/>
      </c>
      <c r="U72" s="114" t="str">
        <f>IF(ISBLANK('New Item VENDOR TAB'!M72),"",'New Item VENDOR TAB'!M72)</f>
        <v/>
      </c>
      <c r="V72" s="115" t="str">
        <f>IF(ISBLANK('New Item VENDOR TAB'!N72),"",'New Item VENDOR TAB'!N72)</f>
        <v/>
      </c>
      <c r="W72" s="115" t="str">
        <f>IF(ISBLANK('New Item VENDOR TAB'!O72),"",'New Item VENDOR TAB'!O72)</f>
        <v/>
      </c>
      <c r="X72" s="170" t="str">
        <f>IF(ISBLANK('New Item VENDOR TAB'!P72),"",'New Item VENDOR TAB'!P72)</f>
        <v/>
      </c>
      <c r="Y72" s="240" t="str">
        <f>IF(ISBLANK('New Item VENDOR TAB'!Q72),"",'New Item VENDOR TAB'!Q72)</f>
        <v/>
      </c>
      <c r="Z72" s="113" t="str">
        <f>IF(ISBLANK('New Item VENDOR TAB'!R72),"",'New Item VENDOR TAB'!R72)</f>
        <v/>
      </c>
      <c r="AA72" s="113" t="str">
        <f>IF(ISBLANK('New Item VENDOR TAB'!S72),"",'New Item VENDOR TAB'!S72)</f>
        <v/>
      </c>
      <c r="AB72" s="119" t="str">
        <f>IF(ISBLANK('New Item VENDOR TAB'!T72),"",'New Item VENDOR TAB'!T72)</f>
        <v/>
      </c>
      <c r="AC72" s="119" t="str">
        <f>IF(ISBLANK('New Item VENDOR TAB'!U72),"",'New Item VENDOR TAB'!U72)</f>
        <v/>
      </c>
      <c r="AD72" s="173" t="str">
        <f>IF(ISBLANK('New Item VENDOR TAB'!V72),"",'New Item VENDOR TAB'!V72)</f>
        <v/>
      </c>
      <c r="AE72" s="173" t="str">
        <f>IF(ISBLANK('New Item VENDOR TAB'!W72),"",'New Item VENDOR TAB'!W72)</f>
        <v/>
      </c>
      <c r="AF72" s="174" t="str">
        <f>IF(ISBLANK('New Item VENDOR TAB'!X72),"",'New Item VENDOR TAB'!X72)</f>
        <v/>
      </c>
      <c r="AG72" s="174" t="str">
        <f>IF(ISBLANK('New Item VENDOR TAB'!Y72),"",'New Item VENDOR TAB'!Y72)</f>
        <v/>
      </c>
      <c r="AH72" s="174" t="str">
        <f>IF(ISBLANK('New Item VENDOR TAB'!Z72),"",'New Item VENDOR TAB'!Z72)</f>
        <v/>
      </c>
      <c r="AI72" s="175" t="str">
        <f>IF(ISBLANK('New Item VENDOR TAB'!AA72),"",'New Item VENDOR TAB'!AA72)</f>
        <v/>
      </c>
      <c r="AJ72" s="174" t="str">
        <f>IF(ISBLANK('New Item VENDOR TAB'!AB72),"",'New Item VENDOR TAB'!AB72)</f>
        <v/>
      </c>
      <c r="AK72" s="174" t="str">
        <f>IF(ISBLANK('New Item VENDOR TAB'!AC72),"",'New Item VENDOR TAB'!AC72)</f>
        <v/>
      </c>
      <c r="AL72" s="174" t="str">
        <f>IF(ISBLANK('New Item VENDOR TAB'!AD72),"",'New Item VENDOR TAB'!AD72)</f>
        <v/>
      </c>
      <c r="AM72" s="264">
        <f>IF(ISBLANK('New Item VENDOR TAB'!AE72),"",'New Item VENDOR TAB'!AE72)</f>
        <v>0</v>
      </c>
      <c r="AN72" s="115" t="str">
        <f>IF(ISBLANK('New Item VENDOR TAB'!AF72),"",'New Item VENDOR TAB'!AF72)</f>
        <v/>
      </c>
      <c r="AO72" s="116" t="str">
        <f>IF(ISBLANK('New Item VENDOR TAB'!AG72),"",'New Item VENDOR TAB'!AG72)</f>
        <v/>
      </c>
      <c r="AP72" s="117" t="str">
        <f>IF(ISBLANK('New Item VENDOR TAB'!AH72),"",'New Item VENDOR TAB'!AH72)</f>
        <v/>
      </c>
      <c r="AQ72" s="241" t="str">
        <f>IF(ISBLANK('New Item VENDOR TAB'!AI72),"",'New Item VENDOR TAB'!AI72)</f>
        <v/>
      </c>
      <c r="AR72" s="115" t="str">
        <f>IF(ISBLANK('New Item VENDOR TAB'!AJ72),"",'New Item VENDOR TAB'!AJ72)</f>
        <v/>
      </c>
      <c r="AS72" s="115" t="str">
        <f>IF(ISBLANK('New Item VENDOR TAB'!AK72),"",'New Item VENDOR TAB'!AK72)</f>
        <v/>
      </c>
      <c r="AT72" s="114" t="str">
        <f>IF(ISBLANK('New Item VENDOR TAB'!AL72),"",'New Item VENDOR TAB'!AL72)</f>
        <v xml:space="preserve"> </v>
      </c>
      <c r="AU72" s="220" t="str">
        <f>IF(ISBLANK('New Item VENDOR TAB'!AM72),"",'New Item VENDOR TAB'!AM72)</f>
        <v/>
      </c>
      <c r="AV72" s="253" t="str">
        <f>IF(ISBLANK('New Item VENDOR TAB'!AN72),"",'New Item VENDOR TAB'!AN72)</f>
        <v/>
      </c>
      <c r="AW72" s="253" t="str">
        <f>IF(ISBLANK('New Item VENDOR TAB'!AO72),"",'New Item VENDOR TAB'!AO72)</f>
        <v/>
      </c>
      <c r="AX72" s="179" t="str">
        <f>IF(ISBLANK('New Item VENDOR TAB'!AP72),"",'New Item VENDOR TAB'!AP72)</f>
        <v/>
      </c>
      <c r="AY72" s="179" t="str">
        <f>IF(ISBLANK('New Item VENDOR TAB'!AQ72),"",'New Item VENDOR TAB'!AQ72)</f>
        <v/>
      </c>
      <c r="AZ72" s="179" t="str">
        <f>IF(ISBLANK('New Item VENDOR TAB'!AR72),"",'New Item VENDOR TAB'!AR72)</f>
        <v/>
      </c>
      <c r="BA72" s="179" t="str">
        <f>IF(ISBLANK('New Item VENDOR TAB'!AS72),"",'New Item VENDOR TAB'!AS72)</f>
        <v/>
      </c>
      <c r="BB72" s="179" t="str">
        <f>IF(ISBLANK('New Item VENDOR TAB'!AT72),"",'New Item VENDOR TAB'!AT72)</f>
        <v/>
      </c>
      <c r="BC72" s="179" t="str">
        <f>IF(ISBLANK('New Item VENDOR TAB'!AU72),"",'New Item VENDOR TAB'!AU72)</f>
        <v/>
      </c>
      <c r="BD72" s="261" t="str">
        <f>IF(ISBLANK('New Item VENDOR TAB'!AV72),"",'New Item VENDOR TAB'!AV72)</f>
        <v/>
      </c>
      <c r="BE72" s="118"/>
      <c r="BF72" s="118"/>
      <c r="BG72" s="246"/>
      <c r="BH72" s="111"/>
      <c r="BI72" s="111"/>
      <c r="BJ72" s="111"/>
      <c r="BK72" s="119"/>
      <c r="BL72" s="115"/>
      <c r="BM72" s="115"/>
      <c r="BN72" s="115"/>
      <c r="BO72" s="173"/>
      <c r="BP72" s="274" t="e">
        <f>VLOOKUP(BR72,'Segment Hierarchy'!G:J,3,FALSE)</f>
        <v>#N/A</v>
      </c>
      <c r="BQ72" s="318" t="e">
        <f>(VLOOKUP(BR72,'Segment Hierarchy'!G:J,4,FALSE))</f>
        <v>#N/A</v>
      </c>
      <c r="BR72" s="181"/>
      <c r="BS72" s="114"/>
      <c r="BT72" s="112"/>
      <c r="BU72" s="179"/>
      <c r="BV72" s="244" t="str">
        <f t="shared" ref="BV72:BV135" si="2">IFERROR(((BU72-Y72)/BU72),"")</f>
        <v/>
      </c>
      <c r="BW72" s="119"/>
      <c r="BX72" s="118"/>
      <c r="BY72" s="115"/>
      <c r="BZ72" s="115"/>
      <c r="CA72" s="119"/>
      <c r="CB72" s="353"/>
      <c r="CC72" s="372"/>
      <c r="CD72" s="119"/>
      <c r="CE72" s="120"/>
      <c r="CF72" s="120"/>
      <c r="CG72" s="120"/>
      <c r="CH72" s="120"/>
      <c r="CI72" s="120"/>
      <c r="CJ72" s="120"/>
      <c r="CK72" s="263" t="str">
        <f>IF(ISBLANK('New Item VENDOR TAB'!N72),"",'New Item VENDOR TAB'!N72)</f>
        <v/>
      </c>
      <c r="CL72" s="375"/>
      <c r="CM72" s="234"/>
      <c r="CN72" s="120"/>
      <c r="CO72" s="120"/>
      <c r="CP72" s="120"/>
    </row>
    <row r="73" spans="1:94" ht="15.6" customHeight="1">
      <c r="A73" s="107" t="str">
        <f>IF(ISBLANK('New Item VENDOR TAB'!A73),"",'New Item VENDOR TAB'!A73)</f>
        <v/>
      </c>
      <c r="B73" s="128"/>
      <c r="C73" s="107" t="str">
        <f>IF(ISBLANK('New Item VENDOR TAB'!B73),"",'New Item VENDOR TAB'!B73)</f>
        <v/>
      </c>
      <c r="D73" s="128"/>
      <c r="E73" s="128"/>
      <c r="F73" s="108" t="str">
        <f>IF(ISBLANK('New Item VENDOR TAB'!C73),"",'New Item VENDOR TAB'!C73)</f>
        <v/>
      </c>
      <c r="G73" s="111" t="str">
        <f>IF(ISBLANK('New Item VENDOR TAB'!D73),"",'New Item VENDOR TAB'!D73)</f>
        <v/>
      </c>
      <c r="H73" s="108" t="str">
        <f>IF(ISBLANK('New Item VENDOR TAB'!E73),"",'New Item VENDOR TAB'!E73)</f>
        <v/>
      </c>
      <c r="I73" s="260" t="str">
        <f>IF(ISBLANK('New Item VENDOR TAB'!F73),"",'New Item VENDOR TAB'!F73)</f>
        <v/>
      </c>
      <c r="J73" s="110" t="str">
        <f>IF(ISBLANK('New Item VENDOR TAB'!G73),"",'New Item VENDOR TAB'!G73)</f>
        <v/>
      </c>
      <c r="K73" s="110" t="str">
        <f>IF(ISBLANK('New Item VENDOR TAB'!H73),"",'New Item VENDOR TAB'!H73)</f>
        <v/>
      </c>
      <c r="L73" s="111" t="str">
        <f>IF(ISBLANK('New Item VENDOR TAB'!AW73),"",'New Item VENDOR TAB'!AW73)</f>
        <v/>
      </c>
      <c r="M73" s="111" t="str">
        <f>IF(ISBLANK('New Item VENDOR TAB'!AX73),"",'New Item VENDOR TAB'!AX73)</f>
        <v/>
      </c>
      <c r="N73" s="113" t="str">
        <f>IF(ISBLANK('New Item VENDOR TAB'!AY73),"",'New Item VENDOR TAB'!AY73)</f>
        <v/>
      </c>
      <c r="O73" s="173" t="str">
        <f>IF(ISBLANK('New Item VENDOR TAB'!AZ73),"",'New Item VENDOR TAB'!AZ73)</f>
        <v/>
      </c>
      <c r="P73" s="173" t="str">
        <f>IF(ISBLANK('New Item VENDOR TAB'!BA73),"",'New Item VENDOR TAB'!BA73)</f>
        <v/>
      </c>
      <c r="Q73" s="111" t="str">
        <f>IF(ISBLANK('New Item VENDOR TAB'!I73),"",'New Item VENDOR TAB'!I73)</f>
        <v/>
      </c>
      <c r="R73" s="111" t="str">
        <f>IF(ISBLANK('New Item VENDOR TAB'!J73),"",'New Item VENDOR TAB'!J73)</f>
        <v/>
      </c>
      <c r="S73" s="165" t="str">
        <f>IF(ISBLANK('New Item VENDOR TAB'!K73),"",'New Item VENDOR TAB'!K73)</f>
        <v/>
      </c>
      <c r="T73" s="112" t="str">
        <f>IF(ISBLANK('New Item VENDOR TAB'!L73),"",'New Item VENDOR TAB'!L73)</f>
        <v/>
      </c>
      <c r="U73" s="114" t="str">
        <f>IF(ISBLANK('New Item VENDOR TAB'!M73),"",'New Item VENDOR TAB'!M73)</f>
        <v/>
      </c>
      <c r="V73" s="115" t="str">
        <f>IF(ISBLANK('New Item VENDOR TAB'!N73),"",'New Item VENDOR TAB'!N73)</f>
        <v/>
      </c>
      <c r="W73" s="115" t="str">
        <f>IF(ISBLANK('New Item VENDOR TAB'!O73),"",'New Item VENDOR TAB'!O73)</f>
        <v/>
      </c>
      <c r="X73" s="170" t="str">
        <f>IF(ISBLANK('New Item VENDOR TAB'!P73),"",'New Item VENDOR TAB'!P73)</f>
        <v/>
      </c>
      <c r="Y73" s="240" t="str">
        <f>IF(ISBLANK('New Item VENDOR TAB'!Q73),"",'New Item VENDOR TAB'!Q73)</f>
        <v/>
      </c>
      <c r="Z73" s="113" t="str">
        <f>IF(ISBLANK('New Item VENDOR TAB'!R73),"",'New Item VENDOR TAB'!R73)</f>
        <v/>
      </c>
      <c r="AA73" s="113" t="str">
        <f>IF(ISBLANK('New Item VENDOR TAB'!S73),"",'New Item VENDOR TAB'!S73)</f>
        <v/>
      </c>
      <c r="AB73" s="119" t="str">
        <f>IF(ISBLANK('New Item VENDOR TAB'!T73),"",'New Item VENDOR TAB'!T73)</f>
        <v/>
      </c>
      <c r="AC73" s="119" t="str">
        <f>IF(ISBLANK('New Item VENDOR TAB'!U73),"",'New Item VENDOR TAB'!U73)</f>
        <v/>
      </c>
      <c r="AD73" s="173" t="str">
        <f>IF(ISBLANK('New Item VENDOR TAB'!V73),"",'New Item VENDOR TAB'!V73)</f>
        <v/>
      </c>
      <c r="AE73" s="173" t="str">
        <f>IF(ISBLANK('New Item VENDOR TAB'!W73),"",'New Item VENDOR TAB'!W73)</f>
        <v/>
      </c>
      <c r="AF73" s="174" t="str">
        <f>IF(ISBLANK('New Item VENDOR TAB'!X73),"",'New Item VENDOR TAB'!X73)</f>
        <v/>
      </c>
      <c r="AG73" s="174" t="str">
        <f>IF(ISBLANK('New Item VENDOR TAB'!Y73),"",'New Item VENDOR TAB'!Y73)</f>
        <v/>
      </c>
      <c r="AH73" s="174" t="str">
        <f>IF(ISBLANK('New Item VENDOR TAB'!Z73),"",'New Item VENDOR TAB'!Z73)</f>
        <v/>
      </c>
      <c r="AI73" s="175" t="str">
        <f>IF(ISBLANK('New Item VENDOR TAB'!AA73),"",'New Item VENDOR TAB'!AA73)</f>
        <v/>
      </c>
      <c r="AJ73" s="174" t="str">
        <f>IF(ISBLANK('New Item VENDOR TAB'!AB73),"",'New Item VENDOR TAB'!AB73)</f>
        <v/>
      </c>
      <c r="AK73" s="174" t="str">
        <f>IF(ISBLANK('New Item VENDOR TAB'!AC73),"",'New Item VENDOR TAB'!AC73)</f>
        <v/>
      </c>
      <c r="AL73" s="174" t="str">
        <f>IF(ISBLANK('New Item VENDOR TAB'!AD73),"",'New Item VENDOR TAB'!AD73)</f>
        <v/>
      </c>
      <c r="AM73" s="264">
        <f>IF(ISBLANK('New Item VENDOR TAB'!AE73),"",'New Item VENDOR TAB'!AE73)</f>
        <v>0</v>
      </c>
      <c r="AN73" s="115" t="str">
        <f>IF(ISBLANK('New Item VENDOR TAB'!AF73),"",'New Item VENDOR TAB'!AF73)</f>
        <v/>
      </c>
      <c r="AO73" s="116" t="str">
        <f>IF(ISBLANK('New Item VENDOR TAB'!AG73),"",'New Item VENDOR TAB'!AG73)</f>
        <v/>
      </c>
      <c r="AP73" s="117" t="str">
        <f>IF(ISBLANK('New Item VENDOR TAB'!AH73),"",'New Item VENDOR TAB'!AH73)</f>
        <v/>
      </c>
      <c r="AQ73" s="241" t="str">
        <f>IF(ISBLANK('New Item VENDOR TAB'!AI73),"",'New Item VENDOR TAB'!AI73)</f>
        <v/>
      </c>
      <c r="AR73" s="115" t="str">
        <f>IF(ISBLANK('New Item VENDOR TAB'!AJ73),"",'New Item VENDOR TAB'!AJ73)</f>
        <v/>
      </c>
      <c r="AS73" s="115" t="str">
        <f>IF(ISBLANK('New Item VENDOR TAB'!AK73),"",'New Item VENDOR TAB'!AK73)</f>
        <v/>
      </c>
      <c r="AT73" s="114" t="str">
        <f>IF(ISBLANK('New Item VENDOR TAB'!AL73),"",'New Item VENDOR TAB'!AL73)</f>
        <v xml:space="preserve"> </v>
      </c>
      <c r="AU73" s="220" t="str">
        <f>IF(ISBLANK('New Item VENDOR TAB'!AM73),"",'New Item VENDOR TAB'!AM73)</f>
        <v/>
      </c>
      <c r="AV73" s="253" t="str">
        <f>IF(ISBLANK('New Item VENDOR TAB'!AN73),"",'New Item VENDOR TAB'!AN73)</f>
        <v/>
      </c>
      <c r="AW73" s="253" t="str">
        <f>IF(ISBLANK('New Item VENDOR TAB'!AO73),"",'New Item VENDOR TAB'!AO73)</f>
        <v/>
      </c>
      <c r="AX73" s="179" t="str">
        <f>IF(ISBLANK('New Item VENDOR TAB'!AP73),"",'New Item VENDOR TAB'!AP73)</f>
        <v/>
      </c>
      <c r="AY73" s="179" t="str">
        <f>IF(ISBLANK('New Item VENDOR TAB'!AQ73),"",'New Item VENDOR TAB'!AQ73)</f>
        <v/>
      </c>
      <c r="AZ73" s="179" t="str">
        <f>IF(ISBLANK('New Item VENDOR TAB'!AR73),"",'New Item VENDOR TAB'!AR73)</f>
        <v/>
      </c>
      <c r="BA73" s="179" t="str">
        <f>IF(ISBLANK('New Item VENDOR TAB'!AS73),"",'New Item VENDOR TAB'!AS73)</f>
        <v/>
      </c>
      <c r="BB73" s="179" t="str">
        <f>IF(ISBLANK('New Item VENDOR TAB'!AT73),"",'New Item VENDOR TAB'!AT73)</f>
        <v/>
      </c>
      <c r="BC73" s="179" t="str">
        <f>IF(ISBLANK('New Item VENDOR TAB'!AU73),"",'New Item VENDOR TAB'!AU73)</f>
        <v/>
      </c>
      <c r="BD73" s="261" t="str">
        <f>IF(ISBLANK('New Item VENDOR TAB'!AV73),"",'New Item VENDOR TAB'!AV73)</f>
        <v/>
      </c>
      <c r="BE73" s="118"/>
      <c r="BF73" s="118"/>
      <c r="BG73" s="246"/>
      <c r="BH73" s="111"/>
      <c r="BI73" s="111"/>
      <c r="BJ73" s="111"/>
      <c r="BK73" s="119"/>
      <c r="BL73" s="115"/>
      <c r="BM73" s="115"/>
      <c r="BN73" s="115"/>
      <c r="BO73" s="173"/>
      <c r="BP73" s="274" t="e">
        <f>VLOOKUP(BR73,'Segment Hierarchy'!G:J,3,FALSE)</f>
        <v>#N/A</v>
      </c>
      <c r="BQ73" s="318" t="e">
        <f>(VLOOKUP(BR73,'Segment Hierarchy'!G:J,4,FALSE))</f>
        <v>#N/A</v>
      </c>
      <c r="BR73" s="181"/>
      <c r="BS73" s="114"/>
      <c r="BT73" s="112"/>
      <c r="BU73" s="179"/>
      <c r="BV73" s="244" t="str">
        <f t="shared" si="2"/>
        <v/>
      </c>
      <c r="BW73" s="119"/>
      <c r="BX73" s="118"/>
      <c r="BY73" s="115"/>
      <c r="BZ73" s="115"/>
      <c r="CA73" s="119"/>
      <c r="CB73" s="353"/>
      <c r="CC73" s="372"/>
      <c r="CD73" s="119"/>
      <c r="CE73" s="120"/>
      <c r="CF73" s="120"/>
      <c r="CG73" s="120"/>
      <c r="CH73" s="120"/>
      <c r="CI73" s="120"/>
      <c r="CJ73" s="120"/>
      <c r="CK73" s="263" t="str">
        <f>IF(ISBLANK('New Item VENDOR TAB'!N73),"",'New Item VENDOR TAB'!N73)</f>
        <v/>
      </c>
      <c r="CL73" s="375"/>
      <c r="CM73" s="234"/>
      <c r="CN73" s="120"/>
      <c r="CO73" s="120"/>
      <c r="CP73" s="120"/>
    </row>
    <row r="74" spans="1:94" ht="15.6" customHeight="1">
      <c r="A74" s="107" t="str">
        <f>IF(ISBLANK('New Item VENDOR TAB'!A74),"",'New Item VENDOR TAB'!A74)</f>
        <v/>
      </c>
      <c r="B74" s="128"/>
      <c r="C74" s="107" t="str">
        <f>IF(ISBLANK('New Item VENDOR TAB'!B74),"",'New Item VENDOR TAB'!B74)</f>
        <v/>
      </c>
      <c r="D74" s="128"/>
      <c r="E74" s="128"/>
      <c r="F74" s="108" t="str">
        <f>IF(ISBLANK('New Item VENDOR TAB'!C74),"",'New Item VENDOR TAB'!C74)</f>
        <v/>
      </c>
      <c r="G74" s="111" t="str">
        <f>IF(ISBLANK('New Item VENDOR TAB'!D74),"",'New Item VENDOR TAB'!D74)</f>
        <v/>
      </c>
      <c r="H74" s="108" t="str">
        <f>IF(ISBLANK('New Item VENDOR TAB'!E74),"",'New Item VENDOR TAB'!E74)</f>
        <v/>
      </c>
      <c r="I74" s="260" t="str">
        <f>IF(ISBLANK('New Item VENDOR TAB'!F74),"",'New Item VENDOR TAB'!F74)</f>
        <v/>
      </c>
      <c r="J74" s="110" t="str">
        <f>IF(ISBLANK('New Item VENDOR TAB'!G74),"",'New Item VENDOR TAB'!G74)</f>
        <v/>
      </c>
      <c r="K74" s="110" t="str">
        <f>IF(ISBLANK('New Item VENDOR TAB'!H74),"",'New Item VENDOR TAB'!H74)</f>
        <v/>
      </c>
      <c r="L74" s="111" t="str">
        <f>IF(ISBLANK('New Item VENDOR TAB'!AW74),"",'New Item VENDOR TAB'!AW74)</f>
        <v/>
      </c>
      <c r="M74" s="111" t="str">
        <f>IF(ISBLANK('New Item VENDOR TAB'!AX74),"",'New Item VENDOR TAB'!AX74)</f>
        <v/>
      </c>
      <c r="N74" s="113" t="str">
        <f>IF(ISBLANK('New Item VENDOR TAB'!AY74),"",'New Item VENDOR TAB'!AY74)</f>
        <v/>
      </c>
      <c r="O74" s="173" t="str">
        <f>IF(ISBLANK('New Item VENDOR TAB'!AZ74),"",'New Item VENDOR TAB'!AZ74)</f>
        <v/>
      </c>
      <c r="P74" s="173" t="str">
        <f>IF(ISBLANK('New Item VENDOR TAB'!BA74),"",'New Item VENDOR TAB'!BA74)</f>
        <v/>
      </c>
      <c r="Q74" s="111" t="str">
        <f>IF(ISBLANK('New Item VENDOR TAB'!I74),"",'New Item VENDOR TAB'!I74)</f>
        <v/>
      </c>
      <c r="R74" s="111" t="str">
        <f>IF(ISBLANK('New Item VENDOR TAB'!J74),"",'New Item VENDOR TAB'!J74)</f>
        <v/>
      </c>
      <c r="S74" s="165" t="str">
        <f>IF(ISBLANK('New Item VENDOR TAB'!K74),"",'New Item VENDOR TAB'!K74)</f>
        <v/>
      </c>
      <c r="T74" s="112" t="str">
        <f>IF(ISBLANK('New Item VENDOR TAB'!L74),"",'New Item VENDOR TAB'!L74)</f>
        <v/>
      </c>
      <c r="U74" s="114" t="str">
        <f>IF(ISBLANK('New Item VENDOR TAB'!M74),"",'New Item VENDOR TAB'!M74)</f>
        <v/>
      </c>
      <c r="V74" s="115" t="str">
        <f>IF(ISBLANK('New Item VENDOR TAB'!N74),"",'New Item VENDOR TAB'!N74)</f>
        <v/>
      </c>
      <c r="W74" s="115" t="str">
        <f>IF(ISBLANK('New Item VENDOR TAB'!O74),"",'New Item VENDOR TAB'!O74)</f>
        <v/>
      </c>
      <c r="X74" s="170" t="str">
        <f>IF(ISBLANK('New Item VENDOR TAB'!P74),"",'New Item VENDOR TAB'!P74)</f>
        <v/>
      </c>
      <c r="Y74" s="240" t="str">
        <f>IF(ISBLANK('New Item VENDOR TAB'!Q74),"",'New Item VENDOR TAB'!Q74)</f>
        <v/>
      </c>
      <c r="Z74" s="113" t="str">
        <f>IF(ISBLANK('New Item VENDOR TAB'!R74),"",'New Item VENDOR TAB'!R74)</f>
        <v/>
      </c>
      <c r="AA74" s="113" t="str">
        <f>IF(ISBLANK('New Item VENDOR TAB'!S74),"",'New Item VENDOR TAB'!S74)</f>
        <v/>
      </c>
      <c r="AB74" s="119" t="str">
        <f>IF(ISBLANK('New Item VENDOR TAB'!T74),"",'New Item VENDOR TAB'!T74)</f>
        <v/>
      </c>
      <c r="AC74" s="119" t="str">
        <f>IF(ISBLANK('New Item VENDOR TAB'!U74),"",'New Item VENDOR TAB'!U74)</f>
        <v/>
      </c>
      <c r="AD74" s="173" t="str">
        <f>IF(ISBLANK('New Item VENDOR TAB'!V74),"",'New Item VENDOR TAB'!V74)</f>
        <v/>
      </c>
      <c r="AE74" s="173" t="str">
        <f>IF(ISBLANK('New Item VENDOR TAB'!W74),"",'New Item VENDOR TAB'!W74)</f>
        <v/>
      </c>
      <c r="AF74" s="174" t="str">
        <f>IF(ISBLANK('New Item VENDOR TAB'!X74),"",'New Item VENDOR TAB'!X74)</f>
        <v/>
      </c>
      <c r="AG74" s="174" t="str">
        <f>IF(ISBLANK('New Item VENDOR TAB'!Y74),"",'New Item VENDOR TAB'!Y74)</f>
        <v/>
      </c>
      <c r="AH74" s="174" t="str">
        <f>IF(ISBLANK('New Item VENDOR TAB'!Z74),"",'New Item VENDOR TAB'!Z74)</f>
        <v/>
      </c>
      <c r="AI74" s="175" t="str">
        <f>IF(ISBLANK('New Item VENDOR TAB'!AA74),"",'New Item VENDOR TAB'!AA74)</f>
        <v/>
      </c>
      <c r="AJ74" s="174" t="str">
        <f>IF(ISBLANK('New Item VENDOR TAB'!AB74),"",'New Item VENDOR TAB'!AB74)</f>
        <v/>
      </c>
      <c r="AK74" s="174" t="str">
        <f>IF(ISBLANK('New Item VENDOR TAB'!AC74),"",'New Item VENDOR TAB'!AC74)</f>
        <v/>
      </c>
      <c r="AL74" s="174" t="str">
        <f>IF(ISBLANK('New Item VENDOR TAB'!AD74),"",'New Item VENDOR TAB'!AD74)</f>
        <v/>
      </c>
      <c r="AM74" s="264">
        <f>IF(ISBLANK('New Item VENDOR TAB'!AE74),"",'New Item VENDOR TAB'!AE74)</f>
        <v>0</v>
      </c>
      <c r="AN74" s="115" t="str">
        <f>IF(ISBLANK('New Item VENDOR TAB'!AF74),"",'New Item VENDOR TAB'!AF74)</f>
        <v/>
      </c>
      <c r="AO74" s="116" t="str">
        <f>IF(ISBLANK('New Item VENDOR TAB'!AG74),"",'New Item VENDOR TAB'!AG74)</f>
        <v/>
      </c>
      <c r="AP74" s="117" t="str">
        <f>IF(ISBLANK('New Item VENDOR TAB'!AH74),"",'New Item VENDOR TAB'!AH74)</f>
        <v/>
      </c>
      <c r="AQ74" s="241" t="str">
        <f>IF(ISBLANK('New Item VENDOR TAB'!AI74),"",'New Item VENDOR TAB'!AI74)</f>
        <v/>
      </c>
      <c r="AR74" s="115" t="str">
        <f>IF(ISBLANK('New Item VENDOR TAB'!AJ74),"",'New Item VENDOR TAB'!AJ74)</f>
        <v/>
      </c>
      <c r="AS74" s="115" t="str">
        <f>IF(ISBLANK('New Item VENDOR TAB'!AK74),"",'New Item VENDOR TAB'!AK74)</f>
        <v/>
      </c>
      <c r="AT74" s="114" t="str">
        <f>IF(ISBLANK('New Item VENDOR TAB'!AL74),"",'New Item VENDOR TAB'!AL74)</f>
        <v xml:space="preserve"> </v>
      </c>
      <c r="AU74" s="220" t="str">
        <f>IF(ISBLANK('New Item VENDOR TAB'!AM74),"",'New Item VENDOR TAB'!AM74)</f>
        <v/>
      </c>
      <c r="AV74" s="253" t="str">
        <f>IF(ISBLANK('New Item VENDOR TAB'!AN74),"",'New Item VENDOR TAB'!AN74)</f>
        <v/>
      </c>
      <c r="AW74" s="253" t="str">
        <f>IF(ISBLANK('New Item VENDOR TAB'!AO74),"",'New Item VENDOR TAB'!AO74)</f>
        <v/>
      </c>
      <c r="AX74" s="179" t="str">
        <f>IF(ISBLANK('New Item VENDOR TAB'!AP74),"",'New Item VENDOR TAB'!AP74)</f>
        <v/>
      </c>
      <c r="AY74" s="179" t="str">
        <f>IF(ISBLANK('New Item VENDOR TAB'!AQ74),"",'New Item VENDOR TAB'!AQ74)</f>
        <v/>
      </c>
      <c r="AZ74" s="179" t="str">
        <f>IF(ISBLANK('New Item VENDOR TAB'!AR74),"",'New Item VENDOR TAB'!AR74)</f>
        <v/>
      </c>
      <c r="BA74" s="179" t="str">
        <f>IF(ISBLANK('New Item VENDOR TAB'!AS74),"",'New Item VENDOR TAB'!AS74)</f>
        <v/>
      </c>
      <c r="BB74" s="179" t="str">
        <f>IF(ISBLANK('New Item VENDOR TAB'!AT74),"",'New Item VENDOR TAB'!AT74)</f>
        <v/>
      </c>
      <c r="BC74" s="179" t="str">
        <f>IF(ISBLANK('New Item VENDOR TAB'!AU74),"",'New Item VENDOR TAB'!AU74)</f>
        <v/>
      </c>
      <c r="BD74" s="261" t="str">
        <f>IF(ISBLANK('New Item VENDOR TAB'!AV74),"",'New Item VENDOR TAB'!AV74)</f>
        <v/>
      </c>
      <c r="BE74" s="118"/>
      <c r="BF74" s="118"/>
      <c r="BG74" s="246"/>
      <c r="BH74" s="111"/>
      <c r="BI74" s="111"/>
      <c r="BJ74" s="111"/>
      <c r="BK74" s="119"/>
      <c r="BL74" s="115"/>
      <c r="BM74" s="115"/>
      <c r="BN74" s="115"/>
      <c r="BO74" s="173"/>
      <c r="BP74" s="274" t="e">
        <f>VLOOKUP(BR74,'Segment Hierarchy'!G:J,3,FALSE)</f>
        <v>#N/A</v>
      </c>
      <c r="BQ74" s="318" t="e">
        <f>(VLOOKUP(BR74,'Segment Hierarchy'!G:J,4,FALSE))</f>
        <v>#N/A</v>
      </c>
      <c r="BR74" s="181"/>
      <c r="BS74" s="114"/>
      <c r="BT74" s="112"/>
      <c r="BU74" s="179"/>
      <c r="BV74" s="244" t="str">
        <f t="shared" si="2"/>
        <v/>
      </c>
      <c r="BW74" s="119"/>
      <c r="BX74" s="118"/>
      <c r="BY74" s="115"/>
      <c r="BZ74" s="115"/>
      <c r="CA74" s="119"/>
      <c r="CB74" s="353"/>
      <c r="CC74" s="372"/>
      <c r="CD74" s="119"/>
      <c r="CE74" s="120"/>
      <c r="CF74" s="120"/>
      <c r="CG74" s="120"/>
      <c r="CH74" s="120"/>
      <c r="CI74" s="120"/>
      <c r="CJ74" s="120"/>
      <c r="CK74" s="263" t="str">
        <f>IF(ISBLANK('New Item VENDOR TAB'!N74),"",'New Item VENDOR TAB'!N74)</f>
        <v/>
      </c>
      <c r="CL74" s="375"/>
      <c r="CM74" s="234"/>
      <c r="CN74" s="120"/>
      <c r="CO74" s="120"/>
      <c r="CP74" s="120"/>
    </row>
    <row r="75" spans="1:94" ht="15.6" customHeight="1">
      <c r="A75" s="107" t="str">
        <f>IF(ISBLANK('New Item VENDOR TAB'!A75),"",'New Item VENDOR TAB'!A75)</f>
        <v/>
      </c>
      <c r="B75" s="128"/>
      <c r="C75" s="107" t="str">
        <f>IF(ISBLANK('New Item VENDOR TAB'!B75),"",'New Item VENDOR TAB'!B75)</f>
        <v/>
      </c>
      <c r="D75" s="128"/>
      <c r="E75" s="128"/>
      <c r="F75" s="108" t="str">
        <f>IF(ISBLANK('New Item VENDOR TAB'!C75),"",'New Item VENDOR TAB'!C75)</f>
        <v/>
      </c>
      <c r="G75" s="111" t="str">
        <f>IF(ISBLANK('New Item VENDOR TAB'!D75),"",'New Item VENDOR TAB'!D75)</f>
        <v/>
      </c>
      <c r="H75" s="108" t="str">
        <f>IF(ISBLANK('New Item VENDOR TAB'!E75),"",'New Item VENDOR TAB'!E75)</f>
        <v/>
      </c>
      <c r="I75" s="260" t="str">
        <f>IF(ISBLANK('New Item VENDOR TAB'!F75),"",'New Item VENDOR TAB'!F75)</f>
        <v/>
      </c>
      <c r="J75" s="110" t="str">
        <f>IF(ISBLANK('New Item VENDOR TAB'!G75),"",'New Item VENDOR TAB'!G75)</f>
        <v/>
      </c>
      <c r="K75" s="110" t="str">
        <f>IF(ISBLANK('New Item VENDOR TAB'!H75),"",'New Item VENDOR TAB'!H75)</f>
        <v/>
      </c>
      <c r="L75" s="111" t="str">
        <f>IF(ISBLANK('New Item VENDOR TAB'!AW75),"",'New Item VENDOR TAB'!AW75)</f>
        <v/>
      </c>
      <c r="M75" s="111" t="str">
        <f>IF(ISBLANK('New Item VENDOR TAB'!AX75),"",'New Item VENDOR TAB'!AX75)</f>
        <v/>
      </c>
      <c r="N75" s="113" t="str">
        <f>IF(ISBLANK('New Item VENDOR TAB'!AY75),"",'New Item VENDOR TAB'!AY75)</f>
        <v/>
      </c>
      <c r="O75" s="173" t="str">
        <f>IF(ISBLANK('New Item VENDOR TAB'!AZ75),"",'New Item VENDOR TAB'!AZ75)</f>
        <v/>
      </c>
      <c r="P75" s="173" t="str">
        <f>IF(ISBLANK('New Item VENDOR TAB'!BA75),"",'New Item VENDOR TAB'!BA75)</f>
        <v/>
      </c>
      <c r="Q75" s="111" t="str">
        <f>IF(ISBLANK('New Item VENDOR TAB'!I75),"",'New Item VENDOR TAB'!I75)</f>
        <v/>
      </c>
      <c r="R75" s="111" t="str">
        <f>IF(ISBLANK('New Item VENDOR TAB'!J75),"",'New Item VENDOR TAB'!J75)</f>
        <v/>
      </c>
      <c r="S75" s="165" t="str">
        <f>IF(ISBLANK('New Item VENDOR TAB'!K75),"",'New Item VENDOR TAB'!K75)</f>
        <v/>
      </c>
      <c r="T75" s="112" t="str">
        <f>IF(ISBLANK('New Item VENDOR TAB'!L75),"",'New Item VENDOR TAB'!L75)</f>
        <v/>
      </c>
      <c r="U75" s="114" t="str">
        <f>IF(ISBLANK('New Item VENDOR TAB'!M75),"",'New Item VENDOR TAB'!M75)</f>
        <v/>
      </c>
      <c r="V75" s="115" t="str">
        <f>IF(ISBLANK('New Item VENDOR TAB'!N75),"",'New Item VENDOR TAB'!N75)</f>
        <v/>
      </c>
      <c r="W75" s="115" t="str">
        <f>IF(ISBLANK('New Item VENDOR TAB'!O75),"",'New Item VENDOR TAB'!O75)</f>
        <v/>
      </c>
      <c r="X75" s="170" t="str">
        <f>IF(ISBLANK('New Item VENDOR TAB'!P75),"",'New Item VENDOR TAB'!P75)</f>
        <v/>
      </c>
      <c r="Y75" s="240" t="str">
        <f>IF(ISBLANK('New Item VENDOR TAB'!Q75),"",'New Item VENDOR TAB'!Q75)</f>
        <v/>
      </c>
      <c r="Z75" s="113" t="str">
        <f>IF(ISBLANK('New Item VENDOR TAB'!R75),"",'New Item VENDOR TAB'!R75)</f>
        <v/>
      </c>
      <c r="AA75" s="113" t="str">
        <f>IF(ISBLANK('New Item VENDOR TAB'!S75),"",'New Item VENDOR TAB'!S75)</f>
        <v/>
      </c>
      <c r="AB75" s="119" t="str">
        <f>IF(ISBLANK('New Item VENDOR TAB'!T75),"",'New Item VENDOR TAB'!T75)</f>
        <v/>
      </c>
      <c r="AC75" s="119" t="str">
        <f>IF(ISBLANK('New Item VENDOR TAB'!U75),"",'New Item VENDOR TAB'!U75)</f>
        <v/>
      </c>
      <c r="AD75" s="173" t="str">
        <f>IF(ISBLANK('New Item VENDOR TAB'!V75),"",'New Item VENDOR TAB'!V75)</f>
        <v/>
      </c>
      <c r="AE75" s="173" t="str">
        <f>IF(ISBLANK('New Item VENDOR TAB'!W75),"",'New Item VENDOR TAB'!W75)</f>
        <v/>
      </c>
      <c r="AF75" s="174" t="str">
        <f>IF(ISBLANK('New Item VENDOR TAB'!X75),"",'New Item VENDOR TAB'!X75)</f>
        <v/>
      </c>
      <c r="AG75" s="174" t="str">
        <f>IF(ISBLANK('New Item VENDOR TAB'!Y75),"",'New Item VENDOR TAB'!Y75)</f>
        <v/>
      </c>
      <c r="AH75" s="174" t="str">
        <f>IF(ISBLANK('New Item VENDOR TAB'!Z75),"",'New Item VENDOR TAB'!Z75)</f>
        <v/>
      </c>
      <c r="AI75" s="175" t="str">
        <f>IF(ISBLANK('New Item VENDOR TAB'!AA75),"",'New Item VENDOR TAB'!AA75)</f>
        <v/>
      </c>
      <c r="AJ75" s="174" t="str">
        <f>IF(ISBLANK('New Item VENDOR TAB'!AB75),"",'New Item VENDOR TAB'!AB75)</f>
        <v/>
      </c>
      <c r="AK75" s="174" t="str">
        <f>IF(ISBLANK('New Item VENDOR TAB'!AC75),"",'New Item VENDOR TAB'!AC75)</f>
        <v/>
      </c>
      <c r="AL75" s="174" t="str">
        <f>IF(ISBLANK('New Item VENDOR TAB'!AD75),"",'New Item VENDOR TAB'!AD75)</f>
        <v/>
      </c>
      <c r="AM75" s="264">
        <f>IF(ISBLANK('New Item VENDOR TAB'!AE75),"",'New Item VENDOR TAB'!AE75)</f>
        <v>0</v>
      </c>
      <c r="AN75" s="115" t="str">
        <f>IF(ISBLANK('New Item VENDOR TAB'!AF75),"",'New Item VENDOR TAB'!AF75)</f>
        <v/>
      </c>
      <c r="AO75" s="116" t="str">
        <f>IF(ISBLANK('New Item VENDOR TAB'!AG75),"",'New Item VENDOR TAB'!AG75)</f>
        <v/>
      </c>
      <c r="AP75" s="117" t="str">
        <f>IF(ISBLANK('New Item VENDOR TAB'!AH75),"",'New Item VENDOR TAB'!AH75)</f>
        <v/>
      </c>
      <c r="AQ75" s="241" t="str">
        <f>IF(ISBLANK('New Item VENDOR TAB'!AI75),"",'New Item VENDOR TAB'!AI75)</f>
        <v/>
      </c>
      <c r="AR75" s="115" t="str">
        <f>IF(ISBLANK('New Item VENDOR TAB'!AJ75),"",'New Item VENDOR TAB'!AJ75)</f>
        <v/>
      </c>
      <c r="AS75" s="115" t="str">
        <f>IF(ISBLANK('New Item VENDOR TAB'!AK75),"",'New Item VENDOR TAB'!AK75)</f>
        <v/>
      </c>
      <c r="AT75" s="114" t="str">
        <f>IF(ISBLANK('New Item VENDOR TAB'!AL75),"",'New Item VENDOR TAB'!AL75)</f>
        <v xml:space="preserve"> </v>
      </c>
      <c r="AU75" s="220" t="str">
        <f>IF(ISBLANK('New Item VENDOR TAB'!AM75),"",'New Item VENDOR TAB'!AM75)</f>
        <v/>
      </c>
      <c r="AV75" s="253" t="str">
        <f>IF(ISBLANK('New Item VENDOR TAB'!AN75),"",'New Item VENDOR TAB'!AN75)</f>
        <v/>
      </c>
      <c r="AW75" s="253" t="str">
        <f>IF(ISBLANK('New Item VENDOR TAB'!AO75),"",'New Item VENDOR TAB'!AO75)</f>
        <v/>
      </c>
      <c r="AX75" s="179" t="str">
        <f>IF(ISBLANK('New Item VENDOR TAB'!AP75),"",'New Item VENDOR TAB'!AP75)</f>
        <v/>
      </c>
      <c r="AY75" s="179" t="str">
        <f>IF(ISBLANK('New Item VENDOR TAB'!AQ75),"",'New Item VENDOR TAB'!AQ75)</f>
        <v/>
      </c>
      <c r="AZ75" s="179" t="str">
        <f>IF(ISBLANK('New Item VENDOR TAB'!AR75),"",'New Item VENDOR TAB'!AR75)</f>
        <v/>
      </c>
      <c r="BA75" s="179" t="str">
        <f>IF(ISBLANK('New Item VENDOR TAB'!AS75),"",'New Item VENDOR TAB'!AS75)</f>
        <v/>
      </c>
      <c r="BB75" s="179" t="str">
        <f>IF(ISBLANK('New Item VENDOR TAB'!AT75),"",'New Item VENDOR TAB'!AT75)</f>
        <v/>
      </c>
      <c r="BC75" s="179" t="str">
        <f>IF(ISBLANK('New Item VENDOR TAB'!AU75),"",'New Item VENDOR TAB'!AU75)</f>
        <v/>
      </c>
      <c r="BD75" s="261" t="str">
        <f>IF(ISBLANK('New Item VENDOR TAB'!AV75),"",'New Item VENDOR TAB'!AV75)</f>
        <v/>
      </c>
      <c r="BE75" s="118"/>
      <c r="BF75" s="118"/>
      <c r="BG75" s="246"/>
      <c r="BH75" s="111"/>
      <c r="BI75" s="111"/>
      <c r="BJ75" s="111"/>
      <c r="BK75" s="119"/>
      <c r="BL75" s="115"/>
      <c r="BM75" s="115"/>
      <c r="BN75" s="115"/>
      <c r="BO75" s="173"/>
      <c r="BP75" s="274" t="e">
        <f>VLOOKUP(BR75,'Segment Hierarchy'!G:J,3,FALSE)</f>
        <v>#N/A</v>
      </c>
      <c r="BQ75" s="318" t="e">
        <f>(VLOOKUP(BR75,'Segment Hierarchy'!G:J,4,FALSE))</f>
        <v>#N/A</v>
      </c>
      <c r="BR75" s="181"/>
      <c r="BS75" s="114"/>
      <c r="BT75" s="112"/>
      <c r="BU75" s="179"/>
      <c r="BV75" s="244" t="str">
        <f t="shared" si="2"/>
        <v/>
      </c>
      <c r="BW75" s="119"/>
      <c r="BX75" s="118"/>
      <c r="BY75" s="115"/>
      <c r="BZ75" s="115"/>
      <c r="CA75" s="119"/>
      <c r="CB75" s="353"/>
      <c r="CC75" s="372"/>
      <c r="CD75" s="119"/>
      <c r="CE75" s="120"/>
      <c r="CF75" s="120"/>
      <c r="CG75" s="120"/>
      <c r="CH75" s="120"/>
      <c r="CI75" s="120"/>
      <c r="CJ75" s="120"/>
      <c r="CK75" s="263" t="str">
        <f>IF(ISBLANK('New Item VENDOR TAB'!N75),"",'New Item VENDOR TAB'!N75)</f>
        <v/>
      </c>
      <c r="CL75" s="375"/>
      <c r="CM75" s="234"/>
      <c r="CN75" s="120"/>
      <c r="CO75" s="120"/>
      <c r="CP75" s="120"/>
    </row>
    <row r="76" spans="1:94" ht="15.6" customHeight="1">
      <c r="A76" s="107" t="str">
        <f>IF(ISBLANK('New Item VENDOR TAB'!A76),"",'New Item VENDOR TAB'!A76)</f>
        <v/>
      </c>
      <c r="B76" s="128"/>
      <c r="C76" s="107" t="str">
        <f>IF(ISBLANK('New Item VENDOR TAB'!B76),"",'New Item VENDOR TAB'!B76)</f>
        <v/>
      </c>
      <c r="D76" s="128"/>
      <c r="E76" s="128"/>
      <c r="F76" s="108" t="str">
        <f>IF(ISBLANK('New Item VENDOR TAB'!C76),"",'New Item VENDOR TAB'!C76)</f>
        <v/>
      </c>
      <c r="G76" s="111" t="str">
        <f>IF(ISBLANK('New Item VENDOR TAB'!D76),"",'New Item VENDOR TAB'!D76)</f>
        <v/>
      </c>
      <c r="H76" s="108" t="str">
        <f>IF(ISBLANK('New Item VENDOR TAB'!E76),"",'New Item VENDOR TAB'!E76)</f>
        <v/>
      </c>
      <c r="I76" s="260" t="str">
        <f>IF(ISBLANK('New Item VENDOR TAB'!F76),"",'New Item VENDOR TAB'!F76)</f>
        <v/>
      </c>
      <c r="J76" s="110" t="str">
        <f>IF(ISBLANK('New Item VENDOR TAB'!G76),"",'New Item VENDOR TAB'!G76)</f>
        <v/>
      </c>
      <c r="K76" s="110" t="str">
        <f>IF(ISBLANK('New Item VENDOR TAB'!H76),"",'New Item VENDOR TAB'!H76)</f>
        <v/>
      </c>
      <c r="L76" s="111" t="str">
        <f>IF(ISBLANK('New Item VENDOR TAB'!AW76),"",'New Item VENDOR TAB'!AW76)</f>
        <v/>
      </c>
      <c r="M76" s="111" t="str">
        <f>IF(ISBLANK('New Item VENDOR TAB'!AX76),"",'New Item VENDOR TAB'!AX76)</f>
        <v/>
      </c>
      <c r="N76" s="113" t="str">
        <f>IF(ISBLANK('New Item VENDOR TAB'!AY76),"",'New Item VENDOR TAB'!AY76)</f>
        <v/>
      </c>
      <c r="O76" s="173" t="str">
        <f>IF(ISBLANK('New Item VENDOR TAB'!AZ76),"",'New Item VENDOR TAB'!AZ76)</f>
        <v/>
      </c>
      <c r="P76" s="173" t="str">
        <f>IF(ISBLANK('New Item VENDOR TAB'!BA76),"",'New Item VENDOR TAB'!BA76)</f>
        <v/>
      </c>
      <c r="Q76" s="111" t="str">
        <f>IF(ISBLANK('New Item VENDOR TAB'!I76),"",'New Item VENDOR TAB'!I76)</f>
        <v/>
      </c>
      <c r="R76" s="111" t="str">
        <f>IF(ISBLANK('New Item VENDOR TAB'!J76),"",'New Item VENDOR TAB'!J76)</f>
        <v/>
      </c>
      <c r="S76" s="165" t="str">
        <f>IF(ISBLANK('New Item VENDOR TAB'!K76),"",'New Item VENDOR TAB'!K76)</f>
        <v/>
      </c>
      <c r="T76" s="112" t="str">
        <f>IF(ISBLANK('New Item VENDOR TAB'!L76),"",'New Item VENDOR TAB'!L76)</f>
        <v/>
      </c>
      <c r="U76" s="114" t="str">
        <f>IF(ISBLANK('New Item VENDOR TAB'!M76),"",'New Item VENDOR TAB'!M76)</f>
        <v/>
      </c>
      <c r="V76" s="115" t="str">
        <f>IF(ISBLANK('New Item VENDOR TAB'!N76),"",'New Item VENDOR TAB'!N76)</f>
        <v/>
      </c>
      <c r="W76" s="115" t="str">
        <f>IF(ISBLANK('New Item VENDOR TAB'!O76),"",'New Item VENDOR TAB'!O76)</f>
        <v/>
      </c>
      <c r="X76" s="170" t="str">
        <f>IF(ISBLANK('New Item VENDOR TAB'!P76),"",'New Item VENDOR TAB'!P76)</f>
        <v/>
      </c>
      <c r="Y76" s="240" t="str">
        <f>IF(ISBLANK('New Item VENDOR TAB'!Q76),"",'New Item VENDOR TAB'!Q76)</f>
        <v/>
      </c>
      <c r="Z76" s="113" t="str">
        <f>IF(ISBLANK('New Item VENDOR TAB'!R76),"",'New Item VENDOR TAB'!R76)</f>
        <v/>
      </c>
      <c r="AA76" s="113" t="str">
        <f>IF(ISBLANK('New Item VENDOR TAB'!S76),"",'New Item VENDOR TAB'!S76)</f>
        <v/>
      </c>
      <c r="AB76" s="119" t="str">
        <f>IF(ISBLANK('New Item VENDOR TAB'!T76),"",'New Item VENDOR TAB'!T76)</f>
        <v/>
      </c>
      <c r="AC76" s="119" t="str">
        <f>IF(ISBLANK('New Item VENDOR TAB'!U76),"",'New Item VENDOR TAB'!U76)</f>
        <v/>
      </c>
      <c r="AD76" s="173" t="str">
        <f>IF(ISBLANK('New Item VENDOR TAB'!V76),"",'New Item VENDOR TAB'!V76)</f>
        <v/>
      </c>
      <c r="AE76" s="173" t="str">
        <f>IF(ISBLANK('New Item VENDOR TAB'!W76),"",'New Item VENDOR TAB'!W76)</f>
        <v/>
      </c>
      <c r="AF76" s="174" t="str">
        <f>IF(ISBLANK('New Item VENDOR TAB'!X76),"",'New Item VENDOR TAB'!X76)</f>
        <v/>
      </c>
      <c r="AG76" s="174" t="str">
        <f>IF(ISBLANK('New Item VENDOR TAB'!Y76),"",'New Item VENDOR TAB'!Y76)</f>
        <v/>
      </c>
      <c r="AH76" s="174" t="str">
        <f>IF(ISBLANK('New Item VENDOR TAB'!Z76),"",'New Item VENDOR TAB'!Z76)</f>
        <v/>
      </c>
      <c r="AI76" s="175" t="str">
        <f>IF(ISBLANK('New Item VENDOR TAB'!AA76),"",'New Item VENDOR TAB'!AA76)</f>
        <v/>
      </c>
      <c r="AJ76" s="174" t="str">
        <f>IF(ISBLANK('New Item VENDOR TAB'!AB76),"",'New Item VENDOR TAB'!AB76)</f>
        <v/>
      </c>
      <c r="AK76" s="174" t="str">
        <f>IF(ISBLANK('New Item VENDOR TAB'!AC76),"",'New Item VENDOR TAB'!AC76)</f>
        <v/>
      </c>
      <c r="AL76" s="174" t="str">
        <f>IF(ISBLANK('New Item VENDOR TAB'!AD76),"",'New Item VENDOR TAB'!AD76)</f>
        <v/>
      </c>
      <c r="AM76" s="264">
        <f>IF(ISBLANK('New Item VENDOR TAB'!AE76),"",'New Item VENDOR TAB'!AE76)</f>
        <v>0</v>
      </c>
      <c r="AN76" s="115" t="str">
        <f>IF(ISBLANK('New Item VENDOR TAB'!AF76),"",'New Item VENDOR TAB'!AF76)</f>
        <v/>
      </c>
      <c r="AO76" s="116" t="str">
        <f>IF(ISBLANK('New Item VENDOR TAB'!AG76),"",'New Item VENDOR TAB'!AG76)</f>
        <v/>
      </c>
      <c r="AP76" s="117" t="str">
        <f>IF(ISBLANK('New Item VENDOR TAB'!AH76),"",'New Item VENDOR TAB'!AH76)</f>
        <v/>
      </c>
      <c r="AQ76" s="241" t="str">
        <f>IF(ISBLANK('New Item VENDOR TAB'!AI76),"",'New Item VENDOR TAB'!AI76)</f>
        <v/>
      </c>
      <c r="AR76" s="115" t="str">
        <f>IF(ISBLANK('New Item VENDOR TAB'!AJ76),"",'New Item VENDOR TAB'!AJ76)</f>
        <v/>
      </c>
      <c r="AS76" s="115" t="str">
        <f>IF(ISBLANK('New Item VENDOR TAB'!AK76),"",'New Item VENDOR TAB'!AK76)</f>
        <v/>
      </c>
      <c r="AT76" s="114" t="str">
        <f>IF(ISBLANK('New Item VENDOR TAB'!AL76),"",'New Item VENDOR TAB'!AL76)</f>
        <v xml:space="preserve"> </v>
      </c>
      <c r="AU76" s="220" t="str">
        <f>IF(ISBLANK('New Item VENDOR TAB'!AM76),"",'New Item VENDOR TAB'!AM76)</f>
        <v/>
      </c>
      <c r="AV76" s="253" t="str">
        <f>IF(ISBLANK('New Item VENDOR TAB'!AN76),"",'New Item VENDOR TAB'!AN76)</f>
        <v/>
      </c>
      <c r="AW76" s="253" t="str">
        <f>IF(ISBLANK('New Item VENDOR TAB'!AO76),"",'New Item VENDOR TAB'!AO76)</f>
        <v/>
      </c>
      <c r="AX76" s="179" t="str">
        <f>IF(ISBLANK('New Item VENDOR TAB'!AP76),"",'New Item VENDOR TAB'!AP76)</f>
        <v/>
      </c>
      <c r="AY76" s="179" t="str">
        <f>IF(ISBLANK('New Item VENDOR TAB'!AQ76),"",'New Item VENDOR TAB'!AQ76)</f>
        <v/>
      </c>
      <c r="AZ76" s="179" t="str">
        <f>IF(ISBLANK('New Item VENDOR TAB'!AR76),"",'New Item VENDOR TAB'!AR76)</f>
        <v/>
      </c>
      <c r="BA76" s="179" t="str">
        <f>IF(ISBLANK('New Item VENDOR TAB'!AS76),"",'New Item VENDOR TAB'!AS76)</f>
        <v/>
      </c>
      <c r="BB76" s="179" t="str">
        <f>IF(ISBLANK('New Item VENDOR TAB'!AT76),"",'New Item VENDOR TAB'!AT76)</f>
        <v/>
      </c>
      <c r="BC76" s="179" t="str">
        <f>IF(ISBLANK('New Item VENDOR TAB'!AU76),"",'New Item VENDOR TAB'!AU76)</f>
        <v/>
      </c>
      <c r="BD76" s="261" t="str">
        <f>IF(ISBLANK('New Item VENDOR TAB'!AV76),"",'New Item VENDOR TAB'!AV76)</f>
        <v/>
      </c>
      <c r="BE76" s="118"/>
      <c r="BF76" s="118"/>
      <c r="BG76" s="246"/>
      <c r="BH76" s="111"/>
      <c r="BI76" s="111"/>
      <c r="BJ76" s="111"/>
      <c r="BK76" s="119"/>
      <c r="BL76" s="115"/>
      <c r="BM76" s="115"/>
      <c r="BN76" s="115"/>
      <c r="BO76" s="173"/>
      <c r="BP76" s="274" t="e">
        <f>VLOOKUP(BR76,'Segment Hierarchy'!G:J,3,FALSE)</f>
        <v>#N/A</v>
      </c>
      <c r="BQ76" s="318" t="e">
        <f>(VLOOKUP(BR76,'Segment Hierarchy'!G:J,4,FALSE))</f>
        <v>#N/A</v>
      </c>
      <c r="BR76" s="181"/>
      <c r="BS76" s="114"/>
      <c r="BT76" s="112"/>
      <c r="BU76" s="179"/>
      <c r="BV76" s="244" t="str">
        <f t="shared" si="2"/>
        <v/>
      </c>
      <c r="BW76" s="119"/>
      <c r="BX76" s="118"/>
      <c r="BY76" s="115"/>
      <c r="BZ76" s="115"/>
      <c r="CA76" s="119"/>
      <c r="CB76" s="353"/>
      <c r="CC76" s="372"/>
      <c r="CD76" s="119"/>
      <c r="CE76" s="120"/>
      <c r="CF76" s="120"/>
      <c r="CG76" s="120"/>
      <c r="CH76" s="120"/>
      <c r="CI76" s="120"/>
      <c r="CJ76" s="120"/>
      <c r="CK76" s="263" t="str">
        <f>IF(ISBLANK('New Item VENDOR TAB'!N76),"",'New Item VENDOR TAB'!N76)</f>
        <v/>
      </c>
      <c r="CL76" s="375"/>
      <c r="CM76" s="234"/>
      <c r="CN76" s="120"/>
      <c r="CO76" s="120"/>
      <c r="CP76" s="120"/>
    </row>
    <row r="77" spans="1:94" ht="15.6" customHeight="1">
      <c r="A77" s="107" t="str">
        <f>IF(ISBLANK('New Item VENDOR TAB'!A77),"",'New Item VENDOR TAB'!A77)</f>
        <v/>
      </c>
      <c r="B77" s="128"/>
      <c r="C77" s="107" t="str">
        <f>IF(ISBLANK('New Item VENDOR TAB'!B77),"",'New Item VENDOR TAB'!B77)</f>
        <v/>
      </c>
      <c r="D77" s="128"/>
      <c r="E77" s="128"/>
      <c r="F77" s="108" t="str">
        <f>IF(ISBLANK('New Item VENDOR TAB'!C77),"",'New Item VENDOR TAB'!C77)</f>
        <v/>
      </c>
      <c r="G77" s="111" t="str">
        <f>IF(ISBLANK('New Item VENDOR TAB'!D77),"",'New Item VENDOR TAB'!D77)</f>
        <v/>
      </c>
      <c r="H77" s="108" t="str">
        <f>IF(ISBLANK('New Item VENDOR TAB'!E77),"",'New Item VENDOR TAB'!E77)</f>
        <v/>
      </c>
      <c r="I77" s="260" t="str">
        <f>IF(ISBLANK('New Item VENDOR TAB'!F77),"",'New Item VENDOR TAB'!F77)</f>
        <v/>
      </c>
      <c r="J77" s="110" t="str">
        <f>IF(ISBLANK('New Item VENDOR TAB'!G77),"",'New Item VENDOR TAB'!G77)</f>
        <v/>
      </c>
      <c r="K77" s="110" t="str">
        <f>IF(ISBLANK('New Item VENDOR TAB'!H77),"",'New Item VENDOR TAB'!H77)</f>
        <v/>
      </c>
      <c r="L77" s="111" t="str">
        <f>IF(ISBLANK('New Item VENDOR TAB'!AW77),"",'New Item VENDOR TAB'!AW77)</f>
        <v/>
      </c>
      <c r="M77" s="111" t="str">
        <f>IF(ISBLANK('New Item VENDOR TAB'!AX77),"",'New Item VENDOR TAB'!AX77)</f>
        <v/>
      </c>
      <c r="N77" s="113" t="str">
        <f>IF(ISBLANK('New Item VENDOR TAB'!AY77),"",'New Item VENDOR TAB'!AY77)</f>
        <v/>
      </c>
      <c r="O77" s="173" t="str">
        <f>IF(ISBLANK('New Item VENDOR TAB'!AZ77),"",'New Item VENDOR TAB'!AZ77)</f>
        <v/>
      </c>
      <c r="P77" s="173" t="str">
        <f>IF(ISBLANK('New Item VENDOR TAB'!BA77),"",'New Item VENDOR TAB'!BA77)</f>
        <v/>
      </c>
      <c r="Q77" s="111" t="str">
        <f>IF(ISBLANK('New Item VENDOR TAB'!I77),"",'New Item VENDOR TAB'!I77)</f>
        <v/>
      </c>
      <c r="R77" s="111" t="str">
        <f>IF(ISBLANK('New Item VENDOR TAB'!J77),"",'New Item VENDOR TAB'!J77)</f>
        <v/>
      </c>
      <c r="S77" s="165" t="str">
        <f>IF(ISBLANK('New Item VENDOR TAB'!K77),"",'New Item VENDOR TAB'!K77)</f>
        <v/>
      </c>
      <c r="T77" s="112" t="str">
        <f>IF(ISBLANK('New Item VENDOR TAB'!L77),"",'New Item VENDOR TAB'!L77)</f>
        <v/>
      </c>
      <c r="U77" s="114" t="str">
        <f>IF(ISBLANK('New Item VENDOR TAB'!M77),"",'New Item VENDOR TAB'!M77)</f>
        <v/>
      </c>
      <c r="V77" s="115" t="str">
        <f>IF(ISBLANK('New Item VENDOR TAB'!N77),"",'New Item VENDOR TAB'!N77)</f>
        <v/>
      </c>
      <c r="W77" s="115" t="str">
        <f>IF(ISBLANK('New Item VENDOR TAB'!O77),"",'New Item VENDOR TAB'!O77)</f>
        <v/>
      </c>
      <c r="X77" s="170" t="str">
        <f>IF(ISBLANK('New Item VENDOR TAB'!P77),"",'New Item VENDOR TAB'!P77)</f>
        <v/>
      </c>
      <c r="Y77" s="240" t="str">
        <f>IF(ISBLANK('New Item VENDOR TAB'!Q77),"",'New Item VENDOR TAB'!Q77)</f>
        <v/>
      </c>
      <c r="Z77" s="113" t="str">
        <f>IF(ISBLANK('New Item VENDOR TAB'!R77),"",'New Item VENDOR TAB'!R77)</f>
        <v/>
      </c>
      <c r="AA77" s="113" t="str">
        <f>IF(ISBLANK('New Item VENDOR TAB'!S77),"",'New Item VENDOR TAB'!S77)</f>
        <v/>
      </c>
      <c r="AB77" s="119" t="str">
        <f>IF(ISBLANK('New Item VENDOR TAB'!T77),"",'New Item VENDOR TAB'!T77)</f>
        <v/>
      </c>
      <c r="AC77" s="119" t="str">
        <f>IF(ISBLANK('New Item VENDOR TAB'!U77),"",'New Item VENDOR TAB'!U77)</f>
        <v/>
      </c>
      <c r="AD77" s="173" t="str">
        <f>IF(ISBLANK('New Item VENDOR TAB'!V77),"",'New Item VENDOR TAB'!V77)</f>
        <v/>
      </c>
      <c r="AE77" s="173" t="str">
        <f>IF(ISBLANK('New Item VENDOR TAB'!W77),"",'New Item VENDOR TAB'!W77)</f>
        <v/>
      </c>
      <c r="AF77" s="174" t="str">
        <f>IF(ISBLANK('New Item VENDOR TAB'!X77),"",'New Item VENDOR TAB'!X77)</f>
        <v/>
      </c>
      <c r="AG77" s="174" t="str">
        <f>IF(ISBLANK('New Item VENDOR TAB'!Y77),"",'New Item VENDOR TAB'!Y77)</f>
        <v/>
      </c>
      <c r="AH77" s="174" t="str">
        <f>IF(ISBLANK('New Item VENDOR TAB'!Z77),"",'New Item VENDOR TAB'!Z77)</f>
        <v/>
      </c>
      <c r="AI77" s="175" t="str">
        <f>IF(ISBLANK('New Item VENDOR TAB'!AA77),"",'New Item VENDOR TAB'!AA77)</f>
        <v/>
      </c>
      <c r="AJ77" s="174" t="str">
        <f>IF(ISBLANK('New Item VENDOR TAB'!AB77),"",'New Item VENDOR TAB'!AB77)</f>
        <v/>
      </c>
      <c r="AK77" s="174" t="str">
        <f>IF(ISBLANK('New Item VENDOR TAB'!AC77),"",'New Item VENDOR TAB'!AC77)</f>
        <v/>
      </c>
      <c r="AL77" s="174" t="str">
        <f>IF(ISBLANK('New Item VENDOR TAB'!AD77),"",'New Item VENDOR TAB'!AD77)</f>
        <v/>
      </c>
      <c r="AM77" s="264">
        <f>IF(ISBLANK('New Item VENDOR TAB'!AE77),"",'New Item VENDOR TAB'!AE77)</f>
        <v>0</v>
      </c>
      <c r="AN77" s="115" t="str">
        <f>IF(ISBLANK('New Item VENDOR TAB'!AF77),"",'New Item VENDOR TAB'!AF77)</f>
        <v/>
      </c>
      <c r="AO77" s="116" t="str">
        <f>IF(ISBLANK('New Item VENDOR TAB'!AG77),"",'New Item VENDOR TAB'!AG77)</f>
        <v/>
      </c>
      <c r="AP77" s="117" t="str">
        <f>IF(ISBLANK('New Item VENDOR TAB'!AH77),"",'New Item VENDOR TAB'!AH77)</f>
        <v/>
      </c>
      <c r="AQ77" s="241" t="str">
        <f>IF(ISBLANK('New Item VENDOR TAB'!AI77),"",'New Item VENDOR TAB'!AI77)</f>
        <v/>
      </c>
      <c r="AR77" s="115" t="str">
        <f>IF(ISBLANK('New Item VENDOR TAB'!AJ77),"",'New Item VENDOR TAB'!AJ77)</f>
        <v/>
      </c>
      <c r="AS77" s="115" t="str">
        <f>IF(ISBLANK('New Item VENDOR TAB'!AK77),"",'New Item VENDOR TAB'!AK77)</f>
        <v/>
      </c>
      <c r="AT77" s="114" t="str">
        <f>IF(ISBLANK('New Item VENDOR TAB'!AL77),"",'New Item VENDOR TAB'!AL77)</f>
        <v xml:space="preserve"> </v>
      </c>
      <c r="AU77" s="220" t="str">
        <f>IF(ISBLANK('New Item VENDOR TAB'!AM77),"",'New Item VENDOR TAB'!AM77)</f>
        <v/>
      </c>
      <c r="AV77" s="253" t="str">
        <f>IF(ISBLANK('New Item VENDOR TAB'!AN77),"",'New Item VENDOR TAB'!AN77)</f>
        <v/>
      </c>
      <c r="AW77" s="253" t="str">
        <f>IF(ISBLANK('New Item VENDOR TAB'!AO77),"",'New Item VENDOR TAB'!AO77)</f>
        <v/>
      </c>
      <c r="AX77" s="179" t="str">
        <f>IF(ISBLANK('New Item VENDOR TAB'!AP77),"",'New Item VENDOR TAB'!AP77)</f>
        <v/>
      </c>
      <c r="AY77" s="179" t="str">
        <f>IF(ISBLANK('New Item VENDOR TAB'!AQ77),"",'New Item VENDOR TAB'!AQ77)</f>
        <v/>
      </c>
      <c r="AZ77" s="179" t="str">
        <f>IF(ISBLANK('New Item VENDOR TAB'!AR77),"",'New Item VENDOR TAB'!AR77)</f>
        <v/>
      </c>
      <c r="BA77" s="179" t="str">
        <f>IF(ISBLANK('New Item VENDOR TAB'!AS77),"",'New Item VENDOR TAB'!AS77)</f>
        <v/>
      </c>
      <c r="BB77" s="179" t="str">
        <f>IF(ISBLANK('New Item VENDOR TAB'!AT77),"",'New Item VENDOR TAB'!AT77)</f>
        <v/>
      </c>
      <c r="BC77" s="179" t="str">
        <f>IF(ISBLANK('New Item VENDOR TAB'!AU77),"",'New Item VENDOR TAB'!AU77)</f>
        <v/>
      </c>
      <c r="BD77" s="261" t="str">
        <f>IF(ISBLANK('New Item VENDOR TAB'!AV77),"",'New Item VENDOR TAB'!AV77)</f>
        <v/>
      </c>
      <c r="BE77" s="118"/>
      <c r="BF77" s="118"/>
      <c r="BG77" s="246"/>
      <c r="BH77" s="111"/>
      <c r="BI77" s="111"/>
      <c r="BJ77" s="111"/>
      <c r="BK77" s="119"/>
      <c r="BL77" s="115"/>
      <c r="BM77" s="115"/>
      <c r="BN77" s="115"/>
      <c r="BO77" s="173"/>
      <c r="BP77" s="274" t="e">
        <f>VLOOKUP(BR77,'Segment Hierarchy'!G:J,3,FALSE)</f>
        <v>#N/A</v>
      </c>
      <c r="BQ77" s="318" t="e">
        <f>(VLOOKUP(BR77,'Segment Hierarchy'!G:J,4,FALSE))</f>
        <v>#N/A</v>
      </c>
      <c r="BR77" s="181"/>
      <c r="BS77" s="114"/>
      <c r="BT77" s="112"/>
      <c r="BU77" s="179"/>
      <c r="BV77" s="244" t="str">
        <f t="shared" si="2"/>
        <v/>
      </c>
      <c r="BW77" s="119"/>
      <c r="BX77" s="118"/>
      <c r="BY77" s="115"/>
      <c r="BZ77" s="115"/>
      <c r="CA77" s="119"/>
      <c r="CB77" s="353"/>
      <c r="CC77" s="372"/>
      <c r="CD77" s="119"/>
      <c r="CE77" s="120"/>
      <c r="CF77" s="120"/>
      <c r="CG77" s="120"/>
      <c r="CH77" s="120"/>
      <c r="CI77" s="120"/>
      <c r="CJ77" s="120"/>
      <c r="CK77" s="263" t="str">
        <f>IF(ISBLANK('New Item VENDOR TAB'!N77),"",'New Item VENDOR TAB'!N77)</f>
        <v/>
      </c>
      <c r="CL77" s="375"/>
      <c r="CM77" s="234"/>
      <c r="CN77" s="120"/>
      <c r="CO77" s="120"/>
      <c r="CP77" s="120"/>
    </row>
    <row r="78" spans="1:94" ht="15.6" customHeight="1">
      <c r="A78" s="107" t="str">
        <f>IF(ISBLANK('New Item VENDOR TAB'!A78),"",'New Item VENDOR TAB'!A78)</f>
        <v/>
      </c>
      <c r="B78" s="128"/>
      <c r="C78" s="107" t="str">
        <f>IF(ISBLANK('New Item VENDOR TAB'!B78),"",'New Item VENDOR TAB'!B78)</f>
        <v/>
      </c>
      <c r="D78" s="128"/>
      <c r="E78" s="128"/>
      <c r="F78" s="108" t="str">
        <f>IF(ISBLANK('New Item VENDOR TAB'!C78),"",'New Item VENDOR TAB'!C78)</f>
        <v/>
      </c>
      <c r="G78" s="111" t="str">
        <f>IF(ISBLANK('New Item VENDOR TAB'!D78),"",'New Item VENDOR TAB'!D78)</f>
        <v/>
      </c>
      <c r="H78" s="108" t="str">
        <f>IF(ISBLANK('New Item VENDOR TAB'!E78),"",'New Item VENDOR TAB'!E78)</f>
        <v/>
      </c>
      <c r="I78" s="260" t="str">
        <f>IF(ISBLANK('New Item VENDOR TAB'!F78),"",'New Item VENDOR TAB'!F78)</f>
        <v/>
      </c>
      <c r="J78" s="110" t="str">
        <f>IF(ISBLANK('New Item VENDOR TAB'!G78),"",'New Item VENDOR TAB'!G78)</f>
        <v/>
      </c>
      <c r="K78" s="110" t="str">
        <f>IF(ISBLANK('New Item VENDOR TAB'!H78),"",'New Item VENDOR TAB'!H78)</f>
        <v/>
      </c>
      <c r="L78" s="111" t="str">
        <f>IF(ISBLANK('New Item VENDOR TAB'!AW78),"",'New Item VENDOR TAB'!AW78)</f>
        <v/>
      </c>
      <c r="M78" s="111" t="str">
        <f>IF(ISBLANK('New Item VENDOR TAB'!AX78),"",'New Item VENDOR TAB'!AX78)</f>
        <v/>
      </c>
      <c r="N78" s="113" t="str">
        <f>IF(ISBLANK('New Item VENDOR TAB'!AY78),"",'New Item VENDOR TAB'!AY78)</f>
        <v/>
      </c>
      <c r="O78" s="173" t="str">
        <f>IF(ISBLANK('New Item VENDOR TAB'!AZ78),"",'New Item VENDOR TAB'!AZ78)</f>
        <v/>
      </c>
      <c r="P78" s="173" t="str">
        <f>IF(ISBLANK('New Item VENDOR TAB'!BA78),"",'New Item VENDOR TAB'!BA78)</f>
        <v/>
      </c>
      <c r="Q78" s="111" t="str">
        <f>IF(ISBLANK('New Item VENDOR TAB'!I78),"",'New Item VENDOR TAB'!I78)</f>
        <v/>
      </c>
      <c r="R78" s="111" t="str">
        <f>IF(ISBLANK('New Item VENDOR TAB'!J78),"",'New Item VENDOR TAB'!J78)</f>
        <v/>
      </c>
      <c r="S78" s="165" t="str">
        <f>IF(ISBLANK('New Item VENDOR TAB'!K78),"",'New Item VENDOR TAB'!K78)</f>
        <v/>
      </c>
      <c r="T78" s="112" t="str">
        <f>IF(ISBLANK('New Item VENDOR TAB'!L78),"",'New Item VENDOR TAB'!L78)</f>
        <v/>
      </c>
      <c r="U78" s="114" t="str">
        <f>IF(ISBLANK('New Item VENDOR TAB'!M78),"",'New Item VENDOR TAB'!M78)</f>
        <v/>
      </c>
      <c r="V78" s="115" t="str">
        <f>IF(ISBLANK('New Item VENDOR TAB'!N78),"",'New Item VENDOR TAB'!N78)</f>
        <v/>
      </c>
      <c r="W78" s="115" t="str">
        <f>IF(ISBLANK('New Item VENDOR TAB'!O78),"",'New Item VENDOR TAB'!O78)</f>
        <v/>
      </c>
      <c r="X78" s="170" t="str">
        <f>IF(ISBLANK('New Item VENDOR TAB'!P78),"",'New Item VENDOR TAB'!P78)</f>
        <v/>
      </c>
      <c r="Y78" s="240" t="str">
        <f>IF(ISBLANK('New Item VENDOR TAB'!Q78),"",'New Item VENDOR TAB'!Q78)</f>
        <v/>
      </c>
      <c r="Z78" s="113" t="str">
        <f>IF(ISBLANK('New Item VENDOR TAB'!R78),"",'New Item VENDOR TAB'!R78)</f>
        <v/>
      </c>
      <c r="AA78" s="113" t="str">
        <f>IF(ISBLANK('New Item VENDOR TAB'!S78),"",'New Item VENDOR TAB'!S78)</f>
        <v/>
      </c>
      <c r="AB78" s="119" t="str">
        <f>IF(ISBLANK('New Item VENDOR TAB'!T78),"",'New Item VENDOR TAB'!T78)</f>
        <v/>
      </c>
      <c r="AC78" s="119" t="str">
        <f>IF(ISBLANK('New Item VENDOR TAB'!U78),"",'New Item VENDOR TAB'!U78)</f>
        <v/>
      </c>
      <c r="AD78" s="173" t="str">
        <f>IF(ISBLANK('New Item VENDOR TAB'!V78),"",'New Item VENDOR TAB'!V78)</f>
        <v/>
      </c>
      <c r="AE78" s="173" t="str">
        <f>IF(ISBLANK('New Item VENDOR TAB'!W78),"",'New Item VENDOR TAB'!W78)</f>
        <v/>
      </c>
      <c r="AF78" s="174" t="str">
        <f>IF(ISBLANK('New Item VENDOR TAB'!X78),"",'New Item VENDOR TAB'!X78)</f>
        <v/>
      </c>
      <c r="AG78" s="174" t="str">
        <f>IF(ISBLANK('New Item VENDOR TAB'!Y78),"",'New Item VENDOR TAB'!Y78)</f>
        <v/>
      </c>
      <c r="AH78" s="174" t="str">
        <f>IF(ISBLANK('New Item VENDOR TAB'!Z78),"",'New Item VENDOR TAB'!Z78)</f>
        <v/>
      </c>
      <c r="AI78" s="175" t="str">
        <f>IF(ISBLANK('New Item VENDOR TAB'!AA78),"",'New Item VENDOR TAB'!AA78)</f>
        <v/>
      </c>
      <c r="AJ78" s="174" t="str">
        <f>IF(ISBLANK('New Item VENDOR TAB'!AB78),"",'New Item VENDOR TAB'!AB78)</f>
        <v/>
      </c>
      <c r="AK78" s="174" t="str">
        <f>IF(ISBLANK('New Item VENDOR TAB'!AC78),"",'New Item VENDOR TAB'!AC78)</f>
        <v/>
      </c>
      <c r="AL78" s="174" t="str">
        <f>IF(ISBLANK('New Item VENDOR TAB'!AD78),"",'New Item VENDOR TAB'!AD78)</f>
        <v/>
      </c>
      <c r="AM78" s="264">
        <f>IF(ISBLANK('New Item VENDOR TAB'!AE78),"",'New Item VENDOR TAB'!AE78)</f>
        <v>0</v>
      </c>
      <c r="AN78" s="115" t="str">
        <f>IF(ISBLANK('New Item VENDOR TAB'!AF78),"",'New Item VENDOR TAB'!AF78)</f>
        <v/>
      </c>
      <c r="AO78" s="116" t="str">
        <f>IF(ISBLANK('New Item VENDOR TAB'!AG78),"",'New Item VENDOR TAB'!AG78)</f>
        <v/>
      </c>
      <c r="AP78" s="117" t="str">
        <f>IF(ISBLANK('New Item VENDOR TAB'!AH78),"",'New Item VENDOR TAB'!AH78)</f>
        <v/>
      </c>
      <c r="AQ78" s="241" t="str">
        <f>IF(ISBLANK('New Item VENDOR TAB'!AI78),"",'New Item VENDOR TAB'!AI78)</f>
        <v/>
      </c>
      <c r="AR78" s="115" t="str">
        <f>IF(ISBLANK('New Item VENDOR TAB'!AJ78),"",'New Item VENDOR TAB'!AJ78)</f>
        <v/>
      </c>
      <c r="AS78" s="115" t="str">
        <f>IF(ISBLANK('New Item VENDOR TAB'!AK78),"",'New Item VENDOR TAB'!AK78)</f>
        <v/>
      </c>
      <c r="AT78" s="114" t="str">
        <f>IF(ISBLANK('New Item VENDOR TAB'!AL78),"",'New Item VENDOR TAB'!AL78)</f>
        <v xml:space="preserve"> </v>
      </c>
      <c r="AU78" s="220" t="str">
        <f>IF(ISBLANK('New Item VENDOR TAB'!AM78),"",'New Item VENDOR TAB'!AM78)</f>
        <v/>
      </c>
      <c r="AV78" s="253" t="str">
        <f>IF(ISBLANK('New Item VENDOR TAB'!AN78),"",'New Item VENDOR TAB'!AN78)</f>
        <v/>
      </c>
      <c r="AW78" s="253" t="str">
        <f>IF(ISBLANK('New Item VENDOR TAB'!AO78),"",'New Item VENDOR TAB'!AO78)</f>
        <v/>
      </c>
      <c r="AX78" s="179" t="str">
        <f>IF(ISBLANK('New Item VENDOR TAB'!AP78),"",'New Item VENDOR TAB'!AP78)</f>
        <v/>
      </c>
      <c r="AY78" s="179" t="str">
        <f>IF(ISBLANK('New Item VENDOR TAB'!AQ78),"",'New Item VENDOR TAB'!AQ78)</f>
        <v/>
      </c>
      <c r="AZ78" s="179" t="str">
        <f>IF(ISBLANK('New Item VENDOR TAB'!AR78),"",'New Item VENDOR TAB'!AR78)</f>
        <v/>
      </c>
      <c r="BA78" s="179" t="str">
        <f>IF(ISBLANK('New Item VENDOR TAB'!AS78),"",'New Item VENDOR TAB'!AS78)</f>
        <v/>
      </c>
      <c r="BB78" s="179" t="str">
        <f>IF(ISBLANK('New Item VENDOR TAB'!AT78),"",'New Item VENDOR TAB'!AT78)</f>
        <v/>
      </c>
      <c r="BC78" s="179" t="str">
        <f>IF(ISBLANK('New Item VENDOR TAB'!AU78),"",'New Item VENDOR TAB'!AU78)</f>
        <v/>
      </c>
      <c r="BD78" s="261" t="str">
        <f>IF(ISBLANK('New Item VENDOR TAB'!AV78),"",'New Item VENDOR TAB'!AV78)</f>
        <v/>
      </c>
      <c r="BE78" s="118"/>
      <c r="BF78" s="118"/>
      <c r="BG78" s="246"/>
      <c r="BH78" s="111"/>
      <c r="BI78" s="111"/>
      <c r="BJ78" s="111"/>
      <c r="BK78" s="119"/>
      <c r="BL78" s="115"/>
      <c r="BM78" s="115"/>
      <c r="BN78" s="115"/>
      <c r="BO78" s="173"/>
      <c r="BP78" s="274" t="e">
        <f>VLOOKUP(BR78,'Segment Hierarchy'!G:J,3,FALSE)</f>
        <v>#N/A</v>
      </c>
      <c r="BQ78" s="318" t="e">
        <f>(VLOOKUP(BR78,'Segment Hierarchy'!G:J,4,FALSE))</f>
        <v>#N/A</v>
      </c>
      <c r="BR78" s="181"/>
      <c r="BS78" s="114"/>
      <c r="BT78" s="112"/>
      <c r="BU78" s="179"/>
      <c r="BV78" s="244" t="str">
        <f t="shared" si="2"/>
        <v/>
      </c>
      <c r="BW78" s="119"/>
      <c r="BX78" s="118"/>
      <c r="BY78" s="115"/>
      <c r="BZ78" s="115"/>
      <c r="CA78" s="119"/>
      <c r="CB78" s="353"/>
      <c r="CC78" s="372"/>
      <c r="CD78" s="119"/>
      <c r="CE78" s="120"/>
      <c r="CF78" s="120"/>
      <c r="CG78" s="120"/>
      <c r="CH78" s="120"/>
      <c r="CI78" s="120"/>
      <c r="CJ78" s="120"/>
      <c r="CK78" s="263" t="str">
        <f>IF(ISBLANK('New Item VENDOR TAB'!N78),"",'New Item VENDOR TAB'!N78)</f>
        <v/>
      </c>
      <c r="CL78" s="375"/>
      <c r="CM78" s="234"/>
      <c r="CN78" s="120"/>
      <c r="CO78" s="120"/>
      <c r="CP78" s="120"/>
    </row>
    <row r="79" spans="1:94" ht="15.6" customHeight="1">
      <c r="A79" s="107" t="str">
        <f>IF(ISBLANK('New Item VENDOR TAB'!A79),"",'New Item VENDOR TAB'!A79)</f>
        <v/>
      </c>
      <c r="B79" s="128"/>
      <c r="C79" s="107" t="str">
        <f>IF(ISBLANK('New Item VENDOR TAB'!B79),"",'New Item VENDOR TAB'!B79)</f>
        <v/>
      </c>
      <c r="D79" s="128"/>
      <c r="E79" s="128"/>
      <c r="F79" s="108" t="str">
        <f>IF(ISBLANK('New Item VENDOR TAB'!C79),"",'New Item VENDOR TAB'!C79)</f>
        <v/>
      </c>
      <c r="G79" s="111" t="str">
        <f>IF(ISBLANK('New Item VENDOR TAB'!D79),"",'New Item VENDOR TAB'!D79)</f>
        <v/>
      </c>
      <c r="H79" s="108" t="str">
        <f>IF(ISBLANK('New Item VENDOR TAB'!E79),"",'New Item VENDOR TAB'!E79)</f>
        <v/>
      </c>
      <c r="I79" s="260" t="str">
        <f>IF(ISBLANK('New Item VENDOR TAB'!F79),"",'New Item VENDOR TAB'!F79)</f>
        <v/>
      </c>
      <c r="J79" s="110" t="str">
        <f>IF(ISBLANK('New Item VENDOR TAB'!G79),"",'New Item VENDOR TAB'!G79)</f>
        <v/>
      </c>
      <c r="K79" s="110" t="str">
        <f>IF(ISBLANK('New Item VENDOR TAB'!H79),"",'New Item VENDOR TAB'!H79)</f>
        <v/>
      </c>
      <c r="L79" s="111" t="str">
        <f>IF(ISBLANK('New Item VENDOR TAB'!AW79),"",'New Item VENDOR TAB'!AW79)</f>
        <v/>
      </c>
      <c r="M79" s="111" t="str">
        <f>IF(ISBLANK('New Item VENDOR TAB'!AX79),"",'New Item VENDOR TAB'!AX79)</f>
        <v/>
      </c>
      <c r="N79" s="113" t="str">
        <f>IF(ISBLANK('New Item VENDOR TAB'!AY79),"",'New Item VENDOR TAB'!AY79)</f>
        <v/>
      </c>
      <c r="O79" s="173" t="str">
        <f>IF(ISBLANK('New Item VENDOR TAB'!AZ79),"",'New Item VENDOR TAB'!AZ79)</f>
        <v/>
      </c>
      <c r="P79" s="173" t="str">
        <f>IF(ISBLANK('New Item VENDOR TAB'!BA79),"",'New Item VENDOR TAB'!BA79)</f>
        <v/>
      </c>
      <c r="Q79" s="111" t="str">
        <f>IF(ISBLANK('New Item VENDOR TAB'!I79),"",'New Item VENDOR TAB'!I79)</f>
        <v/>
      </c>
      <c r="R79" s="111" t="str">
        <f>IF(ISBLANK('New Item VENDOR TAB'!J79),"",'New Item VENDOR TAB'!J79)</f>
        <v/>
      </c>
      <c r="S79" s="165" t="str">
        <f>IF(ISBLANK('New Item VENDOR TAB'!K79),"",'New Item VENDOR TAB'!K79)</f>
        <v/>
      </c>
      <c r="T79" s="112" t="str">
        <f>IF(ISBLANK('New Item VENDOR TAB'!L79),"",'New Item VENDOR TAB'!L79)</f>
        <v/>
      </c>
      <c r="U79" s="114" t="str">
        <f>IF(ISBLANK('New Item VENDOR TAB'!M79),"",'New Item VENDOR TAB'!M79)</f>
        <v/>
      </c>
      <c r="V79" s="115" t="str">
        <f>IF(ISBLANK('New Item VENDOR TAB'!N79),"",'New Item VENDOR TAB'!N79)</f>
        <v/>
      </c>
      <c r="W79" s="115" t="str">
        <f>IF(ISBLANK('New Item VENDOR TAB'!O79),"",'New Item VENDOR TAB'!O79)</f>
        <v/>
      </c>
      <c r="X79" s="170" t="str">
        <f>IF(ISBLANK('New Item VENDOR TAB'!P79),"",'New Item VENDOR TAB'!P79)</f>
        <v/>
      </c>
      <c r="Y79" s="240" t="str">
        <f>IF(ISBLANK('New Item VENDOR TAB'!Q79),"",'New Item VENDOR TAB'!Q79)</f>
        <v/>
      </c>
      <c r="Z79" s="113" t="str">
        <f>IF(ISBLANK('New Item VENDOR TAB'!R79),"",'New Item VENDOR TAB'!R79)</f>
        <v/>
      </c>
      <c r="AA79" s="113" t="str">
        <f>IF(ISBLANK('New Item VENDOR TAB'!S79),"",'New Item VENDOR TAB'!S79)</f>
        <v/>
      </c>
      <c r="AB79" s="119" t="str">
        <f>IF(ISBLANK('New Item VENDOR TAB'!T79),"",'New Item VENDOR TAB'!T79)</f>
        <v/>
      </c>
      <c r="AC79" s="119" t="str">
        <f>IF(ISBLANK('New Item VENDOR TAB'!U79),"",'New Item VENDOR TAB'!U79)</f>
        <v/>
      </c>
      <c r="AD79" s="173" t="str">
        <f>IF(ISBLANK('New Item VENDOR TAB'!V79),"",'New Item VENDOR TAB'!V79)</f>
        <v/>
      </c>
      <c r="AE79" s="173" t="str">
        <f>IF(ISBLANK('New Item VENDOR TAB'!W79),"",'New Item VENDOR TAB'!W79)</f>
        <v/>
      </c>
      <c r="AF79" s="174" t="str">
        <f>IF(ISBLANK('New Item VENDOR TAB'!X79),"",'New Item VENDOR TAB'!X79)</f>
        <v/>
      </c>
      <c r="AG79" s="174" t="str">
        <f>IF(ISBLANK('New Item VENDOR TAB'!Y79),"",'New Item VENDOR TAB'!Y79)</f>
        <v/>
      </c>
      <c r="AH79" s="174" t="str">
        <f>IF(ISBLANK('New Item VENDOR TAB'!Z79),"",'New Item VENDOR TAB'!Z79)</f>
        <v/>
      </c>
      <c r="AI79" s="175" t="str">
        <f>IF(ISBLANK('New Item VENDOR TAB'!AA79),"",'New Item VENDOR TAB'!AA79)</f>
        <v/>
      </c>
      <c r="AJ79" s="174" t="str">
        <f>IF(ISBLANK('New Item VENDOR TAB'!AB79),"",'New Item VENDOR TAB'!AB79)</f>
        <v/>
      </c>
      <c r="AK79" s="174" t="str">
        <f>IF(ISBLANK('New Item VENDOR TAB'!AC79),"",'New Item VENDOR TAB'!AC79)</f>
        <v/>
      </c>
      <c r="AL79" s="174" t="str">
        <f>IF(ISBLANK('New Item VENDOR TAB'!AD79),"",'New Item VENDOR TAB'!AD79)</f>
        <v/>
      </c>
      <c r="AM79" s="264">
        <f>IF(ISBLANK('New Item VENDOR TAB'!AE79),"",'New Item VENDOR TAB'!AE79)</f>
        <v>0</v>
      </c>
      <c r="AN79" s="115" t="str">
        <f>IF(ISBLANK('New Item VENDOR TAB'!AF79),"",'New Item VENDOR TAB'!AF79)</f>
        <v/>
      </c>
      <c r="AO79" s="116" t="str">
        <f>IF(ISBLANK('New Item VENDOR TAB'!AG79),"",'New Item VENDOR TAB'!AG79)</f>
        <v/>
      </c>
      <c r="AP79" s="117" t="str">
        <f>IF(ISBLANK('New Item VENDOR TAB'!AH79),"",'New Item VENDOR TAB'!AH79)</f>
        <v/>
      </c>
      <c r="AQ79" s="241" t="str">
        <f>IF(ISBLANK('New Item VENDOR TAB'!AI79),"",'New Item VENDOR TAB'!AI79)</f>
        <v/>
      </c>
      <c r="AR79" s="115" t="str">
        <f>IF(ISBLANK('New Item VENDOR TAB'!AJ79),"",'New Item VENDOR TAB'!AJ79)</f>
        <v/>
      </c>
      <c r="AS79" s="115" t="str">
        <f>IF(ISBLANK('New Item VENDOR TAB'!AK79),"",'New Item VENDOR TAB'!AK79)</f>
        <v/>
      </c>
      <c r="AT79" s="114" t="str">
        <f>IF(ISBLANK('New Item VENDOR TAB'!AL79),"",'New Item VENDOR TAB'!AL79)</f>
        <v xml:space="preserve"> </v>
      </c>
      <c r="AU79" s="220" t="str">
        <f>IF(ISBLANK('New Item VENDOR TAB'!AM79),"",'New Item VENDOR TAB'!AM79)</f>
        <v/>
      </c>
      <c r="AV79" s="253" t="str">
        <f>IF(ISBLANK('New Item VENDOR TAB'!AN79),"",'New Item VENDOR TAB'!AN79)</f>
        <v/>
      </c>
      <c r="AW79" s="253" t="str">
        <f>IF(ISBLANK('New Item VENDOR TAB'!AO79),"",'New Item VENDOR TAB'!AO79)</f>
        <v/>
      </c>
      <c r="AX79" s="179" t="str">
        <f>IF(ISBLANK('New Item VENDOR TAB'!AP79),"",'New Item VENDOR TAB'!AP79)</f>
        <v/>
      </c>
      <c r="AY79" s="179" t="str">
        <f>IF(ISBLANK('New Item VENDOR TAB'!AQ79),"",'New Item VENDOR TAB'!AQ79)</f>
        <v/>
      </c>
      <c r="AZ79" s="179" t="str">
        <f>IF(ISBLANK('New Item VENDOR TAB'!AR79),"",'New Item VENDOR TAB'!AR79)</f>
        <v/>
      </c>
      <c r="BA79" s="179" t="str">
        <f>IF(ISBLANK('New Item VENDOR TAB'!AS79),"",'New Item VENDOR TAB'!AS79)</f>
        <v/>
      </c>
      <c r="BB79" s="179" t="str">
        <f>IF(ISBLANK('New Item VENDOR TAB'!AT79),"",'New Item VENDOR TAB'!AT79)</f>
        <v/>
      </c>
      <c r="BC79" s="179" t="str">
        <f>IF(ISBLANK('New Item VENDOR TAB'!AU79),"",'New Item VENDOR TAB'!AU79)</f>
        <v/>
      </c>
      <c r="BD79" s="261" t="str">
        <f>IF(ISBLANK('New Item VENDOR TAB'!AV79),"",'New Item VENDOR TAB'!AV79)</f>
        <v/>
      </c>
      <c r="BE79" s="118"/>
      <c r="BF79" s="118"/>
      <c r="BG79" s="246"/>
      <c r="BH79" s="111"/>
      <c r="BI79" s="111"/>
      <c r="BJ79" s="111"/>
      <c r="BK79" s="119"/>
      <c r="BL79" s="115"/>
      <c r="BM79" s="115"/>
      <c r="BN79" s="115"/>
      <c r="BO79" s="173"/>
      <c r="BP79" s="274" t="e">
        <f>VLOOKUP(BR79,'Segment Hierarchy'!G:J,3,FALSE)</f>
        <v>#N/A</v>
      </c>
      <c r="BQ79" s="318" t="e">
        <f>(VLOOKUP(BR79,'Segment Hierarchy'!G:J,4,FALSE))</f>
        <v>#N/A</v>
      </c>
      <c r="BR79" s="181"/>
      <c r="BS79" s="114"/>
      <c r="BT79" s="112"/>
      <c r="BU79" s="179"/>
      <c r="BV79" s="244" t="str">
        <f t="shared" si="2"/>
        <v/>
      </c>
      <c r="BW79" s="119"/>
      <c r="BX79" s="118"/>
      <c r="BY79" s="115"/>
      <c r="BZ79" s="115"/>
      <c r="CA79" s="119"/>
      <c r="CB79" s="353"/>
      <c r="CC79" s="372"/>
      <c r="CD79" s="119"/>
      <c r="CE79" s="120"/>
      <c r="CF79" s="120"/>
      <c r="CG79" s="120"/>
      <c r="CH79" s="120"/>
      <c r="CI79" s="120"/>
      <c r="CJ79" s="120"/>
      <c r="CK79" s="263" t="str">
        <f>IF(ISBLANK('New Item VENDOR TAB'!N79),"",'New Item VENDOR TAB'!N79)</f>
        <v/>
      </c>
      <c r="CL79" s="375"/>
      <c r="CM79" s="234"/>
      <c r="CN79" s="120"/>
      <c r="CO79" s="120"/>
      <c r="CP79" s="120"/>
    </row>
    <row r="80" spans="1:94" ht="15.6" customHeight="1">
      <c r="A80" s="107" t="str">
        <f>IF(ISBLANK('New Item VENDOR TAB'!A80),"",'New Item VENDOR TAB'!A80)</f>
        <v/>
      </c>
      <c r="B80" s="128"/>
      <c r="C80" s="107" t="str">
        <f>IF(ISBLANK('New Item VENDOR TAB'!B80),"",'New Item VENDOR TAB'!B80)</f>
        <v/>
      </c>
      <c r="D80" s="128"/>
      <c r="E80" s="128"/>
      <c r="F80" s="108" t="str">
        <f>IF(ISBLANK('New Item VENDOR TAB'!C80),"",'New Item VENDOR TAB'!C80)</f>
        <v/>
      </c>
      <c r="G80" s="111" t="str">
        <f>IF(ISBLANK('New Item VENDOR TAB'!D80),"",'New Item VENDOR TAB'!D80)</f>
        <v/>
      </c>
      <c r="H80" s="108" t="str">
        <f>IF(ISBLANK('New Item VENDOR TAB'!E80),"",'New Item VENDOR TAB'!E80)</f>
        <v/>
      </c>
      <c r="I80" s="260" t="str">
        <f>IF(ISBLANK('New Item VENDOR TAB'!F80),"",'New Item VENDOR TAB'!F80)</f>
        <v/>
      </c>
      <c r="J80" s="110" t="str">
        <f>IF(ISBLANK('New Item VENDOR TAB'!G80),"",'New Item VENDOR TAB'!G80)</f>
        <v/>
      </c>
      <c r="K80" s="110" t="str">
        <f>IF(ISBLANK('New Item VENDOR TAB'!H80),"",'New Item VENDOR TAB'!H80)</f>
        <v/>
      </c>
      <c r="L80" s="111" t="str">
        <f>IF(ISBLANK('New Item VENDOR TAB'!AW80),"",'New Item VENDOR TAB'!AW80)</f>
        <v/>
      </c>
      <c r="M80" s="111" t="str">
        <f>IF(ISBLANK('New Item VENDOR TAB'!AX80),"",'New Item VENDOR TAB'!AX80)</f>
        <v/>
      </c>
      <c r="N80" s="113" t="str">
        <f>IF(ISBLANK('New Item VENDOR TAB'!AY80),"",'New Item VENDOR TAB'!AY80)</f>
        <v/>
      </c>
      <c r="O80" s="173" t="str">
        <f>IF(ISBLANK('New Item VENDOR TAB'!AZ80),"",'New Item VENDOR TAB'!AZ80)</f>
        <v/>
      </c>
      <c r="P80" s="173" t="str">
        <f>IF(ISBLANK('New Item VENDOR TAB'!BA80),"",'New Item VENDOR TAB'!BA80)</f>
        <v/>
      </c>
      <c r="Q80" s="111" t="str">
        <f>IF(ISBLANK('New Item VENDOR TAB'!I80),"",'New Item VENDOR TAB'!I80)</f>
        <v/>
      </c>
      <c r="R80" s="111" t="str">
        <f>IF(ISBLANK('New Item VENDOR TAB'!J80),"",'New Item VENDOR TAB'!J80)</f>
        <v/>
      </c>
      <c r="S80" s="165" t="str">
        <f>IF(ISBLANK('New Item VENDOR TAB'!K80),"",'New Item VENDOR TAB'!K80)</f>
        <v/>
      </c>
      <c r="T80" s="112" t="str">
        <f>IF(ISBLANK('New Item VENDOR TAB'!L80),"",'New Item VENDOR TAB'!L80)</f>
        <v/>
      </c>
      <c r="U80" s="114" t="str">
        <f>IF(ISBLANK('New Item VENDOR TAB'!M80),"",'New Item VENDOR TAB'!M80)</f>
        <v/>
      </c>
      <c r="V80" s="115" t="str">
        <f>IF(ISBLANK('New Item VENDOR TAB'!N80),"",'New Item VENDOR TAB'!N80)</f>
        <v/>
      </c>
      <c r="W80" s="115" t="str">
        <f>IF(ISBLANK('New Item VENDOR TAB'!O80),"",'New Item VENDOR TAB'!O80)</f>
        <v/>
      </c>
      <c r="X80" s="170" t="str">
        <f>IF(ISBLANK('New Item VENDOR TAB'!P80),"",'New Item VENDOR TAB'!P80)</f>
        <v/>
      </c>
      <c r="Y80" s="240" t="str">
        <f>IF(ISBLANK('New Item VENDOR TAB'!Q80),"",'New Item VENDOR TAB'!Q80)</f>
        <v/>
      </c>
      <c r="Z80" s="113" t="str">
        <f>IF(ISBLANK('New Item VENDOR TAB'!R80),"",'New Item VENDOR TAB'!R80)</f>
        <v/>
      </c>
      <c r="AA80" s="113" t="str">
        <f>IF(ISBLANK('New Item VENDOR TAB'!S80),"",'New Item VENDOR TAB'!S80)</f>
        <v/>
      </c>
      <c r="AB80" s="119" t="str">
        <f>IF(ISBLANK('New Item VENDOR TAB'!T80),"",'New Item VENDOR TAB'!T80)</f>
        <v/>
      </c>
      <c r="AC80" s="119" t="str">
        <f>IF(ISBLANK('New Item VENDOR TAB'!U80),"",'New Item VENDOR TAB'!U80)</f>
        <v/>
      </c>
      <c r="AD80" s="173" t="str">
        <f>IF(ISBLANK('New Item VENDOR TAB'!V80),"",'New Item VENDOR TAB'!V80)</f>
        <v/>
      </c>
      <c r="AE80" s="173" t="str">
        <f>IF(ISBLANK('New Item VENDOR TAB'!W80),"",'New Item VENDOR TAB'!W80)</f>
        <v/>
      </c>
      <c r="AF80" s="174" t="str">
        <f>IF(ISBLANK('New Item VENDOR TAB'!X80),"",'New Item VENDOR TAB'!X80)</f>
        <v/>
      </c>
      <c r="AG80" s="174" t="str">
        <f>IF(ISBLANK('New Item VENDOR TAB'!Y80),"",'New Item VENDOR TAB'!Y80)</f>
        <v/>
      </c>
      <c r="AH80" s="174" t="str">
        <f>IF(ISBLANK('New Item VENDOR TAB'!Z80),"",'New Item VENDOR TAB'!Z80)</f>
        <v/>
      </c>
      <c r="AI80" s="175" t="str">
        <f>IF(ISBLANK('New Item VENDOR TAB'!AA80),"",'New Item VENDOR TAB'!AA80)</f>
        <v/>
      </c>
      <c r="AJ80" s="174" t="str">
        <f>IF(ISBLANK('New Item VENDOR TAB'!AB80),"",'New Item VENDOR TAB'!AB80)</f>
        <v/>
      </c>
      <c r="AK80" s="174" t="str">
        <f>IF(ISBLANK('New Item VENDOR TAB'!AC80),"",'New Item VENDOR TAB'!AC80)</f>
        <v/>
      </c>
      <c r="AL80" s="174" t="str">
        <f>IF(ISBLANK('New Item VENDOR TAB'!AD80),"",'New Item VENDOR TAB'!AD80)</f>
        <v/>
      </c>
      <c r="AM80" s="264">
        <f>IF(ISBLANK('New Item VENDOR TAB'!AE80),"",'New Item VENDOR TAB'!AE80)</f>
        <v>0</v>
      </c>
      <c r="AN80" s="115" t="str">
        <f>IF(ISBLANK('New Item VENDOR TAB'!AF80),"",'New Item VENDOR TAB'!AF80)</f>
        <v/>
      </c>
      <c r="AO80" s="116" t="str">
        <f>IF(ISBLANK('New Item VENDOR TAB'!AG80),"",'New Item VENDOR TAB'!AG80)</f>
        <v/>
      </c>
      <c r="AP80" s="117" t="str">
        <f>IF(ISBLANK('New Item VENDOR TAB'!AH80),"",'New Item VENDOR TAB'!AH80)</f>
        <v/>
      </c>
      <c r="AQ80" s="241" t="str">
        <f>IF(ISBLANK('New Item VENDOR TAB'!AI80),"",'New Item VENDOR TAB'!AI80)</f>
        <v/>
      </c>
      <c r="AR80" s="115" t="str">
        <f>IF(ISBLANK('New Item VENDOR TAB'!AJ80),"",'New Item VENDOR TAB'!AJ80)</f>
        <v/>
      </c>
      <c r="AS80" s="115" t="str">
        <f>IF(ISBLANK('New Item VENDOR TAB'!AK80),"",'New Item VENDOR TAB'!AK80)</f>
        <v/>
      </c>
      <c r="AT80" s="114" t="str">
        <f>IF(ISBLANK('New Item VENDOR TAB'!AL80),"",'New Item VENDOR TAB'!AL80)</f>
        <v xml:space="preserve"> </v>
      </c>
      <c r="AU80" s="220" t="str">
        <f>IF(ISBLANK('New Item VENDOR TAB'!AM80),"",'New Item VENDOR TAB'!AM80)</f>
        <v/>
      </c>
      <c r="AV80" s="253" t="str">
        <f>IF(ISBLANK('New Item VENDOR TAB'!AN80),"",'New Item VENDOR TAB'!AN80)</f>
        <v/>
      </c>
      <c r="AW80" s="253" t="str">
        <f>IF(ISBLANK('New Item VENDOR TAB'!AO80),"",'New Item VENDOR TAB'!AO80)</f>
        <v/>
      </c>
      <c r="AX80" s="179" t="str">
        <f>IF(ISBLANK('New Item VENDOR TAB'!AP80),"",'New Item VENDOR TAB'!AP80)</f>
        <v/>
      </c>
      <c r="AY80" s="179" t="str">
        <f>IF(ISBLANK('New Item VENDOR TAB'!AQ80),"",'New Item VENDOR TAB'!AQ80)</f>
        <v/>
      </c>
      <c r="AZ80" s="179" t="str">
        <f>IF(ISBLANK('New Item VENDOR TAB'!AR80),"",'New Item VENDOR TAB'!AR80)</f>
        <v/>
      </c>
      <c r="BA80" s="179" t="str">
        <f>IF(ISBLANK('New Item VENDOR TAB'!AS80),"",'New Item VENDOR TAB'!AS80)</f>
        <v/>
      </c>
      <c r="BB80" s="179" t="str">
        <f>IF(ISBLANK('New Item VENDOR TAB'!AT80),"",'New Item VENDOR TAB'!AT80)</f>
        <v/>
      </c>
      <c r="BC80" s="179" t="str">
        <f>IF(ISBLANK('New Item VENDOR TAB'!AU80),"",'New Item VENDOR TAB'!AU80)</f>
        <v/>
      </c>
      <c r="BD80" s="261" t="str">
        <f>IF(ISBLANK('New Item VENDOR TAB'!AV80),"",'New Item VENDOR TAB'!AV80)</f>
        <v/>
      </c>
      <c r="BE80" s="118"/>
      <c r="BF80" s="118"/>
      <c r="BG80" s="246"/>
      <c r="BH80" s="111"/>
      <c r="BI80" s="111"/>
      <c r="BJ80" s="111"/>
      <c r="BK80" s="119"/>
      <c r="BL80" s="115"/>
      <c r="BM80" s="115"/>
      <c r="BN80" s="115"/>
      <c r="BO80" s="173"/>
      <c r="BP80" s="274" t="e">
        <f>VLOOKUP(BR80,'Segment Hierarchy'!G:J,3,FALSE)</f>
        <v>#N/A</v>
      </c>
      <c r="BQ80" s="318" t="e">
        <f>(VLOOKUP(BR80,'Segment Hierarchy'!G:J,4,FALSE))</f>
        <v>#N/A</v>
      </c>
      <c r="BR80" s="181"/>
      <c r="BS80" s="114"/>
      <c r="BT80" s="112"/>
      <c r="BU80" s="179"/>
      <c r="BV80" s="244" t="str">
        <f t="shared" si="2"/>
        <v/>
      </c>
      <c r="BW80" s="119"/>
      <c r="BX80" s="118"/>
      <c r="BY80" s="115"/>
      <c r="BZ80" s="115"/>
      <c r="CA80" s="119"/>
      <c r="CB80" s="353"/>
      <c r="CC80" s="372"/>
      <c r="CD80" s="119"/>
      <c r="CE80" s="120"/>
      <c r="CF80" s="120"/>
      <c r="CG80" s="120"/>
      <c r="CH80" s="120"/>
      <c r="CI80" s="120"/>
      <c r="CJ80" s="120"/>
      <c r="CK80" s="263" t="str">
        <f>IF(ISBLANK('New Item VENDOR TAB'!N80),"",'New Item VENDOR TAB'!N80)</f>
        <v/>
      </c>
      <c r="CL80" s="375"/>
      <c r="CM80" s="234"/>
      <c r="CN80" s="120"/>
      <c r="CO80" s="120"/>
      <c r="CP80" s="120"/>
    </row>
    <row r="81" spans="1:94" ht="15.6" customHeight="1">
      <c r="A81" s="107" t="str">
        <f>IF(ISBLANK('New Item VENDOR TAB'!A81),"",'New Item VENDOR TAB'!A81)</f>
        <v/>
      </c>
      <c r="B81" s="128"/>
      <c r="C81" s="107" t="str">
        <f>IF(ISBLANK('New Item VENDOR TAB'!B81),"",'New Item VENDOR TAB'!B81)</f>
        <v/>
      </c>
      <c r="D81" s="128"/>
      <c r="E81" s="128"/>
      <c r="F81" s="108" t="str">
        <f>IF(ISBLANK('New Item VENDOR TAB'!C81),"",'New Item VENDOR TAB'!C81)</f>
        <v/>
      </c>
      <c r="G81" s="111" t="str">
        <f>IF(ISBLANK('New Item VENDOR TAB'!D81),"",'New Item VENDOR TAB'!D81)</f>
        <v/>
      </c>
      <c r="H81" s="108" t="str">
        <f>IF(ISBLANK('New Item VENDOR TAB'!E81),"",'New Item VENDOR TAB'!E81)</f>
        <v/>
      </c>
      <c r="I81" s="260" t="str">
        <f>IF(ISBLANK('New Item VENDOR TAB'!F81),"",'New Item VENDOR TAB'!F81)</f>
        <v/>
      </c>
      <c r="J81" s="110" t="str">
        <f>IF(ISBLANK('New Item VENDOR TAB'!G81),"",'New Item VENDOR TAB'!G81)</f>
        <v/>
      </c>
      <c r="K81" s="110" t="str">
        <f>IF(ISBLANK('New Item VENDOR TAB'!H81),"",'New Item VENDOR TAB'!H81)</f>
        <v/>
      </c>
      <c r="L81" s="111" t="str">
        <f>IF(ISBLANK('New Item VENDOR TAB'!AW81),"",'New Item VENDOR TAB'!AW81)</f>
        <v/>
      </c>
      <c r="M81" s="111" t="str">
        <f>IF(ISBLANK('New Item VENDOR TAB'!AX81),"",'New Item VENDOR TAB'!AX81)</f>
        <v/>
      </c>
      <c r="N81" s="113" t="str">
        <f>IF(ISBLANK('New Item VENDOR TAB'!AY81),"",'New Item VENDOR TAB'!AY81)</f>
        <v/>
      </c>
      <c r="O81" s="173" t="str">
        <f>IF(ISBLANK('New Item VENDOR TAB'!AZ81),"",'New Item VENDOR TAB'!AZ81)</f>
        <v/>
      </c>
      <c r="P81" s="173" t="str">
        <f>IF(ISBLANK('New Item VENDOR TAB'!BA81),"",'New Item VENDOR TAB'!BA81)</f>
        <v/>
      </c>
      <c r="Q81" s="111" t="str">
        <f>IF(ISBLANK('New Item VENDOR TAB'!I81),"",'New Item VENDOR TAB'!I81)</f>
        <v/>
      </c>
      <c r="R81" s="111" t="str">
        <f>IF(ISBLANK('New Item VENDOR TAB'!J81),"",'New Item VENDOR TAB'!J81)</f>
        <v/>
      </c>
      <c r="S81" s="165" t="str">
        <f>IF(ISBLANK('New Item VENDOR TAB'!K81),"",'New Item VENDOR TAB'!K81)</f>
        <v/>
      </c>
      <c r="T81" s="112" t="str">
        <f>IF(ISBLANK('New Item VENDOR TAB'!L81),"",'New Item VENDOR TAB'!L81)</f>
        <v/>
      </c>
      <c r="U81" s="114" t="str">
        <f>IF(ISBLANK('New Item VENDOR TAB'!M81),"",'New Item VENDOR TAB'!M81)</f>
        <v/>
      </c>
      <c r="V81" s="115" t="str">
        <f>IF(ISBLANK('New Item VENDOR TAB'!N81),"",'New Item VENDOR TAB'!N81)</f>
        <v/>
      </c>
      <c r="W81" s="115" t="str">
        <f>IF(ISBLANK('New Item VENDOR TAB'!O81),"",'New Item VENDOR TAB'!O81)</f>
        <v/>
      </c>
      <c r="X81" s="170" t="str">
        <f>IF(ISBLANK('New Item VENDOR TAB'!P81),"",'New Item VENDOR TAB'!P81)</f>
        <v/>
      </c>
      <c r="Y81" s="240" t="str">
        <f>IF(ISBLANK('New Item VENDOR TAB'!Q81),"",'New Item VENDOR TAB'!Q81)</f>
        <v/>
      </c>
      <c r="Z81" s="113" t="str">
        <f>IF(ISBLANK('New Item VENDOR TAB'!R81),"",'New Item VENDOR TAB'!R81)</f>
        <v/>
      </c>
      <c r="AA81" s="113" t="str">
        <f>IF(ISBLANK('New Item VENDOR TAB'!S81),"",'New Item VENDOR TAB'!S81)</f>
        <v/>
      </c>
      <c r="AB81" s="119" t="str">
        <f>IF(ISBLANK('New Item VENDOR TAB'!T81),"",'New Item VENDOR TAB'!T81)</f>
        <v/>
      </c>
      <c r="AC81" s="119" t="str">
        <f>IF(ISBLANK('New Item VENDOR TAB'!U81),"",'New Item VENDOR TAB'!U81)</f>
        <v/>
      </c>
      <c r="AD81" s="173" t="str">
        <f>IF(ISBLANK('New Item VENDOR TAB'!V81),"",'New Item VENDOR TAB'!V81)</f>
        <v/>
      </c>
      <c r="AE81" s="173" t="str">
        <f>IF(ISBLANK('New Item VENDOR TAB'!W81),"",'New Item VENDOR TAB'!W81)</f>
        <v/>
      </c>
      <c r="AF81" s="174" t="str">
        <f>IF(ISBLANK('New Item VENDOR TAB'!X81),"",'New Item VENDOR TAB'!X81)</f>
        <v/>
      </c>
      <c r="AG81" s="174" t="str">
        <f>IF(ISBLANK('New Item VENDOR TAB'!Y81),"",'New Item VENDOR TAB'!Y81)</f>
        <v/>
      </c>
      <c r="AH81" s="174" t="str">
        <f>IF(ISBLANK('New Item VENDOR TAB'!Z81),"",'New Item VENDOR TAB'!Z81)</f>
        <v/>
      </c>
      <c r="AI81" s="175" t="str">
        <f>IF(ISBLANK('New Item VENDOR TAB'!AA81),"",'New Item VENDOR TAB'!AA81)</f>
        <v/>
      </c>
      <c r="AJ81" s="174" t="str">
        <f>IF(ISBLANK('New Item VENDOR TAB'!AB81),"",'New Item VENDOR TAB'!AB81)</f>
        <v/>
      </c>
      <c r="AK81" s="174" t="str">
        <f>IF(ISBLANK('New Item VENDOR TAB'!AC81),"",'New Item VENDOR TAB'!AC81)</f>
        <v/>
      </c>
      <c r="AL81" s="174" t="str">
        <f>IF(ISBLANK('New Item VENDOR TAB'!AD81),"",'New Item VENDOR TAB'!AD81)</f>
        <v/>
      </c>
      <c r="AM81" s="264">
        <f>IF(ISBLANK('New Item VENDOR TAB'!AE81),"",'New Item VENDOR TAB'!AE81)</f>
        <v>0</v>
      </c>
      <c r="AN81" s="115" t="str">
        <f>IF(ISBLANK('New Item VENDOR TAB'!AF81),"",'New Item VENDOR TAB'!AF81)</f>
        <v/>
      </c>
      <c r="AO81" s="116" t="str">
        <f>IF(ISBLANK('New Item VENDOR TAB'!AG81),"",'New Item VENDOR TAB'!AG81)</f>
        <v/>
      </c>
      <c r="AP81" s="117" t="str">
        <f>IF(ISBLANK('New Item VENDOR TAB'!AH81),"",'New Item VENDOR TAB'!AH81)</f>
        <v/>
      </c>
      <c r="AQ81" s="241" t="str">
        <f>IF(ISBLANK('New Item VENDOR TAB'!AI81),"",'New Item VENDOR TAB'!AI81)</f>
        <v/>
      </c>
      <c r="AR81" s="115" t="str">
        <f>IF(ISBLANK('New Item VENDOR TAB'!AJ81),"",'New Item VENDOR TAB'!AJ81)</f>
        <v/>
      </c>
      <c r="AS81" s="115" t="str">
        <f>IF(ISBLANK('New Item VENDOR TAB'!AK81),"",'New Item VENDOR TAB'!AK81)</f>
        <v/>
      </c>
      <c r="AT81" s="114" t="str">
        <f>IF(ISBLANK('New Item VENDOR TAB'!AL81),"",'New Item VENDOR TAB'!AL81)</f>
        <v xml:space="preserve"> </v>
      </c>
      <c r="AU81" s="220" t="str">
        <f>IF(ISBLANK('New Item VENDOR TAB'!AM81),"",'New Item VENDOR TAB'!AM81)</f>
        <v/>
      </c>
      <c r="AV81" s="253" t="str">
        <f>IF(ISBLANK('New Item VENDOR TAB'!AN81),"",'New Item VENDOR TAB'!AN81)</f>
        <v/>
      </c>
      <c r="AW81" s="253" t="str">
        <f>IF(ISBLANK('New Item VENDOR TAB'!AO81),"",'New Item VENDOR TAB'!AO81)</f>
        <v/>
      </c>
      <c r="AX81" s="179" t="str">
        <f>IF(ISBLANK('New Item VENDOR TAB'!AP81),"",'New Item VENDOR TAB'!AP81)</f>
        <v/>
      </c>
      <c r="AY81" s="179" t="str">
        <f>IF(ISBLANK('New Item VENDOR TAB'!AQ81),"",'New Item VENDOR TAB'!AQ81)</f>
        <v/>
      </c>
      <c r="AZ81" s="179" t="str">
        <f>IF(ISBLANK('New Item VENDOR TAB'!AR81),"",'New Item VENDOR TAB'!AR81)</f>
        <v/>
      </c>
      <c r="BA81" s="179" t="str">
        <f>IF(ISBLANK('New Item VENDOR TAB'!AS81),"",'New Item VENDOR TAB'!AS81)</f>
        <v/>
      </c>
      <c r="BB81" s="179" t="str">
        <f>IF(ISBLANK('New Item VENDOR TAB'!AT81),"",'New Item VENDOR TAB'!AT81)</f>
        <v/>
      </c>
      <c r="BC81" s="179" t="str">
        <f>IF(ISBLANK('New Item VENDOR TAB'!AU81),"",'New Item VENDOR TAB'!AU81)</f>
        <v/>
      </c>
      <c r="BD81" s="261" t="str">
        <f>IF(ISBLANK('New Item VENDOR TAB'!AV81),"",'New Item VENDOR TAB'!AV81)</f>
        <v/>
      </c>
      <c r="BE81" s="118"/>
      <c r="BF81" s="118"/>
      <c r="BG81" s="246"/>
      <c r="BH81" s="111"/>
      <c r="BI81" s="111"/>
      <c r="BJ81" s="111"/>
      <c r="BK81" s="119"/>
      <c r="BL81" s="115"/>
      <c r="BM81" s="115"/>
      <c r="BN81" s="115"/>
      <c r="BO81" s="173"/>
      <c r="BP81" s="274" t="e">
        <f>VLOOKUP(BR81,'Segment Hierarchy'!G:J,3,FALSE)</f>
        <v>#N/A</v>
      </c>
      <c r="BQ81" s="318" t="e">
        <f>(VLOOKUP(BR81,'Segment Hierarchy'!G:J,4,FALSE))</f>
        <v>#N/A</v>
      </c>
      <c r="BR81" s="181"/>
      <c r="BS81" s="114"/>
      <c r="BT81" s="112"/>
      <c r="BU81" s="179"/>
      <c r="BV81" s="244" t="str">
        <f t="shared" si="2"/>
        <v/>
      </c>
      <c r="BW81" s="119"/>
      <c r="BX81" s="118"/>
      <c r="BY81" s="115"/>
      <c r="BZ81" s="115"/>
      <c r="CA81" s="119"/>
      <c r="CB81" s="353"/>
      <c r="CC81" s="372"/>
      <c r="CD81" s="119"/>
      <c r="CE81" s="120"/>
      <c r="CF81" s="120"/>
      <c r="CG81" s="120"/>
      <c r="CH81" s="120"/>
      <c r="CI81" s="120"/>
      <c r="CJ81" s="120"/>
      <c r="CK81" s="263" t="str">
        <f>IF(ISBLANK('New Item VENDOR TAB'!N81),"",'New Item VENDOR TAB'!N81)</f>
        <v/>
      </c>
      <c r="CL81" s="375"/>
      <c r="CM81" s="234"/>
      <c r="CN81" s="120"/>
      <c r="CO81" s="120"/>
      <c r="CP81" s="120"/>
    </row>
    <row r="82" spans="1:94" ht="15.6" customHeight="1">
      <c r="A82" s="107" t="str">
        <f>IF(ISBLANK('New Item VENDOR TAB'!A82),"",'New Item VENDOR TAB'!A82)</f>
        <v/>
      </c>
      <c r="B82" s="128"/>
      <c r="C82" s="107" t="str">
        <f>IF(ISBLANK('New Item VENDOR TAB'!B82),"",'New Item VENDOR TAB'!B82)</f>
        <v/>
      </c>
      <c r="D82" s="128"/>
      <c r="E82" s="128"/>
      <c r="F82" s="108" t="str">
        <f>IF(ISBLANK('New Item VENDOR TAB'!C82),"",'New Item VENDOR TAB'!C82)</f>
        <v/>
      </c>
      <c r="G82" s="111" t="str">
        <f>IF(ISBLANK('New Item VENDOR TAB'!D82),"",'New Item VENDOR TAB'!D82)</f>
        <v/>
      </c>
      <c r="H82" s="108" t="str">
        <f>IF(ISBLANK('New Item VENDOR TAB'!E82),"",'New Item VENDOR TAB'!E82)</f>
        <v/>
      </c>
      <c r="I82" s="260" t="str">
        <f>IF(ISBLANK('New Item VENDOR TAB'!F82),"",'New Item VENDOR TAB'!F82)</f>
        <v/>
      </c>
      <c r="J82" s="110" t="str">
        <f>IF(ISBLANK('New Item VENDOR TAB'!G82),"",'New Item VENDOR TAB'!G82)</f>
        <v/>
      </c>
      <c r="K82" s="110" t="str">
        <f>IF(ISBLANK('New Item VENDOR TAB'!H82),"",'New Item VENDOR TAB'!H82)</f>
        <v/>
      </c>
      <c r="L82" s="111" t="str">
        <f>IF(ISBLANK('New Item VENDOR TAB'!AW82),"",'New Item VENDOR TAB'!AW82)</f>
        <v/>
      </c>
      <c r="M82" s="111" t="str">
        <f>IF(ISBLANK('New Item VENDOR TAB'!AX82),"",'New Item VENDOR TAB'!AX82)</f>
        <v/>
      </c>
      <c r="N82" s="113" t="str">
        <f>IF(ISBLANK('New Item VENDOR TAB'!AY82),"",'New Item VENDOR TAB'!AY82)</f>
        <v/>
      </c>
      <c r="O82" s="173" t="str">
        <f>IF(ISBLANK('New Item VENDOR TAB'!AZ82),"",'New Item VENDOR TAB'!AZ82)</f>
        <v/>
      </c>
      <c r="P82" s="173" t="str">
        <f>IF(ISBLANK('New Item VENDOR TAB'!BA82),"",'New Item VENDOR TAB'!BA82)</f>
        <v/>
      </c>
      <c r="Q82" s="111" t="str">
        <f>IF(ISBLANK('New Item VENDOR TAB'!I82),"",'New Item VENDOR TAB'!I82)</f>
        <v/>
      </c>
      <c r="R82" s="111" t="str">
        <f>IF(ISBLANK('New Item VENDOR TAB'!J82),"",'New Item VENDOR TAB'!J82)</f>
        <v/>
      </c>
      <c r="S82" s="165" t="str">
        <f>IF(ISBLANK('New Item VENDOR TAB'!K82),"",'New Item VENDOR TAB'!K82)</f>
        <v/>
      </c>
      <c r="T82" s="112" t="str">
        <f>IF(ISBLANK('New Item VENDOR TAB'!L82),"",'New Item VENDOR TAB'!L82)</f>
        <v/>
      </c>
      <c r="U82" s="114" t="str">
        <f>IF(ISBLANK('New Item VENDOR TAB'!M82),"",'New Item VENDOR TAB'!M82)</f>
        <v/>
      </c>
      <c r="V82" s="115" t="str">
        <f>IF(ISBLANK('New Item VENDOR TAB'!N82),"",'New Item VENDOR TAB'!N82)</f>
        <v/>
      </c>
      <c r="W82" s="115" t="str">
        <f>IF(ISBLANK('New Item VENDOR TAB'!O82),"",'New Item VENDOR TAB'!O82)</f>
        <v/>
      </c>
      <c r="X82" s="170" t="str">
        <f>IF(ISBLANK('New Item VENDOR TAB'!P82),"",'New Item VENDOR TAB'!P82)</f>
        <v/>
      </c>
      <c r="Y82" s="240" t="str">
        <f>IF(ISBLANK('New Item VENDOR TAB'!Q82),"",'New Item VENDOR TAB'!Q82)</f>
        <v/>
      </c>
      <c r="Z82" s="113" t="str">
        <f>IF(ISBLANK('New Item VENDOR TAB'!R82),"",'New Item VENDOR TAB'!R82)</f>
        <v/>
      </c>
      <c r="AA82" s="113" t="str">
        <f>IF(ISBLANK('New Item VENDOR TAB'!S82),"",'New Item VENDOR TAB'!S82)</f>
        <v/>
      </c>
      <c r="AB82" s="119" t="str">
        <f>IF(ISBLANK('New Item VENDOR TAB'!T82),"",'New Item VENDOR TAB'!T82)</f>
        <v/>
      </c>
      <c r="AC82" s="119" t="str">
        <f>IF(ISBLANK('New Item VENDOR TAB'!U82),"",'New Item VENDOR TAB'!U82)</f>
        <v/>
      </c>
      <c r="AD82" s="173" t="str">
        <f>IF(ISBLANK('New Item VENDOR TAB'!V82),"",'New Item VENDOR TAB'!V82)</f>
        <v/>
      </c>
      <c r="AE82" s="173" t="str">
        <f>IF(ISBLANK('New Item VENDOR TAB'!W82),"",'New Item VENDOR TAB'!W82)</f>
        <v/>
      </c>
      <c r="AF82" s="174" t="str">
        <f>IF(ISBLANK('New Item VENDOR TAB'!X82),"",'New Item VENDOR TAB'!X82)</f>
        <v/>
      </c>
      <c r="AG82" s="174" t="str">
        <f>IF(ISBLANK('New Item VENDOR TAB'!Y82),"",'New Item VENDOR TAB'!Y82)</f>
        <v/>
      </c>
      <c r="AH82" s="174" t="str">
        <f>IF(ISBLANK('New Item VENDOR TAB'!Z82),"",'New Item VENDOR TAB'!Z82)</f>
        <v/>
      </c>
      <c r="AI82" s="175" t="str">
        <f>IF(ISBLANK('New Item VENDOR TAB'!AA82),"",'New Item VENDOR TAB'!AA82)</f>
        <v/>
      </c>
      <c r="AJ82" s="174" t="str">
        <f>IF(ISBLANK('New Item VENDOR TAB'!AB82),"",'New Item VENDOR TAB'!AB82)</f>
        <v/>
      </c>
      <c r="AK82" s="174" t="str">
        <f>IF(ISBLANK('New Item VENDOR TAB'!AC82),"",'New Item VENDOR TAB'!AC82)</f>
        <v/>
      </c>
      <c r="AL82" s="174" t="str">
        <f>IF(ISBLANK('New Item VENDOR TAB'!AD82),"",'New Item VENDOR TAB'!AD82)</f>
        <v/>
      </c>
      <c r="AM82" s="264">
        <f>IF(ISBLANK('New Item VENDOR TAB'!AE82),"",'New Item VENDOR TAB'!AE82)</f>
        <v>0</v>
      </c>
      <c r="AN82" s="115" t="str">
        <f>IF(ISBLANK('New Item VENDOR TAB'!AF82),"",'New Item VENDOR TAB'!AF82)</f>
        <v/>
      </c>
      <c r="AO82" s="116" t="str">
        <f>IF(ISBLANK('New Item VENDOR TAB'!AG82),"",'New Item VENDOR TAB'!AG82)</f>
        <v/>
      </c>
      <c r="AP82" s="117" t="str">
        <f>IF(ISBLANK('New Item VENDOR TAB'!AH82),"",'New Item VENDOR TAB'!AH82)</f>
        <v/>
      </c>
      <c r="AQ82" s="241" t="str">
        <f>IF(ISBLANK('New Item VENDOR TAB'!AI82),"",'New Item VENDOR TAB'!AI82)</f>
        <v/>
      </c>
      <c r="AR82" s="115" t="str">
        <f>IF(ISBLANK('New Item VENDOR TAB'!AJ82),"",'New Item VENDOR TAB'!AJ82)</f>
        <v/>
      </c>
      <c r="AS82" s="115" t="str">
        <f>IF(ISBLANK('New Item VENDOR TAB'!AK82),"",'New Item VENDOR TAB'!AK82)</f>
        <v/>
      </c>
      <c r="AT82" s="114" t="str">
        <f>IF(ISBLANK('New Item VENDOR TAB'!AL82),"",'New Item VENDOR TAB'!AL82)</f>
        <v xml:space="preserve"> </v>
      </c>
      <c r="AU82" s="220" t="str">
        <f>IF(ISBLANK('New Item VENDOR TAB'!AM82),"",'New Item VENDOR TAB'!AM82)</f>
        <v/>
      </c>
      <c r="AV82" s="253" t="str">
        <f>IF(ISBLANK('New Item VENDOR TAB'!AN82),"",'New Item VENDOR TAB'!AN82)</f>
        <v/>
      </c>
      <c r="AW82" s="253" t="str">
        <f>IF(ISBLANK('New Item VENDOR TAB'!AO82),"",'New Item VENDOR TAB'!AO82)</f>
        <v/>
      </c>
      <c r="AX82" s="179" t="str">
        <f>IF(ISBLANK('New Item VENDOR TAB'!AP82),"",'New Item VENDOR TAB'!AP82)</f>
        <v/>
      </c>
      <c r="AY82" s="179" t="str">
        <f>IF(ISBLANK('New Item VENDOR TAB'!AQ82),"",'New Item VENDOR TAB'!AQ82)</f>
        <v/>
      </c>
      <c r="AZ82" s="179" t="str">
        <f>IF(ISBLANK('New Item VENDOR TAB'!AR82),"",'New Item VENDOR TAB'!AR82)</f>
        <v/>
      </c>
      <c r="BA82" s="179" t="str">
        <f>IF(ISBLANK('New Item VENDOR TAB'!AS82),"",'New Item VENDOR TAB'!AS82)</f>
        <v/>
      </c>
      <c r="BB82" s="179" t="str">
        <f>IF(ISBLANK('New Item VENDOR TAB'!AT82),"",'New Item VENDOR TAB'!AT82)</f>
        <v/>
      </c>
      <c r="BC82" s="179" t="str">
        <f>IF(ISBLANK('New Item VENDOR TAB'!AU82),"",'New Item VENDOR TAB'!AU82)</f>
        <v/>
      </c>
      <c r="BD82" s="261" t="str">
        <f>IF(ISBLANK('New Item VENDOR TAB'!AV82),"",'New Item VENDOR TAB'!AV82)</f>
        <v/>
      </c>
      <c r="BE82" s="118"/>
      <c r="BF82" s="118"/>
      <c r="BG82" s="246"/>
      <c r="BH82" s="111"/>
      <c r="BI82" s="111"/>
      <c r="BJ82" s="111"/>
      <c r="BK82" s="119"/>
      <c r="BL82" s="115"/>
      <c r="BM82" s="115"/>
      <c r="BN82" s="115"/>
      <c r="BO82" s="173"/>
      <c r="BP82" s="274" t="e">
        <f>VLOOKUP(BR82,'Segment Hierarchy'!G:J,3,FALSE)</f>
        <v>#N/A</v>
      </c>
      <c r="BQ82" s="318" t="e">
        <f>(VLOOKUP(BR82,'Segment Hierarchy'!G:J,4,FALSE))</f>
        <v>#N/A</v>
      </c>
      <c r="BR82" s="181"/>
      <c r="BS82" s="114"/>
      <c r="BT82" s="112"/>
      <c r="BU82" s="179"/>
      <c r="BV82" s="244" t="str">
        <f t="shared" si="2"/>
        <v/>
      </c>
      <c r="BW82" s="119"/>
      <c r="BX82" s="118"/>
      <c r="BY82" s="115"/>
      <c r="BZ82" s="115"/>
      <c r="CA82" s="119"/>
      <c r="CB82" s="353"/>
      <c r="CC82" s="372"/>
      <c r="CD82" s="119"/>
      <c r="CE82" s="120"/>
      <c r="CF82" s="120"/>
      <c r="CG82" s="120"/>
      <c r="CH82" s="120"/>
      <c r="CI82" s="120"/>
      <c r="CJ82" s="120"/>
      <c r="CK82" s="263" t="str">
        <f>IF(ISBLANK('New Item VENDOR TAB'!N82),"",'New Item VENDOR TAB'!N82)</f>
        <v/>
      </c>
      <c r="CL82" s="375"/>
      <c r="CM82" s="234"/>
      <c r="CN82" s="120"/>
      <c r="CO82" s="120"/>
      <c r="CP82" s="120"/>
    </row>
    <row r="83" spans="1:94" ht="15.6" customHeight="1">
      <c r="A83" s="107" t="str">
        <f>IF(ISBLANK('New Item VENDOR TAB'!A83),"",'New Item VENDOR TAB'!A83)</f>
        <v/>
      </c>
      <c r="B83" s="128"/>
      <c r="C83" s="107" t="str">
        <f>IF(ISBLANK('New Item VENDOR TAB'!B83),"",'New Item VENDOR TAB'!B83)</f>
        <v/>
      </c>
      <c r="D83" s="128"/>
      <c r="E83" s="128"/>
      <c r="F83" s="108" t="str">
        <f>IF(ISBLANK('New Item VENDOR TAB'!C83),"",'New Item VENDOR TAB'!C83)</f>
        <v/>
      </c>
      <c r="G83" s="111" t="str">
        <f>IF(ISBLANK('New Item VENDOR TAB'!D83),"",'New Item VENDOR TAB'!D83)</f>
        <v/>
      </c>
      <c r="H83" s="108" t="str">
        <f>IF(ISBLANK('New Item VENDOR TAB'!E83),"",'New Item VENDOR TAB'!E83)</f>
        <v/>
      </c>
      <c r="I83" s="260" t="str">
        <f>IF(ISBLANK('New Item VENDOR TAB'!F83),"",'New Item VENDOR TAB'!F83)</f>
        <v/>
      </c>
      <c r="J83" s="110" t="str">
        <f>IF(ISBLANK('New Item VENDOR TAB'!G83),"",'New Item VENDOR TAB'!G83)</f>
        <v/>
      </c>
      <c r="K83" s="110" t="str">
        <f>IF(ISBLANK('New Item VENDOR TAB'!H83),"",'New Item VENDOR TAB'!H83)</f>
        <v/>
      </c>
      <c r="L83" s="111" t="str">
        <f>IF(ISBLANK('New Item VENDOR TAB'!AW83),"",'New Item VENDOR TAB'!AW83)</f>
        <v/>
      </c>
      <c r="M83" s="111" t="str">
        <f>IF(ISBLANK('New Item VENDOR TAB'!AX83),"",'New Item VENDOR TAB'!AX83)</f>
        <v/>
      </c>
      <c r="N83" s="113" t="str">
        <f>IF(ISBLANK('New Item VENDOR TAB'!AY83),"",'New Item VENDOR TAB'!AY83)</f>
        <v/>
      </c>
      <c r="O83" s="173" t="str">
        <f>IF(ISBLANK('New Item VENDOR TAB'!AZ83),"",'New Item VENDOR TAB'!AZ83)</f>
        <v/>
      </c>
      <c r="P83" s="173" t="str">
        <f>IF(ISBLANK('New Item VENDOR TAB'!BA83),"",'New Item VENDOR TAB'!BA83)</f>
        <v/>
      </c>
      <c r="Q83" s="111" t="str">
        <f>IF(ISBLANK('New Item VENDOR TAB'!I83),"",'New Item VENDOR TAB'!I83)</f>
        <v/>
      </c>
      <c r="R83" s="111" t="str">
        <f>IF(ISBLANK('New Item VENDOR TAB'!J83),"",'New Item VENDOR TAB'!J83)</f>
        <v/>
      </c>
      <c r="S83" s="165" t="str">
        <f>IF(ISBLANK('New Item VENDOR TAB'!K83),"",'New Item VENDOR TAB'!K83)</f>
        <v/>
      </c>
      <c r="T83" s="112" t="str">
        <f>IF(ISBLANK('New Item VENDOR TAB'!L83),"",'New Item VENDOR TAB'!L83)</f>
        <v/>
      </c>
      <c r="U83" s="114" t="str">
        <f>IF(ISBLANK('New Item VENDOR TAB'!M83),"",'New Item VENDOR TAB'!M83)</f>
        <v/>
      </c>
      <c r="V83" s="115" t="str">
        <f>IF(ISBLANK('New Item VENDOR TAB'!N83),"",'New Item VENDOR TAB'!N83)</f>
        <v/>
      </c>
      <c r="W83" s="115" t="str">
        <f>IF(ISBLANK('New Item VENDOR TAB'!O83),"",'New Item VENDOR TAB'!O83)</f>
        <v/>
      </c>
      <c r="X83" s="170" t="str">
        <f>IF(ISBLANK('New Item VENDOR TAB'!P83),"",'New Item VENDOR TAB'!P83)</f>
        <v/>
      </c>
      <c r="Y83" s="240" t="str">
        <f>IF(ISBLANK('New Item VENDOR TAB'!Q83),"",'New Item VENDOR TAB'!Q83)</f>
        <v/>
      </c>
      <c r="Z83" s="113" t="str">
        <f>IF(ISBLANK('New Item VENDOR TAB'!R83),"",'New Item VENDOR TAB'!R83)</f>
        <v/>
      </c>
      <c r="AA83" s="113" t="str">
        <f>IF(ISBLANK('New Item VENDOR TAB'!S83),"",'New Item VENDOR TAB'!S83)</f>
        <v/>
      </c>
      <c r="AB83" s="119" t="str">
        <f>IF(ISBLANK('New Item VENDOR TAB'!T83),"",'New Item VENDOR TAB'!T83)</f>
        <v/>
      </c>
      <c r="AC83" s="119" t="str">
        <f>IF(ISBLANK('New Item VENDOR TAB'!U83),"",'New Item VENDOR TAB'!U83)</f>
        <v/>
      </c>
      <c r="AD83" s="173" t="str">
        <f>IF(ISBLANK('New Item VENDOR TAB'!V83),"",'New Item VENDOR TAB'!V83)</f>
        <v/>
      </c>
      <c r="AE83" s="173" t="str">
        <f>IF(ISBLANK('New Item VENDOR TAB'!W83),"",'New Item VENDOR TAB'!W83)</f>
        <v/>
      </c>
      <c r="AF83" s="174" t="str">
        <f>IF(ISBLANK('New Item VENDOR TAB'!X83),"",'New Item VENDOR TAB'!X83)</f>
        <v/>
      </c>
      <c r="AG83" s="174" t="str">
        <f>IF(ISBLANK('New Item VENDOR TAB'!Y83),"",'New Item VENDOR TAB'!Y83)</f>
        <v/>
      </c>
      <c r="AH83" s="174" t="str">
        <f>IF(ISBLANK('New Item VENDOR TAB'!Z83),"",'New Item VENDOR TAB'!Z83)</f>
        <v/>
      </c>
      <c r="AI83" s="175" t="str">
        <f>IF(ISBLANK('New Item VENDOR TAB'!AA83),"",'New Item VENDOR TAB'!AA83)</f>
        <v/>
      </c>
      <c r="AJ83" s="174" t="str">
        <f>IF(ISBLANK('New Item VENDOR TAB'!AB83),"",'New Item VENDOR TAB'!AB83)</f>
        <v/>
      </c>
      <c r="AK83" s="174" t="str">
        <f>IF(ISBLANK('New Item VENDOR TAB'!AC83),"",'New Item VENDOR TAB'!AC83)</f>
        <v/>
      </c>
      <c r="AL83" s="174" t="str">
        <f>IF(ISBLANK('New Item VENDOR TAB'!AD83),"",'New Item VENDOR TAB'!AD83)</f>
        <v/>
      </c>
      <c r="AM83" s="264">
        <f>IF(ISBLANK('New Item VENDOR TAB'!AE83),"",'New Item VENDOR TAB'!AE83)</f>
        <v>0</v>
      </c>
      <c r="AN83" s="115" t="str">
        <f>IF(ISBLANK('New Item VENDOR TAB'!AF83),"",'New Item VENDOR TAB'!AF83)</f>
        <v/>
      </c>
      <c r="AO83" s="116" t="str">
        <f>IF(ISBLANK('New Item VENDOR TAB'!AG83),"",'New Item VENDOR TAB'!AG83)</f>
        <v/>
      </c>
      <c r="AP83" s="117" t="str">
        <f>IF(ISBLANK('New Item VENDOR TAB'!AH83),"",'New Item VENDOR TAB'!AH83)</f>
        <v/>
      </c>
      <c r="AQ83" s="241" t="str">
        <f>IF(ISBLANK('New Item VENDOR TAB'!AI83),"",'New Item VENDOR TAB'!AI83)</f>
        <v/>
      </c>
      <c r="AR83" s="115" t="str">
        <f>IF(ISBLANK('New Item VENDOR TAB'!AJ83),"",'New Item VENDOR TAB'!AJ83)</f>
        <v/>
      </c>
      <c r="AS83" s="115" t="str">
        <f>IF(ISBLANK('New Item VENDOR TAB'!AK83),"",'New Item VENDOR TAB'!AK83)</f>
        <v/>
      </c>
      <c r="AT83" s="114" t="str">
        <f>IF(ISBLANK('New Item VENDOR TAB'!AL83),"",'New Item VENDOR TAB'!AL83)</f>
        <v xml:space="preserve"> </v>
      </c>
      <c r="AU83" s="220" t="str">
        <f>IF(ISBLANK('New Item VENDOR TAB'!AM83),"",'New Item VENDOR TAB'!AM83)</f>
        <v/>
      </c>
      <c r="AV83" s="253" t="str">
        <f>IF(ISBLANK('New Item VENDOR TAB'!AN83),"",'New Item VENDOR TAB'!AN83)</f>
        <v/>
      </c>
      <c r="AW83" s="253" t="str">
        <f>IF(ISBLANK('New Item VENDOR TAB'!AO83),"",'New Item VENDOR TAB'!AO83)</f>
        <v/>
      </c>
      <c r="AX83" s="179" t="str">
        <f>IF(ISBLANK('New Item VENDOR TAB'!AP83),"",'New Item VENDOR TAB'!AP83)</f>
        <v/>
      </c>
      <c r="AY83" s="179" t="str">
        <f>IF(ISBLANK('New Item VENDOR TAB'!AQ83),"",'New Item VENDOR TAB'!AQ83)</f>
        <v/>
      </c>
      <c r="AZ83" s="179" t="str">
        <f>IF(ISBLANK('New Item VENDOR TAB'!AR83),"",'New Item VENDOR TAB'!AR83)</f>
        <v/>
      </c>
      <c r="BA83" s="179" t="str">
        <f>IF(ISBLANK('New Item VENDOR TAB'!AS83),"",'New Item VENDOR TAB'!AS83)</f>
        <v/>
      </c>
      <c r="BB83" s="179" t="str">
        <f>IF(ISBLANK('New Item VENDOR TAB'!AT83),"",'New Item VENDOR TAB'!AT83)</f>
        <v/>
      </c>
      <c r="BC83" s="179" t="str">
        <f>IF(ISBLANK('New Item VENDOR TAB'!AU83),"",'New Item VENDOR TAB'!AU83)</f>
        <v/>
      </c>
      <c r="BD83" s="261" t="str">
        <f>IF(ISBLANK('New Item VENDOR TAB'!AV83),"",'New Item VENDOR TAB'!AV83)</f>
        <v/>
      </c>
      <c r="BE83" s="118"/>
      <c r="BF83" s="118"/>
      <c r="BG83" s="246"/>
      <c r="BH83" s="111"/>
      <c r="BI83" s="111"/>
      <c r="BJ83" s="111"/>
      <c r="BK83" s="119"/>
      <c r="BL83" s="115"/>
      <c r="BM83" s="115"/>
      <c r="BN83" s="115"/>
      <c r="BO83" s="173"/>
      <c r="BP83" s="274" t="e">
        <f>VLOOKUP(BR83,'Segment Hierarchy'!G:J,3,FALSE)</f>
        <v>#N/A</v>
      </c>
      <c r="BQ83" s="318" t="e">
        <f>(VLOOKUP(BR83,'Segment Hierarchy'!G:J,4,FALSE))</f>
        <v>#N/A</v>
      </c>
      <c r="BR83" s="181"/>
      <c r="BS83" s="114"/>
      <c r="BT83" s="112"/>
      <c r="BU83" s="179"/>
      <c r="BV83" s="244" t="str">
        <f t="shared" si="2"/>
        <v/>
      </c>
      <c r="BW83" s="119"/>
      <c r="BX83" s="118"/>
      <c r="BY83" s="115"/>
      <c r="BZ83" s="115"/>
      <c r="CA83" s="119"/>
      <c r="CB83" s="353"/>
      <c r="CC83" s="372"/>
      <c r="CD83" s="119"/>
      <c r="CE83" s="120"/>
      <c r="CF83" s="120"/>
      <c r="CG83" s="120"/>
      <c r="CH83" s="120"/>
      <c r="CI83" s="120"/>
      <c r="CJ83" s="120"/>
      <c r="CK83" s="263" t="str">
        <f>IF(ISBLANK('New Item VENDOR TAB'!N83),"",'New Item VENDOR TAB'!N83)</f>
        <v/>
      </c>
      <c r="CL83" s="375"/>
      <c r="CM83" s="234"/>
      <c r="CN83" s="120"/>
      <c r="CO83" s="120"/>
      <c r="CP83" s="120"/>
    </row>
    <row r="84" spans="1:94" ht="15.6" customHeight="1">
      <c r="A84" s="107" t="str">
        <f>IF(ISBLANK('New Item VENDOR TAB'!A84),"",'New Item VENDOR TAB'!A84)</f>
        <v/>
      </c>
      <c r="B84" s="128"/>
      <c r="C84" s="107" t="str">
        <f>IF(ISBLANK('New Item VENDOR TAB'!B84),"",'New Item VENDOR TAB'!B84)</f>
        <v/>
      </c>
      <c r="D84" s="128"/>
      <c r="E84" s="128"/>
      <c r="F84" s="108" t="str">
        <f>IF(ISBLANK('New Item VENDOR TAB'!C84),"",'New Item VENDOR TAB'!C84)</f>
        <v/>
      </c>
      <c r="G84" s="111" t="str">
        <f>IF(ISBLANK('New Item VENDOR TAB'!D84),"",'New Item VENDOR TAB'!D84)</f>
        <v/>
      </c>
      <c r="H84" s="108" t="str">
        <f>IF(ISBLANK('New Item VENDOR TAB'!E84),"",'New Item VENDOR TAB'!E84)</f>
        <v/>
      </c>
      <c r="I84" s="260" t="str">
        <f>IF(ISBLANK('New Item VENDOR TAB'!F84),"",'New Item VENDOR TAB'!F84)</f>
        <v/>
      </c>
      <c r="J84" s="110" t="str">
        <f>IF(ISBLANK('New Item VENDOR TAB'!G84),"",'New Item VENDOR TAB'!G84)</f>
        <v/>
      </c>
      <c r="K84" s="110" t="str">
        <f>IF(ISBLANK('New Item VENDOR TAB'!H84),"",'New Item VENDOR TAB'!H84)</f>
        <v/>
      </c>
      <c r="L84" s="111" t="str">
        <f>IF(ISBLANK('New Item VENDOR TAB'!AW84),"",'New Item VENDOR TAB'!AW84)</f>
        <v/>
      </c>
      <c r="M84" s="111" t="str">
        <f>IF(ISBLANK('New Item VENDOR TAB'!AX84),"",'New Item VENDOR TAB'!AX84)</f>
        <v/>
      </c>
      <c r="N84" s="113" t="str">
        <f>IF(ISBLANK('New Item VENDOR TAB'!AY84),"",'New Item VENDOR TAB'!AY84)</f>
        <v/>
      </c>
      <c r="O84" s="173" t="str">
        <f>IF(ISBLANK('New Item VENDOR TAB'!AZ84),"",'New Item VENDOR TAB'!AZ84)</f>
        <v/>
      </c>
      <c r="P84" s="173" t="str">
        <f>IF(ISBLANK('New Item VENDOR TAB'!BA84),"",'New Item VENDOR TAB'!BA84)</f>
        <v/>
      </c>
      <c r="Q84" s="111" t="str">
        <f>IF(ISBLANK('New Item VENDOR TAB'!I84),"",'New Item VENDOR TAB'!I84)</f>
        <v/>
      </c>
      <c r="R84" s="111" t="str">
        <f>IF(ISBLANK('New Item VENDOR TAB'!J84),"",'New Item VENDOR TAB'!J84)</f>
        <v/>
      </c>
      <c r="S84" s="165" t="str">
        <f>IF(ISBLANK('New Item VENDOR TAB'!K84),"",'New Item VENDOR TAB'!K84)</f>
        <v/>
      </c>
      <c r="T84" s="112" t="str">
        <f>IF(ISBLANK('New Item VENDOR TAB'!L84),"",'New Item VENDOR TAB'!L84)</f>
        <v/>
      </c>
      <c r="U84" s="114" t="str">
        <f>IF(ISBLANK('New Item VENDOR TAB'!M84),"",'New Item VENDOR TAB'!M84)</f>
        <v/>
      </c>
      <c r="V84" s="115" t="str">
        <f>IF(ISBLANK('New Item VENDOR TAB'!N84),"",'New Item VENDOR TAB'!N84)</f>
        <v/>
      </c>
      <c r="W84" s="115" t="str">
        <f>IF(ISBLANK('New Item VENDOR TAB'!O84),"",'New Item VENDOR TAB'!O84)</f>
        <v/>
      </c>
      <c r="X84" s="170" t="str">
        <f>IF(ISBLANK('New Item VENDOR TAB'!P84),"",'New Item VENDOR TAB'!P84)</f>
        <v/>
      </c>
      <c r="Y84" s="240" t="str">
        <f>IF(ISBLANK('New Item VENDOR TAB'!Q84),"",'New Item VENDOR TAB'!Q84)</f>
        <v/>
      </c>
      <c r="Z84" s="113" t="str">
        <f>IF(ISBLANK('New Item VENDOR TAB'!R84),"",'New Item VENDOR TAB'!R84)</f>
        <v/>
      </c>
      <c r="AA84" s="113" t="str">
        <f>IF(ISBLANK('New Item VENDOR TAB'!S84),"",'New Item VENDOR TAB'!S84)</f>
        <v/>
      </c>
      <c r="AB84" s="119" t="str">
        <f>IF(ISBLANK('New Item VENDOR TAB'!T84),"",'New Item VENDOR TAB'!T84)</f>
        <v/>
      </c>
      <c r="AC84" s="119" t="str">
        <f>IF(ISBLANK('New Item VENDOR TAB'!U84),"",'New Item VENDOR TAB'!U84)</f>
        <v/>
      </c>
      <c r="AD84" s="173" t="str">
        <f>IF(ISBLANK('New Item VENDOR TAB'!V84),"",'New Item VENDOR TAB'!V84)</f>
        <v/>
      </c>
      <c r="AE84" s="173" t="str">
        <f>IF(ISBLANK('New Item VENDOR TAB'!W84),"",'New Item VENDOR TAB'!W84)</f>
        <v/>
      </c>
      <c r="AF84" s="174" t="str">
        <f>IF(ISBLANK('New Item VENDOR TAB'!X84),"",'New Item VENDOR TAB'!X84)</f>
        <v/>
      </c>
      <c r="AG84" s="174" t="str">
        <f>IF(ISBLANK('New Item VENDOR TAB'!Y84),"",'New Item VENDOR TAB'!Y84)</f>
        <v/>
      </c>
      <c r="AH84" s="174" t="str">
        <f>IF(ISBLANK('New Item VENDOR TAB'!Z84),"",'New Item VENDOR TAB'!Z84)</f>
        <v/>
      </c>
      <c r="AI84" s="175" t="str">
        <f>IF(ISBLANK('New Item VENDOR TAB'!AA84),"",'New Item VENDOR TAB'!AA84)</f>
        <v/>
      </c>
      <c r="AJ84" s="174" t="str">
        <f>IF(ISBLANK('New Item VENDOR TAB'!AB84),"",'New Item VENDOR TAB'!AB84)</f>
        <v/>
      </c>
      <c r="AK84" s="174" t="str">
        <f>IF(ISBLANK('New Item VENDOR TAB'!AC84),"",'New Item VENDOR TAB'!AC84)</f>
        <v/>
      </c>
      <c r="AL84" s="174" t="str">
        <f>IF(ISBLANK('New Item VENDOR TAB'!AD84),"",'New Item VENDOR TAB'!AD84)</f>
        <v/>
      </c>
      <c r="AM84" s="264">
        <f>IF(ISBLANK('New Item VENDOR TAB'!AE84),"",'New Item VENDOR TAB'!AE84)</f>
        <v>0</v>
      </c>
      <c r="AN84" s="115" t="str">
        <f>IF(ISBLANK('New Item VENDOR TAB'!AF84),"",'New Item VENDOR TAB'!AF84)</f>
        <v/>
      </c>
      <c r="AO84" s="116" t="str">
        <f>IF(ISBLANK('New Item VENDOR TAB'!AG84),"",'New Item VENDOR TAB'!AG84)</f>
        <v/>
      </c>
      <c r="AP84" s="117" t="str">
        <f>IF(ISBLANK('New Item VENDOR TAB'!AH84),"",'New Item VENDOR TAB'!AH84)</f>
        <v/>
      </c>
      <c r="AQ84" s="241" t="str">
        <f>IF(ISBLANK('New Item VENDOR TAB'!AI84),"",'New Item VENDOR TAB'!AI84)</f>
        <v/>
      </c>
      <c r="AR84" s="115" t="str">
        <f>IF(ISBLANK('New Item VENDOR TAB'!AJ84),"",'New Item VENDOR TAB'!AJ84)</f>
        <v/>
      </c>
      <c r="AS84" s="115" t="str">
        <f>IF(ISBLANK('New Item VENDOR TAB'!AK84),"",'New Item VENDOR TAB'!AK84)</f>
        <v/>
      </c>
      <c r="AT84" s="114" t="str">
        <f>IF(ISBLANK('New Item VENDOR TAB'!AL84),"",'New Item VENDOR TAB'!AL84)</f>
        <v xml:space="preserve"> </v>
      </c>
      <c r="AU84" s="220" t="str">
        <f>IF(ISBLANK('New Item VENDOR TAB'!AM84),"",'New Item VENDOR TAB'!AM84)</f>
        <v/>
      </c>
      <c r="AV84" s="253" t="str">
        <f>IF(ISBLANK('New Item VENDOR TAB'!AN84),"",'New Item VENDOR TAB'!AN84)</f>
        <v/>
      </c>
      <c r="AW84" s="253" t="str">
        <f>IF(ISBLANK('New Item VENDOR TAB'!AO84),"",'New Item VENDOR TAB'!AO84)</f>
        <v/>
      </c>
      <c r="AX84" s="179" t="str">
        <f>IF(ISBLANK('New Item VENDOR TAB'!AP84),"",'New Item VENDOR TAB'!AP84)</f>
        <v/>
      </c>
      <c r="AY84" s="179" t="str">
        <f>IF(ISBLANK('New Item VENDOR TAB'!AQ84),"",'New Item VENDOR TAB'!AQ84)</f>
        <v/>
      </c>
      <c r="AZ84" s="179" t="str">
        <f>IF(ISBLANK('New Item VENDOR TAB'!AR84),"",'New Item VENDOR TAB'!AR84)</f>
        <v/>
      </c>
      <c r="BA84" s="179" t="str">
        <f>IF(ISBLANK('New Item VENDOR TAB'!AS84),"",'New Item VENDOR TAB'!AS84)</f>
        <v/>
      </c>
      <c r="BB84" s="179" t="str">
        <f>IF(ISBLANK('New Item VENDOR TAB'!AT84),"",'New Item VENDOR TAB'!AT84)</f>
        <v/>
      </c>
      <c r="BC84" s="179" t="str">
        <f>IF(ISBLANK('New Item VENDOR TAB'!AU84),"",'New Item VENDOR TAB'!AU84)</f>
        <v/>
      </c>
      <c r="BD84" s="261" t="str">
        <f>IF(ISBLANK('New Item VENDOR TAB'!AV84),"",'New Item VENDOR TAB'!AV84)</f>
        <v/>
      </c>
      <c r="BE84" s="118"/>
      <c r="BF84" s="118"/>
      <c r="BG84" s="246"/>
      <c r="BH84" s="111"/>
      <c r="BI84" s="111"/>
      <c r="BJ84" s="111"/>
      <c r="BK84" s="119"/>
      <c r="BL84" s="115"/>
      <c r="BM84" s="115"/>
      <c r="BN84" s="115"/>
      <c r="BO84" s="173"/>
      <c r="BP84" s="274" t="e">
        <f>VLOOKUP(BR84,'Segment Hierarchy'!G:J,3,FALSE)</f>
        <v>#N/A</v>
      </c>
      <c r="BQ84" s="318" t="e">
        <f>(VLOOKUP(BR84,'Segment Hierarchy'!G:J,4,FALSE))</f>
        <v>#N/A</v>
      </c>
      <c r="BR84" s="181"/>
      <c r="BS84" s="114"/>
      <c r="BT84" s="112"/>
      <c r="BU84" s="179"/>
      <c r="BV84" s="244" t="str">
        <f t="shared" si="2"/>
        <v/>
      </c>
      <c r="BW84" s="119"/>
      <c r="BX84" s="118"/>
      <c r="BY84" s="115"/>
      <c r="BZ84" s="115"/>
      <c r="CA84" s="119"/>
      <c r="CB84" s="353"/>
      <c r="CC84" s="372"/>
      <c r="CD84" s="119"/>
      <c r="CE84" s="120"/>
      <c r="CF84" s="120"/>
      <c r="CG84" s="120"/>
      <c r="CH84" s="120"/>
      <c r="CI84" s="120"/>
      <c r="CJ84" s="120"/>
      <c r="CK84" s="263" t="str">
        <f>IF(ISBLANK('New Item VENDOR TAB'!N84),"",'New Item VENDOR TAB'!N84)</f>
        <v/>
      </c>
      <c r="CL84" s="375"/>
      <c r="CM84" s="234"/>
      <c r="CN84" s="120"/>
      <c r="CO84" s="120"/>
      <c r="CP84" s="120"/>
    </row>
    <row r="85" spans="1:94" ht="15.6" customHeight="1">
      <c r="A85" s="107" t="str">
        <f>IF(ISBLANK('New Item VENDOR TAB'!A85),"",'New Item VENDOR TAB'!A85)</f>
        <v/>
      </c>
      <c r="B85" s="128"/>
      <c r="C85" s="107" t="str">
        <f>IF(ISBLANK('New Item VENDOR TAB'!B85),"",'New Item VENDOR TAB'!B85)</f>
        <v/>
      </c>
      <c r="D85" s="128"/>
      <c r="E85" s="128"/>
      <c r="F85" s="108" t="str">
        <f>IF(ISBLANK('New Item VENDOR TAB'!C85),"",'New Item VENDOR TAB'!C85)</f>
        <v/>
      </c>
      <c r="G85" s="111" t="str">
        <f>IF(ISBLANK('New Item VENDOR TAB'!D85),"",'New Item VENDOR TAB'!D85)</f>
        <v/>
      </c>
      <c r="H85" s="108" t="str">
        <f>IF(ISBLANK('New Item VENDOR TAB'!E85),"",'New Item VENDOR TAB'!E85)</f>
        <v/>
      </c>
      <c r="I85" s="260" t="str">
        <f>IF(ISBLANK('New Item VENDOR TAB'!F85),"",'New Item VENDOR TAB'!F85)</f>
        <v/>
      </c>
      <c r="J85" s="110" t="str">
        <f>IF(ISBLANK('New Item VENDOR TAB'!G85),"",'New Item VENDOR TAB'!G85)</f>
        <v/>
      </c>
      <c r="K85" s="110" t="str">
        <f>IF(ISBLANK('New Item VENDOR TAB'!H85),"",'New Item VENDOR TAB'!H85)</f>
        <v/>
      </c>
      <c r="L85" s="111" t="str">
        <f>IF(ISBLANK('New Item VENDOR TAB'!AW85),"",'New Item VENDOR TAB'!AW85)</f>
        <v/>
      </c>
      <c r="M85" s="111" t="str">
        <f>IF(ISBLANK('New Item VENDOR TAB'!AX85),"",'New Item VENDOR TAB'!AX85)</f>
        <v/>
      </c>
      <c r="N85" s="113" t="str">
        <f>IF(ISBLANK('New Item VENDOR TAB'!AY85),"",'New Item VENDOR TAB'!AY85)</f>
        <v/>
      </c>
      <c r="O85" s="173" t="str">
        <f>IF(ISBLANK('New Item VENDOR TAB'!AZ85),"",'New Item VENDOR TAB'!AZ85)</f>
        <v/>
      </c>
      <c r="P85" s="173" t="str">
        <f>IF(ISBLANK('New Item VENDOR TAB'!BA85),"",'New Item VENDOR TAB'!BA85)</f>
        <v/>
      </c>
      <c r="Q85" s="111" t="str">
        <f>IF(ISBLANK('New Item VENDOR TAB'!I85),"",'New Item VENDOR TAB'!I85)</f>
        <v/>
      </c>
      <c r="R85" s="111" t="str">
        <f>IF(ISBLANK('New Item VENDOR TAB'!J85),"",'New Item VENDOR TAB'!J85)</f>
        <v/>
      </c>
      <c r="S85" s="165" t="str">
        <f>IF(ISBLANK('New Item VENDOR TAB'!K85),"",'New Item VENDOR TAB'!K85)</f>
        <v/>
      </c>
      <c r="T85" s="112" t="str">
        <f>IF(ISBLANK('New Item VENDOR TAB'!L85),"",'New Item VENDOR TAB'!L85)</f>
        <v/>
      </c>
      <c r="U85" s="114" t="str">
        <f>IF(ISBLANK('New Item VENDOR TAB'!M85),"",'New Item VENDOR TAB'!M85)</f>
        <v/>
      </c>
      <c r="V85" s="115" t="str">
        <f>IF(ISBLANK('New Item VENDOR TAB'!N85),"",'New Item VENDOR TAB'!N85)</f>
        <v/>
      </c>
      <c r="W85" s="115" t="str">
        <f>IF(ISBLANK('New Item VENDOR TAB'!O85),"",'New Item VENDOR TAB'!O85)</f>
        <v/>
      </c>
      <c r="X85" s="170" t="str">
        <f>IF(ISBLANK('New Item VENDOR TAB'!P85),"",'New Item VENDOR TAB'!P85)</f>
        <v/>
      </c>
      <c r="Y85" s="240" t="str">
        <f>IF(ISBLANK('New Item VENDOR TAB'!Q85),"",'New Item VENDOR TAB'!Q85)</f>
        <v/>
      </c>
      <c r="Z85" s="113" t="str">
        <f>IF(ISBLANK('New Item VENDOR TAB'!R85),"",'New Item VENDOR TAB'!R85)</f>
        <v/>
      </c>
      <c r="AA85" s="113" t="str">
        <f>IF(ISBLANK('New Item VENDOR TAB'!S85),"",'New Item VENDOR TAB'!S85)</f>
        <v/>
      </c>
      <c r="AB85" s="119" t="str">
        <f>IF(ISBLANK('New Item VENDOR TAB'!T85),"",'New Item VENDOR TAB'!T85)</f>
        <v/>
      </c>
      <c r="AC85" s="119" t="str">
        <f>IF(ISBLANK('New Item VENDOR TAB'!U85),"",'New Item VENDOR TAB'!U85)</f>
        <v/>
      </c>
      <c r="AD85" s="173" t="str">
        <f>IF(ISBLANK('New Item VENDOR TAB'!V85),"",'New Item VENDOR TAB'!V85)</f>
        <v/>
      </c>
      <c r="AE85" s="173" t="str">
        <f>IF(ISBLANK('New Item VENDOR TAB'!W85),"",'New Item VENDOR TAB'!W85)</f>
        <v/>
      </c>
      <c r="AF85" s="174" t="str">
        <f>IF(ISBLANK('New Item VENDOR TAB'!X85),"",'New Item VENDOR TAB'!X85)</f>
        <v/>
      </c>
      <c r="AG85" s="174" t="str">
        <f>IF(ISBLANK('New Item VENDOR TAB'!Y85),"",'New Item VENDOR TAB'!Y85)</f>
        <v/>
      </c>
      <c r="AH85" s="174" t="str">
        <f>IF(ISBLANK('New Item VENDOR TAB'!Z85),"",'New Item VENDOR TAB'!Z85)</f>
        <v/>
      </c>
      <c r="AI85" s="175" t="str">
        <f>IF(ISBLANK('New Item VENDOR TAB'!AA85),"",'New Item VENDOR TAB'!AA85)</f>
        <v/>
      </c>
      <c r="AJ85" s="174" t="str">
        <f>IF(ISBLANK('New Item VENDOR TAB'!AB85),"",'New Item VENDOR TAB'!AB85)</f>
        <v/>
      </c>
      <c r="AK85" s="174" t="str">
        <f>IF(ISBLANK('New Item VENDOR TAB'!AC85),"",'New Item VENDOR TAB'!AC85)</f>
        <v/>
      </c>
      <c r="AL85" s="174" t="str">
        <f>IF(ISBLANK('New Item VENDOR TAB'!AD85),"",'New Item VENDOR TAB'!AD85)</f>
        <v/>
      </c>
      <c r="AM85" s="264">
        <f>IF(ISBLANK('New Item VENDOR TAB'!AE85),"",'New Item VENDOR TAB'!AE85)</f>
        <v>0</v>
      </c>
      <c r="AN85" s="115" t="str">
        <f>IF(ISBLANK('New Item VENDOR TAB'!AF85),"",'New Item VENDOR TAB'!AF85)</f>
        <v/>
      </c>
      <c r="AO85" s="116" t="str">
        <f>IF(ISBLANK('New Item VENDOR TAB'!AG85),"",'New Item VENDOR TAB'!AG85)</f>
        <v/>
      </c>
      <c r="AP85" s="117" t="str">
        <f>IF(ISBLANK('New Item VENDOR TAB'!AH85),"",'New Item VENDOR TAB'!AH85)</f>
        <v/>
      </c>
      <c r="AQ85" s="241" t="str">
        <f>IF(ISBLANK('New Item VENDOR TAB'!AI85),"",'New Item VENDOR TAB'!AI85)</f>
        <v/>
      </c>
      <c r="AR85" s="115" t="str">
        <f>IF(ISBLANK('New Item VENDOR TAB'!AJ85),"",'New Item VENDOR TAB'!AJ85)</f>
        <v/>
      </c>
      <c r="AS85" s="115" t="str">
        <f>IF(ISBLANK('New Item VENDOR TAB'!AK85),"",'New Item VENDOR TAB'!AK85)</f>
        <v/>
      </c>
      <c r="AT85" s="114" t="str">
        <f>IF(ISBLANK('New Item VENDOR TAB'!AL85),"",'New Item VENDOR TAB'!AL85)</f>
        <v xml:space="preserve"> </v>
      </c>
      <c r="AU85" s="220" t="str">
        <f>IF(ISBLANK('New Item VENDOR TAB'!AM85),"",'New Item VENDOR TAB'!AM85)</f>
        <v/>
      </c>
      <c r="AV85" s="253" t="str">
        <f>IF(ISBLANK('New Item VENDOR TAB'!AN85),"",'New Item VENDOR TAB'!AN85)</f>
        <v/>
      </c>
      <c r="AW85" s="253" t="str">
        <f>IF(ISBLANK('New Item VENDOR TAB'!AO85),"",'New Item VENDOR TAB'!AO85)</f>
        <v/>
      </c>
      <c r="AX85" s="179" t="str">
        <f>IF(ISBLANK('New Item VENDOR TAB'!AP85),"",'New Item VENDOR TAB'!AP85)</f>
        <v/>
      </c>
      <c r="AY85" s="179" t="str">
        <f>IF(ISBLANK('New Item VENDOR TAB'!AQ85),"",'New Item VENDOR TAB'!AQ85)</f>
        <v/>
      </c>
      <c r="AZ85" s="179" t="str">
        <f>IF(ISBLANK('New Item VENDOR TAB'!AR85),"",'New Item VENDOR TAB'!AR85)</f>
        <v/>
      </c>
      <c r="BA85" s="179" t="str">
        <f>IF(ISBLANK('New Item VENDOR TAB'!AS85),"",'New Item VENDOR TAB'!AS85)</f>
        <v/>
      </c>
      <c r="BB85" s="179" t="str">
        <f>IF(ISBLANK('New Item VENDOR TAB'!AT85),"",'New Item VENDOR TAB'!AT85)</f>
        <v/>
      </c>
      <c r="BC85" s="179" t="str">
        <f>IF(ISBLANK('New Item VENDOR TAB'!AU85),"",'New Item VENDOR TAB'!AU85)</f>
        <v/>
      </c>
      <c r="BD85" s="261" t="str">
        <f>IF(ISBLANK('New Item VENDOR TAB'!AV85),"",'New Item VENDOR TAB'!AV85)</f>
        <v/>
      </c>
      <c r="BE85" s="118"/>
      <c r="BF85" s="118"/>
      <c r="BG85" s="246"/>
      <c r="BH85" s="111"/>
      <c r="BI85" s="111"/>
      <c r="BJ85" s="111"/>
      <c r="BK85" s="119"/>
      <c r="BL85" s="115"/>
      <c r="BM85" s="115"/>
      <c r="BN85" s="115"/>
      <c r="BO85" s="173"/>
      <c r="BP85" s="274" t="e">
        <f>VLOOKUP(BR85,'Segment Hierarchy'!G:J,3,FALSE)</f>
        <v>#N/A</v>
      </c>
      <c r="BQ85" s="318" t="e">
        <f>(VLOOKUP(BR85,'Segment Hierarchy'!G:J,4,FALSE))</f>
        <v>#N/A</v>
      </c>
      <c r="BR85" s="181"/>
      <c r="BS85" s="114"/>
      <c r="BT85" s="112"/>
      <c r="BU85" s="179"/>
      <c r="BV85" s="244" t="str">
        <f t="shared" si="2"/>
        <v/>
      </c>
      <c r="BW85" s="119"/>
      <c r="BX85" s="118"/>
      <c r="BY85" s="115"/>
      <c r="BZ85" s="115"/>
      <c r="CA85" s="119"/>
      <c r="CB85" s="353"/>
      <c r="CC85" s="372"/>
      <c r="CD85" s="119"/>
      <c r="CE85" s="120"/>
      <c r="CF85" s="120"/>
      <c r="CG85" s="120"/>
      <c r="CH85" s="120"/>
      <c r="CI85" s="120"/>
      <c r="CJ85" s="120"/>
      <c r="CK85" s="263" t="str">
        <f>IF(ISBLANK('New Item VENDOR TAB'!N85),"",'New Item VENDOR TAB'!N85)</f>
        <v/>
      </c>
      <c r="CL85" s="375"/>
      <c r="CM85" s="234"/>
      <c r="CN85" s="120"/>
      <c r="CO85" s="120"/>
      <c r="CP85" s="120"/>
    </row>
    <row r="86" spans="1:94" ht="15.6" customHeight="1">
      <c r="A86" s="107" t="str">
        <f>IF(ISBLANK('New Item VENDOR TAB'!A86),"",'New Item VENDOR TAB'!A86)</f>
        <v/>
      </c>
      <c r="B86" s="128"/>
      <c r="C86" s="107" t="str">
        <f>IF(ISBLANK('New Item VENDOR TAB'!B86),"",'New Item VENDOR TAB'!B86)</f>
        <v/>
      </c>
      <c r="D86" s="128"/>
      <c r="E86" s="128"/>
      <c r="F86" s="108" t="str">
        <f>IF(ISBLANK('New Item VENDOR TAB'!C86),"",'New Item VENDOR TAB'!C86)</f>
        <v/>
      </c>
      <c r="G86" s="111" t="str">
        <f>IF(ISBLANK('New Item VENDOR TAB'!D86),"",'New Item VENDOR TAB'!D86)</f>
        <v/>
      </c>
      <c r="H86" s="108" t="str">
        <f>IF(ISBLANK('New Item VENDOR TAB'!E86),"",'New Item VENDOR TAB'!E86)</f>
        <v/>
      </c>
      <c r="I86" s="260" t="str">
        <f>IF(ISBLANK('New Item VENDOR TAB'!F86),"",'New Item VENDOR TAB'!F86)</f>
        <v/>
      </c>
      <c r="J86" s="110" t="str">
        <f>IF(ISBLANK('New Item VENDOR TAB'!G86),"",'New Item VENDOR TAB'!G86)</f>
        <v/>
      </c>
      <c r="K86" s="110" t="str">
        <f>IF(ISBLANK('New Item VENDOR TAB'!H86),"",'New Item VENDOR TAB'!H86)</f>
        <v/>
      </c>
      <c r="L86" s="111" t="str">
        <f>IF(ISBLANK('New Item VENDOR TAB'!AW86),"",'New Item VENDOR TAB'!AW86)</f>
        <v/>
      </c>
      <c r="M86" s="111" t="str">
        <f>IF(ISBLANK('New Item VENDOR TAB'!AX86),"",'New Item VENDOR TAB'!AX86)</f>
        <v/>
      </c>
      <c r="N86" s="113" t="str">
        <f>IF(ISBLANK('New Item VENDOR TAB'!AY86),"",'New Item VENDOR TAB'!AY86)</f>
        <v/>
      </c>
      <c r="O86" s="173" t="str">
        <f>IF(ISBLANK('New Item VENDOR TAB'!AZ86),"",'New Item VENDOR TAB'!AZ86)</f>
        <v/>
      </c>
      <c r="P86" s="173" t="str">
        <f>IF(ISBLANK('New Item VENDOR TAB'!BA86),"",'New Item VENDOR TAB'!BA86)</f>
        <v/>
      </c>
      <c r="Q86" s="111" t="str">
        <f>IF(ISBLANK('New Item VENDOR TAB'!I86),"",'New Item VENDOR TAB'!I86)</f>
        <v/>
      </c>
      <c r="R86" s="111" t="str">
        <f>IF(ISBLANK('New Item VENDOR TAB'!J86),"",'New Item VENDOR TAB'!J86)</f>
        <v/>
      </c>
      <c r="S86" s="165" t="str">
        <f>IF(ISBLANK('New Item VENDOR TAB'!K86),"",'New Item VENDOR TAB'!K86)</f>
        <v/>
      </c>
      <c r="T86" s="112" t="str">
        <f>IF(ISBLANK('New Item VENDOR TAB'!L86),"",'New Item VENDOR TAB'!L86)</f>
        <v/>
      </c>
      <c r="U86" s="114" t="str">
        <f>IF(ISBLANK('New Item VENDOR TAB'!M86),"",'New Item VENDOR TAB'!M86)</f>
        <v/>
      </c>
      <c r="V86" s="115" t="str">
        <f>IF(ISBLANK('New Item VENDOR TAB'!N86),"",'New Item VENDOR TAB'!N86)</f>
        <v/>
      </c>
      <c r="W86" s="115" t="str">
        <f>IF(ISBLANK('New Item VENDOR TAB'!O86),"",'New Item VENDOR TAB'!O86)</f>
        <v/>
      </c>
      <c r="X86" s="170" t="str">
        <f>IF(ISBLANK('New Item VENDOR TAB'!P86),"",'New Item VENDOR TAB'!P86)</f>
        <v/>
      </c>
      <c r="Y86" s="240" t="str">
        <f>IF(ISBLANK('New Item VENDOR TAB'!Q86),"",'New Item VENDOR TAB'!Q86)</f>
        <v/>
      </c>
      <c r="Z86" s="113" t="str">
        <f>IF(ISBLANK('New Item VENDOR TAB'!R86),"",'New Item VENDOR TAB'!R86)</f>
        <v/>
      </c>
      <c r="AA86" s="113" t="str">
        <f>IF(ISBLANK('New Item VENDOR TAB'!S86),"",'New Item VENDOR TAB'!S86)</f>
        <v/>
      </c>
      <c r="AB86" s="119" t="str">
        <f>IF(ISBLANK('New Item VENDOR TAB'!T86),"",'New Item VENDOR TAB'!T86)</f>
        <v/>
      </c>
      <c r="AC86" s="119" t="str">
        <f>IF(ISBLANK('New Item VENDOR TAB'!U86),"",'New Item VENDOR TAB'!U86)</f>
        <v/>
      </c>
      <c r="AD86" s="173" t="str">
        <f>IF(ISBLANK('New Item VENDOR TAB'!V86),"",'New Item VENDOR TAB'!V86)</f>
        <v/>
      </c>
      <c r="AE86" s="173" t="str">
        <f>IF(ISBLANK('New Item VENDOR TAB'!W86),"",'New Item VENDOR TAB'!W86)</f>
        <v/>
      </c>
      <c r="AF86" s="174" t="str">
        <f>IF(ISBLANK('New Item VENDOR TAB'!X86),"",'New Item VENDOR TAB'!X86)</f>
        <v/>
      </c>
      <c r="AG86" s="174" t="str">
        <f>IF(ISBLANK('New Item VENDOR TAB'!Y86),"",'New Item VENDOR TAB'!Y86)</f>
        <v/>
      </c>
      <c r="AH86" s="174" t="str">
        <f>IF(ISBLANK('New Item VENDOR TAB'!Z86),"",'New Item VENDOR TAB'!Z86)</f>
        <v/>
      </c>
      <c r="AI86" s="175" t="str">
        <f>IF(ISBLANK('New Item VENDOR TAB'!AA86),"",'New Item VENDOR TAB'!AA86)</f>
        <v/>
      </c>
      <c r="AJ86" s="174" t="str">
        <f>IF(ISBLANK('New Item VENDOR TAB'!AB86),"",'New Item VENDOR TAB'!AB86)</f>
        <v/>
      </c>
      <c r="AK86" s="174" t="str">
        <f>IF(ISBLANK('New Item VENDOR TAB'!AC86),"",'New Item VENDOR TAB'!AC86)</f>
        <v/>
      </c>
      <c r="AL86" s="174" t="str">
        <f>IF(ISBLANK('New Item VENDOR TAB'!AD86),"",'New Item VENDOR TAB'!AD86)</f>
        <v/>
      </c>
      <c r="AM86" s="264">
        <f>IF(ISBLANK('New Item VENDOR TAB'!AE86),"",'New Item VENDOR TAB'!AE86)</f>
        <v>0</v>
      </c>
      <c r="AN86" s="115" t="str">
        <f>IF(ISBLANK('New Item VENDOR TAB'!AF86),"",'New Item VENDOR TAB'!AF86)</f>
        <v/>
      </c>
      <c r="AO86" s="116" t="str">
        <f>IF(ISBLANK('New Item VENDOR TAB'!AG86),"",'New Item VENDOR TAB'!AG86)</f>
        <v/>
      </c>
      <c r="AP86" s="117" t="str">
        <f>IF(ISBLANK('New Item VENDOR TAB'!AH86),"",'New Item VENDOR TAB'!AH86)</f>
        <v/>
      </c>
      <c r="AQ86" s="241" t="str">
        <f>IF(ISBLANK('New Item VENDOR TAB'!AI86),"",'New Item VENDOR TAB'!AI86)</f>
        <v/>
      </c>
      <c r="AR86" s="115" t="str">
        <f>IF(ISBLANK('New Item VENDOR TAB'!AJ86),"",'New Item VENDOR TAB'!AJ86)</f>
        <v/>
      </c>
      <c r="AS86" s="115" t="str">
        <f>IF(ISBLANK('New Item VENDOR TAB'!AK86),"",'New Item VENDOR TAB'!AK86)</f>
        <v/>
      </c>
      <c r="AT86" s="114" t="str">
        <f>IF(ISBLANK('New Item VENDOR TAB'!AL86),"",'New Item VENDOR TAB'!AL86)</f>
        <v xml:space="preserve"> </v>
      </c>
      <c r="AU86" s="220" t="str">
        <f>IF(ISBLANK('New Item VENDOR TAB'!AM86),"",'New Item VENDOR TAB'!AM86)</f>
        <v/>
      </c>
      <c r="AV86" s="253" t="str">
        <f>IF(ISBLANK('New Item VENDOR TAB'!AN86),"",'New Item VENDOR TAB'!AN86)</f>
        <v/>
      </c>
      <c r="AW86" s="253" t="str">
        <f>IF(ISBLANK('New Item VENDOR TAB'!AO86),"",'New Item VENDOR TAB'!AO86)</f>
        <v/>
      </c>
      <c r="AX86" s="179" t="str">
        <f>IF(ISBLANK('New Item VENDOR TAB'!AP86),"",'New Item VENDOR TAB'!AP86)</f>
        <v/>
      </c>
      <c r="AY86" s="179" t="str">
        <f>IF(ISBLANK('New Item VENDOR TAB'!AQ86),"",'New Item VENDOR TAB'!AQ86)</f>
        <v/>
      </c>
      <c r="AZ86" s="179" t="str">
        <f>IF(ISBLANK('New Item VENDOR TAB'!AR86),"",'New Item VENDOR TAB'!AR86)</f>
        <v/>
      </c>
      <c r="BA86" s="179" t="str">
        <f>IF(ISBLANK('New Item VENDOR TAB'!AS86),"",'New Item VENDOR TAB'!AS86)</f>
        <v/>
      </c>
      <c r="BB86" s="179" t="str">
        <f>IF(ISBLANK('New Item VENDOR TAB'!AT86),"",'New Item VENDOR TAB'!AT86)</f>
        <v/>
      </c>
      <c r="BC86" s="179" t="str">
        <f>IF(ISBLANK('New Item VENDOR TAB'!AU86),"",'New Item VENDOR TAB'!AU86)</f>
        <v/>
      </c>
      <c r="BD86" s="261" t="str">
        <f>IF(ISBLANK('New Item VENDOR TAB'!AV86),"",'New Item VENDOR TAB'!AV86)</f>
        <v/>
      </c>
      <c r="BE86" s="118"/>
      <c r="BF86" s="118"/>
      <c r="BG86" s="246"/>
      <c r="BH86" s="111"/>
      <c r="BI86" s="111"/>
      <c r="BJ86" s="111"/>
      <c r="BK86" s="119"/>
      <c r="BL86" s="115"/>
      <c r="BM86" s="115"/>
      <c r="BN86" s="115"/>
      <c r="BO86" s="173"/>
      <c r="BP86" s="274" t="e">
        <f>VLOOKUP(BR86,'Segment Hierarchy'!G:J,3,FALSE)</f>
        <v>#N/A</v>
      </c>
      <c r="BQ86" s="318" t="e">
        <f>(VLOOKUP(BR86,'Segment Hierarchy'!G:J,4,FALSE))</f>
        <v>#N/A</v>
      </c>
      <c r="BR86" s="181"/>
      <c r="BS86" s="114"/>
      <c r="BT86" s="112"/>
      <c r="BU86" s="179"/>
      <c r="BV86" s="244" t="str">
        <f t="shared" si="2"/>
        <v/>
      </c>
      <c r="BW86" s="119"/>
      <c r="BX86" s="118"/>
      <c r="BY86" s="115"/>
      <c r="BZ86" s="115"/>
      <c r="CA86" s="119"/>
      <c r="CB86" s="353"/>
      <c r="CC86" s="372"/>
      <c r="CD86" s="119"/>
      <c r="CE86" s="120"/>
      <c r="CF86" s="120"/>
      <c r="CG86" s="120"/>
      <c r="CH86" s="120"/>
      <c r="CI86" s="120"/>
      <c r="CJ86" s="120"/>
      <c r="CK86" s="263" t="str">
        <f>IF(ISBLANK('New Item VENDOR TAB'!N86),"",'New Item VENDOR TAB'!N86)</f>
        <v/>
      </c>
      <c r="CL86" s="375"/>
      <c r="CM86" s="234"/>
      <c r="CN86" s="120"/>
      <c r="CO86" s="120"/>
      <c r="CP86" s="120"/>
    </row>
    <row r="87" spans="1:94" ht="15.6" customHeight="1">
      <c r="A87" s="107" t="str">
        <f>IF(ISBLANK('New Item VENDOR TAB'!A87),"",'New Item VENDOR TAB'!A87)</f>
        <v/>
      </c>
      <c r="B87" s="128"/>
      <c r="C87" s="107" t="str">
        <f>IF(ISBLANK('New Item VENDOR TAB'!B87),"",'New Item VENDOR TAB'!B87)</f>
        <v/>
      </c>
      <c r="D87" s="128"/>
      <c r="E87" s="128"/>
      <c r="F87" s="108" t="str">
        <f>IF(ISBLANK('New Item VENDOR TAB'!C87),"",'New Item VENDOR TAB'!C87)</f>
        <v/>
      </c>
      <c r="G87" s="111" t="str">
        <f>IF(ISBLANK('New Item VENDOR TAB'!D87),"",'New Item VENDOR TAB'!D87)</f>
        <v/>
      </c>
      <c r="H87" s="108" t="str">
        <f>IF(ISBLANK('New Item VENDOR TAB'!E87),"",'New Item VENDOR TAB'!E87)</f>
        <v/>
      </c>
      <c r="I87" s="260" t="str">
        <f>IF(ISBLANK('New Item VENDOR TAB'!F87),"",'New Item VENDOR TAB'!F87)</f>
        <v/>
      </c>
      <c r="J87" s="110" t="str">
        <f>IF(ISBLANK('New Item VENDOR TAB'!G87),"",'New Item VENDOR TAB'!G87)</f>
        <v/>
      </c>
      <c r="K87" s="110" t="str">
        <f>IF(ISBLANK('New Item VENDOR TAB'!H87),"",'New Item VENDOR TAB'!H87)</f>
        <v/>
      </c>
      <c r="L87" s="111" t="str">
        <f>IF(ISBLANK('New Item VENDOR TAB'!AW87),"",'New Item VENDOR TAB'!AW87)</f>
        <v/>
      </c>
      <c r="M87" s="111" t="str">
        <f>IF(ISBLANK('New Item VENDOR TAB'!AX87),"",'New Item VENDOR TAB'!AX87)</f>
        <v/>
      </c>
      <c r="N87" s="113" t="str">
        <f>IF(ISBLANK('New Item VENDOR TAB'!AY87),"",'New Item VENDOR TAB'!AY87)</f>
        <v/>
      </c>
      <c r="O87" s="173" t="str">
        <f>IF(ISBLANK('New Item VENDOR TAB'!AZ87),"",'New Item VENDOR TAB'!AZ87)</f>
        <v/>
      </c>
      <c r="P87" s="173" t="str">
        <f>IF(ISBLANK('New Item VENDOR TAB'!BA87),"",'New Item VENDOR TAB'!BA87)</f>
        <v/>
      </c>
      <c r="Q87" s="111" t="str">
        <f>IF(ISBLANK('New Item VENDOR TAB'!I87),"",'New Item VENDOR TAB'!I87)</f>
        <v/>
      </c>
      <c r="R87" s="111" t="str">
        <f>IF(ISBLANK('New Item VENDOR TAB'!J87),"",'New Item VENDOR TAB'!J87)</f>
        <v/>
      </c>
      <c r="S87" s="165" t="str">
        <f>IF(ISBLANK('New Item VENDOR TAB'!K87),"",'New Item VENDOR TAB'!K87)</f>
        <v/>
      </c>
      <c r="T87" s="112" t="str">
        <f>IF(ISBLANK('New Item VENDOR TAB'!L87),"",'New Item VENDOR TAB'!L87)</f>
        <v/>
      </c>
      <c r="U87" s="114" t="str">
        <f>IF(ISBLANK('New Item VENDOR TAB'!M87),"",'New Item VENDOR TAB'!M87)</f>
        <v/>
      </c>
      <c r="V87" s="115" t="str">
        <f>IF(ISBLANK('New Item VENDOR TAB'!N87),"",'New Item VENDOR TAB'!N87)</f>
        <v/>
      </c>
      <c r="W87" s="115" t="str">
        <f>IF(ISBLANK('New Item VENDOR TAB'!O87),"",'New Item VENDOR TAB'!O87)</f>
        <v/>
      </c>
      <c r="X87" s="170" t="str">
        <f>IF(ISBLANK('New Item VENDOR TAB'!P87),"",'New Item VENDOR TAB'!P87)</f>
        <v/>
      </c>
      <c r="Y87" s="240" t="str">
        <f>IF(ISBLANK('New Item VENDOR TAB'!Q87),"",'New Item VENDOR TAB'!Q87)</f>
        <v/>
      </c>
      <c r="Z87" s="113" t="str">
        <f>IF(ISBLANK('New Item VENDOR TAB'!R87),"",'New Item VENDOR TAB'!R87)</f>
        <v/>
      </c>
      <c r="AA87" s="113" t="str">
        <f>IF(ISBLANK('New Item VENDOR TAB'!S87),"",'New Item VENDOR TAB'!S87)</f>
        <v/>
      </c>
      <c r="AB87" s="119" t="str">
        <f>IF(ISBLANK('New Item VENDOR TAB'!T87),"",'New Item VENDOR TAB'!T87)</f>
        <v/>
      </c>
      <c r="AC87" s="119" t="str">
        <f>IF(ISBLANK('New Item VENDOR TAB'!U87),"",'New Item VENDOR TAB'!U87)</f>
        <v/>
      </c>
      <c r="AD87" s="173" t="str">
        <f>IF(ISBLANK('New Item VENDOR TAB'!V87),"",'New Item VENDOR TAB'!V87)</f>
        <v/>
      </c>
      <c r="AE87" s="173" t="str">
        <f>IF(ISBLANK('New Item VENDOR TAB'!W87),"",'New Item VENDOR TAB'!W87)</f>
        <v/>
      </c>
      <c r="AF87" s="174" t="str">
        <f>IF(ISBLANK('New Item VENDOR TAB'!X87),"",'New Item VENDOR TAB'!X87)</f>
        <v/>
      </c>
      <c r="AG87" s="174" t="str">
        <f>IF(ISBLANK('New Item VENDOR TAB'!Y87),"",'New Item VENDOR TAB'!Y87)</f>
        <v/>
      </c>
      <c r="AH87" s="174" t="str">
        <f>IF(ISBLANK('New Item VENDOR TAB'!Z87),"",'New Item VENDOR TAB'!Z87)</f>
        <v/>
      </c>
      <c r="AI87" s="175" t="str">
        <f>IF(ISBLANK('New Item VENDOR TAB'!AA87),"",'New Item VENDOR TAB'!AA87)</f>
        <v/>
      </c>
      <c r="AJ87" s="174" t="str">
        <f>IF(ISBLANK('New Item VENDOR TAB'!AB87),"",'New Item VENDOR TAB'!AB87)</f>
        <v/>
      </c>
      <c r="AK87" s="174" t="str">
        <f>IF(ISBLANK('New Item VENDOR TAB'!AC87),"",'New Item VENDOR TAB'!AC87)</f>
        <v/>
      </c>
      <c r="AL87" s="174" t="str">
        <f>IF(ISBLANK('New Item VENDOR TAB'!AD87),"",'New Item VENDOR TAB'!AD87)</f>
        <v/>
      </c>
      <c r="AM87" s="264">
        <f>IF(ISBLANK('New Item VENDOR TAB'!AE87),"",'New Item VENDOR TAB'!AE87)</f>
        <v>0</v>
      </c>
      <c r="AN87" s="115" t="str">
        <f>IF(ISBLANK('New Item VENDOR TAB'!AF87),"",'New Item VENDOR TAB'!AF87)</f>
        <v/>
      </c>
      <c r="AO87" s="116" t="str">
        <f>IF(ISBLANK('New Item VENDOR TAB'!AG87),"",'New Item VENDOR TAB'!AG87)</f>
        <v/>
      </c>
      <c r="AP87" s="117" t="str">
        <f>IF(ISBLANK('New Item VENDOR TAB'!AH87),"",'New Item VENDOR TAB'!AH87)</f>
        <v/>
      </c>
      <c r="AQ87" s="241" t="str">
        <f>IF(ISBLANK('New Item VENDOR TAB'!AI87),"",'New Item VENDOR TAB'!AI87)</f>
        <v/>
      </c>
      <c r="AR87" s="115" t="str">
        <f>IF(ISBLANK('New Item VENDOR TAB'!AJ87),"",'New Item VENDOR TAB'!AJ87)</f>
        <v/>
      </c>
      <c r="AS87" s="115" t="str">
        <f>IF(ISBLANK('New Item VENDOR TAB'!AK87),"",'New Item VENDOR TAB'!AK87)</f>
        <v/>
      </c>
      <c r="AT87" s="114" t="str">
        <f>IF(ISBLANK('New Item VENDOR TAB'!AL87),"",'New Item VENDOR TAB'!AL87)</f>
        <v xml:space="preserve"> </v>
      </c>
      <c r="AU87" s="220" t="str">
        <f>IF(ISBLANK('New Item VENDOR TAB'!AM87),"",'New Item VENDOR TAB'!AM87)</f>
        <v/>
      </c>
      <c r="AV87" s="253" t="str">
        <f>IF(ISBLANK('New Item VENDOR TAB'!AN87),"",'New Item VENDOR TAB'!AN87)</f>
        <v/>
      </c>
      <c r="AW87" s="253" t="str">
        <f>IF(ISBLANK('New Item VENDOR TAB'!AO87),"",'New Item VENDOR TAB'!AO87)</f>
        <v/>
      </c>
      <c r="AX87" s="179" t="str">
        <f>IF(ISBLANK('New Item VENDOR TAB'!AP87),"",'New Item VENDOR TAB'!AP87)</f>
        <v/>
      </c>
      <c r="AY87" s="179" t="str">
        <f>IF(ISBLANK('New Item VENDOR TAB'!AQ87),"",'New Item VENDOR TAB'!AQ87)</f>
        <v/>
      </c>
      <c r="AZ87" s="179" t="str">
        <f>IF(ISBLANK('New Item VENDOR TAB'!AR87),"",'New Item VENDOR TAB'!AR87)</f>
        <v/>
      </c>
      <c r="BA87" s="179" t="str">
        <f>IF(ISBLANK('New Item VENDOR TAB'!AS87),"",'New Item VENDOR TAB'!AS87)</f>
        <v/>
      </c>
      <c r="BB87" s="179" t="str">
        <f>IF(ISBLANK('New Item VENDOR TAB'!AT87),"",'New Item VENDOR TAB'!AT87)</f>
        <v/>
      </c>
      <c r="BC87" s="179" t="str">
        <f>IF(ISBLANK('New Item VENDOR TAB'!AU87),"",'New Item VENDOR TAB'!AU87)</f>
        <v/>
      </c>
      <c r="BD87" s="261" t="str">
        <f>IF(ISBLANK('New Item VENDOR TAB'!AV87),"",'New Item VENDOR TAB'!AV87)</f>
        <v/>
      </c>
      <c r="BE87" s="118"/>
      <c r="BF87" s="118"/>
      <c r="BG87" s="246"/>
      <c r="BH87" s="111"/>
      <c r="BI87" s="111"/>
      <c r="BJ87" s="111"/>
      <c r="BK87" s="119"/>
      <c r="BL87" s="115"/>
      <c r="BM87" s="115"/>
      <c r="BN87" s="115"/>
      <c r="BO87" s="173"/>
      <c r="BP87" s="274" t="e">
        <f>VLOOKUP(BR87,'Segment Hierarchy'!G:J,3,FALSE)</f>
        <v>#N/A</v>
      </c>
      <c r="BQ87" s="318" t="e">
        <f>(VLOOKUP(BR87,'Segment Hierarchy'!G:J,4,FALSE))</f>
        <v>#N/A</v>
      </c>
      <c r="BR87" s="181"/>
      <c r="BS87" s="114"/>
      <c r="BT87" s="112"/>
      <c r="BU87" s="179"/>
      <c r="BV87" s="244" t="str">
        <f t="shared" si="2"/>
        <v/>
      </c>
      <c r="BW87" s="119"/>
      <c r="BX87" s="118"/>
      <c r="BY87" s="115"/>
      <c r="BZ87" s="115"/>
      <c r="CA87" s="119"/>
      <c r="CB87" s="353"/>
      <c r="CC87" s="372"/>
      <c r="CD87" s="119"/>
      <c r="CE87" s="120"/>
      <c r="CF87" s="120"/>
      <c r="CG87" s="120"/>
      <c r="CH87" s="120"/>
      <c r="CI87" s="120"/>
      <c r="CJ87" s="120"/>
      <c r="CK87" s="263" t="str">
        <f>IF(ISBLANK('New Item VENDOR TAB'!N87),"",'New Item VENDOR TAB'!N87)</f>
        <v/>
      </c>
      <c r="CL87" s="375"/>
      <c r="CM87" s="234"/>
      <c r="CN87" s="120"/>
      <c r="CO87" s="120"/>
      <c r="CP87" s="120"/>
    </row>
    <row r="88" spans="1:94" ht="15.6" customHeight="1">
      <c r="A88" s="107" t="str">
        <f>IF(ISBLANK('New Item VENDOR TAB'!A88),"",'New Item VENDOR TAB'!A88)</f>
        <v/>
      </c>
      <c r="B88" s="128"/>
      <c r="C88" s="107" t="str">
        <f>IF(ISBLANK('New Item VENDOR TAB'!B88),"",'New Item VENDOR TAB'!B88)</f>
        <v/>
      </c>
      <c r="D88" s="128"/>
      <c r="E88" s="128"/>
      <c r="F88" s="108" t="str">
        <f>IF(ISBLANK('New Item VENDOR TAB'!C88),"",'New Item VENDOR TAB'!C88)</f>
        <v/>
      </c>
      <c r="G88" s="111" t="str">
        <f>IF(ISBLANK('New Item VENDOR TAB'!D88),"",'New Item VENDOR TAB'!D88)</f>
        <v/>
      </c>
      <c r="H88" s="108" t="str">
        <f>IF(ISBLANK('New Item VENDOR TAB'!E88),"",'New Item VENDOR TAB'!E88)</f>
        <v/>
      </c>
      <c r="I88" s="260" t="str">
        <f>IF(ISBLANK('New Item VENDOR TAB'!F88),"",'New Item VENDOR TAB'!F88)</f>
        <v/>
      </c>
      <c r="J88" s="110" t="str">
        <f>IF(ISBLANK('New Item VENDOR TAB'!G88),"",'New Item VENDOR TAB'!G88)</f>
        <v/>
      </c>
      <c r="K88" s="110" t="str">
        <f>IF(ISBLANK('New Item VENDOR TAB'!H88),"",'New Item VENDOR TAB'!H88)</f>
        <v/>
      </c>
      <c r="L88" s="111" t="str">
        <f>IF(ISBLANK('New Item VENDOR TAB'!AW88),"",'New Item VENDOR TAB'!AW88)</f>
        <v/>
      </c>
      <c r="M88" s="111" t="str">
        <f>IF(ISBLANK('New Item VENDOR TAB'!AX88),"",'New Item VENDOR TAB'!AX88)</f>
        <v/>
      </c>
      <c r="N88" s="113" t="str">
        <f>IF(ISBLANK('New Item VENDOR TAB'!AY88),"",'New Item VENDOR TAB'!AY88)</f>
        <v/>
      </c>
      <c r="O88" s="173" t="str">
        <f>IF(ISBLANK('New Item VENDOR TAB'!AZ88),"",'New Item VENDOR TAB'!AZ88)</f>
        <v/>
      </c>
      <c r="P88" s="173" t="str">
        <f>IF(ISBLANK('New Item VENDOR TAB'!BA88),"",'New Item VENDOR TAB'!BA88)</f>
        <v/>
      </c>
      <c r="Q88" s="111" t="str">
        <f>IF(ISBLANK('New Item VENDOR TAB'!I88),"",'New Item VENDOR TAB'!I88)</f>
        <v/>
      </c>
      <c r="R88" s="111" t="str">
        <f>IF(ISBLANK('New Item VENDOR TAB'!J88),"",'New Item VENDOR TAB'!J88)</f>
        <v/>
      </c>
      <c r="S88" s="165" t="str">
        <f>IF(ISBLANK('New Item VENDOR TAB'!K88),"",'New Item VENDOR TAB'!K88)</f>
        <v/>
      </c>
      <c r="T88" s="112" t="str">
        <f>IF(ISBLANK('New Item VENDOR TAB'!L88),"",'New Item VENDOR TAB'!L88)</f>
        <v/>
      </c>
      <c r="U88" s="114" t="str">
        <f>IF(ISBLANK('New Item VENDOR TAB'!M88),"",'New Item VENDOR TAB'!M88)</f>
        <v/>
      </c>
      <c r="V88" s="115" t="str">
        <f>IF(ISBLANK('New Item VENDOR TAB'!N88),"",'New Item VENDOR TAB'!N88)</f>
        <v/>
      </c>
      <c r="W88" s="115" t="str">
        <f>IF(ISBLANK('New Item VENDOR TAB'!O88),"",'New Item VENDOR TAB'!O88)</f>
        <v/>
      </c>
      <c r="X88" s="170" t="str">
        <f>IF(ISBLANK('New Item VENDOR TAB'!P88),"",'New Item VENDOR TAB'!P88)</f>
        <v/>
      </c>
      <c r="Y88" s="240" t="str">
        <f>IF(ISBLANK('New Item VENDOR TAB'!Q88),"",'New Item VENDOR TAB'!Q88)</f>
        <v/>
      </c>
      <c r="Z88" s="113" t="str">
        <f>IF(ISBLANK('New Item VENDOR TAB'!R88),"",'New Item VENDOR TAB'!R88)</f>
        <v/>
      </c>
      <c r="AA88" s="113" t="str">
        <f>IF(ISBLANK('New Item VENDOR TAB'!S88),"",'New Item VENDOR TAB'!S88)</f>
        <v/>
      </c>
      <c r="AB88" s="119" t="str">
        <f>IF(ISBLANK('New Item VENDOR TAB'!T88),"",'New Item VENDOR TAB'!T88)</f>
        <v/>
      </c>
      <c r="AC88" s="119" t="str">
        <f>IF(ISBLANK('New Item VENDOR TAB'!U88),"",'New Item VENDOR TAB'!U88)</f>
        <v/>
      </c>
      <c r="AD88" s="173" t="str">
        <f>IF(ISBLANK('New Item VENDOR TAB'!V88),"",'New Item VENDOR TAB'!V88)</f>
        <v/>
      </c>
      <c r="AE88" s="173" t="str">
        <f>IF(ISBLANK('New Item VENDOR TAB'!W88),"",'New Item VENDOR TAB'!W88)</f>
        <v/>
      </c>
      <c r="AF88" s="174" t="str">
        <f>IF(ISBLANK('New Item VENDOR TAB'!X88),"",'New Item VENDOR TAB'!X88)</f>
        <v/>
      </c>
      <c r="AG88" s="174" t="str">
        <f>IF(ISBLANK('New Item VENDOR TAB'!Y88),"",'New Item VENDOR TAB'!Y88)</f>
        <v/>
      </c>
      <c r="AH88" s="174" t="str">
        <f>IF(ISBLANK('New Item VENDOR TAB'!Z88),"",'New Item VENDOR TAB'!Z88)</f>
        <v/>
      </c>
      <c r="AI88" s="175" t="str">
        <f>IF(ISBLANK('New Item VENDOR TAB'!AA88),"",'New Item VENDOR TAB'!AA88)</f>
        <v/>
      </c>
      <c r="AJ88" s="174" t="str">
        <f>IF(ISBLANK('New Item VENDOR TAB'!AB88),"",'New Item VENDOR TAB'!AB88)</f>
        <v/>
      </c>
      <c r="AK88" s="174" t="str">
        <f>IF(ISBLANK('New Item VENDOR TAB'!AC88),"",'New Item VENDOR TAB'!AC88)</f>
        <v/>
      </c>
      <c r="AL88" s="174" t="str">
        <f>IF(ISBLANK('New Item VENDOR TAB'!AD88),"",'New Item VENDOR TAB'!AD88)</f>
        <v/>
      </c>
      <c r="AM88" s="264">
        <f>IF(ISBLANK('New Item VENDOR TAB'!AE88),"",'New Item VENDOR TAB'!AE88)</f>
        <v>0</v>
      </c>
      <c r="AN88" s="115" t="str">
        <f>IF(ISBLANK('New Item VENDOR TAB'!AF88),"",'New Item VENDOR TAB'!AF88)</f>
        <v/>
      </c>
      <c r="AO88" s="116" t="str">
        <f>IF(ISBLANK('New Item VENDOR TAB'!AG88),"",'New Item VENDOR TAB'!AG88)</f>
        <v/>
      </c>
      <c r="AP88" s="117" t="str">
        <f>IF(ISBLANK('New Item VENDOR TAB'!AH88),"",'New Item VENDOR TAB'!AH88)</f>
        <v/>
      </c>
      <c r="AQ88" s="241" t="str">
        <f>IF(ISBLANK('New Item VENDOR TAB'!AI88),"",'New Item VENDOR TAB'!AI88)</f>
        <v/>
      </c>
      <c r="AR88" s="115" t="str">
        <f>IF(ISBLANK('New Item VENDOR TAB'!AJ88),"",'New Item VENDOR TAB'!AJ88)</f>
        <v/>
      </c>
      <c r="AS88" s="115" t="str">
        <f>IF(ISBLANK('New Item VENDOR TAB'!AK88),"",'New Item VENDOR TAB'!AK88)</f>
        <v/>
      </c>
      <c r="AT88" s="114" t="str">
        <f>IF(ISBLANK('New Item VENDOR TAB'!AL88),"",'New Item VENDOR TAB'!AL88)</f>
        <v xml:space="preserve"> </v>
      </c>
      <c r="AU88" s="220" t="str">
        <f>IF(ISBLANK('New Item VENDOR TAB'!AM88),"",'New Item VENDOR TAB'!AM88)</f>
        <v/>
      </c>
      <c r="AV88" s="253" t="str">
        <f>IF(ISBLANK('New Item VENDOR TAB'!AN88),"",'New Item VENDOR TAB'!AN88)</f>
        <v/>
      </c>
      <c r="AW88" s="253" t="str">
        <f>IF(ISBLANK('New Item VENDOR TAB'!AO88),"",'New Item VENDOR TAB'!AO88)</f>
        <v/>
      </c>
      <c r="AX88" s="179" t="str">
        <f>IF(ISBLANK('New Item VENDOR TAB'!AP88),"",'New Item VENDOR TAB'!AP88)</f>
        <v/>
      </c>
      <c r="AY88" s="179" t="str">
        <f>IF(ISBLANK('New Item VENDOR TAB'!AQ88),"",'New Item VENDOR TAB'!AQ88)</f>
        <v/>
      </c>
      <c r="AZ88" s="179" t="str">
        <f>IF(ISBLANK('New Item VENDOR TAB'!AR88),"",'New Item VENDOR TAB'!AR88)</f>
        <v/>
      </c>
      <c r="BA88" s="179" t="str">
        <f>IF(ISBLANK('New Item VENDOR TAB'!AS88),"",'New Item VENDOR TAB'!AS88)</f>
        <v/>
      </c>
      <c r="BB88" s="179" t="str">
        <f>IF(ISBLANK('New Item VENDOR TAB'!AT88),"",'New Item VENDOR TAB'!AT88)</f>
        <v/>
      </c>
      <c r="BC88" s="179" t="str">
        <f>IF(ISBLANK('New Item VENDOR TAB'!AU88),"",'New Item VENDOR TAB'!AU88)</f>
        <v/>
      </c>
      <c r="BD88" s="261" t="str">
        <f>IF(ISBLANK('New Item VENDOR TAB'!AV88),"",'New Item VENDOR TAB'!AV88)</f>
        <v/>
      </c>
      <c r="BE88" s="118"/>
      <c r="BF88" s="118"/>
      <c r="BG88" s="246"/>
      <c r="BH88" s="111"/>
      <c r="BI88" s="111"/>
      <c r="BJ88" s="111"/>
      <c r="BK88" s="119"/>
      <c r="BL88" s="115"/>
      <c r="BM88" s="115"/>
      <c r="BN88" s="115"/>
      <c r="BO88" s="173"/>
      <c r="BP88" s="274" t="e">
        <f>VLOOKUP(BR88,'Segment Hierarchy'!G:J,3,FALSE)</f>
        <v>#N/A</v>
      </c>
      <c r="BQ88" s="318" t="e">
        <f>(VLOOKUP(BR88,'Segment Hierarchy'!G:J,4,FALSE))</f>
        <v>#N/A</v>
      </c>
      <c r="BR88" s="181"/>
      <c r="BS88" s="114"/>
      <c r="BT88" s="112"/>
      <c r="BU88" s="179"/>
      <c r="BV88" s="244" t="str">
        <f t="shared" si="2"/>
        <v/>
      </c>
      <c r="BW88" s="119"/>
      <c r="BX88" s="118"/>
      <c r="BY88" s="115"/>
      <c r="BZ88" s="115"/>
      <c r="CA88" s="119"/>
      <c r="CB88" s="353"/>
      <c r="CC88" s="372"/>
      <c r="CD88" s="119"/>
      <c r="CE88" s="120"/>
      <c r="CF88" s="120"/>
      <c r="CG88" s="120"/>
      <c r="CH88" s="120"/>
      <c r="CI88" s="120"/>
      <c r="CJ88" s="120"/>
      <c r="CK88" s="263" t="str">
        <f>IF(ISBLANK('New Item VENDOR TAB'!N88),"",'New Item VENDOR TAB'!N88)</f>
        <v/>
      </c>
      <c r="CL88" s="375"/>
      <c r="CM88" s="234"/>
      <c r="CN88" s="120"/>
      <c r="CO88" s="120"/>
      <c r="CP88" s="120"/>
    </row>
    <row r="89" spans="1:94" ht="15.6" customHeight="1">
      <c r="A89" s="107" t="str">
        <f>IF(ISBLANK('New Item VENDOR TAB'!A89),"",'New Item VENDOR TAB'!A89)</f>
        <v/>
      </c>
      <c r="B89" s="128"/>
      <c r="C89" s="107" t="str">
        <f>IF(ISBLANK('New Item VENDOR TAB'!B89),"",'New Item VENDOR TAB'!B89)</f>
        <v/>
      </c>
      <c r="D89" s="128"/>
      <c r="E89" s="128"/>
      <c r="F89" s="108" t="str">
        <f>IF(ISBLANK('New Item VENDOR TAB'!C89),"",'New Item VENDOR TAB'!C89)</f>
        <v/>
      </c>
      <c r="G89" s="111" t="str">
        <f>IF(ISBLANK('New Item VENDOR TAB'!D89),"",'New Item VENDOR TAB'!D89)</f>
        <v/>
      </c>
      <c r="H89" s="108" t="str">
        <f>IF(ISBLANK('New Item VENDOR TAB'!E89),"",'New Item VENDOR TAB'!E89)</f>
        <v/>
      </c>
      <c r="I89" s="260" t="str">
        <f>IF(ISBLANK('New Item VENDOR TAB'!F89),"",'New Item VENDOR TAB'!F89)</f>
        <v/>
      </c>
      <c r="J89" s="110" t="str">
        <f>IF(ISBLANK('New Item VENDOR TAB'!G89),"",'New Item VENDOR TAB'!G89)</f>
        <v/>
      </c>
      <c r="K89" s="110" t="str">
        <f>IF(ISBLANK('New Item VENDOR TAB'!H89),"",'New Item VENDOR TAB'!H89)</f>
        <v/>
      </c>
      <c r="L89" s="111" t="str">
        <f>IF(ISBLANK('New Item VENDOR TAB'!AW89),"",'New Item VENDOR TAB'!AW89)</f>
        <v/>
      </c>
      <c r="M89" s="111" t="str">
        <f>IF(ISBLANK('New Item VENDOR TAB'!AX89),"",'New Item VENDOR TAB'!AX89)</f>
        <v/>
      </c>
      <c r="N89" s="113" t="str">
        <f>IF(ISBLANK('New Item VENDOR TAB'!AY89),"",'New Item VENDOR TAB'!AY89)</f>
        <v/>
      </c>
      <c r="O89" s="173" t="str">
        <f>IF(ISBLANK('New Item VENDOR TAB'!AZ89),"",'New Item VENDOR TAB'!AZ89)</f>
        <v/>
      </c>
      <c r="P89" s="173" t="str">
        <f>IF(ISBLANK('New Item VENDOR TAB'!BA89),"",'New Item VENDOR TAB'!BA89)</f>
        <v/>
      </c>
      <c r="Q89" s="111" t="str">
        <f>IF(ISBLANK('New Item VENDOR TAB'!I89),"",'New Item VENDOR TAB'!I89)</f>
        <v/>
      </c>
      <c r="R89" s="111" t="str">
        <f>IF(ISBLANK('New Item VENDOR TAB'!J89),"",'New Item VENDOR TAB'!J89)</f>
        <v/>
      </c>
      <c r="S89" s="165" t="str">
        <f>IF(ISBLANK('New Item VENDOR TAB'!K89),"",'New Item VENDOR TAB'!K89)</f>
        <v/>
      </c>
      <c r="T89" s="112" t="str">
        <f>IF(ISBLANK('New Item VENDOR TAB'!L89),"",'New Item VENDOR TAB'!L89)</f>
        <v/>
      </c>
      <c r="U89" s="114" t="str">
        <f>IF(ISBLANK('New Item VENDOR TAB'!M89),"",'New Item VENDOR TAB'!M89)</f>
        <v/>
      </c>
      <c r="V89" s="115" t="str">
        <f>IF(ISBLANK('New Item VENDOR TAB'!N89),"",'New Item VENDOR TAB'!N89)</f>
        <v/>
      </c>
      <c r="W89" s="115" t="str">
        <f>IF(ISBLANK('New Item VENDOR TAB'!O89),"",'New Item VENDOR TAB'!O89)</f>
        <v/>
      </c>
      <c r="X89" s="170" t="str">
        <f>IF(ISBLANK('New Item VENDOR TAB'!P89),"",'New Item VENDOR TAB'!P89)</f>
        <v/>
      </c>
      <c r="Y89" s="240" t="str">
        <f>IF(ISBLANK('New Item VENDOR TAB'!Q89),"",'New Item VENDOR TAB'!Q89)</f>
        <v/>
      </c>
      <c r="Z89" s="113" t="str">
        <f>IF(ISBLANK('New Item VENDOR TAB'!R89),"",'New Item VENDOR TAB'!R89)</f>
        <v/>
      </c>
      <c r="AA89" s="113" t="str">
        <f>IF(ISBLANK('New Item VENDOR TAB'!S89),"",'New Item VENDOR TAB'!S89)</f>
        <v/>
      </c>
      <c r="AB89" s="119" t="str">
        <f>IF(ISBLANK('New Item VENDOR TAB'!T89),"",'New Item VENDOR TAB'!T89)</f>
        <v/>
      </c>
      <c r="AC89" s="119" t="str">
        <f>IF(ISBLANK('New Item VENDOR TAB'!U89),"",'New Item VENDOR TAB'!U89)</f>
        <v/>
      </c>
      <c r="AD89" s="173" t="str">
        <f>IF(ISBLANK('New Item VENDOR TAB'!V89),"",'New Item VENDOR TAB'!V89)</f>
        <v/>
      </c>
      <c r="AE89" s="173" t="str">
        <f>IF(ISBLANK('New Item VENDOR TAB'!W89),"",'New Item VENDOR TAB'!W89)</f>
        <v/>
      </c>
      <c r="AF89" s="174" t="str">
        <f>IF(ISBLANK('New Item VENDOR TAB'!X89),"",'New Item VENDOR TAB'!X89)</f>
        <v/>
      </c>
      <c r="AG89" s="174" t="str">
        <f>IF(ISBLANK('New Item VENDOR TAB'!Y89),"",'New Item VENDOR TAB'!Y89)</f>
        <v/>
      </c>
      <c r="AH89" s="174" t="str">
        <f>IF(ISBLANK('New Item VENDOR TAB'!Z89),"",'New Item VENDOR TAB'!Z89)</f>
        <v/>
      </c>
      <c r="AI89" s="175" t="str">
        <f>IF(ISBLANK('New Item VENDOR TAB'!AA89),"",'New Item VENDOR TAB'!AA89)</f>
        <v/>
      </c>
      <c r="AJ89" s="174" t="str">
        <f>IF(ISBLANK('New Item VENDOR TAB'!AB89),"",'New Item VENDOR TAB'!AB89)</f>
        <v/>
      </c>
      <c r="AK89" s="174" t="str">
        <f>IF(ISBLANK('New Item VENDOR TAB'!AC89),"",'New Item VENDOR TAB'!AC89)</f>
        <v/>
      </c>
      <c r="AL89" s="174" t="str">
        <f>IF(ISBLANK('New Item VENDOR TAB'!AD89),"",'New Item VENDOR TAB'!AD89)</f>
        <v/>
      </c>
      <c r="AM89" s="264">
        <f>IF(ISBLANK('New Item VENDOR TAB'!AE89),"",'New Item VENDOR TAB'!AE89)</f>
        <v>0</v>
      </c>
      <c r="AN89" s="115" t="str">
        <f>IF(ISBLANK('New Item VENDOR TAB'!AF89),"",'New Item VENDOR TAB'!AF89)</f>
        <v/>
      </c>
      <c r="AO89" s="116" t="str">
        <f>IF(ISBLANK('New Item VENDOR TAB'!AG89),"",'New Item VENDOR TAB'!AG89)</f>
        <v/>
      </c>
      <c r="AP89" s="117" t="str">
        <f>IF(ISBLANK('New Item VENDOR TAB'!AH89),"",'New Item VENDOR TAB'!AH89)</f>
        <v/>
      </c>
      <c r="AQ89" s="241" t="str">
        <f>IF(ISBLANK('New Item VENDOR TAB'!AI89),"",'New Item VENDOR TAB'!AI89)</f>
        <v/>
      </c>
      <c r="AR89" s="115" t="str">
        <f>IF(ISBLANK('New Item VENDOR TAB'!AJ89),"",'New Item VENDOR TAB'!AJ89)</f>
        <v/>
      </c>
      <c r="AS89" s="115" t="str">
        <f>IF(ISBLANK('New Item VENDOR TAB'!AK89),"",'New Item VENDOR TAB'!AK89)</f>
        <v/>
      </c>
      <c r="AT89" s="114" t="str">
        <f>IF(ISBLANK('New Item VENDOR TAB'!AL89),"",'New Item VENDOR TAB'!AL89)</f>
        <v xml:space="preserve"> </v>
      </c>
      <c r="AU89" s="220" t="str">
        <f>IF(ISBLANK('New Item VENDOR TAB'!AM89),"",'New Item VENDOR TAB'!AM89)</f>
        <v/>
      </c>
      <c r="AV89" s="253" t="str">
        <f>IF(ISBLANK('New Item VENDOR TAB'!AN89),"",'New Item VENDOR TAB'!AN89)</f>
        <v/>
      </c>
      <c r="AW89" s="253" t="str">
        <f>IF(ISBLANK('New Item VENDOR TAB'!AO89),"",'New Item VENDOR TAB'!AO89)</f>
        <v/>
      </c>
      <c r="AX89" s="179" t="str">
        <f>IF(ISBLANK('New Item VENDOR TAB'!AP89),"",'New Item VENDOR TAB'!AP89)</f>
        <v/>
      </c>
      <c r="AY89" s="179" t="str">
        <f>IF(ISBLANK('New Item VENDOR TAB'!AQ89),"",'New Item VENDOR TAB'!AQ89)</f>
        <v/>
      </c>
      <c r="AZ89" s="179" t="str">
        <f>IF(ISBLANK('New Item VENDOR TAB'!AR89),"",'New Item VENDOR TAB'!AR89)</f>
        <v/>
      </c>
      <c r="BA89" s="179" t="str">
        <f>IF(ISBLANK('New Item VENDOR TAB'!AS89),"",'New Item VENDOR TAB'!AS89)</f>
        <v/>
      </c>
      <c r="BB89" s="179" t="str">
        <f>IF(ISBLANK('New Item VENDOR TAB'!AT89),"",'New Item VENDOR TAB'!AT89)</f>
        <v/>
      </c>
      <c r="BC89" s="179" t="str">
        <f>IF(ISBLANK('New Item VENDOR TAB'!AU89),"",'New Item VENDOR TAB'!AU89)</f>
        <v/>
      </c>
      <c r="BD89" s="261" t="str">
        <f>IF(ISBLANK('New Item VENDOR TAB'!AV89),"",'New Item VENDOR TAB'!AV89)</f>
        <v/>
      </c>
      <c r="BE89" s="118"/>
      <c r="BF89" s="118"/>
      <c r="BG89" s="246"/>
      <c r="BH89" s="111"/>
      <c r="BI89" s="111"/>
      <c r="BJ89" s="111"/>
      <c r="BK89" s="119"/>
      <c r="BL89" s="115"/>
      <c r="BM89" s="115"/>
      <c r="BN89" s="115"/>
      <c r="BO89" s="173"/>
      <c r="BP89" s="274" t="e">
        <f>VLOOKUP(BR89,'Segment Hierarchy'!G:J,3,FALSE)</f>
        <v>#N/A</v>
      </c>
      <c r="BQ89" s="318" t="e">
        <f>(VLOOKUP(BR89,'Segment Hierarchy'!G:J,4,FALSE))</f>
        <v>#N/A</v>
      </c>
      <c r="BR89" s="181"/>
      <c r="BS89" s="114"/>
      <c r="BT89" s="112"/>
      <c r="BU89" s="179"/>
      <c r="BV89" s="244" t="str">
        <f t="shared" si="2"/>
        <v/>
      </c>
      <c r="BW89" s="119"/>
      <c r="BX89" s="118"/>
      <c r="BY89" s="115"/>
      <c r="BZ89" s="115"/>
      <c r="CA89" s="119"/>
      <c r="CB89" s="353"/>
      <c r="CC89" s="372"/>
      <c r="CD89" s="119"/>
      <c r="CE89" s="120"/>
      <c r="CF89" s="120"/>
      <c r="CG89" s="120"/>
      <c r="CH89" s="120"/>
      <c r="CI89" s="120"/>
      <c r="CJ89" s="120"/>
      <c r="CK89" s="263" t="str">
        <f>IF(ISBLANK('New Item VENDOR TAB'!N89),"",'New Item VENDOR TAB'!N89)</f>
        <v/>
      </c>
      <c r="CL89" s="375"/>
      <c r="CM89" s="234"/>
      <c r="CN89" s="120"/>
      <c r="CO89" s="120"/>
      <c r="CP89" s="120"/>
    </row>
    <row r="90" spans="1:94" ht="15.6" customHeight="1">
      <c r="A90" s="107" t="str">
        <f>IF(ISBLANK('New Item VENDOR TAB'!A90),"",'New Item VENDOR TAB'!A90)</f>
        <v/>
      </c>
      <c r="B90" s="128"/>
      <c r="C90" s="107" t="str">
        <f>IF(ISBLANK('New Item VENDOR TAB'!B90),"",'New Item VENDOR TAB'!B90)</f>
        <v/>
      </c>
      <c r="D90" s="128"/>
      <c r="E90" s="128"/>
      <c r="F90" s="108" t="str">
        <f>IF(ISBLANK('New Item VENDOR TAB'!C90),"",'New Item VENDOR TAB'!C90)</f>
        <v/>
      </c>
      <c r="G90" s="111" t="str">
        <f>IF(ISBLANK('New Item VENDOR TAB'!D90),"",'New Item VENDOR TAB'!D90)</f>
        <v/>
      </c>
      <c r="H90" s="108" t="str">
        <f>IF(ISBLANK('New Item VENDOR TAB'!E90),"",'New Item VENDOR TAB'!E90)</f>
        <v/>
      </c>
      <c r="I90" s="260" t="str">
        <f>IF(ISBLANK('New Item VENDOR TAB'!F90),"",'New Item VENDOR TAB'!F90)</f>
        <v/>
      </c>
      <c r="J90" s="110" t="str">
        <f>IF(ISBLANK('New Item VENDOR TAB'!G90),"",'New Item VENDOR TAB'!G90)</f>
        <v/>
      </c>
      <c r="K90" s="110" t="str">
        <f>IF(ISBLANK('New Item VENDOR TAB'!H90),"",'New Item VENDOR TAB'!H90)</f>
        <v/>
      </c>
      <c r="L90" s="111" t="str">
        <f>IF(ISBLANK('New Item VENDOR TAB'!AW90),"",'New Item VENDOR TAB'!AW90)</f>
        <v/>
      </c>
      <c r="M90" s="111" t="str">
        <f>IF(ISBLANK('New Item VENDOR TAB'!AX90),"",'New Item VENDOR TAB'!AX90)</f>
        <v/>
      </c>
      <c r="N90" s="113" t="str">
        <f>IF(ISBLANK('New Item VENDOR TAB'!AY90),"",'New Item VENDOR TAB'!AY90)</f>
        <v/>
      </c>
      <c r="O90" s="173" t="str">
        <f>IF(ISBLANK('New Item VENDOR TAB'!AZ90),"",'New Item VENDOR TAB'!AZ90)</f>
        <v/>
      </c>
      <c r="P90" s="173" t="str">
        <f>IF(ISBLANK('New Item VENDOR TAB'!BA90),"",'New Item VENDOR TAB'!BA90)</f>
        <v/>
      </c>
      <c r="Q90" s="111" t="str">
        <f>IF(ISBLANK('New Item VENDOR TAB'!I90),"",'New Item VENDOR TAB'!I90)</f>
        <v/>
      </c>
      <c r="R90" s="111" t="str">
        <f>IF(ISBLANK('New Item VENDOR TAB'!J90),"",'New Item VENDOR TAB'!J90)</f>
        <v/>
      </c>
      <c r="S90" s="165" t="str">
        <f>IF(ISBLANK('New Item VENDOR TAB'!K90),"",'New Item VENDOR TAB'!K90)</f>
        <v/>
      </c>
      <c r="T90" s="112" t="str">
        <f>IF(ISBLANK('New Item VENDOR TAB'!L90),"",'New Item VENDOR TAB'!L90)</f>
        <v/>
      </c>
      <c r="U90" s="114" t="str">
        <f>IF(ISBLANK('New Item VENDOR TAB'!M90),"",'New Item VENDOR TAB'!M90)</f>
        <v/>
      </c>
      <c r="V90" s="115" t="str">
        <f>IF(ISBLANK('New Item VENDOR TAB'!N90),"",'New Item VENDOR TAB'!N90)</f>
        <v/>
      </c>
      <c r="W90" s="115" t="str">
        <f>IF(ISBLANK('New Item VENDOR TAB'!O90),"",'New Item VENDOR TAB'!O90)</f>
        <v/>
      </c>
      <c r="X90" s="170" t="str">
        <f>IF(ISBLANK('New Item VENDOR TAB'!P90),"",'New Item VENDOR TAB'!P90)</f>
        <v/>
      </c>
      <c r="Y90" s="240" t="str">
        <f>IF(ISBLANK('New Item VENDOR TAB'!Q90),"",'New Item VENDOR TAB'!Q90)</f>
        <v/>
      </c>
      <c r="Z90" s="113" t="str">
        <f>IF(ISBLANK('New Item VENDOR TAB'!R90),"",'New Item VENDOR TAB'!R90)</f>
        <v/>
      </c>
      <c r="AA90" s="113" t="str">
        <f>IF(ISBLANK('New Item VENDOR TAB'!S90),"",'New Item VENDOR TAB'!S90)</f>
        <v/>
      </c>
      <c r="AB90" s="119" t="str">
        <f>IF(ISBLANK('New Item VENDOR TAB'!T90),"",'New Item VENDOR TAB'!T90)</f>
        <v/>
      </c>
      <c r="AC90" s="119" t="str">
        <f>IF(ISBLANK('New Item VENDOR TAB'!U90),"",'New Item VENDOR TAB'!U90)</f>
        <v/>
      </c>
      <c r="AD90" s="173" t="str">
        <f>IF(ISBLANK('New Item VENDOR TAB'!V90),"",'New Item VENDOR TAB'!V90)</f>
        <v/>
      </c>
      <c r="AE90" s="173" t="str">
        <f>IF(ISBLANK('New Item VENDOR TAB'!W90),"",'New Item VENDOR TAB'!W90)</f>
        <v/>
      </c>
      <c r="AF90" s="174" t="str">
        <f>IF(ISBLANK('New Item VENDOR TAB'!X90),"",'New Item VENDOR TAB'!X90)</f>
        <v/>
      </c>
      <c r="AG90" s="174" t="str">
        <f>IF(ISBLANK('New Item VENDOR TAB'!Y90),"",'New Item VENDOR TAB'!Y90)</f>
        <v/>
      </c>
      <c r="AH90" s="174" t="str">
        <f>IF(ISBLANK('New Item VENDOR TAB'!Z90),"",'New Item VENDOR TAB'!Z90)</f>
        <v/>
      </c>
      <c r="AI90" s="175" t="str">
        <f>IF(ISBLANK('New Item VENDOR TAB'!AA90),"",'New Item VENDOR TAB'!AA90)</f>
        <v/>
      </c>
      <c r="AJ90" s="174" t="str">
        <f>IF(ISBLANK('New Item VENDOR TAB'!AB90),"",'New Item VENDOR TAB'!AB90)</f>
        <v/>
      </c>
      <c r="AK90" s="174" t="str">
        <f>IF(ISBLANK('New Item VENDOR TAB'!AC90),"",'New Item VENDOR TAB'!AC90)</f>
        <v/>
      </c>
      <c r="AL90" s="174" t="str">
        <f>IF(ISBLANK('New Item VENDOR TAB'!AD90),"",'New Item VENDOR TAB'!AD90)</f>
        <v/>
      </c>
      <c r="AM90" s="264">
        <f>IF(ISBLANK('New Item VENDOR TAB'!AE90),"",'New Item VENDOR TAB'!AE90)</f>
        <v>0</v>
      </c>
      <c r="AN90" s="115" t="str">
        <f>IF(ISBLANK('New Item VENDOR TAB'!AF90),"",'New Item VENDOR TAB'!AF90)</f>
        <v/>
      </c>
      <c r="AO90" s="116" t="str">
        <f>IF(ISBLANK('New Item VENDOR TAB'!AG90),"",'New Item VENDOR TAB'!AG90)</f>
        <v/>
      </c>
      <c r="AP90" s="117" t="str">
        <f>IF(ISBLANK('New Item VENDOR TAB'!AH90),"",'New Item VENDOR TAB'!AH90)</f>
        <v/>
      </c>
      <c r="AQ90" s="241" t="str">
        <f>IF(ISBLANK('New Item VENDOR TAB'!AI90),"",'New Item VENDOR TAB'!AI90)</f>
        <v/>
      </c>
      <c r="AR90" s="115" t="str">
        <f>IF(ISBLANK('New Item VENDOR TAB'!AJ90),"",'New Item VENDOR TAB'!AJ90)</f>
        <v/>
      </c>
      <c r="AS90" s="115" t="str">
        <f>IF(ISBLANK('New Item VENDOR TAB'!AK90),"",'New Item VENDOR TAB'!AK90)</f>
        <v/>
      </c>
      <c r="AT90" s="114" t="str">
        <f>IF(ISBLANK('New Item VENDOR TAB'!AL90),"",'New Item VENDOR TAB'!AL90)</f>
        <v xml:space="preserve"> </v>
      </c>
      <c r="AU90" s="220" t="str">
        <f>IF(ISBLANK('New Item VENDOR TAB'!AM90),"",'New Item VENDOR TAB'!AM90)</f>
        <v/>
      </c>
      <c r="AV90" s="253" t="str">
        <f>IF(ISBLANK('New Item VENDOR TAB'!AN90),"",'New Item VENDOR TAB'!AN90)</f>
        <v/>
      </c>
      <c r="AW90" s="253" t="str">
        <f>IF(ISBLANK('New Item VENDOR TAB'!AO90),"",'New Item VENDOR TAB'!AO90)</f>
        <v/>
      </c>
      <c r="AX90" s="179" t="str">
        <f>IF(ISBLANK('New Item VENDOR TAB'!AP90),"",'New Item VENDOR TAB'!AP90)</f>
        <v/>
      </c>
      <c r="AY90" s="179" t="str">
        <f>IF(ISBLANK('New Item VENDOR TAB'!AQ90),"",'New Item VENDOR TAB'!AQ90)</f>
        <v/>
      </c>
      <c r="AZ90" s="179" t="str">
        <f>IF(ISBLANK('New Item VENDOR TAB'!AR90),"",'New Item VENDOR TAB'!AR90)</f>
        <v/>
      </c>
      <c r="BA90" s="179" t="str">
        <f>IF(ISBLANK('New Item VENDOR TAB'!AS90),"",'New Item VENDOR TAB'!AS90)</f>
        <v/>
      </c>
      <c r="BB90" s="179" t="str">
        <f>IF(ISBLANK('New Item VENDOR TAB'!AT90),"",'New Item VENDOR TAB'!AT90)</f>
        <v/>
      </c>
      <c r="BC90" s="179" t="str">
        <f>IF(ISBLANK('New Item VENDOR TAB'!AU90),"",'New Item VENDOR TAB'!AU90)</f>
        <v/>
      </c>
      <c r="BD90" s="261" t="str">
        <f>IF(ISBLANK('New Item VENDOR TAB'!AV90),"",'New Item VENDOR TAB'!AV90)</f>
        <v/>
      </c>
      <c r="BE90" s="118"/>
      <c r="BF90" s="118"/>
      <c r="BG90" s="246"/>
      <c r="BH90" s="111"/>
      <c r="BI90" s="111"/>
      <c r="BJ90" s="111"/>
      <c r="BK90" s="119"/>
      <c r="BL90" s="115"/>
      <c r="BM90" s="115"/>
      <c r="BN90" s="115"/>
      <c r="BO90" s="173"/>
      <c r="BP90" s="274" t="e">
        <f>VLOOKUP(BR90,'Segment Hierarchy'!G:J,3,FALSE)</f>
        <v>#N/A</v>
      </c>
      <c r="BQ90" s="318" t="e">
        <f>(VLOOKUP(BR90,'Segment Hierarchy'!G:J,4,FALSE))</f>
        <v>#N/A</v>
      </c>
      <c r="BR90" s="181"/>
      <c r="BS90" s="114"/>
      <c r="BT90" s="112"/>
      <c r="BU90" s="179"/>
      <c r="BV90" s="244" t="str">
        <f t="shared" si="2"/>
        <v/>
      </c>
      <c r="BW90" s="119"/>
      <c r="BX90" s="118"/>
      <c r="BY90" s="115"/>
      <c r="BZ90" s="115"/>
      <c r="CA90" s="119"/>
      <c r="CB90" s="353"/>
      <c r="CC90" s="372"/>
      <c r="CD90" s="119"/>
      <c r="CE90" s="120"/>
      <c r="CF90" s="120"/>
      <c r="CG90" s="120"/>
      <c r="CH90" s="120"/>
      <c r="CI90" s="120"/>
      <c r="CJ90" s="120"/>
      <c r="CK90" s="263" t="str">
        <f>IF(ISBLANK('New Item VENDOR TAB'!N90),"",'New Item VENDOR TAB'!N90)</f>
        <v/>
      </c>
      <c r="CL90" s="375"/>
      <c r="CM90" s="234"/>
      <c r="CN90" s="120"/>
      <c r="CO90" s="120"/>
      <c r="CP90" s="120"/>
    </row>
    <row r="91" spans="1:94" ht="15.6" customHeight="1">
      <c r="A91" s="107" t="str">
        <f>IF(ISBLANK('New Item VENDOR TAB'!A91),"",'New Item VENDOR TAB'!A91)</f>
        <v/>
      </c>
      <c r="B91" s="128"/>
      <c r="C91" s="107" t="str">
        <f>IF(ISBLANK('New Item VENDOR TAB'!B91),"",'New Item VENDOR TAB'!B91)</f>
        <v/>
      </c>
      <c r="D91" s="128"/>
      <c r="E91" s="128"/>
      <c r="F91" s="108" t="str">
        <f>IF(ISBLANK('New Item VENDOR TAB'!C91),"",'New Item VENDOR TAB'!C91)</f>
        <v/>
      </c>
      <c r="G91" s="111" t="str">
        <f>IF(ISBLANK('New Item VENDOR TAB'!D91),"",'New Item VENDOR TAB'!D91)</f>
        <v/>
      </c>
      <c r="H91" s="108" t="str">
        <f>IF(ISBLANK('New Item VENDOR TAB'!E91),"",'New Item VENDOR TAB'!E91)</f>
        <v/>
      </c>
      <c r="I91" s="260" t="str">
        <f>IF(ISBLANK('New Item VENDOR TAB'!F91),"",'New Item VENDOR TAB'!F91)</f>
        <v/>
      </c>
      <c r="J91" s="110" t="str">
        <f>IF(ISBLANK('New Item VENDOR TAB'!G91),"",'New Item VENDOR TAB'!G91)</f>
        <v/>
      </c>
      <c r="K91" s="110" t="str">
        <f>IF(ISBLANK('New Item VENDOR TAB'!H91),"",'New Item VENDOR TAB'!H91)</f>
        <v/>
      </c>
      <c r="L91" s="111" t="str">
        <f>IF(ISBLANK('New Item VENDOR TAB'!AW91),"",'New Item VENDOR TAB'!AW91)</f>
        <v/>
      </c>
      <c r="M91" s="111" t="str">
        <f>IF(ISBLANK('New Item VENDOR TAB'!AX91),"",'New Item VENDOR TAB'!AX91)</f>
        <v/>
      </c>
      <c r="N91" s="113" t="str">
        <f>IF(ISBLANK('New Item VENDOR TAB'!AY91),"",'New Item VENDOR TAB'!AY91)</f>
        <v/>
      </c>
      <c r="O91" s="173" t="str">
        <f>IF(ISBLANK('New Item VENDOR TAB'!AZ91),"",'New Item VENDOR TAB'!AZ91)</f>
        <v/>
      </c>
      <c r="P91" s="173" t="str">
        <f>IF(ISBLANK('New Item VENDOR TAB'!BA91),"",'New Item VENDOR TAB'!BA91)</f>
        <v/>
      </c>
      <c r="Q91" s="111" t="str">
        <f>IF(ISBLANK('New Item VENDOR TAB'!I91),"",'New Item VENDOR TAB'!I91)</f>
        <v/>
      </c>
      <c r="R91" s="111" t="str">
        <f>IF(ISBLANK('New Item VENDOR TAB'!J91),"",'New Item VENDOR TAB'!J91)</f>
        <v/>
      </c>
      <c r="S91" s="165" t="str">
        <f>IF(ISBLANK('New Item VENDOR TAB'!K91),"",'New Item VENDOR TAB'!K91)</f>
        <v/>
      </c>
      <c r="T91" s="112" t="str">
        <f>IF(ISBLANK('New Item VENDOR TAB'!L91),"",'New Item VENDOR TAB'!L91)</f>
        <v/>
      </c>
      <c r="U91" s="114" t="str">
        <f>IF(ISBLANK('New Item VENDOR TAB'!M91),"",'New Item VENDOR TAB'!M91)</f>
        <v/>
      </c>
      <c r="V91" s="115" t="str">
        <f>IF(ISBLANK('New Item VENDOR TAB'!N91),"",'New Item VENDOR TAB'!N91)</f>
        <v/>
      </c>
      <c r="W91" s="115" t="str">
        <f>IF(ISBLANK('New Item VENDOR TAB'!O91),"",'New Item VENDOR TAB'!O91)</f>
        <v/>
      </c>
      <c r="X91" s="170" t="str">
        <f>IF(ISBLANK('New Item VENDOR TAB'!P91),"",'New Item VENDOR TAB'!P91)</f>
        <v/>
      </c>
      <c r="Y91" s="240" t="str">
        <f>IF(ISBLANK('New Item VENDOR TAB'!Q91),"",'New Item VENDOR TAB'!Q91)</f>
        <v/>
      </c>
      <c r="Z91" s="113" t="str">
        <f>IF(ISBLANK('New Item VENDOR TAB'!R91),"",'New Item VENDOR TAB'!R91)</f>
        <v/>
      </c>
      <c r="AA91" s="113" t="str">
        <f>IF(ISBLANK('New Item VENDOR TAB'!S91),"",'New Item VENDOR TAB'!S91)</f>
        <v/>
      </c>
      <c r="AB91" s="119" t="str">
        <f>IF(ISBLANK('New Item VENDOR TAB'!T91),"",'New Item VENDOR TAB'!T91)</f>
        <v/>
      </c>
      <c r="AC91" s="119" t="str">
        <f>IF(ISBLANK('New Item VENDOR TAB'!U91),"",'New Item VENDOR TAB'!U91)</f>
        <v/>
      </c>
      <c r="AD91" s="173" t="str">
        <f>IF(ISBLANK('New Item VENDOR TAB'!V91),"",'New Item VENDOR TAB'!V91)</f>
        <v/>
      </c>
      <c r="AE91" s="173" t="str">
        <f>IF(ISBLANK('New Item VENDOR TAB'!W91),"",'New Item VENDOR TAB'!W91)</f>
        <v/>
      </c>
      <c r="AF91" s="174" t="str">
        <f>IF(ISBLANK('New Item VENDOR TAB'!X91),"",'New Item VENDOR TAB'!X91)</f>
        <v/>
      </c>
      <c r="AG91" s="174" t="str">
        <f>IF(ISBLANK('New Item VENDOR TAB'!Y91),"",'New Item VENDOR TAB'!Y91)</f>
        <v/>
      </c>
      <c r="AH91" s="174" t="str">
        <f>IF(ISBLANK('New Item VENDOR TAB'!Z91),"",'New Item VENDOR TAB'!Z91)</f>
        <v/>
      </c>
      <c r="AI91" s="175" t="str">
        <f>IF(ISBLANK('New Item VENDOR TAB'!AA91),"",'New Item VENDOR TAB'!AA91)</f>
        <v/>
      </c>
      <c r="AJ91" s="174" t="str">
        <f>IF(ISBLANK('New Item VENDOR TAB'!AB91),"",'New Item VENDOR TAB'!AB91)</f>
        <v/>
      </c>
      <c r="AK91" s="174" t="str">
        <f>IF(ISBLANK('New Item VENDOR TAB'!AC91),"",'New Item VENDOR TAB'!AC91)</f>
        <v/>
      </c>
      <c r="AL91" s="174" t="str">
        <f>IF(ISBLANK('New Item VENDOR TAB'!AD91),"",'New Item VENDOR TAB'!AD91)</f>
        <v/>
      </c>
      <c r="AM91" s="264">
        <f>IF(ISBLANK('New Item VENDOR TAB'!AE91),"",'New Item VENDOR TAB'!AE91)</f>
        <v>0</v>
      </c>
      <c r="AN91" s="115" t="str">
        <f>IF(ISBLANK('New Item VENDOR TAB'!AF91),"",'New Item VENDOR TAB'!AF91)</f>
        <v/>
      </c>
      <c r="AO91" s="116" t="str">
        <f>IF(ISBLANK('New Item VENDOR TAB'!AG91),"",'New Item VENDOR TAB'!AG91)</f>
        <v/>
      </c>
      <c r="AP91" s="117" t="str">
        <f>IF(ISBLANK('New Item VENDOR TAB'!AH91),"",'New Item VENDOR TAB'!AH91)</f>
        <v/>
      </c>
      <c r="AQ91" s="241" t="str">
        <f>IF(ISBLANK('New Item VENDOR TAB'!AI91),"",'New Item VENDOR TAB'!AI91)</f>
        <v/>
      </c>
      <c r="AR91" s="115" t="str">
        <f>IF(ISBLANK('New Item VENDOR TAB'!AJ91),"",'New Item VENDOR TAB'!AJ91)</f>
        <v/>
      </c>
      <c r="AS91" s="115" t="str">
        <f>IF(ISBLANK('New Item VENDOR TAB'!AK91),"",'New Item VENDOR TAB'!AK91)</f>
        <v/>
      </c>
      <c r="AT91" s="114" t="str">
        <f>IF(ISBLANK('New Item VENDOR TAB'!AL91),"",'New Item VENDOR TAB'!AL91)</f>
        <v xml:space="preserve"> </v>
      </c>
      <c r="AU91" s="220" t="str">
        <f>IF(ISBLANK('New Item VENDOR TAB'!AM91),"",'New Item VENDOR TAB'!AM91)</f>
        <v/>
      </c>
      <c r="AV91" s="253" t="str">
        <f>IF(ISBLANK('New Item VENDOR TAB'!AN91),"",'New Item VENDOR TAB'!AN91)</f>
        <v/>
      </c>
      <c r="AW91" s="253" t="str">
        <f>IF(ISBLANK('New Item VENDOR TAB'!AO91),"",'New Item VENDOR TAB'!AO91)</f>
        <v/>
      </c>
      <c r="AX91" s="179" t="str">
        <f>IF(ISBLANK('New Item VENDOR TAB'!AP91),"",'New Item VENDOR TAB'!AP91)</f>
        <v/>
      </c>
      <c r="AY91" s="179" t="str">
        <f>IF(ISBLANK('New Item VENDOR TAB'!AQ91),"",'New Item VENDOR TAB'!AQ91)</f>
        <v/>
      </c>
      <c r="AZ91" s="179" t="str">
        <f>IF(ISBLANK('New Item VENDOR TAB'!AR91),"",'New Item VENDOR TAB'!AR91)</f>
        <v/>
      </c>
      <c r="BA91" s="179" t="str">
        <f>IF(ISBLANK('New Item VENDOR TAB'!AS91),"",'New Item VENDOR TAB'!AS91)</f>
        <v/>
      </c>
      <c r="BB91" s="179" t="str">
        <f>IF(ISBLANK('New Item VENDOR TAB'!AT91),"",'New Item VENDOR TAB'!AT91)</f>
        <v/>
      </c>
      <c r="BC91" s="179" t="str">
        <f>IF(ISBLANK('New Item VENDOR TAB'!AU91),"",'New Item VENDOR TAB'!AU91)</f>
        <v/>
      </c>
      <c r="BD91" s="261" t="str">
        <f>IF(ISBLANK('New Item VENDOR TAB'!AV91),"",'New Item VENDOR TAB'!AV91)</f>
        <v/>
      </c>
      <c r="BE91" s="118"/>
      <c r="BF91" s="118"/>
      <c r="BG91" s="246"/>
      <c r="BH91" s="111"/>
      <c r="BI91" s="111"/>
      <c r="BJ91" s="111"/>
      <c r="BK91" s="119"/>
      <c r="BL91" s="115"/>
      <c r="BM91" s="115"/>
      <c r="BN91" s="115"/>
      <c r="BO91" s="173"/>
      <c r="BP91" s="274" t="e">
        <f>VLOOKUP(BR91,'Segment Hierarchy'!G:J,3,FALSE)</f>
        <v>#N/A</v>
      </c>
      <c r="BQ91" s="318" t="e">
        <f>(VLOOKUP(BR91,'Segment Hierarchy'!G:J,4,FALSE))</f>
        <v>#N/A</v>
      </c>
      <c r="BR91" s="181"/>
      <c r="BS91" s="114"/>
      <c r="BT91" s="112"/>
      <c r="BU91" s="179"/>
      <c r="BV91" s="244" t="str">
        <f t="shared" si="2"/>
        <v/>
      </c>
      <c r="BW91" s="119"/>
      <c r="BX91" s="118"/>
      <c r="BY91" s="115"/>
      <c r="BZ91" s="115"/>
      <c r="CA91" s="119"/>
      <c r="CB91" s="353"/>
      <c r="CC91" s="372"/>
      <c r="CD91" s="119"/>
      <c r="CE91" s="120"/>
      <c r="CF91" s="120"/>
      <c r="CG91" s="120"/>
      <c r="CH91" s="120"/>
      <c r="CI91" s="120"/>
      <c r="CJ91" s="120"/>
      <c r="CK91" s="263" t="str">
        <f>IF(ISBLANK('New Item VENDOR TAB'!N91),"",'New Item VENDOR TAB'!N91)</f>
        <v/>
      </c>
      <c r="CL91" s="375"/>
      <c r="CM91" s="234"/>
      <c r="CN91" s="120"/>
      <c r="CO91" s="120"/>
      <c r="CP91" s="120"/>
    </row>
    <row r="92" spans="1:94" ht="15.6" customHeight="1">
      <c r="A92" s="107" t="str">
        <f>IF(ISBLANK('New Item VENDOR TAB'!A92),"",'New Item VENDOR TAB'!A92)</f>
        <v/>
      </c>
      <c r="B92" s="128"/>
      <c r="C92" s="107" t="str">
        <f>IF(ISBLANK('New Item VENDOR TAB'!B92),"",'New Item VENDOR TAB'!B92)</f>
        <v/>
      </c>
      <c r="D92" s="128"/>
      <c r="E92" s="128"/>
      <c r="F92" s="108" t="str">
        <f>IF(ISBLANK('New Item VENDOR TAB'!C92),"",'New Item VENDOR TAB'!C92)</f>
        <v/>
      </c>
      <c r="G92" s="111" t="str">
        <f>IF(ISBLANK('New Item VENDOR TAB'!D92),"",'New Item VENDOR TAB'!D92)</f>
        <v/>
      </c>
      <c r="H92" s="108" t="str">
        <f>IF(ISBLANK('New Item VENDOR TAB'!E92),"",'New Item VENDOR TAB'!E92)</f>
        <v/>
      </c>
      <c r="I92" s="260" t="str">
        <f>IF(ISBLANK('New Item VENDOR TAB'!F92),"",'New Item VENDOR TAB'!F92)</f>
        <v/>
      </c>
      <c r="J92" s="110" t="str">
        <f>IF(ISBLANK('New Item VENDOR TAB'!G92),"",'New Item VENDOR TAB'!G92)</f>
        <v/>
      </c>
      <c r="K92" s="110" t="str">
        <f>IF(ISBLANK('New Item VENDOR TAB'!H92),"",'New Item VENDOR TAB'!H92)</f>
        <v/>
      </c>
      <c r="L92" s="111" t="str">
        <f>IF(ISBLANK('New Item VENDOR TAB'!AW92),"",'New Item VENDOR TAB'!AW92)</f>
        <v/>
      </c>
      <c r="M92" s="111" t="str">
        <f>IF(ISBLANK('New Item VENDOR TAB'!AX92),"",'New Item VENDOR TAB'!AX92)</f>
        <v/>
      </c>
      <c r="N92" s="113" t="str">
        <f>IF(ISBLANK('New Item VENDOR TAB'!AY92),"",'New Item VENDOR TAB'!AY92)</f>
        <v/>
      </c>
      <c r="O92" s="173" t="str">
        <f>IF(ISBLANK('New Item VENDOR TAB'!AZ92),"",'New Item VENDOR TAB'!AZ92)</f>
        <v/>
      </c>
      <c r="P92" s="173" t="str">
        <f>IF(ISBLANK('New Item VENDOR TAB'!BA92),"",'New Item VENDOR TAB'!BA92)</f>
        <v/>
      </c>
      <c r="Q92" s="111" t="str">
        <f>IF(ISBLANK('New Item VENDOR TAB'!I92),"",'New Item VENDOR TAB'!I92)</f>
        <v/>
      </c>
      <c r="R92" s="111" t="str">
        <f>IF(ISBLANK('New Item VENDOR TAB'!J92),"",'New Item VENDOR TAB'!J92)</f>
        <v/>
      </c>
      <c r="S92" s="165" t="str">
        <f>IF(ISBLANK('New Item VENDOR TAB'!K92),"",'New Item VENDOR TAB'!K92)</f>
        <v/>
      </c>
      <c r="T92" s="112" t="str">
        <f>IF(ISBLANK('New Item VENDOR TAB'!L92),"",'New Item VENDOR TAB'!L92)</f>
        <v/>
      </c>
      <c r="U92" s="114" t="str">
        <f>IF(ISBLANK('New Item VENDOR TAB'!M92),"",'New Item VENDOR TAB'!M92)</f>
        <v/>
      </c>
      <c r="V92" s="115" t="str">
        <f>IF(ISBLANK('New Item VENDOR TAB'!N92),"",'New Item VENDOR TAB'!N92)</f>
        <v/>
      </c>
      <c r="W92" s="115" t="str">
        <f>IF(ISBLANK('New Item VENDOR TAB'!O92),"",'New Item VENDOR TAB'!O92)</f>
        <v/>
      </c>
      <c r="X92" s="170" t="str">
        <f>IF(ISBLANK('New Item VENDOR TAB'!P92),"",'New Item VENDOR TAB'!P92)</f>
        <v/>
      </c>
      <c r="Y92" s="240" t="str">
        <f>IF(ISBLANK('New Item VENDOR TAB'!Q92),"",'New Item VENDOR TAB'!Q92)</f>
        <v/>
      </c>
      <c r="Z92" s="113" t="str">
        <f>IF(ISBLANK('New Item VENDOR TAB'!R92),"",'New Item VENDOR TAB'!R92)</f>
        <v/>
      </c>
      <c r="AA92" s="113" t="str">
        <f>IF(ISBLANK('New Item VENDOR TAB'!S92),"",'New Item VENDOR TAB'!S92)</f>
        <v/>
      </c>
      <c r="AB92" s="119" t="str">
        <f>IF(ISBLANK('New Item VENDOR TAB'!T92),"",'New Item VENDOR TAB'!T92)</f>
        <v/>
      </c>
      <c r="AC92" s="119" t="str">
        <f>IF(ISBLANK('New Item VENDOR TAB'!U92),"",'New Item VENDOR TAB'!U92)</f>
        <v/>
      </c>
      <c r="AD92" s="173" t="str">
        <f>IF(ISBLANK('New Item VENDOR TAB'!V92),"",'New Item VENDOR TAB'!V92)</f>
        <v/>
      </c>
      <c r="AE92" s="173" t="str">
        <f>IF(ISBLANK('New Item VENDOR TAB'!W92),"",'New Item VENDOR TAB'!W92)</f>
        <v/>
      </c>
      <c r="AF92" s="174" t="str">
        <f>IF(ISBLANK('New Item VENDOR TAB'!X92),"",'New Item VENDOR TAB'!X92)</f>
        <v/>
      </c>
      <c r="AG92" s="174" t="str">
        <f>IF(ISBLANK('New Item VENDOR TAB'!Y92),"",'New Item VENDOR TAB'!Y92)</f>
        <v/>
      </c>
      <c r="AH92" s="174" t="str">
        <f>IF(ISBLANK('New Item VENDOR TAB'!Z92),"",'New Item VENDOR TAB'!Z92)</f>
        <v/>
      </c>
      <c r="AI92" s="175" t="str">
        <f>IF(ISBLANK('New Item VENDOR TAB'!AA92),"",'New Item VENDOR TAB'!AA92)</f>
        <v/>
      </c>
      <c r="AJ92" s="174" t="str">
        <f>IF(ISBLANK('New Item VENDOR TAB'!AB92),"",'New Item VENDOR TAB'!AB92)</f>
        <v/>
      </c>
      <c r="AK92" s="174" t="str">
        <f>IF(ISBLANK('New Item VENDOR TAB'!AC92),"",'New Item VENDOR TAB'!AC92)</f>
        <v/>
      </c>
      <c r="AL92" s="174" t="str">
        <f>IF(ISBLANK('New Item VENDOR TAB'!AD92),"",'New Item VENDOR TAB'!AD92)</f>
        <v/>
      </c>
      <c r="AM92" s="264">
        <f>IF(ISBLANK('New Item VENDOR TAB'!AE92),"",'New Item VENDOR TAB'!AE92)</f>
        <v>0</v>
      </c>
      <c r="AN92" s="115" t="str">
        <f>IF(ISBLANK('New Item VENDOR TAB'!AF92),"",'New Item VENDOR TAB'!AF92)</f>
        <v/>
      </c>
      <c r="AO92" s="116" t="str">
        <f>IF(ISBLANK('New Item VENDOR TAB'!AG92),"",'New Item VENDOR TAB'!AG92)</f>
        <v/>
      </c>
      <c r="AP92" s="117" t="str">
        <f>IF(ISBLANK('New Item VENDOR TAB'!AH92),"",'New Item VENDOR TAB'!AH92)</f>
        <v/>
      </c>
      <c r="AQ92" s="241" t="str">
        <f>IF(ISBLANK('New Item VENDOR TAB'!AI92),"",'New Item VENDOR TAB'!AI92)</f>
        <v/>
      </c>
      <c r="AR92" s="115" t="str">
        <f>IF(ISBLANK('New Item VENDOR TAB'!AJ92),"",'New Item VENDOR TAB'!AJ92)</f>
        <v/>
      </c>
      <c r="AS92" s="115" t="str">
        <f>IF(ISBLANK('New Item VENDOR TAB'!AK92),"",'New Item VENDOR TAB'!AK92)</f>
        <v/>
      </c>
      <c r="AT92" s="114" t="str">
        <f>IF(ISBLANK('New Item VENDOR TAB'!AL92),"",'New Item VENDOR TAB'!AL92)</f>
        <v xml:space="preserve"> </v>
      </c>
      <c r="AU92" s="220" t="str">
        <f>IF(ISBLANK('New Item VENDOR TAB'!AM92),"",'New Item VENDOR TAB'!AM92)</f>
        <v/>
      </c>
      <c r="AV92" s="253" t="str">
        <f>IF(ISBLANK('New Item VENDOR TAB'!AN92),"",'New Item VENDOR TAB'!AN92)</f>
        <v/>
      </c>
      <c r="AW92" s="253" t="str">
        <f>IF(ISBLANK('New Item VENDOR TAB'!AO92),"",'New Item VENDOR TAB'!AO92)</f>
        <v/>
      </c>
      <c r="AX92" s="179" t="str">
        <f>IF(ISBLANK('New Item VENDOR TAB'!AP92),"",'New Item VENDOR TAB'!AP92)</f>
        <v/>
      </c>
      <c r="AY92" s="179" t="str">
        <f>IF(ISBLANK('New Item VENDOR TAB'!AQ92),"",'New Item VENDOR TAB'!AQ92)</f>
        <v/>
      </c>
      <c r="AZ92" s="179" t="str">
        <f>IF(ISBLANK('New Item VENDOR TAB'!AR92),"",'New Item VENDOR TAB'!AR92)</f>
        <v/>
      </c>
      <c r="BA92" s="179" t="str">
        <f>IF(ISBLANK('New Item VENDOR TAB'!AS92),"",'New Item VENDOR TAB'!AS92)</f>
        <v/>
      </c>
      <c r="BB92" s="179" t="str">
        <f>IF(ISBLANK('New Item VENDOR TAB'!AT92),"",'New Item VENDOR TAB'!AT92)</f>
        <v/>
      </c>
      <c r="BC92" s="179" t="str">
        <f>IF(ISBLANK('New Item VENDOR TAB'!AU92),"",'New Item VENDOR TAB'!AU92)</f>
        <v/>
      </c>
      <c r="BD92" s="261" t="str">
        <f>IF(ISBLANK('New Item VENDOR TAB'!AV92),"",'New Item VENDOR TAB'!AV92)</f>
        <v/>
      </c>
      <c r="BE92" s="118"/>
      <c r="BF92" s="118"/>
      <c r="BG92" s="246"/>
      <c r="BH92" s="111"/>
      <c r="BI92" s="111"/>
      <c r="BJ92" s="111"/>
      <c r="BK92" s="119"/>
      <c r="BL92" s="115"/>
      <c r="BM92" s="115"/>
      <c r="BN92" s="115"/>
      <c r="BO92" s="173"/>
      <c r="BP92" s="274" t="e">
        <f>VLOOKUP(BR92,'Segment Hierarchy'!G:J,3,FALSE)</f>
        <v>#N/A</v>
      </c>
      <c r="BQ92" s="318" t="e">
        <f>(VLOOKUP(BR92,'Segment Hierarchy'!G:J,4,FALSE))</f>
        <v>#N/A</v>
      </c>
      <c r="BR92" s="181"/>
      <c r="BS92" s="114"/>
      <c r="BT92" s="112"/>
      <c r="BU92" s="179"/>
      <c r="BV92" s="244" t="str">
        <f t="shared" si="2"/>
        <v/>
      </c>
      <c r="BW92" s="119"/>
      <c r="BX92" s="118"/>
      <c r="BY92" s="115"/>
      <c r="BZ92" s="115"/>
      <c r="CA92" s="119"/>
      <c r="CB92" s="353"/>
      <c r="CC92" s="372"/>
      <c r="CD92" s="119"/>
      <c r="CE92" s="120"/>
      <c r="CF92" s="120"/>
      <c r="CG92" s="120"/>
      <c r="CH92" s="120"/>
      <c r="CI92" s="120"/>
      <c r="CJ92" s="120"/>
      <c r="CK92" s="263" t="str">
        <f>IF(ISBLANK('New Item VENDOR TAB'!N92),"",'New Item VENDOR TAB'!N92)</f>
        <v/>
      </c>
      <c r="CL92" s="375"/>
      <c r="CM92" s="234"/>
      <c r="CN92" s="120"/>
      <c r="CO92" s="120"/>
      <c r="CP92" s="120"/>
    </row>
    <row r="93" spans="1:94" ht="15.6" customHeight="1">
      <c r="A93" s="107" t="str">
        <f>IF(ISBLANK('New Item VENDOR TAB'!A93),"",'New Item VENDOR TAB'!A93)</f>
        <v/>
      </c>
      <c r="B93" s="128"/>
      <c r="C93" s="107" t="str">
        <f>IF(ISBLANK('New Item VENDOR TAB'!B93),"",'New Item VENDOR TAB'!B93)</f>
        <v/>
      </c>
      <c r="D93" s="128"/>
      <c r="E93" s="128"/>
      <c r="F93" s="108" t="str">
        <f>IF(ISBLANK('New Item VENDOR TAB'!C93),"",'New Item VENDOR TAB'!C93)</f>
        <v/>
      </c>
      <c r="G93" s="111" t="str">
        <f>IF(ISBLANK('New Item VENDOR TAB'!D93),"",'New Item VENDOR TAB'!D93)</f>
        <v/>
      </c>
      <c r="H93" s="108" t="str">
        <f>IF(ISBLANK('New Item VENDOR TAB'!E93),"",'New Item VENDOR TAB'!E93)</f>
        <v/>
      </c>
      <c r="I93" s="260" t="str">
        <f>IF(ISBLANK('New Item VENDOR TAB'!F93),"",'New Item VENDOR TAB'!F93)</f>
        <v/>
      </c>
      <c r="J93" s="110" t="str">
        <f>IF(ISBLANK('New Item VENDOR TAB'!G93),"",'New Item VENDOR TAB'!G93)</f>
        <v/>
      </c>
      <c r="K93" s="110" t="str">
        <f>IF(ISBLANK('New Item VENDOR TAB'!H93),"",'New Item VENDOR TAB'!H93)</f>
        <v/>
      </c>
      <c r="L93" s="111" t="str">
        <f>IF(ISBLANK('New Item VENDOR TAB'!AW93),"",'New Item VENDOR TAB'!AW93)</f>
        <v/>
      </c>
      <c r="M93" s="111" t="str">
        <f>IF(ISBLANK('New Item VENDOR TAB'!AX93),"",'New Item VENDOR TAB'!AX93)</f>
        <v/>
      </c>
      <c r="N93" s="113" t="str">
        <f>IF(ISBLANK('New Item VENDOR TAB'!AY93),"",'New Item VENDOR TAB'!AY93)</f>
        <v/>
      </c>
      <c r="O93" s="173" t="str">
        <f>IF(ISBLANK('New Item VENDOR TAB'!AZ93),"",'New Item VENDOR TAB'!AZ93)</f>
        <v/>
      </c>
      <c r="P93" s="173" t="str">
        <f>IF(ISBLANK('New Item VENDOR TAB'!BA93),"",'New Item VENDOR TAB'!BA93)</f>
        <v/>
      </c>
      <c r="Q93" s="111" t="str">
        <f>IF(ISBLANK('New Item VENDOR TAB'!I93),"",'New Item VENDOR TAB'!I93)</f>
        <v/>
      </c>
      <c r="R93" s="111" t="str">
        <f>IF(ISBLANK('New Item VENDOR TAB'!J93),"",'New Item VENDOR TAB'!J93)</f>
        <v/>
      </c>
      <c r="S93" s="165" t="str">
        <f>IF(ISBLANK('New Item VENDOR TAB'!K93),"",'New Item VENDOR TAB'!K93)</f>
        <v/>
      </c>
      <c r="T93" s="112" t="str">
        <f>IF(ISBLANK('New Item VENDOR TAB'!L93),"",'New Item VENDOR TAB'!L93)</f>
        <v/>
      </c>
      <c r="U93" s="114" t="str">
        <f>IF(ISBLANK('New Item VENDOR TAB'!M93),"",'New Item VENDOR TAB'!M93)</f>
        <v/>
      </c>
      <c r="V93" s="115" t="str">
        <f>IF(ISBLANK('New Item VENDOR TAB'!N93),"",'New Item VENDOR TAB'!N93)</f>
        <v/>
      </c>
      <c r="W93" s="115" t="str">
        <f>IF(ISBLANK('New Item VENDOR TAB'!O93),"",'New Item VENDOR TAB'!O93)</f>
        <v/>
      </c>
      <c r="X93" s="170" t="str">
        <f>IF(ISBLANK('New Item VENDOR TAB'!P93),"",'New Item VENDOR TAB'!P93)</f>
        <v/>
      </c>
      <c r="Y93" s="240" t="str">
        <f>IF(ISBLANK('New Item VENDOR TAB'!Q93),"",'New Item VENDOR TAB'!Q93)</f>
        <v/>
      </c>
      <c r="Z93" s="113" t="str">
        <f>IF(ISBLANK('New Item VENDOR TAB'!R93),"",'New Item VENDOR TAB'!R93)</f>
        <v/>
      </c>
      <c r="AA93" s="113" t="str">
        <f>IF(ISBLANK('New Item VENDOR TAB'!S93),"",'New Item VENDOR TAB'!S93)</f>
        <v/>
      </c>
      <c r="AB93" s="119" t="str">
        <f>IF(ISBLANK('New Item VENDOR TAB'!T93),"",'New Item VENDOR TAB'!T93)</f>
        <v/>
      </c>
      <c r="AC93" s="119" t="str">
        <f>IF(ISBLANK('New Item VENDOR TAB'!U93),"",'New Item VENDOR TAB'!U93)</f>
        <v/>
      </c>
      <c r="AD93" s="173" t="str">
        <f>IF(ISBLANK('New Item VENDOR TAB'!V93),"",'New Item VENDOR TAB'!V93)</f>
        <v/>
      </c>
      <c r="AE93" s="173" t="str">
        <f>IF(ISBLANK('New Item VENDOR TAB'!W93),"",'New Item VENDOR TAB'!W93)</f>
        <v/>
      </c>
      <c r="AF93" s="174" t="str">
        <f>IF(ISBLANK('New Item VENDOR TAB'!X93),"",'New Item VENDOR TAB'!X93)</f>
        <v/>
      </c>
      <c r="AG93" s="174" t="str">
        <f>IF(ISBLANK('New Item VENDOR TAB'!Y93),"",'New Item VENDOR TAB'!Y93)</f>
        <v/>
      </c>
      <c r="AH93" s="174" t="str">
        <f>IF(ISBLANK('New Item VENDOR TAB'!Z93),"",'New Item VENDOR TAB'!Z93)</f>
        <v/>
      </c>
      <c r="AI93" s="175" t="str">
        <f>IF(ISBLANK('New Item VENDOR TAB'!AA93),"",'New Item VENDOR TAB'!AA93)</f>
        <v/>
      </c>
      <c r="AJ93" s="174" t="str">
        <f>IF(ISBLANK('New Item VENDOR TAB'!AB93),"",'New Item VENDOR TAB'!AB93)</f>
        <v/>
      </c>
      <c r="AK93" s="174" t="str">
        <f>IF(ISBLANK('New Item VENDOR TAB'!AC93),"",'New Item VENDOR TAB'!AC93)</f>
        <v/>
      </c>
      <c r="AL93" s="174" t="str">
        <f>IF(ISBLANK('New Item VENDOR TAB'!AD93),"",'New Item VENDOR TAB'!AD93)</f>
        <v/>
      </c>
      <c r="AM93" s="264">
        <f>IF(ISBLANK('New Item VENDOR TAB'!AE93),"",'New Item VENDOR TAB'!AE93)</f>
        <v>0</v>
      </c>
      <c r="AN93" s="115" t="str">
        <f>IF(ISBLANK('New Item VENDOR TAB'!AF93),"",'New Item VENDOR TAB'!AF93)</f>
        <v/>
      </c>
      <c r="AO93" s="116" t="str">
        <f>IF(ISBLANK('New Item VENDOR TAB'!AG93),"",'New Item VENDOR TAB'!AG93)</f>
        <v/>
      </c>
      <c r="AP93" s="117" t="str">
        <f>IF(ISBLANK('New Item VENDOR TAB'!AH93),"",'New Item VENDOR TAB'!AH93)</f>
        <v/>
      </c>
      <c r="AQ93" s="241" t="str">
        <f>IF(ISBLANK('New Item VENDOR TAB'!AI93),"",'New Item VENDOR TAB'!AI93)</f>
        <v/>
      </c>
      <c r="AR93" s="115" t="str">
        <f>IF(ISBLANK('New Item VENDOR TAB'!AJ93),"",'New Item VENDOR TAB'!AJ93)</f>
        <v/>
      </c>
      <c r="AS93" s="115" t="str">
        <f>IF(ISBLANK('New Item VENDOR TAB'!AK93),"",'New Item VENDOR TAB'!AK93)</f>
        <v/>
      </c>
      <c r="AT93" s="114" t="str">
        <f>IF(ISBLANK('New Item VENDOR TAB'!AL93),"",'New Item VENDOR TAB'!AL93)</f>
        <v xml:space="preserve"> </v>
      </c>
      <c r="AU93" s="220" t="str">
        <f>IF(ISBLANK('New Item VENDOR TAB'!AM93),"",'New Item VENDOR TAB'!AM93)</f>
        <v/>
      </c>
      <c r="AV93" s="253" t="str">
        <f>IF(ISBLANK('New Item VENDOR TAB'!AN93),"",'New Item VENDOR TAB'!AN93)</f>
        <v/>
      </c>
      <c r="AW93" s="253" t="str">
        <f>IF(ISBLANK('New Item VENDOR TAB'!AO93),"",'New Item VENDOR TAB'!AO93)</f>
        <v/>
      </c>
      <c r="AX93" s="179" t="str">
        <f>IF(ISBLANK('New Item VENDOR TAB'!AP93),"",'New Item VENDOR TAB'!AP93)</f>
        <v/>
      </c>
      <c r="AY93" s="179" t="str">
        <f>IF(ISBLANK('New Item VENDOR TAB'!AQ93),"",'New Item VENDOR TAB'!AQ93)</f>
        <v/>
      </c>
      <c r="AZ93" s="179" t="str">
        <f>IF(ISBLANK('New Item VENDOR TAB'!AR93),"",'New Item VENDOR TAB'!AR93)</f>
        <v/>
      </c>
      <c r="BA93" s="179" t="str">
        <f>IF(ISBLANK('New Item VENDOR TAB'!AS93),"",'New Item VENDOR TAB'!AS93)</f>
        <v/>
      </c>
      <c r="BB93" s="179" t="str">
        <f>IF(ISBLANK('New Item VENDOR TAB'!AT93),"",'New Item VENDOR TAB'!AT93)</f>
        <v/>
      </c>
      <c r="BC93" s="179" t="str">
        <f>IF(ISBLANK('New Item VENDOR TAB'!AU93),"",'New Item VENDOR TAB'!AU93)</f>
        <v/>
      </c>
      <c r="BD93" s="261" t="str">
        <f>IF(ISBLANK('New Item VENDOR TAB'!AV93),"",'New Item VENDOR TAB'!AV93)</f>
        <v/>
      </c>
      <c r="BE93" s="118"/>
      <c r="BF93" s="118"/>
      <c r="BG93" s="246"/>
      <c r="BH93" s="111"/>
      <c r="BI93" s="111"/>
      <c r="BJ93" s="111"/>
      <c r="BK93" s="119"/>
      <c r="BL93" s="115"/>
      <c r="BM93" s="115"/>
      <c r="BN93" s="115"/>
      <c r="BO93" s="173"/>
      <c r="BP93" s="274" t="e">
        <f>VLOOKUP(BR93,'Segment Hierarchy'!G:J,3,FALSE)</f>
        <v>#N/A</v>
      </c>
      <c r="BQ93" s="318" t="e">
        <f>(VLOOKUP(BR93,'Segment Hierarchy'!G:J,4,FALSE))</f>
        <v>#N/A</v>
      </c>
      <c r="BR93" s="181"/>
      <c r="BS93" s="114"/>
      <c r="BT93" s="112"/>
      <c r="BU93" s="179"/>
      <c r="BV93" s="244" t="str">
        <f t="shared" si="2"/>
        <v/>
      </c>
      <c r="BW93" s="119"/>
      <c r="BX93" s="118"/>
      <c r="BY93" s="115"/>
      <c r="BZ93" s="115"/>
      <c r="CA93" s="119"/>
      <c r="CB93" s="353"/>
      <c r="CC93" s="372"/>
      <c r="CD93" s="119"/>
      <c r="CE93" s="120"/>
      <c r="CF93" s="120"/>
      <c r="CG93" s="120"/>
      <c r="CH93" s="120"/>
      <c r="CI93" s="120"/>
      <c r="CJ93" s="120"/>
      <c r="CK93" s="263" t="str">
        <f>IF(ISBLANK('New Item VENDOR TAB'!N93),"",'New Item VENDOR TAB'!N93)</f>
        <v/>
      </c>
      <c r="CL93" s="375"/>
      <c r="CM93" s="234"/>
      <c r="CN93" s="120"/>
      <c r="CO93" s="120"/>
      <c r="CP93" s="120"/>
    </row>
    <row r="94" spans="1:94" ht="15.6" customHeight="1">
      <c r="A94" s="107" t="str">
        <f>IF(ISBLANK('New Item VENDOR TAB'!A94),"",'New Item VENDOR TAB'!A94)</f>
        <v/>
      </c>
      <c r="B94" s="128"/>
      <c r="C94" s="107" t="str">
        <f>IF(ISBLANK('New Item VENDOR TAB'!B94),"",'New Item VENDOR TAB'!B94)</f>
        <v/>
      </c>
      <c r="D94" s="128"/>
      <c r="E94" s="128"/>
      <c r="F94" s="108" t="str">
        <f>IF(ISBLANK('New Item VENDOR TAB'!C94),"",'New Item VENDOR TAB'!C94)</f>
        <v/>
      </c>
      <c r="G94" s="111" t="str">
        <f>IF(ISBLANK('New Item VENDOR TAB'!D94),"",'New Item VENDOR TAB'!D94)</f>
        <v/>
      </c>
      <c r="H94" s="108" t="str">
        <f>IF(ISBLANK('New Item VENDOR TAB'!E94),"",'New Item VENDOR TAB'!E94)</f>
        <v/>
      </c>
      <c r="I94" s="260" t="str">
        <f>IF(ISBLANK('New Item VENDOR TAB'!F94),"",'New Item VENDOR TAB'!F94)</f>
        <v/>
      </c>
      <c r="J94" s="110" t="str">
        <f>IF(ISBLANK('New Item VENDOR TAB'!G94),"",'New Item VENDOR TAB'!G94)</f>
        <v/>
      </c>
      <c r="K94" s="110" t="str">
        <f>IF(ISBLANK('New Item VENDOR TAB'!H94),"",'New Item VENDOR TAB'!H94)</f>
        <v/>
      </c>
      <c r="L94" s="111" t="str">
        <f>IF(ISBLANK('New Item VENDOR TAB'!AW94),"",'New Item VENDOR TAB'!AW94)</f>
        <v/>
      </c>
      <c r="M94" s="111" t="str">
        <f>IF(ISBLANK('New Item VENDOR TAB'!AX94),"",'New Item VENDOR TAB'!AX94)</f>
        <v/>
      </c>
      <c r="N94" s="113" t="str">
        <f>IF(ISBLANK('New Item VENDOR TAB'!AY94),"",'New Item VENDOR TAB'!AY94)</f>
        <v/>
      </c>
      <c r="O94" s="173" t="str">
        <f>IF(ISBLANK('New Item VENDOR TAB'!AZ94),"",'New Item VENDOR TAB'!AZ94)</f>
        <v/>
      </c>
      <c r="P94" s="173" t="str">
        <f>IF(ISBLANK('New Item VENDOR TAB'!BA94),"",'New Item VENDOR TAB'!BA94)</f>
        <v/>
      </c>
      <c r="Q94" s="111" t="str">
        <f>IF(ISBLANK('New Item VENDOR TAB'!I94),"",'New Item VENDOR TAB'!I94)</f>
        <v/>
      </c>
      <c r="R94" s="111" t="str">
        <f>IF(ISBLANK('New Item VENDOR TAB'!J94),"",'New Item VENDOR TAB'!J94)</f>
        <v/>
      </c>
      <c r="S94" s="165" t="str">
        <f>IF(ISBLANK('New Item VENDOR TAB'!K94),"",'New Item VENDOR TAB'!K94)</f>
        <v/>
      </c>
      <c r="T94" s="112" t="str">
        <f>IF(ISBLANK('New Item VENDOR TAB'!L94),"",'New Item VENDOR TAB'!L94)</f>
        <v/>
      </c>
      <c r="U94" s="114" t="str">
        <f>IF(ISBLANK('New Item VENDOR TAB'!M94),"",'New Item VENDOR TAB'!M94)</f>
        <v/>
      </c>
      <c r="V94" s="115" t="str">
        <f>IF(ISBLANK('New Item VENDOR TAB'!N94),"",'New Item VENDOR TAB'!N94)</f>
        <v/>
      </c>
      <c r="W94" s="115" t="str">
        <f>IF(ISBLANK('New Item VENDOR TAB'!O94),"",'New Item VENDOR TAB'!O94)</f>
        <v/>
      </c>
      <c r="X94" s="170" t="str">
        <f>IF(ISBLANK('New Item VENDOR TAB'!P94),"",'New Item VENDOR TAB'!P94)</f>
        <v/>
      </c>
      <c r="Y94" s="240" t="str">
        <f>IF(ISBLANK('New Item VENDOR TAB'!Q94),"",'New Item VENDOR TAB'!Q94)</f>
        <v/>
      </c>
      <c r="Z94" s="113" t="str">
        <f>IF(ISBLANK('New Item VENDOR TAB'!R94),"",'New Item VENDOR TAB'!R94)</f>
        <v/>
      </c>
      <c r="AA94" s="113" t="str">
        <f>IF(ISBLANK('New Item VENDOR TAB'!S94),"",'New Item VENDOR TAB'!S94)</f>
        <v/>
      </c>
      <c r="AB94" s="119" t="str">
        <f>IF(ISBLANK('New Item VENDOR TAB'!T94),"",'New Item VENDOR TAB'!T94)</f>
        <v/>
      </c>
      <c r="AC94" s="119" t="str">
        <f>IF(ISBLANK('New Item VENDOR TAB'!U94),"",'New Item VENDOR TAB'!U94)</f>
        <v/>
      </c>
      <c r="AD94" s="173" t="str">
        <f>IF(ISBLANK('New Item VENDOR TAB'!V94),"",'New Item VENDOR TAB'!V94)</f>
        <v/>
      </c>
      <c r="AE94" s="173" t="str">
        <f>IF(ISBLANK('New Item VENDOR TAB'!W94),"",'New Item VENDOR TAB'!W94)</f>
        <v/>
      </c>
      <c r="AF94" s="174" t="str">
        <f>IF(ISBLANK('New Item VENDOR TAB'!X94),"",'New Item VENDOR TAB'!X94)</f>
        <v/>
      </c>
      <c r="AG94" s="174" t="str">
        <f>IF(ISBLANK('New Item VENDOR TAB'!Y94),"",'New Item VENDOR TAB'!Y94)</f>
        <v/>
      </c>
      <c r="AH94" s="174" t="str">
        <f>IF(ISBLANK('New Item VENDOR TAB'!Z94),"",'New Item VENDOR TAB'!Z94)</f>
        <v/>
      </c>
      <c r="AI94" s="175" t="str">
        <f>IF(ISBLANK('New Item VENDOR TAB'!AA94),"",'New Item VENDOR TAB'!AA94)</f>
        <v/>
      </c>
      <c r="AJ94" s="174" t="str">
        <f>IF(ISBLANK('New Item VENDOR TAB'!AB94),"",'New Item VENDOR TAB'!AB94)</f>
        <v/>
      </c>
      <c r="AK94" s="174" t="str">
        <f>IF(ISBLANK('New Item VENDOR TAB'!AC94),"",'New Item VENDOR TAB'!AC94)</f>
        <v/>
      </c>
      <c r="AL94" s="174" t="str">
        <f>IF(ISBLANK('New Item VENDOR TAB'!AD94),"",'New Item VENDOR TAB'!AD94)</f>
        <v/>
      </c>
      <c r="AM94" s="264">
        <f>IF(ISBLANK('New Item VENDOR TAB'!AE94),"",'New Item VENDOR TAB'!AE94)</f>
        <v>0</v>
      </c>
      <c r="AN94" s="115" t="str">
        <f>IF(ISBLANK('New Item VENDOR TAB'!AF94),"",'New Item VENDOR TAB'!AF94)</f>
        <v/>
      </c>
      <c r="AO94" s="116" t="str">
        <f>IF(ISBLANK('New Item VENDOR TAB'!AG94),"",'New Item VENDOR TAB'!AG94)</f>
        <v/>
      </c>
      <c r="AP94" s="117" t="str">
        <f>IF(ISBLANK('New Item VENDOR TAB'!AH94),"",'New Item VENDOR TAB'!AH94)</f>
        <v/>
      </c>
      <c r="AQ94" s="241" t="str">
        <f>IF(ISBLANK('New Item VENDOR TAB'!AI94),"",'New Item VENDOR TAB'!AI94)</f>
        <v/>
      </c>
      <c r="AR94" s="115" t="str">
        <f>IF(ISBLANK('New Item VENDOR TAB'!AJ94),"",'New Item VENDOR TAB'!AJ94)</f>
        <v/>
      </c>
      <c r="AS94" s="115" t="str">
        <f>IF(ISBLANK('New Item VENDOR TAB'!AK94),"",'New Item VENDOR TAB'!AK94)</f>
        <v/>
      </c>
      <c r="AT94" s="114" t="str">
        <f>IF(ISBLANK('New Item VENDOR TAB'!AL94),"",'New Item VENDOR TAB'!AL94)</f>
        <v xml:space="preserve"> </v>
      </c>
      <c r="AU94" s="220" t="str">
        <f>IF(ISBLANK('New Item VENDOR TAB'!AM94),"",'New Item VENDOR TAB'!AM94)</f>
        <v/>
      </c>
      <c r="AV94" s="253" t="str">
        <f>IF(ISBLANK('New Item VENDOR TAB'!AN94),"",'New Item VENDOR TAB'!AN94)</f>
        <v/>
      </c>
      <c r="AW94" s="253" t="str">
        <f>IF(ISBLANK('New Item VENDOR TAB'!AO94),"",'New Item VENDOR TAB'!AO94)</f>
        <v/>
      </c>
      <c r="AX94" s="179" t="str">
        <f>IF(ISBLANK('New Item VENDOR TAB'!AP94),"",'New Item VENDOR TAB'!AP94)</f>
        <v/>
      </c>
      <c r="AY94" s="179" t="str">
        <f>IF(ISBLANK('New Item VENDOR TAB'!AQ94),"",'New Item VENDOR TAB'!AQ94)</f>
        <v/>
      </c>
      <c r="AZ94" s="179" t="str">
        <f>IF(ISBLANK('New Item VENDOR TAB'!AR94),"",'New Item VENDOR TAB'!AR94)</f>
        <v/>
      </c>
      <c r="BA94" s="179" t="str">
        <f>IF(ISBLANK('New Item VENDOR TAB'!AS94),"",'New Item VENDOR TAB'!AS94)</f>
        <v/>
      </c>
      <c r="BB94" s="179" t="str">
        <f>IF(ISBLANK('New Item VENDOR TAB'!AT94),"",'New Item VENDOR TAB'!AT94)</f>
        <v/>
      </c>
      <c r="BC94" s="179" t="str">
        <f>IF(ISBLANK('New Item VENDOR TAB'!AU94),"",'New Item VENDOR TAB'!AU94)</f>
        <v/>
      </c>
      <c r="BD94" s="261" t="str">
        <f>IF(ISBLANK('New Item VENDOR TAB'!AV94),"",'New Item VENDOR TAB'!AV94)</f>
        <v/>
      </c>
      <c r="BE94" s="118"/>
      <c r="BF94" s="118"/>
      <c r="BG94" s="246"/>
      <c r="BH94" s="111"/>
      <c r="BI94" s="111"/>
      <c r="BJ94" s="111"/>
      <c r="BK94" s="119"/>
      <c r="BL94" s="115"/>
      <c r="BM94" s="115"/>
      <c r="BN94" s="115"/>
      <c r="BO94" s="173"/>
      <c r="BP94" s="274" t="e">
        <f>VLOOKUP(BR94,'Segment Hierarchy'!G:J,3,FALSE)</f>
        <v>#N/A</v>
      </c>
      <c r="BQ94" s="318" t="e">
        <f>(VLOOKUP(BR94,'Segment Hierarchy'!G:J,4,FALSE))</f>
        <v>#N/A</v>
      </c>
      <c r="BR94" s="181"/>
      <c r="BS94" s="114"/>
      <c r="BT94" s="112"/>
      <c r="BU94" s="179"/>
      <c r="BV94" s="244" t="str">
        <f t="shared" si="2"/>
        <v/>
      </c>
      <c r="BW94" s="119"/>
      <c r="BX94" s="118"/>
      <c r="BY94" s="115"/>
      <c r="BZ94" s="115"/>
      <c r="CA94" s="119"/>
      <c r="CB94" s="353"/>
      <c r="CC94" s="372"/>
      <c r="CD94" s="119"/>
      <c r="CE94" s="120"/>
      <c r="CF94" s="120"/>
      <c r="CG94" s="120"/>
      <c r="CH94" s="120"/>
      <c r="CI94" s="120"/>
      <c r="CJ94" s="120"/>
      <c r="CK94" s="263" t="str">
        <f>IF(ISBLANK('New Item VENDOR TAB'!N94),"",'New Item VENDOR TAB'!N94)</f>
        <v/>
      </c>
      <c r="CL94" s="375"/>
      <c r="CM94" s="234"/>
      <c r="CN94" s="120"/>
      <c r="CO94" s="120"/>
      <c r="CP94" s="120"/>
    </row>
    <row r="95" spans="1:94" ht="15.6" customHeight="1">
      <c r="A95" s="107" t="str">
        <f>IF(ISBLANK('New Item VENDOR TAB'!A95),"",'New Item VENDOR TAB'!A95)</f>
        <v/>
      </c>
      <c r="B95" s="128"/>
      <c r="C95" s="107" t="str">
        <f>IF(ISBLANK('New Item VENDOR TAB'!B95),"",'New Item VENDOR TAB'!B95)</f>
        <v/>
      </c>
      <c r="D95" s="128"/>
      <c r="E95" s="128"/>
      <c r="F95" s="108" t="str">
        <f>IF(ISBLANK('New Item VENDOR TAB'!C95),"",'New Item VENDOR TAB'!C95)</f>
        <v/>
      </c>
      <c r="G95" s="111" t="str">
        <f>IF(ISBLANK('New Item VENDOR TAB'!D95),"",'New Item VENDOR TAB'!D95)</f>
        <v/>
      </c>
      <c r="H95" s="108" t="str">
        <f>IF(ISBLANK('New Item VENDOR TAB'!E95),"",'New Item VENDOR TAB'!E95)</f>
        <v/>
      </c>
      <c r="I95" s="260" t="str">
        <f>IF(ISBLANK('New Item VENDOR TAB'!F95),"",'New Item VENDOR TAB'!F95)</f>
        <v/>
      </c>
      <c r="J95" s="110" t="str">
        <f>IF(ISBLANK('New Item VENDOR TAB'!G95),"",'New Item VENDOR TAB'!G95)</f>
        <v/>
      </c>
      <c r="K95" s="110" t="str">
        <f>IF(ISBLANK('New Item VENDOR TAB'!H95),"",'New Item VENDOR TAB'!H95)</f>
        <v/>
      </c>
      <c r="L95" s="111" t="str">
        <f>IF(ISBLANK('New Item VENDOR TAB'!AW95),"",'New Item VENDOR TAB'!AW95)</f>
        <v/>
      </c>
      <c r="M95" s="111" t="str">
        <f>IF(ISBLANK('New Item VENDOR TAB'!AX95),"",'New Item VENDOR TAB'!AX95)</f>
        <v/>
      </c>
      <c r="N95" s="113" t="str">
        <f>IF(ISBLANK('New Item VENDOR TAB'!AY95),"",'New Item VENDOR TAB'!AY95)</f>
        <v/>
      </c>
      <c r="O95" s="173" t="str">
        <f>IF(ISBLANK('New Item VENDOR TAB'!AZ95),"",'New Item VENDOR TAB'!AZ95)</f>
        <v/>
      </c>
      <c r="P95" s="173" t="str">
        <f>IF(ISBLANK('New Item VENDOR TAB'!BA95),"",'New Item VENDOR TAB'!BA95)</f>
        <v/>
      </c>
      <c r="Q95" s="111" t="str">
        <f>IF(ISBLANK('New Item VENDOR TAB'!I95),"",'New Item VENDOR TAB'!I95)</f>
        <v/>
      </c>
      <c r="R95" s="111" t="str">
        <f>IF(ISBLANK('New Item VENDOR TAB'!J95),"",'New Item VENDOR TAB'!J95)</f>
        <v/>
      </c>
      <c r="S95" s="165" t="str">
        <f>IF(ISBLANK('New Item VENDOR TAB'!K95),"",'New Item VENDOR TAB'!K95)</f>
        <v/>
      </c>
      <c r="T95" s="112" t="str">
        <f>IF(ISBLANK('New Item VENDOR TAB'!L95),"",'New Item VENDOR TAB'!L95)</f>
        <v/>
      </c>
      <c r="U95" s="114" t="str">
        <f>IF(ISBLANK('New Item VENDOR TAB'!M95),"",'New Item VENDOR TAB'!M95)</f>
        <v/>
      </c>
      <c r="V95" s="115" t="str">
        <f>IF(ISBLANK('New Item VENDOR TAB'!N95),"",'New Item VENDOR TAB'!N95)</f>
        <v/>
      </c>
      <c r="W95" s="115" t="str">
        <f>IF(ISBLANK('New Item VENDOR TAB'!O95),"",'New Item VENDOR TAB'!O95)</f>
        <v/>
      </c>
      <c r="X95" s="170" t="str">
        <f>IF(ISBLANK('New Item VENDOR TAB'!P95),"",'New Item VENDOR TAB'!P95)</f>
        <v/>
      </c>
      <c r="Y95" s="240" t="str">
        <f>IF(ISBLANK('New Item VENDOR TAB'!Q95),"",'New Item VENDOR TAB'!Q95)</f>
        <v/>
      </c>
      <c r="Z95" s="113" t="str">
        <f>IF(ISBLANK('New Item VENDOR TAB'!R95),"",'New Item VENDOR TAB'!R95)</f>
        <v/>
      </c>
      <c r="AA95" s="113" t="str">
        <f>IF(ISBLANK('New Item VENDOR TAB'!S95),"",'New Item VENDOR TAB'!S95)</f>
        <v/>
      </c>
      <c r="AB95" s="119" t="str">
        <f>IF(ISBLANK('New Item VENDOR TAB'!T95),"",'New Item VENDOR TAB'!T95)</f>
        <v/>
      </c>
      <c r="AC95" s="119" t="str">
        <f>IF(ISBLANK('New Item VENDOR TAB'!U95),"",'New Item VENDOR TAB'!U95)</f>
        <v/>
      </c>
      <c r="AD95" s="173" t="str">
        <f>IF(ISBLANK('New Item VENDOR TAB'!V95),"",'New Item VENDOR TAB'!V95)</f>
        <v/>
      </c>
      <c r="AE95" s="173" t="str">
        <f>IF(ISBLANK('New Item VENDOR TAB'!W95),"",'New Item VENDOR TAB'!W95)</f>
        <v/>
      </c>
      <c r="AF95" s="174" t="str">
        <f>IF(ISBLANK('New Item VENDOR TAB'!X95),"",'New Item VENDOR TAB'!X95)</f>
        <v/>
      </c>
      <c r="AG95" s="174" t="str">
        <f>IF(ISBLANK('New Item VENDOR TAB'!Y95),"",'New Item VENDOR TAB'!Y95)</f>
        <v/>
      </c>
      <c r="AH95" s="174" t="str">
        <f>IF(ISBLANK('New Item VENDOR TAB'!Z95),"",'New Item VENDOR TAB'!Z95)</f>
        <v/>
      </c>
      <c r="AI95" s="175" t="str">
        <f>IF(ISBLANK('New Item VENDOR TAB'!AA95),"",'New Item VENDOR TAB'!AA95)</f>
        <v/>
      </c>
      <c r="AJ95" s="174" t="str">
        <f>IF(ISBLANK('New Item VENDOR TAB'!AB95),"",'New Item VENDOR TAB'!AB95)</f>
        <v/>
      </c>
      <c r="AK95" s="174" t="str">
        <f>IF(ISBLANK('New Item VENDOR TAB'!AC95),"",'New Item VENDOR TAB'!AC95)</f>
        <v/>
      </c>
      <c r="AL95" s="174" t="str">
        <f>IF(ISBLANK('New Item VENDOR TAB'!AD95),"",'New Item VENDOR TAB'!AD95)</f>
        <v/>
      </c>
      <c r="AM95" s="264">
        <f>IF(ISBLANK('New Item VENDOR TAB'!AE95),"",'New Item VENDOR TAB'!AE95)</f>
        <v>0</v>
      </c>
      <c r="AN95" s="115" t="str">
        <f>IF(ISBLANK('New Item VENDOR TAB'!AF95),"",'New Item VENDOR TAB'!AF95)</f>
        <v/>
      </c>
      <c r="AO95" s="116" t="str">
        <f>IF(ISBLANK('New Item VENDOR TAB'!AG95),"",'New Item VENDOR TAB'!AG95)</f>
        <v/>
      </c>
      <c r="AP95" s="117" t="str">
        <f>IF(ISBLANK('New Item VENDOR TAB'!AH95),"",'New Item VENDOR TAB'!AH95)</f>
        <v/>
      </c>
      <c r="AQ95" s="241" t="str">
        <f>IF(ISBLANK('New Item VENDOR TAB'!AI95),"",'New Item VENDOR TAB'!AI95)</f>
        <v/>
      </c>
      <c r="AR95" s="115" t="str">
        <f>IF(ISBLANK('New Item VENDOR TAB'!AJ95),"",'New Item VENDOR TAB'!AJ95)</f>
        <v/>
      </c>
      <c r="AS95" s="115" t="str">
        <f>IF(ISBLANK('New Item VENDOR TAB'!AK95),"",'New Item VENDOR TAB'!AK95)</f>
        <v/>
      </c>
      <c r="AT95" s="114" t="str">
        <f>IF(ISBLANK('New Item VENDOR TAB'!AL95),"",'New Item VENDOR TAB'!AL95)</f>
        <v xml:space="preserve"> </v>
      </c>
      <c r="AU95" s="220" t="str">
        <f>IF(ISBLANK('New Item VENDOR TAB'!AM95),"",'New Item VENDOR TAB'!AM95)</f>
        <v/>
      </c>
      <c r="AV95" s="253" t="str">
        <f>IF(ISBLANK('New Item VENDOR TAB'!AN95),"",'New Item VENDOR TAB'!AN95)</f>
        <v/>
      </c>
      <c r="AW95" s="253" t="str">
        <f>IF(ISBLANK('New Item VENDOR TAB'!AO95),"",'New Item VENDOR TAB'!AO95)</f>
        <v/>
      </c>
      <c r="AX95" s="179" t="str">
        <f>IF(ISBLANK('New Item VENDOR TAB'!AP95),"",'New Item VENDOR TAB'!AP95)</f>
        <v/>
      </c>
      <c r="AY95" s="179" t="str">
        <f>IF(ISBLANK('New Item VENDOR TAB'!AQ95),"",'New Item VENDOR TAB'!AQ95)</f>
        <v/>
      </c>
      <c r="AZ95" s="179" t="str">
        <f>IF(ISBLANK('New Item VENDOR TAB'!AR95),"",'New Item VENDOR TAB'!AR95)</f>
        <v/>
      </c>
      <c r="BA95" s="179" t="str">
        <f>IF(ISBLANK('New Item VENDOR TAB'!AS95),"",'New Item VENDOR TAB'!AS95)</f>
        <v/>
      </c>
      <c r="BB95" s="179" t="str">
        <f>IF(ISBLANK('New Item VENDOR TAB'!AT95),"",'New Item VENDOR TAB'!AT95)</f>
        <v/>
      </c>
      <c r="BC95" s="179" t="str">
        <f>IF(ISBLANK('New Item VENDOR TAB'!AU95),"",'New Item VENDOR TAB'!AU95)</f>
        <v/>
      </c>
      <c r="BD95" s="261" t="str">
        <f>IF(ISBLANK('New Item VENDOR TAB'!AV95),"",'New Item VENDOR TAB'!AV95)</f>
        <v/>
      </c>
      <c r="BE95" s="118"/>
      <c r="BF95" s="118"/>
      <c r="BG95" s="246"/>
      <c r="BH95" s="111"/>
      <c r="BI95" s="111"/>
      <c r="BJ95" s="111"/>
      <c r="BK95" s="119"/>
      <c r="BL95" s="115"/>
      <c r="BM95" s="115"/>
      <c r="BN95" s="115"/>
      <c r="BO95" s="173"/>
      <c r="BP95" s="274" t="e">
        <f>VLOOKUP(BR95,'Segment Hierarchy'!G:J,3,FALSE)</f>
        <v>#N/A</v>
      </c>
      <c r="BQ95" s="318" t="e">
        <f>(VLOOKUP(BR95,'Segment Hierarchy'!G:J,4,FALSE))</f>
        <v>#N/A</v>
      </c>
      <c r="BR95" s="181"/>
      <c r="BS95" s="114"/>
      <c r="BT95" s="112"/>
      <c r="BU95" s="179"/>
      <c r="BV95" s="244" t="str">
        <f t="shared" si="2"/>
        <v/>
      </c>
      <c r="BW95" s="119"/>
      <c r="BX95" s="118"/>
      <c r="BY95" s="115"/>
      <c r="BZ95" s="115"/>
      <c r="CA95" s="119"/>
      <c r="CB95" s="353"/>
      <c r="CC95" s="372"/>
      <c r="CD95" s="119"/>
      <c r="CE95" s="120"/>
      <c r="CF95" s="120"/>
      <c r="CG95" s="120"/>
      <c r="CH95" s="120"/>
      <c r="CI95" s="120"/>
      <c r="CJ95" s="120"/>
      <c r="CK95" s="263" t="str">
        <f>IF(ISBLANK('New Item VENDOR TAB'!N95),"",'New Item VENDOR TAB'!N95)</f>
        <v/>
      </c>
      <c r="CL95" s="375"/>
      <c r="CM95" s="234"/>
      <c r="CN95" s="120"/>
      <c r="CO95" s="120"/>
      <c r="CP95" s="120"/>
    </row>
    <row r="96" spans="1:94" ht="15.6" customHeight="1">
      <c r="A96" s="107" t="str">
        <f>IF(ISBLANK('New Item VENDOR TAB'!A96),"",'New Item VENDOR TAB'!A96)</f>
        <v/>
      </c>
      <c r="B96" s="128"/>
      <c r="C96" s="107" t="str">
        <f>IF(ISBLANK('New Item VENDOR TAB'!B96),"",'New Item VENDOR TAB'!B96)</f>
        <v/>
      </c>
      <c r="D96" s="128"/>
      <c r="E96" s="128"/>
      <c r="F96" s="108" t="str">
        <f>IF(ISBLANK('New Item VENDOR TAB'!C96),"",'New Item VENDOR TAB'!C96)</f>
        <v/>
      </c>
      <c r="G96" s="111" t="str">
        <f>IF(ISBLANK('New Item VENDOR TAB'!D96),"",'New Item VENDOR TAB'!D96)</f>
        <v/>
      </c>
      <c r="H96" s="108" t="str">
        <f>IF(ISBLANK('New Item VENDOR TAB'!E96),"",'New Item VENDOR TAB'!E96)</f>
        <v/>
      </c>
      <c r="I96" s="260" t="str">
        <f>IF(ISBLANK('New Item VENDOR TAB'!F96),"",'New Item VENDOR TAB'!F96)</f>
        <v/>
      </c>
      <c r="J96" s="110" t="str">
        <f>IF(ISBLANK('New Item VENDOR TAB'!G96),"",'New Item VENDOR TAB'!G96)</f>
        <v/>
      </c>
      <c r="K96" s="110" t="str">
        <f>IF(ISBLANK('New Item VENDOR TAB'!H96),"",'New Item VENDOR TAB'!H96)</f>
        <v/>
      </c>
      <c r="L96" s="111" t="str">
        <f>IF(ISBLANK('New Item VENDOR TAB'!AW96),"",'New Item VENDOR TAB'!AW96)</f>
        <v/>
      </c>
      <c r="M96" s="111" t="str">
        <f>IF(ISBLANK('New Item VENDOR TAB'!AX96),"",'New Item VENDOR TAB'!AX96)</f>
        <v/>
      </c>
      <c r="N96" s="113" t="str">
        <f>IF(ISBLANK('New Item VENDOR TAB'!AY96),"",'New Item VENDOR TAB'!AY96)</f>
        <v/>
      </c>
      <c r="O96" s="173" t="str">
        <f>IF(ISBLANK('New Item VENDOR TAB'!AZ96),"",'New Item VENDOR TAB'!AZ96)</f>
        <v/>
      </c>
      <c r="P96" s="173" t="str">
        <f>IF(ISBLANK('New Item VENDOR TAB'!BA96),"",'New Item VENDOR TAB'!BA96)</f>
        <v/>
      </c>
      <c r="Q96" s="111" t="str">
        <f>IF(ISBLANK('New Item VENDOR TAB'!I96),"",'New Item VENDOR TAB'!I96)</f>
        <v/>
      </c>
      <c r="R96" s="111" t="str">
        <f>IF(ISBLANK('New Item VENDOR TAB'!J96),"",'New Item VENDOR TAB'!J96)</f>
        <v/>
      </c>
      <c r="S96" s="165" t="str">
        <f>IF(ISBLANK('New Item VENDOR TAB'!K96),"",'New Item VENDOR TAB'!K96)</f>
        <v/>
      </c>
      <c r="T96" s="112" t="str">
        <f>IF(ISBLANK('New Item VENDOR TAB'!L96),"",'New Item VENDOR TAB'!L96)</f>
        <v/>
      </c>
      <c r="U96" s="114" t="str">
        <f>IF(ISBLANK('New Item VENDOR TAB'!M96),"",'New Item VENDOR TAB'!M96)</f>
        <v/>
      </c>
      <c r="V96" s="115" t="str">
        <f>IF(ISBLANK('New Item VENDOR TAB'!N96),"",'New Item VENDOR TAB'!N96)</f>
        <v/>
      </c>
      <c r="W96" s="115" t="str">
        <f>IF(ISBLANK('New Item VENDOR TAB'!O96),"",'New Item VENDOR TAB'!O96)</f>
        <v/>
      </c>
      <c r="X96" s="170" t="str">
        <f>IF(ISBLANK('New Item VENDOR TAB'!P96),"",'New Item VENDOR TAB'!P96)</f>
        <v/>
      </c>
      <c r="Y96" s="240" t="str">
        <f>IF(ISBLANK('New Item VENDOR TAB'!Q96),"",'New Item VENDOR TAB'!Q96)</f>
        <v/>
      </c>
      <c r="Z96" s="113" t="str">
        <f>IF(ISBLANK('New Item VENDOR TAB'!R96),"",'New Item VENDOR TAB'!R96)</f>
        <v/>
      </c>
      <c r="AA96" s="113" t="str">
        <f>IF(ISBLANK('New Item VENDOR TAB'!S96),"",'New Item VENDOR TAB'!S96)</f>
        <v/>
      </c>
      <c r="AB96" s="119" t="str">
        <f>IF(ISBLANK('New Item VENDOR TAB'!T96),"",'New Item VENDOR TAB'!T96)</f>
        <v/>
      </c>
      <c r="AC96" s="119" t="str">
        <f>IF(ISBLANK('New Item VENDOR TAB'!U96),"",'New Item VENDOR TAB'!U96)</f>
        <v/>
      </c>
      <c r="AD96" s="173" t="str">
        <f>IF(ISBLANK('New Item VENDOR TAB'!V96),"",'New Item VENDOR TAB'!V96)</f>
        <v/>
      </c>
      <c r="AE96" s="173" t="str">
        <f>IF(ISBLANK('New Item VENDOR TAB'!W96),"",'New Item VENDOR TAB'!W96)</f>
        <v/>
      </c>
      <c r="AF96" s="174" t="str">
        <f>IF(ISBLANK('New Item VENDOR TAB'!X96),"",'New Item VENDOR TAB'!X96)</f>
        <v/>
      </c>
      <c r="AG96" s="174" t="str">
        <f>IF(ISBLANK('New Item VENDOR TAB'!Y96),"",'New Item VENDOR TAB'!Y96)</f>
        <v/>
      </c>
      <c r="AH96" s="174" t="str">
        <f>IF(ISBLANK('New Item VENDOR TAB'!Z96),"",'New Item VENDOR TAB'!Z96)</f>
        <v/>
      </c>
      <c r="AI96" s="175" t="str">
        <f>IF(ISBLANK('New Item VENDOR TAB'!AA96),"",'New Item VENDOR TAB'!AA96)</f>
        <v/>
      </c>
      <c r="AJ96" s="174" t="str">
        <f>IF(ISBLANK('New Item VENDOR TAB'!AB96),"",'New Item VENDOR TAB'!AB96)</f>
        <v/>
      </c>
      <c r="AK96" s="174" t="str">
        <f>IF(ISBLANK('New Item VENDOR TAB'!AC96),"",'New Item VENDOR TAB'!AC96)</f>
        <v/>
      </c>
      <c r="AL96" s="174" t="str">
        <f>IF(ISBLANK('New Item VENDOR TAB'!AD96),"",'New Item VENDOR TAB'!AD96)</f>
        <v/>
      </c>
      <c r="AM96" s="264">
        <f>IF(ISBLANK('New Item VENDOR TAB'!AE96),"",'New Item VENDOR TAB'!AE96)</f>
        <v>0</v>
      </c>
      <c r="AN96" s="115" t="str">
        <f>IF(ISBLANK('New Item VENDOR TAB'!AF96),"",'New Item VENDOR TAB'!AF96)</f>
        <v/>
      </c>
      <c r="AO96" s="116" t="str">
        <f>IF(ISBLANK('New Item VENDOR TAB'!AG96),"",'New Item VENDOR TAB'!AG96)</f>
        <v/>
      </c>
      <c r="AP96" s="117" t="str">
        <f>IF(ISBLANK('New Item VENDOR TAB'!AH96),"",'New Item VENDOR TAB'!AH96)</f>
        <v/>
      </c>
      <c r="AQ96" s="241" t="str">
        <f>IF(ISBLANK('New Item VENDOR TAB'!AI96),"",'New Item VENDOR TAB'!AI96)</f>
        <v/>
      </c>
      <c r="AR96" s="115" t="str">
        <f>IF(ISBLANK('New Item VENDOR TAB'!AJ96),"",'New Item VENDOR TAB'!AJ96)</f>
        <v/>
      </c>
      <c r="AS96" s="115" t="str">
        <f>IF(ISBLANK('New Item VENDOR TAB'!AK96),"",'New Item VENDOR TAB'!AK96)</f>
        <v/>
      </c>
      <c r="AT96" s="114" t="str">
        <f>IF(ISBLANK('New Item VENDOR TAB'!AL96),"",'New Item VENDOR TAB'!AL96)</f>
        <v xml:space="preserve"> </v>
      </c>
      <c r="AU96" s="220" t="str">
        <f>IF(ISBLANK('New Item VENDOR TAB'!AM96),"",'New Item VENDOR TAB'!AM96)</f>
        <v/>
      </c>
      <c r="AV96" s="253" t="str">
        <f>IF(ISBLANK('New Item VENDOR TAB'!AN96),"",'New Item VENDOR TAB'!AN96)</f>
        <v/>
      </c>
      <c r="AW96" s="253" t="str">
        <f>IF(ISBLANK('New Item VENDOR TAB'!AO96),"",'New Item VENDOR TAB'!AO96)</f>
        <v/>
      </c>
      <c r="AX96" s="179" t="str">
        <f>IF(ISBLANK('New Item VENDOR TAB'!AP96),"",'New Item VENDOR TAB'!AP96)</f>
        <v/>
      </c>
      <c r="AY96" s="179" t="str">
        <f>IF(ISBLANK('New Item VENDOR TAB'!AQ96),"",'New Item VENDOR TAB'!AQ96)</f>
        <v/>
      </c>
      <c r="AZ96" s="179" t="str">
        <f>IF(ISBLANK('New Item VENDOR TAB'!AR96),"",'New Item VENDOR TAB'!AR96)</f>
        <v/>
      </c>
      <c r="BA96" s="179" t="str">
        <f>IF(ISBLANK('New Item VENDOR TAB'!AS96),"",'New Item VENDOR TAB'!AS96)</f>
        <v/>
      </c>
      <c r="BB96" s="179" t="str">
        <f>IF(ISBLANK('New Item VENDOR TAB'!AT96),"",'New Item VENDOR TAB'!AT96)</f>
        <v/>
      </c>
      <c r="BC96" s="179" t="str">
        <f>IF(ISBLANK('New Item VENDOR TAB'!AU96),"",'New Item VENDOR TAB'!AU96)</f>
        <v/>
      </c>
      <c r="BD96" s="261" t="str">
        <f>IF(ISBLANK('New Item VENDOR TAB'!AV96),"",'New Item VENDOR TAB'!AV96)</f>
        <v/>
      </c>
      <c r="BE96" s="118"/>
      <c r="BF96" s="118"/>
      <c r="BG96" s="246"/>
      <c r="BH96" s="111"/>
      <c r="BI96" s="111"/>
      <c r="BJ96" s="111"/>
      <c r="BK96" s="119"/>
      <c r="BL96" s="115"/>
      <c r="BM96" s="115"/>
      <c r="BN96" s="115"/>
      <c r="BO96" s="173"/>
      <c r="BP96" s="274" t="e">
        <f>VLOOKUP(BR96,'Segment Hierarchy'!G:J,3,FALSE)</f>
        <v>#N/A</v>
      </c>
      <c r="BQ96" s="318" t="e">
        <f>(VLOOKUP(BR96,'Segment Hierarchy'!G:J,4,FALSE))</f>
        <v>#N/A</v>
      </c>
      <c r="BR96" s="181"/>
      <c r="BS96" s="114"/>
      <c r="BT96" s="112"/>
      <c r="BU96" s="179"/>
      <c r="BV96" s="244" t="str">
        <f t="shared" si="2"/>
        <v/>
      </c>
      <c r="BW96" s="119"/>
      <c r="BX96" s="118"/>
      <c r="BY96" s="115"/>
      <c r="BZ96" s="115"/>
      <c r="CA96" s="119"/>
      <c r="CB96" s="353"/>
      <c r="CC96" s="372"/>
      <c r="CD96" s="119"/>
      <c r="CE96" s="120"/>
      <c r="CF96" s="120"/>
      <c r="CG96" s="120"/>
      <c r="CH96" s="120"/>
      <c r="CI96" s="120"/>
      <c r="CJ96" s="120"/>
      <c r="CK96" s="263" t="str">
        <f>IF(ISBLANK('New Item VENDOR TAB'!N96),"",'New Item VENDOR TAB'!N96)</f>
        <v/>
      </c>
      <c r="CL96" s="375"/>
      <c r="CM96" s="234"/>
      <c r="CN96" s="120"/>
      <c r="CO96" s="120"/>
      <c r="CP96" s="120"/>
    </row>
    <row r="97" spans="1:94" ht="15.6" customHeight="1">
      <c r="A97" s="107" t="str">
        <f>IF(ISBLANK('New Item VENDOR TAB'!A97),"",'New Item VENDOR TAB'!A97)</f>
        <v/>
      </c>
      <c r="B97" s="128"/>
      <c r="C97" s="107" t="str">
        <f>IF(ISBLANK('New Item VENDOR TAB'!B97),"",'New Item VENDOR TAB'!B97)</f>
        <v/>
      </c>
      <c r="D97" s="128"/>
      <c r="E97" s="128"/>
      <c r="F97" s="108" t="str">
        <f>IF(ISBLANK('New Item VENDOR TAB'!C97),"",'New Item VENDOR TAB'!C97)</f>
        <v/>
      </c>
      <c r="G97" s="111" t="str">
        <f>IF(ISBLANK('New Item VENDOR TAB'!D97),"",'New Item VENDOR TAB'!D97)</f>
        <v/>
      </c>
      <c r="H97" s="108" t="str">
        <f>IF(ISBLANK('New Item VENDOR TAB'!E97),"",'New Item VENDOR TAB'!E97)</f>
        <v/>
      </c>
      <c r="I97" s="260" t="str">
        <f>IF(ISBLANK('New Item VENDOR TAB'!F97),"",'New Item VENDOR TAB'!F97)</f>
        <v/>
      </c>
      <c r="J97" s="110" t="str">
        <f>IF(ISBLANK('New Item VENDOR TAB'!G97),"",'New Item VENDOR TAB'!G97)</f>
        <v/>
      </c>
      <c r="K97" s="110" t="str">
        <f>IF(ISBLANK('New Item VENDOR TAB'!H97),"",'New Item VENDOR TAB'!H97)</f>
        <v/>
      </c>
      <c r="L97" s="111" t="str">
        <f>IF(ISBLANK('New Item VENDOR TAB'!AW97),"",'New Item VENDOR TAB'!AW97)</f>
        <v/>
      </c>
      <c r="M97" s="111" t="str">
        <f>IF(ISBLANK('New Item VENDOR TAB'!AX97),"",'New Item VENDOR TAB'!AX97)</f>
        <v/>
      </c>
      <c r="N97" s="113" t="str">
        <f>IF(ISBLANK('New Item VENDOR TAB'!AY97),"",'New Item VENDOR TAB'!AY97)</f>
        <v/>
      </c>
      <c r="O97" s="173" t="str">
        <f>IF(ISBLANK('New Item VENDOR TAB'!AZ97),"",'New Item VENDOR TAB'!AZ97)</f>
        <v/>
      </c>
      <c r="P97" s="173" t="str">
        <f>IF(ISBLANK('New Item VENDOR TAB'!BA97),"",'New Item VENDOR TAB'!BA97)</f>
        <v/>
      </c>
      <c r="Q97" s="111" t="str">
        <f>IF(ISBLANK('New Item VENDOR TAB'!I97),"",'New Item VENDOR TAB'!I97)</f>
        <v/>
      </c>
      <c r="R97" s="111" t="str">
        <f>IF(ISBLANK('New Item VENDOR TAB'!J97),"",'New Item VENDOR TAB'!J97)</f>
        <v/>
      </c>
      <c r="S97" s="165" t="str">
        <f>IF(ISBLANK('New Item VENDOR TAB'!K97),"",'New Item VENDOR TAB'!K97)</f>
        <v/>
      </c>
      <c r="T97" s="112" t="str">
        <f>IF(ISBLANK('New Item VENDOR TAB'!L97),"",'New Item VENDOR TAB'!L97)</f>
        <v/>
      </c>
      <c r="U97" s="114" t="str">
        <f>IF(ISBLANK('New Item VENDOR TAB'!M97),"",'New Item VENDOR TAB'!M97)</f>
        <v/>
      </c>
      <c r="V97" s="115" t="str">
        <f>IF(ISBLANK('New Item VENDOR TAB'!N97),"",'New Item VENDOR TAB'!N97)</f>
        <v/>
      </c>
      <c r="W97" s="115" t="str">
        <f>IF(ISBLANK('New Item VENDOR TAB'!O97),"",'New Item VENDOR TAB'!O97)</f>
        <v/>
      </c>
      <c r="X97" s="170" t="str">
        <f>IF(ISBLANK('New Item VENDOR TAB'!P97),"",'New Item VENDOR TAB'!P97)</f>
        <v/>
      </c>
      <c r="Y97" s="240" t="str">
        <f>IF(ISBLANK('New Item VENDOR TAB'!Q97),"",'New Item VENDOR TAB'!Q97)</f>
        <v/>
      </c>
      <c r="Z97" s="113" t="str">
        <f>IF(ISBLANK('New Item VENDOR TAB'!R97),"",'New Item VENDOR TAB'!R97)</f>
        <v/>
      </c>
      <c r="AA97" s="113" t="str">
        <f>IF(ISBLANK('New Item VENDOR TAB'!S97),"",'New Item VENDOR TAB'!S97)</f>
        <v/>
      </c>
      <c r="AB97" s="119" t="str">
        <f>IF(ISBLANK('New Item VENDOR TAB'!T97),"",'New Item VENDOR TAB'!T97)</f>
        <v/>
      </c>
      <c r="AC97" s="119" t="str">
        <f>IF(ISBLANK('New Item VENDOR TAB'!U97),"",'New Item VENDOR TAB'!U97)</f>
        <v/>
      </c>
      <c r="AD97" s="173" t="str">
        <f>IF(ISBLANK('New Item VENDOR TAB'!V97),"",'New Item VENDOR TAB'!V97)</f>
        <v/>
      </c>
      <c r="AE97" s="173" t="str">
        <f>IF(ISBLANK('New Item VENDOR TAB'!W97),"",'New Item VENDOR TAB'!W97)</f>
        <v/>
      </c>
      <c r="AF97" s="174" t="str">
        <f>IF(ISBLANK('New Item VENDOR TAB'!X97),"",'New Item VENDOR TAB'!X97)</f>
        <v/>
      </c>
      <c r="AG97" s="174" t="str">
        <f>IF(ISBLANK('New Item VENDOR TAB'!Y97),"",'New Item VENDOR TAB'!Y97)</f>
        <v/>
      </c>
      <c r="AH97" s="174" t="str">
        <f>IF(ISBLANK('New Item VENDOR TAB'!Z97),"",'New Item VENDOR TAB'!Z97)</f>
        <v/>
      </c>
      <c r="AI97" s="175" t="str">
        <f>IF(ISBLANK('New Item VENDOR TAB'!AA97),"",'New Item VENDOR TAB'!AA97)</f>
        <v/>
      </c>
      <c r="AJ97" s="174" t="str">
        <f>IF(ISBLANK('New Item VENDOR TAB'!AB97),"",'New Item VENDOR TAB'!AB97)</f>
        <v/>
      </c>
      <c r="AK97" s="174" t="str">
        <f>IF(ISBLANK('New Item VENDOR TAB'!AC97),"",'New Item VENDOR TAB'!AC97)</f>
        <v/>
      </c>
      <c r="AL97" s="174" t="str">
        <f>IF(ISBLANK('New Item VENDOR TAB'!AD97),"",'New Item VENDOR TAB'!AD97)</f>
        <v/>
      </c>
      <c r="AM97" s="264">
        <f>IF(ISBLANK('New Item VENDOR TAB'!AE97),"",'New Item VENDOR TAB'!AE97)</f>
        <v>0</v>
      </c>
      <c r="AN97" s="115" t="str">
        <f>IF(ISBLANK('New Item VENDOR TAB'!AF97),"",'New Item VENDOR TAB'!AF97)</f>
        <v/>
      </c>
      <c r="AO97" s="116" t="str">
        <f>IF(ISBLANK('New Item VENDOR TAB'!AG97),"",'New Item VENDOR TAB'!AG97)</f>
        <v/>
      </c>
      <c r="AP97" s="117" t="str">
        <f>IF(ISBLANK('New Item VENDOR TAB'!AH97),"",'New Item VENDOR TAB'!AH97)</f>
        <v/>
      </c>
      <c r="AQ97" s="241" t="str">
        <f>IF(ISBLANK('New Item VENDOR TAB'!AI97),"",'New Item VENDOR TAB'!AI97)</f>
        <v/>
      </c>
      <c r="AR97" s="115" t="str">
        <f>IF(ISBLANK('New Item VENDOR TAB'!AJ97),"",'New Item VENDOR TAB'!AJ97)</f>
        <v/>
      </c>
      <c r="AS97" s="115" t="str">
        <f>IF(ISBLANK('New Item VENDOR TAB'!AK97),"",'New Item VENDOR TAB'!AK97)</f>
        <v/>
      </c>
      <c r="AT97" s="114" t="str">
        <f>IF(ISBLANK('New Item VENDOR TAB'!AL97),"",'New Item VENDOR TAB'!AL97)</f>
        <v xml:space="preserve"> </v>
      </c>
      <c r="AU97" s="220" t="str">
        <f>IF(ISBLANK('New Item VENDOR TAB'!AM97),"",'New Item VENDOR TAB'!AM97)</f>
        <v/>
      </c>
      <c r="AV97" s="253" t="str">
        <f>IF(ISBLANK('New Item VENDOR TAB'!AN97),"",'New Item VENDOR TAB'!AN97)</f>
        <v/>
      </c>
      <c r="AW97" s="253" t="str">
        <f>IF(ISBLANK('New Item VENDOR TAB'!AO97),"",'New Item VENDOR TAB'!AO97)</f>
        <v/>
      </c>
      <c r="AX97" s="179" t="str">
        <f>IF(ISBLANK('New Item VENDOR TAB'!AP97),"",'New Item VENDOR TAB'!AP97)</f>
        <v/>
      </c>
      <c r="AY97" s="179" t="str">
        <f>IF(ISBLANK('New Item VENDOR TAB'!AQ97),"",'New Item VENDOR TAB'!AQ97)</f>
        <v/>
      </c>
      <c r="AZ97" s="179" t="str">
        <f>IF(ISBLANK('New Item VENDOR TAB'!AR97),"",'New Item VENDOR TAB'!AR97)</f>
        <v/>
      </c>
      <c r="BA97" s="179" t="str">
        <f>IF(ISBLANK('New Item VENDOR TAB'!AS97),"",'New Item VENDOR TAB'!AS97)</f>
        <v/>
      </c>
      <c r="BB97" s="179" t="str">
        <f>IF(ISBLANK('New Item VENDOR TAB'!AT97),"",'New Item VENDOR TAB'!AT97)</f>
        <v/>
      </c>
      <c r="BC97" s="179" t="str">
        <f>IF(ISBLANK('New Item VENDOR TAB'!AU97),"",'New Item VENDOR TAB'!AU97)</f>
        <v/>
      </c>
      <c r="BD97" s="261" t="str">
        <f>IF(ISBLANK('New Item VENDOR TAB'!AV97),"",'New Item VENDOR TAB'!AV97)</f>
        <v/>
      </c>
      <c r="BE97" s="118"/>
      <c r="BF97" s="118"/>
      <c r="BG97" s="246"/>
      <c r="BH97" s="111"/>
      <c r="BI97" s="111"/>
      <c r="BJ97" s="111"/>
      <c r="BK97" s="119"/>
      <c r="BL97" s="115"/>
      <c r="BM97" s="115"/>
      <c r="BN97" s="115"/>
      <c r="BO97" s="173"/>
      <c r="BP97" s="274" t="e">
        <f>VLOOKUP(BR97,'Segment Hierarchy'!G:J,3,FALSE)</f>
        <v>#N/A</v>
      </c>
      <c r="BQ97" s="318" t="e">
        <f>(VLOOKUP(BR97,'Segment Hierarchy'!G:J,4,FALSE))</f>
        <v>#N/A</v>
      </c>
      <c r="BR97" s="181"/>
      <c r="BS97" s="114"/>
      <c r="BT97" s="112"/>
      <c r="BU97" s="179"/>
      <c r="BV97" s="244" t="str">
        <f t="shared" si="2"/>
        <v/>
      </c>
      <c r="BW97" s="119"/>
      <c r="BX97" s="118"/>
      <c r="BY97" s="115"/>
      <c r="BZ97" s="115"/>
      <c r="CA97" s="119"/>
      <c r="CB97" s="353"/>
      <c r="CC97" s="372"/>
      <c r="CD97" s="119"/>
      <c r="CE97" s="120"/>
      <c r="CF97" s="120"/>
      <c r="CG97" s="120"/>
      <c r="CH97" s="120"/>
      <c r="CI97" s="120"/>
      <c r="CJ97" s="120"/>
      <c r="CK97" s="263" t="str">
        <f>IF(ISBLANK('New Item VENDOR TAB'!N97),"",'New Item VENDOR TAB'!N97)</f>
        <v/>
      </c>
      <c r="CL97" s="375"/>
      <c r="CM97" s="234"/>
      <c r="CN97" s="120"/>
      <c r="CO97" s="120"/>
      <c r="CP97" s="120"/>
    </row>
    <row r="98" spans="1:94" ht="15.6" customHeight="1">
      <c r="A98" s="107" t="str">
        <f>IF(ISBLANK('New Item VENDOR TAB'!A98),"",'New Item VENDOR TAB'!A98)</f>
        <v/>
      </c>
      <c r="B98" s="128"/>
      <c r="C98" s="107" t="str">
        <f>IF(ISBLANK('New Item VENDOR TAB'!B98),"",'New Item VENDOR TAB'!B98)</f>
        <v/>
      </c>
      <c r="D98" s="128"/>
      <c r="E98" s="128"/>
      <c r="F98" s="108" t="str">
        <f>IF(ISBLANK('New Item VENDOR TAB'!C98),"",'New Item VENDOR TAB'!C98)</f>
        <v/>
      </c>
      <c r="G98" s="111" t="str">
        <f>IF(ISBLANK('New Item VENDOR TAB'!D98),"",'New Item VENDOR TAB'!D98)</f>
        <v/>
      </c>
      <c r="H98" s="108" t="str">
        <f>IF(ISBLANK('New Item VENDOR TAB'!E98),"",'New Item VENDOR TAB'!E98)</f>
        <v/>
      </c>
      <c r="I98" s="260" t="str">
        <f>IF(ISBLANK('New Item VENDOR TAB'!F98),"",'New Item VENDOR TAB'!F98)</f>
        <v/>
      </c>
      <c r="J98" s="110" t="str">
        <f>IF(ISBLANK('New Item VENDOR TAB'!G98),"",'New Item VENDOR TAB'!G98)</f>
        <v/>
      </c>
      <c r="K98" s="110" t="str">
        <f>IF(ISBLANK('New Item VENDOR TAB'!H98),"",'New Item VENDOR TAB'!H98)</f>
        <v/>
      </c>
      <c r="L98" s="111" t="str">
        <f>IF(ISBLANK('New Item VENDOR TAB'!AW98),"",'New Item VENDOR TAB'!AW98)</f>
        <v/>
      </c>
      <c r="M98" s="111" t="str">
        <f>IF(ISBLANK('New Item VENDOR TAB'!AX98),"",'New Item VENDOR TAB'!AX98)</f>
        <v/>
      </c>
      <c r="N98" s="113" t="str">
        <f>IF(ISBLANK('New Item VENDOR TAB'!AY98),"",'New Item VENDOR TAB'!AY98)</f>
        <v/>
      </c>
      <c r="O98" s="173" t="str">
        <f>IF(ISBLANK('New Item VENDOR TAB'!AZ98),"",'New Item VENDOR TAB'!AZ98)</f>
        <v/>
      </c>
      <c r="P98" s="173" t="str">
        <f>IF(ISBLANK('New Item VENDOR TAB'!BA98),"",'New Item VENDOR TAB'!BA98)</f>
        <v/>
      </c>
      <c r="Q98" s="111" t="str">
        <f>IF(ISBLANK('New Item VENDOR TAB'!I98),"",'New Item VENDOR TAB'!I98)</f>
        <v/>
      </c>
      <c r="R98" s="111" t="str">
        <f>IF(ISBLANK('New Item VENDOR TAB'!J98),"",'New Item VENDOR TAB'!J98)</f>
        <v/>
      </c>
      <c r="S98" s="165" t="str">
        <f>IF(ISBLANK('New Item VENDOR TAB'!K98),"",'New Item VENDOR TAB'!K98)</f>
        <v/>
      </c>
      <c r="T98" s="112" t="str">
        <f>IF(ISBLANK('New Item VENDOR TAB'!L98),"",'New Item VENDOR TAB'!L98)</f>
        <v/>
      </c>
      <c r="U98" s="114" t="str">
        <f>IF(ISBLANK('New Item VENDOR TAB'!M98),"",'New Item VENDOR TAB'!M98)</f>
        <v/>
      </c>
      <c r="V98" s="115" t="str">
        <f>IF(ISBLANK('New Item VENDOR TAB'!N98),"",'New Item VENDOR TAB'!N98)</f>
        <v/>
      </c>
      <c r="W98" s="115" t="str">
        <f>IF(ISBLANK('New Item VENDOR TAB'!O98),"",'New Item VENDOR TAB'!O98)</f>
        <v/>
      </c>
      <c r="X98" s="170" t="str">
        <f>IF(ISBLANK('New Item VENDOR TAB'!P98),"",'New Item VENDOR TAB'!P98)</f>
        <v/>
      </c>
      <c r="Y98" s="240" t="str">
        <f>IF(ISBLANK('New Item VENDOR TAB'!Q98),"",'New Item VENDOR TAB'!Q98)</f>
        <v/>
      </c>
      <c r="Z98" s="113" t="str">
        <f>IF(ISBLANK('New Item VENDOR TAB'!R98),"",'New Item VENDOR TAB'!R98)</f>
        <v/>
      </c>
      <c r="AA98" s="113" t="str">
        <f>IF(ISBLANK('New Item VENDOR TAB'!S98),"",'New Item VENDOR TAB'!S98)</f>
        <v/>
      </c>
      <c r="AB98" s="119" t="str">
        <f>IF(ISBLANK('New Item VENDOR TAB'!T98),"",'New Item VENDOR TAB'!T98)</f>
        <v/>
      </c>
      <c r="AC98" s="119" t="str">
        <f>IF(ISBLANK('New Item VENDOR TAB'!U98),"",'New Item VENDOR TAB'!U98)</f>
        <v/>
      </c>
      <c r="AD98" s="173" t="str">
        <f>IF(ISBLANK('New Item VENDOR TAB'!V98),"",'New Item VENDOR TAB'!V98)</f>
        <v/>
      </c>
      <c r="AE98" s="173" t="str">
        <f>IF(ISBLANK('New Item VENDOR TAB'!W98),"",'New Item VENDOR TAB'!W98)</f>
        <v/>
      </c>
      <c r="AF98" s="174" t="str">
        <f>IF(ISBLANK('New Item VENDOR TAB'!X98),"",'New Item VENDOR TAB'!X98)</f>
        <v/>
      </c>
      <c r="AG98" s="174" t="str">
        <f>IF(ISBLANK('New Item VENDOR TAB'!Y98),"",'New Item VENDOR TAB'!Y98)</f>
        <v/>
      </c>
      <c r="AH98" s="174" t="str">
        <f>IF(ISBLANK('New Item VENDOR TAB'!Z98),"",'New Item VENDOR TAB'!Z98)</f>
        <v/>
      </c>
      <c r="AI98" s="175" t="str">
        <f>IF(ISBLANK('New Item VENDOR TAB'!AA98),"",'New Item VENDOR TAB'!AA98)</f>
        <v/>
      </c>
      <c r="AJ98" s="174" t="str">
        <f>IF(ISBLANK('New Item VENDOR TAB'!AB98),"",'New Item VENDOR TAB'!AB98)</f>
        <v/>
      </c>
      <c r="AK98" s="174" t="str">
        <f>IF(ISBLANK('New Item VENDOR TAB'!AC98),"",'New Item VENDOR TAB'!AC98)</f>
        <v/>
      </c>
      <c r="AL98" s="174" t="str">
        <f>IF(ISBLANK('New Item VENDOR TAB'!AD98),"",'New Item VENDOR TAB'!AD98)</f>
        <v/>
      </c>
      <c r="AM98" s="264">
        <f>IF(ISBLANK('New Item VENDOR TAB'!AE98),"",'New Item VENDOR TAB'!AE98)</f>
        <v>0</v>
      </c>
      <c r="AN98" s="115" t="str">
        <f>IF(ISBLANK('New Item VENDOR TAB'!AF98),"",'New Item VENDOR TAB'!AF98)</f>
        <v/>
      </c>
      <c r="AO98" s="116" t="str">
        <f>IF(ISBLANK('New Item VENDOR TAB'!AG98),"",'New Item VENDOR TAB'!AG98)</f>
        <v/>
      </c>
      <c r="AP98" s="117" t="str">
        <f>IF(ISBLANK('New Item VENDOR TAB'!AH98),"",'New Item VENDOR TAB'!AH98)</f>
        <v/>
      </c>
      <c r="AQ98" s="241" t="str">
        <f>IF(ISBLANK('New Item VENDOR TAB'!AI98),"",'New Item VENDOR TAB'!AI98)</f>
        <v/>
      </c>
      <c r="AR98" s="115" t="str">
        <f>IF(ISBLANK('New Item VENDOR TAB'!AJ98),"",'New Item VENDOR TAB'!AJ98)</f>
        <v/>
      </c>
      <c r="AS98" s="115" t="str">
        <f>IF(ISBLANK('New Item VENDOR TAB'!AK98),"",'New Item VENDOR TAB'!AK98)</f>
        <v/>
      </c>
      <c r="AT98" s="114" t="str">
        <f>IF(ISBLANK('New Item VENDOR TAB'!AL98),"",'New Item VENDOR TAB'!AL98)</f>
        <v xml:space="preserve"> </v>
      </c>
      <c r="AU98" s="220" t="str">
        <f>IF(ISBLANK('New Item VENDOR TAB'!AM98),"",'New Item VENDOR TAB'!AM98)</f>
        <v/>
      </c>
      <c r="AV98" s="253" t="str">
        <f>IF(ISBLANK('New Item VENDOR TAB'!AN98),"",'New Item VENDOR TAB'!AN98)</f>
        <v/>
      </c>
      <c r="AW98" s="253" t="str">
        <f>IF(ISBLANK('New Item VENDOR TAB'!AO98),"",'New Item VENDOR TAB'!AO98)</f>
        <v/>
      </c>
      <c r="AX98" s="179" t="str">
        <f>IF(ISBLANK('New Item VENDOR TAB'!AP98),"",'New Item VENDOR TAB'!AP98)</f>
        <v/>
      </c>
      <c r="AY98" s="179" t="str">
        <f>IF(ISBLANK('New Item VENDOR TAB'!AQ98),"",'New Item VENDOR TAB'!AQ98)</f>
        <v/>
      </c>
      <c r="AZ98" s="179" t="str">
        <f>IF(ISBLANK('New Item VENDOR TAB'!AR98),"",'New Item VENDOR TAB'!AR98)</f>
        <v/>
      </c>
      <c r="BA98" s="179" t="str">
        <f>IF(ISBLANK('New Item VENDOR TAB'!AS98),"",'New Item VENDOR TAB'!AS98)</f>
        <v/>
      </c>
      <c r="BB98" s="179" t="str">
        <f>IF(ISBLANK('New Item VENDOR TAB'!AT98),"",'New Item VENDOR TAB'!AT98)</f>
        <v/>
      </c>
      <c r="BC98" s="179" t="str">
        <f>IF(ISBLANK('New Item VENDOR TAB'!AU98),"",'New Item VENDOR TAB'!AU98)</f>
        <v/>
      </c>
      <c r="BD98" s="261" t="str">
        <f>IF(ISBLANK('New Item VENDOR TAB'!AV98),"",'New Item VENDOR TAB'!AV98)</f>
        <v/>
      </c>
      <c r="BE98" s="118"/>
      <c r="BF98" s="118"/>
      <c r="BG98" s="246"/>
      <c r="BH98" s="111"/>
      <c r="BI98" s="111"/>
      <c r="BJ98" s="111"/>
      <c r="BK98" s="119"/>
      <c r="BL98" s="115"/>
      <c r="BM98" s="115"/>
      <c r="BN98" s="115"/>
      <c r="BO98" s="173"/>
      <c r="BP98" s="274" t="e">
        <f>VLOOKUP(BR98,'Segment Hierarchy'!G:J,3,FALSE)</f>
        <v>#N/A</v>
      </c>
      <c r="BQ98" s="318" t="e">
        <f>(VLOOKUP(BR98,'Segment Hierarchy'!G:J,4,FALSE))</f>
        <v>#N/A</v>
      </c>
      <c r="BR98" s="181"/>
      <c r="BS98" s="114"/>
      <c r="BT98" s="112"/>
      <c r="BU98" s="179"/>
      <c r="BV98" s="244" t="str">
        <f t="shared" si="2"/>
        <v/>
      </c>
      <c r="BW98" s="119"/>
      <c r="BX98" s="118"/>
      <c r="BY98" s="115"/>
      <c r="BZ98" s="115"/>
      <c r="CA98" s="119"/>
      <c r="CB98" s="353"/>
      <c r="CC98" s="372"/>
      <c r="CD98" s="119"/>
      <c r="CE98" s="120"/>
      <c r="CF98" s="120"/>
      <c r="CG98" s="120"/>
      <c r="CH98" s="120"/>
      <c r="CI98" s="120"/>
      <c r="CJ98" s="120"/>
      <c r="CK98" s="263" t="str">
        <f>IF(ISBLANK('New Item VENDOR TAB'!N98),"",'New Item VENDOR TAB'!N98)</f>
        <v/>
      </c>
      <c r="CL98" s="375"/>
      <c r="CM98" s="234"/>
      <c r="CN98" s="120"/>
      <c r="CO98" s="120"/>
      <c r="CP98" s="120"/>
    </row>
    <row r="99" spans="1:94" ht="15.6" customHeight="1">
      <c r="A99" s="107" t="str">
        <f>IF(ISBLANK('New Item VENDOR TAB'!A99),"",'New Item VENDOR TAB'!A99)</f>
        <v/>
      </c>
      <c r="B99" s="128"/>
      <c r="C99" s="107" t="str">
        <f>IF(ISBLANK('New Item VENDOR TAB'!B99),"",'New Item VENDOR TAB'!B99)</f>
        <v/>
      </c>
      <c r="D99" s="128"/>
      <c r="E99" s="128"/>
      <c r="F99" s="108" t="str">
        <f>IF(ISBLANK('New Item VENDOR TAB'!C99),"",'New Item VENDOR TAB'!C99)</f>
        <v/>
      </c>
      <c r="G99" s="111" t="str">
        <f>IF(ISBLANK('New Item VENDOR TAB'!D99),"",'New Item VENDOR TAB'!D99)</f>
        <v/>
      </c>
      <c r="H99" s="108" t="str">
        <f>IF(ISBLANK('New Item VENDOR TAB'!E99),"",'New Item VENDOR TAB'!E99)</f>
        <v/>
      </c>
      <c r="I99" s="260" t="str">
        <f>IF(ISBLANK('New Item VENDOR TAB'!F99),"",'New Item VENDOR TAB'!F99)</f>
        <v/>
      </c>
      <c r="J99" s="110" t="str">
        <f>IF(ISBLANK('New Item VENDOR TAB'!G99),"",'New Item VENDOR TAB'!G99)</f>
        <v/>
      </c>
      <c r="K99" s="110" t="str">
        <f>IF(ISBLANK('New Item VENDOR TAB'!H99),"",'New Item VENDOR TAB'!H99)</f>
        <v/>
      </c>
      <c r="L99" s="111" t="str">
        <f>IF(ISBLANK('New Item VENDOR TAB'!AW99),"",'New Item VENDOR TAB'!AW99)</f>
        <v/>
      </c>
      <c r="M99" s="111" t="str">
        <f>IF(ISBLANK('New Item VENDOR TAB'!AX99),"",'New Item VENDOR TAB'!AX99)</f>
        <v/>
      </c>
      <c r="N99" s="113" t="str">
        <f>IF(ISBLANK('New Item VENDOR TAB'!AY99),"",'New Item VENDOR TAB'!AY99)</f>
        <v/>
      </c>
      <c r="O99" s="173" t="str">
        <f>IF(ISBLANK('New Item VENDOR TAB'!AZ99),"",'New Item VENDOR TAB'!AZ99)</f>
        <v/>
      </c>
      <c r="P99" s="173" t="str">
        <f>IF(ISBLANK('New Item VENDOR TAB'!BA99),"",'New Item VENDOR TAB'!BA99)</f>
        <v/>
      </c>
      <c r="Q99" s="111" t="str">
        <f>IF(ISBLANK('New Item VENDOR TAB'!I99),"",'New Item VENDOR TAB'!I99)</f>
        <v/>
      </c>
      <c r="R99" s="111" t="str">
        <f>IF(ISBLANK('New Item VENDOR TAB'!J99),"",'New Item VENDOR TAB'!J99)</f>
        <v/>
      </c>
      <c r="S99" s="165" t="str">
        <f>IF(ISBLANK('New Item VENDOR TAB'!K99),"",'New Item VENDOR TAB'!K99)</f>
        <v/>
      </c>
      <c r="T99" s="112" t="str">
        <f>IF(ISBLANK('New Item VENDOR TAB'!L99),"",'New Item VENDOR TAB'!L99)</f>
        <v/>
      </c>
      <c r="U99" s="114" t="str">
        <f>IF(ISBLANK('New Item VENDOR TAB'!M99),"",'New Item VENDOR TAB'!M99)</f>
        <v/>
      </c>
      <c r="V99" s="115" t="str">
        <f>IF(ISBLANK('New Item VENDOR TAB'!N99),"",'New Item VENDOR TAB'!N99)</f>
        <v/>
      </c>
      <c r="W99" s="115" t="str">
        <f>IF(ISBLANK('New Item VENDOR TAB'!O99),"",'New Item VENDOR TAB'!O99)</f>
        <v/>
      </c>
      <c r="X99" s="170" t="str">
        <f>IF(ISBLANK('New Item VENDOR TAB'!P99),"",'New Item VENDOR TAB'!P99)</f>
        <v/>
      </c>
      <c r="Y99" s="240" t="str">
        <f>IF(ISBLANK('New Item VENDOR TAB'!Q99),"",'New Item VENDOR TAB'!Q99)</f>
        <v/>
      </c>
      <c r="Z99" s="113" t="str">
        <f>IF(ISBLANK('New Item VENDOR TAB'!R99),"",'New Item VENDOR TAB'!R99)</f>
        <v/>
      </c>
      <c r="AA99" s="113" t="str">
        <f>IF(ISBLANK('New Item VENDOR TAB'!S99),"",'New Item VENDOR TAB'!S99)</f>
        <v/>
      </c>
      <c r="AB99" s="119" t="str">
        <f>IF(ISBLANK('New Item VENDOR TAB'!T99),"",'New Item VENDOR TAB'!T99)</f>
        <v/>
      </c>
      <c r="AC99" s="119" t="str">
        <f>IF(ISBLANK('New Item VENDOR TAB'!U99),"",'New Item VENDOR TAB'!U99)</f>
        <v/>
      </c>
      <c r="AD99" s="173" t="str">
        <f>IF(ISBLANK('New Item VENDOR TAB'!V99),"",'New Item VENDOR TAB'!V99)</f>
        <v/>
      </c>
      <c r="AE99" s="173" t="str">
        <f>IF(ISBLANK('New Item VENDOR TAB'!W99),"",'New Item VENDOR TAB'!W99)</f>
        <v/>
      </c>
      <c r="AF99" s="174" t="str">
        <f>IF(ISBLANK('New Item VENDOR TAB'!X99),"",'New Item VENDOR TAB'!X99)</f>
        <v/>
      </c>
      <c r="AG99" s="174" t="str">
        <f>IF(ISBLANK('New Item VENDOR TAB'!Y99),"",'New Item VENDOR TAB'!Y99)</f>
        <v/>
      </c>
      <c r="AH99" s="174" t="str">
        <f>IF(ISBLANK('New Item VENDOR TAB'!Z99),"",'New Item VENDOR TAB'!Z99)</f>
        <v/>
      </c>
      <c r="AI99" s="175" t="str">
        <f>IF(ISBLANK('New Item VENDOR TAB'!AA99),"",'New Item VENDOR TAB'!AA99)</f>
        <v/>
      </c>
      <c r="AJ99" s="174" t="str">
        <f>IF(ISBLANK('New Item VENDOR TAB'!AB99),"",'New Item VENDOR TAB'!AB99)</f>
        <v/>
      </c>
      <c r="AK99" s="174" t="str">
        <f>IF(ISBLANK('New Item VENDOR TAB'!AC99),"",'New Item VENDOR TAB'!AC99)</f>
        <v/>
      </c>
      <c r="AL99" s="174" t="str">
        <f>IF(ISBLANK('New Item VENDOR TAB'!AD99),"",'New Item VENDOR TAB'!AD99)</f>
        <v/>
      </c>
      <c r="AM99" s="264">
        <f>IF(ISBLANK('New Item VENDOR TAB'!AE99),"",'New Item VENDOR TAB'!AE99)</f>
        <v>0</v>
      </c>
      <c r="AN99" s="115" t="str">
        <f>IF(ISBLANK('New Item VENDOR TAB'!AF99),"",'New Item VENDOR TAB'!AF99)</f>
        <v/>
      </c>
      <c r="AO99" s="116" t="str">
        <f>IF(ISBLANK('New Item VENDOR TAB'!AG99),"",'New Item VENDOR TAB'!AG99)</f>
        <v/>
      </c>
      <c r="AP99" s="117" t="str">
        <f>IF(ISBLANK('New Item VENDOR TAB'!AH99),"",'New Item VENDOR TAB'!AH99)</f>
        <v/>
      </c>
      <c r="AQ99" s="241" t="str">
        <f>IF(ISBLANK('New Item VENDOR TAB'!AI99),"",'New Item VENDOR TAB'!AI99)</f>
        <v/>
      </c>
      <c r="AR99" s="115" t="str">
        <f>IF(ISBLANK('New Item VENDOR TAB'!AJ99),"",'New Item VENDOR TAB'!AJ99)</f>
        <v/>
      </c>
      <c r="AS99" s="115" t="str">
        <f>IF(ISBLANK('New Item VENDOR TAB'!AK99),"",'New Item VENDOR TAB'!AK99)</f>
        <v/>
      </c>
      <c r="AT99" s="114" t="str">
        <f>IF(ISBLANK('New Item VENDOR TAB'!AL99),"",'New Item VENDOR TAB'!AL99)</f>
        <v xml:space="preserve"> </v>
      </c>
      <c r="AU99" s="220" t="str">
        <f>IF(ISBLANK('New Item VENDOR TAB'!AM99),"",'New Item VENDOR TAB'!AM99)</f>
        <v/>
      </c>
      <c r="AV99" s="253" t="str">
        <f>IF(ISBLANK('New Item VENDOR TAB'!AN99),"",'New Item VENDOR TAB'!AN99)</f>
        <v/>
      </c>
      <c r="AW99" s="253" t="str">
        <f>IF(ISBLANK('New Item VENDOR TAB'!AO99),"",'New Item VENDOR TAB'!AO99)</f>
        <v/>
      </c>
      <c r="AX99" s="179" t="str">
        <f>IF(ISBLANK('New Item VENDOR TAB'!AP99),"",'New Item VENDOR TAB'!AP99)</f>
        <v/>
      </c>
      <c r="AY99" s="179" t="str">
        <f>IF(ISBLANK('New Item VENDOR TAB'!AQ99),"",'New Item VENDOR TAB'!AQ99)</f>
        <v/>
      </c>
      <c r="AZ99" s="179" t="str">
        <f>IF(ISBLANK('New Item VENDOR TAB'!AR99),"",'New Item VENDOR TAB'!AR99)</f>
        <v/>
      </c>
      <c r="BA99" s="179" t="str">
        <f>IF(ISBLANK('New Item VENDOR TAB'!AS99),"",'New Item VENDOR TAB'!AS99)</f>
        <v/>
      </c>
      <c r="BB99" s="179" t="str">
        <f>IF(ISBLANK('New Item VENDOR TAB'!AT99),"",'New Item VENDOR TAB'!AT99)</f>
        <v/>
      </c>
      <c r="BC99" s="179" t="str">
        <f>IF(ISBLANK('New Item VENDOR TAB'!AU99),"",'New Item VENDOR TAB'!AU99)</f>
        <v/>
      </c>
      <c r="BD99" s="261" t="str">
        <f>IF(ISBLANK('New Item VENDOR TAB'!AV99),"",'New Item VENDOR TAB'!AV99)</f>
        <v/>
      </c>
      <c r="BE99" s="118"/>
      <c r="BF99" s="118"/>
      <c r="BG99" s="246"/>
      <c r="BH99" s="111"/>
      <c r="BI99" s="111"/>
      <c r="BJ99" s="111"/>
      <c r="BK99" s="119"/>
      <c r="BL99" s="115"/>
      <c r="BM99" s="115"/>
      <c r="BN99" s="115"/>
      <c r="BO99" s="173"/>
      <c r="BP99" s="274" t="e">
        <f>VLOOKUP(BR99,'Segment Hierarchy'!G:J,3,FALSE)</f>
        <v>#N/A</v>
      </c>
      <c r="BQ99" s="318" t="e">
        <f>(VLOOKUP(BR99,'Segment Hierarchy'!G:J,4,FALSE))</f>
        <v>#N/A</v>
      </c>
      <c r="BR99" s="181"/>
      <c r="BS99" s="114"/>
      <c r="BT99" s="112"/>
      <c r="BU99" s="179"/>
      <c r="BV99" s="244" t="str">
        <f t="shared" si="2"/>
        <v/>
      </c>
      <c r="BW99" s="119"/>
      <c r="BX99" s="118"/>
      <c r="BY99" s="115"/>
      <c r="BZ99" s="115"/>
      <c r="CA99" s="119"/>
      <c r="CB99" s="353"/>
      <c r="CC99" s="372"/>
      <c r="CD99" s="119"/>
      <c r="CE99" s="120"/>
      <c r="CF99" s="120"/>
      <c r="CG99" s="120"/>
      <c r="CH99" s="120"/>
      <c r="CI99" s="120"/>
      <c r="CJ99" s="120"/>
      <c r="CK99" s="263" t="str">
        <f>IF(ISBLANK('New Item VENDOR TAB'!N99),"",'New Item VENDOR TAB'!N99)</f>
        <v/>
      </c>
      <c r="CL99" s="375"/>
      <c r="CM99" s="234"/>
      <c r="CN99" s="120"/>
      <c r="CO99" s="120"/>
      <c r="CP99" s="120"/>
    </row>
    <row r="100" spans="1:94" ht="15.6" customHeight="1">
      <c r="A100" s="107" t="str">
        <f>IF(ISBLANK('New Item VENDOR TAB'!A100),"",'New Item VENDOR TAB'!A100)</f>
        <v/>
      </c>
      <c r="B100" s="128"/>
      <c r="C100" s="107" t="str">
        <f>IF(ISBLANK('New Item VENDOR TAB'!B100),"",'New Item VENDOR TAB'!B100)</f>
        <v/>
      </c>
      <c r="D100" s="128"/>
      <c r="E100" s="128"/>
      <c r="F100" s="108" t="str">
        <f>IF(ISBLANK('New Item VENDOR TAB'!C100),"",'New Item VENDOR TAB'!C100)</f>
        <v/>
      </c>
      <c r="G100" s="111" t="str">
        <f>IF(ISBLANK('New Item VENDOR TAB'!D100),"",'New Item VENDOR TAB'!D100)</f>
        <v/>
      </c>
      <c r="H100" s="108" t="str">
        <f>IF(ISBLANK('New Item VENDOR TAB'!E100),"",'New Item VENDOR TAB'!E100)</f>
        <v/>
      </c>
      <c r="I100" s="260" t="str">
        <f>IF(ISBLANK('New Item VENDOR TAB'!F100),"",'New Item VENDOR TAB'!F100)</f>
        <v/>
      </c>
      <c r="J100" s="110" t="str">
        <f>IF(ISBLANK('New Item VENDOR TAB'!G100),"",'New Item VENDOR TAB'!G100)</f>
        <v/>
      </c>
      <c r="K100" s="110" t="str">
        <f>IF(ISBLANK('New Item VENDOR TAB'!H100),"",'New Item VENDOR TAB'!H100)</f>
        <v/>
      </c>
      <c r="L100" s="111" t="str">
        <f>IF(ISBLANK('New Item VENDOR TAB'!AW100),"",'New Item VENDOR TAB'!AW100)</f>
        <v/>
      </c>
      <c r="M100" s="111" t="str">
        <f>IF(ISBLANK('New Item VENDOR TAB'!AX100),"",'New Item VENDOR TAB'!AX100)</f>
        <v/>
      </c>
      <c r="N100" s="113" t="str">
        <f>IF(ISBLANK('New Item VENDOR TAB'!AY100),"",'New Item VENDOR TAB'!AY100)</f>
        <v/>
      </c>
      <c r="O100" s="173" t="str">
        <f>IF(ISBLANK('New Item VENDOR TAB'!AZ100),"",'New Item VENDOR TAB'!AZ100)</f>
        <v/>
      </c>
      <c r="P100" s="173" t="str">
        <f>IF(ISBLANK('New Item VENDOR TAB'!BA100),"",'New Item VENDOR TAB'!BA100)</f>
        <v/>
      </c>
      <c r="Q100" s="111" t="str">
        <f>IF(ISBLANK('New Item VENDOR TAB'!I100),"",'New Item VENDOR TAB'!I100)</f>
        <v/>
      </c>
      <c r="R100" s="111" t="str">
        <f>IF(ISBLANK('New Item VENDOR TAB'!J100),"",'New Item VENDOR TAB'!J100)</f>
        <v/>
      </c>
      <c r="S100" s="165" t="str">
        <f>IF(ISBLANK('New Item VENDOR TAB'!K100),"",'New Item VENDOR TAB'!K100)</f>
        <v/>
      </c>
      <c r="T100" s="112" t="str">
        <f>IF(ISBLANK('New Item VENDOR TAB'!L100),"",'New Item VENDOR TAB'!L100)</f>
        <v/>
      </c>
      <c r="U100" s="114" t="str">
        <f>IF(ISBLANK('New Item VENDOR TAB'!M100),"",'New Item VENDOR TAB'!M100)</f>
        <v/>
      </c>
      <c r="V100" s="115" t="str">
        <f>IF(ISBLANK('New Item VENDOR TAB'!N100),"",'New Item VENDOR TAB'!N100)</f>
        <v/>
      </c>
      <c r="W100" s="115" t="str">
        <f>IF(ISBLANK('New Item VENDOR TAB'!O100),"",'New Item VENDOR TAB'!O100)</f>
        <v/>
      </c>
      <c r="X100" s="170" t="str">
        <f>IF(ISBLANK('New Item VENDOR TAB'!P100),"",'New Item VENDOR TAB'!P100)</f>
        <v/>
      </c>
      <c r="Y100" s="240" t="str">
        <f>IF(ISBLANK('New Item VENDOR TAB'!Q100),"",'New Item VENDOR TAB'!Q100)</f>
        <v/>
      </c>
      <c r="Z100" s="113" t="str">
        <f>IF(ISBLANK('New Item VENDOR TAB'!R100),"",'New Item VENDOR TAB'!R100)</f>
        <v/>
      </c>
      <c r="AA100" s="113" t="str">
        <f>IF(ISBLANK('New Item VENDOR TAB'!S100),"",'New Item VENDOR TAB'!S100)</f>
        <v/>
      </c>
      <c r="AB100" s="119" t="str">
        <f>IF(ISBLANK('New Item VENDOR TAB'!T100),"",'New Item VENDOR TAB'!T100)</f>
        <v/>
      </c>
      <c r="AC100" s="119" t="str">
        <f>IF(ISBLANK('New Item VENDOR TAB'!U100),"",'New Item VENDOR TAB'!U100)</f>
        <v/>
      </c>
      <c r="AD100" s="173" t="str">
        <f>IF(ISBLANK('New Item VENDOR TAB'!V100),"",'New Item VENDOR TAB'!V100)</f>
        <v/>
      </c>
      <c r="AE100" s="173" t="str">
        <f>IF(ISBLANK('New Item VENDOR TAB'!W100),"",'New Item VENDOR TAB'!W100)</f>
        <v/>
      </c>
      <c r="AF100" s="174" t="str">
        <f>IF(ISBLANK('New Item VENDOR TAB'!X100),"",'New Item VENDOR TAB'!X100)</f>
        <v/>
      </c>
      <c r="AG100" s="174" t="str">
        <f>IF(ISBLANK('New Item VENDOR TAB'!Y100),"",'New Item VENDOR TAB'!Y100)</f>
        <v/>
      </c>
      <c r="AH100" s="174" t="str">
        <f>IF(ISBLANK('New Item VENDOR TAB'!Z100),"",'New Item VENDOR TAB'!Z100)</f>
        <v/>
      </c>
      <c r="AI100" s="175" t="str">
        <f>IF(ISBLANK('New Item VENDOR TAB'!AA100),"",'New Item VENDOR TAB'!AA100)</f>
        <v/>
      </c>
      <c r="AJ100" s="174" t="str">
        <f>IF(ISBLANK('New Item VENDOR TAB'!AB100),"",'New Item VENDOR TAB'!AB100)</f>
        <v/>
      </c>
      <c r="AK100" s="174" t="str">
        <f>IF(ISBLANK('New Item VENDOR TAB'!AC100),"",'New Item VENDOR TAB'!AC100)</f>
        <v/>
      </c>
      <c r="AL100" s="174" t="str">
        <f>IF(ISBLANK('New Item VENDOR TAB'!AD100),"",'New Item VENDOR TAB'!AD100)</f>
        <v/>
      </c>
      <c r="AM100" s="264">
        <f>IF(ISBLANK('New Item VENDOR TAB'!AE100),"",'New Item VENDOR TAB'!AE100)</f>
        <v>0</v>
      </c>
      <c r="AN100" s="115" t="str">
        <f>IF(ISBLANK('New Item VENDOR TAB'!AF100),"",'New Item VENDOR TAB'!AF100)</f>
        <v/>
      </c>
      <c r="AO100" s="116" t="str">
        <f>IF(ISBLANK('New Item VENDOR TAB'!AG100),"",'New Item VENDOR TAB'!AG100)</f>
        <v/>
      </c>
      <c r="AP100" s="117" t="str">
        <f>IF(ISBLANK('New Item VENDOR TAB'!AH100),"",'New Item VENDOR TAB'!AH100)</f>
        <v/>
      </c>
      <c r="AQ100" s="241" t="str">
        <f>IF(ISBLANK('New Item VENDOR TAB'!AI100),"",'New Item VENDOR TAB'!AI100)</f>
        <v/>
      </c>
      <c r="AR100" s="115" t="str">
        <f>IF(ISBLANK('New Item VENDOR TAB'!AJ100),"",'New Item VENDOR TAB'!AJ100)</f>
        <v/>
      </c>
      <c r="AS100" s="115" t="str">
        <f>IF(ISBLANK('New Item VENDOR TAB'!AK100),"",'New Item VENDOR TAB'!AK100)</f>
        <v/>
      </c>
      <c r="AT100" s="114" t="str">
        <f>IF(ISBLANK('New Item VENDOR TAB'!AL100),"",'New Item VENDOR TAB'!AL100)</f>
        <v xml:space="preserve"> </v>
      </c>
      <c r="AU100" s="220" t="str">
        <f>IF(ISBLANK('New Item VENDOR TAB'!AM100),"",'New Item VENDOR TAB'!AM100)</f>
        <v/>
      </c>
      <c r="AV100" s="253" t="str">
        <f>IF(ISBLANK('New Item VENDOR TAB'!AN100),"",'New Item VENDOR TAB'!AN100)</f>
        <v/>
      </c>
      <c r="AW100" s="253" t="str">
        <f>IF(ISBLANK('New Item VENDOR TAB'!AO100),"",'New Item VENDOR TAB'!AO100)</f>
        <v/>
      </c>
      <c r="AX100" s="179" t="str">
        <f>IF(ISBLANK('New Item VENDOR TAB'!AP100),"",'New Item VENDOR TAB'!AP100)</f>
        <v/>
      </c>
      <c r="AY100" s="179" t="str">
        <f>IF(ISBLANK('New Item VENDOR TAB'!AQ100),"",'New Item VENDOR TAB'!AQ100)</f>
        <v/>
      </c>
      <c r="AZ100" s="179" t="str">
        <f>IF(ISBLANK('New Item VENDOR TAB'!AR100),"",'New Item VENDOR TAB'!AR100)</f>
        <v/>
      </c>
      <c r="BA100" s="179" t="str">
        <f>IF(ISBLANK('New Item VENDOR TAB'!AS100),"",'New Item VENDOR TAB'!AS100)</f>
        <v/>
      </c>
      <c r="BB100" s="179" t="str">
        <f>IF(ISBLANK('New Item VENDOR TAB'!AT100),"",'New Item VENDOR TAB'!AT100)</f>
        <v/>
      </c>
      <c r="BC100" s="179" t="str">
        <f>IF(ISBLANK('New Item VENDOR TAB'!AU100),"",'New Item VENDOR TAB'!AU100)</f>
        <v/>
      </c>
      <c r="BD100" s="261" t="str">
        <f>IF(ISBLANK('New Item VENDOR TAB'!AV100),"",'New Item VENDOR TAB'!AV100)</f>
        <v/>
      </c>
      <c r="BE100" s="118"/>
      <c r="BF100" s="118"/>
      <c r="BG100" s="246"/>
      <c r="BH100" s="111"/>
      <c r="BI100" s="111"/>
      <c r="BJ100" s="111"/>
      <c r="BK100" s="119"/>
      <c r="BL100" s="115"/>
      <c r="BM100" s="115"/>
      <c r="BN100" s="115"/>
      <c r="BO100" s="173"/>
      <c r="BP100" s="274" t="e">
        <f>VLOOKUP(BR100,'Segment Hierarchy'!G:J,3,FALSE)</f>
        <v>#N/A</v>
      </c>
      <c r="BQ100" s="318" t="e">
        <f>(VLOOKUP(BR100,'Segment Hierarchy'!G:J,4,FALSE))</f>
        <v>#N/A</v>
      </c>
      <c r="BR100" s="181"/>
      <c r="BS100" s="114"/>
      <c r="BT100" s="112"/>
      <c r="BU100" s="179"/>
      <c r="BV100" s="244" t="str">
        <f t="shared" si="2"/>
        <v/>
      </c>
      <c r="BW100" s="119"/>
      <c r="BX100" s="118"/>
      <c r="BY100" s="115"/>
      <c r="BZ100" s="115"/>
      <c r="CA100" s="119"/>
      <c r="CB100" s="353"/>
      <c r="CC100" s="372"/>
      <c r="CD100" s="119"/>
      <c r="CE100" s="120"/>
      <c r="CF100" s="120"/>
      <c r="CG100" s="120"/>
      <c r="CH100" s="120"/>
      <c r="CI100" s="120"/>
      <c r="CJ100" s="120"/>
      <c r="CK100" s="263" t="str">
        <f>IF(ISBLANK('New Item VENDOR TAB'!N100),"",'New Item VENDOR TAB'!N100)</f>
        <v/>
      </c>
      <c r="CL100" s="375"/>
      <c r="CM100" s="234"/>
      <c r="CN100" s="120"/>
      <c r="CO100" s="120"/>
      <c r="CP100" s="120"/>
    </row>
    <row r="101" spans="1:94" ht="15.6" customHeight="1">
      <c r="A101" s="107" t="str">
        <f>IF(ISBLANK('New Item VENDOR TAB'!A101),"",'New Item VENDOR TAB'!A101)</f>
        <v/>
      </c>
      <c r="B101" s="128"/>
      <c r="C101" s="107" t="str">
        <f>IF(ISBLANK('New Item VENDOR TAB'!B101),"",'New Item VENDOR TAB'!B101)</f>
        <v/>
      </c>
      <c r="D101" s="128"/>
      <c r="E101" s="128"/>
      <c r="F101" s="108" t="str">
        <f>IF(ISBLANK('New Item VENDOR TAB'!C101),"",'New Item VENDOR TAB'!C101)</f>
        <v/>
      </c>
      <c r="G101" s="111" t="str">
        <f>IF(ISBLANK('New Item VENDOR TAB'!D101),"",'New Item VENDOR TAB'!D101)</f>
        <v/>
      </c>
      <c r="H101" s="108" t="str">
        <f>IF(ISBLANK('New Item VENDOR TAB'!E101),"",'New Item VENDOR TAB'!E101)</f>
        <v/>
      </c>
      <c r="I101" s="260" t="str">
        <f>IF(ISBLANK('New Item VENDOR TAB'!F101),"",'New Item VENDOR TAB'!F101)</f>
        <v/>
      </c>
      <c r="J101" s="110" t="str">
        <f>IF(ISBLANK('New Item VENDOR TAB'!G101),"",'New Item VENDOR TAB'!G101)</f>
        <v/>
      </c>
      <c r="K101" s="110" t="str">
        <f>IF(ISBLANK('New Item VENDOR TAB'!H101),"",'New Item VENDOR TAB'!H101)</f>
        <v/>
      </c>
      <c r="L101" s="111" t="str">
        <f>IF(ISBLANK('New Item VENDOR TAB'!AW101),"",'New Item VENDOR TAB'!AW101)</f>
        <v/>
      </c>
      <c r="M101" s="111" t="str">
        <f>IF(ISBLANK('New Item VENDOR TAB'!AX101),"",'New Item VENDOR TAB'!AX101)</f>
        <v/>
      </c>
      <c r="N101" s="113" t="str">
        <f>IF(ISBLANK('New Item VENDOR TAB'!AY101),"",'New Item VENDOR TAB'!AY101)</f>
        <v/>
      </c>
      <c r="O101" s="173" t="str">
        <f>IF(ISBLANK('New Item VENDOR TAB'!AZ101),"",'New Item VENDOR TAB'!AZ101)</f>
        <v/>
      </c>
      <c r="P101" s="173" t="str">
        <f>IF(ISBLANK('New Item VENDOR TAB'!BA101),"",'New Item VENDOR TAB'!BA101)</f>
        <v/>
      </c>
      <c r="Q101" s="111" t="str">
        <f>IF(ISBLANK('New Item VENDOR TAB'!I101),"",'New Item VENDOR TAB'!I101)</f>
        <v/>
      </c>
      <c r="R101" s="111" t="str">
        <f>IF(ISBLANK('New Item VENDOR TAB'!J101),"",'New Item VENDOR TAB'!J101)</f>
        <v/>
      </c>
      <c r="S101" s="165" t="str">
        <f>IF(ISBLANK('New Item VENDOR TAB'!K101),"",'New Item VENDOR TAB'!K101)</f>
        <v/>
      </c>
      <c r="T101" s="112" t="str">
        <f>IF(ISBLANK('New Item VENDOR TAB'!L101),"",'New Item VENDOR TAB'!L101)</f>
        <v/>
      </c>
      <c r="U101" s="114" t="str">
        <f>IF(ISBLANK('New Item VENDOR TAB'!M101),"",'New Item VENDOR TAB'!M101)</f>
        <v/>
      </c>
      <c r="V101" s="115" t="str">
        <f>IF(ISBLANK('New Item VENDOR TAB'!N101),"",'New Item VENDOR TAB'!N101)</f>
        <v/>
      </c>
      <c r="W101" s="115" t="str">
        <f>IF(ISBLANK('New Item VENDOR TAB'!O101),"",'New Item VENDOR TAB'!O101)</f>
        <v/>
      </c>
      <c r="X101" s="170" t="str">
        <f>IF(ISBLANK('New Item VENDOR TAB'!P101),"",'New Item VENDOR TAB'!P101)</f>
        <v/>
      </c>
      <c r="Y101" s="240" t="str">
        <f>IF(ISBLANK('New Item VENDOR TAB'!Q101),"",'New Item VENDOR TAB'!Q101)</f>
        <v/>
      </c>
      <c r="Z101" s="113" t="str">
        <f>IF(ISBLANK('New Item VENDOR TAB'!R101),"",'New Item VENDOR TAB'!R101)</f>
        <v/>
      </c>
      <c r="AA101" s="113" t="str">
        <f>IF(ISBLANK('New Item VENDOR TAB'!S101),"",'New Item VENDOR TAB'!S101)</f>
        <v/>
      </c>
      <c r="AB101" s="119" t="str">
        <f>IF(ISBLANK('New Item VENDOR TAB'!T101),"",'New Item VENDOR TAB'!T101)</f>
        <v/>
      </c>
      <c r="AC101" s="119" t="str">
        <f>IF(ISBLANK('New Item VENDOR TAB'!U101),"",'New Item VENDOR TAB'!U101)</f>
        <v/>
      </c>
      <c r="AD101" s="173" t="str">
        <f>IF(ISBLANK('New Item VENDOR TAB'!V101),"",'New Item VENDOR TAB'!V101)</f>
        <v/>
      </c>
      <c r="AE101" s="173" t="str">
        <f>IF(ISBLANK('New Item VENDOR TAB'!W101),"",'New Item VENDOR TAB'!W101)</f>
        <v/>
      </c>
      <c r="AF101" s="174" t="str">
        <f>IF(ISBLANK('New Item VENDOR TAB'!X101),"",'New Item VENDOR TAB'!X101)</f>
        <v/>
      </c>
      <c r="AG101" s="174" t="str">
        <f>IF(ISBLANK('New Item VENDOR TAB'!Y101),"",'New Item VENDOR TAB'!Y101)</f>
        <v/>
      </c>
      <c r="AH101" s="174" t="str">
        <f>IF(ISBLANK('New Item VENDOR TAB'!Z101),"",'New Item VENDOR TAB'!Z101)</f>
        <v/>
      </c>
      <c r="AI101" s="175" t="str">
        <f>IF(ISBLANK('New Item VENDOR TAB'!AA101),"",'New Item VENDOR TAB'!AA101)</f>
        <v/>
      </c>
      <c r="AJ101" s="174" t="str">
        <f>IF(ISBLANK('New Item VENDOR TAB'!AB101),"",'New Item VENDOR TAB'!AB101)</f>
        <v/>
      </c>
      <c r="AK101" s="174" t="str">
        <f>IF(ISBLANK('New Item VENDOR TAB'!AC101),"",'New Item VENDOR TAB'!AC101)</f>
        <v/>
      </c>
      <c r="AL101" s="174" t="str">
        <f>IF(ISBLANK('New Item VENDOR TAB'!AD101),"",'New Item VENDOR TAB'!AD101)</f>
        <v/>
      </c>
      <c r="AM101" s="264">
        <f>IF(ISBLANK('New Item VENDOR TAB'!AE101),"",'New Item VENDOR TAB'!AE101)</f>
        <v>0</v>
      </c>
      <c r="AN101" s="115" t="str">
        <f>IF(ISBLANK('New Item VENDOR TAB'!AF101),"",'New Item VENDOR TAB'!AF101)</f>
        <v/>
      </c>
      <c r="AO101" s="116" t="str">
        <f>IF(ISBLANK('New Item VENDOR TAB'!AG101),"",'New Item VENDOR TAB'!AG101)</f>
        <v/>
      </c>
      <c r="AP101" s="117" t="str">
        <f>IF(ISBLANK('New Item VENDOR TAB'!AH101),"",'New Item VENDOR TAB'!AH101)</f>
        <v/>
      </c>
      <c r="AQ101" s="241" t="str">
        <f>IF(ISBLANK('New Item VENDOR TAB'!AI101),"",'New Item VENDOR TAB'!AI101)</f>
        <v/>
      </c>
      <c r="AR101" s="115" t="str">
        <f>IF(ISBLANK('New Item VENDOR TAB'!AJ101),"",'New Item VENDOR TAB'!AJ101)</f>
        <v/>
      </c>
      <c r="AS101" s="115" t="str">
        <f>IF(ISBLANK('New Item VENDOR TAB'!AK101),"",'New Item VENDOR TAB'!AK101)</f>
        <v/>
      </c>
      <c r="AT101" s="114" t="str">
        <f>IF(ISBLANK('New Item VENDOR TAB'!AL101),"",'New Item VENDOR TAB'!AL101)</f>
        <v xml:space="preserve"> </v>
      </c>
      <c r="AU101" s="220" t="str">
        <f>IF(ISBLANK('New Item VENDOR TAB'!AM101),"",'New Item VENDOR TAB'!AM101)</f>
        <v/>
      </c>
      <c r="AV101" s="253" t="str">
        <f>IF(ISBLANK('New Item VENDOR TAB'!AN101),"",'New Item VENDOR TAB'!AN101)</f>
        <v/>
      </c>
      <c r="AW101" s="253" t="str">
        <f>IF(ISBLANK('New Item VENDOR TAB'!AO101),"",'New Item VENDOR TAB'!AO101)</f>
        <v/>
      </c>
      <c r="AX101" s="179" t="str">
        <f>IF(ISBLANK('New Item VENDOR TAB'!AP101),"",'New Item VENDOR TAB'!AP101)</f>
        <v/>
      </c>
      <c r="AY101" s="179" t="str">
        <f>IF(ISBLANK('New Item VENDOR TAB'!AQ101),"",'New Item VENDOR TAB'!AQ101)</f>
        <v/>
      </c>
      <c r="AZ101" s="179" t="str">
        <f>IF(ISBLANK('New Item VENDOR TAB'!AR101),"",'New Item VENDOR TAB'!AR101)</f>
        <v/>
      </c>
      <c r="BA101" s="179" t="str">
        <f>IF(ISBLANK('New Item VENDOR TAB'!AS101),"",'New Item VENDOR TAB'!AS101)</f>
        <v/>
      </c>
      <c r="BB101" s="179" t="str">
        <f>IF(ISBLANK('New Item VENDOR TAB'!AT101),"",'New Item VENDOR TAB'!AT101)</f>
        <v/>
      </c>
      <c r="BC101" s="179" t="str">
        <f>IF(ISBLANK('New Item VENDOR TAB'!AU101),"",'New Item VENDOR TAB'!AU101)</f>
        <v/>
      </c>
      <c r="BD101" s="261" t="str">
        <f>IF(ISBLANK('New Item VENDOR TAB'!AV101),"",'New Item VENDOR TAB'!AV101)</f>
        <v/>
      </c>
      <c r="BE101" s="118"/>
      <c r="BF101" s="118"/>
      <c r="BG101" s="246"/>
      <c r="BH101" s="111"/>
      <c r="BI101" s="111"/>
      <c r="BJ101" s="111"/>
      <c r="BK101" s="119"/>
      <c r="BL101" s="115"/>
      <c r="BM101" s="115"/>
      <c r="BN101" s="115"/>
      <c r="BO101" s="173"/>
      <c r="BP101" s="274" t="e">
        <f>VLOOKUP(BR101,'Segment Hierarchy'!G:J,3,FALSE)</f>
        <v>#N/A</v>
      </c>
      <c r="BQ101" s="318" t="e">
        <f>(VLOOKUP(BR101,'Segment Hierarchy'!G:J,4,FALSE))</f>
        <v>#N/A</v>
      </c>
      <c r="BR101" s="181"/>
      <c r="BS101" s="114"/>
      <c r="BT101" s="112"/>
      <c r="BU101" s="179"/>
      <c r="BV101" s="244" t="str">
        <f t="shared" si="2"/>
        <v/>
      </c>
      <c r="BW101" s="119"/>
      <c r="BX101" s="118"/>
      <c r="BY101" s="115"/>
      <c r="BZ101" s="115"/>
      <c r="CA101" s="119"/>
      <c r="CB101" s="353"/>
      <c r="CC101" s="372"/>
      <c r="CD101" s="119"/>
      <c r="CE101" s="120"/>
      <c r="CF101" s="120"/>
      <c r="CG101" s="120"/>
      <c r="CH101" s="120"/>
      <c r="CI101" s="120"/>
      <c r="CJ101" s="120"/>
      <c r="CK101" s="263" t="str">
        <f>IF(ISBLANK('New Item VENDOR TAB'!N101),"",'New Item VENDOR TAB'!N101)</f>
        <v/>
      </c>
      <c r="CL101" s="375"/>
      <c r="CM101" s="234"/>
      <c r="CN101" s="120"/>
      <c r="CO101" s="120"/>
      <c r="CP101" s="120"/>
    </row>
    <row r="102" spans="1:94" ht="15.6" customHeight="1">
      <c r="A102" s="107" t="str">
        <f>IF(ISBLANK('New Item VENDOR TAB'!A102),"",'New Item VENDOR TAB'!A102)</f>
        <v/>
      </c>
      <c r="B102" s="128"/>
      <c r="C102" s="107" t="str">
        <f>IF(ISBLANK('New Item VENDOR TAB'!B102),"",'New Item VENDOR TAB'!B102)</f>
        <v/>
      </c>
      <c r="D102" s="128"/>
      <c r="E102" s="128"/>
      <c r="F102" s="108" t="str">
        <f>IF(ISBLANK('New Item VENDOR TAB'!C102),"",'New Item VENDOR TAB'!C102)</f>
        <v/>
      </c>
      <c r="G102" s="111" t="str">
        <f>IF(ISBLANK('New Item VENDOR TAB'!D102),"",'New Item VENDOR TAB'!D102)</f>
        <v/>
      </c>
      <c r="H102" s="108" t="str">
        <f>IF(ISBLANK('New Item VENDOR TAB'!E102),"",'New Item VENDOR TAB'!E102)</f>
        <v/>
      </c>
      <c r="I102" s="260" t="str">
        <f>IF(ISBLANK('New Item VENDOR TAB'!F102),"",'New Item VENDOR TAB'!F102)</f>
        <v/>
      </c>
      <c r="J102" s="110" t="str">
        <f>IF(ISBLANK('New Item VENDOR TAB'!G102),"",'New Item VENDOR TAB'!G102)</f>
        <v/>
      </c>
      <c r="K102" s="110" t="str">
        <f>IF(ISBLANK('New Item VENDOR TAB'!H102),"",'New Item VENDOR TAB'!H102)</f>
        <v/>
      </c>
      <c r="L102" s="111" t="str">
        <f>IF(ISBLANK('New Item VENDOR TAB'!AW102),"",'New Item VENDOR TAB'!AW102)</f>
        <v/>
      </c>
      <c r="M102" s="111" t="str">
        <f>IF(ISBLANK('New Item VENDOR TAB'!AX102),"",'New Item VENDOR TAB'!AX102)</f>
        <v/>
      </c>
      <c r="N102" s="113" t="str">
        <f>IF(ISBLANK('New Item VENDOR TAB'!AY102),"",'New Item VENDOR TAB'!AY102)</f>
        <v/>
      </c>
      <c r="O102" s="173" t="str">
        <f>IF(ISBLANK('New Item VENDOR TAB'!AZ102),"",'New Item VENDOR TAB'!AZ102)</f>
        <v/>
      </c>
      <c r="P102" s="173" t="str">
        <f>IF(ISBLANK('New Item VENDOR TAB'!BA102),"",'New Item VENDOR TAB'!BA102)</f>
        <v/>
      </c>
      <c r="Q102" s="111" t="str">
        <f>IF(ISBLANK('New Item VENDOR TAB'!I102),"",'New Item VENDOR TAB'!I102)</f>
        <v/>
      </c>
      <c r="R102" s="111" t="str">
        <f>IF(ISBLANK('New Item VENDOR TAB'!J102),"",'New Item VENDOR TAB'!J102)</f>
        <v/>
      </c>
      <c r="S102" s="165" t="str">
        <f>IF(ISBLANK('New Item VENDOR TAB'!K102),"",'New Item VENDOR TAB'!K102)</f>
        <v/>
      </c>
      <c r="T102" s="112" t="str">
        <f>IF(ISBLANK('New Item VENDOR TAB'!L102),"",'New Item VENDOR TAB'!L102)</f>
        <v/>
      </c>
      <c r="U102" s="114" t="str">
        <f>IF(ISBLANK('New Item VENDOR TAB'!M102),"",'New Item VENDOR TAB'!M102)</f>
        <v/>
      </c>
      <c r="V102" s="115" t="str">
        <f>IF(ISBLANK('New Item VENDOR TAB'!N102),"",'New Item VENDOR TAB'!N102)</f>
        <v/>
      </c>
      <c r="W102" s="115" t="str">
        <f>IF(ISBLANK('New Item VENDOR TAB'!O102),"",'New Item VENDOR TAB'!O102)</f>
        <v/>
      </c>
      <c r="X102" s="170" t="str">
        <f>IF(ISBLANK('New Item VENDOR TAB'!P102),"",'New Item VENDOR TAB'!P102)</f>
        <v/>
      </c>
      <c r="Y102" s="240" t="str">
        <f>IF(ISBLANK('New Item VENDOR TAB'!Q102),"",'New Item VENDOR TAB'!Q102)</f>
        <v/>
      </c>
      <c r="Z102" s="113" t="str">
        <f>IF(ISBLANK('New Item VENDOR TAB'!R102),"",'New Item VENDOR TAB'!R102)</f>
        <v/>
      </c>
      <c r="AA102" s="113" t="str">
        <f>IF(ISBLANK('New Item VENDOR TAB'!S102),"",'New Item VENDOR TAB'!S102)</f>
        <v/>
      </c>
      <c r="AB102" s="119" t="str">
        <f>IF(ISBLANK('New Item VENDOR TAB'!T102),"",'New Item VENDOR TAB'!T102)</f>
        <v/>
      </c>
      <c r="AC102" s="119" t="str">
        <f>IF(ISBLANK('New Item VENDOR TAB'!U102),"",'New Item VENDOR TAB'!U102)</f>
        <v/>
      </c>
      <c r="AD102" s="173" t="str">
        <f>IF(ISBLANK('New Item VENDOR TAB'!V102),"",'New Item VENDOR TAB'!V102)</f>
        <v/>
      </c>
      <c r="AE102" s="173" t="str">
        <f>IF(ISBLANK('New Item VENDOR TAB'!W102),"",'New Item VENDOR TAB'!W102)</f>
        <v/>
      </c>
      <c r="AF102" s="174" t="str">
        <f>IF(ISBLANK('New Item VENDOR TAB'!X102),"",'New Item VENDOR TAB'!X102)</f>
        <v/>
      </c>
      <c r="AG102" s="174" t="str">
        <f>IF(ISBLANK('New Item VENDOR TAB'!Y102),"",'New Item VENDOR TAB'!Y102)</f>
        <v/>
      </c>
      <c r="AH102" s="174" t="str">
        <f>IF(ISBLANK('New Item VENDOR TAB'!Z102),"",'New Item VENDOR TAB'!Z102)</f>
        <v/>
      </c>
      <c r="AI102" s="175" t="str">
        <f>IF(ISBLANK('New Item VENDOR TAB'!AA102),"",'New Item VENDOR TAB'!AA102)</f>
        <v/>
      </c>
      <c r="AJ102" s="174" t="str">
        <f>IF(ISBLANK('New Item VENDOR TAB'!AB102),"",'New Item VENDOR TAB'!AB102)</f>
        <v/>
      </c>
      <c r="AK102" s="174" t="str">
        <f>IF(ISBLANK('New Item VENDOR TAB'!AC102),"",'New Item VENDOR TAB'!AC102)</f>
        <v/>
      </c>
      <c r="AL102" s="174" t="str">
        <f>IF(ISBLANK('New Item VENDOR TAB'!AD102),"",'New Item VENDOR TAB'!AD102)</f>
        <v/>
      </c>
      <c r="AM102" s="264">
        <f>IF(ISBLANK('New Item VENDOR TAB'!AE102),"",'New Item VENDOR TAB'!AE102)</f>
        <v>0</v>
      </c>
      <c r="AN102" s="115" t="str">
        <f>IF(ISBLANK('New Item VENDOR TAB'!AF102),"",'New Item VENDOR TAB'!AF102)</f>
        <v/>
      </c>
      <c r="AO102" s="116" t="str">
        <f>IF(ISBLANK('New Item VENDOR TAB'!AG102),"",'New Item VENDOR TAB'!AG102)</f>
        <v/>
      </c>
      <c r="AP102" s="117" t="str">
        <f>IF(ISBLANK('New Item VENDOR TAB'!AH102),"",'New Item VENDOR TAB'!AH102)</f>
        <v/>
      </c>
      <c r="AQ102" s="241" t="str">
        <f>IF(ISBLANK('New Item VENDOR TAB'!AI102),"",'New Item VENDOR TAB'!AI102)</f>
        <v/>
      </c>
      <c r="AR102" s="115" t="str">
        <f>IF(ISBLANK('New Item VENDOR TAB'!AJ102),"",'New Item VENDOR TAB'!AJ102)</f>
        <v/>
      </c>
      <c r="AS102" s="115" t="str">
        <f>IF(ISBLANK('New Item VENDOR TAB'!AK102),"",'New Item VENDOR TAB'!AK102)</f>
        <v/>
      </c>
      <c r="AT102" s="114" t="str">
        <f>IF(ISBLANK('New Item VENDOR TAB'!AL102),"",'New Item VENDOR TAB'!AL102)</f>
        <v xml:space="preserve"> </v>
      </c>
      <c r="AU102" s="220" t="str">
        <f>IF(ISBLANK('New Item VENDOR TAB'!AM102),"",'New Item VENDOR TAB'!AM102)</f>
        <v/>
      </c>
      <c r="AV102" s="253" t="str">
        <f>IF(ISBLANK('New Item VENDOR TAB'!AN102),"",'New Item VENDOR TAB'!AN102)</f>
        <v/>
      </c>
      <c r="AW102" s="253" t="str">
        <f>IF(ISBLANK('New Item VENDOR TAB'!AO102),"",'New Item VENDOR TAB'!AO102)</f>
        <v/>
      </c>
      <c r="AX102" s="179" t="str">
        <f>IF(ISBLANK('New Item VENDOR TAB'!AP102),"",'New Item VENDOR TAB'!AP102)</f>
        <v/>
      </c>
      <c r="AY102" s="179" t="str">
        <f>IF(ISBLANK('New Item VENDOR TAB'!AQ102),"",'New Item VENDOR TAB'!AQ102)</f>
        <v/>
      </c>
      <c r="AZ102" s="179" t="str">
        <f>IF(ISBLANK('New Item VENDOR TAB'!AR102),"",'New Item VENDOR TAB'!AR102)</f>
        <v/>
      </c>
      <c r="BA102" s="179" t="str">
        <f>IF(ISBLANK('New Item VENDOR TAB'!AS102),"",'New Item VENDOR TAB'!AS102)</f>
        <v/>
      </c>
      <c r="BB102" s="179" t="str">
        <f>IF(ISBLANK('New Item VENDOR TAB'!AT102),"",'New Item VENDOR TAB'!AT102)</f>
        <v/>
      </c>
      <c r="BC102" s="179" t="str">
        <f>IF(ISBLANK('New Item VENDOR TAB'!AU102),"",'New Item VENDOR TAB'!AU102)</f>
        <v/>
      </c>
      <c r="BD102" s="261" t="str">
        <f>IF(ISBLANK('New Item VENDOR TAB'!AV102),"",'New Item VENDOR TAB'!AV102)</f>
        <v/>
      </c>
      <c r="BE102" s="118"/>
      <c r="BF102" s="118"/>
      <c r="BG102" s="246"/>
      <c r="BH102" s="111"/>
      <c r="BI102" s="111"/>
      <c r="BJ102" s="111"/>
      <c r="BK102" s="119"/>
      <c r="BL102" s="115"/>
      <c r="BM102" s="115"/>
      <c r="BN102" s="115"/>
      <c r="BO102" s="173"/>
      <c r="BP102" s="274" t="e">
        <f>VLOOKUP(BR102,'Segment Hierarchy'!G:J,3,FALSE)</f>
        <v>#N/A</v>
      </c>
      <c r="BQ102" s="318" t="e">
        <f>(VLOOKUP(BR102,'Segment Hierarchy'!G:J,4,FALSE))</f>
        <v>#N/A</v>
      </c>
      <c r="BR102" s="181"/>
      <c r="BS102" s="114"/>
      <c r="BT102" s="112"/>
      <c r="BU102" s="179"/>
      <c r="BV102" s="244" t="str">
        <f t="shared" si="2"/>
        <v/>
      </c>
      <c r="BW102" s="119"/>
      <c r="BX102" s="118"/>
      <c r="BY102" s="115"/>
      <c r="BZ102" s="115"/>
      <c r="CA102" s="119"/>
      <c r="CB102" s="353"/>
      <c r="CC102" s="372"/>
      <c r="CD102" s="119"/>
      <c r="CE102" s="120"/>
      <c r="CF102" s="120"/>
      <c r="CG102" s="120"/>
      <c r="CH102" s="120"/>
      <c r="CI102" s="120"/>
      <c r="CJ102" s="120"/>
      <c r="CK102" s="263" t="str">
        <f>IF(ISBLANK('New Item VENDOR TAB'!N102),"",'New Item VENDOR TAB'!N102)</f>
        <v/>
      </c>
      <c r="CL102" s="375"/>
      <c r="CM102" s="234"/>
      <c r="CN102" s="120"/>
      <c r="CO102" s="120"/>
      <c r="CP102" s="120"/>
    </row>
    <row r="103" spans="1:94" ht="15.6" customHeight="1">
      <c r="A103" s="107" t="str">
        <f>IF(ISBLANK('New Item VENDOR TAB'!A103),"",'New Item VENDOR TAB'!A103)</f>
        <v/>
      </c>
      <c r="B103" s="128"/>
      <c r="C103" s="107" t="str">
        <f>IF(ISBLANK('New Item VENDOR TAB'!B103),"",'New Item VENDOR TAB'!B103)</f>
        <v/>
      </c>
      <c r="D103" s="128"/>
      <c r="E103" s="128"/>
      <c r="F103" s="108" t="str">
        <f>IF(ISBLANK('New Item VENDOR TAB'!C103),"",'New Item VENDOR TAB'!C103)</f>
        <v/>
      </c>
      <c r="G103" s="111" t="str">
        <f>IF(ISBLANK('New Item VENDOR TAB'!D103),"",'New Item VENDOR TAB'!D103)</f>
        <v/>
      </c>
      <c r="H103" s="108" t="str">
        <f>IF(ISBLANK('New Item VENDOR TAB'!E103),"",'New Item VENDOR TAB'!E103)</f>
        <v/>
      </c>
      <c r="I103" s="260" t="str">
        <f>IF(ISBLANK('New Item VENDOR TAB'!F103),"",'New Item VENDOR TAB'!F103)</f>
        <v/>
      </c>
      <c r="J103" s="110" t="str">
        <f>IF(ISBLANK('New Item VENDOR TAB'!G103),"",'New Item VENDOR TAB'!G103)</f>
        <v/>
      </c>
      <c r="K103" s="110" t="str">
        <f>IF(ISBLANK('New Item VENDOR TAB'!H103),"",'New Item VENDOR TAB'!H103)</f>
        <v/>
      </c>
      <c r="L103" s="111" t="str">
        <f>IF(ISBLANK('New Item VENDOR TAB'!AW103),"",'New Item VENDOR TAB'!AW103)</f>
        <v/>
      </c>
      <c r="M103" s="111" t="str">
        <f>IF(ISBLANK('New Item VENDOR TAB'!AX103),"",'New Item VENDOR TAB'!AX103)</f>
        <v/>
      </c>
      <c r="N103" s="113" t="str">
        <f>IF(ISBLANK('New Item VENDOR TAB'!AY103),"",'New Item VENDOR TAB'!AY103)</f>
        <v/>
      </c>
      <c r="O103" s="173" t="str">
        <f>IF(ISBLANK('New Item VENDOR TAB'!AZ103),"",'New Item VENDOR TAB'!AZ103)</f>
        <v/>
      </c>
      <c r="P103" s="173" t="str">
        <f>IF(ISBLANK('New Item VENDOR TAB'!BA103),"",'New Item VENDOR TAB'!BA103)</f>
        <v/>
      </c>
      <c r="Q103" s="111" t="str">
        <f>IF(ISBLANK('New Item VENDOR TAB'!I103),"",'New Item VENDOR TAB'!I103)</f>
        <v/>
      </c>
      <c r="R103" s="111" t="str">
        <f>IF(ISBLANK('New Item VENDOR TAB'!J103),"",'New Item VENDOR TAB'!J103)</f>
        <v/>
      </c>
      <c r="S103" s="165" t="str">
        <f>IF(ISBLANK('New Item VENDOR TAB'!K103),"",'New Item VENDOR TAB'!K103)</f>
        <v/>
      </c>
      <c r="T103" s="112" t="str">
        <f>IF(ISBLANK('New Item VENDOR TAB'!L103),"",'New Item VENDOR TAB'!L103)</f>
        <v/>
      </c>
      <c r="U103" s="114" t="str">
        <f>IF(ISBLANK('New Item VENDOR TAB'!M103),"",'New Item VENDOR TAB'!M103)</f>
        <v/>
      </c>
      <c r="V103" s="115" t="str">
        <f>IF(ISBLANK('New Item VENDOR TAB'!N103),"",'New Item VENDOR TAB'!N103)</f>
        <v/>
      </c>
      <c r="W103" s="115" t="str">
        <f>IF(ISBLANK('New Item VENDOR TAB'!O103),"",'New Item VENDOR TAB'!O103)</f>
        <v/>
      </c>
      <c r="X103" s="170" t="str">
        <f>IF(ISBLANK('New Item VENDOR TAB'!P103),"",'New Item VENDOR TAB'!P103)</f>
        <v/>
      </c>
      <c r="Y103" s="240" t="str">
        <f>IF(ISBLANK('New Item VENDOR TAB'!Q103),"",'New Item VENDOR TAB'!Q103)</f>
        <v/>
      </c>
      <c r="Z103" s="113" t="str">
        <f>IF(ISBLANK('New Item VENDOR TAB'!R103),"",'New Item VENDOR TAB'!R103)</f>
        <v/>
      </c>
      <c r="AA103" s="113" t="str">
        <f>IF(ISBLANK('New Item VENDOR TAB'!S103),"",'New Item VENDOR TAB'!S103)</f>
        <v/>
      </c>
      <c r="AB103" s="119" t="str">
        <f>IF(ISBLANK('New Item VENDOR TAB'!T103),"",'New Item VENDOR TAB'!T103)</f>
        <v/>
      </c>
      <c r="AC103" s="119" t="str">
        <f>IF(ISBLANK('New Item VENDOR TAB'!U103),"",'New Item VENDOR TAB'!U103)</f>
        <v/>
      </c>
      <c r="AD103" s="173" t="str">
        <f>IF(ISBLANK('New Item VENDOR TAB'!V103),"",'New Item VENDOR TAB'!V103)</f>
        <v/>
      </c>
      <c r="AE103" s="173" t="str">
        <f>IF(ISBLANK('New Item VENDOR TAB'!W103),"",'New Item VENDOR TAB'!W103)</f>
        <v/>
      </c>
      <c r="AF103" s="174" t="str">
        <f>IF(ISBLANK('New Item VENDOR TAB'!X103),"",'New Item VENDOR TAB'!X103)</f>
        <v/>
      </c>
      <c r="AG103" s="174" t="str">
        <f>IF(ISBLANK('New Item VENDOR TAB'!Y103),"",'New Item VENDOR TAB'!Y103)</f>
        <v/>
      </c>
      <c r="AH103" s="174" t="str">
        <f>IF(ISBLANK('New Item VENDOR TAB'!Z103),"",'New Item VENDOR TAB'!Z103)</f>
        <v/>
      </c>
      <c r="AI103" s="175" t="str">
        <f>IF(ISBLANK('New Item VENDOR TAB'!AA103),"",'New Item VENDOR TAB'!AA103)</f>
        <v/>
      </c>
      <c r="AJ103" s="174" t="str">
        <f>IF(ISBLANK('New Item VENDOR TAB'!AB103),"",'New Item VENDOR TAB'!AB103)</f>
        <v/>
      </c>
      <c r="AK103" s="174" t="str">
        <f>IF(ISBLANK('New Item VENDOR TAB'!AC103),"",'New Item VENDOR TAB'!AC103)</f>
        <v/>
      </c>
      <c r="AL103" s="174" t="str">
        <f>IF(ISBLANK('New Item VENDOR TAB'!AD103),"",'New Item VENDOR TAB'!AD103)</f>
        <v/>
      </c>
      <c r="AM103" s="264">
        <f>IF(ISBLANK('New Item VENDOR TAB'!AE103),"",'New Item VENDOR TAB'!AE103)</f>
        <v>0</v>
      </c>
      <c r="AN103" s="115" t="str">
        <f>IF(ISBLANK('New Item VENDOR TAB'!AF103),"",'New Item VENDOR TAB'!AF103)</f>
        <v/>
      </c>
      <c r="AO103" s="116" t="str">
        <f>IF(ISBLANK('New Item VENDOR TAB'!AG103),"",'New Item VENDOR TAB'!AG103)</f>
        <v/>
      </c>
      <c r="AP103" s="117" t="str">
        <f>IF(ISBLANK('New Item VENDOR TAB'!AH103),"",'New Item VENDOR TAB'!AH103)</f>
        <v/>
      </c>
      <c r="AQ103" s="241" t="str">
        <f>IF(ISBLANK('New Item VENDOR TAB'!AI103),"",'New Item VENDOR TAB'!AI103)</f>
        <v/>
      </c>
      <c r="AR103" s="115" t="str">
        <f>IF(ISBLANK('New Item VENDOR TAB'!AJ103),"",'New Item VENDOR TAB'!AJ103)</f>
        <v/>
      </c>
      <c r="AS103" s="115" t="str">
        <f>IF(ISBLANK('New Item VENDOR TAB'!AK103),"",'New Item VENDOR TAB'!AK103)</f>
        <v/>
      </c>
      <c r="AT103" s="114" t="str">
        <f>IF(ISBLANK('New Item VENDOR TAB'!AL103),"",'New Item VENDOR TAB'!AL103)</f>
        <v xml:space="preserve"> </v>
      </c>
      <c r="AU103" s="220" t="str">
        <f>IF(ISBLANK('New Item VENDOR TAB'!AM103),"",'New Item VENDOR TAB'!AM103)</f>
        <v/>
      </c>
      <c r="AV103" s="253" t="str">
        <f>IF(ISBLANK('New Item VENDOR TAB'!AN103),"",'New Item VENDOR TAB'!AN103)</f>
        <v/>
      </c>
      <c r="AW103" s="253" t="str">
        <f>IF(ISBLANK('New Item VENDOR TAB'!AO103),"",'New Item VENDOR TAB'!AO103)</f>
        <v/>
      </c>
      <c r="AX103" s="179" t="str">
        <f>IF(ISBLANK('New Item VENDOR TAB'!AP103),"",'New Item VENDOR TAB'!AP103)</f>
        <v/>
      </c>
      <c r="AY103" s="179" t="str">
        <f>IF(ISBLANK('New Item VENDOR TAB'!AQ103),"",'New Item VENDOR TAB'!AQ103)</f>
        <v/>
      </c>
      <c r="AZ103" s="179" t="str">
        <f>IF(ISBLANK('New Item VENDOR TAB'!AR103),"",'New Item VENDOR TAB'!AR103)</f>
        <v/>
      </c>
      <c r="BA103" s="179" t="str">
        <f>IF(ISBLANK('New Item VENDOR TAB'!AS103),"",'New Item VENDOR TAB'!AS103)</f>
        <v/>
      </c>
      <c r="BB103" s="179" t="str">
        <f>IF(ISBLANK('New Item VENDOR TAB'!AT103),"",'New Item VENDOR TAB'!AT103)</f>
        <v/>
      </c>
      <c r="BC103" s="179" t="str">
        <f>IF(ISBLANK('New Item VENDOR TAB'!AU103),"",'New Item VENDOR TAB'!AU103)</f>
        <v/>
      </c>
      <c r="BD103" s="261" t="str">
        <f>IF(ISBLANK('New Item VENDOR TAB'!AV103),"",'New Item VENDOR TAB'!AV103)</f>
        <v/>
      </c>
      <c r="BE103" s="118"/>
      <c r="BF103" s="118"/>
      <c r="BG103" s="246"/>
      <c r="BH103" s="111"/>
      <c r="BI103" s="111"/>
      <c r="BJ103" s="111"/>
      <c r="BK103" s="119"/>
      <c r="BL103" s="115"/>
      <c r="BM103" s="115"/>
      <c r="BN103" s="115"/>
      <c r="BO103" s="173"/>
      <c r="BP103" s="274" t="e">
        <f>VLOOKUP(BR103,'Segment Hierarchy'!G:J,3,FALSE)</f>
        <v>#N/A</v>
      </c>
      <c r="BQ103" s="318" t="e">
        <f>(VLOOKUP(BR103,'Segment Hierarchy'!G:J,4,FALSE))</f>
        <v>#N/A</v>
      </c>
      <c r="BR103" s="181"/>
      <c r="BS103" s="114"/>
      <c r="BT103" s="112"/>
      <c r="BU103" s="179"/>
      <c r="BV103" s="244" t="str">
        <f t="shared" si="2"/>
        <v/>
      </c>
      <c r="BW103" s="119"/>
      <c r="BX103" s="118"/>
      <c r="BY103" s="115"/>
      <c r="BZ103" s="115"/>
      <c r="CA103" s="119"/>
      <c r="CB103" s="353"/>
      <c r="CC103" s="372"/>
      <c r="CD103" s="119"/>
      <c r="CE103" s="120"/>
      <c r="CF103" s="120"/>
      <c r="CG103" s="120"/>
      <c r="CH103" s="120"/>
      <c r="CI103" s="120"/>
      <c r="CJ103" s="120"/>
      <c r="CK103" s="263" t="str">
        <f>IF(ISBLANK('New Item VENDOR TAB'!N103),"",'New Item VENDOR TAB'!N103)</f>
        <v/>
      </c>
      <c r="CL103" s="375"/>
      <c r="CM103" s="234"/>
      <c r="CN103" s="120"/>
      <c r="CO103" s="120"/>
      <c r="CP103" s="120"/>
    </row>
    <row r="104" spans="1:94" ht="15.6" customHeight="1">
      <c r="A104" s="107" t="str">
        <f>IF(ISBLANK('New Item VENDOR TAB'!A104),"",'New Item VENDOR TAB'!A104)</f>
        <v/>
      </c>
      <c r="B104" s="128"/>
      <c r="C104" s="107" t="str">
        <f>IF(ISBLANK('New Item VENDOR TAB'!B104),"",'New Item VENDOR TAB'!B104)</f>
        <v/>
      </c>
      <c r="D104" s="128"/>
      <c r="E104" s="128"/>
      <c r="F104" s="108" t="str">
        <f>IF(ISBLANK('New Item VENDOR TAB'!C104),"",'New Item VENDOR TAB'!C104)</f>
        <v/>
      </c>
      <c r="G104" s="111" t="str">
        <f>IF(ISBLANK('New Item VENDOR TAB'!D104),"",'New Item VENDOR TAB'!D104)</f>
        <v/>
      </c>
      <c r="H104" s="108" t="str">
        <f>IF(ISBLANK('New Item VENDOR TAB'!E104),"",'New Item VENDOR TAB'!E104)</f>
        <v/>
      </c>
      <c r="I104" s="260" t="str">
        <f>IF(ISBLANK('New Item VENDOR TAB'!F104),"",'New Item VENDOR TAB'!F104)</f>
        <v/>
      </c>
      <c r="J104" s="110" t="str">
        <f>IF(ISBLANK('New Item VENDOR TAB'!G104),"",'New Item VENDOR TAB'!G104)</f>
        <v/>
      </c>
      <c r="K104" s="110" t="str">
        <f>IF(ISBLANK('New Item VENDOR TAB'!H104),"",'New Item VENDOR TAB'!H104)</f>
        <v/>
      </c>
      <c r="L104" s="111" t="str">
        <f>IF(ISBLANK('New Item VENDOR TAB'!AW104),"",'New Item VENDOR TAB'!AW104)</f>
        <v/>
      </c>
      <c r="M104" s="111" t="str">
        <f>IF(ISBLANK('New Item VENDOR TAB'!AX104),"",'New Item VENDOR TAB'!AX104)</f>
        <v/>
      </c>
      <c r="N104" s="113" t="str">
        <f>IF(ISBLANK('New Item VENDOR TAB'!AY104),"",'New Item VENDOR TAB'!AY104)</f>
        <v/>
      </c>
      <c r="O104" s="173" t="str">
        <f>IF(ISBLANK('New Item VENDOR TAB'!AZ104),"",'New Item VENDOR TAB'!AZ104)</f>
        <v/>
      </c>
      <c r="P104" s="173" t="str">
        <f>IF(ISBLANK('New Item VENDOR TAB'!BA104),"",'New Item VENDOR TAB'!BA104)</f>
        <v/>
      </c>
      <c r="Q104" s="111" t="str">
        <f>IF(ISBLANK('New Item VENDOR TAB'!I104),"",'New Item VENDOR TAB'!I104)</f>
        <v/>
      </c>
      <c r="R104" s="111" t="str">
        <f>IF(ISBLANK('New Item VENDOR TAB'!J104),"",'New Item VENDOR TAB'!J104)</f>
        <v/>
      </c>
      <c r="S104" s="165" t="str">
        <f>IF(ISBLANK('New Item VENDOR TAB'!K104),"",'New Item VENDOR TAB'!K104)</f>
        <v/>
      </c>
      <c r="T104" s="112" t="str">
        <f>IF(ISBLANK('New Item VENDOR TAB'!L104),"",'New Item VENDOR TAB'!L104)</f>
        <v/>
      </c>
      <c r="U104" s="114" t="str">
        <f>IF(ISBLANK('New Item VENDOR TAB'!M104),"",'New Item VENDOR TAB'!M104)</f>
        <v/>
      </c>
      <c r="V104" s="115" t="str">
        <f>IF(ISBLANK('New Item VENDOR TAB'!N104),"",'New Item VENDOR TAB'!N104)</f>
        <v/>
      </c>
      <c r="W104" s="115" t="str">
        <f>IF(ISBLANK('New Item VENDOR TAB'!O104),"",'New Item VENDOR TAB'!O104)</f>
        <v/>
      </c>
      <c r="X104" s="170" t="str">
        <f>IF(ISBLANK('New Item VENDOR TAB'!P104),"",'New Item VENDOR TAB'!P104)</f>
        <v/>
      </c>
      <c r="Y104" s="240" t="str">
        <f>IF(ISBLANK('New Item VENDOR TAB'!Q104),"",'New Item VENDOR TAB'!Q104)</f>
        <v/>
      </c>
      <c r="Z104" s="113" t="str">
        <f>IF(ISBLANK('New Item VENDOR TAB'!R104),"",'New Item VENDOR TAB'!R104)</f>
        <v/>
      </c>
      <c r="AA104" s="113" t="str">
        <f>IF(ISBLANK('New Item VENDOR TAB'!S104),"",'New Item VENDOR TAB'!S104)</f>
        <v/>
      </c>
      <c r="AB104" s="119" t="str">
        <f>IF(ISBLANK('New Item VENDOR TAB'!T104),"",'New Item VENDOR TAB'!T104)</f>
        <v/>
      </c>
      <c r="AC104" s="119" t="str">
        <f>IF(ISBLANK('New Item VENDOR TAB'!U104),"",'New Item VENDOR TAB'!U104)</f>
        <v/>
      </c>
      <c r="AD104" s="173" t="str">
        <f>IF(ISBLANK('New Item VENDOR TAB'!V104),"",'New Item VENDOR TAB'!V104)</f>
        <v/>
      </c>
      <c r="AE104" s="173" t="str">
        <f>IF(ISBLANK('New Item VENDOR TAB'!W104),"",'New Item VENDOR TAB'!W104)</f>
        <v/>
      </c>
      <c r="AF104" s="174" t="str">
        <f>IF(ISBLANK('New Item VENDOR TAB'!X104),"",'New Item VENDOR TAB'!X104)</f>
        <v/>
      </c>
      <c r="AG104" s="174" t="str">
        <f>IF(ISBLANK('New Item VENDOR TAB'!Y104),"",'New Item VENDOR TAB'!Y104)</f>
        <v/>
      </c>
      <c r="AH104" s="174" t="str">
        <f>IF(ISBLANK('New Item VENDOR TAB'!Z104),"",'New Item VENDOR TAB'!Z104)</f>
        <v/>
      </c>
      <c r="AI104" s="175" t="str">
        <f>IF(ISBLANK('New Item VENDOR TAB'!AA104),"",'New Item VENDOR TAB'!AA104)</f>
        <v/>
      </c>
      <c r="AJ104" s="174" t="str">
        <f>IF(ISBLANK('New Item VENDOR TAB'!AB104),"",'New Item VENDOR TAB'!AB104)</f>
        <v/>
      </c>
      <c r="AK104" s="174" t="str">
        <f>IF(ISBLANK('New Item VENDOR TAB'!AC104),"",'New Item VENDOR TAB'!AC104)</f>
        <v/>
      </c>
      <c r="AL104" s="174" t="str">
        <f>IF(ISBLANK('New Item VENDOR TAB'!AD104),"",'New Item VENDOR TAB'!AD104)</f>
        <v/>
      </c>
      <c r="AM104" s="264">
        <f>IF(ISBLANK('New Item VENDOR TAB'!AE104),"",'New Item VENDOR TAB'!AE104)</f>
        <v>0</v>
      </c>
      <c r="AN104" s="115" t="str">
        <f>IF(ISBLANK('New Item VENDOR TAB'!AF104),"",'New Item VENDOR TAB'!AF104)</f>
        <v/>
      </c>
      <c r="AO104" s="116" t="str">
        <f>IF(ISBLANK('New Item VENDOR TAB'!AG104),"",'New Item VENDOR TAB'!AG104)</f>
        <v/>
      </c>
      <c r="AP104" s="117" t="str">
        <f>IF(ISBLANK('New Item VENDOR TAB'!AH104),"",'New Item VENDOR TAB'!AH104)</f>
        <v/>
      </c>
      <c r="AQ104" s="241" t="str">
        <f>IF(ISBLANK('New Item VENDOR TAB'!AI104),"",'New Item VENDOR TAB'!AI104)</f>
        <v/>
      </c>
      <c r="AR104" s="115" t="str">
        <f>IF(ISBLANK('New Item VENDOR TAB'!AJ104),"",'New Item VENDOR TAB'!AJ104)</f>
        <v/>
      </c>
      <c r="AS104" s="115" t="str">
        <f>IF(ISBLANK('New Item VENDOR TAB'!AK104),"",'New Item VENDOR TAB'!AK104)</f>
        <v/>
      </c>
      <c r="AT104" s="114" t="str">
        <f>IF(ISBLANK('New Item VENDOR TAB'!AL104),"",'New Item VENDOR TAB'!AL104)</f>
        <v xml:space="preserve"> </v>
      </c>
      <c r="AU104" s="220" t="str">
        <f>IF(ISBLANK('New Item VENDOR TAB'!AM104),"",'New Item VENDOR TAB'!AM104)</f>
        <v/>
      </c>
      <c r="AV104" s="253" t="str">
        <f>IF(ISBLANK('New Item VENDOR TAB'!AN104),"",'New Item VENDOR TAB'!AN104)</f>
        <v/>
      </c>
      <c r="AW104" s="253" t="str">
        <f>IF(ISBLANK('New Item VENDOR TAB'!AO104),"",'New Item VENDOR TAB'!AO104)</f>
        <v/>
      </c>
      <c r="AX104" s="179" t="str">
        <f>IF(ISBLANK('New Item VENDOR TAB'!AP104),"",'New Item VENDOR TAB'!AP104)</f>
        <v/>
      </c>
      <c r="AY104" s="179" t="str">
        <f>IF(ISBLANK('New Item VENDOR TAB'!AQ104),"",'New Item VENDOR TAB'!AQ104)</f>
        <v/>
      </c>
      <c r="AZ104" s="179" t="str">
        <f>IF(ISBLANK('New Item VENDOR TAB'!AR104),"",'New Item VENDOR TAB'!AR104)</f>
        <v/>
      </c>
      <c r="BA104" s="179" t="str">
        <f>IF(ISBLANK('New Item VENDOR TAB'!AS104),"",'New Item VENDOR TAB'!AS104)</f>
        <v/>
      </c>
      <c r="BB104" s="179" t="str">
        <f>IF(ISBLANK('New Item VENDOR TAB'!AT104),"",'New Item VENDOR TAB'!AT104)</f>
        <v/>
      </c>
      <c r="BC104" s="179" t="str">
        <f>IF(ISBLANK('New Item VENDOR TAB'!AU104),"",'New Item VENDOR TAB'!AU104)</f>
        <v/>
      </c>
      <c r="BD104" s="261" t="str">
        <f>IF(ISBLANK('New Item VENDOR TAB'!AV104),"",'New Item VENDOR TAB'!AV104)</f>
        <v/>
      </c>
      <c r="BE104" s="118"/>
      <c r="BF104" s="118"/>
      <c r="BG104" s="246"/>
      <c r="BH104" s="111"/>
      <c r="BI104" s="111"/>
      <c r="BJ104" s="111"/>
      <c r="BK104" s="119"/>
      <c r="BL104" s="115"/>
      <c r="BM104" s="115"/>
      <c r="BN104" s="115"/>
      <c r="BO104" s="173"/>
      <c r="BP104" s="274" t="e">
        <f>VLOOKUP(BR104,'Segment Hierarchy'!G:J,3,FALSE)</f>
        <v>#N/A</v>
      </c>
      <c r="BQ104" s="318" t="e">
        <f>(VLOOKUP(BR104,'Segment Hierarchy'!G:J,4,FALSE))</f>
        <v>#N/A</v>
      </c>
      <c r="BR104" s="181"/>
      <c r="BS104" s="114"/>
      <c r="BT104" s="112"/>
      <c r="BU104" s="179"/>
      <c r="BV104" s="244" t="str">
        <f t="shared" si="2"/>
        <v/>
      </c>
      <c r="BW104" s="119"/>
      <c r="BX104" s="118"/>
      <c r="BY104" s="115"/>
      <c r="BZ104" s="115"/>
      <c r="CA104" s="119"/>
      <c r="CB104" s="353"/>
      <c r="CC104" s="372"/>
      <c r="CD104" s="119"/>
      <c r="CE104" s="120"/>
      <c r="CF104" s="120"/>
      <c r="CG104" s="120"/>
      <c r="CH104" s="120"/>
      <c r="CI104" s="120"/>
      <c r="CJ104" s="120"/>
      <c r="CK104" s="263" t="str">
        <f>IF(ISBLANK('New Item VENDOR TAB'!N104),"",'New Item VENDOR TAB'!N104)</f>
        <v/>
      </c>
      <c r="CL104" s="375"/>
      <c r="CM104" s="234"/>
      <c r="CN104" s="120"/>
      <c r="CO104" s="120"/>
      <c r="CP104" s="120"/>
    </row>
    <row r="105" spans="1:94" ht="15.6" customHeight="1">
      <c r="A105" s="107" t="str">
        <f>IF(ISBLANK('New Item VENDOR TAB'!A105),"",'New Item VENDOR TAB'!A105)</f>
        <v/>
      </c>
      <c r="B105" s="128"/>
      <c r="C105" s="107" t="str">
        <f>IF(ISBLANK('New Item VENDOR TAB'!B105),"",'New Item VENDOR TAB'!B105)</f>
        <v/>
      </c>
      <c r="D105" s="128"/>
      <c r="E105" s="128"/>
      <c r="F105" s="108" t="str">
        <f>IF(ISBLANK('New Item VENDOR TAB'!C105),"",'New Item VENDOR TAB'!C105)</f>
        <v/>
      </c>
      <c r="G105" s="111" t="str">
        <f>IF(ISBLANK('New Item VENDOR TAB'!D105),"",'New Item VENDOR TAB'!D105)</f>
        <v/>
      </c>
      <c r="H105" s="108" t="str">
        <f>IF(ISBLANK('New Item VENDOR TAB'!E105),"",'New Item VENDOR TAB'!E105)</f>
        <v/>
      </c>
      <c r="I105" s="260" t="str">
        <f>IF(ISBLANK('New Item VENDOR TAB'!F105),"",'New Item VENDOR TAB'!F105)</f>
        <v/>
      </c>
      <c r="J105" s="110" t="str">
        <f>IF(ISBLANK('New Item VENDOR TAB'!G105),"",'New Item VENDOR TAB'!G105)</f>
        <v/>
      </c>
      <c r="K105" s="110" t="str">
        <f>IF(ISBLANK('New Item VENDOR TAB'!H105),"",'New Item VENDOR TAB'!H105)</f>
        <v/>
      </c>
      <c r="L105" s="111" t="str">
        <f>IF(ISBLANK('New Item VENDOR TAB'!AW105),"",'New Item VENDOR TAB'!AW105)</f>
        <v/>
      </c>
      <c r="M105" s="111" t="str">
        <f>IF(ISBLANK('New Item VENDOR TAB'!AX105),"",'New Item VENDOR TAB'!AX105)</f>
        <v/>
      </c>
      <c r="N105" s="113" t="str">
        <f>IF(ISBLANK('New Item VENDOR TAB'!AY105),"",'New Item VENDOR TAB'!AY105)</f>
        <v/>
      </c>
      <c r="O105" s="173" t="str">
        <f>IF(ISBLANK('New Item VENDOR TAB'!AZ105),"",'New Item VENDOR TAB'!AZ105)</f>
        <v/>
      </c>
      <c r="P105" s="173" t="str">
        <f>IF(ISBLANK('New Item VENDOR TAB'!BA105),"",'New Item VENDOR TAB'!BA105)</f>
        <v/>
      </c>
      <c r="Q105" s="111" t="str">
        <f>IF(ISBLANK('New Item VENDOR TAB'!I105),"",'New Item VENDOR TAB'!I105)</f>
        <v/>
      </c>
      <c r="R105" s="111" t="str">
        <f>IF(ISBLANK('New Item VENDOR TAB'!J105),"",'New Item VENDOR TAB'!J105)</f>
        <v/>
      </c>
      <c r="S105" s="165" t="str">
        <f>IF(ISBLANK('New Item VENDOR TAB'!K105),"",'New Item VENDOR TAB'!K105)</f>
        <v/>
      </c>
      <c r="T105" s="112" t="str">
        <f>IF(ISBLANK('New Item VENDOR TAB'!L105),"",'New Item VENDOR TAB'!L105)</f>
        <v/>
      </c>
      <c r="U105" s="114" t="str">
        <f>IF(ISBLANK('New Item VENDOR TAB'!M105),"",'New Item VENDOR TAB'!M105)</f>
        <v/>
      </c>
      <c r="V105" s="115" t="str">
        <f>IF(ISBLANK('New Item VENDOR TAB'!N105),"",'New Item VENDOR TAB'!N105)</f>
        <v/>
      </c>
      <c r="W105" s="115" t="str">
        <f>IF(ISBLANK('New Item VENDOR TAB'!O105),"",'New Item VENDOR TAB'!O105)</f>
        <v/>
      </c>
      <c r="X105" s="170" t="str">
        <f>IF(ISBLANK('New Item VENDOR TAB'!P105),"",'New Item VENDOR TAB'!P105)</f>
        <v/>
      </c>
      <c r="Y105" s="240" t="str">
        <f>IF(ISBLANK('New Item VENDOR TAB'!Q105),"",'New Item VENDOR TAB'!Q105)</f>
        <v/>
      </c>
      <c r="Z105" s="113" t="str">
        <f>IF(ISBLANK('New Item VENDOR TAB'!R105),"",'New Item VENDOR TAB'!R105)</f>
        <v/>
      </c>
      <c r="AA105" s="113" t="str">
        <f>IF(ISBLANK('New Item VENDOR TAB'!S105),"",'New Item VENDOR TAB'!S105)</f>
        <v/>
      </c>
      <c r="AB105" s="119" t="str">
        <f>IF(ISBLANK('New Item VENDOR TAB'!T105),"",'New Item VENDOR TAB'!T105)</f>
        <v/>
      </c>
      <c r="AC105" s="119" t="str">
        <f>IF(ISBLANK('New Item VENDOR TAB'!U105),"",'New Item VENDOR TAB'!U105)</f>
        <v/>
      </c>
      <c r="AD105" s="173" t="str">
        <f>IF(ISBLANK('New Item VENDOR TAB'!V105),"",'New Item VENDOR TAB'!V105)</f>
        <v/>
      </c>
      <c r="AE105" s="173" t="str">
        <f>IF(ISBLANK('New Item VENDOR TAB'!W105),"",'New Item VENDOR TAB'!W105)</f>
        <v/>
      </c>
      <c r="AF105" s="174" t="str">
        <f>IF(ISBLANK('New Item VENDOR TAB'!X105),"",'New Item VENDOR TAB'!X105)</f>
        <v/>
      </c>
      <c r="AG105" s="174" t="str">
        <f>IF(ISBLANK('New Item VENDOR TAB'!Y105),"",'New Item VENDOR TAB'!Y105)</f>
        <v/>
      </c>
      <c r="AH105" s="174" t="str">
        <f>IF(ISBLANK('New Item VENDOR TAB'!Z105),"",'New Item VENDOR TAB'!Z105)</f>
        <v/>
      </c>
      <c r="AI105" s="175" t="str">
        <f>IF(ISBLANK('New Item VENDOR TAB'!AA105),"",'New Item VENDOR TAB'!AA105)</f>
        <v/>
      </c>
      <c r="AJ105" s="174" t="str">
        <f>IF(ISBLANK('New Item VENDOR TAB'!AB105),"",'New Item VENDOR TAB'!AB105)</f>
        <v/>
      </c>
      <c r="AK105" s="174" t="str">
        <f>IF(ISBLANK('New Item VENDOR TAB'!AC105),"",'New Item VENDOR TAB'!AC105)</f>
        <v/>
      </c>
      <c r="AL105" s="174" t="str">
        <f>IF(ISBLANK('New Item VENDOR TAB'!AD105),"",'New Item VENDOR TAB'!AD105)</f>
        <v/>
      </c>
      <c r="AM105" s="264">
        <f>IF(ISBLANK('New Item VENDOR TAB'!AE105),"",'New Item VENDOR TAB'!AE105)</f>
        <v>0</v>
      </c>
      <c r="AN105" s="115" t="str">
        <f>IF(ISBLANK('New Item VENDOR TAB'!AF105),"",'New Item VENDOR TAB'!AF105)</f>
        <v/>
      </c>
      <c r="AO105" s="116" t="str">
        <f>IF(ISBLANK('New Item VENDOR TAB'!AG105),"",'New Item VENDOR TAB'!AG105)</f>
        <v/>
      </c>
      <c r="AP105" s="117" t="str">
        <f>IF(ISBLANK('New Item VENDOR TAB'!AH105),"",'New Item VENDOR TAB'!AH105)</f>
        <v/>
      </c>
      <c r="AQ105" s="241" t="str">
        <f>IF(ISBLANK('New Item VENDOR TAB'!AI105),"",'New Item VENDOR TAB'!AI105)</f>
        <v/>
      </c>
      <c r="AR105" s="115" t="str">
        <f>IF(ISBLANK('New Item VENDOR TAB'!AJ105),"",'New Item VENDOR TAB'!AJ105)</f>
        <v/>
      </c>
      <c r="AS105" s="115" t="str">
        <f>IF(ISBLANK('New Item VENDOR TAB'!AK105),"",'New Item VENDOR TAB'!AK105)</f>
        <v/>
      </c>
      <c r="AT105" s="114" t="str">
        <f>IF(ISBLANK('New Item VENDOR TAB'!AL105),"",'New Item VENDOR TAB'!AL105)</f>
        <v xml:space="preserve"> </v>
      </c>
      <c r="AU105" s="220" t="str">
        <f>IF(ISBLANK('New Item VENDOR TAB'!AM105),"",'New Item VENDOR TAB'!AM105)</f>
        <v/>
      </c>
      <c r="AV105" s="253" t="str">
        <f>IF(ISBLANK('New Item VENDOR TAB'!AN105),"",'New Item VENDOR TAB'!AN105)</f>
        <v/>
      </c>
      <c r="AW105" s="253" t="str">
        <f>IF(ISBLANK('New Item VENDOR TAB'!AO105),"",'New Item VENDOR TAB'!AO105)</f>
        <v/>
      </c>
      <c r="AX105" s="179" t="str">
        <f>IF(ISBLANK('New Item VENDOR TAB'!AP105),"",'New Item VENDOR TAB'!AP105)</f>
        <v/>
      </c>
      <c r="AY105" s="179" t="str">
        <f>IF(ISBLANK('New Item VENDOR TAB'!AQ105),"",'New Item VENDOR TAB'!AQ105)</f>
        <v/>
      </c>
      <c r="AZ105" s="179" t="str">
        <f>IF(ISBLANK('New Item VENDOR TAB'!AR105),"",'New Item VENDOR TAB'!AR105)</f>
        <v/>
      </c>
      <c r="BA105" s="179" t="str">
        <f>IF(ISBLANK('New Item VENDOR TAB'!AS105),"",'New Item VENDOR TAB'!AS105)</f>
        <v/>
      </c>
      <c r="BB105" s="179" t="str">
        <f>IF(ISBLANK('New Item VENDOR TAB'!AT105),"",'New Item VENDOR TAB'!AT105)</f>
        <v/>
      </c>
      <c r="BC105" s="179" t="str">
        <f>IF(ISBLANK('New Item VENDOR TAB'!AU105),"",'New Item VENDOR TAB'!AU105)</f>
        <v/>
      </c>
      <c r="BD105" s="261" t="str">
        <f>IF(ISBLANK('New Item VENDOR TAB'!AV105),"",'New Item VENDOR TAB'!AV105)</f>
        <v/>
      </c>
      <c r="BE105" s="118"/>
      <c r="BF105" s="118"/>
      <c r="BG105" s="246"/>
      <c r="BH105" s="111"/>
      <c r="BI105" s="111"/>
      <c r="BJ105" s="111"/>
      <c r="BK105" s="119"/>
      <c r="BL105" s="115"/>
      <c r="BM105" s="115"/>
      <c r="BN105" s="115"/>
      <c r="BO105" s="173"/>
      <c r="BP105" s="274" t="e">
        <f>VLOOKUP(BR105,'Segment Hierarchy'!G:J,3,FALSE)</f>
        <v>#N/A</v>
      </c>
      <c r="BQ105" s="318" t="e">
        <f>(VLOOKUP(BR105,'Segment Hierarchy'!G:J,4,FALSE))</f>
        <v>#N/A</v>
      </c>
      <c r="BR105" s="181"/>
      <c r="BS105" s="114"/>
      <c r="BT105" s="112"/>
      <c r="BU105" s="179"/>
      <c r="BV105" s="244" t="str">
        <f t="shared" si="2"/>
        <v/>
      </c>
      <c r="BW105" s="119"/>
      <c r="BX105" s="118"/>
      <c r="BY105" s="115"/>
      <c r="BZ105" s="115"/>
      <c r="CA105" s="119"/>
      <c r="CB105" s="353"/>
      <c r="CC105" s="372"/>
      <c r="CD105" s="119"/>
      <c r="CE105" s="120"/>
      <c r="CF105" s="120"/>
      <c r="CG105" s="120"/>
      <c r="CH105" s="120"/>
      <c r="CI105" s="120"/>
      <c r="CJ105" s="120"/>
      <c r="CK105" s="263" t="str">
        <f>IF(ISBLANK('New Item VENDOR TAB'!N105),"",'New Item VENDOR TAB'!N105)</f>
        <v/>
      </c>
      <c r="CL105" s="375"/>
      <c r="CM105" s="234"/>
      <c r="CN105" s="120"/>
      <c r="CO105" s="120"/>
      <c r="CP105" s="120"/>
    </row>
    <row r="106" spans="1:94" ht="15.6" customHeight="1">
      <c r="A106" s="107" t="str">
        <f>IF(ISBLANK('New Item VENDOR TAB'!A106),"",'New Item VENDOR TAB'!A106)</f>
        <v/>
      </c>
      <c r="B106" s="128"/>
      <c r="C106" s="107" t="str">
        <f>IF(ISBLANK('New Item VENDOR TAB'!B106),"",'New Item VENDOR TAB'!B106)</f>
        <v/>
      </c>
      <c r="D106" s="128"/>
      <c r="E106" s="128"/>
      <c r="F106" s="108" t="str">
        <f>IF(ISBLANK('New Item VENDOR TAB'!C106),"",'New Item VENDOR TAB'!C106)</f>
        <v/>
      </c>
      <c r="G106" s="111" t="str">
        <f>IF(ISBLANK('New Item VENDOR TAB'!D106),"",'New Item VENDOR TAB'!D106)</f>
        <v/>
      </c>
      <c r="H106" s="108" t="str">
        <f>IF(ISBLANK('New Item VENDOR TAB'!E106),"",'New Item VENDOR TAB'!E106)</f>
        <v/>
      </c>
      <c r="I106" s="260" t="str">
        <f>IF(ISBLANK('New Item VENDOR TAB'!F106),"",'New Item VENDOR TAB'!F106)</f>
        <v/>
      </c>
      <c r="J106" s="110" t="str">
        <f>IF(ISBLANK('New Item VENDOR TAB'!G106),"",'New Item VENDOR TAB'!G106)</f>
        <v/>
      </c>
      <c r="K106" s="110" t="str">
        <f>IF(ISBLANK('New Item VENDOR TAB'!H106),"",'New Item VENDOR TAB'!H106)</f>
        <v/>
      </c>
      <c r="L106" s="111" t="str">
        <f>IF(ISBLANK('New Item VENDOR TAB'!AW106),"",'New Item VENDOR TAB'!AW106)</f>
        <v/>
      </c>
      <c r="M106" s="111" t="str">
        <f>IF(ISBLANK('New Item VENDOR TAB'!AX106),"",'New Item VENDOR TAB'!AX106)</f>
        <v/>
      </c>
      <c r="N106" s="113" t="str">
        <f>IF(ISBLANK('New Item VENDOR TAB'!AY106),"",'New Item VENDOR TAB'!AY106)</f>
        <v/>
      </c>
      <c r="O106" s="173" t="str">
        <f>IF(ISBLANK('New Item VENDOR TAB'!AZ106),"",'New Item VENDOR TAB'!AZ106)</f>
        <v/>
      </c>
      <c r="P106" s="173" t="str">
        <f>IF(ISBLANK('New Item VENDOR TAB'!BA106),"",'New Item VENDOR TAB'!BA106)</f>
        <v/>
      </c>
      <c r="Q106" s="111" t="str">
        <f>IF(ISBLANK('New Item VENDOR TAB'!I106),"",'New Item VENDOR TAB'!I106)</f>
        <v/>
      </c>
      <c r="R106" s="111" t="str">
        <f>IF(ISBLANK('New Item VENDOR TAB'!J106),"",'New Item VENDOR TAB'!J106)</f>
        <v/>
      </c>
      <c r="S106" s="165" t="str">
        <f>IF(ISBLANK('New Item VENDOR TAB'!K106),"",'New Item VENDOR TAB'!K106)</f>
        <v/>
      </c>
      <c r="T106" s="112" t="str">
        <f>IF(ISBLANK('New Item VENDOR TAB'!L106),"",'New Item VENDOR TAB'!L106)</f>
        <v/>
      </c>
      <c r="U106" s="114" t="str">
        <f>IF(ISBLANK('New Item VENDOR TAB'!M106),"",'New Item VENDOR TAB'!M106)</f>
        <v/>
      </c>
      <c r="V106" s="115" t="str">
        <f>IF(ISBLANK('New Item VENDOR TAB'!N106),"",'New Item VENDOR TAB'!N106)</f>
        <v/>
      </c>
      <c r="W106" s="115" t="str">
        <f>IF(ISBLANK('New Item VENDOR TAB'!O106),"",'New Item VENDOR TAB'!O106)</f>
        <v/>
      </c>
      <c r="X106" s="170" t="str">
        <f>IF(ISBLANK('New Item VENDOR TAB'!P106),"",'New Item VENDOR TAB'!P106)</f>
        <v/>
      </c>
      <c r="Y106" s="240" t="str">
        <f>IF(ISBLANK('New Item VENDOR TAB'!Q106),"",'New Item VENDOR TAB'!Q106)</f>
        <v/>
      </c>
      <c r="Z106" s="113" t="str">
        <f>IF(ISBLANK('New Item VENDOR TAB'!R106),"",'New Item VENDOR TAB'!R106)</f>
        <v/>
      </c>
      <c r="AA106" s="113" t="str">
        <f>IF(ISBLANK('New Item VENDOR TAB'!S106),"",'New Item VENDOR TAB'!S106)</f>
        <v/>
      </c>
      <c r="AB106" s="119" t="str">
        <f>IF(ISBLANK('New Item VENDOR TAB'!T106),"",'New Item VENDOR TAB'!T106)</f>
        <v/>
      </c>
      <c r="AC106" s="119" t="str">
        <f>IF(ISBLANK('New Item VENDOR TAB'!U106),"",'New Item VENDOR TAB'!U106)</f>
        <v/>
      </c>
      <c r="AD106" s="173" t="str">
        <f>IF(ISBLANK('New Item VENDOR TAB'!V106),"",'New Item VENDOR TAB'!V106)</f>
        <v/>
      </c>
      <c r="AE106" s="173" t="str">
        <f>IF(ISBLANK('New Item VENDOR TAB'!W106),"",'New Item VENDOR TAB'!W106)</f>
        <v/>
      </c>
      <c r="AF106" s="174" t="str">
        <f>IF(ISBLANK('New Item VENDOR TAB'!X106),"",'New Item VENDOR TAB'!X106)</f>
        <v/>
      </c>
      <c r="AG106" s="174" t="str">
        <f>IF(ISBLANK('New Item VENDOR TAB'!Y106),"",'New Item VENDOR TAB'!Y106)</f>
        <v/>
      </c>
      <c r="AH106" s="174" t="str">
        <f>IF(ISBLANK('New Item VENDOR TAB'!Z106),"",'New Item VENDOR TAB'!Z106)</f>
        <v/>
      </c>
      <c r="AI106" s="175" t="str">
        <f>IF(ISBLANK('New Item VENDOR TAB'!AA106),"",'New Item VENDOR TAB'!AA106)</f>
        <v/>
      </c>
      <c r="AJ106" s="174" t="str">
        <f>IF(ISBLANK('New Item VENDOR TAB'!AB106),"",'New Item VENDOR TAB'!AB106)</f>
        <v/>
      </c>
      <c r="AK106" s="174" t="str">
        <f>IF(ISBLANK('New Item VENDOR TAB'!AC106),"",'New Item VENDOR TAB'!AC106)</f>
        <v/>
      </c>
      <c r="AL106" s="174" t="str">
        <f>IF(ISBLANK('New Item VENDOR TAB'!AD106),"",'New Item VENDOR TAB'!AD106)</f>
        <v/>
      </c>
      <c r="AM106" s="264">
        <f>IF(ISBLANK('New Item VENDOR TAB'!AE106),"",'New Item VENDOR TAB'!AE106)</f>
        <v>0</v>
      </c>
      <c r="AN106" s="115" t="str">
        <f>IF(ISBLANK('New Item VENDOR TAB'!AF106),"",'New Item VENDOR TAB'!AF106)</f>
        <v/>
      </c>
      <c r="AO106" s="116" t="str">
        <f>IF(ISBLANK('New Item VENDOR TAB'!AG106),"",'New Item VENDOR TAB'!AG106)</f>
        <v/>
      </c>
      <c r="AP106" s="117" t="str">
        <f>IF(ISBLANK('New Item VENDOR TAB'!AH106),"",'New Item VENDOR TAB'!AH106)</f>
        <v/>
      </c>
      <c r="AQ106" s="241" t="str">
        <f>IF(ISBLANK('New Item VENDOR TAB'!AI106),"",'New Item VENDOR TAB'!AI106)</f>
        <v/>
      </c>
      <c r="AR106" s="115" t="str">
        <f>IF(ISBLANK('New Item VENDOR TAB'!AJ106),"",'New Item VENDOR TAB'!AJ106)</f>
        <v/>
      </c>
      <c r="AS106" s="115" t="str">
        <f>IF(ISBLANK('New Item VENDOR TAB'!AK106),"",'New Item VENDOR TAB'!AK106)</f>
        <v/>
      </c>
      <c r="AT106" s="114" t="str">
        <f>IF(ISBLANK('New Item VENDOR TAB'!AL106),"",'New Item VENDOR TAB'!AL106)</f>
        <v xml:space="preserve"> </v>
      </c>
      <c r="AU106" s="220" t="str">
        <f>IF(ISBLANK('New Item VENDOR TAB'!AM106),"",'New Item VENDOR TAB'!AM106)</f>
        <v/>
      </c>
      <c r="AV106" s="253" t="str">
        <f>IF(ISBLANK('New Item VENDOR TAB'!AN106),"",'New Item VENDOR TAB'!AN106)</f>
        <v/>
      </c>
      <c r="AW106" s="253" t="str">
        <f>IF(ISBLANK('New Item VENDOR TAB'!AO106),"",'New Item VENDOR TAB'!AO106)</f>
        <v/>
      </c>
      <c r="AX106" s="179" t="str">
        <f>IF(ISBLANK('New Item VENDOR TAB'!AP106),"",'New Item VENDOR TAB'!AP106)</f>
        <v/>
      </c>
      <c r="AY106" s="179" t="str">
        <f>IF(ISBLANK('New Item VENDOR TAB'!AQ106),"",'New Item VENDOR TAB'!AQ106)</f>
        <v/>
      </c>
      <c r="AZ106" s="179" t="str">
        <f>IF(ISBLANK('New Item VENDOR TAB'!AR106),"",'New Item VENDOR TAB'!AR106)</f>
        <v/>
      </c>
      <c r="BA106" s="179" t="str">
        <f>IF(ISBLANK('New Item VENDOR TAB'!AS106),"",'New Item VENDOR TAB'!AS106)</f>
        <v/>
      </c>
      <c r="BB106" s="179" t="str">
        <f>IF(ISBLANK('New Item VENDOR TAB'!AT106),"",'New Item VENDOR TAB'!AT106)</f>
        <v/>
      </c>
      <c r="BC106" s="179" t="str">
        <f>IF(ISBLANK('New Item VENDOR TAB'!AU106),"",'New Item VENDOR TAB'!AU106)</f>
        <v/>
      </c>
      <c r="BD106" s="261" t="str">
        <f>IF(ISBLANK('New Item VENDOR TAB'!AV106),"",'New Item VENDOR TAB'!AV106)</f>
        <v/>
      </c>
      <c r="BE106" s="118"/>
      <c r="BF106" s="118"/>
      <c r="BG106" s="246"/>
      <c r="BH106" s="111"/>
      <c r="BI106" s="111"/>
      <c r="BJ106" s="111"/>
      <c r="BK106" s="119"/>
      <c r="BL106" s="115"/>
      <c r="BM106" s="115"/>
      <c r="BN106" s="115"/>
      <c r="BO106" s="173"/>
      <c r="BP106" s="274" t="e">
        <f>VLOOKUP(BR106,'Segment Hierarchy'!G:J,3,FALSE)</f>
        <v>#N/A</v>
      </c>
      <c r="BQ106" s="318" t="e">
        <f>(VLOOKUP(BR106,'Segment Hierarchy'!G:J,4,FALSE))</f>
        <v>#N/A</v>
      </c>
      <c r="BR106" s="181"/>
      <c r="BS106" s="114"/>
      <c r="BT106" s="112"/>
      <c r="BU106" s="179"/>
      <c r="BV106" s="244" t="str">
        <f t="shared" si="2"/>
        <v/>
      </c>
      <c r="BW106" s="119"/>
      <c r="BX106" s="118"/>
      <c r="BY106" s="115"/>
      <c r="BZ106" s="115"/>
      <c r="CA106" s="119"/>
      <c r="CB106" s="353"/>
      <c r="CC106" s="372"/>
      <c r="CD106" s="119"/>
      <c r="CE106" s="120"/>
      <c r="CF106" s="120"/>
      <c r="CG106" s="120"/>
      <c r="CH106" s="120"/>
      <c r="CI106" s="120"/>
      <c r="CJ106" s="120"/>
      <c r="CK106" s="263" t="str">
        <f>IF(ISBLANK('New Item VENDOR TAB'!N106),"",'New Item VENDOR TAB'!N106)</f>
        <v/>
      </c>
      <c r="CL106" s="375"/>
      <c r="CM106" s="234"/>
      <c r="CN106" s="120"/>
      <c r="CO106" s="120"/>
      <c r="CP106" s="120"/>
    </row>
    <row r="107" spans="1:94" ht="15.6" customHeight="1">
      <c r="A107" s="107" t="str">
        <f>IF(ISBLANK('New Item VENDOR TAB'!A107),"",'New Item VENDOR TAB'!A107)</f>
        <v/>
      </c>
      <c r="B107" s="128"/>
      <c r="C107" s="107" t="str">
        <f>IF(ISBLANK('New Item VENDOR TAB'!B107),"",'New Item VENDOR TAB'!B107)</f>
        <v/>
      </c>
      <c r="D107" s="128"/>
      <c r="E107" s="128"/>
      <c r="F107" s="108" t="str">
        <f>IF(ISBLANK('New Item VENDOR TAB'!C107),"",'New Item VENDOR TAB'!C107)</f>
        <v/>
      </c>
      <c r="G107" s="111" t="str">
        <f>IF(ISBLANK('New Item VENDOR TAB'!D107),"",'New Item VENDOR TAB'!D107)</f>
        <v/>
      </c>
      <c r="H107" s="108" t="str">
        <f>IF(ISBLANK('New Item VENDOR TAB'!E107),"",'New Item VENDOR TAB'!E107)</f>
        <v/>
      </c>
      <c r="I107" s="260" t="str">
        <f>IF(ISBLANK('New Item VENDOR TAB'!F107),"",'New Item VENDOR TAB'!F107)</f>
        <v/>
      </c>
      <c r="J107" s="110" t="str">
        <f>IF(ISBLANK('New Item VENDOR TAB'!G107),"",'New Item VENDOR TAB'!G107)</f>
        <v/>
      </c>
      <c r="K107" s="110" t="str">
        <f>IF(ISBLANK('New Item VENDOR TAB'!H107),"",'New Item VENDOR TAB'!H107)</f>
        <v/>
      </c>
      <c r="L107" s="111" t="str">
        <f>IF(ISBLANK('New Item VENDOR TAB'!AW107),"",'New Item VENDOR TAB'!AW107)</f>
        <v/>
      </c>
      <c r="M107" s="111" t="str">
        <f>IF(ISBLANK('New Item VENDOR TAB'!AX107),"",'New Item VENDOR TAB'!AX107)</f>
        <v/>
      </c>
      <c r="N107" s="113" t="str">
        <f>IF(ISBLANK('New Item VENDOR TAB'!AY107),"",'New Item VENDOR TAB'!AY107)</f>
        <v/>
      </c>
      <c r="O107" s="173" t="str">
        <f>IF(ISBLANK('New Item VENDOR TAB'!AZ107),"",'New Item VENDOR TAB'!AZ107)</f>
        <v/>
      </c>
      <c r="P107" s="173" t="str">
        <f>IF(ISBLANK('New Item VENDOR TAB'!BA107),"",'New Item VENDOR TAB'!BA107)</f>
        <v/>
      </c>
      <c r="Q107" s="111" t="str">
        <f>IF(ISBLANK('New Item VENDOR TAB'!I107),"",'New Item VENDOR TAB'!I107)</f>
        <v/>
      </c>
      <c r="R107" s="111" t="str">
        <f>IF(ISBLANK('New Item VENDOR TAB'!J107),"",'New Item VENDOR TAB'!J107)</f>
        <v/>
      </c>
      <c r="S107" s="165" t="str">
        <f>IF(ISBLANK('New Item VENDOR TAB'!K107),"",'New Item VENDOR TAB'!K107)</f>
        <v/>
      </c>
      <c r="T107" s="112" t="str">
        <f>IF(ISBLANK('New Item VENDOR TAB'!L107),"",'New Item VENDOR TAB'!L107)</f>
        <v/>
      </c>
      <c r="U107" s="114" t="str">
        <f>IF(ISBLANK('New Item VENDOR TAB'!M107),"",'New Item VENDOR TAB'!M107)</f>
        <v/>
      </c>
      <c r="V107" s="115" t="str">
        <f>IF(ISBLANK('New Item VENDOR TAB'!N107),"",'New Item VENDOR TAB'!N107)</f>
        <v/>
      </c>
      <c r="W107" s="115" t="str">
        <f>IF(ISBLANK('New Item VENDOR TAB'!O107),"",'New Item VENDOR TAB'!O107)</f>
        <v/>
      </c>
      <c r="X107" s="170" t="str">
        <f>IF(ISBLANK('New Item VENDOR TAB'!P107),"",'New Item VENDOR TAB'!P107)</f>
        <v/>
      </c>
      <c r="Y107" s="240" t="str">
        <f>IF(ISBLANK('New Item VENDOR TAB'!Q107),"",'New Item VENDOR TAB'!Q107)</f>
        <v/>
      </c>
      <c r="Z107" s="113" t="str">
        <f>IF(ISBLANK('New Item VENDOR TAB'!R107),"",'New Item VENDOR TAB'!R107)</f>
        <v/>
      </c>
      <c r="AA107" s="113" t="str">
        <f>IF(ISBLANK('New Item VENDOR TAB'!S107),"",'New Item VENDOR TAB'!S107)</f>
        <v/>
      </c>
      <c r="AB107" s="119" t="str">
        <f>IF(ISBLANK('New Item VENDOR TAB'!T107),"",'New Item VENDOR TAB'!T107)</f>
        <v/>
      </c>
      <c r="AC107" s="119" t="str">
        <f>IF(ISBLANK('New Item VENDOR TAB'!U107),"",'New Item VENDOR TAB'!U107)</f>
        <v/>
      </c>
      <c r="AD107" s="173" t="str">
        <f>IF(ISBLANK('New Item VENDOR TAB'!V107),"",'New Item VENDOR TAB'!V107)</f>
        <v/>
      </c>
      <c r="AE107" s="173" t="str">
        <f>IF(ISBLANK('New Item VENDOR TAB'!W107),"",'New Item VENDOR TAB'!W107)</f>
        <v/>
      </c>
      <c r="AF107" s="174" t="str">
        <f>IF(ISBLANK('New Item VENDOR TAB'!X107),"",'New Item VENDOR TAB'!X107)</f>
        <v/>
      </c>
      <c r="AG107" s="174" t="str">
        <f>IF(ISBLANK('New Item VENDOR TAB'!Y107),"",'New Item VENDOR TAB'!Y107)</f>
        <v/>
      </c>
      <c r="AH107" s="174" t="str">
        <f>IF(ISBLANK('New Item VENDOR TAB'!Z107),"",'New Item VENDOR TAB'!Z107)</f>
        <v/>
      </c>
      <c r="AI107" s="175" t="str">
        <f>IF(ISBLANK('New Item VENDOR TAB'!AA107),"",'New Item VENDOR TAB'!AA107)</f>
        <v/>
      </c>
      <c r="AJ107" s="174" t="str">
        <f>IF(ISBLANK('New Item VENDOR TAB'!AB107),"",'New Item VENDOR TAB'!AB107)</f>
        <v/>
      </c>
      <c r="AK107" s="174" t="str">
        <f>IF(ISBLANK('New Item VENDOR TAB'!AC107),"",'New Item VENDOR TAB'!AC107)</f>
        <v/>
      </c>
      <c r="AL107" s="174" t="str">
        <f>IF(ISBLANK('New Item VENDOR TAB'!AD107),"",'New Item VENDOR TAB'!AD107)</f>
        <v/>
      </c>
      <c r="AM107" s="264">
        <f>IF(ISBLANK('New Item VENDOR TAB'!AE107),"",'New Item VENDOR TAB'!AE107)</f>
        <v>0</v>
      </c>
      <c r="AN107" s="115" t="str">
        <f>IF(ISBLANK('New Item VENDOR TAB'!AF107),"",'New Item VENDOR TAB'!AF107)</f>
        <v/>
      </c>
      <c r="AO107" s="116" t="str">
        <f>IF(ISBLANK('New Item VENDOR TAB'!AG107),"",'New Item VENDOR TAB'!AG107)</f>
        <v/>
      </c>
      <c r="AP107" s="117" t="str">
        <f>IF(ISBLANK('New Item VENDOR TAB'!AH107),"",'New Item VENDOR TAB'!AH107)</f>
        <v/>
      </c>
      <c r="AQ107" s="241" t="str">
        <f>IF(ISBLANK('New Item VENDOR TAB'!AI107),"",'New Item VENDOR TAB'!AI107)</f>
        <v/>
      </c>
      <c r="AR107" s="115" t="str">
        <f>IF(ISBLANK('New Item VENDOR TAB'!AJ107),"",'New Item VENDOR TAB'!AJ107)</f>
        <v/>
      </c>
      <c r="AS107" s="115" t="str">
        <f>IF(ISBLANK('New Item VENDOR TAB'!AK107),"",'New Item VENDOR TAB'!AK107)</f>
        <v/>
      </c>
      <c r="AT107" s="114" t="str">
        <f>IF(ISBLANK('New Item VENDOR TAB'!AL107),"",'New Item VENDOR TAB'!AL107)</f>
        <v xml:space="preserve"> </v>
      </c>
      <c r="AU107" s="220" t="str">
        <f>IF(ISBLANK('New Item VENDOR TAB'!AM107),"",'New Item VENDOR TAB'!AM107)</f>
        <v/>
      </c>
      <c r="AV107" s="253" t="str">
        <f>IF(ISBLANK('New Item VENDOR TAB'!AN107),"",'New Item VENDOR TAB'!AN107)</f>
        <v/>
      </c>
      <c r="AW107" s="253" t="str">
        <f>IF(ISBLANK('New Item VENDOR TAB'!AO107),"",'New Item VENDOR TAB'!AO107)</f>
        <v/>
      </c>
      <c r="AX107" s="179" t="str">
        <f>IF(ISBLANK('New Item VENDOR TAB'!AP107),"",'New Item VENDOR TAB'!AP107)</f>
        <v/>
      </c>
      <c r="AY107" s="179" t="str">
        <f>IF(ISBLANK('New Item VENDOR TAB'!AQ107),"",'New Item VENDOR TAB'!AQ107)</f>
        <v/>
      </c>
      <c r="AZ107" s="179" t="str">
        <f>IF(ISBLANK('New Item VENDOR TAB'!AR107),"",'New Item VENDOR TAB'!AR107)</f>
        <v/>
      </c>
      <c r="BA107" s="179" t="str">
        <f>IF(ISBLANK('New Item VENDOR TAB'!AS107),"",'New Item VENDOR TAB'!AS107)</f>
        <v/>
      </c>
      <c r="BB107" s="179" t="str">
        <f>IF(ISBLANK('New Item VENDOR TAB'!AT107),"",'New Item VENDOR TAB'!AT107)</f>
        <v/>
      </c>
      <c r="BC107" s="179" t="str">
        <f>IF(ISBLANK('New Item VENDOR TAB'!AU107),"",'New Item VENDOR TAB'!AU107)</f>
        <v/>
      </c>
      <c r="BD107" s="261" t="str">
        <f>IF(ISBLANK('New Item VENDOR TAB'!AV107),"",'New Item VENDOR TAB'!AV107)</f>
        <v/>
      </c>
      <c r="BE107" s="118"/>
      <c r="BF107" s="118"/>
      <c r="BG107" s="246"/>
      <c r="BH107" s="111"/>
      <c r="BI107" s="111"/>
      <c r="BJ107" s="111"/>
      <c r="BK107" s="119"/>
      <c r="BL107" s="115"/>
      <c r="BM107" s="115"/>
      <c r="BN107" s="115"/>
      <c r="BO107" s="173"/>
      <c r="BP107" s="274" t="e">
        <f>VLOOKUP(BR107,'Segment Hierarchy'!G:J,3,FALSE)</f>
        <v>#N/A</v>
      </c>
      <c r="BQ107" s="318" t="e">
        <f>(VLOOKUP(BR107,'Segment Hierarchy'!G:J,4,FALSE))</f>
        <v>#N/A</v>
      </c>
      <c r="BR107" s="181"/>
      <c r="BS107" s="114"/>
      <c r="BT107" s="112"/>
      <c r="BU107" s="179"/>
      <c r="BV107" s="244" t="str">
        <f t="shared" si="2"/>
        <v/>
      </c>
      <c r="BW107" s="119"/>
      <c r="BX107" s="118"/>
      <c r="BY107" s="115"/>
      <c r="BZ107" s="115"/>
      <c r="CA107" s="119"/>
      <c r="CB107" s="353"/>
      <c r="CC107" s="372"/>
      <c r="CD107" s="119"/>
      <c r="CE107" s="120"/>
      <c r="CF107" s="120"/>
      <c r="CG107" s="120"/>
      <c r="CH107" s="120"/>
      <c r="CI107" s="120"/>
      <c r="CJ107" s="120"/>
      <c r="CK107" s="263" t="str">
        <f>IF(ISBLANK('New Item VENDOR TAB'!N107),"",'New Item VENDOR TAB'!N107)</f>
        <v/>
      </c>
      <c r="CL107" s="375"/>
      <c r="CM107" s="234"/>
      <c r="CN107" s="120"/>
      <c r="CO107" s="120"/>
      <c r="CP107" s="120"/>
    </row>
    <row r="108" spans="1:94" ht="15.6" customHeight="1">
      <c r="A108" s="107" t="str">
        <f>IF(ISBLANK('New Item VENDOR TAB'!A108),"",'New Item VENDOR TAB'!A108)</f>
        <v/>
      </c>
      <c r="B108" s="128"/>
      <c r="C108" s="107" t="str">
        <f>IF(ISBLANK('New Item VENDOR TAB'!B108),"",'New Item VENDOR TAB'!B108)</f>
        <v/>
      </c>
      <c r="D108" s="128"/>
      <c r="E108" s="128"/>
      <c r="F108" s="108" t="str">
        <f>IF(ISBLANK('New Item VENDOR TAB'!C108),"",'New Item VENDOR TAB'!C108)</f>
        <v/>
      </c>
      <c r="G108" s="111" t="str">
        <f>IF(ISBLANK('New Item VENDOR TAB'!D108),"",'New Item VENDOR TAB'!D108)</f>
        <v/>
      </c>
      <c r="H108" s="108" t="str">
        <f>IF(ISBLANK('New Item VENDOR TAB'!E108),"",'New Item VENDOR TAB'!E108)</f>
        <v/>
      </c>
      <c r="I108" s="260" t="str">
        <f>IF(ISBLANK('New Item VENDOR TAB'!F108),"",'New Item VENDOR TAB'!F108)</f>
        <v/>
      </c>
      <c r="J108" s="110" t="str">
        <f>IF(ISBLANK('New Item VENDOR TAB'!G108),"",'New Item VENDOR TAB'!G108)</f>
        <v/>
      </c>
      <c r="K108" s="110" t="str">
        <f>IF(ISBLANK('New Item VENDOR TAB'!H108),"",'New Item VENDOR TAB'!H108)</f>
        <v/>
      </c>
      <c r="L108" s="111" t="str">
        <f>IF(ISBLANK('New Item VENDOR TAB'!AW108),"",'New Item VENDOR TAB'!AW108)</f>
        <v/>
      </c>
      <c r="M108" s="111" t="str">
        <f>IF(ISBLANK('New Item VENDOR TAB'!AX108),"",'New Item VENDOR TAB'!AX108)</f>
        <v/>
      </c>
      <c r="N108" s="113" t="str">
        <f>IF(ISBLANK('New Item VENDOR TAB'!AY108),"",'New Item VENDOR TAB'!AY108)</f>
        <v/>
      </c>
      <c r="O108" s="173" t="str">
        <f>IF(ISBLANK('New Item VENDOR TAB'!AZ108),"",'New Item VENDOR TAB'!AZ108)</f>
        <v/>
      </c>
      <c r="P108" s="173" t="str">
        <f>IF(ISBLANK('New Item VENDOR TAB'!BA108),"",'New Item VENDOR TAB'!BA108)</f>
        <v/>
      </c>
      <c r="Q108" s="111" t="str">
        <f>IF(ISBLANK('New Item VENDOR TAB'!I108),"",'New Item VENDOR TAB'!I108)</f>
        <v/>
      </c>
      <c r="R108" s="111" t="str">
        <f>IF(ISBLANK('New Item VENDOR TAB'!J108),"",'New Item VENDOR TAB'!J108)</f>
        <v/>
      </c>
      <c r="S108" s="165" t="str">
        <f>IF(ISBLANK('New Item VENDOR TAB'!K108),"",'New Item VENDOR TAB'!K108)</f>
        <v/>
      </c>
      <c r="T108" s="112" t="str">
        <f>IF(ISBLANK('New Item VENDOR TAB'!L108),"",'New Item VENDOR TAB'!L108)</f>
        <v/>
      </c>
      <c r="U108" s="114" t="str">
        <f>IF(ISBLANK('New Item VENDOR TAB'!M108),"",'New Item VENDOR TAB'!M108)</f>
        <v/>
      </c>
      <c r="V108" s="115" t="str">
        <f>IF(ISBLANK('New Item VENDOR TAB'!N108),"",'New Item VENDOR TAB'!N108)</f>
        <v/>
      </c>
      <c r="W108" s="115" t="str">
        <f>IF(ISBLANK('New Item VENDOR TAB'!O108),"",'New Item VENDOR TAB'!O108)</f>
        <v/>
      </c>
      <c r="X108" s="170" t="str">
        <f>IF(ISBLANK('New Item VENDOR TAB'!P108),"",'New Item VENDOR TAB'!P108)</f>
        <v/>
      </c>
      <c r="Y108" s="240" t="str">
        <f>IF(ISBLANK('New Item VENDOR TAB'!Q108),"",'New Item VENDOR TAB'!Q108)</f>
        <v/>
      </c>
      <c r="Z108" s="113" t="str">
        <f>IF(ISBLANK('New Item VENDOR TAB'!R108),"",'New Item VENDOR TAB'!R108)</f>
        <v/>
      </c>
      <c r="AA108" s="113" t="str">
        <f>IF(ISBLANK('New Item VENDOR TAB'!S108),"",'New Item VENDOR TAB'!S108)</f>
        <v/>
      </c>
      <c r="AB108" s="119" t="str">
        <f>IF(ISBLANK('New Item VENDOR TAB'!T108),"",'New Item VENDOR TAB'!T108)</f>
        <v/>
      </c>
      <c r="AC108" s="119" t="str">
        <f>IF(ISBLANK('New Item VENDOR TAB'!U108),"",'New Item VENDOR TAB'!U108)</f>
        <v/>
      </c>
      <c r="AD108" s="173" t="str">
        <f>IF(ISBLANK('New Item VENDOR TAB'!V108),"",'New Item VENDOR TAB'!V108)</f>
        <v/>
      </c>
      <c r="AE108" s="173" t="str">
        <f>IF(ISBLANK('New Item VENDOR TAB'!W108),"",'New Item VENDOR TAB'!W108)</f>
        <v/>
      </c>
      <c r="AF108" s="174" t="str">
        <f>IF(ISBLANK('New Item VENDOR TAB'!X108),"",'New Item VENDOR TAB'!X108)</f>
        <v/>
      </c>
      <c r="AG108" s="174" t="str">
        <f>IF(ISBLANK('New Item VENDOR TAB'!Y108),"",'New Item VENDOR TAB'!Y108)</f>
        <v/>
      </c>
      <c r="AH108" s="174" t="str">
        <f>IF(ISBLANK('New Item VENDOR TAB'!Z108),"",'New Item VENDOR TAB'!Z108)</f>
        <v/>
      </c>
      <c r="AI108" s="175" t="str">
        <f>IF(ISBLANK('New Item VENDOR TAB'!AA108),"",'New Item VENDOR TAB'!AA108)</f>
        <v/>
      </c>
      <c r="AJ108" s="174" t="str">
        <f>IF(ISBLANK('New Item VENDOR TAB'!AB108),"",'New Item VENDOR TAB'!AB108)</f>
        <v/>
      </c>
      <c r="AK108" s="174" t="str">
        <f>IF(ISBLANK('New Item VENDOR TAB'!AC108),"",'New Item VENDOR TAB'!AC108)</f>
        <v/>
      </c>
      <c r="AL108" s="174" t="str">
        <f>IF(ISBLANK('New Item VENDOR TAB'!AD108),"",'New Item VENDOR TAB'!AD108)</f>
        <v/>
      </c>
      <c r="AM108" s="264">
        <f>IF(ISBLANK('New Item VENDOR TAB'!AE108),"",'New Item VENDOR TAB'!AE108)</f>
        <v>0</v>
      </c>
      <c r="AN108" s="115" t="str">
        <f>IF(ISBLANK('New Item VENDOR TAB'!AF108),"",'New Item VENDOR TAB'!AF108)</f>
        <v/>
      </c>
      <c r="AO108" s="116" t="str">
        <f>IF(ISBLANK('New Item VENDOR TAB'!AG108),"",'New Item VENDOR TAB'!AG108)</f>
        <v/>
      </c>
      <c r="AP108" s="117" t="str">
        <f>IF(ISBLANK('New Item VENDOR TAB'!AH108),"",'New Item VENDOR TAB'!AH108)</f>
        <v/>
      </c>
      <c r="AQ108" s="241" t="str">
        <f>IF(ISBLANK('New Item VENDOR TAB'!AI108),"",'New Item VENDOR TAB'!AI108)</f>
        <v/>
      </c>
      <c r="AR108" s="115" t="str">
        <f>IF(ISBLANK('New Item VENDOR TAB'!AJ108),"",'New Item VENDOR TAB'!AJ108)</f>
        <v/>
      </c>
      <c r="AS108" s="115" t="str">
        <f>IF(ISBLANK('New Item VENDOR TAB'!AK108),"",'New Item VENDOR TAB'!AK108)</f>
        <v/>
      </c>
      <c r="AT108" s="114" t="str">
        <f>IF(ISBLANK('New Item VENDOR TAB'!AL108),"",'New Item VENDOR TAB'!AL108)</f>
        <v xml:space="preserve"> </v>
      </c>
      <c r="AU108" s="220" t="str">
        <f>IF(ISBLANK('New Item VENDOR TAB'!AM108),"",'New Item VENDOR TAB'!AM108)</f>
        <v/>
      </c>
      <c r="AV108" s="253" t="str">
        <f>IF(ISBLANK('New Item VENDOR TAB'!AN108),"",'New Item VENDOR TAB'!AN108)</f>
        <v/>
      </c>
      <c r="AW108" s="253" t="str">
        <f>IF(ISBLANK('New Item VENDOR TAB'!AO108),"",'New Item VENDOR TAB'!AO108)</f>
        <v/>
      </c>
      <c r="AX108" s="179" t="str">
        <f>IF(ISBLANK('New Item VENDOR TAB'!AP108),"",'New Item VENDOR TAB'!AP108)</f>
        <v/>
      </c>
      <c r="AY108" s="179" t="str">
        <f>IF(ISBLANK('New Item VENDOR TAB'!AQ108),"",'New Item VENDOR TAB'!AQ108)</f>
        <v/>
      </c>
      <c r="AZ108" s="179" t="str">
        <f>IF(ISBLANK('New Item VENDOR TAB'!AR108),"",'New Item VENDOR TAB'!AR108)</f>
        <v/>
      </c>
      <c r="BA108" s="179" t="str">
        <f>IF(ISBLANK('New Item VENDOR TAB'!AS108),"",'New Item VENDOR TAB'!AS108)</f>
        <v/>
      </c>
      <c r="BB108" s="179" t="str">
        <f>IF(ISBLANK('New Item VENDOR TAB'!AT108),"",'New Item VENDOR TAB'!AT108)</f>
        <v/>
      </c>
      <c r="BC108" s="179" t="str">
        <f>IF(ISBLANK('New Item VENDOR TAB'!AU108),"",'New Item VENDOR TAB'!AU108)</f>
        <v/>
      </c>
      <c r="BD108" s="261" t="str">
        <f>IF(ISBLANK('New Item VENDOR TAB'!AV108),"",'New Item VENDOR TAB'!AV108)</f>
        <v/>
      </c>
      <c r="BE108" s="118"/>
      <c r="BF108" s="118"/>
      <c r="BG108" s="246"/>
      <c r="BH108" s="111"/>
      <c r="BI108" s="111"/>
      <c r="BJ108" s="111"/>
      <c r="BK108" s="119"/>
      <c r="BL108" s="115"/>
      <c r="BM108" s="115"/>
      <c r="BN108" s="115"/>
      <c r="BO108" s="173"/>
      <c r="BP108" s="274" t="e">
        <f>VLOOKUP(BR108,'Segment Hierarchy'!G:J,3,FALSE)</f>
        <v>#N/A</v>
      </c>
      <c r="BQ108" s="318" t="e">
        <f>(VLOOKUP(BR108,'Segment Hierarchy'!G:J,4,FALSE))</f>
        <v>#N/A</v>
      </c>
      <c r="BR108" s="181"/>
      <c r="BS108" s="114"/>
      <c r="BT108" s="112"/>
      <c r="BU108" s="179"/>
      <c r="BV108" s="244" t="str">
        <f t="shared" si="2"/>
        <v/>
      </c>
      <c r="BW108" s="119"/>
      <c r="BX108" s="118"/>
      <c r="BY108" s="115"/>
      <c r="BZ108" s="115"/>
      <c r="CA108" s="119"/>
      <c r="CB108" s="353"/>
      <c r="CC108" s="372"/>
      <c r="CD108" s="119"/>
      <c r="CE108" s="120"/>
      <c r="CF108" s="120"/>
      <c r="CG108" s="120"/>
      <c r="CH108" s="120"/>
      <c r="CI108" s="120"/>
      <c r="CJ108" s="120"/>
      <c r="CK108" s="263" t="str">
        <f>IF(ISBLANK('New Item VENDOR TAB'!N108),"",'New Item VENDOR TAB'!N108)</f>
        <v/>
      </c>
      <c r="CL108" s="375"/>
      <c r="CM108" s="234"/>
      <c r="CN108" s="120"/>
      <c r="CO108" s="120"/>
      <c r="CP108" s="120"/>
    </row>
    <row r="109" spans="1:94" ht="15.6" customHeight="1">
      <c r="A109" s="107" t="str">
        <f>IF(ISBLANK('New Item VENDOR TAB'!A109),"",'New Item VENDOR TAB'!A109)</f>
        <v/>
      </c>
      <c r="B109" s="128"/>
      <c r="C109" s="107" t="str">
        <f>IF(ISBLANK('New Item VENDOR TAB'!B109),"",'New Item VENDOR TAB'!B109)</f>
        <v/>
      </c>
      <c r="D109" s="128"/>
      <c r="E109" s="128"/>
      <c r="F109" s="108" t="str">
        <f>IF(ISBLANK('New Item VENDOR TAB'!C109),"",'New Item VENDOR TAB'!C109)</f>
        <v/>
      </c>
      <c r="G109" s="111" t="str">
        <f>IF(ISBLANK('New Item VENDOR TAB'!D109),"",'New Item VENDOR TAB'!D109)</f>
        <v/>
      </c>
      <c r="H109" s="108" t="str">
        <f>IF(ISBLANK('New Item VENDOR TAB'!E109),"",'New Item VENDOR TAB'!E109)</f>
        <v/>
      </c>
      <c r="I109" s="260" t="str">
        <f>IF(ISBLANK('New Item VENDOR TAB'!F109),"",'New Item VENDOR TAB'!F109)</f>
        <v/>
      </c>
      <c r="J109" s="110" t="str">
        <f>IF(ISBLANK('New Item VENDOR TAB'!G109),"",'New Item VENDOR TAB'!G109)</f>
        <v/>
      </c>
      <c r="K109" s="110" t="str">
        <f>IF(ISBLANK('New Item VENDOR TAB'!H109),"",'New Item VENDOR TAB'!H109)</f>
        <v/>
      </c>
      <c r="L109" s="111" t="str">
        <f>IF(ISBLANK('New Item VENDOR TAB'!AW109),"",'New Item VENDOR TAB'!AW109)</f>
        <v/>
      </c>
      <c r="M109" s="111" t="str">
        <f>IF(ISBLANK('New Item VENDOR TAB'!AX109),"",'New Item VENDOR TAB'!AX109)</f>
        <v/>
      </c>
      <c r="N109" s="113" t="str">
        <f>IF(ISBLANK('New Item VENDOR TAB'!AY109),"",'New Item VENDOR TAB'!AY109)</f>
        <v/>
      </c>
      <c r="O109" s="173" t="str">
        <f>IF(ISBLANK('New Item VENDOR TAB'!AZ109),"",'New Item VENDOR TAB'!AZ109)</f>
        <v/>
      </c>
      <c r="P109" s="173" t="str">
        <f>IF(ISBLANK('New Item VENDOR TAB'!BA109),"",'New Item VENDOR TAB'!BA109)</f>
        <v/>
      </c>
      <c r="Q109" s="111" t="str">
        <f>IF(ISBLANK('New Item VENDOR TAB'!I109),"",'New Item VENDOR TAB'!I109)</f>
        <v/>
      </c>
      <c r="R109" s="111" t="str">
        <f>IF(ISBLANK('New Item VENDOR TAB'!J109),"",'New Item VENDOR TAB'!J109)</f>
        <v/>
      </c>
      <c r="S109" s="165" t="str">
        <f>IF(ISBLANK('New Item VENDOR TAB'!K109),"",'New Item VENDOR TAB'!K109)</f>
        <v/>
      </c>
      <c r="T109" s="112" t="str">
        <f>IF(ISBLANK('New Item VENDOR TAB'!L109),"",'New Item VENDOR TAB'!L109)</f>
        <v/>
      </c>
      <c r="U109" s="114" t="str">
        <f>IF(ISBLANK('New Item VENDOR TAB'!M109),"",'New Item VENDOR TAB'!M109)</f>
        <v/>
      </c>
      <c r="V109" s="115" t="str">
        <f>IF(ISBLANK('New Item VENDOR TAB'!N109),"",'New Item VENDOR TAB'!N109)</f>
        <v/>
      </c>
      <c r="W109" s="115" t="str">
        <f>IF(ISBLANK('New Item VENDOR TAB'!O109),"",'New Item VENDOR TAB'!O109)</f>
        <v/>
      </c>
      <c r="X109" s="170" t="str">
        <f>IF(ISBLANK('New Item VENDOR TAB'!P109),"",'New Item VENDOR TAB'!P109)</f>
        <v/>
      </c>
      <c r="Y109" s="240" t="str">
        <f>IF(ISBLANK('New Item VENDOR TAB'!Q109),"",'New Item VENDOR TAB'!Q109)</f>
        <v/>
      </c>
      <c r="Z109" s="113" t="str">
        <f>IF(ISBLANK('New Item VENDOR TAB'!R109),"",'New Item VENDOR TAB'!R109)</f>
        <v/>
      </c>
      <c r="AA109" s="113" t="str">
        <f>IF(ISBLANK('New Item VENDOR TAB'!S109),"",'New Item VENDOR TAB'!S109)</f>
        <v/>
      </c>
      <c r="AB109" s="119" t="str">
        <f>IF(ISBLANK('New Item VENDOR TAB'!T109),"",'New Item VENDOR TAB'!T109)</f>
        <v/>
      </c>
      <c r="AC109" s="119" t="str">
        <f>IF(ISBLANK('New Item VENDOR TAB'!U109),"",'New Item VENDOR TAB'!U109)</f>
        <v/>
      </c>
      <c r="AD109" s="173" t="str">
        <f>IF(ISBLANK('New Item VENDOR TAB'!V109),"",'New Item VENDOR TAB'!V109)</f>
        <v/>
      </c>
      <c r="AE109" s="173" t="str">
        <f>IF(ISBLANK('New Item VENDOR TAB'!W109),"",'New Item VENDOR TAB'!W109)</f>
        <v/>
      </c>
      <c r="AF109" s="174" t="str">
        <f>IF(ISBLANK('New Item VENDOR TAB'!X109),"",'New Item VENDOR TAB'!X109)</f>
        <v/>
      </c>
      <c r="AG109" s="174" t="str">
        <f>IF(ISBLANK('New Item VENDOR TAB'!Y109),"",'New Item VENDOR TAB'!Y109)</f>
        <v/>
      </c>
      <c r="AH109" s="174" t="str">
        <f>IF(ISBLANK('New Item VENDOR TAB'!Z109),"",'New Item VENDOR TAB'!Z109)</f>
        <v/>
      </c>
      <c r="AI109" s="175" t="str">
        <f>IF(ISBLANK('New Item VENDOR TAB'!AA109),"",'New Item VENDOR TAB'!AA109)</f>
        <v/>
      </c>
      <c r="AJ109" s="174" t="str">
        <f>IF(ISBLANK('New Item VENDOR TAB'!AB109),"",'New Item VENDOR TAB'!AB109)</f>
        <v/>
      </c>
      <c r="AK109" s="174" t="str">
        <f>IF(ISBLANK('New Item VENDOR TAB'!AC109),"",'New Item VENDOR TAB'!AC109)</f>
        <v/>
      </c>
      <c r="AL109" s="174" t="str">
        <f>IF(ISBLANK('New Item VENDOR TAB'!AD109),"",'New Item VENDOR TAB'!AD109)</f>
        <v/>
      </c>
      <c r="AM109" s="264">
        <f>IF(ISBLANK('New Item VENDOR TAB'!AE109),"",'New Item VENDOR TAB'!AE109)</f>
        <v>0</v>
      </c>
      <c r="AN109" s="115" t="str">
        <f>IF(ISBLANK('New Item VENDOR TAB'!AF109),"",'New Item VENDOR TAB'!AF109)</f>
        <v/>
      </c>
      <c r="AO109" s="116" t="str">
        <f>IF(ISBLANK('New Item VENDOR TAB'!AG109),"",'New Item VENDOR TAB'!AG109)</f>
        <v/>
      </c>
      <c r="AP109" s="117" t="str">
        <f>IF(ISBLANK('New Item VENDOR TAB'!AH109),"",'New Item VENDOR TAB'!AH109)</f>
        <v/>
      </c>
      <c r="AQ109" s="241" t="str">
        <f>IF(ISBLANK('New Item VENDOR TAB'!AI109),"",'New Item VENDOR TAB'!AI109)</f>
        <v/>
      </c>
      <c r="AR109" s="115" t="str">
        <f>IF(ISBLANK('New Item VENDOR TAB'!AJ109),"",'New Item VENDOR TAB'!AJ109)</f>
        <v/>
      </c>
      <c r="AS109" s="115" t="str">
        <f>IF(ISBLANK('New Item VENDOR TAB'!AK109),"",'New Item VENDOR TAB'!AK109)</f>
        <v/>
      </c>
      <c r="AT109" s="114" t="str">
        <f>IF(ISBLANK('New Item VENDOR TAB'!AL109),"",'New Item VENDOR TAB'!AL109)</f>
        <v xml:space="preserve"> </v>
      </c>
      <c r="AU109" s="220" t="str">
        <f>IF(ISBLANK('New Item VENDOR TAB'!AM109),"",'New Item VENDOR TAB'!AM109)</f>
        <v/>
      </c>
      <c r="AV109" s="253" t="str">
        <f>IF(ISBLANK('New Item VENDOR TAB'!AN109),"",'New Item VENDOR TAB'!AN109)</f>
        <v/>
      </c>
      <c r="AW109" s="253" t="str">
        <f>IF(ISBLANK('New Item VENDOR TAB'!AO109),"",'New Item VENDOR TAB'!AO109)</f>
        <v/>
      </c>
      <c r="AX109" s="179" t="str">
        <f>IF(ISBLANK('New Item VENDOR TAB'!AP109),"",'New Item VENDOR TAB'!AP109)</f>
        <v/>
      </c>
      <c r="AY109" s="179" t="str">
        <f>IF(ISBLANK('New Item VENDOR TAB'!AQ109),"",'New Item VENDOR TAB'!AQ109)</f>
        <v/>
      </c>
      <c r="AZ109" s="179" t="str">
        <f>IF(ISBLANK('New Item VENDOR TAB'!AR109),"",'New Item VENDOR TAB'!AR109)</f>
        <v/>
      </c>
      <c r="BA109" s="179" t="str">
        <f>IF(ISBLANK('New Item VENDOR TAB'!AS109),"",'New Item VENDOR TAB'!AS109)</f>
        <v/>
      </c>
      <c r="BB109" s="179" t="str">
        <f>IF(ISBLANK('New Item VENDOR TAB'!AT109),"",'New Item VENDOR TAB'!AT109)</f>
        <v/>
      </c>
      <c r="BC109" s="179" t="str">
        <f>IF(ISBLANK('New Item VENDOR TAB'!AU109),"",'New Item VENDOR TAB'!AU109)</f>
        <v/>
      </c>
      <c r="BD109" s="261" t="str">
        <f>IF(ISBLANK('New Item VENDOR TAB'!AV109),"",'New Item VENDOR TAB'!AV109)</f>
        <v/>
      </c>
      <c r="BE109" s="118"/>
      <c r="BF109" s="118"/>
      <c r="BG109" s="246"/>
      <c r="BH109" s="111"/>
      <c r="BI109" s="111"/>
      <c r="BJ109" s="111"/>
      <c r="BK109" s="119"/>
      <c r="BL109" s="115"/>
      <c r="BM109" s="115"/>
      <c r="BN109" s="115"/>
      <c r="BO109" s="173"/>
      <c r="BP109" s="274" t="e">
        <f>VLOOKUP(BR109,'Segment Hierarchy'!G:J,3,FALSE)</f>
        <v>#N/A</v>
      </c>
      <c r="BQ109" s="318" t="e">
        <f>(VLOOKUP(BR109,'Segment Hierarchy'!G:J,4,FALSE))</f>
        <v>#N/A</v>
      </c>
      <c r="BR109" s="181"/>
      <c r="BS109" s="114"/>
      <c r="BT109" s="112"/>
      <c r="BU109" s="179"/>
      <c r="BV109" s="244" t="str">
        <f t="shared" si="2"/>
        <v/>
      </c>
      <c r="BW109" s="119"/>
      <c r="BX109" s="118"/>
      <c r="BY109" s="115"/>
      <c r="BZ109" s="115"/>
      <c r="CA109" s="119"/>
      <c r="CB109" s="353"/>
      <c r="CC109" s="372"/>
      <c r="CD109" s="119"/>
      <c r="CE109" s="120"/>
      <c r="CF109" s="120"/>
      <c r="CG109" s="120"/>
      <c r="CH109" s="120"/>
      <c r="CI109" s="120"/>
      <c r="CJ109" s="120"/>
      <c r="CK109" s="263" t="str">
        <f>IF(ISBLANK('New Item VENDOR TAB'!N109),"",'New Item VENDOR TAB'!N109)</f>
        <v/>
      </c>
      <c r="CL109" s="375"/>
      <c r="CM109" s="234"/>
      <c r="CN109" s="120"/>
      <c r="CO109" s="120"/>
      <c r="CP109" s="120"/>
    </row>
    <row r="110" spans="1:94" ht="15.6" customHeight="1">
      <c r="A110" s="107" t="str">
        <f>IF(ISBLANK('New Item VENDOR TAB'!A110),"",'New Item VENDOR TAB'!A110)</f>
        <v/>
      </c>
      <c r="B110" s="128"/>
      <c r="C110" s="107" t="str">
        <f>IF(ISBLANK('New Item VENDOR TAB'!B110),"",'New Item VENDOR TAB'!B110)</f>
        <v/>
      </c>
      <c r="D110" s="128"/>
      <c r="E110" s="128"/>
      <c r="F110" s="108" t="str">
        <f>IF(ISBLANK('New Item VENDOR TAB'!C110),"",'New Item VENDOR TAB'!C110)</f>
        <v/>
      </c>
      <c r="G110" s="111" t="str">
        <f>IF(ISBLANK('New Item VENDOR TAB'!D110),"",'New Item VENDOR TAB'!D110)</f>
        <v/>
      </c>
      <c r="H110" s="108" t="str">
        <f>IF(ISBLANK('New Item VENDOR TAB'!E110),"",'New Item VENDOR TAB'!E110)</f>
        <v/>
      </c>
      <c r="I110" s="260" t="str">
        <f>IF(ISBLANK('New Item VENDOR TAB'!F110),"",'New Item VENDOR TAB'!F110)</f>
        <v/>
      </c>
      <c r="J110" s="110" t="str">
        <f>IF(ISBLANK('New Item VENDOR TAB'!G110),"",'New Item VENDOR TAB'!G110)</f>
        <v/>
      </c>
      <c r="K110" s="110" t="str">
        <f>IF(ISBLANK('New Item VENDOR TAB'!H110),"",'New Item VENDOR TAB'!H110)</f>
        <v/>
      </c>
      <c r="L110" s="111" t="str">
        <f>IF(ISBLANK('New Item VENDOR TAB'!AW110),"",'New Item VENDOR TAB'!AW110)</f>
        <v/>
      </c>
      <c r="M110" s="111" t="str">
        <f>IF(ISBLANK('New Item VENDOR TAB'!AX110),"",'New Item VENDOR TAB'!AX110)</f>
        <v/>
      </c>
      <c r="N110" s="113" t="str">
        <f>IF(ISBLANK('New Item VENDOR TAB'!AY110),"",'New Item VENDOR TAB'!AY110)</f>
        <v/>
      </c>
      <c r="O110" s="173" t="str">
        <f>IF(ISBLANK('New Item VENDOR TAB'!AZ110),"",'New Item VENDOR TAB'!AZ110)</f>
        <v/>
      </c>
      <c r="P110" s="173" t="str">
        <f>IF(ISBLANK('New Item VENDOR TAB'!BA110),"",'New Item VENDOR TAB'!BA110)</f>
        <v/>
      </c>
      <c r="Q110" s="111" t="str">
        <f>IF(ISBLANK('New Item VENDOR TAB'!I110),"",'New Item VENDOR TAB'!I110)</f>
        <v/>
      </c>
      <c r="R110" s="111" t="str">
        <f>IF(ISBLANK('New Item VENDOR TAB'!J110),"",'New Item VENDOR TAB'!J110)</f>
        <v/>
      </c>
      <c r="S110" s="165" t="str">
        <f>IF(ISBLANK('New Item VENDOR TAB'!K110),"",'New Item VENDOR TAB'!K110)</f>
        <v/>
      </c>
      <c r="T110" s="112" t="str">
        <f>IF(ISBLANK('New Item VENDOR TAB'!L110),"",'New Item VENDOR TAB'!L110)</f>
        <v/>
      </c>
      <c r="U110" s="114" t="str">
        <f>IF(ISBLANK('New Item VENDOR TAB'!M110),"",'New Item VENDOR TAB'!M110)</f>
        <v/>
      </c>
      <c r="V110" s="115" t="str">
        <f>IF(ISBLANK('New Item VENDOR TAB'!N110),"",'New Item VENDOR TAB'!N110)</f>
        <v/>
      </c>
      <c r="W110" s="115" t="str">
        <f>IF(ISBLANK('New Item VENDOR TAB'!O110),"",'New Item VENDOR TAB'!O110)</f>
        <v/>
      </c>
      <c r="X110" s="170" t="str">
        <f>IF(ISBLANK('New Item VENDOR TAB'!P110),"",'New Item VENDOR TAB'!P110)</f>
        <v/>
      </c>
      <c r="Y110" s="240" t="str">
        <f>IF(ISBLANK('New Item VENDOR TAB'!Q110),"",'New Item VENDOR TAB'!Q110)</f>
        <v/>
      </c>
      <c r="Z110" s="113" t="str">
        <f>IF(ISBLANK('New Item VENDOR TAB'!R110),"",'New Item VENDOR TAB'!R110)</f>
        <v/>
      </c>
      <c r="AA110" s="113" t="str">
        <f>IF(ISBLANK('New Item VENDOR TAB'!S110),"",'New Item VENDOR TAB'!S110)</f>
        <v/>
      </c>
      <c r="AB110" s="119" t="str">
        <f>IF(ISBLANK('New Item VENDOR TAB'!T110),"",'New Item VENDOR TAB'!T110)</f>
        <v/>
      </c>
      <c r="AC110" s="119" t="str">
        <f>IF(ISBLANK('New Item VENDOR TAB'!U110),"",'New Item VENDOR TAB'!U110)</f>
        <v/>
      </c>
      <c r="AD110" s="173" t="str">
        <f>IF(ISBLANK('New Item VENDOR TAB'!V110),"",'New Item VENDOR TAB'!V110)</f>
        <v/>
      </c>
      <c r="AE110" s="173" t="str">
        <f>IF(ISBLANK('New Item VENDOR TAB'!W110),"",'New Item VENDOR TAB'!W110)</f>
        <v/>
      </c>
      <c r="AF110" s="174" t="str">
        <f>IF(ISBLANK('New Item VENDOR TAB'!X110),"",'New Item VENDOR TAB'!X110)</f>
        <v/>
      </c>
      <c r="AG110" s="174" t="str">
        <f>IF(ISBLANK('New Item VENDOR TAB'!Y110),"",'New Item VENDOR TAB'!Y110)</f>
        <v/>
      </c>
      <c r="AH110" s="174" t="str">
        <f>IF(ISBLANK('New Item VENDOR TAB'!Z110),"",'New Item VENDOR TAB'!Z110)</f>
        <v/>
      </c>
      <c r="AI110" s="175" t="str">
        <f>IF(ISBLANK('New Item VENDOR TAB'!AA110),"",'New Item VENDOR TAB'!AA110)</f>
        <v/>
      </c>
      <c r="AJ110" s="174" t="str">
        <f>IF(ISBLANK('New Item VENDOR TAB'!AB110),"",'New Item VENDOR TAB'!AB110)</f>
        <v/>
      </c>
      <c r="AK110" s="174" t="str">
        <f>IF(ISBLANK('New Item VENDOR TAB'!AC110),"",'New Item VENDOR TAB'!AC110)</f>
        <v/>
      </c>
      <c r="AL110" s="174" t="str">
        <f>IF(ISBLANK('New Item VENDOR TAB'!AD110),"",'New Item VENDOR TAB'!AD110)</f>
        <v/>
      </c>
      <c r="AM110" s="264">
        <f>IF(ISBLANK('New Item VENDOR TAB'!AE110),"",'New Item VENDOR TAB'!AE110)</f>
        <v>0</v>
      </c>
      <c r="AN110" s="115" t="str">
        <f>IF(ISBLANK('New Item VENDOR TAB'!AF110),"",'New Item VENDOR TAB'!AF110)</f>
        <v/>
      </c>
      <c r="AO110" s="116" t="str">
        <f>IF(ISBLANK('New Item VENDOR TAB'!AG110),"",'New Item VENDOR TAB'!AG110)</f>
        <v/>
      </c>
      <c r="AP110" s="117" t="str">
        <f>IF(ISBLANK('New Item VENDOR TAB'!AH110),"",'New Item VENDOR TAB'!AH110)</f>
        <v/>
      </c>
      <c r="AQ110" s="241" t="str">
        <f>IF(ISBLANK('New Item VENDOR TAB'!AI110),"",'New Item VENDOR TAB'!AI110)</f>
        <v/>
      </c>
      <c r="AR110" s="115" t="str">
        <f>IF(ISBLANK('New Item VENDOR TAB'!AJ110),"",'New Item VENDOR TAB'!AJ110)</f>
        <v/>
      </c>
      <c r="AS110" s="115" t="str">
        <f>IF(ISBLANK('New Item VENDOR TAB'!AK110),"",'New Item VENDOR TAB'!AK110)</f>
        <v/>
      </c>
      <c r="AT110" s="114" t="str">
        <f>IF(ISBLANK('New Item VENDOR TAB'!AL110),"",'New Item VENDOR TAB'!AL110)</f>
        <v xml:space="preserve"> </v>
      </c>
      <c r="AU110" s="220" t="str">
        <f>IF(ISBLANK('New Item VENDOR TAB'!AM110),"",'New Item VENDOR TAB'!AM110)</f>
        <v/>
      </c>
      <c r="AV110" s="253" t="str">
        <f>IF(ISBLANK('New Item VENDOR TAB'!AN110),"",'New Item VENDOR TAB'!AN110)</f>
        <v/>
      </c>
      <c r="AW110" s="253" t="str">
        <f>IF(ISBLANK('New Item VENDOR TAB'!AO110),"",'New Item VENDOR TAB'!AO110)</f>
        <v/>
      </c>
      <c r="AX110" s="179" t="str">
        <f>IF(ISBLANK('New Item VENDOR TAB'!AP110),"",'New Item VENDOR TAB'!AP110)</f>
        <v/>
      </c>
      <c r="AY110" s="179" t="str">
        <f>IF(ISBLANK('New Item VENDOR TAB'!AQ110),"",'New Item VENDOR TAB'!AQ110)</f>
        <v/>
      </c>
      <c r="AZ110" s="179" t="str">
        <f>IF(ISBLANK('New Item VENDOR TAB'!AR110),"",'New Item VENDOR TAB'!AR110)</f>
        <v/>
      </c>
      <c r="BA110" s="179" t="str">
        <f>IF(ISBLANK('New Item VENDOR TAB'!AS110),"",'New Item VENDOR TAB'!AS110)</f>
        <v/>
      </c>
      <c r="BB110" s="179" t="str">
        <f>IF(ISBLANK('New Item VENDOR TAB'!AT110),"",'New Item VENDOR TAB'!AT110)</f>
        <v/>
      </c>
      <c r="BC110" s="179" t="str">
        <f>IF(ISBLANK('New Item VENDOR TAB'!AU110),"",'New Item VENDOR TAB'!AU110)</f>
        <v/>
      </c>
      <c r="BD110" s="261" t="str">
        <f>IF(ISBLANK('New Item VENDOR TAB'!AV110),"",'New Item VENDOR TAB'!AV110)</f>
        <v/>
      </c>
      <c r="BE110" s="118"/>
      <c r="BF110" s="118"/>
      <c r="BG110" s="246"/>
      <c r="BH110" s="111"/>
      <c r="BI110" s="111"/>
      <c r="BJ110" s="111"/>
      <c r="BK110" s="119"/>
      <c r="BL110" s="115"/>
      <c r="BM110" s="115"/>
      <c r="BN110" s="115"/>
      <c r="BO110" s="173"/>
      <c r="BP110" s="274" t="e">
        <f>VLOOKUP(BR110,'Segment Hierarchy'!G:J,3,FALSE)</f>
        <v>#N/A</v>
      </c>
      <c r="BQ110" s="318" t="e">
        <f>(VLOOKUP(BR110,'Segment Hierarchy'!G:J,4,FALSE))</f>
        <v>#N/A</v>
      </c>
      <c r="BR110" s="181"/>
      <c r="BS110" s="114"/>
      <c r="BT110" s="112"/>
      <c r="BU110" s="179"/>
      <c r="BV110" s="244" t="str">
        <f t="shared" si="2"/>
        <v/>
      </c>
      <c r="BW110" s="119"/>
      <c r="BX110" s="118"/>
      <c r="BY110" s="115"/>
      <c r="BZ110" s="115"/>
      <c r="CA110" s="119"/>
      <c r="CB110" s="353"/>
      <c r="CC110" s="372"/>
      <c r="CD110" s="119"/>
      <c r="CE110" s="120"/>
      <c r="CF110" s="120"/>
      <c r="CG110" s="120"/>
      <c r="CH110" s="120"/>
      <c r="CI110" s="120"/>
      <c r="CJ110" s="120"/>
      <c r="CK110" s="263" t="str">
        <f>IF(ISBLANK('New Item VENDOR TAB'!N110),"",'New Item VENDOR TAB'!N110)</f>
        <v/>
      </c>
      <c r="CL110" s="375"/>
      <c r="CM110" s="234"/>
      <c r="CN110" s="120"/>
      <c r="CO110" s="120"/>
      <c r="CP110" s="120"/>
    </row>
    <row r="111" spans="1:94" ht="15.6" customHeight="1">
      <c r="A111" s="107" t="str">
        <f>IF(ISBLANK('New Item VENDOR TAB'!A111),"",'New Item VENDOR TAB'!A111)</f>
        <v/>
      </c>
      <c r="B111" s="128"/>
      <c r="C111" s="107" t="str">
        <f>IF(ISBLANK('New Item VENDOR TAB'!B111),"",'New Item VENDOR TAB'!B111)</f>
        <v/>
      </c>
      <c r="D111" s="128"/>
      <c r="E111" s="128"/>
      <c r="F111" s="108" t="str">
        <f>IF(ISBLANK('New Item VENDOR TAB'!C111),"",'New Item VENDOR TAB'!C111)</f>
        <v/>
      </c>
      <c r="G111" s="111" t="str">
        <f>IF(ISBLANK('New Item VENDOR TAB'!D111),"",'New Item VENDOR TAB'!D111)</f>
        <v/>
      </c>
      <c r="H111" s="108" t="str">
        <f>IF(ISBLANK('New Item VENDOR TAB'!E111),"",'New Item VENDOR TAB'!E111)</f>
        <v/>
      </c>
      <c r="I111" s="260" t="str">
        <f>IF(ISBLANK('New Item VENDOR TAB'!F111),"",'New Item VENDOR TAB'!F111)</f>
        <v/>
      </c>
      <c r="J111" s="110" t="str">
        <f>IF(ISBLANK('New Item VENDOR TAB'!G111),"",'New Item VENDOR TAB'!G111)</f>
        <v/>
      </c>
      <c r="K111" s="110" t="str">
        <f>IF(ISBLANK('New Item VENDOR TAB'!H111),"",'New Item VENDOR TAB'!H111)</f>
        <v/>
      </c>
      <c r="L111" s="111" t="str">
        <f>IF(ISBLANK('New Item VENDOR TAB'!AW111),"",'New Item VENDOR TAB'!AW111)</f>
        <v/>
      </c>
      <c r="M111" s="111" t="str">
        <f>IF(ISBLANK('New Item VENDOR TAB'!AX111),"",'New Item VENDOR TAB'!AX111)</f>
        <v/>
      </c>
      <c r="N111" s="113" t="str">
        <f>IF(ISBLANK('New Item VENDOR TAB'!AY111),"",'New Item VENDOR TAB'!AY111)</f>
        <v/>
      </c>
      <c r="O111" s="173" t="str">
        <f>IF(ISBLANK('New Item VENDOR TAB'!AZ111),"",'New Item VENDOR TAB'!AZ111)</f>
        <v/>
      </c>
      <c r="P111" s="173" t="str">
        <f>IF(ISBLANK('New Item VENDOR TAB'!BA111),"",'New Item VENDOR TAB'!BA111)</f>
        <v/>
      </c>
      <c r="Q111" s="111" t="str">
        <f>IF(ISBLANK('New Item VENDOR TAB'!I111),"",'New Item VENDOR TAB'!I111)</f>
        <v/>
      </c>
      <c r="R111" s="111" t="str">
        <f>IF(ISBLANK('New Item VENDOR TAB'!J111),"",'New Item VENDOR TAB'!J111)</f>
        <v/>
      </c>
      <c r="S111" s="165" t="str">
        <f>IF(ISBLANK('New Item VENDOR TAB'!K111),"",'New Item VENDOR TAB'!K111)</f>
        <v/>
      </c>
      <c r="T111" s="112" t="str">
        <f>IF(ISBLANK('New Item VENDOR TAB'!L111),"",'New Item VENDOR TAB'!L111)</f>
        <v/>
      </c>
      <c r="U111" s="114" t="str">
        <f>IF(ISBLANK('New Item VENDOR TAB'!M111),"",'New Item VENDOR TAB'!M111)</f>
        <v/>
      </c>
      <c r="V111" s="115" t="str">
        <f>IF(ISBLANK('New Item VENDOR TAB'!N111),"",'New Item VENDOR TAB'!N111)</f>
        <v/>
      </c>
      <c r="W111" s="115" t="str">
        <f>IF(ISBLANK('New Item VENDOR TAB'!O111),"",'New Item VENDOR TAB'!O111)</f>
        <v/>
      </c>
      <c r="X111" s="170" t="str">
        <f>IF(ISBLANK('New Item VENDOR TAB'!P111),"",'New Item VENDOR TAB'!P111)</f>
        <v/>
      </c>
      <c r="Y111" s="240" t="str">
        <f>IF(ISBLANK('New Item VENDOR TAB'!Q111),"",'New Item VENDOR TAB'!Q111)</f>
        <v/>
      </c>
      <c r="Z111" s="113" t="str">
        <f>IF(ISBLANK('New Item VENDOR TAB'!R111),"",'New Item VENDOR TAB'!R111)</f>
        <v/>
      </c>
      <c r="AA111" s="113" t="str">
        <f>IF(ISBLANK('New Item VENDOR TAB'!S111),"",'New Item VENDOR TAB'!S111)</f>
        <v/>
      </c>
      <c r="AB111" s="119" t="str">
        <f>IF(ISBLANK('New Item VENDOR TAB'!T111),"",'New Item VENDOR TAB'!T111)</f>
        <v/>
      </c>
      <c r="AC111" s="119" t="str">
        <f>IF(ISBLANK('New Item VENDOR TAB'!U111),"",'New Item VENDOR TAB'!U111)</f>
        <v/>
      </c>
      <c r="AD111" s="173" t="str">
        <f>IF(ISBLANK('New Item VENDOR TAB'!V111),"",'New Item VENDOR TAB'!V111)</f>
        <v/>
      </c>
      <c r="AE111" s="173" t="str">
        <f>IF(ISBLANK('New Item VENDOR TAB'!W111),"",'New Item VENDOR TAB'!W111)</f>
        <v/>
      </c>
      <c r="AF111" s="174" t="str">
        <f>IF(ISBLANK('New Item VENDOR TAB'!X111),"",'New Item VENDOR TAB'!X111)</f>
        <v/>
      </c>
      <c r="AG111" s="174" t="str">
        <f>IF(ISBLANK('New Item VENDOR TAB'!Y111),"",'New Item VENDOR TAB'!Y111)</f>
        <v/>
      </c>
      <c r="AH111" s="174" t="str">
        <f>IF(ISBLANK('New Item VENDOR TAB'!Z111),"",'New Item VENDOR TAB'!Z111)</f>
        <v/>
      </c>
      <c r="AI111" s="175" t="str">
        <f>IF(ISBLANK('New Item VENDOR TAB'!AA111),"",'New Item VENDOR TAB'!AA111)</f>
        <v/>
      </c>
      <c r="AJ111" s="174" t="str">
        <f>IF(ISBLANK('New Item VENDOR TAB'!AB111),"",'New Item VENDOR TAB'!AB111)</f>
        <v/>
      </c>
      <c r="AK111" s="174" t="str">
        <f>IF(ISBLANK('New Item VENDOR TAB'!AC111),"",'New Item VENDOR TAB'!AC111)</f>
        <v/>
      </c>
      <c r="AL111" s="174" t="str">
        <f>IF(ISBLANK('New Item VENDOR TAB'!AD111),"",'New Item VENDOR TAB'!AD111)</f>
        <v/>
      </c>
      <c r="AM111" s="264">
        <f>IF(ISBLANK('New Item VENDOR TAB'!AE111),"",'New Item VENDOR TAB'!AE111)</f>
        <v>0</v>
      </c>
      <c r="AN111" s="115" t="str">
        <f>IF(ISBLANK('New Item VENDOR TAB'!AF111),"",'New Item VENDOR TAB'!AF111)</f>
        <v/>
      </c>
      <c r="AO111" s="116" t="str">
        <f>IF(ISBLANK('New Item VENDOR TAB'!AG111),"",'New Item VENDOR TAB'!AG111)</f>
        <v/>
      </c>
      <c r="AP111" s="117" t="str">
        <f>IF(ISBLANK('New Item VENDOR TAB'!AH111),"",'New Item VENDOR TAB'!AH111)</f>
        <v/>
      </c>
      <c r="AQ111" s="241" t="str">
        <f>IF(ISBLANK('New Item VENDOR TAB'!AI111),"",'New Item VENDOR TAB'!AI111)</f>
        <v/>
      </c>
      <c r="AR111" s="115" t="str">
        <f>IF(ISBLANK('New Item VENDOR TAB'!AJ111),"",'New Item VENDOR TAB'!AJ111)</f>
        <v/>
      </c>
      <c r="AS111" s="115" t="str">
        <f>IF(ISBLANK('New Item VENDOR TAB'!AK111),"",'New Item VENDOR TAB'!AK111)</f>
        <v/>
      </c>
      <c r="AT111" s="114" t="str">
        <f>IF(ISBLANK('New Item VENDOR TAB'!AL111),"",'New Item VENDOR TAB'!AL111)</f>
        <v xml:space="preserve"> </v>
      </c>
      <c r="AU111" s="220" t="str">
        <f>IF(ISBLANK('New Item VENDOR TAB'!AM111),"",'New Item VENDOR TAB'!AM111)</f>
        <v/>
      </c>
      <c r="AV111" s="253" t="str">
        <f>IF(ISBLANK('New Item VENDOR TAB'!AN111),"",'New Item VENDOR TAB'!AN111)</f>
        <v/>
      </c>
      <c r="AW111" s="253" t="str">
        <f>IF(ISBLANK('New Item VENDOR TAB'!AO111),"",'New Item VENDOR TAB'!AO111)</f>
        <v/>
      </c>
      <c r="AX111" s="179" t="str">
        <f>IF(ISBLANK('New Item VENDOR TAB'!AP111),"",'New Item VENDOR TAB'!AP111)</f>
        <v/>
      </c>
      <c r="AY111" s="179" t="str">
        <f>IF(ISBLANK('New Item VENDOR TAB'!AQ111),"",'New Item VENDOR TAB'!AQ111)</f>
        <v/>
      </c>
      <c r="AZ111" s="179" t="str">
        <f>IF(ISBLANK('New Item VENDOR TAB'!AR111),"",'New Item VENDOR TAB'!AR111)</f>
        <v/>
      </c>
      <c r="BA111" s="179" t="str">
        <f>IF(ISBLANK('New Item VENDOR TAB'!AS111),"",'New Item VENDOR TAB'!AS111)</f>
        <v/>
      </c>
      <c r="BB111" s="179" t="str">
        <f>IF(ISBLANK('New Item VENDOR TAB'!AT111),"",'New Item VENDOR TAB'!AT111)</f>
        <v/>
      </c>
      <c r="BC111" s="179" t="str">
        <f>IF(ISBLANK('New Item VENDOR TAB'!AU111),"",'New Item VENDOR TAB'!AU111)</f>
        <v/>
      </c>
      <c r="BD111" s="261" t="str">
        <f>IF(ISBLANK('New Item VENDOR TAB'!AV111),"",'New Item VENDOR TAB'!AV111)</f>
        <v/>
      </c>
      <c r="BE111" s="118"/>
      <c r="BF111" s="118"/>
      <c r="BG111" s="246"/>
      <c r="BH111" s="111"/>
      <c r="BI111" s="111"/>
      <c r="BJ111" s="111"/>
      <c r="BK111" s="119"/>
      <c r="BL111" s="115"/>
      <c r="BM111" s="115"/>
      <c r="BN111" s="115"/>
      <c r="BO111" s="173"/>
      <c r="BP111" s="274" t="e">
        <f>VLOOKUP(BR111,'Segment Hierarchy'!G:J,3,FALSE)</f>
        <v>#N/A</v>
      </c>
      <c r="BQ111" s="318" t="e">
        <f>(VLOOKUP(BR111,'Segment Hierarchy'!G:J,4,FALSE))</f>
        <v>#N/A</v>
      </c>
      <c r="BR111" s="181"/>
      <c r="BS111" s="114"/>
      <c r="BT111" s="112"/>
      <c r="BU111" s="179"/>
      <c r="BV111" s="244" t="str">
        <f t="shared" si="2"/>
        <v/>
      </c>
      <c r="BW111" s="119"/>
      <c r="BX111" s="118"/>
      <c r="BY111" s="115"/>
      <c r="BZ111" s="115"/>
      <c r="CA111" s="119"/>
      <c r="CB111" s="353"/>
      <c r="CC111" s="372"/>
      <c r="CD111" s="119"/>
      <c r="CE111" s="120"/>
      <c r="CF111" s="120"/>
      <c r="CG111" s="120"/>
      <c r="CH111" s="120"/>
      <c r="CI111" s="120"/>
      <c r="CJ111" s="120"/>
      <c r="CK111" s="263" t="str">
        <f>IF(ISBLANK('New Item VENDOR TAB'!N111),"",'New Item VENDOR TAB'!N111)</f>
        <v/>
      </c>
      <c r="CL111" s="375"/>
      <c r="CM111" s="234"/>
      <c r="CN111" s="120"/>
      <c r="CO111" s="120"/>
      <c r="CP111" s="120"/>
    </row>
    <row r="112" spans="1:94" ht="15.6" customHeight="1">
      <c r="A112" s="107" t="str">
        <f>IF(ISBLANK('New Item VENDOR TAB'!A112),"",'New Item VENDOR TAB'!A112)</f>
        <v/>
      </c>
      <c r="B112" s="128"/>
      <c r="C112" s="107" t="str">
        <f>IF(ISBLANK('New Item VENDOR TAB'!B112),"",'New Item VENDOR TAB'!B112)</f>
        <v/>
      </c>
      <c r="D112" s="128"/>
      <c r="E112" s="128"/>
      <c r="F112" s="108" t="str">
        <f>IF(ISBLANK('New Item VENDOR TAB'!C112),"",'New Item VENDOR TAB'!C112)</f>
        <v/>
      </c>
      <c r="G112" s="111" t="str">
        <f>IF(ISBLANK('New Item VENDOR TAB'!D112),"",'New Item VENDOR TAB'!D112)</f>
        <v/>
      </c>
      <c r="H112" s="108" t="str">
        <f>IF(ISBLANK('New Item VENDOR TAB'!E112),"",'New Item VENDOR TAB'!E112)</f>
        <v/>
      </c>
      <c r="I112" s="260" t="str">
        <f>IF(ISBLANK('New Item VENDOR TAB'!F112),"",'New Item VENDOR TAB'!F112)</f>
        <v/>
      </c>
      <c r="J112" s="110" t="str">
        <f>IF(ISBLANK('New Item VENDOR TAB'!G112),"",'New Item VENDOR TAB'!G112)</f>
        <v/>
      </c>
      <c r="K112" s="110" t="str">
        <f>IF(ISBLANK('New Item VENDOR TAB'!H112),"",'New Item VENDOR TAB'!H112)</f>
        <v/>
      </c>
      <c r="L112" s="111" t="str">
        <f>IF(ISBLANK('New Item VENDOR TAB'!AW112),"",'New Item VENDOR TAB'!AW112)</f>
        <v/>
      </c>
      <c r="M112" s="111" t="str">
        <f>IF(ISBLANK('New Item VENDOR TAB'!AX112),"",'New Item VENDOR TAB'!AX112)</f>
        <v/>
      </c>
      <c r="N112" s="113" t="str">
        <f>IF(ISBLANK('New Item VENDOR TAB'!AY112),"",'New Item VENDOR TAB'!AY112)</f>
        <v/>
      </c>
      <c r="O112" s="173" t="str">
        <f>IF(ISBLANK('New Item VENDOR TAB'!AZ112),"",'New Item VENDOR TAB'!AZ112)</f>
        <v/>
      </c>
      <c r="P112" s="173" t="str">
        <f>IF(ISBLANK('New Item VENDOR TAB'!BA112),"",'New Item VENDOR TAB'!BA112)</f>
        <v/>
      </c>
      <c r="Q112" s="111" t="str">
        <f>IF(ISBLANK('New Item VENDOR TAB'!I112),"",'New Item VENDOR TAB'!I112)</f>
        <v/>
      </c>
      <c r="R112" s="111" t="str">
        <f>IF(ISBLANK('New Item VENDOR TAB'!J112),"",'New Item VENDOR TAB'!J112)</f>
        <v/>
      </c>
      <c r="S112" s="165" t="str">
        <f>IF(ISBLANK('New Item VENDOR TAB'!K112),"",'New Item VENDOR TAB'!K112)</f>
        <v/>
      </c>
      <c r="T112" s="112" t="str">
        <f>IF(ISBLANK('New Item VENDOR TAB'!L112),"",'New Item VENDOR TAB'!L112)</f>
        <v/>
      </c>
      <c r="U112" s="114" t="str">
        <f>IF(ISBLANK('New Item VENDOR TAB'!M112),"",'New Item VENDOR TAB'!M112)</f>
        <v/>
      </c>
      <c r="V112" s="115" t="str">
        <f>IF(ISBLANK('New Item VENDOR TAB'!N112),"",'New Item VENDOR TAB'!N112)</f>
        <v/>
      </c>
      <c r="W112" s="115" t="str">
        <f>IF(ISBLANK('New Item VENDOR TAB'!O112),"",'New Item VENDOR TAB'!O112)</f>
        <v/>
      </c>
      <c r="X112" s="170" t="str">
        <f>IF(ISBLANK('New Item VENDOR TAB'!P112),"",'New Item VENDOR TAB'!P112)</f>
        <v/>
      </c>
      <c r="Y112" s="240" t="str">
        <f>IF(ISBLANK('New Item VENDOR TAB'!Q112),"",'New Item VENDOR TAB'!Q112)</f>
        <v/>
      </c>
      <c r="Z112" s="113" t="str">
        <f>IF(ISBLANK('New Item VENDOR TAB'!R112),"",'New Item VENDOR TAB'!R112)</f>
        <v/>
      </c>
      <c r="AA112" s="113" t="str">
        <f>IF(ISBLANK('New Item VENDOR TAB'!S112),"",'New Item VENDOR TAB'!S112)</f>
        <v/>
      </c>
      <c r="AB112" s="119" t="str">
        <f>IF(ISBLANK('New Item VENDOR TAB'!T112),"",'New Item VENDOR TAB'!T112)</f>
        <v/>
      </c>
      <c r="AC112" s="119" t="str">
        <f>IF(ISBLANK('New Item VENDOR TAB'!U112),"",'New Item VENDOR TAB'!U112)</f>
        <v/>
      </c>
      <c r="AD112" s="173" t="str">
        <f>IF(ISBLANK('New Item VENDOR TAB'!V112),"",'New Item VENDOR TAB'!V112)</f>
        <v/>
      </c>
      <c r="AE112" s="173" t="str">
        <f>IF(ISBLANK('New Item VENDOR TAB'!W112),"",'New Item VENDOR TAB'!W112)</f>
        <v/>
      </c>
      <c r="AF112" s="174" t="str">
        <f>IF(ISBLANK('New Item VENDOR TAB'!X112),"",'New Item VENDOR TAB'!X112)</f>
        <v/>
      </c>
      <c r="AG112" s="174" t="str">
        <f>IF(ISBLANK('New Item VENDOR TAB'!Y112),"",'New Item VENDOR TAB'!Y112)</f>
        <v/>
      </c>
      <c r="AH112" s="174" t="str">
        <f>IF(ISBLANK('New Item VENDOR TAB'!Z112),"",'New Item VENDOR TAB'!Z112)</f>
        <v/>
      </c>
      <c r="AI112" s="175" t="str">
        <f>IF(ISBLANK('New Item VENDOR TAB'!AA112),"",'New Item VENDOR TAB'!AA112)</f>
        <v/>
      </c>
      <c r="AJ112" s="174" t="str">
        <f>IF(ISBLANK('New Item VENDOR TAB'!AB112),"",'New Item VENDOR TAB'!AB112)</f>
        <v/>
      </c>
      <c r="AK112" s="174" t="str">
        <f>IF(ISBLANK('New Item VENDOR TAB'!AC112),"",'New Item VENDOR TAB'!AC112)</f>
        <v/>
      </c>
      <c r="AL112" s="174" t="str">
        <f>IF(ISBLANK('New Item VENDOR TAB'!AD112),"",'New Item VENDOR TAB'!AD112)</f>
        <v/>
      </c>
      <c r="AM112" s="264">
        <f>IF(ISBLANK('New Item VENDOR TAB'!AE112),"",'New Item VENDOR TAB'!AE112)</f>
        <v>0</v>
      </c>
      <c r="AN112" s="115" t="str">
        <f>IF(ISBLANK('New Item VENDOR TAB'!AF112),"",'New Item VENDOR TAB'!AF112)</f>
        <v/>
      </c>
      <c r="AO112" s="116" t="str">
        <f>IF(ISBLANK('New Item VENDOR TAB'!AG112),"",'New Item VENDOR TAB'!AG112)</f>
        <v/>
      </c>
      <c r="AP112" s="117" t="str">
        <f>IF(ISBLANK('New Item VENDOR TAB'!AH112),"",'New Item VENDOR TAB'!AH112)</f>
        <v/>
      </c>
      <c r="AQ112" s="241" t="str">
        <f>IF(ISBLANK('New Item VENDOR TAB'!AI112),"",'New Item VENDOR TAB'!AI112)</f>
        <v/>
      </c>
      <c r="AR112" s="115" t="str">
        <f>IF(ISBLANK('New Item VENDOR TAB'!AJ112),"",'New Item VENDOR TAB'!AJ112)</f>
        <v/>
      </c>
      <c r="AS112" s="115" t="str">
        <f>IF(ISBLANK('New Item VENDOR TAB'!AK112),"",'New Item VENDOR TAB'!AK112)</f>
        <v/>
      </c>
      <c r="AT112" s="114" t="str">
        <f>IF(ISBLANK('New Item VENDOR TAB'!AL112),"",'New Item VENDOR TAB'!AL112)</f>
        <v xml:space="preserve"> </v>
      </c>
      <c r="AU112" s="220" t="str">
        <f>IF(ISBLANK('New Item VENDOR TAB'!AM112),"",'New Item VENDOR TAB'!AM112)</f>
        <v/>
      </c>
      <c r="AV112" s="253" t="str">
        <f>IF(ISBLANK('New Item VENDOR TAB'!AN112),"",'New Item VENDOR TAB'!AN112)</f>
        <v/>
      </c>
      <c r="AW112" s="253" t="str">
        <f>IF(ISBLANK('New Item VENDOR TAB'!AO112),"",'New Item VENDOR TAB'!AO112)</f>
        <v/>
      </c>
      <c r="AX112" s="179" t="str">
        <f>IF(ISBLANK('New Item VENDOR TAB'!AP112),"",'New Item VENDOR TAB'!AP112)</f>
        <v/>
      </c>
      <c r="AY112" s="179" t="str">
        <f>IF(ISBLANK('New Item VENDOR TAB'!AQ112),"",'New Item VENDOR TAB'!AQ112)</f>
        <v/>
      </c>
      <c r="AZ112" s="179" t="str">
        <f>IF(ISBLANK('New Item VENDOR TAB'!AR112),"",'New Item VENDOR TAB'!AR112)</f>
        <v/>
      </c>
      <c r="BA112" s="179" t="str">
        <f>IF(ISBLANK('New Item VENDOR TAB'!AS112),"",'New Item VENDOR TAB'!AS112)</f>
        <v/>
      </c>
      <c r="BB112" s="179" t="str">
        <f>IF(ISBLANK('New Item VENDOR TAB'!AT112),"",'New Item VENDOR TAB'!AT112)</f>
        <v/>
      </c>
      <c r="BC112" s="179" t="str">
        <f>IF(ISBLANK('New Item VENDOR TAB'!AU112),"",'New Item VENDOR TAB'!AU112)</f>
        <v/>
      </c>
      <c r="BD112" s="261" t="str">
        <f>IF(ISBLANK('New Item VENDOR TAB'!AV112),"",'New Item VENDOR TAB'!AV112)</f>
        <v/>
      </c>
      <c r="BE112" s="118"/>
      <c r="BF112" s="118"/>
      <c r="BG112" s="246"/>
      <c r="BH112" s="111"/>
      <c r="BI112" s="111"/>
      <c r="BJ112" s="111"/>
      <c r="BK112" s="119"/>
      <c r="BL112" s="115"/>
      <c r="BM112" s="115"/>
      <c r="BN112" s="115"/>
      <c r="BO112" s="173"/>
      <c r="BP112" s="274" t="e">
        <f>VLOOKUP(BR112,'Segment Hierarchy'!G:J,3,FALSE)</f>
        <v>#N/A</v>
      </c>
      <c r="BQ112" s="318" t="e">
        <f>(VLOOKUP(BR112,'Segment Hierarchy'!G:J,4,FALSE))</f>
        <v>#N/A</v>
      </c>
      <c r="BR112" s="181"/>
      <c r="BS112" s="114"/>
      <c r="BT112" s="112"/>
      <c r="BU112" s="179"/>
      <c r="BV112" s="244" t="str">
        <f t="shared" si="2"/>
        <v/>
      </c>
      <c r="BW112" s="119"/>
      <c r="BX112" s="118"/>
      <c r="BY112" s="115"/>
      <c r="BZ112" s="115"/>
      <c r="CA112" s="119"/>
      <c r="CB112" s="353"/>
      <c r="CC112" s="372"/>
      <c r="CD112" s="119"/>
      <c r="CE112" s="120"/>
      <c r="CF112" s="120"/>
      <c r="CG112" s="120"/>
      <c r="CH112" s="120"/>
      <c r="CI112" s="120"/>
      <c r="CJ112" s="120"/>
      <c r="CK112" s="263" t="str">
        <f>IF(ISBLANK('New Item VENDOR TAB'!N112),"",'New Item VENDOR TAB'!N112)</f>
        <v/>
      </c>
      <c r="CL112" s="375"/>
      <c r="CM112" s="234"/>
      <c r="CN112" s="120"/>
      <c r="CO112" s="120"/>
      <c r="CP112" s="120"/>
    </row>
    <row r="113" spans="1:94" ht="15.6" customHeight="1">
      <c r="A113" s="107" t="str">
        <f>IF(ISBLANK('New Item VENDOR TAB'!A113),"",'New Item VENDOR TAB'!A113)</f>
        <v/>
      </c>
      <c r="B113" s="128"/>
      <c r="C113" s="107" t="str">
        <f>IF(ISBLANK('New Item VENDOR TAB'!B113),"",'New Item VENDOR TAB'!B113)</f>
        <v/>
      </c>
      <c r="D113" s="128"/>
      <c r="E113" s="128"/>
      <c r="F113" s="108" t="str">
        <f>IF(ISBLANK('New Item VENDOR TAB'!C113),"",'New Item VENDOR TAB'!C113)</f>
        <v/>
      </c>
      <c r="G113" s="111" t="str">
        <f>IF(ISBLANK('New Item VENDOR TAB'!D113),"",'New Item VENDOR TAB'!D113)</f>
        <v/>
      </c>
      <c r="H113" s="108" t="str">
        <f>IF(ISBLANK('New Item VENDOR TAB'!E113),"",'New Item VENDOR TAB'!E113)</f>
        <v/>
      </c>
      <c r="I113" s="260" t="str">
        <f>IF(ISBLANK('New Item VENDOR TAB'!F113),"",'New Item VENDOR TAB'!F113)</f>
        <v/>
      </c>
      <c r="J113" s="110" t="str">
        <f>IF(ISBLANK('New Item VENDOR TAB'!G113),"",'New Item VENDOR TAB'!G113)</f>
        <v/>
      </c>
      <c r="K113" s="110" t="str">
        <f>IF(ISBLANK('New Item VENDOR TAB'!H113),"",'New Item VENDOR TAB'!H113)</f>
        <v/>
      </c>
      <c r="L113" s="111" t="str">
        <f>IF(ISBLANK('New Item VENDOR TAB'!AW113),"",'New Item VENDOR TAB'!AW113)</f>
        <v/>
      </c>
      <c r="M113" s="111" t="str">
        <f>IF(ISBLANK('New Item VENDOR TAB'!AX113),"",'New Item VENDOR TAB'!AX113)</f>
        <v/>
      </c>
      <c r="N113" s="113" t="str">
        <f>IF(ISBLANK('New Item VENDOR TAB'!AY113),"",'New Item VENDOR TAB'!AY113)</f>
        <v/>
      </c>
      <c r="O113" s="173" t="str">
        <f>IF(ISBLANK('New Item VENDOR TAB'!AZ113),"",'New Item VENDOR TAB'!AZ113)</f>
        <v/>
      </c>
      <c r="P113" s="173" t="str">
        <f>IF(ISBLANK('New Item VENDOR TAB'!BA113),"",'New Item VENDOR TAB'!BA113)</f>
        <v/>
      </c>
      <c r="Q113" s="111" t="str">
        <f>IF(ISBLANK('New Item VENDOR TAB'!I113),"",'New Item VENDOR TAB'!I113)</f>
        <v/>
      </c>
      <c r="R113" s="111" t="str">
        <f>IF(ISBLANK('New Item VENDOR TAB'!J113),"",'New Item VENDOR TAB'!J113)</f>
        <v/>
      </c>
      <c r="S113" s="165" t="str">
        <f>IF(ISBLANK('New Item VENDOR TAB'!K113),"",'New Item VENDOR TAB'!K113)</f>
        <v/>
      </c>
      <c r="T113" s="112" t="str">
        <f>IF(ISBLANK('New Item VENDOR TAB'!L113),"",'New Item VENDOR TAB'!L113)</f>
        <v/>
      </c>
      <c r="U113" s="114" t="str">
        <f>IF(ISBLANK('New Item VENDOR TAB'!M113),"",'New Item VENDOR TAB'!M113)</f>
        <v/>
      </c>
      <c r="V113" s="115" t="str">
        <f>IF(ISBLANK('New Item VENDOR TAB'!N113),"",'New Item VENDOR TAB'!N113)</f>
        <v/>
      </c>
      <c r="W113" s="115" t="str">
        <f>IF(ISBLANK('New Item VENDOR TAB'!O113),"",'New Item VENDOR TAB'!O113)</f>
        <v/>
      </c>
      <c r="X113" s="170" t="str">
        <f>IF(ISBLANK('New Item VENDOR TAB'!P113),"",'New Item VENDOR TAB'!P113)</f>
        <v/>
      </c>
      <c r="Y113" s="240" t="str">
        <f>IF(ISBLANK('New Item VENDOR TAB'!Q113),"",'New Item VENDOR TAB'!Q113)</f>
        <v/>
      </c>
      <c r="Z113" s="113" t="str">
        <f>IF(ISBLANK('New Item VENDOR TAB'!R113),"",'New Item VENDOR TAB'!R113)</f>
        <v/>
      </c>
      <c r="AA113" s="113" t="str">
        <f>IF(ISBLANK('New Item VENDOR TAB'!S113),"",'New Item VENDOR TAB'!S113)</f>
        <v/>
      </c>
      <c r="AB113" s="119" t="str">
        <f>IF(ISBLANK('New Item VENDOR TAB'!T113),"",'New Item VENDOR TAB'!T113)</f>
        <v/>
      </c>
      <c r="AC113" s="119" t="str">
        <f>IF(ISBLANK('New Item VENDOR TAB'!U113),"",'New Item VENDOR TAB'!U113)</f>
        <v/>
      </c>
      <c r="AD113" s="173" t="str">
        <f>IF(ISBLANK('New Item VENDOR TAB'!V113),"",'New Item VENDOR TAB'!V113)</f>
        <v/>
      </c>
      <c r="AE113" s="173" t="str">
        <f>IF(ISBLANK('New Item VENDOR TAB'!W113),"",'New Item VENDOR TAB'!W113)</f>
        <v/>
      </c>
      <c r="AF113" s="174" t="str">
        <f>IF(ISBLANK('New Item VENDOR TAB'!X113),"",'New Item VENDOR TAB'!X113)</f>
        <v/>
      </c>
      <c r="AG113" s="174" t="str">
        <f>IF(ISBLANK('New Item VENDOR TAB'!Y113),"",'New Item VENDOR TAB'!Y113)</f>
        <v/>
      </c>
      <c r="AH113" s="174" t="str">
        <f>IF(ISBLANK('New Item VENDOR TAB'!Z113),"",'New Item VENDOR TAB'!Z113)</f>
        <v/>
      </c>
      <c r="AI113" s="175" t="str">
        <f>IF(ISBLANK('New Item VENDOR TAB'!AA113),"",'New Item VENDOR TAB'!AA113)</f>
        <v/>
      </c>
      <c r="AJ113" s="174" t="str">
        <f>IF(ISBLANK('New Item VENDOR TAB'!AB113),"",'New Item VENDOR TAB'!AB113)</f>
        <v/>
      </c>
      <c r="AK113" s="174" t="str">
        <f>IF(ISBLANK('New Item VENDOR TAB'!AC113),"",'New Item VENDOR TAB'!AC113)</f>
        <v/>
      </c>
      <c r="AL113" s="174" t="str">
        <f>IF(ISBLANK('New Item VENDOR TAB'!AD113),"",'New Item VENDOR TAB'!AD113)</f>
        <v/>
      </c>
      <c r="AM113" s="264">
        <f>IF(ISBLANK('New Item VENDOR TAB'!AE113),"",'New Item VENDOR TAB'!AE113)</f>
        <v>0</v>
      </c>
      <c r="AN113" s="115" t="str">
        <f>IF(ISBLANK('New Item VENDOR TAB'!AF113),"",'New Item VENDOR TAB'!AF113)</f>
        <v/>
      </c>
      <c r="AO113" s="116" t="str">
        <f>IF(ISBLANK('New Item VENDOR TAB'!AG113),"",'New Item VENDOR TAB'!AG113)</f>
        <v/>
      </c>
      <c r="AP113" s="117" t="str">
        <f>IF(ISBLANK('New Item VENDOR TAB'!AH113),"",'New Item VENDOR TAB'!AH113)</f>
        <v/>
      </c>
      <c r="AQ113" s="241" t="str">
        <f>IF(ISBLANK('New Item VENDOR TAB'!AI113),"",'New Item VENDOR TAB'!AI113)</f>
        <v/>
      </c>
      <c r="AR113" s="115" t="str">
        <f>IF(ISBLANK('New Item VENDOR TAB'!AJ113),"",'New Item VENDOR TAB'!AJ113)</f>
        <v/>
      </c>
      <c r="AS113" s="115" t="str">
        <f>IF(ISBLANK('New Item VENDOR TAB'!AK113),"",'New Item VENDOR TAB'!AK113)</f>
        <v/>
      </c>
      <c r="AT113" s="114" t="str">
        <f>IF(ISBLANK('New Item VENDOR TAB'!AL113),"",'New Item VENDOR TAB'!AL113)</f>
        <v xml:space="preserve"> </v>
      </c>
      <c r="AU113" s="220" t="str">
        <f>IF(ISBLANK('New Item VENDOR TAB'!AM113),"",'New Item VENDOR TAB'!AM113)</f>
        <v/>
      </c>
      <c r="AV113" s="253" t="str">
        <f>IF(ISBLANK('New Item VENDOR TAB'!AN113),"",'New Item VENDOR TAB'!AN113)</f>
        <v/>
      </c>
      <c r="AW113" s="253" t="str">
        <f>IF(ISBLANK('New Item VENDOR TAB'!AO113),"",'New Item VENDOR TAB'!AO113)</f>
        <v/>
      </c>
      <c r="AX113" s="179" t="str">
        <f>IF(ISBLANK('New Item VENDOR TAB'!AP113),"",'New Item VENDOR TAB'!AP113)</f>
        <v/>
      </c>
      <c r="AY113" s="179" t="str">
        <f>IF(ISBLANK('New Item VENDOR TAB'!AQ113),"",'New Item VENDOR TAB'!AQ113)</f>
        <v/>
      </c>
      <c r="AZ113" s="179" t="str">
        <f>IF(ISBLANK('New Item VENDOR TAB'!AR113),"",'New Item VENDOR TAB'!AR113)</f>
        <v/>
      </c>
      <c r="BA113" s="179" t="str">
        <f>IF(ISBLANK('New Item VENDOR TAB'!AS113),"",'New Item VENDOR TAB'!AS113)</f>
        <v/>
      </c>
      <c r="BB113" s="179" t="str">
        <f>IF(ISBLANK('New Item VENDOR TAB'!AT113),"",'New Item VENDOR TAB'!AT113)</f>
        <v/>
      </c>
      <c r="BC113" s="179" t="str">
        <f>IF(ISBLANK('New Item VENDOR TAB'!AU113),"",'New Item VENDOR TAB'!AU113)</f>
        <v/>
      </c>
      <c r="BD113" s="261" t="str">
        <f>IF(ISBLANK('New Item VENDOR TAB'!AV113),"",'New Item VENDOR TAB'!AV113)</f>
        <v/>
      </c>
      <c r="BE113" s="118"/>
      <c r="BF113" s="118"/>
      <c r="BG113" s="246"/>
      <c r="BH113" s="111"/>
      <c r="BI113" s="111"/>
      <c r="BJ113" s="111"/>
      <c r="BK113" s="119"/>
      <c r="BL113" s="115"/>
      <c r="BM113" s="115"/>
      <c r="BN113" s="115"/>
      <c r="BO113" s="173"/>
      <c r="BP113" s="274" t="e">
        <f>VLOOKUP(BR113,'Segment Hierarchy'!G:J,3,FALSE)</f>
        <v>#N/A</v>
      </c>
      <c r="BQ113" s="318" t="e">
        <f>(VLOOKUP(BR113,'Segment Hierarchy'!G:J,4,FALSE))</f>
        <v>#N/A</v>
      </c>
      <c r="BR113" s="181"/>
      <c r="BS113" s="114"/>
      <c r="BT113" s="112"/>
      <c r="BU113" s="179"/>
      <c r="BV113" s="244" t="str">
        <f t="shared" si="2"/>
        <v/>
      </c>
      <c r="BW113" s="119"/>
      <c r="BX113" s="118"/>
      <c r="BY113" s="115"/>
      <c r="BZ113" s="115"/>
      <c r="CA113" s="119"/>
      <c r="CB113" s="353"/>
      <c r="CC113" s="372"/>
      <c r="CD113" s="119"/>
      <c r="CE113" s="120"/>
      <c r="CF113" s="120"/>
      <c r="CG113" s="120"/>
      <c r="CH113" s="120"/>
      <c r="CI113" s="120"/>
      <c r="CJ113" s="120"/>
      <c r="CK113" s="263" t="str">
        <f>IF(ISBLANK('New Item VENDOR TAB'!N113),"",'New Item VENDOR TAB'!N113)</f>
        <v/>
      </c>
      <c r="CL113" s="375"/>
      <c r="CM113" s="234"/>
      <c r="CN113" s="120"/>
      <c r="CO113" s="120"/>
      <c r="CP113" s="120"/>
    </row>
    <row r="114" spans="1:94" ht="15.6" customHeight="1">
      <c r="A114" s="107" t="str">
        <f>IF(ISBLANK('New Item VENDOR TAB'!A114),"",'New Item VENDOR TAB'!A114)</f>
        <v/>
      </c>
      <c r="B114" s="128"/>
      <c r="C114" s="107" t="str">
        <f>IF(ISBLANK('New Item VENDOR TAB'!B114),"",'New Item VENDOR TAB'!B114)</f>
        <v/>
      </c>
      <c r="D114" s="128"/>
      <c r="E114" s="128"/>
      <c r="F114" s="108" t="str">
        <f>IF(ISBLANK('New Item VENDOR TAB'!C114),"",'New Item VENDOR TAB'!C114)</f>
        <v/>
      </c>
      <c r="G114" s="111" t="str">
        <f>IF(ISBLANK('New Item VENDOR TAB'!D114),"",'New Item VENDOR TAB'!D114)</f>
        <v/>
      </c>
      <c r="H114" s="108" t="str">
        <f>IF(ISBLANK('New Item VENDOR TAB'!E114),"",'New Item VENDOR TAB'!E114)</f>
        <v/>
      </c>
      <c r="I114" s="260" t="str">
        <f>IF(ISBLANK('New Item VENDOR TAB'!F114),"",'New Item VENDOR TAB'!F114)</f>
        <v/>
      </c>
      <c r="J114" s="110" t="str">
        <f>IF(ISBLANK('New Item VENDOR TAB'!G114),"",'New Item VENDOR TAB'!G114)</f>
        <v/>
      </c>
      <c r="K114" s="110" t="str">
        <f>IF(ISBLANK('New Item VENDOR TAB'!H114),"",'New Item VENDOR TAB'!H114)</f>
        <v/>
      </c>
      <c r="L114" s="111" t="str">
        <f>IF(ISBLANK('New Item VENDOR TAB'!AW114),"",'New Item VENDOR TAB'!AW114)</f>
        <v/>
      </c>
      <c r="M114" s="111" t="str">
        <f>IF(ISBLANK('New Item VENDOR TAB'!AX114),"",'New Item VENDOR TAB'!AX114)</f>
        <v/>
      </c>
      <c r="N114" s="113" t="str">
        <f>IF(ISBLANK('New Item VENDOR TAB'!AY114),"",'New Item VENDOR TAB'!AY114)</f>
        <v/>
      </c>
      <c r="O114" s="173" t="str">
        <f>IF(ISBLANK('New Item VENDOR TAB'!AZ114),"",'New Item VENDOR TAB'!AZ114)</f>
        <v/>
      </c>
      <c r="P114" s="173" t="str">
        <f>IF(ISBLANK('New Item VENDOR TAB'!BA114),"",'New Item VENDOR TAB'!BA114)</f>
        <v/>
      </c>
      <c r="Q114" s="111" t="str">
        <f>IF(ISBLANK('New Item VENDOR TAB'!I114),"",'New Item VENDOR TAB'!I114)</f>
        <v/>
      </c>
      <c r="R114" s="111" t="str">
        <f>IF(ISBLANK('New Item VENDOR TAB'!J114),"",'New Item VENDOR TAB'!J114)</f>
        <v/>
      </c>
      <c r="S114" s="165" t="str">
        <f>IF(ISBLANK('New Item VENDOR TAB'!K114),"",'New Item VENDOR TAB'!K114)</f>
        <v/>
      </c>
      <c r="T114" s="112" t="str">
        <f>IF(ISBLANK('New Item VENDOR TAB'!L114),"",'New Item VENDOR TAB'!L114)</f>
        <v/>
      </c>
      <c r="U114" s="114" t="str">
        <f>IF(ISBLANK('New Item VENDOR TAB'!M114),"",'New Item VENDOR TAB'!M114)</f>
        <v/>
      </c>
      <c r="V114" s="115" t="str">
        <f>IF(ISBLANK('New Item VENDOR TAB'!N114),"",'New Item VENDOR TAB'!N114)</f>
        <v/>
      </c>
      <c r="W114" s="115" t="str">
        <f>IF(ISBLANK('New Item VENDOR TAB'!O114),"",'New Item VENDOR TAB'!O114)</f>
        <v/>
      </c>
      <c r="X114" s="170" t="str">
        <f>IF(ISBLANK('New Item VENDOR TAB'!P114),"",'New Item VENDOR TAB'!P114)</f>
        <v/>
      </c>
      <c r="Y114" s="240" t="str">
        <f>IF(ISBLANK('New Item VENDOR TAB'!Q114),"",'New Item VENDOR TAB'!Q114)</f>
        <v/>
      </c>
      <c r="Z114" s="113" t="str">
        <f>IF(ISBLANK('New Item VENDOR TAB'!R114),"",'New Item VENDOR TAB'!R114)</f>
        <v/>
      </c>
      <c r="AA114" s="113" t="str">
        <f>IF(ISBLANK('New Item VENDOR TAB'!S114),"",'New Item VENDOR TAB'!S114)</f>
        <v/>
      </c>
      <c r="AB114" s="119" t="str">
        <f>IF(ISBLANK('New Item VENDOR TAB'!T114),"",'New Item VENDOR TAB'!T114)</f>
        <v/>
      </c>
      <c r="AC114" s="119" t="str">
        <f>IF(ISBLANK('New Item VENDOR TAB'!U114),"",'New Item VENDOR TAB'!U114)</f>
        <v/>
      </c>
      <c r="AD114" s="173" t="str">
        <f>IF(ISBLANK('New Item VENDOR TAB'!V114),"",'New Item VENDOR TAB'!V114)</f>
        <v/>
      </c>
      <c r="AE114" s="173" t="str">
        <f>IF(ISBLANK('New Item VENDOR TAB'!W114),"",'New Item VENDOR TAB'!W114)</f>
        <v/>
      </c>
      <c r="AF114" s="174" t="str">
        <f>IF(ISBLANK('New Item VENDOR TAB'!X114),"",'New Item VENDOR TAB'!X114)</f>
        <v/>
      </c>
      <c r="AG114" s="174" t="str">
        <f>IF(ISBLANK('New Item VENDOR TAB'!Y114),"",'New Item VENDOR TAB'!Y114)</f>
        <v/>
      </c>
      <c r="AH114" s="174" t="str">
        <f>IF(ISBLANK('New Item VENDOR TAB'!Z114),"",'New Item VENDOR TAB'!Z114)</f>
        <v/>
      </c>
      <c r="AI114" s="175" t="str">
        <f>IF(ISBLANK('New Item VENDOR TAB'!AA114),"",'New Item VENDOR TAB'!AA114)</f>
        <v/>
      </c>
      <c r="AJ114" s="174" t="str">
        <f>IF(ISBLANK('New Item VENDOR TAB'!AB114),"",'New Item VENDOR TAB'!AB114)</f>
        <v/>
      </c>
      <c r="AK114" s="174" t="str">
        <f>IF(ISBLANK('New Item VENDOR TAB'!AC114),"",'New Item VENDOR TAB'!AC114)</f>
        <v/>
      </c>
      <c r="AL114" s="174" t="str">
        <f>IF(ISBLANK('New Item VENDOR TAB'!AD114),"",'New Item VENDOR TAB'!AD114)</f>
        <v/>
      </c>
      <c r="AM114" s="264">
        <f>IF(ISBLANK('New Item VENDOR TAB'!AE114),"",'New Item VENDOR TAB'!AE114)</f>
        <v>0</v>
      </c>
      <c r="AN114" s="115" t="str">
        <f>IF(ISBLANK('New Item VENDOR TAB'!AF114),"",'New Item VENDOR TAB'!AF114)</f>
        <v/>
      </c>
      <c r="AO114" s="116" t="str">
        <f>IF(ISBLANK('New Item VENDOR TAB'!AG114),"",'New Item VENDOR TAB'!AG114)</f>
        <v/>
      </c>
      <c r="AP114" s="117" t="str">
        <f>IF(ISBLANK('New Item VENDOR TAB'!AH114),"",'New Item VENDOR TAB'!AH114)</f>
        <v/>
      </c>
      <c r="AQ114" s="241" t="str">
        <f>IF(ISBLANK('New Item VENDOR TAB'!AI114),"",'New Item VENDOR TAB'!AI114)</f>
        <v/>
      </c>
      <c r="AR114" s="115" t="str">
        <f>IF(ISBLANK('New Item VENDOR TAB'!AJ114),"",'New Item VENDOR TAB'!AJ114)</f>
        <v/>
      </c>
      <c r="AS114" s="115" t="str">
        <f>IF(ISBLANK('New Item VENDOR TAB'!AK114),"",'New Item VENDOR TAB'!AK114)</f>
        <v/>
      </c>
      <c r="AT114" s="114" t="str">
        <f>IF(ISBLANK('New Item VENDOR TAB'!AL114),"",'New Item VENDOR TAB'!AL114)</f>
        <v xml:space="preserve"> </v>
      </c>
      <c r="AU114" s="220" t="str">
        <f>IF(ISBLANK('New Item VENDOR TAB'!AM114),"",'New Item VENDOR TAB'!AM114)</f>
        <v/>
      </c>
      <c r="AV114" s="253" t="str">
        <f>IF(ISBLANK('New Item VENDOR TAB'!AN114),"",'New Item VENDOR TAB'!AN114)</f>
        <v/>
      </c>
      <c r="AW114" s="253" t="str">
        <f>IF(ISBLANK('New Item VENDOR TAB'!AO114),"",'New Item VENDOR TAB'!AO114)</f>
        <v/>
      </c>
      <c r="AX114" s="179" t="str">
        <f>IF(ISBLANK('New Item VENDOR TAB'!AP114),"",'New Item VENDOR TAB'!AP114)</f>
        <v/>
      </c>
      <c r="AY114" s="179" t="str">
        <f>IF(ISBLANK('New Item VENDOR TAB'!AQ114),"",'New Item VENDOR TAB'!AQ114)</f>
        <v/>
      </c>
      <c r="AZ114" s="179" t="str">
        <f>IF(ISBLANK('New Item VENDOR TAB'!AR114),"",'New Item VENDOR TAB'!AR114)</f>
        <v/>
      </c>
      <c r="BA114" s="179" t="str">
        <f>IF(ISBLANK('New Item VENDOR TAB'!AS114),"",'New Item VENDOR TAB'!AS114)</f>
        <v/>
      </c>
      <c r="BB114" s="179" t="str">
        <f>IF(ISBLANK('New Item VENDOR TAB'!AT114),"",'New Item VENDOR TAB'!AT114)</f>
        <v/>
      </c>
      <c r="BC114" s="179" t="str">
        <f>IF(ISBLANK('New Item VENDOR TAB'!AU114),"",'New Item VENDOR TAB'!AU114)</f>
        <v/>
      </c>
      <c r="BD114" s="261" t="str">
        <f>IF(ISBLANK('New Item VENDOR TAB'!AV114),"",'New Item VENDOR TAB'!AV114)</f>
        <v/>
      </c>
      <c r="BE114" s="118"/>
      <c r="BF114" s="118"/>
      <c r="BG114" s="246"/>
      <c r="BH114" s="111"/>
      <c r="BI114" s="111"/>
      <c r="BJ114" s="111"/>
      <c r="BK114" s="119"/>
      <c r="BL114" s="115"/>
      <c r="BM114" s="115"/>
      <c r="BN114" s="115"/>
      <c r="BO114" s="173"/>
      <c r="BP114" s="274" t="e">
        <f>VLOOKUP(BR114,'Segment Hierarchy'!G:J,3,FALSE)</f>
        <v>#N/A</v>
      </c>
      <c r="BQ114" s="318" t="e">
        <f>(VLOOKUP(BR114,'Segment Hierarchy'!G:J,4,FALSE))</f>
        <v>#N/A</v>
      </c>
      <c r="BR114" s="181"/>
      <c r="BS114" s="114"/>
      <c r="BT114" s="112"/>
      <c r="BU114" s="179"/>
      <c r="BV114" s="244" t="str">
        <f t="shared" si="2"/>
        <v/>
      </c>
      <c r="BW114" s="119"/>
      <c r="BX114" s="118"/>
      <c r="BY114" s="115"/>
      <c r="BZ114" s="115"/>
      <c r="CA114" s="119"/>
      <c r="CB114" s="353"/>
      <c r="CC114" s="372"/>
      <c r="CD114" s="119"/>
      <c r="CE114" s="120"/>
      <c r="CF114" s="120"/>
      <c r="CG114" s="120"/>
      <c r="CH114" s="120"/>
      <c r="CI114" s="120"/>
      <c r="CJ114" s="120"/>
      <c r="CK114" s="263" t="str">
        <f>IF(ISBLANK('New Item VENDOR TAB'!N114),"",'New Item VENDOR TAB'!N114)</f>
        <v/>
      </c>
      <c r="CL114" s="375"/>
      <c r="CM114" s="234"/>
      <c r="CN114" s="120"/>
      <c r="CO114" s="120"/>
      <c r="CP114" s="120"/>
    </row>
    <row r="115" spans="1:94" ht="15.6" customHeight="1">
      <c r="A115" s="107" t="str">
        <f>IF(ISBLANK('New Item VENDOR TAB'!A115),"",'New Item VENDOR TAB'!A115)</f>
        <v/>
      </c>
      <c r="B115" s="128"/>
      <c r="C115" s="107" t="str">
        <f>IF(ISBLANK('New Item VENDOR TAB'!B115),"",'New Item VENDOR TAB'!B115)</f>
        <v/>
      </c>
      <c r="D115" s="128"/>
      <c r="E115" s="128"/>
      <c r="F115" s="108" t="str">
        <f>IF(ISBLANK('New Item VENDOR TAB'!C115),"",'New Item VENDOR TAB'!C115)</f>
        <v/>
      </c>
      <c r="G115" s="111" t="str">
        <f>IF(ISBLANK('New Item VENDOR TAB'!D115),"",'New Item VENDOR TAB'!D115)</f>
        <v/>
      </c>
      <c r="H115" s="108" t="str">
        <f>IF(ISBLANK('New Item VENDOR TAB'!E115),"",'New Item VENDOR TAB'!E115)</f>
        <v/>
      </c>
      <c r="I115" s="260" t="str">
        <f>IF(ISBLANK('New Item VENDOR TAB'!F115),"",'New Item VENDOR TAB'!F115)</f>
        <v/>
      </c>
      <c r="J115" s="110" t="str">
        <f>IF(ISBLANK('New Item VENDOR TAB'!G115),"",'New Item VENDOR TAB'!G115)</f>
        <v/>
      </c>
      <c r="K115" s="110" t="str">
        <f>IF(ISBLANK('New Item VENDOR TAB'!H115),"",'New Item VENDOR TAB'!H115)</f>
        <v/>
      </c>
      <c r="L115" s="111" t="str">
        <f>IF(ISBLANK('New Item VENDOR TAB'!AW115),"",'New Item VENDOR TAB'!AW115)</f>
        <v/>
      </c>
      <c r="M115" s="111" t="str">
        <f>IF(ISBLANK('New Item VENDOR TAB'!AX115),"",'New Item VENDOR TAB'!AX115)</f>
        <v/>
      </c>
      <c r="N115" s="113" t="str">
        <f>IF(ISBLANK('New Item VENDOR TAB'!AY115),"",'New Item VENDOR TAB'!AY115)</f>
        <v/>
      </c>
      <c r="O115" s="173" t="str">
        <f>IF(ISBLANK('New Item VENDOR TAB'!AZ115),"",'New Item VENDOR TAB'!AZ115)</f>
        <v/>
      </c>
      <c r="P115" s="173" t="str">
        <f>IF(ISBLANK('New Item VENDOR TAB'!BA115),"",'New Item VENDOR TAB'!BA115)</f>
        <v/>
      </c>
      <c r="Q115" s="111" t="str">
        <f>IF(ISBLANK('New Item VENDOR TAB'!I115),"",'New Item VENDOR TAB'!I115)</f>
        <v/>
      </c>
      <c r="R115" s="111" t="str">
        <f>IF(ISBLANK('New Item VENDOR TAB'!J115),"",'New Item VENDOR TAB'!J115)</f>
        <v/>
      </c>
      <c r="S115" s="165" t="str">
        <f>IF(ISBLANK('New Item VENDOR TAB'!K115),"",'New Item VENDOR TAB'!K115)</f>
        <v/>
      </c>
      <c r="T115" s="112" t="str">
        <f>IF(ISBLANK('New Item VENDOR TAB'!L115),"",'New Item VENDOR TAB'!L115)</f>
        <v/>
      </c>
      <c r="U115" s="114" t="str">
        <f>IF(ISBLANK('New Item VENDOR TAB'!M115),"",'New Item VENDOR TAB'!M115)</f>
        <v/>
      </c>
      <c r="V115" s="115" t="str">
        <f>IF(ISBLANK('New Item VENDOR TAB'!N115),"",'New Item VENDOR TAB'!N115)</f>
        <v/>
      </c>
      <c r="W115" s="115" t="str">
        <f>IF(ISBLANK('New Item VENDOR TAB'!O115),"",'New Item VENDOR TAB'!O115)</f>
        <v/>
      </c>
      <c r="X115" s="170" t="str">
        <f>IF(ISBLANK('New Item VENDOR TAB'!P115),"",'New Item VENDOR TAB'!P115)</f>
        <v/>
      </c>
      <c r="Y115" s="240" t="str">
        <f>IF(ISBLANK('New Item VENDOR TAB'!Q115),"",'New Item VENDOR TAB'!Q115)</f>
        <v/>
      </c>
      <c r="Z115" s="113" t="str">
        <f>IF(ISBLANK('New Item VENDOR TAB'!R115),"",'New Item VENDOR TAB'!R115)</f>
        <v/>
      </c>
      <c r="AA115" s="113" t="str">
        <f>IF(ISBLANK('New Item VENDOR TAB'!S115),"",'New Item VENDOR TAB'!S115)</f>
        <v/>
      </c>
      <c r="AB115" s="119" t="str">
        <f>IF(ISBLANK('New Item VENDOR TAB'!T115),"",'New Item VENDOR TAB'!T115)</f>
        <v/>
      </c>
      <c r="AC115" s="119" t="str">
        <f>IF(ISBLANK('New Item VENDOR TAB'!U115),"",'New Item VENDOR TAB'!U115)</f>
        <v/>
      </c>
      <c r="AD115" s="173" t="str">
        <f>IF(ISBLANK('New Item VENDOR TAB'!V115),"",'New Item VENDOR TAB'!V115)</f>
        <v/>
      </c>
      <c r="AE115" s="173" t="str">
        <f>IF(ISBLANK('New Item VENDOR TAB'!W115),"",'New Item VENDOR TAB'!W115)</f>
        <v/>
      </c>
      <c r="AF115" s="174" t="str">
        <f>IF(ISBLANK('New Item VENDOR TAB'!X115),"",'New Item VENDOR TAB'!X115)</f>
        <v/>
      </c>
      <c r="AG115" s="174" t="str">
        <f>IF(ISBLANK('New Item VENDOR TAB'!Y115),"",'New Item VENDOR TAB'!Y115)</f>
        <v/>
      </c>
      <c r="AH115" s="174" t="str">
        <f>IF(ISBLANK('New Item VENDOR TAB'!Z115),"",'New Item VENDOR TAB'!Z115)</f>
        <v/>
      </c>
      <c r="AI115" s="175" t="str">
        <f>IF(ISBLANK('New Item VENDOR TAB'!AA115),"",'New Item VENDOR TAB'!AA115)</f>
        <v/>
      </c>
      <c r="AJ115" s="174" t="str">
        <f>IF(ISBLANK('New Item VENDOR TAB'!AB115),"",'New Item VENDOR TAB'!AB115)</f>
        <v/>
      </c>
      <c r="AK115" s="174" t="str">
        <f>IF(ISBLANK('New Item VENDOR TAB'!AC115),"",'New Item VENDOR TAB'!AC115)</f>
        <v/>
      </c>
      <c r="AL115" s="174" t="str">
        <f>IF(ISBLANK('New Item VENDOR TAB'!AD115),"",'New Item VENDOR TAB'!AD115)</f>
        <v/>
      </c>
      <c r="AM115" s="264">
        <f>IF(ISBLANK('New Item VENDOR TAB'!AE115),"",'New Item VENDOR TAB'!AE115)</f>
        <v>0</v>
      </c>
      <c r="AN115" s="115" t="str">
        <f>IF(ISBLANK('New Item VENDOR TAB'!AF115),"",'New Item VENDOR TAB'!AF115)</f>
        <v/>
      </c>
      <c r="AO115" s="116" t="str">
        <f>IF(ISBLANK('New Item VENDOR TAB'!AG115),"",'New Item VENDOR TAB'!AG115)</f>
        <v/>
      </c>
      <c r="AP115" s="117" t="str">
        <f>IF(ISBLANK('New Item VENDOR TAB'!AH115),"",'New Item VENDOR TAB'!AH115)</f>
        <v/>
      </c>
      <c r="AQ115" s="241" t="str">
        <f>IF(ISBLANK('New Item VENDOR TAB'!AI115),"",'New Item VENDOR TAB'!AI115)</f>
        <v/>
      </c>
      <c r="AR115" s="115" t="str">
        <f>IF(ISBLANK('New Item VENDOR TAB'!AJ115),"",'New Item VENDOR TAB'!AJ115)</f>
        <v/>
      </c>
      <c r="AS115" s="115" t="str">
        <f>IF(ISBLANK('New Item VENDOR TAB'!AK115),"",'New Item VENDOR TAB'!AK115)</f>
        <v/>
      </c>
      <c r="AT115" s="114" t="str">
        <f>IF(ISBLANK('New Item VENDOR TAB'!AL115),"",'New Item VENDOR TAB'!AL115)</f>
        <v xml:space="preserve"> </v>
      </c>
      <c r="AU115" s="220" t="str">
        <f>IF(ISBLANK('New Item VENDOR TAB'!AM115),"",'New Item VENDOR TAB'!AM115)</f>
        <v/>
      </c>
      <c r="AV115" s="253" t="str">
        <f>IF(ISBLANK('New Item VENDOR TAB'!AN115),"",'New Item VENDOR TAB'!AN115)</f>
        <v/>
      </c>
      <c r="AW115" s="253" t="str">
        <f>IF(ISBLANK('New Item VENDOR TAB'!AO115),"",'New Item VENDOR TAB'!AO115)</f>
        <v/>
      </c>
      <c r="AX115" s="179" t="str">
        <f>IF(ISBLANK('New Item VENDOR TAB'!AP115),"",'New Item VENDOR TAB'!AP115)</f>
        <v/>
      </c>
      <c r="AY115" s="179" t="str">
        <f>IF(ISBLANK('New Item VENDOR TAB'!AQ115),"",'New Item VENDOR TAB'!AQ115)</f>
        <v/>
      </c>
      <c r="AZ115" s="179" t="str">
        <f>IF(ISBLANK('New Item VENDOR TAB'!AR115),"",'New Item VENDOR TAB'!AR115)</f>
        <v/>
      </c>
      <c r="BA115" s="179" t="str">
        <f>IF(ISBLANK('New Item VENDOR TAB'!AS115),"",'New Item VENDOR TAB'!AS115)</f>
        <v/>
      </c>
      <c r="BB115" s="179" t="str">
        <f>IF(ISBLANK('New Item VENDOR TAB'!AT115),"",'New Item VENDOR TAB'!AT115)</f>
        <v/>
      </c>
      <c r="BC115" s="179" t="str">
        <f>IF(ISBLANK('New Item VENDOR TAB'!AU115),"",'New Item VENDOR TAB'!AU115)</f>
        <v/>
      </c>
      <c r="BD115" s="261" t="str">
        <f>IF(ISBLANK('New Item VENDOR TAB'!AV115),"",'New Item VENDOR TAB'!AV115)</f>
        <v/>
      </c>
      <c r="BE115" s="118"/>
      <c r="BF115" s="118"/>
      <c r="BG115" s="246"/>
      <c r="BH115" s="111"/>
      <c r="BI115" s="111"/>
      <c r="BJ115" s="111"/>
      <c r="BK115" s="119"/>
      <c r="BL115" s="115"/>
      <c r="BM115" s="115"/>
      <c r="BN115" s="115"/>
      <c r="BO115" s="173"/>
      <c r="BP115" s="274" t="e">
        <f>VLOOKUP(BR115,'Segment Hierarchy'!G:J,3,FALSE)</f>
        <v>#N/A</v>
      </c>
      <c r="BQ115" s="318" t="e">
        <f>(VLOOKUP(BR115,'Segment Hierarchy'!G:J,4,FALSE))</f>
        <v>#N/A</v>
      </c>
      <c r="BR115" s="181"/>
      <c r="BS115" s="114"/>
      <c r="BT115" s="112"/>
      <c r="BU115" s="179"/>
      <c r="BV115" s="244" t="str">
        <f t="shared" si="2"/>
        <v/>
      </c>
      <c r="BW115" s="119"/>
      <c r="BX115" s="118"/>
      <c r="BY115" s="115"/>
      <c r="BZ115" s="115"/>
      <c r="CA115" s="119"/>
      <c r="CB115" s="353"/>
      <c r="CC115" s="372"/>
      <c r="CD115" s="119"/>
      <c r="CE115" s="120"/>
      <c r="CF115" s="120"/>
      <c r="CG115" s="120"/>
      <c r="CH115" s="120"/>
      <c r="CI115" s="120"/>
      <c r="CJ115" s="120"/>
      <c r="CK115" s="263" t="str">
        <f>IF(ISBLANK('New Item VENDOR TAB'!N115),"",'New Item VENDOR TAB'!N115)</f>
        <v/>
      </c>
      <c r="CL115" s="375"/>
      <c r="CM115" s="234"/>
      <c r="CN115" s="120"/>
      <c r="CO115" s="120"/>
      <c r="CP115" s="120"/>
    </row>
    <row r="116" spans="1:94" ht="15.6" customHeight="1">
      <c r="A116" s="107" t="str">
        <f>IF(ISBLANK('New Item VENDOR TAB'!A116),"",'New Item VENDOR TAB'!A116)</f>
        <v/>
      </c>
      <c r="B116" s="128"/>
      <c r="C116" s="107" t="str">
        <f>IF(ISBLANK('New Item VENDOR TAB'!B116),"",'New Item VENDOR TAB'!B116)</f>
        <v/>
      </c>
      <c r="D116" s="128"/>
      <c r="E116" s="128"/>
      <c r="F116" s="108" t="str">
        <f>IF(ISBLANK('New Item VENDOR TAB'!C116),"",'New Item VENDOR TAB'!C116)</f>
        <v/>
      </c>
      <c r="G116" s="111" t="str">
        <f>IF(ISBLANK('New Item VENDOR TAB'!D116),"",'New Item VENDOR TAB'!D116)</f>
        <v/>
      </c>
      <c r="H116" s="108" t="str">
        <f>IF(ISBLANK('New Item VENDOR TAB'!E116),"",'New Item VENDOR TAB'!E116)</f>
        <v/>
      </c>
      <c r="I116" s="260" t="str">
        <f>IF(ISBLANK('New Item VENDOR TAB'!F116),"",'New Item VENDOR TAB'!F116)</f>
        <v/>
      </c>
      <c r="J116" s="110" t="str">
        <f>IF(ISBLANK('New Item VENDOR TAB'!G116),"",'New Item VENDOR TAB'!G116)</f>
        <v/>
      </c>
      <c r="K116" s="110" t="str">
        <f>IF(ISBLANK('New Item VENDOR TAB'!H116),"",'New Item VENDOR TAB'!H116)</f>
        <v/>
      </c>
      <c r="L116" s="111" t="str">
        <f>IF(ISBLANK('New Item VENDOR TAB'!AW116),"",'New Item VENDOR TAB'!AW116)</f>
        <v/>
      </c>
      <c r="M116" s="111" t="str">
        <f>IF(ISBLANK('New Item VENDOR TAB'!AX116),"",'New Item VENDOR TAB'!AX116)</f>
        <v/>
      </c>
      <c r="N116" s="113" t="str">
        <f>IF(ISBLANK('New Item VENDOR TAB'!AY116),"",'New Item VENDOR TAB'!AY116)</f>
        <v/>
      </c>
      <c r="O116" s="173" t="str">
        <f>IF(ISBLANK('New Item VENDOR TAB'!AZ116),"",'New Item VENDOR TAB'!AZ116)</f>
        <v/>
      </c>
      <c r="P116" s="173" t="str">
        <f>IF(ISBLANK('New Item VENDOR TAB'!BA116),"",'New Item VENDOR TAB'!BA116)</f>
        <v/>
      </c>
      <c r="Q116" s="111" t="str">
        <f>IF(ISBLANK('New Item VENDOR TAB'!I116),"",'New Item VENDOR TAB'!I116)</f>
        <v/>
      </c>
      <c r="R116" s="111" t="str">
        <f>IF(ISBLANK('New Item VENDOR TAB'!J116),"",'New Item VENDOR TAB'!J116)</f>
        <v/>
      </c>
      <c r="S116" s="165" t="str">
        <f>IF(ISBLANK('New Item VENDOR TAB'!K116),"",'New Item VENDOR TAB'!K116)</f>
        <v/>
      </c>
      <c r="T116" s="112" t="str">
        <f>IF(ISBLANK('New Item VENDOR TAB'!L116),"",'New Item VENDOR TAB'!L116)</f>
        <v/>
      </c>
      <c r="U116" s="114" t="str">
        <f>IF(ISBLANK('New Item VENDOR TAB'!M116),"",'New Item VENDOR TAB'!M116)</f>
        <v/>
      </c>
      <c r="V116" s="115" t="str">
        <f>IF(ISBLANK('New Item VENDOR TAB'!N116),"",'New Item VENDOR TAB'!N116)</f>
        <v/>
      </c>
      <c r="W116" s="115" t="str">
        <f>IF(ISBLANK('New Item VENDOR TAB'!O116),"",'New Item VENDOR TAB'!O116)</f>
        <v/>
      </c>
      <c r="X116" s="170" t="str">
        <f>IF(ISBLANK('New Item VENDOR TAB'!P116),"",'New Item VENDOR TAB'!P116)</f>
        <v/>
      </c>
      <c r="Y116" s="240" t="str">
        <f>IF(ISBLANK('New Item VENDOR TAB'!Q116),"",'New Item VENDOR TAB'!Q116)</f>
        <v/>
      </c>
      <c r="Z116" s="113" t="str">
        <f>IF(ISBLANK('New Item VENDOR TAB'!R116),"",'New Item VENDOR TAB'!R116)</f>
        <v/>
      </c>
      <c r="AA116" s="113" t="str">
        <f>IF(ISBLANK('New Item VENDOR TAB'!S116),"",'New Item VENDOR TAB'!S116)</f>
        <v/>
      </c>
      <c r="AB116" s="119" t="str">
        <f>IF(ISBLANK('New Item VENDOR TAB'!T116),"",'New Item VENDOR TAB'!T116)</f>
        <v/>
      </c>
      <c r="AC116" s="119" t="str">
        <f>IF(ISBLANK('New Item VENDOR TAB'!U116),"",'New Item VENDOR TAB'!U116)</f>
        <v/>
      </c>
      <c r="AD116" s="173" t="str">
        <f>IF(ISBLANK('New Item VENDOR TAB'!V116),"",'New Item VENDOR TAB'!V116)</f>
        <v/>
      </c>
      <c r="AE116" s="173" t="str">
        <f>IF(ISBLANK('New Item VENDOR TAB'!W116),"",'New Item VENDOR TAB'!W116)</f>
        <v/>
      </c>
      <c r="AF116" s="174" t="str">
        <f>IF(ISBLANK('New Item VENDOR TAB'!X116),"",'New Item VENDOR TAB'!X116)</f>
        <v/>
      </c>
      <c r="AG116" s="174" t="str">
        <f>IF(ISBLANK('New Item VENDOR TAB'!Y116),"",'New Item VENDOR TAB'!Y116)</f>
        <v/>
      </c>
      <c r="AH116" s="174" t="str">
        <f>IF(ISBLANK('New Item VENDOR TAB'!Z116),"",'New Item VENDOR TAB'!Z116)</f>
        <v/>
      </c>
      <c r="AI116" s="175" t="str">
        <f>IF(ISBLANK('New Item VENDOR TAB'!AA116),"",'New Item VENDOR TAB'!AA116)</f>
        <v/>
      </c>
      <c r="AJ116" s="174" t="str">
        <f>IF(ISBLANK('New Item VENDOR TAB'!AB116),"",'New Item VENDOR TAB'!AB116)</f>
        <v/>
      </c>
      <c r="AK116" s="174" t="str">
        <f>IF(ISBLANK('New Item VENDOR TAB'!AC116),"",'New Item VENDOR TAB'!AC116)</f>
        <v/>
      </c>
      <c r="AL116" s="174" t="str">
        <f>IF(ISBLANK('New Item VENDOR TAB'!AD116),"",'New Item VENDOR TAB'!AD116)</f>
        <v/>
      </c>
      <c r="AM116" s="264">
        <f>IF(ISBLANK('New Item VENDOR TAB'!AE116),"",'New Item VENDOR TAB'!AE116)</f>
        <v>0</v>
      </c>
      <c r="AN116" s="115" t="str">
        <f>IF(ISBLANK('New Item VENDOR TAB'!AF116),"",'New Item VENDOR TAB'!AF116)</f>
        <v/>
      </c>
      <c r="AO116" s="116" t="str">
        <f>IF(ISBLANK('New Item VENDOR TAB'!AG116),"",'New Item VENDOR TAB'!AG116)</f>
        <v/>
      </c>
      <c r="AP116" s="117" t="str">
        <f>IF(ISBLANK('New Item VENDOR TAB'!AH116),"",'New Item VENDOR TAB'!AH116)</f>
        <v/>
      </c>
      <c r="AQ116" s="241" t="str">
        <f>IF(ISBLANK('New Item VENDOR TAB'!AI116),"",'New Item VENDOR TAB'!AI116)</f>
        <v/>
      </c>
      <c r="AR116" s="115" t="str">
        <f>IF(ISBLANK('New Item VENDOR TAB'!AJ116),"",'New Item VENDOR TAB'!AJ116)</f>
        <v/>
      </c>
      <c r="AS116" s="115" t="str">
        <f>IF(ISBLANK('New Item VENDOR TAB'!AK116),"",'New Item VENDOR TAB'!AK116)</f>
        <v/>
      </c>
      <c r="AT116" s="114" t="str">
        <f>IF(ISBLANK('New Item VENDOR TAB'!AL116),"",'New Item VENDOR TAB'!AL116)</f>
        <v xml:space="preserve"> </v>
      </c>
      <c r="AU116" s="220" t="str">
        <f>IF(ISBLANK('New Item VENDOR TAB'!AM116),"",'New Item VENDOR TAB'!AM116)</f>
        <v/>
      </c>
      <c r="AV116" s="253" t="str">
        <f>IF(ISBLANK('New Item VENDOR TAB'!AN116),"",'New Item VENDOR TAB'!AN116)</f>
        <v/>
      </c>
      <c r="AW116" s="253" t="str">
        <f>IF(ISBLANK('New Item VENDOR TAB'!AO116),"",'New Item VENDOR TAB'!AO116)</f>
        <v/>
      </c>
      <c r="AX116" s="179" t="str">
        <f>IF(ISBLANK('New Item VENDOR TAB'!AP116),"",'New Item VENDOR TAB'!AP116)</f>
        <v/>
      </c>
      <c r="AY116" s="179" t="str">
        <f>IF(ISBLANK('New Item VENDOR TAB'!AQ116),"",'New Item VENDOR TAB'!AQ116)</f>
        <v/>
      </c>
      <c r="AZ116" s="179" t="str">
        <f>IF(ISBLANK('New Item VENDOR TAB'!AR116),"",'New Item VENDOR TAB'!AR116)</f>
        <v/>
      </c>
      <c r="BA116" s="179" t="str">
        <f>IF(ISBLANK('New Item VENDOR TAB'!AS116),"",'New Item VENDOR TAB'!AS116)</f>
        <v/>
      </c>
      <c r="BB116" s="179" t="str">
        <f>IF(ISBLANK('New Item VENDOR TAB'!AT116),"",'New Item VENDOR TAB'!AT116)</f>
        <v/>
      </c>
      <c r="BC116" s="179" t="str">
        <f>IF(ISBLANK('New Item VENDOR TAB'!AU116),"",'New Item VENDOR TAB'!AU116)</f>
        <v/>
      </c>
      <c r="BD116" s="261" t="str">
        <f>IF(ISBLANK('New Item VENDOR TAB'!AV116),"",'New Item VENDOR TAB'!AV116)</f>
        <v/>
      </c>
      <c r="BE116" s="118"/>
      <c r="BF116" s="118"/>
      <c r="BG116" s="246"/>
      <c r="BH116" s="111"/>
      <c r="BI116" s="111"/>
      <c r="BJ116" s="111"/>
      <c r="BK116" s="119"/>
      <c r="BL116" s="115"/>
      <c r="BM116" s="115"/>
      <c r="BN116" s="115"/>
      <c r="BO116" s="173"/>
      <c r="BP116" s="274" t="e">
        <f>VLOOKUP(BR116,'Segment Hierarchy'!G:J,3,FALSE)</f>
        <v>#N/A</v>
      </c>
      <c r="BQ116" s="318" t="e">
        <f>(VLOOKUP(BR116,'Segment Hierarchy'!G:J,4,FALSE))</f>
        <v>#N/A</v>
      </c>
      <c r="BR116" s="181"/>
      <c r="BS116" s="114"/>
      <c r="BT116" s="112"/>
      <c r="BU116" s="179"/>
      <c r="BV116" s="244" t="str">
        <f t="shared" si="2"/>
        <v/>
      </c>
      <c r="BW116" s="119"/>
      <c r="BX116" s="118"/>
      <c r="BY116" s="115"/>
      <c r="BZ116" s="115"/>
      <c r="CA116" s="119"/>
      <c r="CB116" s="353"/>
      <c r="CC116" s="372"/>
      <c r="CD116" s="119"/>
      <c r="CE116" s="120"/>
      <c r="CF116" s="120"/>
      <c r="CG116" s="120"/>
      <c r="CH116" s="120"/>
      <c r="CI116" s="120"/>
      <c r="CJ116" s="120"/>
      <c r="CK116" s="263" t="str">
        <f>IF(ISBLANK('New Item VENDOR TAB'!N116),"",'New Item VENDOR TAB'!N116)</f>
        <v/>
      </c>
      <c r="CL116" s="375"/>
      <c r="CM116" s="234"/>
      <c r="CN116" s="120"/>
      <c r="CO116" s="120"/>
      <c r="CP116" s="120"/>
    </row>
    <row r="117" spans="1:94" ht="15.6" customHeight="1">
      <c r="A117" s="107" t="str">
        <f>IF(ISBLANK('New Item VENDOR TAB'!A117),"",'New Item VENDOR TAB'!A117)</f>
        <v/>
      </c>
      <c r="B117" s="128"/>
      <c r="C117" s="107" t="str">
        <f>IF(ISBLANK('New Item VENDOR TAB'!B117),"",'New Item VENDOR TAB'!B117)</f>
        <v/>
      </c>
      <c r="D117" s="128"/>
      <c r="E117" s="128"/>
      <c r="F117" s="108" t="str">
        <f>IF(ISBLANK('New Item VENDOR TAB'!C117),"",'New Item VENDOR TAB'!C117)</f>
        <v/>
      </c>
      <c r="G117" s="111" t="str">
        <f>IF(ISBLANK('New Item VENDOR TAB'!D117),"",'New Item VENDOR TAB'!D117)</f>
        <v/>
      </c>
      <c r="H117" s="108" t="str">
        <f>IF(ISBLANK('New Item VENDOR TAB'!E117),"",'New Item VENDOR TAB'!E117)</f>
        <v/>
      </c>
      <c r="I117" s="260" t="str">
        <f>IF(ISBLANK('New Item VENDOR TAB'!F117),"",'New Item VENDOR TAB'!F117)</f>
        <v/>
      </c>
      <c r="J117" s="110" t="str">
        <f>IF(ISBLANK('New Item VENDOR TAB'!G117),"",'New Item VENDOR TAB'!G117)</f>
        <v/>
      </c>
      <c r="K117" s="110" t="str">
        <f>IF(ISBLANK('New Item VENDOR TAB'!H117),"",'New Item VENDOR TAB'!H117)</f>
        <v/>
      </c>
      <c r="L117" s="111" t="str">
        <f>IF(ISBLANK('New Item VENDOR TAB'!AW117),"",'New Item VENDOR TAB'!AW117)</f>
        <v/>
      </c>
      <c r="M117" s="111" t="str">
        <f>IF(ISBLANK('New Item VENDOR TAB'!AX117),"",'New Item VENDOR TAB'!AX117)</f>
        <v/>
      </c>
      <c r="N117" s="113" t="str">
        <f>IF(ISBLANK('New Item VENDOR TAB'!AY117),"",'New Item VENDOR TAB'!AY117)</f>
        <v/>
      </c>
      <c r="O117" s="173" t="str">
        <f>IF(ISBLANK('New Item VENDOR TAB'!AZ117),"",'New Item VENDOR TAB'!AZ117)</f>
        <v/>
      </c>
      <c r="P117" s="173" t="str">
        <f>IF(ISBLANK('New Item VENDOR TAB'!BA117),"",'New Item VENDOR TAB'!BA117)</f>
        <v/>
      </c>
      <c r="Q117" s="111" t="str">
        <f>IF(ISBLANK('New Item VENDOR TAB'!I117),"",'New Item VENDOR TAB'!I117)</f>
        <v/>
      </c>
      <c r="R117" s="111" t="str">
        <f>IF(ISBLANK('New Item VENDOR TAB'!J117),"",'New Item VENDOR TAB'!J117)</f>
        <v/>
      </c>
      <c r="S117" s="165" t="str">
        <f>IF(ISBLANK('New Item VENDOR TAB'!K117),"",'New Item VENDOR TAB'!K117)</f>
        <v/>
      </c>
      <c r="T117" s="112" t="str">
        <f>IF(ISBLANK('New Item VENDOR TAB'!L117),"",'New Item VENDOR TAB'!L117)</f>
        <v/>
      </c>
      <c r="U117" s="114" t="str">
        <f>IF(ISBLANK('New Item VENDOR TAB'!M117),"",'New Item VENDOR TAB'!M117)</f>
        <v/>
      </c>
      <c r="V117" s="115" t="str">
        <f>IF(ISBLANK('New Item VENDOR TAB'!N117),"",'New Item VENDOR TAB'!N117)</f>
        <v/>
      </c>
      <c r="W117" s="115" t="str">
        <f>IF(ISBLANK('New Item VENDOR TAB'!O117),"",'New Item VENDOR TAB'!O117)</f>
        <v/>
      </c>
      <c r="X117" s="170" t="str">
        <f>IF(ISBLANK('New Item VENDOR TAB'!P117),"",'New Item VENDOR TAB'!P117)</f>
        <v/>
      </c>
      <c r="Y117" s="240" t="str">
        <f>IF(ISBLANK('New Item VENDOR TAB'!Q117),"",'New Item VENDOR TAB'!Q117)</f>
        <v/>
      </c>
      <c r="Z117" s="113" t="str">
        <f>IF(ISBLANK('New Item VENDOR TAB'!R117),"",'New Item VENDOR TAB'!R117)</f>
        <v/>
      </c>
      <c r="AA117" s="113" t="str">
        <f>IF(ISBLANK('New Item VENDOR TAB'!S117),"",'New Item VENDOR TAB'!S117)</f>
        <v/>
      </c>
      <c r="AB117" s="119" t="str">
        <f>IF(ISBLANK('New Item VENDOR TAB'!T117),"",'New Item VENDOR TAB'!T117)</f>
        <v/>
      </c>
      <c r="AC117" s="119" t="str">
        <f>IF(ISBLANK('New Item VENDOR TAB'!U117),"",'New Item VENDOR TAB'!U117)</f>
        <v/>
      </c>
      <c r="AD117" s="173" t="str">
        <f>IF(ISBLANK('New Item VENDOR TAB'!V117),"",'New Item VENDOR TAB'!V117)</f>
        <v/>
      </c>
      <c r="AE117" s="173" t="str">
        <f>IF(ISBLANK('New Item VENDOR TAB'!W117),"",'New Item VENDOR TAB'!W117)</f>
        <v/>
      </c>
      <c r="AF117" s="174" t="str">
        <f>IF(ISBLANK('New Item VENDOR TAB'!X117),"",'New Item VENDOR TAB'!X117)</f>
        <v/>
      </c>
      <c r="AG117" s="174" t="str">
        <f>IF(ISBLANK('New Item VENDOR TAB'!Y117),"",'New Item VENDOR TAB'!Y117)</f>
        <v/>
      </c>
      <c r="AH117" s="174" t="str">
        <f>IF(ISBLANK('New Item VENDOR TAB'!Z117),"",'New Item VENDOR TAB'!Z117)</f>
        <v/>
      </c>
      <c r="AI117" s="175" t="str">
        <f>IF(ISBLANK('New Item VENDOR TAB'!AA117),"",'New Item VENDOR TAB'!AA117)</f>
        <v/>
      </c>
      <c r="AJ117" s="174" t="str">
        <f>IF(ISBLANK('New Item VENDOR TAB'!AB117),"",'New Item VENDOR TAB'!AB117)</f>
        <v/>
      </c>
      <c r="AK117" s="174" t="str">
        <f>IF(ISBLANK('New Item VENDOR TAB'!AC117),"",'New Item VENDOR TAB'!AC117)</f>
        <v/>
      </c>
      <c r="AL117" s="174" t="str">
        <f>IF(ISBLANK('New Item VENDOR TAB'!AD117),"",'New Item VENDOR TAB'!AD117)</f>
        <v/>
      </c>
      <c r="AM117" s="264">
        <f>IF(ISBLANK('New Item VENDOR TAB'!AE117),"",'New Item VENDOR TAB'!AE117)</f>
        <v>0</v>
      </c>
      <c r="AN117" s="115" t="str">
        <f>IF(ISBLANK('New Item VENDOR TAB'!AF117),"",'New Item VENDOR TAB'!AF117)</f>
        <v/>
      </c>
      <c r="AO117" s="116" t="str">
        <f>IF(ISBLANK('New Item VENDOR TAB'!AG117),"",'New Item VENDOR TAB'!AG117)</f>
        <v/>
      </c>
      <c r="AP117" s="117" t="str">
        <f>IF(ISBLANK('New Item VENDOR TAB'!AH117),"",'New Item VENDOR TAB'!AH117)</f>
        <v/>
      </c>
      <c r="AQ117" s="241" t="str">
        <f>IF(ISBLANK('New Item VENDOR TAB'!AI117),"",'New Item VENDOR TAB'!AI117)</f>
        <v/>
      </c>
      <c r="AR117" s="115" t="str">
        <f>IF(ISBLANK('New Item VENDOR TAB'!AJ117),"",'New Item VENDOR TAB'!AJ117)</f>
        <v/>
      </c>
      <c r="AS117" s="115" t="str">
        <f>IF(ISBLANK('New Item VENDOR TAB'!AK117),"",'New Item VENDOR TAB'!AK117)</f>
        <v/>
      </c>
      <c r="AT117" s="114" t="str">
        <f>IF(ISBLANK('New Item VENDOR TAB'!AL117),"",'New Item VENDOR TAB'!AL117)</f>
        <v xml:space="preserve"> </v>
      </c>
      <c r="AU117" s="220" t="str">
        <f>IF(ISBLANK('New Item VENDOR TAB'!AM117),"",'New Item VENDOR TAB'!AM117)</f>
        <v/>
      </c>
      <c r="AV117" s="253" t="str">
        <f>IF(ISBLANK('New Item VENDOR TAB'!AN117),"",'New Item VENDOR TAB'!AN117)</f>
        <v/>
      </c>
      <c r="AW117" s="253" t="str">
        <f>IF(ISBLANK('New Item VENDOR TAB'!AO117),"",'New Item VENDOR TAB'!AO117)</f>
        <v/>
      </c>
      <c r="AX117" s="179" t="str">
        <f>IF(ISBLANK('New Item VENDOR TAB'!AP117),"",'New Item VENDOR TAB'!AP117)</f>
        <v/>
      </c>
      <c r="AY117" s="179" t="str">
        <f>IF(ISBLANK('New Item VENDOR TAB'!AQ117),"",'New Item VENDOR TAB'!AQ117)</f>
        <v/>
      </c>
      <c r="AZ117" s="179" t="str">
        <f>IF(ISBLANK('New Item VENDOR TAB'!AR117),"",'New Item VENDOR TAB'!AR117)</f>
        <v/>
      </c>
      <c r="BA117" s="179" t="str">
        <f>IF(ISBLANK('New Item VENDOR TAB'!AS117),"",'New Item VENDOR TAB'!AS117)</f>
        <v/>
      </c>
      <c r="BB117" s="179" t="str">
        <f>IF(ISBLANK('New Item VENDOR TAB'!AT117),"",'New Item VENDOR TAB'!AT117)</f>
        <v/>
      </c>
      <c r="BC117" s="179" t="str">
        <f>IF(ISBLANK('New Item VENDOR TAB'!AU117),"",'New Item VENDOR TAB'!AU117)</f>
        <v/>
      </c>
      <c r="BD117" s="261" t="str">
        <f>IF(ISBLANK('New Item VENDOR TAB'!AV117),"",'New Item VENDOR TAB'!AV117)</f>
        <v/>
      </c>
      <c r="BE117" s="118"/>
      <c r="BF117" s="118"/>
      <c r="BG117" s="246"/>
      <c r="BH117" s="111"/>
      <c r="BI117" s="111"/>
      <c r="BJ117" s="111"/>
      <c r="BK117" s="119"/>
      <c r="BL117" s="115"/>
      <c r="BM117" s="115"/>
      <c r="BN117" s="115"/>
      <c r="BO117" s="173"/>
      <c r="BP117" s="274" t="e">
        <f>VLOOKUP(BR117,'Segment Hierarchy'!G:J,3,FALSE)</f>
        <v>#N/A</v>
      </c>
      <c r="BQ117" s="318" t="e">
        <f>(VLOOKUP(BR117,'Segment Hierarchy'!G:J,4,FALSE))</f>
        <v>#N/A</v>
      </c>
      <c r="BR117" s="181"/>
      <c r="BS117" s="114"/>
      <c r="BT117" s="112"/>
      <c r="BU117" s="179"/>
      <c r="BV117" s="244" t="str">
        <f t="shared" si="2"/>
        <v/>
      </c>
      <c r="BW117" s="119"/>
      <c r="BX117" s="118"/>
      <c r="BY117" s="115"/>
      <c r="BZ117" s="115"/>
      <c r="CA117" s="119"/>
      <c r="CB117" s="353"/>
      <c r="CC117" s="372"/>
      <c r="CD117" s="119"/>
      <c r="CE117" s="120"/>
      <c r="CF117" s="120"/>
      <c r="CG117" s="120"/>
      <c r="CH117" s="120"/>
      <c r="CI117" s="120"/>
      <c r="CJ117" s="120"/>
      <c r="CK117" s="263" t="str">
        <f>IF(ISBLANK('New Item VENDOR TAB'!N117),"",'New Item VENDOR TAB'!N117)</f>
        <v/>
      </c>
      <c r="CL117" s="375"/>
      <c r="CM117" s="234"/>
      <c r="CN117" s="120"/>
      <c r="CO117" s="120"/>
      <c r="CP117" s="120"/>
    </row>
    <row r="118" spans="1:94" ht="15.6" customHeight="1">
      <c r="A118" s="107" t="str">
        <f>IF(ISBLANK('New Item VENDOR TAB'!A118),"",'New Item VENDOR TAB'!A118)</f>
        <v/>
      </c>
      <c r="B118" s="128"/>
      <c r="C118" s="107" t="str">
        <f>IF(ISBLANK('New Item VENDOR TAB'!B118),"",'New Item VENDOR TAB'!B118)</f>
        <v/>
      </c>
      <c r="D118" s="128"/>
      <c r="E118" s="128"/>
      <c r="F118" s="108" t="str">
        <f>IF(ISBLANK('New Item VENDOR TAB'!C118),"",'New Item VENDOR TAB'!C118)</f>
        <v/>
      </c>
      <c r="G118" s="111" t="str">
        <f>IF(ISBLANK('New Item VENDOR TAB'!D118),"",'New Item VENDOR TAB'!D118)</f>
        <v/>
      </c>
      <c r="H118" s="108" t="str">
        <f>IF(ISBLANK('New Item VENDOR TAB'!E118),"",'New Item VENDOR TAB'!E118)</f>
        <v/>
      </c>
      <c r="I118" s="260" t="str">
        <f>IF(ISBLANK('New Item VENDOR TAB'!F118),"",'New Item VENDOR TAB'!F118)</f>
        <v/>
      </c>
      <c r="J118" s="110" t="str">
        <f>IF(ISBLANK('New Item VENDOR TAB'!G118),"",'New Item VENDOR TAB'!G118)</f>
        <v/>
      </c>
      <c r="K118" s="110" t="str">
        <f>IF(ISBLANK('New Item VENDOR TAB'!H118),"",'New Item VENDOR TAB'!H118)</f>
        <v/>
      </c>
      <c r="L118" s="111" t="str">
        <f>IF(ISBLANK('New Item VENDOR TAB'!AW118),"",'New Item VENDOR TAB'!AW118)</f>
        <v/>
      </c>
      <c r="M118" s="111" t="str">
        <f>IF(ISBLANK('New Item VENDOR TAB'!AX118),"",'New Item VENDOR TAB'!AX118)</f>
        <v/>
      </c>
      <c r="N118" s="113" t="str">
        <f>IF(ISBLANK('New Item VENDOR TAB'!AY118),"",'New Item VENDOR TAB'!AY118)</f>
        <v/>
      </c>
      <c r="O118" s="173" t="str">
        <f>IF(ISBLANK('New Item VENDOR TAB'!AZ118),"",'New Item VENDOR TAB'!AZ118)</f>
        <v/>
      </c>
      <c r="P118" s="173" t="str">
        <f>IF(ISBLANK('New Item VENDOR TAB'!BA118),"",'New Item VENDOR TAB'!BA118)</f>
        <v/>
      </c>
      <c r="Q118" s="111" t="str">
        <f>IF(ISBLANK('New Item VENDOR TAB'!I118),"",'New Item VENDOR TAB'!I118)</f>
        <v/>
      </c>
      <c r="R118" s="111" t="str">
        <f>IF(ISBLANK('New Item VENDOR TAB'!J118),"",'New Item VENDOR TAB'!J118)</f>
        <v/>
      </c>
      <c r="S118" s="165" t="str">
        <f>IF(ISBLANK('New Item VENDOR TAB'!K118),"",'New Item VENDOR TAB'!K118)</f>
        <v/>
      </c>
      <c r="T118" s="112" t="str">
        <f>IF(ISBLANK('New Item VENDOR TAB'!L118),"",'New Item VENDOR TAB'!L118)</f>
        <v/>
      </c>
      <c r="U118" s="114" t="str">
        <f>IF(ISBLANK('New Item VENDOR TAB'!M118),"",'New Item VENDOR TAB'!M118)</f>
        <v/>
      </c>
      <c r="V118" s="115" t="str">
        <f>IF(ISBLANK('New Item VENDOR TAB'!N118),"",'New Item VENDOR TAB'!N118)</f>
        <v/>
      </c>
      <c r="W118" s="115" t="str">
        <f>IF(ISBLANK('New Item VENDOR TAB'!O118),"",'New Item VENDOR TAB'!O118)</f>
        <v/>
      </c>
      <c r="X118" s="170" t="str">
        <f>IF(ISBLANK('New Item VENDOR TAB'!P118),"",'New Item VENDOR TAB'!P118)</f>
        <v/>
      </c>
      <c r="Y118" s="240" t="str">
        <f>IF(ISBLANK('New Item VENDOR TAB'!Q118),"",'New Item VENDOR TAB'!Q118)</f>
        <v/>
      </c>
      <c r="Z118" s="113" t="str">
        <f>IF(ISBLANK('New Item VENDOR TAB'!R118),"",'New Item VENDOR TAB'!R118)</f>
        <v/>
      </c>
      <c r="AA118" s="113" t="str">
        <f>IF(ISBLANK('New Item VENDOR TAB'!S118),"",'New Item VENDOR TAB'!S118)</f>
        <v/>
      </c>
      <c r="AB118" s="119" t="str">
        <f>IF(ISBLANK('New Item VENDOR TAB'!T118),"",'New Item VENDOR TAB'!T118)</f>
        <v/>
      </c>
      <c r="AC118" s="119" t="str">
        <f>IF(ISBLANK('New Item VENDOR TAB'!U118),"",'New Item VENDOR TAB'!U118)</f>
        <v/>
      </c>
      <c r="AD118" s="173" t="str">
        <f>IF(ISBLANK('New Item VENDOR TAB'!V118),"",'New Item VENDOR TAB'!V118)</f>
        <v/>
      </c>
      <c r="AE118" s="173" t="str">
        <f>IF(ISBLANK('New Item VENDOR TAB'!W118),"",'New Item VENDOR TAB'!W118)</f>
        <v/>
      </c>
      <c r="AF118" s="174" t="str">
        <f>IF(ISBLANK('New Item VENDOR TAB'!X118),"",'New Item VENDOR TAB'!X118)</f>
        <v/>
      </c>
      <c r="AG118" s="174" t="str">
        <f>IF(ISBLANK('New Item VENDOR TAB'!Y118),"",'New Item VENDOR TAB'!Y118)</f>
        <v/>
      </c>
      <c r="AH118" s="174" t="str">
        <f>IF(ISBLANK('New Item VENDOR TAB'!Z118),"",'New Item VENDOR TAB'!Z118)</f>
        <v/>
      </c>
      <c r="AI118" s="175" t="str">
        <f>IF(ISBLANK('New Item VENDOR TAB'!AA118),"",'New Item VENDOR TAB'!AA118)</f>
        <v/>
      </c>
      <c r="AJ118" s="174" t="str">
        <f>IF(ISBLANK('New Item VENDOR TAB'!AB118),"",'New Item VENDOR TAB'!AB118)</f>
        <v/>
      </c>
      <c r="AK118" s="174" t="str">
        <f>IF(ISBLANK('New Item VENDOR TAB'!AC118),"",'New Item VENDOR TAB'!AC118)</f>
        <v/>
      </c>
      <c r="AL118" s="174" t="str">
        <f>IF(ISBLANK('New Item VENDOR TAB'!AD118),"",'New Item VENDOR TAB'!AD118)</f>
        <v/>
      </c>
      <c r="AM118" s="264">
        <f>IF(ISBLANK('New Item VENDOR TAB'!AE118),"",'New Item VENDOR TAB'!AE118)</f>
        <v>0</v>
      </c>
      <c r="AN118" s="115" t="str">
        <f>IF(ISBLANK('New Item VENDOR TAB'!AF118),"",'New Item VENDOR TAB'!AF118)</f>
        <v/>
      </c>
      <c r="AO118" s="116" t="str">
        <f>IF(ISBLANK('New Item VENDOR TAB'!AG118),"",'New Item VENDOR TAB'!AG118)</f>
        <v/>
      </c>
      <c r="AP118" s="117" t="str">
        <f>IF(ISBLANK('New Item VENDOR TAB'!AH118),"",'New Item VENDOR TAB'!AH118)</f>
        <v/>
      </c>
      <c r="AQ118" s="241" t="str">
        <f>IF(ISBLANK('New Item VENDOR TAB'!AI118),"",'New Item VENDOR TAB'!AI118)</f>
        <v/>
      </c>
      <c r="AR118" s="115" t="str">
        <f>IF(ISBLANK('New Item VENDOR TAB'!AJ118),"",'New Item VENDOR TAB'!AJ118)</f>
        <v/>
      </c>
      <c r="AS118" s="115" t="str">
        <f>IF(ISBLANK('New Item VENDOR TAB'!AK118),"",'New Item VENDOR TAB'!AK118)</f>
        <v/>
      </c>
      <c r="AT118" s="114" t="str">
        <f>IF(ISBLANK('New Item VENDOR TAB'!AL118),"",'New Item VENDOR TAB'!AL118)</f>
        <v xml:space="preserve"> </v>
      </c>
      <c r="AU118" s="220" t="str">
        <f>IF(ISBLANK('New Item VENDOR TAB'!AM118),"",'New Item VENDOR TAB'!AM118)</f>
        <v/>
      </c>
      <c r="AV118" s="253" t="str">
        <f>IF(ISBLANK('New Item VENDOR TAB'!AN118),"",'New Item VENDOR TAB'!AN118)</f>
        <v/>
      </c>
      <c r="AW118" s="253" t="str">
        <f>IF(ISBLANK('New Item VENDOR TAB'!AO118),"",'New Item VENDOR TAB'!AO118)</f>
        <v/>
      </c>
      <c r="AX118" s="179" t="str">
        <f>IF(ISBLANK('New Item VENDOR TAB'!AP118),"",'New Item VENDOR TAB'!AP118)</f>
        <v/>
      </c>
      <c r="AY118" s="179" t="str">
        <f>IF(ISBLANK('New Item VENDOR TAB'!AQ118),"",'New Item VENDOR TAB'!AQ118)</f>
        <v/>
      </c>
      <c r="AZ118" s="179" t="str">
        <f>IF(ISBLANK('New Item VENDOR TAB'!AR118),"",'New Item VENDOR TAB'!AR118)</f>
        <v/>
      </c>
      <c r="BA118" s="179" t="str">
        <f>IF(ISBLANK('New Item VENDOR TAB'!AS118),"",'New Item VENDOR TAB'!AS118)</f>
        <v/>
      </c>
      <c r="BB118" s="179" t="str">
        <f>IF(ISBLANK('New Item VENDOR TAB'!AT118),"",'New Item VENDOR TAB'!AT118)</f>
        <v/>
      </c>
      <c r="BC118" s="179" t="str">
        <f>IF(ISBLANK('New Item VENDOR TAB'!AU118),"",'New Item VENDOR TAB'!AU118)</f>
        <v/>
      </c>
      <c r="BD118" s="261" t="str">
        <f>IF(ISBLANK('New Item VENDOR TAB'!AV118),"",'New Item VENDOR TAB'!AV118)</f>
        <v/>
      </c>
      <c r="BE118" s="118"/>
      <c r="BF118" s="118"/>
      <c r="BG118" s="246"/>
      <c r="BH118" s="111"/>
      <c r="BI118" s="111"/>
      <c r="BJ118" s="111"/>
      <c r="BK118" s="119"/>
      <c r="BL118" s="115"/>
      <c r="BM118" s="115"/>
      <c r="BN118" s="115"/>
      <c r="BO118" s="173"/>
      <c r="BP118" s="274" t="e">
        <f>VLOOKUP(BR118,'Segment Hierarchy'!G:J,3,FALSE)</f>
        <v>#N/A</v>
      </c>
      <c r="BQ118" s="318" t="e">
        <f>(VLOOKUP(BR118,'Segment Hierarchy'!G:J,4,FALSE))</f>
        <v>#N/A</v>
      </c>
      <c r="BR118" s="181"/>
      <c r="BS118" s="114"/>
      <c r="BT118" s="112"/>
      <c r="BU118" s="179"/>
      <c r="BV118" s="244" t="str">
        <f t="shared" si="2"/>
        <v/>
      </c>
      <c r="BW118" s="119"/>
      <c r="BX118" s="118"/>
      <c r="BY118" s="115"/>
      <c r="BZ118" s="115"/>
      <c r="CA118" s="119"/>
      <c r="CB118" s="353"/>
      <c r="CC118" s="372"/>
      <c r="CD118" s="119"/>
      <c r="CE118" s="120"/>
      <c r="CF118" s="120"/>
      <c r="CG118" s="120"/>
      <c r="CH118" s="120"/>
      <c r="CI118" s="120"/>
      <c r="CJ118" s="120"/>
      <c r="CK118" s="263" t="str">
        <f>IF(ISBLANK('New Item VENDOR TAB'!N118),"",'New Item VENDOR TAB'!N118)</f>
        <v/>
      </c>
      <c r="CL118" s="375"/>
      <c r="CM118" s="234"/>
      <c r="CN118" s="120"/>
      <c r="CO118" s="120"/>
      <c r="CP118" s="120"/>
    </row>
    <row r="119" spans="1:94" ht="15.6" customHeight="1">
      <c r="A119" s="107" t="str">
        <f>IF(ISBLANK('New Item VENDOR TAB'!A119),"",'New Item VENDOR TAB'!A119)</f>
        <v/>
      </c>
      <c r="B119" s="128"/>
      <c r="C119" s="107" t="str">
        <f>IF(ISBLANK('New Item VENDOR TAB'!B119),"",'New Item VENDOR TAB'!B119)</f>
        <v/>
      </c>
      <c r="D119" s="128"/>
      <c r="E119" s="128"/>
      <c r="F119" s="108" t="str">
        <f>IF(ISBLANK('New Item VENDOR TAB'!C119),"",'New Item VENDOR TAB'!C119)</f>
        <v/>
      </c>
      <c r="G119" s="111" t="str">
        <f>IF(ISBLANK('New Item VENDOR TAB'!D119),"",'New Item VENDOR TAB'!D119)</f>
        <v/>
      </c>
      <c r="H119" s="108" t="str">
        <f>IF(ISBLANK('New Item VENDOR TAB'!E119),"",'New Item VENDOR TAB'!E119)</f>
        <v/>
      </c>
      <c r="I119" s="260" t="str">
        <f>IF(ISBLANK('New Item VENDOR TAB'!F119),"",'New Item VENDOR TAB'!F119)</f>
        <v/>
      </c>
      <c r="J119" s="110" t="str">
        <f>IF(ISBLANK('New Item VENDOR TAB'!G119),"",'New Item VENDOR TAB'!G119)</f>
        <v/>
      </c>
      <c r="K119" s="110" t="str">
        <f>IF(ISBLANK('New Item VENDOR TAB'!H119),"",'New Item VENDOR TAB'!H119)</f>
        <v/>
      </c>
      <c r="L119" s="111" t="str">
        <f>IF(ISBLANK('New Item VENDOR TAB'!AW119),"",'New Item VENDOR TAB'!AW119)</f>
        <v/>
      </c>
      <c r="M119" s="111" t="str">
        <f>IF(ISBLANK('New Item VENDOR TAB'!AX119),"",'New Item VENDOR TAB'!AX119)</f>
        <v/>
      </c>
      <c r="N119" s="113" t="str">
        <f>IF(ISBLANK('New Item VENDOR TAB'!AY119),"",'New Item VENDOR TAB'!AY119)</f>
        <v/>
      </c>
      <c r="O119" s="173" t="str">
        <f>IF(ISBLANK('New Item VENDOR TAB'!AZ119),"",'New Item VENDOR TAB'!AZ119)</f>
        <v/>
      </c>
      <c r="P119" s="173" t="str">
        <f>IF(ISBLANK('New Item VENDOR TAB'!BA119),"",'New Item VENDOR TAB'!BA119)</f>
        <v/>
      </c>
      <c r="Q119" s="111" t="str">
        <f>IF(ISBLANK('New Item VENDOR TAB'!I119),"",'New Item VENDOR TAB'!I119)</f>
        <v/>
      </c>
      <c r="R119" s="111" t="str">
        <f>IF(ISBLANK('New Item VENDOR TAB'!J119),"",'New Item VENDOR TAB'!J119)</f>
        <v/>
      </c>
      <c r="S119" s="165" t="str">
        <f>IF(ISBLANK('New Item VENDOR TAB'!K119),"",'New Item VENDOR TAB'!K119)</f>
        <v/>
      </c>
      <c r="T119" s="112" t="str">
        <f>IF(ISBLANK('New Item VENDOR TAB'!L119),"",'New Item VENDOR TAB'!L119)</f>
        <v/>
      </c>
      <c r="U119" s="114" t="str">
        <f>IF(ISBLANK('New Item VENDOR TAB'!M119),"",'New Item VENDOR TAB'!M119)</f>
        <v/>
      </c>
      <c r="V119" s="115" t="str">
        <f>IF(ISBLANK('New Item VENDOR TAB'!N119),"",'New Item VENDOR TAB'!N119)</f>
        <v/>
      </c>
      <c r="W119" s="115" t="str">
        <f>IF(ISBLANK('New Item VENDOR TAB'!O119),"",'New Item VENDOR TAB'!O119)</f>
        <v/>
      </c>
      <c r="X119" s="170" t="str">
        <f>IF(ISBLANK('New Item VENDOR TAB'!P119),"",'New Item VENDOR TAB'!P119)</f>
        <v/>
      </c>
      <c r="Y119" s="240" t="str">
        <f>IF(ISBLANK('New Item VENDOR TAB'!Q119),"",'New Item VENDOR TAB'!Q119)</f>
        <v/>
      </c>
      <c r="Z119" s="113" t="str">
        <f>IF(ISBLANK('New Item VENDOR TAB'!R119),"",'New Item VENDOR TAB'!R119)</f>
        <v/>
      </c>
      <c r="AA119" s="113" t="str">
        <f>IF(ISBLANK('New Item VENDOR TAB'!S119),"",'New Item VENDOR TAB'!S119)</f>
        <v/>
      </c>
      <c r="AB119" s="119" t="str">
        <f>IF(ISBLANK('New Item VENDOR TAB'!T119),"",'New Item VENDOR TAB'!T119)</f>
        <v/>
      </c>
      <c r="AC119" s="119" t="str">
        <f>IF(ISBLANK('New Item VENDOR TAB'!U119),"",'New Item VENDOR TAB'!U119)</f>
        <v/>
      </c>
      <c r="AD119" s="173" t="str">
        <f>IF(ISBLANK('New Item VENDOR TAB'!V119),"",'New Item VENDOR TAB'!V119)</f>
        <v/>
      </c>
      <c r="AE119" s="173" t="str">
        <f>IF(ISBLANK('New Item VENDOR TAB'!W119),"",'New Item VENDOR TAB'!W119)</f>
        <v/>
      </c>
      <c r="AF119" s="174" t="str">
        <f>IF(ISBLANK('New Item VENDOR TAB'!X119),"",'New Item VENDOR TAB'!X119)</f>
        <v/>
      </c>
      <c r="AG119" s="174" t="str">
        <f>IF(ISBLANK('New Item VENDOR TAB'!Y119),"",'New Item VENDOR TAB'!Y119)</f>
        <v/>
      </c>
      <c r="AH119" s="174" t="str">
        <f>IF(ISBLANK('New Item VENDOR TAB'!Z119),"",'New Item VENDOR TAB'!Z119)</f>
        <v/>
      </c>
      <c r="AI119" s="175" t="str">
        <f>IF(ISBLANK('New Item VENDOR TAB'!AA119),"",'New Item VENDOR TAB'!AA119)</f>
        <v/>
      </c>
      <c r="AJ119" s="174" t="str">
        <f>IF(ISBLANK('New Item VENDOR TAB'!AB119),"",'New Item VENDOR TAB'!AB119)</f>
        <v/>
      </c>
      <c r="AK119" s="174" t="str">
        <f>IF(ISBLANK('New Item VENDOR TAB'!AC119),"",'New Item VENDOR TAB'!AC119)</f>
        <v/>
      </c>
      <c r="AL119" s="174" t="str">
        <f>IF(ISBLANK('New Item VENDOR TAB'!AD119),"",'New Item VENDOR TAB'!AD119)</f>
        <v/>
      </c>
      <c r="AM119" s="264">
        <f>IF(ISBLANK('New Item VENDOR TAB'!AE119),"",'New Item VENDOR TAB'!AE119)</f>
        <v>0</v>
      </c>
      <c r="AN119" s="115" t="str">
        <f>IF(ISBLANK('New Item VENDOR TAB'!AF119),"",'New Item VENDOR TAB'!AF119)</f>
        <v/>
      </c>
      <c r="AO119" s="116" t="str">
        <f>IF(ISBLANK('New Item VENDOR TAB'!AG119),"",'New Item VENDOR TAB'!AG119)</f>
        <v/>
      </c>
      <c r="AP119" s="117" t="str">
        <f>IF(ISBLANK('New Item VENDOR TAB'!AH119),"",'New Item VENDOR TAB'!AH119)</f>
        <v/>
      </c>
      <c r="AQ119" s="241" t="str">
        <f>IF(ISBLANK('New Item VENDOR TAB'!AI119),"",'New Item VENDOR TAB'!AI119)</f>
        <v/>
      </c>
      <c r="AR119" s="115" t="str">
        <f>IF(ISBLANK('New Item VENDOR TAB'!AJ119),"",'New Item VENDOR TAB'!AJ119)</f>
        <v/>
      </c>
      <c r="AS119" s="115" t="str">
        <f>IF(ISBLANK('New Item VENDOR TAB'!AK119),"",'New Item VENDOR TAB'!AK119)</f>
        <v/>
      </c>
      <c r="AT119" s="114" t="str">
        <f>IF(ISBLANK('New Item VENDOR TAB'!AL119),"",'New Item VENDOR TAB'!AL119)</f>
        <v xml:space="preserve"> </v>
      </c>
      <c r="AU119" s="220" t="str">
        <f>IF(ISBLANK('New Item VENDOR TAB'!AM119),"",'New Item VENDOR TAB'!AM119)</f>
        <v/>
      </c>
      <c r="AV119" s="253" t="str">
        <f>IF(ISBLANK('New Item VENDOR TAB'!AN119),"",'New Item VENDOR TAB'!AN119)</f>
        <v/>
      </c>
      <c r="AW119" s="253" t="str">
        <f>IF(ISBLANK('New Item VENDOR TAB'!AO119),"",'New Item VENDOR TAB'!AO119)</f>
        <v/>
      </c>
      <c r="AX119" s="179" t="str">
        <f>IF(ISBLANK('New Item VENDOR TAB'!AP119),"",'New Item VENDOR TAB'!AP119)</f>
        <v/>
      </c>
      <c r="AY119" s="179" t="str">
        <f>IF(ISBLANK('New Item VENDOR TAB'!AQ119),"",'New Item VENDOR TAB'!AQ119)</f>
        <v/>
      </c>
      <c r="AZ119" s="179" t="str">
        <f>IF(ISBLANK('New Item VENDOR TAB'!AR119),"",'New Item VENDOR TAB'!AR119)</f>
        <v/>
      </c>
      <c r="BA119" s="179" t="str">
        <f>IF(ISBLANK('New Item VENDOR TAB'!AS119),"",'New Item VENDOR TAB'!AS119)</f>
        <v/>
      </c>
      <c r="BB119" s="179" t="str">
        <f>IF(ISBLANK('New Item VENDOR TAB'!AT119),"",'New Item VENDOR TAB'!AT119)</f>
        <v/>
      </c>
      <c r="BC119" s="179" t="str">
        <f>IF(ISBLANK('New Item VENDOR TAB'!AU119),"",'New Item VENDOR TAB'!AU119)</f>
        <v/>
      </c>
      <c r="BD119" s="261" t="str">
        <f>IF(ISBLANK('New Item VENDOR TAB'!AV119),"",'New Item VENDOR TAB'!AV119)</f>
        <v/>
      </c>
      <c r="BE119" s="118"/>
      <c r="BF119" s="118"/>
      <c r="BG119" s="246"/>
      <c r="BH119" s="111"/>
      <c r="BI119" s="111"/>
      <c r="BJ119" s="111"/>
      <c r="BK119" s="119"/>
      <c r="BL119" s="115"/>
      <c r="BM119" s="115"/>
      <c r="BN119" s="115"/>
      <c r="BO119" s="173"/>
      <c r="BP119" s="274" t="e">
        <f>VLOOKUP(BR119,'Segment Hierarchy'!G:J,3,FALSE)</f>
        <v>#N/A</v>
      </c>
      <c r="BQ119" s="318" t="e">
        <f>(VLOOKUP(BR119,'Segment Hierarchy'!G:J,4,FALSE))</f>
        <v>#N/A</v>
      </c>
      <c r="BR119" s="181"/>
      <c r="BS119" s="114"/>
      <c r="BT119" s="112"/>
      <c r="BU119" s="179"/>
      <c r="BV119" s="244" t="str">
        <f t="shared" si="2"/>
        <v/>
      </c>
      <c r="BW119" s="119"/>
      <c r="BX119" s="118"/>
      <c r="BY119" s="115"/>
      <c r="BZ119" s="115"/>
      <c r="CA119" s="119"/>
      <c r="CB119" s="353"/>
      <c r="CC119" s="372"/>
      <c r="CD119" s="119"/>
      <c r="CE119" s="120"/>
      <c r="CF119" s="120"/>
      <c r="CG119" s="120"/>
      <c r="CH119" s="120"/>
      <c r="CI119" s="120"/>
      <c r="CJ119" s="120"/>
      <c r="CK119" s="263" t="str">
        <f>IF(ISBLANK('New Item VENDOR TAB'!N119),"",'New Item VENDOR TAB'!N119)</f>
        <v/>
      </c>
      <c r="CL119" s="375"/>
      <c r="CM119" s="234"/>
      <c r="CN119" s="120"/>
      <c r="CO119" s="120"/>
      <c r="CP119" s="120"/>
    </row>
    <row r="120" spans="1:94" ht="15.6" customHeight="1">
      <c r="A120" s="107" t="str">
        <f>IF(ISBLANK('New Item VENDOR TAB'!A120),"",'New Item VENDOR TAB'!A120)</f>
        <v/>
      </c>
      <c r="B120" s="128"/>
      <c r="C120" s="107" t="str">
        <f>IF(ISBLANK('New Item VENDOR TAB'!B120),"",'New Item VENDOR TAB'!B120)</f>
        <v/>
      </c>
      <c r="D120" s="128"/>
      <c r="E120" s="128"/>
      <c r="F120" s="108" t="str">
        <f>IF(ISBLANK('New Item VENDOR TAB'!C120),"",'New Item VENDOR TAB'!C120)</f>
        <v/>
      </c>
      <c r="G120" s="111" t="str">
        <f>IF(ISBLANK('New Item VENDOR TAB'!D120),"",'New Item VENDOR TAB'!D120)</f>
        <v/>
      </c>
      <c r="H120" s="108" t="str">
        <f>IF(ISBLANK('New Item VENDOR TAB'!E120),"",'New Item VENDOR TAB'!E120)</f>
        <v/>
      </c>
      <c r="I120" s="260" t="str">
        <f>IF(ISBLANK('New Item VENDOR TAB'!F120),"",'New Item VENDOR TAB'!F120)</f>
        <v/>
      </c>
      <c r="J120" s="110" t="str">
        <f>IF(ISBLANK('New Item VENDOR TAB'!G120),"",'New Item VENDOR TAB'!G120)</f>
        <v/>
      </c>
      <c r="K120" s="110" t="str">
        <f>IF(ISBLANK('New Item VENDOR TAB'!H120),"",'New Item VENDOR TAB'!H120)</f>
        <v/>
      </c>
      <c r="L120" s="111" t="str">
        <f>IF(ISBLANK('New Item VENDOR TAB'!AW120),"",'New Item VENDOR TAB'!AW120)</f>
        <v/>
      </c>
      <c r="M120" s="111" t="str">
        <f>IF(ISBLANK('New Item VENDOR TAB'!AX120),"",'New Item VENDOR TAB'!AX120)</f>
        <v/>
      </c>
      <c r="N120" s="113" t="str">
        <f>IF(ISBLANK('New Item VENDOR TAB'!AY120),"",'New Item VENDOR TAB'!AY120)</f>
        <v/>
      </c>
      <c r="O120" s="173" t="str">
        <f>IF(ISBLANK('New Item VENDOR TAB'!AZ120),"",'New Item VENDOR TAB'!AZ120)</f>
        <v/>
      </c>
      <c r="P120" s="173" t="str">
        <f>IF(ISBLANK('New Item VENDOR TAB'!BA120),"",'New Item VENDOR TAB'!BA120)</f>
        <v/>
      </c>
      <c r="Q120" s="111" t="str">
        <f>IF(ISBLANK('New Item VENDOR TAB'!I120),"",'New Item VENDOR TAB'!I120)</f>
        <v/>
      </c>
      <c r="R120" s="111" t="str">
        <f>IF(ISBLANK('New Item VENDOR TAB'!J120),"",'New Item VENDOR TAB'!J120)</f>
        <v/>
      </c>
      <c r="S120" s="165" t="str">
        <f>IF(ISBLANK('New Item VENDOR TAB'!K120),"",'New Item VENDOR TAB'!K120)</f>
        <v/>
      </c>
      <c r="T120" s="112" t="str">
        <f>IF(ISBLANK('New Item VENDOR TAB'!L120),"",'New Item VENDOR TAB'!L120)</f>
        <v/>
      </c>
      <c r="U120" s="114" t="str">
        <f>IF(ISBLANK('New Item VENDOR TAB'!M120),"",'New Item VENDOR TAB'!M120)</f>
        <v/>
      </c>
      <c r="V120" s="115" t="str">
        <f>IF(ISBLANK('New Item VENDOR TAB'!N120),"",'New Item VENDOR TAB'!N120)</f>
        <v/>
      </c>
      <c r="W120" s="115" t="str">
        <f>IF(ISBLANK('New Item VENDOR TAB'!O120),"",'New Item VENDOR TAB'!O120)</f>
        <v/>
      </c>
      <c r="X120" s="170" t="str">
        <f>IF(ISBLANK('New Item VENDOR TAB'!P120),"",'New Item VENDOR TAB'!P120)</f>
        <v/>
      </c>
      <c r="Y120" s="240" t="str">
        <f>IF(ISBLANK('New Item VENDOR TAB'!Q120),"",'New Item VENDOR TAB'!Q120)</f>
        <v/>
      </c>
      <c r="Z120" s="113" t="str">
        <f>IF(ISBLANK('New Item VENDOR TAB'!R120),"",'New Item VENDOR TAB'!R120)</f>
        <v/>
      </c>
      <c r="AA120" s="113" t="str">
        <f>IF(ISBLANK('New Item VENDOR TAB'!S120),"",'New Item VENDOR TAB'!S120)</f>
        <v/>
      </c>
      <c r="AB120" s="119" t="str">
        <f>IF(ISBLANK('New Item VENDOR TAB'!T120),"",'New Item VENDOR TAB'!T120)</f>
        <v/>
      </c>
      <c r="AC120" s="119" t="str">
        <f>IF(ISBLANK('New Item VENDOR TAB'!U120),"",'New Item VENDOR TAB'!U120)</f>
        <v/>
      </c>
      <c r="AD120" s="173" t="str">
        <f>IF(ISBLANK('New Item VENDOR TAB'!V120),"",'New Item VENDOR TAB'!V120)</f>
        <v/>
      </c>
      <c r="AE120" s="173" t="str">
        <f>IF(ISBLANK('New Item VENDOR TAB'!W120),"",'New Item VENDOR TAB'!W120)</f>
        <v/>
      </c>
      <c r="AF120" s="174" t="str">
        <f>IF(ISBLANK('New Item VENDOR TAB'!X120),"",'New Item VENDOR TAB'!X120)</f>
        <v/>
      </c>
      <c r="AG120" s="174" t="str">
        <f>IF(ISBLANK('New Item VENDOR TAB'!Y120),"",'New Item VENDOR TAB'!Y120)</f>
        <v/>
      </c>
      <c r="AH120" s="174" t="str">
        <f>IF(ISBLANK('New Item VENDOR TAB'!Z120),"",'New Item VENDOR TAB'!Z120)</f>
        <v/>
      </c>
      <c r="AI120" s="175" t="str">
        <f>IF(ISBLANK('New Item VENDOR TAB'!AA120),"",'New Item VENDOR TAB'!AA120)</f>
        <v/>
      </c>
      <c r="AJ120" s="174" t="str">
        <f>IF(ISBLANK('New Item VENDOR TAB'!AB120),"",'New Item VENDOR TAB'!AB120)</f>
        <v/>
      </c>
      <c r="AK120" s="174" t="str">
        <f>IF(ISBLANK('New Item VENDOR TAB'!AC120),"",'New Item VENDOR TAB'!AC120)</f>
        <v/>
      </c>
      <c r="AL120" s="174" t="str">
        <f>IF(ISBLANK('New Item VENDOR TAB'!AD120),"",'New Item VENDOR TAB'!AD120)</f>
        <v/>
      </c>
      <c r="AM120" s="264">
        <f>IF(ISBLANK('New Item VENDOR TAB'!AE120),"",'New Item VENDOR TAB'!AE120)</f>
        <v>0</v>
      </c>
      <c r="AN120" s="115" t="str">
        <f>IF(ISBLANK('New Item VENDOR TAB'!AF120),"",'New Item VENDOR TAB'!AF120)</f>
        <v/>
      </c>
      <c r="AO120" s="116" t="str">
        <f>IF(ISBLANK('New Item VENDOR TAB'!AG120),"",'New Item VENDOR TAB'!AG120)</f>
        <v/>
      </c>
      <c r="AP120" s="117" t="str">
        <f>IF(ISBLANK('New Item VENDOR TAB'!AH120),"",'New Item VENDOR TAB'!AH120)</f>
        <v/>
      </c>
      <c r="AQ120" s="241" t="str">
        <f>IF(ISBLANK('New Item VENDOR TAB'!AI120),"",'New Item VENDOR TAB'!AI120)</f>
        <v/>
      </c>
      <c r="AR120" s="115" t="str">
        <f>IF(ISBLANK('New Item VENDOR TAB'!AJ120),"",'New Item VENDOR TAB'!AJ120)</f>
        <v/>
      </c>
      <c r="AS120" s="115" t="str">
        <f>IF(ISBLANK('New Item VENDOR TAB'!AK120),"",'New Item VENDOR TAB'!AK120)</f>
        <v/>
      </c>
      <c r="AT120" s="114" t="str">
        <f>IF(ISBLANK('New Item VENDOR TAB'!AL120),"",'New Item VENDOR TAB'!AL120)</f>
        <v xml:space="preserve"> </v>
      </c>
      <c r="AU120" s="220" t="str">
        <f>IF(ISBLANK('New Item VENDOR TAB'!AM120),"",'New Item VENDOR TAB'!AM120)</f>
        <v/>
      </c>
      <c r="AV120" s="253" t="str">
        <f>IF(ISBLANK('New Item VENDOR TAB'!AN120),"",'New Item VENDOR TAB'!AN120)</f>
        <v/>
      </c>
      <c r="AW120" s="253" t="str">
        <f>IF(ISBLANK('New Item VENDOR TAB'!AO120),"",'New Item VENDOR TAB'!AO120)</f>
        <v/>
      </c>
      <c r="AX120" s="179" t="str">
        <f>IF(ISBLANK('New Item VENDOR TAB'!AP120),"",'New Item VENDOR TAB'!AP120)</f>
        <v/>
      </c>
      <c r="AY120" s="179" t="str">
        <f>IF(ISBLANK('New Item VENDOR TAB'!AQ120),"",'New Item VENDOR TAB'!AQ120)</f>
        <v/>
      </c>
      <c r="AZ120" s="179" t="str">
        <f>IF(ISBLANK('New Item VENDOR TAB'!AR120),"",'New Item VENDOR TAB'!AR120)</f>
        <v/>
      </c>
      <c r="BA120" s="179" t="str">
        <f>IF(ISBLANK('New Item VENDOR TAB'!AS120),"",'New Item VENDOR TAB'!AS120)</f>
        <v/>
      </c>
      <c r="BB120" s="179" t="str">
        <f>IF(ISBLANK('New Item VENDOR TAB'!AT120),"",'New Item VENDOR TAB'!AT120)</f>
        <v/>
      </c>
      <c r="BC120" s="179" t="str">
        <f>IF(ISBLANK('New Item VENDOR TAB'!AU120),"",'New Item VENDOR TAB'!AU120)</f>
        <v/>
      </c>
      <c r="BD120" s="261" t="str">
        <f>IF(ISBLANK('New Item VENDOR TAB'!AV120),"",'New Item VENDOR TAB'!AV120)</f>
        <v/>
      </c>
      <c r="BE120" s="118"/>
      <c r="BF120" s="118"/>
      <c r="BG120" s="246"/>
      <c r="BH120" s="111"/>
      <c r="BI120" s="111"/>
      <c r="BJ120" s="111"/>
      <c r="BK120" s="119"/>
      <c r="BL120" s="115"/>
      <c r="BM120" s="115"/>
      <c r="BN120" s="115"/>
      <c r="BO120" s="173"/>
      <c r="BP120" s="274" t="e">
        <f>VLOOKUP(BR120,'Segment Hierarchy'!G:J,3,FALSE)</f>
        <v>#N/A</v>
      </c>
      <c r="BQ120" s="318" t="e">
        <f>(VLOOKUP(BR120,'Segment Hierarchy'!G:J,4,FALSE))</f>
        <v>#N/A</v>
      </c>
      <c r="BR120" s="181"/>
      <c r="BS120" s="114"/>
      <c r="BT120" s="112"/>
      <c r="BU120" s="179"/>
      <c r="BV120" s="244" t="str">
        <f t="shared" si="2"/>
        <v/>
      </c>
      <c r="BW120" s="119"/>
      <c r="BX120" s="118"/>
      <c r="BY120" s="115"/>
      <c r="BZ120" s="115"/>
      <c r="CA120" s="119"/>
      <c r="CB120" s="353"/>
      <c r="CC120" s="372"/>
      <c r="CD120" s="119"/>
      <c r="CE120" s="120"/>
      <c r="CF120" s="120"/>
      <c r="CG120" s="120"/>
      <c r="CH120" s="120"/>
      <c r="CI120" s="120"/>
      <c r="CJ120" s="120"/>
      <c r="CK120" s="263" t="str">
        <f>IF(ISBLANK('New Item VENDOR TAB'!N120),"",'New Item VENDOR TAB'!N120)</f>
        <v/>
      </c>
      <c r="CL120" s="375"/>
      <c r="CM120" s="234"/>
      <c r="CN120" s="120"/>
      <c r="CO120" s="120"/>
      <c r="CP120" s="120"/>
    </row>
    <row r="121" spans="1:94" ht="15.6" customHeight="1">
      <c r="A121" s="107" t="str">
        <f>IF(ISBLANK('New Item VENDOR TAB'!A121),"",'New Item VENDOR TAB'!A121)</f>
        <v/>
      </c>
      <c r="B121" s="128"/>
      <c r="C121" s="107" t="str">
        <f>IF(ISBLANK('New Item VENDOR TAB'!B121),"",'New Item VENDOR TAB'!B121)</f>
        <v/>
      </c>
      <c r="D121" s="128"/>
      <c r="E121" s="128"/>
      <c r="F121" s="108" t="str">
        <f>IF(ISBLANK('New Item VENDOR TAB'!C121),"",'New Item VENDOR TAB'!C121)</f>
        <v/>
      </c>
      <c r="G121" s="111" t="str">
        <f>IF(ISBLANK('New Item VENDOR TAB'!D121),"",'New Item VENDOR TAB'!D121)</f>
        <v/>
      </c>
      <c r="H121" s="108" t="str">
        <f>IF(ISBLANK('New Item VENDOR TAB'!E121),"",'New Item VENDOR TAB'!E121)</f>
        <v/>
      </c>
      <c r="I121" s="260" t="str">
        <f>IF(ISBLANK('New Item VENDOR TAB'!F121),"",'New Item VENDOR TAB'!F121)</f>
        <v/>
      </c>
      <c r="J121" s="110" t="str">
        <f>IF(ISBLANK('New Item VENDOR TAB'!G121),"",'New Item VENDOR TAB'!G121)</f>
        <v/>
      </c>
      <c r="K121" s="110" t="str">
        <f>IF(ISBLANK('New Item VENDOR TAB'!H121),"",'New Item VENDOR TAB'!H121)</f>
        <v/>
      </c>
      <c r="L121" s="111" t="str">
        <f>IF(ISBLANK('New Item VENDOR TAB'!AW121),"",'New Item VENDOR TAB'!AW121)</f>
        <v/>
      </c>
      <c r="M121" s="111" t="str">
        <f>IF(ISBLANK('New Item VENDOR TAB'!AX121),"",'New Item VENDOR TAB'!AX121)</f>
        <v/>
      </c>
      <c r="N121" s="113" t="str">
        <f>IF(ISBLANK('New Item VENDOR TAB'!AY121),"",'New Item VENDOR TAB'!AY121)</f>
        <v/>
      </c>
      <c r="O121" s="173" t="str">
        <f>IF(ISBLANK('New Item VENDOR TAB'!AZ121),"",'New Item VENDOR TAB'!AZ121)</f>
        <v/>
      </c>
      <c r="P121" s="173" t="str">
        <f>IF(ISBLANK('New Item VENDOR TAB'!BA121),"",'New Item VENDOR TAB'!BA121)</f>
        <v/>
      </c>
      <c r="Q121" s="111" t="str">
        <f>IF(ISBLANK('New Item VENDOR TAB'!I121),"",'New Item VENDOR TAB'!I121)</f>
        <v/>
      </c>
      <c r="R121" s="111" t="str">
        <f>IF(ISBLANK('New Item VENDOR TAB'!J121),"",'New Item VENDOR TAB'!J121)</f>
        <v/>
      </c>
      <c r="S121" s="165" t="str">
        <f>IF(ISBLANK('New Item VENDOR TAB'!K121),"",'New Item VENDOR TAB'!K121)</f>
        <v/>
      </c>
      <c r="T121" s="112" t="str">
        <f>IF(ISBLANK('New Item VENDOR TAB'!L121),"",'New Item VENDOR TAB'!L121)</f>
        <v/>
      </c>
      <c r="U121" s="114" t="str">
        <f>IF(ISBLANK('New Item VENDOR TAB'!M121),"",'New Item VENDOR TAB'!M121)</f>
        <v/>
      </c>
      <c r="V121" s="115" t="str">
        <f>IF(ISBLANK('New Item VENDOR TAB'!N121),"",'New Item VENDOR TAB'!N121)</f>
        <v/>
      </c>
      <c r="W121" s="115" t="str">
        <f>IF(ISBLANK('New Item VENDOR TAB'!O121),"",'New Item VENDOR TAB'!O121)</f>
        <v/>
      </c>
      <c r="X121" s="170" t="str">
        <f>IF(ISBLANK('New Item VENDOR TAB'!P121),"",'New Item VENDOR TAB'!P121)</f>
        <v/>
      </c>
      <c r="Y121" s="240" t="str">
        <f>IF(ISBLANK('New Item VENDOR TAB'!Q121),"",'New Item VENDOR TAB'!Q121)</f>
        <v/>
      </c>
      <c r="Z121" s="113" t="str">
        <f>IF(ISBLANK('New Item VENDOR TAB'!R121),"",'New Item VENDOR TAB'!R121)</f>
        <v/>
      </c>
      <c r="AA121" s="113" t="str">
        <f>IF(ISBLANK('New Item VENDOR TAB'!S121),"",'New Item VENDOR TAB'!S121)</f>
        <v/>
      </c>
      <c r="AB121" s="119" t="str">
        <f>IF(ISBLANK('New Item VENDOR TAB'!T121),"",'New Item VENDOR TAB'!T121)</f>
        <v/>
      </c>
      <c r="AC121" s="119" t="str">
        <f>IF(ISBLANK('New Item VENDOR TAB'!U121),"",'New Item VENDOR TAB'!U121)</f>
        <v/>
      </c>
      <c r="AD121" s="173" t="str">
        <f>IF(ISBLANK('New Item VENDOR TAB'!V121),"",'New Item VENDOR TAB'!V121)</f>
        <v/>
      </c>
      <c r="AE121" s="173" t="str">
        <f>IF(ISBLANK('New Item VENDOR TAB'!W121),"",'New Item VENDOR TAB'!W121)</f>
        <v/>
      </c>
      <c r="AF121" s="174" t="str">
        <f>IF(ISBLANK('New Item VENDOR TAB'!X121),"",'New Item VENDOR TAB'!X121)</f>
        <v/>
      </c>
      <c r="AG121" s="174" t="str">
        <f>IF(ISBLANK('New Item VENDOR TAB'!Y121),"",'New Item VENDOR TAB'!Y121)</f>
        <v/>
      </c>
      <c r="AH121" s="174" t="str">
        <f>IF(ISBLANK('New Item VENDOR TAB'!Z121),"",'New Item VENDOR TAB'!Z121)</f>
        <v/>
      </c>
      <c r="AI121" s="175" t="str">
        <f>IF(ISBLANK('New Item VENDOR TAB'!AA121),"",'New Item VENDOR TAB'!AA121)</f>
        <v/>
      </c>
      <c r="AJ121" s="174" t="str">
        <f>IF(ISBLANK('New Item VENDOR TAB'!AB121),"",'New Item VENDOR TAB'!AB121)</f>
        <v/>
      </c>
      <c r="AK121" s="174" t="str">
        <f>IF(ISBLANK('New Item VENDOR TAB'!AC121),"",'New Item VENDOR TAB'!AC121)</f>
        <v/>
      </c>
      <c r="AL121" s="174" t="str">
        <f>IF(ISBLANK('New Item VENDOR TAB'!AD121),"",'New Item VENDOR TAB'!AD121)</f>
        <v/>
      </c>
      <c r="AM121" s="264">
        <f>IF(ISBLANK('New Item VENDOR TAB'!AE121),"",'New Item VENDOR TAB'!AE121)</f>
        <v>0</v>
      </c>
      <c r="AN121" s="115" t="str">
        <f>IF(ISBLANK('New Item VENDOR TAB'!AF121),"",'New Item VENDOR TAB'!AF121)</f>
        <v/>
      </c>
      <c r="AO121" s="116" t="str">
        <f>IF(ISBLANK('New Item VENDOR TAB'!AG121),"",'New Item VENDOR TAB'!AG121)</f>
        <v/>
      </c>
      <c r="AP121" s="117" t="str">
        <f>IF(ISBLANK('New Item VENDOR TAB'!AH121),"",'New Item VENDOR TAB'!AH121)</f>
        <v/>
      </c>
      <c r="AQ121" s="241" t="str">
        <f>IF(ISBLANK('New Item VENDOR TAB'!AI121),"",'New Item VENDOR TAB'!AI121)</f>
        <v/>
      </c>
      <c r="AR121" s="115" t="str">
        <f>IF(ISBLANK('New Item VENDOR TAB'!AJ121),"",'New Item VENDOR TAB'!AJ121)</f>
        <v/>
      </c>
      <c r="AS121" s="115" t="str">
        <f>IF(ISBLANK('New Item VENDOR TAB'!AK121),"",'New Item VENDOR TAB'!AK121)</f>
        <v/>
      </c>
      <c r="AT121" s="114" t="str">
        <f>IF(ISBLANK('New Item VENDOR TAB'!AL121),"",'New Item VENDOR TAB'!AL121)</f>
        <v xml:space="preserve"> </v>
      </c>
      <c r="AU121" s="220" t="str">
        <f>IF(ISBLANK('New Item VENDOR TAB'!AM121),"",'New Item VENDOR TAB'!AM121)</f>
        <v/>
      </c>
      <c r="AV121" s="253" t="str">
        <f>IF(ISBLANK('New Item VENDOR TAB'!AN121),"",'New Item VENDOR TAB'!AN121)</f>
        <v/>
      </c>
      <c r="AW121" s="253" t="str">
        <f>IF(ISBLANK('New Item VENDOR TAB'!AO121),"",'New Item VENDOR TAB'!AO121)</f>
        <v/>
      </c>
      <c r="AX121" s="179" t="str">
        <f>IF(ISBLANK('New Item VENDOR TAB'!AP121),"",'New Item VENDOR TAB'!AP121)</f>
        <v/>
      </c>
      <c r="AY121" s="179" t="str">
        <f>IF(ISBLANK('New Item VENDOR TAB'!AQ121),"",'New Item VENDOR TAB'!AQ121)</f>
        <v/>
      </c>
      <c r="AZ121" s="179" t="str">
        <f>IF(ISBLANK('New Item VENDOR TAB'!AR121),"",'New Item VENDOR TAB'!AR121)</f>
        <v/>
      </c>
      <c r="BA121" s="179" t="str">
        <f>IF(ISBLANK('New Item VENDOR TAB'!AS121),"",'New Item VENDOR TAB'!AS121)</f>
        <v/>
      </c>
      <c r="BB121" s="179" t="str">
        <f>IF(ISBLANK('New Item VENDOR TAB'!AT121),"",'New Item VENDOR TAB'!AT121)</f>
        <v/>
      </c>
      <c r="BC121" s="179" t="str">
        <f>IF(ISBLANK('New Item VENDOR TAB'!AU121),"",'New Item VENDOR TAB'!AU121)</f>
        <v/>
      </c>
      <c r="BD121" s="261" t="str">
        <f>IF(ISBLANK('New Item VENDOR TAB'!AV121),"",'New Item VENDOR TAB'!AV121)</f>
        <v/>
      </c>
      <c r="BE121" s="118"/>
      <c r="BF121" s="118"/>
      <c r="BG121" s="246"/>
      <c r="BH121" s="111"/>
      <c r="BI121" s="111"/>
      <c r="BJ121" s="111"/>
      <c r="BK121" s="119"/>
      <c r="BL121" s="115"/>
      <c r="BM121" s="115"/>
      <c r="BN121" s="115"/>
      <c r="BO121" s="173"/>
      <c r="BP121" s="274" t="e">
        <f>VLOOKUP(BR121,'Segment Hierarchy'!G:J,3,FALSE)</f>
        <v>#N/A</v>
      </c>
      <c r="BQ121" s="318" t="e">
        <f>(VLOOKUP(BR121,'Segment Hierarchy'!G:J,4,FALSE))</f>
        <v>#N/A</v>
      </c>
      <c r="BR121" s="181"/>
      <c r="BS121" s="114"/>
      <c r="BT121" s="112"/>
      <c r="BU121" s="179"/>
      <c r="BV121" s="244" t="str">
        <f t="shared" si="2"/>
        <v/>
      </c>
      <c r="BW121" s="119"/>
      <c r="BX121" s="118"/>
      <c r="BY121" s="115"/>
      <c r="BZ121" s="115"/>
      <c r="CA121" s="119"/>
      <c r="CB121" s="353"/>
      <c r="CC121" s="372"/>
      <c r="CD121" s="119"/>
      <c r="CE121" s="120"/>
      <c r="CF121" s="120"/>
      <c r="CG121" s="120"/>
      <c r="CH121" s="120"/>
      <c r="CI121" s="120"/>
      <c r="CJ121" s="120"/>
      <c r="CK121" s="263" t="str">
        <f>IF(ISBLANK('New Item VENDOR TAB'!N121),"",'New Item VENDOR TAB'!N121)</f>
        <v/>
      </c>
      <c r="CL121" s="375"/>
      <c r="CM121" s="234"/>
      <c r="CN121" s="120"/>
      <c r="CO121" s="120"/>
      <c r="CP121" s="120"/>
    </row>
    <row r="122" spans="1:94" ht="15.6" customHeight="1">
      <c r="A122" s="107" t="str">
        <f>IF(ISBLANK('New Item VENDOR TAB'!A122),"",'New Item VENDOR TAB'!A122)</f>
        <v/>
      </c>
      <c r="B122" s="128"/>
      <c r="C122" s="107" t="str">
        <f>IF(ISBLANK('New Item VENDOR TAB'!B122),"",'New Item VENDOR TAB'!B122)</f>
        <v/>
      </c>
      <c r="D122" s="128"/>
      <c r="E122" s="128"/>
      <c r="F122" s="108" t="str">
        <f>IF(ISBLANK('New Item VENDOR TAB'!C122),"",'New Item VENDOR TAB'!C122)</f>
        <v/>
      </c>
      <c r="G122" s="111" t="str">
        <f>IF(ISBLANK('New Item VENDOR TAB'!D122),"",'New Item VENDOR TAB'!D122)</f>
        <v/>
      </c>
      <c r="H122" s="108" t="str">
        <f>IF(ISBLANK('New Item VENDOR TAB'!E122),"",'New Item VENDOR TAB'!E122)</f>
        <v/>
      </c>
      <c r="I122" s="260" t="str">
        <f>IF(ISBLANK('New Item VENDOR TAB'!F122),"",'New Item VENDOR TAB'!F122)</f>
        <v/>
      </c>
      <c r="J122" s="110" t="str">
        <f>IF(ISBLANK('New Item VENDOR TAB'!G122),"",'New Item VENDOR TAB'!G122)</f>
        <v/>
      </c>
      <c r="K122" s="110" t="str">
        <f>IF(ISBLANK('New Item VENDOR TAB'!H122),"",'New Item VENDOR TAB'!H122)</f>
        <v/>
      </c>
      <c r="L122" s="111" t="str">
        <f>IF(ISBLANK('New Item VENDOR TAB'!AW122),"",'New Item VENDOR TAB'!AW122)</f>
        <v/>
      </c>
      <c r="M122" s="111" t="str">
        <f>IF(ISBLANK('New Item VENDOR TAB'!AX122),"",'New Item VENDOR TAB'!AX122)</f>
        <v/>
      </c>
      <c r="N122" s="113" t="str">
        <f>IF(ISBLANK('New Item VENDOR TAB'!AY122),"",'New Item VENDOR TAB'!AY122)</f>
        <v/>
      </c>
      <c r="O122" s="173" t="str">
        <f>IF(ISBLANK('New Item VENDOR TAB'!AZ122),"",'New Item VENDOR TAB'!AZ122)</f>
        <v/>
      </c>
      <c r="P122" s="173" t="str">
        <f>IF(ISBLANK('New Item VENDOR TAB'!BA122),"",'New Item VENDOR TAB'!BA122)</f>
        <v/>
      </c>
      <c r="Q122" s="111" t="str">
        <f>IF(ISBLANK('New Item VENDOR TAB'!I122),"",'New Item VENDOR TAB'!I122)</f>
        <v/>
      </c>
      <c r="R122" s="111" t="str">
        <f>IF(ISBLANK('New Item VENDOR TAB'!J122),"",'New Item VENDOR TAB'!J122)</f>
        <v/>
      </c>
      <c r="S122" s="165" t="str">
        <f>IF(ISBLANK('New Item VENDOR TAB'!K122),"",'New Item VENDOR TAB'!K122)</f>
        <v/>
      </c>
      <c r="T122" s="112" t="str">
        <f>IF(ISBLANK('New Item VENDOR TAB'!L122),"",'New Item VENDOR TAB'!L122)</f>
        <v/>
      </c>
      <c r="U122" s="114" t="str">
        <f>IF(ISBLANK('New Item VENDOR TAB'!M122),"",'New Item VENDOR TAB'!M122)</f>
        <v/>
      </c>
      <c r="V122" s="115" t="str">
        <f>IF(ISBLANK('New Item VENDOR TAB'!N122),"",'New Item VENDOR TAB'!N122)</f>
        <v/>
      </c>
      <c r="W122" s="115" t="str">
        <f>IF(ISBLANK('New Item VENDOR TAB'!O122),"",'New Item VENDOR TAB'!O122)</f>
        <v/>
      </c>
      <c r="X122" s="170" t="str">
        <f>IF(ISBLANK('New Item VENDOR TAB'!P122),"",'New Item VENDOR TAB'!P122)</f>
        <v/>
      </c>
      <c r="Y122" s="240" t="str">
        <f>IF(ISBLANK('New Item VENDOR TAB'!Q122),"",'New Item VENDOR TAB'!Q122)</f>
        <v/>
      </c>
      <c r="Z122" s="113" t="str">
        <f>IF(ISBLANK('New Item VENDOR TAB'!R122),"",'New Item VENDOR TAB'!R122)</f>
        <v/>
      </c>
      <c r="AA122" s="113" t="str">
        <f>IF(ISBLANK('New Item VENDOR TAB'!S122),"",'New Item VENDOR TAB'!S122)</f>
        <v/>
      </c>
      <c r="AB122" s="119" t="str">
        <f>IF(ISBLANK('New Item VENDOR TAB'!T122),"",'New Item VENDOR TAB'!T122)</f>
        <v/>
      </c>
      <c r="AC122" s="119" t="str">
        <f>IF(ISBLANK('New Item VENDOR TAB'!U122),"",'New Item VENDOR TAB'!U122)</f>
        <v/>
      </c>
      <c r="AD122" s="173" t="str">
        <f>IF(ISBLANK('New Item VENDOR TAB'!V122),"",'New Item VENDOR TAB'!V122)</f>
        <v/>
      </c>
      <c r="AE122" s="173" t="str">
        <f>IF(ISBLANK('New Item VENDOR TAB'!W122),"",'New Item VENDOR TAB'!W122)</f>
        <v/>
      </c>
      <c r="AF122" s="174" t="str">
        <f>IF(ISBLANK('New Item VENDOR TAB'!X122),"",'New Item VENDOR TAB'!X122)</f>
        <v/>
      </c>
      <c r="AG122" s="174" t="str">
        <f>IF(ISBLANK('New Item VENDOR TAB'!Y122),"",'New Item VENDOR TAB'!Y122)</f>
        <v/>
      </c>
      <c r="AH122" s="174" t="str">
        <f>IF(ISBLANK('New Item VENDOR TAB'!Z122),"",'New Item VENDOR TAB'!Z122)</f>
        <v/>
      </c>
      <c r="AI122" s="175" t="str">
        <f>IF(ISBLANK('New Item VENDOR TAB'!AA122),"",'New Item VENDOR TAB'!AA122)</f>
        <v/>
      </c>
      <c r="AJ122" s="174" t="str">
        <f>IF(ISBLANK('New Item VENDOR TAB'!AB122),"",'New Item VENDOR TAB'!AB122)</f>
        <v/>
      </c>
      <c r="AK122" s="174" t="str">
        <f>IF(ISBLANK('New Item VENDOR TAB'!AC122),"",'New Item VENDOR TAB'!AC122)</f>
        <v/>
      </c>
      <c r="AL122" s="174" t="str">
        <f>IF(ISBLANK('New Item VENDOR TAB'!AD122),"",'New Item VENDOR TAB'!AD122)</f>
        <v/>
      </c>
      <c r="AM122" s="264">
        <f>IF(ISBLANK('New Item VENDOR TAB'!AE122),"",'New Item VENDOR TAB'!AE122)</f>
        <v>0</v>
      </c>
      <c r="AN122" s="115" t="str">
        <f>IF(ISBLANK('New Item VENDOR TAB'!AF122),"",'New Item VENDOR TAB'!AF122)</f>
        <v/>
      </c>
      <c r="AO122" s="116" t="str">
        <f>IF(ISBLANK('New Item VENDOR TAB'!AG122),"",'New Item VENDOR TAB'!AG122)</f>
        <v/>
      </c>
      <c r="AP122" s="117" t="str">
        <f>IF(ISBLANK('New Item VENDOR TAB'!AH122),"",'New Item VENDOR TAB'!AH122)</f>
        <v/>
      </c>
      <c r="AQ122" s="241" t="str">
        <f>IF(ISBLANK('New Item VENDOR TAB'!AI122),"",'New Item VENDOR TAB'!AI122)</f>
        <v/>
      </c>
      <c r="AR122" s="115" t="str">
        <f>IF(ISBLANK('New Item VENDOR TAB'!AJ122),"",'New Item VENDOR TAB'!AJ122)</f>
        <v/>
      </c>
      <c r="AS122" s="115" t="str">
        <f>IF(ISBLANK('New Item VENDOR TAB'!AK122),"",'New Item VENDOR TAB'!AK122)</f>
        <v/>
      </c>
      <c r="AT122" s="114" t="str">
        <f>IF(ISBLANK('New Item VENDOR TAB'!AL122),"",'New Item VENDOR TAB'!AL122)</f>
        <v xml:space="preserve"> </v>
      </c>
      <c r="AU122" s="220" t="str">
        <f>IF(ISBLANK('New Item VENDOR TAB'!AM122),"",'New Item VENDOR TAB'!AM122)</f>
        <v/>
      </c>
      <c r="AV122" s="253" t="str">
        <f>IF(ISBLANK('New Item VENDOR TAB'!AN122),"",'New Item VENDOR TAB'!AN122)</f>
        <v/>
      </c>
      <c r="AW122" s="253" t="str">
        <f>IF(ISBLANK('New Item VENDOR TAB'!AO122),"",'New Item VENDOR TAB'!AO122)</f>
        <v/>
      </c>
      <c r="AX122" s="179" t="str">
        <f>IF(ISBLANK('New Item VENDOR TAB'!AP122),"",'New Item VENDOR TAB'!AP122)</f>
        <v/>
      </c>
      <c r="AY122" s="179" t="str">
        <f>IF(ISBLANK('New Item VENDOR TAB'!AQ122),"",'New Item VENDOR TAB'!AQ122)</f>
        <v/>
      </c>
      <c r="AZ122" s="179" t="str">
        <f>IF(ISBLANK('New Item VENDOR TAB'!AR122),"",'New Item VENDOR TAB'!AR122)</f>
        <v/>
      </c>
      <c r="BA122" s="179" t="str">
        <f>IF(ISBLANK('New Item VENDOR TAB'!AS122),"",'New Item VENDOR TAB'!AS122)</f>
        <v/>
      </c>
      <c r="BB122" s="179" t="str">
        <f>IF(ISBLANK('New Item VENDOR TAB'!AT122),"",'New Item VENDOR TAB'!AT122)</f>
        <v/>
      </c>
      <c r="BC122" s="179" t="str">
        <f>IF(ISBLANK('New Item VENDOR TAB'!AU122),"",'New Item VENDOR TAB'!AU122)</f>
        <v/>
      </c>
      <c r="BD122" s="261" t="str">
        <f>IF(ISBLANK('New Item VENDOR TAB'!AV122),"",'New Item VENDOR TAB'!AV122)</f>
        <v/>
      </c>
      <c r="BE122" s="118"/>
      <c r="BF122" s="118"/>
      <c r="BG122" s="246"/>
      <c r="BH122" s="111"/>
      <c r="BI122" s="111"/>
      <c r="BJ122" s="111"/>
      <c r="BK122" s="119"/>
      <c r="BL122" s="115"/>
      <c r="BM122" s="115"/>
      <c r="BN122" s="115"/>
      <c r="BO122" s="173"/>
      <c r="BP122" s="274" t="e">
        <f>VLOOKUP(BR122,'Segment Hierarchy'!G:J,3,FALSE)</f>
        <v>#N/A</v>
      </c>
      <c r="BQ122" s="318" t="e">
        <f>(VLOOKUP(BR122,'Segment Hierarchy'!G:J,4,FALSE))</f>
        <v>#N/A</v>
      </c>
      <c r="BR122" s="181"/>
      <c r="BS122" s="114"/>
      <c r="BT122" s="112"/>
      <c r="BU122" s="179"/>
      <c r="BV122" s="244" t="str">
        <f t="shared" si="2"/>
        <v/>
      </c>
      <c r="BW122" s="119"/>
      <c r="BX122" s="118"/>
      <c r="BY122" s="115"/>
      <c r="BZ122" s="115"/>
      <c r="CA122" s="119"/>
      <c r="CB122" s="353"/>
      <c r="CC122" s="372"/>
      <c r="CD122" s="119"/>
      <c r="CE122" s="120"/>
      <c r="CF122" s="120"/>
      <c r="CG122" s="120"/>
      <c r="CH122" s="120"/>
      <c r="CI122" s="120"/>
      <c r="CJ122" s="120"/>
      <c r="CK122" s="263" t="str">
        <f>IF(ISBLANK('New Item VENDOR TAB'!N122),"",'New Item VENDOR TAB'!N122)</f>
        <v/>
      </c>
      <c r="CL122" s="375"/>
      <c r="CM122" s="234"/>
      <c r="CN122" s="120"/>
      <c r="CO122" s="120"/>
      <c r="CP122" s="120"/>
    </row>
    <row r="123" spans="1:94" ht="15.6" customHeight="1">
      <c r="A123" s="107" t="str">
        <f>IF(ISBLANK('New Item VENDOR TAB'!A123),"",'New Item VENDOR TAB'!A123)</f>
        <v/>
      </c>
      <c r="B123" s="128"/>
      <c r="C123" s="107" t="str">
        <f>IF(ISBLANK('New Item VENDOR TAB'!B123),"",'New Item VENDOR TAB'!B123)</f>
        <v/>
      </c>
      <c r="D123" s="128"/>
      <c r="E123" s="128"/>
      <c r="F123" s="108" t="str">
        <f>IF(ISBLANK('New Item VENDOR TAB'!C123),"",'New Item VENDOR TAB'!C123)</f>
        <v/>
      </c>
      <c r="G123" s="111" t="str">
        <f>IF(ISBLANK('New Item VENDOR TAB'!D123),"",'New Item VENDOR TAB'!D123)</f>
        <v/>
      </c>
      <c r="H123" s="108" t="str">
        <f>IF(ISBLANK('New Item VENDOR TAB'!E123),"",'New Item VENDOR TAB'!E123)</f>
        <v/>
      </c>
      <c r="I123" s="260" t="str">
        <f>IF(ISBLANK('New Item VENDOR TAB'!F123),"",'New Item VENDOR TAB'!F123)</f>
        <v/>
      </c>
      <c r="J123" s="110" t="str">
        <f>IF(ISBLANK('New Item VENDOR TAB'!G123),"",'New Item VENDOR TAB'!G123)</f>
        <v/>
      </c>
      <c r="K123" s="110" t="str">
        <f>IF(ISBLANK('New Item VENDOR TAB'!H123),"",'New Item VENDOR TAB'!H123)</f>
        <v/>
      </c>
      <c r="L123" s="111" t="str">
        <f>IF(ISBLANK('New Item VENDOR TAB'!AW123),"",'New Item VENDOR TAB'!AW123)</f>
        <v/>
      </c>
      <c r="M123" s="111" t="str">
        <f>IF(ISBLANK('New Item VENDOR TAB'!AX123),"",'New Item VENDOR TAB'!AX123)</f>
        <v/>
      </c>
      <c r="N123" s="113" t="str">
        <f>IF(ISBLANK('New Item VENDOR TAB'!AY123),"",'New Item VENDOR TAB'!AY123)</f>
        <v/>
      </c>
      <c r="O123" s="173" t="str">
        <f>IF(ISBLANK('New Item VENDOR TAB'!AZ123),"",'New Item VENDOR TAB'!AZ123)</f>
        <v/>
      </c>
      <c r="P123" s="173" t="str">
        <f>IF(ISBLANK('New Item VENDOR TAB'!BA123),"",'New Item VENDOR TAB'!BA123)</f>
        <v/>
      </c>
      <c r="Q123" s="111" t="str">
        <f>IF(ISBLANK('New Item VENDOR TAB'!I123),"",'New Item VENDOR TAB'!I123)</f>
        <v/>
      </c>
      <c r="R123" s="111" t="str">
        <f>IF(ISBLANK('New Item VENDOR TAB'!J123),"",'New Item VENDOR TAB'!J123)</f>
        <v/>
      </c>
      <c r="S123" s="165" t="str">
        <f>IF(ISBLANK('New Item VENDOR TAB'!K123),"",'New Item VENDOR TAB'!K123)</f>
        <v/>
      </c>
      <c r="T123" s="112" t="str">
        <f>IF(ISBLANK('New Item VENDOR TAB'!L123),"",'New Item VENDOR TAB'!L123)</f>
        <v/>
      </c>
      <c r="U123" s="114" t="str">
        <f>IF(ISBLANK('New Item VENDOR TAB'!M123),"",'New Item VENDOR TAB'!M123)</f>
        <v/>
      </c>
      <c r="V123" s="115" t="str">
        <f>IF(ISBLANK('New Item VENDOR TAB'!N123),"",'New Item VENDOR TAB'!N123)</f>
        <v/>
      </c>
      <c r="W123" s="115" t="str">
        <f>IF(ISBLANK('New Item VENDOR TAB'!O123),"",'New Item VENDOR TAB'!O123)</f>
        <v/>
      </c>
      <c r="X123" s="170" t="str">
        <f>IF(ISBLANK('New Item VENDOR TAB'!P123),"",'New Item VENDOR TAB'!P123)</f>
        <v/>
      </c>
      <c r="Y123" s="240" t="str">
        <f>IF(ISBLANK('New Item VENDOR TAB'!Q123),"",'New Item VENDOR TAB'!Q123)</f>
        <v/>
      </c>
      <c r="Z123" s="113" t="str">
        <f>IF(ISBLANK('New Item VENDOR TAB'!R123),"",'New Item VENDOR TAB'!R123)</f>
        <v/>
      </c>
      <c r="AA123" s="113" t="str">
        <f>IF(ISBLANK('New Item VENDOR TAB'!S123),"",'New Item VENDOR TAB'!S123)</f>
        <v/>
      </c>
      <c r="AB123" s="119" t="str">
        <f>IF(ISBLANK('New Item VENDOR TAB'!T123),"",'New Item VENDOR TAB'!T123)</f>
        <v/>
      </c>
      <c r="AC123" s="119" t="str">
        <f>IF(ISBLANK('New Item VENDOR TAB'!U123),"",'New Item VENDOR TAB'!U123)</f>
        <v/>
      </c>
      <c r="AD123" s="173" t="str">
        <f>IF(ISBLANK('New Item VENDOR TAB'!V123),"",'New Item VENDOR TAB'!V123)</f>
        <v/>
      </c>
      <c r="AE123" s="173" t="str">
        <f>IF(ISBLANK('New Item VENDOR TAB'!W123),"",'New Item VENDOR TAB'!W123)</f>
        <v/>
      </c>
      <c r="AF123" s="174" t="str">
        <f>IF(ISBLANK('New Item VENDOR TAB'!X123),"",'New Item VENDOR TAB'!X123)</f>
        <v/>
      </c>
      <c r="AG123" s="174" t="str">
        <f>IF(ISBLANK('New Item VENDOR TAB'!Y123),"",'New Item VENDOR TAB'!Y123)</f>
        <v/>
      </c>
      <c r="AH123" s="174" t="str">
        <f>IF(ISBLANK('New Item VENDOR TAB'!Z123),"",'New Item VENDOR TAB'!Z123)</f>
        <v/>
      </c>
      <c r="AI123" s="175" t="str">
        <f>IF(ISBLANK('New Item VENDOR TAB'!AA123),"",'New Item VENDOR TAB'!AA123)</f>
        <v/>
      </c>
      <c r="AJ123" s="174" t="str">
        <f>IF(ISBLANK('New Item VENDOR TAB'!AB123),"",'New Item VENDOR TAB'!AB123)</f>
        <v/>
      </c>
      <c r="AK123" s="174" t="str">
        <f>IF(ISBLANK('New Item VENDOR TAB'!AC123),"",'New Item VENDOR TAB'!AC123)</f>
        <v/>
      </c>
      <c r="AL123" s="174" t="str">
        <f>IF(ISBLANK('New Item VENDOR TAB'!AD123),"",'New Item VENDOR TAB'!AD123)</f>
        <v/>
      </c>
      <c r="AM123" s="264">
        <f>IF(ISBLANK('New Item VENDOR TAB'!AE123),"",'New Item VENDOR TAB'!AE123)</f>
        <v>0</v>
      </c>
      <c r="AN123" s="115" t="str">
        <f>IF(ISBLANK('New Item VENDOR TAB'!AF123),"",'New Item VENDOR TAB'!AF123)</f>
        <v/>
      </c>
      <c r="AO123" s="116" t="str">
        <f>IF(ISBLANK('New Item VENDOR TAB'!AG123),"",'New Item VENDOR TAB'!AG123)</f>
        <v/>
      </c>
      <c r="AP123" s="117" t="str">
        <f>IF(ISBLANK('New Item VENDOR TAB'!AH123),"",'New Item VENDOR TAB'!AH123)</f>
        <v/>
      </c>
      <c r="AQ123" s="241" t="str">
        <f>IF(ISBLANK('New Item VENDOR TAB'!AI123),"",'New Item VENDOR TAB'!AI123)</f>
        <v/>
      </c>
      <c r="AR123" s="115" t="str">
        <f>IF(ISBLANK('New Item VENDOR TAB'!AJ123),"",'New Item VENDOR TAB'!AJ123)</f>
        <v/>
      </c>
      <c r="AS123" s="115" t="str">
        <f>IF(ISBLANK('New Item VENDOR TAB'!AK123),"",'New Item VENDOR TAB'!AK123)</f>
        <v/>
      </c>
      <c r="AT123" s="114" t="str">
        <f>IF(ISBLANK('New Item VENDOR TAB'!AL123),"",'New Item VENDOR TAB'!AL123)</f>
        <v xml:space="preserve"> </v>
      </c>
      <c r="AU123" s="220" t="str">
        <f>IF(ISBLANK('New Item VENDOR TAB'!AM123),"",'New Item VENDOR TAB'!AM123)</f>
        <v/>
      </c>
      <c r="AV123" s="253" t="str">
        <f>IF(ISBLANK('New Item VENDOR TAB'!AN123),"",'New Item VENDOR TAB'!AN123)</f>
        <v/>
      </c>
      <c r="AW123" s="253" t="str">
        <f>IF(ISBLANK('New Item VENDOR TAB'!AO123),"",'New Item VENDOR TAB'!AO123)</f>
        <v/>
      </c>
      <c r="AX123" s="179" t="str">
        <f>IF(ISBLANK('New Item VENDOR TAB'!AP123),"",'New Item VENDOR TAB'!AP123)</f>
        <v/>
      </c>
      <c r="AY123" s="179" t="str">
        <f>IF(ISBLANK('New Item VENDOR TAB'!AQ123),"",'New Item VENDOR TAB'!AQ123)</f>
        <v/>
      </c>
      <c r="AZ123" s="179" t="str">
        <f>IF(ISBLANK('New Item VENDOR TAB'!AR123),"",'New Item VENDOR TAB'!AR123)</f>
        <v/>
      </c>
      <c r="BA123" s="179" t="str">
        <f>IF(ISBLANK('New Item VENDOR TAB'!AS123),"",'New Item VENDOR TAB'!AS123)</f>
        <v/>
      </c>
      <c r="BB123" s="179" t="str">
        <f>IF(ISBLANK('New Item VENDOR TAB'!AT123),"",'New Item VENDOR TAB'!AT123)</f>
        <v/>
      </c>
      <c r="BC123" s="179" t="str">
        <f>IF(ISBLANK('New Item VENDOR TAB'!AU123),"",'New Item VENDOR TAB'!AU123)</f>
        <v/>
      </c>
      <c r="BD123" s="261" t="str">
        <f>IF(ISBLANK('New Item VENDOR TAB'!AV123),"",'New Item VENDOR TAB'!AV123)</f>
        <v/>
      </c>
      <c r="BE123" s="118"/>
      <c r="BF123" s="118"/>
      <c r="BG123" s="246"/>
      <c r="BH123" s="111"/>
      <c r="BI123" s="111"/>
      <c r="BJ123" s="111"/>
      <c r="BK123" s="119"/>
      <c r="BL123" s="115"/>
      <c r="BM123" s="115"/>
      <c r="BN123" s="115"/>
      <c r="BO123" s="173"/>
      <c r="BP123" s="274" t="e">
        <f>VLOOKUP(BR123,'Segment Hierarchy'!G:J,3,FALSE)</f>
        <v>#N/A</v>
      </c>
      <c r="BQ123" s="318" t="e">
        <f>(VLOOKUP(BR123,'Segment Hierarchy'!G:J,4,FALSE))</f>
        <v>#N/A</v>
      </c>
      <c r="BR123" s="181"/>
      <c r="BS123" s="114"/>
      <c r="BT123" s="112"/>
      <c r="BU123" s="179"/>
      <c r="BV123" s="244" t="str">
        <f t="shared" si="2"/>
        <v/>
      </c>
      <c r="BW123" s="119"/>
      <c r="BX123" s="118"/>
      <c r="BY123" s="115"/>
      <c r="BZ123" s="115"/>
      <c r="CA123" s="119"/>
      <c r="CB123" s="353"/>
      <c r="CC123" s="372"/>
      <c r="CD123" s="119"/>
      <c r="CE123" s="120"/>
      <c r="CF123" s="120"/>
      <c r="CG123" s="120"/>
      <c r="CH123" s="120"/>
      <c r="CI123" s="120"/>
      <c r="CJ123" s="120"/>
      <c r="CK123" s="263" t="str">
        <f>IF(ISBLANK('New Item VENDOR TAB'!N123),"",'New Item VENDOR TAB'!N123)</f>
        <v/>
      </c>
      <c r="CL123" s="375"/>
      <c r="CM123" s="234"/>
      <c r="CN123" s="120"/>
      <c r="CO123" s="120"/>
      <c r="CP123" s="120"/>
    </row>
    <row r="124" spans="1:94" ht="15.6" customHeight="1">
      <c r="A124" s="107" t="str">
        <f>IF(ISBLANK('New Item VENDOR TAB'!A124),"",'New Item VENDOR TAB'!A124)</f>
        <v/>
      </c>
      <c r="B124" s="128"/>
      <c r="C124" s="107" t="str">
        <f>IF(ISBLANK('New Item VENDOR TAB'!B124),"",'New Item VENDOR TAB'!B124)</f>
        <v/>
      </c>
      <c r="D124" s="128"/>
      <c r="E124" s="128"/>
      <c r="F124" s="108" t="str">
        <f>IF(ISBLANK('New Item VENDOR TAB'!C124),"",'New Item VENDOR TAB'!C124)</f>
        <v/>
      </c>
      <c r="G124" s="111" t="str">
        <f>IF(ISBLANK('New Item VENDOR TAB'!D124),"",'New Item VENDOR TAB'!D124)</f>
        <v/>
      </c>
      <c r="H124" s="108" t="str">
        <f>IF(ISBLANK('New Item VENDOR TAB'!E124),"",'New Item VENDOR TAB'!E124)</f>
        <v/>
      </c>
      <c r="I124" s="260" t="str">
        <f>IF(ISBLANK('New Item VENDOR TAB'!F124),"",'New Item VENDOR TAB'!F124)</f>
        <v/>
      </c>
      <c r="J124" s="110" t="str">
        <f>IF(ISBLANK('New Item VENDOR TAB'!G124),"",'New Item VENDOR TAB'!G124)</f>
        <v/>
      </c>
      <c r="K124" s="110" t="str">
        <f>IF(ISBLANK('New Item VENDOR TAB'!H124),"",'New Item VENDOR TAB'!H124)</f>
        <v/>
      </c>
      <c r="L124" s="111" t="str">
        <f>IF(ISBLANK('New Item VENDOR TAB'!AW124),"",'New Item VENDOR TAB'!AW124)</f>
        <v/>
      </c>
      <c r="M124" s="111" t="str">
        <f>IF(ISBLANK('New Item VENDOR TAB'!AX124),"",'New Item VENDOR TAB'!AX124)</f>
        <v/>
      </c>
      <c r="N124" s="113" t="str">
        <f>IF(ISBLANK('New Item VENDOR TAB'!AY124),"",'New Item VENDOR TAB'!AY124)</f>
        <v/>
      </c>
      <c r="O124" s="173" t="str">
        <f>IF(ISBLANK('New Item VENDOR TAB'!AZ124),"",'New Item VENDOR TAB'!AZ124)</f>
        <v/>
      </c>
      <c r="P124" s="173" t="str">
        <f>IF(ISBLANK('New Item VENDOR TAB'!BA124),"",'New Item VENDOR TAB'!BA124)</f>
        <v/>
      </c>
      <c r="Q124" s="111" t="str">
        <f>IF(ISBLANK('New Item VENDOR TAB'!I124),"",'New Item VENDOR TAB'!I124)</f>
        <v/>
      </c>
      <c r="R124" s="111" t="str">
        <f>IF(ISBLANK('New Item VENDOR TAB'!J124),"",'New Item VENDOR TAB'!J124)</f>
        <v/>
      </c>
      <c r="S124" s="165" t="str">
        <f>IF(ISBLANK('New Item VENDOR TAB'!K124),"",'New Item VENDOR TAB'!K124)</f>
        <v/>
      </c>
      <c r="T124" s="112" t="str">
        <f>IF(ISBLANK('New Item VENDOR TAB'!L124),"",'New Item VENDOR TAB'!L124)</f>
        <v/>
      </c>
      <c r="U124" s="114" t="str">
        <f>IF(ISBLANK('New Item VENDOR TAB'!M124),"",'New Item VENDOR TAB'!M124)</f>
        <v/>
      </c>
      <c r="V124" s="115" t="str">
        <f>IF(ISBLANK('New Item VENDOR TAB'!N124),"",'New Item VENDOR TAB'!N124)</f>
        <v/>
      </c>
      <c r="W124" s="115" t="str">
        <f>IF(ISBLANK('New Item VENDOR TAB'!O124),"",'New Item VENDOR TAB'!O124)</f>
        <v/>
      </c>
      <c r="X124" s="170" t="str">
        <f>IF(ISBLANK('New Item VENDOR TAB'!P124),"",'New Item VENDOR TAB'!P124)</f>
        <v/>
      </c>
      <c r="Y124" s="240" t="str">
        <f>IF(ISBLANK('New Item VENDOR TAB'!Q124),"",'New Item VENDOR TAB'!Q124)</f>
        <v/>
      </c>
      <c r="Z124" s="113" t="str">
        <f>IF(ISBLANK('New Item VENDOR TAB'!R124),"",'New Item VENDOR TAB'!R124)</f>
        <v/>
      </c>
      <c r="AA124" s="113" t="str">
        <f>IF(ISBLANK('New Item VENDOR TAB'!S124),"",'New Item VENDOR TAB'!S124)</f>
        <v/>
      </c>
      <c r="AB124" s="119" t="str">
        <f>IF(ISBLANK('New Item VENDOR TAB'!T124),"",'New Item VENDOR TAB'!T124)</f>
        <v/>
      </c>
      <c r="AC124" s="119" t="str">
        <f>IF(ISBLANK('New Item VENDOR TAB'!U124),"",'New Item VENDOR TAB'!U124)</f>
        <v/>
      </c>
      <c r="AD124" s="173" t="str">
        <f>IF(ISBLANK('New Item VENDOR TAB'!V124),"",'New Item VENDOR TAB'!V124)</f>
        <v/>
      </c>
      <c r="AE124" s="173" t="str">
        <f>IF(ISBLANK('New Item VENDOR TAB'!W124),"",'New Item VENDOR TAB'!W124)</f>
        <v/>
      </c>
      <c r="AF124" s="174" t="str">
        <f>IF(ISBLANK('New Item VENDOR TAB'!X124),"",'New Item VENDOR TAB'!X124)</f>
        <v/>
      </c>
      <c r="AG124" s="174" t="str">
        <f>IF(ISBLANK('New Item VENDOR TAB'!Y124),"",'New Item VENDOR TAB'!Y124)</f>
        <v/>
      </c>
      <c r="AH124" s="174" t="str">
        <f>IF(ISBLANK('New Item VENDOR TAB'!Z124),"",'New Item VENDOR TAB'!Z124)</f>
        <v/>
      </c>
      <c r="AI124" s="175" t="str">
        <f>IF(ISBLANK('New Item VENDOR TAB'!AA124),"",'New Item VENDOR TAB'!AA124)</f>
        <v/>
      </c>
      <c r="AJ124" s="174" t="str">
        <f>IF(ISBLANK('New Item VENDOR TAB'!AB124),"",'New Item VENDOR TAB'!AB124)</f>
        <v/>
      </c>
      <c r="AK124" s="174" t="str">
        <f>IF(ISBLANK('New Item VENDOR TAB'!AC124),"",'New Item VENDOR TAB'!AC124)</f>
        <v/>
      </c>
      <c r="AL124" s="174" t="str">
        <f>IF(ISBLANK('New Item VENDOR TAB'!AD124),"",'New Item VENDOR TAB'!AD124)</f>
        <v/>
      </c>
      <c r="AM124" s="264">
        <f>IF(ISBLANK('New Item VENDOR TAB'!AE124),"",'New Item VENDOR TAB'!AE124)</f>
        <v>0</v>
      </c>
      <c r="AN124" s="115" t="str">
        <f>IF(ISBLANK('New Item VENDOR TAB'!AF124),"",'New Item VENDOR TAB'!AF124)</f>
        <v/>
      </c>
      <c r="AO124" s="116" t="str">
        <f>IF(ISBLANK('New Item VENDOR TAB'!AG124),"",'New Item VENDOR TAB'!AG124)</f>
        <v/>
      </c>
      <c r="AP124" s="117" t="str">
        <f>IF(ISBLANK('New Item VENDOR TAB'!AH124),"",'New Item VENDOR TAB'!AH124)</f>
        <v/>
      </c>
      <c r="AQ124" s="241" t="str">
        <f>IF(ISBLANK('New Item VENDOR TAB'!AI124),"",'New Item VENDOR TAB'!AI124)</f>
        <v/>
      </c>
      <c r="AR124" s="115" t="str">
        <f>IF(ISBLANK('New Item VENDOR TAB'!AJ124),"",'New Item VENDOR TAB'!AJ124)</f>
        <v/>
      </c>
      <c r="AS124" s="115" t="str">
        <f>IF(ISBLANK('New Item VENDOR TAB'!AK124),"",'New Item VENDOR TAB'!AK124)</f>
        <v/>
      </c>
      <c r="AT124" s="114" t="str">
        <f>IF(ISBLANK('New Item VENDOR TAB'!AL124),"",'New Item VENDOR TAB'!AL124)</f>
        <v xml:space="preserve"> </v>
      </c>
      <c r="AU124" s="220" t="str">
        <f>IF(ISBLANK('New Item VENDOR TAB'!AM124),"",'New Item VENDOR TAB'!AM124)</f>
        <v/>
      </c>
      <c r="AV124" s="253" t="str">
        <f>IF(ISBLANK('New Item VENDOR TAB'!AN124),"",'New Item VENDOR TAB'!AN124)</f>
        <v/>
      </c>
      <c r="AW124" s="253" t="str">
        <f>IF(ISBLANK('New Item VENDOR TAB'!AO124),"",'New Item VENDOR TAB'!AO124)</f>
        <v/>
      </c>
      <c r="AX124" s="179" t="str">
        <f>IF(ISBLANK('New Item VENDOR TAB'!AP124),"",'New Item VENDOR TAB'!AP124)</f>
        <v/>
      </c>
      <c r="AY124" s="179" t="str">
        <f>IF(ISBLANK('New Item VENDOR TAB'!AQ124),"",'New Item VENDOR TAB'!AQ124)</f>
        <v/>
      </c>
      <c r="AZ124" s="179" t="str">
        <f>IF(ISBLANK('New Item VENDOR TAB'!AR124),"",'New Item VENDOR TAB'!AR124)</f>
        <v/>
      </c>
      <c r="BA124" s="179" t="str">
        <f>IF(ISBLANK('New Item VENDOR TAB'!AS124),"",'New Item VENDOR TAB'!AS124)</f>
        <v/>
      </c>
      <c r="BB124" s="179" t="str">
        <f>IF(ISBLANK('New Item VENDOR TAB'!AT124),"",'New Item VENDOR TAB'!AT124)</f>
        <v/>
      </c>
      <c r="BC124" s="179" t="str">
        <f>IF(ISBLANK('New Item VENDOR TAB'!AU124),"",'New Item VENDOR TAB'!AU124)</f>
        <v/>
      </c>
      <c r="BD124" s="261" t="str">
        <f>IF(ISBLANK('New Item VENDOR TAB'!AV124),"",'New Item VENDOR TAB'!AV124)</f>
        <v/>
      </c>
      <c r="BE124" s="118"/>
      <c r="BF124" s="118"/>
      <c r="BG124" s="246"/>
      <c r="BH124" s="111"/>
      <c r="BI124" s="111"/>
      <c r="BJ124" s="111"/>
      <c r="BK124" s="119"/>
      <c r="BL124" s="115"/>
      <c r="BM124" s="115"/>
      <c r="BN124" s="115"/>
      <c r="BO124" s="173"/>
      <c r="BP124" s="274" t="e">
        <f>VLOOKUP(BR124,'Segment Hierarchy'!G:J,3,FALSE)</f>
        <v>#N/A</v>
      </c>
      <c r="BQ124" s="318" t="e">
        <f>(VLOOKUP(BR124,'Segment Hierarchy'!G:J,4,FALSE))</f>
        <v>#N/A</v>
      </c>
      <c r="BR124" s="181"/>
      <c r="BS124" s="114"/>
      <c r="BT124" s="112"/>
      <c r="BU124" s="179"/>
      <c r="BV124" s="244" t="str">
        <f t="shared" si="2"/>
        <v/>
      </c>
      <c r="BW124" s="119"/>
      <c r="BX124" s="118"/>
      <c r="BY124" s="115"/>
      <c r="BZ124" s="115"/>
      <c r="CA124" s="119"/>
      <c r="CB124" s="353"/>
      <c r="CC124" s="372"/>
      <c r="CD124" s="119"/>
      <c r="CE124" s="120"/>
      <c r="CF124" s="120"/>
      <c r="CG124" s="120"/>
      <c r="CH124" s="120"/>
      <c r="CI124" s="120"/>
      <c r="CJ124" s="120"/>
      <c r="CK124" s="263" t="str">
        <f>IF(ISBLANK('New Item VENDOR TAB'!N124),"",'New Item VENDOR TAB'!N124)</f>
        <v/>
      </c>
      <c r="CL124" s="375"/>
      <c r="CM124" s="234"/>
      <c r="CN124" s="120"/>
      <c r="CO124" s="120"/>
      <c r="CP124" s="120"/>
    </row>
    <row r="125" spans="1:94" ht="15.6" customHeight="1">
      <c r="A125" s="107" t="str">
        <f>IF(ISBLANK('New Item VENDOR TAB'!A125),"",'New Item VENDOR TAB'!A125)</f>
        <v/>
      </c>
      <c r="B125" s="128"/>
      <c r="C125" s="107" t="str">
        <f>IF(ISBLANK('New Item VENDOR TAB'!B125),"",'New Item VENDOR TAB'!B125)</f>
        <v/>
      </c>
      <c r="D125" s="128"/>
      <c r="E125" s="128"/>
      <c r="F125" s="108" t="str">
        <f>IF(ISBLANK('New Item VENDOR TAB'!C125),"",'New Item VENDOR TAB'!C125)</f>
        <v/>
      </c>
      <c r="G125" s="111" t="str">
        <f>IF(ISBLANK('New Item VENDOR TAB'!D125),"",'New Item VENDOR TAB'!D125)</f>
        <v/>
      </c>
      <c r="H125" s="108" t="str">
        <f>IF(ISBLANK('New Item VENDOR TAB'!E125),"",'New Item VENDOR TAB'!E125)</f>
        <v/>
      </c>
      <c r="I125" s="260" t="str">
        <f>IF(ISBLANK('New Item VENDOR TAB'!F125),"",'New Item VENDOR TAB'!F125)</f>
        <v/>
      </c>
      <c r="J125" s="110" t="str">
        <f>IF(ISBLANK('New Item VENDOR TAB'!G125),"",'New Item VENDOR TAB'!G125)</f>
        <v/>
      </c>
      <c r="K125" s="110" t="str">
        <f>IF(ISBLANK('New Item VENDOR TAB'!H125),"",'New Item VENDOR TAB'!H125)</f>
        <v/>
      </c>
      <c r="L125" s="111" t="str">
        <f>IF(ISBLANK('New Item VENDOR TAB'!AW125),"",'New Item VENDOR TAB'!AW125)</f>
        <v/>
      </c>
      <c r="M125" s="111" t="str">
        <f>IF(ISBLANK('New Item VENDOR TAB'!AX125),"",'New Item VENDOR TAB'!AX125)</f>
        <v/>
      </c>
      <c r="N125" s="113" t="str">
        <f>IF(ISBLANK('New Item VENDOR TAB'!AY125),"",'New Item VENDOR TAB'!AY125)</f>
        <v/>
      </c>
      <c r="O125" s="173" t="str">
        <f>IF(ISBLANK('New Item VENDOR TAB'!AZ125),"",'New Item VENDOR TAB'!AZ125)</f>
        <v/>
      </c>
      <c r="P125" s="173" t="str">
        <f>IF(ISBLANK('New Item VENDOR TAB'!BA125),"",'New Item VENDOR TAB'!BA125)</f>
        <v/>
      </c>
      <c r="Q125" s="111" t="str">
        <f>IF(ISBLANK('New Item VENDOR TAB'!I125),"",'New Item VENDOR TAB'!I125)</f>
        <v/>
      </c>
      <c r="R125" s="111" t="str">
        <f>IF(ISBLANK('New Item VENDOR TAB'!J125),"",'New Item VENDOR TAB'!J125)</f>
        <v/>
      </c>
      <c r="S125" s="165" t="str">
        <f>IF(ISBLANK('New Item VENDOR TAB'!K125),"",'New Item VENDOR TAB'!K125)</f>
        <v/>
      </c>
      <c r="T125" s="112" t="str">
        <f>IF(ISBLANK('New Item VENDOR TAB'!L125),"",'New Item VENDOR TAB'!L125)</f>
        <v/>
      </c>
      <c r="U125" s="114" t="str">
        <f>IF(ISBLANK('New Item VENDOR TAB'!M125),"",'New Item VENDOR TAB'!M125)</f>
        <v/>
      </c>
      <c r="V125" s="115" t="str">
        <f>IF(ISBLANK('New Item VENDOR TAB'!N125),"",'New Item VENDOR TAB'!N125)</f>
        <v/>
      </c>
      <c r="W125" s="115" t="str">
        <f>IF(ISBLANK('New Item VENDOR TAB'!O125),"",'New Item VENDOR TAB'!O125)</f>
        <v/>
      </c>
      <c r="X125" s="170" t="str">
        <f>IF(ISBLANK('New Item VENDOR TAB'!P125),"",'New Item VENDOR TAB'!P125)</f>
        <v/>
      </c>
      <c r="Y125" s="240" t="str">
        <f>IF(ISBLANK('New Item VENDOR TAB'!Q125),"",'New Item VENDOR TAB'!Q125)</f>
        <v/>
      </c>
      <c r="Z125" s="113" t="str">
        <f>IF(ISBLANK('New Item VENDOR TAB'!R125),"",'New Item VENDOR TAB'!R125)</f>
        <v/>
      </c>
      <c r="AA125" s="113" t="str">
        <f>IF(ISBLANK('New Item VENDOR TAB'!S125),"",'New Item VENDOR TAB'!S125)</f>
        <v/>
      </c>
      <c r="AB125" s="119" t="str">
        <f>IF(ISBLANK('New Item VENDOR TAB'!T125),"",'New Item VENDOR TAB'!T125)</f>
        <v/>
      </c>
      <c r="AC125" s="119" t="str">
        <f>IF(ISBLANK('New Item VENDOR TAB'!U125),"",'New Item VENDOR TAB'!U125)</f>
        <v/>
      </c>
      <c r="AD125" s="173" t="str">
        <f>IF(ISBLANK('New Item VENDOR TAB'!V125),"",'New Item VENDOR TAB'!V125)</f>
        <v/>
      </c>
      <c r="AE125" s="173" t="str">
        <f>IF(ISBLANK('New Item VENDOR TAB'!W125),"",'New Item VENDOR TAB'!W125)</f>
        <v/>
      </c>
      <c r="AF125" s="174" t="str">
        <f>IF(ISBLANK('New Item VENDOR TAB'!X125),"",'New Item VENDOR TAB'!X125)</f>
        <v/>
      </c>
      <c r="AG125" s="174" t="str">
        <f>IF(ISBLANK('New Item VENDOR TAB'!Y125),"",'New Item VENDOR TAB'!Y125)</f>
        <v/>
      </c>
      <c r="AH125" s="174" t="str">
        <f>IF(ISBLANK('New Item VENDOR TAB'!Z125),"",'New Item VENDOR TAB'!Z125)</f>
        <v/>
      </c>
      <c r="AI125" s="175" t="str">
        <f>IF(ISBLANK('New Item VENDOR TAB'!AA125),"",'New Item VENDOR TAB'!AA125)</f>
        <v/>
      </c>
      <c r="AJ125" s="174" t="str">
        <f>IF(ISBLANK('New Item VENDOR TAB'!AB125),"",'New Item VENDOR TAB'!AB125)</f>
        <v/>
      </c>
      <c r="AK125" s="174" t="str">
        <f>IF(ISBLANK('New Item VENDOR TAB'!AC125),"",'New Item VENDOR TAB'!AC125)</f>
        <v/>
      </c>
      <c r="AL125" s="174" t="str">
        <f>IF(ISBLANK('New Item VENDOR TAB'!AD125),"",'New Item VENDOR TAB'!AD125)</f>
        <v/>
      </c>
      <c r="AM125" s="264">
        <f>IF(ISBLANK('New Item VENDOR TAB'!AE125),"",'New Item VENDOR TAB'!AE125)</f>
        <v>0</v>
      </c>
      <c r="AN125" s="115" t="str">
        <f>IF(ISBLANK('New Item VENDOR TAB'!AF125),"",'New Item VENDOR TAB'!AF125)</f>
        <v/>
      </c>
      <c r="AO125" s="116" t="str">
        <f>IF(ISBLANK('New Item VENDOR TAB'!AG125),"",'New Item VENDOR TAB'!AG125)</f>
        <v/>
      </c>
      <c r="AP125" s="117" t="str">
        <f>IF(ISBLANK('New Item VENDOR TAB'!AH125),"",'New Item VENDOR TAB'!AH125)</f>
        <v/>
      </c>
      <c r="AQ125" s="241" t="str">
        <f>IF(ISBLANK('New Item VENDOR TAB'!AI125),"",'New Item VENDOR TAB'!AI125)</f>
        <v/>
      </c>
      <c r="AR125" s="115" t="str">
        <f>IF(ISBLANK('New Item VENDOR TAB'!AJ125),"",'New Item VENDOR TAB'!AJ125)</f>
        <v/>
      </c>
      <c r="AS125" s="115" t="str">
        <f>IF(ISBLANK('New Item VENDOR TAB'!AK125),"",'New Item VENDOR TAB'!AK125)</f>
        <v/>
      </c>
      <c r="AT125" s="114" t="str">
        <f>IF(ISBLANK('New Item VENDOR TAB'!AL125),"",'New Item VENDOR TAB'!AL125)</f>
        <v xml:space="preserve"> </v>
      </c>
      <c r="AU125" s="220" t="str">
        <f>IF(ISBLANK('New Item VENDOR TAB'!AM125),"",'New Item VENDOR TAB'!AM125)</f>
        <v/>
      </c>
      <c r="AV125" s="253" t="str">
        <f>IF(ISBLANK('New Item VENDOR TAB'!AN125),"",'New Item VENDOR TAB'!AN125)</f>
        <v/>
      </c>
      <c r="AW125" s="253" t="str">
        <f>IF(ISBLANK('New Item VENDOR TAB'!AO125),"",'New Item VENDOR TAB'!AO125)</f>
        <v/>
      </c>
      <c r="AX125" s="179" t="str">
        <f>IF(ISBLANK('New Item VENDOR TAB'!AP125),"",'New Item VENDOR TAB'!AP125)</f>
        <v/>
      </c>
      <c r="AY125" s="179" t="str">
        <f>IF(ISBLANK('New Item VENDOR TAB'!AQ125),"",'New Item VENDOR TAB'!AQ125)</f>
        <v/>
      </c>
      <c r="AZ125" s="179" t="str">
        <f>IF(ISBLANK('New Item VENDOR TAB'!AR125),"",'New Item VENDOR TAB'!AR125)</f>
        <v/>
      </c>
      <c r="BA125" s="179" t="str">
        <f>IF(ISBLANK('New Item VENDOR TAB'!AS125),"",'New Item VENDOR TAB'!AS125)</f>
        <v/>
      </c>
      <c r="BB125" s="179" t="str">
        <f>IF(ISBLANK('New Item VENDOR TAB'!AT125),"",'New Item VENDOR TAB'!AT125)</f>
        <v/>
      </c>
      <c r="BC125" s="179" t="str">
        <f>IF(ISBLANK('New Item VENDOR TAB'!AU125),"",'New Item VENDOR TAB'!AU125)</f>
        <v/>
      </c>
      <c r="BD125" s="261" t="str">
        <f>IF(ISBLANK('New Item VENDOR TAB'!AV125),"",'New Item VENDOR TAB'!AV125)</f>
        <v/>
      </c>
      <c r="BE125" s="118"/>
      <c r="BF125" s="118"/>
      <c r="BG125" s="246"/>
      <c r="BH125" s="111"/>
      <c r="BI125" s="111"/>
      <c r="BJ125" s="111"/>
      <c r="BK125" s="119"/>
      <c r="BL125" s="115"/>
      <c r="BM125" s="115"/>
      <c r="BN125" s="115"/>
      <c r="BO125" s="173"/>
      <c r="BP125" s="274" t="e">
        <f>VLOOKUP(BR125,'Segment Hierarchy'!G:J,3,FALSE)</f>
        <v>#N/A</v>
      </c>
      <c r="BQ125" s="318" t="e">
        <f>(VLOOKUP(BR125,'Segment Hierarchy'!G:J,4,FALSE))</f>
        <v>#N/A</v>
      </c>
      <c r="BR125" s="181"/>
      <c r="BS125" s="114"/>
      <c r="BT125" s="112"/>
      <c r="BU125" s="179"/>
      <c r="BV125" s="244" t="str">
        <f t="shared" si="2"/>
        <v/>
      </c>
      <c r="BW125" s="119"/>
      <c r="BX125" s="118"/>
      <c r="BY125" s="115"/>
      <c r="BZ125" s="115"/>
      <c r="CA125" s="119"/>
      <c r="CB125" s="353"/>
      <c r="CC125" s="372"/>
      <c r="CD125" s="119"/>
      <c r="CE125" s="120"/>
      <c r="CF125" s="120"/>
      <c r="CG125" s="120"/>
      <c r="CH125" s="120"/>
      <c r="CI125" s="120"/>
      <c r="CJ125" s="120"/>
      <c r="CK125" s="263" t="str">
        <f>IF(ISBLANK('New Item VENDOR TAB'!N125),"",'New Item VENDOR TAB'!N125)</f>
        <v/>
      </c>
      <c r="CL125" s="375"/>
      <c r="CM125" s="234"/>
      <c r="CN125" s="120"/>
      <c r="CO125" s="120"/>
      <c r="CP125" s="120"/>
    </row>
    <row r="126" spans="1:94" ht="15.6" customHeight="1">
      <c r="A126" s="107" t="str">
        <f>IF(ISBLANK('New Item VENDOR TAB'!A126),"",'New Item VENDOR TAB'!A126)</f>
        <v/>
      </c>
      <c r="B126" s="128"/>
      <c r="C126" s="107" t="str">
        <f>IF(ISBLANK('New Item VENDOR TAB'!B126),"",'New Item VENDOR TAB'!B126)</f>
        <v/>
      </c>
      <c r="D126" s="128"/>
      <c r="E126" s="128"/>
      <c r="F126" s="108" t="str">
        <f>IF(ISBLANK('New Item VENDOR TAB'!C126),"",'New Item VENDOR TAB'!C126)</f>
        <v/>
      </c>
      <c r="G126" s="111" t="str">
        <f>IF(ISBLANK('New Item VENDOR TAB'!D126),"",'New Item VENDOR TAB'!D126)</f>
        <v/>
      </c>
      <c r="H126" s="108" t="str">
        <f>IF(ISBLANK('New Item VENDOR TAB'!E126),"",'New Item VENDOR TAB'!E126)</f>
        <v/>
      </c>
      <c r="I126" s="260" t="str">
        <f>IF(ISBLANK('New Item VENDOR TAB'!F126),"",'New Item VENDOR TAB'!F126)</f>
        <v/>
      </c>
      <c r="J126" s="110" t="str">
        <f>IF(ISBLANK('New Item VENDOR TAB'!G126),"",'New Item VENDOR TAB'!G126)</f>
        <v/>
      </c>
      <c r="K126" s="110" t="str">
        <f>IF(ISBLANK('New Item VENDOR TAB'!H126),"",'New Item VENDOR TAB'!H126)</f>
        <v/>
      </c>
      <c r="L126" s="111" t="str">
        <f>IF(ISBLANK('New Item VENDOR TAB'!AW126),"",'New Item VENDOR TAB'!AW126)</f>
        <v/>
      </c>
      <c r="M126" s="111" t="str">
        <f>IF(ISBLANK('New Item VENDOR TAB'!AX126),"",'New Item VENDOR TAB'!AX126)</f>
        <v/>
      </c>
      <c r="N126" s="113" t="str">
        <f>IF(ISBLANK('New Item VENDOR TAB'!AY126),"",'New Item VENDOR TAB'!AY126)</f>
        <v/>
      </c>
      <c r="O126" s="173" t="str">
        <f>IF(ISBLANK('New Item VENDOR TAB'!AZ126),"",'New Item VENDOR TAB'!AZ126)</f>
        <v/>
      </c>
      <c r="P126" s="173" t="str">
        <f>IF(ISBLANK('New Item VENDOR TAB'!BA126),"",'New Item VENDOR TAB'!BA126)</f>
        <v/>
      </c>
      <c r="Q126" s="111" t="str">
        <f>IF(ISBLANK('New Item VENDOR TAB'!I126),"",'New Item VENDOR TAB'!I126)</f>
        <v/>
      </c>
      <c r="R126" s="111" t="str">
        <f>IF(ISBLANK('New Item VENDOR TAB'!J126),"",'New Item VENDOR TAB'!J126)</f>
        <v/>
      </c>
      <c r="S126" s="165" t="str">
        <f>IF(ISBLANK('New Item VENDOR TAB'!K126),"",'New Item VENDOR TAB'!K126)</f>
        <v/>
      </c>
      <c r="T126" s="112" t="str">
        <f>IF(ISBLANK('New Item VENDOR TAB'!L126),"",'New Item VENDOR TAB'!L126)</f>
        <v/>
      </c>
      <c r="U126" s="114" t="str">
        <f>IF(ISBLANK('New Item VENDOR TAB'!M126),"",'New Item VENDOR TAB'!M126)</f>
        <v/>
      </c>
      <c r="V126" s="115" t="str">
        <f>IF(ISBLANK('New Item VENDOR TAB'!N126),"",'New Item VENDOR TAB'!N126)</f>
        <v/>
      </c>
      <c r="W126" s="115" t="str">
        <f>IF(ISBLANK('New Item VENDOR TAB'!O126),"",'New Item VENDOR TAB'!O126)</f>
        <v/>
      </c>
      <c r="X126" s="170" t="str">
        <f>IF(ISBLANK('New Item VENDOR TAB'!P126),"",'New Item VENDOR TAB'!P126)</f>
        <v/>
      </c>
      <c r="Y126" s="240" t="str">
        <f>IF(ISBLANK('New Item VENDOR TAB'!Q126),"",'New Item VENDOR TAB'!Q126)</f>
        <v/>
      </c>
      <c r="Z126" s="113" t="str">
        <f>IF(ISBLANK('New Item VENDOR TAB'!R126),"",'New Item VENDOR TAB'!R126)</f>
        <v/>
      </c>
      <c r="AA126" s="113" t="str">
        <f>IF(ISBLANK('New Item VENDOR TAB'!S126),"",'New Item VENDOR TAB'!S126)</f>
        <v/>
      </c>
      <c r="AB126" s="119" t="str">
        <f>IF(ISBLANK('New Item VENDOR TAB'!T126),"",'New Item VENDOR TAB'!T126)</f>
        <v/>
      </c>
      <c r="AC126" s="119" t="str">
        <f>IF(ISBLANK('New Item VENDOR TAB'!U126),"",'New Item VENDOR TAB'!U126)</f>
        <v/>
      </c>
      <c r="AD126" s="173" t="str">
        <f>IF(ISBLANK('New Item VENDOR TAB'!V126),"",'New Item VENDOR TAB'!V126)</f>
        <v/>
      </c>
      <c r="AE126" s="173" t="str">
        <f>IF(ISBLANK('New Item VENDOR TAB'!W126),"",'New Item VENDOR TAB'!W126)</f>
        <v/>
      </c>
      <c r="AF126" s="174" t="str">
        <f>IF(ISBLANK('New Item VENDOR TAB'!X126),"",'New Item VENDOR TAB'!X126)</f>
        <v/>
      </c>
      <c r="AG126" s="174" t="str">
        <f>IF(ISBLANK('New Item VENDOR TAB'!Y126),"",'New Item VENDOR TAB'!Y126)</f>
        <v/>
      </c>
      <c r="AH126" s="174" t="str">
        <f>IF(ISBLANK('New Item VENDOR TAB'!Z126),"",'New Item VENDOR TAB'!Z126)</f>
        <v/>
      </c>
      <c r="AI126" s="175" t="str">
        <f>IF(ISBLANK('New Item VENDOR TAB'!AA126),"",'New Item VENDOR TAB'!AA126)</f>
        <v/>
      </c>
      <c r="AJ126" s="174" t="str">
        <f>IF(ISBLANK('New Item VENDOR TAB'!AB126),"",'New Item VENDOR TAB'!AB126)</f>
        <v/>
      </c>
      <c r="AK126" s="174" t="str">
        <f>IF(ISBLANK('New Item VENDOR TAB'!AC126),"",'New Item VENDOR TAB'!AC126)</f>
        <v/>
      </c>
      <c r="AL126" s="174" t="str">
        <f>IF(ISBLANK('New Item VENDOR TAB'!AD126),"",'New Item VENDOR TAB'!AD126)</f>
        <v/>
      </c>
      <c r="AM126" s="264">
        <f>IF(ISBLANK('New Item VENDOR TAB'!AE126),"",'New Item VENDOR TAB'!AE126)</f>
        <v>0</v>
      </c>
      <c r="AN126" s="115" t="str">
        <f>IF(ISBLANK('New Item VENDOR TAB'!AF126),"",'New Item VENDOR TAB'!AF126)</f>
        <v/>
      </c>
      <c r="AO126" s="116" t="str">
        <f>IF(ISBLANK('New Item VENDOR TAB'!AG126),"",'New Item VENDOR TAB'!AG126)</f>
        <v/>
      </c>
      <c r="AP126" s="117" t="str">
        <f>IF(ISBLANK('New Item VENDOR TAB'!AH126),"",'New Item VENDOR TAB'!AH126)</f>
        <v/>
      </c>
      <c r="AQ126" s="241" t="str">
        <f>IF(ISBLANK('New Item VENDOR TAB'!AI126),"",'New Item VENDOR TAB'!AI126)</f>
        <v/>
      </c>
      <c r="AR126" s="115" t="str">
        <f>IF(ISBLANK('New Item VENDOR TAB'!AJ126),"",'New Item VENDOR TAB'!AJ126)</f>
        <v/>
      </c>
      <c r="AS126" s="115" t="str">
        <f>IF(ISBLANK('New Item VENDOR TAB'!AK126),"",'New Item VENDOR TAB'!AK126)</f>
        <v/>
      </c>
      <c r="AT126" s="114" t="str">
        <f>IF(ISBLANK('New Item VENDOR TAB'!AL126),"",'New Item VENDOR TAB'!AL126)</f>
        <v xml:space="preserve"> </v>
      </c>
      <c r="AU126" s="220" t="str">
        <f>IF(ISBLANK('New Item VENDOR TAB'!AM126),"",'New Item VENDOR TAB'!AM126)</f>
        <v/>
      </c>
      <c r="AV126" s="253" t="str">
        <f>IF(ISBLANK('New Item VENDOR TAB'!AN126),"",'New Item VENDOR TAB'!AN126)</f>
        <v/>
      </c>
      <c r="AW126" s="253" t="str">
        <f>IF(ISBLANK('New Item VENDOR TAB'!AO126),"",'New Item VENDOR TAB'!AO126)</f>
        <v/>
      </c>
      <c r="AX126" s="179" t="str">
        <f>IF(ISBLANK('New Item VENDOR TAB'!AP126),"",'New Item VENDOR TAB'!AP126)</f>
        <v/>
      </c>
      <c r="AY126" s="179" t="str">
        <f>IF(ISBLANK('New Item VENDOR TAB'!AQ126),"",'New Item VENDOR TAB'!AQ126)</f>
        <v/>
      </c>
      <c r="AZ126" s="179" t="str">
        <f>IF(ISBLANK('New Item VENDOR TAB'!AR126),"",'New Item VENDOR TAB'!AR126)</f>
        <v/>
      </c>
      <c r="BA126" s="179" t="str">
        <f>IF(ISBLANK('New Item VENDOR TAB'!AS126),"",'New Item VENDOR TAB'!AS126)</f>
        <v/>
      </c>
      <c r="BB126" s="179" t="str">
        <f>IF(ISBLANK('New Item VENDOR TAB'!AT126),"",'New Item VENDOR TAB'!AT126)</f>
        <v/>
      </c>
      <c r="BC126" s="179" t="str">
        <f>IF(ISBLANK('New Item VENDOR TAB'!AU126),"",'New Item VENDOR TAB'!AU126)</f>
        <v/>
      </c>
      <c r="BD126" s="261" t="str">
        <f>IF(ISBLANK('New Item VENDOR TAB'!AV126),"",'New Item VENDOR TAB'!AV126)</f>
        <v/>
      </c>
      <c r="BE126" s="118"/>
      <c r="BF126" s="118"/>
      <c r="BG126" s="246"/>
      <c r="BH126" s="111"/>
      <c r="BI126" s="111"/>
      <c r="BJ126" s="111"/>
      <c r="BK126" s="119"/>
      <c r="BL126" s="115"/>
      <c r="BM126" s="115"/>
      <c r="BN126" s="115"/>
      <c r="BO126" s="173"/>
      <c r="BP126" s="274" t="e">
        <f>VLOOKUP(BR126,'Segment Hierarchy'!G:J,3,FALSE)</f>
        <v>#N/A</v>
      </c>
      <c r="BQ126" s="318" t="e">
        <f>(VLOOKUP(BR126,'Segment Hierarchy'!G:J,4,FALSE))</f>
        <v>#N/A</v>
      </c>
      <c r="BR126" s="181"/>
      <c r="BS126" s="114"/>
      <c r="BT126" s="112"/>
      <c r="BU126" s="179"/>
      <c r="BV126" s="244" t="str">
        <f t="shared" si="2"/>
        <v/>
      </c>
      <c r="BW126" s="119"/>
      <c r="BX126" s="118"/>
      <c r="BY126" s="115"/>
      <c r="BZ126" s="115"/>
      <c r="CA126" s="119"/>
      <c r="CB126" s="353"/>
      <c r="CC126" s="372"/>
      <c r="CD126" s="119"/>
      <c r="CE126" s="120"/>
      <c r="CF126" s="120"/>
      <c r="CG126" s="120"/>
      <c r="CH126" s="120"/>
      <c r="CI126" s="120"/>
      <c r="CJ126" s="120"/>
      <c r="CK126" s="263" t="str">
        <f>IF(ISBLANK('New Item VENDOR TAB'!N126),"",'New Item VENDOR TAB'!N126)</f>
        <v/>
      </c>
      <c r="CL126" s="375"/>
      <c r="CM126" s="234"/>
      <c r="CN126" s="120"/>
      <c r="CO126" s="120"/>
      <c r="CP126" s="120"/>
    </row>
    <row r="127" spans="1:94" ht="15.6" customHeight="1">
      <c r="A127" s="107" t="str">
        <f>IF(ISBLANK('New Item VENDOR TAB'!A127),"",'New Item VENDOR TAB'!A127)</f>
        <v/>
      </c>
      <c r="B127" s="128"/>
      <c r="C127" s="107" t="str">
        <f>IF(ISBLANK('New Item VENDOR TAB'!B127),"",'New Item VENDOR TAB'!B127)</f>
        <v/>
      </c>
      <c r="D127" s="128"/>
      <c r="E127" s="128"/>
      <c r="F127" s="108" t="str">
        <f>IF(ISBLANK('New Item VENDOR TAB'!C127),"",'New Item VENDOR TAB'!C127)</f>
        <v/>
      </c>
      <c r="G127" s="111" t="str">
        <f>IF(ISBLANK('New Item VENDOR TAB'!D127),"",'New Item VENDOR TAB'!D127)</f>
        <v/>
      </c>
      <c r="H127" s="108" t="str">
        <f>IF(ISBLANK('New Item VENDOR TAB'!E127),"",'New Item VENDOR TAB'!E127)</f>
        <v/>
      </c>
      <c r="I127" s="260" t="str">
        <f>IF(ISBLANK('New Item VENDOR TAB'!F127),"",'New Item VENDOR TAB'!F127)</f>
        <v/>
      </c>
      <c r="J127" s="110" t="str">
        <f>IF(ISBLANK('New Item VENDOR TAB'!G127),"",'New Item VENDOR TAB'!G127)</f>
        <v/>
      </c>
      <c r="K127" s="110" t="str">
        <f>IF(ISBLANK('New Item VENDOR TAB'!H127),"",'New Item VENDOR TAB'!H127)</f>
        <v/>
      </c>
      <c r="L127" s="111" t="str">
        <f>IF(ISBLANK('New Item VENDOR TAB'!AW127),"",'New Item VENDOR TAB'!AW127)</f>
        <v/>
      </c>
      <c r="M127" s="111" t="str">
        <f>IF(ISBLANK('New Item VENDOR TAB'!AX127),"",'New Item VENDOR TAB'!AX127)</f>
        <v/>
      </c>
      <c r="N127" s="113" t="str">
        <f>IF(ISBLANK('New Item VENDOR TAB'!AY127),"",'New Item VENDOR TAB'!AY127)</f>
        <v/>
      </c>
      <c r="O127" s="173" t="str">
        <f>IF(ISBLANK('New Item VENDOR TAB'!AZ127),"",'New Item VENDOR TAB'!AZ127)</f>
        <v/>
      </c>
      <c r="P127" s="173" t="str">
        <f>IF(ISBLANK('New Item VENDOR TAB'!BA127),"",'New Item VENDOR TAB'!BA127)</f>
        <v/>
      </c>
      <c r="Q127" s="111" t="str">
        <f>IF(ISBLANK('New Item VENDOR TAB'!I127),"",'New Item VENDOR TAB'!I127)</f>
        <v/>
      </c>
      <c r="R127" s="111" t="str">
        <f>IF(ISBLANK('New Item VENDOR TAB'!J127),"",'New Item VENDOR TAB'!J127)</f>
        <v/>
      </c>
      <c r="S127" s="165" t="str">
        <f>IF(ISBLANK('New Item VENDOR TAB'!K127),"",'New Item VENDOR TAB'!K127)</f>
        <v/>
      </c>
      <c r="T127" s="112" t="str">
        <f>IF(ISBLANK('New Item VENDOR TAB'!L127),"",'New Item VENDOR TAB'!L127)</f>
        <v/>
      </c>
      <c r="U127" s="114" t="str">
        <f>IF(ISBLANK('New Item VENDOR TAB'!M127),"",'New Item VENDOR TAB'!M127)</f>
        <v/>
      </c>
      <c r="V127" s="115" t="str">
        <f>IF(ISBLANK('New Item VENDOR TAB'!N127),"",'New Item VENDOR TAB'!N127)</f>
        <v/>
      </c>
      <c r="W127" s="115" t="str">
        <f>IF(ISBLANK('New Item VENDOR TAB'!O127),"",'New Item VENDOR TAB'!O127)</f>
        <v/>
      </c>
      <c r="X127" s="170" t="str">
        <f>IF(ISBLANK('New Item VENDOR TAB'!P127),"",'New Item VENDOR TAB'!P127)</f>
        <v/>
      </c>
      <c r="Y127" s="240" t="str">
        <f>IF(ISBLANK('New Item VENDOR TAB'!Q127),"",'New Item VENDOR TAB'!Q127)</f>
        <v/>
      </c>
      <c r="Z127" s="113" t="str">
        <f>IF(ISBLANK('New Item VENDOR TAB'!R127),"",'New Item VENDOR TAB'!R127)</f>
        <v/>
      </c>
      <c r="AA127" s="113" t="str">
        <f>IF(ISBLANK('New Item VENDOR TAB'!S127),"",'New Item VENDOR TAB'!S127)</f>
        <v/>
      </c>
      <c r="AB127" s="119" t="str">
        <f>IF(ISBLANK('New Item VENDOR TAB'!T127),"",'New Item VENDOR TAB'!T127)</f>
        <v/>
      </c>
      <c r="AC127" s="119" t="str">
        <f>IF(ISBLANK('New Item VENDOR TAB'!U127),"",'New Item VENDOR TAB'!U127)</f>
        <v/>
      </c>
      <c r="AD127" s="173" t="str">
        <f>IF(ISBLANK('New Item VENDOR TAB'!V127),"",'New Item VENDOR TAB'!V127)</f>
        <v/>
      </c>
      <c r="AE127" s="173" t="str">
        <f>IF(ISBLANK('New Item VENDOR TAB'!W127),"",'New Item VENDOR TAB'!W127)</f>
        <v/>
      </c>
      <c r="AF127" s="174" t="str">
        <f>IF(ISBLANK('New Item VENDOR TAB'!X127),"",'New Item VENDOR TAB'!X127)</f>
        <v/>
      </c>
      <c r="AG127" s="174" t="str">
        <f>IF(ISBLANK('New Item VENDOR TAB'!Y127),"",'New Item VENDOR TAB'!Y127)</f>
        <v/>
      </c>
      <c r="AH127" s="174" t="str">
        <f>IF(ISBLANK('New Item VENDOR TAB'!Z127),"",'New Item VENDOR TAB'!Z127)</f>
        <v/>
      </c>
      <c r="AI127" s="175" t="str">
        <f>IF(ISBLANK('New Item VENDOR TAB'!AA127),"",'New Item VENDOR TAB'!AA127)</f>
        <v/>
      </c>
      <c r="AJ127" s="174" t="str">
        <f>IF(ISBLANK('New Item VENDOR TAB'!AB127),"",'New Item VENDOR TAB'!AB127)</f>
        <v/>
      </c>
      <c r="AK127" s="174" t="str">
        <f>IF(ISBLANK('New Item VENDOR TAB'!AC127),"",'New Item VENDOR TAB'!AC127)</f>
        <v/>
      </c>
      <c r="AL127" s="174" t="str">
        <f>IF(ISBLANK('New Item VENDOR TAB'!AD127),"",'New Item VENDOR TAB'!AD127)</f>
        <v/>
      </c>
      <c r="AM127" s="264">
        <f>IF(ISBLANK('New Item VENDOR TAB'!AE127),"",'New Item VENDOR TAB'!AE127)</f>
        <v>0</v>
      </c>
      <c r="AN127" s="115" t="str">
        <f>IF(ISBLANK('New Item VENDOR TAB'!AF127),"",'New Item VENDOR TAB'!AF127)</f>
        <v/>
      </c>
      <c r="AO127" s="116" t="str">
        <f>IF(ISBLANK('New Item VENDOR TAB'!AG127),"",'New Item VENDOR TAB'!AG127)</f>
        <v/>
      </c>
      <c r="AP127" s="117" t="str">
        <f>IF(ISBLANK('New Item VENDOR TAB'!AH127),"",'New Item VENDOR TAB'!AH127)</f>
        <v/>
      </c>
      <c r="AQ127" s="241" t="str">
        <f>IF(ISBLANK('New Item VENDOR TAB'!AI127),"",'New Item VENDOR TAB'!AI127)</f>
        <v/>
      </c>
      <c r="AR127" s="115" t="str">
        <f>IF(ISBLANK('New Item VENDOR TAB'!AJ127),"",'New Item VENDOR TAB'!AJ127)</f>
        <v/>
      </c>
      <c r="AS127" s="115" t="str">
        <f>IF(ISBLANK('New Item VENDOR TAB'!AK127),"",'New Item VENDOR TAB'!AK127)</f>
        <v/>
      </c>
      <c r="AT127" s="114" t="str">
        <f>IF(ISBLANK('New Item VENDOR TAB'!AL127),"",'New Item VENDOR TAB'!AL127)</f>
        <v xml:space="preserve"> </v>
      </c>
      <c r="AU127" s="220" t="str">
        <f>IF(ISBLANK('New Item VENDOR TAB'!AM127),"",'New Item VENDOR TAB'!AM127)</f>
        <v/>
      </c>
      <c r="AV127" s="253" t="str">
        <f>IF(ISBLANK('New Item VENDOR TAB'!AN127),"",'New Item VENDOR TAB'!AN127)</f>
        <v/>
      </c>
      <c r="AW127" s="253" t="str">
        <f>IF(ISBLANK('New Item VENDOR TAB'!AO127),"",'New Item VENDOR TAB'!AO127)</f>
        <v/>
      </c>
      <c r="AX127" s="179" t="str">
        <f>IF(ISBLANK('New Item VENDOR TAB'!AP127),"",'New Item VENDOR TAB'!AP127)</f>
        <v/>
      </c>
      <c r="AY127" s="179" t="str">
        <f>IF(ISBLANK('New Item VENDOR TAB'!AQ127),"",'New Item VENDOR TAB'!AQ127)</f>
        <v/>
      </c>
      <c r="AZ127" s="179" t="str">
        <f>IF(ISBLANK('New Item VENDOR TAB'!AR127),"",'New Item VENDOR TAB'!AR127)</f>
        <v/>
      </c>
      <c r="BA127" s="179" t="str">
        <f>IF(ISBLANK('New Item VENDOR TAB'!AS127),"",'New Item VENDOR TAB'!AS127)</f>
        <v/>
      </c>
      <c r="BB127" s="179" t="str">
        <f>IF(ISBLANK('New Item VENDOR TAB'!AT127),"",'New Item VENDOR TAB'!AT127)</f>
        <v/>
      </c>
      <c r="BC127" s="179" t="str">
        <f>IF(ISBLANK('New Item VENDOR TAB'!AU127),"",'New Item VENDOR TAB'!AU127)</f>
        <v/>
      </c>
      <c r="BD127" s="261" t="str">
        <f>IF(ISBLANK('New Item VENDOR TAB'!AV127),"",'New Item VENDOR TAB'!AV127)</f>
        <v/>
      </c>
      <c r="BE127" s="118"/>
      <c r="BF127" s="118"/>
      <c r="BG127" s="246"/>
      <c r="BH127" s="111"/>
      <c r="BI127" s="111"/>
      <c r="BJ127" s="111"/>
      <c r="BK127" s="119"/>
      <c r="BL127" s="115"/>
      <c r="BM127" s="115"/>
      <c r="BN127" s="115"/>
      <c r="BO127" s="173"/>
      <c r="BP127" s="274" t="e">
        <f>VLOOKUP(BR127,'Segment Hierarchy'!G:J,3,FALSE)</f>
        <v>#N/A</v>
      </c>
      <c r="BQ127" s="318" t="e">
        <f>(VLOOKUP(BR127,'Segment Hierarchy'!G:J,4,FALSE))</f>
        <v>#N/A</v>
      </c>
      <c r="BR127" s="181"/>
      <c r="BS127" s="114"/>
      <c r="BT127" s="112"/>
      <c r="BU127" s="179"/>
      <c r="BV127" s="244" t="str">
        <f t="shared" si="2"/>
        <v/>
      </c>
      <c r="BW127" s="119"/>
      <c r="BX127" s="118"/>
      <c r="BY127" s="115"/>
      <c r="BZ127" s="115"/>
      <c r="CA127" s="119"/>
      <c r="CB127" s="353"/>
      <c r="CC127" s="372"/>
      <c r="CD127" s="119"/>
      <c r="CE127" s="120"/>
      <c r="CF127" s="120"/>
      <c r="CG127" s="120"/>
      <c r="CH127" s="120"/>
      <c r="CI127" s="120"/>
      <c r="CJ127" s="120"/>
      <c r="CK127" s="263" t="str">
        <f>IF(ISBLANK('New Item VENDOR TAB'!N127),"",'New Item VENDOR TAB'!N127)</f>
        <v/>
      </c>
      <c r="CL127" s="375"/>
      <c r="CM127" s="234"/>
      <c r="CN127" s="120"/>
      <c r="CO127" s="120"/>
      <c r="CP127" s="120"/>
    </row>
    <row r="128" spans="1:94" ht="15.6" customHeight="1">
      <c r="A128" s="107" t="str">
        <f>IF(ISBLANK('New Item VENDOR TAB'!A128),"",'New Item VENDOR TAB'!A128)</f>
        <v/>
      </c>
      <c r="B128" s="128"/>
      <c r="C128" s="107" t="str">
        <f>IF(ISBLANK('New Item VENDOR TAB'!B128),"",'New Item VENDOR TAB'!B128)</f>
        <v/>
      </c>
      <c r="D128" s="128"/>
      <c r="E128" s="128"/>
      <c r="F128" s="108" t="str">
        <f>IF(ISBLANK('New Item VENDOR TAB'!C128),"",'New Item VENDOR TAB'!C128)</f>
        <v/>
      </c>
      <c r="G128" s="111" t="str">
        <f>IF(ISBLANK('New Item VENDOR TAB'!D128),"",'New Item VENDOR TAB'!D128)</f>
        <v/>
      </c>
      <c r="H128" s="108" t="str">
        <f>IF(ISBLANK('New Item VENDOR TAB'!E128),"",'New Item VENDOR TAB'!E128)</f>
        <v/>
      </c>
      <c r="I128" s="260" t="str">
        <f>IF(ISBLANK('New Item VENDOR TAB'!F128),"",'New Item VENDOR TAB'!F128)</f>
        <v/>
      </c>
      <c r="J128" s="110" t="str">
        <f>IF(ISBLANK('New Item VENDOR TAB'!G128),"",'New Item VENDOR TAB'!G128)</f>
        <v/>
      </c>
      <c r="K128" s="110" t="str">
        <f>IF(ISBLANK('New Item VENDOR TAB'!H128),"",'New Item VENDOR TAB'!H128)</f>
        <v/>
      </c>
      <c r="L128" s="111" t="str">
        <f>IF(ISBLANK('New Item VENDOR TAB'!AW128),"",'New Item VENDOR TAB'!AW128)</f>
        <v/>
      </c>
      <c r="M128" s="111" t="str">
        <f>IF(ISBLANK('New Item VENDOR TAB'!AX128),"",'New Item VENDOR TAB'!AX128)</f>
        <v/>
      </c>
      <c r="N128" s="113" t="str">
        <f>IF(ISBLANK('New Item VENDOR TAB'!AY128),"",'New Item VENDOR TAB'!AY128)</f>
        <v/>
      </c>
      <c r="O128" s="173" t="str">
        <f>IF(ISBLANK('New Item VENDOR TAB'!AZ128),"",'New Item VENDOR TAB'!AZ128)</f>
        <v/>
      </c>
      <c r="P128" s="173" t="str">
        <f>IF(ISBLANK('New Item VENDOR TAB'!BA128),"",'New Item VENDOR TAB'!BA128)</f>
        <v/>
      </c>
      <c r="Q128" s="111" t="str">
        <f>IF(ISBLANK('New Item VENDOR TAB'!I128),"",'New Item VENDOR TAB'!I128)</f>
        <v/>
      </c>
      <c r="R128" s="111" t="str">
        <f>IF(ISBLANK('New Item VENDOR TAB'!J128),"",'New Item VENDOR TAB'!J128)</f>
        <v/>
      </c>
      <c r="S128" s="165" t="str">
        <f>IF(ISBLANK('New Item VENDOR TAB'!K128),"",'New Item VENDOR TAB'!K128)</f>
        <v/>
      </c>
      <c r="T128" s="112" t="str">
        <f>IF(ISBLANK('New Item VENDOR TAB'!L128),"",'New Item VENDOR TAB'!L128)</f>
        <v/>
      </c>
      <c r="U128" s="114" t="str">
        <f>IF(ISBLANK('New Item VENDOR TAB'!M128),"",'New Item VENDOR TAB'!M128)</f>
        <v/>
      </c>
      <c r="V128" s="115" t="str">
        <f>IF(ISBLANK('New Item VENDOR TAB'!N128),"",'New Item VENDOR TAB'!N128)</f>
        <v/>
      </c>
      <c r="W128" s="115" t="str">
        <f>IF(ISBLANK('New Item VENDOR TAB'!O128),"",'New Item VENDOR TAB'!O128)</f>
        <v/>
      </c>
      <c r="X128" s="170" t="str">
        <f>IF(ISBLANK('New Item VENDOR TAB'!P128),"",'New Item VENDOR TAB'!P128)</f>
        <v/>
      </c>
      <c r="Y128" s="240" t="str">
        <f>IF(ISBLANK('New Item VENDOR TAB'!Q128),"",'New Item VENDOR TAB'!Q128)</f>
        <v/>
      </c>
      <c r="Z128" s="113" t="str">
        <f>IF(ISBLANK('New Item VENDOR TAB'!R128),"",'New Item VENDOR TAB'!R128)</f>
        <v/>
      </c>
      <c r="AA128" s="113" t="str">
        <f>IF(ISBLANK('New Item VENDOR TAB'!S128),"",'New Item VENDOR TAB'!S128)</f>
        <v/>
      </c>
      <c r="AB128" s="119" t="str">
        <f>IF(ISBLANK('New Item VENDOR TAB'!T128),"",'New Item VENDOR TAB'!T128)</f>
        <v/>
      </c>
      <c r="AC128" s="119" t="str">
        <f>IF(ISBLANK('New Item VENDOR TAB'!U128),"",'New Item VENDOR TAB'!U128)</f>
        <v/>
      </c>
      <c r="AD128" s="173" t="str">
        <f>IF(ISBLANK('New Item VENDOR TAB'!V128),"",'New Item VENDOR TAB'!V128)</f>
        <v/>
      </c>
      <c r="AE128" s="173" t="str">
        <f>IF(ISBLANK('New Item VENDOR TAB'!W128),"",'New Item VENDOR TAB'!W128)</f>
        <v/>
      </c>
      <c r="AF128" s="174" t="str">
        <f>IF(ISBLANK('New Item VENDOR TAB'!X128),"",'New Item VENDOR TAB'!X128)</f>
        <v/>
      </c>
      <c r="AG128" s="174" t="str">
        <f>IF(ISBLANK('New Item VENDOR TAB'!Y128),"",'New Item VENDOR TAB'!Y128)</f>
        <v/>
      </c>
      <c r="AH128" s="174" t="str">
        <f>IF(ISBLANK('New Item VENDOR TAB'!Z128),"",'New Item VENDOR TAB'!Z128)</f>
        <v/>
      </c>
      <c r="AI128" s="175" t="str">
        <f>IF(ISBLANK('New Item VENDOR TAB'!AA128),"",'New Item VENDOR TAB'!AA128)</f>
        <v/>
      </c>
      <c r="AJ128" s="174" t="str">
        <f>IF(ISBLANK('New Item VENDOR TAB'!AB128),"",'New Item VENDOR TAB'!AB128)</f>
        <v/>
      </c>
      <c r="AK128" s="174" t="str">
        <f>IF(ISBLANK('New Item VENDOR TAB'!AC128),"",'New Item VENDOR TAB'!AC128)</f>
        <v/>
      </c>
      <c r="AL128" s="174" t="str">
        <f>IF(ISBLANK('New Item VENDOR TAB'!AD128),"",'New Item VENDOR TAB'!AD128)</f>
        <v/>
      </c>
      <c r="AM128" s="264">
        <f>IF(ISBLANK('New Item VENDOR TAB'!AE128),"",'New Item VENDOR TAB'!AE128)</f>
        <v>0</v>
      </c>
      <c r="AN128" s="115" t="str">
        <f>IF(ISBLANK('New Item VENDOR TAB'!AF128),"",'New Item VENDOR TAB'!AF128)</f>
        <v/>
      </c>
      <c r="AO128" s="116" t="str">
        <f>IF(ISBLANK('New Item VENDOR TAB'!AG128),"",'New Item VENDOR TAB'!AG128)</f>
        <v/>
      </c>
      <c r="AP128" s="117" t="str">
        <f>IF(ISBLANK('New Item VENDOR TAB'!AH128),"",'New Item VENDOR TAB'!AH128)</f>
        <v/>
      </c>
      <c r="AQ128" s="241" t="str">
        <f>IF(ISBLANK('New Item VENDOR TAB'!AI128),"",'New Item VENDOR TAB'!AI128)</f>
        <v/>
      </c>
      <c r="AR128" s="115" t="str">
        <f>IF(ISBLANK('New Item VENDOR TAB'!AJ128),"",'New Item VENDOR TAB'!AJ128)</f>
        <v/>
      </c>
      <c r="AS128" s="115" t="str">
        <f>IF(ISBLANK('New Item VENDOR TAB'!AK128),"",'New Item VENDOR TAB'!AK128)</f>
        <v/>
      </c>
      <c r="AT128" s="114" t="str">
        <f>IF(ISBLANK('New Item VENDOR TAB'!AL128),"",'New Item VENDOR TAB'!AL128)</f>
        <v xml:space="preserve"> </v>
      </c>
      <c r="AU128" s="220" t="str">
        <f>IF(ISBLANK('New Item VENDOR TAB'!AM128),"",'New Item VENDOR TAB'!AM128)</f>
        <v/>
      </c>
      <c r="AV128" s="253" t="str">
        <f>IF(ISBLANK('New Item VENDOR TAB'!AN128),"",'New Item VENDOR TAB'!AN128)</f>
        <v/>
      </c>
      <c r="AW128" s="253" t="str">
        <f>IF(ISBLANK('New Item VENDOR TAB'!AO128),"",'New Item VENDOR TAB'!AO128)</f>
        <v/>
      </c>
      <c r="AX128" s="179" t="str">
        <f>IF(ISBLANK('New Item VENDOR TAB'!AP128),"",'New Item VENDOR TAB'!AP128)</f>
        <v/>
      </c>
      <c r="AY128" s="179" t="str">
        <f>IF(ISBLANK('New Item VENDOR TAB'!AQ128),"",'New Item VENDOR TAB'!AQ128)</f>
        <v/>
      </c>
      <c r="AZ128" s="179" t="str">
        <f>IF(ISBLANK('New Item VENDOR TAB'!AR128),"",'New Item VENDOR TAB'!AR128)</f>
        <v/>
      </c>
      <c r="BA128" s="179" t="str">
        <f>IF(ISBLANK('New Item VENDOR TAB'!AS128),"",'New Item VENDOR TAB'!AS128)</f>
        <v/>
      </c>
      <c r="BB128" s="179" t="str">
        <f>IF(ISBLANK('New Item VENDOR TAB'!AT128),"",'New Item VENDOR TAB'!AT128)</f>
        <v/>
      </c>
      <c r="BC128" s="179" t="str">
        <f>IF(ISBLANK('New Item VENDOR TAB'!AU128),"",'New Item VENDOR TAB'!AU128)</f>
        <v/>
      </c>
      <c r="BD128" s="261" t="str">
        <f>IF(ISBLANK('New Item VENDOR TAB'!AV128),"",'New Item VENDOR TAB'!AV128)</f>
        <v/>
      </c>
      <c r="BE128" s="118"/>
      <c r="BF128" s="118"/>
      <c r="BG128" s="246"/>
      <c r="BH128" s="111"/>
      <c r="BI128" s="111"/>
      <c r="BJ128" s="111"/>
      <c r="BK128" s="119"/>
      <c r="BL128" s="115"/>
      <c r="BM128" s="115"/>
      <c r="BN128" s="115"/>
      <c r="BO128" s="173"/>
      <c r="BP128" s="274" t="e">
        <f>VLOOKUP(BR128,'Segment Hierarchy'!G:J,3,FALSE)</f>
        <v>#N/A</v>
      </c>
      <c r="BQ128" s="318" t="e">
        <f>(VLOOKUP(BR128,'Segment Hierarchy'!G:J,4,FALSE))</f>
        <v>#N/A</v>
      </c>
      <c r="BR128" s="181"/>
      <c r="BS128" s="114"/>
      <c r="BT128" s="112"/>
      <c r="BU128" s="179"/>
      <c r="BV128" s="244" t="str">
        <f t="shared" si="2"/>
        <v/>
      </c>
      <c r="BW128" s="119"/>
      <c r="BX128" s="118"/>
      <c r="BY128" s="115"/>
      <c r="BZ128" s="115"/>
      <c r="CA128" s="119"/>
      <c r="CB128" s="353"/>
      <c r="CC128" s="372"/>
      <c r="CD128" s="119"/>
      <c r="CE128" s="120"/>
      <c r="CF128" s="120"/>
      <c r="CG128" s="120"/>
      <c r="CH128" s="120"/>
      <c r="CI128" s="120"/>
      <c r="CJ128" s="120"/>
      <c r="CK128" s="263" t="str">
        <f>IF(ISBLANK('New Item VENDOR TAB'!N128),"",'New Item VENDOR TAB'!N128)</f>
        <v/>
      </c>
      <c r="CL128" s="375"/>
      <c r="CM128" s="234"/>
      <c r="CN128" s="120"/>
      <c r="CO128" s="120"/>
      <c r="CP128" s="120"/>
    </row>
    <row r="129" spans="1:94" ht="15.6" customHeight="1">
      <c r="A129" s="107" t="str">
        <f>IF(ISBLANK('New Item VENDOR TAB'!A129),"",'New Item VENDOR TAB'!A129)</f>
        <v/>
      </c>
      <c r="B129" s="128"/>
      <c r="C129" s="107" t="str">
        <f>IF(ISBLANK('New Item VENDOR TAB'!B129),"",'New Item VENDOR TAB'!B129)</f>
        <v/>
      </c>
      <c r="D129" s="128"/>
      <c r="E129" s="128"/>
      <c r="F129" s="108" t="str">
        <f>IF(ISBLANK('New Item VENDOR TAB'!C129),"",'New Item VENDOR TAB'!C129)</f>
        <v/>
      </c>
      <c r="G129" s="111" t="str">
        <f>IF(ISBLANK('New Item VENDOR TAB'!D129),"",'New Item VENDOR TAB'!D129)</f>
        <v/>
      </c>
      <c r="H129" s="108" t="str">
        <f>IF(ISBLANK('New Item VENDOR TAB'!E129),"",'New Item VENDOR TAB'!E129)</f>
        <v/>
      </c>
      <c r="I129" s="260" t="str">
        <f>IF(ISBLANK('New Item VENDOR TAB'!F129),"",'New Item VENDOR TAB'!F129)</f>
        <v/>
      </c>
      <c r="J129" s="110" t="str">
        <f>IF(ISBLANK('New Item VENDOR TAB'!G129),"",'New Item VENDOR TAB'!G129)</f>
        <v/>
      </c>
      <c r="K129" s="110" t="str">
        <f>IF(ISBLANK('New Item VENDOR TAB'!H129),"",'New Item VENDOR TAB'!H129)</f>
        <v/>
      </c>
      <c r="L129" s="111" t="str">
        <f>IF(ISBLANK('New Item VENDOR TAB'!AW129),"",'New Item VENDOR TAB'!AW129)</f>
        <v/>
      </c>
      <c r="M129" s="111" t="str">
        <f>IF(ISBLANK('New Item VENDOR TAB'!AX129),"",'New Item VENDOR TAB'!AX129)</f>
        <v/>
      </c>
      <c r="N129" s="113" t="str">
        <f>IF(ISBLANK('New Item VENDOR TAB'!AY129),"",'New Item VENDOR TAB'!AY129)</f>
        <v/>
      </c>
      <c r="O129" s="173" t="str">
        <f>IF(ISBLANK('New Item VENDOR TAB'!AZ129),"",'New Item VENDOR TAB'!AZ129)</f>
        <v/>
      </c>
      <c r="P129" s="173" t="str">
        <f>IF(ISBLANK('New Item VENDOR TAB'!BA129),"",'New Item VENDOR TAB'!BA129)</f>
        <v/>
      </c>
      <c r="Q129" s="111" t="str">
        <f>IF(ISBLANK('New Item VENDOR TAB'!I129),"",'New Item VENDOR TAB'!I129)</f>
        <v/>
      </c>
      <c r="R129" s="111" t="str">
        <f>IF(ISBLANK('New Item VENDOR TAB'!J129),"",'New Item VENDOR TAB'!J129)</f>
        <v/>
      </c>
      <c r="S129" s="165" t="str">
        <f>IF(ISBLANK('New Item VENDOR TAB'!K129),"",'New Item VENDOR TAB'!K129)</f>
        <v/>
      </c>
      <c r="T129" s="112" t="str">
        <f>IF(ISBLANK('New Item VENDOR TAB'!L129),"",'New Item VENDOR TAB'!L129)</f>
        <v/>
      </c>
      <c r="U129" s="114" t="str">
        <f>IF(ISBLANK('New Item VENDOR TAB'!M129),"",'New Item VENDOR TAB'!M129)</f>
        <v/>
      </c>
      <c r="V129" s="115" t="str">
        <f>IF(ISBLANK('New Item VENDOR TAB'!N129),"",'New Item VENDOR TAB'!N129)</f>
        <v/>
      </c>
      <c r="W129" s="115" t="str">
        <f>IF(ISBLANK('New Item VENDOR TAB'!O129),"",'New Item VENDOR TAB'!O129)</f>
        <v/>
      </c>
      <c r="X129" s="170" t="str">
        <f>IF(ISBLANK('New Item VENDOR TAB'!P129),"",'New Item VENDOR TAB'!P129)</f>
        <v/>
      </c>
      <c r="Y129" s="240" t="str">
        <f>IF(ISBLANK('New Item VENDOR TAB'!Q129),"",'New Item VENDOR TAB'!Q129)</f>
        <v/>
      </c>
      <c r="Z129" s="113" t="str">
        <f>IF(ISBLANK('New Item VENDOR TAB'!R129),"",'New Item VENDOR TAB'!R129)</f>
        <v/>
      </c>
      <c r="AA129" s="113" t="str">
        <f>IF(ISBLANK('New Item VENDOR TAB'!S129),"",'New Item VENDOR TAB'!S129)</f>
        <v/>
      </c>
      <c r="AB129" s="119" t="str">
        <f>IF(ISBLANK('New Item VENDOR TAB'!T129),"",'New Item VENDOR TAB'!T129)</f>
        <v/>
      </c>
      <c r="AC129" s="119" t="str">
        <f>IF(ISBLANK('New Item VENDOR TAB'!U129),"",'New Item VENDOR TAB'!U129)</f>
        <v/>
      </c>
      <c r="AD129" s="173" t="str">
        <f>IF(ISBLANK('New Item VENDOR TAB'!V129),"",'New Item VENDOR TAB'!V129)</f>
        <v/>
      </c>
      <c r="AE129" s="173" t="str">
        <f>IF(ISBLANK('New Item VENDOR TAB'!W129),"",'New Item VENDOR TAB'!W129)</f>
        <v/>
      </c>
      <c r="AF129" s="174" t="str">
        <f>IF(ISBLANK('New Item VENDOR TAB'!X129),"",'New Item VENDOR TAB'!X129)</f>
        <v/>
      </c>
      <c r="AG129" s="174" t="str">
        <f>IF(ISBLANK('New Item VENDOR TAB'!Y129),"",'New Item VENDOR TAB'!Y129)</f>
        <v/>
      </c>
      <c r="AH129" s="174" t="str">
        <f>IF(ISBLANK('New Item VENDOR TAB'!Z129),"",'New Item VENDOR TAB'!Z129)</f>
        <v/>
      </c>
      <c r="AI129" s="175" t="str">
        <f>IF(ISBLANK('New Item VENDOR TAB'!AA129),"",'New Item VENDOR TAB'!AA129)</f>
        <v/>
      </c>
      <c r="AJ129" s="174" t="str">
        <f>IF(ISBLANK('New Item VENDOR TAB'!AB129),"",'New Item VENDOR TAB'!AB129)</f>
        <v/>
      </c>
      <c r="AK129" s="174" t="str">
        <f>IF(ISBLANK('New Item VENDOR TAB'!AC129),"",'New Item VENDOR TAB'!AC129)</f>
        <v/>
      </c>
      <c r="AL129" s="174" t="str">
        <f>IF(ISBLANK('New Item VENDOR TAB'!AD129),"",'New Item VENDOR TAB'!AD129)</f>
        <v/>
      </c>
      <c r="AM129" s="264">
        <f>IF(ISBLANK('New Item VENDOR TAB'!AE129),"",'New Item VENDOR TAB'!AE129)</f>
        <v>0</v>
      </c>
      <c r="AN129" s="115" t="str">
        <f>IF(ISBLANK('New Item VENDOR TAB'!AF129),"",'New Item VENDOR TAB'!AF129)</f>
        <v/>
      </c>
      <c r="AO129" s="116" t="str">
        <f>IF(ISBLANK('New Item VENDOR TAB'!AG129),"",'New Item VENDOR TAB'!AG129)</f>
        <v/>
      </c>
      <c r="AP129" s="117" t="str">
        <f>IF(ISBLANK('New Item VENDOR TAB'!AH129),"",'New Item VENDOR TAB'!AH129)</f>
        <v/>
      </c>
      <c r="AQ129" s="241" t="str">
        <f>IF(ISBLANK('New Item VENDOR TAB'!AI129),"",'New Item VENDOR TAB'!AI129)</f>
        <v/>
      </c>
      <c r="AR129" s="115" t="str">
        <f>IF(ISBLANK('New Item VENDOR TAB'!AJ129),"",'New Item VENDOR TAB'!AJ129)</f>
        <v/>
      </c>
      <c r="AS129" s="115" t="str">
        <f>IF(ISBLANK('New Item VENDOR TAB'!AK129),"",'New Item VENDOR TAB'!AK129)</f>
        <v/>
      </c>
      <c r="AT129" s="114" t="str">
        <f>IF(ISBLANK('New Item VENDOR TAB'!AL129),"",'New Item VENDOR TAB'!AL129)</f>
        <v xml:space="preserve"> </v>
      </c>
      <c r="AU129" s="220" t="str">
        <f>IF(ISBLANK('New Item VENDOR TAB'!AM129),"",'New Item VENDOR TAB'!AM129)</f>
        <v/>
      </c>
      <c r="AV129" s="253" t="str">
        <f>IF(ISBLANK('New Item VENDOR TAB'!AN129),"",'New Item VENDOR TAB'!AN129)</f>
        <v/>
      </c>
      <c r="AW129" s="253" t="str">
        <f>IF(ISBLANK('New Item VENDOR TAB'!AO129),"",'New Item VENDOR TAB'!AO129)</f>
        <v/>
      </c>
      <c r="AX129" s="179" t="str">
        <f>IF(ISBLANK('New Item VENDOR TAB'!AP129),"",'New Item VENDOR TAB'!AP129)</f>
        <v/>
      </c>
      <c r="AY129" s="179" t="str">
        <f>IF(ISBLANK('New Item VENDOR TAB'!AQ129),"",'New Item VENDOR TAB'!AQ129)</f>
        <v/>
      </c>
      <c r="AZ129" s="179" t="str">
        <f>IF(ISBLANK('New Item VENDOR TAB'!AR129),"",'New Item VENDOR TAB'!AR129)</f>
        <v/>
      </c>
      <c r="BA129" s="179" t="str">
        <f>IF(ISBLANK('New Item VENDOR TAB'!AS129),"",'New Item VENDOR TAB'!AS129)</f>
        <v/>
      </c>
      <c r="BB129" s="179" t="str">
        <f>IF(ISBLANK('New Item VENDOR TAB'!AT129),"",'New Item VENDOR TAB'!AT129)</f>
        <v/>
      </c>
      <c r="BC129" s="179" t="str">
        <f>IF(ISBLANK('New Item VENDOR TAB'!AU129),"",'New Item VENDOR TAB'!AU129)</f>
        <v/>
      </c>
      <c r="BD129" s="261" t="str">
        <f>IF(ISBLANK('New Item VENDOR TAB'!AV129),"",'New Item VENDOR TAB'!AV129)</f>
        <v/>
      </c>
      <c r="BE129" s="118"/>
      <c r="BF129" s="118"/>
      <c r="BG129" s="246"/>
      <c r="BH129" s="111"/>
      <c r="BI129" s="111"/>
      <c r="BJ129" s="111"/>
      <c r="BK129" s="119"/>
      <c r="BL129" s="115"/>
      <c r="BM129" s="115"/>
      <c r="BN129" s="115"/>
      <c r="BO129" s="173"/>
      <c r="BP129" s="274" t="e">
        <f>VLOOKUP(BR129,'Segment Hierarchy'!G:J,3,FALSE)</f>
        <v>#N/A</v>
      </c>
      <c r="BQ129" s="318" t="e">
        <f>(VLOOKUP(BR129,'Segment Hierarchy'!G:J,4,FALSE))</f>
        <v>#N/A</v>
      </c>
      <c r="BR129" s="181"/>
      <c r="BS129" s="114"/>
      <c r="BT129" s="112"/>
      <c r="BU129" s="179"/>
      <c r="BV129" s="244" t="str">
        <f t="shared" si="2"/>
        <v/>
      </c>
      <c r="BW129" s="119"/>
      <c r="BX129" s="118"/>
      <c r="BY129" s="115"/>
      <c r="BZ129" s="115"/>
      <c r="CA129" s="119"/>
      <c r="CB129" s="353"/>
      <c r="CC129" s="372"/>
      <c r="CD129" s="119"/>
      <c r="CE129" s="120"/>
      <c r="CF129" s="120"/>
      <c r="CG129" s="120"/>
      <c r="CH129" s="120"/>
      <c r="CI129" s="120"/>
      <c r="CJ129" s="120"/>
      <c r="CK129" s="263" t="str">
        <f>IF(ISBLANK('New Item VENDOR TAB'!N129),"",'New Item VENDOR TAB'!N129)</f>
        <v/>
      </c>
      <c r="CL129" s="375"/>
      <c r="CM129" s="234"/>
      <c r="CN129" s="120"/>
      <c r="CO129" s="120"/>
      <c r="CP129" s="120"/>
    </row>
    <row r="130" spans="1:94" ht="15.6" customHeight="1">
      <c r="A130" s="107" t="str">
        <f>IF(ISBLANK('New Item VENDOR TAB'!A130),"",'New Item VENDOR TAB'!A130)</f>
        <v/>
      </c>
      <c r="B130" s="128"/>
      <c r="C130" s="107" t="str">
        <f>IF(ISBLANK('New Item VENDOR TAB'!B130),"",'New Item VENDOR TAB'!B130)</f>
        <v/>
      </c>
      <c r="D130" s="128"/>
      <c r="E130" s="128"/>
      <c r="F130" s="108" t="str">
        <f>IF(ISBLANK('New Item VENDOR TAB'!C130),"",'New Item VENDOR TAB'!C130)</f>
        <v/>
      </c>
      <c r="G130" s="111" t="str">
        <f>IF(ISBLANK('New Item VENDOR TAB'!D130),"",'New Item VENDOR TAB'!D130)</f>
        <v/>
      </c>
      <c r="H130" s="108" t="str">
        <f>IF(ISBLANK('New Item VENDOR TAB'!E130),"",'New Item VENDOR TAB'!E130)</f>
        <v/>
      </c>
      <c r="I130" s="260" t="str">
        <f>IF(ISBLANK('New Item VENDOR TAB'!F130),"",'New Item VENDOR TAB'!F130)</f>
        <v/>
      </c>
      <c r="J130" s="110" t="str">
        <f>IF(ISBLANK('New Item VENDOR TAB'!G130),"",'New Item VENDOR TAB'!G130)</f>
        <v/>
      </c>
      <c r="K130" s="110" t="str">
        <f>IF(ISBLANK('New Item VENDOR TAB'!H130),"",'New Item VENDOR TAB'!H130)</f>
        <v/>
      </c>
      <c r="L130" s="111" t="str">
        <f>IF(ISBLANK('New Item VENDOR TAB'!AW130),"",'New Item VENDOR TAB'!AW130)</f>
        <v/>
      </c>
      <c r="M130" s="111" t="str">
        <f>IF(ISBLANK('New Item VENDOR TAB'!AX130),"",'New Item VENDOR TAB'!AX130)</f>
        <v/>
      </c>
      <c r="N130" s="113" t="str">
        <f>IF(ISBLANK('New Item VENDOR TAB'!AY130),"",'New Item VENDOR TAB'!AY130)</f>
        <v/>
      </c>
      <c r="O130" s="173" t="str">
        <f>IF(ISBLANK('New Item VENDOR TAB'!AZ130),"",'New Item VENDOR TAB'!AZ130)</f>
        <v/>
      </c>
      <c r="P130" s="173" t="str">
        <f>IF(ISBLANK('New Item VENDOR TAB'!BA130),"",'New Item VENDOR TAB'!BA130)</f>
        <v/>
      </c>
      <c r="Q130" s="111" t="str">
        <f>IF(ISBLANK('New Item VENDOR TAB'!I130),"",'New Item VENDOR TAB'!I130)</f>
        <v/>
      </c>
      <c r="R130" s="111" t="str">
        <f>IF(ISBLANK('New Item VENDOR TAB'!J130),"",'New Item VENDOR TAB'!J130)</f>
        <v/>
      </c>
      <c r="S130" s="165" t="str">
        <f>IF(ISBLANK('New Item VENDOR TAB'!K130),"",'New Item VENDOR TAB'!K130)</f>
        <v/>
      </c>
      <c r="T130" s="112" t="str">
        <f>IF(ISBLANK('New Item VENDOR TAB'!L130),"",'New Item VENDOR TAB'!L130)</f>
        <v/>
      </c>
      <c r="U130" s="114" t="str">
        <f>IF(ISBLANK('New Item VENDOR TAB'!M130),"",'New Item VENDOR TAB'!M130)</f>
        <v/>
      </c>
      <c r="V130" s="115" t="str">
        <f>IF(ISBLANK('New Item VENDOR TAB'!N130),"",'New Item VENDOR TAB'!N130)</f>
        <v/>
      </c>
      <c r="W130" s="115" t="str">
        <f>IF(ISBLANK('New Item VENDOR TAB'!O130),"",'New Item VENDOR TAB'!O130)</f>
        <v/>
      </c>
      <c r="X130" s="170" t="str">
        <f>IF(ISBLANK('New Item VENDOR TAB'!P130),"",'New Item VENDOR TAB'!P130)</f>
        <v/>
      </c>
      <c r="Y130" s="240" t="str">
        <f>IF(ISBLANK('New Item VENDOR TAB'!Q130),"",'New Item VENDOR TAB'!Q130)</f>
        <v/>
      </c>
      <c r="Z130" s="113" t="str">
        <f>IF(ISBLANK('New Item VENDOR TAB'!R130),"",'New Item VENDOR TAB'!R130)</f>
        <v/>
      </c>
      <c r="AA130" s="113" t="str">
        <f>IF(ISBLANK('New Item VENDOR TAB'!S130),"",'New Item VENDOR TAB'!S130)</f>
        <v/>
      </c>
      <c r="AB130" s="119" t="str">
        <f>IF(ISBLANK('New Item VENDOR TAB'!T130),"",'New Item VENDOR TAB'!T130)</f>
        <v/>
      </c>
      <c r="AC130" s="119" t="str">
        <f>IF(ISBLANK('New Item VENDOR TAB'!U130),"",'New Item VENDOR TAB'!U130)</f>
        <v/>
      </c>
      <c r="AD130" s="173" t="str">
        <f>IF(ISBLANK('New Item VENDOR TAB'!V130),"",'New Item VENDOR TAB'!V130)</f>
        <v/>
      </c>
      <c r="AE130" s="173" t="str">
        <f>IF(ISBLANK('New Item VENDOR TAB'!W130),"",'New Item VENDOR TAB'!W130)</f>
        <v/>
      </c>
      <c r="AF130" s="174" t="str">
        <f>IF(ISBLANK('New Item VENDOR TAB'!X130),"",'New Item VENDOR TAB'!X130)</f>
        <v/>
      </c>
      <c r="AG130" s="174" t="str">
        <f>IF(ISBLANK('New Item VENDOR TAB'!Y130),"",'New Item VENDOR TAB'!Y130)</f>
        <v/>
      </c>
      <c r="AH130" s="174" t="str">
        <f>IF(ISBLANK('New Item VENDOR TAB'!Z130),"",'New Item VENDOR TAB'!Z130)</f>
        <v/>
      </c>
      <c r="AI130" s="175" t="str">
        <f>IF(ISBLANK('New Item VENDOR TAB'!AA130),"",'New Item VENDOR TAB'!AA130)</f>
        <v/>
      </c>
      <c r="AJ130" s="174" t="str">
        <f>IF(ISBLANK('New Item VENDOR TAB'!AB130),"",'New Item VENDOR TAB'!AB130)</f>
        <v/>
      </c>
      <c r="AK130" s="174" t="str">
        <f>IF(ISBLANK('New Item VENDOR TAB'!AC130),"",'New Item VENDOR TAB'!AC130)</f>
        <v/>
      </c>
      <c r="AL130" s="174" t="str">
        <f>IF(ISBLANK('New Item VENDOR TAB'!AD130),"",'New Item VENDOR TAB'!AD130)</f>
        <v/>
      </c>
      <c r="AM130" s="264">
        <f>IF(ISBLANK('New Item VENDOR TAB'!AE130),"",'New Item VENDOR TAB'!AE130)</f>
        <v>0</v>
      </c>
      <c r="AN130" s="115" t="str">
        <f>IF(ISBLANK('New Item VENDOR TAB'!AF130),"",'New Item VENDOR TAB'!AF130)</f>
        <v/>
      </c>
      <c r="AO130" s="116" t="str">
        <f>IF(ISBLANK('New Item VENDOR TAB'!AG130),"",'New Item VENDOR TAB'!AG130)</f>
        <v/>
      </c>
      <c r="AP130" s="117" t="str">
        <f>IF(ISBLANK('New Item VENDOR TAB'!AH130),"",'New Item VENDOR TAB'!AH130)</f>
        <v/>
      </c>
      <c r="AQ130" s="241" t="str">
        <f>IF(ISBLANK('New Item VENDOR TAB'!AI130),"",'New Item VENDOR TAB'!AI130)</f>
        <v/>
      </c>
      <c r="AR130" s="115" t="str">
        <f>IF(ISBLANK('New Item VENDOR TAB'!AJ130),"",'New Item VENDOR TAB'!AJ130)</f>
        <v/>
      </c>
      <c r="AS130" s="115" t="str">
        <f>IF(ISBLANK('New Item VENDOR TAB'!AK130),"",'New Item VENDOR TAB'!AK130)</f>
        <v/>
      </c>
      <c r="AT130" s="114" t="str">
        <f>IF(ISBLANK('New Item VENDOR TAB'!AL130),"",'New Item VENDOR TAB'!AL130)</f>
        <v xml:space="preserve"> </v>
      </c>
      <c r="AU130" s="220" t="str">
        <f>IF(ISBLANK('New Item VENDOR TAB'!AM130),"",'New Item VENDOR TAB'!AM130)</f>
        <v/>
      </c>
      <c r="AV130" s="253" t="str">
        <f>IF(ISBLANK('New Item VENDOR TAB'!AN130),"",'New Item VENDOR TAB'!AN130)</f>
        <v/>
      </c>
      <c r="AW130" s="253" t="str">
        <f>IF(ISBLANK('New Item VENDOR TAB'!AO130),"",'New Item VENDOR TAB'!AO130)</f>
        <v/>
      </c>
      <c r="AX130" s="179" t="str">
        <f>IF(ISBLANK('New Item VENDOR TAB'!AP130),"",'New Item VENDOR TAB'!AP130)</f>
        <v/>
      </c>
      <c r="AY130" s="179" t="str">
        <f>IF(ISBLANK('New Item VENDOR TAB'!AQ130),"",'New Item VENDOR TAB'!AQ130)</f>
        <v/>
      </c>
      <c r="AZ130" s="179" t="str">
        <f>IF(ISBLANK('New Item VENDOR TAB'!AR130),"",'New Item VENDOR TAB'!AR130)</f>
        <v/>
      </c>
      <c r="BA130" s="179" t="str">
        <f>IF(ISBLANK('New Item VENDOR TAB'!AS130),"",'New Item VENDOR TAB'!AS130)</f>
        <v/>
      </c>
      <c r="BB130" s="179" t="str">
        <f>IF(ISBLANK('New Item VENDOR TAB'!AT130),"",'New Item VENDOR TAB'!AT130)</f>
        <v/>
      </c>
      <c r="BC130" s="179" t="str">
        <f>IF(ISBLANK('New Item VENDOR TAB'!AU130),"",'New Item VENDOR TAB'!AU130)</f>
        <v/>
      </c>
      <c r="BD130" s="261" t="str">
        <f>IF(ISBLANK('New Item VENDOR TAB'!AV130),"",'New Item VENDOR TAB'!AV130)</f>
        <v/>
      </c>
      <c r="BE130" s="118"/>
      <c r="BF130" s="118"/>
      <c r="BG130" s="246"/>
      <c r="BH130" s="111"/>
      <c r="BI130" s="111"/>
      <c r="BJ130" s="111"/>
      <c r="BK130" s="119"/>
      <c r="BL130" s="115"/>
      <c r="BM130" s="115"/>
      <c r="BN130" s="115"/>
      <c r="BO130" s="173"/>
      <c r="BP130" s="274" t="e">
        <f>VLOOKUP(BR130,'Segment Hierarchy'!G:J,3,FALSE)</f>
        <v>#N/A</v>
      </c>
      <c r="BQ130" s="318" t="e">
        <f>(VLOOKUP(BR130,'Segment Hierarchy'!G:J,4,FALSE))</f>
        <v>#N/A</v>
      </c>
      <c r="BR130" s="181"/>
      <c r="BS130" s="114"/>
      <c r="BT130" s="112"/>
      <c r="BU130" s="179"/>
      <c r="BV130" s="244" t="str">
        <f t="shared" si="2"/>
        <v/>
      </c>
      <c r="BW130" s="119"/>
      <c r="BX130" s="118"/>
      <c r="BY130" s="115"/>
      <c r="BZ130" s="115"/>
      <c r="CA130" s="119"/>
      <c r="CB130" s="353"/>
      <c r="CC130" s="372"/>
      <c r="CD130" s="119"/>
      <c r="CE130" s="120"/>
      <c r="CF130" s="120"/>
      <c r="CG130" s="120"/>
      <c r="CH130" s="120"/>
      <c r="CI130" s="120"/>
      <c r="CJ130" s="120"/>
      <c r="CK130" s="263" t="str">
        <f>IF(ISBLANK('New Item VENDOR TAB'!N130),"",'New Item VENDOR TAB'!N130)</f>
        <v/>
      </c>
      <c r="CL130" s="375"/>
      <c r="CM130" s="234"/>
      <c r="CN130" s="120"/>
      <c r="CO130" s="120"/>
      <c r="CP130" s="120"/>
    </row>
    <row r="131" spans="1:94" ht="15.6" customHeight="1">
      <c r="A131" s="107" t="str">
        <f>IF(ISBLANK('New Item VENDOR TAB'!A131),"",'New Item VENDOR TAB'!A131)</f>
        <v/>
      </c>
      <c r="B131" s="128"/>
      <c r="C131" s="107" t="str">
        <f>IF(ISBLANK('New Item VENDOR TAB'!B131),"",'New Item VENDOR TAB'!B131)</f>
        <v/>
      </c>
      <c r="D131" s="128"/>
      <c r="E131" s="128"/>
      <c r="F131" s="108" t="str">
        <f>IF(ISBLANK('New Item VENDOR TAB'!C131),"",'New Item VENDOR TAB'!C131)</f>
        <v/>
      </c>
      <c r="G131" s="111" t="str">
        <f>IF(ISBLANK('New Item VENDOR TAB'!D131),"",'New Item VENDOR TAB'!D131)</f>
        <v/>
      </c>
      <c r="H131" s="108" t="str">
        <f>IF(ISBLANK('New Item VENDOR TAB'!E131),"",'New Item VENDOR TAB'!E131)</f>
        <v/>
      </c>
      <c r="I131" s="260" t="str">
        <f>IF(ISBLANK('New Item VENDOR TAB'!F131),"",'New Item VENDOR TAB'!F131)</f>
        <v/>
      </c>
      <c r="J131" s="110" t="str">
        <f>IF(ISBLANK('New Item VENDOR TAB'!G131),"",'New Item VENDOR TAB'!G131)</f>
        <v/>
      </c>
      <c r="K131" s="110" t="str">
        <f>IF(ISBLANK('New Item VENDOR TAB'!H131),"",'New Item VENDOR TAB'!H131)</f>
        <v/>
      </c>
      <c r="L131" s="111" t="str">
        <f>IF(ISBLANK('New Item VENDOR TAB'!AW131),"",'New Item VENDOR TAB'!AW131)</f>
        <v/>
      </c>
      <c r="M131" s="111" t="str">
        <f>IF(ISBLANK('New Item VENDOR TAB'!AX131),"",'New Item VENDOR TAB'!AX131)</f>
        <v/>
      </c>
      <c r="N131" s="113" t="str">
        <f>IF(ISBLANK('New Item VENDOR TAB'!AY131),"",'New Item VENDOR TAB'!AY131)</f>
        <v/>
      </c>
      <c r="O131" s="173" t="str">
        <f>IF(ISBLANK('New Item VENDOR TAB'!AZ131),"",'New Item VENDOR TAB'!AZ131)</f>
        <v/>
      </c>
      <c r="P131" s="173" t="str">
        <f>IF(ISBLANK('New Item VENDOR TAB'!BA131),"",'New Item VENDOR TAB'!BA131)</f>
        <v/>
      </c>
      <c r="Q131" s="111" t="str">
        <f>IF(ISBLANK('New Item VENDOR TAB'!I131),"",'New Item VENDOR TAB'!I131)</f>
        <v/>
      </c>
      <c r="R131" s="111" t="str">
        <f>IF(ISBLANK('New Item VENDOR TAB'!J131),"",'New Item VENDOR TAB'!J131)</f>
        <v/>
      </c>
      <c r="S131" s="165" t="str">
        <f>IF(ISBLANK('New Item VENDOR TAB'!K131),"",'New Item VENDOR TAB'!K131)</f>
        <v/>
      </c>
      <c r="T131" s="112" t="str">
        <f>IF(ISBLANK('New Item VENDOR TAB'!L131),"",'New Item VENDOR TAB'!L131)</f>
        <v/>
      </c>
      <c r="U131" s="114" t="str">
        <f>IF(ISBLANK('New Item VENDOR TAB'!M131),"",'New Item VENDOR TAB'!M131)</f>
        <v/>
      </c>
      <c r="V131" s="115" t="str">
        <f>IF(ISBLANK('New Item VENDOR TAB'!N131),"",'New Item VENDOR TAB'!N131)</f>
        <v/>
      </c>
      <c r="W131" s="115" t="str">
        <f>IF(ISBLANK('New Item VENDOR TAB'!O131),"",'New Item VENDOR TAB'!O131)</f>
        <v/>
      </c>
      <c r="X131" s="170" t="str">
        <f>IF(ISBLANK('New Item VENDOR TAB'!P131),"",'New Item VENDOR TAB'!P131)</f>
        <v/>
      </c>
      <c r="Y131" s="240" t="str">
        <f>IF(ISBLANK('New Item VENDOR TAB'!Q131),"",'New Item VENDOR TAB'!Q131)</f>
        <v/>
      </c>
      <c r="Z131" s="113" t="str">
        <f>IF(ISBLANK('New Item VENDOR TAB'!R131),"",'New Item VENDOR TAB'!R131)</f>
        <v/>
      </c>
      <c r="AA131" s="113" t="str">
        <f>IF(ISBLANK('New Item VENDOR TAB'!S131),"",'New Item VENDOR TAB'!S131)</f>
        <v/>
      </c>
      <c r="AB131" s="119" t="str">
        <f>IF(ISBLANK('New Item VENDOR TAB'!T131),"",'New Item VENDOR TAB'!T131)</f>
        <v/>
      </c>
      <c r="AC131" s="119" t="str">
        <f>IF(ISBLANK('New Item VENDOR TAB'!U131),"",'New Item VENDOR TAB'!U131)</f>
        <v/>
      </c>
      <c r="AD131" s="173" t="str">
        <f>IF(ISBLANK('New Item VENDOR TAB'!V131),"",'New Item VENDOR TAB'!V131)</f>
        <v/>
      </c>
      <c r="AE131" s="173" t="str">
        <f>IF(ISBLANK('New Item VENDOR TAB'!W131),"",'New Item VENDOR TAB'!W131)</f>
        <v/>
      </c>
      <c r="AF131" s="174" t="str">
        <f>IF(ISBLANK('New Item VENDOR TAB'!X131),"",'New Item VENDOR TAB'!X131)</f>
        <v/>
      </c>
      <c r="AG131" s="174" t="str">
        <f>IF(ISBLANK('New Item VENDOR TAB'!Y131),"",'New Item VENDOR TAB'!Y131)</f>
        <v/>
      </c>
      <c r="AH131" s="174" t="str">
        <f>IF(ISBLANK('New Item VENDOR TAB'!Z131),"",'New Item VENDOR TAB'!Z131)</f>
        <v/>
      </c>
      <c r="AI131" s="175" t="str">
        <f>IF(ISBLANK('New Item VENDOR TAB'!AA131),"",'New Item VENDOR TAB'!AA131)</f>
        <v/>
      </c>
      <c r="AJ131" s="174" t="str">
        <f>IF(ISBLANK('New Item VENDOR TAB'!AB131),"",'New Item VENDOR TAB'!AB131)</f>
        <v/>
      </c>
      <c r="AK131" s="174" t="str">
        <f>IF(ISBLANK('New Item VENDOR TAB'!AC131),"",'New Item VENDOR TAB'!AC131)</f>
        <v/>
      </c>
      <c r="AL131" s="174" t="str">
        <f>IF(ISBLANK('New Item VENDOR TAB'!AD131),"",'New Item VENDOR TAB'!AD131)</f>
        <v/>
      </c>
      <c r="AM131" s="264">
        <f>IF(ISBLANK('New Item VENDOR TAB'!AE131),"",'New Item VENDOR TAB'!AE131)</f>
        <v>0</v>
      </c>
      <c r="AN131" s="115" t="str">
        <f>IF(ISBLANK('New Item VENDOR TAB'!AF131),"",'New Item VENDOR TAB'!AF131)</f>
        <v/>
      </c>
      <c r="AO131" s="116" t="str">
        <f>IF(ISBLANK('New Item VENDOR TAB'!AG131),"",'New Item VENDOR TAB'!AG131)</f>
        <v/>
      </c>
      <c r="AP131" s="117" t="str">
        <f>IF(ISBLANK('New Item VENDOR TAB'!AH131),"",'New Item VENDOR TAB'!AH131)</f>
        <v/>
      </c>
      <c r="AQ131" s="241" t="str">
        <f>IF(ISBLANK('New Item VENDOR TAB'!AI131),"",'New Item VENDOR TAB'!AI131)</f>
        <v/>
      </c>
      <c r="AR131" s="115" t="str">
        <f>IF(ISBLANK('New Item VENDOR TAB'!AJ131),"",'New Item VENDOR TAB'!AJ131)</f>
        <v/>
      </c>
      <c r="AS131" s="115" t="str">
        <f>IF(ISBLANK('New Item VENDOR TAB'!AK131),"",'New Item VENDOR TAB'!AK131)</f>
        <v/>
      </c>
      <c r="AT131" s="114" t="str">
        <f>IF(ISBLANK('New Item VENDOR TAB'!AL131),"",'New Item VENDOR TAB'!AL131)</f>
        <v xml:space="preserve"> </v>
      </c>
      <c r="AU131" s="220" t="str">
        <f>IF(ISBLANK('New Item VENDOR TAB'!AM131),"",'New Item VENDOR TAB'!AM131)</f>
        <v/>
      </c>
      <c r="AV131" s="253" t="str">
        <f>IF(ISBLANK('New Item VENDOR TAB'!AN131),"",'New Item VENDOR TAB'!AN131)</f>
        <v/>
      </c>
      <c r="AW131" s="253" t="str">
        <f>IF(ISBLANK('New Item VENDOR TAB'!AO131),"",'New Item VENDOR TAB'!AO131)</f>
        <v/>
      </c>
      <c r="AX131" s="179" t="str">
        <f>IF(ISBLANK('New Item VENDOR TAB'!AP131),"",'New Item VENDOR TAB'!AP131)</f>
        <v/>
      </c>
      <c r="AY131" s="179" t="str">
        <f>IF(ISBLANK('New Item VENDOR TAB'!AQ131),"",'New Item VENDOR TAB'!AQ131)</f>
        <v/>
      </c>
      <c r="AZ131" s="179" t="str">
        <f>IF(ISBLANK('New Item VENDOR TAB'!AR131),"",'New Item VENDOR TAB'!AR131)</f>
        <v/>
      </c>
      <c r="BA131" s="179" t="str">
        <f>IF(ISBLANK('New Item VENDOR TAB'!AS131),"",'New Item VENDOR TAB'!AS131)</f>
        <v/>
      </c>
      <c r="BB131" s="179" t="str">
        <f>IF(ISBLANK('New Item VENDOR TAB'!AT131),"",'New Item VENDOR TAB'!AT131)</f>
        <v/>
      </c>
      <c r="BC131" s="179" t="str">
        <f>IF(ISBLANK('New Item VENDOR TAB'!AU131),"",'New Item VENDOR TAB'!AU131)</f>
        <v/>
      </c>
      <c r="BD131" s="261" t="str">
        <f>IF(ISBLANK('New Item VENDOR TAB'!AV131),"",'New Item VENDOR TAB'!AV131)</f>
        <v/>
      </c>
      <c r="BE131" s="118"/>
      <c r="BF131" s="118"/>
      <c r="BG131" s="246"/>
      <c r="BH131" s="111"/>
      <c r="BI131" s="111"/>
      <c r="BJ131" s="111"/>
      <c r="BK131" s="119"/>
      <c r="BL131" s="115"/>
      <c r="BM131" s="115"/>
      <c r="BN131" s="115"/>
      <c r="BO131" s="173"/>
      <c r="BP131" s="274" t="e">
        <f>VLOOKUP(BR131,'Segment Hierarchy'!G:J,3,FALSE)</f>
        <v>#N/A</v>
      </c>
      <c r="BQ131" s="318" t="e">
        <f>(VLOOKUP(BR131,'Segment Hierarchy'!G:J,4,FALSE))</f>
        <v>#N/A</v>
      </c>
      <c r="BR131" s="181"/>
      <c r="BS131" s="114"/>
      <c r="BT131" s="112"/>
      <c r="BU131" s="179"/>
      <c r="BV131" s="244" t="str">
        <f t="shared" si="2"/>
        <v/>
      </c>
      <c r="BW131" s="119"/>
      <c r="BX131" s="118"/>
      <c r="BY131" s="115"/>
      <c r="BZ131" s="115"/>
      <c r="CA131" s="119"/>
      <c r="CB131" s="353"/>
      <c r="CC131" s="372"/>
      <c r="CD131" s="119"/>
      <c r="CE131" s="120"/>
      <c r="CF131" s="120"/>
      <c r="CG131" s="120"/>
      <c r="CH131" s="120"/>
      <c r="CI131" s="120"/>
      <c r="CJ131" s="120"/>
      <c r="CK131" s="263" t="str">
        <f>IF(ISBLANK('New Item VENDOR TAB'!N131),"",'New Item VENDOR TAB'!N131)</f>
        <v/>
      </c>
      <c r="CL131" s="375"/>
      <c r="CM131" s="234"/>
      <c r="CN131" s="120"/>
      <c r="CO131" s="120"/>
      <c r="CP131" s="120"/>
    </row>
    <row r="132" spans="1:94" ht="15.6" customHeight="1">
      <c r="A132" s="107" t="str">
        <f>IF(ISBLANK('New Item VENDOR TAB'!A132),"",'New Item VENDOR TAB'!A132)</f>
        <v/>
      </c>
      <c r="B132" s="128"/>
      <c r="C132" s="107" t="str">
        <f>IF(ISBLANK('New Item VENDOR TAB'!B132),"",'New Item VENDOR TAB'!B132)</f>
        <v/>
      </c>
      <c r="D132" s="128"/>
      <c r="E132" s="128"/>
      <c r="F132" s="108" t="str">
        <f>IF(ISBLANK('New Item VENDOR TAB'!C132),"",'New Item VENDOR TAB'!C132)</f>
        <v/>
      </c>
      <c r="G132" s="111" t="str">
        <f>IF(ISBLANK('New Item VENDOR TAB'!D132),"",'New Item VENDOR TAB'!D132)</f>
        <v/>
      </c>
      <c r="H132" s="108" t="str">
        <f>IF(ISBLANK('New Item VENDOR TAB'!E132),"",'New Item VENDOR TAB'!E132)</f>
        <v/>
      </c>
      <c r="I132" s="260" t="str">
        <f>IF(ISBLANK('New Item VENDOR TAB'!F132),"",'New Item VENDOR TAB'!F132)</f>
        <v/>
      </c>
      <c r="J132" s="110" t="str">
        <f>IF(ISBLANK('New Item VENDOR TAB'!G132),"",'New Item VENDOR TAB'!G132)</f>
        <v/>
      </c>
      <c r="K132" s="110" t="str">
        <f>IF(ISBLANK('New Item VENDOR TAB'!H132),"",'New Item VENDOR TAB'!H132)</f>
        <v/>
      </c>
      <c r="L132" s="111" t="str">
        <f>IF(ISBLANK('New Item VENDOR TAB'!AW132),"",'New Item VENDOR TAB'!AW132)</f>
        <v/>
      </c>
      <c r="M132" s="111" t="str">
        <f>IF(ISBLANK('New Item VENDOR TAB'!AX132),"",'New Item VENDOR TAB'!AX132)</f>
        <v/>
      </c>
      <c r="N132" s="113" t="str">
        <f>IF(ISBLANK('New Item VENDOR TAB'!AY132),"",'New Item VENDOR TAB'!AY132)</f>
        <v/>
      </c>
      <c r="O132" s="173" t="str">
        <f>IF(ISBLANK('New Item VENDOR TAB'!AZ132),"",'New Item VENDOR TAB'!AZ132)</f>
        <v/>
      </c>
      <c r="P132" s="173" t="str">
        <f>IF(ISBLANK('New Item VENDOR TAB'!BA132),"",'New Item VENDOR TAB'!BA132)</f>
        <v/>
      </c>
      <c r="Q132" s="111" t="str">
        <f>IF(ISBLANK('New Item VENDOR TAB'!I132),"",'New Item VENDOR TAB'!I132)</f>
        <v/>
      </c>
      <c r="R132" s="111" t="str">
        <f>IF(ISBLANK('New Item VENDOR TAB'!J132),"",'New Item VENDOR TAB'!J132)</f>
        <v/>
      </c>
      <c r="S132" s="165" t="str">
        <f>IF(ISBLANK('New Item VENDOR TAB'!K132),"",'New Item VENDOR TAB'!K132)</f>
        <v/>
      </c>
      <c r="T132" s="112" t="str">
        <f>IF(ISBLANK('New Item VENDOR TAB'!L132),"",'New Item VENDOR TAB'!L132)</f>
        <v/>
      </c>
      <c r="U132" s="114" t="str">
        <f>IF(ISBLANK('New Item VENDOR TAB'!M132),"",'New Item VENDOR TAB'!M132)</f>
        <v/>
      </c>
      <c r="V132" s="115" t="str">
        <f>IF(ISBLANK('New Item VENDOR TAB'!N132),"",'New Item VENDOR TAB'!N132)</f>
        <v/>
      </c>
      <c r="W132" s="115" t="str">
        <f>IF(ISBLANK('New Item VENDOR TAB'!O132),"",'New Item VENDOR TAB'!O132)</f>
        <v/>
      </c>
      <c r="X132" s="170" t="str">
        <f>IF(ISBLANK('New Item VENDOR TAB'!P132),"",'New Item VENDOR TAB'!P132)</f>
        <v/>
      </c>
      <c r="Y132" s="240" t="str">
        <f>IF(ISBLANK('New Item VENDOR TAB'!Q132),"",'New Item VENDOR TAB'!Q132)</f>
        <v/>
      </c>
      <c r="Z132" s="113" t="str">
        <f>IF(ISBLANK('New Item VENDOR TAB'!R132),"",'New Item VENDOR TAB'!R132)</f>
        <v/>
      </c>
      <c r="AA132" s="113" t="str">
        <f>IF(ISBLANK('New Item VENDOR TAB'!S132),"",'New Item VENDOR TAB'!S132)</f>
        <v/>
      </c>
      <c r="AB132" s="119" t="str">
        <f>IF(ISBLANK('New Item VENDOR TAB'!T132),"",'New Item VENDOR TAB'!T132)</f>
        <v/>
      </c>
      <c r="AC132" s="119" t="str">
        <f>IF(ISBLANK('New Item VENDOR TAB'!U132),"",'New Item VENDOR TAB'!U132)</f>
        <v/>
      </c>
      <c r="AD132" s="173" t="str">
        <f>IF(ISBLANK('New Item VENDOR TAB'!V132),"",'New Item VENDOR TAB'!V132)</f>
        <v/>
      </c>
      <c r="AE132" s="173" t="str">
        <f>IF(ISBLANK('New Item VENDOR TAB'!W132),"",'New Item VENDOR TAB'!W132)</f>
        <v/>
      </c>
      <c r="AF132" s="174" t="str">
        <f>IF(ISBLANK('New Item VENDOR TAB'!X132),"",'New Item VENDOR TAB'!X132)</f>
        <v/>
      </c>
      <c r="AG132" s="174" t="str">
        <f>IF(ISBLANK('New Item VENDOR TAB'!Y132),"",'New Item VENDOR TAB'!Y132)</f>
        <v/>
      </c>
      <c r="AH132" s="174" t="str">
        <f>IF(ISBLANK('New Item VENDOR TAB'!Z132),"",'New Item VENDOR TAB'!Z132)</f>
        <v/>
      </c>
      <c r="AI132" s="175" t="str">
        <f>IF(ISBLANK('New Item VENDOR TAB'!AA132),"",'New Item VENDOR TAB'!AA132)</f>
        <v/>
      </c>
      <c r="AJ132" s="174" t="str">
        <f>IF(ISBLANK('New Item VENDOR TAB'!AB132),"",'New Item VENDOR TAB'!AB132)</f>
        <v/>
      </c>
      <c r="AK132" s="174" t="str">
        <f>IF(ISBLANK('New Item VENDOR TAB'!AC132),"",'New Item VENDOR TAB'!AC132)</f>
        <v/>
      </c>
      <c r="AL132" s="174" t="str">
        <f>IF(ISBLANK('New Item VENDOR TAB'!AD132),"",'New Item VENDOR TAB'!AD132)</f>
        <v/>
      </c>
      <c r="AM132" s="264">
        <f>IF(ISBLANK('New Item VENDOR TAB'!AE132),"",'New Item VENDOR TAB'!AE132)</f>
        <v>0</v>
      </c>
      <c r="AN132" s="115" t="str">
        <f>IF(ISBLANK('New Item VENDOR TAB'!AF132),"",'New Item VENDOR TAB'!AF132)</f>
        <v/>
      </c>
      <c r="AO132" s="116" t="str">
        <f>IF(ISBLANK('New Item VENDOR TAB'!AG132),"",'New Item VENDOR TAB'!AG132)</f>
        <v/>
      </c>
      <c r="AP132" s="117" t="str">
        <f>IF(ISBLANK('New Item VENDOR TAB'!AH132),"",'New Item VENDOR TAB'!AH132)</f>
        <v/>
      </c>
      <c r="AQ132" s="241" t="str">
        <f>IF(ISBLANK('New Item VENDOR TAB'!AI132),"",'New Item VENDOR TAB'!AI132)</f>
        <v/>
      </c>
      <c r="AR132" s="115" t="str">
        <f>IF(ISBLANK('New Item VENDOR TAB'!AJ132),"",'New Item VENDOR TAB'!AJ132)</f>
        <v/>
      </c>
      <c r="AS132" s="115" t="str">
        <f>IF(ISBLANK('New Item VENDOR TAB'!AK132),"",'New Item VENDOR TAB'!AK132)</f>
        <v/>
      </c>
      <c r="AT132" s="114" t="str">
        <f>IF(ISBLANK('New Item VENDOR TAB'!AL132),"",'New Item VENDOR TAB'!AL132)</f>
        <v xml:space="preserve"> </v>
      </c>
      <c r="AU132" s="220" t="str">
        <f>IF(ISBLANK('New Item VENDOR TAB'!AM132),"",'New Item VENDOR TAB'!AM132)</f>
        <v/>
      </c>
      <c r="AV132" s="253" t="str">
        <f>IF(ISBLANK('New Item VENDOR TAB'!AN132),"",'New Item VENDOR TAB'!AN132)</f>
        <v/>
      </c>
      <c r="AW132" s="253" t="str">
        <f>IF(ISBLANK('New Item VENDOR TAB'!AO132),"",'New Item VENDOR TAB'!AO132)</f>
        <v/>
      </c>
      <c r="AX132" s="179" t="str">
        <f>IF(ISBLANK('New Item VENDOR TAB'!AP132),"",'New Item VENDOR TAB'!AP132)</f>
        <v/>
      </c>
      <c r="AY132" s="179" t="str">
        <f>IF(ISBLANK('New Item VENDOR TAB'!AQ132),"",'New Item VENDOR TAB'!AQ132)</f>
        <v/>
      </c>
      <c r="AZ132" s="179" t="str">
        <f>IF(ISBLANK('New Item VENDOR TAB'!AR132),"",'New Item VENDOR TAB'!AR132)</f>
        <v/>
      </c>
      <c r="BA132" s="179" t="str">
        <f>IF(ISBLANK('New Item VENDOR TAB'!AS132),"",'New Item VENDOR TAB'!AS132)</f>
        <v/>
      </c>
      <c r="BB132" s="179" t="str">
        <f>IF(ISBLANK('New Item VENDOR TAB'!AT132),"",'New Item VENDOR TAB'!AT132)</f>
        <v/>
      </c>
      <c r="BC132" s="179" t="str">
        <f>IF(ISBLANK('New Item VENDOR TAB'!AU132),"",'New Item VENDOR TAB'!AU132)</f>
        <v/>
      </c>
      <c r="BD132" s="261" t="str">
        <f>IF(ISBLANK('New Item VENDOR TAB'!AV132),"",'New Item VENDOR TAB'!AV132)</f>
        <v/>
      </c>
      <c r="BE132" s="118"/>
      <c r="BF132" s="118"/>
      <c r="BG132" s="246"/>
      <c r="BH132" s="111"/>
      <c r="BI132" s="111"/>
      <c r="BJ132" s="111"/>
      <c r="BK132" s="119"/>
      <c r="BL132" s="115"/>
      <c r="BM132" s="115"/>
      <c r="BN132" s="115"/>
      <c r="BO132" s="173"/>
      <c r="BP132" s="274" t="e">
        <f>VLOOKUP(BR132,'Segment Hierarchy'!G:J,3,FALSE)</f>
        <v>#N/A</v>
      </c>
      <c r="BQ132" s="318" t="e">
        <f>(VLOOKUP(BR132,'Segment Hierarchy'!G:J,4,FALSE))</f>
        <v>#N/A</v>
      </c>
      <c r="BR132" s="181"/>
      <c r="BS132" s="114"/>
      <c r="BT132" s="112"/>
      <c r="BU132" s="179"/>
      <c r="BV132" s="244" t="str">
        <f t="shared" si="2"/>
        <v/>
      </c>
      <c r="BW132" s="119"/>
      <c r="BX132" s="118"/>
      <c r="BY132" s="115"/>
      <c r="BZ132" s="115"/>
      <c r="CA132" s="119"/>
      <c r="CB132" s="353"/>
      <c r="CC132" s="372"/>
      <c r="CD132" s="119"/>
      <c r="CE132" s="120"/>
      <c r="CF132" s="120"/>
      <c r="CG132" s="120"/>
      <c r="CH132" s="120"/>
      <c r="CI132" s="120"/>
      <c r="CJ132" s="120"/>
      <c r="CK132" s="263" t="str">
        <f>IF(ISBLANK('New Item VENDOR TAB'!N132),"",'New Item VENDOR TAB'!N132)</f>
        <v/>
      </c>
      <c r="CL132" s="375"/>
      <c r="CM132" s="234"/>
      <c r="CN132" s="120"/>
      <c r="CO132" s="120"/>
      <c r="CP132" s="120"/>
    </row>
    <row r="133" spans="1:94" ht="15.6" customHeight="1">
      <c r="A133" s="107" t="str">
        <f>IF(ISBLANK('New Item VENDOR TAB'!A133),"",'New Item VENDOR TAB'!A133)</f>
        <v/>
      </c>
      <c r="B133" s="128"/>
      <c r="C133" s="107" t="str">
        <f>IF(ISBLANK('New Item VENDOR TAB'!B133),"",'New Item VENDOR TAB'!B133)</f>
        <v/>
      </c>
      <c r="D133" s="128"/>
      <c r="E133" s="128"/>
      <c r="F133" s="108" t="str">
        <f>IF(ISBLANK('New Item VENDOR TAB'!C133),"",'New Item VENDOR TAB'!C133)</f>
        <v/>
      </c>
      <c r="G133" s="111" t="str">
        <f>IF(ISBLANK('New Item VENDOR TAB'!D133),"",'New Item VENDOR TAB'!D133)</f>
        <v/>
      </c>
      <c r="H133" s="108" t="str">
        <f>IF(ISBLANK('New Item VENDOR TAB'!E133),"",'New Item VENDOR TAB'!E133)</f>
        <v/>
      </c>
      <c r="I133" s="260" t="str">
        <f>IF(ISBLANK('New Item VENDOR TAB'!F133),"",'New Item VENDOR TAB'!F133)</f>
        <v/>
      </c>
      <c r="J133" s="110" t="str">
        <f>IF(ISBLANK('New Item VENDOR TAB'!G133),"",'New Item VENDOR TAB'!G133)</f>
        <v/>
      </c>
      <c r="K133" s="110" t="str">
        <f>IF(ISBLANK('New Item VENDOR TAB'!H133),"",'New Item VENDOR TAB'!H133)</f>
        <v/>
      </c>
      <c r="L133" s="111" t="str">
        <f>IF(ISBLANK('New Item VENDOR TAB'!AW133),"",'New Item VENDOR TAB'!AW133)</f>
        <v/>
      </c>
      <c r="M133" s="111" t="str">
        <f>IF(ISBLANK('New Item VENDOR TAB'!AX133),"",'New Item VENDOR TAB'!AX133)</f>
        <v/>
      </c>
      <c r="N133" s="113" t="str">
        <f>IF(ISBLANK('New Item VENDOR TAB'!AY133),"",'New Item VENDOR TAB'!AY133)</f>
        <v/>
      </c>
      <c r="O133" s="173" t="str">
        <f>IF(ISBLANK('New Item VENDOR TAB'!AZ133),"",'New Item VENDOR TAB'!AZ133)</f>
        <v/>
      </c>
      <c r="P133" s="173" t="str">
        <f>IF(ISBLANK('New Item VENDOR TAB'!BA133),"",'New Item VENDOR TAB'!BA133)</f>
        <v/>
      </c>
      <c r="Q133" s="111" t="str">
        <f>IF(ISBLANK('New Item VENDOR TAB'!I133),"",'New Item VENDOR TAB'!I133)</f>
        <v/>
      </c>
      <c r="R133" s="111" t="str">
        <f>IF(ISBLANK('New Item VENDOR TAB'!J133),"",'New Item VENDOR TAB'!J133)</f>
        <v/>
      </c>
      <c r="S133" s="165" t="str">
        <f>IF(ISBLANK('New Item VENDOR TAB'!K133),"",'New Item VENDOR TAB'!K133)</f>
        <v/>
      </c>
      <c r="T133" s="112" t="str">
        <f>IF(ISBLANK('New Item VENDOR TAB'!L133),"",'New Item VENDOR TAB'!L133)</f>
        <v/>
      </c>
      <c r="U133" s="114" t="str">
        <f>IF(ISBLANK('New Item VENDOR TAB'!M133),"",'New Item VENDOR TAB'!M133)</f>
        <v/>
      </c>
      <c r="V133" s="115" t="str">
        <f>IF(ISBLANK('New Item VENDOR TAB'!N133),"",'New Item VENDOR TAB'!N133)</f>
        <v/>
      </c>
      <c r="W133" s="115" t="str">
        <f>IF(ISBLANK('New Item VENDOR TAB'!O133),"",'New Item VENDOR TAB'!O133)</f>
        <v/>
      </c>
      <c r="X133" s="170" t="str">
        <f>IF(ISBLANK('New Item VENDOR TAB'!P133),"",'New Item VENDOR TAB'!P133)</f>
        <v/>
      </c>
      <c r="Y133" s="240" t="str">
        <f>IF(ISBLANK('New Item VENDOR TAB'!Q133),"",'New Item VENDOR TAB'!Q133)</f>
        <v/>
      </c>
      <c r="Z133" s="113" t="str">
        <f>IF(ISBLANK('New Item VENDOR TAB'!R133),"",'New Item VENDOR TAB'!R133)</f>
        <v/>
      </c>
      <c r="AA133" s="113" t="str">
        <f>IF(ISBLANK('New Item VENDOR TAB'!S133),"",'New Item VENDOR TAB'!S133)</f>
        <v/>
      </c>
      <c r="AB133" s="119" t="str">
        <f>IF(ISBLANK('New Item VENDOR TAB'!T133),"",'New Item VENDOR TAB'!T133)</f>
        <v/>
      </c>
      <c r="AC133" s="119" t="str">
        <f>IF(ISBLANK('New Item VENDOR TAB'!U133),"",'New Item VENDOR TAB'!U133)</f>
        <v/>
      </c>
      <c r="AD133" s="173" t="str">
        <f>IF(ISBLANK('New Item VENDOR TAB'!V133),"",'New Item VENDOR TAB'!V133)</f>
        <v/>
      </c>
      <c r="AE133" s="173" t="str">
        <f>IF(ISBLANK('New Item VENDOR TAB'!W133),"",'New Item VENDOR TAB'!W133)</f>
        <v/>
      </c>
      <c r="AF133" s="174" t="str">
        <f>IF(ISBLANK('New Item VENDOR TAB'!X133),"",'New Item VENDOR TAB'!X133)</f>
        <v/>
      </c>
      <c r="AG133" s="174" t="str">
        <f>IF(ISBLANK('New Item VENDOR TAB'!Y133),"",'New Item VENDOR TAB'!Y133)</f>
        <v/>
      </c>
      <c r="AH133" s="174" t="str">
        <f>IF(ISBLANK('New Item VENDOR TAB'!Z133),"",'New Item VENDOR TAB'!Z133)</f>
        <v/>
      </c>
      <c r="AI133" s="175" t="str">
        <f>IF(ISBLANK('New Item VENDOR TAB'!AA133),"",'New Item VENDOR TAB'!AA133)</f>
        <v/>
      </c>
      <c r="AJ133" s="174" t="str">
        <f>IF(ISBLANK('New Item VENDOR TAB'!AB133),"",'New Item VENDOR TAB'!AB133)</f>
        <v/>
      </c>
      <c r="AK133" s="174" t="str">
        <f>IF(ISBLANK('New Item VENDOR TAB'!AC133),"",'New Item VENDOR TAB'!AC133)</f>
        <v/>
      </c>
      <c r="AL133" s="174" t="str">
        <f>IF(ISBLANK('New Item VENDOR TAB'!AD133),"",'New Item VENDOR TAB'!AD133)</f>
        <v/>
      </c>
      <c r="AM133" s="264">
        <f>IF(ISBLANK('New Item VENDOR TAB'!AE133),"",'New Item VENDOR TAB'!AE133)</f>
        <v>0</v>
      </c>
      <c r="AN133" s="115" t="str">
        <f>IF(ISBLANK('New Item VENDOR TAB'!AF133),"",'New Item VENDOR TAB'!AF133)</f>
        <v/>
      </c>
      <c r="AO133" s="116" t="str">
        <f>IF(ISBLANK('New Item VENDOR TAB'!AG133),"",'New Item VENDOR TAB'!AG133)</f>
        <v/>
      </c>
      <c r="AP133" s="117" t="str">
        <f>IF(ISBLANK('New Item VENDOR TAB'!AH133),"",'New Item VENDOR TAB'!AH133)</f>
        <v/>
      </c>
      <c r="AQ133" s="241" t="str">
        <f>IF(ISBLANK('New Item VENDOR TAB'!AI133),"",'New Item VENDOR TAB'!AI133)</f>
        <v/>
      </c>
      <c r="AR133" s="115" t="str">
        <f>IF(ISBLANK('New Item VENDOR TAB'!AJ133),"",'New Item VENDOR TAB'!AJ133)</f>
        <v/>
      </c>
      <c r="AS133" s="115" t="str">
        <f>IF(ISBLANK('New Item VENDOR TAB'!AK133),"",'New Item VENDOR TAB'!AK133)</f>
        <v/>
      </c>
      <c r="AT133" s="114" t="str">
        <f>IF(ISBLANK('New Item VENDOR TAB'!AL133),"",'New Item VENDOR TAB'!AL133)</f>
        <v xml:space="preserve"> </v>
      </c>
      <c r="AU133" s="220" t="str">
        <f>IF(ISBLANK('New Item VENDOR TAB'!AM133),"",'New Item VENDOR TAB'!AM133)</f>
        <v/>
      </c>
      <c r="AV133" s="253" t="str">
        <f>IF(ISBLANK('New Item VENDOR TAB'!AN133),"",'New Item VENDOR TAB'!AN133)</f>
        <v/>
      </c>
      <c r="AW133" s="253" t="str">
        <f>IF(ISBLANK('New Item VENDOR TAB'!AO133),"",'New Item VENDOR TAB'!AO133)</f>
        <v/>
      </c>
      <c r="AX133" s="179" t="str">
        <f>IF(ISBLANK('New Item VENDOR TAB'!AP133),"",'New Item VENDOR TAB'!AP133)</f>
        <v/>
      </c>
      <c r="AY133" s="179" t="str">
        <f>IF(ISBLANK('New Item VENDOR TAB'!AQ133),"",'New Item VENDOR TAB'!AQ133)</f>
        <v/>
      </c>
      <c r="AZ133" s="179" t="str">
        <f>IF(ISBLANK('New Item VENDOR TAB'!AR133),"",'New Item VENDOR TAB'!AR133)</f>
        <v/>
      </c>
      <c r="BA133" s="179" t="str">
        <f>IF(ISBLANK('New Item VENDOR TAB'!AS133),"",'New Item VENDOR TAB'!AS133)</f>
        <v/>
      </c>
      <c r="BB133" s="179" t="str">
        <f>IF(ISBLANK('New Item VENDOR TAB'!AT133),"",'New Item VENDOR TAB'!AT133)</f>
        <v/>
      </c>
      <c r="BC133" s="179" t="str">
        <f>IF(ISBLANK('New Item VENDOR TAB'!AU133),"",'New Item VENDOR TAB'!AU133)</f>
        <v/>
      </c>
      <c r="BD133" s="261" t="str">
        <f>IF(ISBLANK('New Item VENDOR TAB'!AV133),"",'New Item VENDOR TAB'!AV133)</f>
        <v/>
      </c>
      <c r="BE133" s="118"/>
      <c r="BF133" s="118"/>
      <c r="BG133" s="246"/>
      <c r="BH133" s="111"/>
      <c r="BI133" s="111"/>
      <c r="BJ133" s="111"/>
      <c r="BK133" s="119"/>
      <c r="BL133" s="115"/>
      <c r="BM133" s="115"/>
      <c r="BN133" s="115"/>
      <c r="BO133" s="173"/>
      <c r="BP133" s="274" t="e">
        <f>VLOOKUP(BR133,'Segment Hierarchy'!G:J,3,FALSE)</f>
        <v>#N/A</v>
      </c>
      <c r="BQ133" s="318" t="e">
        <f>(VLOOKUP(BR133,'Segment Hierarchy'!G:J,4,FALSE))</f>
        <v>#N/A</v>
      </c>
      <c r="BR133" s="181"/>
      <c r="BS133" s="114"/>
      <c r="BT133" s="112"/>
      <c r="BU133" s="179"/>
      <c r="BV133" s="244" t="str">
        <f t="shared" si="2"/>
        <v/>
      </c>
      <c r="BW133" s="119"/>
      <c r="BX133" s="118"/>
      <c r="BY133" s="115"/>
      <c r="BZ133" s="115"/>
      <c r="CA133" s="119"/>
      <c r="CB133" s="353"/>
      <c r="CC133" s="372"/>
      <c r="CD133" s="119"/>
      <c r="CE133" s="120"/>
      <c r="CF133" s="120"/>
      <c r="CG133" s="120"/>
      <c r="CH133" s="120"/>
      <c r="CI133" s="120"/>
      <c r="CJ133" s="120"/>
      <c r="CK133" s="263" t="str">
        <f>IF(ISBLANK('New Item VENDOR TAB'!N133),"",'New Item VENDOR TAB'!N133)</f>
        <v/>
      </c>
      <c r="CL133" s="375"/>
      <c r="CM133" s="234"/>
      <c r="CN133" s="120"/>
      <c r="CO133" s="120"/>
      <c r="CP133" s="120"/>
    </row>
    <row r="134" spans="1:94" ht="15.6" customHeight="1">
      <c r="A134" s="107" t="str">
        <f>IF(ISBLANK('New Item VENDOR TAB'!A134),"",'New Item VENDOR TAB'!A134)</f>
        <v/>
      </c>
      <c r="B134" s="128"/>
      <c r="C134" s="107" t="str">
        <f>IF(ISBLANK('New Item VENDOR TAB'!B134),"",'New Item VENDOR TAB'!B134)</f>
        <v/>
      </c>
      <c r="D134" s="128"/>
      <c r="E134" s="128"/>
      <c r="F134" s="108" t="str">
        <f>IF(ISBLANK('New Item VENDOR TAB'!C134),"",'New Item VENDOR TAB'!C134)</f>
        <v/>
      </c>
      <c r="G134" s="111" t="str">
        <f>IF(ISBLANK('New Item VENDOR TAB'!D134),"",'New Item VENDOR TAB'!D134)</f>
        <v/>
      </c>
      <c r="H134" s="108" t="str">
        <f>IF(ISBLANK('New Item VENDOR TAB'!E134),"",'New Item VENDOR TAB'!E134)</f>
        <v/>
      </c>
      <c r="I134" s="260" t="str">
        <f>IF(ISBLANK('New Item VENDOR TAB'!F134),"",'New Item VENDOR TAB'!F134)</f>
        <v/>
      </c>
      <c r="J134" s="110" t="str">
        <f>IF(ISBLANK('New Item VENDOR TAB'!G134),"",'New Item VENDOR TAB'!G134)</f>
        <v/>
      </c>
      <c r="K134" s="110" t="str">
        <f>IF(ISBLANK('New Item VENDOR TAB'!H134),"",'New Item VENDOR TAB'!H134)</f>
        <v/>
      </c>
      <c r="L134" s="111" t="str">
        <f>IF(ISBLANK('New Item VENDOR TAB'!AW134),"",'New Item VENDOR TAB'!AW134)</f>
        <v/>
      </c>
      <c r="M134" s="111" t="str">
        <f>IF(ISBLANK('New Item VENDOR TAB'!AX134),"",'New Item VENDOR TAB'!AX134)</f>
        <v/>
      </c>
      <c r="N134" s="113" t="str">
        <f>IF(ISBLANK('New Item VENDOR TAB'!AY134),"",'New Item VENDOR TAB'!AY134)</f>
        <v/>
      </c>
      <c r="O134" s="173" t="str">
        <f>IF(ISBLANK('New Item VENDOR TAB'!AZ134),"",'New Item VENDOR TAB'!AZ134)</f>
        <v/>
      </c>
      <c r="P134" s="173" t="str">
        <f>IF(ISBLANK('New Item VENDOR TAB'!BA134),"",'New Item VENDOR TAB'!BA134)</f>
        <v/>
      </c>
      <c r="Q134" s="111" t="str">
        <f>IF(ISBLANK('New Item VENDOR TAB'!I134),"",'New Item VENDOR TAB'!I134)</f>
        <v/>
      </c>
      <c r="R134" s="111" t="str">
        <f>IF(ISBLANK('New Item VENDOR TAB'!J134),"",'New Item VENDOR TAB'!J134)</f>
        <v/>
      </c>
      <c r="S134" s="165" t="str">
        <f>IF(ISBLANK('New Item VENDOR TAB'!K134),"",'New Item VENDOR TAB'!K134)</f>
        <v/>
      </c>
      <c r="T134" s="112" t="str">
        <f>IF(ISBLANK('New Item VENDOR TAB'!L134),"",'New Item VENDOR TAB'!L134)</f>
        <v/>
      </c>
      <c r="U134" s="114" t="str">
        <f>IF(ISBLANK('New Item VENDOR TAB'!M134),"",'New Item VENDOR TAB'!M134)</f>
        <v/>
      </c>
      <c r="V134" s="115" t="str">
        <f>IF(ISBLANK('New Item VENDOR TAB'!N134),"",'New Item VENDOR TAB'!N134)</f>
        <v/>
      </c>
      <c r="W134" s="115" t="str">
        <f>IF(ISBLANK('New Item VENDOR TAB'!O134),"",'New Item VENDOR TAB'!O134)</f>
        <v/>
      </c>
      <c r="X134" s="170" t="str">
        <f>IF(ISBLANK('New Item VENDOR TAB'!P134),"",'New Item VENDOR TAB'!P134)</f>
        <v/>
      </c>
      <c r="Y134" s="240" t="str">
        <f>IF(ISBLANK('New Item VENDOR TAB'!Q134),"",'New Item VENDOR TAB'!Q134)</f>
        <v/>
      </c>
      <c r="Z134" s="113" t="str">
        <f>IF(ISBLANK('New Item VENDOR TAB'!R134),"",'New Item VENDOR TAB'!R134)</f>
        <v/>
      </c>
      <c r="AA134" s="113" t="str">
        <f>IF(ISBLANK('New Item VENDOR TAB'!S134),"",'New Item VENDOR TAB'!S134)</f>
        <v/>
      </c>
      <c r="AB134" s="119" t="str">
        <f>IF(ISBLANK('New Item VENDOR TAB'!T134),"",'New Item VENDOR TAB'!T134)</f>
        <v/>
      </c>
      <c r="AC134" s="119" t="str">
        <f>IF(ISBLANK('New Item VENDOR TAB'!U134),"",'New Item VENDOR TAB'!U134)</f>
        <v/>
      </c>
      <c r="AD134" s="173" t="str">
        <f>IF(ISBLANK('New Item VENDOR TAB'!V134),"",'New Item VENDOR TAB'!V134)</f>
        <v/>
      </c>
      <c r="AE134" s="173" t="str">
        <f>IF(ISBLANK('New Item VENDOR TAB'!W134),"",'New Item VENDOR TAB'!W134)</f>
        <v/>
      </c>
      <c r="AF134" s="174" t="str">
        <f>IF(ISBLANK('New Item VENDOR TAB'!X134),"",'New Item VENDOR TAB'!X134)</f>
        <v/>
      </c>
      <c r="AG134" s="174" t="str">
        <f>IF(ISBLANK('New Item VENDOR TAB'!Y134),"",'New Item VENDOR TAB'!Y134)</f>
        <v/>
      </c>
      <c r="AH134" s="174" t="str">
        <f>IF(ISBLANK('New Item VENDOR TAB'!Z134),"",'New Item VENDOR TAB'!Z134)</f>
        <v/>
      </c>
      <c r="AI134" s="175" t="str">
        <f>IF(ISBLANK('New Item VENDOR TAB'!AA134),"",'New Item VENDOR TAB'!AA134)</f>
        <v/>
      </c>
      <c r="AJ134" s="174" t="str">
        <f>IF(ISBLANK('New Item VENDOR TAB'!AB134),"",'New Item VENDOR TAB'!AB134)</f>
        <v/>
      </c>
      <c r="AK134" s="174" t="str">
        <f>IF(ISBLANK('New Item VENDOR TAB'!AC134),"",'New Item VENDOR TAB'!AC134)</f>
        <v/>
      </c>
      <c r="AL134" s="174" t="str">
        <f>IF(ISBLANK('New Item VENDOR TAB'!AD134),"",'New Item VENDOR TAB'!AD134)</f>
        <v/>
      </c>
      <c r="AM134" s="264">
        <f>IF(ISBLANK('New Item VENDOR TAB'!AE134),"",'New Item VENDOR TAB'!AE134)</f>
        <v>0</v>
      </c>
      <c r="AN134" s="115" t="str">
        <f>IF(ISBLANK('New Item VENDOR TAB'!AF134),"",'New Item VENDOR TAB'!AF134)</f>
        <v/>
      </c>
      <c r="AO134" s="116" t="str">
        <f>IF(ISBLANK('New Item VENDOR TAB'!AG134),"",'New Item VENDOR TAB'!AG134)</f>
        <v/>
      </c>
      <c r="AP134" s="117" t="str">
        <f>IF(ISBLANK('New Item VENDOR TAB'!AH134),"",'New Item VENDOR TAB'!AH134)</f>
        <v/>
      </c>
      <c r="AQ134" s="241" t="str">
        <f>IF(ISBLANK('New Item VENDOR TAB'!AI134),"",'New Item VENDOR TAB'!AI134)</f>
        <v/>
      </c>
      <c r="AR134" s="115" t="str">
        <f>IF(ISBLANK('New Item VENDOR TAB'!AJ134),"",'New Item VENDOR TAB'!AJ134)</f>
        <v/>
      </c>
      <c r="AS134" s="115" t="str">
        <f>IF(ISBLANK('New Item VENDOR TAB'!AK134),"",'New Item VENDOR TAB'!AK134)</f>
        <v/>
      </c>
      <c r="AT134" s="114" t="str">
        <f>IF(ISBLANK('New Item VENDOR TAB'!AL134),"",'New Item VENDOR TAB'!AL134)</f>
        <v xml:space="preserve"> </v>
      </c>
      <c r="AU134" s="220" t="str">
        <f>IF(ISBLANK('New Item VENDOR TAB'!AM134),"",'New Item VENDOR TAB'!AM134)</f>
        <v/>
      </c>
      <c r="AV134" s="253" t="str">
        <f>IF(ISBLANK('New Item VENDOR TAB'!AN134),"",'New Item VENDOR TAB'!AN134)</f>
        <v/>
      </c>
      <c r="AW134" s="253" t="str">
        <f>IF(ISBLANK('New Item VENDOR TAB'!AO134),"",'New Item VENDOR TAB'!AO134)</f>
        <v/>
      </c>
      <c r="AX134" s="179" t="str">
        <f>IF(ISBLANK('New Item VENDOR TAB'!AP134),"",'New Item VENDOR TAB'!AP134)</f>
        <v/>
      </c>
      <c r="AY134" s="179" t="str">
        <f>IF(ISBLANK('New Item VENDOR TAB'!AQ134),"",'New Item VENDOR TAB'!AQ134)</f>
        <v/>
      </c>
      <c r="AZ134" s="179" t="str">
        <f>IF(ISBLANK('New Item VENDOR TAB'!AR134),"",'New Item VENDOR TAB'!AR134)</f>
        <v/>
      </c>
      <c r="BA134" s="179" t="str">
        <f>IF(ISBLANK('New Item VENDOR TAB'!AS134),"",'New Item VENDOR TAB'!AS134)</f>
        <v/>
      </c>
      <c r="BB134" s="179" t="str">
        <f>IF(ISBLANK('New Item VENDOR TAB'!AT134),"",'New Item VENDOR TAB'!AT134)</f>
        <v/>
      </c>
      <c r="BC134" s="179" t="str">
        <f>IF(ISBLANK('New Item VENDOR TAB'!AU134),"",'New Item VENDOR TAB'!AU134)</f>
        <v/>
      </c>
      <c r="BD134" s="261" t="str">
        <f>IF(ISBLANK('New Item VENDOR TAB'!AV134),"",'New Item VENDOR TAB'!AV134)</f>
        <v/>
      </c>
      <c r="BE134" s="118"/>
      <c r="BF134" s="118"/>
      <c r="BG134" s="246"/>
      <c r="BH134" s="111"/>
      <c r="BI134" s="111"/>
      <c r="BJ134" s="111"/>
      <c r="BK134" s="119"/>
      <c r="BL134" s="115"/>
      <c r="BM134" s="115"/>
      <c r="BN134" s="115"/>
      <c r="BO134" s="173"/>
      <c r="BP134" s="274" t="e">
        <f>VLOOKUP(BR134,'Segment Hierarchy'!G:J,3,FALSE)</f>
        <v>#N/A</v>
      </c>
      <c r="BQ134" s="318" t="e">
        <f>(VLOOKUP(BR134,'Segment Hierarchy'!G:J,4,FALSE))</f>
        <v>#N/A</v>
      </c>
      <c r="BR134" s="181"/>
      <c r="BS134" s="114"/>
      <c r="BT134" s="112"/>
      <c r="BU134" s="179"/>
      <c r="BV134" s="244" t="str">
        <f t="shared" si="2"/>
        <v/>
      </c>
      <c r="BW134" s="119"/>
      <c r="BX134" s="118"/>
      <c r="BY134" s="115"/>
      <c r="BZ134" s="115"/>
      <c r="CA134" s="119"/>
      <c r="CB134" s="353"/>
      <c r="CC134" s="372"/>
      <c r="CD134" s="119"/>
      <c r="CE134" s="120"/>
      <c r="CF134" s="120"/>
      <c r="CG134" s="120"/>
      <c r="CH134" s="120"/>
      <c r="CI134" s="120"/>
      <c r="CJ134" s="120"/>
      <c r="CK134" s="263" t="str">
        <f>IF(ISBLANK('New Item VENDOR TAB'!N134),"",'New Item VENDOR TAB'!N134)</f>
        <v/>
      </c>
      <c r="CL134" s="375"/>
      <c r="CM134" s="234"/>
      <c r="CN134" s="120"/>
      <c r="CO134" s="120"/>
      <c r="CP134" s="120"/>
    </row>
    <row r="135" spans="1:94" ht="15.6" customHeight="1">
      <c r="A135" s="107" t="str">
        <f>IF(ISBLANK('New Item VENDOR TAB'!A135),"",'New Item VENDOR TAB'!A135)</f>
        <v/>
      </c>
      <c r="B135" s="128"/>
      <c r="C135" s="107" t="str">
        <f>IF(ISBLANK('New Item VENDOR TAB'!B135),"",'New Item VENDOR TAB'!B135)</f>
        <v/>
      </c>
      <c r="D135" s="128"/>
      <c r="E135" s="128"/>
      <c r="F135" s="108" t="str">
        <f>IF(ISBLANK('New Item VENDOR TAB'!C135),"",'New Item VENDOR TAB'!C135)</f>
        <v/>
      </c>
      <c r="G135" s="111" t="str">
        <f>IF(ISBLANK('New Item VENDOR TAB'!D135),"",'New Item VENDOR TAB'!D135)</f>
        <v/>
      </c>
      <c r="H135" s="108" t="str">
        <f>IF(ISBLANK('New Item VENDOR TAB'!E135),"",'New Item VENDOR TAB'!E135)</f>
        <v/>
      </c>
      <c r="I135" s="260" t="str">
        <f>IF(ISBLANK('New Item VENDOR TAB'!F135),"",'New Item VENDOR TAB'!F135)</f>
        <v/>
      </c>
      <c r="J135" s="110" t="str">
        <f>IF(ISBLANK('New Item VENDOR TAB'!G135),"",'New Item VENDOR TAB'!G135)</f>
        <v/>
      </c>
      <c r="K135" s="110" t="str">
        <f>IF(ISBLANK('New Item VENDOR TAB'!H135),"",'New Item VENDOR TAB'!H135)</f>
        <v/>
      </c>
      <c r="L135" s="111" t="str">
        <f>IF(ISBLANK('New Item VENDOR TAB'!AW135),"",'New Item VENDOR TAB'!AW135)</f>
        <v/>
      </c>
      <c r="M135" s="111" t="str">
        <f>IF(ISBLANK('New Item VENDOR TAB'!AX135),"",'New Item VENDOR TAB'!AX135)</f>
        <v/>
      </c>
      <c r="N135" s="113" t="str">
        <f>IF(ISBLANK('New Item VENDOR TAB'!AY135),"",'New Item VENDOR TAB'!AY135)</f>
        <v/>
      </c>
      <c r="O135" s="173" t="str">
        <f>IF(ISBLANK('New Item VENDOR TAB'!AZ135),"",'New Item VENDOR TAB'!AZ135)</f>
        <v/>
      </c>
      <c r="P135" s="173" t="str">
        <f>IF(ISBLANK('New Item VENDOR TAB'!BA135),"",'New Item VENDOR TAB'!BA135)</f>
        <v/>
      </c>
      <c r="Q135" s="111" t="str">
        <f>IF(ISBLANK('New Item VENDOR TAB'!I135),"",'New Item VENDOR TAB'!I135)</f>
        <v/>
      </c>
      <c r="R135" s="111" t="str">
        <f>IF(ISBLANK('New Item VENDOR TAB'!J135),"",'New Item VENDOR TAB'!J135)</f>
        <v/>
      </c>
      <c r="S135" s="165" t="str">
        <f>IF(ISBLANK('New Item VENDOR TAB'!K135),"",'New Item VENDOR TAB'!K135)</f>
        <v/>
      </c>
      <c r="T135" s="112" t="str">
        <f>IF(ISBLANK('New Item VENDOR TAB'!L135),"",'New Item VENDOR TAB'!L135)</f>
        <v/>
      </c>
      <c r="U135" s="114" t="str">
        <f>IF(ISBLANK('New Item VENDOR TAB'!M135),"",'New Item VENDOR TAB'!M135)</f>
        <v/>
      </c>
      <c r="V135" s="115" t="str">
        <f>IF(ISBLANK('New Item VENDOR TAB'!N135),"",'New Item VENDOR TAB'!N135)</f>
        <v/>
      </c>
      <c r="W135" s="115" t="str">
        <f>IF(ISBLANK('New Item VENDOR TAB'!O135),"",'New Item VENDOR TAB'!O135)</f>
        <v/>
      </c>
      <c r="X135" s="170" t="str">
        <f>IF(ISBLANK('New Item VENDOR TAB'!P135),"",'New Item VENDOR TAB'!P135)</f>
        <v/>
      </c>
      <c r="Y135" s="240" t="str">
        <f>IF(ISBLANK('New Item VENDOR TAB'!Q135),"",'New Item VENDOR TAB'!Q135)</f>
        <v/>
      </c>
      <c r="Z135" s="113" t="str">
        <f>IF(ISBLANK('New Item VENDOR TAB'!R135),"",'New Item VENDOR TAB'!R135)</f>
        <v/>
      </c>
      <c r="AA135" s="113" t="str">
        <f>IF(ISBLANK('New Item VENDOR TAB'!S135),"",'New Item VENDOR TAB'!S135)</f>
        <v/>
      </c>
      <c r="AB135" s="119" t="str">
        <f>IF(ISBLANK('New Item VENDOR TAB'!T135),"",'New Item VENDOR TAB'!T135)</f>
        <v/>
      </c>
      <c r="AC135" s="119" t="str">
        <f>IF(ISBLANK('New Item VENDOR TAB'!U135),"",'New Item VENDOR TAB'!U135)</f>
        <v/>
      </c>
      <c r="AD135" s="173" t="str">
        <f>IF(ISBLANK('New Item VENDOR TAB'!V135),"",'New Item VENDOR TAB'!V135)</f>
        <v/>
      </c>
      <c r="AE135" s="173" t="str">
        <f>IF(ISBLANK('New Item VENDOR TAB'!W135),"",'New Item VENDOR TAB'!W135)</f>
        <v/>
      </c>
      <c r="AF135" s="174" t="str">
        <f>IF(ISBLANK('New Item VENDOR TAB'!X135),"",'New Item VENDOR TAB'!X135)</f>
        <v/>
      </c>
      <c r="AG135" s="174" t="str">
        <f>IF(ISBLANK('New Item VENDOR TAB'!Y135),"",'New Item VENDOR TAB'!Y135)</f>
        <v/>
      </c>
      <c r="AH135" s="174" t="str">
        <f>IF(ISBLANK('New Item VENDOR TAB'!Z135),"",'New Item VENDOR TAB'!Z135)</f>
        <v/>
      </c>
      <c r="AI135" s="175" t="str">
        <f>IF(ISBLANK('New Item VENDOR TAB'!AA135),"",'New Item VENDOR TAB'!AA135)</f>
        <v/>
      </c>
      <c r="AJ135" s="174" t="str">
        <f>IF(ISBLANK('New Item VENDOR TAB'!AB135),"",'New Item VENDOR TAB'!AB135)</f>
        <v/>
      </c>
      <c r="AK135" s="174" t="str">
        <f>IF(ISBLANK('New Item VENDOR TAB'!AC135),"",'New Item VENDOR TAB'!AC135)</f>
        <v/>
      </c>
      <c r="AL135" s="174" t="str">
        <f>IF(ISBLANK('New Item VENDOR TAB'!AD135),"",'New Item VENDOR TAB'!AD135)</f>
        <v/>
      </c>
      <c r="AM135" s="264">
        <f>IF(ISBLANK('New Item VENDOR TAB'!AE135),"",'New Item VENDOR TAB'!AE135)</f>
        <v>0</v>
      </c>
      <c r="AN135" s="115" t="str">
        <f>IF(ISBLANK('New Item VENDOR TAB'!AF135),"",'New Item VENDOR TAB'!AF135)</f>
        <v/>
      </c>
      <c r="AO135" s="116" t="str">
        <f>IF(ISBLANK('New Item VENDOR TAB'!AG135),"",'New Item VENDOR TAB'!AG135)</f>
        <v/>
      </c>
      <c r="AP135" s="117" t="str">
        <f>IF(ISBLANK('New Item VENDOR TAB'!AH135),"",'New Item VENDOR TAB'!AH135)</f>
        <v/>
      </c>
      <c r="AQ135" s="241" t="str">
        <f>IF(ISBLANK('New Item VENDOR TAB'!AI135),"",'New Item VENDOR TAB'!AI135)</f>
        <v/>
      </c>
      <c r="AR135" s="115" t="str">
        <f>IF(ISBLANK('New Item VENDOR TAB'!AJ135),"",'New Item VENDOR TAB'!AJ135)</f>
        <v/>
      </c>
      <c r="AS135" s="115" t="str">
        <f>IF(ISBLANK('New Item VENDOR TAB'!AK135),"",'New Item VENDOR TAB'!AK135)</f>
        <v/>
      </c>
      <c r="AT135" s="114" t="str">
        <f>IF(ISBLANK('New Item VENDOR TAB'!AL135),"",'New Item VENDOR TAB'!AL135)</f>
        <v xml:space="preserve"> </v>
      </c>
      <c r="AU135" s="220" t="str">
        <f>IF(ISBLANK('New Item VENDOR TAB'!AM135),"",'New Item VENDOR TAB'!AM135)</f>
        <v/>
      </c>
      <c r="AV135" s="253" t="str">
        <f>IF(ISBLANK('New Item VENDOR TAB'!AN135),"",'New Item VENDOR TAB'!AN135)</f>
        <v/>
      </c>
      <c r="AW135" s="253" t="str">
        <f>IF(ISBLANK('New Item VENDOR TAB'!AO135),"",'New Item VENDOR TAB'!AO135)</f>
        <v/>
      </c>
      <c r="AX135" s="179" t="str">
        <f>IF(ISBLANK('New Item VENDOR TAB'!AP135),"",'New Item VENDOR TAB'!AP135)</f>
        <v/>
      </c>
      <c r="AY135" s="179" t="str">
        <f>IF(ISBLANK('New Item VENDOR TAB'!AQ135),"",'New Item VENDOR TAB'!AQ135)</f>
        <v/>
      </c>
      <c r="AZ135" s="179" t="str">
        <f>IF(ISBLANK('New Item VENDOR TAB'!AR135),"",'New Item VENDOR TAB'!AR135)</f>
        <v/>
      </c>
      <c r="BA135" s="179" t="str">
        <f>IF(ISBLANK('New Item VENDOR TAB'!AS135),"",'New Item VENDOR TAB'!AS135)</f>
        <v/>
      </c>
      <c r="BB135" s="179" t="str">
        <f>IF(ISBLANK('New Item VENDOR TAB'!AT135),"",'New Item VENDOR TAB'!AT135)</f>
        <v/>
      </c>
      <c r="BC135" s="179" t="str">
        <f>IF(ISBLANK('New Item VENDOR TAB'!AU135),"",'New Item VENDOR TAB'!AU135)</f>
        <v/>
      </c>
      <c r="BD135" s="261" t="str">
        <f>IF(ISBLANK('New Item VENDOR TAB'!AV135),"",'New Item VENDOR TAB'!AV135)</f>
        <v/>
      </c>
      <c r="BE135" s="118"/>
      <c r="BF135" s="118"/>
      <c r="BG135" s="246"/>
      <c r="BH135" s="111"/>
      <c r="BI135" s="111"/>
      <c r="BJ135" s="111"/>
      <c r="BK135" s="119"/>
      <c r="BL135" s="115"/>
      <c r="BM135" s="115"/>
      <c r="BN135" s="115"/>
      <c r="BO135" s="173"/>
      <c r="BP135" s="274" t="e">
        <f>VLOOKUP(BR135,'Segment Hierarchy'!G:J,3,FALSE)</f>
        <v>#N/A</v>
      </c>
      <c r="BQ135" s="318" t="e">
        <f>(VLOOKUP(BR135,'Segment Hierarchy'!G:J,4,FALSE))</f>
        <v>#N/A</v>
      </c>
      <c r="BR135" s="181"/>
      <c r="BS135" s="114"/>
      <c r="BT135" s="112"/>
      <c r="BU135" s="179"/>
      <c r="BV135" s="244" t="str">
        <f t="shared" si="2"/>
        <v/>
      </c>
      <c r="BW135" s="119"/>
      <c r="BX135" s="118"/>
      <c r="BY135" s="115"/>
      <c r="BZ135" s="115"/>
      <c r="CA135" s="119"/>
      <c r="CB135" s="353"/>
      <c r="CC135" s="372"/>
      <c r="CD135" s="119"/>
      <c r="CE135" s="120"/>
      <c r="CF135" s="120"/>
      <c r="CG135" s="120"/>
      <c r="CH135" s="120"/>
      <c r="CI135" s="120"/>
      <c r="CJ135" s="120"/>
      <c r="CK135" s="263" t="str">
        <f>IF(ISBLANK('New Item VENDOR TAB'!N135),"",'New Item VENDOR TAB'!N135)</f>
        <v/>
      </c>
      <c r="CL135" s="375"/>
      <c r="CM135" s="234"/>
      <c r="CN135" s="120"/>
      <c r="CO135" s="120"/>
      <c r="CP135" s="120"/>
    </row>
    <row r="136" spans="1:94" ht="15.6" customHeight="1">
      <c r="A136" s="107" t="str">
        <f>IF(ISBLANK('New Item VENDOR TAB'!A136),"",'New Item VENDOR TAB'!A136)</f>
        <v/>
      </c>
      <c r="B136" s="128"/>
      <c r="C136" s="107" t="str">
        <f>IF(ISBLANK('New Item VENDOR TAB'!B136),"",'New Item VENDOR TAB'!B136)</f>
        <v/>
      </c>
      <c r="D136" s="128"/>
      <c r="E136" s="128"/>
      <c r="F136" s="108" t="str">
        <f>IF(ISBLANK('New Item VENDOR TAB'!C136),"",'New Item VENDOR TAB'!C136)</f>
        <v/>
      </c>
      <c r="G136" s="111" t="str">
        <f>IF(ISBLANK('New Item VENDOR TAB'!D136),"",'New Item VENDOR TAB'!D136)</f>
        <v/>
      </c>
      <c r="H136" s="108" t="str">
        <f>IF(ISBLANK('New Item VENDOR TAB'!E136),"",'New Item VENDOR TAB'!E136)</f>
        <v/>
      </c>
      <c r="I136" s="260" t="str">
        <f>IF(ISBLANK('New Item VENDOR TAB'!F136),"",'New Item VENDOR TAB'!F136)</f>
        <v/>
      </c>
      <c r="J136" s="110" t="str">
        <f>IF(ISBLANK('New Item VENDOR TAB'!G136),"",'New Item VENDOR TAB'!G136)</f>
        <v/>
      </c>
      <c r="K136" s="110" t="str">
        <f>IF(ISBLANK('New Item VENDOR TAB'!H136),"",'New Item VENDOR TAB'!H136)</f>
        <v/>
      </c>
      <c r="L136" s="111" t="str">
        <f>IF(ISBLANK('New Item VENDOR TAB'!AW136),"",'New Item VENDOR TAB'!AW136)</f>
        <v/>
      </c>
      <c r="M136" s="111" t="str">
        <f>IF(ISBLANK('New Item VENDOR TAB'!AX136),"",'New Item VENDOR TAB'!AX136)</f>
        <v/>
      </c>
      <c r="N136" s="113" t="str">
        <f>IF(ISBLANK('New Item VENDOR TAB'!AY136),"",'New Item VENDOR TAB'!AY136)</f>
        <v/>
      </c>
      <c r="O136" s="173" t="str">
        <f>IF(ISBLANK('New Item VENDOR TAB'!AZ136),"",'New Item VENDOR TAB'!AZ136)</f>
        <v/>
      </c>
      <c r="P136" s="173" t="str">
        <f>IF(ISBLANK('New Item VENDOR TAB'!BA136),"",'New Item VENDOR TAB'!BA136)</f>
        <v/>
      </c>
      <c r="Q136" s="111" t="str">
        <f>IF(ISBLANK('New Item VENDOR TAB'!I136),"",'New Item VENDOR TAB'!I136)</f>
        <v/>
      </c>
      <c r="R136" s="111" t="str">
        <f>IF(ISBLANK('New Item VENDOR TAB'!J136),"",'New Item VENDOR TAB'!J136)</f>
        <v/>
      </c>
      <c r="S136" s="165" t="str">
        <f>IF(ISBLANK('New Item VENDOR TAB'!K136),"",'New Item VENDOR TAB'!K136)</f>
        <v/>
      </c>
      <c r="T136" s="112" t="str">
        <f>IF(ISBLANK('New Item VENDOR TAB'!L136),"",'New Item VENDOR TAB'!L136)</f>
        <v/>
      </c>
      <c r="U136" s="114" t="str">
        <f>IF(ISBLANK('New Item VENDOR TAB'!M136),"",'New Item VENDOR TAB'!M136)</f>
        <v/>
      </c>
      <c r="V136" s="115" t="str">
        <f>IF(ISBLANK('New Item VENDOR TAB'!N136),"",'New Item VENDOR TAB'!N136)</f>
        <v/>
      </c>
      <c r="W136" s="115" t="str">
        <f>IF(ISBLANK('New Item VENDOR TAB'!O136),"",'New Item VENDOR TAB'!O136)</f>
        <v/>
      </c>
      <c r="X136" s="170" t="str">
        <f>IF(ISBLANK('New Item VENDOR TAB'!P136),"",'New Item VENDOR TAB'!P136)</f>
        <v/>
      </c>
      <c r="Y136" s="240" t="str">
        <f>IF(ISBLANK('New Item VENDOR TAB'!Q136),"",'New Item VENDOR TAB'!Q136)</f>
        <v/>
      </c>
      <c r="Z136" s="113" t="str">
        <f>IF(ISBLANK('New Item VENDOR TAB'!R136),"",'New Item VENDOR TAB'!R136)</f>
        <v/>
      </c>
      <c r="AA136" s="113" t="str">
        <f>IF(ISBLANK('New Item VENDOR TAB'!S136),"",'New Item VENDOR TAB'!S136)</f>
        <v/>
      </c>
      <c r="AB136" s="119" t="str">
        <f>IF(ISBLANK('New Item VENDOR TAB'!T136),"",'New Item VENDOR TAB'!T136)</f>
        <v/>
      </c>
      <c r="AC136" s="119" t="str">
        <f>IF(ISBLANK('New Item VENDOR TAB'!U136),"",'New Item VENDOR TAB'!U136)</f>
        <v/>
      </c>
      <c r="AD136" s="173" t="str">
        <f>IF(ISBLANK('New Item VENDOR TAB'!V136),"",'New Item VENDOR TAB'!V136)</f>
        <v/>
      </c>
      <c r="AE136" s="173" t="str">
        <f>IF(ISBLANK('New Item VENDOR TAB'!W136),"",'New Item VENDOR TAB'!W136)</f>
        <v/>
      </c>
      <c r="AF136" s="174" t="str">
        <f>IF(ISBLANK('New Item VENDOR TAB'!X136),"",'New Item VENDOR TAB'!X136)</f>
        <v/>
      </c>
      <c r="AG136" s="174" t="str">
        <f>IF(ISBLANK('New Item VENDOR TAB'!Y136),"",'New Item VENDOR TAB'!Y136)</f>
        <v/>
      </c>
      <c r="AH136" s="174" t="str">
        <f>IF(ISBLANK('New Item VENDOR TAB'!Z136),"",'New Item VENDOR TAB'!Z136)</f>
        <v/>
      </c>
      <c r="AI136" s="175" t="str">
        <f>IF(ISBLANK('New Item VENDOR TAB'!AA136),"",'New Item VENDOR TAB'!AA136)</f>
        <v/>
      </c>
      <c r="AJ136" s="174" t="str">
        <f>IF(ISBLANK('New Item VENDOR TAB'!AB136),"",'New Item VENDOR TAB'!AB136)</f>
        <v/>
      </c>
      <c r="AK136" s="174" t="str">
        <f>IF(ISBLANK('New Item VENDOR TAB'!AC136),"",'New Item VENDOR TAB'!AC136)</f>
        <v/>
      </c>
      <c r="AL136" s="174" t="str">
        <f>IF(ISBLANK('New Item VENDOR TAB'!AD136),"",'New Item VENDOR TAB'!AD136)</f>
        <v/>
      </c>
      <c r="AM136" s="264">
        <f>IF(ISBLANK('New Item VENDOR TAB'!AE136),"",'New Item VENDOR TAB'!AE136)</f>
        <v>0</v>
      </c>
      <c r="AN136" s="115" t="str">
        <f>IF(ISBLANK('New Item VENDOR TAB'!AF136),"",'New Item VENDOR TAB'!AF136)</f>
        <v/>
      </c>
      <c r="AO136" s="116" t="str">
        <f>IF(ISBLANK('New Item VENDOR TAB'!AG136),"",'New Item VENDOR TAB'!AG136)</f>
        <v/>
      </c>
      <c r="AP136" s="117" t="str">
        <f>IF(ISBLANK('New Item VENDOR TAB'!AH136),"",'New Item VENDOR TAB'!AH136)</f>
        <v/>
      </c>
      <c r="AQ136" s="241" t="str">
        <f>IF(ISBLANK('New Item VENDOR TAB'!AI136),"",'New Item VENDOR TAB'!AI136)</f>
        <v/>
      </c>
      <c r="AR136" s="115" t="str">
        <f>IF(ISBLANK('New Item VENDOR TAB'!AJ136),"",'New Item VENDOR TAB'!AJ136)</f>
        <v/>
      </c>
      <c r="AS136" s="115" t="str">
        <f>IF(ISBLANK('New Item VENDOR TAB'!AK136),"",'New Item VENDOR TAB'!AK136)</f>
        <v/>
      </c>
      <c r="AT136" s="114" t="str">
        <f>IF(ISBLANK('New Item VENDOR TAB'!AL136),"",'New Item VENDOR TAB'!AL136)</f>
        <v xml:space="preserve"> </v>
      </c>
      <c r="AU136" s="220" t="str">
        <f>IF(ISBLANK('New Item VENDOR TAB'!AM136),"",'New Item VENDOR TAB'!AM136)</f>
        <v/>
      </c>
      <c r="AV136" s="253" t="str">
        <f>IF(ISBLANK('New Item VENDOR TAB'!AN136),"",'New Item VENDOR TAB'!AN136)</f>
        <v/>
      </c>
      <c r="AW136" s="253" t="str">
        <f>IF(ISBLANK('New Item VENDOR TAB'!AO136),"",'New Item VENDOR TAB'!AO136)</f>
        <v/>
      </c>
      <c r="AX136" s="179" t="str">
        <f>IF(ISBLANK('New Item VENDOR TAB'!AP136),"",'New Item VENDOR TAB'!AP136)</f>
        <v/>
      </c>
      <c r="AY136" s="179" t="str">
        <f>IF(ISBLANK('New Item VENDOR TAB'!AQ136),"",'New Item VENDOR TAB'!AQ136)</f>
        <v/>
      </c>
      <c r="AZ136" s="179" t="str">
        <f>IF(ISBLANK('New Item VENDOR TAB'!AR136),"",'New Item VENDOR TAB'!AR136)</f>
        <v/>
      </c>
      <c r="BA136" s="179" t="str">
        <f>IF(ISBLANK('New Item VENDOR TAB'!AS136),"",'New Item VENDOR TAB'!AS136)</f>
        <v/>
      </c>
      <c r="BB136" s="179" t="str">
        <f>IF(ISBLANK('New Item VENDOR TAB'!AT136),"",'New Item VENDOR TAB'!AT136)</f>
        <v/>
      </c>
      <c r="BC136" s="179" t="str">
        <f>IF(ISBLANK('New Item VENDOR TAB'!AU136),"",'New Item VENDOR TAB'!AU136)</f>
        <v/>
      </c>
      <c r="BD136" s="261" t="str">
        <f>IF(ISBLANK('New Item VENDOR TAB'!AV136),"",'New Item VENDOR TAB'!AV136)</f>
        <v/>
      </c>
      <c r="BE136" s="118"/>
      <c r="BF136" s="118"/>
      <c r="BG136" s="246"/>
      <c r="BH136" s="111"/>
      <c r="BI136" s="111"/>
      <c r="BJ136" s="111"/>
      <c r="BK136" s="119"/>
      <c r="BL136" s="115"/>
      <c r="BM136" s="115"/>
      <c r="BN136" s="115"/>
      <c r="BO136" s="173"/>
      <c r="BP136" s="274" t="e">
        <f>VLOOKUP(BR136,'Segment Hierarchy'!G:J,3,FALSE)</f>
        <v>#N/A</v>
      </c>
      <c r="BQ136" s="318" t="e">
        <f>(VLOOKUP(BR136,'Segment Hierarchy'!G:J,4,FALSE))</f>
        <v>#N/A</v>
      </c>
      <c r="BR136" s="181"/>
      <c r="BS136" s="114"/>
      <c r="BT136" s="112"/>
      <c r="BU136" s="179"/>
      <c r="BV136" s="244" t="str">
        <f t="shared" ref="BV136:BV199" si="3">IFERROR(((BU136-Y136)/BU136),"")</f>
        <v/>
      </c>
      <c r="BW136" s="119"/>
      <c r="BX136" s="118"/>
      <c r="BY136" s="115"/>
      <c r="BZ136" s="115"/>
      <c r="CA136" s="119"/>
      <c r="CB136" s="353"/>
      <c r="CC136" s="372"/>
      <c r="CD136" s="119"/>
      <c r="CE136" s="120"/>
      <c r="CF136" s="120"/>
      <c r="CG136" s="120"/>
      <c r="CH136" s="120"/>
      <c r="CI136" s="120"/>
      <c r="CJ136" s="120"/>
      <c r="CK136" s="263" t="str">
        <f>IF(ISBLANK('New Item VENDOR TAB'!N136),"",'New Item VENDOR TAB'!N136)</f>
        <v/>
      </c>
      <c r="CL136" s="375"/>
      <c r="CM136" s="234"/>
      <c r="CN136" s="120"/>
      <c r="CO136" s="120"/>
      <c r="CP136" s="120"/>
    </row>
    <row r="137" spans="1:94" ht="15.6" customHeight="1">
      <c r="A137" s="107" t="str">
        <f>IF(ISBLANK('New Item VENDOR TAB'!A137),"",'New Item VENDOR TAB'!A137)</f>
        <v/>
      </c>
      <c r="B137" s="128"/>
      <c r="C137" s="107" t="str">
        <f>IF(ISBLANK('New Item VENDOR TAB'!B137),"",'New Item VENDOR TAB'!B137)</f>
        <v/>
      </c>
      <c r="D137" s="128"/>
      <c r="E137" s="128"/>
      <c r="F137" s="108" t="str">
        <f>IF(ISBLANK('New Item VENDOR TAB'!C137),"",'New Item VENDOR TAB'!C137)</f>
        <v/>
      </c>
      <c r="G137" s="111" t="str">
        <f>IF(ISBLANK('New Item VENDOR TAB'!D137),"",'New Item VENDOR TAB'!D137)</f>
        <v/>
      </c>
      <c r="H137" s="108" t="str">
        <f>IF(ISBLANK('New Item VENDOR TAB'!E137),"",'New Item VENDOR TAB'!E137)</f>
        <v/>
      </c>
      <c r="I137" s="260" t="str">
        <f>IF(ISBLANK('New Item VENDOR TAB'!F137),"",'New Item VENDOR TAB'!F137)</f>
        <v/>
      </c>
      <c r="J137" s="110" t="str">
        <f>IF(ISBLANK('New Item VENDOR TAB'!G137),"",'New Item VENDOR TAB'!G137)</f>
        <v/>
      </c>
      <c r="K137" s="110" t="str">
        <f>IF(ISBLANK('New Item VENDOR TAB'!H137),"",'New Item VENDOR TAB'!H137)</f>
        <v/>
      </c>
      <c r="L137" s="111" t="str">
        <f>IF(ISBLANK('New Item VENDOR TAB'!AW137),"",'New Item VENDOR TAB'!AW137)</f>
        <v/>
      </c>
      <c r="M137" s="111" t="str">
        <f>IF(ISBLANK('New Item VENDOR TAB'!AX137),"",'New Item VENDOR TAB'!AX137)</f>
        <v/>
      </c>
      <c r="N137" s="113" t="str">
        <f>IF(ISBLANK('New Item VENDOR TAB'!AY137),"",'New Item VENDOR TAB'!AY137)</f>
        <v/>
      </c>
      <c r="O137" s="173" t="str">
        <f>IF(ISBLANK('New Item VENDOR TAB'!AZ137),"",'New Item VENDOR TAB'!AZ137)</f>
        <v/>
      </c>
      <c r="P137" s="173" t="str">
        <f>IF(ISBLANK('New Item VENDOR TAB'!BA137),"",'New Item VENDOR TAB'!BA137)</f>
        <v/>
      </c>
      <c r="Q137" s="111" t="str">
        <f>IF(ISBLANK('New Item VENDOR TAB'!I137),"",'New Item VENDOR TAB'!I137)</f>
        <v/>
      </c>
      <c r="R137" s="111" t="str">
        <f>IF(ISBLANK('New Item VENDOR TAB'!J137),"",'New Item VENDOR TAB'!J137)</f>
        <v/>
      </c>
      <c r="S137" s="165" t="str">
        <f>IF(ISBLANK('New Item VENDOR TAB'!K137),"",'New Item VENDOR TAB'!K137)</f>
        <v/>
      </c>
      <c r="T137" s="112" t="str">
        <f>IF(ISBLANK('New Item VENDOR TAB'!L137),"",'New Item VENDOR TAB'!L137)</f>
        <v/>
      </c>
      <c r="U137" s="114" t="str">
        <f>IF(ISBLANK('New Item VENDOR TAB'!M137),"",'New Item VENDOR TAB'!M137)</f>
        <v/>
      </c>
      <c r="V137" s="115" t="str">
        <f>IF(ISBLANK('New Item VENDOR TAB'!N137),"",'New Item VENDOR TAB'!N137)</f>
        <v/>
      </c>
      <c r="W137" s="115" t="str">
        <f>IF(ISBLANK('New Item VENDOR TAB'!O137),"",'New Item VENDOR TAB'!O137)</f>
        <v/>
      </c>
      <c r="X137" s="170" t="str">
        <f>IF(ISBLANK('New Item VENDOR TAB'!P137),"",'New Item VENDOR TAB'!P137)</f>
        <v/>
      </c>
      <c r="Y137" s="240" t="str">
        <f>IF(ISBLANK('New Item VENDOR TAB'!Q137),"",'New Item VENDOR TAB'!Q137)</f>
        <v/>
      </c>
      <c r="Z137" s="113" t="str">
        <f>IF(ISBLANK('New Item VENDOR TAB'!R137),"",'New Item VENDOR TAB'!R137)</f>
        <v/>
      </c>
      <c r="AA137" s="113" t="str">
        <f>IF(ISBLANK('New Item VENDOR TAB'!S137),"",'New Item VENDOR TAB'!S137)</f>
        <v/>
      </c>
      <c r="AB137" s="119" t="str">
        <f>IF(ISBLANK('New Item VENDOR TAB'!T137),"",'New Item VENDOR TAB'!T137)</f>
        <v/>
      </c>
      <c r="AC137" s="119" t="str">
        <f>IF(ISBLANK('New Item VENDOR TAB'!U137),"",'New Item VENDOR TAB'!U137)</f>
        <v/>
      </c>
      <c r="AD137" s="173" t="str">
        <f>IF(ISBLANK('New Item VENDOR TAB'!V137),"",'New Item VENDOR TAB'!V137)</f>
        <v/>
      </c>
      <c r="AE137" s="173" t="str">
        <f>IF(ISBLANK('New Item VENDOR TAB'!W137),"",'New Item VENDOR TAB'!W137)</f>
        <v/>
      </c>
      <c r="AF137" s="174" t="str">
        <f>IF(ISBLANK('New Item VENDOR TAB'!X137),"",'New Item VENDOR TAB'!X137)</f>
        <v/>
      </c>
      <c r="AG137" s="174" t="str">
        <f>IF(ISBLANK('New Item VENDOR TAB'!Y137),"",'New Item VENDOR TAB'!Y137)</f>
        <v/>
      </c>
      <c r="AH137" s="174" t="str">
        <f>IF(ISBLANK('New Item VENDOR TAB'!Z137),"",'New Item VENDOR TAB'!Z137)</f>
        <v/>
      </c>
      <c r="AI137" s="175" t="str">
        <f>IF(ISBLANK('New Item VENDOR TAB'!AA137),"",'New Item VENDOR TAB'!AA137)</f>
        <v/>
      </c>
      <c r="AJ137" s="174" t="str">
        <f>IF(ISBLANK('New Item VENDOR TAB'!AB137),"",'New Item VENDOR TAB'!AB137)</f>
        <v/>
      </c>
      <c r="AK137" s="174" t="str">
        <f>IF(ISBLANK('New Item VENDOR TAB'!AC137),"",'New Item VENDOR TAB'!AC137)</f>
        <v/>
      </c>
      <c r="AL137" s="174" t="str">
        <f>IF(ISBLANK('New Item VENDOR TAB'!AD137),"",'New Item VENDOR TAB'!AD137)</f>
        <v/>
      </c>
      <c r="AM137" s="264">
        <f>IF(ISBLANK('New Item VENDOR TAB'!AE137),"",'New Item VENDOR TAB'!AE137)</f>
        <v>0</v>
      </c>
      <c r="AN137" s="115" t="str">
        <f>IF(ISBLANK('New Item VENDOR TAB'!AF137),"",'New Item VENDOR TAB'!AF137)</f>
        <v/>
      </c>
      <c r="AO137" s="116" t="str">
        <f>IF(ISBLANK('New Item VENDOR TAB'!AG137),"",'New Item VENDOR TAB'!AG137)</f>
        <v/>
      </c>
      <c r="AP137" s="117" t="str">
        <f>IF(ISBLANK('New Item VENDOR TAB'!AH137),"",'New Item VENDOR TAB'!AH137)</f>
        <v/>
      </c>
      <c r="AQ137" s="241" t="str">
        <f>IF(ISBLANK('New Item VENDOR TAB'!AI137),"",'New Item VENDOR TAB'!AI137)</f>
        <v/>
      </c>
      <c r="AR137" s="115" t="str">
        <f>IF(ISBLANK('New Item VENDOR TAB'!AJ137),"",'New Item VENDOR TAB'!AJ137)</f>
        <v/>
      </c>
      <c r="AS137" s="115" t="str">
        <f>IF(ISBLANK('New Item VENDOR TAB'!AK137),"",'New Item VENDOR TAB'!AK137)</f>
        <v/>
      </c>
      <c r="AT137" s="114" t="str">
        <f>IF(ISBLANK('New Item VENDOR TAB'!AL137),"",'New Item VENDOR TAB'!AL137)</f>
        <v xml:space="preserve"> </v>
      </c>
      <c r="AU137" s="220" t="str">
        <f>IF(ISBLANK('New Item VENDOR TAB'!AM137),"",'New Item VENDOR TAB'!AM137)</f>
        <v/>
      </c>
      <c r="AV137" s="253" t="str">
        <f>IF(ISBLANK('New Item VENDOR TAB'!AN137),"",'New Item VENDOR TAB'!AN137)</f>
        <v/>
      </c>
      <c r="AW137" s="253" t="str">
        <f>IF(ISBLANK('New Item VENDOR TAB'!AO137),"",'New Item VENDOR TAB'!AO137)</f>
        <v/>
      </c>
      <c r="AX137" s="179" t="str">
        <f>IF(ISBLANK('New Item VENDOR TAB'!AP137),"",'New Item VENDOR TAB'!AP137)</f>
        <v/>
      </c>
      <c r="AY137" s="179" t="str">
        <f>IF(ISBLANK('New Item VENDOR TAB'!AQ137),"",'New Item VENDOR TAB'!AQ137)</f>
        <v/>
      </c>
      <c r="AZ137" s="179" t="str">
        <f>IF(ISBLANK('New Item VENDOR TAB'!AR137),"",'New Item VENDOR TAB'!AR137)</f>
        <v/>
      </c>
      <c r="BA137" s="179" t="str">
        <f>IF(ISBLANK('New Item VENDOR TAB'!AS137),"",'New Item VENDOR TAB'!AS137)</f>
        <v/>
      </c>
      <c r="BB137" s="179" t="str">
        <f>IF(ISBLANK('New Item VENDOR TAB'!AT137),"",'New Item VENDOR TAB'!AT137)</f>
        <v/>
      </c>
      <c r="BC137" s="179" t="str">
        <f>IF(ISBLANK('New Item VENDOR TAB'!AU137),"",'New Item VENDOR TAB'!AU137)</f>
        <v/>
      </c>
      <c r="BD137" s="261" t="str">
        <f>IF(ISBLANK('New Item VENDOR TAB'!AV137),"",'New Item VENDOR TAB'!AV137)</f>
        <v/>
      </c>
      <c r="BE137" s="118"/>
      <c r="BF137" s="118"/>
      <c r="BG137" s="246"/>
      <c r="BH137" s="111"/>
      <c r="BI137" s="111"/>
      <c r="BJ137" s="111"/>
      <c r="BK137" s="119"/>
      <c r="BL137" s="115"/>
      <c r="BM137" s="115"/>
      <c r="BN137" s="115"/>
      <c r="BO137" s="173"/>
      <c r="BP137" s="274" t="e">
        <f>VLOOKUP(BR137,'Segment Hierarchy'!G:J,3,FALSE)</f>
        <v>#N/A</v>
      </c>
      <c r="BQ137" s="318" t="e">
        <f>(VLOOKUP(BR137,'Segment Hierarchy'!G:J,4,FALSE))</f>
        <v>#N/A</v>
      </c>
      <c r="BR137" s="181"/>
      <c r="BS137" s="114"/>
      <c r="BT137" s="112"/>
      <c r="BU137" s="179"/>
      <c r="BV137" s="244" t="str">
        <f t="shared" si="3"/>
        <v/>
      </c>
      <c r="BW137" s="119"/>
      <c r="BX137" s="118"/>
      <c r="BY137" s="115"/>
      <c r="BZ137" s="115"/>
      <c r="CA137" s="119"/>
      <c r="CB137" s="353"/>
      <c r="CC137" s="372"/>
      <c r="CD137" s="119"/>
      <c r="CE137" s="120"/>
      <c r="CF137" s="120"/>
      <c r="CG137" s="120"/>
      <c r="CH137" s="120"/>
      <c r="CI137" s="120"/>
      <c r="CJ137" s="120"/>
      <c r="CK137" s="263" t="str">
        <f>IF(ISBLANK('New Item VENDOR TAB'!N137),"",'New Item VENDOR TAB'!N137)</f>
        <v/>
      </c>
      <c r="CL137" s="375"/>
      <c r="CM137" s="234"/>
      <c r="CN137" s="120"/>
      <c r="CO137" s="120"/>
      <c r="CP137" s="120"/>
    </row>
    <row r="138" spans="1:94" ht="15.6" customHeight="1">
      <c r="A138" s="107" t="str">
        <f>IF(ISBLANK('New Item VENDOR TAB'!A138),"",'New Item VENDOR TAB'!A138)</f>
        <v/>
      </c>
      <c r="B138" s="128"/>
      <c r="C138" s="107" t="str">
        <f>IF(ISBLANK('New Item VENDOR TAB'!B138),"",'New Item VENDOR TAB'!B138)</f>
        <v/>
      </c>
      <c r="D138" s="128"/>
      <c r="E138" s="128"/>
      <c r="F138" s="108" t="str">
        <f>IF(ISBLANK('New Item VENDOR TAB'!C138),"",'New Item VENDOR TAB'!C138)</f>
        <v/>
      </c>
      <c r="G138" s="111" t="str">
        <f>IF(ISBLANK('New Item VENDOR TAB'!D138),"",'New Item VENDOR TAB'!D138)</f>
        <v/>
      </c>
      <c r="H138" s="108" t="str">
        <f>IF(ISBLANK('New Item VENDOR TAB'!E138),"",'New Item VENDOR TAB'!E138)</f>
        <v/>
      </c>
      <c r="I138" s="260" t="str">
        <f>IF(ISBLANK('New Item VENDOR TAB'!F138),"",'New Item VENDOR TAB'!F138)</f>
        <v/>
      </c>
      <c r="J138" s="110" t="str">
        <f>IF(ISBLANK('New Item VENDOR TAB'!G138),"",'New Item VENDOR TAB'!G138)</f>
        <v/>
      </c>
      <c r="K138" s="110" t="str">
        <f>IF(ISBLANK('New Item VENDOR TAB'!H138),"",'New Item VENDOR TAB'!H138)</f>
        <v/>
      </c>
      <c r="L138" s="111" t="str">
        <f>IF(ISBLANK('New Item VENDOR TAB'!AW138),"",'New Item VENDOR TAB'!AW138)</f>
        <v/>
      </c>
      <c r="M138" s="111" t="str">
        <f>IF(ISBLANK('New Item VENDOR TAB'!AX138),"",'New Item VENDOR TAB'!AX138)</f>
        <v/>
      </c>
      <c r="N138" s="113" t="str">
        <f>IF(ISBLANK('New Item VENDOR TAB'!AY138),"",'New Item VENDOR TAB'!AY138)</f>
        <v/>
      </c>
      <c r="O138" s="173" t="str">
        <f>IF(ISBLANK('New Item VENDOR TAB'!AZ138),"",'New Item VENDOR TAB'!AZ138)</f>
        <v/>
      </c>
      <c r="P138" s="173" t="str">
        <f>IF(ISBLANK('New Item VENDOR TAB'!BA138),"",'New Item VENDOR TAB'!BA138)</f>
        <v/>
      </c>
      <c r="Q138" s="111" t="str">
        <f>IF(ISBLANK('New Item VENDOR TAB'!I138),"",'New Item VENDOR TAB'!I138)</f>
        <v/>
      </c>
      <c r="R138" s="111" t="str">
        <f>IF(ISBLANK('New Item VENDOR TAB'!J138),"",'New Item VENDOR TAB'!J138)</f>
        <v/>
      </c>
      <c r="S138" s="165" t="str">
        <f>IF(ISBLANK('New Item VENDOR TAB'!K138),"",'New Item VENDOR TAB'!K138)</f>
        <v/>
      </c>
      <c r="T138" s="112" t="str">
        <f>IF(ISBLANK('New Item VENDOR TAB'!L138),"",'New Item VENDOR TAB'!L138)</f>
        <v/>
      </c>
      <c r="U138" s="114" t="str">
        <f>IF(ISBLANK('New Item VENDOR TAB'!M138),"",'New Item VENDOR TAB'!M138)</f>
        <v/>
      </c>
      <c r="V138" s="115" t="str">
        <f>IF(ISBLANK('New Item VENDOR TAB'!N138),"",'New Item VENDOR TAB'!N138)</f>
        <v/>
      </c>
      <c r="W138" s="115" t="str">
        <f>IF(ISBLANK('New Item VENDOR TAB'!O138),"",'New Item VENDOR TAB'!O138)</f>
        <v/>
      </c>
      <c r="X138" s="170" t="str">
        <f>IF(ISBLANK('New Item VENDOR TAB'!P138),"",'New Item VENDOR TAB'!P138)</f>
        <v/>
      </c>
      <c r="Y138" s="240" t="str">
        <f>IF(ISBLANK('New Item VENDOR TAB'!Q138),"",'New Item VENDOR TAB'!Q138)</f>
        <v/>
      </c>
      <c r="Z138" s="113" t="str">
        <f>IF(ISBLANK('New Item VENDOR TAB'!R138),"",'New Item VENDOR TAB'!R138)</f>
        <v/>
      </c>
      <c r="AA138" s="113" t="str">
        <f>IF(ISBLANK('New Item VENDOR TAB'!S138),"",'New Item VENDOR TAB'!S138)</f>
        <v/>
      </c>
      <c r="AB138" s="119" t="str">
        <f>IF(ISBLANK('New Item VENDOR TAB'!T138),"",'New Item VENDOR TAB'!T138)</f>
        <v/>
      </c>
      <c r="AC138" s="119" t="str">
        <f>IF(ISBLANK('New Item VENDOR TAB'!U138),"",'New Item VENDOR TAB'!U138)</f>
        <v/>
      </c>
      <c r="AD138" s="173" t="str">
        <f>IF(ISBLANK('New Item VENDOR TAB'!V138),"",'New Item VENDOR TAB'!V138)</f>
        <v/>
      </c>
      <c r="AE138" s="173" t="str">
        <f>IF(ISBLANK('New Item VENDOR TAB'!W138),"",'New Item VENDOR TAB'!W138)</f>
        <v/>
      </c>
      <c r="AF138" s="174" t="str">
        <f>IF(ISBLANK('New Item VENDOR TAB'!X138),"",'New Item VENDOR TAB'!X138)</f>
        <v/>
      </c>
      <c r="AG138" s="174" t="str">
        <f>IF(ISBLANK('New Item VENDOR TAB'!Y138),"",'New Item VENDOR TAB'!Y138)</f>
        <v/>
      </c>
      <c r="AH138" s="174" t="str">
        <f>IF(ISBLANK('New Item VENDOR TAB'!Z138),"",'New Item VENDOR TAB'!Z138)</f>
        <v/>
      </c>
      <c r="AI138" s="175" t="str">
        <f>IF(ISBLANK('New Item VENDOR TAB'!AA138),"",'New Item VENDOR TAB'!AA138)</f>
        <v/>
      </c>
      <c r="AJ138" s="174" t="str">
        <f>IF(ISBLANK('New Item VENDOR TAB'!AB138),"",'New Item VENDOR TAB'!AB138)</f>
        <v/>
      </c>
      <c r="AK138" s="174" t="str">
        <f>IF(ISBLANK('New Item VENDOR TAB'!AC138),"",'New Item VENDOR TAB'!AC138)</f>
        <v/>
      </c>
      <c r="AL138" s="174" t="str">
        <f>IF(ISBLANK('New Item VENDOR TAB'!AD138),"",'New Item VENDOR TAB'!AD138)</f>
        <v/>
      </c>
      <c r="AM138" s="264">
        <f>IF(ISBLANK('New Item VENDOR TAB'!AE138),"",'New Item VENDOR TAB'!AE138)</f>
        <v>0</v>
      </c>
      <c r="AN138" s="115" t="str">
        <f>IF(ISBLANK('New Item VENDOR TAB'!AF138),"",'New Item VENDOR TAB'!AF138)</f>
        <v/>
      </c>
      <c r="AO138" s="116" t="str">
        <f>IF(ISBLANK('New Item VENDOR TAB'!AG138),"",'New Item VENDOR TAB'!AG138)</f>
        <v/>
      </c>
      <c r="AP138" s="117" t="str">
        <f>IF(ISBLANK('New Item VENDOR TAB'!AH138),"",'New Item VENDOR TAB'!AH138)</f>
        <v/>
      </c>
      <c r="AQ138" s="241" t="str">
        <f>IF(ISBLANK('New Item VENDOR TAB'!AI138),"",'New Item VENDOR TAB'!AI138)</f>
        <v/>
      </c>
      <c r="AR138" s="115" t="str">
        <f>IF(ISBLANK('New Item VENDOR TAB'!AJ138),"",'New Item VENDOR TAB'!AJ138)</f>
        <v/>
      </c>
      <c r="AS138" s="115" t="str">
        <f>IF(ISBLANK('New Item VENDOR TAB'!AK138),"",'New Item VENDOR TAB'!AK138)</f>
        <v/>
      </c>
      <c r="AT138" s="114" t="str">
        <f>IF(ISBLANK('New Item VENDOR TAB'!AL138),"",'New Item VENDOR TAB'!AL138)</f>
        <v xml:space="preserve"> </v>
      </c>
      <c r="AU138" s="220" t="str">
        <f>IF(ISBLANK('New Item VENDOR TAB'!AM138),"",'New Item VENDOR TAB'!AM138)</f>
        <v/>
      </c>
      <c r="AV138" s="253" t="str">
        <f>IF(ISBLANK('New Item VENDOR TAB'!AN138),"",'New Item VENDOR TAB'!AN138)</f>
        <v/>
      </c>
      <c r="AW138" s="253" t="str">
        <f>IF(ISBLANK('New Item VENDOR TAB'!AO138),"",'New Item VENDOR TAB'!AO138)</f>
        <v/>
      </c>
      <c r="AX138" s="179" t="str">
        <f>IF(ISBLANK('New Item VENDOR TAB'!AP138),"",'New Item VENDOR TAB'!AP138)</f>
        <v/>
      </c>
      <c r="AY138" s="179" t="str">
        <f>IF(ISBLANK('New Item VENDOR TAB'!AQ138),"",'New Item VENDOR TAB'!AQ138)</f>
        <v/>
      </c>
      <c r="AZ138" s="179" t="str">
        <f>IF(ISBLANK('New Item VENDOR TAB'!AR138),"",'New Item VENDOR TAB'!AR138)</f>
        <v/>
      </c>
      <c r="BA138" s="179" t="str">
        <f>IF(ISBLANK('New Item VENDOR TAB'!AS138),"",'New Item VENDOR TAB'!AS138)</f>
        <v/>
      </c>
      <c r="BB138" s="179" t="str">
        <f>IF(ISBLANK('New Item VENDOR TAB'!AT138),"",'New Item VENDOR TAB'!AT138)</f>
        <v/>
      </c>
      <c r="BC138" s="179" t="str">
        <f>IF(ISBLANK('New Item VENDOR TAB'!AU138),"",'New Item VENDOR TAB'!AU138)</f>
        <v/>
      </c>
      <c r="BD138" s="261" t="str">
        <f>IF(ISBLANK('New Item VENDOR TAB'!AV138),"",'New Item VENDOR TAB'!AV138)</f>
        <v/>
      </c>
      <c r="BE138" s="118"/>
      <c r="BF138" s="118"/>
      <c r="BG138" s="246"/>
      <c r="BH138" s="111"/>
      <c r="BI138" s="111"/>
      <c r="BJ138" s="111"/>
      <c r="BK138" s="119"/>
      <c r="BL138" s="115"/>
      <c r="BM138" s="115"/>
      <c r="BN138" s="115"/>
      <c r="BO138" s="173"/>
      <c r="BP138" s="274" t="e">
        <f>VLOOKUP(BR138,'Segment Hierarchy'!G:J,3,FALSE)</f>
        <v>#N/A</v>
      </c>
      <c r="BQ138" s="318" t="e">
        <f>(VLOOKUP(BR138,'Segment Hierarchy'!G:J,4,FALSE))</f>
        <v>#N/A</v>
      </c>
      <c r="BR138" s="181"/>
      <c r="BS138" s="114"/>
      <c r="BT138" s="112"/>
      <c r="BU138" s="179"/>
      <c r="BV138" s="244" t="str">
        <f t="shared" si="3"/>
        <v/>
      </c>
      <c r="BW138" s="119"/>
      <c r="BX138" s="118"/>
      <c r="BY138" s="115"/>
      <c r="BZ138" s="115"/>
      <c r="CA138" s="119"/>
      <c r="CB138" s="353"/>
      <c r="CC138" s="372"/>
      <c r="CD138" s="119"/>
      <c r="CE138" s="120"/>
      <c r="CF138" s="120"/>
      <c r="CG138" s="120"/>
      <c r="CH138" s="120"/>
      <c r="CI138" s="120"/>
      <c r="CJ138" s="120"/>
      <c r="CK138" s="263" t="str">
        <f>IF(ISBLANK('New Item VENDOR TAB'!N138),"",'New Item VENDOR TAB'!N138)</f>
        <v/>
      </c>
      <c r="CL138" s="375"/>
      <c r="CM138" s="234"/>
      <c r="CN138" s="120"/>
      <c r="CO138" s="120"/>
      <c r="CP138" s="120"/>
    </row>
    <row r="139" spans="1:94" ht="15.6" customHeight="1">
      <c r="A139" s="107" t="str">
        <f>IF(ISBLANK('New Item VENDOR TAB'!A139),"",'New Item VENDOR TAB'!A139)</f>
        <v/>
      </c>
      <c r="B139" s="128"/>
      <c r="C139" s="107" t="str">
        <f>IF(ISBLANK('New Item VENDOR TAB'!B139),"",'New Item VENDOR TAB'!B139)</f>
        <v/>
      </c>
      <c r="D139" s="128"/>
      <c r="E139" s="128"/>
      <c r="F139" s="108" t="str">
        <f>IF(ISBLANK('New Item VENDOR TAB'!C139),"",'New Item VENDOR TAB'!C139)</f>
        <v/>
      </c>
      <c r="G139" s="111" t="str">
        <f>IF(ISBLANK('New Item VENDOR TAB'!D139),"",'New Item VENDOR TAB'!D139)</f>
        <v/>
      </c>
      <c r="H139" s="108" t="str">
        <f>IF(ISBLANK('New Item VENDOR TAB'!E139),"",'New Item VENDOR TAB'!E139)</f>
        <v/>
      </c>
      <c r="I139" s="260" t="str">
        <f>IF(ISBLANK('New Item VENDOR TAB'!F139),"",'New Item VENDOR TAB'!F139)</f>
        <v/>
      </c>
      <c r="J139" s="110" t="str">
        <f>IF(ISBLANK('New Item VENDOR TAB'!G139),"",'New Item VENDOR TAB'!G139)</f>
        <v/>
      </c>
      <c r="K139" s="110" t="str">
        <f>IF(ISBLANK('New Item VENDOR TAB'!H139),"",'New Item VENDOR TAB'!H139)</f>
        <v/>
      </c>
      <c r="L139" s="111" t="str">
        <f>IF(ISBLANK('New Item VENDOR TAB'!AW139),"",'New Item VENDOR TAB'!AW139)</f>
        <v/>
      </c>
      <c r="M139" s="111" t="str">
        <f>IF(ISBLANK('New Item VENDOR TAB'!AX139),"",'New Item VENDOR TAB'!AX139)</f>
        <v/>
      </c>
      <c r="N139" s="113" t="str">
        <f>IF(ISBLANK('New Item VENDOR TAB'!AY139),"",'New Item VENDOR TAB'!AY139)</f>
        <v/>
      </c>
      <c r="O139" s="173" t="str">
        <f>IF(ISBLANK('New Item VENDOR TAB'!AZ139),"",'New Item VENDOR TAB'!AZ139)</f>
        <v/>
      </c>
      <c r="P139" s="173" t="str">
        <f>IF(ISBLANK('New Item VENDOR TAB'!BA139),"",'New Item VENDOR TAB'!BA139)</f>
        <v/>
      </c>
      <c r="Q139" s="111" t="str">
        <f>IF(ISBLANK('New Item VENDOR TAB'!I139),"",'New Item VENDOR TAB'!I139)</f>
        <v/>
      </c>
      <c r="R139" s="111" t="str">
        <f>IF(ISBLANK('New Item VENDOR TAB'!J139),"",'New Item VENDOR TAB'!J139)</f>
        <v/>
      </c>
      <c r="S139" s="165" t="str">
        <f>IF(ISBLANK('New Item VENDOR TAB'!K139),"",'New Item VENDOR TAB'!K139)</f>
        <v/>
      </c>
      <c r="T139" s="112" t="str">
        <f>IF(ISBLANK('New Item VENDOR TAB'!L139),"",'New Item VENDOR TAB'!L139)</f>
        <v/>
      </c>
      <c r="U139" s="114" t="str">
        <f>IF(ISBLANK('New Item VENDOR TAB'!M139),"",'New Item VENDOR TAB'!M139)</f>
        <v/>
      </c>
      <c r="V139" s="115" t="str">
        <f>IF(ISBLANK('New Item VENDOR TAB'!N139),"",'New Item VENDOR TAB'!N139)</f>
        <v/>
      </c>
      <c r="W139" s="115" t="str">
        <f>IF(ISBLANK('New Item VENDOR TAB'!O139),"",'New Item VENDOR TAB'!O139)</f>
        <v/>
      </c>
      <c r="X139" s="170" t="str">
        <f>IF(ISBLANK('New Item VENDOR TAB'!P139),"",'New Item VENDOR TAB'!P139)</f>
        <v/>
      </c>
      <c r="Y139" s="240" t="str">
        <f>IF(ISBLANK('New Item VENDOR TAB'!Q139),"",'New Item VENDOR TAB'!Q139)</f>
        <v/>
      </c>
      <c r="Z139" s="113" t="str">
        <f>IF(ISBLANK('New Item VENDOR TAB'!R139),"",'New Item VENDOR TAB'!R139)</f>
        <v/>
      </c>
      <c r="AA139" s="113" t="str">
        <f>IF(ISBLANK('New Item VENDOR TAB'!S139),"",'New Item VENDOR TAB'!S139)</f>
        <v/>
      </c>
      <c r="AB139" s="119" t="str">
        <f>IF(ISBLANK('New Item VENDOR TAB'!T139),"",'New Item VENDOR TAB'!T139)</f>
        <v/>
      </c>
      <c r="AC139" s="119" t="str">
        <f>IF(ISBLANK('New Item VENDOR TAB'!U139),"",'New Item VENDOR TAB'!U139)</f>
        <v/>
      </c>
      <c r="AD139" s="173" t="str">
        <f>IF(ISBLANK('New Item VENDOR TAB'!V139),"",'New Item VENDOR TAB'!V139)</f>
        <v/>
      </c>
      <c r="AE139" s="173" t="str">
        <f>IF(ISBLANK('New Item VENDOR TAB'!W139),"",'New Item VENDOR TAB'!W139)</f>
        <v/>
      </c>
      <c r="AF139" s="174" t="str">
        <f>IF(ISBLANK('New Item VENDOR TAB'!X139),"",'New Item VENDOR TAB'!X139)</f>
        <v/>
      </c>
      <c r="AG139" s="174" t="str">
        <f>IF(ISBLANK('New Item VENDOR TAB'!Y139),"",'New Item VENDOR TAB'!Y139)</f>
        <v/>
      </c>
      <c r="AH139" s="174" t="str">
        <f>IF(ISBLANK('New Item VENDOR TAB'!Z139),"",'New Item VENDOR TAB'!Z139)</f>
        <v/>
      </c>
      <c r="AI139" s="175" t="str">
        <f>IF(ISBLANK('New Item VENDOR TAB'!AA139),"",'New Item VENDOR TAB'!AA139)</f>
        <v/>
      </c>
      <c r="AJ139" s="174" t="str">
        <f>IF(ISBLANK('New Item VENDOR TAB'!AB139),"",'New Item VENDOR TAB'!AB139)</f>
        <v/>
      </c>
      <c r="AK139" s="174" t="str">
        <f>IF(ISBLANK('New Item VENDOR TAB'!AC139),"",'New Item VENDOR TAB'!AC139)</f>
        <v/>
      </c>
      <c r="AL139" s="174" t="str">
        <f>IF(ISBLANK('New Item VENDOR TAB'!AD139),"",'New Item VENDOR TAB'!AD139)</f>
        <v/>
      </c>
      <c r="AM139" s="264">
        <f>IF(ISBLANK('New Item VENDOR TAB'!AE139),"",'New Item VENDOR TAB'!AE139)</f>
        <v>0</v>
      </c>
      <c r="AN139" s="115" t="str">
        <f>IF(ISBLANK('New Item VENDOR TAB'!AF139),"",'New Item VENDOR TAB'!AF139)</f>
        <v/>
      </c>
      <c r="AO139" s="116" t="str">
        <f>IF(ISBLANK('New Item VENDOR TAB'!AG139),"",'New Item VENDOR TAB'!AG139)</f>
        <v/>
      </c>
      <c r="AP139" s="117" t="str">
        <f>IF(ISBLANK('New Item VENDOR TAB'!AH139),"",'New Item VENDOR TAB'!AH139)</f>
        <v/>
      </c>
      <c r="AQ139" s="241" t="str">
        <f>IF(ISBLANK('New Item VENDOR TAB'!AI139),"",'New Item VENDOR TAB'!AI139)</f>
        <v/>
      </c>
      <c r="AR139" s="115" t="str">
        <f>IF(ISBLANK('New Item VENDOR TAB'!AJ139),"",'New Item VENDOR TAB'!AJ139)</f>
        <v/>
      </c>
      <c r="AS139" s="115" t="str">
        <f>IF(ISBLANK('New Item VENDOR TAB'!AK139),"",'New Item VENDOR TAB'!AK139)</f>
        <v/>
      </c>
      <c r="AT139" s="114" t="str">
        <f>IF(ISBLANK('New Item VENDOR TAB'!AL139),"",'New Item VENDOR TAB'!AL139)</f>
        <v xml:space="preserve"> </v>
      </c>
      <c r="AU139" s="220" t="str">
        <f>IF(ISBLANK('New Item VENDOR TAB'!AM139),"",'New Item VENDOR TAB'!AM139)</f>
        <v/>
      </c>
      <c r="AV139" s="253" t="str">
        <f>IF(ISBLANK('New Item VENDOR TAB'!AN139),"",'New Item VENDOR TAB'!AN139)</f>
        <v/>
      </c>
      <c r="AW139" s="253" t="str">
        <f>IF(ISBLANK('New Item VENDOR TAB'!AO139),"",'New Item VENDOR TAB'!AO139)</f>
        <v/>
      </c>
      <c r="AX139" s="179" t="str">
        <f>IF(ISBLANK('New Item VENDOR TAB'!AP139),"",'New Item VENDOR TAB'!AP139)</f>
        <v/>
      </c>
      <c r="AY139" s="179" t="str">
        <f>IF(ISBLANK('New Item VENDOR TAB'!AQ139),"",'New Item VENDOR TAB'!AQ139)</f>
        <v/>
      </c>
      <c r="AZ139" s="179" t="str">
        <f>IF(ISBLANK('New Item VENDOR TAB'!AR139),"",'New Item VENDOR TAB'!AR139)</f>
        <v/>
      </c>
      <c r="BA139" s="179" t="str">
        <f>IF(ISBLANK('New Item VENDOR TAB'!AS139),"",'New Item VENDOR TAB'!AS139)</f>
        <v/>
      </c>
      <c r="BB139" s="179" t="str">
        <f>IF(ISBLANK('New Item VENDOR TAB'!AT139),"",'New Item VENDOR TAB'!AT139)</f>
        <v/>
      </c>
      <c r="BC139" s="179" t="str">
        <f>IF(ISBLANK('New Item VENDOR TAB'!AU139),"",'New Item VENDOR TAB'!AU139)</f>
        <v/>
      </c>
      <c r="BD139" s="261" t="str">
        <f>IF(ISBLANK('New Item VENDOR TAB'!AV139),"",'New Item VENDOR TAB'!AV139)</f>
        <v/>
      </c>
      <c r="BE139" s="118"/>
      <c r="BF139" s="118"/>
      <c r="BG139" s="246"/>
      <c r="BH139" s="111"/>
      <c r="BI139" s="111"/>
      <c r="BJ139" s="111"/>
      <c r="BK139" s="119"/>
      <c r="BL139" s="115"/>
      <c r="BM139" s="115"/>
      <c r="BN139" s="115"/>
      <c r="BO139" s="173"/>
      <c r="BP139" s="274" t="e">
        <f>VLOOKUP(BR139,'Segment Hierarchy'!G:J,3,FALSE)</f>
        <v>#N/A</v>
      </c>
      <c r="BQ139" s="318" t="e">
        <f>(VLOOKUP(BR139,'Segment Hierarchy'!G:J,4,FALSE))</f>
        <v>#N/A</v>
      </c>
      <c r="BR139" s="181"/>
      <c r="BS139" s="114"/>
      <c r="BT139" s="112"/>
      <c r="BU139" s="179"/>
      <c r="BV139" s="244" t="str">
        <f t="shared" si="3"/>
        <v/>
      </c>
      <c r="BW139" s="119"/>
      <c r="BX139" s="118"/>
      <c r="BY139" s="115"/>
      <c r="BZ139" s="115"/>
      <c r="CA139" s="119"/>
      <c r="CB139" s="353"/>
      <c r="CC139" s="372"/>
      <c r="CD139" s="119"/>
      <c r="CE139" s="120"/>
      <c r="CF139" s="120"/>
      <c r="CG139" s="120"/>
      <c r="CH139" s="120"/>
      <c r="CI139" s="120"/>
      <c r="CJ139" s="120"/>
      <c r="CK139" s="263" t="str">
        <f>IF(ISBLANK('New Item VENDOR TAB'!N139),"",'New Item VENDOR TAB'!N139)</f>
        <v/>
      </c>
      <c r="CL139" s="375"/>
      <c r="CM139" s="234"/>
      <c r="CN139" s="120"/>
      <c r="CO139" s="120"/>
      <c r="CP139" s="120"/>
    </row>
    <row r="140" spans="1:94" ht="15.6" customHeight="1">
      <c r="A140" s="107" t="str">
        <f>IF(ISBLANK('New Item VENDOR TAB'!A140),"",'New Item VENDOR TAB'!A140)</f>
        <v/>
      </c>
      <c r="B140" s="128"/>
      <c r="C140" s="107" t="str">
        <f>IF(ISBLANK('New Item VENDOR TAB'!B140),"",'New Item VENDOR TAB'!B140)</f>
        <v/>
      </c>
      <c r="D140" s="128"/>
      <c r="E140" s="128"/>
      <c r="F140" s="108" t="str">
        <f>IF(ISBLANK('New Item VENDOR TAB'!C140),"",'New Item VENDOR TAB'!C140)</f>
        <v/>
      </c>
      <c r="G140" s="111" t="str">
        <f>IF(ISBLANK('New Item VENDOR TAB'!D140),"",'New Item VENDOR TAB'!D140)</f>
        <v/>
      </c>
      <c r="H140" s="108" t="str">
        <f>IF(ISBLANK('New Item VENDOR TAB'!E140),"",'New Item VENDOR TAB'!E140)</f>
        <v/>
      </c>
      <c r="I140" s="260" t="str">
        <f>IF(ISBLANK('New Item VENDOR TAB'!F140),"",'New Item VENDOR TAB'!F140)</f>
        <v/>
      </c>
      <c r="J140" s="110" t="str">
        <f>IF(ISBLANK('New Item VENDOR TAB'!G140),"",'New Item VENDOR TAB'!G140)</f>
        <v/>
      </c>
      <c r="K140" s="110" t="str">
        <f>IF(ISBLANK('New Item VENDOR TAB'!H140),"",'New Item VENDOR TAB'!H140)</f>
        <v/>
      </c>
      <c r="L140" s="111" t="str">
        <f>IF(ISBLANK('New Item VENDOR TAB'!AW140),"",'New Item VENDOR TAB'!AW140)</f>
        <v/>
      </c>
      <c r="M140" s="111" t="str">
        <f>IF(ISBLANK('New Item VENDOR TAB'!AX140),"",'New Item VENDOR TAB'!AX140)</f>
        <v/>
      </c>
      <c r="N140" s="113" t="str">
        <f>IF(ISBLANK('New Item VENDOR TAB'!AY140),"",'New Item VENDOR TAB'!AY140)</f>
        <v/>
      </c>
      <c r="O140" s="173" t="str">
        <f>IF(ISBLANK('New Item VENDOR TAB'!AZ140),"",'New Item VENDOR TAB'!AZ140)</f>
        <v/>
      </c>
      <c r="P140" s="173" t="str">
        <f>IF(ISBLANK('New Item VENDOR TAB'!BA140),"",'New Item VENDOR TAB'!BA140)</f>
        <v/>
      </c>
      <c r="Q140" s="111" t="str">
        <f>IF(ISBLANK('New Item VENDOR TAB'!I140),"",'New Item VENDOR TAB'!I140)</f>
        <v/>
      </c>
      <c r="R140" s="111" t="str">
        <f>IF(ISBLANK('New Item VENDOR TAB'!J140),"",'New Item VENDOR TAB'!J140)</f>
        <v/>
      </c>
      <c r="S140" s="165" t="str">
        <f>IF(ISBLANK('New Item VENDOR TAB'!K140),"",'New Item VENDOR TAB'!K140)</f>
        <v/>
      </c>
      <c r="T140" s="112" t="str">
        <f>IF(ISBLANK('New Item VENDOR TAB'!L140),"",'New Item VENDOR TAB'!L140)</f>
        <v/>
      </c>
      <c r="U140" s="114" t="str">
        <f>IF(ISBLANK('New Item VENDOR TAB'!M140),"",'New Item VENDOR TAB'!M140)</f>
        <v/>
      </c>
      <c r="V140" s="115" t="str">
        <f>IF(ISBLANK('New Item VENDOR TAB'!N140),"",'New Item VENDOR TAB'!N140)</f>
        <v/>
      </c>
      <c r="W140" s="115" t="str">
        <f>IF(ISBLANK('New Item VENDOR TAB'!O140),"",'New Item VENDOR TAB'!O140)</f>
        <v/>
      </c>
      <c r="X140" s="170" t="str">
        <f>IF(ISBLANK('New Item VENDOR TAB'!P140),"",'New Item VENDOR TAB'!P140)</f>
        <v/>
      </c>
      <c r="Y140" s="240" t="str">
        <f>IF(ISBLANK('New Item VENDOR TAB'!Q140),"",'New Item VENDOR TAB'!Q140)</f>
        <v/>
      </c>
      <c r="Z140" s="113" t="str">
        <f>IF(ISBLANK('New Item VENDOR TAB'!R140),"",'New Item VENDOR TAB'!R140)</f>
        <v/>
      </c>
      <c r="AA140" s="113" t="str">
        <f>IF(ISBLANK('New Item VENDOR TAB'!S140),"",'New Item VENDOR TAB'!S140)</f>
        <v/>
      </c>
      <c r="AB140" s="119" t="str">
        <f>IF(ISBLANK('New Item VENDOR TAB'!T140),"",'New Item VENDOR TAB'!T140)</f>
        <v/>
      </c>
      <c r="AC140" s="119" t="str">
        <f>IF(ISBLANK('New Item VENDOR TAB'!U140),"",'New Item VENDOR TAB'!U140)</f>
        <v/>
      </c>
      <c r="AD140" s="173" t="str">
        <f>IF(ISBLANK('New Item VENDOR TAB'!V140),"",'New Item VENDOR TAB'!V140)</f>
        <v/>
      </c>
      <c r="AE140" s="173" t="str">
        <f>IF(ISBLANK('New Item VENDOR TAB'!W140),"",'New Item VENDOR TAB'!W140)</f>
        <v/>
      </c>
      <c r="AF140" s="174" t="str">
        <f>IF(ISBLANK('New Item VENDOR TAB'!X140),"",'New Item VENDOR TAB'!X140)</f>
        <v/>
      </c>
      <c r="AG140" s="174" t="str">
        <f>IF(ISBLANK('New Item VENDOR TAB'!Y140),"",'New Item VENDOR TAB'!Y140)</f>
        <v/>
      </c>
      <c r="AH140" s="174" t="str">
        <f>IF(ISBLANK('New Item VENDOR TAB'!Z140),"",'New Item VENDOR TAB'!Z140)</f>
        <v/>
      </c>
      <c r="AI140" s="175" t="str">
        <f>IF(ISBLANK('New Item VENDOR TAB'!AA140),"",'New Item VENDOR TAB'!AA140)</f>
        <v/>
      </c>
      <c r="AJ140" s="174" t="str">
        <f>IF(ISBLANK('New Item VENDOR TAB'!AB140),"",'New Item VENDOR TAB'!AB140)</f>
        <v/>
      </c>
      <c r="AK140" s="174" t="str">
        <f>IF(ISBLANK('New Item VENDOR TAB'!AC140),"",'New Item VENDOR TAB'!AC140)</f>
        <v/>
      </c>
      <c r="AL140" s="174" t="str">
        <f>IF(ISBLANK('New Item VENDOR TAB'!AD140),"",'New Item VENDOR TAB'!AD140)</f>
        <v/>
      </c>
      <c r="AM140" s="264">
        <f>IF(ISBLANK('New Item VENDOR TAB'!AE140),"",'New Item VENDOR TAB'!AE140)</f>
        <v>0</v>
      </c>
      <c r="AN140" s="115" t="str">
        <f>IF(ISBLANK('New Item VENDOR TAB'!AF140),"",'New Item VENDOR TAB'!AF140)</f>
        <v/>
      </c>
      <c r="AO140" s="116" t="str">
        <f>IF(ISBLANK('New Item VENDOR TAB'!AG140),"",'New Item VENDOR TAB'!AG140)</f>
        <v/>
      </c>
      <c r="AP140" s="117" t="str">
        <f>IF(ISBLANK('New Item VENDOR TAB'!AH140),"",'New Item VENDOR TAB'!AH140)</f>
        <v/>
      </c>
      <c r="AQ140" s="241" t="str">
        <f>IF(ISBLANK('New Item VENDOR TAB'!AI140),"",'New Item VENDOR TAB'!AI140)</f>
        <v/>
      </c>
      <c r="AR140" s="115" t="str">
        <f>IF(ISBLANK('New Item VENDOR TAB'!AJ140),"",'New Item VENDOR TAB'!AJ140)</f>
        <v/>
      </c>
      <c r="AS140" s="115" t="str">
        <f>IF(ISBLANK('New Item VENDOR TAB'!AK140),"",'New Item VENDOR TAB'!AK140)</f>
        <v/>
      </c>
      <c r="AT140" s="114" t="str">
        <f>IF(ISBLANK('New Item VENDOR TAB'!AL140),"",'New Item VENDOR TAB'!AL140)</f>
        <v xml:space="preserve"> </v>
      </c>
      <c r="AU140" s="220" t="str">
        <f>IF(ISBLANK('New Item VENDOR TAB'!AM140),"",'New Item VENDOR TAB'!AM140)</f>
        <v/>
      </c>
      <c r="AV140" s="253" t="str">
        <f>IF(ISBLANK('New Item VENDOR TAB'!AN140),"",'New Item VENDOR TAB'!AN140)</f>
        <v/>
      </c>
      <c r="AW140" s="253" t="str">
        <f>IF(ISBLANK('New Item VENDOR TAB'!AO140),"",'New Item VENDOR TAB'!AO140)</f>
        <v/>
      </c>
      <c r="AX140" s="179" t="str">
        <f>IF(ISBLANK('New Item VENDOR TAB'!AP140),"",'New Item VENDOR TAB'!AP140)</f>
        <v/>
      </c>
      <c r="AY140" s="179" t="str">
        <f>IF(ISBLANK('New Item VENDOR TAB'!AQ140),"",'New Item VENDOR TAB'!AQ140)</f>
        <v/>
      </c>
      <c r="AZ140" s="179" t="str">
        <f>IF(ISBLANK('New Item VENDOR TAB'!AR140),"",'New Item VENDOR TAB'!AR140)</f>
        <v/>
      </c>
      <c r="BA140" s="179" t="str">
        <f>IF(ISBLANK('New Item VENDOR TAB'!AS140),"",'New Item VENDOR TAB'!AS140)</f>
        <v/>
      </c>
      <c r="BB140" s="179" t="str">
        <f>IF(ISBLANK('New Item VENDOR TAB'!AT140),"",'New Item VENDOR TAB'!AT140)</f>
        <v/>
      </c>
      <c r="BC140" s="179" t="str">
        <f>IF(ISBLANK('New Item VENDOR TAB'!AU140),"",'New Item VENDOR TAB'!AU140)</f>
        <v/>
      </c>
      <c r="BD140" s="261" t="str">
        <f>IF(ISBLANK('New Item VENDOR TAB'!AV140),"",'New Item VENDOR TAB'!AV140)</f>
        <v/>
      </c>
      <c r="BE140" s="118"/>
      <c r="BF140" s="118"/>
      <c r="BG140" s="246"/>
      <c r="BH140" s="111"/>
      <c r="BI140" s="111"/>
      <c r="BJ140" s="111"/>
      <c r="BK140" s="119"/>
      <c r="BL140" s="115"/>
      <c r="BM140" s="115"/>
      <c r="BN140" s="115"/>
      <c r="BO140" s="173"/>
      <c r="BP140" s="274" t="e">
        <f>VLOOKUP(BR140,'Segment Hierarchy'!G:J,3,FALSE)</f>
        <v>#N/A</v>
      </c>
      <c r="BQ140" s="318" t="e">
        <f>(VLOOKUP(BR140,'Segment Hierarchy'!G:J,4,FALSE))</f>
        <v>#N/A</v>
      </c>
      <c r="BR140" s="181"/>
      <c r="BS140" s="114"/>
      <c r="BT140" s="112"/>
      <c r="BU140" s="179"/>
      <c r="BV140" s="244" t="str">
        <f t="shared" si="3"/>
        <v/>
      </c>
      <c r="BW140" s="119"/>
      <c r="BX140" s="118"/>
      <c r="BY140" s="115"/>
      <c r="BZ140" s="115"/>
      <c r="CA140" s="119"/>
      <c r="CB140" s="353"/>
      <c r="CC140" s="372"/>
      <c r="CD140" s="119"/>
      <c r="CE140" s="120"/>
      <c r="CF140" s="120"/>
      <c r="CG140" s="120"/>
      <c r="CH140" s="120"/>
      <c r="CI140" s="120"/>
      <c r="CJ140" s="120"/>
      <c r="CK140" s="263" t="str">
        <f>IF(ISBLANK('New Item VENDOR TAB'!N140),"",'New Item VENDOR TAB'!N140)</f>
        <v/>
      </c>
      <c r="CL140" s="375"/>
      <c r="CM140" s="234"/>
      <c r="CN140" s="120"/>
      <c r="CO140" s="120"/>
      <c r="CP140" s="120"/>
    </row>
    <row r="141" spans="1:94" ht="15.6" customHeight="1">
      <c r="A141" s="107" t="str">
        <f>IF(ISBLANK('New Item VENDOR TAB'!A141),"",'New Item VENDOR TAB'!A141)</f>
        <v/>
      </c>
      <c r="B141" s="128"/>
      <c r="C141" s="107" t="str">
        <f>IF(ISBLANK('New Item VENDOR TAB'!B141),"",'New Item VENDOR TAB'!B141)</f>
        <v/>
      </c>
      <c r="D141" s="128"/>
      <c r="E141" s="128"/>
      <c r="F141" s="108" t="str">
        <f>IF(ISBLANK('New Item VENDOR TAB'!C141),"",'New Item VENDOR TAB'!C141)</f>
        <v/>
      </c>
      <c r="G141" s="111" t="str">
        <f>IF(ISBLANK('New Item VENDOR TAB'!D141),"",'New Item VENDOR TAB'!D141)</f>
        <v/>
      </c>
      <c r="H141" s="108" t="str">
        <f>IF(ISBLANK('New Item VENDOR TAB'!E141),"",'New Item VENDOR TAB'!E141)</f>
        <v/>
      </c>
      <c r="I141" s="260" t="str">
        <f>IF(ISBLANK('New Item VENDOR TAB'!F141),"",'New Item VENDOR TAB'!F141)</f>
        <v/>
      </c>
      <c r="J141" s="110" t="str">
        <f>IF(ISBLANK('New Item VENDOR TAB'!G141),"",'New Item VENDOR TAB'!G141)</f>
        <v/>
      </c>
      <c r="K141" s="110" t="str">
        <f>IF(ISBLANK('New Item VENDOR TAB'!H141),"",'New Item VENDOR TAB'!H141)</f>
        <v/>
      </c>
      <c r="L141" s="111" t="str">
        <f>IF(ISBLANK('New Item VENDOR TAB'!AW141),"",'New Item VENDOR TAB'!AW141)</f>
        <v/>
      </c>
      <c r="M141" s="111" t="str">
        <f>IF(ISBLANK('New Item VENDOR TAB'!AX141),"",'New Item VENDOR TAB'!AX141)</f>
        <v/>
      </c>
      <c r="N141" s="113" t="str">
        <f>IF(ISBLANK('New Item VENDOR TAB'!AY141),"",'New Item VENDOR TAB'!AY141)</f>
        <v/>
      </c>
      <c r="O141" s="173" t="str">
        <f>IF(ISBLANK('New Item VENDOR TAB'!AZ141),"",'New Item VENDOR TAB'!AZ141)</f>
        <v/>
      </c>
      <c r="P141" s="173" t="str">
        <f>IF(ISBLANK('New Item VENDOR TAB'!BA141),"",'New Item VENDOR TAB'!BA141)</f>
        <v/>
      </c>
      <c r="Q141" s="111" t="str">
        <f>IF(ISBLANK('New Item VENDOR TAB'!I141),"",'New Item VENDOR TAB'!I141)</f>
        <v/>
      </c>
      <c r="R141" s="111" t="str">
        <f>IF(ISBLANK('New Item VENDOR TAB'!J141),"",'New Item VENDOR TAB'!J141)</f>
        <v/>
      </c>
      <c r="S141" s="165" t="str">
        <f>IF(ISBLANK('New Item VENDOR TAB'!K141),"",'New Item VENDOR TAB'!K141)</f>
        <v/>
      </c>
      <c r="T141" s="112" t="str">
        <f>IF(ISBLANK('New Item VENDOR TAB'!L141),"",'New Item VENDOR TAB'!L141)</f>
        <v/>
      </c>
      <c r="U141" s="114" t="str">
        <f>IF(ISBLANK('New Item VENDOR TAB'!M141),"",'New Item VENDOR TAB'!M141)</f>
        <v/>
      </c>
      <c r="V141" s="115" t="str">
        <f>IF(ISBLANK('New Item VENDOR TAB'!N141),"",'New Item VENDOR TAB'!N141)</f>
        <v/>
      </c>
      <c r="W141" s="115" t="str">
        <f>IF(ISBLANK('New Item VENDOR TAB'!O141),"",'New Item VENDOR TAB'!O141)</f>
        <v/>
      </c>
      <c r="X141" s="170" t="str">
        <f>IF(ISBLANK('New Item VENDOR TAB'!P141),"",'New Item VENDOR TAB'!P141)</f>
        <v/>
      </c>
      <c r="Y141" s="240" t="str">
        <f>IF(ISBLANK('New Item VENDOR TAB'!Q141),"",'New Item VENDOR TAB'!Q141)</f>
        <v/>
      </c>
      <c r="Z141" s="113" t="str">
        <f>IF(ISBLANK('New Item VENDOR TAB'!R141),"",'New Item VENDOR TAB'!R141)</f>
        <v/>
      </c>
      <c r="AA141" s="113" t="str">
        <f>IF(ISBLANK('New Item VENDOR TAB'!S141),"",'New Item VENDOR TAB'!S141)</f>
        <v/>
      </c>
      <c r="AB141" s="119" t="str">
        <f>IF(ISBLANK('New Item VENDOR TAB'!T141),"",'New Item VENDOR TAB'!T141)</f>
        <v/>
      </c>
      <c r="AC141" s="119" t="str">
        <f>IF(ISBLANK('New Item VENDOR TAB'!U141),"",'New Item VENDOR TAB'!U141)</f>
        <v/>
      </c>
      <c r="AD141" s="173" t="str">
        <f>IF(ISBLANK('New Item VENDOR TAB'!V141),"",'New Item VENDOR TAB'!V141)</f>
        <v/>
      </c>
      <c r="AE141" s="173" t="str">
        <f>IF(ISBLANK('New Item VENDOR TAB'!W141),"",'New Item VENDOR TAB'!W141)</f>
        <v/>
      </c>
      <c r="AF141" s="174" t="str">
        <f>IF(ISBLANK('New Item VENDOR TAB'!X141),"",'New Item VENDOR TAB'!X141)</f>
        <v/>
      </c>
      <c r="AG141" s="174" t="str">
        <f>IF(ISBLANK('New Item VENDOR TAB'!Y141),"",'New Item VENDOR TAB'!Y141)</f>
        <v/>
      </c>
      <c r="AH141" s="174" t="str">
        <f>IF(ISBLANK('New Item VENDOR TAB'!Z141),"",'New Item VENDOR TAB'!Z141)</f>
        <v/>
      </c>
      <c r="AI141" s="175" t="str">
        <f>IF(ISBLANK('New Item VENDOR TAB'!AA141),"",'New Item VENDOR TAB'!AA141)</f>
        <v/>
      </c>
      <c r="AJ141" s="174" t="str">
        <f>IF(ISBLANK('New Item VENDOR TAB'!AB141),"",'New Item VENDOR TAB'!AB141)</f>
        <v/>
      </c>
      <c r="AK141" s="174" t="str">
        <f>IF(ISBLANK('New Item VENDOR TAB'!AC141),"",'New Item VENDOR TAB'!AC141)</f>
        <v/>
      </c>
      <c r="AL141" s="174" t="str">
        <f>IF(ISBLANK('New Item VENDOR TAB'!AD141),"",'New Item VENDOR TAB'!AD141)</f>
        <v/>
      </c>
      <c r="AM141" s="264">
        <f>IF(ISBLANK('New Item VENDOR TAB'!AE141),"",'New Item VENDOR TAB'!AE141)</f>
        <v>0</v>
      </c>
      <c r="AN141" s="115" t="str">
        <f>IF(ISBLANK('New Item VENDOR TAB'!AF141),"",'New Item VENDOR TAB'!AF141)</f>
        <v/>
      </c>
      <c r="AO141" s="116" t="str">
        <f>IF(ISBLANK('New Item VENDOR TAB'!AG141),"",'New Item VENDOR TAB'!AG141)</f>
        <v/>
      </c>
      <c r="AP141" s="117" t="str">
        <f>IF(ISBLANK('New Item VENDOR TAB'!AH141),"",'New Item VENDOR TAB'!AH141)</f>
        <v/>
      </c>
      <c r="AQ141" s="241" t="str">
        <f>IF(ISBLANK('New Item VENDOR TAB'!AI141),"",'New Item VENDOR TAB'!AI141)</f>
        <v/>
      </c>
      <c r="AR141" s="115" t="str">
        <f>IF(ISBLANK('New Item VENDOR TAB'!AJ141),"",'New Item VENDOR TAB'!AJ141)</f>
        <v/>
      </c>
      <c r="AS141" s="115" t="str">
        <f>IF(ISBLANK('New Item VENDOR TAB'!AK141),"",'New Item VENDOR TAB'!AK141)</f>
        <v/>
      </c>
      <c r="AT141" s="114" t="str">
        <f>IF(ISBLANK('New Item VENDOR TAB'!AL141),"",'New Item VENDOR TAB'!AL141)</f>
        <v xml:space="preserve"> </v>
      </c>
      <c r="AU141" s="220" t="str">
        <f>IF(ISBLANK('New Item VENDOR TAB'!AM141),"",'New Item VENDOR TAB'!AM141)</f>
        <v/>
      </c>
      <c r="AV141" s="253" t="str">
        <f>IF(ISBLANK('New Item VENDOR TAB'!AN141),"",'New Item VENDOR TAB'!AN141)</f>
        <v/>
      </c>
      <c r="AW141" s="253" t="str">
        <f>IF(ISBLANK('New Item VENDOR TAB'!AO141),"",'New Item VENDOR TAB'!AO141)</f>
        <v/>
      </c>
      <c r="AX141" s="179" t="str">
        <f>IF(ISBLANK('New Item VENDOR TAB'!AP141),"",'New Item VENDOR TAB'!AP141)</f>
        <v/>
      </c>
      <c r="AY141" s="179" t="str">
        <f>IF(ISBLANK('New Item VENDOR TAB'!AQ141),"",'New Item VENDOR TAB'!AQ141)</f>
        <v/>
      </c>
      <c r="AZ141" s="179" t="str">
        <f>IF(ISBLANK('New Item VENDOR TAB'!AR141),"",'New Item VENDOR TAB'!AR141)</f>
        <v/>
      </c>
      <c r="BA141" s="179" t="str">
        <f>IF(ISBLANK('New Item VENDOR TAB'!AS141),"",'New Item VENDOR TAB'!AS141)</f>
        <v/>
      </c>
      <c r="BB141" s="179" t="str">
        <f>IF(ISBLANK('New Item VENDOR TAB'!AT141),"",'New Item VENDOR TAB'!AT141)</f>
        <v/>
      </c>
      <c r="BC141" s="179" t="str">
        <f>IF(ISBLANK('New Item VENDOR TAB'!AU141),"",'New Item VENDOR TAB'!AU141)</f>
        <v/>
      </c>
      <c r="BD141" s="261" t="str">
        <f>IF(ISBLANK('New Item VENDOR TAB'!AV141),"",'New Item VENDOR TAB'!AV141)</f>
        <v/>
      </c>
      <c r="BE141" s="118"/>
      <c r="BF141" s="118"/>
      <c r="BG141" s="246"/>
      <c r="BH141" s="111"/>
      <c r="BI141" s="111"/>
      <c r="BJ141" s="111"/>
      <c r="BK141" s="119"/>
      <c r="BL141" s="115"/>
      <c r="BM141" s="115"/>
      <c r="BN141" s="115"/>
      <c r="BO141" s="173"/>
      <c r="BP141" s="274" t="e">
        <f>VLOOKUP(BR141,'Segment Hierarchy'!G:J,3,FALSE)</f>
        <v>#N/A</v>
      </c>
      <c r="BQ141" s="318" t="e">
        <f>(VLOOKUP(BR141,'Segment Hierarchy'!G:J,4,FALSE))</f>
        <v>#N/A</v>
      </c>
      <c r="BR141" s="181"/>
      <c r="BS141" s="114"/>
      <c r="BT141" s="112"/>
      <c r="BU141" s="179"/>
      <c r="BV141" s="244" t="str">
        <f t="shared" si="3"/>
        <v/>
      </c>
      <c r="BW141" s="119"/>
      <c r="BX141" s="118"/>
      <c r="BY141" s="115"/>
      <c r="BZ141" s="115"/>
      <c r="CA141" s="119"/>
      <c r="CB141" s="353"/>
      <c r="CC141" s="372"/>
      <c r="CD141" s="119"/>
      <c r="CE141" s="120"/>
      <c r="CF141" s="120"/>
      <c r="CG141" s="120"/>
      <c r="CH141" s="120"/>
      <c r="CI141" s="120"/>
      <c r="CJ141" s="120"/>
      <c r="CK141" s="263" t="str">
        <f>IF(ISBLANK('New Item VENDOR TAB'!N141),"",'New Item VENDOR TAB'!N141)</f>
        <v/>
      </c>
      <c r="CL141" s="375"/>
      <c r="CM141" s="234"/>
      <c r="CN141" s="120"/>
      <c r="CO141" s="120"/>
      <c r="CP141" s="120"/>
    </row>
    <row r="142" spans="1:94" ht="15.6" customHeight="1">
      <c r="A142" s="107" t="str">
        <f>IF(ISBLANK('New Item VENDOR TAB'!A142),"",'New Item VENDOR TAB'!A142)</f>
        <v/>
      </c>
      <c r="B142" s="128"/>
      <c r="C142" s="107" t="str">
        <f>IF(ISBLANK('New Item VENDOR TAB'!B142),"",'New Item VENDOR TAB'!B142)</f>
        <v/>
      </c>
      <c r="D142" s="128"/>
      <c r="E142" s="128"/>
      <c r="F142" s="108" t="str">
        <f>IF(ISBLANK('New Item VENDOR TAB'!C142),"",'New Item VENDOR TAB'!C142)</f>
        <v/>
      </c>
      <c r="G142" s="111" t="str">
        <f>IF(ISBLANK('New Item VENDOR TAB'!D142),"",'New Item VENDOR TAB'!D142)</f>
        <v/>
      </c>
      <c r="H142" s="108" t="str">
        <f>IF(ISBLANK('New Item VENDOR TAB'!E142),"",'New Item VENDOR TAB'!E142)</f>
        <v/>
      </c>
      <c r="I142" s="260" t="str">
        <f>IF(ISBLANK('New Item VENDOR TAB'!F142),"",'New Item VENDOR TAB'!F142)</f>
        <v/>
      </c>
      <c r="J142" s="110" t="str">
        <f>IF(ISBLANK('New Item VENDOR TAB'!G142),"",'New Item VENDOR TAB'!G142)</f>
        <v/>
      </c>
      <c r="K142" s="110" t="str">
        <f>IF(ISBLANK('New Item VENDOR TAB'!H142),"",'New Item VENDOR TAB'!H142)</f>
        <v/>
      </c>
      <c r="L142" s="111" t="str">
        <f>IF(ISBLANK('New Item VENDOR TAB'!AW142),"",'New Item VENDOR TAB'!AW142)</f>
        <v/>
      </c>
      <c r="M142" s="111" t="str">
        <f>IF(ISBLANK('New Item VENDOR TAB'!AX142),"",'New Item VENDOR TAB'!AX142)</f>
        <v/>
      </c>
      <c r="N142" s="113" t="str">
        <f>IF(ISBLANK('New Item VENDOR TAB'!AY142),"",'New Item VENDOR TAB'!AY142)</f>
        <v/>
      </c>
      <c r="O142" s="173" t="str">
        <f>IF(ISBLANK('New Item VENDOR TAB'!AZ142),"",'New Item VENDOR TAB'!AZ142)</f>
        <v/>
      </c>
      <c r="P142" s="173" t="str">
        <f>IF(ISBLANK('New Item VENDOR TAB'!BA142),"",'New Item VENDOR TAB'!BA142)</f>
        <v/>
      </c>
      <c r="Q142" s="111" t="str">
        <f>IF(ISBLANK('New Item VENDOR TAB'!I142),"",'New Item VENDOR TAB'!I142)</f>
        <v/>
      </c>
      <c r="R142" s="111" t="str">
        <f>IF(ISBLANK('New Item VENDOR TAB'!J142),"",'New Item VENDOR TAB'!J142)</f>
        <v/>
      </c>
      <c r="S142" s="165" t="str">
        <f>IF(ISBLANK('New Item VENDOR TAB'!K142),"",'New Item VENDOR TAB'!K142)</f>
        <v/>
      </c>
      <c r="T142" s="112" t="str">
        <f>IF(ISBLANK('New Item VENDOR TAB'!L142),"",'New Item VENDOR TAB'!L142)</f>
        <v/>
      </c>
      <c r="U142" s="114" t="str">
        <f>IF(ISBLANK('New Item VENDOR TAB'!M142),"",'New Item VENDOR TAB'!M142)</f>
        <v/>
      </c>
      <c r="V142" s="115" t="str">
        <f>IF(ISBLANK('New Item VENDOR TAB'!N142),"",'New Item VENDOR TAB'!N142)</f>
        <v/>
      </c>
      <c r="W142" s="115" t="str">
        <f>IF(ISBLANK('New Item VENDOR TAB'!O142),"",'New Item VENDOR TAB'!O142)</f>
        <v/>
      </c>
      <c r="X142" s="170" t="str">
        <f>IF(ISBLANK('New Item VENDOR TAB'!P142),"",'New Item VENDOR TAB'!P142)</f>
        <v/>
      </c>
      <c r="Y142" s="240" t="str">
        <f>IF(ISBLANK('New Item VENDOR TAB'!Q142),"",'New Item VENDOR TAB'!Q142)</f>
        <v/>
      </c>
      <c r="Z142" s="113" t="str">
        <f>IF(ISBLANK('New Item VENDOR TAB'!R142),"",'New Item VENDOR TAB'!R142)</f>
        <v/>
      </c>
      <c r="AA142" s="113" t="str">
        <f>IF(ISBLANK('New Item VENDOR TAB'!S142),"",'New Item VENDOR TAB'!S142)</f>
        <v/>
      </c>
      <c r="AB142" s="119" t="str">
        <f>IF(ISBLANK('New Item VENDOR TAB'!T142),"",'New Item VENDOR TAB'!T142)</f>
        <v/>
      </c>
      <c r="AC142" s="119" t="str">
        <f>IF(ISBLANK('New Item VENDOR TAB'!U142),"",'New Item VENDOR TAB'!U142)</f>
        <v/>
      </c>
      <c r="AD142" s="173" t="str">
        <f>IF(ISBLANK('New Item VENDOR TAB'!V142),"",'New Item VENDOR TAB'!V142)</f>
        <v/>
      </c>
      <c r="AE142" s="173" t="str">
        <f>IF(ISBLANK('New Item VENDOR TAB'!W142),"",'New Item VENDOR TAB'!W142)</f>
        <v/>
      </c>
      <c r="AF142" s="174" t="str">
        <f>IF(ISBLANK('New Item VENDOR TAB'!X142),"",'New Item VENDOR TAB'!X142)</f>
        <v/>
      </c>
      <c r="AG142" s="174" t="str">
        <f>IF(ISBLANK('New Item VENDOR TAB'!Y142),"",'New Item VENDOR TAB'!Y142)</f>
        <v/>
      </c>
      <c r="AH142" s="174" t="str">
        <f>IF(ISBLANK('New Item VENDOR TAB'!Z142),"",'New Item VENDOR TAB'!Z142)</f>
        <v/>
      </c>
      <c r="AI142" s="175" t="str">
        <f>IF(ISBLANK('New Item VENDOR TAB'!AA142),"",'New Item VENDOR TAB'!AA142)</f>
        <v/>
      </c>
      <c r="AJ142" s="174" t="str">
        <f>IF(ISBLANK('New Item VENDOR TAB'!AB142),"",'New Item VENDOR TAB'!AB142)</f>
        <v/>
      </c>
      <c r="AK142" s="174" t="str">
        <f>IF(ISBLANK('New Item VENDOR TAB'!AC142),"",'New Item VENDOR TAB'!AC142)</f>
        <v/>
      </c>
      <c r="AL142" s="174" t="str">
        <f>IF(ISBLANK('New Item VENDOR TAB'!AD142),"",'New Item VENDOR TAB'!AD142)</f>
        <v/>
      </c>
      <c r="AM142" s="264">
        <f>IF(ISBLANK('New Item VENDOR TAB'!AE142),"",'New Item VENDOR TAB'!AE142)</f>
        <v>0</v>
      </c>
      <c r="AN142" s="115" t="str">
        <f>IF(ISBLANK('New Item VENDOR TAB'!AF142),"",'New Item VENDOR TAB'!AF142)</f>
        <v/>
      </c>
      <c r="AO142" s="116" t="str">
        <f>IF(ISBLANK('New Item VENDOR TAB'!AG142),"",'New Item VENDOR TAB'!AG142)</f>
        <v/>
      </c>
      <c r="AP142" s="117" t="str">
        <f>IF(ISBLANK('New Item VENDOR TAB'!AH142),"",'New Item VENDOR TAB'!AH142)</f>
        <v/>
      </c>
      <c r="AQ142" s="241" t="str">
        <f>IF(ISBLANK('New Item VENDOR TAB'!AI142),"",'New Item VENDOR TAB'!AI142)</f>
        <v/>
      </c>
      <c r="AR142" s="115" t="str">
        <f>IF(ISBLANK('New Item VENDOR TAB'!AJ142),"",'New Item VENDOR TAB'!AJ142)</f>
        <v/>
      </c>
      <c r="AS142" s="115" t="str">
        <f>IF(ISBLANK('New Item VENDOR TAB'!AK142),"",'New Item VENDOR TAB'!AK142)</f>
        <v/>
      </c>
      <c r="AT142" s="114" t="str">
        <f>IF(ISBLANK('New Item VENDOR TAB'!AL142),"",'New Item VENDOR TAB'!AL142)</f>
        <v xml:space="preserve"> </v>
      </c>
      <c r="AU142" s="220" t="str">
        <f>IF(ISBLANK('New Item VENDOR TAB'!AM142),"",'New Item VENDOR TAB'!AM142)</f>
        <v/>
      </c>
      <c r="AV142" s="253" t="str">
        <f>IF(ISBLANK('New Item VENDOR TAB'!AN142),"",'New Item VENDOR TAB'!AN142)</f>
        <v/>
      </c>
      <c r="AW142" s="253" t="str">
        <f>IF(ISBLANK('New Item VENDOR TAB'!AO142),"",'New Item VENDOR TAB'!AO142)</f>
        <v/>
      </c>
      <c r="AX142" s="179" t="str">
        <f>IF(ISBLANK('New Item VENDOR TAB'!AP142),"",'New Item VENDOR TAB'!AP142)</f>
        <v/>
      </c>
      <c r="AY142" s="179" t="str">
        <f>IF(ISBLANK('New Item VENDOR TAB'!AQ142),"",'New Item VENDOR TAB'!AQ142)</f>
        <v/>
      </c>
      <c r="AZ142" s="179" t="str">
        <f>IF(ISBLANK('New Item VENDOR TAB'!AR142),"",'New Item VENDOR TAB'!AR142)</f>
        <v/>
      </c>
      <c r="BA142" s="179" t="str">
        <f>IF(ISBLANK('New Item VENDOR TAB'!AS142),"",'New Item VENDOR TAB'!AS142)</f>
        <v/>
      </c>
      <c r="BB142" s="179" t="str">
        <f>IF(ISBLANK('New Item VENDOR TAB'!AT142),"",'New Item VENDOR TAB'!AT142)</f>
        <v/>
      </c>
      <c r="BC142" s="179" t="str">
        <f>IF(ISBLANK('New Item VENDOR TAB'!AU142),"",'New Item VENDOR TAB'!AU142)</f>
        <v/>
      </c>
      <c r="BD142" s="261" t="str">
        <f>IF(ISBLANK('New Item VENDOR TAB'!AV142),"",'New Item VENDOR TAB'!AV142)</f>
        <v/>
      </c>
      <c r="BE142" s="118"/>
      <c r="BF142" s="118"/>
      <c r="BG142" s="246"/>
      <c r="BH142" s="111"/>
      <c r="BI142" s="111"/>
      <c r="BJ142" s="111"/>
      <c r="BK142" s="119"/>
      <c r="BL142" s="115"/>
      <c r="BM142" s="115"/>
      <c r="BN142" s="115"/>
      <c r="BO142" s="173"/>
      <c r="BP142" s="274" t="e">
        <f>VLOOKUP(BR142,'Segment Hierarchy'!G:J,3,FALSE)</f>
        <v>#N/A</v>
      </c>
      <c r="BQ142" s="318" t="e">
        <f>(VLOOKUP(BR142,'Segment Hierarchy'!G:J,4,FALSE))</f>
        <v>#N/A</v>
      </c>
      <c r="BR142" s="181"/>
      <c r="BS142" s="114"/>
      <c r="BT142" s="112"/>
      <c r="BU142" s="179"/>
      <c r="BV142" s="244" t="str">
        <f t="shared" si="3"/>
        <v/>
      </c>
      <c r="BW142" s="119"/>
      <c r="BX142" s="118"/>
      <c r="BY142" s="115"/>
      <c r="BZ142" s="115"/>
      <c r="CA142" s="119"/>
      <c r="CB142" s="353"/>
      <c r="CC142" s="372"/>
      <c r="CD142" s="119"/>
      <c r="CE142" s="120"/>
      <c r="CF142" s="120"/>
      <c r="CG142" s="120"/>
      <c r="CH142" s="120"/>
      <c r="CI142" s="120"/>
      <c r="CJ142" s="120"/>
      <c r="CK142" s="263" t="str">
        <f>IF(ISBLANK('New Item VENDOR TAB'!N142),"",'New Item VENDOR TAB'!N142)</f>
        <v/>
      </c>
      <c r="CL142" s="375"/>
      <c r="CM142" s="234"/>
      <c r="CN142" s="120"/>
      <c r="CO142" s="120"/>
      <c r="CP142" s="120"/>
    </row>
    <row r="143" spans="1:94" ht="15.6" customHeight="1">
      <c r="A143" s="107" t="str">
        <f>IF(ISBLANK('New Item VENDOR TAB'!A143),"",'New Item VENDOR TAB'!A143)</f>
        <v/>
      </c>
      <c r="B143" s="128"/>
      <c r="C143" s="107" t="str">
        <f>IF(ISBLANK('New Item VENDOR TAB'!B143),"",'New Item VENDOR TAB'!B143)</f>
        <v/>
      </c>
      <c r="D143" s="128"/>
      <c r="E143" s="128"/>
      <c r="F143" s="108" t="str">
        <f>IF(ISBLANK('New Item VENDOR TAB'!C143),"",'New Item VENDOR TAB'!C143)</f>
        <v/>
      </c>
      <c r="G143" s="111" t="str">
        <f>IF(ISBLANK('New Item VENDOR TAB'!D143),"",'New Item VENDOR TAB'!D143)</f>
        <v/>
      </c>
      <c r="H143" s="108" t="str">
        <f>IF(ISBLANK('New Item VENDOR TAB'!E143),"",'New Item VENDOR TAB'!E143)</f>
        <v/>
      </c>
      <c r="I143" s="260" t="str">
        <f>IF(ISBLANK('New Item VENDOR TAB'!F143),"",'New Item VENDOR TAB'!F143)</f>
        <v/>
      </c>
      <c r="J143" s="110" t="str">
        <f>IF(ISBLANK('New Item VENDOR TAB'!G143),"",'New Item VENDOR TAB'!G143)</f>
        <v/>
      </c>
      <c r="K143" s="110" t="str">
        <f>IF(ISBLANK('New Item VENDOR TAB'!H143),"",'New Item VENDOR TAB'!H143)</f>
        <v/>
      </c>
      <c r="L143" s="111" t="str">
        <f>IF(ISBLANK('New Item VENDOR TAB'!AW143),"",'New Item VENDOR TAB'!AW143)</f>
        <v/>
      </c>
      <c r="M143" s="111" t="str">
        <f>IF(ISBLANK('New Item VENDOR TAB'!AX143),"",'New Item VENDOR TAB'!AX143)</f>
        <v/>
      </c>
      <c r="N143" s="113" t="str">
        <f>IF(ISBLANK('New Item VENDOR TAB'!AY143),"",'New Item VENDOR TAB'!AY143)</f>
        <v/>
      </c>
      <c r="O143" s="173" t="str">
        <f>IF(ISBLANK('New Item VENDOR TAB'!AZ143),"",'New Item VENDOR TAB'!AZ143)</f>
        <v/>
      </c>
      <c r="P143" s="173" t="str">
        <f>IF(ISBLANK('New Item VENDOR TAB'!BA143),"",'New Item VENDOR TAB'!BA143)</f>
        <v/>
      </c>
      <c r="Q143" s="111" t="str">
        <f>IF(ISBLANK('New Item VENDOR TAB'!I143),"",'New Item VENDOR TAB'!I143)</f>
        <v/>
      </c>
      <c r="R143" s="111" t="str">
        <f>IF(ISBLANK('New Item VENDOR TAB'!J143),"",'New Item VENDOR TAB'!J143)</f>
        <v/>
      </c>
      <c r="S143" s="165" t="str">
        <f>IF(ISBLANK('New Item VENDOR TAB'!K143),"",'New Item VENDOR TAB'!K143)</f>
        <v/>
      </c>
      <c r="T143" s="112" t="str">
        <f>IF(ISBLANK('New Item VENDOR TAB'!L143),"",'New Item VENDOR TAB'!L143)</f>
        <v/>
      </c>
      <c r="U143" s="114" t="str">
        <f>IF(ISBLANK('New Item VENDOR TAB'!M143),"",'New Item VENDOR TAB'!M143)</f>
        <v/>
      </c>
      <c r="V143" s="115" t="str">
        <f>IF(ISBLANK('New Item VENDOR TAB'!N143),"",'New Item VENDOR TAB'!N143)</f>
        <v/>
      </c>
      <c r="W143" s="115" t="str">
        <f>IF(ISBLANK('New Item VENDOR TAB'!O143),"",'New Item VENDOR TAB'!O143)</f>
        <v/>
      </c>
      <c r="X143" s="170" t="str">
        <f>IF(ISBLANK('New Item VENDOR TAB'!P143),"",'New Item VENDOR TAB'!P143)</f>
        <v/>
      </c>
      <c r="Y143" s="240" t="str">
        <f>IF(ISBLANK('New Item VENDOR TAB'!Q143),"",'New Item VENDOR TAB'!Q143)</f>
        <v/>
      </c>
      <c r="Z143" s="113" t="str">
        <f>IF(ISBLANK('New Item VENDOR TAB'!R143),"",'New Item VENDOR TAB'!R143)</f>
        <v/>
      </c>
      <c r="AA143" s="113" t="str">
        <f>IF(ISBLANK('New Item VENDOR TAB'!S143),"",'New Item VENDOR TAB'!S143)</f>
        <v/>
      </c>
      <c r="AB143" s="119" t="str">
        <f>IF(ISBLANK('New Item VENDOR TAB'!T143),"",'New Item VENDOR TAB'!T143)</f>
        <v/>
      </c>
      <c r="AC143" s="119" t="str">
        <f>IF(ISBLANK('New Item VENDOR TAB'!U143),"",'New Item VENDOR TAB'!U143)</f>
        <v/>
      </c>
      <c r="AD143" s="173" t="str">
        <f>IF(ISBLANK('New Item VENDOR TAB'!V143),"",'New Item VENDOR TAB'!V143)</f>
        <v/>
      </c>
      <c r="AE143" s="173" t="str">
        <f>IF(ISBLANK('New Item VENDOR TAB'!W143),"",'New Item VENDOR TAB'!W143)</f>
        <v/>
      </c>
      <c r="AF143" s="174" t="str">
        <f>IF(ISBLANK('New Item VENDOR TAB'!X143),"",'New Item VENDOR TAB'!X143)</f>
        <v/>
      </c>
      <c r="AG143" s="174" t="str">
        <f>IF(ISBLANK('New Item VENDOR TAB'!Y143),"",'New Item VENDOR TAB'!Y143)</f>
        <v/>
      </c>
      <c r="AH143" s="174" t="str">
        <f>IF(ISBLANK('New Item VENDOR TAB'!Z143),"",'New Item VENDOR TAB'!Z143)</f>
        <v/>
      </c>
      <c r="AI143" s="175" t="str">
        <f>IF(ISBLANK('New Item VENDOR TAB'!AA143),"",'New Item VENDOR TAB'!AA143)</f>
        <v/>
      </c>
      <c r="AJ143" s="174" t="str">
        <f>IF(ISBLANK('New Item VENDOR TAB'!AB143),"",'New Item VENDOR TAB'!AB143)</f>
        <v/>
      </c>
      <c r="AK143" s="174" t="str">
        <f>IF(ISBLANK('New Item VENDOR TAB'!AC143),"",'New Item VENDOR TAB'!AC143)</f>
        <v/>
      </c>
      <c r="AL143" s="174" t="str">
        <f>IF(ISBLANK('New Item VENDOR TAB'!AD143),"",'New Item VENDOR TAB'!AD143)</f>
        <v/>
      </c>
      <c r="AM143" s="264">
        <f>IF(ISBLANK('New Item VENDOR TAB'!AE143),"",'New Item VENDOR TAB'!AE143)</f>
        <v>0</v>
      </c>
      <c r="AN143" s="115" t="str">
        <f>IF(ISBLANK('New Item VENDOR TAB'!AF143),"",'New Item VENDOR TAB'!AF143)</f>
        <v/>
      </c>
      <c r="AO143" s="116" t="str">
        <f>IF(ISBLANK('New Item VENDOR TAB'!AG143),"",'New Item VENDOR TAB'!AG143)</f>
        <v/>
      </c>
      <c r="AP143" s="117" t="str">
        <f>IF(ISBLANK('New Item VENDOR TAB'!AH143),"",'New Item VENDOR TAB'!AH143)</f>
        <v/>
      </c>
      <c r="AQ143" s="241" t="str">
        <f>IF(ISBLANK('New Item VENDOR TAB'!AI143),"",'New Item VENDOR TAB'!AI143)</f>
        <v/>
      </c>
      <c r="AR143" s="115" t="str">
        <f>IF(ISBLANK('New Item VENDOR TAB'!AJ143),"",'New Item VENDOR TAB'!AJ143)</f>
        <v/>
      </c>
      <c r="AS143" s="115" t="str">
        <f>IF(ISBLANK('New Item VENDOR TAB'!AK143),"",'New Item VENDOR TAB'!AK143)</f>
        <v/>
      </c>
      <c r="AT143" s="114" t="str">
        <f>IF(ISBLANK('New Item VENDOR TAB'!AL143),"",'New Item VENDOR TAB'!AL143)</f>
        <v xml:space="preserve"> </v>
      </c>
      <c r="AU143" s="220" t="str">
        <f>IF(ISBLANK('New Item VENDOR TAB'!AM143),"",'New Item VENDOR TAB'!AM143)</f>
        <v/>
      </c>
      <c r="AV143" s="253" t="str">
        <f>IF(ISBLANK('New Item VENDOR TAB'!AN143),"",'New Item VENDOR TAB'!AN143)</f>
        <v/>
      </c>
      <c r="AW143" s="253" t="str">
        <f>IF(ISBLANK('New Item VENDOR TAB'!AO143),"",'New Item VENDOR TAB'!AO143)</f>
        <v/>
      </c>
      <c r="AX143" s="179" t="str">
        <f>IF(ISBLANK('New Item VENDOR TAB'!AP143),"",'New Item VENDOR TAB'!AP143)</f>
        <v/>
      </c>
      <c r="AY143" s="179" t="str">
        <f>IF(ISBLANK('New Item VENDOR TAB'!AQ143),"",'New Item VENDOR TAB'!AQ143)</f>
        <v/>
      </c>
      <c r="AZ143" s="179" t="str">
        <f>IF(ISBLANK('New Item VENDOR TAB'!AR143),"",'New Item VENDOR TAB'!AR143)</f>
        <v/>
      </c>
      <c r="BA143" s="179" t="str">
        <f>IF(ISBLANK('New Item VENDOR TAB'!AS143),"",'New Item VENDOR TAB'!AS143)</f>
        <v/>
      </c>
      <c r="BB143" s="179" t="str">
        <f>IF(ISBLANK('New Item VENDOR TAB'!AT143),"",'New Item VENDOR TAB'!AT143)</f>
        <v/>
      </c>
      <c r="BC143" s="179" t="str">
        <f>IF(ISBLANK('New Item VENDOR TAB'!AU143),"",'New Item VENDOR TAB'!AU143)</f>
        <v/>
      </c>
      <c r="BD143" s="261" t="str">
        <f>IF(ISBLANK('New Item VENDOR TAB'!AV143),"",'New Item VENDOR TAB'!AV143)</f>
        <v/>
      </c>
      <c r="BE143" s="118"/>
      <c r="BF143" s="118"/>
      <c r="BG143" s="246"/>
      <c r="BH143" s="111"/>
      <c r="BI143" s="111"/>
      <c r="BJ143" s="111"/>
      <c r="BK143" s="119"/>
      <c r="BL143" s="115"/>
      <c r="BM143" s="115"/>
      <c r="BN143" s="115"/>
      <c r="BO143" s="173"/>
      <c r="BP143" s="274" t="e">
        <f>VLOOKUP(BR143,'Segment Hierarchy'!G:J,3,FALSE)</f>
        <v>#N/A</v>
      </c>
      <c r="BQ143" s="318" t="e">
        <f>(VLOOKUP(BR143,'Segment Hierarchy'!G:J,4,FALSE))</f>
        <v>#N/A</v>
      </c>
      <c r="BR143" s="181"/>
      <c r="BS143" s="114"/>
      <c r="BT143" s="112"/>
      <c r="BU143" s="179"/>
      <c r="BV143" s="244" t="str">
        <f t="shared" si="3"/>
        <v/>
      </c>
      <c r="BW143" s="119"/>
      <c r="BX143" s="118"/>
      <c r="BY143" s="115"/>
      <c r="BZ143" s="115"/>
      <c r="CA143" s="119"/>
      <c r="CB143" s="353"/>
      <c r="CC143" s="372"/>
      <c r="CD143" s="119"/>
      <c r="CE143" s="120"/>
      <c r="CF143" s="120"/>
      <c r="CG143" s="120"/>
      <c r="CH143" s="120"/>
      <c r="CI143" s="120"/>
      <c r="CJ143" s="120"/>
      <c r="CK143" s="263" t="str">
        <f>IF(ISBLANK('New Item VENDOR TAB'!N143),"",'New Item VENDOR TAB'!N143)</f>
        <v/>
      </c>
      <c r="CL143" s="375"/>
      <c r="CM143" s="234"/>
      <c r="CN143" s="120"/>
      <c r="CO143" s="120"/>
      <c r="CP143" s="120"/>
    </row>
    <row r="144" spans="1:94" ht="15.6" customHeight="1">
      <c r="A144" s="107" t="str">
        <f>IF(ISBLANK('New Item VENDOR TAB'!A144),"",'New Item VENDOR TAB'!A144)</f>
        <v/>
      </c>
      <c r="B144" s="128"/>
      <c r="C144" s="107" t="str">
        <f>IF(ISBLANK('New Item VENDOR TAB'!B144),"",'New Item VENDOR TAB'!B144)</f>
        <v/>
      </c>
      <c r="D144" s="128"/>
      <c r="E144" s="128"/>
      <c r="F144" s="108" t="str">
        <f>IF(ISBLANK('New Item VENDOR TAB'!C144),"",'New Item VENDOR TAB'!C144)</f>
        <v/>
      </c>
      <c r="G144" s="111" t="str">
        <f>IF(ISBLANK('New Item VENDOR TAB'!D144),"",'New Item VENDOR TAB'!D144)</f>
        <v/>
      </c>
      <c r="H144" s="108" t="str">
        <f>IF(ISBLANK('New Item VENDOR TAB'!E144),"",'New Item VENDOR TAB'!E144)</f>
        <v/>
      </c>
      <c r="I144" s="260" t="str">
        <f>IF(ISBLANK('New Item VENDOR TAB'!F144),"",'New Item VENDOR TAB'!F144)</f>
        <v/>
      </c>
      <c r="J144" s="110" t="str">
        <f>IF(ISBLANK('New Item VENDOR TAB'!G144),"",'New Item VENDOR TAB'!G144)</f>
        <v/>
      </c>
      <c r="K144" s="110" t="str">
        <f>IF(ISBLANK('New Item VENDOR TAB'!H144),"",'New Item VENDOR TAB'!H144)</f>
        <v/>
      </c>
      <c r="L144" s="111" t="str">
        <f>IF(ISBLANK('New Item VENDOR TAB'!AW144),"",'New Item VENDOR TAB'!AW144)</f>
        <v/>
      </c>
      <c r="M144" s="111" t="str">
        <f>IF(ISBLANK('New Item VENDOR TAB'!AX144),"",'New Item VENDOR TAB'!AX144)</f>
        <v/>
      </c>
      <c r="N144" s="113" t="str">
        <f>IF(ISBLANK('New Item VENDOR TAB'!AY144),"",'New Item VENDOR TAB'!AY144)</f>
        <v/>
      </c>
      <c r="O144" s="173" t="str">
        <f>IF(ISBLANK('New Item VENDOR TAB'!AZ144),"",'New Item VENDOR TAB'!AZ144)</f>
        <v/>
      </c>
      <c r="P144" s="173" t="str">
        <f>IF(ISBLANK('New Item VENDOR TAB'!BA144),"",'New Item VENDOR TAB'!BA144)</f>
        <v/>
      </c>
      <c r="Q144" s="111" t="str">
        <f>IF(ISBLANK('New Item VENDOR TAB'!I144),"",'New Item VENDOR TAB'!I144)</f>
        <v/>
      </c>
      <c r="R144" s="111" t="str">
        <f>IF(ISBLANK('New Item VENDOR TAB'!J144),"",'New Item VENDOR TAB'!J144)</f>
        <v/>
      </c>
      <c r="S144" s="165" t="str">
        <f>IF(ISBLANK('New Item VENDOR TAB'!K144),"",'New Item VENDOR TAB'!K144)</f>
        <v/>
      </c>
      <c r="T144" s="112" t="str">
        <f>IF(ISBLANK('New Item VENDOR TAB'!L144),"",'New Item VENDOR TAB'!L144)</f>
        <v/>
      </c>
      <c r="U144" s="114" t="str">
        <f>IF(ISBLANK('New Item VENDOR TAB'!M144),"",'New Item VENDOR TAB'!M144)</f>
        <v/>
      </c>
      <c r="V144" s="115" t="str">
        <f>IF(ISBLANK('New Item VENDOR TAB'!N144),"",'New Item VENDOR TAB'!N144)</f>
        <v/>
      </c>
      <c r="W144" s="115" t="str">
        <f>IF(ISBLANK('New Item VENDOR TAB'!O144),"",'New Item VENDOR TAB'!O144)</f>
        <v/>
      </c>
      <c r="X144" s="170" t="str">
        <f>IF(ISBLANK('New Item VENDOR TAB'!P144),"",'New Item VENDOR TAB'!P144)</f>
        <v/>
      </c>
      <c r="Y144" s="240" t="str">
        <f>IF(ISBLANK('New Item VENDOR TAB'!Q144),"",'New Item VENDOR TAB'!Q144)</f>
        <v/>
      </c>
      <c r="Z144" s="113" t="str">
        <f>IF(ISBLANK('New Item VENDOR TAB'!R144),"",'New Item VENDOR TAB'!R144)</f>
        <v/>
      </c>
      <c r="AA144" s="113" t="str">
        <f>IF(ISBLANK('New Item VENDOR TAB'!S144),"",'New Item VENDOR TAB'!S144)</f>
        <v/>
      </c>
      <c r="AB144" s="119" t="str">
        <f>IF(ISBLANK('New Item VENDOR TAB'!T144),"",'New Item VENDOR TAB'!T144)</f>
        <v/>
      </c>
      <c r="AC144" s="119" t="str">
        <f>IF(ISBLANK('New Item VENDOR TAB'!U144),"",'New Item VENDOR TAB'!U144)</f>
        <v/>
      </c>
      <c r="AD144" s="173" t="str">
        <f>IF(ISBLANK('New Item VENDOR TAB'!V144),"",'New Item VENDOR TAB'!V144)</f>
        <v/>
      </c>
      <c r="AE144" s="173" t="str">
        <f>IF(ISBLANK('New Item VENDOR TAB'!W144),"",'New Item VENDOR TAB'!W144)</f>
        <v/>
      </c>
      <c r="AF144" s="174" t="str">
        <f>IF(ISBLANK('New Item VENDOR TAB'!X144),"",'New Item VENDOR TAB'!X144)</f>
        <v/>
      </c>
      <c r="AG144" s="174" t="str">
        <f>IF(ISBLANK('New Item VENDOR TAB'!Y144),"",'New Item VENDOR TAB'!Y144)</f>
        <v/>
      </c>
      <c r="AH144" s="174" t="str">
        <f>IF(ISBLANK('New Item VENDOR TAB'!Z144),"",'New Item VENDOR TAB'!Z144)</f>
        <v/>
      </c>
      <c r="AI144" s="175" t="str">
        <f>IF(ISBLANK('New Item VENDOR TAB'!AA144),"",'New Item VENDOR TAB'!AA144)</f>
        <v/>
      </c>
      <c r="AJ144" s="174" t="str">
        <f>IF(ISBLANK('New Item VENDOR TAB'!AB144),"",'New Item VENDOR TAB'!AB144)</f>
        <v/>
      </c>
      <c r="AK144" s="174" t="str">
        <f>IF(ISBLANK('New Item VENDOR TAB'!AC144),"",'New Item VENDOR TAB'!AC144)</f>
        <v/>
      </c>
      <c r="AL144" s="174" t="str">
        <f>IF(ISBLANK('New Item VENDOR TAB'!AD144),"",'New Item VENDOR TAB'!AD144)</f>
        <v/>
      </c>
      <c r="AM144" s="264">
        <f>IF(ISBLANK('New Item VENDOR TAB'!AE144),"",'New Item VENDOR TAB'!AE144)</f>
        <v>0</v>
      </c>
      <c r="AN144" s="115" t="str">
        <f>IF(ISBLANK('New Item VENDOR TAB'!AF144),"",'New Item VENDOR TAB'!AF144)</f>
        <v/>
      </c>
      <c r="AO144" s="116" t="str">
        <f>IF(ISBLANK('New Item VENDOR TAB'!AG144),"",'New Item VENDOR TAB'!AG144)</f>
        <v/>
      </c>
      <c r="AP144" s="117" t="str">
        <f>IF(ISBLANK('New Item VENDOR TAB'!AH144),"",'New Item VENDOR TAB'!AH144)</f>
        <v/>
      </c>
      <c r="AQ144" s="241" t="str">
        <f>IF(ISBLANK('New Item VENDOR TAB'!AI144),"",'New Item VENDOR TAB'!AI144)</f>
        <v/>
      </c>
      <c r="AR144" s="115" t="str">
        <f>IF(ISBLANK('New Item VENDOR TAB'!AJ144),"",'New Item VENDOR TAB'!AJ144)</f>
        <v/>
      </c>
      <c r="AS144" s="115" t="str">
        <f>IF(ISBLANK('New Item VENDOR TAB'!AK144),"",'New Item VENDOR TAB'!AK144)</f>
        <v/>
      </c>
      <c r="AT144" s="114" t="str">
        <f>IF(ISBLANK('New Item VENDOR TAB'!AL144),"",'New Item VENDOR TAB'!AL144)</f>
        <v xml:space="preserve"> </v>
      </c>
      <c r="AU144" s="220" t="str">
        <f>IF(ISBLANK('New Item VENDOR TAB'!AM144),"",'New Item VENDOR TAB'!AM144)</f>
        <v/>
      </c>
      <c r="AV144" s="253" t="str">
        <f>IF(ISBLANK('New Item VENDOR TAB'!AN144),"",'New Item VENDOR TAB'!AN144)</f>
        <v/>
      </c>
      <c r="AW144" s="253" t="str">
        <f>IF(ISBLANK('New Item VENDOR TAB'!AO144),"",'New Item VENDOR TAB'!AO144)</f>
        <v/>
      </c>
      <c r="AX144" s="179" t="str">
        <f>IF(ISBLANK('New Item VENDOR TAB'!AP144),"",'New Item VENDOR TAB'!AP144)</f>
        <v/>
      </c>
      <c r="AY144" s="179" t="str">
        <f>IF(ISBLANK('New Item VENDOR TAB'!AQ144),"",'New Item VENDOR TAB'!AQ144)</f>
        <v/>
      </c>
      <c r="AZ144" s="179" t="str">
        <f>IF(ISBLANK('New Item VENDOR TAB'!AR144),"",'New Item VENDOR TAB'!AR144)</f>
        <v/>
      </c>
      <c r="BA144" s="179" t="str">
        <f>IF(ISBLANK('New Item VENDOR TAB'!AS144),"",'New Item VENDOR TAB'!AS144)</f>
        <v/>
      </c>
      <c r="BB144" s="179" t="str">
        <f>IF(ISBLANK('New Item VENDOR TAB'!AT144),"",'New Item VENDOR TAB'!AT144)</f>
        <v/>
      </c>
      <c r="BC144" s="179" t="str">
        <f>IF(ISBLANK('New Item VENDOR TAB'!AU144),"",'New Item VENDOR TAB'!AU144)</f>
        <v/>
      </c>
      <c r="BD144" s="261" t="str">
        <f>IF(ISBLANK('New Item VENDOR TAB'!AV144),"",'New Item VENDOR TAB'!AV144)</f>
        <v/>
      </c>
      <c r="BE144" s="118"/>
      <c r="BF144" s="118"/>
      <c r="BG144" s="246"/>
      <c r="BH144" s="111"/>
      <c r="BI144" s="111"/>
      <c r="BJ144" s="111"/>
      <c r="BK144" s="119"/>
      <c r="BL144" s="115"/>
      <c r="BM144" s="115"/>
      <c r="BN144" s="115"/>
      <c r="BO144" s="173"/>
      <c r="BP144" s="274" t="e">
        <f>VLOOKUP(BR144,'Segment Hierarchy'!G:J,3,FALSE)</f>
        <v>#N/A</v>
      </c>
      <c r="BQ144" s="318" t="e">
        <f>(VLOOKUP(BR144,'Segment Hierarchy'!G:J,4,FALSE))</f>
        <v>#N/A</v>
      </c>
      <c r="BR144" s="181"/>
      <c r="BS144" s="114"/>
      <c r="BT144" s="112"/>
      <c r="BU144" s="179"/>
      <c r="BV144" s="244" t="str">
        <f t="shared" si="3"/>
        <v/>
      </c>
      <c r="BW144" s="119"/>
      <c r="BX144" s="118"/>
      <c r="BY144" s="115"/>
      <c r="BZ144" s="115"/>
      <c r="CA144" s="119"/>
      <c r="CB144" s="353"/>
      <c r="CC144" s="372"/>
      <c r="CD144" s="119"/>
      <c r="CE144" s="120"/>
      <c r="CF144" s="120"/>
      <c r="CG144" s="120"/>
      <c r="CH144" s="120"/>
      <c r="CI144" s="120"/>
      <c r="CJ144" s="120"/>
      <c r="CK144" s="263" t="str">
        <f>IF(ISBLANK('New Item VENDOR TAB'!N144),"",'New Item VENDOR TAB'!N144)</f>
        <v/>
      </c>
      <c r="CL144" s="375"/>
      <c r="CM144" s="234"/>
      <c r="CN144" s="120"/>
      <c r="CO144" s="120"/>
      <c r="CP144" s="120"/>
    </row>
    <row r="145" spans="1:94" ht="15.6" customHeight="1">
      <c r="A145" s="107" t="str">
        <f>IF(ISBLANK('New Item VENDOR TAB'!A145),"",'New Item VENDOR TAB'!A145)</f>
        <v/>
      </c>
      <c r="B145" s="128"/>
      <c r="C145" s="107" t="str">
        <f>IF(ISBLANK('New Item VENDOR TAB'!B145),"",'New Item VENDOR TAB'!B145)</f>
        <v/>
      </c>
      <c r="D145" s="128"/>
      <c r="E145" s="128"/>
      <c r="F145" s="108" t="str">
        <f>IF(ISBLANK('New Item VENDOR TAB'!C145),"",'New Item VENDOR TAB'!C145)</f>
        <v/>
      </c>
      <c r="G145" s="111" t="str">
        <f>IF(ISBLANK('New Item VENDOR TAB'!D145),"",'New Item VENDOR TAB'!D145)</f>
        <v/>
      </c>
      <c r="H145" s="108" t="str">
        <f>IF(ISBLANK('New Item VENDOR TAB'!E145),"",'New Item VENDOR TAB'!E145)</f>
        <v/>
      </c>
      <c r="I145" s="260" t="str">
        <f>IF(ISBLANK('New Item VENDOR TAB'!F145),"",'New Item VENDOR TAB'!F145)</f>
        <v/>
      </c>
      <c r="J145" s="110" t="str">
        <f>IF(ISBLANK('New Item VENDOR TAB'!G145),"",'New Item VENDOR TAB'!G145)</f>
        <v/>
      </c>
      <c r="K145" s="110" t="str">
        <f>IF(ISBLANK('New Item VENDOR TAB'!H145),"",'New Item VENDOR TAB'!H145)</f>
        <v/>
      </c>
      <c r="L145" s="111" t="str">
        <f>IF(ISBLANK('New Item VENDOR TAB'!AW145),"",'New Item VENDOR TAB'!AW145)</f>
        <v/>
      </c>
      <c r="M145" s="111" t="str">
        <f>IF(ISBLANK('New Item VENDOR TAB'!AX145),"",'New Item VENDOR TAB'!AX145)</f>
        <v/>
      </c>
      <c r="N145" s="113" t="str">
        <f>IF(ISBLANK('New Item VENDOR TAB'!AY145),"",'New Item VENDOR TAB'!AY145)</f>
        <v/>
      </c>
      <c r="O145" s="173" t="str">
        <f>IF(ISBLANK('New Item VENDOR TAB'!AZ145),"",'New Item VENDOR TAB'!AZ145)</f>
        <v/>
      </c>
      <c r="P145" s="173" t="str">
        <f>IF(ISBLANK('New Item VENDOR TAB'!BA145),"",'New Item VENDOR TAB'!BA145)</f>
        <v/>
      </c>
      <c r="Q145" s="111" t="str">
        <f>IF(ISBLANK('New Item VENDOR TAB'!I145),"",'New Item VENDOR TAB'!I145)</f>
        <v/>
      </c>
      <c r="R145" s="111" t="str">
        <f>IF(ISBLANK('New Item VENDOR TAB'!J145),"",'New Item VENDOR TAB'!J145)</f>
        <v/>
      </c>
      <c r="S145" s="165" t="str">
        <f>IF(ISBLANK('New Item VENDOR TAB'!K145),"",'New Item VENDOR TAB'!K145)</f>
        <v/>
      </c>
      <c r="T145" s="112" t="str">
        <f>IF(ISBLANK('New Item VENDOR TAB'!L145),"",'New Item VENDOR TAB'!L145)</f>
        <v/>
      </c>
      <c r="U145" s="114" t="str">
        <f>IF(ISBLANK('New Item VENDOR TAB'!M145),"",'New Item VENDOR TAB'!M145)</f>
        <v/>
      </c>
      <c r="V145" s="115" t="str">
        <f>IF(ISBLANK('New Item VENDOR TAB'!N145),"",'New Item VENDOR TAB'!N145)</f>
        <v/>
      </c>
      <c r="W145" s="115" t="str">
        <f>IF(ISBLANK('New Item VENDOR TAB'!O145),"",'New Item VENDOR TAB'!O145)</f>
        <v/>
      </c>
      <c r="X145" s="170" t="str">
        <f>IF(ISBLANK('New Item VENDOR TAB'!P145),"",'New Item VENDOR TAB'!P145)</f>
        <v/>
      </c>
      <c r="Y145" s="240" t="str">
        <f>IF(ISBLANK('New Item VENDOR TAB'!Q145),"",'New Item VENDOR TAB'!Q145)</f>
        <v/>
      </c>
      <c r="Z145" s="113" t="str">
        <f>IF(ISBLANK('New Item VENDOR TAB'!R145),"",'New Item VENDOR TAB'!R145)</f>
        <v/>
      </c>
      <c r="AA145" s="113" t="str">
        <f>IF(ISBLANK('New Item VENDOR TAB'!S145),"",'New Item VENDOR TAB'!S145)</f>
        <v/>
      </c>
      <c r="AB145" s="119" t="str">
        <f>IF(ISBLANK('New Item VENDOR TAB'!T145),"",'New Item VENDOR TAB'!T145)</f>
        <v/>
      </c>
      <c r="AC145" s="119" t="str">
        <f>IF(ISBLANK('New Item VENDOR TAB'!U145),"",'New Item VENDOR TAB'!U145)</f>
        <v/>
      </c>
      <c r="AD145" s="173" t="str">
        <f>IF(ISBLANK('New Item VENDOR TAB'!V145),"",'New Item VENDOR TAB'!V145)</f>
        <v/>
      </c>
      <c r="AE145" s="173" t="str">
        <f>IF(ISBLANK('New Item VENDOR TAB'!W145),"",'New Item VENDOR TAB'!W145)</f>
        <v/>
      </c>
      <c r="AF145" s="174" t="str">
        <f>IF(ISBLANK('New Item VENDOR TAB'!X145),"",'New Item VENDOR TAB'!X145)</f>
        <v/>
      </c>
      <c r="AG145" s="174" t="str">
        <f>IF(ISBLANK('New Item VENDOR TAB'!Y145),"",'New Item VENDOR TAB'!Y145)</f>
        <v/>
      </c>
      <c r="AH145" s="174" t="str">
        <f>IF(ISBLANK('New Item VENDOR TAB'!Z145),"",'New Item VENDOR TAB'!Z145)</f>
        <v/>
      </c>
      <c r="AI145" s="175" t="str">
        <f>IF(ISBLANK('New Item VENDOR TAB'!AA145),"",'New Item VENDOR TAB'!AA145)</f>
        <v/>
      </c>
      <c r="AJ145" s="174" t="str">
        <f>IF(ISBLANK('New Item VENDOR TAB'!AB145),"",'New Item VENDOR TAB'!AB145)</f>
        <v/>
      </c>
      <c r="AK145" s="174" t="str">
        <f>IF(ISBLANK('New Item VENDOR TAB'!AC145),"",'New Item VENDOR TAB'!AC145)</f>
        <v/>
      </c>
      <c r="AL145" s="174" t="str">
        <f>IF(ISBLANK('New Item VENDOR TAB'!AD145),"",'New Item VENDOR TAB'!AD145)</f>
        <v/>
      </c>
      <c r="AM145" s="264">
        <f>IF(ISBLANK('New Item VENDOR TAB'!AE145),"",'New Item VENDOR TAB'!AE145)</f>
        <v>0</v>
      </c>
      <c r="AN145" s="115" t="str">
        <f>IF(ISBLANK('New Item VENDOR TAB'!AF145),"",'New Item VENDOR TAB'!AF145)</f>
        <v/>
      </c>
      <c r="AO145" s="116" t="str">
        <f>IF(ISBLANK('New Item VENDOR TAB'!AG145),"",'New Item VENDOR TAB'!AG145)</f>
        <v/>
      </c>
      <c r="AP145" s="117" t="str">
        <f>IF(ISBLANK('New Item VENDOR TAB'!AH145),"",'New Item VENDOR TAB'!AH145)</f>
        <v/>
      </c>
      <c r="AQ145" s="241" t="str">
        <f>IF(ISBLANK('New Item VENDOR TAB'!AI145),"",'New Item VENDOR TAB'!AI145)</f>
        <v/>
      </c>
      <c r="AR145" s="115" t="str">
        <f>IF(ISBLANK('New Item VENDOR TAB'!AJ145),"",'New Item VENDOR TAB'!AJ145)</f>
        <v/>
      </c>
      <c r="AS145" s="115" t="str">
        <f>IF(ISBLANK('New Item VENDOR TAB'!AK145),"",'New Item VENDOR TAB'!AK145)</f>
        <v/>
      </c>
      <c r="AT145" s="114" t="str">
        <f>IF(ISBLANK('New Item VENDOR TAB'!AL145),"",'New Item VENDOR TAB'!AL145)</f>
        <v xml:space="preserve"> </v>
      </c>
      <c r="AU145" s="220" t="str">
        <f>IF(ISBLANK('New Item VENDOR TAB'!AM145),"",'New Item VENDOR TAB'!AM145)</f>
        <v/>
      </c>
      <c r="AV145" s="253" t="str">
        <f>IF(ISBLANK('New Item VENDOR TAB'!AN145),"",'New Item VENDOR TAB'!AN145)</f>
        <v/>
      </c>
      <c r="AW145" s="253" t="str">
        <f>IF(ISBLANK('New Item VENDOR TAB'!AO145),"",'New Item VENDOR TAB'!AO145)</f>
        <v/>
      </c>
      <c r="AX145" s="179" t="str">
        <f>IF(ISBLANK('New Item VENDOR TAB'!AP145),"",'New Item VENDOR TAB'!AP145)</f>
        <v/>
      </c>
      <c r="AY145" s="179" t="str">
        <f>IF(ISBLANK('New Item VENDOR TAB'!AQ145),"",'New Item VENDOR TAB'!AQ145)</f>
        <v/>
      </c>
      <c r="AZ145" s="179" t="str">
        <f>IF(ISBLANK('New Item VENDOR TAB'!AR145),"",'New Item VENDOR TAB'!AR145)</f>
        <v/>
      </c>
      <c r="BA145" s="179" t="str">
        <f>IF(ISBLANK('New Item VENDOR TAB'!AS145),"",'New Item VENDOR TAB'!AS145)</f>
        <v/>
      </c>
      <c r="BB145" s="179" t="str">
        <f>IF(ISBLANK('New Item VENDOR TAB'!AT145),"",'New Item VENDOR TAB'!AT145)</f>
        <v/>
      </c>
      <c r="BC145" s="179" t="str">
        <f>IF(ISBLANK('New Item VENDOR TAB'!AU145),"",'New Item VENDOR TAB'!AU145)</f>
        <v/>
      </c>
      <c r="BD145" s="261" t="str">
        <f>IF(ISBLANK('New Item VENDOR TAB'!AV145),"",'New Item VENDOR TAB'!AV145)</f>
        <v/>
      </c>
      <c r="BE145" s="118"/>
      <c r="BF145" s="118"/>
      <c r="BG145" s="246"/>
      <c r="BH145" s="111"/>
      <c r="BI145" s="111"/>
      <c r="BJ145" s="111"/>
      <c r="BK145" s="119"/>
      <c r="BL145" s="115"/>
      <c r="BM145" s="115"/>
      <c r="BN145" s="115"/>
      <c r="BO145" s="173"/>
      <c r="BP145" s="274" t="e">
        <f>VLOOKUP(BR145,'Segment Hierarchy'!G:J,3,FALSE)</f>
        <v>#N/A</v>
      </c>
      <c r="BQ145" s="318" t="e">
        <f>(VLOOKUP(BR145,'Segment Hierarchy'!G:J,4,FALSE))</f>
        <v>#N/A</v>
      </c>
      <c r="BR145" s="181"/>
      <c r="BS145" s="114"/>
      <c r="BT145" s="112"/>
      <c r="BU145" s="179"/>
      <c r="BV145" s="244" t="str">
        <f t="shared" si="3"/>
        <v/>
      </c>
      <c r="BW145" s="119"/>
      <c r="BX145" s="118"/>
      <c r="BY145" s="115"/>
      <c r="BZ145" s="115"/>
      <c r="CA145" s="119"/>
      <c r="CB145" s="353"/>
      <c r="CC145" s="372"/>
      <c r="CD145" s="119"/>
      <c r="CE145" s="120"/>
      <c r="CF145" s="120"/>
      <c r="CG145" s="120"/>
      <c r="CH145" s="120"/>
      <c r="CI145" s="120"/>
      <c r="CJ145" s="120"/>
      <c r="CK145" s="263" t="str">
        <f>IF(ISBLANK('New Item VENDOR TAB'!N145),"",'New Item VENDOR TAB'!N145)</f>
        <v/>
      </c>
      <c r="CL145" s="375"/>
      <c r="CM145" s="234"/>
      <c r="CN145" s="120"/>
      <c r="CO145" s="120"/>
      <c r="CP145" s="120"/>
    </row>
    <row r="146" spans="1:94" ht="15.6" customHeight="1">
      <c r="A146" s="107" t="str">
        <f>IF(ISBLANK('New Item VENDOR TAB'!A146),"",'New Item VENDOR TAB'!A146)</f>
        <v/>
      </c>
      <c r="B146" s="128"/>
      <c r="C146" s="107" t="str">
        <f>IF(ISBLANK('New Item VENDOR TAB'!B146),"",'New Item VENDOR TAB'!B146)</f>
        <v/>
      </c>
      <c r="D146" s="128"/>
      <c r="E146" s="128"/>
      <c r="F146" s="108" t="str">
        <f>IF(ISBLANK('New Item VENDOR TAB'!C146),"",'New Item VENDOR TAB'!C146)</f>
        <v/>
      </c>
      <c r="G146" s="111" t="str">
        <f>IF(ISBLANK('New Item VENDOR TAB'!D146),"",'New Item VENDOR TAB'!D146)</f>
        <v/>
      </c>
      <c r="H146" s="108" t="str">
        <f>IF(ISBLANK('New Item VENDOR TAB'!E146),"",'New Item VENDOR TAB'!E146)</f>
        <v/>
      </c>
      <c r="I146" s="260" t="str">
        <f>IF(ISBLANK('New Item VENDOR TAB'!F146),"",'New Item VENDOR TAB'!F146)</f>
        <v/>
      </c>
      <c r="J146" s="110" t="str">
        <f>IF(ISBLANK('New Item VENDOR TAB'!G146),"",'New Item VENDOR TAB'!G146)</f>
        <v/>
      </c>
      <c r="K146" s="110" t="str">
        <f>IF(ISBLANK('New Item VENDOR TAB'!H146),"",'New Item VENDOR TAB'!H146)</f>
        <v/>
      </c>
      <c r="L146" s="111" t="str">
        <f>IF(ISBLANK('New Item VENDOR TAB'!AW146),"",'New Item VENDOR TAB'!AW146)</f>
        <v/>
      </c>
      <c r="M146" s="111" t="str">
        <f>IF(ISBLANK('New Item VENDOR TAB'!AX146),"",'New Item VENDOR TAB'!AX146)</f>
        <v/>
      </c>
      <c r="N146" s="113" t="str">
        <f>IF(ISBLANK('New Item VENDOR TAB'!AY146),"",'New Item VENDOR TAB'!AY146)</f>
        <v/>
      </c>
      <c r="O146" s="173" t="str">
        <f>IF(ISBLANK('New Item VENDOR TAB'!AZ146),"",'New Item VENDOR TAB'!AZ146)</f>
        <v/>
      </c>
      <c r="P146" s="173" t="str">
        <f>IF(ISBLANK('New Item VENDOR TAB'!BA146),"",'New Item VENDOR TAB'!BA146)</f>
        <v/>
      </c>
      <c r="Q146" s="111" t="str">
        <f>IF(ISBLANK('New Item VENDOR TAB'!I146),"",'New Item VENDOR TAB'!I146)</f>
        <v/>
      </c>
      <c r="R146" s="111" t="str">
        <f>IF(ISBLANK('New Item VENDOR TAB'!J146),"",'New Item VENDOR TAB'!J146)</f>
        <v/>
      </c>
      <c r="S146" s="165" t="str">
        <f>IF(ISBLANK('New Item VENDOR TAB'!K146),"",'New Item VENDOR TAB'!K146)</f>
        <v/>
      </c>
      <c r="T146" s="112" t="str">
        <f>IF(ISBLANK('New Item VENDOR TAB'!L146),"",'New Item VENDOR TAB'!L146)</f>
        <v/>
      </c>
      <c r="U146" s="114" t="str">
        <f>IF(ISBLANK('New Item VENDOR TAB'!M146),"",'New Item VENDOR TAB'!M146)</f>
        <v/>
      </c>
      <c r="V146" s="115" t="str">
        <f>IF(ISBLANK('New Item VENDOR TAB'!N146),"",'New Item VENDOR TAB'!N146)</f>
        <v/>
      </c>
      <c r="W146" s="115" t="str">
        <f>IF(ISBLANK('New Item VENDOR TAB'!O146),"",'New Item VENDOR TAB'!O146)</f>
        <v/>
      </c>
      <c r="X146" s="170" t="str">
        <f>IF(ISBLANK('New Item VENDOR TAB'!P146),"",'New Item VENDOR TAB'!P146)</f>
        <v/>
      </c>
      <c r="Y146" s="240" t="str">
        <f>IF(ISBLANK('New Item VENDOR TAB'!Q146),"",'New Item VENDOR TAB'!Q146)</f>
        <v/>
      </c>
      <c r="Z146" s="113" t="str">
        <f>IF(ISBLANK('New Item VENDOR TAB'!R146),"",'New Item VENDOR TAB'!R146)</f>
        <v/>
      </c>
      <c r="AA146" s="113" t="str">
        <f>IF(ISBLANK('New Item VENDOR TAB'!S146),"",'New Item VENDOR TAB'!S146)</f>
        <v/>
      </c>
      <c r="AB146" s="119" t="str">
        <f>IF(ISBLANK('New Item VENDOR TAB'!T146),"",'New Item VENDOR TAB'!T146)</f>
        <v/>
      </c>
      <c r="AC146" s="119" t="str">
        <f>IF(ISBLANK('New Item VENDOR TAB'!U146),"",'New Item VENDOR TAB'!U146)</f>
        <v/>
      </c>
      <c r="AD146" s="173" t="str">
        <f>IF(ISBLANK('New Item VENDOR TAB'!V146),"",'New Item VENDOR TAB'!V146)</f>
        <v/>
      </c>
      <c r="AE146" s="173" t="str">
        <f>IF(ISBLANK('New Item VENDOR TAB'!W146),"",'New Item VENDOR TAB'!W146)</f>
        <v/>
      </c>
      <c r="AF146" s="174" t="str">
        <f>IF(ISBLANK('New Item VENDOR TAB'!X146),"",'New Item VENDOR TAB'!X146)</f>
        <v/>
      </c>
      <c r="AG146" s="174" t="str">
        <f>IF(ISBLANK('New Item VENDOR TAB'!Y146),"",'New Item VENDOR TAB'!Y146)</f>
        <v/>
      </c>
      <c r="AH146" s="174" t="str">
        <f>IF(ISBLANK('New Item VENDOR TAB'!Z146),"",'New Item VENDOR TAB'!Z146)</f>
        <v/>
      </c>
      <c r="AI146" s="175" t="str">
        <f>IF(ISBLANK('New Item VENDOR TAB'!AA146),"",'New Item VENDOR TAB'!AA146)</f>
        <v/>
      </c>
      <c r="AJ146" s="174" t="str">
        <f>IF(ISBLANK('New Item VENDOR TAB'!AB146),"",'New Item VENDOR TAB'!AB146)</f>
        <v/>
      </c>
      <c r="AK146" s="174" t="str">
        <f>IF(ISBLANK('New Item VENDOR TAB'!AC146),"",'New Item VENDOR TAB'!AC146)</f>
        <v/>
      </c>
      <c r="AL146" s="174" t="str">
        <f>IF(ISBLANK('New Item VENDOR TAB'!AD146),"",'New Item VENDOR TAB'!AD146)</f>
        <v/>
      </c>
      <c r="AM146" s="264">
        <f>IF(ISBLANK('New Item VENDOR TAB'!AE146),"",'New Item VENDOR TAB'!AE146)</f>
        <v>0</v>
      </c>
      <c r="AN146" s="115" t="str">
        <f>IF(ISBLANK('New Item VENDOR TAB'!AF146),"",'New Item VENDOR TAB'!AF146)</f>
        <v/>
      </c>
      <c r="AO146" s="116" t="str">
        <f>IF(ISBLANK('New Item VENDOR TAB'!AG146),"",'New Item VENDOR TAB'!AG146)</f>
        <v/>
      </c>
      <c r="AP146" s="117" t="str">
        <f>IF(ISBLANK('New Item VENDOR TAB'!AH146),"",'New Item VENDOR TAB'!AH146)</f>
        <v/>
      </c>
      <c r="AQ146" s="241" t="str">
        <f>IF(ISBLANK('New Item VENDOR TAB'!AI146),"",'New Item VENDOR TAB'!AI146)</f>
        <v/>
      </c>
      <c r="AR146" s="115" t="str">
        <f>IF(ISBLANK('New Item VENDOR TAB'!AJ146),"",'New Item VENDOR TAB'!AJ146)</f>
        <v/>
      </c>
      <c r="AS146" s="115" t="str">
        <f>IF(ISBLANK('New Item VENDOR TAB'!AK146),"",'New Item VENDOR TAB'!AK146)</f>
        <v/>
      </c>
      <c r="AT146" s="114" t="str">
        <f>IF(ISBLANK('New Item VENDOR TAB'!AL146),"",'New Item VENDOR TAB'!AL146)</f>
        <v xml:space="preserve"> </v>
      </c>
      <c r="AU146" s="220" t="str">
        <f>IF(ISBLANK('New Item VENDOR TAB'!AM146),"",'New Item VENDOR TAB'!AM146)</f>
        <v/>
      </c>
      <c r="AV146" s="253" t="str">
        <f>IF(ISBLANK('New Item VENDOR TAB'!AN146),"",'New Item VENDOR TAB'!AN146)</f>
        <v/>
      </c>
      <c r="AW146" s="253" t="str">
        <f>IF(ISBLANK('New Item VENDOR TAB'!AO146),"",'New Item VENDOR TAB'!AO146)</f>
        <v/>
      </c>
      <c r="AX146" s="179" t="str">
        <f>IF(ISBLANK('New Item VENDOR TAB'!AP146),"",'New Item VENDOR TAB'!AP146)</f>
        <v/>
      </c>
      <c r="AY146" s="179" t="str">
        <f>IF(ISBLANK('New Item VENDOR TAB'!AQ146),"",'New Item VENDOR TAB'!AQ146)</f>
        <v/>
      </c>
      <c r="AZ146" s="179" t="str">
        <f>IF(ISBLANK('New Item VENDOR TAB'!AR146),"",'New Item VENDOR TAB'!AR146)</f>
        <v/>
      </c>
      <c r="BA146" s="179" t="str">
        <f>IF(ISBLANK('New Item VENDOR TAB'!AS146),"",'New Item VENDOR TAB'!AS146)</f>
        <v/>
      </c>
      <c r="BB146" s="179" t="str">
        <f>IF(ISBLANK('New Item VENDOR TAB'!AT146),"",'New Item VENDOR TAB'!AT146)</f>
        <v/>
      </c>
      <c r="BC146" s="179" t="str">
        <f>IF(ISBLANK('New Item VENDOR TAB'!AU146),"",'New Item VENDOR TAB'!AU146)</f>
        <v/>
      </c>
      <c r="BD146" s="261" t="str">
        <f>IF(ISBLANK('New Item VENDOR TAB'!AV146),"",'New Item VENDOR TAB'!AV146)</f>
        <v/>
      </c>
      <c r="BE146" s="118"/>
      <c r="BF146" s="118"/>
      <c r="BG146" s="246"/>
      <c r="BH146" s="111"/>
      <c r="BI146" s="111"/>
      <c r="BJ146" s="111"/>
      <c r="BK146" s="119"/>
      <c r="BL146" s="115"/>
      <c r="BM146" s="115"/>
      <c r="BN146" s="115"/>
      <c r="BO146" s="173"/>
      <c r="BP146" s="274" t="e">
        <f>VLOOKUP(BR146,'Segment Hierarchy'!G:J,3,FALSE)</f>
        <v>#N/A</v>
      </c>
      <c r="BQ146" s="318" t="e">
        <f>(VLOOKUP(BR146,'Segment Hierarchy'!G:J,4,FALSE))</f>
        <v>#N/A</v>
      </c>
      <c r="BR146" s="181"/>
      <c r="BS146" s="114"/>
      <c r="BT146" s="112"/>
      <c r="BU146" s="179"/>
      <c r="BV146" s="244" t="str">
        <f t="shared" si="3"/>
        <v/>
      </c>
      <c r="BW146" s="119"/>
      <c r="BX146" s="118"/>
      <c r="BY146" s="115"/>
      <c r="BZ146" s="115"/>
      <c r="CA146" s="119"/>
      <c r="CB146" s="353"/>
      <c r="CC146" s="372"/>
      <c r="CD146" s="119"/>
      <c r="CE146" s="120"/>
      <c r="CF146" s="120"/>
      <c r="CG146" s="120"/>
      <c r="CH146" s="120"/>
      <c r="CI146" s="120"/>
      <c r="CJ146" s="120"/>
      <c r="CK146" s="263" t="str">
        <f>IF(ISBLANK('New Item VENDOR TAB'!N146),"",'New Item VENDOR TAB'!N146)</f>
        <v/>
      </c>
      <c r="CL146" s="375"/>
      <c r="CM146" s="234"/>
      <c r="CN146" s="120"/>
      <c r="CO146" s="120"/>
      <c r="CP146" s="120"/>
    </row>
    <row r="147" spans="1:94" ht="15.6" customHeight="1">
      <c r="A147" s="107" t="str">
        <f>IF(ISBLANK('New Item VENDOR TAB'!A147),"",'New Item VENDOR TAB'!A147)</f>
        <v/>
      </c>
      <c r="B147" s="128"/>
      <c r="C147" s="107" t="str">
        <f>IF(ISBLANK('New Item VENDOR TAB'!B147),"",'New Item VENDOR TAB'!B147)</f>
        <v/>
      </c>
      <c r="D147" s="128"/>
      <c r="E147" s="128"/>
      <c r="F147" s="108" t="str">
        <f>IF(ISBLANK('New Item VENDOR TAB'!C147),"",'New Item VENDOR TAB'!C147)</f>
        <v/>
      </c>
      <c r="G147" s="111" t="str">
        <f>IF(ISBLANK('New Item VENDOR TAB'!D147),"",'New Item VENDOR TAB'!D147)</f>
        <v/>
      </c>
      <c r="H147" s="108" t="str">
        <f>IF(ISBLANK('New Item VENDOR TAB'!E147),"",'New Item VENDOR TAB'!E147)</f>
        <v/>
      </c>
      <c r="I147" s="260" t="str">
        <f>IF(ISBLANK('New Item VENDOR TAB'!F147),"",'New Item VENDOR TAB'!F147)</f>
        <v/>
      </c>
      <c r="J147" s="110" t="str">
        <f>IF(ISBLANK('New Item VENDOR TAB'!G147),"",'New Item VENDOR TAB'!G147)</f>
        <v/>
      </c>
      <c r="K147" s="110" t="str">
        <f>IF(ISBLANK('New Item VENDOR TAB'!H147),"",'New Item VENDOR TAB'!H147)</f>
        <v/>
      </c>
      <c r="L147" s="111" t="str">
        <f>IF(ISBLANK('New Item VENDOR TAB'!AW147),"",'New Item VENDOR TAB'!AW147)</f>
        <v/>
      </c>
      <c r="M147" s="111" t="str">
        <f>IF(ISBLANK('New Item VENDOR TAB'!AX147),"",'New Item VENDOR TAB'!AX147)</f>
        <v/>
      </c>
      <c r="N147" s="113" t="str">
        <f>IF(ISBLANK('New Item VENDOR TAB'!AY147),"",'New Item VENDOR TAB'!AY147)</f>
        <v/>
      </c>
      <c r="O147" s="173" t="str">
        <f>IF(ISBLANK('New Item VENDOR TAB'!AZ147),"",'New Item VENDOR TAB'!AZ147)</f>
        <v/>
      </c>
      <c r="P147" s="173" t="str">
        <f>IF(ISBLANK('New Item VENDOR TAB'!BA147),"",'New Item VENDOR TAB'!BA147)</f>
        <v/>
      </c>
      <c r="Q147" s="111" t="str">
        <f>IF(ISBLANK('New Item VENDOR TAB'!I147),"",'New Item VENDOR TAB'!I147)</f>
        <v/>
      </c>
      <c r="R147" s="111" t="str">
        <f>IF(ISBLANK('New Item VENDOR TAB'!J147),"",'New Item VENDOR TAB'!J147)</f>
        <v/>
      </c>
      <c r="S147" s="165" t="str">
        <f>IF(ISBLANK('New Item VENDOR TAB'!K147),"",'New Item VENDOR TAB'!K147)</f>
        <v/>
      </c>
      <c r="T147" s="112" t="str">
        <f>IF(ISBLANK('New Item VENDOR TAB'!L147),"",'New Item VENDOR TAB'!L147)</f>
        <v/>
      </c>
      <c r="U147" s="114" t="str">
        <f>IF(ISBLANK('New Item VENDOR TAB'!M147),"",'New Item VENDOR TAB'!M147)</f>
        <v/>
      </c>
      <c r="V147" s="115" t="str">
        <f>IF(ISBLANK('New Item VENDOR TAB'!N147),"",'New Item VENDOR TAB'!N147)</f>
        <v/>
      </c>
      <c r="W147" s="115" t="str">
        <f>IF(ISBLANK('New Item VENDOR TAB'!O147),"",'New Item VENDOR TAB'!O147)</f>
        <v/>
      </c>
      <c r="X147" s="170" t="str">
        <f>IF(ISBLANK('New Item VENDOR TAB'!P147),"",'New Item VENDOR TAB'!P147)</f>
        <v/>
      </c>
      <c r="Y147" s="240" t="str">
        <f>IF(ISBLANK('New Item VENDOR TAB'!Q147),"",'New Item VENDOR TAB'!Q147)</f>
        <v/>
      </c>
      <c r="Z147" s="113" t="str">
        <f>IF(ISBLANK('New Item VENDOR TAB'!R147),"",'New Item VENDOR TAB'!R147)</f>
        <v/>
      </c>
      <c r="AA147" s="113" t="str">
        <f>IF(ISBLANK('New Item VENDOR TAB'!S147),"",'New Item VENDOR TAB'!S147)</f>
        <v/>
      </c>
      <c r="AB147" s="119" t="str">
        <f>IF(ISBLANK('New Item VENDOR TAB'!T147),"",'New Item VENDOR TAB'!T147)</f>
        <v/>
      </c>
      <c r="AC147" s="119" t="str">
        <f>IF(ISBLANK('New Item VENDOR TAB'!U147),"",'New Item VENDOR TAB'!U147)</f>
        <v/>
      </c>
      <c r="AD147" s="173" t="str">
        <f>IF(ISBLANK('New Item VENDOR TAB'!V147),"",'New Item VENDOR TAB'!V147)</f>
        <v/>
      </c>
      <c r="AE147" s="173" t="str">
        <f>IF(ISBLANK('New Item VENDOR TAB'!W147),"",'New Item VENDOR TAB'!W147)</f>
        <v/>
      </c>
      <c r="AF147" s="174" t="str">
        <f>IF(ISBLANK('New Item VENDOR TAB'!X147),"",'New Item VENDOR TAB'!X147)</f>
        <v/>
      </c>
      <c r="AG147" s="174" t="str">
        <f>IF(ISBLANK('New Item VENDOR TAB'!Y147),"",'New Item VENDOR TAB'!Y147)</f>
        <v/>
      </c>
      <c r="AH147" s="174" t="str">
        <f>IF(ISBLANK('New Item VENDOR TAB'!Z147),"",'New Item VENDOR TAB'!Z147)</f>
        <v/>
      </c>
      <c r="AI147" s="175" t="str">
        <f>IF(ISBLANK('New Item VENDOR TAB'!AA147),"",'New Item VENDOR TAB'!AA147)</f>
        <v/>
      </c>
      <c r="AJ147" s="174" t="str">
        <f>IF(ISBLANK('New Item VENDOR TAB'!AB147),"",'New Item VENDOR TAB'!AB147)</f>
        <v/>
      </c>
      <c r="AK147" s="174" t="str">
        <f>IF(ISBLANK('New Item VENDOR TAB'!AC147),"",'New Item VENDOR TAB'!AC147)</f>
        <v/>
      </c>
      <c r="AL147" s="174" t="str">
        <f>IF(ISBLANK('New Item VENDOR TAB'!AD147),"",'New Item VENDOR TAB'!AD147)</f>
        <v/>
      </c>
      <c r="AM147" s="264">
        <f>IF(ISBLANK('New Item VENDOR TAB'!AE147),"",'New Item VENDOR TAB'!AE147)</f>
        <v>0</v>
      </c>
      <c r="AN147" s="115" t="str">
        <f>IF(ISBLANK('New Item VENDOR TAB'!AF147),"",'New Item VENDOR TAB'!AF147)</f>
        <v/>
      </c>
      <c r="AO147" s="116" t="str">
        <f>IF(ISBLANK('New Item VENDOR TAB'!AG147),"",'New Item VENDOR TAB'!AG147)</f>
        <v/>
      </c>
      <c r="AP147" s="117" t="str">
        <f>IF(ISBLANK('New Item VENDOR TAB'!AH147),"",'New Item VENDOR TAB'!AH147)</f>
        <v/>
      </c>
      <c r="AQ147" s="241" t="str">
        <f>IF(ISBLANK('New Item VENDOR TAB'!AI147),"",'New Item VENDOR TAB'!AI147)</f>
        <v/>
      </c>
      <c r="AR147" s="115" t="str">
        <f>IF(ISBLANK('New Item VENDOR TAB'!AJ147),"",'New Item VENDOR TAB'!AJ147)</f>
        <v/>
      </c>
      <c r="AS147" s="115" t="str">
        <f>IF(ISBLANK('New Item VENDOR TAB'!AK147),"",'New Item VENDOR TAB'!AK147)</f>
        <v/>
      </c>
      <c r="AT147" s="114" t="str">
        <f>IF(ISBLANK('New Item VENDOR TAB'!AL147),"",'New Item VENDOR TAB'!AL147)</f>
        <v xml:space="preserve"> </v>
      </c>
      <c r="AU147" s="220" t="str">
        <f>IF(ISBLANK('New Item VENDOR TAB'!AM147),"",'New Item VENDOR TAB'!AM147)</f>
        <v/>
      </c>
      <c r="AV147" s="253" t="str">
        <f>IF(ISBLANK('New Item VENDOR TAB'!AN147),"",'New Item VENDOR TAB'!AN147)</f>
        <v/>
      </c>
      <c r="AW147" s="253" t="str">
        <f>IF(ISBLANK('New Item VENDOR TAB'!AO147),"",'New Item VENDOR TAB'!AO147)</f>
        <v/>
      </c>
      <c r="AX147" s="179" t="str">
        <f>IF(ISBLANK('New Item VENDOR TAB'!AP147),"",'New Item VENDOR TAB'!AP147)</f>
        <v/>
      </c>
      <c r="AY147" s="179" t="str">
        <f>IF(ISBLANK('New Item VENDOR TAB'!AQ147),"",'New Item VENDOR TAB'!AQ147)</f>
        <v/>
      </c>
      <c r="AZ147" s="179" t="str">
        <f>IF(ISBLANK('New Item VENDOR TAB'!AR147),"",'New Item VENDOR TAB'!AR147)</f>
        <v/>
      </c>
      <c r="BA147" s="179" t="str">
        <f>IF(ISBLANK('New Item VENDOR TAB'!AS147),"",'New Item VENDOR TAB'!AS147)</f>
        <v/>
      </c>
      <c r="BB147" s="179" t="str">
        <f>IF(ISBLANK('New Item VENDOR TAB'!AT147),"",'New Item VENDOR TAB'!AT147)</f>
        <v/>
      </c>
      <c r="BC147" s="179" t="str">
        <f>IF(ISBLANK('New Item VENDOR TAB'!AU147),"",'New Item VENDOR TAB'!AU147)</f>
        <v/>
      </c>
      <c r="BD147" s="261" t="str">
        <f>IF(ISBLANK('New Item VENDOR TAB'!AV147),"",'New Item VENDOR TAB'!AV147)</f>
        <v/>
      </c>
      <c r="BE147" s="118"/>
      <c r="BF147" s="118"/>
      <c r="BG147" s="246"/>
      <c r="BH147" s="111"/>
      <c r="BI147" s="111"/>
      <c r="BJ147" s="111"/>
      <c r="BK147" s="119"/>
      <c r="BL147" s="115"/>
      <c r="BM147" s="115"/>
      <c r="BN147" s="115"/>
      <c r="BO147" s="173"/>
      <c r="BP147" s="274" t="e">
        <f>VLOOKUP(BR147,'Segment Hierarchy'!G:J,3,FALSE)</f>
        <v>#N/A</v>
      </c>
      <c r="BQ147" s="318" t="e">
        <f>(VLOOKUP(BR147,'Segment Hierarchy'!G:J,4,FALSE))</f>
        <v>#N/A</v>
      </c>
      <c r="BR147" s="181"/>
      <c r="BS147" s="114"/>
      <c r="BT147" s="112"/>
      <c r="BU147" s="179"/>
      <c r="BV147" s="244" t="str">
        <f t="shared" si="3"/>
        <v/>
      </c>
      <c r="BW147" s="119"/>
      <c r="BX147" s="118"/>
      <c r="BY147" s="115"/>
      <c r="BZ147" s="115"/>
      <c r="CA147" s="119"/>
      <c r="CB147" s="353"/>
      <c r="CC147" s="372"/>
      <c r="CD147" s="119"/>
      <c r="CE147" s="120"/>
      <c r="CF147" s="120"/>
      <c r="CG147" s="120"/>
      <c r="CH147" s="120"/>
      <c r="CI147" s="120"/>
      <c r="CJ147" s="120"/>
      <c r="CK147" s="263" t="str">
        <f>IF(ISBLANK('New Item VENDOR TAB'!N147),"",'New Item VENDOR TAB'!N147)</f>
        <v/>
      </c>
      <c r="CL147" s="375"/>
      <c r="CM147" s="234"/>
      <c r="CN147" s="120"/>
      <c r="CO147" s="120"/>
      <c r="CP147" s="120"/>
    </row>
    <row r="148" spans="1:94" ht="15.6" customHeight="1">
      <c r="A148" s="107" t="str">
        <f>IF(ISBLANK('New Item VENDOR TAB'!A148),"",'New Item VENDOR TAB'!A148)</f>
        <v/>
      </c>
      <c r="B148" s="128"/>
      <c r="C148" s="107" t="str">
        <f>IF(ISBLANK('New Item VENDOR TAB'!B148),"",'New Item VENDOR TAB'!B148)</f>
        <v/>
      </c>
      <c r="D148" s="128"/>
      <c r="E148" s="128"/>
      <c r="F148" s="108" t="str">
        <f>IF(ISBLANK('New Item VENDOR TAB'!C148),"",'New Item VENDOR TAB'!C148)</f>
        <v/>
      </c>
      <c r="G148" s="111" t="str">
        <f>IF(ISBLANK('New Item VENDOR TAB'!D148),"",'New Item VENDOR TAB'!D148)</f>
        <v/>
      </c>
      <c r="H148" s="108" t="str">
        <f>IF(ISBLANK('New Item VENDOR TAB'!E148),"",'New Item VENDOR TAB'!E148)</f>
        <v/>
      </c>
      <c r="I148" s="260" t="str">
        <f>IF(ISBLANK('New Item VENDOR TAB'!F148),"",'New Item VENDOR TAB'!F148)</f>
        <v/>
      </c>
      <c r="J148" s="110" t="str">
        <f>IF(ISBLANK('New Item VENDOR TAB'!G148),"",'New Item VENDOR TAB'!G148)</f>
        <v/>
      </c>
      <c r="K148" s="110" t="str">
        <f>IF(ISBLANK('New Item VENDOR TAB'!H148),"",'New Item VENDOR TAB'!H148)</f>
        <v/>
      </c>
      <c r="L148" s="111" t="str">
        <f>IF(ISBLANK('New Item VENDOR TAB'!AW148),"",'New Item VENDOR TAB'!AW148)</f>
        <v/>
      </c>
      <c r="M148" s="111" t="str">
        <f>IF(ISBLANK('New Item VENDOR TAB'!AX148),"",'New Item VENDOR TAB'!AX148)</f>
        <v/>
      </c>
      <c r="N148" s="113" t="str">
        <f>IF(ISBLANK('New Item VENDOR TAB'!AY148),"",'New Item VENDOR TAB'!AY148)</f>
        <v/>
      </c>
      <c r="O148" s="173" t="str">
        <f>IF(ISBLANK('New Item VENDOR TAB'!AZ148),"",'New Item VENDOR TAB'!AZ148)</f>
        <v/>
      </c>
      <c r="P148" s="173" t="str">
        <f>IF(ISBLANK('New Item VENDOR TAB'!BA148),"",'New Item VENDOR TAB'!BA148)</f>
        <v/>
      </c>
      <c r="Q148" s="111" t="str">
        <f>IF(ISBLANK('New Item VENDOR TAB'!I148),"",'New Item VENDOR TAB'!I148)</f>
        <v/>
      </c>
      <c r="R148" s="111" t="str">
        <f>IF(ISBLANK('New Item VENDOR TAB'!J148),"",'New Item VENDOR TAB'!J148)</f>
        <v/>
      </c>
      <c r="S148" s="165" t="str">
        <f>IF(ISBLANK('New Item VENDOR TAB'!K148),"",'New Item VENDOR TAB'!K148)</f>
        <v/>
      </c>
      <c r="T148" s="112" t="str">
        <f>IF(ISBLANK('New Item VENDOR TAB'!L148),"",'New Item VENDOR TAB'!L148)</f>
        <v/>
      </c>
      <c r="U148" s="114" t="str">
        <f>IF(ISBLANK('New Item VENDOR TAB'!M148),"",'New Item VENDOR TAB'!M148)</f>
        <v/>
      </c>
      <c r="V148" s="115" t="str">
        <f>IF(ISBLANK('New Item VENDOR TAB'!N148),"",'New Item VENDOR TAB'!N148)</f>
        <v/>
      </c>
      <c r="W148" s="115" t="str">
        <f>IF(ISBLANK('New Item VENDOR TAB'!O148),"",'New Item VENDOR TAB'!O148)</f>
        <v/>
      </c>
      <c r="X148" s="170" t="str">
        <f>IF(ISBLANK('New Item VENDOR TAB'!P148),"",'New Item VENDOR TAB'!P148)</f>
        <v/>
      </c>
      <c r="Y148" s="240" t="str">
        <f>IF(ISBLANK('New Item VENDOR TAB'!Q148),"",'New Item VENDOR TAB'!Q148)</f>
        <v/>
      </c>
      <c r="Z148" s="113" t="str">
        <f>IF(ISBLANK('New Item VENDOR TAB'!R148),"",'New Item VENDOR TAB'!R148)</f>
        <v/>
      </c>
      <c r="AA148" s="113" t="str">
        <f>IF(ISBLANK('New Item VENDOR TAB'!S148),"",'New Item VENDOR TAB'!S148)</f>
        <v/>
      </c>
      <c r="AB148" s="119" t="str">
        <f>IF(ISBLANK('New Item VENDOR TAB'!T148),"",'New Item VENDOR TAB'!T148)</f>
        <v/>
      </c>
      <c r="AC148" s="119" t="str">
        <f>IF(ISBLANK('New Item VENDOR TAB'!U148),"",'New Item VENDOR TAB'!U148)</f>
        <v/>
      </c>
      <c r="AD148" s="173" t="str">
        <f>IF(ISBLANK('New Item VENDOR TAB'!V148),"",'New Item VENDOR TAB'!V148)</f>
        <v/>
      </c>
      <c r="AE148" s="173" t="str">
        <f>IF(ISBLANK('New Item VENDOR TAB'!W148),"",'New Item VENDOR TAB'!W148)</f>
        <v/>
      </c>
      <c r="AF148" s="174" t="str">
        <f>IF(ISBLANK('New Item VENDOR TAB'!X148),"",'New Item VENDOR TAB'!X148)</f>
        <v/>
      </c>
      <c r="AG148" s="174" t="str">
        <f>IF(ISBLANK('New Item VENDOR TAB'!Y148),"",'New Item VENDOR TAB'!Y148)</f>
        <v/>
      </c>
      <c r="AH148" s="174" t="str">
        <f>IF(ISBLANK('New Item VENDOR TAB'!Z148),"",'New Item VENDOR TAB'!Z148)</f>
        <v/>
      </c>
      <c r="AI148" s="175" t="str">
        <f>IF(ISBLANK('New Item VENDOR TAB'!AA148),"",'New Item VENDOR TAB'!AA148)</f>
        <v/>
      </c>
      <c r="AJ148" s="174" t="str">
        <f>IF(ISBLANK('New Item VENDOR TAB'!AB148),"",'New Item VENDOR TAB'!AB148)</f>
        <v/>
      </c>
      <c r="AK148" s="174" t="str">
        <f>IF(ISBLANK('New Item VENDOR TAB'!AC148),"",'New Item VENDOR TAB'!AC148)</f>
        <v/>
      </c>
      <c r="AL148" s="174" t="str">
        <f>IF(ISBLANK('New Item VENDOR TAB'!AD148),"",'New Item VENDOR TAB'!AD148)</f>
        <v/>
      </c>
      <c r="AM148" s="264">
        <f>IF(ISBLANK('New Item VENDOR TAB'!AE148),"",'New Item VENDOR TAB'!AE148)</f>
        <v>0</v>
      </c>
      <c r="AN148" s="115" t="str">
        <f>IF(ISBLANK('New Item VENDOR TAB'!AF148),"",'New Item VENDOR TAB'!AF148)</f>
        <v/>
      </c>
      <c r="AO148" s="116" t="str">
        <f>IF(ISBLANK('New Item VENDOR TAB'!AG148),"",'New Item VENDOR TAB'!AG148)</f>
        <v/>
      </c>
      <c r="AP148" s="117" t="str">
        <f>IF(ISBLANK('New Item VENDOR TAB'!AH148),"",'New Item VENDOR TAB'!AH148)</f>
        <v/>
      </c>
      <c r="AQ148" s="241" t="str">
        <f>IF(ISBLANK('New Item VENDOR TAB'!AI148),"",'New Item VENDOR TAB'!AI148)</f>
        <v/>
      </c>
      <c r="AR148" s="115" t="str">
        <f>IF(ISBLANK('New Item VENDOR TAB'!AJ148),"",'New Item VENDOR TAB'!AJ148)</f>
        <v/>
      </c>
      <c r="AS148" s="115" t="str">
        <f>IF(ISBLANK('New Item VENDOR TAB'!AK148),"",'New Item VENDOR TAB'!AK148)</f>
        <v/>
      </c>
      <c r="AT148" s="114" t="str">
        <f>IF(ISBLANK('New Item VENDOR TAB'!AL148),"",'New Item VENDOR TAB'!AL148)</f>
        <v xml:space="preserve"> </v>
      </c>
      <c r="AU148" s="220" t="str">
        <f>IF(ISBLANK('New Item VENDOR TAB'!AM148),"",'New Item VENDOR TAB'!AM148)</f>
        <v/>
      </c>
      <c r="AV148" s="253" t="str">
        <f>IF(ISBLANK('New Item VENDOR TAB'!AN148),"",'New Item VENDOR TAB'!AN148)</f>
        <v/>
      </c>
      <c r="AW148" s="253" t="str">
        <f>IF(ISBLANK('New Item VENDOR TAB'!AO148),"",'New Item VENDOR TAB'!AO148)</f>
        <v/>
      </c>
      <c r="AX148" s="179" t="str">
        <f>IF(ISBLANK('New Item VENDOR TAB'!AP148),"",'New Item VENDOR TAB'!AP148)</f>
        <v/>
      </c>
      <c r="AY148" s="179" t="str">
        <f>IF(ISBLANK('New Item VENDOR TAB'!AQ148),"",'New Item VENDOR TAB'!AQ148)</f>
        <v/>
      </c>
      <c r="AZ148" s="179" t="str">
        <f>IF(ISBLANK('New Item VENDOR TAB'!AR148),"",'New Item VENDOR TAB'!AR148)</f>
        <v/>
      </c>
      <c r="BA148" s="179" t="str">
        <f>IF(ISBLANK('New Item VENDOR TAB'!AS148),"",'New Item VENDOR TAB'!AS148)</f>
        <v/>
      </c>
      <c r="BB148" s="179" t="str">
        <f>IF(ISBLANK('New Item VENDOR TAB'!AT148),"",'New Item VENDOR TAB'!AT148)</f>
        <v/>
      </c>
      <c r="BC148" s="179" t="str">
        <f>IF(ISBLANK('New Item VENDOR TAB'!AU148),"",'New Item VENDOR TAB'!AU148)</f>
        <v/>
      </c>
      <c r="BD148" s="261" t="str">
        <f>IF(ISBLANK('New Item VENDOR TAB'!AV148),"",'New Item VENDOR TAB'!AV148)</f>
        <v/>
      </c>
      <c r="BE148" s="118"/>
      <c r="BF148" s="118"/>
      <c r="BG148" s="246"/>
      <c r="BH148" s="111"/>
      <c r="BI148" s="111"/>
      <c r="BJ148" s="111"/>
      <c r="BK148" s="119"/>
      <c r="BL148" s="115"/>
      <c r="BM148" s="115"/>
      <c r="BN148" s="115"/>
      <c r="BO148" s="173"/>
      <c r="BP148" s="274" t="e">
        <f>VLOOKUP(BR148,'Segment Hierarchy'!G:J,3,FALSE)</f>
        <v>#N/A</v>
      </c>
      <c r="BQ148" s="318" t="e">
        <f>(VLOOKUP(BR148,'Segment Hierarchy'!G:J,4,FALSE))</f>
        <v>#N/A</v>
      </c>
      <c r="BR148" s="181"/>
      <c r="BS148" s="114"/>
      <c r="BT148" s="112"/>
      <c r="BU148" s="179"/>
      <c r="BV148" s="244" t="str">
        <f t="shared" si="3"/>
        <v/>
      </c>
      <c r="BW148" s="119"/>
      <c r="BX148" s="118"/>
      <c r="BY148" s="115"/>
      <c r="BZ148" s="115"/>
      <c r="CA148" s="119"/>
      <c r="CB148" s="353"/>
      <c r="CC148" s="372"/>
      <c r="CD148" s="119"/>
      <c r="CE148" s="120"/>
      <c r="CF148" s="120"/>
      <c r="CG148" s="120"/>
      <c r="CH148" s="120"/>
      <c r="CI148" s="120"/>
      <c r="CJ148" s="120"/>
      <c r="CK148" s="263" t="str">
        <f>IF(ISBLANK('New Item VENDOR TAB'!N148),"",'New Item VENDOR TAB'!N148)</f>
        <v/>
      </c>
      <c r="CL148" s="375"/>
      <c r="CM148" s="234"/>
      <c r="CN148" s="120"/>
      <c r="CO148" s="120"/>
      <c r="CP148" s="120"/>
    </row>
    <row r="149" spans="1:94" ht="15.6" customHeight="1">
      <c r="A149" s="107" t="str">
        <f>IF(ISBLANK('New Item VENDOR TAB'!A149),"",'New Item VENDOR TAB'!A149)</f>
        <v/>
      </c>
      <c r="B149" s="128"/>
      <c r="C149" s="107" t="str">
        <f>IF(ISBLANK('New Item VENDOR TAB'!B149),"",'New Item VENDOR TAB'!B149)</f>
        <v/>
      </c>
      <c r="D149" s="128"/>
      <c r="E149" s="128"/>
      <c r="F149" s="108" t="str">
        <f>IF(ISBLANK('New Item VENDOR TAB'!C149),"",'New Item VENDOR TAB'!C149)</f>
        <v/>
      </c>
      <c r="G149" s="111" t="str">
        <f>IF(ISBLANK('New Item VENDOR TAB'!D149),"",'New Item VENDOR TAB'!D149)</f>
        <v/>
      </c>
      <c r="H149" s="108" t="str">
        <f>IF(ISBLANK('New Item VENDOR TAB'!E149),"",'New Item VENDOR TAB'!E149)</f>
        <v/>
      </c>
      <c r="I149" s="260" t="str">
        <f>IF(ISBLANK('New Item VENDOR TAB'!F149),"",'New Item VENDOR TAB'!F149)</f>
        <v/>
      </c>
      <c r="J149" s="110" t="str">
        <f>IF(ISBLANK('New Item VENDOR TAB'!G149),"",'New Item VENDOR TAB'!G149)</f>
        <v/>
      </c>
      <c r="K149" s="110" t="str">
        <f>IF(ISBLANK('New Item VENDOR TAB'!H149),"",'New Item VENDOR TAB'!H149)</f>
        <v/>
      </c>
      <c r="L149" s="111" t="str">
        <f>IF(ISBLANK('New Item VENDOR TAB'!AW149),"",'New Item VENDOR TAB'!AW149)</f>
        <v/>
      </c>
      <c r="M149" s="111" t="str">
        <f>IF(ISBLANK('New Item VENDOR TAB'!AX149),"",'New Item VENDOR TAB'!AX149)</f>
        <v/>
      </c>
      <c r="N149" s="113" t="str">
        <f>IF(ISBLANK('New Item VENDOR TAB'!AY149),"",'New Item VENDOR TAB'!AY149)</f>
        <v/>
      </c>
      <c r="O149" s="173" t="str">
        <f>IF(ISBLANK('New Item VENDOR TAB'!AZ149),"",'New Item VENDOR TAB'!AZ149)</f>
        <v/>
      </c>
      <c r="P149" s="173" t="str">
        <f>IF(ISBLANK('New Item VENDOR TAB'!BA149),"",'New Item VENDOR TAB'!BA149)</f>
        <v/>
      </c>
      <c r="Q149" s="111" t="str">
        <f>IF(ISBLANK('New Item VENDOR TAB'!I149),"",'New Item VENDOR TAB'!I149)</f>
        <v/>
      </c>
      <c r="R149" s="111" t="str">
        <f>IF(ISBLANK('New Item VENDOR TAB'!J149),"",'New Item VENDOR TAB'!J149)</f>
        <v/>
      </c>
      <c r="S149" s="165" t="str">
        <f>IF(ISBLANK('New Item VENDOR TAB'!K149),"",'New Item VENDOR TAB'!K149)</f>
        <v/>
      </c>
      <c r="T149" s="112" t="str">
        <f>IF(ISBLANK('New Item VENDOR TAB'!L149),"",'New Item VENDOR TAB'!L149)</f>
        <v/>
      </c>
      <c r="U149" s="114" t="str">
        <f>IF(ISBLANK('New Item VENDOR TAB'!M149),"",'New Item VENDOR TAB'!M149)</f>
        <v/>
      </c>
      <c r="V149" s="115" t="str">
        <f>IF(ISBLANK('New Item VENDOR TAB'!N149),"",'New Item VENDOR TAB'!N149)</f>
        <v/>
      </c>
      <c r="W149" s="115" t="str">
        <f>IF(ISBLANK('New Item VENDOR TAB'!O149),"",'New Item VENDOR TAB'!O149)</f>
        <v/>
      </c>
      <c r="X149" s="170" t="str">
        <f>IF(ISBLANK('New Item VENDOR TAB'!P149),"",'New Item VENDOR TAB'!P149)</f>
        <v/>
      </c>
      <c r="Y149" s="240" t="str">
        <f>IF(ISBLANK('New Item VENDOR TAB'!Q149),"",'New Item VENDOR TAB'!Q149)</f>
        <v/>
      </c>
      <c r="Z149" s="113" t="str">
        <f>IF(ISBLANK('New Item VENDOR TAB'!R149),"",'New Item VENDOR TAB'!R149)</f>
        <v/>
      </c>
      <c r="AA149" s="113" t="str">
        <f>IF(ISBLANK('New Item VENDOR TAB'!S149),"",'New Item VENDOR TAB'!S149)</f>
        <v/>
      </c>
      <c r="AB149" s="119" t="str">
        <f>IF(ISBLANK('New Item VENDOR TAB'!T149),"",'New Item VENDOR TAB'!T149)</f>
        <v/>
      </c>
      <c r="AC149" s="119" t="str">
        <f>IF(ISBLANK('New Item VENDOR TAB'!U149),"",'New Item VENDOR TAB'!U149)</f>
        <v/>
      </c>
      <c r="AD149" s="173" t="str">
        <f>IF(ISBLANK('New Item VENDOR TAB'!V149),"",'New Item VENDOR TAB'!V149)</f>
        <v/>
      </c>
      <c r="AE149" s="173" t="str">
        <f>IF(ISBLANK('New Item VENDOR TAB'!W149),"",'New Item VENDOR TAB'!W149)</f>
        <v/>
      </c>
      <c r="AF149" s="174" t="str">
        <f>IF(ISBLANK('New Item VENDOR TAB'!X149),"",'New Item VENDOR TAB'!X149)</f>
        <v/>
      </c>
      <c r="AG149" s="174" t="str">
        <f>IF(ISBLANK('New Item VENDOR TAB'!Y149),"",'New Item VENDOR TAB'!Y149)</f>
        <v/>
      </c>
      <c r="AH149" s="174" t="str">
        <f>IF(ISBLANK('New Item VENDOR TAB'!Z149),"",'New Item VENDOR TAB'!Z149)</f>
        <v/>
      </c>
      <c r="AI149" s="175" t="str">
        <f>IF(ISBLANK('New Item VENDOR TAB'!AA149),"",'New Item VENDOR TAB'!AA149)</f>
        <v/>
      </c>
      <c r="AJ149" s="174" t="str">
        <f>IF(ISBLANK('New Item VENDOR TAB'!AB149),"",'New Item VENDOR TAB'!AB149)</f>
        <v/>
      </c>
      <c r="AK149" s="174" t="str">
        <f>IF(ISBLANK('New Item VENDOR TAB'!AC149),"",'New Item VENDOR TAB'!AC149)</f>
        <v/>
      </c>
      <c r="AL149" s="174" t="str">
        <f>IF(ISBLANK('New Item VENDOR TAB'!AD149),"",'New Item VENDOR TAB'!AD149)</f>
        <v/>
      </c>
      <c r="AM149" s="264">
        <f>IF(ISBLANK('New Item VENDOR TAB'!AE149),"",'New Item VENDOR TAB'!AE149)</f>
        <v>0</v>
      </c>
      <c r="AN149" s="115" t="str">
        <f>IF(ISBLANK('New Item VENDOR TAB'!AF149),"",'New Item VENDOR TAB'!AF149)</f>
        <v/>
      </c>
      <c r="AO149" s="116" t="str">
        <f>IF(ISBLANK('New Item VENDOR TAB'!AG149),"",'New Item VENDOR TAB'!AG149)</f>
        <v/>
      </c>
      <c r="AP149" s="117" t="str">
        <f>IF(ISBLANK('New Item VENDOR TAB'!AH149),"",'New Item VENDOR TAB'!AH149)</f>
        <v/>
      </c>
      <c r="AQ149" s="241" t="str">
        <f>IF(ISBLANK('New Item VENDOR TAB'!AI149),"",'New Item VENDOR TAB'!AI149)</f>
        <v/>
      </c>
      <c r="AR149" s="115" t="str">
        <f>IF(ISBLANK('New Item VENDOR TAB'!AJ149),"",'New Item VENDOR TAB'!AJ149)</f>
        <v/>
      </c>
      <c r="AS149" s="115" t="str">
        <f>IF(ISBLANK('New Item VENDOR TAB'!AK149),"",'New Item VENDOR TAB'!AK149)</f>
        <v/>
      </c>
      <c r="AT149" s="114" t="str">
        <f>IF(ISBLANK('New Item VENDOR TAB'!AL149),"",'New Item VENDOR TAB'!AL149)</f>
        <v xml:space="preserve"> </v>
      </c>
      <c r="AU149" s="220" t="str">
        <f>IF(ISBLANK('New Item VENDOR TAB'!AM149),"",'New Item VENDOR TAB'!AM149)</f>
        <v/>
      </c>
      <c r="AV149" s="253" t="str">
        <f>IF(ISBLANK('New Item VENDOR TAB'!AN149),"",'New Item VENDOR TAB'!AN149)</f>
        <v/>
      </c>
      <c r="AW149" s="253" t="str">
        <f>IF(ISBLANK('New Item VENDOR TAB'!AO149),"",'New Item VENDOR TAB'!AO149)</f>
        <v/>
      </c>
      <c r="AX149" s="179" t="str">
        <f>IF(ISBLANK('New Item VENDOR TAB'!AP149),"",'New Item VENDOR TAB'!AP149)</f>
        <v/>
      </c>
      <c r="AY149" s="179" t="str">
        <f>IF(ISBLANK('New Item VENDOR TAB'!AQ149),"",'New Item VENDOR TAB'!AQ149)</f>
        <v/>
      </c>
      <c r="AZ149" s="179" t="str">
        <f>IF(ISBLANK('New Item VENDOR TAB'!AR149),"",'New Item VENDOR TAB'!AR149)</f>
        <v/>
      </c>
      <c r="BA149" s="179" t="str">
        <f>IF(ISBLANK('New Item VENDOR TAB'!AS149),"",'New Item VENDOR TAB'!AS149)</f>
        <v/>
      </c>
      <c r="BB149" s="179" t="str">
        <f>IF(ISBLANK('New Item VENDOR TAB'!AT149),"",'New Item VENDOR TAB'!AT149)</f>
        <v/>
      </c>
      <c r="BC149" s="179" t="str">
        <f>IF(ISBLANK('New Item VENDOR TAB'!AU149),"",'New Item VENDOR TAB'!AU149)</f>
        <v/>
      </c>
      <c r="BD149" s="261" t="str">
        <f>IF(ISBLANK('New Item VENDOR TAB'!AV149),"",'New Item VENDOR TAB'!AV149)</f>
        <v/>
      </c>
      <c r="BE149" s="118"/>
      <c r="BF149" s="118"/>
      <c r="BG149" s="246"/>
      <c r="BH149" s="111"/>
      <c r="BI149" s="111"/>
      <c r="BJ149" s="111"/>
      <c r="BK149" s="119"/>
      <c r="BL149" s="115"/>
      <c r="BM149" s="115"/>
      <c r="BN149" s="115"/>
      <c r="BO149" s="173"/>
      <c r="BP149" s="274" t="e">
        <f>VLOOKUP(BR149,'Segment Hierarchy'!G:J,3,FALSE)</f>
        <v>#N/A</v>
      </c>
      <c r="BQ149" s="318" t="e">
        <f>(VLOOKUP(BR149,'Segment Hierarchy'!G:J,4,FALSE))</f>
        <v>#N/A</v>
      </c>
      <c r="BR149" s="181"/>
      <c r="BS149" s="114"/>
      <c r="BT149" s="112"/>
      <c r="BU149" s="179"/>
      <c r="BV149" s="244" t="str">
        <f t="shared" si="3"/>
        <v/>
      </c>
      <c r="BW149" s="119"/>
      <c r="BX149" s="118"/>
      <c r="BY149" s="115"/>
      <c r="BZ149" s="115"/>
      <c r="CA149" s="119"/>
      <c r="CB149" s="353"/>
      <c r="CC149" s="372"/>
      <c r="CD149" s="119"/>
      <c r="CE149" s="120"/>
      <c r="CF149" s="120"/>
      <c r="CG149" s="120"/>
      <c r="CH149" s="120"/>
      <c r="CI149" s="120"/>
      <c r="CJ149" s="120"/>
      <c r="CK149" s="263" t="str">
        <f>IF(ISBLANK('New Item VENDOR TAB'!N149),"",'New Item VENDOR TAB'!N149)</f>
        <v/>
      </c>
      <c r="CL149" s="375"/>
      <c r="CM149" s="234"/>
      <c r="CN149" s="120"/>
      <c r="CO149" s="120"/>
      <c r="CP149" s="120"/>
    </row>
    <row r="150" spans="1:94" ht="15.6" customHeight="1">
      <c r="A150" s="107" t="str">
        <f>IF(ISBLANK('New Item VENDOR TAB'!A150),"",'New Item VENDOR TAB'!A150)</f>
        <v/>
      </c>
      <c r="B150" s="128"/>
      <c r="C150" s="107" t="str">
        <f>IF(ISBLANK('New Item VENDOR TAB'!B150),"",'New Item VENDOR TAB'!B150)</f>
        <v/>
      </c>
      <c r="D150" s="128"/>
      <c r="E150" s="128"/>
      <c r="F150" s="108" t="str">
        <f>IF(ISBLANK('New Item VENDOR TAB'!C150),"",'New Item VENDOR TAB'!C150)</f>
        <v/>
      </c>
      <c r="G150" s="111" t="str">
        <f>IF(ISBLANK('New Item VENDOR TAB'!D150),"",'New Item VENDOR TAB'!D150)</f>
        <v/>
      </c>
      <c r="H150" s="108" t="str">
        <f>IF(ISBLANK('New Item VENDOR TAB'!E150),"",'New Item VENDOR TAB'!E150)</f>
        <v/>
      </c>
      <c r="I150" s="260" t="str">
        <f>IF(ISBLANK('New Item VENDOR TAB'!F150),"",'New Item VENDOR TAB'!F150)</f>
        <v/>
      </c>
      <c r="J150" s="110" t="str">
        <f>IF(ISBLANK('New Item VENDOR TAB'!G150),"",'New Item VENDOR TAB'!G150)</f>
        <v/>
      </c>
      <c r="K150" s="110" t="str">
        <f>IF(ISBLANK('New Item VENDOR TAB'!H150),"",'New Item VENDOR TAB'!H150)</f>
        <v/>
      </c>
      <c r="L150" s="111" t="str">
        <f>IF(ISBLANK('New Item VENDOR TAB'!AW150),"",'New Item VENDOR TAB'!AW150)</f>
        <v/>
      </c>
      <c r="M150" s="111" t="str">
        <f>IF(ISBLANK('New Item VENDOR TAB'!AX150),"",'New Item VENDOR TAB'!AX150)</f>
        <v/>
      </c>
      <c r="N150" s="113" t="str">
        <f>IF(ISBLANK('New Item VENDOR TAB'!AY150),"",'New Item VENDOR TAB'!AY150)</f>
        <v/>
      </c>
      <c r="O150" s="173" t="str">
        <f>IF(ISBLANK('New Item VENDOR TAB'!AZ150),"",'New Item VENDOR TAB'!AZ150)</f>
        <v/>
      </c>
      <c r="P150" s="173" t="str">
        <f>IF(ISBLANK('New Item VENDOR TAB'!BA150),"",'New Item VENDOR TAB'!BA150)</f>
        <v/>
      </c>
      <c r="Q150" s="111" t="str">
        <f>IF(ISBLANK('New Item VENDOR TAB'!I150),"",'New Item VENDOR TAB'!I150)</f>
        <v/>
      </c>
      <c r="R150" s="111" t="str">
        <f>IF(ISBLANK('New Item VENDOR TAB'!J150),"",'New Item VENDOR TAB'!J150)</f>
        <v/>
      </c>
      <c r="S150" s="165" t="str">
        <f>IF(ISBLANK('New Item VENDOR TAB'!K150),"",'New Item VENDOR TAB'!K150)</f>
        <v/>
      </c>
      <c r="T150" s="112" t="str">
        <f>IF(ISBLANK('New Item VENDOR TAB'!L150),"",'New Item VENDOR TAB'!L150)</f>
        <v/>
      </c>
      <c r="U150" s="114" t="str">
        <f>IF(ISBLANK('New Item VENDOR TAB'!M150),"",'New Item VENDOR TAB'!M150)</f>
        <v/>
      </c>
      <c r="V150" s="115" t="str">
        <f>IF(ISBLANK('New Item VENDOR TAB'!N150),"",'New Item VENDOR TAB'!N150)</f>
        <v/>
      </c>
      <c r="W150" s="115" t="str">
        <f>IF(ISBLANK('New Item VENDOR TAB'!O150),"",'New Item VENDOR TAB'!O150)</f>
        <v/>
      </c>
      <c r="X150" s="170" t="str">
        <f>IF(ISBLANK('New Item VENDOR TAB'!P150),"",'New Item VENDOR TAB'!P150)</f>
        <v/>
      </c>
      <c r="Y150" s="240" t="str">
        <f>IF(ISBLANK('New Item VENDOR TAB'!Q150),"",'New Item VENDOR TAB'!Q150)</f>
        <v/>
      </c>
      <c r="Z150" s="113" t="str">
        <f>IF(ISBLANK('New Item VENDOR TAB'!R150),"",'New Item VENDOR TAB'!R150)</f>
        <v/>
      </c>
      <c r="AA150" s="113" t="str">
        <f>IF(ISBLANK('New Item VENDOR TAB'!S150),"",'New Item VENDOR TAB'!S150)</f>
        <v/>
      </c>
      <c r="AB150" s="119" t="str">
        <f>IF(ISBLANK('New Item VENDOR TAB'!T150),"",'New Item VENDOR TAB'!T150)</f>
        <v/>
      </c>
      <c r="AC150" s="119" t="str">
        <f>IF(ISBLANK('New Item VENDOR TAB'!U150),"",'New Item VENDOR TAB'!U150)</f>
        <v/>
      </c>
      <c r="AD150" s="173" t="str">
        <f>IF(ISBLANK('New Item VENDOR TAB'!V150),"",'New Item VENDOR TAB'!V150)</f>
        <v/>
      </c>
      <c r="AE150" s="173" t="str">
        <f>IF(ISBLANK('New Item VENDOR TAB'!W150),"",'New Item VENDOR TAB'!W150)</f>
        <v/>
      </c>
      <c r="AF150" s="174" t="str">
        <f>IF(ISBLANK('New Item VENDOR TAB'!X150),"",'New Item VENDOR TAB'!X150)</f>
        <v/>
      </c>
      <c r="AG150" s="174" t="str">
        <f>IF(ISBLANK('New Item VENDOR TAB'!Y150),"",'New Item VENDOR TAB'!Y150)</f>
        <v/>
      </c>
      <c r="AH150" s="174" t="str">
        <f>IF(ISBLANK('New Item VENDOR TAB'!Z150),"",'New Item VENDOR TAB'!Z150)</f>
        <v/>
      </c>
      <c r="AI150" s="175" t="str">
        <f>IF(ISBLANK('New Item VENDOR TAB'!AA150),"",'New Item VENDOR TAB'!AA150)</f>
        <v/>
      </c>
      <c r="AJ150" s="174" t="str">
        <f>IF(ISBLANK('New Item VENDOR TAB'!AB150),"",'New Item VENDOR TAB'!AB150)</f>
        <v/>
      </c>
      <c r="AK150" s="174" t="str">
        <f>IF(ISBLANK('New Item VENDOR TAB'!AC150),"",'New Item VENDOR TAB'!AC150)</f>
        <v/>
      </c>
      <c r="AL150" s="174" t="str">
        <f>IF(ISBLANK('New Item VENDOR TAB'!AD150),"",'New Item VENDOR TAB'!AD150)</f>
        <v/>
      </c>
      <c r="AM150" s="264">
        <f>IF(ISBLANK('New Item VENDOR TAB'!AE150),"",'New Item VENDOR TAB'!AE150)</f>
        <v>0</v>
      </c>
      <c r="AN150" s="115" t="str">
        <f>IF(ISBLANK('New Item VENDOR TAB'!AF150),"",'New Item VENDOR TAB'!AF150)</f>
        <v/>
      </c>
      <c r="AO150" s="116" t="str">
        <f>IF(ISBLANK('New Item VENDOR TAB'!AG150),"",'New Item VENDOR TAB'!AG150)</f>
        <v/>
      </c>
      <c r="AP150" s="117" t="str">
        <f>IF(ISBLANK('New Item VENDOR TAB'!AH150),"",'New Item VENDOR TAB'!AH150)</f>
        <v/>
      </c>
      <c r="AQ150" s="241" t="str">
        <f>IF(ISBLANK('New Item VENDOR TAB'!AI150),"",'New Item VENDOR TAB'!AI150)</f>
        <v/>
      </c>
      <c r="AR150" s="115" t="str">
        <f>IF(ISBLANK('New Item VENDOR TAB'!AJ150),"",'New Item VENDOR TAB'!AJ150)</f>
        <v/>
      </c>
      <c r="AS150" s="115" t="str">
        <f>IF(ISBLANK('New Item VENDOR TAB'!AK150),"",'New Item VENDOR TAB'!AK150)</f>
        <v/>
      </c>
      <c r="AT150" s="114" t="str">
        <f>IF(ISBLANK('New Item VENDOR TAB'!AL150),"",'New Item VENDOR TAB'!AL150)</f>
        <v xml:space="preserve"> </v>
      </c>
      <c r="AU150" s="220" t="str">
        <f>IF(ISBLANK('New Item VENDOR TAB'!AM150),"",'New Item VENDOR TAB'!AM150)</f>
        <v/>
      </c>
      <c r="AV150" s="253" t="str">
        <f>IF(ISBLANK('New Item VENDOR TAB'!AN150),"",'New Item VENDOR TAB'!AN150)</f>
        <v/>
      </c>
      <c r="AW150" s="253" t="str">
        <f>IF(ISBLANK('New Item VENDOR TAB'!AO150),"",'New Item VENDOR TAB'!AO150)</f>
        <v/>
      </c>
      <c r="AX150" s="179" t="str">
        <f>IF(ISBLANK('New Item VENDOR TAB'!AP150),"",'New Item VENDOR TAB'!AP150)</f>
        <v/>
      </c>
      <c r="AY150" s="179" t="str">
        <f>IF(ISBLANK('New Item VENDOR TAB'!AQ150),"",'New Item VENDOR TAB'!AQ150)</f>
        <v/>
      </c>
      <c r="AZ150" s="179" t="str">
        <f>IF(ISBLANK('New Item VENDOR TAB'!AR150),"",'New Item VENDOR TAB'!AR150)</f>
        <v/>
      </c>
      <c r="BA150" s="179" t="str">
        <f>IF(ISBLANK('New Item VENDOR TAB'!AS150),"",'New Item VENDOR TAB'!AS150)</f>
        <v/>
      </c>
      <c r="BB150" s="179" t="str">
        <f>IF(ISBLANK('New Item VENDOR TAB'!AT150),"",'New Item VENDOR TAB'!AT150)</f>
        <v/>
      </c>
      <c r="BC150" s="179" t="str">
        <f>IF(ISBLANK('New Item VENDOR TAB'!AU150),"",'New Item VENDOR TAB'!AU150)</f>
        <v/>
      </c>
      <c r="BD150" s="261" t="str">
        <f>IF(ISBLANK('New Item VENDOR TAB'!AV150),"",'New Item VENDOR TAB'!AV150)</f>
        <v/>
      </c>
      <c r="BE150" s="118"/>
      <c r="BF150" s="118"/>
      <c r="BG150" s="246"/>
      <c r="BH150" s="111"/>
      <c r="BI150" s="111"/>
      <c r="BJ150" s="111"/>
      <c r="BK150" s="119"/>
      <c r="BL150" s="115"/>
      <c r="BM150" s="115"/>
      <c r="BN150" s="115"/>
      <c r="BO150" s="173"/>
      <c r="BP150" s="274" t="e">
        <f>VLOOKUP(BR150,'Segment Hierarchy'!G:J,3,FALSE)</f>
        <v>#N/A</v>
      </c>
      <c r="BQ150" s="318" t="e">
        <f>(VLOOKUP(BR150,'Segment Hierarchy'!G:J,4,FALSE))</f>
        <v>#N/A</v>
      </c>
      <c r="BR150" s="181"/>
      <c r="BS150" s="114"/>
      <c r="BT150" s="112"/>
      <c r="BU150" s="179"/>
      <c r="BV150" s="244" t="str">
        <f t="shared" si="3"/>
        <v/>
      </c>
      <c r="BW150" s="119"/>
      <c r="BX150" s="118"/>
      <c r="BY150" s="115"/>
      <c r="BZ150" s="115"/>
      <c r="CA150" s="119"/>
      <c r="CB150" s="353"/>
      <c r="CC150" s="372"/>
      <c r="CD150" s="119"/>
      <c r="CE150" s="120"/>
      <c r="CF150" s="120"/>
      <c r="CG150" s="120"/>
      <c r="CH150" s="120"/>
      <c r="CI150" s="120"/>
      <c r="CJ150" s="120"/>
      <c r="CK150" s="263" t="str">
        <f>IF(ISBLANK('New Item VENDOR TAB'!N150),"",'New Item VENDOR TAB'!N150)</f>
        <v/>
      </c>
      <c r="CL150" s="375"/>
      <c r="CM150" s="234"/>
      <c r="CN150" s="120"/>
      <c r="CO150" s="120"/>
      <c r="CP150" s="120"/>
    </row>
    <row r="151" spans="1:94" ht="15.6" customHeight="1">
      <c r="A151" s="107" t="str">
        <f>IF(ISBLANK('New Item VENDOR TAB'!A151),"",'New Item VENDOR TAB'!A151)</f>
        <v/>
      </c>
      <c r="B151" s="128"/>
      <c r="C151" s="107" t="str">
        <f>IF(ISBLANK('New Item VENDOR TAB'!B151),"",'New Item VENDOR TAB'!B151)</f>
        <v/>
      </c>
      <c r="D151" s="128"/>
      <c r="E151" s="128"/>
      <c r="F151" s="108" t="str">
        <f>IF(ISBLANK('New Item VENDOR TAB'!C151),"",'New Item VENDOR TAB'!C151)</f>
        <v/>
      </c>
      <c r="G151" s="111" t="str">
        <f>IF(ISBLANK('New Item VENDOR TAB'!D151),"",'New Item VENDOR TAB'!D151)</f>
        <v/>
      </c>
      <c r="H151" s="108" t="str">
        <f>IF(ISBLANK('New Item VENDOR TAB'!E151),"",'New Item VENDOR TAB'!E151)</f>
        <v/>
      </c>
      <c r="I151" s="260" t="str">
        <f>IF(ISBLANK('New Item VENDOR TAB'!F151),"",'New Item VENDOR TAB'!F151)</f>
        <v/>
      </c>
      <c r="J151" s="110" t="str">
        <f>IF(ISBLANK('New Item VENDOR TAB'!G151),"",'New Item VENDOR TAB'!G151)</f>
        <v/>
      </c>
      <c r="K151" s="110" t="str">
        <f>IF(ISBLANK('New Item VENDOR TAB'!H151),"",'New Item VENDOR TAB'!H151)</f>
        <v/>
      </c>
      <c r="L151" s="111" t="str">
        <f>IF(ISBLANK('New Item VENDOR TAB'!AW151),"",'New Item VENDOR TAB'!AW151)</f>
        <v/>
      </c>
      <c r="M151" s="111" t="str">
        <f>IF(ISBLANK('New Item VENDOR TAB'!AX151),"",'New Item VENDOR TAB'!AX151)</f>
        <v/>
      </c>
      <c r="N151" s="113" t="str">
        <f>IF(ISBLANK('New Item VENDOR TAB'!AY151),"",'New Item VENDOR TAB'!AY151)</f>
        <v/>
      </c>
      <c r="O151" s="173" t="str">
        <f>IF(ISBLANK('New Item VENDOR TAB'!AZ151),"",'New Item VENDOR TAB'!AZ151)</f>
        <v/>
      </c>
      <c r="P151" s="173" t="str">
        <f>IF(ISBLANK('New Item VENDOR TAB'!BA151),"",'New Item VENDOR TAB'!BA151)</f>
        <v/>
      </c>
      <c r="Q151" s="111" t="str">
        <f>IF(ISBLANK('New Item VENDOR TAB'!I151),"",'New Item VENDOR TAB'!I151)</f>
        <v/>
      </c>
      <c r="R151" s="111" t="str">
        <f>IF(ISBLANK('New Item VENDOR TAB'!J151),"",'New Item VENDOR TAB'!J151)</f>
        <v/>
      </c>
      <c r="S151" s="165" t="str">
        <f>IF(ISBLANK('New Item VENDOR TAB'!K151),"",'New Item VENDOR TAB'!K151)</f>
        <v/>
      </c>
      <c r="T151" s="112" t="str">
        <f>IF(ISBLANK('New Item VENDOR TAB'!L151),"",'New Item VENDOR TAB'!L151)</f>
        <v/>
      </c>
      <c r="U151" s="114" t="str">
        <f>IF(ISBLANK('New Item VENDOR TAB'!M151),"",'New Item VENDOR TAB'!M151)</f>
        <v/>
      </c>
      <c r="V151" s="115" t="str">
        <f>IF(ISBLANK('New Item VENDOR TAB'!N151),"",'New Item VENDOR TAB'!N151)</f>
        <v/>
      </c>
      <c r="W151" s="115" t="str">
        <f>IF(ISBLANK('New Item VENDOR TAB'!O151),"",'New Item VENDOR TAB'!O151)</f>
        <v/>
      </c>
      <c r="X151" s="170" t="str">
        <f>IF(ISBLANK('New Item VENDOR TAB'!P151),"",'New Item VENDOR TAB'!P151)</f>
        <v/>
      </c>
      <c r="Y151" s="240" t="str">
        <f>IF(ISBLANK('New Item VENDOR TAB'!Q151),"",'New Item VENDOR TAB'!Q151)</f>
        <v/>
      </c>
      <c r="Z151" s="113" t="str">
        <f>IF(ISBLANK('New Item VENDOR TAB'!R151),"",'New Item VENDOR TAB'!R151)</f>
        <v/>
      </c>
      <c r="AA151" s="113" t="str">
        <f>IF(ISBLANK('New Item VENDOR TAB'!S151),"",'New Item VENDOR TAB'!S151)</f>
        <v/>
      </c>
      <c r="AB151" s="119" t="str">
        <f>IF(ISBLANK('New Item VENDOR TAB'!T151),"",'New Item VENDOR TAB'!T151)</f>
        <v/>
      </c>
      <c r="AC151" s="119" t="str">
        <f>IF(ISBLANK('New Item VENDOR TAB'!U151),"",'New Item VENDOR TAB'!U151)</f>
        <v/>
      </c>
      <c r="AD151" s="173" t="str">
        <f>IF(ISBLANK('New Item VENDOR TAB'!V151),"",'New Item VENDOR TAB'!V151)</f>
        <v/>
      </c>
      <c r="AE151" s="173" t="str">
        <f>IF(ISBLANK('New Item VENDOR TAB'!W151),"",'New Item VENDOR TAB'!W151)</f>
        <v/>
      </c>
      <c r="AF151" s="174" t="str">
        <f>IF(ISBLANK('New Item VENDOR TAB'!X151),"",'New Item VENDOR TAB'!X151)</f>
        <v/>
      </c>
      <c r="AG151" s="174" t="str">
        <f>IF(ISBLANK('New Item VENDOR TAB'!Y151),"",'New Item VENDOR TAB'!Y151)</f>
        <v/>
      </c>
      <c r="AH151" s="174" t="str">
        <f>IF(ISBLANK('New Item VENDOR TAB'!Z151),"",'New Item VENDOR TAB'!Z151)</f>
        <v/>
      </c>
      <c r="AI151" s="175" t="str">
        <f>IF(ISBLANK('New Item VENDOR TAB'!AA151),"",'New Item VENDOR TAB'!AA151)</f>
        <v/>
      </c>
      <c r="AJ151" s="174" t="str">
        <f>IF(ISBLANK('New Item VENDOR TAB'!AB151),"",'New Item VENDOR TAB'!AB151)</f>
        <v/>
      </c>
      <c r="AK151" s="174" t="str">
        <f>IF(ISBLANK('New Item VENDOR TAB'!AC151),"",'New Item VENDOR TAB'!AC151)</f>
        <v/>
      </c>
      <c r="AL151" s="174" t="str">
        <f>IF(ISBLANK('New Item VENDOR TAB'!AD151),"",'New Item VENDOR TAB'!AD151)</f>
        <v/>
      </c>
      <c r="AM151" s="264">
        <f>IF(ISBLANK('New Item VENDOR TAB'!AE151),"",'New Item VENDOR TAB'!AE151)</f>
        <v>0</v>
      </c>
      <c r="AN151" s="115" t="str">
        <f>IF(ISBLANK('New Item VENDOR TAB'!AF151),"",'New Item VENDOR TAB'!AF151)</f>
        <v/>
      </c>
      <c r="AO151" s="116" t="str">
        <f>IF(ISBLANK('New Item VENDOR TAB'!AG151),"",'New Item VENDOR TAB'!AG151)</f>
        <v/>
      </c>
      <c r="AP151" s="117" t="str">
        <f>IF(ISBLANK('New Item VENDOR TAB'!AH151),"",'New Item VENDOR TAB'!AH151)</f>
        <v/>
      </c>
      <c r="AQ151" s="241" t="str">
        <f>IF(ISBLANK('New Item VENDOR TAB'!AI151),"",'New Item VENDOR TAB'!AI151)</f>
        <v/>
      </c>
      <c r="AR151" s="115" t="str">
        <f>IF(ISBLANK('New Item VENDOR TAB'!AJ151),"",'New Item VENDOR TAB'!AJ151)</f>
        <v/>
      </c>
      <c r="AS151" s="115" t="str">
        <f>IF(ISBLANK('New Item VENDOR TAB'!AK151),"",'New Item VENDOR TAB'!AK151)</f>
        <v/>
      </c>
      <c r="AT151" s="114" t="str">
        <f>IF(ISBLANK('New Item VENDOR TAB'!AL151),"",'New Item VENDOR TAB'!AL151)</f>
        <v xml:space="preserve"> </v>
      </c>
      <c r="AU151" s="220" t="str">
        <f>IF(ISBLANK('New Item VENDOR TAB'!AM151),"",'New Item VENDOR TAB'!AM151)</f>
        <v/>
      </c>
      <c r="AV151" s="253" t="str">
        <f>IF(ISBLANK('New Item VENDOR TAB'!AN151),"",'New Item VENDOR TAB'!AN151)</f>
        <v/>
      </c>
      <c r="AW151" s="253" t="str">
        <f>IF(ISBLANK('New Item VENDOR TAB'!AO151),"",'New Item VENDOR TAB'!AO151)</f>
        <v/>
      </c>
      <c r="AX151" s="179" t="str">
        <f>IF(ISBLANK('New Item VENDOR TAB'!AP151),"",'New Item VENDOR TAB'!AP151)</f>
        <v/>
      </c>
      <c r="AY151" s="179" t="str">
        <f>IF(ISBLANK('New Item VENDOR TAB'!AQ151),"",'New Item VENDOR TAB'!AQ151)</f>
        <v/>
      </c>
      <c r="AZ151" s="179" t="str">
        <f>IF(ISBLANK('New Item VENDOR TAB'!AR151),"",'New Item VENDOR TAB'!AR151)</f>
        <v/>
      </c>
      <c r="BA151" s="179" t="str">
        <f>IF(ISBLANK('New Item VENDOR TAB'!AS151),"",'New Item VENDOR TAB'!AS151)</f>
        <v/>
      </c>
      <c r="BB151" s="179" t="str">
        <f>IF(ISBLANK('New Item VENDOR TAB'!AT151),"",'New Item VENDOR TAB'!AT151)</f>
        <v/>
      </c>
      <c r="BC151" s="179" t="str">
        <f>IF(ISBLANK('New Item VENDOR TAB'!AU151),"",'New Item VENDOR TAB'!AU151)</f>
        <v/>
      </c>
      <c r="BD151" s="261" t="str">
        <f>IF(ISBLANK('New Item VENDOR TAB'!AV151),"",'New Item VENDOR TAB'!AV151)</f>
        <v/>
      </c>
      <c r="BE151" s="118"/>
      <c r="BF151" s="118"/>
      <c r="BG151" s="246"/>
      <c r="BH151" s="111"/>
      <c r="BI151" s="111"/>
      <c r="BJ151" s="111"/>
      <c r="BK151" s="119"/>
      <c r="BL151" s="115"/>
      <c r="BM151" s="115"/>
      <c r="BN151" s="115"/>
      <c r="BO151" s="173"/>
      <c r="BP151" s="274" t="e">
        <f>VLOOKUP(BR151,'Segment Hierarchy'!G:J,3,FALSE)</f>
        <v>#N/A</v>
      </c>
      <c r="BQ151" s="318" t="e">
        <f>(VLOOKUP(BR151,'Segment Hierarchy'!G:J,4,FALSE))</f>
        <v>#N/A</v>
      </c>
      <c r="BR151" s="181"/>
      <c r="BS151" s="114"/>
      <c r="BT151" s="112"/>
      <c r="BU151" s="179"/>
      <c r="BV151" s="244" t="str">
        <f t="shared" si="3"/>
        <v/>
      </c>
      <c r="BW151" s="119"/>
      <c r="BX151" s="118"/>
      <c r="BY151" s="115"/>
      <c r="BZ151" s="115"/>
      <c r="CA151" s="119"/>
      <c r="CB151" s="353"/>
      <c r="CC151" s="372"/>
      <c r="CD151" s="119"/>
      <c r="CE151" s="120"/>
      <c r="CF151" s="120"/>
      <c r="CG151" s="120"/>
      <c r="CH151" s="120"/>
      <c r="CI151" s="120"/>
      <c r="CJ151" s="120"/>
      <c r="CK151" s="263" t="str">
        <f>IF(ISBLANK('New Item VENDOR TAB'!N151),"",'New Item VENDOR TAB'!N151)</f>
        <v/>
      </c>
      <c r="CL151" s="375"/>
      <c r="CM151" s="234"/>
      <c r="CN151" s="120"/>
      <c r="CO151" s="120"/>
      <c r="CP151" s="120"/>
    </row>
    <row r="152" spans="1:94" ht="15.6" customHeight="1">
      <c r="A152" s="107" t="str">
        <f>IF(ISBLANK('New Item VENDOR TAB'!A152),"",'New Item VENDOR TAB'!A152)</f>
        <v/>
      </c>
      <c r="B152" s="128"/>
      <c r="C152" s="107" t="str">
        <f>IF(ISBLANK('New Item VENDOR TAB'!B152),"",'New Item VENDOR TAB'!B152)</f>
        <v/>
      </c>
      <c r="D152" s="128"/>
      <c r="E152" s="128"/>
      <c r="F152" s="108" t="str">
        <f>IF(ISBLANK('New Item VENDOR TAB'!C152),"",'New Item VENDOR TAB'!C152)</f>
        <v/>
      </c>
      <c r="G152" s="111" t="str">
        <f>IF(ISBLANK('New Item VENDOR TAB'!D152),"",'New Item VENDOR TAB'!D152)</f>
        <v/>
      </c>
      <c r="H152" s="108" t="str">
        <f>IF(ISBLANK('New Item VENDOR TAB'!E152),"",'New Item VENDOR TAB'!E152)</f>
        <v/>
      </c>
      <c r="I152" s="260" t="str">
        <f>IF(ISBLANK('New Item VENDOR TAB'!F152),"",'New Item VENDOR TAB'!F152)</f>
        <v/>
      </c>
      <c r="J152" s="110" t="str">
        <f>IF(ISBLANK('New Item VENDOR TAB'!G152),"",'New Item VENDOR TAB'!G152)</f>
        <v/>
      </c>
      <c r="K152" s="110" t="str">
        <f>IF(ISBLANK('New Item VENDOR TAB'!H152),"",'New Item VENDOR TAB'!H152)</f>
        <v/>
      </c>
      <c r="L152" s="111" t="str">
        <f>IF(ISBLANK('New Item VENDOR TAB'!AW152),"",'New Item VENDOR TAB'!AW152)</f>
        <v/>
      </c>
      <c r="M152" s="111" t="str">
        <f>IF(ISBLANK('New Item VENDOR TAB'!AX152),"",'New Item VENDOR TAB'!AX152)</f>
        <v/>
      </c>
      <c r="N152" s="113" t="str">
        <f>IF(ISBLANK('New Item VENDOR TAB'!AY152),"",'New Item VENDOR TAB'!AY152)</f>
        <v/>
      </c>
      <c r="O152" s="173" t="str">
        <f>IF(ISBLANK('New Item VENDOR TAB'!AZ152),"",'New Item VENDOR TAB'!AZ152)</f>
        <v/>
      </c>
      <c r="P152" s="173" t="str">
        <f>IF(ISBLANK('New Item VENDOR TAB'!BA152),"",'New Item VENDOR TAB'!BA152)</f>
        <v/>
      </c>
      <c r="Q152" s="111" t="str">
        <f>IF(ISBLANK('New Item VENDOR TAB'!I152),"",'New Item VENDOR TAB'!I152)</f>
        <v/>
      </c>
      <c r="R152" s="111" t="str">
        <f>IF(ISBLANK('New Item VENDOR TAB'!J152),"",'New Item VENDOR TAB'!J152)</f>
        <v/>
      </c>
      <c r="S152" s="165" t="str">
        <f>IF(ISBLANK('New Item VENDOR TAB'!K152),"",'New Item VENDOR TAB'!K152)</f>
        <v/>
      </c>
      <c r="T152" s="112" t="str">
        <f>IF(ISBLANK('New Item VENDOR TAB'!L152),"",'New Item VENDOR TAB'!L152)</f>
        <v/>
      </c>
      <c r="U152" s="114" t="str">
        <f>IF(ISBLANK('New Item VENDOR TAB'!M152),"",'New Item VENDOR TAB'!M152)</f>
        <v/>
      </c>
      <c r="V152" s="115" t="str">
        <f>IF(ISBLANK('New Item VENDOR TAB'!N152),"",'New Item VENDOR TAB'!N152)</f>
        <v/>
      </c>
      <c r="W152" s="115" t="str">
        <f>IF(ISBLANK('New Item VENDOR TAB'!O152),"",'New Item VENDOR TAB'!O152)</f>
        <v/>
      </c>
      <c r="X152" s="170" t="str">
        <f>IF(ISBLANK('New Item VENDOR TAB'!P152),"",'New Item VENDOR TAB'!P152)</f>
        <v/>
      </c>
      <c r="Y152" s="240" t="str">
        <f>IF(ISBLANK('New Item VENDOR TAB'!Q152),"",'New Item VENDOR TAB'!Q152)</f>
        <v/>
      </c>
      <c r="Z152" s="113" t="str">
        <f>IF(ISBLANK('New Item VENDOR TAB'!R152),"",'New Item VENDOR TAB'!R152)</f>
        <v/>
      </c>
      <c r="AA152" s="113" t="str">
        <f>IF(ISBLANK('New Item VENDOR TAB'!S152),"",'New Item VENDOR TAB'!S152)</f>
        <v/>
      </c>
      <c r="AB152" s="119" t="str">
        <f>IF(ISBLANK('New Item VENDOR TAB'!T152),"",'New Item VENDOR TAB'!T152)</f>
        <v/>
      </c>
      <c r="AC152" s="119" t="str">
        <f>IF(ISBLANK('New Item VENDOR TAB'!U152),"",'New Item VENDOR TAB'!U152)</f>
        <v/>
      </c>
      <c r="AD152" s="173" t="str">
        <f>IF(ISBLANK('New Item VENDOR TAB'!V152),"",'New Item VENDOR TAB'!V152)</f>
        <v/>
      </c>
      <c r="AE152" s="173" t="str">
        <f>IF(ISBLANK('New Item VENDOR TAB'!W152),"",'New Item VENDOR TAB'!W152)</f>
        <v/>
      </c>
      <c r="AF152" s="174" t="str">
        <f>IF(ISBLANK('New Item VENDOR TAB'!X152),"",'New Item VENDOR TAB'!X152)</f>
        <v/>
      </c>
      <c r="AG152" s="174" t="str">
        <f>IF(ISBLANK('New Item VENDOR TAB'!Y152),"",'New Item VENDOR TAB'!Y152)</f>
        <v/>
      </c>
      <c r="AH152" s="174" t="str">
        <f>IF(ISBLANK('New Item VENDOR TAB'!Z152),"",'New Item VENDOR TAB'!Z152)</f>
        <v/>
      </c>
      <c r="AI152" s="175" t="str">
        <f>IF(ISBLANK('New Item VENDOR TAB'!AA152),"",'New Item VENDOR TAB'!AA152)</f>
        <v/>
      </c>
      <c r="AJ152" s="174" t="str">
        <f>IF(ISBLANK('New Item VENDOR TAB'!AB152),"",'New Item VENDOR TAB'!AB152)</f>
        <v/>
      </c>
      <c r="AK152" s="174" t="str">
        <f>IF(ISBLANK('New Item VENDOR TAB'!AC152),"",'New Item VENDOR TAB'!AC152)</f>
        <v/>
      </c>
      <c r="AL152" s="174" t="str">
        <f>IF(ISBLANK('New Item VENDOR TAB'!AD152),"",'New Item VENDOR TAB'!AD152)</f>
        <v/>
      </c>
      <c r="AM152" s="264">
        <f>IF(ISBLANK('New Item VENDOR TAB'!AE152),"",'New Item VENDOR TAB'!AE152)</f>
        <v>0</v>
      </c>
      <c r="AN152" s="115" t="str">
        <f>IF(ISBLANK('New Item VENDOR TAB'!AF152),"",'New Item VENDOR TAB'!AF152)</f>
        <v/>
      </c>
      <c r="AO152" s="116" t="str">
        <f>IF(ISBLANK('New Item VENDOR TAB'!AG152),"",'New Item VENDOR TAB'!AG152)</f>
        <v/>
      </c>
      <c r="AP152" s="117" t="str">
        <f>IF(ISBLANK('New Item VENDOR TAB'!AH152),"",'New Item VENDOR TAB'!AH152)</f>
        <v/>
      </c>
      <c r="AQ152" s="241" t="str">
        <f>IF(ISBLANK('New Item VENDOR TAB'!AI152),"",'New Item VENDOR TAB'!AI152)</f>
        <v/>
      </c>
      <c r="AR152" s="115" t="str">
        <f>IF(ISBLANK('New Item VENDOR TAB'!AJ152),"",'New Item VENDOR TAB'!AJ152)</f>
        <v/>
      </c>
      <c r="AS152" s="115" t="str">
        <f>IF(ISBLANK('New Item VENDOR TAB'!AK152),"",'New Item VENDOR TAB'!AK152)</f>
        <v/>
      </c>
      <c r="AT152" s="114" t="str">
        <f>IF(ISBLANK('New Item VENDOR TAB'!AL152),"",'New Item VENDOR TAB'!AL152)</f>
        <v xml:space="preserve"> </v>
      </c>
      <c r="AU152" s="220" t="str">
        <f>IF(ISBLANK('New Item VENDOR TAB'!AM152),"",'New Item VENDOR TAB'!AM152)</f>
        <v/>
      </c>
      <c r="AV152" s="253" t="str">
        <f>IF(ISBLANK('New Item VENDOR TAB'!AN152),"",'New Item VENDOR TAB'!AN152)</f>
        <v/>
      </c>
      <c r="AW152" s="253" t="str">
        <f>IF(ISBLANK('New Item VENDOR TAB'!AO152),"",'New Item VENDOR TAB'!AO152)</f>
        <v/>
      </c>
      <c r="AX152" s="179" t="str">
        <f>IF(ISBLANK('New Item VENDOR TAB'!AP152),"",'New Item VENDOR TAB'!AP152)</f>
        <v/>
      </c>
      <c r="AY152" s="179" t="str">
        <f>IF(ISBLANK('New Item VENDOR TAB'!AQ152),"",'New Item VENDOR TAB'!AQ152)</f>
        <v/>
      </c>
      <c r="AZ152" s="179" t="str">
        <f>IF(ISBLANK('New Item VENDOR TAB'!AR152),"",'New Item VENDOR TAB'!AR152)</f>
        <v/>
      </c>
      <c r="BA152" s="179" t="str">
        <f>IF(ISBLANK('New Item VENDOR TAB'!AS152),"",'New Item VENDOR TAB'!AS152)</f>
        <v/>
      </c>
      <c r="BB152" s="179" t="str">
        <f>IF(ISBLANK('New Item VENDOR TAB'!AT152),"",'New Item VENDOR TAB'!AT152)</f>
        <v/>
      </c>
      <c r="BC152" s="179" t="str">
        <f>IF(ISBLANK('New Item VENDOR TAB'!AU152),"",'New Item VENDOR TAB'!AU152)</f>
        <v/>
      </c>
      <c r="BD152" s="261" t="str">
        <f>IF(ISBLANK('New Item VENDOR TAB'!AV152),"",'New Item VENDOR TAB'!AV152)</f>
        <v/>
      </c>
      <c r="BE152" s="118"/>
      <c r="BF152" s="118"/>
      <c r="BG152" s="246"/>
      <c r="BH152" s="111"/>
      <c r="BI152" s="111"/>
      <c r="BJ152" s="111"/>
      <c r="BK152" s="119"/>
      <c r="BL152" s="115"/>
      <c r="BM152" s="115"/>
      <c r="BN152" s="115"/>
      <c r="BO152" s="173"/>
      <c r="BP152" s="274" t="e">
        <f>VLOOKUP(BR152,'Segment Hierarchy'!G:J,3,FALSE)</f>
        <v>#N/A</v>
      </c>
      <c r="BQ152" s="318" t="e">
        <f>(VLOOKUP(BR152,'Segment Hierarchy'!G:J,4,FALSE))</f>
        <v>#N/A</v>
      </c>
      <c r="BR152" s="181"/>
      <c r="BS152" s="114"/>
      <c r="BT152" s="112"/>
      <c r="BU152" s="179"/>
      <c r="BV152" s="244" t="str">
        <f t="shared" si="3"/>
        <v/>
      </c>
      <c r="BW152" s="119"/>
      <c r="BX152" s="118"/>
      <c r="BY152" s="115"/>
      <c r="BZ152" s="115"/>
      <c r="CA152" s="119"/>
      <c r="CB152" s="353"/>
      <c r="CC152" s="372"/>
      <c r="CD152" s="119"/>
      <c r="CE152" s="120"/>
      <c r="CF152" s="120"/>
      <c r="CG152" s="120"/>
      <c r="CH152" s="120"/>
      <c r="CI152" s="120"/>
      <c r="CJ152" s="120"/>
      <c r="CK152" s="263" t="str">
        <f>IF(ISBLANK('New Item VENDOR TAB'!N152),"",'New Item VENDOR TAB'!N152)</f>
        <v/>
      </c>
      <c r="CL152" s="375"/>
      <c r="CM152" s="234"/>
      <c r="CN152" s="120"/>
      <c r="CO152" s="120"/>
      <c r="CP152" s="120"/>
    </row>
    <row r="153" spans="1:94" ht="15.6" customHeight="1">
      <c r="A153" s="107" t="str">
        <f>IF(ISBLANK('New Item VENDOR TAB'!A153),"",'New Item VENDOR TAB'!A153)</f>
        <v/>
      </c>
      <c r="B153" s="128"/>
      <c r="C153" s="107" t="str">
        <f>IF(ISBLANK('New Item VENDOR TAB'!B153),"",'New Item VENDOR TAB'!B153)</f>
        <v/>
      </c>
      <c r="D153" s="128"/>
      <c r="E153" s="128"/>
      <c r="F153" s="108" t="str">
        <f>IF(ISBLANK('New Item VENDOR TAB'!C153),"",'New Item VENDOR TAB'!C153)</f>
        <v/>
      </c>
      <c r="G153" s="111" t="str">
        <f>IF(ISBLANK('New Item VENDOR TAB'!D153),"",'New Item VENDOR TAB'!D153)</f>
        <v/>
      </c>
      <c r="H153" s="108" t="str">
        <f>IF(ISBLANK('New Item VENDOR TAB'!E153),"",'New Item VENDOR TAB'!E153)</f>
        <v/>
      </c>
      <c r="I153" s="260" t="str">
        <f>IF(ISBLANK('New Item VENDOR TAB'!F153),"",'New Item VENDOR TAB'!F153)</f>
        <v/>
      </c>
      <c r="J153" s="110" t="str">
        <f>IF(ISBLANK('New Item VENDOR TAB'!G153),"",'New Item VENDOR TAB'!G153)</f>
        <v/>
      </c>
      <c r="K153" s="110" t="str">
        <f>IF(ISBLANK('New Item VENDOR TAB'!H153),"",'New Item VENDOR TAB'!H153)</f>
        <v/>
      </c>
      <c r="L153" s="111" t="str">
        <f>IF(ISBLANK('New Item VENDOR TAB'!AW153),"",'New Item VENDOR TAB'!AW153)</f>
        <v/>
      </c>
      <c r="M153" s="111" t="str">
        <f>IF(ISBLANK('New Item VENDOR TAB'!AX153),"",'New Item VENDOR TAB'!AX153)</f>
        <v/>
      </c>
      <c r="N153" s="113" t="str">
        <f>IF(ISBLANK('New Item VENDOR TAB'!AY153),"",'New Item VENDOR TAB'!AY153)</f>
        <v/>
      </c>
      <c r="O153" s="173" t="str">
        <f>IF(ISBLANK('New Item VENDOR TAB'!AZ153),"",'New Item VENDOR TAB'!AZ153)</f>
        <v/>
      </c>
      <c r="P153" s="173" t="str">
        <f>IF(ISBLANK('New Item VENDOR TAB'!BA153),"",'New Item VENDOR TAB'!BA153)</f>
        <v/>
      </c>
      <c r="Q153" s="111" t="str">
        <f>IF(ISBLANK('New Item VENDOR TAB'!I153),"",'New Item VENDOR TAB'!I153)</f>
        <v/>
      </c>
      <c r="R153" s="111" t="str">
        <f>IF(ISBLANK('New Item VENDOR TAB'!J153),"",'New Item VENDOR TAB'!J153)</f>
        <v/>
      </c>
      <c r="S153" s="165" t="str">
        <f>IF(ISBLANK('New Item VENDOR TAB'!K153),"",'New Item VENDOR TAB'!K153)</f>
        <v/>
      </c>
      <c r="T153" s="112" t="str">
        <f>IF(ISBLANK('New Item VENDOR TAB'!L153),"",'New Item VENDOR TAB'!L153)</f>
        <v/>
      </c>
      <c r="U153" s="114" t="str">
        <f>IF(ISBLANK('New Item VENDOR TAB'!M153),"",'New Item VENDOR TAB'!M153)</f>
        <v/>
      </c>
      <c r="V153" s="115" t="str">
        <f>IF(ISBLANK('New Item VENDOR TAB'!N153),"",'New Item VENDOR TAB'!N153)</f>
        <v/>
      </c>
      <c r="W153" s="115" t="str">
        <f>IF(ISBLANK('New Item VENDOR TAB'!O153),"",'New Item VENDOR TAB'!O153)</f>
        <v/>
      </c>
      <c r="X153" s="170" t="str">
        <f>IF(ISBLANK('New Item VENDOR TAB'!P153),"",'New Item VENDOR TAB'!P153)</f>
        <v/>
      </c>
      <c r="Y153" s="240" t="str">
        <f>IF(ISBLANK('New Item VENDOR TAB'!Q153),"",'New Item VENDOR TAB'!Q153)</f>
        <v/>
      </c>
      <c r="Z153" s="113" t="str">
        <f>IF(ISBLANK('New Item VENDOR TAB'!R153),"",'New Item VENDOR TAB'!R153)</f>
        <v/>
      </c>
      <c r="AA153" s="113" t="str">
        <f>IF(ISBLANK('New Item VENDOR TAB'!S153),"",'New Item VENDOR TAB'!S153)</f>
        <v/>
      </c>
      <c r="AB153" s="119" t="str">
        <f>IF(ISBLANK('New Item VENDOR TAB'!T153),"",'New Item VENDOR TAB'!T153)</f>
        <v/>
      </c>
      <c r="AC153" s="119" t="str">
        <f>IF(ISBLANK('New Item VENDOR TAB'!U153),"",'New Item VENDOR TAB'!U153)</f>
        <v/>
      </c>
      <c r="AD153" s="173" t="str">
        <f>IF(ISBLANK('New Item VENDOR TAB'!V153),"",'New Item VENDOR TAB'!V153)</f>
        <v/>
      </c>
      <c r="AE153" s="173" t="str">
        <f>IF(ISBLANK('New Item VENDOR TAB'!W153),"",'New Item VENDOR TAB'!W153)</f>
        <v/>
      </c>
      <c r="AF153" s="174" t="str">
        <f>IF(ISBLANK('New Item VENDOR TAB'!X153),"",'New Item VENDOR TAB'!X153)</f>
        <v/>
      </c>
      <c r="AG153" s="174" t="str">
        <f>IF(ISBLANK('New Item VENDOR TAB'!Y153),"",'New Item VENDOR TAB'!Y153)</f>
        <v/>
      </c>
      <c r="AH153" s="174" t="str">
        <f>IF(ISBLANK('New Item VENDOR TAB'!Z153),"",'New Item VENDOR TAB'!Z153)</f>
        <v/>
      </c>
      <c r="AI153" s="175" t="str">
        <f>IF(ISBLANK('New Item VENDOR TAB'!AA153),"",'New Item VENDOR TAB'!AA153)</f>
        <v/>
      </c>
      <c r="AJ153" s="174" t="str">
        <f>IF(ISBLANK('New Item VENDOR TAB'!AB153),"",'New Item VENDOR TAB'!AB153)</f>
        <v/>
      </c>
      <c r="AK153" s="174" t="str">
        <f>IF(ISBLANK('New Item VENDOR TAB'!AC153),"",'New Item VENDOR TAB'!AC153)</f>
        <v/>
      </c>
      <c r="AL153" s="174" t="str">
        <f>IF(ISBLANK('New Item VENDOR TAB'!AD153),"",'New Item VENDOR TAB'!AD153)</f>
        <v/>
      </c>
      <c r="AM153" s="264">
        <f>IF(ISBLANK('New Item VENDOR TAB'!AE153),"",'New Item VENDOR TAB'!AE153)</f>
        <v>0</v>
      </c>
      <c r="AN153" s="115" t="str">
        <f>IF(ISBLANK('New Item VENDOR TAB'!AF153),"",'New Item VENDOR TAB'!AF153)</f>
        <v/>
      </c>
      <c r="AO153" s="116" t="str">
        <f>IF(ISBLANK('New Item VENDOR TAB'!AG153),"",'New Item VENDOR TAB'!AG153)</f>
        <v/>
      </c>
      <c r="AP153" s="117" t="str">
        <f>IF(ISBLANK('New Item VENDOR TAB'!AH153),"",'New Item VENDOR TAB'!AH153)</f>
        <v/>
      </c>
      <c r="AQ153" s="241" t="str">
        <f>IF(ISBLANK('New Item VENDOR TAB'!AI153),"",'New Item VENDOR TAB'!AI153)</f>
        <v/>
      </c>
      <c r="AR153" s="115" t="str">
        <f>IF(ISBLANK('New Item VENDOR TAB'!AJ153),"",'New Item VENDOR TAB'!AJ153)</f>
        <v/>
      </c>
      <c r="AS153" s="115" t="str">
        <f>IF(ISBLANK('New Item VENDOR TAB'!AK153),"",'New Item VENDOR TAB'!AK153)</f>
        <v/>
      </c>
      <c r="AT153" s="114" t="str">
        <f>IF(ISBLANK('New Item VENDOR TAB'!AL153),"",'New Item VENDOR TAB'!AL153)</f>
        <v xml:space="preserve"> </v>
      </c>
      <c r="AU153" s="220" t="str">
        <f>IF(ISBLANK('New Item VENDOR TAB'!AM153),"",'New Item VENDOR TAB'!AM153)</f>
        <v/>
      </c>
      <c r="AV153" s="253" t="str">
        <f>IF(ISBLANK('New Item VENDOR TAB'!AN153),"",'New Item VENDOR TAB'!AN153)</f>
        <v/>
      </c>
      <c r="AW153" s="253" t="str">
        <f>IF(ISBLANK('New Item VENDOR TAB'!AO153),"",'New Item VENDOR TAB'!AO153)</f>
        <v/>
      </c>
      <c r="AX153" s="179" t="str">
        <f>IF(ISBLANK('New Item VENDOR TAB'!AP153),"",'New Item VENDOR TAB'!AP153)</f>
        <v/>
      </c>
      <c r="AY153" s="179" t="str">
        <f>IF(ISBLANK('New Item VENDOR TAB'!AQ153),"",'New Item VENDOR TAB'!AQ153)</f>
        <v/>
      </c>
      <c r="AZ153" s="179" t="str">
        <f>IF(ISBLANK('New Item VENDOR TAB'!AR153),"",'New Item VENDOR TAB'!AR153)</f>
        <v/>
      </c>
      <c r="BA153" s="179" t="str">
        <f>IF(ISBLANK('New Item VENDOR TAB'!AS153),"",'New Item VENDOR TAB'!AS153)</f>
        <v/>
      </c>
      <c r="BB153" s="179" t="str">
        <f>IF(ISBLANK('New Item VENDOR TAB'!AT153),"",'New Item VENDOR TAB'!AT153)</f>
        <v/>
      </c>
      <c r="BC153" s="179" t="str">
        <f>IF(ISBLANK('New Item VENDOR TAB'!AU153),"",'New Item VENDOR TAB'!AU153)</f>
        <v/>
      </c>
      <c r="BD153" s="261" t="str">
        <f>IF(ISBLANK('New Item VENDOR TAB'!AV153),"",'New Item VENDOR TAB'!AV153)</f>
        <v/>
      </c>
      <c r="BE153" s="118"/>
      <c r="BF153" s="118"/>
      <c r="BG153" s="246"/>
      <c r="BH153" s="111"/>
      <c r="BI153" s="111"/>
      <c r="BJ153" s="111"/>
      <c r="BK153" s="119"/>
      <c r="BL153" s="115"/>
      <c r="BM153" s="115"/>
      <c r="BN153" s="115"/>
      <c r="BO153" s="173"/>
      <c r="BP153" s="274" t="e">
        <f>VLOOKUP(BR153,'Segment Hierarchy'!G:J,3,FALSE)</f>
        <v>#N/A</v>
      </c>
      <c r="BQ153" s="318" t="e">
        <f>(VLOOKUP(BR153,'Segment Hierarchy'!G:J,4,FALSE))</f>
        <v>#N/A</v>
      </c>
      <c r="BR153" s="181"/>
      <c r="BS153" s="114"/>
      <c r="BT153" s="112"/>
      <c r="BU153" s="179"/>
      <c r="BV153" s="244" t="str">
        <f t="shared" si="3"/>
        <v/>
      </c>
      <c r="BW153" s="119"/>
      <c r="BX153" s="118"/>
      <c r="BY153" s="115"/>
      <c r="BZ153" s="115"/>
      <c r="CA153" s="119"/>
      <c r="CB153" s="353"/>
      <c r="CC153" s="372"/>
      <c r="CD153" s="119"/>
      <c r="CE153" s="120"/>
      <c r="CF153" s="120"/>
      <c r="CG153" s="120"/>
      <c r="CH153" s="120"/>
      <c r="CI153" s="120"/>
      <c r="CJ153" s="120"/>
      <c r="CK153" s="263" t="str">
        <f>IF(ISBLANK('New Item VENDOR TAB'!N153),"",'New Item VENDOR TAB'!N153)</f>
        <v/>
      </c>
      <c r="CL153" s="375"/>
      <c r="CM153" s="234"/>
      <c r="CN153" s="120"/>
      <c r="CO153" s="120"/>
      <c r="CP153" s="120"/>
    </row>
    <row r="154" spans="1:94" ht="15.6" customHeight="1">
      <c r="A154" s="107" t="str">
        <f>IF(ISBLANK('New Item VENDOR TAB'!A154),"",'New Item VENDOR TAB'!A154)</f>
        <v/>
      </c>
      <c r="B154" s="128"/>
      <c r="C154" s="107" t="str">
        <f>IF(ISBLANK('New Item VENDOR TAB'!B154),"",'New Item VENDOR TAB'!B154)</f>
        <v/>
      </c>
      <c r="D154" s="128"/>
      <c r="E154" s="128"/>
      <c r="F154" s="108" t="str">
        <f>IF(ISBLANK('New Item VENDOR TAB'!C154),"",'New Item VENDOR TAB'!C154)</f>
        <v/>
      </c>
      <c r="G154" s="111" t="str">
        <f>IF(ISBLANK('New Item VENDOR TAB'!D154),"",'New Item VENDOR TAB'!D154)</f>
        <v/>
      </c>
      <c r="H154" s="108" t="str">
        <f>IF(ISBLANK('New Item VENDOR TAB'!E154),"",'New Item VENDOR TAB'!E154)</f>
        <v/>
      </c>
      <c r="I154" s="260" t="str">
        <f>IF(ISBLANK('New Item VENDOR TAB'!F154),"",'New Item VENDOR TAB'!F154)</f>
        <v/>
      </c>
      <c r="J154" s="110" t="str">
        <f>IF(ISBLANK('New Item VENDOR TAB'!G154),"",'New Item VENDOR TAB'!G154)</f>
        <v/>
      </c>
      <c r="K154" s="110" t="str">
        <f>IF(ISBLANK('New Item VENDOR TAB'!H154),"",'New Item VENDOR TAB'!H154)</f>
        <v/>
      </c>
      <c r="L154" s="111" t="str">
        <f>IF(ISBLANK('New Item VENDOR TAB'!AW154),"",'New Item VENDOR TAB'!AW154)</f>
        <v/>
      </c>
      <c r="M154" s="111" t="str">
        <f>IF(ISBLANK('New Item VENDOR TAB'!AX154),"",'New Item VENDOR TAB'!AX154)</f>
        <v/>
      </c>
      <c r="N154" s="113" t="str">
        <f>IF(ISBLANK('New Item VENDOR TAB'!AY154),"",'New Item VENDOR TAB'!AY154)</f>
        <v/>
      </c>
      <c r="O154" s="173" t="str">
        <f>IF(ISBLANK('New Item VENDOR TAB'!AZ154),"",'New Item VENDOR TAB'!AZ154)</f>
        <v/>
      </c>
      <c r="P154" s="173" t="str">
        <f>IF(ISBLANK('New Item VENDOR TAB'!BA154),"",'New Item VENDOR TAB'!BA154)</f>
        <v/>
      </c>
      <c r="Q154" s="111" t="str">
        <f>IF(ISBLANK('New Item VENDOR TAB'!I154),"",'New Item VENDOR TAB'!I154)</f>
        <v/>
      </c>
      <c r="R154" s="111" t="str">
        <f>IF(ISBLANK('New Item VENDOR TAB'!J154),"",'New Item VENDOR TAB'!J154)</f>
        <v/>
      </c>
      <c r="S154" s="165" t="str">
        <f>IF(ISBLANK('New Item VENDOR TAB'!K154),"",'New Item VENDOR TAB'!K154)</f>
        <v/>
      </c>
      <c r="T154" s="112" t="str">
        <f>IF(ISBLANK('New Item VENDOR TAB'!L154),"",'New Item VENDOR TAB'!L154)</f>
        <v/>
      </c>
      <c r="U154" s="114" t="str">
        <f>IF(ISBLANK('New Item VENDOR TAB'!M154),"",'New Item VENDOR TAB'!M154)</f>
        <v/>
      </c>
      <c r="V154" s="115" t="str">
        <f>IF(ISBLANK('New Item VENDOR TAB'!N154),"",'New Item VENDOR TAB'!N154)</f>
        <v/>
      </c>
      <c r="W154" s="115" t="str">
        <f>IF(ISBLANK('New Item VENDOR TAB'!O154),"",'New Item VENDOR TAB'!O154)</f>
        <v/>
      </c>
      <c r="X154" s="170" t="str">
        <f>IF(ISBLANK('New Item VENDOR TAB'!P154),"",'New Item VENDOR TAB'!P154)</f>
        <v/>
      </c>
      <c r="Y154" s="240" t="str">
        <f>IF(ISBLANK('New Item VENDOR TAB'!Q154),"",'New Item VENDOR TAB'!Q154)</f>
        <v/>
      </c>
      <c r="Z154" s="113" t="str">
        <f>IF(ISBLANK('New Item VENDOR TAB'!R154),"",'New Item VENDOR TAB'!R154)</f>
        <v/>
      </c>
      <c r="AA154" s="113" t="str">
        <f>IF(ISBLANK('New Item VENDOR TAB'!S154),"",'New Item VENDOR TAB'!S154)</f>
        <v/>
      </c>
      <c r="AB154" s="119" t="str">
        <f>IF(ISBLANK('New Item VENDOR TAB'!T154),"",'New Item VENDOR TAB'!T154)</f>
        <v/>
      </c>
      <c r="AC154" s="119" t="str">
        <f>IF(ISBLANK('New Item VENDOR TAB'!U154),"",'New Item VENDOR TAB'!U154)</f>
        <v/>
      </c>
      <c r="AD154" s="173" t="str">
        <f>IF(ISBLANK('New Item VENDOR TAB'!V154),"",'New Item VENDOR TAB'!V154)</f>
        <v/>
      </c>
      <c r="AE154" s="173" t="str">
        <f>IF(ISBLANK('New Item VENDOR TAB'!W154),"",'New Item VENDOR TAB'!W154)</f>
        <v/>
      </c>
      <c r="AF154" s="174" t="str">
        <f>IF(ISBLANK('New Item VENDOR TAB'!X154),"",'New Item VENDOR TAB'!X154)</f>
        <v/>
      </c>
      <c r="AG154" s="174" t="str">
        <f>IF(ISBLANK('New Item VENDOR TAB'!Y154),"",'New Item VENDOR TAB'!Y154)</f>
        <v/>
      </c>
      <c r="AH154" s="174" t="str">
        <f>IF(ISBLANK('New Item VENDOR TAB'!Z154),"",'New Item VENDOR TAB'!Z154)</f>
        <v/>
      </c>
      <c r="AI154" s="175" t="str">
        <f>IF(ISBLANK('New Item VENDOR TAB'!AA154),"",'New Item VENDOR TAB'!AA154)</f>
        <v/>
      </c>
      <c r="AJ154" s="174" t="str">
        <f>IF(ISBLANK('New Item VENDOR TAB'!AB154),"",'New Item VENDOR TAB'!AB154)</f>
        <v/>
      </c>
      <c r="AK154" s="174" t="str">
        <f>IF(ISBLANK('New Item VENDOR TAB'!AC154),"",'New Item VENDOR TAB'!AC154)</f>
        <v/>
      </c>
      <c r="AL154" s="174" t="str">
        <f>IF(ISBLANK('New Item VENDOR TAB'!AD154),"",'New Item VENDOR TAB'!AD154)</f>
        <v/>
      </c>
      <c r="AM154" s="264">
        <f>IF(ISBLANK('New Item VENDOR TAB'!AE154),"",'New Item VENDOR TAB'!AE154)</f>
        <v>0</v>
      </c>
      <c r="AN154" s="115" t="str">
        <f>IF(ISBLANK('New Item VENDOR TAB'!AF154),"",'New Item VENDOR TAB'!AF154)</f>
        <v/>
      </c>
      <c r="AO154" s="116" t="str">
        <f>IF(ISBLANK('New Item VENDOR TAB'!AG154),"",'New Item VENDOR TAB'!AG154)</f>
        <v/>
      </c>
      <c r="AP154" s="117" t="str">
        <f>IF(ISBLANK('New Item VENDOR TAB'!AH154),"",'New Item VENDOR TAB'!AH154)</f>
        <v/>
      </c>
      <c r="AQ154" s="241" t="str">
        <f>IF(ISBLANK('New Item VENDOR TAB'!AI154),"",'New Item VENDOR TAB'!AI154)</f>
        <v/>
      </c>
      <c r="AR154" s="115" t="str">
        <f>IF(ISBLANK('New Item VENDOR TAB'!AJ154),"",'New Item VENDOR TAB'!AJ154)</f>
        <v/>
      </c>
      <c r="AS154" s="115" t="str">
        <f>IF(ISBLANK('New Item VENDOR TAB'!AK154),"",'New Item VENDOR TAB'!AK154)</f>
        <v/>
      </c>
      <c r="AT154" s="114" t="str">
        <f>IF(ISBLANK('New Item VENDOR TAB'!AL154),"",'New Item VENDOR TAB'!AL154)</f>
        <v xml:space="preserve"> </v>
      </c>
      <c r="AU154" s="220" t="str">
        <f>IF(ISBLANK('New Item VENDOR TAB'!AM154),"",'New Item VENDOR TAB'!AM154)</f>
        <v/>
      </c>
      <c r="AV154" s="253" t="str">
        <f>IF(ISBLANK('New Item VENDOR TAB'!AN154),"",'New Item VENDOR TAB'!AN154)</f>
        <v/>
      </c>
      <c r="AW154" s="253" t="str">
        <f>IF(ISBLANK('New Item VENDOR TAB'!AO154),"",'New Item VENDOR TAB'!AO154)</f>
        <v/>
      </c>
      <c r="AX154" s="179" t="str">
        <f>IF(ISBLANK('New Item VENDOR TAB'!AP154),"",'New Item VENDOR TAB'!AP154)</f>
        <v/>
      </c>
      <c r="AY154" s="179" t="str">
        <f>IF(ISBLANK('New Item VENDOR TAB'!AQ154),"",'New Item VENDOR TAB'!AQ154)</f>
        <v/>
      </c>
      <c r="AZ154" s="179" t="str">
        <f>IF(ISBLANK('New Item VENDOR TAB'!AR154),"",'New Item VENDOR TAB'!AR154)</f>
        <v/>
      </c>
      <c r="BA154" s="179" t="str">
        <f>IF(ISBLANK('New Item VENDOR TAB'!AS154),"",'New Item VENDOR TAB'!AS154)</f>
        <v/>
      </c>
      <c r="BB154" s="179" t="str">
        <f>IF(ISBLANK('New Item VENDOR TAB'!AT154),"",'New Item VENDOR TAB'!AT154)</f>
        <v/>
      </c>
      <c r="BC154" s="179" t="str">
        <f>IF(ISBLANK('New Item VENDOR TAB'!AU154),"",'New Item VENDOR TAB'!AU154)</f>
        <v/>
      </c>
      <c r="BD154" s="261" t="str">
        <f>IF(ISBLANK('New Item VENDOR TAB'!AV154),"",'New Item VENDOR TAB'!AV154)</f>
        <v/>
      </c>
      <c r="BE154" s="118"/>
      <c r="BF154" s="118"/>
      <c r="BG154" s="246"/>
      <c r="BH154" s="111"/>
      <c r="BI154" s="111"/>
      <c r="BJ154" s="111"/>
      <c r="BK154" s="119"/>
      <c r="BL154" s="115"/>
      <c r="BM154" s="115"/>
      <c r="BN154" s="115"/>
      <c r="BO154" s="173"/>
      <c r="BP154" s="274" t="e">
        <f>VLOOKUP(BR154,'Segment Hierarchy'!G:J,3,FALSE)</f>
        <v>#N/A</v>
      </c>
      <c r="BQ154" s="318" t="e">
        <f>(VLOOKUP(BR154,'Segment Hierarchy'!G:J,4,FALSE))</f>
        <v>#N/A</v>
      </c>
      <c r="BR154" s="181"/>
      <c r="BS154" s="114"/>
      <c r="BT154" s="112"/>
      <c r="BU154" s="179"/>
      <c r="BV154" s="244" t="str">
        <f t="shared" si="3"/>
        <v/>
      </c>
      <c r="BW154" s="119"/>
      <c r="BX154" s="118"/>
      <c r="BY154" s="115"/>
      <c r="BZ154" s="115"/>
      <c r="CA154" s="119"/>
      <c r="CB154" s="353"/>
      <c r="CC154" s="372"/>
      <c r="CD154" s="119"/>
      <c r="CE154" s="120"/>
      <c r="CF154" s="120"/>
      <c r="CG154" s="120"/>
      <c r="CH154" s="120"/>
      <c r="CI154" s="120"/>
      <c r="CJ154" s="120"/>
      <c r="CK154" s="263" t="str">
        <f>IF(ISBLANK('New Item VENDOR TAB'!N154),"",'New Item VENDOR TAB'!N154)</f>
        <v/>
      </c>
      <c r="CL154" s="375"/>
      <c r="CM154" s="234"/>
      <c r="CN154" s="120"/>
      <c r="CO154" s="120"/>
      <c r="CP154" s="120"/>
    </row>
    <row r="155" spans="1:94" ht="15.6" customHeight="1">
      <c r="A155" s="107" t="str">
        <f>IF(ISBLANK('New Item VENDOR TAB'!A155),"",'New Item VENDOR TAB'!A155)</f>
        <v/>
      </c>
      <c r="B155" s="128"/>
      <c r="C155" s="107" t="str">
        <f>IF(ISBLANK('New Item VENDOR TAB'!B155),"",'New Item VENDOR TAB'!B155)</f>
        <v/>
      </c>
      <c r="D155" s="128"/>
      <c r="E155" s="128"/>
      <c r="F155" s="108" t="str">
        <f>IF(ISBLANK('New Item VENDOR TAB'!C155),"",'New Item VENDOR TAB'!C155)</f>
        <v/>
      </c>
      <c r="G155" s="111" t="str">
        <f>IF(ISBLANK('New Item VENDOR TAB'!D155),"",'New Item VENDOR TAB'!D155)</f>
        <v/>
      </c>
      <c r="H155" s="108" t="str">
        <f>IF(ISBLANK('New Item VENDOR TAB'!E155),"",'New Item VENDOR TAB'!E155)</f>
        <v/>
      </c>
      <c r="I155" s="260" t="str">
        <f>IF(ISBLANK('New Item VENDOR TAB'!F155),"",'New Item VENDOR TAB'!F155)</f>
        <v/>
      </c>
      <c r="J155" s="110" t="str">
        <f>IF(ISBLANK('New Item VENDOR TAB'!G155),"",'New Item VENDOR TAB'!G155)</f>
        <v/>
      </c>
      <c r="K155" s="110" t="str">
        <f>IF(ISBLANK('New Item VENDOR TAB'!H155),"",'New Item VENDOR TAB'!H155)</f>
        <v/>
      </c>
      <c r="L155" s="111" t="str">
        <f>IF(ISBLANK('New Item VENDOR TAB'!AW155),"",'New Item VENDOR TAB'!AW155)</f>
        <v/>
      </c>
      <c r="M155" s="111" t="str">
        <f>IF(ISBLANK('New Item VENDOR TAB'!AX155),"",'New Item VENDOR TAB'!AX155)</f>
        <v/>
      </c>
      <c r="N155" s="113" t="str">
        <f>IF(ISBLANK('New Item VENDOR TAB'!AY155),"",'New Item VENDOR TAB'!AY155)</f>
        <v/>
      </c>
      <c r="O155" s="173" t="str">
        <f>IF(ISBLANK('New Item VENDOR TAB'!AZ155),"",'New Item VENDOR TAB'!AZ155)</f>
        <v/>
      </c>
      <c r="P155" s="173" t="str">
        <f>IF(ISBLANK('New Item VENDOR TAB'!BA155),"",'New Item VENDOR TAB'!BA155)</f>
        <v/>
      </c>
      <c r="Q155" s="111" t="str">
        <f>IF(ISBLANK('New Item VENDOR TAB'!I155),"",'New Item VENDOR TAB'!I155)</f>
        <v/>
      </c>
      <c r="R155" s="111" t="str">
        <f>IF(ISBLANK('New Item VENDOR TAB'!J155),"",'New Item VENDOR TAB'!J155)</f>
        <v/>
      </c>
      <c r="S155" s="165" t="str">
        <f>IF(ISBLANK('New Item VENDOR TAB'!K155),"",'New Item VENDOR TAB'!K155)</f>
        <v/>
      </c>
      <c r="T155" s="112" t="str">
        <f>IF(ISBLANK('New Item VENDOR TAB'!L155),"",'New Item VENDOR TAB'!L155)</f>
        <v/>
      </c>
      <c r="U155" s="114" t="str">
        <f>IF(ISBLANK('New Item VENDOR TAB'!M155),"",'New Item VENDOR TAB'!M155)</f>
        <v/>
      </c>
      <c r="V155" s="115" t="str">
        <f>IF(ISBLANK('New Item VENDOR TAB'!N155),"",'New Item VENDOR TAB'!N155)</f>
        <v/>
      </c>
      <c r="W155" s="115" t="str">
        <f>IF(ISBLANK('New Item VENDOR TAB'!O155),"",'New Item VENDOR TAB'!O155)</f>
        <v/>
      </c>
      <c r="X155" s="170" t="str">
        <f>IF(ISBLANK('New Item VENDOR TAB'!P155),"",'New Item VENDOR TAB'!P155)</f>
        <v/>
      </c>
      <c r="Y155" s="240" t="str">
        <f>IF(ISBLANK('New Item VENDOR TAB'!Q155),"",'New Item VENDOR TAB'!Q155)</f>
        <v/>
      </c>
      <c r="Z155" s="113" t="str">
        <f>IF(ISBLANK('New Item VENDOR TAB'!R155),"",'New Item VENDOR TAB'!R155)</f>
        <v/>
      </c>
      <c r="AA155" s="113" t="str">
        <f>IF(ISBLANK('New Item VENDOR TAB'!S155),"",'New Item VENDOR TAB'!S155)</f>
        <v/>
      </c>
      <c r="AB155" s="119" t="str">
        <f>IF(ISBLANK('New Item VENDOR TAB'!T155),"",'New Item VENDOR TAB'!T155)</f>
        <v/>
      </c>
      <c r="AC155" s="119" t="str">
        <f>IF(ISBLANK('New Item VENDOR TAB'!U155),"",'New Item VENDOR TAB'!U155)</f>
        <v/>
      </c>
      <c r="AD155" s="173" t="str">
        <f>IF(ISBLANK('New Item VENDOR TAB'!V155),"",'New Item VENDOR TAB'!V155)</f>
        <v/>
      </c>
      <c r="AE155" s="173" t="str">
        <f>IF(ISBLANK('New Item VENDOR TAB'!W155),"",'New Item VENDOR TAB'!W155)</f>
        <v/>
      </c>
      <c r="AF155" s="174" t="str">
        <f>IF(ISBLANK('New Item VENDOR TAB'!X155),"",'New Item VENDOR TAB'!X155)</f>
        <v/>
      </c>
      <c r="AG155" s="174" t="str">
        <f>IF(ISBLANK('New Item VENDOR TAB'!Y155),"",'New Item VENDOR TAB'!Y155)</f>
        <v/>
      </c>
      <c r="AH155" s="174" t="str">
        <f>IF(ISBLANK('New Item VENDOR TAB'!Z155),"",'New Item VENDOR TAB'!Z155)</f>
        <v/>
      </c>
      <c r="AI155" s="175" t="str">
        <f>IF(ISBLANK('New Item VENDOR TAB'!AA155),"",'New Item VENDOR TAB'!AA155)</f>
        <v/>
      </c>
      <c r="AJ155" s="174" t="str">
        <f>IF(ISBLANK('New Item VENDOR TAB'!AB155),"",'New Item VENDOR TAB'!AB155)</f>
        <v/>
      </c>
      <c r="AK155" s="174" t="str">
        <f>IF(ISBLANK('New Item VENDOR TAB'!AC155),"",'New Item VENDOR TAB'!AC155)</f>
        <v/>
      </c>
      <c r="AL155" s="174" t="str">
        <f>IF(ISBLANK('New Item VENDOR TAB'!AD155),"",'New Item VENDOR TAB'!AD155)</f>
        <v/>
      </c>
      <c r="AM155" s="264">
        <f>IF(ISBLANK('New Item VENDOR TAB'!AE155),"",'New Item VENDOR TAB'!AE155)</f>
        <v>0</v>
      </c>
      <c r="AN155" s="115" t="str">
        <f>IF(ISBLANK('New Item VENDOR TAB'!AF155),"",'New Item VENDOR TAB'!AF155)</f>
        <v/>
      </c>
      <c r="AO155" s="116" t="str">
        <f>IF(ISBLANK('New Item VENDOR TAB'!AG155),"",'New Item VENDOR TAB'!AG155)</f>
        <v/>
      </c>
      <c r="AP155" s="117" t="str">
        <f>IF(ISBLANK('New Item VENDOR TAB'!AH155),"",'New Item VENDOR TAB'!AH155)</f>
        <v/>
      </c>
      <c r="AQ155" s="241" t="str">
        <f>IF(ISBLANK('New Item VENDOR TAB'!AI155),"",'New Item VENDOR TAB'!AI155)</f>
        <v/>
      </c>
      <c r="AR155" s="115" t="str">
        <f>IF(ISBLANK('New Item VENDOR TAB'!AJ155),"",'New Item VENDOR TAB'!AJ155)</f>
        <v/>
      </c>
      <c r="AS155" s="115" t="str">
        <f>IF(ISBLANK('New Item VENDOR TAB'!AK155),"",'New Item VENDOR TAB'!AK155)</f>
        <v/>
      </c>
      <c r="AT155" s="114" t="str">
        <f>IF(ISBLANK('New Item VENDOR TAB'!AL155),"",'New Item VENDOR TAB'!AL155)</f>
        <v xml:space="preserve"> </v>
      </c>
      <c r="AU155" s="220" t="str">
        <f>IF(ISBLANK('New Item VENDOR TAB'!AM155),"",'New Item VENDOR TAB'!AM155)</f>
        <v/>
      </c>
      <c r="AV155" s="253" t="str">
        <f>IF(ISBLANK('New Item VENDOR TAB'!AN155),"",'New Item VENDOR TAB'!AN155)</f>
        <v/>
      </c>
      <c r="AW155" s="253" t="str">
        <f>IF(ISBLANK('New Item VENDOR TAB'!AO155),"",'New Item VENDOR TAB'!AO155)</f>
        <v/>
      </c>
      <c r="AX155" s="179" t="str">
        <f>IF(ISBLANK('New Item VENDOR TAB'!AP155),"",'New Item VENDOR TAB'!AP155)</f>
        <v/>
      </c>
      <c r="AY155" s="179" t="str">
        <f>IF(ISBLANK('New Item VENDOR TAB'!AQ155),"",'New Item VENDOR TAB'!AQ155)</f>
        <v/>
      </c>
      <c r="AZ155" s="179" t="str">
        <f>IF(ISBLANK('New Item VENDOR TAB'!AR155),"",'New Item VENDOR TAB'!AR155)</f>
        <v/>
      </c>
      <c r="BA155" s="179" t="str">
        <f>IF(ISBLANK('New Item VENDOR TAB'!AS155),"",'New Item VENDOR TAB'!AS155)</f>
        <v/>
      </c>
      <c r="BB155" s="179" t="str">
        <f>IF(ISBLANK('New Item VENDOR TAB'!AT155),"",'New Item VENDOR TAB'!AT155)</f>
        <v/>
      </c>
      <c r="BC155" s="179" t="str">
        <f>IF(ISBLANK('New Item VENDOR TAB'!AU155),"",'New Item VENDOR TAB'!AU155)</f>
        <v/>
      </c>
      <c r="BD155" s="261" t="str">
        <f>IF(ISBLANK('New Item VENDOR TAB'!AV155),"",'New Item VENDOR TAB'!AV155)</f>
        <v/>
      </c>
      <c r="BE155" s="118"/>
      <c r="BF155" s="118"/>
      <c r="BG155" s="246"/>
      <c r="BH155" s="111"/>
      <c r="BI155" s="111"/>
      <c r="BJ155" s="111"/>
      <c r="BK155" s="119"/>
      <c r="BL155" s="115"/>
      <c r="BM155" s="115"/>
      <c r="BN155" s="115"/>
      <c r="BO155" s="173"/>
      <c r="BP155" s="274" t="e">
        <f>VLOOKUP(BR155,'Segment Hierarchy'!G:J,3,FALSE)</f>
        <v>#N/A</v>
      </c>
      <c r="BQ155" s="318" t="e">
        <f>(VLOOKUP(BR155,'Segment Hierarchy'!G:J,4,FALSE))</f>
        <v>#N/A</v>
      </c>
      <c r="BR155" s="181"/>
      <c r="BS155" s="114"/>
      <c r="BT155" s="112"/>
      <c r="BU155" s="179"/>
      <c r="BV155" s="244" t="str">
        <f t="shared" si="3"/>
        <v/>
      </c>
      <c r="BW155" s="119"/>
      <c r="BX155" s="118"/>
      <c r="BY155" s="115"/>
      <c r="BZ155" s="115"/>
      <c r="CA155" s="119"/>
      <c r="CB155" s="353"/>
      <c r="CC155" s="372"/>
      <c r="CD155" s="119"/>
      <c r="CE155" s="120"/>
      <c r="CF155" s="120"/>
      <c r="CG155" s="120"/>
      <c r="CH155" s="120"/>
      <c r="CI155" s="120"/>
      <c r="CJ155" s="120"/>
      <c r="CK155" s="263" t="str">
        <f>IF(ISBLANK('New Item VENDOR TAB'!N155),"",'New Item VENDOR TAB'!N155)</f>
        <v/>
      </c>
      <c r="CL155" s="375"/>
      <c r="CM155" s="234"/>
      <c r="CN155" s="120"/>
      <c r="CO155" s="120"/>
      <c r="CP155" s="120"/>
    </row>
    <row r="156" spans="1:94" ht="15.6" customHeight="1">
      <c r="A156" s="107" t="str">
        <f>IF(ISBLANK('New Item VENDOR TAB'!A156),"",'New Item VENDOR TAB'!A156)</f>
        <v/>
      </c>
      <c r="B156" s="128"/>
      <c r="C156" s="107" t="str">
        <f>IF(ISBLANK('New Item VENDOR TAB'!B156),"",'New Item VENDOR TAB'!B156)</f>
        <v/>
      </c>
      <c r="D156" s="128"/>
      <c r="E156" s="128"/>
      <c r="F156" s="108" t="str">
        <f>IF(ISBLANK('New Item VENDOR TAB'!C156),"",'New Item VENDOR TAB'!C156)</f>
        <v/>
      </c>
      <c r="G156" s="111" t="str">
        <f>IF(ISBLANK('New Item VENDOR TAB'!D156),"",'New Item VENDOR TAB'!D156)</f>
        <v/>
      </c>
      <c r="H156" s="108" t="str">
        <f>IF(ISBLANK('New Item VENDOR TAB'!E156),"",'New Item VENDOR TAB'!E156)</f>
        <v/>
      </c>
      <c r="I156" s="260" t="str">
        <f>IF(ISBLANK('New Item VENDOR TAB'!F156),"",'New Item VENDOR TAB'!F156)</f>
        <v/>
      </c>
      <c r="J156" s="110" t="str">
        <f>IF(ISBLANK('New Item VENDOR TAB'!G156),"",'New Item VENDOR TAB'!G156)</f>
        <v/>
      </c>
      <c r="K156" s="110" t="str">
        <f>IF(ISBLANK('New Item VENDOR TAB'!H156),"",'New Item VENDOR TAB'!H156)</f>
        <v/>
      </c>
      <c r="L156" s="111" t="str">
        <f>IF(ISBLANK('New Item VENDOR TAB'!AW156),"",'New Item VENDOR TAB'!AW156)</f>
        <v/>
      </c>
      <c r="M156" s="111" t="str">
        <f>IF(ISBLANK('New Item VENDOR TAB'!AX156),"",'New Item VENDOR TAB'!AX156)</f>
        <v/>
      </c>
      <c r="N156" s="113" t="str">
        <f>IF(ISBLANK('New Item VENDOR TAB'!AY156),"",'New Item VENDOR TAB'!AY156)</f>
        <v/>
      </c>
      <c r="O156" s="173" t="str">
        <f>IF(ISBLANK('New Item VENDOR TAB'!AZ156),"",'New Item VENDOR TAB'!AZ156)</f>
        <v/>
      </c>
      <c r="P156" s="173" t="str">
        <f>IF(ISBLANK('New Item VENDOR TAB'!BA156),"",'New Item VENDOR TAB'!BA156)</f>
        <v/>
      </c>
      <c r="Q156" s="111" t="str">
        <f>IF(ISBLANK('New Item VENDOR TAB'!I156),"",'New Item VENDOR TAB'!I156)</f>
        <v/>
      </c>
      <c r="R156" s="111" t="str">
        <f>IF(ISBLANK('New Item VENDOR TAB'!J156),"",'New Item VENDOR TAB'!J156)</f>
        <v/>
      </c>
      <c r="S156" s="165" t="str">
        <f>IF(ISBLANK('New Item VENDOR TAB'!K156),"",'New Item VENDOR TAB'!K156)</f>
        <v/>
      </c>
      <c r="T156" s="112" t="str">
        <f>IF(ISBLANK('New Item VENDOR TAB'!L156),"",'New Item VENDOR TAB'!L156)</f>
        <v/>
      </c>
      <c r="U156" s="114" t="str">
        <f>IF(ISBLANK('New Item VENDOR TAB'!M156),"",'New Item VENDOR TAB'!M156)</f>
        <v/>
      </c>
      <c r="V156" s="115" t="str">
        <f>IF(ISBLANK('New Item VENDOR TAB'!N156),"",'New Item VENDOR TAB'!N156)</f>
        <v/>
      </c>
      <c r="W156" s="115" t="str">
        <f>IF(ISBLANK('New Item VENDOR TAB'!O156),"",'New Item VENDOR TAB'!O156)</f>
        <v/>
      </c>
      <c r="X156" s="170" t="str">
        <f>IF(ISBLANK('New Item VENDOR TAB'!P156),"",'New Item VENDOR TAB'!P156)</f>
        <v/>
      </c>
      <c r="Y156" s="240" t="str">
        <f>IF(ISBLANK('New Item VENDOR TAB'!Q156),"",'New Item VENDOR TAB'!Q156)</f>
        <v/>
      </c>
      <c r="Z156" s="113" t="str">
        <f>IF(ISBLANK('New Item VENDOR TAB'!R156),"",'New Item VENDOR TAB'!R156)</f>
        <v/>
      </c>
      <c r="AA156" s="113" t="str">
        <f>IF(ISBLANK('New Item VENDOR TAB'!S156),"",'New Item VENDOR TAB'!S156)</f>
        <v/>
      </c>
      <c r="AB156" s="119" t="str">
        <f>IF(ISBLANK('New Item VENDOR TAB'!T156),"",'New Item VENDOR TAB'!T156)</f>
        <v/>
      </c>
      <c r="AC156" s="119" t="str">
        <f>IF(ISBLANK('New Item VENDOR TAB'!U156),"",'New Item VENDOR TAB'!U156)</f>
        <v/>
      </c>
      <c r="AD156" s="173" t="str">
        <f>IF(ISBLANK('New Item VENDOR TAB'!V156),"",'New Item VENDOR TAB'!V156)</f>
        <v/>
      </c>
      <c r="AE156" s="173" t="str">
        <f>IF(ISBLANK('New Item VENDOR TAB'!W156),"",'New Item VENDOR TAB'!W156)</f>
        <v/>
      </c>
      <c r="AF156" s="174" t="str">
        <f>IF(ISBLANK('New Item VENDOR TAB'!X156),"",'New Item VENDOR TAB'!X156)</f>
        <v/>
      </c>
      <c r="AG156" s="174" t="str">
        <f>IF(ISBLANK('New Item VENDOR TAB'!Y156),"",'New Item VENDOR TAB'!Y156)</f>
        <v/>
      </c>
      <c r="AH156" s="174" t="str">
        <f>IF(ISBLANK('New Item VENDOR TAB'!Z156),"",'New Item VENDOR TAB'!Z156)</f>
        <v/>
      </c>
      <c r="AI156" s="175" t="str">
        <f>IF(ISBLANK('New Item VENDOR TAB'!AA156),"",'New Item VENDOR TAB'!AA156)</f>
        <v/>
      </c>
      <c r="AJ156" s="174" t="str">
        <f>IF(ISBLANK('New Item VENDOR TAB'!AB156),"",'New Item VENDOR TAB'!AB156)</f>
        <v/>
      </c>
      <c r="AK156" s="174" t="str">
        <f>IF(ISBLANK('New Item VENDOR TAB'!AC156),"",'New Item VENDOR TAB'!AC156)</f>
        <v/>
      </c>
      <c r="AL156" s="174" t="str">
        <f>IF(ISBLANK('New Item VENDOR TAB'!AD156),"",'New Item VENDOR TAB'!AD156)</f>
        <v/>
      </c>
      <c r="AM156" s="264">
        <f>IF(ISBLANK('New Item VENDOR TAB'!AE156),"",'New Item VENDOR TAB'!AE156)</f>
        <v>0</v>
      </c>
      <c r="AN156" s="115" t="str">
        <f>IF(ISBLANK('New Item VENDOR TAB'!AF156),"",'New Item VENDOR TAB'!AF156)</f>
        <v/>
      </c>
      <c r="AO156" s="116" t="str">
        <f>IF(ISBLANK('New Item VENDOR TAB'!AG156),"",'New Item VENDOR TAB'!AG156)</f>
        <v/>
      </c>
      <c r="AP156" s="117" t="str">
        <f>IF(ISBLANK('New Item VENDOR TAB'!AH156),"",'New Item VENDOR TAB'!AH156)</f>
        <v/>
      </c>
      <c r="AQ156" s="241" t="str">
        <f>IF(ISBLANK('New Item VENDOR TAB'!AI156),"",'New Item VENDOR TAB'!AI156)</f>
        <v/>
      </c>
      <c r="AR156" s="115" t="str">
        <f>IF(ISBLANK('New Item VENDOR TAB'!AJ156),"",'New Item VENDOR TAB'!AJ156)</f>
        <v/>
      </c>
      <c r="AS156" s="115" t="str">
        <f>IF(ISBLANK('New Item VENDOR TAB'!AK156),"",'New Item VENDOR TAB'!AK156)</f>
        <v/>
      </c>
      <c r="AT156" s="114" t="str">
        <f>IF(ISBLANK('New Item VENDOR TAB'!AL156),"",'New Item VENDOR TAB'!AL156)</f>
        <v xml:space="preserve"> </v>
      </c>
      <c r="AU156" s="220" t="str">
        <f>IF(ISBLANK('New Item VENDOR TAB'!AM156),"",'New Item VENDOR TAB'!AM156)</f>
        <v/>
      </c>
      <c r="AV156" s="253" t="str">
        <f>IF(ISBLANK('New Item VENDOR TAB'!AN156),"",'New Item VENDOR TAB'!AN156)</f>
        <v/>
      </c>
      <c r="AW156" s="253" t="str">
        <f>IF(ISBLANK('New Item VENDOR TAB'!AO156),"",'New Item VENDOR TAB'!AO156)</f>
        <v/>
      </c>
      <c r="AX156" s="179" t="str">
        <f>IF(ISBLANK('New Item VENDOR TAB'!AP156),"",'New Item VENDOR TAB'!AP156)</f>
        <v/>
      </c>
      <c r="AY156" s="179" t="str">
        <f>IF(ISBLANK('New Item VENDOR TAB'!AQ156),"",'New Item VENDOR TAB'!AQ156)</f>
        <v/>
      </c>
      <c r="AZ156" s="179" t="str">
        <f>IF(ISBLANK('New Item VENDOR TAB'!AR156),"",'New Item VENDOR TAB'!AR156)</f>
        <v/>
      </c>
      <c r="BA156" s="179" t="str">
        <f>IF(ISBLANK('New Item VENDOR TAB'!AS156),"",'New Item VENDOR TAB'!AS156)</f>
        <v/>
      </c>
      <c r="BB156" s="179" t="str">
        <f>IF(ISBLANK('New Item VENDOR TAB'!AT156),"",'New Item VENDOR TAB'!AT156)</f>
        <v/>
      </c>
      <c r="BC156" s="179" t="str">
        <f>IF(ISBLANK('New Item VENDOR TAB'!AU156),"",'New Item VENDOR TAB'!AU156)</f>
        <v/>
      </c>
      <c r="BD156" s="261" t="str">
        <f>IF(ISBLANK('New Item VENDOR TAB'!AV156),"",'New Item VENDOR TAB'!AV156)</f>
        <v/>
      </c>
      <c r="BE156" s="118"/>
      <c r="BF156" s="118"/>
      <c r="BG156" s="246"/>
      <c r="BH156" s="111"/>
      <c r="BI156" s="111"/>
      <c r="BJ156" s="111"/>
      <c r="BK156" s="119"/>
      <c r="BL156" s="115"/>
      <c r="BM156" s="115"/>
      <c r="BN156" s="115"/>
      <c r="BO156" s="173"/>
      <c r="BP156" s="274" t="e">
        <f>VLOOKUP(BR156,'Segment Hierarchy'!G:J,3,FALSE)</f>
        <v>#N/A</v>
      </c>
      <c r="BQ156" s="318" t="e">
        <f>(VLOOKUP(BR156,'Segment Hierarchy'!G:J,4,FALSE))</f>
        <v>#N/A</v>
      </c>
      <c r="BR156" s="181"/>
      <c r="BS156" s="114"/>
      <c r="BT156" s="112"/>
      <c r="BU156" s="179"/>
      <c r="BV156" s="244" t="str">
        <f t="shared" si="3"/>
        <v/>
      </c>
      <c r="BW156" s="119"/>
      <c r="BX156" s="118"/>
      <c r="BY156" s="115"/>
      <c r="BZ156" s="115"/>
      <c r="CA156" s="119"/>
      <c r="CB156" s="353"/>
      <c r="CC156" s="372"/>
      <c r="CD156" s="119"/>
      <c r="CE156" s="120"/>
      <c r="CF156" s="120"/>
      <c r="CG156" s="120"/>
      <c r="CH156" s="120"/>
      <c r="CI156" s="120"/>
      <c r="CJ156" s="120"/>
      <c r="CK156" s="263" t="str">
        <f>IF(ISBLANK('New Item VENDOR TAB'!N156),"",'New Item VENDOR TAB'!N156)</f>
        <v/>
      </c>
      <c r="CL156" s="375"/>
      <c r="CM156" s="234"/>
      <c r="CN156" s="120"/>
      <c r="CO156" s="120"/>
      <c r="CP156" s="120"/>
    </row>
    <row r="157" spans="1:94" ht="15.6" customHeight="1">
      <c r="A157" s="107" t="str">
        <f>IF(ISBLANK('New Item VENDOR TAB'!A157),"",'New Item VENDOR TAB'!A157)</f>
        <v/>
      </c>
      <c r="B157" s="128"/>
      <c r="C157" s="107" t="str">
        <f>IF(ISBLANK('New Item VENDOR TAB'!B157),"",'New Item VENDOR TAB'!B157)</f>
        <v/>
      </c>
      <c r="D157" s="128"/>
      <c r="E157" s="128"/>
      <c r="F157" s="108" t="str">
        <f>IF(ISBLANK('New Item VENDOR TAB'!C157),"",'New Item VENDOR TAB'!C157)</f>
        <v/>
      </c>
      <c r="G157" s="111" t="str">
        <f>IF(ISBLANK('New Item VENDOR TAB'!D157),"",'New Item VENDOR TAB'!D157)</f>
        <v/>
      </c>
      <c r="H157" s="108" t="str">
        <f>IF(ISBLANK('New Item VENDOR TAB'!E157),"",'New Item VENDOR TAB'!E157)</f>
        <v/>
      </c>
      <c r="I157" s="260" t="str">
        <f>IF(ISBLANK('New Item VENDOR TAB'!F157),"",'New Item VENDOR TAB'!F157)</f>
        <v/>
      </c>
      <c r="J157" s="110" t="str">
        <f>IF(ISBLANK('New Item VENDOR TAB'!G157),"",'New Item VENDOR TAB'!G157)</f>
        <v/>
      </c>
      <c r="K157" s="110" t="str">
        <f>IF(ISBLANK('New Item VENDOR TAB'!H157),"",'New Item VENDOR TAB'!H157)</f>
        <v/>
      </c>
      <c r="L157" s="111" t="str">
        <f>IF(ISBLANK('New Item VENDOR TAB'!AW157),"",'New Item VENDOR TAB'!AW157)</f>
        <v/>
      </c>
      <c r="M157" s="111" t="str">
        <f>IF(ISBLANK('New Item VENDOR TAB'!AX157),"",'New Item VENDOR TAB'!AX157)</f>
        <v/>
      </c>
      <c r="N157" s="113" t="str">
        <f>IF(ISBLANK('New Item VENDOR TAB'!AY157),"",'New Item VENDOR TAB'!AY157)</f>
        <v/>
      </c>
      <c r="O157" s="173" t="str">
        <f>IF(ISBLANK('New Item VENDOR TAB'!AZ157),"",'New Item VENDOR TAB'!AZ157)</f>
        <v/>
      </c>
      <c r="P157" s="173" t="str">
        <f>IF(ISBLANK('New Item VENDOR TAB'!BA157),"",'New Item VENDOR TAB'!BA157)</f>
        <v/>
      </c>
      <c r="Q157" s="111" t="str">
        <f>IF(ISBLANK('New Item VENDOR TAB'!I157),"",'New Item VENDOR TAB'!I157)</f>
        <v/>
      </c>
      <c r="R157" s="111" t="str">
        <f>IF(ISBLANK('New Item VENDOR TAB'!J157),"",'New Item VENDOR TAB'!J157)</f>
        <v/>
      </c>
      <c r="S157" s="165" t="str">
        <f>IF(ISBLANK('New Item VENDOR TAB'!K157),"",'New Item VENDOR TAB'!K157)</f>
        <v/>
      </c>
      <c r="T157" s="112" t="str">
        <f>IF(ISBLANK('New Item VENDOR TAB'!L157),"",'New Item VENDOR TAB'!L157)</f>
        <v/>
      </c>
      <c r="U157" s="114" t="str">
        <f>IF(ISBLANK('New Item VENDOR TAB'!M157),"",'New Item VENDOR TAB'!M157)</f>
        <v/>
      </c>
      <c r="V157" s="115" t="str">
        <f>IF(ISBLANK('New Item VENDOR TAB'!N157),"",'New Item VENDOR TAB'!N157)</f>
        <v/>
      </c>
      <c r="W157" s="115" t="str">
        <f>IF(ISBLANK('New Item VENDOR TAB'!O157),"",'New Item VENDOR TAB'!O157)</f>
        <v/>
      </c>
      <c r="X157" s="170" t="str">
        <f>IF(ISBLANK('New Item VENDOR TAB'!P157),"",'New Item VENDOR TAB'!P157)</f>
        <v/>
      </c>
      <c r="Y157" s="240" t="str">
        <f>IF(ISBLANK('New Item VENDOR TAB'!Q157),"",'New Item VENDOR TAB'!Q157)</f>
        <v/>
      </c>
      <c r="Z157" s="113" t="str">
        <f>IF(ISBLANK('New Item VENDOR TAB'!R157),"",'New Item VENDOR TAB'!R157)</f>
        <v/>
      </c>
      <c r="AA157" s="113" t="str">
        <f>IF(ISBLANK('New Item VENDOR TAB'!S157),"",'New Item VENDOR TAB'!S157)</f>
        <v/>
      </c>
      <c r="AB157" s="119" t="str">
        <f>IF(ISBLANK('New Item VENDOR TAB'!T157),"",'New Item VENDOR TAB'!T157)</f>
        <v/>
      </c>
      <c r="AC157" s="119" t="str">
        <f>IF(ISBLANK('New Item VENDOR TAB'!U157),"",'New Item VENDOR TAB'!U157)</f>
        <v/>
      </c>
      <c r="AD157" s="173" t="str">
        <f>IF(ISBLANK('New Item VENDOR TAB'!V157),"",'New Item VENDOR TAB'!V157)</f>
        <v/>
      </c>
      <c r="AE157" s="173" t="str">
        <f>IF(ISBLANK('New Item VENDOR TAB'!W157),"",'New Item VENDOR TAB'!W157)</f>
        <v/>
      </c>
      <c r="AF157" s="174" t="str">
        <f>IF(ISBLANK('New Item VENDOR TAB'!X157),"",'New Item VENDOR TAB'!X157)</f>
        <v/>
      </c>
      <c r="AG157" s="174" t="str">
        <f>IF(ISBLANK('New Item VENDOR TAB'!Y157),"",'New Item VENDOR TAB'!Y157)</f>
        <v/>
      </c>
      <c r="AH157" s="174" t="str">
        <f>IF(ISBLANK('New Item VENDOR TAB'!Z157),"",'New Item VENDOR TAB'!Z157)</f>
        <v/>
      </c>
      <c r="AI157" s="175" t="str">
        <f>IF(ISBLANK('New Item VENDOR TAB'!AA157),"",'New Item VENDOR TAB'!AA157)</f>
        <v/>
      </c>
      <c r="AJ157" s="174" t="str">
        <f>IF(ISBLANK('New Item VENDOR TAB'!AB157),"",'New Item VENDOR TAB'!AB157)</f>
        <v/>
      </c>
      <c r="AK157" s="174" t="str">
        <f>IF(ISBLANK('New Item VENDOR TAB'!AC157),"",'New Item VENDOR TAB'!AC157)</f>
        <v/>
      </c>
      <c r="AL157" s="174" t="str">
        <f>IF(ISBLANK('New Item VENDOR TAB'!AD157),"",'New Item VENDOR TAB'!AD157)</f>
        <v/>
      </c>
      <c r="AM157" s="264">
        <f>IF(ISBLANK('New Item VENDOR TAB'!AE157),"",'New Item VENDOR TAB'!AE157)</f>
        <v>0</v>
      </c>
      <c r="AN157" s="115" t="str">
        <f>IF(ISBLANK('New Item VENDOR TAB'!AF157),"",'New Item VENDOR TAB'!AF157)</f>
        <v/>
      </c>
      <c r="AO157" s="116" t="str">
        <f>IF(ISBLANK('New Item VENDOR TAB'!AG157),"",'New Item VENDOR TAB'!AG157)</f>
        <v/>
      </c>
      <c r="AP157" s="117" t="str">
        <f>IF(ISBLANK('New Item VENDOR TAB'!AH157),"",'New Item VENDOR TAB'!AH157)</f>
        <v/>
      </c>
      <c r="AQ157" s="241" t="str">
        <f>IF(ISBLANK('New Item VENDOR TAB'!AI157),"",'New Item VENDOR TAB'!AI157)</f>
        <v/>
      </c>
      <c r="AR157" s="115" t="str">
        <f>IF(ISBLANK('New Item VENDOR TAB'!AJ157),"",'New Item VENDOR TAB'!AJ157)</f>
        <v/>
      </c>
      <c r="AS157" s="115" t="str">
        <f>IF(ISBLANK('New Item VENDOR TAB'!AK157),"",'New Item VENDOR TAB'!AK157)</f>
        <v/>
      </c>
      <c r="AT157" s="114" t="str">
        <f>IF(ISBLANK('New Item VENDOR TAB'!AL157),"",'New Item VENDOR TAB'!AL157)</f>
        <v xml:space="preserve"> </v>
      </c>
      <c r="AU157" s="220" t="str">
        <f>IF(ISBLANK('New Item VENDOR TAB'!AM157),"",'New Item VENDOR TAB'!AM157)</f>
        <v/>
      </c>
      <c r="AV157" s="253" t="str">
        <f>IF(ISBLANK('New Item VENDOR TAB'!AN157),"",'New Item VENDOR TAB'!AN157)</f>
        <v/>
      </c>
      <c r="AW157" s="253" t="str">
        <f>IF(ISBLANK('New Item VENDOR TAB'!AO157),"",'New Item VENDOR TAB'!AO157)</f>
        <v/>
      </c>
      <c r="AX157" s="179" t="str">
        <f>IF(ISBLANK('New Item VENDOR TAB'!AP157),"",'New Item VENDOR TAB'!AP157)</f>
        <v/>
      </c>
      <c r="AY157" s="179" t="str">
        <f>IF(ISBLANK('New Item VENDOR TAB'!AQ157),"",'New Item VENDOR TAB'!AQ157)</f>
        <v/>
      </c>
      <c r="AZ157" s="179" t="str">
        <f>IF(ISBLANK('New Item VENDOR TAB'!AR157),"",'New Item VENDOR TAB'!AR157)</f>
        <v/>
      </c>
      <c r="BA157" s="179" t="str">
        <f>IF(ISBLANK('New Item VENDOR TAB'!AS157),"",'New Item VENDOR TAB'!AS157)</f>
        <v/>
      </c>
      <c r="BB157" s="179" t="str">
        <f>IF(ISBLANK('New Item VENDOR TAB'!AT157),"",'New Item VENDOR TAB'!AT157)</f>
        <v/>
      </c>
      <c r="BC157" s="179" t="str">
        <f>IF(ISBLANK('New Item VENDOR TAB'!AU157),"",'New Item VENDOR TAB'!AU157)</f>
        <v/>
      </c>
      <c r="BD157" s="261" t="str">
        <f>IF(ISBLANK('New Item VENDOR TAB'!AV157),"",'New Item VENDOR TAB'!AV157)</f>
        <v/>
      </c>
      <c r="BE157" s="118"/>
      <c r="BF157" s="118"/>
      <c r="BG157" s="246"/>
      <c r="BH157" s="111"/>
      <c r="BI157" s="111"/>
      <c r="BJ157" s="111"/>
      <c r="BK157" s="119"/>
      <c r="BL157" s="115"/>
      <c r="BM157" s="115"/>
      <c r="BN157" s="115"/>
      <c r="BO157" s="173"/>
      <c r="BP157" s="274" t="e">
        <f>VLOOKUP(BR157,'Segment Hierarchy'!G:J,3,FALSE)</f>
        <v>#N/A</v>
      </c>
      <c r="BQ157" s="318" t="e">
        <f>(VLOOKUP(BR157,'Segment Hierarchy'!G:J,4,FALSE))</f>
        <v>#N/A</v>
      </c>
      <c r="BR157" s="181"/>
      <c r="BS157" s="114"/>
      <c r="BT157" s="112"/>
      <c r="BU157" s="179"/>
      <c r="BV157" s="244" t="str">
        <f t="shared" si="3"/>
        <v/>
      </c>
      <c r="BW157" s="119"/>
      <c r="BX157" s="118"/>
      <c r="BY157" s="115"/>
      <c r="BZ157" s="115"/>
      <c r="CA157" s="119"/>
      <c r="CB157" s="353"/>
      <c r="CC157" s="372"/>
      <c r="CD157" s="119"/>
      <c r="CE157" s="120"/>
      <c r="CF157" s="120"/>
      <c r="CG157" s="120"/>
      <c r="CH157" s="120"/>
      <c r="CI157" s="120"/>
      <c r="CJ157" s="120"/>
      <c r="CK157" s="263" t="str">
        <f>IF(ISBLANK('New Item VENDOR TAB'!N157),"",'New Item VENDOR TAB'!N157)</f>
        <v/>
      </c>
      <c r="CL157" s="375"/>
      <c r="CM157" s="234"/>
      <c r="CN157" s="120"/>
      <c r="CO157" s="120"/>
      <c r="CP157" s="120"/>
    </row>
    <row r="158" spans="1:94" ht="15.6" customHeight="1">
      <c r="A158" s="107" t="str">
        <f>IF(ISBLANK('New Item VENDOR TAB'!A158),"",'New Item VENDOR TAB'!A158)</f>
        <v/>
      </c>
      <c r="B158" s="128"/>
      <c r="C158" s="107" t="str">
        <f>IF(ISBLANK('New Item VENDOR TAB'!B158),"",'New Item VENDOR TAB'!B158)</f>
        <v/>
      </c>
      <c r="D158" s="128"/>
      <c r="E158" s="128"/>
      <c r="F158" s="108" t="str">
        <f>IF(ISBLANK('New Item VENDOR TAB'!C158),"",'New Item VENDOR TAB'!C158)</f>
        <v/>
      </c>
      <c r="G158" s="111" t="str">
        <f>IF(ISBLANK('New Item VENDOR TAB'!D158),"",'New Item VENDOR TAB'!D158)</f>
        <v/>
      </c>
      <c r="H158" s="108" t="str">
        <f>IF(ISBLANK('New Item VENDOR TAB'!E158),"",'New Item VENDOR TAB'!E158)</f>
        <v/>
      </c>
      <c r="I158" s="260" t="str">
        <f>IF(ISBLANK('New Item VENDOR TAB'!F158),"",'New Item VENDOR TAB'!F158)</f>
        <v/>
      </c>
      <c r="J158" s="110" t="str">
        <f>IF(ISBLANK('New Item VENDOR TAB'!G158),"",'New Item VENDOR TAB'!G158)</f>
        <v/>
      </c>
      <c r="K158" s="110" t="str">
        <f>IF(ISBLANK('New Item VENDOR TAB'!H158),"",'New Item VENDOR TAB'!H158)</f>
        <v/>
      </c>
      <c r="L158" s="111" t="str">
        <f>IF(ISBLANK('New Item VENDOR TAB'!AW158),"",'New Item VENDOR TAB'!AW158)</f>
        <v/>
      </c>
      <c r="M158" s="111" t="str">
        <f>IF(ISBLANK('New Item VENDOR TAB'!AX158),"",'New Item VENDOR TAB'!AX158)</f>
        <v/>
      </c>
      <c r="N158" s="113" t="str">
        <f>IF(ISBLANK('New Item VENDOR TAB'!AY158),"",'New Item VENDOR TAB'!AY158)</f>
        <v/>
      </c>
      <c r="O158" s="173" t="str">
        <f>IF(ISBLANK('New Item VENDOR TAB'!AZ158),"",'New Item VENDOR TAB'!AZ158)</f>
        <v/>
      </c>
      <c r="P158" s="173" t="str">
        <f>IF(ISBLANK('New Item VENDOR TAB'!BA158),"",'New Item VENDOR TAB'!BA158)</f>
        <v/>
      </c>
      <c r="Q158" s="111" t="str">
        <f>IF(ISBLANK('New Item VENDOR TAB'!I158),"",'New Item VENDOR TAB'!I158)</f>
        <v/>
      </c>
      <c r="R158" s="111" t="str">
        <f>IF(ISBLANK('New Item VENDOR TAB'!J158),"",'New Item VENDOR TAB'!J158)</f>
        <v/>
      </c>
      <c r="S158" s="165" t="str">
        <f>IF(ISBLANK('New Item VENDOR TAB'!K158),"",'New Item VENDOR TAB'!K158)</f>
        <v/>
      </c>
      <c r="T158" s="112" t="str">
        <f>IF(ISBLANK('New Item VENDOR TAB'!L158),"",'New Item VENDOR TAB'!L158)</f>
        <v/>
      </c>
      <c r="U158" s="114" t="str">
        <f>IF(ISBLANK('New Item VENDOR TAB'!M158),"",'New Item VENDOR TAB'!M158)</f>
        <v/>
      </c>
      <c r="V158" s="115" t="str">
        <f>IF(ISBLANK('New Item VENDOR TAB'!N158),"",'New Item VENDOR TAB'!N158)</f>
        <v/>
      </c>
      <c r="W158" s="115" t="str">
        <f>IF(ISBLANK('New Item VENDOR TAB'!O158),"",'New Item VENDOR TAB'!O158)</f>
        <v/>
      </c>
      <c r="X158" s="170" t="str">
        <f>IF(ISBLANK('New Item VENDOR TAB'!P158),"",'New Item VENDOR TAB'!P158)</f>
        <v/>
      </c>
      <c r="Y158" s="240" t="str">
        <f>IF(ISBLANK('New Item VENDOR TAB'!Q158),"",'New Item VENDOR TAB'!Q158)</f>
        <v/>
      </c>
      <c r="Z158" s="113" t="str">
        <f>IF(ISBLANK('New Item VENDOR TAB'!R158),"",'New Item VENDOR TAB'!R158)</f>
        <v/>
      </c>
      <c r="AA158" s="113" t="str">
        <f>IF(ISBLANK('New Item VENDOR TAB'!S158),"",'New Item VENDOR TAB'!S158)</f>
        <v/>
      </c>
      <c r="AB158" s="119" t="str">
        <f>IF(ISBLANK('New Item VENDOR TAB'!T158),"",'New Item VENDOR TAB'!T158)</f>
        <v/>
      </c>
      <c r="AC158" s="119" t="str">
        <f>IF(ISBLANK('New Item VENDOR TAB'!U158),"",'New Item VENDOR TAB'!U158)</f>
        <v/>
      </c>
      <c r="AD158" s="173" t="str">
        <f>IF(ISBLANK('New Item VENDOR TAB'!V158),"",'New Item VENDOR TAB'!V158)</f>
        <v/>
      </c>
      <c r="AE158" s="173" t="str">
        <f>IF(ISBLANK('New Item VENDOR TAB'!W158),"",'New Item VENDOR TAB'!W158)</f>
        <v/>
      </c>
      <c r="AF158" s="174" t="str">
        <f>IF(ISBLANK('New Item VENDOR TAB'!X158),"",'New Item VENDOR TAB'!X158)</f>
        <v/>
      </c>
      <c r="AG158" s="174" t="str">
        <f>IF(ISBLANK('New Item VENDOR TAB'!Y158),"",'New Item VENDOR TAB'!Y158)</f>
        <v/>
      </c>
      <c r="AH158" s="174" t="str">
        <f>IF(ISBLANK('New Item VENDOR TAB'!Z158),"",'New Item VENDOR TAB'!Z158)</f>
        <v/>
      </c>
      <c r="AI158" s="175" t="str">
        <f>IF(ISBLANK('New Item VENDOR TAB'!AA158),"",'New Item VENDOR TAB'!AA158)</f>
        <v/>
      </c>
      <c r="AJ158" s="174" t="str">
        <f>IF(ISBLANK('New Item VENDOR TAB'!AB158),"",'New Item VENDOR TAB'!AB158)</f>
        <v/>
      </c>
      <c r="AK158" s="174" t="str">
        <f>IF(ISBLANK('New Item VENDOR TAB'!AC158),"",'New Item VENDOR TAB'!AC158)</f>
        <v/>
      </c>
      <c r="AL158" s="174" t="str">
        <f>IF(ISBLANK('New Item VENDOR TAB'!AD158),"",'New Item VENDOR TAB'!AD158)</f>
        <v/>
      </c>
      <c r="AM158" s="264">
        <f>IF(ISBLANK('New Item VENDOR TAB'!AE158),"",'New Item VENDOR TAB'!AE158)</f>
        <v>0</v>
      </c>
      <c r="AN158" s="115" t="str">
        <f>IF(ISBLANK('New Item VENDOR TAB'!AF158),"",'New Item VENDOR TAB'!AF158)</f>
        <v/>
      </c>
      <c r="AO158" s="116" t="str">
        <f>IF(ISBLANK('New Item VENDOR TAB'!AG158),"",'New Item VENDOR TAB'!AG158)</f>
        <v/>
      </c>
      <c r="AP158" s="117" t="str">
        <f>IF(ISBLANK('New Item VENDOR TAB'!AH158),"",'New Item VENDOR TAB'!AH158)</f>
        <v/>
      </c>
      <c r="AQ158" s="241" t="str">
        <f>IF(ISBLANK('New Item VENDOR TAB'!AI158),"",'New Item VENDOR TAB'!AI158)</f>
        <v/>
      </c>
      <c r="AR158" s="115" t="str">
        <f>IF(ISBLANK('New Item VENDOR TAB'!AJ158),"",'New Item VENDOR TAB'!AJ158)</f>
        <v/>
      </c>
      <c r="AS158" s="115" t="str">
        <f>IF(ISBLANK('New Item VENDOR TAB'!AK158),"",'New Item VENDOR TAB'!AK158)</f>
        <v/>
      </c>
      <c r="AT158" s="114" t="str">
        <f>IF(ISBLANK('New Item VENDOR TAB'!AL158),"",'New Item VENDOR TAB'!AL158)</f>
        <v xml:space="preserve"> </v>
      </c>
      <c r="AU158" s="220" t="str">
        <f>IF(ISBLANK('New Item VENDOR TAB'!AM158),"",'New Item VENDOR TAB'!AM158)</f>
        <v/>
      </c>
      <c r="AV158" s="253" t="str">
        <f>IF(ISBLANK('New Item VENDOR TAB'!AN158),"",'New Item VENDOR TAB'!AN158)</f>
        <v/>
      </c>
      <c r="AW158" s="253" t="str">
        <f>IF(ISBLANK('New Item VENDOR TAB'!AO158),"",'New Item VENDOR TAB'!AO158)</f>
        <v/>
      </c>
      <c r="AX158" s="179" t="str">
        <f>IF(ISBLANK('New Item VENDOR TAB'!AP158),"",'New Item VENDOR TAB'!AP158)</f>
        <v/>
      </c>
      <c r="AY158" s="179" t="str">
        <f>IF(ISBLANK('New Item VENDOR TAB'!AQ158),"",'New Item VENDOR TAB'!AQ158)</f>
        <v/>
      </c>
      <c r="AZ158" s="179" t="str">
        <f>IF(ISBLANK('New Item VENDOR TAB'!AR158),"",'New Item VENDOR TAB'!AR158)</f>
        <v/>
      </c>
      <c r="BA158" s="179" t="str">
        <f>IF(ISBLANK('New Item VENDOR TAB'!AS158),"",'New Item VENDOR TAB'!AS158)</f>
        <v/>
      </c>
      <c r="BB158" s="179" t="str">
        <f>IF(ISBLANK('New Item VENDOR TAB'!AT158),"",'New Item VENDOR TAB'!AT158)</f>
        <v/>
      </c>
      <c r="BC158" s="179" t="str">
        <f>IF(ISBLANK('New Item VENDOR TAB'!AU158),"",'New Item VENDOR TAB'!AU158)</f>
        <v/>
      </c>
      <c r="BD158" s="261" t="str">
        <f>IF(ISBLANK('New Item VENDOR TAB'!AV158),"",'New Item VENDOR TAB'!AV158)</f>
        <v/>
      </c>
      <c r="BE158" s="118"/>
      <c r="BF158" s="118"/>
      <c r="BG158" s="246"/>
      <c r="BH158" s="111"/>
      <c r="BI158" s="111"/>
      <c r="BJ158" s="111"/>
      <c r="BK158" s="119"/>
      <c r="BL158" s="115"/>
      <c r="BM158" s="115"/>
      <c r="BN158" s="115"/>
      <c r="BO158" s="173"/>
      <c r="BP158" s="274" t="e">
        <f>VLOOKUP(BR158,'Segment Hierarchy'!G:J,3,FALSE)</f>
        <v>#N/A</v>
      </c>
      <c r="BQ158" s="318" t="e">
        <f>(VLOOKUP(BR158,'Segment Hierarchy'!G:J,4,FALSE))</f>
        <v>#N/A</v>
      </c>
      <c r="BR158" s="181"/>
      <c r="BS158" s="114"/>
      <c r="BT158" s="112"/>
      <c r="BU158" s="179"/>
      <c r="BV158" s="244" t="str">
        <f t="shared" si="3"/>
        <v/>
      </c>
      <c r="BW158" s="119"/>
      <c r="BX158" s="118"/>
      <c r="BY158" s="115"/>
      <c r="BZ158" s="115"/>
      <c r="CA158" s="119"/>
      <c r="CB158" s="353"/>
      <c r="CC158" s="372"/>
      <c r="CD158" s="119"/>
      <c r="CE158" s="120"/>
      <c r="CF158" s="120"/>
      <c r="CG158" s="120"/>
      <c r="CH158" s="120"/>
      <c r="CI158" s="120"/>
      <c r="CJ158" s="120"/>
      <c r="CK158" s="263" t="str">
        <f>IF(ISBLANK('New Item VENDOR TAB'!N158),"",'New Item VENDOR TAB'!N158)</f>
        <v/>
      </c>
      <c r="CL158" s="375"/>
      <c r="CM158" s="234"/>
      <c r="CN158" s="120"/>
      <c r="CO158" s="120"/>
      <c r="CP158" s="120"/>
    </row>
    <row r="159" spans="1:94" ht="15.6" customHeight="1">
      <c r="A159" s="107" t="str">
        <f>IF(ISBLANK('New Item VENDOR TAB'!A159),"",'New Item VENDOR TAB'!A159)</f>
        <v/>
      </c>
      <c r="B159" s="128"/>
      <c r="C159" s="107" t="str">
        <f>IF(ISBLANK('New Item VENDOR TAB'!B159),"",'New Item VENDOR TAB'!B159)</f>
        <v/>
      </c>
      <c r="D159" s="128"/>
      <c r="E159" s="128"/>
      <c r="F159" s="108" t="str">
        <f>IF(ISBLANK('New Item VENDOR TAB'!C159),"",'New Item VENDOR TAB'!C159)</f>
        <v/>
      </c>
      <c r="G159" s="111" t="str">
        <f>IF(ISBLANK('New Item VENDOR TAB'!D159),"",'New Item VENDOR TAB'!D159)</f>
        <v/>
      </c>
      <c r="H159" s="108" t="str">
        <f>IF(ISBLANK('New Item VENDOR TAB'!E159),"",'New Item VENDOR TAB'!E159)</f>
        <v/>
      </c>
      <c r="I159" s="260" t="str">
        <f>IF(ISBLANK('New Item VENDOR TAB'!F159),"",'New Item VENDOR TAB'!F159)</f>
        <v/>
      </c>
      <c r="J159" s="110" t="str">
        <f>IF(ISBLANK('New Item VENDOR TAB'!G159),"",'New Item VENDOR TAB'!G159)</f>
        <v/>
      </c>
      <c r="K159" s="110" t="str">
        <f>IF(ISBLANK('New Item VENDOR TAB'!H159),"",'New Item VENDOR TAB'!H159)</f>
        <v/>
      </c>
      <c r="L159" s="111" t="str">
        <f>IF(ISBLANK('New Item VENDOR TAB'!AW159),"",'New Item VENDOR TAB'!AW159)</f>
        <v/>
      </c>
      <c r="M159" s="111" t="str">
        <f>IF(ISBLANK('New Item VENDOR TAB'!AX159),"",'New Item VENDOR TAB'!AX159)</f>
        <v/>
      </c>
      <c r="N159" s="113" t="str">
        <f>IF(ISBLANK('New Item VENDOR TAB'!AY159),"",'New Item VENDOR TAB'!AY159)</f>
        <v/>
      </c>
      <c r="O159" s="173" t="str">
        <f>IF(ISBLANK('New Item VENDOR TAB'!AZ159),"",'New Item VENDOR TAB'!AZ159)</f>
        <v/>
      </c>
      <c r="P159" s="173" t="str">
        <f>IF(ISBLANK('New Item VENDOR TAB'!BA159),"",'New Item VENDOR TAB'!BA159)</f>
        <v/>
      </c>
      <c r="Q159" s="111" t="str">
        <f>IF(ISBLANK('New Item VENDOR TAB'!I159),"",'New Item VENDOR TAB'!I159)</f>
        <v/>
      </c>
      <c r="R159" s="111" t="str">
        <f>IF(ISBLANK('New Item VENDOR TAB'!J159),"",'New Item VENDOR TAB'!J159)</f>
        <v/>
      </c>
      <c r="S159" s="165" t="str">
        <f>IF(ISBLANK('New Item VENDOR TAB'!K159),"",'New Item VENDOR TAB'!K159)</f>
        <v/>
      </c>
      <c r="T159" s="112" t="str">
        <f>IF(ISBLANK('New Item VENDOR TAB'!L159),"",'New Item VENDOR TAB'!L159)</f>
        <v/>
      </c>
      <c r="U159" s="114" t="str">
        <f>IF(ISBLANK('New Item VENDOR TAB'!M159),"",'New Item VENDOR TAB'!M159)</f>
        <v/>
      </c>
      <c r="V159" s="115" t="str">
        <f>IF(ISBLANK('New Item VENDOR TAB'!N159),"",'New Item VENDOR TAB'!N159)</f>
        <v/>
      </c>
      <c r="W159" s="115" t="str">
        <f>IF(ISBLANK('New Item VENDOR TAB'!O159),"",'New Item VENDOR TAB'!O159)</f>
        <v/>
      </c>
      <c r="X159" s="170" t="str">
        <f>IF(ISBLANK('New Item VENDOR TAB'!P159),"",'New Item VENDOR TAB'!P159)</f>
        <v/>
      </c>
      <c r="Y159" s="240" t="str">
        <f>IF(ISBLANK('New Item VENDOR TAB'!Q159),"",'New Item VENDOR TAB'!Q159)</f>
        <v/>
      </c>
      <c r="Z159" s="113" t="str">
        <f>IF(ISBLANK('New Item VENDOR TAB'!R159),"",'New Item VENDOR TAB'!R159)</f>
        <v/>
      </c>
      <c r="AA159" s="113" t="str">
        <f>IF(ISBLANK('New Item VENDOR TAB'!S159),"",'New Item VENDOR TAB'!S159)</f>
        <v/>
      </c>
      <c r="AB159" s="119" t="str">
        <f>IF(ISBLANK('New Item VENDOR TAB'!T159),"",'New Item VENDOR TAB'!T159)</f>
        <v/>
      </c>
      <c r="AC159" s="119" t="str">
        <f>IF(ISBLANK('New Item VENDOR TAB'!U159),"",'New Item VENDOR TAB'!U159)</f>
        <v/>
      </c>
      <c r="AD159" s="173" t="str">
        <f>IF(ISBLANK('New Item VENDOR TAB'!V159),"",'New Item VENDOR TAB'!V159)</f>
        <v/>
      </c>
      <c r="AE159" s="173" t="str">
        <f>IF(ISBLANK('New Item VENDOR TAB'!W159),"",'New Item VENDOR TAB'!W159)</f>
        <v/>
      </c>
      <c r="AF159" s="174" t="str">
        <f>IF(ISBLANK('New Item VENDOR TAB'!X159),"",'New Item VENDOR TAB'!X159)</f>
        <v/>
      </c>
      <c r="AG159" s="174" t="str">
        <f>IF(ISBLANK('New Item VENDOR TAB'!Y159),"",'New Item VENDOR TAB'!Y159)</f>
        <v/>
      </c>
      <c r="AH159" s="174" t="str">
        <f>IF(ISBLANK('New Item VENDOR TAB'!Z159),"",'New Item VENDOR TAB'!Z159)</f>
        <v/>
      </c>
      <c r="AI159" s="175" t="str">
        <f>IF(ISBLANK('New Item VENDOR TAB'!AA159),"",'New Item VENDOR TAB'!AA159)</f>
        <v/>
      </c>
      <c r="AJ159" s="174" t="str">
        <f>IF(ISBLANK('New Item VENDOR TAB'!AB159),"",'New Item VENDOR TAB'!AB159)</f>
        <v/>
      </c>
      <c r="AK159" s="174" t="str">
        <f>IF(ISBLANK('New Item VENDOR TAB'!AC159),"",'New Item VENDOR TAB'!AC159)</f>
        <v/>
      </c>
      <c r="AL159" s="174" t="str">
        <f>IF(ISBLANK('New Item VENDOR TAB'!AD159),"",'New Item VENDOR TAB'!AD159)</f>
        <v/>
      </c>
      <c r="AM159" s="264">
        <f>IF(ISBLANK('New Item VENDOR TAB'!AE159),"",'New Item VENDOR TAB'!AE159)</f>
        <v>0</v>
      </c>
      <c r="AN159" s="115" t="str">
        <f>IF(ISBLANK('New Item VENDOR TAB'!AF159),"",'New Item VENDOR TAB'!AF159)</f>
        <v/>
      </c>
      <c r="AO159" s="116" t="str">
        <f>IF(ISBLANK('New Item VENDOR TAB'!AG159),"",'New Item VENDOR TAB'!AG159)</f>
        <v/>
      </c>
      <c r="AP159" s="117" t="str">
        <f>IF(ISBLANK('New Item VENDOR TAB'!AH159),"",'New Item VENDOR TAB'!AH159)</f>
        <v/>
      </c>
      <c r="AQ159" s="241" t="str">
        <f>IF(ISBLANK('New Item VENDOR TAB'!AI159),"",'New Item VENDOR TAB'!AI159)</f>
        <v/>
      </c>
      <c r="AR159" s="115" t="str">
        <f>IF(ISBLANK('New Item VENDOR TAB'!AJ159),"",'New Item VENDOR TAB'!AJ159)</f>
        <v/>
      </c>
      <c r="AS159" s="115" t="str">
        <f>IF(ISBLANK('New Item VENDOR TAB'!AK159),"",'New Item VENDOR TAB'!AK159)</f>
        <v/>
      </c>
      <c r="AT159" s="114" t="str">
        <f>IF(ISBLANK('New Item VENDOR TAB'!AL159),"",'New Item VENDOR TAB'!AL159)</f>
        <v xml:space="preserve"> </v>
      </c>
      <c r="AU159" s="220" t="str">
        <f>IF(ISBLANK('New Item VENDOR TAB'!AM159),"",'New Item VENDOR TAB'!AM159)</f>
        <v/>
      </c>
      <c r="AV159" s="253" t="str">
        <f>IF(ISBLANK('New Item VENDOR TAB'!AN159),"",'New Item VENDOR TAB'!AN159)</f>
        <v/>
      </c>
      <c r="AW159" s="253" t="str">
        <f>IF(ISBLANK('New Item VENDOR TAB'!AO159),"",'New Item VENDOR TAB'!AO159)</f>
        <v/>
      </c>
      <c r="AX159" s="179" t="str">
        <f>IF(ISBLANK('New Item VENDOR TAB'!AP159),"",'New Item VENDOR TAB'!AP159)</f>
        <v/>
      </c>
      <c r="AY159" s="179" t="str">
        <f>IF(ISBLANK('New Item VENDOR TAB'!AQ159),"",'New Item VENDOR TAB'!AQ159)</f>
        <v/>
      </c>
      <c r="AZ159" s="179" t="str">
        <f>IF(ISBLANK('New Item VENDOR TAB'!AR159),"",'New Item VENDOR TAB'!AR159)</f>
        <v/>
      </c>
      <c r="BA159" s="179" t="str">
        <f>IF(ISBLANK('New Item VENDOR TAB'!AS159),"",'New Item VENDOR TAB'!AS159)</f>
        <v/>
      </c>
      <c r="BB159" s="179" t="str">
        <f>IF(ISBLANK('New Item VENDOR TAB'!AT159),"",'New Item VENDOR TAB'!AT159)</f>
        <v/>
      </c>
      <c r="BC159" s="179" t="str">
        <f>IF(ISBLANK('New Item VENDOR TAB'!AU159),"",'New Item VENDOR TAB'!AU159)</f>
        <v/>
      </c>
      <c r="BD159" s="261" t="str">
        <f>IF(ISBLANK('New Item VENDOR TAB'!AV159),"",'New Item VENDOR TAB'!AV159)</f>
        <v/>
      </c>
      <c r="BE159" s="118"/>
      <c r="BF159" s="118"/>
      <c r="BG159" s="246"/>
      <c r="BH159" s="111"/>
      <c r="BI159" s="111"/>
      <c r="BJ159" s="111"/>
      <c r="BK159" s="119"/>
      <c r="BL159" s="115"/>
      <c r="BM159" s="115"/>
      <c r="BN159" s="115"/>
      <c r="BO159" s="173"/>
      <c r="BP159" s="274" t="e">
        <f>VLOOKUP(BR159,'Segment Hierarchy'!G:J,3,FALSE)</f>
        <v>#N/A</v>
      </c>
      <c r="BQ159" s="318" t="e">
        <f>(VLOOKUP(BR159,'Segment Hierarchy'!G:J,4,FALSE))</f>
        <v>#N/A</v>
      </c>
      <c r="BR159" s="181"/>
      <c r="BS159" s="114"/>
      <c r="BT159" s="112"/>
      <c r="BU159" s="179"/>
      <c r="BV159" s="244" t="str">
        <f t="shared" si="3"/>
        <v/>
      </c>
      <c r="BW159" s="119"/>
      <c r="BX159" s="118"/>
      <c r="BY159" s="115"/>
      <c r="BZ159" s="115"/>
      <c r="CA159" s="119"/>
      <c r="CB159" s="353"/>
      <c r="CC159" s="372"/>
      <c r="CD159" s="119"/>
      <c r="CE159" s="120"/>
      <c r="CF159" s="120"/>
      <c r="CG159" s="120"/>
      <c r="CH159" s="120"/>
      <c r="CI159" s="120"/>
      <c r="CJ159" s="120"/>
      <c r="CK159" s="263" t="str">
        <f>IF(ISBLANK('New Item VENDOR TAB'!N159),"",'New Item VENDOR TAB'!N159)</f>
        <v/>
      </c>
      <c r="CL159" s="375"/>
      <c r="CM159" s="234"/>
      <c r="CN159" s="120"/>
      <c r="CO159" s="120"/>
      <c r="CP159" s="120"/>
    </row>
    <row r="160" spans="1:94" ht="15.6" customHeight="1">
      <c r="A160" s="107" t="str">
        <f>IF(ISBLANK('New Item VENDOR TAB'!A160),"",'New Item VENDOR TAB'!A160)</f>
        <v/>
      </c>
      <c r="B160" s="128"/>
      <c r="C160" s="107" t="str">
        <f>IF(ISBLANK('New Item VENDOR TAB'!B160),"",'New Item VENDOR TAB'!B160)</f>
        <v/>
      </c>
      <c r="D160" s="128"/>
      <c r="E160" s="128"/>
      <c r="F160" s="108" t="str">
        <f>IF(ISBLANK('New Item VENDOR TAB'!C160),"",'New Item VENDOR TAB'!C160)</f>
        <v/>
      </c>
      <c r="G160" s="111" t="str">
        <f>IF(ISBLANK('New Item VENDOR TAB'!D160),"",'New Item VENDOR TAB'!D160)</f>
        <v/>
      </c>
      <c r="H160" s="108" t="str">
        <f>IF(ISBLANK('New Item VENDOR TAB'!E160),"",'New Item VENDOR TAB'!E160)</f>
        <v/>
      </c>
      <c r="I160" s="260" t="str">
        <f>IF(ISBLANK('New Item VENDOR TAB'!F160),"",'New Item VENDOR TAB'!F160)</f>
        <v/>
      </c>
      <c r="J160" s="110" t="str">
        <f>IF(ISBLANK('New Item VENDOR TAB'!G160),"",'New Item VENDOR TAB'!G160)</f>
        <v/>
      </c>
      <c r="K160" s="110" t="str">
        <f>IF(ISBLANK('New Item VENDOR TAB'!H160),"",'New Item VENDOR TAB'!H160)</f>
        <v/>
      </c>
      <c r="L160" s="111" t="str">
        <f>IF(ISBLANK('New Item VENDOR TAB'!AW160),"",'New Item VENDOR TAB'!AW160)</f>
        <v/>
      </c>
      <c r="M160" s="111" t="str">
        <f>IF(ISBLANK('New Item VENDOR TAB'!AX160),"",'New Item VENDOR TAB'!AX160)</f>
        <v/>
      </c>
      <c r="N160" s="113" t="str">
        <f>IF(ISBLANK('New Item VENDOR TAB'!AY160),"",'New Item VENDOR TAB'!AY160)</f>
        <v/>
      </c>
      <c r="O160" s="173" t="str">
        <f>IF(ISBLANK('New Item VENDOR TAB'!AZ160),"",'New Item VENDOR TAB'!AZ160)</f>
        <v/>
      </c>
      <c r="P160" s="173" t="str">
        <f>IF(ISBLANK('New Item VENDOR TAB'!BA160),"",'New Item VENDOR TAB'!BA160)</f>
        <v/>
      </c>
      <c r="Q160" s="111" t="str">
        <f>IF(ISBLANK('New Item VENDOR TAB'!I160),"",'New Item VENDOR TAB'!I160)</f>
        <v/>
      </c>
      <c r="R160" s="111" t="str">
        <f>IF(ISBLANK('New Item VENDOR TAB'!J160),"",'New Item VENDOR TAB'!J160)</f>
        <v/>
      </c>
      <c r="S160" s="165" t="str">
        <f>IF(ISBLANK('New Item VENDOR TAB'!K160),"",'New Item VENDOR TAB'!K160)</f>
        <v/>
      </c>
      <c r="T160" s="112" t="str">
        <f>IF(ISBLANK('New Item VENDOR TAB'!L160),"",'New Item VENDOR TAB'!L160)</f>
        <v/>
      </c>
      <c r="U160" s="114" t="str">
        <f>IF(ISBLANK('New Item VENDOR TAB'!M160),"",'New Item VENDOR TAB'!M160)</f>
        <v/>
      </c>
      <c r="V160" s="115" t="str">
        <f>IF(ISBLANK('New Item VENDOR TAB'!N160),"",'New Item VENDOR TAB'!N160)</f>
        <v/>
      </c>
      <c r="W160" s="115" t="str">
        <f>IF(ISBLANK('New Item VENDOR TAB'!O160),"",'New Item VENDOR TAB'!O160)</f>
        <v/>
      </c>
      <c r="X160" s="170" t="str">
        <f>IF(ISBLANK('New Item VENDOR TAB'!P160),"",'New Item VENDOR TAB'!P160)</f>
        <v/>
      </c>
      <c r="Y160" s="240" t="str">
        <f>IF(ISBLANK('New Item VENDOR TAB'!Q160),"",'New Item VENDOR TAB'!Q160)</f>
        <v/>
      </c>
      <c r="Z160" s="113" t="str">
        <f>IF(ISBLANK('New Item VENDOR TAB'!R160),"",'New Item VENDOR TAB'!R160)</f>
        <v/>
      </c>
      <c r="AA160" s="113" t="str">
        <f>IF(ISBLANK('New Item VENDOR TAB'!S160),"",'New Item VENDOR TAB'!S160)</f>
        <v/>
      </c>
      <c r="AB160" s="119" t="str">
        <f>IF(ISBLANK('New Item VENDOR TAB'!T160),"",'New Item VENDOR TAB'!T160)</f>
        <v/>
      </c>
      <c r="AC160" s="119" t="str">
        <f>IF(ISBLANK('New Item VENDOR TAB'!U160),"",'New Item VENDOR TAB'!U160)</f>
        <v/>
      </c>
      <c r="AD160" s="173" t="str">
        <f>IF(ISBLANK('New Item VENDOR TAB'!V160),"",'New Item VENDOR TAB'!V160)</f>
        <v/>
      </c>
      <c r="AE160" s="173" t="str">
        <f>IF(ISBLANK('New Item VENDOR TAB'!W160),"",'New Item VENDOR TAB'!W160)</f>
        <v/>
      </c>
      <c r="AF160" s="174" t="str">
        <f>IF(ISBLANK('New Item VENDOR TAB'!X160),"",'New Item VENDOR TAB'!X160)</f>
        <v/>
      </c>
      <c r="AG160" s="174" t="str">
        <f>IF(ISBLANK('New Item VENDOR TAB'!Y160),"",'New Item VENDOR TAB'!Y160)</f>
        <v/>
      </c>
      <c r="AH160" s="174" t="str">
        <f>IF(ISBLANK('New Item VENDOR TAB'!Z160),"",'New Item VENDOR TAB'!Z160)</f>
        <v/>
      </c>
      <c r="AI160" s="175" t="str">
        <f>IF(ISBLANK('New Item VENDOR TAB'!AA160),"",'New Item VENDOR TAB'!AA160)</f>
        <v/>
      </c>
      <c r="AJ160" s="174" t="str">
        <f>IF(ISBLANK('New Item VENDOR TAB'!AB160),"",'New Item VENDOR TAB'!AB160)</f>
        <v/>
      </c>
      <c r="AK160" s="174" t="str">
        <f>IF(ISBLANK('New Item VENDOR TAB'!AC160),"",'New Item VENDOR TAB'!AC160)</f>
        <v/>
      </c>
      <c r="AL160" s="174" t="str">
        <f>IF(ISBLANK('New Item VENDOR TAB'!AD160),"",'New Item VENDOR TAB'!AD160)</f>
        <v/>
      </c>
      <c r="AM160" s="264">
        <f>IF(ISBLANK('New Item VENDOR TAB'!AE160),"",'New Item VENDOR TAB'!AE160)</f>
        <v>0</v>
      </c>
      <c r="AN160" s="115" t="str">
        <f>IF(ISBLANK('New Item VENDOR TAB'!AF160),"",'New Item VENDOR TAB'!AF160)</f>
        <v/>
      </c>
      <c r="AO160" s="116" t="str">
        <f>IF(ISBLANK('New Item VENDOR TAB'!AG160),"",'New Item VENDOR TAB'!AG160)</f>
        <v/>
      </c>
      <c r="AP160" s="117" t="str">
        <f>IF(ISBLANK('New Item VENDOR TAB'!AH160),"",'New Item VENDOR TAB'!AH160)</f>
        <v/>
      </c>
      <c r="AQ160" s="241" t="str">
        <f>IF(ISBLANK('New Item VENDOR TAB'!AI160),"",'New Item VENDOR TAB'!AI160)</f>
        <v/>
      </c>
      <c r="AR160" s="115" t="str">
        <f>IF(ISBLANK('New Item VENDOR TAB'!AJ160),"",'New Item VENDOR TAB'!AJ160)</f>
        <v/>
      </c>
      <c r="AS160" s="115" t="str">
        <f>IF(ISBLANK('New Item VENDOR TAB'!AK160),"",'New Item VENDOR TAB'!AK160)</f>
        <v/>
      </c>
      <c r="AT160" s="114" t="str">
        <f>IF(ISBLANK('New Item VENDOR TAB'!AL160),"",'New Item VENDOR TAB'!AL160)</f>
        <v xml:space="preserve"> </v>
      </c>
      <c r="AU160" s="220" t="str">
        <f>IF(ISBLANK('New Item VENDOR TAB'!AM160),"",'New Item VENDOR TAB'!AM160)</f>
        <v/>
      </c>
      <c r="AV160" s="253" t="str">
        <f>IF(ISBLANK('New Item VENDOR TAB'!AN160),"",'New Item VENDOR TAB'!AN160)</f>
        <v/>
      </c>
      <c r="AW160" s="253" t="str">
        <f>IF(ISBLANK('New Item VENDOR TAB'!AO160),"",'New Item VENDOR TAB'!AO160)</f>
        <v/>
      </c>
      <c r="AX160" s="179" t="str">
        <f>IF(ISBLANK('New Item VENDOR TAB'!AP160),"",'New Item VENDOR TAB'!AP160)</f>
        <v/>
      </c>
      <c r="AY160" s="179" t="str">
        <f>IF(ISBLANK('New Item VENDOR TAB'!AQ160),"",'New Item VENDOR TAB'!AQ160)</f>
        <v/>
      </c>
      <c r="AZ160" s="179" t="str">
        <f>IF(ISBLANK('New Item VENDOR TAB'!AR160),"",'New Item VENDOR TAB'!AR160)</f>
        <v/>
      </c>
      <c r="BA160" s="179" t="str">
        <f>IF(ISBLANK('New Item VENDOR TAB'!AS160),"",'New Item VENDOR TAB'!AS160)</f>
        <v/>
      </c>
      <c r="BB160" s="179" t="str">
        <f>IF(ISBLANK('New Item VENDOR TAB'!AT160),"",'New Item VENDOR TAB'!AT160)</f>
        <v/>
      </c>
      <c r="BC160" s="179" t="str">
        <f>IF(ISBLANK('New Item VENDOR TAB'!AU160),"",'New Item VENDOR TAB'!AU160)</f>
        <v/>
      </c>
      <c r="BD160" s="261" t="str">
        <f>IF(ISBLANK('New Item VENDOR TAB'!AV160),"",'New Item VENDOR TAB'!AV160)</f>
        <v/>
      </c>
      <c r="BE160" s="118"/>
      <c r="BF160" s="118"/>
      <c r="BG160" s="246"/>
      <c r="BH160" s="111"/>
      <c r="BI160" s="111"/>
      <c r="BJ160" s="111"/>
      <c r="BK160" s="119"/>
      <c r="BL160" s="115"/>
      <c r="BM160" s="115"/>
      <c r="BN160" s="115"/>
      <c r="BO160" s="173"/>
      <c r="BP160" s="274" t="e">
        <f>VLOOKUP(BR160,'Segment Hierarchy'!G:J,3,FALSE)</f>
        <v>#N/A</v>
      </c>
      <c r="BQ160" s="318" t="e">
        <f>(VLOOKUP(BR160,'Segment Hierarchy'!G:J,4,FALSE))</f>
        <v>#N/A</v>
      </c>
      <c r="BR160" s="181"/>
      <c r="BS160" s="114"/>
      <c r="BT160" s="112"/>
      <c r="BU160" s="179"/>
      <c r="BV160" s="244" t="str">
        <f t="shared" si="3"/>
        <v/>
      </c>
      <c r="BW160" s="119"/>
      <c r="BX160" s="118"/>
      <c r="BY160" s="115"/>
      <c r="BZ160" s="115"/>
      <c r="CA160" s="119"/>
      <c r="CB160" s="353"/>
      <c r="CC160" s="372"/>
      <c r="CD160" s="119"/>
      <c r="CE160" s="120"/>
      <c r="CF160" s="120"/>
      <c r="CG160" s="120"/>
      <c r="CH160" s="120"/>
      <c r="CI160" s="120"/>
      <c r="CJ160" s="120"/>
      <c r="CK160" s="263" t="str">
        <f>IF(ISBLANK('New Item VENDOR TAB'!N160),"",'New Item VENDOR TAB'!N160)</f>
        <v/>
      </c>
      <c r="CL160" s="375"/>
      <c r="CM160" s="234"/>
      <c r="CN160" s="120"/>
      <c r="CO160" s="120"/>
      <c r="CP160" s="120"/>
    </row>
    <row r="161" spans="1:94" ht="15.6" customHeight="1">
      <c r="A161" s="107" t="str">
        <f>IF(ISBLANK('New Item VENDOR TAB'!A161),"",'New Item VENDOR TAB'!A161)</f>
        <v/>
      </c>
      <c r="B161" s="128"/>
      <c r="C161" s="107" t="str">
        <f>IF(ISBLANK('New Item VENDOR TAB'!B161),"",'New Item VENDOR TAB'!B161)</f>
        <v/>
      </c>
      <c r="D161" s="128"/>
      <c r="E161" s="128"/>
      <c r="F161" s="108" t="str">
        <f>IF(ISBLANK('New Item VENDOR TAB'!C161),"",'New Item VENDOR TAB'!C161)</f>
        <v/>
      </c>
      <c r="G161" s="111" t="str">
        <f>IF(ISBLANK('New Item VENDOR TAB'!D161),"",'New Item VENDOR TAB'!D161)</f>
        <v/>
      </c>
      <c r="H161" s="108" t="str">
        <f>IF(ISBLANK('New Item VENDOR TAB'!E161),"",'New Item VENDOR TAB'!E161)</f>
        <v/>
      </c>
      <c r="I161" s="260" t="str">
        <f>IF(ISBLANK('New Item VENDOR TAB'!F161),"",'New Item VENDOR TAB'!F161)</f>
        <v/>
      </c>
      <c r="J161" s="110" t="str">
        <f>IF(ISBLANK('New Item VENDOR TAB'!G161),"",'New Item VENDOR TAB'!G161)</f>
        <v/>
      </c>
      <c r="K161" s="110" t="str">
        <f>IF(ISBLANK('New Item VENDOR TAB'!H161),"",'New Item VENDOR TAB'!H161)</f>
        <v/>
      </c>
      <c r="L161" s="111" t="str">
        <f>IF(ISBLANK('New Item VENDOR TAB'!AW161),"",'New Item VENDOR TAB'!AW161)</f>
        <v/>
      </c>
      <c r="M161" s="111" t="str">
        <f>IF(ISBLANK('New Item VENDOR TAB'!AX161),"",'New Item VENDOR TAB'!AX161)</f>
        <v/>
      </c>
      <c r="N161" s="113" t="str">
        <f>IF(ISBLANK('New Item VENDOR TAB'!AY161),"",'New Item VENDOR TAB'!AY161)</f>
        <v/>
      </c>
      <c r="O161" s="173" t="str">
        <f>IF(ISBLANK('New Item VENDOR TAB'!AZ161),"",'New Item VENDOR TAB'!AZ161)</f>
        <v/>
      </c>
      <c r="P161" s="173" t="str">
        <f>IF(ISBLANK('New Item VENDOR TAB'!BA161),"",'New Item VENDOR TAB'!BA161)</f>
        <v/>
      </c>
      <c r="Q161" s="111" t="str">
        <f>IF(ISBLANK('New Item VENDOR TAB'!I161),"",'New Item VENDOR TAB'!I161)</f>
        <v/>
      </c>
      <c r="R161" s="111" t="str">
        <f>IF(ISBLANK('New Item VENDOR TAB'!J161),"",'New Item VENDOR TAB'!J161)</f>
        <v/>
      </c>
      <c r="S161" s="165" t="str">
        <f>IF(ISBLANK('New Item VENDOR TAB'!K161),"",'New Item VENDOR TAB'!K161)</f>
        <v/>
      </c>
      <c r="T161" s="112" t="str">
        <f>IF(ISBLANK('New Item VENDOR TAB'!L161),"",'New Item VENDOR TAB'!L161)</f>
        <v/>
      </c>
      <c r="U161" s="114" t="str">
        <f>IF(ISBLANK('New Item VENDOR TAB'!M161),"",'New Item VENDOR TAB'!M161)</f>
        <v/>
      </c>
      <c r="V161" s="115" t="str">
        <f>IF(ISBLANK('New Item VENDOR TAB'!N161),"",'New Item VENDOR TAB'!N161)</f>
        <v/>
      </c>
      <c r="W161" s="115" t="str">
        <f>IF(ISBLANK('New Item VENDOR TAB'!O161),"",'New Item VENDOR TAB'!O161)</f>
        <v/>
      </c>
      <c r="X161" s="170" t="str">
        <f>IF(ISBLANK('New Item VENDOR TAB'!P161),"",'New Item VENDOR TAB'!P161)</f>
        <v/>
      </c>
      <c r="Y161" s="240" t="str">
        <f>IF(ISBLANK('New Item VENDOR TAB'!Q161),"",'New Item VENDOR TAB'!Q161)</f>
        <v/>
      </c>
      <c r="Z161" s="113" t="str">
        <f>IF(ISBLANK('New Item VENDOR TAB'!R161),"",'New Item VENDOR TAB'!R161)</f>
        <v/>
      </c>
      <c r="AA161" s="113" t="str">
        <f>IF(ISBLANK('New Item VENDOR TAB'!S161),"",'New Item VENDOR TAB'!S161)</f>
        <v/>
      </c>
      <c r="AB161" s="119" t="str">
        <f>IF(ISBLANK('New Item VENDOR TAB'!T161),"",'New Item VENDOR TAB'!T161)</f>
        <v/>
      </c>
      <c r="AC161" s="119" t="str">
        <f>IF(ISBLANK('New Item VENDOR TAB'!U161),"",'New Item VENDOR TAB'!U161)</f>
        <v/>
      </c>
      <c r="AD161" s="173" t="str">
        <f>IF(ISBLANK('New Item VENDOR TAB'!V161),"",'New Item VENDOR TAB'!V161)</f>
        <v/>
      </c>
      <c r="AE161" s="173" t="str">
        <f>IF(ISBLANK('New Item VENDOR TAB'!W161),"",'New Item VENDOR TAB'!W161)</f>
        <v/>
      </c>
      <c r="AF161" s="174" t="str">
        <f>IF(ISBLANK('New Item VENDOR TAB'!X161),"",'New Item VENDOR TAB'!X161)</f>
        <v/>
      </c>
      <c r="AG161" s="174" t="str">
        <f>IF(ISBLANK('New Item VENDOR TAB'!Y161),"",'New Item VENDOR TAB'!Y161)</f>
        <v/>
      </c>
      <c r="AH161" s="174" t="str">
        <f>IF(ISBLANK('New Item VENDOR TAB'!Z161),"",'New Item VENDOR TAB'!Z161)</f>
        <v/>
      </c>
      <c r="AI161" s="175" t="str">
        <f>IF(ISBLANK('New Item VENDOR TAB'!AA161),"",'New Item VENDOR TAB'!AA161)</f>
        <v/>
      </c>
      <c r="AJ161" s="174" t="str">
        <f>IF(ISBLANK('New Item VENDOR TAB'!AB161),"",'New Item VENDOR TAB'!AB161)</f>
        <v/>
      </c>
      <c r="AK161" s="174" t="str">
        <f>IF(ISBLANK('New Item VENDOR TAB'!AC161),"",'New Item VENDOR TAB'!AC161)</f>
        <v/>
      </c>
      <c r="AL161" s="174" t="str">
        <f>IF(ISBLANK('New Item VENDOR TAB'!AD161),"",'New Item VENDOR TAB'!AD161)</f>
        <v/>
      </c>
      <c r="AM161" s="264">
        <f>IF(ISBLANK('New Item VENDOR TAB'!AE161),"",'New Item VENDOR TAB'!AE161)</f>
        <v>0</v>
      </c>
      <c r="AN161" s="115" t="str">
        <f>IF(ISBLANK('New Item VENDOR TAB'!AF161),"",'New Item VENDOR TAB'!AF161)</f>
        <v/>
      </c>
      <c r="AO161" s="116" t="str">
        <f>IF(ISBLANK('New Item VENDOR TAB'!AG161),"",'New Item VENDOR TAB'!AG161)</f>
        <v/>
      </c>
      <c r="AP161" s="117" t="str">
        <f>IF(ISBLANK('New Item VENDOR TAB'!AH161),"",'New Item VENDOR TAB'!AH161)</f>
        <v/>
      </c>
      <c r="AQ161" s="241" t="str">
        <f>IF(ISBLANK('New Item VENDOR TAB'!AI161),"",'New Item VENDOR TAB'!AI161)</f>
        <v/>
      </c>
      <c r="AR161" s="115" t="str">
        <f>IF(ISBLANK('New Item VENDOR TAB'!AJ161),"",'New Item VENDOR TAB'!AJ161)</f>
        <v/>
      </c>
      <c r="AS161" s="115" t="str">
        <f>IF(ISBLANK('New Item VENDOR TAB'!AK161),"",'New Item VENDOR TAB'!AK161)</f>
        <v/>
      </c>
      <c r="AT161" s="114" t="str">
        <f>IF(ISBLANK('New Item VENDOR TAB'!AL161),"",'New Item VENDOR TAB'!AL161)</f>
        <v xml:space="preserve"> </v>
      </c>
      <c r="AU161" s="220" t="str">
        <f>IF(ISBLANK('New Item VENDOR TAB'!AM161),"",'New Item VENDOR TAB'!AM161)</f>
        <v/>
      </c>
      <c r="AV161" s="253" t="str">
        <f>IF(ISBLANK('New Item VENDOR TAB'!AN161),"",'New Item VENDOR TAB'!AN161)</f>
        <v/>
      </c>
      <c r="AW161" s="253" t="str">
        <f>IF(ISBLANK('New Item VENDOR TAB'!AO161),"",'New Item VENDOR TAB'!AO161)</f>
        <v/>
      </c>
      <c r="AX161" s="179" t="str">
        <f>IF(ISBLANK('New Item VENDOR TAB'!AP161),"",'New Item VENDOR TAB'!AP161)</f>
        <v/>
      </c>
      <c r="AY161" s="179" t="str">
        <f>IF(ISBLANK('New Item VENDOR TAB'!AQ161),"",'New Item VENDOR TAB'!AQ161)</f>
        <v/>
      </c>
      <c r="AZ161" s="179" t="str">
        <f>IF(ISBLANK('New Item VENDOR TAB'!AR161),"",'New Item VENDOR TAB'!AR161)</f>
        <v/>
      </c>
      <c r="BA161" s="179" t="str">
        <f>IF(ISBLANK('New Item VENDOR TAB'!AS161),"",'New Item VENDOR TAB'!AS161)</f>
        <v/>
      </c>
      <c r="BB161" s="179" t="str">
        <f>IF(ISBLANK('New Item VENDOR TAB'!AT161),"",'New Item VENDOR TAB'!AT161)</f>
        <v/>
      </c>
      <c r="BC161" s="179" t="str">
        <f>IF(ISBLANK('New Item VENDOR TAB'!AU161),"",'New Item VENDOR TAB'!AU161)</f>
        <v/>
      </c>
      <c r="BD161" s="261" t="str">
        <f>IF(ISBLANK('New Item VENDOR TAB'!AV161),"",'New Item VENDOR TAB'!AV161)</f>
        <v/>
      </c>
      <c r="BE161" s="118"/>
      <c r="BF161" s="118"/>
      <c r="BG161" s="246"/>
      <c r="BH161" s="111"/>
      <c r="BI161" s="111"/>
      <c r="BJ161" s="111"/>
      <c r="BK161" s="119"/>
      <c r="BL161" s="115"/>
      <c r="BM161" s="115"/>
      <c r="BN161" s="115"/>
      <c r="BO161" s="173"/>
      <c r="BP161" s="274" t="e">
        <f>VLOOKUP(BR161,'Segment Hierarchy'!G:J,3,FALSE)</f>
        <v>#N/A</v>
      </c>
      <c r="BQ161" s="318" t="e">
        <f>(VLOOKUP(BR161,'Segment Hierarchy'!G:J,4,FALSE))</f>
        <v>#N/A</v>
      </c>
      <c r="BR161" s="181"/>
      <c r="BS161" s="114"/>
      <c r="BT161" s="112"/>
      <c r="BU161" s="179"/>
      <c r="BV161" s="244" t="str">
        <f t="shared" si="3"/>
        <v/>
      </c>
      <c r="BW161" s="119"/>
      <c r="BX161" s="118"/>
      <c r="BY161" s="115"/>
      <c r="BZ161" s="115"/>
      <c r="CA161" s="119"/>
      <c r="CB161" s="353"/>
      <c r="CC161" s="372"/>
      <c r="CD161" s="119"/>
      <c r="CE161" s="120"/>
      <c r="CF161" s="120"/>
      <c r="CG161" s="120"/>
      <c r="CH161" s="120"/>
      <c r="CI161" s="120"/>
      <c r="CJ161" s="120"/>
      <c r="CK161" s="263" t="str">
        <f>IF(ISBLANK('New Item VENDOR TAB'!N161),"",'New Item VENDOR TAB'!N161)</f>
        <v/>
      </c>
      <c r="CL161" s="375"/>
      <c r="CM161" s="234"/>
      <c r="CN161" s="120"/>
      <c r="CO161" s="120"/>
      <c r="CP161" s="120"/>
    </row>
    <row r="162" spans="1:94" ht="15.6" customHeight="1">
      <c r="A162" s="107" t="str">
        <f>IF(ISBLANK('New Item VENDOR TAB'!A162),"",'New Item VENDOR TAB'!A162)</f>
        <v/>
      </c>
      <c r="B162" s="128"/>
      <c r="C162" s="107" t="str">
        <f>IF(ISBLANK('New Item VENDOR TAB'!B162),"",'New Item VENDOR TAB'!B162)</f>
        <v/>
      </c>
      <c r="D162" s="128"/>
      <c r="E162" s="128"/>
      <c r="F162" s="108" t="str">
        <f>IF(ISBLANK('New Item VENDOR TAB'!C162),"",'New Item VENDOR TAB'!C162)</f>
        <v/>
      </c>
      <c r="G162" s="111" t="str">
        <f>IF(ISBLANK('New Item VENDOR TAB'!D162),"",'New Item VENDOR TAB'!D162)</f>
        <v/>
      </c>
      <c r="H162" s="108" t="str">
        <f>IF(ISBLANK('New Item VENDOR TAB'!E162),"",'New Item VENDOR TAB'!E162)</f>
        <v/>
      </c>
      <c r="I162" s="260" t="str">
        <f>IF(ISBLANK('New Item VENDOR TAB'!F162),"",'New Item VENDOR TAB'!F162)</f>
        <v/>
      </c>
      <c r="J162" s="110" t="str">
        <f>IF(ISBLANK('New Item VENDOR TAB'!G162),"",'New Item VENDOR TAB'!G162)</f>
        <v/>
      </c>
      <c r="K162" s="110" t="str">
        <f>IF(ISBLANK('New Item VENDOR TAB'!H162),"",'New Item VENDOR TAB'!H162)</f>
        <v/>
      </c>
      <c r="L162" s="111" t="str">
        <f>IF(ISBLANK('New Item VENDOR TAB'!AW162),"",'New Item VENDOR TAB'!AW162)</f>
        <v/>
      </c>
      <c r="M162" s="111" t="str">
        <f>IF(ISBLANK('New Item VENDOR TAB'!AX162),"",'New Item VENDOR TAB'!AX162)</f>
        <v/>
      </c>
      <c r="N162" s="113" t="str">
        <f>IF(ISBLANK('New Item VENDOR TAB'!AY162),"",'New Item VENDOR TAB'!AY162)</f>
        <v/>
      </c>
      <c r="O162" s="173" t="str">
        <f>IF(ISBLANK('New Item VENDOR TAB'!AZ162),"",'New Item VENDOR TAB'!AZ162)</f>
        <v/>
      </c>
      <c r="P162" s="173" t="str">
        <f>IF(ISBLANK('New Item VENDOR TAB'!BA162),"",'New Item VENDOR TAB'!BA162)</f>
        <v/>
      </c>
      <c r="Q162" s="111" t="str">
        <f>IF(ISBLANK('New Item VENDOR TAB'!I162),"",'New Item VENDOR TAB'!I162)</f>
        <v/>
      </c>
      <c r="R162" s="111" t="str">
        <f>IF(ISBLANK('New Item VENDOR TAB'!J162),"",'New Item VENDOR TAB'!J162)</f>
        <v/>
      </c>
      <c r="S162" s="165" t="str">
        <f>IF(ISBLANK('New Item VENDOR TAB'!K162),"",'New Item VENDOR TAB'!K162)</f>
        <v/>
      </c>
      <c r="T162" s="112" t="str">
        <f>IF(ISBLANK('New Item VENDOR TAB'!L162),"",'New Item VENDOR TAB'!L162)</f>
        <v/>
      </c>
      <c r="U162" s="114" t="str">
        <f>IF(ISBLANK('New Item VENDOR TAB'!M162),"",'New Item VENDOR TAB'!M162)</f>
        <v/>
      </c>
      <c r="V162" s="115" t="str">
        <f>IF(ISBLANK('New Item VENDOR TAB'!N162),"",'New Item VENDOR TAB'!N162)</f>
        <v/>
      </c>
      <c r="W162" s="115" t="str">
        <f>IF(ISBLANK('New Item VENDOR TAB'!O162),"",'New Item VENDOR TAB'!O162)</f>
        <v/>
      </c>
      <c r="X162" s="170" t="str">
        <f>IF(ISBLANK('New Item VENDOR TAB'!P162),"",'New Item VENDOR TAB'!P162)</f>
        <v/>
      </c>
      <c r="Y162" s="240" t="str">
        <f>IF(ISBLANK('New Item VENDOR TAB'!Q162),"",'New Item VENDOR TAB'!Q162)</f>
        <v/>
      </c>
      <c r="Z162" s="113" t="str">
        <f>IF(ISBLANK('New Item VENDOR TAB'!R162),"",'New Item VENDOR TAB'!R162)</f>
        <v/>
      </c>
      <c r="AA162" s="113" t="str">
        <f>IF(ISBLANK('New Item VENDOR TAB'!S162),"",'New Item VENDOR TAB'!S162)</f>
        <v/>
      </c>
      <c r="AB162" s="119" t="str">
        <f>IF(ISBLANK('New Item VENDOR TAB'!T162),"",'New Item VENDOR TAB'!T162)</f>
        <v/>
      </c>
      <c r="AC162" s="119" t="str">
        <f>IF(ISBLANK('New Item VENDOR TAB'!U162),"",'New Item VENDOR TAB'!U162)</f>
        <v/>
      </c>
      <c r="AD162" s="173" t="str">
        <f>IF(ISBLANK('New Item VENDOR TAB'!V162),"",'New Item VENDOR TAB'!V162)</f>
        <v/>
      </c>
      <c r="AE162" s="173" t="str">
        <f>IF(ISBLANK('New Item VENDOR TAB'!W162),"",'New Item VENDOR TAB'!W162)</f>
        <v/>
      </c>
      <c r="AF162" s="174" t="str">
        <f>IF(ISBLANK('New Item VENDOR TAB'!X162),"",'New Item VENDOR TAB'!X162)</f>
        <v/>
      </c>
      <c r="AG162" s="174" t="str">
        <f>IF(ISBLANK('New Item VENDOR TAB'!Y162),"",'New Item VENDOR TAB'!Y162)</f>
        <v/>
      </c>
      <c r="AH162" s="174" t="str">
        <f>IF(ISBLANK('New Item VENDOR TAB'!Z162),"",'New Item VENDOR TAB'!Z162)</f>
        <v/>
      </c>
      <c r="AI162" s="175" t="str">
        <f>IF(ISBLANK('New Item VENDOR TAB'!AA162),"",'New Item VENDOR TAB'!AA162)</f>
        <v/>
      </c>
      <c r="AJ162" s="174" t="str">
        <f>IF(ISBLANK('New Item VENDOR TAB'!AB162),"",'New Item VENDOR TAB'!AB162)</f>
        <v/>
      </c>
      <c r="AK162" s="174" t="str">
        <f>IF(ISBLANK('New Item VENDOR TAB'!AC162),"",'New Item VENDOR TAB'!AC162)</f>
        <v/>
      </c>
      <c r="AL162" s="174" t="str">
        <f>IF(ISBLANK('New Item VENDOR TAB'!AD162),"",'New Item VENDOR TAB'!AD162)</f>
        <v/>
      </c>
      <c r="AM162" s="264">
        <f>IF(ISBLANK('New Item VENDOR TAB'!AE162),"",'New Item VENDOR TAB'!AE162)</f>
        <v>0</v>
      </c>
      <c r="AN162" s="115" t="str">
        <f>IF(ISBLANK('New Item VENDOR TAB'!AF162),"",'New Item VENDOR TAB'!AF162)</f>
        <v/>
      </c>
      <c r="AO162" s="116" t="str">
        <f>IF(ISBLANK('New Item VENDOR TAB'!AG162),"",'New Item VENDOR TAB'!AG162)</f>
        <v/>
      </c>
      <c r="AP162" s="117" t="str">
        <f>IF(ISBLANK('New Item VENDOR TAB'!AH162),"",'New Item VENDOR TAB'!AH162)</f>
        <v/>
      </c>
      <c r="AQ162" s="241" t="str">
        <f>IF(ISBLANK('New Item VENDOR TAB'!AI162),"",'New Item VENDOR TAB'!AI162)</f>
        <v/>
      </c>
      <c r="AR162" s="115" t="str">
        <f>IF(ISBLANK('New Item VENDOR TAB'!AJ162),"",'New Item VENDOR TAB'!AJ162)</f>
        <v/>
      </c>
      <c r="AS162" s="115" t="str">
        <f>IF(ISBLANK('New Item VENDOR TAB'!AK162),"",'New Item VENDOR TAB'!AK162)</f>
        <v/>
      </c>
      <c r="AT162" s="114" t="str">
        <f>IF(ISBLANK('New Item VENDOR TAB'!AL162),"",'New Item VENDOR TAB'!AL162)</f>
        <v xml:space="preserve"> </v>
      </c>
      <c r="AU162" s="220" t="str">
        <f>IF(ISBLANK('New Item VENDOR TAB'!AM162),"",'New Item VENDOR TAB'!AM162)</f>
        <v/>
      </c>
      <c r="AV162" s="253" t="str">
        <f>IF(ISBLANK('New Item VENDOR TAB'!AN162),"",'New Item VENDOR TAB'!AN162)</f>
        <v/>
      </c>
      <c r="AW162" s="253" t="str">
        <f>IF(ISBLANK('New Item VENDOR TAB'!AO162),"",'New Item VENDOR TAB'!AO162)</f>
        <v/>
      </c>
      <c r="AX162" s="179" t="str">
        <f>IF(ISBLANK('New Item VENDOR TAB'!AP162),"",'New Item VENDOR TAB'!AP162)</f>
        <v/>
      </c>
      <c r="AY162" s="179" t="str">
        <f>IF(ISBLANK('New Item VENDOR TAB'!AQ162),"",'New Item VENDOR TAB'!AQ162)</f>
        <v/>
      </c>
      <c r="AZ162" s="179" t="str">
        <f>IF(ISBLANK('New Item VENDOR TAB'!AR162),"",'New Item VENDOR TAB'!AR162)</f>
        <v/>
      </c>
      <c r="BA162" s="179" t="str">
        <f>IF(ISBLANK('New Item VENDOR TAB'!AS162),"",'New Item VENDOR TAB'!AS162)</f>
        <v/>
      </c>
      <c r="BB162" s="179" t="str">
        <f>IF(ISBLANK('New Item VENDOR TAB'!AT162),"",'New Item VENDOR TAB'!AT162)</f>
        <v/>
      </c>
      <c r="BC162" s="179" t="str">
        <f>IF(ISBLANK('New Item VENDOR TAB'!AU162),"",'New Item VENDOR TAB'!AU162)</f>
        <v/>
      </c>
      <c r="BD162" s="261" t="str">
        <f>IF(ISBLANK('New Item VENDOR TAB'!AV162),"",'New Item VENDOR TAB'!AV162)</f>
        <v/>
      </c>
      <c r="BE162" s="118"/>
      <c r="BF162" s="118"/>
      <c r="BG162" s="246"/>
      <c r="BH162" s="111"/>
      <c r="BI162" s="111"/>
      <c r="BJ162" s="111"/>
      <c r="BK162" s="119"/>
      <c r="BL162" s="115"/>
      <c r="BM162" s="115"/>
      <c r="BN162" s="115"/>
      <c r="BO162" s="173"/>
      <c r="BP162" s="274" t="e">
        <f>VLOOKUP(BR162,'Segment Hierarchy'!G:J,3,FALSE)</f>
        <v>#N/A</v>
      </c>
      <c r="BQ162" s="318" t="e">
        <f>(VLOOKUP(BR162,'Segment Hierarchy'!G:J,4,FALSE))</f>
        <v>#N/A</v>
      </c>
      <c r="BR162" s="181"/>
      <c r="BS162" s="114"/>
      <c r="BT162" s="112"/>
      <c r="BU162" s="179"/>
      <c r="BV162" s="244" t="str">
        <f t="shared" si="3"/>
        <v/>
      </c>
      <c r="BW162" s="119"/>
      <c r="BX162" s="118"/>
      <c r="BY162" s="115"/>
      <c r="BZ162" s="115"/>
      <c r="CA162" s="119"/>
      <c r="CB162" s="353"/>
      <c r="CC162" s="372"/>
      <c r="CD162" s="119"/>
      <c r="CE162" s="120"/>
      <c r="CF162" s="120"/>
      <c r="CG162" s="120"/>
      <c r="CH162" s="120"/>
      <c r="CI162" s="120"/>
      <c r="CJ162" s="120"/>
      <c r="CK162" s="263" t="str">
        <f>IF(ISBLANK('New Item VENDOR TAB'!N162),"",'New Item VENDOR TAB'!N162)</f>
        <v/>
      </c>
      <c r="CL162" s="375"/>
      <c r="CM162" s="234"/>
      <c r="CN162" s="120"/>
      <c r="CO162" s="120"/>
      <c r="CP162" s="120"/>
    </row>
    <row r="163" spans="1:94" ht="15.6" customHeight="1">
      <c r="A163" s="107" t="str">
        <f>IF(ISBLANK('New Item VENDOR TAB'!A163),"",'New Item VENDOR TAB'!A163)</f>
        <v/>
      </c>
      <c r="B163" s="128"/>
      <c r="C163" s="107" t="str">
        <f>IF(ISBLANK('New Item VENDOR TAB'!B163),"",'New Item VENDOR TAB'!B163)</f>
        <v/>
      </c>
      <c r="D163" s="128"/>
      <c r="E163" s="128"/>
      <c r="F163" s="108" t="str">
        <f>IF(ISBLANK('New Item VENDOR TAB'!C163),"",'New Item VENDOR TAB'!C163)</f>
        <v/>
      </c>
      <c r="G163" s="111" t="str">
        <f>IF(ISBLANK('New Item VENDOR TAB'!D163),"",'New Item VENDOR TAB'!D163)</f>
        <v/>
      </c>
      <c r="H163" s="108" t="str">
        <f>IF(ISBLANK('New Item VENDOR TAB'!E163),"",'New Item VENDOR TAB'!E163)</f>
        <v/>
      </c>
      <c r="I163" s="260" t="str">
        <f>IF(ISBLANK('New Item VENDOR TAB'!F163),"",'New Item VENDOR TAB'!F163)</f>
        <v/>
      </c>
      <c r="J163" s="110" t="str">
        <f>IF(ISBLANK('New Item VENDOR TAB'!G163),"",'New Item VENDOR TAB'!G163)</f>
        <v/>
      </c>
      <c r="K163" s="110" t="str">
        <f>IF(ISBLANK('New Item VENDOR TAB'!H163),"",'New Item VENDOR TAB'!H163)</f>
        <v/>
      </c>
      <c r="L163" s="111" t="str">
        <f>IF(ISBLANK('New Item VENDOR TAB'!AW163),"",'New Item VENDOR TAB'!AW163)</f>
        <v/>
      </c>
      <c r="M163" s="111" t="str">
        <f>IF(ISBLANK('New Item VENDOR TAB'!AX163),"",'New Item VENDOR TAB'!AX163)</f>
        <v/>
      </c>
      <c r="N163" s="113" t="str">
        <f>IF(ISBLANK('New Item VENDOR TAB'!AY163),"",'New Item VENDOR TAB'!AY163)</f>
        <v/>
      </c>
      <c r="O163" s="173" t="str">
        <f>IF(ISBLANK('New Item VENDOR TAB'!AZ163),"",'New Item VENDOR TAB'!AZ163)</f>
        <v/>
      </c>
      <c r="P163" s="173" t="str">
        <f>IF(ISBLANK('New Item VENDOR TAB'!BA163),"",'New Item VENDOR TAB'!BA163)</f>
        <v/>
      </c>
      <c r="Q163" s="111" t="str">
        <f>IF(ISBLANK('New Item VENDOR TAB'!I163),"",'New Item VENDOR TAB'!I163)</f>
        <v/>
      </c>
      <c r="R163" s="111" t="str">
        <f>IF(ISBLANK('New Item VENDOR TAB'!J163),"",'New Item VENDOR TAB'!J163)</f>
        <v/>
      </c>
      <c r="S163" s="165" t="str">
        <f>IF(ISBLANK('New Item VENDOR TAB'!K163),"",'New Item VENDOR TAB'!K163)</f>
        <v/>
      </c>
      <c r="T163" s="112" t="str">
        <f>IF(ISBLANK('New Item VENDOR TAB'!L163),"",'New Item VENDOR TAB'!L163)</f>
        <v/>
      </c>
      <c r="U163" s="114" t="str">
        <f>IF(ISBLANK('New Item VENDOR TAB'!M163),"",'New Item VENDOR TAB'!M163)</f>
        <v/>
      </c>
      <c r="V163" s="115" t="str">
        <f>IF(ISBLANK('New Item VENDOR TAB'!N163),"",'New Item VENDOR TAB'!N163)</f>
        <v/>
      </c>
      <c r="W163" s="115" t="str">
        <f>IF(ISBLANK('New Item VENDOR TAB'!O163),"",'New Item VENDOR TAB'!O163)</f>
        <v/>
      </c>
      <c r="X163" s="170" t="str">
        <f>IF(ISBLANK('New Item VENDOR TAB'!P163),"",'New Item VENDOR TAB'!P163)</f>
        <v/>
      </c>
      <c r="Y163" s="240" t="str">
        <f>IF(ISBLANK('New Item VENDOR TAB'!Q163),"",'New Item VENDOR TAB'!Q163)</f>
        <v/>
      </c>
      <c r="Z163" s="113" t="str">
        <f>IF(ISBLANK('New Item VENDOR TAB'!R163),"",'New Item VENDOR TAB'!R163)</f>
        <v/>
      </c>
      <c r="AA163" s="113" t="str">
        <f>IF(ISBLANK('New Item VENDOR TAB'!S163),"",'New Item VENDOR TAB'!S163)</f>
        <v/>
      </c>
      <c r="AB163" s="119" t="str">
        <f>IF(ISBLANK('New Item VENDOR TAB'!T163),"",'New Item VENDOR TAB'!T163)</f>
        <v/>
      </c>
      <c r="AC163" s="119" t="str">
        <f>IF(ISBLANK('New Item VENDOR TAB'!U163),"",'New Item VENDOR TAB'!U163)</f>
        <v/>
      </c>
      <c r="AD163" s="173" t="str">
        <f>IF(ISBLANK('New Item VENDOR TAB'!V163),"",'New Item VENDOR TAB'!V163)</f>
        <v/>
      </c>
      <c r="AE163" s="173" t="str">
        <f>IF(ISBLANK('New Item VENDOR TAB'!W163),"",'New Item VENDOR TAB'!W163)</f>
        <v/>
      </c>
      <c r="AF163" s="174" t="str">
        <f>IF(ISBLANK('New Item VENDOR TAB'!X163),"",'New Item VENDOR TAB'!X163)</f>
        <v/>
      </c>
      <c r="AG163" s="174" t="str">
        <f>IF(ISBLANK('New Item VENDOR TAB'!Y163),"",'New Item VENDOR TAB'!Y163)</f>
        <v/>
      </c>
      <c r="AH163" s="174" t="str">
        <f>IF(ISBLANK('New Item VENDOR TAB'!Z163),"",'New Item VENDOR TAB'!Z163)</f>
        <v/>
      </c>
      <c r="AI163" s="175" t="str">
        <f>IF(ISBLANK('New Item VENDOR TAB'!AA163),"",'New Item VENDOR TAB'!AA163)</f>
        <v/>
      </c>
      <c r="AJ163" s="174" t="str">
        <f>IF(ISBLANK('New Item VENDOR TAB'!AB163),"",'New Item VENDOR TAB'!AB163)</f>
        <v/>
      </c>
      <c r="AK163" s="174" t="str">
        <f>IF(ISBLANK('New Item VENDOR TAB'!AC163),"",'New Item VENDOR TAB'!AC163)</f>
        <v/>
      </c>
      <c r="AL163" s="174" t="str">
        <f>IF(ISBLANK('New Item VENDOR TAB'!AD163),"",'New Item VENDOR TAB'!AD163)</f>
        <v/>
      </c>
      <c r="AM163" s="264">
        <f>IF(ISBLANK('New Item VENDOR TAB'!AE163),"",'New Item VENDOR TAB'!AE163)</f>
        <v>0</v>
      </c>
      <c r="AN163" s="115" t="str">
        <f>IF(ISBLANK('New Item VENDOR TAB'!AF163),"",'New Item VENDOR TAB'!AF163)</f>
        <v/>
      </c>
      <c r="AO163" s="116" t="str">
        <f>IF(ISBLANK('New Item VENDOR TAB'!AG163),"",'New Item VENDOR TAB'!AG163)</f>
        <v/>
      </c>
      <c r="AP163" s="117" t="str">
        <f>IF(ISBLANK('New Item VENDOR TAB'!AH163),"",'New Item VENDOR TAB'!AH163)</f>
        <v/>
      </c>
      <c r="AQ163" s="241" t="str">
        <f>IF(ISBLANK('New Item VENDOR TAB'!AI163),"",'New Item VENDOR TAB'!AI163)</f>
        <v/>
      </c>
      <c r="AR163" s="115" t="str">
        <f>IF(ISBLANK('New Item VENDOR TAB'!AJ163),"",'New Item VENDOR TAB'!AJ163)</f>
        <v/>
      </c>
      <c r="AS163" s="115" t="str">
        <f>IF(ISBLANK('New Item VENDOR TAB'!AK163),"",'New Item VENDOR TAB'!AK163)</f>
        <v/>
      </c>
      <c r="AT163" s="114" t="str">
        <f>IF(ISBLANK('New Item VENDOR TAB'!AL163),"",'New Item VENDOR TAB'!AL163)</f>
        <v xml:space="preserve"> </v>
      </c>
      <c r="AU163" s="220" t="str">
        <f>IF(ISBLANK('New Item VENDOR TAB'!AM163),"",'New Item VENDOR TAB'!AM163)</f>
        <v/>
      </c>
      <c r="AV163" s="253" t="str">
        <f>IF(ISBLANK('New Item VENDOR TAB'!AN163),"",'New Item VENDOR TAB'!AN163)</f>
        <v/>
      </c>
      <c r="AW163" s="253" t="str">
        <f>IF(ISBLANK('New Item VENDOR TAB'!AO163),"",'New Item VENDOR TAB'!AO163)</f>
        <v/>
      </c>
      <c r="AX163" s="179" t="str">
        <f>IF(ISBLANK('New Item VENDOR TAB'!AP163),"",'New Item VENDOR TAB'!AP163)</f>
        <v/>
      </c>
      <c r="AY163" s="179" t="str">
        <f>IF(ISBLANK('New Item VENDOR TAB'!AQ163),"",'New Item VENDOR TAB'!AQ163)</f>
        <v/>
      </c>
      <c r="AZ163" s="179" t="str">
        <f>IF(ISBLANK('New Item VENDOR TAB'!AR163),"",'New Item VENDOR TAB'!AR163)</f>
        <v/>
      </c>
      <c r="BA163" s="179" t="str">
        <f>IF(ISBLANK('New Item VENDOR TAB'!AS163),"",'New Item VENDOR TAB'!AS163)</f>
        <v/>
      </c>
      <c r="BB163" s="179" t="str">
        <f>IF(ISBLANK('New Item VENDOR TAB'!AT163),"",'New Item VENDOR TAB'!AT163)</f>
        <v/>
      </c>
      <c r="BC163" s="179" t="str">
        <f>IF(ISBLANK('New Item VENDOR TAB'!AU163),"",'New Item VENDOR TAB'!AU163)</f>
        <v/>
      </c>
      <c r="BD163" s="261" t="str">
        <f>IF(ISBLANK('New Item VENDOR TAB'!AV163),"",'New Item VENDOR TAB'!AV163)</f>
        <v/>
      </c>
      <c r="BE163" s="118"/>
      <c r="BF163" s="118"/>
      <c r="BG163" s="246"/>
      <c r="BH163" s="111"/>
      <c r="BI163" s="111"/>
      <c r="BJ163" s="111"/>
      <c r="BK163" s="119"/>
      <c r="BL163" s="115"/>
      <c r="BM163" s="115"/>
      <c r="BN163" s="115"/>
      <c r="BO163" s="173"/>
      <c r="BP163" s="274" t="e">
        <f>VLOOKUP(BR163,'Segment Hierarchy'!G:J,3,FALSE)</f>
        <v>#N/A</v>
      </c>
      <c r="BQ163" s="318" t="e">
        <f>(VLOOKUP(BR163,'Segment Hierarchy'!G:J,4,FALSE))</f>
        <v>#N/A</v>
      </c>
      <c r="BR163" s="181"/>
      <c r="BS163" s="114"/>
      <c r="BT163" s="112"/>
      <c r="BU163" s="179"/>
      <c r="BV163" s="244" t="str">
        <f t="shared" si="3"/>
        <v/>
      </c>
      <c r="BW163" s="119"/>
      <c r="BX163" s="118"/>
      <c r="BY163" s="115"/>
      <c r="BZ163" s="115"/>
      <c r="CA163" s="119"/>
      <c r="CB163" s="353"/>
      <c r="CC163" s="372"/>
      <c r="CD163" s="119"/>
      <c r="CE163" s="120"/>
      <c r="CF163" s="120"/>
      <c r="CG163" s="120"/>
      <c r="CH163" s="120"/>
      <c r="CI163" s="120"/>
      <c r="CJ163" s="120"/>
      <c r="CK163" s="263" t="str">
        <f>IF(ISBLANK('New Item VENDOR TAB'!N163),"",'New Item VENDOR TAB'!N163)</f>
        <v/>
      </c>
      <c r="CL163" s="375"/>
      <c r="CM163" s="234"/>
      <c r="CN163" s="120"/>
      <c r="CO163" s="120"/>
      <c r="CP163" s="120"/>
    </row>
    <row r="164" spans="1:94" ht="15.6" customHeight="1">
      <c r="A164" s="107" t="str">
        <f>IF(ISBLANK('New Item VENDOR TAB'!A164),"",'New Item VENDOR TAB'!A164)</f>
        <v/>
      </c>
      <c r="B164" s="128"/>
      <c r="C164" s="107" t="str">
        <f>IF(ISBLANK('New Item VENDOR TAB'!B164),"",'New Item VENDOR TAB'!B164)</f>
        <v/>
      </c>
      <c r="D164" s="128"/>
      <c r="E164" s="128"/>
      <c r="F164" s="108" t="str">
        <f>IF(ISBLANK('New Item VENDOR TAB'!C164),"",'New Item VENDOR TAB'!C164)</f>
        <v/>
      </c>
      <c r="G164" s="111" t="str">
        <f>IF(ISBLANK('New Item VENDOR TAB'!D164),"",'New Item VENDOR TAB'!D164)</f>
        <v/>
      </c>
      <c r="H164" s="108" t="str">
        <f>IF(ISBLANK('New Item VENDOR TAB'!E164),"",'New Item VENDOR TAB'!E164)</f>
        <v/>
      </c>
      <c r="I164" s="260" t="str">
        <f>IF(ISBLANK('New Item VENDOR TAB'!F164),"",'New Item VENDOR TAB'!F164)</f>
        <v/>
      </c>
      <c r="J164" s="110" t="str">
        <f>IF(ISBLANK('New Item VENDOR TAB'!G164),"",'New Item VENDOR TAB'!G164)</f>
        <v/>
      </c>
      <c r="K164" s="110" t="str">
        <f>IF(ISBLANK('New Item VENDOR TAB'!H164),"",'New Item VENDOR TAB'!H164)</f>
        <v/>
      </c>
      <c r="L164" s="111" t="str">
        <f>IF(ISBLANK('New Item VENDOR TAB'!AW164),"",'New Item VENDOR TAB'!AW164)</f>
        <v/>
      </c>
      <c r="M164" s="111" t="str">
        <f>IF(ISBLANK('New Item VENDOR TAB'!AX164),"",'New Item VENDOR TAB'!AX164)</f>
        <v/>
      </c>
      <c r="N164" s="113" t="str">
        <f>IF(ISBLANK('New Item VENDOR TAB'!AY164),"",'New Item VENDOR TAB'!AY164)</f>
        <v/>
      </c>
      <c r="O164" s="173" t="str">
        <f>IF(ISBLANK('New Item VENDOR TAB'!AZ164),"",'New Item VENDOR TAB'!AZ164)</f>
        <v/>
      </c>
      <c r="P164" s="173" t="str">
        <f>IF(ISBLANK('New Item VENDOR TAB'!BA164),"",'New Item VENDOR TAB'!BA164)</f>
        <v/>
      </c>
      <c r="Q164" s="111" t="str">
        <f>IF(ISBLANK('New Item VENDOR TAB'!I164),"",'New Item VENDOR TAB'!I164)</f>
        <v/>
      </c>
      <c r="R164" s="111" t="str">
        <f>IF(ISBLANK('New Item VENDOR TAB'!J164),"",'New Item VENDOR TAB'!J164)</f>
        <v/>
      </c>
      <c r="S164" s="165" t="str">
        <f>IF(ISBLANK('New Item VENDOR TAB'!K164),"",'New Item VENDOR TAB'!K164)</f>
        <v/>
      </c>
      <c r="T164" s="112" t="str">
        <f>IF(ISBLANK('New Item VENDOR TAB'!L164),"",'New Item VENDOR TAB'!L164)</f>
        <v/>
      </c>
      <c r="U164" s="114" t="str">
        <f>IF(ISBLANK('New Item VENDOR TAB'!M164),"",'New Item VENDOR TAB'!M164)</f>
        <v/>
      </c>
      <c r="V164" s="115" t="str">
        <f>IF(ISBLANK('New Item VENDOR TAB'!N164),"",'New Item VENDOR TAB'!N164)</f>
        <v/>
      </c>
      <c r="W164" s="115" t="str">
        <f>IF(ISBLANK('New Item VENDOR TAB'!O164),"",'New Item VENDOR TAB'!O164)</f>
        <v/>
      </c>
      <c r="X164" s="170" t="str">
        <f>IF(ISBLANK('New Item VENDOR TAB'!P164),"",'New Item VENDOR TAB'!P164)</f>
        <v/>
      </c>
      <c r="Y164" s="240" t="str">
        <f>IF(ISBLANK('New Item VENDOR TAB'!Q164),"",'New Item VENDOR TAB'!Q164)</f>
        <v/>
      </c>
      <c r="Z164" s="113" t="str">
        <f>IF(ISBLANK('New Item VENDOR TAB'!R164),"",'New Item VENDOR TAB'!R164)</f>
        <v/>
      </c>
      <c r="AA164" s="113" t="str">
        <f>IF(ISBLANK('New Item VENDOR TAB'!S164),"",'New Item VENDOR TAB'!S164)</f>
        <v/>
      </c>
      <c r="AB164" s="119" t="str">
        <f>IF(ISBLANK('New Item VENDOR TAB'!T164),"",'New Item VENDOR TAB'!T164)</f>
        <v/>
      </c>
      <c r="AC164" s="119" t="str">
        <f>IF(ISBLANK('New Item VENDOR TAB'!U164),"",'New Item VENDOR TAB'!U164)</f>
        <v/>
      </c>
      <c r="AD164" s="173" t="str">
        <f>IF(ISBLANK('New Item VENDOR TAB'!V164),"",'New Item VENDOR TAB'!V164)</f>
        <v/>
      </c>
      <c r="AE164" s="173" t="str">
        <f>IF(ISBLANK('New Item VENDOR TAB'!W164),"",'New Item VENDOR TAB'!W164)</f>
        <v/>
      </c>
      <c r="AF164" s="174" t="str">
        <f>IF(ISBLANK('New Item VENDOR TAB'!X164),"",'New Item VENDOR TAB'!X164)</f>
        <v/>
      </c>
      <c r="AG164" s="174" t="str">
        <f>IF(ISBLANK('New Item VENDOR TAB'!Y164),"",'New Item VENDOR TAB'!Y164)</f>
        <v/>
      </c>
      <c r="AH164" s="174" t="str">
        <f>IF(ISBLANK('New Item VENDOR TAB'!Z164),"",'New Item VENDOR TAB'!Z164)</f>
        <v/>
      </c>
      <c r="AI164" s="175" t="str">
        <f>IF(ISBLANK('New Item VENDOR TAB'!AA164),"",'New Item VENDOR TAB'!AA164)</f>
        <v/>
      </c>
      <c r="AJ164" s="174" t="str">
        <f>IF(ISBLANK('New Item VENDOR TAB'!AB164),"",'New Item VENDOR TAB'!AB164)</f>
        <v/>
      </c>
      <c r="AK164" s="174" t="str">
        <f>IF(ISBLANK('New Item VENDOR TAB'!AC164),"",'New Item VENDOR TAB'!AC164)</f>
        <v/>
      </c>
      <c r="AL164" s="174" t="str">
        <f>IF(ISBLANK('New Item VENDOR TAB'!AD164),"",'New Item VENDOR TAB'!AD164)</f>
        <v/>
      </c>
      <c r="AM164" s="264">
        <f>IF(ISBLANK('New Item VENDOR TAB'!AE164),"",'New Item VENDOR TAB'!AE164)</f>
        <v>0</v>
      </c>
      <c r="AN164" s="115" t="str">
        <f>IF(ISBLANK('New Item VENDOR TAB'!AF164),"",'New Item VENDOR TAB'!AF164)</f>
        <v/>
      </c>
      <c r="AO164" s="116" t="str">
        <f>IF(ISBLANK('New Item VENDOR TAB'!AG164),"",'New Item VENDOR TAB'!AG164)</f>
        <v/>
      </c>
      <c r="AP164" s="117" t="str">
        <f>IF(ISBLANK('New Item VENDOR TAB'!AH164),"",'New Item VENDOR TAB'!AH164)</f>
        <v/>
      </c>
      <c r="AQ164" s="241" t="str">
        <f>IF(ISBLANK('New Item VENDOR TAB'!AI164),"",'New Item VENDOR TAB'!AI164)</f>
        <v/>
      </c>
      <c r="AR164" s="115" t="str">
        <f>IF(ISBLANK('New Item VENDOR TAB'!AJ164),"",'New Item VENDOR TAB'!AJ164)</f>
        <v/>
      </c>
      <c r="AS164" s="115" t="str">
        <f>IF(ISBLANK('New Item VENDOR TAB'!AK164),"",'New Item VENDOR TAB'!AK164)</f>
        <v/>
      </c>
      <c r="AT164" s="114" t="str">
        <f>IF(ISBLANK('New Item VENDOR TAB'!AL164),"",'New Item VENDOR TAB'!AL164)</f>
        <v xml:space="preserve"> </v>
      </c>
      <c r="AU164" s="220" t="str">
        <f>IF(ISBLANK('New Item VENDOR TAB'!AM164),"",'New Item VENDOR TAB'!AM164)</f>
        <v/>
      </c>
      <c r="AV164" s="253" t="str">
        <f>IF(ISBLANK('New Item VENDOR TAB'!AN164),"",'New Item VENDOR TAB'!AN164)</f>
        <v/>
      </c>
      <c r="AW164" s="253" t="str">
        <f>IF(ISBLANK('New Item VENDOR TAB'!AO164),"",'New Item VENDOR TAB'!AO164)</f>
        <v/>
      </c>
      <c r="AX164" s="179" t="str">
        <f>IF(ISBLANK('New Item VENDOR TAB'!AP164),"",'New Item VENDOR TAB'!AP164)</f>
        <v/>
      </c>
      <c r="AY164" s="179" t="str">
        <f>IF(ISBLANK('New Item VENDOR TAB'!AQ164),"",'New Item VENDOR TAB'!AQ164)</f>
        <v/>
      </c>
      <c r="AZ164" s="179" t="str">
        <f>IF(ISBLANK('New Item VENDOR TAB'!AR164),"",'New Item VENDOR TAB'!AR164)</f>
        <v/>
      </c>
      <c r="BA164" s="179" t="str">
        <f>IF(ISBLANK('New Item VENDOR TAB'!AS164),"",'New Item VENDOR TAB'!AS164)</f>
        <v/>
      </c>
      <c r="BB164" s="179" t="str">
        <f>IF(ISBLANK('New Item VENDOR TAB'!AT164),"",'New Item VENDOR TAB'!AT164)</f>
        <v/>
      </c>
      <c r="BC164" s="179" t="str">
        <f>IF(ISBLANK('New Item VENDOR TAB'!AU164),"",'New Item VENDOR TAB'!AU164)</f>
        <v/>
      </c>
      <c r="BD164" s="261" t="str">
        <f>IF(ISBLANK('New Item VENDOR TAB'!AV164),"",'New Item VENDOR TAB'!AV164)</f>
        <v/>
      </c>
      <c r="BE164" s="118"/>
      <c r="BF164" s="118"/>
      <c r="BG164" s="246"/>
      <c r="BH164" s="111"/>
      <c r="BI164" s="111"/>
      <c r="BJ164" s="111"/>
      <c r="BK164" s="119"/>
      <c r="BL164" s="115"/>
      <c r="BM164" s="115"/>
      <c r="BN164" s="115"/>
      <c r="BO164" s="173"/>
      <c r="BP164" s="274" t="e">
        <f>VLOOKUP(BR164,'Segment Hierarchy'!G:J,3,FALSE)</f>
        <v>#N/A</v>
      </c>
      <c r="BQ164" s="318" t="e">
        <f>(VLOOKUP(BR164,'Segment Hierarchy'!G:J,4,FALSE))</f>
        <v>#N/A</v>
      </c>
      <c r="BR164" s="181"/>
      <c r="BS164" s="114"/>
      <c r="BT164" s="112"/>
      <c r="BU164" s="179"/>
      <c r="BV164" s="244" t="str">
        <f t="shared" si="3"/>
        <v/>
      </c>
      <c r="BW164" s="119"/>
      <c r="BX164" s="118"/>
      <c r="BY164" s="115"/>
      <c r="BZ164" s="115"/>
      <c r="CA164" s="119"/>
      <c r="CB164" s="353"/>
      <c r="CC164" s="372"/>
      <c r="CD164" s="119"/>
      <c r="CE164" s="120"/>
      <c r="CF164" s="120"/>
      <c r="CG164" s="120"/>
      <c r="CH164" s="120"/>
      <c r="CI164" s="120"/>
      <c r="CJ164" s="120"/>
      <c r="CK164" s="263" t="str">
        <f>IF(ISBLANK('New Item VENDOR TAB'!N164),"",'New Item VENDOR TAB'!N164)</f>
        <v/>
      </c>
      <c r="CL164" s="375"/>
      <c r="CM164" s="234"/>
      <c r="CN164" s="120"/>
      <c r="CO164" s="120"/>
      <c r="CP164" s="120"/>
    </row>
    <row r="165" spans="1:94" ht="15.6" customHeight="1">
      <c r="A165" s="107" t="str">
        <f>IF(ISBLANK('New Item VENDOR TAB'!A165),"",'New Item VENDOR TAB'!A165)</f>
        <v/>
      </c>
      <c r="B165" s="128"/>
      <c r="C165" s="107" t="str">
        <f>IF(ISBLANK('New Item VENDOR TAB'!B165),"",'New Item VENDOR TAB'!B165)</f>
        <v/>
      </c>
      <c r="D165" s="128"/>
      <c r="E165" s="128"/>
      <c r="F165" s="108" t="str">
        <f>IF(ISBLANK('New Item VENDOR TAB'!C165),"",'New Item VENDOR TAB'!C165)</f>
        <v/>
      </c>
      <c r="G165" s="111" t="str">
        <f>IF(ISBLANK('New Item VENDOR TAB'!D165),"",'New Item VENDOR TAB'!D165)</f>
        <v/>
      </c>
      <c r="H165" s="108" t="str">
        <f>IF(ISBLANK('New Item VENDOR TAB'!E165),"",'New Item VENDOR TAB'!E165)</f>
        <v/>
      </c>
      <c r="I165" s="260" t="str">
        <f>IF(ISBLANK('New Item VENDOR TAB'!F165),"",'New Item VENDOR TAB'!F165)</f>
        <v/>
      </c>
      <c r="J165" s="110" t="str">
        <f>IF(ISBLANK('New Item VENDOR TAB'!G165),"",'New Item VENDOR TAB'!G165)</f>
        <v/>
      </c>
      <c r="K165" s="110" t="str">
        <f>IF(ISBLANK('New Item VENDOR TAB'!H165),"",'New Item VENDOR TAB'!H165)</f>
        <v/>
      </c>
      <c r="L165" s="111" t="str">
        <f>IF(ISBLANK('New Item VENDOR TAB'!AW165),"",'New Item VENDOR TAB'!AW165)</f>
        <v/>
      </c>
      <c r="M165" s="111" t="str">
        <f>IF(ISBLANK('New Item VENDOR TAB'!AX165),"",'New Item VENDOR TAB'!AX165)</f>
        <v/>
      </c>
      <c r="N165" s="113" t="str">
        <f>IF(ISBLANK('New Item VENDOR TAB'!AY165),"",'New Item VENDOR TAB'!AY165)</f>
        <v/>
      </c>
      <c r="O165" s="173" t="str">
        <f>IF(ISBLANK('New Item VENDOR TAB'!AZ165),"",'New Item VENDOR TAB'!AZ165)</f>
        <v/>
      </c>
      <c r="P165" s="173" t="str">
        <f>IF(ISBLANK('New Item VENDOR TAB'!BA165),"",'New Item VENDOR TAB'!BA165)</f>
        <v/>
      </c>
      <c r="Q165" s="111" t="str">
        <f>IF(ISBLANK('New Item VENDOR TAB'!I165),"",'New Item VENDOR TAB'!I165)</f>
        <v/>
      </c>
      <c r="R165" s="111" t="str">
        <f>IF(ISBLANK('New Item VENDOR TAB'!J165),"",'New Item VENDOR TAB'!J165)</f>
        <v/>
      </c>
      <c r="S165" s="165" t="str">
        <f>IF(ISBLANK('New Item VENDOR TAB'!K165),"",'New Item VENDOR TAB'!K165)</f>
        <v/>
      </c>
      <c r="T165" s="112" t="str">
        <f>IF(ISBLANK('New Item VENDOR TAB'!L165),"",'New Item VENDOR TAB'!L165)</f>
        <v/>
      </c>
      <c r="U165" s="114" t="str">
        <f>IF(ISBLANK('New Item VENDOR TAB'!M165),"",'New Item VENDOR TAB'!M165)</f>
        <v/>
      </c>
      <c r="V165" s="115" t="str">
        <f>IF(ISBLANK('New Item VENDOR TAB'!N165),"",'New Item VENDOR TAB'!N165)</f>
        <v/>
      </c>
      <c r="W165" s="115" t="str">
        <f>IF(ISBLANK('New Item VENDOR TAB'!O165),"",'New Item VENDOR TAB'!O165)</f>
        <v/>
      </c>
      <c r="X165" s="170" t="str">
        <f>IF(ISBLANK('New Item VENDOR TAB'!P165),"",'New Item VENDOR TAB'!P165)</f>
        <v/>
      </c>
      <c r="Y165" s="240" t="str">
        <f>IF(ISBLANK('New Item VENDOR TAB'!Q165),"",'New Item VENDOR TAB'!Q165)</f>
        <v/>
      </c>
      <c r="Z165" s="113" t="str">
        <f>IF(ISBLANK('New Item VENDOR TAB'!R165),"",'New Item VENDOR TAB'!R165)</f>
        <v/>
      </c>
      <c r="AA165" s="113" t="str">
        <f>IF(ISBLANK('New Item VENDOR TAB'!S165),"",'New Item VENDOR TAB'!S165)</f>
        <v/>
      </c>
      <c r="AB165" s="119" t="str">
        <f>IF(ISBLANK('New Item VENDOR TAB'!T165),"",'New Item VENDOR TAB'!T165)</f>
        <v/>
      </c>
      <c r="AC165" s="119" t="str">
        <f>IF(ISBLANK('New Item VENDOR TAB'!U165),"",'New Item VENDOR TAB'!U165)</f>
        <v/>
      </c>
      <c r="AD165" s="173" t="str">
        <f>IF(ISBLANK('New Item VENDOR TAB'!V165),"",'New Item VENDOR TAB'!V165)</f>
        <v/>
      </c>
      <c r="AE165" s="173" t="str">
        <f>IF(ISBLANK('New Item VENDOR TAB'!W165),"",'New Item VENDOR TAB'!W165)</f>
        <v/>
      </c>
      <c r="AF165" s="174" t="str">
        <f>IF(ISBLANK('New Item VENDOR TAB'!X165),"",'New Item VENDOR TAB'!X165)</f>
        <v/>
      </c>
      <c r="AG165" s="174" t="str">
        <f>IF(ISBLANK('New Item VENDOR TAB'!Y165),"",'New Item VENDOR TAB'!Y165)</f>
        <v/>
      </c>
      <c r="AH165" s="174" t="str">
        <f>IF(ISBLANK('New Item VENDOR TAB'!Z165),"",'New Item VENDOR TAB'!Z165)</f>
        <v/>
      </c>
      <c r="AI165" s="175" t="str">
        <f>IF(ISBLANK('New Item VENDOR TAB'!AA165),"",'New Item VENDOR TAB'!AA165)</f>
        <v/>
      </c>
      <c r="AJ165" s="174" t="str">
        <f>IF(ISBLANK('New Item VENDOR TAB'!AB165),"",'New Item VENDOR TAB'!AB165)</f>
        <v/>
      </c>
      <c r="AK165" s="174" t="str">
        <f>IF(ISBLANK('New Item VENDOR TAB'!AC165),"",'New Item VENDOR TAB'!AC165)</f>
        <v/>
      </c>
      <c r="AL165" s="174" t="str">
        <f>IF(ISBLANK('New Item VENDOR TAB'!AD165),"",'New Item VENDOR TAB'!AD165)</f>
        <v/>
      </c>
      <c r="AM165" s="264">
        <f>IF(ISBLANK('New Item VENDOR TAB'!AE165),"",'New Item VENDOR TAB'!AE165)</f>
        <v>0</v>
      </c>
      <c r="AN165" s="115" t="str">
        <f>IF(ISBLANK('New Item VENDOR TAB'!AF165),"",'New Item VENDOR TAB'!AF165)</f>
        <v/>
      </c>
      <c r="AO165" s="116" t="str">
        <f>IF(ISBLANK('New Item VENDOR TAB'!AG165),"",'New Item VENDOR TAB'!AG165)</f>
        <v/>
      </c>
      <c r="AP165" s="117" t="str">
        <f>IF(ISBLANK('New Item VENDOR TAB'!AH165),"",'New Item VENDOR TAB'!AH165)</f>
        <v/>
      </c>
      <c r="AQ165" s="241" t="str">
        <f>IF(ISBLANK('New Item VENDOR TAB'!AI165),"",'New Item VENDOR TAB'!AI165)</f>
        <v/>
      </c>
      <c r="AR165" s="115" t="str">
        <f>IF(ISBLANK('New Item VENDOR TAB'!AJ165),"",'New Item VENDOR TAB'!AJ165)</f>
        <v/>
      </c>
      <c r="AS165" s="115" t="str">
        <f>IF(ISBLANK('New Item VENDOR TAB'!AK165),"",'New Item VENDOR TAB'!AK165)</f>
        <v/>
      </c>
      <c r="AT165" s="114" t="str">
        <f>IF(ISBLANK('New Item VENDOR TAB'!AL165),"",'New Item VENDOR TAB'!AL165)</f>
        <v xml:space="preserve"> </v>
      </c>
      <c r="AU165" s="220" t="str">
        <f>IF(ISBLANK('New Item VENDOR TAB'!AM165),"",'New Item VENDOR TAB'!AM165)</f>
        <v/>
      </c>
      <c r="AV165" s="253" t="str">
        <f>IF(ISBLANK('New Item VENDOR TAB'!AN165),"",'New Item VENDOR TAB'!AN165)</f>
        <v/>
      </c>
      <c r="AW165" s="253" t="str">
        <f>IF(ISBLANK('New Item VENDOR TAB'!AO165),"",'New Item VENDOR TAB'!AO165)</f>
        <v/>
      </c>
      <c r="AX165" s="179" t="str">
        <f>IF(ISBLANK('New Item VENDOR TAB'!AP165),"",'New Item VENDOR TAB'!AP165)</f>
        <v/>
      </c>
      <c r="AY165" s="179" t="str">
        <f>IF(ISBLANK('New Item VENDOR TAB'!AQ165),"",'New Item VENDOR TAB'!AQ165)</f>
        <v/>
      </c>
      <c r="AZ165" s="179" t="str">
        <f>IF(ISBLANK('New Item VENDOR TAB'!AR165),"",'New Item VENDOR TAB'!AR165)</f>
        <v/>
      </c>
      <c r="BA165" s="179" t="str">
        <f>IF(ISBLANK('New Item VENDOR TAB'!AS165),"",'New Item VENDOR TAB'!AS165)</f>
        <v/>
      </c>
      <c r="BB165" s="179" t="str">
        <f>IF(ISBLANK('New Item VENDOR TAB'!AT165),"",'New Item VENDOR TAB'!AT165)</f>
        <v/>
      </c>
      <c r="BC165" s="179" t="str">
        <f>IF(ISBLANK('New Item VENDOR TAB'!AU165),"",'New Item VENDOR TAB'!AU165)</f>
        <v/>
      </c>
      <c r="BD165" s="261" t="str">
        <f>IF(ISBLANK('New Item VENDOR TAB'!AV165),"",'New Item VENDOR TAB'!AV165)</f>
        <v/>
      </c>
      <c r="BE165" s="118"/>
      <c r="BF165" s="118"/>
      <c r="BG165" s="246"/>
      <c r="BH165" s="111"/>
      <c r="BI165" s="111"/>
      <c r="BJ165" s="111"/>
      <c r="BK165" s="119"/>
      <c r="BL165" s="115"/>
      <c r="BM165" s="115"/>
      <c r="BN165" s="115"/>
      <c r="BO165" s="173"/>
      <c r="BP165" s="274" t="e">
        <f>VLOOKUP(BR165,'Segment Hierarchy'!G:J,3,FALSE)</f>
        <v>#N/A</v>
      </c>
      <c r="BQ165" s="318" t="e">
        <f>(VLOOKUP(BR165,'Segment Hierarchy'!G:J,4,FALSE))</f>
        <v>#N/A</v>
      </c>
      <c r="BR165" s="181"/>
      <c r="BS165" s="114"/>
      <c r="BT165" s="112"/>
      <c r="BU165" s="179"/>
      <c r="BV165" s="244" t="str">
        <f t="shared" si="3"/>
        <v/>
      </c>
      <c r="BW165" s="119"/>
      <c r="BX165" s="118"/>
      <c r="BY165" s="115"/>
      <c r="BZ165" s="115"/>
      <c r="CA165" s="119"/>
      <c r="CB165" s="353"/>
      <c r="CC165" s="372"/>
      <c r="CD165" s="119"/>
      <c r="CE165" s="120"/>
      <c r="CF165" s="120"/>
      <c r="CG165" s="120"/>
      <c r="CH165" s="120"/>
      <c r="CI165" s="120"/>
      <c r="CJ165" s="120"/>
      <c r="CK165" s="263" t="str">
        <f>IF(ISBLANK('New Item VENDOR TAB'!N165),"",'New Item VENDOR TAB'!N165)</f>
        <v/>
      </c>
      <c r="CL165" s="375"/>
      <c r="CM165" s="234"/>
      <c r="CN165" s="120"/>
      <c r="CO165" s="120"/>
      <c r="CP165" s="120"/>
    </row>
    <row r="166" spans="1:94" ht="15.6" customHeight="1">
      <c r="A166" s="107" t="str">
        <f>IF(ISBLANK('New Item VENDOR TAB'!A166),"",'New Item VENDOR TAB'!A166)</f>
        <v/>
      </c>
      <c r="B166" s="128"/>
      <c r="C166" s="107" t="str">
        <f>IF(ISBLANK('New Item VENDOR TAB'!B166),"",'New Item VENDOR TAB'!B166)</f>
        <v/>
      </c>
      <c r="D166" s="128"/>
      <c r="E166" s="128"/>
      <c r="F166" s="108" t="str">
        <f>IF(ISBLANK('New Item VENDOR TAB'!C166),"",'New Item VENDOR TAB'!C166)</f>
        <v/>
      </c>
      <c r="G166" s="111" t="str">
        <f>IF(ISBLANK('New Item VENDOR TAB'!D166),"",'New Item VENDOR TAB'!D166)</f>
        <v/>
      </c>
      <c r="H166" s="108" t="str">
        <f>IF(ISBLANK('New Item VENDOR TAB'!E166),"",'New Item VENDOR TAB'!E166)</f>
        <v/>
      </c>
      <c r="I166" s="260" t="str">
        <f>IF(ISBLANK('New Item VENDOR TAB'!F166),"",'New Item VENDOR TAB'!F166)</f>
        <v/>
      </c>
      <c r="J166" s="110" t="str">
        <f>IF(ISBLANK('New Item VENDOR TAB'!G166),"",'New Item VENDOR TAB'!G166)</f>
        <v/>
      </c>
      <c r="K166" s="110" t="str">
        <f>IF(ISBLANK('New Item VENDOR TAB'!H166),"",'New Item VENDOR TAB'!H166)</f>
        <v/>
      </c>
      <c r="L166" s="111" t="str">
        <f>IF(ISBLANK('New Item VENDOR TAB'!AW166),"",'New Item VENDOR TAB'!AW166)</f>
        <v/>
      </c>
      <c r="M166" s="111" t="str">
        <f>IF(ISBLANK('New Item VENDOR TAB'!AX166),"",'New Item VENDOR TAB'!AX166)</f>
        <v/>
      </c>
      <c r="N166" s="113" t="str">
        <f>IF(ISBLANK('New Item VENDOR TAB'!AY166),"",'New Item VENDOR TAB'!AY166)</f>
        <v/>
      </c>
      <c r="O166" s="173" t="str">
        <f>IF(ISBLANK('New Item VENDOR TAB'!AZ166),"",'New Item VENDOR TAB'!AZ166)</f>
        <v/>
      </c>
      <c r="P166" s="173" t="str">
        <f>IF(ISBLANK('New Item VENDOR TAB'!BA166),"",'New Item VENDOR TAB'!BA166)</f>
        <v/>
      </c>
      <c r="Q166" s="111" t="str">
        <f>IF(ISBLANK('New Item VENDOR TAB'!I166),"",'New Item VENDOR TAB'!I166)</f>
        <v/>
      </c>
      <c r="R166" s="111" t="str">
        <f>IF(ISBLANK('New Item VENDOR TAB'!J166),"",'New Item VENDOR TAB'!J166)</f>
        <v/>
      </c>
      <c r="S166" s="165" t="str">
        <f>IF(ISBLANK('New Item VENDOR TAB'!K166),"",'New Item VENDOR TAB'!K166)</f>
        <v/>
      </c>
      <c r="T166" s="112" t="str">
        <f>IF(ISBLANK('New Item VENDOR TAB'!L166),"",'New Item VENDOR TAB'!L166)</f>
        <v/>
      </c>
      <c r="U166" s="114" t="str">
        <f>IF(ISBLANK('New Item VENDOR TAB'!M166),"",'New Item VENDOR TAB'!M166)</f>
        <v/>
      </c>
      <c r="V166" s="115" t="str">
        <f>IF(ISBLANK('New Item VENDOR TAB'!N166),"",'New Item VENDOR TAB'!N166)</f>
        <v/>
      </c>
      <c r="W166" s="115" t="str">
        <f>IF(ISBLANK('New Item VENDOR TAB'!O166),"",'New Item VENDOR TAB'!O166)</f>
        <v/>
      </c>
      <c r="X166" s="170" t="str">
        <f>IF(ISBLANK('New Item VENDOR TAB'!P166),"",'New Item VENDOR TAB'!P166)</f>
        <v/>
      </c>
      <c r="Y166" s="240" t="str">
        <f>IF(ISBLANK('New Item VENDOR TAB'!Q166),"",'New Item VENDOR TAB'!Q166)</f>
        <v/>
      </c>
      <c r="Z166" s="113" t="str">
        <f>IF(ISBLANK('New Item VENDOR TAB'!R166),"",'New Item VENDOR TAB'!R166)</f>
        <v/>
      </c>
      <c r="AA166" s="113" t="str">
        <f>IF(ISBLANK('New Item VENDOR TAB'!S166),"",'New Item VENDOR TAB'!S166)</f>
        <v/>
      </c>
      <c r="AB166" s="119" t="str">
        <f>IF(ISBLANK('New Item VENDOR TAB'!T166),"",'New Item VENDOR TAB'!T166)</f>
        <v/>
      </c>
      <c r="AC166" s="119" t="str">
        <f>IF(ISBLANK('New Item VENDOR TAB'!U166),"",'New Item VENDOR TAB'!U166)</f>
        <v/>
      </c>
      <c r="AD166" s="173" t="str">
        <f>IF(ISBLANK('New Item VENDOR TAB'!V166),"",'New Item VENDOR TAB'!V166)</f>
        <v/>
      </c>
      <c r="AE166" s="173" t="str">
        <f>IF(ISBLANK('New Item VENDOR TAB'!W166),"",'New Item VENDOR TAB'!W166)</f>
        <v/>
      </c>
      <c r="AF166" s="174" t="str">
        <f>IF(ISBLANK('New Item VENDOR TAB'!X166),"",'New Item VENDOR TAB'!X166)</f>
        <v/>
      </c>
      <c r="AG166" s="174" t="str">
        <f>IF(ISBLANK('New Item VENDOR TAB'!Y166),"",'New Item VENDOR TAB'!Y166)</f>
        <v/>
      </c>
      <c r="AH166" s="174" t="str">
        <f>IF(ISBLANK('New Item VENDOR TAB'!Z166),"",'New Item VENDOR TAB'!Z166)</f>
        <v/>
      </c>
      <c r="AI166" s="175" t="str">
        <f>IF(ISBLANK('New Item VENDOR TAB'!AA166),"",'New Item VENDOR TAB'!AA166)</f>
        <v/>
      </c>
      <c r="AJ166" s="174" t="str">
        <f>IF(ISBLANK('New Item VENDOR TAB'!AB166),"",'New Item VENDOR TAB'!AB166)</f>
        <v/>
      </c>
      <c r="AK166" s="174" t="str">
        <f>IF(ISBLANK('New Item VENDOR TAB'!AC166),"",'New Item VENDOR TAB'!AC166)</f>
        <v/>
      </c>
      <c r="AL166" s="174" t="str">
        <f>IF(ISBLANK('New Item VENDOR TAB'!AD166),"",'New Item VENDOR TAB'!AD166)</f>
        <v/>
      </c>
      <c r="AM166" s="264">
        <f>IF(ISBLANK('New Item VENDOR TAB'!AE166),"",'New Item VENDOR TAB'!AE166)</f>
        <v>0</v>
      </c>
      <c r="AN166" s="115" t="str">
        <f>IF(ISBLANK('New Item VENDOR TAB'!AF166),"",'New Item VENDOR TAB'!AF166)</f>
        <v/>
      </c>
      <c r="AO166" s="116" t="str">
        <f>IF(ISBLANK('New Item VENDOR TAB'!AG166),"",'New Item VENDOR TAB'!AG166)</f>
        <v/>
      </c>
      <c r="AP166" s="117" t="str">
        <f>IF(ISBLANK('New Item VENDOR TAB'!AH166),"",'New Item VENDOR TAB'!AH166)</f>
        <v/>
      </c>
      <c r="AQ166" s="241" t="str">
        <f>IF(ISBLANK('New Item VENDOR TAB'!AI166),"",'New Item VENDOR TAB'!AI166)</f>
        <v/>
      </c>
      <c r="AR166" s="115" t="str">
        <f>IF(ISBLANK('New Item VENDOR TAB'!AJ166),"",'New Item VENDOR TAB'!AJ166)</f>
        <v/>
      </c>
      <c r="AS166" s="115" t="str">
        <f>IF(ISBLANK('New Item VENDOR TAB'!AK166),"",'New Item VENDOR TAB'!AK166)</f>
        <v/>
      </c>
      <c r="AT166" s="114" t="str">
        <f>IF(ISBLANK('New Item VENDOR TAB'!AL166),"",'New Item VENDOR TAB'!AL166)</f>
        <v xml:space="preserve"> </v>
      </c>
      <c r="AU166" s="220" t="str">
        <f>IF(ISBLANK('New Item VENDOR TAB'!AM166),"",'New Item VENDOR TAB'!AM166)</f>
        <v/>
      </c>
      <c r="AV166" s="253" t="str">
        <f>IF(ISBLANK('New Item VENDOR TAB'!AN166),"",'New Item VENDOR TAB'!AN166)</f>
        <v/>
      </c>
      <c r="AW166" s="253" t="str">
        <f>IF(ISBLANK('New Item VENDOR TAB'!AO166),"",'New Item VENDOR TAB'!AO166)</f>
        <v/>
      </c>
      <c r="AX166" s="179" t="str">
        <f>IF(ISBLANK('New Item VENDOR TAB'!AP166),"",'New Item VENDOR TAB'!AP166)</f>
        <v/>
      </c>
      <c r="AY166" s="179" t="str">
        <f>IF(ISBLANK('New Item VENDOR TAB'!AQ166),"",'New Item VENDOR TAB'!AQ166)</f>
        <v/>
      </c>
      <c r="AZ166" s="179" t="str">
        <f>IF(ISBLANK('New Item VENDOR TAB'!AR166),"",'New Item VENDOR TAB'!AR166)</f>
        <v/>
      </c>
      <c r="BA166" s="179" t="str">
        <f>IF(ISBLANK('New Item VENDOR TAB'!AS166),"",'New Item VENDOR TAB'!AS166)</f>
        <v/>
      </c>
      <c r="BB166" s="179" t="str">
        <f>IF(ISBLANK('New Item VENDOR TAB'!AT166),"",'New Item VENDOR TAB'!AT166)</f>
        <v/>
      </c>
      <c r="BC166" s="179" t="str">
        <f>IF(ISBLANK('New Item VENDOR TAB'!AU166),"",'New Item VENDOR TAB'!AU166)</f>
        <v/>
      </c>
      <c r="BD166" s="261" t="str">
        <f>IF(ISBLANK('New Item VENDOR TAB'!AV166),"",'New Item VENDOR TAB'!AV166)</f>
        <v/>
      </c>
      <c r="BE166" s="118"/>
      <c r="BF166" s="118"/>
      <c r="BG166" s="246"/>
      <c r="BH166" s="111"/>
      <c r="BI166" s="111"/>
      <c r="BJ166" s="111"/>
      <c r="BK166" s="119"/>
      <c r="BL166" s="115"/>
      <c r="BM166" s="115"/>
      <c r="BN166" s="115"/>
      <c r="BO166" s="173"/>
      <c r="BP166" s="274" t="e">
        <f>VLOOKUP(BR166,'Segment Hierarchy'!G:J,3,FALSE)</f>
        <v>#N/A</v>
      </c>
      <c r="BQ166" s="318" t="e">
        <f>(VLOOKUP(BR166,'Segment Hierarchy'!G:J,4,FALSE))</f>
        <v>#N/A</v>
      </c>
      <c r="BR166" s="181"/>
      <c r="BS166" s="114"/>
      <c r="BT166" s="112"/>
      <c r="BU166" s="179"/>
      <c r="BV166" s="244" t="str">
        <f t="shared" si="3"/>
        <v/>
      </c>
      <c r="BW166" s="119"/>
      <c r="BX166" s="118"/>
      <c r="BY166" s="115"/>
      <c r="BZ166" s="115"/>
      <c r="CA166" s="119"/>
      <c r="CB166" s="353"/>
      <c r="CC166" s="372"/>
      <c r="CD166" s="119"/>
      <c r="CE166" s="120"/>
      <c r="CF166" s="120"/>
      <c r="CG166" s="120"/>
      <c r="CH166" s="120"/>
      <c r="CI166" s="120"/>
      <c r="CJ166" s="120"/>
      <c r="CK166" s="263" t="str">
        <f>IF(ISBLANK('New Item VENDOR TAB'!N166),"",'New Item VENDOR TAB'!N166)</f>
        <v/>
      </c>
      <c r="CL166" s="375"/>
      <c r="CM166" s="234"/>
      <c r="CN166" s="120"/>
      <c r="CO166" s="120"/>
      <c r="CP166" s="120"/>
    </row>
    <row r="167" spans="1:94" ht="15.6" customHeight="1">
      <c r="A167" s="107" t="str">
        <f>IF(ISBLANK('New Item VENDOR TAB'!A167),"",'New Item VENDOR TAB'!A167)</f>
        <v/>
      </c>
      <c r="B167" s="128"/>
      <c r="C167" s="107" t="str">
        <f>IF(ISBLANK('New Item VENDOR TAB'!B167),"",'New Item VENDOR TAB'!B167)</f>
        <v/>
      </c>
      <c r="D167" s="128"/>
      <c r="E167" s="128"/>
      <c r="F167" s="108" t="str">
        <f>IF(ISBLANK('New Item VENDOR TAB'!C167),"",'New Item VENDOR TAB'!C167)</f>
        <v/>
      </c>
      <c r="G167" s="111" t="str">
        <f>IF(ISBLANK('New Item VENDOR TAB'!D167),"",'New Item VENDOR TAB'!D167)</f>
        <v/>
      </c>
      <c r="H167" s="108" t="str">
        <f>IF(ISBLANK('New Item VENDOR TAB'!E167),"",'New Item VENDOR TAB'!E167)</f>
        <v/>
      </c>
      <c r="I167" s="260" t="str">
        <f>IF(ISBLANK('New Item VENDOR TAB'!F167),"",'New Item VENDOR TAB'!F167)</f>
        <v/>
      </c>
      <c r="J167" s="110" t="str">
        <f>IF(ISBLANK('New Item VENDOR TAB'!G167),"",'New Item VENDOR TAB'!G167)</f>
        <v/>
      </c>
      <c r="K167" s="110" t="str">
        <f>IF(ISBLANK('New Item VENDOR TAB'!H167),"",'New Item VENDOR TAB'!H167)</f>
        <v/>
      </c>
      <c r="L167" s="111" t="str">
        <f>IF(ISBLANK('New Item VENDOR TAB'!AW167),"",'New Item VENDOR TAB'!AW167)</f>
        <v/>
      </c>
      <c r="M167" s="111" t="str">
        <f>IF(ISBLANK('New Item VENDOR TAB'!AX167),"",'New Item VENDOR TAB'!AX167)</f>
        <v/>
      </c>
      <c r="N167" s="113" t="str">
        <f>IF(ISBLANK('New Item VENDOR TAB'!AY167),"",'New Item VENDOR TAB'!AY167)</f>
        <v/>
      </c>
      <c r="O167" s="173" t="str">
        <f>IF(ISBLANK('New Item VENDOR TAB'!AZ167),"",'New Item VENDOR TAB'!AZ167)</f>
        <v/>
      </c>
      <c r="P167" s="173" t="str">
        <f>IF(ISBLANK('New Item VENDOR TAB'!BA167),"",'New Item VENDOR TAB'!BA167)</f>
        <v/>
      </c>
      <c r="Q167" s="111" t="str">
        <f>IF(ISBLANK('New Item VENDOR TAB'!I167),"",'New Item VENDOR TAB'!I167)</f>
        <v/>
      </c>
      <c r="R167" s="111" t="str">
        <f>IF(ISBLANK('New Item VENDOR TAB'!J167),"",'New Item VENDOR TAB'!J167)</f>
        <v/>
      </c>
      <c r="S167" s="165" t="str">
        <f>IF(ISBLANK('New Item VENDOR TAB'!K167),"",'New Item VENDOR TAB'!K167)</f>
        <v/>
      </c>
      <c r="T167" s="112" t="str">
        <f>IF(ISBLANK('New Item VENDOR TAB'!L167),"",'New Item VENDOR TAB'!L167)</f>
        <v/>
      </c>
      <c r="U167" s="114" t="str">
        <f>IF(ISBLANK('New Item VENDOR TAB'!M167),"",'New Item VENDOR TAB'!M167)</f>
        <v/>
      </c>
      <c r="V167" s="115" t="str">
        <f>IF(ISBLANK('New Item VENDOR TAB'!N167),"",'New Item VENDOR TAB'!N167)</f>
        <v/>
      </c>
      <c r="W167" s="115" t="str">
        <f>IF(ISBLANK('New Item VENDOR TAB'!O167),"",'New Item VENDOR TAB'!O167)</f>
        <v/>
      </c>
      <c r="X167" s="170" t="str">
        <f>IF(ISBLANK('New Item VENDOR TAB'!P167),"",'New Item VENDOR TAB'!P167)</f>
        <v/>
      </c>
      <c r="Y167" s="240" t="str">
        <f>IF(ISBLANK('New Item VENDOR TAB'!Q167),"",'New Item VENDOR TAB'!Q167)</f>
        <v/>
      </c>
      <c r="Z167" s="113" t="str">
        <f>IF(ISBLANK('New Item VENDOR TAB'!R167),"",'New Item VENDOR TAB'!R167)</f>
        <v/>
      </c>
      <c r="AA167" s="113" t="str">
        <f>IF(ISBLANK('New Item VENDOR TAB'!S167),"",'New Item VENDOR TAB'!S167)</f>
        <v/>
      </c>
      <c r="AB167" s="119" t="str">
        <f>IF(ISBLANK('New Item VENDOR TAB'!T167),"",'New Item VENDOR TAB'!T167)</f>
        <v/>
      </c>
      <c r="AC167" s="119" t="str">
        <f>IF(ISBLANK('New Item VENDOR TAB'!U167),"",'New Item VENDOR TAB'!U167)</f>
        <v/>
      </c>
      <c r="AD167" s="173" t="str">
        <f>IF(ISBLANK('New Item VENDOR TAB'!V167),"",'New Item VENDOR TAB'!V167)</f>
        <v/>
      </c>
      <c r="AE167" s="173" t="str">
        <f>IF(ISBLANK('New Item VENDOR TAB'!W167),"",'New Item VENDOR TAB'!W167)</f>
        <v/>
      </c>
      <c r="AF167" s="174" t="str">
        <f>IF(ISBLANK('New Item VENDOR TAB'!X167),"",'New Item VENDOR TAB'!X167)</f>
        <v/>
      </c>
      <c r="AG167" s="174" t="str">
        <f>IF(ISBLANK('New Item VENDOR TAB'!Y167),"",'New Item VENDOR TAB'!Y167)</f>
        <v/>
      </c>
      <c r="AH167" s="174" t="str">
        <f>IF(ISBLANK('New Item VENDOR TAB'!Z167),"",'New Item VENDOR TAB'!Z167)</f>
        <v/>
      </c>
      <c r="AI167" s="175" t="str">
        <f>IF(ISBLANK('New Item VENDOR TAB'!AA167),"",'New Item VENDOR TAB'!AA167)</f>
        <v/>
      </c>
      <c r="AJ167" s="174" t="str">
        <f>IF(ISBLANK('New Item VENDOR TAB'!AB167),"",'New Item VENDOR TAB'!AB167)</f>
        <v/>
      </c>
      <c r="AK167" s="174" t="str">
        <f>IF(ISBLANK('New Item VENDOR TAB'!AC167),"",'New Item VENDOR TAB'!AC167)</f>
        <v/>
      </c>
      <c r="AL167" s="174" t="str">
        <f>IF(ISBLANK('New Item VENDOR TAB'!AD167),"",'New Item VENDOR TAB'!AD167)</f>
        <v/>
      </c>
      <c r="AM167" s="264">
        <f>IF(ISBLANK('New Item VENDOR TAB'!AE167),"",'New Item VENDOR TAB'!AE167)</f>
        <v>0</v>
      </c>
      <c r="AN167" s="115" t="str">
        <f>IF(ISBLANK('New Item VENDOR TAB'!AF167),"",'New Item VENDOR TAB'!AF167)</f>
        <v/>
      </c>
      <c r="AO167" s="116" t="str">
        <f>IF(ISBLANK('New Item VENDOR TAB'!AG167),"",'New Item VENDOR TAB'!AG167)</f>
        <v/>
      </c>
      <c r="AP167" s="117" t="str">
        <f>IF(ISBLANK('New Item VENDOR TAB'!AH167),"",'New Item VENDOR TAB'!AH167)</f>
        <v/>
      </c>
      <c r="AQ167" s="241" t="str">
        <f>IF(ISBLANK('New Item VENDOR TAB'!AI167),"",'New Item VENDOR TAB'!AI167)</f>
        <v/>
      </c>
      <c r="AR167" s="115" t="str">
        <f>IF(ISBLANK('New Item VENDOR TAB'!AJ167),"",'New Item VENDOR TAB'!AJ167)</f>
        <v/>
      </c>
      <c r="AS167" s="115" t="str">
        <f>IF(ISBLANK('New Item VENDOR TAB'!AK167),"",'New Item VENDOR TAB'!AK167)</f>
        <v/>
      </c>
      <c r="AT167" s="114" t="str">
        <f>IF(ISBLANK('New Item VENDOR TAB'!AL167),"",'New Item VENDOR TAB'!AL167)</f>
        <v xml:space="preserve"> </v>
      </c>
      <c r="AU167" s="220" t="str">
        <f>IF(ISBLANK('New Item VENDOR TAB'!AM167),"",'New Item VENDOR TAB'!AM167)</f>
        <v/>
      </c>
      <c r="AV167" s="253" t="str">
        <f>IF(ISBLANK('New Item VENDOR TAB'!AN167),"",'New Item VENDOR TAB'!AN167)</f>
        <v/>
      </c>
      <c r="AW167" s="253" t="str">
        <f>IF(ISBLANK('New Item VENDOR TAB'!AO167),"",'New Item VENDOR TAB'!AO167)</f>
        <v/>
      </c>
      <c r="AX167" s="179" t="str">
        <f>IF(ISBLANK('New Item VENDOR TAB'!AP167),"",'New Item VENDOR TAB'!AP167)</f>
        <v/>
      </c>
      <c r="AY167" s="179" t="str">
        <f>IF(ISBLANK('New Item VENDOR TAB'!AQ167),"",'New Item VENDOR TAB'!AQ167)</f>
        <v/>
      </c>
      <c r="AZ167" s="179" t="str">
        <f>IF(ISBLANK('New Item VENDOR TAB'!AR167),"",'New Item VENDOR TAB'!AR167)</f>
        <v/>
      </c>
      <c r="BA167" s="179" t="str">
        <f>IF(ISBLANK('New Item VENDOR TAB'!AS167),"",'New Item VENDOR TAB'!AS167)</f>
        <v/>
      </c>
      <c r="BB167" s="179" t="str">
        <f>IF(ISBLANK('New Item VENDOR TAB'!AT167),"",'New Item VENDOR TAB'!AT167)</f>
        <v/>
      </c>
      <c r="BC167" s="179" t="str">
        <f>IF(ISBLANK('New Item VENDOR TAB'!AU167),"",'New Item VENDOR TAB'!AU167)</f>
        <v/>
      </c>
      <c r="BD167" s="261" t="str">
        <f>IF(ISBLANK('New Item VENDOR TAB'!AV167),"",'New Item VENDOR TAB'!AV167)</f>
        <v/>
      </c>
      <c r="BE167" s="118"/>
      <c r="BF167" s="118"/>
      <c r="BG167" s="246"/>
      <c r="BH167" s="111"/>
      <c r="BI167" s="111"/>
      <c r="BJ167" s="111"/>
      <c r="BK167" s="119"/>
      <c r="BL167" s="115"/>
      <c r="BM167" s="115"/>
      <c r="BN167" s="115"/>
      <c r="BO167" s="173"/>
      <c r="BP167" s="274" t="e">
        <f>VLOOKUP(BR167,'Segment Hierarchy'!G:J,3,FALSE)</f>
        <v>#N/A</v>
      </c>
      <c r="BQ167" s="318" t="e">
        <f>(VLOOKUP(BR167,'Segment Hierarchy'!G:J,4,FALSE))</f>
        <v>#N/A</v>
      </c>
      <c r="BR167" s="181"/>
      <c r="BS167" s="114"/>
      <c r="BT167" s="112"/>
      <c r="BU167" s="179"/>
      <c r="BV167" s="244" t="str">
        <f t="shared" si="3"/>
        <v/>
      </c>
      <c r="BW167" s="119"/>
      <c r="BX167" s="118"/>
      <c r="BY167" s="115"/>
      <c r="BZ167" s="115"/>
      <c r="CA167" s="119"/>
      <c r="CB167" s="353"/>
      <c r="CC167" s="372"/>
      <c r="CD167" s="119"/>
      <c r="CE167" s="120"/>
      <c r="CF167" s="120"/>
      <c r="CG167" s="120"/>
      <c r="CH167" s="120"/>
      <c r="CI167" s="120"/>
      <c r="CJ167" s="120"/>
      <c r="CK167" s="263" t="str">
        <f>IF(ISBLANK('New Item VENDOR TAB'!N167),"",'New Item VENDOR TAB'!N167)</f>
        <v/>
      </c>
      <c r="CL167" s="375"/>
      <c r="CM167" s="234"/>
      <c r="CN167" s="120"/>
      <c r="CO167" s="120"/>
      <c r="CP167" s="120"/>
    </row>
    <row r="168" spans="1:94" ht="15.6" customHeight="1">
      <c r="A168" s="107" t="str">
        <f>IF(ISBLANK('New Item VENDOR TAB'!A168),"",'New Item VENDOR TAB'!A168)</f>
        <v/>
      </c>
      <c r="B168" s="128"/>
      <c r="C168" s="107" t="str">
        <f>IF(ISBLANK('New Item VENDOR TAB'!B168),"",'New Item VENDOR TAB'!B168)</f>
        <v/>
      </c>
      <c r="D168" s="128"/>
      <c r="E168" s="128"/>
      <c r="F168" s="108" t="str">
        <f>IF(ISBLANK('New Item VENDOR TAB'!C168),"",'New Item VENDOR TAB'!C168)</f>
        <v/>
      </c>
      <c r="G168" s="111" t="str">
        <f>IF(ISBLANK('New Item VENDOR TAB'!D168),"",'New Item VENDOR TAB'!D168)</f>
        <v/>
      </c>
      <c r="H168" s="108" t="str">
        <f>IF(ISBLANK('New Item VENDOR TAB'!E168),"",'New Item VENDOR TAB'!E168)</f>
        <v/>
      </c>
      <c r="I168" s="260" t="str">
        <f>IF(ISBLANK('New Item VENDOR TAB'!F168),"",'New Item VENDOR TAB'!F168)</f>
        <v/>
      </c>
      <c r="J168" s="110" t="str">
        <f>IF(ISBLANK('New Item VENDOR TAB'!G168),"",'New Item VENDOR TAB'!G168)</f>
        <v/>
      </c>
      <c r="K168" s="110" t="str">
        <f>IF(ISBLANK('New Item VENDOR TAB'!H168),"",'New Item VENDOR TAB'!H168)</f>
        <v/>
      </c>
      <c r="L168" s="111" t="str">
        <f>IF(ISBLANK('New Item VENDOR TAB'!AW168),"",'New Item VENDOR TAB'!AW168)</f>
        <v/>
      </c>
      <c r="M168" s="111" t="str">
        <f>IF(ISBLANK('New Item VENDOR TAB'!AX168),"",'New Item VENDOR TAB'!AX168)</f>
        <v/>
      </c>
      <c r="N168" s="113" t="str">
        <f>IF(ISBLANK('New Item VENDOR TAB'!AY168),"",'New Item VENDOR TAB'!AY168)</f>
        <v/>
      </c>
      <c r="O168" s="173" t="str">
        <f>IF(ISBLANK('New Item VENDOR TAB'!AZ168),"",'New Item VENDOR TAB'!AZ168)</f>
        <v/>
      </c>
      <c r="P168" s="173" t="str">
        <f>IF(ISBLANK('New Item VENDOR TAB'!BA168),"",'New Item VENDOR TAB'!BA168)</f>
        <v/>
      </c>
      <c r="Q168" s="111" t="str">
        <f>IF(ISBLANK('New Item VENDOR TAB'!I168),"",'New Item VENDOR TAB'!I168)</f>
        <v/>
      </c>
      <c r="R168" s="111" t="str">
        <f>IF(ISBLANK('New Item VENDOR TAB'!J168),"",'New Item VENDOR TAB'!J168)</f>
        <v/>
      </c>
      <c r="S168" s="165" t="str">
        <f>IF(ISBLANK('New Item VENDOR TAB'!K168),"",'New Item VENDOR TAB'!K168)</f>
        <v/>
      </c>
      <c r="T168" s="112" t="str">
        <f>IF(ISBLANK('New Item VENDOR TAB'!L168),"",'New Item VENDOR TAB'!L168)</f>
        <v/>
      </c>
      <c r="U168" s="114" t="str">
        <f>IF(ISBLANK('New Item VENDOR TAB'!M168),"",'New Item VENDOR TAB'!M168)</f>
        <v/>
      </c>
      <c r="V168" s="115" t="str">
        <f>IF(ISBLANK('New Item VENDOR TAB'!N168),"",'New Item VENDOR TAB'!N168)</f>
        <v/>
      </c>
      <c r="W168" s="115" t="str">
        <f>IF(ISBLANK('New Item VENDOR TAB'!O168),"",'New Item VENDOR TAB'!O168)</f>
        <v/>
      </c>
      <c r="X168" s="170" t="str">
        <f>IF(ISBLANK('New Item VENDOR TAB'!P168),"",'New Item VENDOR TAB'!P168)</f>
        <v/>
      </c>
      <c r="Y168" s="240" t="str">
        <f>IF(ISBLANK('New Item VENDOR TAB'!Q168),"",'New Item VENDOR TAB'!Q168)</f>
        <v/>
      </c>
      <c r="Z168" s="113" t="str">
        <f>IF(ISBLANK('New Item VENDOR TAB'!R168),"",'New Item VENDOR TAB'!R168)</f>
        <v/>
      </c>
      <c r="AA168" s="113" t="str">
        <f>IF(ISBLANK('New Item VENDOR TAB'!S168),"",'New Item VENDOR TAB'!S168)</f>
        <v/>
      </c>
      <c r="AB168" s="119" t="str">
        <f>IF(ISBLANK('New Item VENDOR TAB'!T168),"",'New Item VENDOR TAB'!T168)</f>
        <v/>
      </c>
      <c r="AC168" s="119" t="str">
        <f>IF(ISBLANK('New Item VENDOR TAB'!U168),"",'New Item VENDOR TAB'!U168)</f>
        <v/>
      </c>
      <c r="AD168" s="173" t="str">
        <f>IF(ISBLANK('New Item VENDOR TAB'!V168),"",'New Item VENDOR TAB'!V168)</f>
        <v/>
      </c>
      <c r="AE168" s="173" t="str">
        <f>IF(ISBLANK('New Item VENDOR TAB'!W168),"",'New Item VENDOR TAB'!W168)</f>
        <v/>
      </c>
      <c r="AF168" s="174" t="str">
        <f>IF(ISBLANK('New Item VENDOR TAB'!X168),"",'New Item VENDOR TAB'!X168)</f>
        <v/>
      </c>
      <c r="AG168" s="174" t="str">
        <f>IF(ISBLANK('New Item VENDOR TAB'!Y168),"",'New Item VENDOR TAB'!Y168)</f>
        <v/>
      </c>
      <c r="AH168" s="174" t="str">
        <f>IF(ISBLANK('New Item VENDOR TAB'!Z168),"",'New Item VENDOR TAB'!Z168)</f>
        <v/>
      </c>
      <c r="AI168" s="175" t="str">
        <f>IF(ISBLANK('New Item VENDOR TAB'!AA168),"",'New Item VENDOR TAB'!AA168)</f>
        <v/>
      </c>
      <c r="AJ168" s="174" t="str">
        <f>IF(ISBLANK('New Item VENDOR TAB'!AB168),"",'New Item VENDOR TAB'!AB168)</f>
        <v/>
      </c>
      <c r="AK168" s="174" t="str">
        <f>IF(ISBLANK('New Item VENDOR TAB'!AC168),"",'New Item VENDOR TAB'!AC168)</f>
        <v/>
      </c>
      <c r="AL168" s="174" t="str">
        <f>IF(ISBLANK('New Item VENDOR TAB'!AD168),"",'New Item VENDOR TAB'!AD168)</f>
        <v/>
      </c>
      <c r="AM168" s="264">
        <f>IF(ISBLANK('New Item VENDOR TAB'!AE168),"",'New Item VENDOR TAB'!AE168)</f>
        <v>0</v>
      </c>
      <c r="AN168" s="115" t="str">
        <f>IF(ISBLANK('New Item VENDOR TAB'!AF168),"",'New Item VENDOR TAB'!AF168)</f>
        <v/>
      </c>
      <c r="AO168" s="116" t="str">
        <f>IF(ISBLANK('New Item VENDOR TAB'!AG168),"",'New Item VENDOR TAB'!AG168)</f>
        <v/>
      </c>
      <c r="AP168" s="117" t="str">
        <f>IF(ISBLANK('New Item VENDOR TAB'!AH168),"",'New Item VENDOR TAB'!AH168)</f>
        <v/>
      </c>
      <c r="AQ168" s="241" t="str">
        <f>IF(ISBLANK('New Item VENDOR TAB'!AI168),"",'New Item VENDOR TAB'!AI168)</f>
        <v/>
      </c>
      <c r="AR168" s="115" t="str">
        <f>IF(ISBLANK('New Item VENDOR TAB'!AJ168),"",'New Item VENDOR TAB'!AJ168)</f>
        <v/>
      </c>
      <c r="AS168" s="115" t="str">
        <f>IF(ISBLANK('New Item VENDOR TAB'!AK168),"",'New Item VENDOR TAB'!AK168)</f>
        <v/>
      </c>
      <c r="AT168" s="114" t="str">
        <f>IF(ISBLANK('New Item VENDOR TAB'!AL168),"",'New Item VENDOR TAB'!AL168)</f>
        <v xml:space="preserve"> </v>
      </c>
      <c r="AU168" s="220" t="str">
        <f>IF(ISBLANK('New Item VENDOR TAB'!AM168),"",'New Item VENDOR TAB'!AM168)</f>
        <v/>
      </c>
      <c r="AV168" s="253" t="str">
        <f>IF(ISBLANK('New Item VENDOR TAB'!AN168),"",'New Item VENDOR TAB'!AN168)</f>
        <v/>
      </c>
      <c r="AW168" s="253" t="str">
        <f>IF(ISBLANK('New Item VENDOR TAB'!AO168),"",'New Item VENDOR TAB'!AO168)</f>
        <v/>
      </c>
      <c r="AX168" s="179" t="str">
        <f>IF(ISBLANK('New Item VENDOR TAB'!AP168),"",'New Item VENDOR TAB'!AP168)</f>
        <v/>
      </c>
      <c r="AY168" s="179" t="str">
        <f>IF(ISBLANK('New Item VENDOR TAB'!AQ168),"",'New Item VENDOR TAB'!AQ168)</f>
        <v/>
      </c>
      <c r="AZ168" s="179" t="str">
        <f>IF(ISBLANK('New Item VENDOR TAB'!AR168),"",'New Item VENDOR TAB'!AR168)</f>
        <v/>
      </c>
      <c r="BA168" s="179" t="str">
        <f>IF(ISBLANK('New Item VENDOR TAB'!AS168),"",'New Item VENDOR TAB'!AS168)</f>
        <v/>
      </c>
      <c r="BB168" s="179" t="str">
        <f>IF(ISBLANK('New Item VENDOR TAB'!AT168),"",'New Item VENDOR TAB'!AT168)</f>
        <v/>
      </c>
      <c r="BC168" s="179" t="str">
        <f>IF(ISBLANK('New Item VENDOR TAB'!AU168),"",'New Item VENDOR TAB'!AU168)</f>
        <v/>
      </c>
      <c r="BD168" s="261" t="str">
        <f>IF(ISBLANK('New Item VENDOR TAB'!AV168),"",'New Item VENDOR TAB'!AV168)</f>
        <v/>
      </c>
      <c r="BE168" s="118"/>
      <c r="BF168" s="118"/>
      <c r="BG168" s="246"/>
      <c r="BH168" s="111"/>
      <c r="BI168" s="111"/>
      <c r="BJ168" s="111"/>
      <c r="BK168" s="119"/>
      <c r="BL168" s="115"/>
      <c r="BM168" s="115"/>
      <c r="BN168" s="115"/>
      <c r="BO168" s="173"/>
      <c r="BP168" s="274" t="e">
        <f>VLOOKUP(BR168,'Segment Hierarchy'!G:J,3,FALSE)</f>
        <v>#N/A</v>
      </c>
      <c r="BQ168" s="318" t="e">
        <f>(VLOOKUP(BR168,'Segment Hierarchy'!G:J,4,FALSE))</f>
        <v>#N/A</v>
      </c>
      <c r="BR168" s="181"/>
      <c r="BS168" s="114"/>
      <c r="BT168" s="112"/>
      <c r="BU168" s="179"/>
      <c r="BV168" s="244" t="str">
        <f t="shared" si="3"/>
        <v/>
      </c>
      <c r="BW168" s="119"/>
      <c r="BX168" s="118"/>
      <c r="BY168" s="115"/>
      <c r="BZ168" s="115"/>
      <c r="CA168" s="119"/>
      <c r="CB168" s="353"/>
      <c r="CC168" s="372"/>
      <c r="CD168" s="119"/>
      <c r="CE168" s="120"/>
      <c r="CF168" s="120"/>
      <c r="CG168" s="120"/>
      <c r="CH168" s="120"/>
      <c r="CI168" s="120"/>
      <c r="CJ168" s="120"/>
      <c r="CK168" s="263" t="str">
        <f>IF(ISBLANK('New Item VENDOR TAB'!N168),"",'New Item VENDOR TAB'!N168)</f>
        <v/>
      </c>
      <c r="CL168" s="375"/>
      <c r="CM168" s="234"/>
      <c r="CN168" s="120"/>
      <c r="CO168" s="120"/>
      <c r="CP168" s="120"/>
    </row>
    <row r="169" spans="1:94" ht="15.6" customHeight="1">
      <c r="A169" s="107" t="str">
        <f>IF(ISBLANK('New Item VENDOR TAB'!A169),"",'New Item VENDOR TAB'!A169)</f>
        <v/>
      </c>
      <c r="B169" s="128"/>
      <c r="C169" s="107" t="str">
        <f>IF(ISBLANK('New Item VENDOR TAB'!B169),"",'New Item VENDOR TAB'!B169)</f>
        <v/>
      </c>
      <c r="D169" s="128"/>
      <c r="E169" s="128"/>
      <c r="F169" s="108" t="str">
        <f>IF(ISBLANK('New Item VENDOR TAB'!C169),"",'New Item VENDOR TAB'!C169)</f>
        <v/>
      </c>
      <c r="G169" s="111" t="str">
        <f>IF(ISBLANK('New Item VENDOR TAB'!D169),"",'New Item VENDOR TAB'!D169)</f>
        <v/>
      </c>
      <c r="H169" s="108" t="str">
        <f>IF(ISBLANK('New Item VENDOR TAB'!E169),"",'New Item VENDOR TAB'!E169)</f>
        <v/>
      </c>
      <c r="I169" s="260" t="str">
        <f>IF(ISBLANK('New Item VENDOR TAB'!F169),"",'New Item VENDOR TAB'!F169)</f>
        <v/>
      </c>
      <c r="J169" s="110" t="str">
        <f>IF(ISBLANK('New Item VENDOR TAB'!G169),"",'New Item VENDOR TAB'!G169)</f>
        <v/>
      </c>
      <c r="K169" s="110" t="str">
        <f>IF(ISBLANK('New Item VENDOR TAB'!H169),"",'New Item VENDOR TAB'!H169)</f>
        <v/>
      </c>
      <c r="L169" s="111" t="str">
        <f>IF(ISBLANK('New Item VENDOR TAB'!AW169),"",'New Item VENDOR TAB'!AW169)</f>
        <v/>
      </c>
      <c r="M169" s="111" t="str">
        <f>IF(ISBLANK('New Item VENDOR TAB'!AX169),"",'New Item VENDOR TAB'!AX169)</f>
        <v/>
      </c>
      <c r="N169" s="113" t="str">
        <f>IF(ISBLANK('New Item VENDOR TAB'!AY169),"",'New Item VENDOR TAB'!AY169)</f>
        <v/>
      </c>
      <c r="O169" s="173" t="str">
        <f>IF(ISBLANK('New Item VENDOR TAB'!AZ169),"",'New Item VENDOR TAB'!AZ169)</f>
        <v/>
      </c>
      <c r="P169" s="173" t="str">
        <f>IF(ISBLANK('New Item VENDOR TAB'!BA169),"",'New Item VENDOR TAB'!BA169)</f>
        <v/>
      </c>
      <c r="Q169" s="111" t="str">
        <f>IF(ISBLANK('New Item VENDOR TAB'!I169),"",'New Item VENDOR TAB'!I169)</f>
        <v/>
      </c>
      <c r="R169" s="111" t="str">
        <f>IF(ISBLANK('New Item VENDOR TAB'!J169),"",'New Item VENDOR TAB'!J169)</f>
        <v/>
      </c>
      <c r="S169" s="165" t="str">
        <f>IF(ISBLANK('New Item VENDOR TAB'!K169),"",'New Item VENDOR TAB'!K169)</f>
        <v/>
      </c>
      <c r="T169" s="112" t="str">
        <f>IF(ISBLANK('New Item VENDOR TAB'!L169),"",'New Item VENDOR TAB'!L169)</f>
        <v/>
      </c>
      <c r="U169" s="114" t="str">
        <f>IF(ISBLANK('New Item VENDOR TAB'!M169),"",'New Item VENDOR TAB'!M169)</f>
        <v/>
      </c>
      <c r="V169" s="115" t="str">
        <f>IF(ISBLANK('New Item VENDOR TAB'!N169),"",'New Item VENDOR TAB'!N169)</f>
        <v/>
      </c>
      <c r="W169" s="115" t="str">
        <f>IF(ISBLANK('New Item VENDOR TAB'!O169),"",'New Item VENDOR TAB'!O169)</f>
        <v/>
      </c>
      <c r="X169" s="170" t="str">
        <f>IF(ISBLANK('New Item VENDOR TAB'!P169),"",'New Item VENDOR TAB'!P169)</f>
        <v/>
      </c>
      <c r="Y169" s="240" t="str">
        <f>IF(ISBLANK('New Item VENDOR TAB'!Q169),"",'New Item VENDOR TAB'!Q169)</f>
        <v/>
      </c>
      <c r="Z169" s="113" t="str">
        <f>IF(ISBLANK('New Item VENDOR TAB'!R169),"",'New Item VENDOR TAB'!R169)</f>
        <v/>
      </c>
      <c r="AA169" s="113" t="str">
        <f>IF(ISBLANK('New Item VENDOR TAB'!S169),"",'New Item VENDOR TAB'!S169)</f>
        <v/>
      </c>
      <c r="AB169" s="119" t="str">
        <f>IF(ISBLANK('New Item VENDOR TAB'!T169),"",'New Item VENDOR TAB'!T169)</f>
        <v/>
      </c>
      <c r="AC169" s="119" t="str">
        <f>IF(ISBLANK('New Item VENDOR TAB'!U169),"",'New Item VENDOR TAB'!U169)</f>
        <v/>
      </c>
      <c r="AD169" s="173" t="str">
        <f>IF(ISBLANK('New Item VENDOR TAB'!V169),"",'New Item VENDOR TAB'!V169)</f>
        <v/>
      </c>
      <c r="AE169" s="173" t="str">
        <f>IF(ISBLANK('New Item VENDOR TAB'!W169),"",'New Item VENDOR TAB'!W169)</f>
        <v/>
      </c>
      <c r="AF169" s="174" t="str">
        <f>IF(ISBLANK('New Item VENDOR TAB'!X169),"",'New Item VENDOR TAB'!X169)</f>
        <v/>
      </c>
      <c r="AG169" s="174" t="str">
        <f>IF(ISBLANK('New Item VENDOR TAB'!Y169),"",'New Item VENDOR TAB'!Y169)</f>
        <v/>
      </c>
      <c r="AH169" s="174" t="str">
        <f>IF(ISBLANK('New Item VENDOR TAB'!Z169),"",'New Item VENDOR TAB'!Z169)</f>
        <v/>
      </c>
      <c r="AI169" s="175" t="str">
        <f>IF(ISBLANK('New Item VENDOR TAB'!AA169),"",'New Item VENDOR TAB'!AA169)</f>
        <v/>
      </c>
      <c r="AJ169" s="174" t="str">
        <f>IF(ISBLANK('New Item VENDOR TAB'!AB169),"",'New Item VENDOR TAB'!AB169)</f>
        <v/>
      </c>
      <c r="AK169" s="174" t="str">
        <f>IF(ISBLANK('New Item VENDOR TAB'!AC169),"",'New Item VENDOR TAB'!AC169)</f>
        <v/>
      </c>
      <c r="AL169" s="174" t="str">
        <f>IF(ISBLANK('New Item VENDOR TAB'!AD169),"",'New Item VENDOR TAB'!AD169)</f>
        <v/>
      </c>
      <c r="AM169" s="264">
        <f>IF(ISBLANK('New Item VENDOR TAB'!AE169),"",'New Item VENDOR TAB'!AE169)</f>
        <v>0</v>
      </c>
      <c r="AN169" s="115" t="str">
        <f>IF(ISBLANK('New Item VENDOR TAB'!AF169),"",'New Item VENDOR TAB'!AF169)</f>
        <v/>
      </c>
      <c r="AO169" s="116" t="str">
        <f>IF(ISBLANK('New Item VENDOR TAB'!AG169),"",'New Item VENDOR TAB'!AG169)</f>
        <v/>
      </c>
      <c r="AP169" s="117" t="str">
        <f>IF(ISBLANK('New Item VENDOR TAB'!AH169),"",'New Item VENDOR TAB'!AH169)</f>
        <v/>
      </c>
      <c r="AQ169" s="241" t="str">
        <f>IF(ISBLANK('New Item VENDOR TAB'!AI169),"",'New Item VENDOR TAB'!AI169)</f>
        <v/>
      </c>
      <c r="AR169" s="115" t="str">
        <f>IF(ISBLANK('New Item VENDOR TAB'!AJ169),"",'New Item VENDOR TAB'!AJ169)</f>
        <v/>
      </c>
      <c r="AS169" s="115" t="str">
        <f>IF(ISBLANK('New Item VENDOR TAB'!AK169),"",'New Item VENDOR TAB'!AK169)</f>
        <v/>
      </c>
      <c r="AT169" s="114" t="str">
        <f>IF(ISBLANK('New Item VENDOR TAB'!AL169),"",'New Item VENDOR TAB'!AL169)</f>
        <v xml:space="preserve"> </v>
      </c>
      <c r="AU169" s="220" t="str">
        <f>IF(ISBLANK('New Item VENDOR TAB'!AM169),"",'New Item VENDOR TAB'!AM169)</f>
        <v/>
      </c>
      <c r="AV169" s="253" t="str">
        <f>IF(ISBLANK('New Item VENDOR TAB'!AN169),"",'New Item VENDOR TAB'!AN169)</f>
        <v/>
      </c>
      <c r="AW169" s="253" t="str">
        <f>IF(ISBLANK('New Item VENDOR TAB'!AO169),"",'New Item VENDOR TAB'!AO169)</f>
        <v/>
      </c>
      <c r="AX169" s="179" t="str">
        <f>IF(ISBLANK('New Item VENDOR TAB'!AP169),"",'New Item VENDOR TAB'!AP169)</f>
        <v/>
      </c>
      <c r="AY169" s="179" t="str">
        <f>IF(ISBLANK('New Item VENDOR TAB'!AQ169),"",'New Item VENDOR TAB'!AQ169)</f>
        <v/>
      </c>
      <c r="AZ169" s="179" t="str">
        <f>IF(ISBLANK('New Item VENDOR TAB'!AR169),"",'New Item VENDOR TAB'!AR169)</f>
        <v/>
      </c>
      <c r="BA169" s="179" t="str">
        <f>IF(ISBLANK('New Item VENDOR TAB'!AS169),"",'New Item VENDOR TAB'!AS169)</f>
        <v/>
      </c>
      <c r="BB169" s="179" t="str">
        <f>IF(ISBLANK('New Item VENDOR TAB'!AT169),"",'New Item VENDOR TAB'!AT169)</f>
        <v/>
      </c>
      <c r="BC169" s="179" t="str">
        <f>IF(ISBLANK('New Item VENDOR TAB'!AU169),"",'New Item VENDOR TAB'!AU169)</f>
        <v/>
      </c>
      <c r="BD169" s="261" t="str">
        <f>IF(ISBLANK('New Item VENDOR TAB'!AV169),"",'New Item VENDOR TAB'!AV169)</f>
        <v/>
      </c>
      <c r="BE169" s="118"/>
      <c r="BF169" s="118"/>
      <c r="BG169" s="246"/>
      <c r="BH169" s="111"/>
      <c r="BI169" s="111"/>
      <c r="BJ169" s="111"/>
      <c r="BK169" s="119"/>
      <c r="BL169" s="115"/>
      <c r="BM169" s="115"/>
      <c r="BN169" s="115"/>
      <c r="BO169" s="173"/>
      <c r="BP169" s="274" t="e">
        <f>VLOOKUP(BR169,'Segment Hierarchy'!G:J,3,FALSE)</f>
        <v>#N/A</v>
      </c>
      <c r="BQ169" s="318" t="e">
        <f>(VLOOKUP(BR169,'Segment Hierarchy'!G:J,4,FALSE))</f>
        <v>#N/A</v>
      </c>
      <c r="BR169" s="181"/>
      <c r="BS169" s="114"/>
      <c r="BT169" s="112"/>
      <c r="BU169" s="179"/>
      <c r="BV169" s="244" t="str">
        <f t="shared" si="3"/>
        <v/>
      </c>
      <c r="BW169" s="119"/>
      <c r="BX169" s="118"/>
      <c r="BY169" s="115"/>
      <c r="BZ169" s="115"/>
      <c r="CA169" s="119"/>
      <c r="CB169" s="353"/>
      <c r="CC169" s="372"/>
      <c r="CD169" s="119"/>
      <c r="CE169" s="120"/>
      <c r="CF169" s="120"/>
      <c r="CG169" s="120"/>
      <c r="CH169" s="120"/>
      <c r="CI169" s="120"/>
      <c r="CJ169" s="120"/>
      <c r="CK169" s="263" t="str">
        <f>IF(ISBLANK('New Item VENDOR TAB'!N169),"",'New Item VENDOR TAB'!N169)</f>
        <v/>
      </c>
      <c r="CL169" s="375"/>
      <c r="CM169" s="234"/>
      <c r="CN169" s="120"/>
      <c r="CO169" s="120"/>
      <c r="CP169" s="120"/>
    </row>
    <row r="170" spans="1:94" ht="15.6" customHeight="1">
      <c r="A170" s="107" t="str">
        <f>IF(ISBLANK('New Item VENDOR TAB'!A170),"",'New Item VENDOR TAB'!A170)</f>
        <v/>
      </c>
      <c r="B170" s="128"/>
      <c r="C170" s="107" t="str">
        <f>IF(ISBLANK('New Item VENDOR TAB'!B170),"",'New Item VENDOR TAB'!B170)</f>
        <v/>
      </c>
      <c r="D170" s="128"/>
      <c r="E170" s="128"/>
      <c r="F170" s="108" t="str">
        <f>IF(ISBLANK('New Item VENDOR TAB'!C170),"",'New Item VENDOR TAB'!C170)</f>
        <v/>
      </c>
      <c r="G170" s="111" t="str">
        <f>IF(ISBLANK('New Item VENDOR TAB'!D170),"",'New Item VENDOR TAB'!D170)</f>
        <v/>
      </c>
      <c r="H170" s="108" t="str">
        <f>IF(ISBLANK('New Item VENDOR TAB'!E170),"",'New Item VENDOR TAB'!E170)</f>
        <v/>
      </c>
      <c r="I170" s="260" t="str">
        <f>IF(ISBLANK('New Item VENDOR TAB'!F170),"",'New Item VENDOR TAB'!F170)</f>
        <v/>
      </c>
      <c r="J170" s="110" t="str">
        <f>IF(ISBLANK('New Item VENDOR TAB'!G170),"",'New Item VENDOR TAB'!G170)</f>
        <v/>
      </c>
      <c r="K170" s="110" t="str">
        <f>IF(ISBLANK('New Item VENDOR TAB'!H170),"",'New Item VENDOR TAB'!H170)</f>
        <v/>
      </c>
      <c r="L170" s="111" t="str">
        <f>IF(ISBLANK('New Item VENDOR TAB'!AW170),"",'New Item VENDOR TAB'!AW170)</f>
        <v/>
      </c>
      <c r="M170" s="111" t="str">
        <f>IF(ISBLANK('New Item VENDOR TAB'!AX170),"",'New Item VENDOR TAB'!AX170)</f>
        <v/>
      </c>
      <c r="N170" s="113" t="str">
        <f>IF(ISBLANK('New Item VENDOR TAB'!AY170),"",'New Item VENDOR TAB'!AY170)</f>
        <v/>
      </c>
      <c r="O170" s="173" t="str">
        <f>IF(ISBLANK('New Item VENDOR TAB'!AZ170),"",'New Item VENDOR TAB'!AZ170)</f>
        <v/>
      </c>
      <c r="P170" s="173" t="str">
        <f>IF(ISBLANK('New Item VENDOR TAB'!BA170),"",'New Item VENDOR TAB'!BA170)</f>
        <v/>
      </c>
      <c r="Q170" s="111" t="str">
        <f>IF(ISBLANK('New Item VENDOR TAB'!I170),"",'New Item VENDOR TAB'!I170)</f>
        <v/>
      </c>
      <c r="R170" s="111" t="str">
        <f>IF(ISBLANK('New Item VENDOR TAB'!J170),"",'New Item VENDOR TAB'!J170)</f>
        <v/>
      </c>
      <c r="S170" s="165" t="str">
        <f>IF(ISBLANK('New Item VENDOR TAB'!K170),"",'New Item VENDOR TAB'!K170)</f>
        <v/>
      </c>
      <c r="T170" s="112" t="str">
        <f>IF(ISBLANK('New Item VENDOR TAB'!L170),"",'New Item VENDOR TAB'!L170)</f>
        <v/>
      </c>
      <c r="U170" s="114" t="str">
        <f>IF(ISBLANK('New Item VENDOR TAB'!M170),"",'New Item VENDOR TAB'!M170)</f>
        <v/>
      </c>
      <c r="V170" s="115" t="str">
        <f>IF(ISBLANK('New Item VENDOR TAB'!N170),"",'New Item VENDOR TAB'!N170)</f>
        <v/>
      </c>
      <c r="W170" s="115" t="str">
        <f>IF(ISBLANK('New Item VENDOR TAB'!O170),"",'New Item VENDOR TAB'!O170)</f>
        <v/>
      </c>
      <c r="X170" s="170" t="str">
        <f>IF(ISBLANK('New Item VENDOR TAB'!P170),"",'New Item VENDOR TAB'!P170)</f>
        <v/>
      </c>
      <c r="Y170" s="240" t="str">
        <f>IF(ISBLANK('New Item VENDOR TAB'!Q170),"",'New Item VENDOR TAB'!Q170)</f>
        <v/>
      </c>
      <c r="Z170" s="113" t="str">
        <f>IF(ISBLANK('New Item VENDOR TAB'!R170),"",'New Item VENDOR TAB'!R170)</f>
        <v/>
      </c>
      <c r="AA170" s="113" t="str">
        <f>IF(ISBLANK('New Item VENDOR TAB'!S170),"",'New Item VENDOR TAB'!S170)</f>
        <v/>
      </c>
      <c r="AB170" s="119" t="str">
        <f>IF(ISBLANK('New Item VENDOR TAB'!T170),"",'New Item VENDOR TAB'!T170)</f>
        <v/>
      </c>
      <c r="AC170" s="119" t="str">
        <f>IF(ISBLANK('New Item VENDOR TAB'!U170),"",'New Item VENDOR TAB'!U170)</f>
        <v/>
      </c>
      <c r="AD170" s="173" t="str">
        <f>IF(ISBLANK('New Item VENDOR TAB'!V170),"",'New Item VENDOR TAB'!V170)</f>
        <v/>
      </c>
      <c r="AE170" s="173" t="str">
        <f>IF(ISBLANK('New Item VENDOR TAB'!W170),"",'New Item VENDOR TAB'!W170)</f>
        <v/>
      </c>
      <c r="AF170" s="174" t="str">
        <f>IF(ISBLANK('New Item VENDOR TAB'!X170),"",'New Item VENDOR TAB'!X170)</f>
        <v/>
      </c>
      <c r="AG170" s="174" t="str">
        <f>IF(ISBLANK('New Item VENDOR TAB'!Y170),"",'New Item VENDOR TAB'!Y170)</f>
        <v/>
      </c>
      <c r="AH170" s="174" t="str">
        <f>IF(ISBLANK('New Item VENDOR TAB'!Z170),"",'New Item VENDOR TAB'!Z170)</f>
        <v/>
      </c>
      <c r="AI170" s="175" t="str">
        <f>IF(ISBLANK('New Item VENDOR TAB'!AA170),"",'New Item VENDOR TAB'!AA170)</f>
        <v/>
      </c>
      <c r="AJ170" s="174" t="str">
        <f>IF(ISBLANK('New Item VENDOR TAB'!AB170),"",'New Item VENDOR TAB'!AB170)</f>
        <v/>
      </c>
      <c r="AK170" s="174" t="str">
        <f>IF(ISBLANK('New Item VENDOR TAB'!AC170),"",'New Item VENDOR TAB'!AC170)</f>
        <v/>
      </c>
      <c r="AL170" s="174" t="str">
        <f>IF(ISBLANK('New Item VENDOR TAB'!AD170),"",'New Item VENDOR TAB'!AD170)</f>
        <v/>
      </c>
      <c r="AM170" s="264">
        <f>IF(ISBLANK('New Item VENDOR TAB'!AE170),"",'New Item VENDOR TAB'!AE170)</f>
        <v>0</v>
      </c>
      <c r="AN170" s="115" t="str">
        <f>IF(ISBLANK('New Item VENDOR TAB'!AF170),"",'New Item VENDOR TAB'!AF170)</f>
        <v/>
      </c>
      <c r="AO170" s="116" t="str">
        <f>IF(ISBLANK('New Item VENDOR TAB'!AG170),"",'New Item VENDOR TAB'!AG170)</f>
        <v/>
      </c>
      <c r="AP170" s="117" t="str">
        <f>IF(ISBLANK('New Item VENDOR TAB'!AH170),"",'New Item VENDOR TAB'!AH170)</f>
        <v/>
      </c>
      <c r="AQ170" s="241" t="str">
        <f>IF(ISBLANK('New Item VENDOR TAB'!AI170),"",'New Item VENDOR TAB'!AI170)</f>
        <v/>
      </c>
      <c r="AR170" s="115" t="str">
        <f>IF(ISBLANK('New Item VENDOR TAB'!AJ170),"",'New Item VENDOR TAB'!AJ170)</f>
        <v/>
      </c>
      <c r="AS170" s="115" t="str">
        <f>IF(ISBLANK('New Item VENDOR TAB'!AK170),"",'New Item VENDOR TAB'!AK170)</f>
        <v/>
      </c>
      <c r="AT170" s="114" t="str">
        <f>IF(ISBLANK('New Item VENDOR TAB'!AL170),"",'New Item VENDOR TAB'!AL170)</f>
        <v xml:space="preserve"> </v>
      </c>
      <c r="AU170" s="220" t="str">
        <f>IF(ISBLANK('New Item VENDOR TAB'!AM170),"",'New Item VENDOR TAB'!AM170)</f>
        <v/>
      </c>
      <c r="AV170" s="253" t="str">
        <f>IF(ISBLANK('New Item VENDOR TAB'!AN170),"",'New Item VENDOR TAB'!AN170)</f>
        <v/>
      </c>
      <c r="AW170" s="253" t="str">
        <f>IF(ISBLANK('New Item VENDOR TAB'!AO170),"",'New Item VENDOR TAB'!AO170)</f>
        <v/>
      </c>
      <c r="AX170" s="179" t="str">
        <f>IF(ISBLANK('New Item VENDOR TAB'!AP170),"",'New Item VENDOR TAB'!AP170)</f>
        <v/>
      </c>
      <c r="AY170" s="179" t="str">
        <f>IF(ISBLANK('New Item VENDOR TAB'!AQ170),"",'New Item VENDOR TAB'!AQ170)</f>
        <v/>
      </c>
      <c r="AZ170" s="179" t="str">
        <f>IF(ISBLANK('New Item VENDOR TAB'!AR170),"",'New Item VENDOR TAB'!AR170)</f>
        <v/>
      </c>
      <c r="BA170" s="179" t="str">
        <f>IF(ISBLANK('New Item VENDOR TAB'!AS170),"",'New Item VENDOR TAB'!AS170)</f>
        <v/>
      </c>
      <c r="BB170" s="179" t="str">
        <f>IF(ISBLANK('New Item VENDOR TAB'!AT170),"",'New Item VENDOR TAB'!AT170)</f>
        <v/>
      </c>
      <c r="BC170" s="179" t="str">
        <f>IF(ISBLANK('New Item VENDOR TAB'!AU170),"",'New Item VENDOR TAB'!AU170)</f>
        <v/>
      </c>
      <c r="BD170" s="261" t="str">
        <f>IF(ISBLANK('New Item VENDOR TAB'!AV170),"",'New Item VENDOR TAB'!AV170)</f>
        <v/>
      </c>
      <c r="BE170" s="118"/>
      <c r="BF170" s="118"/>
      <c r="BG170" s="246"/>
      <c r="BH170" s="111"/>
      <c r="BI170" s="111"/>
      <c r="BJ170" s="111"/>
      <c r="BK170" s="119"/>
      <c r="BL170" s="115"/>
      <c r="BM170" s="115"/>
      <c r="BN170" s="115"/>
      <c r="BO170" s="173"/>
      <c r="BP170" s="274" t="e">
        <f>VLOOKUP(BR170,'Segment Hierarchy'!G:J,3,FALSE)</f>
        <v>#N/A</v>
      </c>
      <c r="BQ170" s="318" t="e">
        <f>(VLOOKUP(BR170,'Segment Hierarchy'!G:J,4,FALSE))</f>
        <v>#N/A</v>
      </c>
      <c r="BR170" s="181"/>
      <c r="BS170" s="114"/>
      <c r="BT170" s="112"/>
      <c r="BU170" s="179"/>
      <c r="BV170" s="244" t="str">
        <f t="shared" si="3"/>
        <v/>
      </c>
      <c r="BW170" s="119"/>
      <c r="BX170" s="118"/>
      <c r="BY170" s="115"/>
      <c r="BZ170" s="115"/>
      <c r="CA170" s="119"/>
      <c r="CB170" s="353"/>
      <c r="CC170" s="372"/>
      <c r="CD170" s="119"/>
      <c r="CE170" s="120"/>
      <c r="CF170" s="120"/>
      <c r="CG170" s="120"/>
      <c r="CH170" s="120"/>
      <c r="CI170" s="120"/>
      <c r="CJ170" s="120"/>
      <c r="CK170" s="263" t="str">
        <f>IF(ISBLANK('New Item VENDOR TAB'!N170),"",'New Item VENDOR TAB'!N170)</f>
        <v/>
      </c>
      <c r="CL170" s="375"/>
      <c r="CM170" s="234"/>
      <c r="CN170" s="120"/>
      <c r="CO170" s="120"/>
      <c r="CP170" s="120"/>
    </row>
    <row r="171" spans="1:94" ht="15.6" customHeight="1">
      <c r="A171" s="107" t="str">
        <f>IF(ISBLANK('New Item VENDOR TAB'!A171),"",'New Item VENDOR TAB'!A171)</f>
        <v/>
      </c>
      <c r="B171" s="128"/>
      <c r="C171" s="107" t="str">
        <f>IF(ISBLANK('New Item VENDOR TAB'!B171),"",'New Item VENDOR TAB'!B171)</f>
        <v/>
      </c>
      <c r="D171" s="128"/>
      <c r="E171" s="128"/>
      <c r="F171" s="108" t="str">
        <f>IF(ISBLANK('New Item VENDOR TAB'!C171),"",'New Item VENDOR TAB'!C171)</f>
        <v/>
      </c>
      <c r="G171" s="111" t="str">
        <f>IF(ISBLANK('New Item VENDOR TAB'!D171),"",'New Item VENDOR TAB'!D171)</f>
        <v/>
      </c>
      <c r="H171" s="108" t="str">
        <f>IF(ISBLANK('New Item VENDOR TAB'!E171),"",'New Item VENDOR TAB'!E171)</f>
        <v/>
      </c>
      <c r="I171" s="260" t="str">
        <f>IF(ISBLANK('New Item VENDOR TAB'!F171),"",'New Item VENDOR TAB'!F171)</f>
        <v/>
      </c>
      <c r="J171" s="110" t="str">
        <f>IF(ISBLANK('New Item VENDOR TAB'!G171),"",'New Item VENDOR TAB'!G171)</f>
        <v/>
      </c>
      <c r="K171" s="110" t="str">
        <f>IF(ISBLANK('New Item VENDOR TAB'!H171),"",'New Item VENDOR TAB'!H171)</f>
        <v/>
      </c>
      <c r="L171" s="111" t="str">
        <f>IF(ISBLANK('New Item VENDOR TAB'!AW171),"",'New Item VENDOR TAB'!AW171)</f>
        <v/>
      </c>
      <c r="M171" s="111" t="str">
        <f>IF(ISBLANK('New Item VENDOR TAB'!AX171),"",'New Item VENDOR TAB'!AX171)</f>
        <v/>
      </c>
      <c r="N171" s="113" t="str">
        <f>IF(ISBLANK('New Item VENDOR TAB'!AY171),"",'New Item VENDOR TAB'!AY171)</f>
        <v/>
      </c>
      <c r="O171" s="173" t="str">
        <f>IF(ISBLANK('New Item VENDOR TAB'!AZ171),"",'New Item VENDOR TAB'!AZ171)</f>
        <v/>
      </c>
      <c r="P171" s="173" t="str">
        <f>IF(ISBLANK('New Item VENDOR TAB'!BA171),"",'New Item VENDOR TAB'!BA171)</f>
        <v/>
      </c>
      <c r="Q171" s="111" t="str">
        <f>IF(ISBLANK('New Item VENDOR TAB'!I171),"",'New Item VENDOR TAB'!I171)</f>
        <v/>
      </c>
      <c r="R171" s="111" t="str">
        <f>IF(ISBLANK('New Item VENDOR TAB'!J171),"",'New Item VENDOR TAB'!J171)</f>
        <v/>
      </c>
      <c r="S171" s="165" t="str">
        <f>IF(ISBLANK('New Item VENDOR TAB'!K171),"",'New Item VENDOR TAB'!K171)</f>
        <v/>
      </c>
      <c r="T171" s="112" t="str">
        <f>IF(ISBLANK('New Item VENDOR TAB'!L171),"",'New Item VENDOR TAB'!L171)</f>
        <v/>
      </c>
      <c r="U171" s="114" t="str">
        <f>IF(ISBLANK('New Item VENDOR TAB'!M171),"",'New Item VENDOR TAB'!M171)</f>
        <v/>
      </c>
      <c r="V171" s="115" t="str">
        <f>IF(ISBLANK('New Item VENDOR TAB'!N171),"",'New Item VENDOR TAB'!N171)</f>
        <v/>
      </c>
      <c r="W171" s="115" t="str">
        <f>IF(ISBLANK('New Item VENDOR TAB'!O171),"",'New Item VENDOR TAB'!O171)</f>
        <v/>
      </c>
      <c r="X171" s="170" t="str">
        <f>IF(ISBLANK('New Item VENDOR TAB'!P171),"",'New Item VENDOR TAB'!P171)</f>
        <v/>
      </c>
      <c r="Y171" s="240" t="str">
        <f>IF(ISBLANK('New Item VENDOR TAB'!Q171),"",'New Item VENDOR TAB'!Q171)</f>
        <v/>
      </c>
      <c r="Z171" s="113" t="str">
        <f>IF(ISBLANK('New Item VENDOR TAB'!R171),"",'New Item VENDOR TAB'!R171)</f>
        <v/>
      </c>
      <c r="AA171" s="113" t="str">
        <f>IF(ISBLANK('New Item VENDOR TAB'!S171),"",'New Item VENDOR TAB'!S171)</f>
        <v/>
      </c>
      <c r="AB171" s="119" t="str">
        <f>IF(ISBLANK('New Item VENDOR TAB'!T171),"",'New Item VENDOR TAB'!T171)</f>
        <v/>
      </c>
      <c r="AC171" s="119" t="str">
        <f>IF(ISBLANK('New Item VENDOR TAB'!U171),"",'New Item VENDOR TAB'!U171)</f>
        <v/>
      </c>
      <c r="AD171" s="173" t="str">
        <f>IF(ISBLANK('New Item VENDOR TAB'!V171),"",'New Item VENDOR TAB'!V171)</f>
        <v/>
      </c>
      <c r="AE171" s="173" t="str">
        <f>IF(ISBLANK('New Item VENDOR TAB'!W171),"",'New Item VENDOR TAB'!W171)</f>
        <v/>
      </c>
      <c r="AF171" s="174" t="str">
        <f>IF(ISBLANK('New Item VENDOR TAB'!X171),"",'New Item VENDOR TAB'!X171)</f>
        <v/>
      </c>
      <c r="AG171" s="174" t="str">
        <f>IF(ISBLANK('New Item VENDOR TAB'!Y171),"",'New Item VENDOR TAB'!Y171)</f>
        <v/>
      </c>
      <c r="AH171" s="174" t="str">
        <f>IF(ISBLANK('New Item VENDOR TAB'!Z171),"",'New Item VENDOR TAB'!Z171)</f>
        <v/>
      </c>
      <c r="AI171" s="175" t="str">
        <f>IF(ISBLANK('New Item VENDOR TAB'!AA171),"",'New Item VENDOR TAB'!AA171)</f>
        <v/>
      </c>
      <c r="AJ171" s="174" t="str">
        <f>IF(ISBLANK('New Item VENDOR TAB'!AB171),"",'New Item VENDOR TAB'!AB171)</f>
        <v/>
      </c>
      <c r="AK171" s="174" t="str">
        <f>IF(ISBLANK('New Item VENDOR TAB'!AC171),"",'New Item VENDOR TAB'!AC171)</f>
        <v/>
      </c>
      <c r="AL171" s="174" t="str">
        <f>IF(ISBLANK('New Item VENDOR TAB'!AD171),"",'New Item VENDOR TAB'!AD171)</f>
        <v/>
      </c>
      <c r="AM171" s="264">
        <f>IF(ISBLANK('New Item VENDOR TAB'!AE171),"",'New Item VENDOR TAB'!AE171)</f>
        <v>0</v>
      </c>
      <c r="AN171" s="115" t="str">
        <f>IF(ISBLANK('New Item VENDOR TAB'!AF171),"",'New Item VENDOR TAB'!AF171)</f>
        <v/>
      </c>
      <c r="AO171" s="116" t="str">
        <f>IF(ISBLANK('New Item VENDOR TAB'!AG171),"",'New Item VENDOR TAB'!AG171)</f>
        <v/>
      </c>
      <c r="AP171" s="117" t="str">
        <f>IF(ISBLANK('New Item VENDOR TAB'!AH171),"",'New Item VENDOR TAB'!AH171)</f>
        <v/>
      </c>
      <c r="AQ171" s="241" t="str">
        <f>IF(ISBLANK('New Item VENDOR TAB'!AI171),"",'New Item VENDOR TAB'!AI171)</f>
        <v/>
      </c>
      <c r="AR171" s="115" t="str">
        <f>IF(ISBLANK('New Item VENDOR TAB'!AJ171),"",'New Item VENDOR TAB'!AJ171)</f>
        <v/>
      </c>
      <c r="AS171" s="115" t="str">
        <f>IF(ISBLANK('New Item VENDOR TAB'!AK171),"",'New Item VENDOR TAB'!AK171)</f>
        <v/>
      </c>
      <c r="AT171" s="114" t="str">
        <f>IF(ISBLANK('New Item VENDOR TAB'!AL171),"",'New Item VENDOR TAB'!AL171)</f>
        <v xml:space="preserve"> </v>
      </c>
      <c r="AU171" s="220" t="str">
        <f>IF(ISBLANK('New Item VENDOR TAB'!AM171),"",'New Item VENDOR TAB'!AM171)</f>
        <v/>
      </c>
      <c r="AV171" s="253" t="str">
        <f>IF(ISBLANK('New Item VENDOR TAB'!AN171),"",'New Item VENDOR TAB'!AN171)</f>
        <v/>
      </c>
      <c r="AW171" s="253" t="str">
        <f>IF(ISBLANK('New Item VENDOR TAB'!AO171),"",'New Item VENDOR TAB'!AO171)</f>
        <v/>
      </c>
      <c r="AX171" s="179" t="str">
        <f>IF(ISBLANK('New Item VENDOR TAB'!AP171),"",'New Item VENDOR TAB'!AP171)</f>
        <v/>
      </c>
      <c r="AY171" s="179" t="str">
        <f>IF(ISBLANK('New Item VENDOR TAB'!AQ171),"",'New Item VENDOR TAB'!AQ171)</f>
        <v/>
      </c>
      <c r="AZ171" s="179" t="str">
        <f>IF(ISBLANK('New Item VENDOR TAB'!AR171),"",'New Item VENDOR TAB'!AR171)</f>
        <v/>
      </c>
      <c r="BA171" s="179" t="str">
        <f>IF(ISBLANK('New Item VENDOR TAB'!AS171),"",'New Item VENDOR TAB'!AS171)</f>
        <v/>
      </c>
      <c r="BB171" s="179" t="str">
        <f>IF(ISBLANK('New Item VENDOR TAB'!AT171),"",'New Item VENDOR TAB'!AT171)</f>
        <v/>
      </c>
      <c r="BC171" s="179" t="str">
        <f>IF(ISBLANK('New Item VENDOR TAB'!AU171),"",'New Item VENDOR TAB'!AU171)</f>
        <v/>
      </c>
      <c r="BD171" s="261" t="str">
        <f>IF(ISBLANK('New Item VENDOR TAB'!AV171),"",'New Item VENDOR TAB'!AV171)</f>
        <v/>
      </c>
      <c r="BE171" s="118"/>
      <c r="BF171" s="118"/>
      <c r="BG171" s="246"/>
      <c r="BH171" s="111"/>
      <c r="BI171" s="111"/>
      <c r="BJ171" s="111"/>
      <c r="BK171" s="119"/>
      <c r="BL171" s="115"/>
      <c r="BM171" s="115"/>
      <c r="BN171" s="115"/>
      <c r="BO171" s="173"/>
      <c r="BP171" s="274" t="e">
        <f>VLOOKUP(BR171,'Segment Hierarchy'!G:J,3,FALSE)</f>
        <v>#N/A</v>
      </c>
      <c r="BQ171" s="318" t="e">
        <f>(VLOOKUP(BR171,'Segment Hierarchy'!G:J,4,FALSE))</f>
        <v>#N/A</v>
      </c>
      <c r="BR171" s="181"/>
      <c r="BS171" s="114"/>
      <c r="BT171" s="112"/>
      <c r="BU171" s="179"/>
      <c r="BV171" s="244" t="str">
        <f t="shared" si="3"/>
        <v/>
      </c>
      <c r="BW171" s="119"/>
      <c r="BX171" s="118"/>
      <c r="BY171" s="115"/>
      <c r="BZ171" s="115"/>
      <c r="CA171" s="119"/>
      <c r="CB171" s="353"/>
      <c r="CC171" s="372"/>
      <c r="CD171" s="119"/>
      <c r="CE171" s="120"/>
      <c r="CF171" s="120"/>
      <c r="CG171" s="120"/>
      <c r="CH171" s="120"/>
      <c r="CI171" s="120"/>
      <c r="CJ171" s="120"/>
      <c r="CK171" s="263" t="str">
        <f>IF(ISBLANK('New Item VENDOR TAB'!N171),"",'New Item VENDOR TAB'!N171)</f>
        <v/>
      </c>
      <c r="CL171" s="375"/>
      <c r="CM171" s="234"/>
      <c r="CN171" s="120"/>
      <c r="CO171" s="120"/>
      <c r="CP171" s="120"/>
    </row>
    <row r="172" spans="1:94" ht="15.6" customHeight="1">
      <c r="A172" s="107" t="str">
        <f>IF(ISBLANK('New Item VENDOR TAB'!A172),"",'New Item VENDOR TAB'!A172)</f>
        <v/>
      </c>
      <c r="B172" s="128"/>
      <c r="C172" s="107" t="str">
        <f>IF(ISBLANK('New Item VENDOR TAB'!B172),"",'New Item VENDOR TAB'!B172)</f>
        <v/>
      </c>
      <c r="D172" s="128"/>
      <c r="E172" s="128"/>
      <c r="F172" s="108" t="str">
        <f>IF(ISBLANK('New Item VENDOR TAB'!C172),"",'New Item VENDOR TAB'!C172)</f>
        <v/>
      </c>
      <c r="G172" s="111" t="str">
        <f>IF(ISBLANK('New Item VENDOR TAB'!D172),"",'New Item VENDOR TAB'!D172)</f>
        <v/>
      </c>
      <c r="H172" s="108" t="str">
        <f>IF(ISBLANK('New Item VENDOR TAB'!E172),"",'New Item VENDOR TAB'!E172)</f>
        <v/>
      </c>
      <c r="I172" s="260" t="str">
        <f>IF(ISBLANK('New Item VENDOR TAB'!F172),"",'New Item VENDOR TAB'!F172)</f>
        <v/>
      </c>
      <c r="J172" s="110" t="str">
        <f>IF(ISBLANK('New Item VENDOR TAB'!G172),"",'New Item VENDOR TAB'!G172)</f>
        <v/>
      </c>
      <c r="K172" s="110" t="str">
        <f>IF(ISBLANK('New Item VENDOR TAB'!H172),"",'New Item VENDOR TAB'!H172)</f>
        <v/>
      </c>
      <c r="L172" s="111" t="str">
        <f>IF(ISBLANK('New Item VENDOR TAB'!AW172),"",'New Item VENDOR TAB'!AW172)</f>
        <v/>
      </c>
      <c r="M172" s="111" t="str">
        <f>IF(ISBLANK('New Item VENDOR TAB'!AX172),"",'New Item VENDOR TAB'!AX172)</f>
        <v/>
      </c>
      <c r="N172" s="113" t="str">
        <f>IF(ISBLANK('New Item VENDOR TAB'!AY172),"",'New Item VENDOR TAB'!AY172)</f>
        <v/>
      </c>
      <c r="O172" s="173" t="str">
        <f>IF(ISBLANK('New Item VENDOR TAB'!AZ172),"",'New Item VENDOR TAB'!AZ172)</f>
        <v/>
      </c>
      <c r="P172" s="173" t="str">
        <f>IF(ISBLANK('New Item VENDOR TAB'!BA172),"",'New Item VENDOR TAB'!BA172)</f>
        <v/>
      </c>
      <c r="Q172" s="111" t="str">
        <f>IF(ISBLANK('New Item VENDOR TAB'!I172),"",'New Item VENDOR TAB'!I172)</f>
        <v/>
      </c>
      <c r="R172" s="111" t="str">
        <f>IF(ISBLANK('New Item VENDOR TAB'!J172),"",'New Item VENDOR TAB'!J172)</f>
        <v/>
      </c>
      <c r="S172" s="165" t="str">
        <f>IF(ISBLANK('New Item VENDOR TAB'!K172),"",'New Item VENDOR TAB'!K172)</f>
        <v/>
      </c>
      <c r="T172" s="112" t="str">
        <f>IF(ISBLANK('New Item VENDOR TAB'!L172),"",'New Item VENDOR TAB'!L172)</f>
        <v/>
      </c>
      <c r="U172" s="114" t="str">
        <f>IF(ISBLANK('New Item VENDOR TAB'!M172),"",'New Item VENDOR TAB'!M172)</f>
        <v/>
      </c>
      <c r="V172" s="115" t="str">
        <f>IF(ISBLANK('New Item VENDOR TAB'!N172),"",'New Item VENDOR TAB'!N172)</f>
        <v/>
      </c>
      <c r="W172" s="115" t="str">
        <f>IF(ISBLANK('New Item VENDOR TAB'!O172),"",'New Item VENDOR TAB'!O172)</f>
        <v/>
      </c>
      <c r="X172" s="170" t="str">
        <f>IF(ISBLANK('New Item VENDOR TAB'!P172),"",'New Item VENDOR TAB'!P172)</f>
        <v/>
      </c>
      <c r="Y172" s="240" t="str">
        <f>IF(ISBLANK('New Item VENDOR TAB'!Q172),"",'New Item VENDOR TAB'!Q172)</f>
        <v/>
      </c>
      <c r="Z172" s="113" t="str">
        <f>IF(ISBLANK('New Item VENDOR TAB'!R172),"",'New Item VENDOR TAB'!R172)</f>
        <v/>
      </c>
      <c r="AA172" s="113" t="str">
        <f>IF(ISBLANK('New Item VENDOR TAB'!S172),"",'New Item VENDOR TAB'!S172)</f>
        <v/>
      </c>
      <c r="AB172" s="119" t="str">
        <f>IF(ISBLANK('New Item VENDOR TAB'!T172),"",'New Item VENDOR TAB'!T172)</f>
        <v/>
      </c>
      <c r="AC172" s="119" t="str">
        <f>IF(ISBLANK('New Item VENDOR TAB'!U172),"",'New Item VENDOR TAB'!U172)</f>
        <v/>
      </c>
      <c r="AD172" s="173" t="str">
        <f>IF(ISBLANK('New Item VENDOR TAB'!V172),"",'New Item VENDOR TAB'!V172)</f>
        <v/>
      </c>
      <c r="AE172" s="173" t="str">
        <f>IF(ISBLANK('New Item VENDOR TAB'!W172),"",'New Item VENDOR TAB'!W172)</f>
        <v/>
      </c>
      <c r="AF172" s="174" t="str">
        <f>IF(ISBLANK('New Item VENDOR TAB'!X172),"",'New Item VENDOR TAB'!X172)</f>
        <v/>
      </c>
      <c r="AG172" s="174" t="str">
        <f>IF(ISBLANK('New Item VENDOR TAB'!Y172),"",'New Item VENDOR TAB'!Y172)</f>
        <v/>
      </c>
      <c r="AH172" s="174" t="str">
        <f>IF(ISBLANK('New Item VENDOR TAB'!Z172),"",'New Item VENDOR TAB'!Z172)</f>
        <v/>
      </c>
      <c r="AI172" s="175" t="str">
        <f>IF(ISBLANK('New Item VENDOR TAB'!AA172),"",'New Item VENDOR TAB'!AA172)</f>
        <v/>
      </c>
      <c r="AJ172" s="174" t="str">
        <f>IF(ISBLANK('New Item VENDOR TAB'!AB172),"",'New Item VENDOR TAB'!AB172)</f>
        <v/>
      </c>
      <c r="AK172" s="174" t="str">
        <f>IF(ISBLANK('New Item VENDOR TAB'!AC172),"",'New Item VENDOR TAB'!AC172)</f>
        <v/>
      </c>
      <c r="AL172" s="174" t="str">
        <f>IF(ISBLANK('New Item VENDOR TAB'!AD172),"",'New Item VENDOR TAB'!AD172)</f>
        <v/>
      </c>
      <c r="AM172" s="264">
        <f>IF(ISBLANK('New Item VENDOR TAB'!AE172),"",'New Item VENDOR TAB'!AE172)</f>
        <v>0</v>
      </c>
      <c r="AN172" s="115" t="str">
        <f>IF(ISBLANK('New Item VENDOR TAB'!AF172),"",'New Item VENDOR TAB'!AF172)</f>
        <v/>
      </c>
      <c r="AO172" s="116" t="str">
        <f>IF(ISBLANK('New Item VENDOR TAB'!AG172),"",'New Item VENDOR TAB'!AG172)</f>
        <v/>
      </c>
      <c r="AP172" s="117" t="str">
        <f>IF(ISBLANK('New Item VENDOR TAB'!AH172),"",'New Item VENDOR TAB'!AH172)</f>
        <v/>
      </c>
      <c r="AQ172" s="241" t="str">
        <f>IF(ISBLANK('New Item VENDOR TAB'!AI172),"",'New Item VENDOR TAB'!AI172)</f>
        <v/>
      </c>
      <c r="AR172" s="115" t="str">
        <f>IF(ISBLANK('New Item VENDOR TAB'!AJ172),"",'New Item VENDOR TAB'!AJ172)</f>
        <v/>
      </c>
      <c r="AS172" s="115" t="str">
        <f>IF(ISBLANK('New Item VENDOR TAB'!AK172),"",'New Item VENDOR TAB'!AK172)</f>
        <v/>
      </c>
      <c r="AT172" s="114" t="str">
        <f>IF(ISBLANK('New Item VENDOR TAB'!AL172),"",'New Item VENDOR TAB'!AL172)</f>
        <v xml:space="preserve"> </v>
      </c>
      <c r="AU172" s="220" t="str">
        <f>IF(ISBLANK('New Item VENDOR TAB'!AM172),"",'New Item VENDOR TAB'!AM172)</f>
        <v/>
      </c>
      <c r="AV172" s="253" t="str">
        <f>IF(ISBLANK('New Item VENDOR TAB'!AN172),"",'New Item VENDOR TAB'!AN172)</f>
        <v/>
      </c>
      <c r="AW172" s="253" t="str">
        <f>IF(ISBLANK('New Item VENDOR TAB'!AO172),"",'New Item VENDOR TAB'!AO172)</f>
        <v/>
      </c>
      <c r="AX172" s="179" t="str">
        <f>IF(ISBLANK('New Item VENDOR TAB'!AP172),"",'New Item VENDOR TAB'!AP172)</f>
        <v/>
      </c>
      <c r="AY172" s="179" t="str">
        <f>IF(ISBLANK('New Item VENDOR TAB'!AQ172),"",'New Item VENDOR TAB'!AQ172)</f>
        <v/>
      </c>
      <c r="AZ172" s="179" t="str">
        <f>IF(ISBLANK('New Item VENDOR TAB'!AR172),"",'New Item VENDOR TAB'!AR172)</f>
        <v/>
      </c>
      <c r="BA172" s="179" t="str">
        <f>IF(ISBLANK('New Item VENDOR TAB'!AS172),"",'New Item VENDOR TAB'!AS172)</f>
        <v/>
      </c>
      <c r="BB172" s="179" t="str">
        <f>IF(ISBLANK('New Item VENDOR TAB'!AT172),"",'New Item VENDOR TAB'!AT172)</f>
        <v/>
      </c>
      <c r="BC172" s="179" t="str">
        <f>IF(ISBLANK('New Item VENDOR TAB'!AU172),"",'New Item VENDOR TAB'!AU172)</f>
        <v/>
      </c>
      <c r="BD172" s="261" t="str">
        <f>IF(ISBLANK('New Item VENDOR TAB'!AV172),"",'New Item VENDOR TAB'!AV172)</f>
        <v/>
      </c>
      <c r="BE172" s="118"/>
      <c r="BF172" s="118"/>
      <c r="BG172" s="246"/>
      <c r="BH172" s="111"/>
      <c r="BI172" s="111"/>
      <c r="BJ172" s="111"/>
      <c r="BK172" s="119"/>
      <c r="BL172" s="115"/>
      <c r="BM172" s="115"/>
      <c r="BN172" s="115"/>
      <c r="BO172" s="173"/>
      <c r="BP172" s="274" t="e">
        <f>VLOOKUP(BR172,'Segment Hierarchy'!G:J,3,FALSE)</f>
        <v>#N/A</v>
      </c>
      <c r="BQ172" s="318" t="e">
        <f>(VLOOKUP(BR172,'Segment Hierarchy'!G:J,4,FALSE))</f>
        <v>#N/A</v>
      </c>
      <c r="BR172" s="181"/>
      <c r="BS172" s="114"/>
      <c r="BT172" s="112"/>
      <c r="BU172" s="179"/>
      <c r="BV172" s="244" t="str">
        <f t="shared" si="3"/>
        <v/>
      </c>
      <c r="BW172" s="119"/>
      <c r="BX172" s="118"/>
      <c r="BY172" s="115"/>
      <c r="BZ172" s="115"/>
      <c r="CA172" s="119"/>
      <c r="CB172" s="353"/>
      <c r="CC172" s="372"/>
      <c r="CD172" s="119"/>
      <c r="CE172" s="120"/>
      <c r="CF172" s="120"/>
      <c r="CG172" s="120"/>
      <c r="CH172" s="120"/>
      <c r="CI172" s="120"/>
      <c r="CJ172" s="120"/>
      <c r="CK172" s="263" t="str">
        <f>IF(ISBLANK('New Item VENDOR TAB'!N172),"",'New Item VENDOR TAB'!N172)</f>
        <v/>
      </c>
      <c r="CL172" s="375"/>
      <c r="CM172" s="234"/>
      <c r="CN172" s="120"/>
      <c r="CO172" s="120"/>
      <c r="CP172" s="120"/>
    </row>
    <row r="173" spans="1:94" ht="15.6" customHeight="1">
      <c r="A173" s="107" t="str">
        <f>IF(ISBLANK('New Item VENDOR TAB'!A173),"",'New Item VENDOR TAB'!A173)</f>
        <v/>
      </c>
      <c r="B173" s="128"/>
      <c r="C173" s="107" t="str">
        <f>IF(ISBLANK('New Item VENDOR TAB'!B173),"",'New Item VENDOR TAB'!B173)</f>
        <v/>
      </c>
      <c r="D173" s="128"/>
      <c r="E173" s="128"/>
      <c r="F173" s="108" t="str">
        <f>IF(ISBLANK('New Item VENDOR TAB'!C173),"",'New Item VENDOR TAB'!C173)</f>
        <v/>
      </c>
      <c r="G173" s="111" t="str">
        <f>IF(ISBLANK('New Item VENDOR TAB'!D173),"",'New Item VENDOR TAB'!D173)</f>
        <v/>
      </c>
      <c r="H173" s="108" t="str">
        <f>IF(ISBLANK('New Item VENDOR TAB'!E173),"",'New Item VENDOR TAB'!E173)</f>
        <v/>
      </c>
      <c r="I173" s="260" t="str">
        <f>IF(ISBLANK('New Item VENDOR TAB'!F173),"",'New Item VENDOR TAB'!F173)</f>
        <v/>
      </c>
      <c r="J173" s="110" t="str">
        <f>IF(ISBLANK('New Item VENDOR TAB'!G173),"",'New Item VENDOR TAB'!G173)</f>
        <v/>
      </c>
      <c r="K173" s="110" t="str">
        <f>IF(ISBLANK('New Item VENDOR TAB'!H173),"",'New Item VENDOR TAB'!H173)</f>
        <v/>
      </c>
      <c r="L173" s="111" t="str">
        <f>IF(ISBLANK('New Item VENDOR TAB'!AW173),"",'New Item VENDOR TAB'!AW173)</f>
        <v/>
      </c>
      <c r="M173" s="111" t="str">
        <f>IF(ISBLANK('New Item VENDOR TAB'!AX173),"",'New Item VENDOR TAB'!AX173)</f>
        <v/>
      </c>
      <c r="N173" s="113" t="str">
        <f>IF(ISBLANK('New Item VENDOR TAB'!AY173),"",'New Item VENDOR TAB'!AY173)</f>
        <v/>
      </c>
      <c r="O173" s="173" t="str">
        <f>IF(ISBLANK('New Item VENDOR TAB'!AZ173),"",'New Item VENDOR TAB'!AZ173)</f>
        <v/>
      </c>
      <c r="P173" s="173" t="str">
        <f>IF(ISBLANK('New Item VENDOR TAB'!BA173),"",'New Item VENDOR TAB'!BA173)</f>
        <v/>
      </c>
      <c r="Q173" s="111" t="str">
        <f>IF(ISBLANK('New Item VENDOR TAB'!I173),"",'New Item VENDOR TAB'!I173)</f>
        <v/>
      </c>
      <c r="R173" s="111" t="str">
        <f>IF(ISBLANK('New Item VENDOR TAB'!J173),"",'New Item VENDOR TAB'!J173)</f>
        <v/>
      </c>
      <c r="S173" s="165" t="str">
        <f>IF(ISBLANK('New Item VENDOR TAB'!K173),"",'New Item VENDOR TAB'!K173)</f>
        <v/>
      </c>
      <c r="T173" s="112" t="str">
        <f>IF(ISBLANK('New Item VENDOR TAB'!L173),"",'New Item VENDOR TAB'!L173)</f>
        <v/>
      </c>
      <c r="U173" s="114" t="str">
        <f>IF(ISBLANK('New Item VENDOR TAB'!M173),"",'New Item VENDOR TAB'!M173)</f>
        <v/>
      </c>
      <c r="V173" s="115" t="str">
        <f>IF(ISBLANK('New Item VENDOR TAB'!N173),"",'New Item VENDOR TAB'!N173)</f>
        <v/>
      </c>
      <c r="W173" s="115" t="str">
        <f>IF(ISBLANK('New Item VENDOR TAB'!O173),"",'New Item VENDOR TAB'!O173)</f>
        <v/>
      </c>
      <c r="X173" s="170" t="str">
        <f>IF(ISBLANK('New Item VENDOR TAB'!P173),"",'New Item VENDOR TAB'!P173)</f>
        <v/>
      </c>
      <c r="Y173" s="240" t="str">
        <f>IF(ISBLANK('New Item VENDOR TAB'!Q173),"",'New Item VENDOR TAB'!Q173)</f>
        <v/>
      </c>
      <c r="Z173" s="113" t="str">
        <f>IF(ISBLANK('New Item VENDOR TAB'!R173),"",'New Item VENDOR TAB'!R173)</f>
        <v/>
      </c>
      <c r="AA173" s="113" t="str">
        <f>IF(ISBLANK('New Item VENDOR TAB'!S173),"",'New Item VENDOR TAB'!S173)</f>
        <v/>
      </c>
      <c r="AB173" s="119" t="str">
        <f>IF(ISBLANK('New Item VENDOR TAB'!T173),"",'New Item VENDOR TAB'!T173)</f>
        <v/>
      </c>
      <c r="AC173" s="119" t="str">
        <f>IF(ISBLANK('New Item VENDOR TAB'!U173),"",'New Item VENDOR TAB'!U173)</f>
        <v/>
      </c>
      <c r="AD173" s="173" t="str">
        <f>IF(ISBLANK('New Item VENDOR TAB'!V173),"",'New Item VENDOR TAB'!V173)</f>
        <v/>
      </c>
      <c r="AE173" s="173" t="str">
        <f>IF(ISBLANK('New Item VENDOR TAB'!W173),"",'New Item VENDOR TAB'!W173)</f>
        <v/>
      </c>
      <c r="AF173" s="174" t="str">
        <f>IF(ISBLANK('New Item VENDOR TAB'!X173),"",'New Item VENDOR TAB'!X173)</f>
        <v/>
      </c>
      <c r="AG173" s="174" t="str">
        <f>IF(ISBLANK('New Item VENDOR TAB'!Y173),"",'New Item VENDOR TAB'!Y173)</f>
        <v/>
      </c>
      <c r="AH173" s="174" t="str">
        <f>IF(ISBLANK('New Item VENDOR TAB'!Z173),"",'New Item VENDOR TAB'!Z173)</f>
        <v/>
      </c>
      <c r="AI173" s="175" t="str">
        <f>IF(ISBLANK('New Item VENDOR TAB'!AA173),"",'New Item VENDOR TAB'!AA173)</f>
        <v/>
      </c>
      <c r="AJ173" s="174" t="str">
        <f>IF(ISBLANK('New Item VENDOR TAB'!AB173),"",'New Item VENDOR TAB'!AB173)</f>
        <v/>
      </c>
      <c r="AK173" s="174" t="str">
        <f>IF(ISBLANK('New Item VENDOR TAB'!AC173),"",'New Item VENDOR TAB'!AC173)</f>
        <v/>
      </c>
      <c r="AL173" s="174" t="str">
        <f>IF(ISBLANK('New Item VENDOR TAB'!AD173),"",'New Item VENDOR TAB'!AD173)</f>
        <v/>
      </c>
      <c r="AM173" s="264">
        <f>IF(ISBLANK('New Item VENDOR TAB'!AE173),"",'New Item VENDOR TAB'!AE173)</f>
        <v>0</v>
      </c>
      <c r="AN173" s="115" t="str">
        <f>IF(ISBLANK('New Item VENDOR TAB'!AF173),"",'New Item VENDOR TAB'!AF173)</f>
        <v/>
      </c>
      <c r="AO173" s="116" t="str">
        <f>IF(ISBLANK('New Item VENDOR TAB'!AG173),"",'New Item VENDOR TAB'!AG173)</f>
        <v/>
      </c>
      <c r="AP173" s="117" t="str">
        <f>IF(ISBLANK('New Item VENDOR TAB'!AH173),"",'New Item VENDOR TAB'!AH173)</f>
        <v/>
      </c>
      <c r="AQ173" s="241" t="str">
        <f>IF(ISBLANK('New Item VENDOR TAB'!AI173),"",'New Item VENDOR TAB'!AI173)</f>
        <v/>
      </c>
      <c r="AR173" s="115" t="str">
        <f>IF(ISBLANK('New Item VENDOR TAB'!AJ173),"",'New Item VENDOR TAB'!AJ173)</f>
        <v/>
      </c>
      <c r="AS173" s="115" t="str">
        <f>IF(ISBLANK('New Item VENDOR TAB'!AK173),"",'New Item VENDOR TAB'!AK173)</f>
        <v/>
      </c>
      <c r="AT173" s="114" t="str">
        <f>IF(ISBLANK('New Item VENDOR TAB'!AL173),"",'New Item VENDOR TAB'!AL173)</f>
        <v xml:space="preserve"> </v>
      </c>
      <c r="AU173" s="220" t="str">
        <f>IF(ISBLANK('New Item VENDOR TAB'!AM173),"",'New Item VENDOR TAB'!AM173)</f>
        <v/>
      </c>
      <c r="AV173" s="253" t="str">
        <f>IF(ISBLANK('New Item VENDOR TAB'!AN173),"",'New Item VENDOR TAB'!AN173)</f>
        <v/>
      </c>
      <c r="AW173" s="253" t="str">
        <f>IF(ISBLANK('New Item VENDOR TAB'!AO173),"",'New Item VENDOR TAB'!AO173)</f>
        <v/>
      </c>
      <c r="AX173" s="179" t="str">
        <f>IF(ISBLANK('New Item VENDOR TAB'!AP173),"",'New Item VENDOR TAB'!AP173)</f>
        <v/>
      </c>
      <c r="AY173" s="179" t="str">
        <f>IF(ISBLANK('New Item VENDOR TAB'!AQ173),"",'New Item VENDOR TAB'!AQ173)</f>
        <v/>
      </c>
      <c r="AZ173" s="179" t="str">
        <f>IF(ISBLANK('New Item VENDOR TAB'!AR173),"",'New Item VENDOR TAB'!AR173)</f>
        <v/>
      </c>
      <c r="BA173" s="179" t="str">
        <f>IF(ISBLANK('New Item VENDOR TAB'!AS173),"",'New Item VENDOR TAB'!AS173)</f>
        <v/>
      </c>
      <c r="BB173" s="179" t="str">
        <f>IF(ISBLANK('New Item VENDOR TAB'!AT173),"",'New Item VENDOR TAB'!AT173)</f>
        <v/>
      </c>
      <c r="BC173" s="179" t="str">
        <f>IF(ISBLANK('New Item VENDOR TAB'!AU173),"",'New Item VENDOR TAB'!AU173)</f>
        <v/>
      </c>
      <c r="BD173" s="261" t="str">
        <f>IF(ISBLANK('New Item VENDOR TAB'!AV173),"",'New Item VENDOR TAB'!AV173)</f>
        <v/>
      </c>
      <c r="BE173" s="118"/>
      <c r="BF173" s="118"/>
      <c r="BG173" s="246"/>
      <c r="BH173" s="111"/>
      <c r="BI173" s="111"/>
      <c r="BJ173" s="111"/>
      <c r="BK173" s="119"/>
      <c r="BL173" s="115"/>
      <c r="BM173" s="115"/>
      <c r="BN173" s="115"/>
      <c r="BO173" s="173"/>
      <c r="BP173" s="274" t="e">
        <f>VLOOKUP(BR173,'Segment Hierarchy'!G:J,3,FALSE)</f>
        <v>#N/A</v>
      </c>
      <c r="BQ173" s="318" t="e">
        <f>(VLOOKUP(BR173,'Segment Hierarchy'!G:J,4,FALSE))</f>
        <v>#N/A</v>
      </c>
      <c r="BR173" s="181"/>
      <c r="BS173" s="114"/>
      <c r="BT173" s="112"/>
      <c r="BU173" s="179"/>
      <c r="BV173" s="244" t="str">
        <f t="shared" si="3"/>
        <v/>
      </c>
      <c r="BW173" s="119"/>
      <c r="BX173" s="118"/>
      <c r="BY173" s="115"/>
      <c r="BZ173" s="115"/>
      <c r="CA173" s="119"/>
      <c r="CB173" s="353"/>
      <c r="CC173" s="372"/>
      <c r="CD173" s="119"/>
      <c r="CE173" s="120"/>
      <c r="CF173" s="120"/>
      <c r="CG173" s="120"/>
      <c r="CH173" s="120"/>
      <c r="CI173" s="120"/>
      <c r="CJ173" s="120"/>
      <c r="CK173" s="263" t="str">
        <f>IF(ISBLANK('New Item VENDOR TAB'!N173),"",'New Item VENDOR TAB'!N173)</f>
        <v/>
      </c>
      <c r="CL173" s="375"/>
      <c r="CM173" s="234"/>
      <c r="CN173" s="120"/>
      <c r="CO173" s="120"/>
      <c r="CP173" s="120"/>
    </row>
    <row r="174" spans="1:94" ht="15.6" customHeight="1">
      <c r="A174" s="107" t="str">
        <f>IF(ISBLANK('New Item VENDOR TAB'!A174),"",'New Item VENDOR TAB'!A174)</f>
        <v/>
      </c>
      <c r="B174" s="128"/>
      <c r="C174" s="107" t="str">
        <f>IF(ISBLANK('New Item VENDOR TAB'!B174),"",'New Item VENDOR TAB'!B174)</f>
        <v/>
      </c>
      <c r="D174" s="128"/>
      <c r="E174" s="128"/>
      <c r="F174" s="108" t="str">
        <f>IF(ISBLANK('New Item VENDOR TAB'!C174),"",'New Item VENDOR TAB'!C174)</f>
        <v/>
      </c>
      <c r="G174" s="111" t="str">
        <f>IF(ISBLANK('New Item VENDOR TAB'!D174),"",'New Item VENDOR TAB'!D174)</f>
        <v/>
      </c>
      <c r="H174" s="108" t="str">
        <f>IF(ISBLANK('New Item VENDOR TAB'!E174),"",'New Item VENDOR TAB'!E174)</f>
        <v/>
      </c>
      <c r="I174" s="260" t="str">
        <f>IF(ISBLANK('New Item VENDOR TAB'!F174),"",'New Item VENDOR TAB'!F174)</f>
        <v/>
      </c>
      <c r="J174" s="110" t="str">
        <f>IF(ISBLANK('New Item VENDOR TAB'!G174),"",'New Item VENDOR TAB'!G174)</f>
        <v/>
      </c>
      <c r="K174" s="110" t="str">
        <f>IF(ISBLANK('New Item VENDOR TAB'!H174),"",'New Item VENDOR TAB'!H174)</f>
        <v/>
      </c>
      <c r="L174" s="111" t="str">
        <f>IF(ISBLANK('New Item VENDOR TAB'!AW174),"",'New Item VENDOR TAB'!AW174)</f>
        <v/>
      </c>
      <c r="M174" s="111" t="str">
        <f>IF(ISBLANK('New Item VENDOR TAB'!AX174),"",'New Item VENDOR TAB'!AX174)</f>
        <v/>
      </c>
      <c r="N174" s="113" t="str">
        <f>IF(ISBLANK('New Item VENDOR TAB'!AY174),"",'New Item VENDOR TAB'!AY174)</f>
        <v/>
      </c>
      <c r="O174" s="173" t="str">
        <f>IF(ISBLANK('New Item VENDOR TAB'!AZ174),"",'New Item VENDOR TAB'!AZ174)</f>
        <v/>
      </c>
      <c r="P174" s="173" t="str">
        <f>IF(ISBLANK('New Item VENDOR TAB'!BA174),"",'New Item VENDOR TAB'!BA174)</f>
        <v/>
      </c>
      <c r="Q174" s="111" t="str">
        <f>IF(ISBLANK('New Item VENDOR TAB'!I174),"",'New Item VENDOR TAB'!I174)</f>
        <v/>
      </c>
      <c r="R174" s="111" t="str">
        <f>IF(ISBLANK('New Item VENDOR TAB'!J174),"",'New Item VENDOR TAB'!J174)</f>
        <v/>
      </c>
      <c r="S174" s="165" t="str">
        <f>IF(ISBLANK('New Item VENDOR TAB'!K174),"",'New Item VENDOR TAB'!K174)</f>
        <v/>
      </c>
      <c r="T174" s="112" t="str">
        <f>IF(ISBLANK('New Item VENDOR TAB'!L174),"",'New Item VENDOR TAB'!L174)</f>
        <v/>
      </c>
      <c r="U174" s="114" t="str">
        <f>IF(ISBLANK('New Item VENDOR TAB'!M174),"",'New Item VENDOR TAB'!M174)</f>
        <v/>
      </c>
      <c r="V174" s="115" t="str">
        <f>IF(ISBLANK('New Item VENDOR TAB'!N174),"",'New Item VENDOR TAB'!N174)</f>
        <v/>
      </c>
      <c r="W174" s="115" t="str">
        <f>IF(ISBLANK('New Item VENDOR TAB'!O174),"",'New Item VENDOR TAB'!O174)</f>
        <v/>
      </c>
      <c r="X174" s="170" t="str">
        <f>IF(ISBLANK('New Item VENDOR TAB'!P174),"",'New Item VENDOR TAB'!P174)</f>
        <v/>
      </c>
      <c r="Y174" s="240" t="str">
        <f>IF(ISBLANK('New Item VENDOR TAB'!Q174),"",'New Item VENDOR TAB'!Q174)</f>
        <v/>
      </c>
      <c r="Z174" s="113" t="str">
        <f>IF(ISBLANK('New Item VENDOR TAB'!R174),"",'New Item VENDOR TAB'!R174)</f>
        <v/>
      </c>
      <c r="AA174" s="113" t="str">
        <f>IF(ISBLANK('New Item VENDOR TAB'!S174),"",'New Item VENDOR TAB'!S174)</f>
        <v/>
      </c>
      <c r="AB174" s="119" t="str">
        <f>IF(ISBLANK('New Item VENDOR TAB'!T174),"",'New Item VENDOR TAB'!T174)</f>
        <v/>
      </c>
      <c r="AC174" s="119" t="str">
        <f>IF(ISBLANK('New Item VENDOR TAB'!U174),"",'New Item VENDOR TAB'!U174)</f>
        <v/>
      </c>
      <c r="AD174" s="173" t="str">
        <f>IF(ISBLANK('New Item VENDOR TAB'!V174),"",'New Item VENDOR TAB'!V174)</f>
        <v/>
      </c>
      <c r="AE174" s="173" t="str">
        <f>IF(ISBLANK('New Item VENDOR TAB'!W174),"",'New Item VENDOR TAB'!W174)</f>
        <v/>
      </c>
      <c r="AF174" s="174" t="str">
        <f>IF(ISBLANK('New Item VENDOR TAB'!X174),"",'New Item VENDOR TAB'!X174)</f>
        <v/>
      </c>
      <c r="AG174" s="174" t="str">
        <f>IF(ISBLANK('New Item VENDOR TAB'!Y174),"",'New Item VENDOR TAB'!Y174)</f>
        <v/>
      </c>
      <c r="AH174" s="174" t="str">
        <f>IF(ISBLANK('New Item VENDOR TAB'!Z174),"",'New Item VENDOR TAB'!Z174)</f>
        <v/>
      </c>
      <c r="AI174" s="175" t="str">
        <f>IF(ISBLANK('New Item VENDOR TAB'!AA174),"",'New Item VENDOR TAB'!AA174)</f>
        <v/>
      </c>
      <c r="AJ174" s="174" t="str">
        <f>IF(ISBLANK('New Item VENDOR TAB'!AB174),"",'New Item VENDOR TAB'!AB174)</f>
        <v/>
      </c>
      <c r="AK174" s="174" t="str">
        <f>IF(ISBLANK('New Item VENDOR TAB'!AC174),"",'New Item VENDOR TAB'!AC174)</f>
        <v/>
      </c>
      <c r="AL174" s="174" t="str">
        <f>IF(ISBLANK('New Item VENDOR TAB'!AD174),"",'New Item VENDOR TAB'!AD174)</f>
        <v/>
      </c>
      <c r="AM174" s="264">
        <f>IF(ISBLANK('New Item VENDOR TAB'!AE174),"",'New Item VENDOR TAB'!AE174)</f>
        <v>0</v>
      </c>
      <c r="AN174" s="115" t="str">
        <f>IF(ISBLANK('New Item VENDOR TAB'!AF174),"",'New Item VENDOR TAB'!AF174)</f>
        <v/>
      </c>
      <c r="AO174" s="116" t="str">
        <f>IF(ISBLANK('New Item VENDOR TAB'!AG174),"",'New Item VENDOR TAB'!AG174)</f>
        <v/>
      </c>
      <c r="AP174" s="117" t="str">
        <f>IF(ISBLANK('New Item VENDOR TAB'!AH174),"",'New Item VENDOR TAB'!AH174)</f>
        <v/>
      </c>
      <c r="AQ174" s="241" t="str">
        <f>IF(ISBLANK('New Item VENDOR TAB'!AI174),"",'New Item VENDOR TAB'!AI174)</f>
        <v/>
      </c>
      <c r="AR174" s="115" t="str">
        <f>IF(ISBLANK('New Item VENDOR TAB'!AJ174),"",'New Item VENDOR TAB'!AJ174)</f>
        <v/>
      </c>
      <c r="AS174" s="115" t="str">
        <f>IF(ISBLANK('New Item VENDOR TAB'!AK174),"",'New Item VENDOR TAB'!AK174)</f>
        <v/>
      </c>
      <c r="AT174" s="114" t="str">
        <f>IF(ISBLANK('New Item VENDOR TAB'!AL174),"",'New Item VENDOR TAB'!AL174)</f>
        <v xml:space="preserve"> </v>
      </c>
      <c r="AU174" s="220" t="str">
        <f>IF(ISBLANK('New Item VENDOR TAB'!AM174),"",'New Item VENDOR TAB'!AM174)</f>
        <v/>
      </c>
      <c r="AV174" s="253" t="str">
        <f>IF(ISBLANK('New Item VENDOR TAB'!AN174),"",'New Item VENDOR TAB'!AN174)</f>
        <v/>
      </c>
      <c r="AW174" s="253" t="str">
        <f>IF(ISBLANK('New Item VENDOR TAB'!AO174),"",'New Item VENDOR TAB'!AO174)</f>
        <v/>
      </c>
      <c r="AX174" s="179" t="str">
        <f>IF(ISBLANK('New Item VENDOR TAB'!AP174),"",'New Item VENDOR TAB'!AP174)</f>
        <v/>
      </c>
      <c r="AY174" s="179" t="str">
        <f>IF(ISBLANK('New Item VENDOR TAB'!AQ174),"",'New Item VENDOR TAB'!AQ174)</f>
        <v/>
      </c>
      <c r="AZ174" s="179" t="str">
        <f>IF(ISBLANK('New Item VENDOR TAB'!AR174),"",'New Item VENDOR TAB'!AR174)</f>
        <v/>
      </c>
      <c r="BA174" s="179" t="str">
        <f>IF(ISBLANK('New Item VENDOR TAB'!AS174),"",'New Item VENDOR TAB'!AS174)</f>
        <v/>
      </c>
      <c r="BB174" s="179" t="str">
        <f>IF(ISBLANK('New Item VENDOR TAB'!AT174),"",'New Item VENDOR TAB'!AT174)</f>
        <v/>
      </c>
      <c r="BC174" s="179" t="str">
        <f>IF(ISBLANK('New Item VENDOR TAB'!AU174),"",'New Item VENDOR TAB'!AU174)</f>
        <v/>
      </c>
      <c r="BD174" s="261" t="str">
        <f>IF(ISBLANK('New Item VENDOR TAB'!AV174),"",'New Item VENDOR TAB'!AV174)</f>
        <v/>
      </c>
      <c r="BE174" s="118"/>
      <c r="BF174" s="118"/>
      <c r="BG174" s="246"/>
      <c r="BH174" s="111"/>
      <c r="BI174" s="111"/>
      <c r="BJ174" s="111"/>
      <c r="BK174" s="119"/>
      <c r="BL174" s="115"/>
      <c r="BM174" s="115"/>
      <c r="BN174" s="115"/>
      <c r="BO174" s="173"/>
      <c r="BP174" s="274" t="e">
        <f>VLOOKUP(BR174,'Segment Hierarchy'!G:J,3,FALSE)</f>
        <v>#N/A</v>
      </c>
      <c r="BQ174" s="318" t="e">
        <f>(VLOOKUP(BR174,'Segment Hierarchy'!G:J,4,FALSE))</f>
        <v>#N/A</v>
      </c>
      <c r="BR174" s="181"/>
      <c r="BS174" s="114"/>
      <c r="BT174" s="112"/>
      <c r="BU174" s="179"/>
      <c r="BV174" s="244" t="str">
        <f t="shared" si="3"/>
        <v/>
      </c>
      <c r="BW174" s="119"/>
      <c r="BX174" s="118"/>
      <c r="BY174" s="115"/>
      <c r="BZ174" s="115"/>
      <c r="CA174" s="119"/>
      <c r="CB174" s="353"/>
      <c r="CC174" s="372"/>
      <c r="CD174" s="119"/>
      <c r="CE174" s="120"/>
      <c r="CF174" s="120"/>
      <c r="CG174" s="120"/>
      <c r="CH174" s="120"/>
      <c r="CI174" s="120"/>
      <c r="CJ174" s="120"/>
      <c r="CK174" s="263" t="str">
        <f>IF(ISBLANK('New Item VENDOR TAB'!N174),"",'New Item VENDOR TAB'!N174)</f>
        <v/>
      </c>
      <c r="CL174" s="375"/>
      <c r="CM174" s="234"/>
      <c r="CN174" s="120"/>
      <c r="CO174" s="120"/>
      <c r="CP174" s="120"/>
    </row>
    <row r="175" spans="1:94" ht="15.6" customHeight="1">
      <c r="A175" s="107" t="str">
        <f>IF(ISBLANK('New Item VENDOR TAB'!A175),"",'New Item VENDOR TAB'!A175)</f>
        <v/>
      </c>
      <c r="B175" s="128"/>
      <c r="C175" s="107" t="str">
        <f>IF(ISBLANK('New Item VENDOR TAB'!B175),"",'New Item VENDOR TAB'!B175)</f>
        <v/>
      </c>
      <c r="D175" s="128"/>
      <c r="E175" s="128"/>
      <c r="F175" s="108" t="str">
        <f>IF(ISBLANK('New Item VENDOR TAB'!C175),"",'New Item VENDOR TAB'!C175)</f>
        <v/>
      </c>
      <c r="G175" s="111" t="str">
        <f>IF(ISBLANK('New Item VENDOR TAB'!D175),"",'New Item VENDOR TAB'!D175)</f>
        <v/>
      </c>
      <c r="H175" s="108" t="str">
        <f>IF(ISBLANK('New Item VENDOR TAB'!E175),"",'New Item VENDOR TAB'!E175)</f>
        <v/>
      </c>
      <c r="I175" s="260" t="str">
        <f>IF(ISBLANK('New Item VENDOR TAB'!F175),"",'New Item VENDOR TAB'!F175)</f>
        <v/>
      </c>
      <c r="J175" s="110" t="str">
        <f>IF(ISBLANK('New Item VENDOR TAB'!G175),"",'New Item VENDOR TAB'!G175)</f>
        <v/>
      </c>
      <c r="K175" s="110" t="str">
        <f>IF(ISBLANK('New Item VENDOR TAB'!H175),"",'New Item VENDOR TAB'!H175)</f>
        <v/>
      </c>
      <c r="L175" s="111" t="str">
        <f>IF(ISBLANK('New Item VENDOR TAB'!AW175),"",'New Item VENDOR TAB'!AW175)</f>
        <v/>
      </c>
      <c r="M175" s="111" t="str">
        <f>IF(ISBLANK('New Item VENDOR TAB'!AX175),"",'New Item VENDOR TAB'!AX175)</f>
        <v/>
      </c>
      <c r="N175" s="113" t="str">
        <f>IF(ISBLANK('New Item VENDOR TAB'!AY175),"",'New Item VENDOR TAB'!AY175)</f>
        <v/>
      </c>
      <c r="O175" s="173" t="str">
        <f>IF(ISBLANK('New Item VENDOR TAB'!AZ175),"",'New Item VENDOR TAB'!AZ175)</f>
        <v/>
      </c>
      <c r="P175" s="173" t="str">
        <f>IF(ISBLANK('New Item VENDOR TAB'!BA175),"",'New Item VENDOR TAB'!BA175)</f>
        <v/>
      </c>
      <c r="Q175" s="111" t="str">
        <f>IF(ISBLANK('New Item VENDOR TAB'!I175),"",'New Item VENDOR TAB'!I175)</f>
        <v/>
      </c>
      <c r="R175" s="111" t="str">
        <f>IF(ISBLANK('New Item VENDOR TAB'!J175),"",'New Item VENDOR TAB'!J175)</f>
        <v/>
      </c>
      <c r="S175" s="165" t="str">
        <f>IF(ISBLANK('New Item VENDOR TAB'!K175),"",'New Item VENDOR TAB'!K175)</f>
        <v/>
      </c>
      <c r="T175" s="112" t="str">
        <f>IF(ISBLANK('New Item VENDOR TAB'!L175),"",'New Item VENDOR TAB'!L175)</f>
        <v/>
      </c>
      <c r="U175" s="114" t="str">
        <f>IF(ISBLANK('New Item VENDOR TAB'!M175),"",'New Item VENDOR TAB'!M175)</f>
        <v/>
      </c>
      <c r="V175" s="115" t="str">
        <f>IF(ISBLANK('New Item VENDOR TAB'!N175),"",'New Item VENDOR TAB'!N175)</f>
        <v/>
      </c>
      <c r="W175" s="115" t="str">
        <f>IF(ISBLANK('New Item VENDOR TAB'!O175),"",'New Item VENDOR TAB'!O175)</f>
        <v/>
      </c>
      <c r="X175" s="170" t="str">
        <f>IF(ISBLANK('New Item VENDOR TAB'!P175),"",'New Item VENDOR TAB'!P175)</f>
        <v/>
      </c>
      <c r="Y175" s="240" t="str">
        <f>IF(ISBLANK('New Item VENDOR TAB'!Q175),"",'New Item VENDOR TAB'!Q175)</f>
        <v/>
      </c>
      <c r="Z175" s="113" t="str">
        <f>IF(ISBLANK('New Item VENDOR TAB'!R175),"",'New Item VENDOR TAB'!R175)</f>
        <v/>
      </c>
      <c r="AA175" s="113" t="str">
        <f>IF(ISBLANK('New Item VENDOR TAB'!S175),"",'New Item VENDOR TAB'!S175)</f>
        <v/>
      </c>
      <c r="AB175" s="119" t="str">
        <f>IF(ISBLANK('New Item VENDOR TAB'!T175),"",'New Item VENDOR TAB'!T175)</f>
        <v/>
      </c>
      <c r="AC175" s="119" t="str">
        <f>IF(ISBLANK('New Item VENDOR TAB'!U175),"",'New Item VENDOR TAB'!U175)</f>
        <v/>
      </c>
      <c r="AD175" s="173" t="str">
        <f>IF(ISBLANK('New Item VENDOR TAB'!V175),"",'New Item VENDOR TAB'!V175)</f>
        <v/>
      </c>
      <c r="AE175" s="173" t="str">
        <f>IF(ISBLANK('New Item VENDOR TAB'!W175),"",'New Item VENDOR TAB'!W175)</f>
        <v/>
      </c>
      <c r="AF175" s="174" t="str">
        <f>IF(ISBLANK('New Item VENDOR TAB'!X175),"",'New Item VENDOR TAB'!X175)</f>
        <v/>
      </c>
      <c r="AG175" s="174" t="str">
        <f>IF(ISBLANK('New Item VENDOR TAB'!Y175),"",'New Item VENDOR TAB'!Y175)</f>
        <v/>
      </c>
      <c r="AH175" s="174" t="str">
        <f>IF(ISBLANK('New Item VENDOR TAB'!Z175),"",'New Item VENDOR TAB'!Z175)</f>
        <v/>
      </c>
      <c r="AI175" s="175" t="str">
        <f>IF(ISBLANK('New Item VENDOR TAB'!AA175),"",'New Item VENDOR TAB'!AA175)</f>
        <v/>
      </c>
      <c r="AJ175" s="174" t="str">
        <f>IF(ISBLANK('New Item VENDOR TAB'!AB175),"",'New Item VENDOR TAB'!AB175)</f>
        <v/>
      </c>
      <c r="AK175" s="174" t="str">
        <f>IF(ISBLANK('New Item VENDOR TAB'!AC175),"",'New Item VENDOR TAB'!AC175)</f>
        <v/>
      </c>
      <c r="AL175" s="174" t="str">
        <f>IF(ISBLANK('New Item VENDOR TAB'!AD175),"",'New Item VENDOR TAB'!AD175)</f>
        <v/>
      </c>
      <c r="AM175" s="264">
        <f>IF(ISBLANK('New Item VENDOR TAB'!AE175),"",'New Item VENDOR TAB'!AE175)</f>
        <v>0</v>
      </c>
      <c r="AN175" s="115" t="str">
        <f>IF(ISBLANK('New Item VENDOR TAB'!AF175),"",'New Item VENDOR TAB'!AF175)</f>
        <v/>
      </c>
      <c r="AO175" s="116" t="str">
        <f>IF(ISBLANK('New Item VENDOR TAB'!AG175),"",'New Item VENDOR TAB'!AG175)</f>
        <v/>
      </c>
      <c r="AP175" s="117" t="str">
        <f>IF(ISBLANK('New Item VENDOR TAB'!AH175),"",'New Item VENDOR TAB'!AH175)</f>
        <v/>
      </c>
      <c r="AQ175" s="241" t="str">
        <f>IF(ISBLANK('New Item VENDOR TAB'!AI175),"",'New Item VENDOR TAB'!AI175)</f>
        <v/>
      </c>
      <c r="AR175" s="115" t="str">
        <f>IF(ISBLANK('New Item VENDOR TAB'!AJ175),"",'New Item VENDOR TAB'!AJ175)</f>
        <v/>
      </c>
      <c r="AS175" s="115" t="str">
        <f>IF(ISBLANK('New Item VENDOR TAB'!AK175),"",'New Item VENDOR TAB'!AK175)</f>
        <v/>
      </c>
      <c r="AT175" s="114" t="str">
        <f>IF(ISBLANK('New Item VENDOR TAB'!AL175),"",'New Item VENDOR TAB'!AL175)</f>
        <v xml:space="preserve"> </v>
      </c>
      <c r="AU175" s="220" t="str">
        <f>IF(ISBLANK('New Item VENDOR TAB'!AM175),"",'New Item VENDOR TAB'!AM175)</f>
        <v/>
      </c>
      <c r="AV175" s="253" t="str">
        <f>IF(ISBLANK('New Item VENDOR TAB'!AN175),"",'New Item VENDOR TAB'!AN175)</f>
        <v/>
      </c>
      <c r="AW175" s="253" t="str">
        <f>IF(ISBLANK('New Item VENDOR TAB'!AO175),"",'New Item VENDOR TAB'!AO175)</f>
        <v/>
      </c>
      <c r="AX175" s="179" t="str">
        <f>IF(ISBLANK('New Item VENDOR TAB'!AP175),"",'New Item VENDOR TAB'!AP175)</f>
        <v/>
      </c>
      <c r="AY175" s="179" t="str">
        <f>IF(ISBLANK('New Item VENDOR TAB'!AQ175),"",'New Item VENDOR TAB'!AQ175)</f>
        <v/>
      </c>
      <c r="AZ175" s="179" t="str">
        <f>IF(ISBLANK('New Item VENDOR TAB'!AR175),"",'New Item VENDOR TAB'!AR175)</f>
        <v/>
      </c>
      <c r="BA175" s="179" t="str">
        <f>IF(ISBLANK('New Item VENDOR TAB'!AS175),"",'New Item VENDOR TAB'!AS175)</f>
        <v/>
      </c>
      <c r="BB175" s="179" t="str">
        <f>IF(ISBLANK('New Item VENDOR TAB'!AT175),"",'New Item VENDOR TAB'!AT175)</f>
        <v/>
      </c>
      <c r="BC175" s="179" t="str">
        <f>IF(ISBLANK('New Item VENDOR TAB'!AU175),"",'New Item VENDOR TAB'!AU175)</f>
        <v/>
      </c>
      <c r="BD175" s="261" t="str">
        <f>IF(ISBLANK('New Item VENDOR TAB'!AV175),"",'New Item VENDOR TAB'!AV175)</f>
        <v/>
      </c>
      <c r="BE175" s="118"/>
      <c r="BF175" s="118"/>
      <c r="BG175" s="246"/>
      <c r="BH175" s="111"/>
      <c r="BI175" s="111"/>
      <c r="BJ175" s="111"/>
      <c r="BK175" s="119"/>
      <c r="BL175" s="115"/>
      <c r="BM175" s="115"/>
      <c r="BN175" s="115"/>
      <c r="BO175" s="173"/>
      <c r="BP175" s="274" t="e">
        <f>VLOOKUP(BR175,'Segment Hierarchy'!G:J,3,FALSE)</f>
        <v>#N/A</v>
      </c>
      <c r="BQ175" s="318" t="e">
        <f>(VLOOKUP(BR175,'Segment Hierarchy'!G:J,4,FALSE))</f>
        <v>#N/A</v>
      </c>
      <c r="BR175" s="181"/>
      <c r="BS175" s="114"/>
      <c r="BT175" s="112"/>
      <c r="BU175" s="179"/>
      <c r="BV175" s="244" t="str">
        <f t="shared" si="3"/>
        <v/>
      </c>
      <c r="BW175" s="119"/>
      <c r="BX175" s="118"/>
      <c r="BY175" s="115"/>
      <c r="BZ175" s="115"/>
      <c r="CA175" s="119"/>
      <c r="CB175" s="353"/>
      <c r="CC175" s="372"/>
      <c r="CD175" s="119"/>
      <c r="CE175" s="120"/>
      <c r="CF175" s="120"/>
      <c r="CG175" s="120"/>
      <c r="CH175" s="120"/>
      <c r="CI175" s="120"/>
      <c r="CJ175" s="120"/>
      <c r="CK175" s="263" t="str">
        <f>IF(ISBLANK('New Item VENDOR TAB'!N175),"",'New Item VENDOR TAB'!N175)</f>
        <v/>
      </c>
      <c r="CL175" s="375"/>
      <c r="CM175" s="234"/>
      <c r="CN175" s="120"/>
      <c r="CO175" s="120"/>
      <c r="CP175" s="120"/>
    </row>
    <row r="176" spans="1:94" ht="15.6" customHeight="1">
      <c r="A176" s="107" t="str">
        <f>IF(ISBLANK('New Item VENDOR TAB'!A176),"",'New Item VENDOR TAB'!A176)</f>
        <v/>
      </c>
      <c r="B176" s="128"/>
      <c r="C176" s="107" t="str">
        <f>IF(ISBLANK('New Item VENDOR TAB'!B176),"",'New Item VENDOR TAB'!B176)</f>
        <v/>
      </c>
      <c r="D176" s="128"/>
      <c r="E176" s="128"/>
      <c r="F176" s="108" t="str">
        <f>IF(ISBLANK('New Item VENDOR TAB'!C176),"",'New Item VENDOR TAB'!C176)</f>
        <v/>
      </c>
      <c r="G176" s="111" t="str">
        <f>IF(ISBLANK('New Item VENDOR TAB'!D176),"",'New Item VENDOR TAB'!D176)</f>
        <v/>
      </c>
      <c r="H176" s="108" t="str">
        <f>IF(ISBLANK('New Item VENDOR TAB'!E176),"",'New Item VENDOR TAB'!E176)</f>
        <v/>
      </c>
      <c r="I176" s="260" t="str">
        <f>IF(ISBLANK('New Item VENDOR TAB'!F176),"",'New Item VENDOR TAB'!F176)</f>
        <v/>
      </c>
      <c r="J176" s="110" t="str">
        <f>IF(ISBLANK('New Item VENDOR TAB'!G176),"",'New Item VENDOR TAB'!G176)</f>
        <v/>
      </c>
      <c r="K176" s="110" t="str">
        <f>IF(ISBLANK('New Item VENDOR TAB'!H176),"",'New Item VENDOR TAB'!H176)</f>
        <v/>
      </c>
      <c r="L176" s="111" t="str">
        <f>IF(ISBLANK('New Item VENDOR TAB'!AW176),"",'New Item VENDOR TAB'!AW176)</f>
        <v/>
      </c>
      <c r="M176" s="111" t="str">
        <f>IF(ISBLANK('New Item VENDOR TAB'!AX176),"",'New Item VENDOR TAB'!AX176)</f>
        <v/>
      </c>
      <c r="N176" s="113" t="str">
        <f>IF(ISBLANK('New Item VENDOR TAB'!AY176),"",'New Item VENDOR TAB'!AY176)</f>
        <v/>
      </c>
      <c r="O176" s="173" t="str">
        <f>IF(ISBLANK('New Item VENDOR TAB'!AZ176),"",'New Item VENDOR TAB'!AZ176)</f>
        <v/>
      </c>
      <c r="P176" s="173" t="str">
        <f>IF(ISBLANK('New Item VENDOR TAB'!BA176),"",'New Item VENDOR TAB'!BA176)</f>
        <v/>
      </c>
      <c r="Q176" s="111" t="str">
        <f>IF(ISBLANK('New Item VENDOR TAB'!I176),"",'New Item VENDOR TAB'!I176)</f>
        <v/>
      </c>
      <c r="R176" s="111" t="str">
        <f>IF(ISBLANK('New Item VENDOR TAB'!J176),"",'New Item VENDOR TAB'!J176)</f>
        <v/>
      </c>
      <c r="S176" s="165" t="str">
        <f>IF(ISBLANK('New Item VENDOR TAB'!K176),"",'New Item VENDOR TAB'!K176)</f>
        <v/>
      </c>
      <c r="T176" s="112" t="str">
        <f>IF(ISBLANK('New Item VENDOR TAB'!L176),"",'New Item VENDOR TAB'!L176)</f>
        <v/>
      </c>
      <c r="U176" s="114" t="str">
        <f>IF(ISBLANK('New Item VENDOR TAB'!M176),"",'New Item VENDOR TAB'!M176)</f>
        <v/>
      </c>
      <c r="V176" s="115" t="str">
        <f>IF(ISBLANK('New Item VENDOR TAB'!N176),"",'New Item VENDOR TAB'!N176)</f>
        <v/>
      </c>
      <c r="W176" s="115" t="str">
        <f>IF(ISBLANK('New Item VENDOR TAB'!O176),"",'New Item VENDOR TAB'!O176)</f>
        <v/>
      </c>
      <c r="X176" s="170" t="str">
        <f>IF(ISBLANK('New Item VENDOR TAB'!P176),"",'New Item VENDOR TAB'!P176)</f>
        <v/>
      </c>
      <c r="Y176" s="240" t="str">
        <f>IF(ISBLANK('New Item VENDOR TAB'!Q176),"",'New Item VENDOR TAB'!Q176)</f>
        <v/>
      </c>
      <c r="Z176" s="113" t="str">
        <f>IF(ISBLANK('New Item VENDOR TAB'!R176),"",'New Item VENDOR TAB'!R176)</f>
        <v/>
      </c>
      <c r="AA176" s="113" t="str">
        <f>IF(ISBLANK('New Item VENDOR TAB'!S176),"",'New Item VENDOR TAB'!S176)</f>
        <v/>
      </c>
      <c r="AB176" s="119" t="str">
        <f>IF(ISBLANK('New Item VENDOR TAB'!T176),"",'New Item VENDOR TAB'!T176)</f>
        <v/>
      </c>
      <c r="AC176" s="119" t="str">
        <f>IF(ISBLANK('New Item VENDOR TAB'!U176),"",'New Item VENDOR TAB'!U176)</f>
        <v/>
      </c>
      <c r="AD176" s="173" t="str">
        <f>IF(ISBLANK('New Item VENDOR TAB'!V176),"",'New Item VENDOR TAB'!V176)</f>
        <v/>
      </c>
      <c r="AE176" s="173" t="str">
        <f>IF(ISBLANK('New Item VENDOR TAB'!W176),"",'New Item VENDOR TAB'!W176)</f>
        <v/>
      </c>
      <c r="AF176" s="174" t="str">
        <f>IF(ISBLANK('New Item VENDOR TAB'!X176),"",'New Item VENDOR TAB'!X176)</f>
        <v/>
      </c>
      <c r="AG176" s="174" t="str">
        <f>IF(ISBLANK('New Item VENDOR TAB'!Y176),"",'New Item VENDOR TAB'!Y176)</f>
        <v/>
      </c>
      <c r="AH176" s="174" t="str">
        <f>IF(ISBLANK('New Item VENDOR TAB'!Z176),"",'New Item VENDOR TAB'!Z176)</f>
        <v/>
      </c>
      <c r="AI176" s="175" t="str">
        <f>IF(ISBLANK('New Item VENDOR TAB'!AA176),"",'New Item VENDOR TAB'!AA176)</f>
        <v/>
      </c>
      <c r="AJ176" s="174" t="str">
        <f>IF(ISBLANK('New Item VENDOR TAB'!AB176),"",'New Item VENDOR TAB'!AB176)</f>
        <v/>
      </c>
      <c r="AK176" s="174" t="str">
        <f>IF(ISBLANK('New Item VENDOR TAB'!AC176),"",'New Item VENDOR TAB'!AC176)</f>
        <v/>
      </c>
      <c r="AL176" s="174" t="str">
        <f>IF(ISBLANK('New Item VENDOR TAB'!AD176),"",'New Item VENDOR TAB'!AD176)</f>
        <v/>
      </c>
      <c r="AM176" s="264">
        <f>IF(ISBLANK('New Item VENDOR TAB'!AE176),"",'New Item VENDOR TAB'!AE176)</f>
        <v>0</v>
      </c>
      <c r="AN176" s="115" t="str">
        <f>IF(ISBLANK('New Item VENDOR TAB'!AF176),"",'New Item VENDOR TAB'!AF176)</f>
        <v/>
      </c>
      <c r="AO176" s="116" t="str">
        <f>IF(ISBLANK('New Item VENDOR TAB'!AG176),"",'New Item VENDOR TAB'!AG176)</f>
        <v/>
      </c>
      <c r="AP176" s="117" t="str">
        <f>IF(ISBLANK('New Item VENDOR TAB'!AH176),"",'New Item VENDOR TAB'!AH176)</f>
        <v/>
      </c>
      <c r="AQ176" s="241" t="str">
        <f>IF(ISBLANK('New Item VENDOR TAB'!AI176),"",'New Item VENDOR TAB'!AI176)</f>
        <v/>
      </c>
      <c r="AR176" s="115" t="str">
        <f>IF(ISBLANK('New Item VENDOR TAB'!AJ176),"",'New Item VENDOR TAB'!AJ176)</f>
        <v/>
      </c>
      <c r="AS176" s="115" t="str">
        <f>IF(ISBLANK('New Item VENDOR TAB'!AK176),"",'New Item VENDOR TAB'!AK176)</f>
        <v/>
      </c>
      <c r="AT176" s="114" t="str">
        <f>IF(ISBLANK('New Item VENDOR TAB'!AL176),"",'New Item VENDOR TAB'!AL176)</f>
        <v xml:space="preserve"> </v>
      </c>
      <c r="AU176" s="220" t="str">
        <f>IF(ISBLANK('New Item VENDOR TAB'!AM176),"",'New Item VENDOR TAB'!AM176)</f>
        <v/>
      </c>
      <c r="AV176" s="253" t="str">
        <f>IF(ISBLANK('New Item VENDOR TAB'!AN176),"",'New Item VENDOR TAB'!AN176)</f>
        <v/>
      </c>
      <c r="AW176" s="253" t="str">
        <f>IF(ISBLANK('New Item VENDOR TAB'!AO176),"",'New Item VENDOR TAB'!AO176)</f>
        <v/>
      </c>
      <c r="AX176" s="179" t="str">
        <f>IF(ISBLANK('New Item VENDOR TAB'!AP176),"",'New Item VENDOR TAB'!AP176)</f>
        <v/>
      </c>
      <c r="AY176" s="179" t="str">
        <f>IF(ISBLANK('New Item VENDOR TAB'!AQ176),"",'New Item VENDOR TAB'!AQ176)</f>
        <v/>
      </c>
      <c r="AZ176" s="179" t="str">
        <f>IF(ISBLANK('New Item VENDOR TAB'!AR176),"",'New Item VENDOR TAB'!AR176)</f>
        <v/>
      </c>
      <c r="BA176" s="179" t="str">
        <f>IF(ISBLANK('New Item VENDOR TAB'!AS176),"",'New Item VENDOR TAB'!AS176)</f>
        <v/>
      </c>
      <c r="BB176" s="179" t="str">
        <f>IF(ISBLANK('New Item VENDOR TAB'!AT176),"",'New Item VENDOR TAB'!AT176)</f>
        <v/>
      </c>
      <c r="BC176" s="179" t="str">
        <f>IF(ISBLANK('New Item VENDOR TAB'!AU176),"",'New Item VENDOR TAB'!AU176)</f>
        <v/>
      </c>
      <c r="BD176" s="261" t="str">
        <f>IF(ISBLANK('New Item VENDOR TAB'!AV176),"",'New Item VENDOR TAB'!AV176)</f>
        <v/>
      </c>
      <c r="BE176" s="118"/>
      <c r="BF176" s="118"/>
      <c r="BG176" s="246"/>
      <c r="BH176" s="111"/>
      <c r="BI176" s="111"/>
      <c r="BJ176" s="111"/>
      <c r="BK176" s="119"/>
      <c r="BL176" s="115"/>
      <c r="BM176" s="115"/>
      <c r="BN176" s="115"/>
      <c r="BO176" s="173"/>
      <c r="BP176" s="274" t="e">
        <f>VLOOKUP(BR176,'Segment Hierarchy'!G:J,3,FALSE)</f>
        <v>#N/A</v>
      </c>
      <c r="BQ176" s="318" t="e">
        <f>(VLOOKUP(BR176,'Segment Hierarchy'!G:J,4,FALSE))</f>
        <v>#N/A</v>
      </c>
      <c r="BR176" s="181"/>
      <c r="BS176" s="114"/>
      <c r="BT176" s="112"/>
      <c r="BU176" s="179"/>
      <c r="BV176" s="244" t="str">
        <f t="shared" si="3"/>
        <v/>
      </c>
      <c r="BW176" s="119"/>
      <c r="BX176" s="118"/>
      <c r="BY176" s="115"/>
      <c r="BZ176" s="115"/>
      <c r="CA176" s="119"/>
      <c r="CB176" s="353"/>
      <c r="CC176" s="372"/>
      <c r="CD176" s="119"/>
      <c r="CE176" s="120"/>
      <c r="CF176" s="120"/>
      <c r="CG176" s="120"/>
      <c r="CH176" s="120"/>
      <c r="CI176" s="120"/>
      <c r="CJ176" s="120"/>
      <c r="CK176" s="263" t="str">
        <f>IF(ISBLANK('New Item VENDOR TAB'!N176),"",'New Item VENDOR TAB'!N176)</f>
        <v/>
      </c>
      <c r="CL176" s="375"/>
      <c r="CM176" s="234"/>
      <c r="CN176" s="120"/>
      <c r="CO176" s="120"/>
      <c r="CP176" s="120"/>
    </row>
    <row r="177" spans="1:94" ht="15.6" customHeight="1">
      <c r="A177" s="107" t="str">
        <f>IF(ISBLANK('New Item VENDOR TAB'!A177),"",'New Item VENDOR TAB'!A177)</f>
        <v/>
      </c>
      <c r="B177" s="128"/>
      <c r="C177" s="107" t="str">
        <f>IF(ISBLANK('New Item VENDOR TAB'!B177),"",'New Item VENDOR TAB'!B177)</f>
        <v/>
      </c>
      <c r="D177" s="128"/>
      <c r="E177" s="128"/>
      <c r="F177" s="108" t="str">
        <f>IF(ISBLANK('New Item VENDOR TAB'!C177),"",'New Item VENDOR TAB'!C177)</f>
        <v/>
      </c>
      <c r="G177" s="111" t="str">
        <f>IF(ISBLANK('New Item VENDOR TAB'!D177),"",'New Item VENDOR TAB'!D177)</f>
        <v/>
      </c>
      <c r="H177" s="108" t="str">
        <f>IF(ISBLANK('New Item VENDOR TAB'!E177),"",'New Item VENDOR TAB'!E177)</f>
        <v/>
      </c>
      <c r="I177" s="260" t="str">
        <f>IF(ISBLANK('New Item VENDOR TAB'!F177),"",'New Item VENDOR TAB'!F177)</f>
        <v/>
      </c>
      <c r="J177" s="110" t="str">
        <f>IF(ISBLANK('New Item VENDOR TAB'!G177),"",'New Item VENDOR TAB'!G177)</f>
        <v/>
      </c>
      <c r="K177" s="110" t="str">
        <f>IF(ISBLANK('New Item VENDOR TAB'!H177),"",'New Item VENDOR TAB'!H177)</f>
        <v/>
      </c>
      <c r="L177" s="111" t="str">
        <f>IF(ISBLANK('New Item VENDOR TAB'!AW177),"",'New Item VENDOR TAB'!AW177)</f>
        <v/>
      </c>
      <c r="M177" s="111" t="str">
        <f>IF(ISBLANK('New Item VENDOR TAB'!AX177),"",'New Item VENDOR TAB'!AX177)</f>
        <v/>
      </c>
      <c r="N177" s="113" t="str">
        <f>IF(ISBLANK('New Item VENDOR TAB'!AY177),"",'New Item VENDOR TAB'!AY177)</f>
        <v/>
      </c>
      <c r="O177" s="173" t="str">
        <f>IF(ISBLANK('New Item VENDOR TAB'!AZ177),"",'New Item VENDOR TAB'!AZ177)</f>
        <v/>
      </c>
      <c r="P177" s="173" t="str">
        <f>IF(ISBLANK('New Item VENDOR TAB'!BA177),"",'New Item VENDOR TAB'!BA177)</f>
        <v/>
      </c>
      <c r="Q177" s="111" t="str">
        <f>IF(ISBLANK('New Item VENDOR TAB'!I177),"",'New Item VENDOR TAB'!I177)</f>
        <v/>
      </c>
      <c r="R177" s="111" t="str">
        <f>IF(ISBLANK('New Item VENDOR TAB'!J177),"",'New Item VENDOR TAB'!J177)</f>
        <v/>
      </c>
      <c r="S177" s="165" t="str">
        <f>IF(ISBLANK('New Item VENDOR TAB'!K177),"",'New Item VENDOR TAB'!K177)</f>
        <v/>
      </c>
      <c r="T177" s="112" t="str">
        <f>IF(ISBLANK('New Item VENDOR TAB'!L177),"",'New Item VENDOR TAB'!L177)</f>
        <v/>
      </c>
      <c r="U177" s="114" t="str">
        <f>IF(ISBLANK('New Item VENDOR TAB'!M177),"",'New Item VENDOR TAB'!M177)</f>
        <v/>
      </c>
      <c r="V177" s="115" t="str">
        <f>IF(ISBLANK('New Item VENDOR TAB'!N177),"",'New Item VENDOR TAB'!N177)</f>
        <v/>
      </c>
      <c r="W177" s="115" t="str">
        <f>IF(ISBLANK('New Item VENDOR TAB'!O177),"",'New Item VENDOR TAB'!O177)</f>
        <v/>
      </c>
      <c r="X177" s="170" t="str">
        <f>IF(ISBLANK('New Item VENDOR TAB'!P177),"",'New Item VENDOR TAB'!P177)</f>
        <v/>
      </c>
      <c r="Y177" s="240" t="str">
        <f>IF(ISBLANK('New Item VENDOR TAB'!Q177),"",'New Item VENDOR TAB'!Q177)</f>
        <v/>
      </c>
      <c r="Z177" s="113" t="str">
        <f>IF(ISBLANK('New Item VENDOR TAB'!R177),"",'New Item VENDOR TAB'!R177)</f>
        <v/>
      </c>
      <c r="AA177" s="113" t="str">
        <f>IF(ISBLANK('New Item VENDOR TAB'!S177),"",'New Item VENDOR TAB'!S177)</f>
        <v/>
      </c>
      <c r="AB177" s="119" t="str">
        <f>IF(ISBLANK('New Item VENDOR TAB'!T177),"",'New Item VENDOR TAB'!T177)</f>
        <v/>
      </c>
      <c r="AC177" s="119" t="str">
        <f>IF(ISBLANK('New Item VENDOR TAB'!U177),"",'New Item VENDOR TAB'!U177)</f>
        <v/>
      </c>
      <c r="AD177" s="173" t="str">
        <f>IF(ISBLANK('New Item VENDOR TAB'!V177),"",'New Item VENDOR TAB'!V177)</f>
        <v/>
      </c>
      <c r="AE177" s="173" t="str">
        <f>IF(ISBLANK('New Item VENDOR TAB'!W177),"",'New Item VENDOR TAB'!W177)</f>
        <v/>
      </c>
      <c r="AF177" s="174" t="str">
        <f>IF(ISBLANK('New Item VENDOR TAB'!X177),"",'New Item VENDOR TAB'!X177)</f>
        <v/>
      </c>
      <c r="AG177" s="174" t="str">
        <f>IF(ISBLANK('New Item VENDOR TAB'!Y177),"",'New Item VENDOR TAB'!Y177)</f>
        <v/>
      </c>
      <c r="AH177" s="174" t="str">
        <f>IF(ISBLANK('New Item VENDOR TAB'!Z177),"",'New Item VENDOR TAB'!Z177)</f>
        <v/>
      </c>
      <c r="AI177" s="175" t="str">
        <f>IF(ISBLANK('New Item VENDOR TAB'!AA177),"",'New Item VENDOR TAB'!AA177)</f>
        <v/>
      </c>
      <c r="AJ177" s="174" t="str">
        <f>IF(ISBLANK('New Item VENDOR TAB'!AB177),"",'New Item VENDOR TAB'!AB177)</f>
        <v/>
      </c>
      <c r="AK177" s="174" t="str">
        <f>IF(ISBLANK('New Item VENDOR TAB'!AC177),"",'New Item VENDOR TAB'!AC177)</f>
        <v/>
      </c>
      <c r="AL177" s="174" t="str">
        <f>IF(ISBLANK('New Item VENDOR TAB'!AD177),"",'New Item VENDOR TAB'!AD177)</f>
        <v/>
      </c>
      <c r="AM177" s="264">
        <f>IF(ISBLANK('New Item VENDOR TAB'!AE177),"",'New Item VENDOR TAB'!AE177)</f>
        <v>0</v>
      </c>
      <c r="AN177" s="115" t="str">
        <f>IF(ISBLANK('New Item VENDOR TAB'!AF177),"",'New Item VENDOR TAB'!AF177)</f>
        <v/>
      </c>
      <c r="AO177" s="116" t="str">
        <f>IF(ISBLANK('New Item VENDOR TAB'!AG177),"",'New Item VENDOR TAB'!AG177)</f>
        <v/>
      </c>
      <c r="AP177" s="117" t="str">
        <f>IF(ISBLANK('New Item VENDOR TAB'!AH177),"",'New Item VENDOR TAB'!AH177)</f>
        <v/>
      </c>
      <c r="AQ177" s="241" t="str">
        <f>IF(ISBLANK('New Item VENDOR TAB'!AI177),"",'New Item VENDOR TAB'!AI177)</f>
        <v/>
      </c>
      <c r="AR177" s="115" t="str">
        <f>IF(ISBLANK('New Item VENDOR TAB'!AJ177),"",'New Item VENDOR TAB'!AJ177)</f>
        <v/>
      </c>
      <c r="AS177" s="115" t="str">
        <f>IF(ISBLANK('New Item VENDOR TAB'!AK177),"",'New Item VENDOR TAB'!AK177)</f>
        <v/>
      </c>
      <c r="AT177" s="114" t="str">
        <f>IF(ISBLANK('New Item VENDOR TAB'!AL177),"",'New Item VENDOR TAB'!AL177)</f>
        <v xml:space="preserve"> </v>
      </c>
      <c r="AU177" s="220" t="str">
        <f>IF(ISBLANK('New Item VENDOR TAB'!AM177),"",'New Item VENDOR TAB'!AM177)</f>
        <v/>
      </c>
      <c r="AV177" s="253" t="str">
        <f>IF(ISBLANK('New Item VENDOR TAB'!AN177),"",'New Item VENDOR TAB'!AN177)</f>
        <v/>
      </c>
      <c r="AW177" s="253" t="str">
        <f>IF(ISBLANK('New Item VENDOR TAB'!AO177),"",'New Item VENDOR TAB'!AO177)</f>
        <v/>
      </c>
      <c r="AX177" s="179" t="str">
        <f>IF(ISBLANK('New Item VENDOR TAB'!AP177),"",'New Item VENDOR TAB'!AP177)</f>
        <v/>
      </c>
      <c r="AY177" s="179" t="str">
        <f>IF(ISBLANK('New Item VENDOR TAB'!AQ177),"",'New Item VENDOR TAB'!AQ177)</f>
        <v/>
      </c>
      <c r="AZ177" s="179" t="str">
        <f>IF(ISBLANK('New Item VENDOR TAB'!AR177),"",'New Item VENDOR TAB'!AR177)</f>
        <v/>
      </c>
      <c r="BA177" s="179" t="str">
        <f>IF(ISBLANK('New Item VENDOR TAB'!AS177),"",'New Item VENDOR TAB'!AS177)</f>
        <v/>
      </c>
      <c r="BB177" s="179" t="str">
        <f>IF(ISBLANK('New Item VENDOR TAB'!AT177),"",'New Item VENDOR TAB'!AT177)</f>
        <v/>
      </c>
      <c r="BC177" s="179" t="str">
        <f>IF(ISBLANK('New Item VENDOR TAB'!AU177),"",'New Item VENDOR TAB'!AU177)</f>
        <v/>
      </c>
      <c r="BD177" s="261" t="str">
        <f>IF(ISBLANK('New Item VENDOR TAB'!AV177),"",'New Item VENDOR TAB'!AV177)</f>
        <v/>
      </c>
      <c r="BE177" s="118"/>
      <c r="BF177" s="118"/>
      <c r="BG177" s="246"/>
      <c r="BH177" s="111"/>
      <c r="BI177" s="111"/>
      <c r="BJ177" s="111"/>
      <c r="BK177" s="119"/>
      <c r="BL177" s="115"/>
      <c r="BM177" s="115"/>
      <c r="BN177" s="115"/>
      <c r="BO177" s="173"/>
      <c r="BP177" s="274" t="e">
        <f>VLOOKUP(BR177,'Segment Hierarchy'!G:J,3,FALSE)</f>
        <v>#N/A</v>
      </c>
      <c r="BQ177" s="318" t="e">
        <f>(VLOOKUP(BR177,'Segment Hierarchy'!G:J,4,FALSE))</f>
        <v>#N/A</v>
      </c>
      <c r="BR177" s="181"/>
      <c r="BS177" s="114"/>
      <c r="BT177" s="112"/>
      <c r="BU177" s="179"/>
      <c r="BV177" s="244" t="str">
        <f t="shared" si="3"/>
        <v/>
      </c>
      <c r="BW177" s="119"/>
      <c r="BX177" s="118"/>
      <c r="BY177" s="115"/>
      <c r="BZ177" s="115"/>
      <c r="CA177" s="119"/>
      <c r="CB177" s="353"/>
      <c r="CC177" s="372"/>
      <c r="CD177" s="119"/>
      <c r="CE177" s="120"/>
      <c r="CF177" s="120"/>
      <c r="CG177" s="120"/>
      <c r="CH177" s="120"/>
      <c r="CI177" s="120"/>
      <c r="CJ177" s="120"/>
      <c r="CK177" s="263" t="str">
        <f>IF(ISBLANK('New Item VENDOR TAB'!N177),"",'New Item VENDOR TAB'!N177)</f>
        <v/>
      </c>
      <c r="CL177" s="375"/>
      <c r="CM177" s="234"/>
      <c r="CN177" s="120"/>
      <c r="CO177" s="120"/>
      <c r="CP177" s="120"/>
    </row>
    <row r="178" spans="1:94" ht="15.6" customHeight="1">
      <c r="A178" s="107" t="str">
        <f>IF(ISBLANK('New Item VENDOR TAB'!A178),"",'New Item VENDOR TAB'!A178)</f>
        <v/>
      </c>
      <c r="B178" s="128"/>
      <c r="C178" s="107" t="str">
        <f>IF(ISBLANK('New Item VENDOR TAB'!B178),"",'New Item VENDOR TAB'!B178)</f>
        <v/>
      </c>
      <c r="D178" s="128"/>
      <c r="E178" s="128"/>
      <c r="F178" s="108" t="str">
        <f>IF(ISBLANK('New Item VENDOR TAB'!C178),"",'New Item VENDOR TAB'!C178)</f>
        <v/>
      </c>
      <c r="G178" s="111" t="str">
        <f>IF(ISBLANK('New Item VENDOR TAB'!D178),"",'New Item VENDOR TAB'!D178)</f>
        <v/>
      </c>
      <c r="H178" s="108" t="str">
        <f>IF(ISBLANK('New Item VENDOR TAB'!E178),"",'New Item VENDOR TAB'!E178)</f>
        <v/>
      </c>
      <c r="I178" s="260" t="str">
        <f>IF(ISBLANK('New Item VENDOR TAB'!F178),"",'New Item VENDOR TAB'!F178)</f>
        <v/>
      </c>
      <c r="J178" s="110" t="str">
        <f>IF(ISBLANK('New Item VENDOR TAB'!G178),"",'New Item VENDOR TAB'!G178)</f>
        <v/>
      </c>
      <c r="K178" s="110" t="str">
        <f>IF(ISBLANK('New Item VENDOR TAB'!H178),"",'New Item VENDOR TAB'!H178)</f>
        <v/>
      </c>
      <c r="L178" s="111" t="str">
        <f>IF(ISBLANK('New Item VENDOR TAB'!AW178),"",'New Item VENDOR TAB'!AW178)</f>
        <v/>
      </c>
      <c r="M178" s="111" t="str">
        <f>IF(ISBLANK('New Item VENDOR TAB'!AX178),"",'New Item VENDOR TAB'!AX178)</f>
        <v/>
      </c>
      <c r="N178" s="113" t="str">
        <f>IF(ISBLANK('New Item VENDOR TAB'!AY178),"",'New Item VENDOR TAB'!AY178)</f>
        <v/>
      </c>
      <c r="O178" s="173" t="str">
        <f>IF(ISBLANK('New Item VENDOR TAB'!AZ178),"",'New Item VENDOR TAB'!AZ178)</f>
        <v/>
      </c>
      <c r="P178" s="173" t="str">
        <f>IF(ISBLANK('New Item VENDOR TAB'!BA178),"",'New Item VENDOR TAB'!BA178)</f>
        <v/>
      </c>
      <c r="Q178" s="111" t="str">
        <f>IF(ISBLANK('New Item VENDOR TAB'!I178),"",'New Item VENDOR TAB'!I178)</f>
        <v/>
      </c>
      <c r="R178" s="111" t="str">
        <f>IF(ISBLANK('New Item VENDOR TAB'!J178),"",'New Item VENDOR TAB'!J178)</f>
        <v/>
      </c>
      <c r="S178" s="165" t="str">
        <f>IF(ISBLANK('New Item VENDOR TAB'!K178),"",'New Item VENDOR TAB'!K178)</f>
        <v/>
      </c>
      <c r="T178" s="112" t="str">
        <f>IF(ISBLANK('New Item VENDOR TAB'!L178),"",'New Item VENDOR TAB'!L178)</f>
        <v/>
      </c>
      <c r="U178" s="114" t="str">
        <f>IF(ISBLANK('New Item VENDOR TAB'!M178),"",'New Item VENDOR TAB'!M178)</f>
        <v/>
      </c>
      <c r="V178" s="115" t="str">
        <f>IF(ISBLANK('New Item VENDOR TAB'!N178),"",'New Item VENDOR TAB'!N178)</f>
        <v/>
      </c>
      <c r="W178" s="115" t="str">
        <f>IF(ISBLANK('New Item VENDOR TAB'!O178),"",'New Item VENDOR TAB'!O178)</f>
        <v/>
      </c>
      <c r="X178" s="170" t="str">
        <f>IF(ISBLANK('New Item VENDOR TAB'!P178),"",'New Item VENDOR TAB'!P178)</f>
        <v/>
      </c>
      <c r="Y178" s="240" t="str">
        <f>IF(ISBLANK('New Item VENDOR TAB'!Q178),"",'New Item VENDOR TAB'!Q178)</f>
        <v/>
      </c>
      <c r="Z178" s="113" t="str">
        <f>IF(ISBLANK('New Item VENDOR TAB'!R178),"",'New Item VENDOR TAB'!R178)</f>
        <v/>
      </c>
      <c r="AA178" s="113" t="str">
        <f>IF(ISBLANK('New Item VENDOR TAB'!S178),"",'New Item VENDOR TAB'!S178)</f>
        <v/>
      </c>
      <c r="AB178" s="119" t="str">
        <f>IF(ISBLANK('New Item VENDOR TAB'!T178),"",'New Item VENDOR TAB'!T178)</f>
        <v/>
      </c>
      <c r="AC178" s="119" t="str">
        <f>IF(ISBLANK('New Item VENDOR TAB'!U178),"",'New Item VENDOR TAB'!U178)</f>
        <v/>
      </c>
      <c r="AD178" s="173" t="str">
        <f>IF(ISBLANK('New Item VENDOR TAB'!V178),"",'New Item VENDOR TAB'!V178)</f>
        <v/>
      </c>
      <c r="AE178" s="173" t="str">
        <f>IF(ISBLANK('New Item VENDOR TAB'!W178),"",'New Item VENDOR TAB'!W178)</f>
        <v/>
      </c>
      <c r="AF178" s="174" t="str">
        <f>IF(ISBLANK('New Item VENDOR TAB'!X178),"",'New Item VENDOR TAB'!X178)</f>
        <v/>
      </c>
      <c r="AG178" s="174" t="str">
        <f>IF(ISBLANK('New Item VENDOR TAB'!Y178),"",'New Item VENDOR TAB'!Y178)</f>
        <v/>
      </c>
      <c r="AH178" s="174" t="str">
        <f>IF(ISBLANK('New Item VENDOR TAB'!Z178),"",'New Item VENDOR TAB'!Z178)</f>
        <v/>
      </c>
      <c r="AI178" s="175" t="str">
        <f>IF(ISBLANK('New Item VENDOR TAB'!AA178),"",'New Item VENDOR TAB'!AA178)</f>
        <v/>
      </c>
      <c r="AJ178" s="174" t="str">
        <f>IF(ISBLANK('New Item VENDOR TAB'!AB178),"",'New Item VENDOR TAB'!AB178)</f>
        <v/>
      </c>
      <c r="AK178" s="174" t="str">
        <f>IF(ISBLANK('New Item VENDOR TAB'!AC178),"",'New Item VENDOR TAB'!AC178)</f>
        <v/>
      </c>
      <c r="AL178" s="174" t="str">
        <f>IF(ISBLANK('New Item VENDOR TAB'!AD178),"",'New Item VENDOR TAB'!AD178)</f>
        <v/>
      </c>
      <c r="AM178" s="264">
        <f>IF(ISBLANK('New Item VENDOR TAB'!AE178),"",'New Item VENDOR TAB'!AE178)</f>
        <v>0</v>
      </c>
      <c r="AN178" s="115" t="str">
        <f>IF(ISBLANK('New Item VENDOR TAB'!AF178),"",'New Item VENDOR TAB'!AF178)</f>
        <v/>
      </c>
      <c r="AO178" s="116" t="str">
        <f>IF(ISBLANK('New Item VENDOR TAB'!AG178),"",'New Item VENDOR TAB'!AG178)</f>
        <v/>
      </c>
      <c r="AP178" s="117" t="str">
        <f>IF(ISBLANK('New Item VENDOR TAB'!AH178),"",'New Item VENDOR TAB'!AH178)</f>
        <v/>
      </c>
      <c r="AQ178" s="241" t="str">
        <f>IF(ISBLANK('New Item VENDOR TAB'!AI178),"",'New Item VENDOR TAB'!AI178)</f>
        <v/>
      </c>
      <c r="AR178" s="115" t="str">
        <f>IF(ISBLANK('New Item VENDOR TAB'!AJ178),"",'New Item VENDOR TAB'!AJ178)</f>
        <v/>
      </c>
      <c r="AS178" s="115" t="str">
        <f>IF(ISBLANK('New Item VENDOR TAB'!AK178),"",'New Item VENDOR TAB'!AK178)</f>
        <v/>
      </c>
      <c r="AT178" s="114" t="str">
        <f>IF(ISBLANK('New Item VENDOR TAB'!AL178),"",'New Item VENDOR TAB'!AL178)</f>
        <v xml:space="preserve"> </v>
      </c>
      <c r="AU178" s="220" t="str">
        <f>IF(ISBLANK('New Item VENDOR TAB'!AM178),"",'New Item VENDOR TAB'!AM178)</f>
        <v/>
      </c>
      <c r="AV178" s="253" t="str">
        <f>IF(ISBLANK('New Item VENDOR TAB'!AN178),"",'New Item VENDOR TAB'!AN178)</f>
        <v/>
      </c>
      <c r="AW178" s="253" t="str">
        <f>IF(ISBLANK('New Item VENDOR TAB'!AO178),"",'New Item VENDOR TAB'!AO178)</f>
        <v/>
      </c>
      <c r="AX178" s="179" t="str">
        <f>IF(ISBLANK('New Item VENDOR TAB'!AP178),"",'New Item VENDOR TAB'!AP178)</f>
        <v/>
      </c>
      <c r="AY178" s="179" t="str">
        <f>IF(ISBLANK('New Item VENDOR TAB'!AQ178),"",'New Item VENDOR TAB'!AQ178)</f>
        <v/>
      </c>
      <c r="AZ178" s="179" t="str">
        <f>IF(ISBLANK('New Item VENDOR TAB'!AR178),"",'New Item VENDOR TAB'!AR178)</f>
        <v/>
      </c>
      <c r="BA178" s="179" t="str">
        <f>IF(ISBLANK('New Item VENDOR TAB'!AS178),"",'New Item VENDOR TAB'!AS178)</f>
        <v/>
      </c>
      <c r="BB178" s="179" t="str">
        <f>IF(ISBLANK('New Item VENDOR TAB'!AT178),"",'New Item VENDOR TAB'!AT178)</f>
        <v/>
      </c>
      <c r="BC178" s="179" t="str">
        <f>IF(ISBLANK('New Item VENDOR TAB'!AU178),"",'New Item VENDOR TAB'!AU178)</f>
        <v/>
      </c>
      <c r="BD178" s="261" t="str">
        <f>IF(ISBLANK('New Item VENDOR TAB'!AV178),"",'New Item VENDOR TAB'!AV178)</f>
        <v/>
      </c>
      <c r="BE178" s="118"/>
      <c r="BF178" s="118"/>
      <c r="BG178" s="246"/>
      <c r="BH178" s="111"/>
      <c r="BI178" s="111"/>
      <c r="BJ178" s="111"/>
      <c r="BK178" s="119"/>
      <c r="BL178" s="115"/>
      <c r="BM178" s="115"/>
      <c r="BN178" s="115"/>
      <c r="BO178" s="173"/>
      <c r="BP178" s="274" t="e">
        <f>VLOOKUP(BR178,'Segment Hierarchy'!G:J,3,FALSE)</f>
        <v>#N/A</v>
      </c>
      <c r="BQ178" s="318" t="e">
        <f>(VLOOKUP(BR178,'Segment Hierarchy'!G:J,4,FALSE))</f>
        <v>#N/A</v>
      </c>
      <c r="BR178" s="181"/>
      <c r="BS178" s="114"/>
      <c r="BT178" s="112"/>
      <c r="BU178" s="179"/>
      <c r="BV178" s="244" t="str">
        <f t="shared" si="3"/>
        <v/>
      </c>
      <c r="BW178" s="119"/>
      <c r="BX178" s="118"/>
      <c r="BY178" s="115"/>
      <c r="BZ178" s="115"/>
      <c r="CA178" s="119"/>
      <c r="CB178" s="353"/>
      <c r="CC178" s="372"/>
      <c r="CD178" s="119"/>
      <c r="CE178" s="120"/>
      <c r="CF178" s="120"/>
      <c r="CG178" s="120"/>
      <c r="CH178" s="120"/>
      <c r="CI178" s="120"/>
      <c r="CJ178" s="120"/>
      <c r="CK178" s="263" t="str">
        <f>IF(ISBLANK('New Item VENDOR TAB'!N178),"",'New Item VENDOR TAB'!N178)</f>
        <v/>
      </c>
      <c r="CL178" s="375"/>
      <c r="CM178" s="234"/>
      <c r="CN178" s="120"/>
      <c r="CO178" s="120"/>
      <c r="CP178" s="120"/>
    </row>
    <row r="179" spans="1:94" ht="15.6" customHeight="1">
      <c r="A179" s="107" t="str">
        <f>IF(ISBLANK('New Item VENDOR TAB'!A179),"",'New Item VENDOR TAB'!A179)</f>
        <v/>
      </c>
      <c r="B179" s="128"/>
      <c r="C179" s="107" t="str">
        <f>IF(ISBLANK('New Item VENDOR TAB'!B179),"",'New Item VENDOR TAB'!B179)</f>
        <v/>
      </c>
      <c r="D179" s="128"/>
      <c r="E179" s="128"/>
      <c r="F179" s="108" t="str">
        <f>IF(ISBLANK('New Item VENDOR TAB'!C179),"",'New Item VENDOR TAB'!C179)</f>
        <v/>
      </c>
      <c r="G179" s="111" t="str">
        <f>IF(ISBLANK('New Item VENDOR TAB'!D179),"",'New Item VENDOR TAB'!D179)</f>
        <v/>
      </c>
      <c r="H179" s="108" t="str">
        <f>IF(ISBLANK('New Item VENDOR TAB'!E179),"",'New Item VENDOR TAB'!E179)</f>
        <v/>
      </c>
      <c r="I179" s="260" t="str">
        <f>IF(ISBLANK('New Item VENDOR TAB'!F179),"",'New Item VENDOR TAB'!F179)</f>
        <v/>
      </c>
      <c r="J179" s="110" t="str">
        <f>IF(ISBLANK('New Item VENDOR TAB'!G179),"",'New Item VENDOR TAB'!G179)</f>
        <v/>
      </c>
      <c r="K179" s="110" t="str">
        <f>IF(ISBLANK('New Item VENDOR TAB'!H179),"",'New Item VENDOR TAB'!H179)</f>
        <v/>
      </c>
      <c r="L179" s="111" t="str">
        <f>IF(ISBLANK('New Item VENDOR TAB'!AW179),"",'New Item VENDOR TAB'!AW179)</f>
        <v/>
      </c>
      <c r="M179" s="111" t="str">
        <f>IF(ISBLANK('New Item VENDOR TAB'!AX179),"",'New Item VENDOR TAB'!AX179)</f>
        <v/>
      </c>
      <c r="N179" s="113" t="str">
        <f>IF(ISBLANK('New Item VENDOR TAB'!AY179),"",'New Item VENDOR TAB'!AY179)</f>
        <v/>
      </c>
      <c r="O179" s="173" t="str">
        <f>IF(ISBLANK('New Item VENDOR TAB'!AZ179),"",'New Item VENDOR TAB'!AZ179)</f>
        <v/>
      </c>
      <c r="P179" s="173" t="str">
        <f>IF(ISBLANK('New Item VENDOR TAB'!BA179),"",'New Item VENDOR TAB'!BA179)</f>
        <v/>
      </c>
      <c r="Q179" s="111" t="str">
        <f>IF(ISBLANK('New Item VENDOR TAB'!I179),"",'New Item VENDOR TAB'!I179)</f>
        <v/>
      </c>
      <c r="R179" s="111" t="str">
        <f>IF(ISBLANK('New Item VENDOR TAB'!J179),"",'New Item VENDOR TAB'!J179)</f>
        <v/>
      </c>
      <c r="S179" s="165" t="str">
        <f>IF(ISBLANK('New Item VENDOR TAB'!K179),"",'New Item VENDOR TAB'!K179)</f>
        <v/>
      </c>
      <c r="T179" s="112" t="str">
        <f>IF(ISBLANK('New Item VENDOR TAB'!L179),"",'New Item VENDOR TAB'!L179)</f>
        <v/>
      </c>
      <c r="U179" s="114" t="str">
        <f>IF(ISBLANK('New Item VENDOR TAB'!M179),"",'New Item VENDOR TAB'!M179)</f>
        <v/>
      </c>
      <c r="V179" s="115" t="str">
        <f>IF(ISBLANK('New Item VENDOR TAB'!N179),"",'New Item VENDOR TAB'!N179)</f>
        <v/>
      </c>
      <c r="W179" s="115" t="str">
        <f>IF(ISBLANK('New Item VENDOR TAB'!O179),"",'New Item VENDOR TAB'!O179)</f>
        <v/>
      </c>
      <c r="X179" s="170" t="str">
        <f>IF(ISBLANK('New Item VENDOR TAB'!P179),"",'New Item VENDOR TAB'!P179)</f>
        <v/>
      </c>
      <c r="Y179" s="240" t="str">
        <f>IF(ISBLANK('New Item VENDOR TAB'!Q179),"",'New Item VENDOR TAB'!Q179)</f>
        <v/>
      </c>
      <c r="Z179" s="113" t="str">
        <f>IF(ISBLANK('New Item VENDOR TAB'!R179),"",'New Item VENDOR TAB'!R179)</f>
        <v/>
      </c>
      <c r="AA179" s="113" t="str">
        <f>IF(ISBLANK('New Item VENDOR TAB'!S179),"",'New Item VENDOR TAB'!S179)</f>
        <v/>
      </c>
      <c r="AB179" s="119" t="str">
        <f>IF(ISBLANK('New Item VENDOR TAB'!T179),"",'New Item VENDOR TAB'!T179)</f>
        <v/>
      </c>
      <c r="AC179" s="119" t="str">
        <f>IF(ISBLANK('New Item VENDOR TAB'!U179),"",'New Item VENDOR TAB'!U179)</f>
        <v/>
      </c>
      <c r="AD179" s="173" t="str">
        <f>IF(ISBLANK('New Item VENDOR TAB'!V179),"",'New Item VENDOR TAB'!V179)</f>
        <v/>
      </c>
      <c r="AE179" s="173" t="str">
        <f>IF(ISBLANK('New Item VENDOR TAB'!W179),"",'New Item VENDOR TAB'!W179)</f>
        <v/>
      </c>
      <c r="AF179" s="174" t="str">
        <f>IF(ISBLANK('New Item VENDOR TAB'!X179),"",'New Item VENDOR TAB'!X179)</f>
        <v/>
      </c>
      <c r="AG179" s="174" t="str">
        <f>IF(ISBLANK('New Item VENDOR TAB'!Y179),"",'New Item VENDOR TAB'!Y179)</f>
        <v/>
      </c>
      <c r="AH179" s="174" t="str">
        <f>IF(ISBLANK('New Item VENDOR TAB'!Z179),"",'New Item VENDOR TAB'!Z179)</f>
        <v/>
      </c>
      <c r="AI179" s="175" t="str">
        <f>IF(ISBLANK('New Item VENDOR TAB'!AA179),"",'New Item VENDOR TAB'!AA179)</f>
        <v/>
      </c>
      <c r="AJ179" s="174" t="str">
        <f>IF(ISBLANK('New Item VENDOR TAB'!AB179),"",'New Item VENDOR TAB'!AB179)</f>
        <v/>
      </c>
      <c r="AK179" s="174" t="str">
        <f>IF(ISBLANK('New Item VENDOR TAB'!AC179),"",'New Item VENDOR TAB'!AC179)</f>
        <v/>
      </c>
      <c r="AL179" s="174" t="str">
        <f>IF(ISBLANK('New Item VENDOR TAB'!AD179),"",'New Item VENDOR TAB'!AD179)</f>
        <v/>
      </c>
      <c r="AM179" s="264">
        <f>IF(ISBLANK('New Item VENDOR TAB'!AE179),"",'New Item VENDOR TAB'!AE179)</f>
        <v>0</v>
      </c>
      <c r="AN179" s="115" t="str">
        <f>IF(ISBLANK('New Item VENDOR TAB'!AF179),"",'New Item VENDOR TAB'!AF179)</f>
        <v/>
      </c>
      <c r="AO179" s="116" t="str">
        <f>IF(ISBLANK('New Item VENDOR TAB'!AG179),"",'New Item VENDOR TAB'!AG179)</f>
        <v/>
      </c>
      <c r="AP179" s="117" t="str">
        <f>IF(ISBLANK('New Item VENDOR TAB'!AH179),"",'New Item VENDOR TAB'!AH179)</f>
        <v/>
      </c>
      <c r="AQ179" s="241" t="str">
        <f>IF(ISBLANK('New Item VENDOR TAB'!AI179),"",'New Item VENDOR TAB'!AI179)</f>
        <v/>
      </c>
      <c r="AR179" s="115" t="str">
        <f>IF(ISBLANK('New Item VENDOR TAB'!AJ179),"",'New Item VENDOR TAB'!AJ179)</f>
        <v/>
      </c>
      <c r="AS179" s="115" t="str">
        <f>IF(ISBLANK('New Item VENDOR TAB'!AK179),"",'New Item VENDOR TAB'!AK179)</f>
        <v/>
      </c>
      <c r="AT179" s="114" t="str">
        <f>IF(ISBLANK('New Item VENDOR TAB'!AL179),"",'New Item VENDOR TAB'!AL179)</f>
        <v xml:space="preserve"> </v>
      </c>
      <c r="AU179" s="220" t="str">
        <f>IF(ISBLANK('New Item VENDOR TAB'!AM179),"",'New Item VENDOR TAB'!AM179)</f>
        <v/>
      </c>
      <c r="AV179" s="253" t="str">
        <f>IF(ISBLANK('New Item VENDOR TAB'!AN179),"",'New Item VENDOR TAB'!AN179)</f>
        <v/>
      </c>
      <c r="AW179" s="253" t="str">
        <f>IF(ISBLANK('New Item VENDOR TAB'!AO179),"",'New Item VENDOR TAB'!AO179)</f>
        <v/>
      </c>
      <c r="AX179" s="179" t="str">
        <f>IF(ISBLANK('New Item VENDOR TAB'!AP179),"",'New Item VENDOR TAB'!AP179)</f>
        <v/>
      </c>
      <c r="AY179" s="179" t="str">
        <f>IF(ISBLANK('New Item VENDOR TAB'!AQ179),"",'New Item VENDOR TAB'!AQ179)</f>
        <v/>
      </c>
      <c r="AZ179" s="179" t="str">
        <f>IF(ISBLANK('New Item VENDOR TAB'!AR179),"",'New Item VENDOR TAB'!AR179)</f>
        <v/>
      </c>
      <c r="BA179" s="179" t="str">
        <f>IF(ISBLANK('New Item VENDOR TAB'!AS179),"",'New Item VENDOR TAB'!AS179)</f>
        <v/>
      </c>
      <c r="BB179" s="179" t="str">
        <f>IF(ISBLANK('New Item VENDOR TAB'!AT179),"",'New Item VENDOR TAB'!AT179)</f>
        <v/>
      </c>
      <c r="BC179" s="179" t="str">
        <f>IF(ISBLANK('New Item VENDOR TAB'!AU179),"",'New Item VENDOR TAB'!AU179)</f>
        <v/>
      </c>
      <c r="BD179" s="261" t="str">
        <f>IF(ISBLANK('New Item VENDOR TAB'!AV179),"",'New Item VENDOR TAB'!AV179)</f>
        <v/>
      </c>
      <c r="BE179" s="118"/>
      <c r="BF179" s="118"/>
      <c r="BG179" s="246"/>
      <c r="BH179" s="111"/>
      <c r="BI179" s="111"/>
      <c r="BJ179" s="111"/>
      <c r="BK179" s="119"/>
      <c r="BL179" s="115"/>
      <c r="BM179" s="115"/>
      <c r="BN179" s="115"/>
      <c r="BO179" s="173"/>
      <c r="BP179" s="274" t="e">
        <f>VLOOKUP(BR179,'Segment Hierarchy'!G:J,3,FALSE)</f>
        <v>#N/A</v>
      </c>
      <c r="BQ179" s="318" t="e">
        <f>(VLOOKUP(BR179,'Segment Hierarchy'!G:J,4,FALSE))</f>
        <v>#N/A</v>
      </c>
      <c r="BR179" s="181"/>
      <c r="BS179" s="114"/>
      <c r="BT179" s="112"/>
      <c r="BU179" s="179"/>
      <c r="BV179" s="244" t="str">
        <f t="shared" si="3"/>
        <v/>
      </c>
      <c r="BW179" s="119"/>
      <c r="BX179" s="118"/>
      <c r="BY179" s="115"/>
      <c r="BZ179" s="115"/>
      <c r="CA179" s="119"/>
      <c r="CB179" s="353"/>
      <c r="CC179" s="372"/>
      <c r="CD179" s="119"/>
      <c r="CE179" s="120"/>
      <c r="CF179" s="120"/>
      <c r="CG179" s="120"/>
      <c r="CH179" s="120"/>
      <c r="CI179" s="120"/>
      <c r="CJ179" s="120"/>
      <c r="CK179" s="263" t="str">
        <f>IF(ISBLANK('New Item VENDOR TAB'!N179),"",'New Item VENDOR TAB'!N179)</f>
        <v/>
      </c>
      <c r="CL179" s="375"/>
      <c r="CM179" s="234"/>
      <c r="CN179" s="120"/>
      <c r="CO179" s="120"/>
      <c r="CP179" s="120"/>
    </row>
    <row r="180" spans="1:94" ht="15.6" customHeight="1">
      <c r="A180" s="107" t="str">
        <f>IF(ISBLANK('New Item VENDOR TAB'!A180),"",'New Item VENDOR TAB'!A180)</f>
        <v/>
      </c>
      <c r="B180" s="128"/>
      <c r="C180" s="107" t="str">
        <f>IF(ISBLANK('New Item VENDOR TAB'!B180),"",'New Item VENDOR TAB'!B180)</f>
        <v/>
      </c>
      <c r="D180" s="128"/>
      <c r="E180" s="128"/>
      <c r="F180" s="108" t="str">
        <f>IF(ISBLANK('New Item VENDOR TAB'!C180),"",'New Item VENDOR TAB'!C180)</f>
        <v/>
      </c>
      <c r="G180" s="111" t="str">
        <f>IF(ISBLANK('New Item VENDOR TAB'!D180),"",'New Item VENDOR TAB'!D180)</f>
        <v/>
      </c>
      <c r="H180" s="108" t="str">
        <f>IF(ISBLANK('New Item VENDOR TAB'!E180),"",'New Item VENDOR TAB'!E180)</f>
        <v/>
      </c>
      <c r="I180" s="260" t="str">
        <f>IF(ISBLANK('New Item VENDOR TAB'!F180),"",'New Item VENDOR TAB'!F180)</f>
        <v/>
      </c>
      <c r="J180" s="110" t="str">
        <f>IF(ISBLANK('New Item VENDOR TAB'!G180),"",'New Item VENDOR TAB'!G180)</f>
        <v/>
      </c>
      <c r="K180" s="110" t="str">
        <f>IF(ISBLANK('New Item VENDOR TAB'!H180),"",'New Item VENDOR TAB'!H180)</f>
        <v/>
      </c>
      <c r="L180" s="111" t="str">
        <f>IF(ISBLANK('New Item VENDOR TAB'!AW180),"",'New Item VENDOR TAB'!AW180)</f>
        <v/>
      </c>
      <c r="M180" s="111" t="str">
        <f>IF(ISBLANK('New Item VENDOR TAB'!AX180),"",'New Item VENDOR TAB'!AX180)</f>
        <v/>
      </c>
      <c r="N180" s="113" t="str">
        <f>IF(ISBLANK('New Item VENDOR TAB'!AY180),"",'New Item VENDOR TAB'!AY180)</f>
        <v/>
      </c>
      <c r="O180" s="173" t="str">
        <f>IF(ISBLANK('New Item VENDOR TAB'!AZ180),"",'New Item VENDOR TAB'!AZ180)</f>
        <v/>
      </c>
      <c r="P180" s="173" t="str">
        <f>IF(ISBLANK('New Item VENDOR TAB'!BA180),"",'New Item VENDOR TAB'!BA180)</f>
        <v/>
      </c>
      <c r="Q180" s="111" t="str">
        <f>IF(ISBLANK('New Item VENDOR TAB'!I180),"",'New Item VENDOR TAB'!I180)</f>
        <v/>
      </c>
      <c r="R180" s="111" t="str">
        <f>IF(ISBLANK('New Item VENDOR TAB'!J180),"",'New Item VENDOR TAB'!J180)</f>
        <v/>
      </c>
      <c r="S180" s="165" t="str">
        <f>IF(ISBLANK('New Item VENDOR TAB'!K180),"",'New Item VENDOR TAB'!K180)</f>
        <v/>
      </c>
      <c r="T180" s="112" t="str">
        <f>IF(ISBLANK('New Item VENDOR TAB'!L180),"",'New Item VENDOR TAB'!L180)</f>
        <v/>
      </c>
      <c r="U180" s="114" t="str">
        <f>IF(ISBLANK('New Item VENDOR TAB'!M180),"",'New Item VENDOR TAB'!M180)</f>
        <v/>
      </c>
      <c r="V180" s="115" t="str">
        <f>IF(ISBLANK('New Item VENDOR TAB'!N180),"",'New Item VENDOR TAB'!N180)</f>
        <v/>
      </c>
      <c r="W180" s="115" t="str">
        <f>IF(ISBLANK('New Item VENDOR TAB'!O180),"",'New Item VENDOR TAB'!O180)</f>
        <v/>
      </c>
      <c r="X180" s="170" t="str">
        <f>IF(ISBLANK('New Item VENDOR TAB'!P180),"",'New Item VENDOR TAB'!P180)</f>
        <v/>
      </c>
      <c r="Y180" s="240" t="str">
        <f>IF(ISBLANK('New Item VENDOR TAB'!Q180),"",'New Item VENDOR TAB'!Q180)</f>
        <v/>
      </c>
      <c r="Z180" s="113" t="str">
        <f>IF(ISBLANK('New Item VENDOR TAB'!R180),"",'New Item VENDOR TAB'!R180)</f>
        <v/>
      </c>
      <c r="AA180" s="113" t="str">
        <f>IF(ISBLANK('New Item VENDOR TAB'!S180),"",'New Item VENDOR TAB'!S180)</f>
        <v/>
      </c>
      <c r="AB180" s="119" t="str">
        <f>IF(ISBLANK('New Item VENDOR TAB'!T180),"",'New Item VENDOR TAB'!T180)</f>
        <v/>
      </c>
      <c r="AC180" s="119" t="str">
        <f>IF(ISBLANK('New Item VENDOR TAB'!U180),"",'New Item VENDOR TAB'!U180)</f>
        <v/>
      </c>
      <c r="AD180" s="173" t="str">
        <f>IF(ISBLANK('New Item VENDOR TAB'!V180),"",'New Item VENDOR TAB'!V180)</f>
        <v/>
      </c>
      <c r="AE180" s="173" t="str">
        <f>IF(ISBLANK('New Item VENDOR TAB'!W180),"",'New Item VENDOR TAB'!W180)</f>
        <v/>
      </c>
      <c r="AF180" s="174" t="str">
        <f>IF(ISBLANK('New Item VENDOR TAB'!X180),"",'New Item VENDOR TAB'!X180)</f>
        <v/>
      </c>
      <c r="AG180" s="174" t="str">
        <f>IF(ISBLANK('New Item VENDOR TAB'!Y180),"",'New Item VENDOR TAB'!Y180)</f>
        <v/>
      </c>
      <c r="AH180" s="174" t="str">
        <f>IF(ISBLANK('New Item VENDOR TAB'!Z180),"",'New Item VENDOR TAB'!Z180)</f>
        <v/>
      </c>
      <c r="AI180" s="175" t="str">
        <f>IF(ISBLANK('New Item VENDOR TAB'!AA180),"",'New Item VENDOR TAB'!AA180)</f>
        <v/>
      </c>
      <c r="AJ180" s="174" t="str">
        <f>IF(ISBLANK('New Item VENDOR TAB'!AB180),"",'New Item VENDOR TAB'!AB180)</f>
        <v/>
      </c>
      <c r="AK180" s="174" t="str">
        <f>IF(ISBLANK('New Item VENDOR TAB'!AC180),"",'New Item VENDOR TAB'!AC180)</f>
        <v/>
      </c>
      <c r="AL180" s="174" t="str">
        <f>IF(ISBLANK('New Item VENDOR TAB'!AD180),"",'New Item VENDOR TAB'!AD180)</f>
        <v/>
      </c>
      <c r="AM180" s="264">
        <f>IF(ISBLANK('New Item VENDOR TAB'!AE180),"",'New Item VENDOR TAB'!AE180)</f>
        <v>0</v>
      </c>
      <c r="AN180" s="115" t="str">
        <f>IF(ISBLANK('New Item VENDOR TAB'!AF180),"",'New Item VENDOR TAB'!AF180)</f>
        <v/>
      </c>
      <c r="AO180" s="116" t="str">
        <f>IF(ISBLANK('New Item VENDOR TAB'!AG180),"",'New Item VENDOR TAB'!AG180)</f>
        <v/>
      </c>
      <c r="AP180" s="117" t="str">
        <f>IF(ISBLANK('New Item VENDOR TAB'!AH180),"",'New Item VENDOR TAB'!AH180)</f>
        <v/>
      </c>
      <c r="AQ180" s="241" t="str">
        <f>IF(ISBLANK('New Item VENDOR TAB'!AI180),"",'New Item VENDOR TAB'!AI180)</f>
        <v/>
      </c>
      <c r="AR180" s="115" t="str">
        <f>IF(ISBLANK('New Item VENDOR TAB'!AJ180),"",'New Item VENDOR TAB'!AJ180)</f>
        <v/>
      </c>
      <c r="AS180" s="115" t="str">
        <f>IF(ISBLANK('New Item VENDOR TAB'!AK180),"",'New Item VENDOR TAB'!AK180)</f>
        <v/>
      </c>
      <c r="AT180" s="114" t="str">
        <f>IF(ISBLANK('New Item VENDOR TAB'!AL180),"",'New Item VENDOR TAB'!AL180)</f>
        <v xml:space="preserve"> </v>
      </c>
      <c r="AU180" s="220" t="str">
        <f>IF(ISBLANK('New Item VENDOR TAB'!AM180),"",'New Item VENDOR TAB'!AM180)</f>
        <v/>
      </c>
      <c r="AV180" s="253" t="str">
        <f>IF(ISBLANK('New Item VENDOR TAB'!AN180),"",'New Item VENDOR TAB'!AN180)</f>
        <v/>
      </c>
      <c r="AW180" s="253" t="str">
        <f>IF(ISBLANK('New Item VENDOR TAB'!AO180),"",'New Item VENDOR TAB'!AO180)</f>
        <v/>
      </c>
      <c r="AX180" s="179" t="str">
        <f>IF(ISBLANK('New Item VENDOR TAB'!AP180),"",'New Item VENDOR TAB'!AP180)</f>
        <v/>
      </c>
      <c r="AY180" s="179" t="str">
        <f>IF(ISBLANK('New Item VENDOR TAB'!AQ180),"",'New Item VENDOR TAB'!AQ180)</f>
        <v/>
      </c>
      <c r="AZ180" s="179" t="str">
        <f>IF(ISBLANK('New Item VENDOR TAB'!AR180),"",'New Item VENDOR TAB'!AR180)</f>
        <v/>
      </c>
      <c r="BA180" s="179" t="str">
        <f>IF(ISBLANK('New Item VENDOR TAB'!AS180),"",'New Item VENDOR TAB'!AS180)</f>
        <v/>
      </c>
      <c r="BB180" s="179" t="str">
        <f>IF(ISBLANK('New Item VENDOR TAB'!AT180),"",'New Item VENDOR TAB'!AT180)</f>
        <v/>
      </c>
      <c r="BC180" s="179" t="str">
        <f>IF(ISBLANK('New Item VENDOR TAB'!AU180),"",'New Item VENDOR TAB'!AU180)</f>
        <v/>
      </c>
      <c r="BD180" s="261" t="str">
        <f>IF(ISBLANK('New Item VENDOR TAB'!AV180),"",'New Item VENDOR TAB'!AV180)</f>
        <v/>
      </c>
      <c r="BE180" s="118"/>
      <c r="BF180" s="118"/>
      <c r="BG180" s="246"/>
      <c r="BH180" s="111"/>
      <c r="BI180" s="111"/>
      <c r="BJ180" s="111"/>
      <c r="BK180" s="119"/>
      <c r="BL180" s="115"/>
      <c r="BM180" s="115"/>
      <c r="BN180" s="115"/>
      <c r="BO180" s="173"/>
      <c r="BP180" s="274" t="e">
        <f>VLOOKUP(BR180,'Segment Hierarchy'!G:J,3,FALSE)</f>
        <v>#N/A</v>
      </c>
      <c r="BQ180" s="318" t="e">
        <f>(VLOOKUP(BR180,'Segment Hierarchy'!G:J,4,FALSE))</f>
        <v>#N/A</v>
      </c>
      <c r="BR180" s="181"/>
      <c r="BS180" s="114"/>
      <c r="BT180" s="112"/>
      <c r="BU180" s="179"/>
      <c r="BV180" s="244" t="str">
        <f t="shared" si="3"/>
        <v/>
      </c>
      <c r="BW180" s="119"/>
      <c r="BX180" s="118"/>
      <c r="BY180" s="115"/>
      <c r="BZ180" s="115"/>
      <c r="CA180" s="119"/>
      <c r="CB180" s="353"/>
      <c r="CC180" s="372"/>
      <c r="CD180" s="119"/>
      <c r="CE180" s="120"/>
      <c r="CF180" s="120"/>
      <c r="CG180" s="120"/>
      <c r="CH180" s="120"/>
      <c r="CI180" s="120"/>
      <c r="CJ180" s="120"/>
      <c r="CK180" s="263" t="str">
        <f>IF(ISBLANK('New Item VENDOR TAB'!N180),"",'New Item VENDOR TAB'!N180)</f>
        <v/>
      </c>
      <c r="CL180" s="375"/>
      <c r="CM180" s="234"/>
      <c r="CN180" s="120"/>
      <c r="CO180" s="120"/>
      <c r="CP180" s="120"/>
    </row>
    <row r="181" spans="1:94" ht="15.6" customHeight="1">
      <c r="A181" s="107" t="str">
        <f>IF(ISBLANK('New Item VENDOR TAB'!A181),"",'New Item VENDOR TAB'!A181)</f>
        <v/>
      </c>
      <c r="B181" s="128"/>
      <c r="C181" s="107" t="str">
        <f>IF(ISBLANK('New Item VENDOR TAB'!B181),"",'New Item VENDOR TAB'!B181)</f>
        <v/>
      </c>
      <c r="D181" s="128"/>
      <c r="E181" s="128"/>
      <c r="F181" s="108" t="str">
        <f>IF(ISBLANK('New Item VENDOR TAB'!C181),"",'New Item VENDOR TAB'!C181)</f>
        <v/>
      </c>
      <c r="G181" s="111" t="str">
        <f>IF(ISBLANK('New Item VENDOR TAB'!D181),"",'New Item VENDOR TAB'!D181)</f>
        <v/>
      </c>
      <c r="H181" s="108" t="str">
        <f>IF(ISBLANK('New Item VENDOR TAB'!E181),"",'New Item VENDOR TAB'!E181)</f>
        <v/>
      </c>
      <c r="I181" s="260" t="str">
        <f>IF(ISBLANK('New Item VENDOR TAB'!F181),"",'New Item VENDOR TAB'!F181)</f>
        <v/>
      </c>
      <c r="J181" s="110" t="str">
        <f>IF(ISBLANK('New Item VENDOR TAB'!G181),"",'New Item VENDOR TAB'!G181)</f>
        <v/>
      </c>
      <c r="K181" s="110" t="str">
        <f>IF(ISBLANK('New Item VENDOR TAB'!H181),"",'New Item VENDOR TAB'!H181)</f>
        <v/>
      </c>
      <c r="L181" s="111" t="str">
        <f>IF(ISBLANK('New Item VENDOR TAB'!AW181),"",'New Item VENDOR TAB'!AW181)</f>
        <v/>
      </c>
      <c r="M181" s="111" t="str">
        <f>IF(ISBLANK('New Item VENDOR TAB'!AX181),"",'New Item VENDOR TAB'!AX181)</f>
        <v/>
      </c>
      <c r="N181" s="113" t="str">
        <f>IF(ISBLANK('New Item VENDOR TAB'!AY181),"",'New Item VENDOR TAB'!AY181)</f>
        <v/>
      </c>
      <c r="O181" s="173" t="str">
        <f>IF(ISBLANK('New Item VENDOR TAB'!AZ181),"",'New Item VENDOR TAB'!AZ181)</f>
        <v/>
      </c>
      <c r="P181" s="173" t="str">
        <f>IF(ISBLANK('New Item VENDOR TAB'!BA181),"",'New Item VENDOR TAB'!BA181)</f>
        <v/>
      </c>
      <c r="Q181" s="111" t="str">
        <f>IF(ISBLANK('New Item VENDOR TAB'!I181),"",'New Item VENDOR TAB'!I181)</f>
        <v/>
      </c>
      <c r="R181" s="111" t="str">
        <f>IF(ISBLANK('New Item VENDOR TAB'!J181),"",'New Item VENDOR TAB'!J181)</f>
        <v/>
      </c>
      <c r="S181" s="165" t="str">
        <f>IF(ISBLANK('New Item VENDOR TAB'!K181),"",'New Item VENDOR TAB'!K181)</f>
        <v/>
      </c>
      <c r="T181" s="112" t="str">
        <f>IF(ISBLANK('New Item VENDOR TAB'!L181),"",'New Item VENDOR TAB'!L181)</f>
        <v/>
      </c>
      <c r="U181" s="114" t="str">
        <f>IF(ISBLANK('New Item VENDOR TAB'!M181),"",'New Item VENDOR TAB'!M181)</f>
        <v/>
      </c>
      <c r="V181" s="115" t="str">
        <f>IF(ISBLANK('New Item VENDOR TAB'!N181),"",'New Item VENDOR TAB'!N181)</f>
        <v/>
      </c>
      <c r="W181" s="115" t="str">
        <f>IF(ISBLANK('New Item VENDOR TAB'!O181),"",'New Item VENDOR TAB'!O181)</f>
        <v/>
      </c>
      <c r="X181" s="170" t="str">
        <f>IF(ISBLANK('New Item VENDOR TAB'!P181),"",'New Item VENDOR TAB'!P181)</f>
        <v/>
      </c>
      <c r="Y181" s="240" t="str">
        <f>IF(ISBLANK('New Item VENDOR TAB'!Q181),"",'New Item VENDOR TAB'!Q181)</f>
        <v/>
      </c>
      <c r="Z181" s="113" t="str">
        <f>IF(ISBLANK('New Item VENDOR TAB'!R181),"",'New Item VENDOR TAB'!R181)</f>
        <v/>
      </c>
      <c r="AA181" s="113" t="str">
        <f>IF(ISBLANK('New Item VENDOR TAB'!S181),"",'New Item VENDOR TAB'!S181)</f>
        <v/>
      </c>
      <c r="AB181" s="119" t="str">
        <f>IF(ISBLANK('New Item VENDOR TAB'!T181),"",'New Item VENDOR TAB'!T181)</f>
        <v/>
      </c>
      <c r="AC181" s="119" t="str">
        <f>IF(ISBLANK('New Item VENDOR TAB'!U181),"",'New Item VENDOR TAB'!U181)</f>
        <v/>
      </c>
      <c r="AD181" s="173" t="str">
        <f>IF(ISBLANK('New Item VENDOR TAB'!V181),"",'New Item VENDOR TAB'!V181)</f>
        <v/>
      </c>
      <c r="AE181" s="173" t="str">
        <f>IF(ISBLANK('New Item VENDOR TAB'!W181),"",'New Item VENDOR TAB'!W181)</f>
        <v/>
      </c>
      <c r="AF181" s="174" t="str">
        <f>IF(ISBLANK('New Item VENDOR TAB'!X181),"",'New Item VENDOR TAB'!X181)</f>
        <v/>
      </c>
      <c r="AG181" s="174" t="str">
        <f>IF(ISBLANK('New Item VENDOR TAB'!Y181),"",'New Item VENDOR TAB'!Y181)</f>
        <v/>
      </c>
      <c r="AH181" s="174" t="str">
        <f>IF(ISBLANK('New Item VENDOR TAB'!Z181),"",'New Item VENDOR TAB'!Z181)</f>
        <v/>
      </c>
      <c r="AI181" s="175" t="str">
        <f>IF(ISBLANK('New Item VENDOR TAB'!AA181),"",'New Item VENDOR TAB'!AA181)</f>
        <v/>
      </c>
      <c r="AJ181" s="174" t="str">
        <f>IF(ISBLANK('New Item VENDOR TAB'!AB181),"",'New Item VENDOR TAB'!AB181)</f>
        <v/>
      </c>
      <c r="AK181" s="174" t="str">
        <f>IF(ISBLANK('New Item VENDOR TAB'!AC181),"",'New Item VENDOR TAB'!AC181)</f>
        <v/>
      </c>
      <c r="AL181" s="174" t="str">
        <f>IF(ISBLANK('New Item VENDOR TAB'!AD181),"",'New Item VENDOR TAB'!AD181)</f>
        <v/>
      </c>
      <c r="AM181" s="264">
        <f>IF(ISBLANK('New Item VENDOR TAB'!AE181),"",'New Item VENDOR TAB'!AE181)</f>
        <v>0</v>
      </c>
      <c r="AN181" s="115" t="str">
        <f>IF(ISBLANK('New Item VENDOR TAB'!AF181),"",'New Item VENDOR TAB'!AF181)</f>
        <v/>
      </c>
      <c r="AO181" s="116" t="str">
        <f>IF(ISBLANK('New Item VENDOR TAB'!AG181),"",'New Item VENDOR TAB'!AG181)</f>
        <v/>
      </c>
      <c r="AP181" s="117" t="str">
        <f>IF(ISBLANK('New Item VENDOR TAB'!AH181),"",'New Item VENDOR TAB'!AH181)</f>
        <v/>
      </c>
      <c r="AQ181" s="241" t="str">
        <f>IF(ISBLANK('New Item VENDOR TAB'!AI181),"",'New Item VENDOR TAB'!AI181)</f>
        <v/>
      </c>
      <c r="AR181" s="115" t="str">
        <f>IF(ISBLANK('New Item VENDOR TAB'!AJ181),"",'New Item VENDOR TAB'!AJ181)</f>
        <v/>
      </c>
      <c r="AS181" s="115" t="str">
        <f>IF(ISBLANK('New Item VENDOR TAB'!AK181),"",'New Item VENDOR TAB'!AK181)</f>
        <v/>
      </c>
      <c r="AT181" s="114" t="str">
        <f>IF(ISBLANK('New Item VENDOR TAB'!AL181),"",'New Item VENDOR TAB'!AL181)</f>
        <v xml:space="preserve"> </v>
      </c>
      <c r="AU181" s="220" t="str">
        <f>IF(ISBLANK('New Item VENDOR TAB'!AM181),"",'New Item VENDOR TAB'!AM181)</f>
        <v/>
      </c>
      <c r="AV181" s="253" t="str">
        <f>IF(ISBLANK('New Item VENDOR TAB'!AN181),"",'New Item VENDOR TAB'!AN181)</f>
        <v/>
      </c>
      <c r="AW181" s="253" t="str">
        <f>IF(ISBLANK('New Item VENDOR TAB'!AO181),"",'New Item VENDOR TAB'!AO181)</f>
        <v/>
      </c>
      <c r="AX181" s="179" t="str">
        <f>IF(ISBLANK('New Item VENDOR TAB'!AP181),"",'New Item VENDOR TAB'!AP181)</f>
        <v/>
      </c>
      <c r="AY181" s="179" t="str">
        <f>IF(ISBLANK('New Item VENDOR TAB'!AQ181),"",'New Item VENDOR TAB'!AQ181)</f>
        <v/>
      </c>
      <c r="AZ181" s="179" t="str">
        <f>IF(ISBLANK('New Item VENDOR TAB'!AR181),"",'New Item VENDOR TAB'!AR181)</f>
        <v/>
      </c>
      <c r="BA181" s="179" t="str">
        <f>IF(ISBLANK('New Item VENDOR TAB'!AS181),"",'New Item VENDOR TAB'!AS181)</f>
        <v/>
      </c>
      <c r="BB181" s="179" t="str">
        <f>IF(ISBLANK('New Item VENDOR TAB'!AT181),"",'New Item VENDOR TAB'!AT181)</f>
        <v/>
      </c>
      <c r="BC181" s="179" t="str">
        <f>IF(ISBLANK('New Item VENDOR TAB'!AU181),"",'New Item VENDOR TAB'!AU181)</f>
        <v/>
      </c>
      <c r="BD181" s="261" t="str">
        <f>IF(ISBLANK('New Item VENDOR TAB'!AV181),"",'New Item VENDOR TAB'!AV181)</f>
        <v/>
      </c>
      <c r="BE181" s="118"/>
      <c r="BF181" s="118"/>
      <c r="BG181" s="246"/>
      <c r="BH181" s="111"/>
      <c r="BI181" s="111"/>
      <c r="BJ181" s="111"/>
      <c r="BK181" s="119"/>
      <c r="BL181" s="115"/>
      <c r="BM181" s="115"/>
      <c r="BN181" s="115"/>
      <c r="BO181" s="173"/>
      <c r="BP181" s="274" t="e">
        <f>VLOOKUP(BR181,'Segment Hierarchy'!G:J,3,FALSE)</f>
        <v>#N/A</v>
      </c>
      <c r="BQ181" s="318" t="e">
        <f>(VLOOKUP(BR181,'Segment Hierarchy'!G:J,4,FALSE))</f>
        <v>#N/A</v>
      </c>
      <c r="BR181" s="181"/>
      <c r="BS181" s="114"/>
      <c r="BT181" s="112"/>
      <c r="BU181" s="179"/>
      <c r="BV181" s="244" t="str">
        <f t="shared" si="3"/>
        <v/>
      </c>
      <c r="BW181" s="119"/>
      <c r="BX181" s="118"/>
      <c r="BY181" s="115"/>
      <c r="BZ181" s="115"/>
      <c r="CA181" s="119"/>
      <c r="CB181" s="353"/>
      <c r="CC181" s="372"/>
      <c r="CD181" s="119"/>
      <c r="CE181" s="120"/>
      <c r="CF181" s="120"/>
      <c r="CG181" s="120"/>
      <c r="CH181" s="120"/>
      <c r="CI181" s="120"/>
      <c r="CJ181" s="120"/>
      <c r="CK181" s="263" t="str">
        <f>IF(ISBLANK('New Item VENDOR TAB'!N181),"",'New Item VENDOR TAB'!N181)</f>
        <v/>
      </c>
      <c r="CL181" s="375"/>
      <c r="CM181" s="234"/>
      <c r="CN181" s="120"/>
      <c r="CO181" s="120"/>
      <c r="CP181" s="120"/>
    </row>
    <row r="182" spans="1:94" ht="15.6" customHeight="1">
      <c r="A182" s="107" t="str">
        <f>IF(ISBLANK('New Item VENDOR TAB'!A182),"",'New Item VENDOR TAB'!A182)</f>
        <v/>
      </c>
      <c r="B182" s="128"/>
      <c r="C182" s="107" t="str">
        <f>IF(ISBLANK('New Item VENDOR TAB'!B182),"",'New Item VENDOR TAB'!B182)</f>
        <v/>
      </c>
      <c r="D182" s="128"/>
      <c r="E182" s="128"/>
      <c r="F182" s="108" t="str">
        <f>IF(ISBLANK('New Item VENDOR TAB'!C182),"",'New Item VENDOR TAB'!C182)</f>
        <v/>
      </c>
      <c r="G182" s="111" t="str">
        <f>IF(ISBLANK('New Item VENDOR TAB'!D182),"",'New Item VENDOR TAB'!D182)</f>
        <v/>
      </c>
      <c r="H182" s="108" t="str">
        <f>IF(ISBLANK('New Item VENDOR TAB'!E182),"",'New Item VENDOR TAB'!E182)</f>
        <v/>
      </c>
      <c r="I182" s="260" t="str">
        <f>IF(ISBLANK('New Item VENDOR TAB'!F182),"",'New Item VENDOR TAB'!F182)</f>
        <v/>
      </c>
      <c r="J182" s="110" t="str">
        <f>IF(ISBLANK('New Item VENDOR TAB'!G182),"",'New Item VENDOR TAB'!G182)</f>
        <v/>
      </c>
      <c r="K182" s="110" t="str">
        <f>IF(ISBLANK('New Item VENDOR TAB'!H182),"",'New Item VENDOR TAB'!H182)</f>
        <v/>
      </c>
      <c r="L182" s="111" t="str">
        <f>IF(ISBLANK('New Item VENDOR TAB'!AW182),"",'New Item VENDOR TAB'!AW182)</f>
        <v/>
      </c>
      <c r="M182" s="111" t="str">
        <f>IF(ISBLANK('New Item VENDOR TAB'!AX182),"",'New Item VENDOR TAB'!AX182)</f>
        <v/>
      </c>
      <c r="N182" s="113" t="str">
        <f>IF(ISBLANK('New Item VENDOR TAB'!AY182),"",'New Item VENDOR TAB'!AY182)</f>
        <v/>
      </c>
      <c r="O182" s="173" t="str">
        <f>IF(ISBLANK('New Item VENDOR TAB'!AZ182),"",'New Item VENDOR TAB'!AZ182)</f>
        <v/>
      </c>
      <c r="P182" s="173" t="str">
        <f>IF(ISBLANK('New Item VENDOR TAB'!BA182),"",'New Item VENDOR TAB'!BA182)</f>
        <v/>
      </c>
      <c r="Q182" s="111" t="str">
        <f>IF(ISBLANK('New Item VENDOR TAB'!I182),"",'New Item VENDOR TAB'!I182)</f>
        <v/>
      </c>
      <c r="R182" s="111" t="str">
        <f>IF(ISBLANK('New Item VENDOR TAB'!J182),"",'New Item VENDOR TAB'!J182)</f>
        <v/>
      </c>
      <c r="S182" s="165" t="str">
        <f>IF(ISBLANK('New Item VENDOR TAB'!K182),"",'New Item VENDOR TAB'!K182)</f>
        <v/>
      </c>
      <c r="T182" s="112" t="str">
        <f>IF(ISBLANK('New Item VENDOR TAB'!L182),"",'New Item VENDOR TAB'!L182)</f>
        <v/>
      </c>
      <c r="U182" s="114" t="str">
        <f>IF(ISBLANK('New Item VENDOR TAB'!M182),"",'New Item VENDOR TAB'!M182)</f>
        <v/>
      </c>
      <c r="V182" s="115" t="str">
        <f>IF(ISBLANK('New Item VENDOR TAB'!N182),"",'New Item VENDOR TAB'!N182)</f>
        <v/>
      </c>
      <c r="W182" s="115" t="str">
        <f>IF(ISBLANK('New Item VENDOR TAB'!O182),"",'New Item VENDOR TAB'!O182)</f>
        <v/>
      </c>
      <c r="X182" s="170" t="str">
        <f>IF(ISBLANK('New Item VENDOR TAB'!P182),"",'New Item VENDOR TAB'!P182)</f>
        <v/>
      </c>
      <c r="Y182" s="240" t="str">
        <f>IF(ISBLANK('New Item VENDOR TAB'!Q182),"",'New Item VENDOR TAB'!Q182)</f>
        <v/>
      </c>
      <c r="Z182" s="113" t="str">
        <f>IF(ISBLANK('New Item VENDOR TAB'!R182),"",'New Item VENDOR TAB'!R182)</f>
        <v/>
      </c>
      <c r="AA182" s="113" t="str">
        <f>IF(ISBLANK('New Item VENDOR TAB'!S182),"",'New Item VENDOR TAB'!S182)</f>
        <v/>
      </c>
      <c r="AB182" s="119" t="str">
        <f>IF(ISBLANK('New Item VENDOR TAB'!T182),"",'New Item VENDOR TAB'!T182)</f>
        <v/>
      </c>
      <c r="AC182" s="119" t="str">
        <f>IF(ISBLANK('New Item VENDOR TAB'!U182),"",'New Item VENDOR TAB'!U182)</f>
        <v/>
      </c>
      <c r="AD182" s="173" t="str">
        <f>IF(ISBLANK('New Item VENDOR TAB'!V182),"",'New Item VENDOR TAB'!V182)</f>
        <v/>
      </c>
      <c r="AE182" s="173" t="str">
        <f>IF(ISBLANK('New Item VENDOR TAB'!W182),"",'New Item VENDOR TAB'!W182)</f>
        <v/>
      </c>
      <c r="AF182" s="174" t="str">
        <f>IF(ISBLANK('New Item VENDOR TAB'!X182),"",'New Item VENDOR TAB'!X182)</f>
        <v/>
      </c>
      <c r="AG182" s="174" t="str">
        <f>IF(ISBLANK('New Item VENDOR TAB'!Y182),"",'New Item VENDOR TAB'!Y182)</f>
        <v/>
      </c>
      <c r="AH182" s="174" t="str">
        <f>IF(ISBLANK('New Item VENDOR TAB'!Z182),"",'New Item VENDOR TAB'!Z182)</f>
        <v/>
      </c>
      <c r="AI182" s="175" t="str">
        <f>IF(ISBLANK('New Item VENDOR TAB'!AA182),"",'New Item VENDOR TAB'!AA182)</f>
        <v/>
      </c>
      <c r="AJ182" s="174" t="str">
        <f>IF(ISBLANK('New Item VENDOR TAB'!AB182),"",'New Item VENDOR TAB'!AB182)</f>
        <v/>
      </c>
      <c r="AK182" s="174" t="str">
        <f>IF(ISBLANK('New Item VENDOR TAB'!AC182),"",'New Item VENDOR TAB'!AC182)</f>
        <v/>
      </c>
      <c r="AL182" s="174" t="str">
        <f>IF(ISBLANK('New Item VENDOR TAB'!AD182),"",'New Item VENDOR TAB'!AD182)</f>
        <v/>
      </c>
      <c r="AM182" s="264">
        <f>IF(ISBLANK('New Item VENDOR TAB'!AE182),"",'New Item VENDOR TAB'!AE182)</f>
        <v>0</v>
      </c>
      <c r="AN182" s="115" t="str">
        <f>IF(ISBLANK('New Item VENDOR TAB'!AF182),"",'New Item VENDOR TAB'!AF182)</f>
        <v/>
      </c>
      <c r="AO182" s="116" t="str">
        <f>IF(ISBLANK('New Item VENDOR TAB'!AG182),"",'New Item VENDOR TAB'!AG182)</f>
        <v/>
      </c>
      <c r="AP182" s="117" t="str">
        <f>IF(ISBLANK('New Item VENDOR TAB'!AH182),"",'New Item VENDOR TAB'!AH182)</f>
        <v/>
      </c>
      <c r="AQ182" s="241" t="str">
        <f>IF(ISBLANK('New Item VENDOR TAB'!AI182),"",'New Item VENDOR TAB'!AI182)</f>
        <v/>
      </c>
      <c r="AR182" s="115" t="str">
        <f>IF(ISBLANK('New Item VENDOR TAB'!AJ182),"",'New Item VENDOR TAB'!AJ182)</f>
        <v/>
      </c>
      <c r="AS182" s="115" t="str">
        <f>IF(ISBLANK('New Item VENDOR TAB'!AK182),"",'New Item VENDOR TAB'!AK182)</f>
        <v/>
      </c>
      <c r="AT182" s="114" t="str">
        <f>IF(ISBLANK('New Item VENDOR TAB'!AL182),"",'New Item VENDOR TAB'!AL182)</f>
        <v xml:space="preserve"> </v>
      </c>
      <c r="AU182" s="220" t="str">
        <f>IF(ISBLANK('New Item VENDOR TAB'!AM182),"",'New Item VENDOR TAB'!AM182)</f>
        <v/>
      </c>
      <c r="AV182" s="253" t="str">
        <f>IF(ISBLANK('New Item VENDOR TAB'!AN182),"",'New Item VENDOR TAB'!AN182)</f>
        <v/>
      </c>
      <c r="AW182" s="253" t="str">
        <f>IF(ISBLANK('New Item VENDOR TAB'!AO182),"",'New Item VENDOR TAB'!AO182)</f>
        <v/>
      </c>
      <c r="AX182" s="179" t="str">
        <f>IF(ISBLANK('New Item VENDOR TAB'!AP182),"",'New Item VENDOR TAB'!AP182)</f>
        <v/>
      </c>
      <c r="AY182" s="179" t="str">
        <f>IF(ISBLANK('New Item VENDOR TAB'!AQ182),"",'New Item VENDOR TAB'!AQ182)</f>
        <v/>
      </c>
      <c r="AZ182" s="179" t="str">
        <f>IF(ISBLANK('New Item VENDOR TAB'!AR182),"",'New Item VENDOR TAB'!AR182)</f>
        <v/>
      </c>
      <c r="BA182" s="179" t="str">
        <f>IF(ISBLANK('New Item VENDOR TAB'!AS182),"",'New Item VENDOR TAB'!AS182)</f>
        <v/>
      </c>
      <c r="BB182" s="179" t="str">
        <f>IF(ISBLANK('New Item VENDOR TAB'!AT182),"",'New Item VENDOR TAB'!AT182)</f>
        <v/>
      </c>
      <c r="BC182" s="179" t="str">
        <f>IF(ISBLANK('New Item VENDOR TAB'!AU182),"",'New Item VENDOR TAB'!AU182)</f>
        <v/>
      </c>
      <c r="BD182" s="261" t="str">
        <f>IF(ISBLANK('New Item VENDOR TAB'!AV182),"",'New Item VENDOR TAB'!AV182)</f>
        <v/>
      </c>
      <c r="BE182" s="118"/>
      <c r="BF182" s="118"/>
      <c r="BG182" s="246"/>
      <c r="BH182" s="111"/>
      <c r="BI182" s="111"/>
      <c r="BJ182" s="111"/>
      <c r="BK182" s="119"/>
      <c r="BL182" s="115"/>
      <c r="BM182" s="115"/>
      <c r="BN182" s="115"/>
      <c r="BO182" s="173"/>
      <c r="BP182" s="274" t="e">
        <f>VLOOKUP(BR182,'Segment Hierarchy'!G:J,3,FALSE)</f>
        <v>#N/A</v>
      </c>
      <c r="BQ182" s="318" t="e">
        <f>(VLOOKUP(BR182,'Segment Hierarchy'!G:J,4,FALSE))</f>
        <v>#N/A</v>
      </c>
      <c r="BR182" s="181"/>
      <c r="BS182" s="114"/>
      <c r="BT182" s="112"/>
      <c r="BU182" s="179"/>
      <c r="BV182" s="244" t="str">
        <f t="shared" si="3"/>
        <v/>
      </c>
      <c r="BW182" s="119"/>
      <c r="BX182" s="118"/>
      <c r="BY182" s="115"/>
      <c r="BZ182" s="115"/>
      <c r="CA182" s="119"/>
      <c r="CB182" s="353"/>
      <c r="CC182" s="372"/>
      <c r="CD182" s="119"/>
      <c r="CE182" s="120"/>
      <c r="CF182" s="120"/>
      <c r="CG182" s="120"/>
      <c r="CH182" s="120"/>
      <c r="CI182" s="120"/>
      <c r="CJ182" s="120"/>
      <c r="CK182" s="263" t="str">
        <f>IF(ISBLANK('New Item VENDOR TAB'!N182),"",'New Item VENDOR TAB'!N182)</f>
        <v/>
      </c>
      <c r="CL182" s="375"/>
      <c r="CM182" s="234"/>
      <c r="CN182" s="120"/>
      <c r="CO182" s="120"/>
      <c r="CP182" s="120"/>
    </row>
    <row r="183" spans="1:94" ht="15.6" customHeight="1">
      <c r="A183" s="107" t="str">
        <f>IF(ISBLANK('New Item VENDOR TAB'!A183),"",'New Item VENDOR TAB'!A183)</f>
        <v/>
      </c>
      <c r="B183" s="128"/>
      <c r="C183" s="107" t="str">
        <f>IF(ISBLANK('New Item VENDOR TAB'!B183),"",'New Item VENDOR TAB'!B183)</f>
        <v/>
      </c>
      <c r="D183" s="128"/>
      <c r="E183" s="128"/>
      <c r="F183" s="108" t="str">
        <f>IF(ISBLANK('New Item VENDOR TAB'!C183),"",'New Item VENDOR TAB'!C183)</f>
        <v/>
      </c>
      <c r="G183" s="111" t="str">
        <f>IF(ISBLANK('New Item VENDOR TAB'!D183),"",'New Item VENDOR TAB'!D183)</f>
        <v/>
      </c>
      <c r="H183" s="108" t="str">
        <f>IF(ISBLANK('New Item VENDOR TAB'!E183),"",'New Item VENDOR TAB'!E183)</f>
        <v/>
      </c>
      <c r="I183" s="260" t="str">
        <f>IF(ISBLANK('New Item VENDOR TAB'!F183),"",'New Item VENDOR TAB'!F183)</f>
        <v/>
      </c>
      <c r="J183" s="110" t="str">
        <f>IF(ISBLANK('New Item VENDOR TAB'!G183),"",'New Item VENDOR TAB'!G183)</f>
        <v/>
      </c>
      <c r="K183" s="110" t="str">
        <f>IF(ISBLANK('New Item VENDOR TAB'!H183),"",'New Item VENDOR TAB'!H183)</f>
        <v/>
      </c>
      <c r="L183" s="111" t="str">
        <f>IF(ISBLANK('New Item VENDOR TAB'!AW183),"",'New Item VENDOR TAB'!AW183)</f>
        <v/>
      </c>
      <c r="M183" s="111" t="str">
        <f>IF(ISBLANK('New Item VENDOR TAB'!AX183),"",'New Item VENDOR TAB'!AX183)</f>
        <v/>
      </c>
      <c r="N183" s="113" t="str">
        <f>IF(ISBLANK('New Item VENDOR TAB'!AY183),"",'New Item VENDOR TAB'!AY183)</f>
        <v/>
      </c>
      <c r="O183" s="173" t="str">
        <f>IF(ISBLANK('New Item VENDOR TAB'!AZ183),"",'New Item VENDOR TAB'!AZ183)</f>
        <v/>
      </c>
      <c r="P183" s="173" t="str">
        <f>IF(ISBLANK('New Item VENDOR TAB'!BA183),"",'New Item VENDOR TAB'!BA183)</f>
        <v/>
      </c>
      <c r="Q183" s="111" t="str">
        <f>IF(ISBLANK('New Item VENDOR TAB'!I183),"",'New Item VENDOR TAB'!I183)</f>
        <v/>
      </c>
      <c r="R183" s="111" t="str">
        <f>IF(ISBLANK('New Item VENDOR TAB'!J183),"",'New Item VENDOR TAB'!J183)</f>
        <v/>
      </c>
      <c r="S183" s="165" t="str">
        <f>IF(ISBLANK('New Item VENDOR TAB'!K183),"",'New Item VENDOR TAB'!K183)</f>
        <v/>
      </c>
      <c r="T183" s="112" t="str">
        <f>IF(ISBLANK('New Item VENDOR TAB'!L183),"",'New Item VENDOR TAB'!L183)</f>
        <v/>
      </c>
      <c r="U183" s="114" t="str">
        <f>IF(ISBLANK('New Item VENDOR TAB'!M183),"",'New Item VENDOR TAB'!M183)</f>
        <v/>
      </c>
      <c r="V183" s="115" t="str">
        <f>IF(ISBLANK('New Item VENDOR TAB'!N183),"",'New Item VENDOR TAB'!N183)</f>
        <v/>
      </c>
      <c r="W183" s="115" t="str">
        <f>IF(ISBLANK('New Item VENDOR TAB'!O183),"",'New Item VENDOR TAB'!O183)</f>
        <v/>
      </c>
      <c r="X183" s="170" t="str">
        <f>IF(ISBLANK('New Item VENDOR TAB'!P183),"",'New Item VENDOR TAB'!P183)</f>
        <v/>
      </c>
      <c r="Y183" s="240" t="str">
        <f>IF(ISBLANK('New Item VENDOR TAB'!Q183),"",'New Item VENDOR TAB'!Q183)</f>
        <v/>
      </c>
      <c r="Z183" s="113" t="str">
        <f>IF(ISBLANK('New Item VENDOR TAB'!R183),"",'New Item VENDOR TAB'!R183)</f>
        <v/>
      </c>
      <c r="AA183" s="113" t="str">
        <f>IF(ISBLANK('New Item VENDOR TAB'!S183),"",'New Item VENDOR TAB'!S183)</f>
        <v/>
      </c>
      <c r="AB183" s="119" t="str">
        <f>IF(ISBLANK('New Item VENDOR TAB'!T183),"",'New Item VENDOR TAB'!T183)</f>
        <v/>
      </c>
      <c r="AC183" s="119" t="str">
        <f>IF(ISBLANK('New Item VENDOR TAB'!U183),"",'New Item VENDOR TAB'!U183)</f>
        <v/>
      </c>
      <c r="AD183" s="173" t="str">
        <f>IF(ISBLANK('New Item VENDOR TAB'!V183),"",'New Item VENDOR TAB'!V183)</f>
        <v/>
      </c>
      <c r="AE183" s="173" t="str">
        <f>IF(ISBLANK('New Item VENDOR TAB'!W183),"",'New Item VENDOR TAB'!W183)</f>
        <v/>
      </c>
      <c r="AF183" s="174" t="str">
        <f>IF(ISBLANK('New Item VENDOR TAB'!X183),"",'New Item VENDOR TAB'!X183)</f>
        <v/>
      </c>
      <c r="AG183" s="174" t="str">
        <f>IF(ISBLANK('New Item VENDOR TAB'!Y183),"",'New Item VENDOR TAB'!Y183)</f>
        <v/>
      </c>
      <c r="AH183" s="174" t="str">
        <f>IF(ISBLANK('New Item VENDOR TAB'!Z183),"",'New Item VENDOR TAB'!Z183)</f>
        <v/>
      </c>
      <c r="AI183" s="175" t="str">
        <f>IF(ISBLANK('New Item VENDOR TAB'!AA183),"",'New Item VENDOR TAB'!AA183)</f>
        <v/>
      </c>
      <c r="AJ183" s="174" t="str">
        <f>IF(ISBLANK('New Item VENDOR TAB'!AB183),"",'New Item VENDOR TAB'!AB183)</f>
        <v/>
      </c>
      <c r="AK183" s="174" t="str">
        <f>IF(ISBLANK('New Item VENDOR TAB'!AC183),"",'New Item VENDOR TAB'!AC183)</f>
        <v/>
      </c>
      <c r="AL183" s="174" t="str">
        <f>IF(ISBLANK('New Item VENDOR TAB'!AD183),"",'New Item VENDOR TAB'!AD183)</f>
        <v/>
      </c>
      <c r="AM183" s="264">
        <f>IF(ISBLANK('New Item VENDOR TAB'!AE183),"",'New Item VENDOR TAB'!AE183)</f>
        <v>0</v>
      </c>
      <c r="AN183" s="115" t="str">
        <f>IF(ISBLANK('New Item VENDOR TAB'!AF183),"",'New Item VENDOR TAB'!AF183)</f>
        <v/>
      </c>
      <c r="AO183" s="116" t="str">
        <f>IF(ISBLANK('New Item VENDOR TAB'!AG183),"",'New Item VENDOR TAB'!AG183)</f>
        <v/>
      </c>
      <c r="AP183" s="117" t="str">
        <f>IF(ISBLANK('New Item VENDOR TAB'!AH183),"",'New Item VENDOR TAB'!AH183)</f>
        <v/>
      </c>
      <c r="AQ183" s="241" t="str">
        <f>IF(ISBLANK('New Item VENDOR TAB'!AI183),"",'New Item VENDOR TAB'!AI183)</f>
        <v/>
      </c>
      <c r="AR183" s="115" t="str">
        <f>IF(ISBLANK('New Item VENDOR TAB'!AJ183),"",'New Item VENDOR TAB'!AJ183)</f>
        <v/>
      </c>
      <c r="AS183" s="115" t="str">
        <f>IF(ISBLANK('New Item VENDOR TAB'!AK183),"",'New Item VENDOR TAB'!AK183)</f>
        <v/>
      </c>
      <c r="AT183" s="114" t="str">
        <f>IF(ISBLANK('New Item VENDOR TAB'!AL183),"",'New Item VENDOR TAB'!AL183)</f>
        <v xml:space="preserve"> </v>
      </c>
      <c r="AU183" s="220" t="str">
        <f>IF(ISBLANK('New Item VENDOR TAB'!AM183),"",'New Item VENDOR TAB'!AM183)</f>
        <v/>
      </c>
      <c r="AV183" s="253" t="str">
        <f>IF(ISBLANK('New Item VENDOR TAB'!AN183),"",'New Item VENDOR TAB'!AN183)</f>
        <v/>
      </c>
      <c r="AW183" s="253" t="str">
        <f>IF(ISBLANK('New Item VENDOR TAB'!AO183),"",'New Item VENDOR TAB'!AO183)</f>
        <v/>
      </c>
      <c r="AX183" s="179" t="str">
        <f>IF(ISBLANK('New Item VENDOR TAB'!AP183),"",'New Item VENDOR TAB'!AP183)</f>
        <v/>
      </c>
      <c r="AY183" s="179" t="str">
        <f>IF(ISBLANK('New Item VENDOR TAB'!AQ183),"",'New Item VENDOR TAB'!AQ183)</f>
        <v/>
      </c>
      <c r="AZ183" s="179" t="str">
        <f>IF(ISBLANK('New Item VENDOR TAB'!AR183),"",'New Item VENDOR TAB'!AR183)</f>
        <v/>
      </c>
      <c r="BA183" s="179" t="str">
        <f>IF(ISBLANK('New Item VENDOR TAB'!AS183),"",'New Item VENDOR TAB'!AS183)</f>
        <v/>
      </c>
      <c r="BB183" s="179" t="str">
        <f>IF(ISBLANK('New Item VENDOR TAB'!AT183),"",'New Item VENDOR TAB'!AT183)</f>
        <v/>
      </c>
      <c r="BC183" s="179" t="str">
        <f>IF(ISBLANK('New Item VENDOR TAB'!AU183),"",'New Item VENDOR TAB'!AU183)</f>
        <v/>
      </c>
      <c r="BD183" s="261" t="str">
        <f>IF(ISBLANK('New Item VENDOR TAB'!AV183),"",'New Item VENDOR TAB'!AV183)</f>
        <v/>
      </c>
      <c r="BE183" s="118"/>
      <c r="BF183" s="118"/>
      <c r="BG183" s="246"/>
      <c r="BH183" s="111"/>
      <c r="BI183" s="111"/>
      <c r="BJ183" s="111"/>
      <c r="BK183" s="119"/>
      <c r="BL183" s="115"/>
      <c r="BM183" s="115"/>
      <c r="BN183" s="115"/>
      <c r="BO183" s="173"/>
      <c r="BP183" s="274" t="e">
        <f>VLOOKUP(BR183,'Segment Hierarchy'!G:J,3,FALSE)</f>
        <v>#N/A</v>
      </c>
      <c r="BQ183" s="318" t="e">
        <f>(VLOOKUP(BR183,'Segment Hierarchy'!G:J,4,FALSE))</f>
        <v>#N/A</v>
      </c>
      <c r="BR183" s="181"/>
      <c r="BS183" s="114"/>
      <c r="BT183" s="112"/>
      <c r="BU183" s="179"/>
      <c r="BV183" s="244" t="str">
        <f t="shared" si="3"/>
        <v/>
      </c>
      <c r="BW183" s="119"/>
      <c r="BX183" s="118"/>
      <c r="BY183" s="115"/>
      <c r="BZ183" s="115"/>
      <c r="CA183" s="119"/>
      <c r="CB183" s="353"/>
      <c r="CC183" s="372"/>
      <c r="CD183" s="119"/>
      <c r="CE183" s="120"/>
      <c r="CF183" s="120"/>
      <c r="CG183" s="120"/>
      <c r="CH183" s="120"/>
      <c r="CI183" s="120"/>
      <c r="CJ183" s="120"/>
      <c r="CK183" s="263" t="str">
        <f>IF(ISBLANK('New Item VENDOR TAB'!N183),"",'New Item VENDOR TAB'!N183)</f>
        <v/>
      </c>
      <c r="CL183" s="375"/>
      <c r="CM183" s="234"/>
      <c r="CN183" s="120"/>
      <c r="CO183" s="120"/>
      <c r="CP183" s="120"/>
    </row>
    <row r="184" spans="1:94" ht="15.6" customHeight="1">
      <c r="A184" s="107" t="str">
        <f>IF(ISBLANK('New Item VENDOR TAB'!A184),"",'New Item VENDOR TAB'!A184)</f>
        <v/>
      </c>
      <c r="B184" s="128"/>
      <c r="C184" s="107" t="str">
        <f>IF(ISBLANK('New Item VENDOR TAB'!B184),"",'New Item VENDOR TAB'!B184)</f>
        <v/>
      </c>
      <c r="D184" s="128"/>
      <c r="E184" s="128"/>
      <c r="F184" s="108" t="str">
        <f>IF(ISBLANK('New Item VENDOR TAB'!C184),"",'New Item VENDOR TAB'!C184)</f>
        <v/>
      </c>
      <c r="G184" s="111" t="str">
        <f>IF(ISBLANK('New Item VENDOR TAB'!D184),"",'New Item VENDOR TAB'!D184)</f>
        <v/>
      </c>
      <c r="H184" s="108" t="str">
        <f>IF(ISBLANK('New Item VENDOR TAB'!E184),"",'New Item VENDOR TAB'!E184)</f>
        <v/>
      </c>
      <c r="I184" s="260" t="str">
        <f>IF(ISBLANK('New Item VENDOR TAB'!F184),"",'New Item VENDOR TAB'!F184)</f>
        <v/>
      </c>
      <c r="J184" s="110" t="str">
        <f>IF(ISBLANK('New Item VENDOR TAB'!G184),"",'New Item VENDOR TAB'!G184)</f>
        <v/>
      </c>
      <c r="K184" s="110" t="str">
        <f>IF(ISBLANK('New Item VENDOR TAB'!H184),"",'New Item VENDOR TAB'!H184)</f>
        <v/>
      </c>
      <c r="L184" s="111" t="str">
        <f>IF(ISBLANK('New Item VENDOR TAB'!AW184),"",'New Item VENDOR TAB'!AW184)</f>
        <v/>
      </c>
      <c r="M184" s="111" t="str">
        <f>IF(ISBLANK('New Item VENDOR TAB'!AX184),"",'New Item VENDOR TAB'!AX184)</f>
        <v/>
      </c>
      <c r="N184" s="113" t="str">
        <f>IF(ISBLANK('New Item VENDOR TAB'!AY184),"",'New Item VENDOR TAB'!AY184)</f>
        <v/>
      </c>
      <c r="O184" s="173" t="str">
        <f>IF(ISBLANK('New Item VENDOR TAB'!AZ184),"",'New Item VENDOR TAB'!AZ184)</f>
        <v/>
      </c>
      <c r="P184" s="173" t="str">
        <f>IF(ISBLANK('New Item VENDOR TAB'!BA184),"",'New Item VENDOR TAB'!BA184)</f>
        <v/>
      </c>
      <c r="Q184" s="111" t="str">
        <f>IF(ISBLANK('New Item VENDOR TAB'!I184),"",'New Item VENDOR TAB'!I184)</f>
        <v/>
      </c>
      <c r="R184" s="111" t="str">
        <f>IF(ISBLANK('New Item VENDOR TAB'!J184),"",'New Item VENDOR TAB'!J184)</f>
        <v/>
      </c>
      <c r="S184" s="165" t="str">
        <f>IF(ISBLANK('New Item VENDOR TAB'!K184),"",'New Item VENDOR TAB'!K184)</f>
        <v/>
      </c>
      <c r="T184" s="112" t="str">
        <f>IF(ISBLANK('New Item VENDOR TAB'!L184),"",'New Item VENDOR TAB'!L184)</f>
        <v/>
      </c>
      <c r="U184" s="114" t="str">
        <f>IF(ISBLANK('New Item VENDOR TAB'!M184),"",'New Item VENDOR TAB'!M184)</f>
        <v/>
      </c>
      <c r="V184" s="115" t="str">
        <f>IF(ISBLANK('New Item VENDOR TAB'!N184),"",'New Item VENDOR TAB'!N184)</f>
        <v/>
      </c>
      <c r="W184" s="115" t="str">
        <f>IF(ISBLANK('New Item VENDOR TAB'!O184),"",'New Item VENDOR TAB'!O184)</f>
        <v/>
      </c>
      <c r="X184" s="170" t="str">
        <f>IF(ISBLANK('New Item VENDOR TAB'!P184),"",'New Item VENDOR TAB'!P184)</f>
        <v/>
      </c>
      <c r="Y184" s="240" t="str">
        <f>IF(ISBLANK('New Item VENDOR TAB'!Q184),"",'New Item VENDOR TAB'!Q184)</f>
        <v/>
      </c>
      <c r="Z184" s="113" t="str">
        <f>IF(ISBLANK('New Item VENDOR TAB'!R184),"",'New Item VENDOR TAB'!R184)</f>
        <v/>
      </c>
      <c r="AA184" s="113" t="str">
        <f>IF(ISBLANK('New Item VENDOR TAB'!S184),"",'New Item VENDOR TAB'!S184)</f>
        <v/>
      </c>
      <c r="AB184" s="119" t="str">
        <f>IF(ISBLANK('New Item VENDOR TAB'!T184),"",'New Item VENDOR TAB'!T184)</f>
        <v/>
      </c>
      <c r="AC184" s="119" t="str">
        <f>IF(ISBLANK('New Item VENDOR TAB'!U184),"",'New Item VENDOR TAB'!U184)</f>
        <v/>
      </c>
      <c r="AD184" s="173" t="str">
        <f>IF(ISBLANK('New Item VENDOR TAB'!V184),"",'New Item VENDOR TAB'!V184)</f>
        <v/>
      </c>
      <c r="AE184" s="173" t="str">
        <f>IF(ISBLANK('New Item VENDOR TAB'!W184),"",'New Item VENDOR TAB'!W184)</f>
        <v/>
      </c>
      <c r="AF184" s="174" t="str">
        <f>IF(ISBLANK('New Item VENDOR TAB'!X184),"",'New Item VENDOR TAB'!X184)</f>
        <v/>
      </c>
      <c r="AG184" s="174" t="str">
        <f>IF(ISBLANK('New Item VENDOR TAB'!Y184),"",'New Item VENDOR TAB'!Y184)</f>
        <v/>
      </c>
      <c r="AH184" s="174" t="str">
        <f>IF(ISBLANK('New Item VENDOR TAB'!Z184),"",'New Item VENDOR TAB'!Z184)</f>
        <v/>
      </c>
      <c r="AI184" s="175" t="str">
        <f>IF(ISBLANK('New Item VENDOR TAB'!AA184),"",'New Item VENDOR TAB'!AA184)</f>
        <v/>
      </c>
      <c r="AJ184" s="174" t="str">
        <f>IF(ISBLANK('New Item VENDOR TAB'!AB184),"",'New Item VENDOR TAB'!AB184)</f>
        <v/>
      </c>
      <c r="AK184" s="174" t="str">
        <f>IF(ISBLANK('New Item VENDOR TAB'!AC184),"",'New Item VENDOR TAB'!AC184)</f>
        <v/>
      </c>
      <c r="AL184" s="174" t="str">
        <f>IF(ISBLANK('New Item VENDOR TAB'!AD184),"",'New Item VENDOR TAB'!AD184)</f>
        <v/>
      </c>
      <c r="AM184" s="264">
        <f>IF(ISBLANK('New Item VENDOR TAB'!AE184),"",'New Item VENDOR TAB'!AE184)</f>
        <v>0</v>
      </c>
      <c r="AN184" s="115" t="str">
        <f>IF(ISBLANK('New Item VENDOR TAB'!AF184),"",'New Item VENDOR TAB'!AF184)</f>
        <v/>
      </c>
      <c r="AO184" s="116" t="str">
        <f>IF(ISBLANK('New Item VENDOR TAB'!AG184),"",'New Item VENDOR TAB'!AG184)</f>
        <v/>
      </c>
      <c r="AP184" s="117" t="str">
        <f>IF(ISBLANK('New Item VENDOR TAB'!AH184),"",'New Item VENDOR TAB'!AH184)</f>
        <v/>
      </c>
      <c r="AQ184" s="241" t="str">
        <f>IF(ISBLANK('New Item VENDOR TAB'!AI184),"",'New Item VENDOR TAB'!AI184)</f>
        <v/>
      </c>
      <c r="AR184" s="115" t="str">
        <f>IF(ISBLANK('New Item VENDOR TAB'!AJ184),"",'New Item VENDOR TAB'!AJ184)</f>
        <v/>
      </c>
      <c r="AS184" s="115" t="str">
        <f>IF(ISBLANK('New Item VENDOR TAB'!AK184),"",'New Item VENDOR TAB'!AK184)</f>
        <v/>
      </c>
      <c r="AT184" s="114" t="str">
        <f>IF(ISBLANK('New Item VENDOR TAB'!AL184),"",'New Item VENDOR TAB'!AL184)</f>
        <v xml:space="preserve"> </v>
      </c>
      <c r="AU184" s="220" t="str">
        <f>IF(ISBLANK('New Item VENDOR TAB'!AM184),"",'New Item VENDOR TAB'!AM184)</f>
        <v/>
      </c>
      <c r="AV184" s="253" t="str">
        <f>IF(ISBLANK('New Item VENDOR TAB'!AN184),"",'New Item VENDOR TAB'!AN184)</f>
        <v/>
      </c>
      <c r="AW184" s="253" t="str">
        <f>IF(ISBLANK('New Item VENDOR TAB'!AO184),"",'New Item VENDOR TAB'!AO184)</f>
        <v/>
      </c>
      <c r="AX184" s="179" t="str">
        <f>IF(ISBLANK('New Item VENDOR TAB'!AP184),"",'New Item VENDOR TAB'!AP184)</f>
        <v/>
      </c>
      <c r="AY184" s="179" t="str">
        <f>IF(ISBLANK('New Item VENDOR TAB'!AQ184),"",'New Item VENDOR TAB'!AQ184)</f>
        <v/>
      </c>
      <c r="AZ184" s="179" t="str">
        <f>IF(ISBLANK('New Item VENDOR TAB'!AR184),"",'New Item VENDOR TAB'!AR184)</f>
        <v/>
      </c>
      <c r="BA184" s="179" t="str">
        <f>IF(ISBLANK('New Item VENDOR TAB'!AS184),"",'New Item VENDOR TAB'!AS184)</f>
        <v/>
      </c>
      <c r="BB184" s="179" t="str">
        <f>IF(ISBLANK('New Item VENDOR TAB'!AT184),"",'New Item VENDOR TAB'!AT184)</f>
        <v/>
      </c>
      <c r="BC184" s="179" t="str">
        <f>IF(ISBLANK('New Item VENDOR TAB'!AU184),"",'New Item VENDOR TAB'!AU184)</f>
        <v/>
      </c>
      <c r="BD184" s="261" t="str">
        <f>IF(ISBLANK('New Item VENDOR TAB'!AV184),"",'New Item VENDOR TAB'!AV184)</f>
        <v/>
      </c>
      <c r="BE184" s="118"/>
      <c r="BF184" s="118"/>
      <c r="BG184" s="246"/>
      <c r="BH184" s="111"/>
      <c r="BI184" s="111"/>
      <c r="BJ184" s="111"/>
      <c r="BK184" s="119"/>
      <c r="BL184" s="115"/>
      <c r="BM184" s="115"/>
      <c r="BN184" s="115"/>
      <c r="BO184" s="173"/>
      <c r="BP184" s="274" t="e">
        <f>VLOOKUP(BR184,'Segment Hierarchy'!G:J,3,FALSE)</f>
        <v>#N/A</v>
      </c>
      <c r="BQ184" s="318" t="e">
        <f>(VLOOKUP(BR184,'Segment Hierarchy'!G:J,4,FALSE))</f>
        <v>#N/A</v>
      </c>
      <c r="BR184" s="181"/>
      <c r="BS184" s="114"/>
      <c r="BT184" s="112"/>
      <c r="BU184" s="179"/>
      <c r="BV184" s="244" t="str">
        <f t="shared" si="3"/>
        <v/>
      </c>
      <c r="BW184" s="119"/>
      <c r="BX184" s="118"/>
      <c r="BY184" s="115"/>
      <c r="BZ184" s="115"/>
      <c r="CA184" s="119"/>
      <c r="CB184" s="353"/>
      <c r="CC184" s="372"/>
      <c r="CD184" s="119"/>
      <c r="CE184" s="120"/>
      <c r="CF184" s="120"/>
      <c r="CG184" s="120"/>
      <c r="CH184" s="120"/>
      <c r="CI184" s="120"/>
      <c r="CJ184" s="120"/>
      <c r="CK184" s="263" t="str">
        <f>IF(ISBLANK('New Item VENDOR TAB'!N184),"",'New Item VENDOR TAB'!N184)</f>
        <v/>
      </c>
      <c r="CL184" s="375"/>
      <c r="CM184" s="234"/>
      <c r="CN184" s="120"/>
      <c r="CO184" s="120"/>
      <c r="CP184" s="120"/>
    </row>
    <row r="185" spans="1:94" ht="15.6" customHeight="1">
      <c r="A185" s="107" t="str">
        <f>IF(ISBLANK('New Item VENDOR TAB'!A185),"",'New Item VENDOR TAB'!A185)</f>
        <v/>
      </c>
      <c r="B185" s="128"/>
      <c r="C185" s="107" t="str">
        <f>IF(ISBLANK('New Item VENDOR TAB'!B185),"",'New Item VENDOR TAB'!B185)</f>
        <v/>
      </c>
      <c r="D185" s="128"/>
      <c r="E185" s="128"/>
      <c r="F185" s="108" t="str">
        <f>IF(ISBLANK('New Item VENDOR TAB'!C185),"",'New Item VENDOR TAB'!C185)</f>
        <v/>
      </c>
      <c r="G185" s="111" t="str">
        <f>IF(ISBLANK('New Item VENDOR TAB'!D185),"",'New Item VENDOR TAB'!D185)</f>
        <v/>
      </c>
      <c r="H185" s="108" t="str">
        <f>IF(ISBLANK('New Item VENDOR TAB'!E185),"",'New Item VENDOR TAB'!E185)</f>
        <v/>
      </c>
      <c r="I185" s="260" t="str">
        <f>IF(ISBLANK('New Item VENDOR TAB'!F185),"",'New Item VENDOR TAB'!F185)</f>
        <v/>
      </c>
      <c r="J185" s="110" t="str">
        <f>IF(ISBLANK('New Item VENDOR TAB'!G185),"",'New Item VENDOR TAB'!G185)</f>
        <v/>
      </c>
      <c r="K185" s="110" t="str">
        <f>IF(ISBLANK('New Item VENDOR TAB'!H185),"",'New Item VENDOR TAB'!H185)</f>
        <v/>
      </c>
      <c r="L185" s="111" t="str">
        <f>IF(ISBLANK('New Item VENDOR TAB'!AW185),"",'New Item VENDOR TAB'!AW185)</f>
        <v/>
      </c>
      <c r="M185" s="111" t="str">
        <f>IF(ISBLANK('New Item VENDOR TAB'!AX185),"",'New Item VENDOR TAB'!AX185)</f>
        <v/>
      </c>
      <c r="N185" s="113" t="str">
        <f>IF(ISBLANK('New Item VENDOR TAB'!AY185),"",'New Item VENDOR TAB'!AY185)</f>
        <v/>
      </c>
      <c r="O185" s="173" t="str">
        <f>IF(ISBLANK('New Item VENDOR TAB'!AZ185),"",'New Item VENDOR TAB'!AZ185)</f>
        <v/>
      </c>
      <c r="P185" s="173" t="str">
        <f>IF(ISBLANK('New Item VENDOR TAB'!BA185),"",'New Item VENDOR TAB'!BA185)</f>
        <v/>
      </c>
      <c r="Q185" s="111" t="str">
        <f>IF(ISBLANK('New Item VENDOR TAB'!I185),"",'New Item VENDOR TAB'!I185)</f>
        <v/>
      </c>
      <c r="R185" s="111" t="str">
        <f>IF(ISBLANK('New Item VENDOR TAB'!J185),"",'New Item VENDOR TAB'!J185)</f>
        <v/>
      </c>
      <c r="S185" s="165" t="str">
        <f>IF(ISBLANK('New Item VENDOR TAB'!K185),"",'New Item VENDOR TAB'!K185)</f>
        <v/>
      </c>
      <c r="T185" s="112" t="str">
        <f>IF(ISBLANK('New Item VENDOR TAB'!L185),"",'New Item VENDOR TAB'!L185)</f>
        <v/>
      </c>
      <c r="U185" s="114" t="str">
        <f>IF(ISBLANK('New Item VENDOR TAB'!M185),"",'New Item VENDOR TAB'!M185)</f>
        <v/>
      </c>
      <c r="V185" s="115" t="str">
        <f>IF(ISBLANK('New Item VENDOR TAB'!N185),"",'New Item VENDOR TAB'!N185)</f>
        <v/>
      </c>
      <c r="W185" s="115" t="str">
        <f>IF(ISBLANK('New Item VENDOR TAB'!O185),"",'New Item VENDOR TAB'!O185)</f>
        <v/>
      </c>
      <c r="X185" s="170" t="str">
        <f>IF(ISBLANK('New Item VENDOR TAB'!P185),"",'New Item VENDOR TAB'!P185)</f>
        <v/>
      </c>
      <c r="Y185" s="240" t="str">
        <f>IF(ISBLANK('New Item VENDOR TAB'!Q185),"",'New Item VENDOR TAB'!Q185)</f>
        <v/>
      </c>
      <c r="Z185" s="113" t="str">
        <f>IF(ISBLANK('New Item VENDOR TAB'!R185),"",'New Item VENDOR TAB'!R185)</f>
        <v/>
      </c>
      <c r="AA185" s="113" t="str">
        <f>IF(ISBLANK('New Item VENDOR TAB'!S185),"",'New Item VENDOR TAB'!S185)</f>
        <v/>
      </c>
      <c r="AB185" s="119" t="str">
        <f>IF(ISBLANK('New Item VENDOR TAB'!T185),"",'New Item VENDOR TAB'!T185)</f>
        <v/>
      </c>
      <c r="AC185" s="119" t="str">
        <f>IF(ISBLANK('New Item VENDOR TAB'!U185),"",'New Item VENDOR TAB'!U185)</f>
        <v/>
      </c>
      <c r="AD185" s="173" t="str">
        <f>IF(ISBLANK('New Item VENDOR TAB'!V185),"",'New Item VENDOR TAB'!V185)</f>
        <v/>
      </c>
      <c r="AE185" s="173" t="str">
        <f>IF(ISBLANK('New Item VENDOR TAB'!W185),"",'New Item VENDOR TAB'!W185)</f>
        <v/>
      </c>
      <c r="AF185" s="174" t="str">
        <f>IF(ISBLANK('New Item VENDOR TAB'!X185),"",'New Item VENDOR TAB'!X185)</f>
        <v/>
      </c>
      <c r="AG185" s="174" t="str">
        <f>IF(ISBLANK('New Item VENDOR TAB'!Y185),"",'New Item VENDOR TAB'!Y185)</f>
        <v/>
      </c>
      <c r="AH185" s="174" t="str">
        <f>IF(ISBLANK('New Item VENDOR TAB'!Z185),"",'New Item VENDOR TAB'!Z185)</f>
        <v/>
      </c>
      <c r="AI185" s="175" t="str">
        <f>IF(ISBLANK('New Item VENDOR TAB'!AA185),"",'New Item VENDOR TAB'!AA185)</f>
        <v/>
      </c>
      <c r="AJ185" s="174" t="str">
        <f>IF(ISBLANK('New Item VENDOR TAB'!AB185),"",'New Item VENDOR TAB'!AB185)</f>
        <v/>
      </c>
      <c r="AK185" s="174" t="str">
        <f>IF(ISBLANK('New Item VENDOR TAB'!AC185),"",'New Item VENDOR TAB'!AC185)</f>
        <v/>
      </c>
      <c r="AL185" s="174" t="str">
        <f>IF(ISBLANK('New Item VENDOR TAB'!AD185),"",'New Item VENDOR TAB'!AD185)</f>
        <v/>
      </c>
      <c r="AM185" s="264">
        <f>IF(ISBLANK('New Item VENDOR TAB'!AE185),"",'New Item VENDOR TAB'!AE185)</f>
        <v>0</v>
      </c>
      <c r="AN185" s="115" t="str">
        <f>IF(ISBLANK('New Item VENDOR TAB'!AF185),"",'New Item VENDOR TAB'!AF185)</f>
        <v/>
      </c>
      <c r="AO185" s="116" t="str">
        <f>IF(ISBLANK('New Item VENDOR TAB'!AG185),"",'New Item VENDOR TAB'!AG185)</f>
        <v/>
      </c>
      <c r="AP185" s="117" t="str">
        <f>IF(ISBLANK('New Item VENDOR TAB'!AH185),"",'New Item VENDOR TAB'!AH185)</f>
        <v/>
      </c>
      <c r="AQ185" s="241" t="str">
        <f>IF(ISBLANK('New Item VENDOR TAB'!AI185),"",'New Item VENDOR TAB'!AI185)</f>
        <v/>
      </c>
      <c r="AR185" s="115" t="str">
        <f>IF(ISBLANK('New Item VENDOR TAB'!AJ185),"",'New Item VENDOR TAB'!AJ185)</f>
        <v/>
      </c>
      <c r="AS185" s="115" t="str">
        <f>IF(ISBLANK('New Item VENDOR TAB'!AK185),"",'New Item VENDOR TAB'!AK185)</f>
        <v/>
      </c>
      <c r="AT185" s="114" t="str">
        <f>IF(ISBLANK('New Item VENDOR TAB'!AL185),"",'New Item VENDOR TAB'!AL185)</f>
        <v xml:space="preserve"> </v>
      </c>
      <c r="AU185" s="220" t="str">
        <f>IF(ISBLANK('New Item VENDOR TAB'!AM185),"",'New Item VENDOR TAB'!AM185)</f>
        <v/>
      </c>
      <c r="AV185" s="253" t="str">
        <f>IF(ISBLANK('New Item VENDOR TAB'!AN185),"",'New Item VENDOR TAB'!AN185)</f>
        <v/>
      </c>
      <c r="AW185" s="253" t="str">
        <f>IF(ISBLANK('New Item VENDOR TAB'!AO185),"",'New Item VENDOR TAB'!AO185)</f>
        <v/>
      </c>
      <c r="AX185" s="179" t="str">
        <f>IF(ISBLANK('New Item VENDOR TAB'!AP185),"",'New Item VENDOR TAB'!AP185)</f>
        <v/>
      </c>
      <c r="AY185" s="179" t="str">
        <f>IF(ISBLANK('New Item VENDOR TAB'!AQ185),"",'New Item VENDOR TAB'!AQ185)</f>
        <v/>
      </c>
      <c r="AZ185" s="179" t="str">
        <f>IF(ISBLANK('New Item VENDOR TAB'!AR185),"",'New Item VENDOR TAB'!AR185)</f>
        <v/>
      </c>
      <c r="BA185" s="179" t="str">
        <f>IF(ISBLANK('New Item VENDOR TAB'!AS185),"",'New Item VENDOR TAB'!AS185)</f>
        <v/>
      </c>
      <c r="BB185" s="179" t="str">
        <f>IF(ISBLANK('New Item VENDOR TAB'!AT185),"",'New Item VENDOR TAB'!AT185)</f>
        <v/>
      </c>
      <c r="BC185" s="179" t="str">
        <f>IF(ISBLANK('New Item VENDOR TAB'!AU185),"",'New Item VENDOR TAB'!AU185)</f>
        <v/>
      </c>
      <c r="BD185" s="261" t="str">
        <f>IF(ISBLANK('New Item VENDOR TAB'!AV185),"",'New Item VENDOR TAB'!AV185)</f>
        <v/>
      </c>
      <c r="BE185" s="118"/>
      <c r="BF185" s="118"/>
      <c r="BG185" s="246"/>
      <c r="BH185" s="111"/>
      <c r="BI185" s="111"/>
      <c r="BJ185" s="111"/>
      <c r="BK185" s="119"/>
      <c r="BL185" s="115"/>
      <c r="BM185" s="115"/>
      <c r="BN185" s="115"/>
      <c r="BO185" s="173"/>
      <c r="BP185" s="274" t="e">
        <f>VLOOKUP(BR185,'Segment Hierarchy'!G:J,3,FALSE)</f>
        <v>#N/A</v>
      </c>
      <c r="BQ185" s="318" t="e">
        <f>(VLOOKUP(BR185,'Segment Hierarchy'!G:J,4,FALSE))</f>
        <v>#N/A</v>
      </c>
      <c r="BR185" s="181"/>
      <c r="BS185" s="114"/>
      <c r="BT185" s="112"/>
      <c r="BU185" s="179"/>
      <c r="BV185" s="244" t="str">
        <f t="shared" si="3"/>
        <v/>
      </c>
      <c r="BW185" s="119"/>
      <c r="BX185" s="118"/>
      <c r="BY185" s="115"/>
      <c r="BZ185" s="115"/>
      <c r="CA185" s="119"/>
      <c r="CB185" s="353"/>
      <c r="CC185" s="372"/>
      <c r="CD185" s="119"/>
      <c r="CE185" s="120"/>
      <c r="CF185" s="120"/>
      <c r="CG185" s="120"/>
      <c r="CH185" s="120"/>
      <c r="CI185" s="120"/>
      <c r="CJ185" s="120"/>
      <c r="CK185" s="263" t="str">
        <f>IF(ISBLANK('New Item VENDOR TAB'!N185),"",'New Item VENDOR TAB'!N185)</f>
        <v/>
      </c>
      <c r="CL185" s="375"/>
      <c r="CM185" s="234"/>
      <c r="CN185" s="120"/>
      <c r="CO185" s="120"/>
      <c r="CP185" s="120"/>
    </row>
    <row r="186" spans="1:94" ht="15.6" customHeight="1">
      <c r="A186" s="107" t="str">
        <f>IF(ISBLANK('New Item VENDOR TAB'!A186),"",'New Item VENDOR TAB'!A186)</f>
        <v/>
      </c>
      <c r="B186" s="128"/>
      <c r="C186" s="107" t="str">
        <f>IF(ISBLANK('New Item VENDOR TAB'!B186),"",'New Item VENDOR TAB'!B186)</f>
        <v/>
      </c>
      <c r="D186" s="128"/>
      <c r="E186" s="128"/>
      <c r="F186" s="108" t="str">
        <f>IF(ISBLANK('New Item VENDOR TAB'!C186),"",'New Item VENDOR TAB'!C186)</f>
        <v/>
      </c>
      <c r="G186" s="111" t="str">
        <f>IF(ISBLANK('New Item VENDOR TAB'!D186),"",'New Item VENDOR TAB'!D186)</f>
        <v/>
      </c>
      <c r="H186" s="108" t="str">
        <f>IF(ISBLANK('New Item VENDOR TAB'!E186),"",'New Item VENDOR TAB'!E186)</f>
        <v/>
      </c>
      <c r="I186" s="260" t="str">
        <f>IF(ISBLANK('New Item VENDOR TAB'!F186),"",'New Item VENDOR TAB'!F186)</f>
        <v/>
      </c>
      <c r="J186" s="110" t="str">
        <f>IF(ISBLANK('New Item VENDOR TAB'!G186),"",'New Item VENDOR TAB'!G186)</f>
        <v/>
      </c>
      <c r="K186" s="110" t="str">
        <f>IF(ISBLANK('New Item VENDOR TAB'!H186),"",'New Item VENDOR TAB'!H186)</f>
        <v/>
      </c>
      <c r="L186" s="111" t="str">
        <f>IF(ISBLANK('New Item VENDOR TAB'!AW186),"",'New Item VENDOR TAB'!AW186)</f>
        <v/>
      </c>
      <c r="M186" s="111" t="str">
        <f>IF(ISBLANK('New Item VENDOR TAB'!AX186),"",'New Item VENDOR TAB'!AX186)</f>
        <v/>
      </c>
      <c r="N186" s="113" t="str">
        <f>IF(ISBLANK('New Item VENDOR TAB'!AY186),"",'New Item VENDOR TAB'!AY186)</f>
        <v/>
      </c>
      <c r="O186" s="173" t="str">
        <f>IF(ISBLANK('New Item VENDOR TAB'!AZ186),"",'New Item VENDOR TAB'!AZ186)</f>
        <v/>
      </c>
      <c r="P186" s="173" t="str">
        <f>IF(ISBLANK('New Item VENDOR TAB'!BA186),"",'New Item VENDOR TAB'!BA186)</f>
        <v/>
      </c>
      <c r="Q186" s="111" t="str">
        <f>IF(ISBLANK('New Item VENDOR TAB'!I186),"",'New Item VENDOR TAB'!I186)</f>
        <v/>
      </c>
      <c r="R186" s="111" t="str">
        <f>IF(ISBLANK('New Item VENDOR TAB'!J186),"",'New Item VENDOR TAB'!J186)</f>
        <v/>
      </c>
      <c r="S186" s="165" t="str">
        <f>IF(ISBLANK('New Item VENDOR TAB'!K186),"",'New Item VENDOR TAB'!K186)</f>
        <v/>
      </c>
      <c r="T186" s="112" t="str">
        <f>IF(ISBLANK('New Item VENDOR TAB'!L186),"",'New Item VENDOR TAB'!L186)</f>
        <v/>
      </c>
      <c r="U186" s="114" t="str">
        <f>IF(ISBLANK('New Item VENDOR TAB'!M186),"",'New Item VENDOR TAB'!M186)</f>
        <v/>
      </c>
      <c r="V186" s="115" t="str">
        <f>IF(ISBLANK('New Item VENDOR TAB'!N186),"",'New Item VENDOR TAB'!N186)</f>
        <v/>
      </c>
      <c r="W186" s="115" t="str">
        <f>IF(ISBLANK('New Item VENDOR TAB'!O186),"",'New Item VENDOR TAB'!O186)</f>
        <v/>
      </c>
      <c r="X186" s="170" t="str">
        <f>IF(ISBLANK('New Item VENDOR TAB'!P186),"",'New Item VENDOR TAB'!P186)</f>
        <v/>
      </c>
      <c r="Y186" s="240" t="str">
        <f>IF(ISBLANK('New Item VENDOR TAB'!Q186),"",'New Item VENDOR TAB'!Q186)</f>
        <v/>
      </c>
      <c r="Z186" s="113" t="str">
        <f>IF(ISBLANK('New Item VENDOR TAB'!R186),"",'New Item VENDOR TAB'!R186)</f>
        <v/>
      </c>
      <c r="AA186" s="113" t="str">
        <f>IF(ISBLANK('New Item VENDOR TAB'!S186),"",'New Item VENDOR TAB'!S186)</f>
        <v/>
      </c>
      <c r="AB186" s="119" t="str">
        <f>IF(ISBLANK('New Item VENDOR TAB'!T186),"",'New Item VENDOR TAB'!T186)</f>
        <v/>
      </c>
      <c r="AC186" s="119" t="str">
        <f>IF(ISBLANK('New Item VENDOR TAB'!U186),"",'New Item VENDOR TAB'!U186)</f>
        <v/>
      </c>
      <c r="AD186" s="173" t="str">
        <f>IF(ISBLANK('New Item VENDOR TAB'!V186),"",'New Item VENDOR TAB'!V186)</f>
        <v/>
      </c>
      <c r="AE186" s="173" t="str">
        <f>IF(ISBLANK('New Item VENDOR TAB'!W186),"",'New Item VENDOR TAB'!W186)</f>
        <v/>
      </c>
      <c r="AF186" s="174" t="str">
        <f>IF(ISBLANK('New Item VENDOR TAB'!X186),"",'New Item VENDOR TAB'!X186)</f>
        <v/>
      </c>
      <c r="AG186" s="174" t="str">
        <f>IF(ISBLANK('New Item VENDOR TAB'!Y186),"",'New Item VENDOR TAB'!Y186)</f>
        <v/>
      </c>
      <c r="AH186" s="174" t="str">
        <f>IF(ISBLANK('New Item VENDOR TAB'!Z186),"",'New Item VENDOR TAB'!Z186)</f>
        <v/>
      </c>
      <c r="AI186" s="175" t="str">
        <f>IF(ISBLANK('New Item VENDOR TAB'!AA186),"",'New Item VENDOR TAB'!AA186)</f>
        <v/>
      </c>
      <c r="AJ186" s="174" t="str">
        <f>IF(ISBLANK('New Item VENDOR TAB'!AB186),"",'New Item VENDOR TAB'!AB186)</f>
        <v/>
      </c>
      <c r="AK186" s="174" t="str">
        <f>IF(ISBLANK('New Item VENDOR TAB'!AC186),"",'New Item VENDOR TAB'!AC186)</f>
        <v/>
      </c>
      <c r="AL186" s="174" t="str">
        <f>IF(ISBLANK('New Item VENDOR TAB'!AD186),"",'New Item VENDOR TAB'!AD186)</f>
        <v/>
      </c>
      <c r="AM186" s="264">
        <f>IF(ISBLANK('New Item VENDOR TAB'!AE186),"",'New Item VENDOR TAB'!AE186)</f>
        <v>0</v>
      </c>
      <c r="AN186" s="115" t="str">
        <f>IF(ISBLANK('New Item VENDOR TAB'!AF186),"",'New Item VENDOR TAB'!AF186)</f>
        <v/>
      </c>
      <c r="AO186" s="116" t="str">
        <f>IF(ISBLANK('New Item VENDOR TAB'!AG186),"",'New Item VENDOR TAB'!AG186)</f>
        <v/>
      </c>
      <c r="AP186" s="117" t="str">
        <f>IF(ISBLANK('New Item VENDOR TAB'!AH186),"",'New Item VENDOR TAB'!AH186)</f>
        <v/>
      </c>
      <c r="AQ186" s="241" t="str">
        <f>IF(ISBLANK('New Item VENDOR TAB'!AI186),"",'New Item VENDOR TAB'!AI186)</f>
        <v/>
      </c>
      <c r="AR186" s="115" t="str">
        <f>IF(ISBLANK('New Item VENDOR TAB'!AJ186),"",'New Item VENDOR TAB'!AJ186)</f>
        <v/>
      </c>
      <c r="AS186" s="115" t="str">
        <f>IF(ISBLANK('New Item VENDOR TAB'!AK186),"",'New Item VENDOR TAB'!AK186)</f>
        <v/>
      </c>
      <c r="AT186" s="114" t="str">
        <f>IF(ISBLANK('New Item VENDOR TAB'!AL186),"",'New Item VENDOR TAB'!AL186)</f>
        <v xml:space="preserve"> </v>
      </c>
      <c r="AU186" s="220" t="str">
        <f>IF(ISBLANK('New Item VENDOR TAB'!AM186),"",'New Item VENDOR TAB'!AM186)</f>
        <v/>
      </c>
      <c r="AV186" s="253" t="str">
        <f>IF(ISBLANK('New Item VENDOR TAB'!AN186),"",'New Item VENDOR TAB'!AN186)</f>
        <v/>
      </c>
      <c r="AW186" s="253" t="str">
        <f>IF(ISBLANK('New Item VENDOR TAB'!AO186),"",'New Item VENDOR TAB'!AO186)</f>
        <v/>
      </c>
      <c r="AX186" s="179" t="str">
        <f>IF(ISBLANK('New Item VENDOR TAB'!AP186),"",'New Item VENDOR TAB'!AP186)</f>
        <v/>
      </c>
      <c r="AY186" s="179" t="str">
        <f>IF(ISBLANK('New Item VENDOR TAB'!AQ186),"",'New Item VENDOR TAB'!AQ186)</f>
        <v/>
      </c>
      <c r="AZ186" s="179" t="str">
        <f>IF(ISBLANK('New Item VENDOR TAB'!AR186),"",'New Item VENDOR TAB'!AR186)</f>
        <v/>
      </c>
      <c r="BA186" s="179" t="str">
        <f>IF(ISBLANK('New Item VENDOR TAB'!AS186),"",'New Item VENDOR TAB'!AS186)</f>
        <v/>
      </c>
      <c r="BB186" s="179" t="str">
        <f>IF(ISBLANK('New Item VENDOR TAB'!AT186),"",'New Item VENDOR TAB'!AT186)</f>
        <v/>
      </c>
      <c r="BC186" s="179" t="str">
        <f>IF(ISBLANK('New Item VENDOR TAB'!AU186),"",'New Item VENDOR TAB'!AU186)</f>
        <v/>
      </c>
      <c r="BD186" s="261" t="str">
        <f>IF(ISBLANK('New Item VENDOR TAB'!AV186),"",'New Item VENDOR TAB'!AV186)</f>
        <v/>
      </c>
      <c r="BE186" s="118"/>
      <c r="BF186" s="118"/>
      <c r="BG186" s="246"/>
      <c r="BH186" s="111"/>
      <c r="BI186" s="111"/>
      <c r="BJ186" s="111"/>
      <c r="BK186" s="119"/>
      <c r="BL186" s="115"/>
      <c r="BM186" s="115"/>
      <c r="BN186" s="115"/>
      <c r="BO186" s="173"/>
      <c r="BP186" s="274" t="e">
        <f>VLOOKUP(BR186,'Segment Hierarchy'!G:J,3,FALSE)</f>
        <v>#N/A</v>
      </c>
      <c r="BQ186" s="318" t="e">
        <f>(VLOOKUP(BR186,'Segment Hierarchy'!G:J,4,FALSE))</f>
        <v>#N/A</v>
      </c>
      <c r="BR186" s="181"/>
      <c r="BS186" s="114"/>
      <c r="BT186" s="112"/>
      <c r="BU186" s="179"/>
      <c r="BV186" s="244" t="str">
        <f t="shared" si="3"/>
        <v/>
      </c>
      <c r="BW186" s="119"/>
      <c r="BX186" s="118"/>
      <c r="BY186" s="115"/>
      <c r="BZ186" s="115"/>
      <c r="CA186" s="119"/>
      <c r="CB186" s="353"/>
      <c r="CC186" s="372"/>
      <c r="CD186" s="119"/>
      <c r="CE186" s="120"/>
      <c r="CF186" s="120"/>
      <c r="CG186" s="120"/>
      <c r="CH186" s="120"/>
      <c r="CI186" s="120"/>
      <c r="CJ186" s="120"/>
      <c r="CK186" s="263" t="str">
        <f>IF(ISBLANK('New Item VENDOR TAB'!N186),"",'New Item VENDOR TAB'!N186)</f>
        <v/>
      </c>
      <c r="CL186" s="375"/>
      <c r="CM186" s="234"/>
      <c r="CN186" s="120"/>
      <c r="CO186" s="120"/>
      <c r="CP186" s="120"/>
    </row>
    <row r="187" spans="1:94" ht="15.6" customHeight="1">
      <c r="A187" s="107" t="str">
        <f>IF(ISBLANK('New Item VENDOR TAB'!A187),"",'New Item VENDOR TAB'!A187)</f>
        <v/>
      </c>
      <c r="B187" s="128"/>
      <c r="C187" s="107" t="str">
        <f>IF(ISBLANK('New Item VENDOR TAB'!B187),"",'New Item VENDOR TAB'!B187)</f>
        <v/>
      </c>
      <c r="D187" s="128"/>
      <c r="E187" s="128"/>
      <c r="F187" s="108" t="str">
        <f>IF(ISBLANK('New Item VENDOR TAB'!C187),"",'New Item VENDOR TAB'!C187)</f>
        <v/>
      </c>
      <c r="G187" s="111" t="str">
        <f>IF(ISBLANK('New Item VENDOR TAB'!D187),"",'New Item VENDOR TAB'!D187)</f>
        <v/>
      </c>
      <c r="H187" s="108" t="str">
        <f>IF(ISBLANK('New Item VENDOR TAB'!E187),"",'New Item VENDOR TAB'!E187)</f>
        <v/>
      </c>
      <c r="I187" s="260" t="str">
        <f>IF(ISBLANK('New Item VENDOR TAB'!F187),"",'New Item VENDOR TAB'!F187)</f>
        <v/>
      </c>
      <c r="J187" s="110" t="str">
        <f>IF(ISBLANK('New Item VENDOR TAB'!G187),"",'New Item VENDOR TAB'!G187)</f>
        <v/>
      </c>
      <c r="K187" s="110" t="str">
        <f>IF(ISBLANK('New Item VENDOR TAB'!H187),"",'New Item VENDOR TAB'!H187)</f>
        <v/>
      </c>
      <c r="L187" s="111" t="str">
        <f>IF(ISBLANK('New Item VENDOR TAB'!AW187),"",'New Item VENDOR TAB'!AW187)</f>
        <v/>
      </c>
      <c r="M187" s="111" t="str">
        <f>IF(ISBLANK('New Item VENDOR TAB'!AX187),"",'New Item VENDOR TAB'!AX187)</f>
        <v/>
      </c>
      <c r="N187" s="113" t="str">
        <f>IF(ISBLANK('New Item VENDOR TAB'!AY187),"",'New Item VENDOR TAB'!AY187)</f>
        <v/>
      </c>
      <c r="O187" s="173" t="str">
        <f>IF(ISBLANK('New Item VENDOR TAB'!AZ187),"",'New Item VENDOR TAB'!AZ187)</f>
        <v/>
      </c>
      <c r="P187" s="173" t="str">
        <f>IF(ISBLANK('New Item VENDOR TAB'!BA187),"",'New Item VENDOR TAB'!BA187)</f>
        <v/>
      </c>
      <c r="Q187" s="111" t="str">
        <f>IF(ISBLANK('New Item VENDOR TAB'!I187),"",'New Item VENDOR TAB'!I187)</f>
        <v/>
      </c>
      <c r="R187" s="111" t="str">
        <f>IF(ISBLANK('New Item VENDOR TAB'!J187),"",'New Item VENDOR TAB'!J187)</f>
        <v/>
      </c>
      <c r="S187" s="165" t="str">
        <f>IF(ISBLANK('New Item VENDOR TAB'!K187),"",'New Item VENDOR TAB'!K187)</f>
        <v/>
      </c>
      <c r="T187" s="112" t="str">
        <f>IF(ISBLANK('New Item VENDOR TAB'!L187),"",'New Item VENDOR TAB'!L187)</f>
        <v/>
      </c>
      <c r="U187" s="114" t="str">
        <f>IF(ISBLANK('New Item VENDOR TAB'!M187),"",'New Item VENDOR TAB'!M187)</f>
        <v/>
      </c>
      <c r="V187" s="115" t="str">
        <f>IF(ISBLANK('New Item VENDOR TAB'!N187),"",'New Item VENDOR TAB'!N187)</f>
        <v/>
      </c>
      <c r="W187" s="115" t="str">
        <f>IF(ISBLANK('New Item VENDOR TAB'!O187),"",'New Item VENDOR TAB'!O187)</f>
        <v/>
      </c>
      <c r="X187" s="170" t="str">
        <f>IF(ISBLANK('New Item VENDOR TAB'!P187),"",'New Item VENDOR TAB'!P187)</f>
        <v/>
      </c>
      <c r="Y187" s="240" t="str">
        <f>IF(ISBLANK('New Item VENDOR TAB'!Q187),"",'New Item VENDOR TAB'!Q187)</f>
        <v/>
      </c>
      <c r="Z187" s="113" t="str">
        <f>IF(ISBLANK('New Item VENDOR TAB'!R187),"",'New Item VENDOR TAB'!R187)</f>
        <v/>
      </c>
      <c r="AA187" s="113" t="str">
        <f>IF(ISBLANK('New Item VENDOR TAB'!S187),"",'New Item VENDOR TAB'!S187)</f>
        <v/>
      </c>
      <c r="AB187" s="119" t="str">
        <f>IF(ISBLANK('New Item VENDOR TAB'!T187),"",'New Item VENDOR TAB'!T187)</f>
        <v/>
      </c>
      <c r="AC187" s="119" t="str">
        <f>IF(ISBLANK('New Item VENDOR TAB'!U187),"",'New Item VENDOR TAB'!U187)</f>
        <v/>
      </c>
      <c r="AD187" s="173" t="str">
        <f>IF(ISBLANK('New Item VENDOR TAB'!V187),"",'New Item VENDOR TAB'!V187)</f>
        <v/>
      </c>
      <c r="AE187" s="173" t="str">
        <f>IF(ISBLANK('New Item VENDOR TAB'!W187),"",'New Item VENDOR TAB'!W187)</f>
        <v/>
      </c>
      <c r="AF187" s="174" t="str">
        <f>IF(ISBLANK('New Item VENDOR TAB'!X187),"",'New Item VENDOR TAB'!X187)</f>
        <v/>
      </c>
      <c r="AG187" s="174" t="str">
        <f>IF(ISBLANK('New Item VENDOR TAB'!Y187),"",'New Item VENDOR TAB'!Y187)</f>
        <v/>
      </c>
      <c r="AH187" s="174" t="str">
        <f>IF(ISBLANK('New Item VENDOR TAB'!Z187),"",'New Item VENDOR TAB'!Z187)</f>
        <v/>
      </c>
      <c r="AI187" s="175" t="str">
        <f>IF(ISBLANK('New Item VENDOR TAB'!AA187),"",'New Item VENDOR TAB'!AA187)</f>
        <v/>
      </c>
      <c r="AJ187" s="174" t="str">
        <f>IF(ISBLANK('New Item VENDOR TAB'!AB187),"",'New Item VENDOR TAB'!AB187)</f>
        <v/>
      </c>
      <c r="AK187" s="174" t="str">
        <f>IF(ISBLANK('New Item VENDOR TAB'!AC187),"",'New Item VENDOR TAB'!AC187)</f>
        <v/>
      </c>
      <c r="AL187" s="174" t="str">
        <f>IF(ISBLANK('New Item VENDOR TAB'!AD187),"",'New Item VENDOR TAB'!AD187)</f>
        <v/>
      </c>
      <c r="AM187" s="264">
        <f>IF(ISBLANK('New Item VENDOR TAB'!AE187),"",'New Item VENDOR TAB'!AE187)</f>
        <v>0</v>
      </c>
      <c r="AN187" s="115" t="str">
        <f>IF(ISBLANK('New Item VENDOR TAB'!AF187),"",'New Item VENDOR TAB'!AF187)</f>
        <v/>
      </c>
      <c r="AO187" s="116" t="str">
        <f>IF(ISBLANK('New Item VENDOR TAB'!AG187),"",'New Item VENDOR TAB'!AG187)</f>
        <v/>
      </c>
      <c r="AP187" s="117" t="str">
        <f>IF(ISBLANK('New Item VENDOR TAB'!AH187),"",'New Item VENDOR TAB'!AH187)</f>
        <v/>
      </c>
      <c r="AQ187" s="241" t="str">
        <f>IF(ISBLANK('New Item VENDOR TAB'!AI187),"",'New Item VENDOR TAB'!AI187)</f>
        <v/>
      </c>
      <c r="AR187" s="115" t="str">
        <f>IF(ISBLANK('New Item VENDOR TAB'!AJ187),"",'New Item VENDOR TAB'!AJ187)</f>
        <v/>
      </c>
      <c r="AS187" s="115" t="str">
        <f>IF(ISBLANK('New Item VENDOR TAB'!AK187),"",'New Item VENDOR TAB'!AK187)</f>
        <v/>
      </c>
      <c r="AT187" s="114" t="str">
        <f>IF(ISBLANK('New Item VENDOR TAB'!AL187),"",'New Item VENDOR TAB'!AL187)</f>
        <v xml:space="preserve"> </v>
      </c>
      <c r="AU187" s="220" t="str">
        <f>IF(ISBLANK('New Item VENDOR TAB'!AM187),"",'New Item VENDOR TAB'!AM187)</f>
        <v/>
      </c>
      <c r="AV187" s="253" t="str">
        <f>IF(ISBLANK('New Item VENDOR TAB'!AN187),"",'New Item VENDOR TAB'!AN187)</f>
        <v/>
      </c>
      <c r="AW187" s="253" t="str">
        <f>IF(ISBLANK('New Item VENDOR TAB'!AO187),"",'New Item VENDOR TAB'!AO187)</f>
        <v/>
      </c>
      <c r="AX187" s="179" t="str">
        <f>IF(ISBLANK('New Item VENDOR TAB'!AP187),"",'New Item VENDOR TAB'!AP187)</f>
        <v/>
      </c>
      <c r="AY187" s="179" t="str">
        <f>IF(ISBLANK('New Item VENDOR TAB'!AQ187),"",'New Item VENDOR TAB'!AQ187)</f>
        <v/>
      </c>
      <c r="AZ187" s="179" t="str">
        <f>IF(ISBLANK('New Item VENDOR TAB'!AR187),"",'New Item VENDOR TAB'!AR187)</f>
        <v/>
      </c>
      <c r="BA187" s="179" t="str">
        <f>IF(ISBLANK('New Item VENDOR TAB'!AS187),"",'New Item VENDOR TAB'!AS187)</f>
        <v/>
      </c>
      <c r="BB187" s="179" t="str">
        <f>IF(ISBLANK('New Item VENDOR TAB'!AT187),"",'New Item VENDOR TAB'!AT187)</f>
        <v/>
      </c>
      <c r="BC187" s="179" t="str">
        <f>IF(ISBLANK('New Item VENDOR TAB'!AU187),"",'New Item VENDOR TAB'!AU187)</f>
        <v/>
      </c>
      <c r="BD187" s="261" t="str">
        <f>IF(ISBLANK('New Item VENDOR TAB'!AV187),"",'New Item VENDOR TAB'!AV187)</f>
        <v/>
      </c>
      <c r="BE187" s="118"/>
      <c r="BF187" s="118"/>
      <c r="BG187" s="246"/>
      <c r="BH187" s="111"/>
      <c r="BI187" s="111"/>
      <c r="BJ187" s="111"/>
      <c r="BK187" s="119"/>
      <c r="BL187" s="115"/>
      <c r="BM187" s="115"/>
      <c r="BN187" s="115"/>
      <c r="BO187" s="173"/>
      <c r="BP187" s="274" t="e">
        <f>VLOOKUP(BR187,'Segment Hierarchy'!G:J,3,FALSE)</f>
        <v>#N/A</v>
      </c>
      <c r="BQ187" s="318" t="e">
        <f>(VLOOKUP(BR187,'Segment Hierarchy'!G:J,4,FALSE))</f>
        <v>#N/A</v>
      </c>
      <c r="BR187" s="181"/>
      <c r="BS187" s="114"/>
      <c r="BT187" s="112"/>
      <c r="BU187" s="179"/>
      <c r="BV187" s="244" t="str">
        <f t="shared" si="3"/>
        <v/>
      </c>
      <c r="BW187" s="119"/>
      <c r="BX187" s="118"/>
      <c r="BY187" s="115"/>
      <c r="BZ187" s="115"/>
      <c r="CA187" s="119"/>
      <c r="CB187" s="353"/>
      <c r="CC187" s="372"/>
      <c r="CD187" s="119"/>
      <c r="CE187" s="120"/>
      <c r="CF187" s="120"/>
      <c r="CG187" s="120"/>
      <c r="CH187" s="120"/>
      <c r="CI187" s="120"/>
      <c r="CJ187" s="120"/>
      <c r="CK187" s="263" t="str">
        <f>IF(ISBLANK('New Item VENDOR TAB'!N187),"",'New Item VENDOR TAB'!N187)</f>
        <v/>
      </c>
      <c r="CL187" s="375"/>
      <c r="CM187" s="234"/>
      <c r="CN187" s="120"/>
      <c r="CO187" s="120"/>
      <c r="CP187" s="120"/>
    </row>
    <row r="188" spans="1:94" ht="15.6" customHeight="1">
      <c r="A188" s="107" t="str">
        <f>IF(ISBLANK('New Item VENDOR TAB'!A188),"",'New Item VENDOR TAB'!A188)</f>
        <v/>
      </c>
      <c r="B188" s="128"/>
      <c r="C188" s="107" t="str">
        <f>IF(ISBLANK('New Item VENDOR TAB'!B188),"",'New Item VENDOR TAB'!B188)</f>
        <v/>
      </c>
      <c r="D188" s="128"/>
      <c r="E188" s="128"/>
      <c r="F188" s="108" t="str">
        <f>IF(ISBLANK('New Item VENDOR TAB'!C188),"",'New Item VENDOR TAB'!C188)</f>
        <v/>
      </c>
      <c r="G188" s="111" t="str">
        <f>IF(ISBLANK('New Item VENDOR TAB'!D188),"",'New Item VENDOR TAB'!D188)</f>
        <v/>
      </c>
      <c r="H188" s="108" t="str">
        <f>IF(ISBLANK('New Item VENDOR TAB'!E188),"",'New Item VENDOR TAB'!E188)</f>
        <v/>
      </c>
      <c r="I188" s="260" t="str">
        <f>IF(ISBLANK('New Item VENDOR TAB'!F188),"",'New Item VENDOR TAB'!F188)</f>
        <v/>
      </c>
      <c r="J188" s="110" t="str">
        <f>IF(ISBLANK('New Item VENDOR TAB'!G188),"",'New Item VENDOR TAB'!G188)</f>
        <v/>
      </c>
      <c r="K188" s="110" t="str">
        <f>IF(ISBLANK('New Item VENDOR TAB'!H188),"",'New Item VENDOR TAB'!H188)</f>
        <v/>
      </c>
      <c r="L188" s="111" t="str">
        <f>IF(ISBLANK('New Item VENDOR TAB'!AW188),"",'New Item VENDOR TAB'!AW188)</f>
        <v/>
      </c>
      <c r="M188" s="111" t="str">
        <f>IF(ISBLANK('New Item VENDOR TAB'!AX188),"",'New Item VENDOR TAB'!AX188)</f>
        <v/>
      </c>
      <c r="N188" s="113" t="str">
        <f>IF(ISBLANK('New Item VENDOR TAB'!AY188),"",'New Item VENDOR TAB'!AY188)</f>
        <v/>
      </c>
      <c r="O188" s="173" t="str">
        <f>IF(ISBLANK('New Item VENDOR TAB'!AZ188),"",'New Item VENDOR TAB'!AZ188)</f>
        <v/>
      </c>
      <c r="P188" s="173" t="str">
        <f>IF(ISBLANK('New Item VENDOR TAB'!BA188),"",'New Item VENDOR TAB'!BA188)</f>
        <v/>
      </c>
      <c r="Q188" s="111" t="str">
        <f>IF(ISBLANK('New Item VENDOR TAB'!I188),"",'New Item VENDOR TAB'!I188)</f>
        <v/>
      </c>
      <c r="R188" s="111" t="str">
        <f>IF(ISBLANK('New Item VENDOR TAB'!J188),"",'New Item VENDOR TAB'!J188)</f>
        <v/>
      </c>
      <c r="S188" s="165" t="str">
        <f>IF(ISBLANK('New Item VENDOR TAB'!K188),"",'New Item VENDOR TAB'!K188)</f>
        <v/>
      </c>
      <c r="T188" s="112" t="str">
        <f>IF(ISBLANK('New Item VENDOR TAB'!L188),"",'New Item VENDOR TAB'!L188)</f>
        <v/>
      </c>
      <c r="U188" s="114" t="str">
        <f>IF(ISBLANK('New Item VENDOR TAB'!M188),"",'New Item VENDOR TAB'!M188)</f>
        <v/>
      </c>
      <c r="V188" s="115" t="str">
        <f>IF(ISBLANK('New Item VENDOR TAB'!N188),"",'New Item VENDOR TAB'!N188)</f>
        <v/>
      </c>
      <c r="W188" s="115" t="str">
        <f>IF(ISBLANK('New Item VENDOR TAB'!O188),"",'New Item VENDOR TAB'!O188)</f>
        <v/>
      </c>
      <c r="X188" s="170" t="str">
        <f>IF(ISBLANK('New Item VENDOR TAB'!P188),"",'New Item VENDOR TAB'!P188)</f>
        <v/>
      </c>
      <c r="Y188" s="240" t="str">
        <f>IF(ISBLANK('New Item VENDOR TAB'!Q188),"",'New Item VENDOR TAB'!Q188)</f>
        <v/>
      </c>
      <c r="Z188" s="113" t="str">
        <f>IF(ISBLANK('New Item VENDOR TAB'!R188),"",'New Item VENDOR TAB'!R188)</f>
        <v/>
      </c>
      <c r="AA188" s="113" t="str">
        <f>IF(ISBLANK('New Item VENDOR TAB'!S188),"",'New Item VENDOR TAB'!S188)</f>
        <v/>
      </c>
      <c r="AB188" s="119" t="str">
        <f>IF(ISBLANK('New Item VENDOR TAB'!T188),"",'New Item VENDOR TAB'!T188)</f>
        <v/>
      </c>
      <c r="AC188" s="119" t="str">
        <f>IF(ISBLANK('New Item VENDOR TAB'!U188),"",'New Item VENDOR TAB'!U188)</f>
        <v/>
      </c>
      <c r="AD188" s="173" t="str">
        <f>IF(ISBLANK('New Item VENDOR TAB'!V188),"",'New Item VENDOR TAB'!V188)</f>
        <v/>
      </c>
      <c r="AE188" s="173" t="str">
        <f>IF(ISBLANK('New Item VENDOR TAB'!W188),"",'New Item VENDOR TAB'!W188)</f>
        <v/>
      </c>
      <c r="AF188" s="174" t="str">
        <f>IF(ISBLANK('New Item VENDOR TAB'!X188),"",'New Item VENDOR TAB'!X188)</f>
        <v/>
      </c>
      <c r="AG188" s="174" t="str">
        <f>IF(ISBLANK('New Item VENDOR TAB'!Y188),"",'New Item VENDOR TAB'!Y188)</f>
        <v/>
      </c>
      <c r="AH188" s="174" t="str">
        <f>IF(ISBLANK('New Item VENDOR TAB'!Z188),"",'New Item VENDOR TAB'!Z188)</f>
        <v/>
      </c>
      <c r="AI188" s="175" t="str">
        <f>IF(ISBLANK('New Item VENDOR TAB'!AA188),"",'New Item VENDOR TAB'!AA188)</f>
        <v/>
      </c>
      <c r="AJ188" s="174" t="str">
        <f>IF(ISBLANK('New Item VENDOR TAB'!AB188),"",'New Item VENDOR TAB'!AB188)</f>
        <v/>
      </c>
      <c r="AK188" s="174" t="str">
        <f>IF(ISBLANK('New Item VENDOR TAB'!AC188),"",'New Item VENDOR TAB'!AC188)</f>
        <v/>
      </c>
      <c r="AL188" s="174" t="str">
        <f>IF(ISBLANK('New Item VENDOR TAB'!AD188),"",'New Item VENDOR TAB'!AD188)</f>
        <v/>
      </c>
      <c r="AM188" s="264">
        <f>IF(ISBLANK('New Item VENDOR TAB'!AE188),"",'New Item VENDOR TAB'!AE188)</f>
        <v>0</v>
      </c>
      <c r="AN188" s="115" t="str">
        <f>IF(ISBLANK('New Item VENDOR TAB'!AF188),"",'New Item VENDOR TAB'!AF188)</f>
        <v/>
      </c>
      <c r="AO188" s="116" t="str">
        <f>IF(ISBLANK('New Item VENDOR TAB'!AG188),"",'New Item VENDOR TAB'!AG188)</f>
        <v/>
      </c>
      <c r="AP188" s="117" t="str">
        <f>IF(ISBLANK('New Item VENDOR TAB'!AH188),"",'New Item VENDOR TAB'!AH188)</f>
        <v/>
      </c>
      <c r="AQ188" s="241" t="str">
        <f>IF(ISBLANK('New Item VENDOR TAB'!AI188),"",'New Item VENDOR TAB'!AI188)</f>
        <v/>
      </c>
      <c r="AR188" s="115" t="str">
        <f>IF(ISBLANK('New Item VENDOR TAB'!AJ188),"",'New Item VENDOR TAB'!AJ188)</f>
        <v/>
      </c>
      <c r="AS188" s="115" t="str">
        <f>IF(ISBLANK('New Item VENDOR TAB'!AK188),"",'New Item VENDOR TAB'!AK188)</f>
        <v/>
      </c>
      <c r="AT188" s="114" t="str">
        <f>IF(ISBLANK('New Item VENDOR TAB'!AL188),"",'New Item VENDOR TAB'!AL188)</f>
        <v xml:space="preserve"> </v>
      </c>
      <c r="AU188" s="220" t="str">
        <f>IF(ISBLANK('New Item VENDOR TAB'!AM188),"",'New Item VENDOR TAB'!AM188)</f>
        <v/>
      </c>
      <c r="AV188" s="253" t="str">
        <f>IF(ISBLANK('New Item VENDOR TAB'!AN188),"",'New Item VENDOR TAB'!AN188)</f>
        <v/>
      </c>
      <c r="AW188" s="253" t="str">
        <f>IF(ISBLANK('New Item VENDOR TAB'!AO188),"",'New Item VENDOR TAB'!AO188)</f>
        <v/>
      </c>
      <c r="AX188" s="179" t="str">
        <f>IF(ISBLANK('New Item VENDOR TAB'!AP188),"",'New Item VENDOR TAB'!AP188)</f>
        <v/>
      </c>
      <c r="AY188" s="179" t="str">
        <f>IF(ISBLANK('New Item VENDOR TAB'!AQ188),"",'New Item VENDOR TAB'!AQ188)</f>
        <v/>
      </c>
      <c r="AZ188" s="179" t="str">
        <f>IF(ISBLANK('New Item VENDOR TAB'!AR188),"",'New Item VENDOR TAB'!AR188)</f>
        <v/>
      </c>
      <c r="BA188" s="179" t="str">
        <f>IF(ISBLANK('New Item VENDOR TAB'!AS188),"",'New Item VENDOR TAB'!AS188)</f>
        <v/>
      </c>
      <c r="BB188" s="179" t="str">
        <f>IF(ISBLANK('New Item VENDOR TAB'!AT188),"",'New Item VENDOR TAB'!AT188)</f>
        <v/>
      </c>
      <c r="BC188" s="179" t="str">
        <f>IF(ISBLANK('New Item VENDOR TAB'!AU188),"",'New Item VENDOR TAB'!AU188)</f>
        <v/>
      </c>
      <c r="BD188" s="261" t="str">
        <f>IF(ISBLANK('New Item VENDOR TAB'!AV188),"",'New Item VENDOR TAB'!AV188)</f>
        <v/>
      </c>
      <c r="BE188" s="118"/>
      <c r="BF188" s="118"/>
      <c r="BG188" s="246"/>
      <c r="BH188" s="111"/>
      <c r="BI188" s="111"/>
      <c r="BJ188" s="111"/>
      <c r="BK188" s="119"/>
      <c r="BL188" s="115"/>
      <c r="BM188" s="115"/>
      <c r="BN188" s="115"/>
      <c r="BO188" s="173"/>
      <c r="BP188" s="274" t="e">
        <f>VLOOKUP(BR188,'Segment Hierarchy'!G:J,3,FALSE)</f>
        <v>#N/A</v>
      </c>
      <c r="BQ188" s="318" t="e">
        <f>(VLOOKUP(BR188,'Segment Hierarchy'!G:J,4,FALSE))</f>
        <v>#N/A</v>
      </c>
      <c r="BR188" s="181"/>
      <c r="BS188" s="114"/>
      <c r="BT188" s="112"/>
      <c r="BU188" s="179"/>
      <c r="BV188" s="244" t="str">
        <f t="shared" si="3"/>
        <v/>
      </c>
      <c r="BW188" s="119"/>
      <c r="BX188" s="118"/>
      <c r="BY188" s="115"/>
      <c r="BZ188" s="115"/>
      <c r="CA188" s="119"/>
      <c r="CB188" s="353"/>
      <c r="CC188" s="372"/>
      <c r="CD188" s="119"/>
      <c r="CE188" s="120"/>
      <c r="CF188" s="120"/>
      <c r="CG188" s="120"/>
      <c r="CH188" s="120"/>
      <c r="CI188" s="120"/>
      <c r="CJ188" s="120"/>
      <c r="CK188" s="263" t="str">
        <f>IF(ISBLANK('New Item VENDOR TAB'!N188),"",'New Item VENDOR TAB'!N188)</f>
        <v/>
      </c>
      <c r="CL188" s="375"/>
      <c r="CM188" s="234"/>
      <c r="CN188" s="120"/>
      <c r="CO188" s="120"/>
      <c r="CP188" s="120"/>
    </row>
    <row r="189" spans="1:94" ht="15.6" customHeight="1">
      <c r="A189" s="107" t="str">
        <f>IF(ISBLANK('New Item VENDOR TAB'!A189),"",'New Item VENDOR TAB'!A189)</f>
        <v/>
      </c>
      <c r="B189" s="128"/>
      <c r="C189" s="107" t="str">
        <f>IF(ISBLANK('New Item VENDOR TAB'!B189),"",'New Item VENDOR TAB'!B189)</f>
        <v/>
      </c>
      <c r="D189" s="128"/>
      <c r="E189" s="128"/>
      <c r="F189" s="108" t="str">
        <f>IF(ISBLANK('New Item VENDOR TAB'!C189),"",'New Item VENDOR TAB'!C189)</f>
        <v/>
      </c>
      <c r="G189" s="111" t="str">
        <f>IF(ISBLANK('New Item VENDOR TAB'!D189),"",'New Item VENDOR TAB'!D189)</f>
        <v/>
      </c>
      <c r="H189" s="108" t="str">
        <f>IF(ISBLANK('New Item VENDOR TAB'!E189),"",'New Item VENDOR TAB'!E189)</f>
        <v/>
      </c>
      <c r="I189" s="260" t="str">
        <f>IF(ISBLANK('New Item VENDOR TAB'!F189),"",'New Item VENDOR TAB'!F189)</f>
        <v/>
      </c>
      <c r="J189" s="110" t="str">
        <f>IF(ISBLANK('New Item VENDOR TAB'!G189),"",'New Item VENDOR TAB'!G189)</f>
        <v/>
      </c>
      <c r="K189" s="110" t="str">
        <f>IF(ISBLANK('New Item VENDOR TAB'!H189),"",'New Item VENDOR TAB'!H189)</f>
        <v/>
      </c>
      <c r="L189" s="111" t="str">
        <f>IF(ISBLANK('New Item VENDOR TAB'!AW189),"",'New Item VENDOR TAB'!AW189)</f>
        <v/>
      </c>
      <c r="M189" s="111" t="str">
        <f>IF(ISBLANK('New Item VENDOR TAB'!AX189),"",'New Item VENDOR TAB'!AX189)</f>
        <v/>
      </c>
      <c r="N189" s="113" t="str">
        <f>IF(ISBLANK('New Item VENDOR TAB'!AY189),"",'New Item VENDOR TAB'!AY189)</f>
        <v/>
      </c>
      <c r="O189" s="173" t="str">
        <f>IF(ISBLANK('New Item VENDOR TAB'!AZ189),"",'New Item VENDOR TAB'!AZ189)</f>
        <v/>
      </c>
      <c r="P189" s="173" t="str">
        <f>IF(ISBLANK('New Item VENDOR TAB'!BA189),"",'New Item VENDOR TAB'!BA189)</f>
        <v/>
      </c>
      <c r="Q189" s="111" t="str">
        <f>IF(ISBLANK('New Item VENDOR TAB'!I189),"",'New Item VENDOR TAB'!I189)</f>
        <v/>
      </c>
      <c r="R189" s="111" t="str">
        <f>IF(ISBLANK('New Item VENDOR TAB'!J189),"",'New Item VENDOR TAB'!J189)</f>
        <v/>
      </c>
      <c r="S189" s="165" t="str">
        <f>IF(ISBLANK('New Item VENDOR TAB'!K189),"",'New Item VENDOR TAB'!K189)</f>
        <v/>
      </c>
      <c r="T189" s="112" t="str">
        <f>IF(ISBLANK('New Item VENDOR TAB'!L189),"",'New Item VENDOR TAB'!L189)</f>
        <v/>
      </c>
      <c r="U189" s="114" t="str">
        <f>IF(ISBLANK('New Item VENDOR TAB'!M189),"",'New Item VENDOR TAB'!M189)</f>
        <v/>
      </c>
      <c r="V189" s="115" t="str">
        <f>IF(ISBLANK('New Item VENDOR TAB'!N189),"",'New Item VENDOR TAB'!N189)</f>
        <v/>
      </c>
      <c r="W189" s="115" t="str">
        <f>IF(ISBLANK('New Item VENDOR TAB'!O189),"",'New Item VENDOR TAB'!O189)</f>
        <v/>
      </c>
      <c r="X189" s="170" t="str">
        <f>IF(ISBLANK('New Item VENDOR TAB'!P189),"",'New Item VENDOR TAB'!P189)</f>
        <v/>
      </c>
      <c r="Y189" s="240" t="str">
        <f>IF(ISBLANK('New Item VENDOR TAB'!Q189),"",'New Item VENDOR TAB'!Q189)</f>
        <v/>
      </c>
      <c r="Z189" s="113" t="str">
        <f>IF(ISBLANK('New Item VENDOR TAB'!R189),"",'New Item VENDOR TAB'!R189)</f>
        <v/>
      </c>
      <c r="AA189" s="113" t="str">
        <f>IF(ISBLANK('New Item VENDOR TAB'!S189),"",'New Item VENDOR TAB'!S189)</f>
        <v/>
      </c>
      <c r="AB189" s="119" t="str">
        <f>IF(ISBLANK('New Item VENDOR TAB'!T189),"",'New Item VENDOR TAB'!T189)</f>
        <v/>
      </c>
      <c r="AC189" s="119" t="str">
        <f>IF(ISBLANK('New Item VENDOR TAB'!U189),"",'New Item VENDOR TAB'!U189)</f>
        <v/>
      </c>
      <c r="AD189" s="173" t="str">
        <f>IF(ISBLANK('New Item VENDOR TAB'!V189),"",'New Item VENDOR TAB'!V189)</f>
        <v/>
      </c>
      <c r="AE189" s="173" t="str">
        <f>IF(ISBLANK('New Item VENDOR TAB'!W189),"",'New Item VENDOR TAB'!W189)</f>
        <v/>
      </c>
      <c r="AF189" s="174" t="str">
        <f>IF(ISBLANK('New Item VENDOR TAB'!X189),"",'New Item VENDOR TAB'!X189)</f>
        <v/>
      </c>
      <c r="AG189" s="174" t="str">
        <f>IF(ISBLANK('New Item VENDOR TAB'!Y189),"",'New Item VENDOR TAB'!Y189)</f>
        <v/>
      </c>
      <c r="AH189" s="174" t="str">
        <f>IF(ISBLANK('New Item VENDOR TAB'!Z189),"",'New Item VENDOR TAB'!Z189)</f>
        <v/>
      </c>
      <c r="AI189" s="175" t="str">
        <f>IF(ISBLANK('New Item VENDOR TAB'!AA189),"",'New Item VENDOR TAB'!AA189)</f>
        <v/>
      </c>
      <c r="AJ189" s="174" t="str">
        <f>IF(ISBLANK('New Item VENDOR TAB'!AB189),"",'New Item VENDOR TAB'!AB189)</f>
        <v/>
      </c>
      <c r="AK189" s="174" t="str">
        <f>IF(ISBLANK('New Item VENDOR TAB'!AC189),"",'New Item VENDOR TAB'!AC189)</f>
        <v/>
      </c>
      <c r="AL189" s="174" t="str">
        <f>IF(ISBLANK('New Item VENDOR TAB'!AD189),"",'New Item VENDOR TAB'!AD189)</f>
        <v/>
      </c>
      <c r="AM189" s="264">
        <f>IF(ISBLANK('New Item VENDOR TAB'!AE189),"",'New Item VENDOR TAB'!AE189)</f>
        <v>0</v>
      </c>
      <c r="AN189" s="115" t="str">
        <f>IF(ISBLANK('New Item VENDOR TAB'!AF189),"",'New Item VENDOR TAB'!AF189)</f>
        <v/>
      </c>
      <c r="AO189" s="116" t="str">
        <f>IF(ISBLANK('New Item VENDOR TAB'!AG189),"",'New Item VENDOR TAB'!AG189)</f>
        <v/>
      </c>
      <c r="AP189" s="117" t="str">
        <f>IF(ISBLANK('New Item VENDOR TAB'!AH189),"",'New Item VENDOR TAB'!AH189)</f>
        <v/>
      </c>
      <c r="AQ189" s="241" t="str">
        <f>IF(ISBLANK('New Item VENDOR TAB'!AI189),"",'New Item VENDOR TAB'!AI189)</f>
        <v/>
      </c>
      <c r="AR189" s="115" t="str">
        <f>IF(ISBLANK('New Item VENDOR TAB'!AJ189),"",'New Item VENDOR TAB'!AJ189)</f>
        <v/>
      </c>
      <c r="AS189" s="115" t="str">
        <f>IF(ISBLANK('New Item VENDOR TAB'!AK189),"",'New Item VENDOR TAB'!AK189)</f>
        <v/>
      </c>
      <c r="AT189" s="114" t="str">
        <f>IF(ISBLANK('New Item VENDOR TAB'!AL189),"",'New Item VENDOR TAB'!AL189)</f>
        <v xml:space="preserve"> </v>
      </c>
      <c r="AU189" s="220" t="str">
        <f>IF(ISBLANK('New Item VENDOR TAB'!AM189),"",'New Item VENDOR TAB'!AM189)</f>
        <v/>
      </c>
      <c r="AV189" s="253" t="str">
        <f>IF(ISBLANK('New Item VENDOR TAB'!AN189),"",'New Item VENDOR TAB'!AN189)</f>
        <v/>
      </c>
      <c r="AW189" s="253" t="str">
        <f>IF(ISBLANK('New Item VENDOR TAB'!AO189),"",'New Item VENDOR TAB'!AO189)</f>
        <v/>
      </c>
      <c r="AX189" s="179" t="str">
        <f>IF(ISBLANK('New Item VENDOR TAB'!AP189),"",'New Item VENDOR TAB'!AP189)</f>
        <v/>
      </c>
      <c r="AY189" s="179" t="str">
        <f>IF(ISBLANK('New Item VENDOR TAB'!AQ189),"",'New Item VENDOR TAB'!AQ189)</f>
        <v/>
      </c>
      <c r="AZ189" s="179" t="str">
        <f>IF(ISBLANK('New Item VENDOR TAB'!AR189),"",'New Item VENDOR TAB'!AR189)</f>
        <v/>
      </c>
      <c r="BA189" s="179" t="str">
        <f>IF(ISBLANK('New Item VENDOR TAB'!AS189),"",'New Item VENDOR TAB'!AS189)</f>
        <v/>
      </c>
      <c r="BB189" s="179" t="str">
        <f>IF(ISBLANK('New Item VENDOR TAB'!AT189),"",'New Item VENDOR TAB'!AT189)</f>
        <v/>
      </c>
      <c r="BC189" s="179" t="str">
        <f>IF(ISBLANK('New Item VENDOR TAB'!AU189),"",'New Item VENDOR TAB'!AU189)</f>
        <v/>
      </c>
      <c r="BD189" s="261" t="str">
        <f>IF(ISBLANK('New Item VENDOR TAB'!AV189),"",'New Item VENDOR TAB'!AV189)</f>
        <v/>
      </c>
      <c r="BE189" s="118"/>
      <c r="BF189" s="118"/>
      <c r="BG189" s="246"/>
      <c r="BH189" s="111"/>
      <c r="BI189" s="111"/>
      <c r="BJ189" s="111"/>
      <c r="BK189" s="119"/>
      <c r="BL189" s="115"/>
      <c r="BM189" s="115"/>
      <c r="BN189" s="115"/>
      <c r="BO189" s="173"/>
      <c r="BP189" s="274" t="e">
        <f>VLOOKUP(BR189,'Segment Hierarchy'!G:J,3,FALSE)</f>
        <v>#N/A</v>
      </c>
      <c r="BQ189" s="318" t="e">
        <f>(VLOOKUP(BR189,'Segment Hierarchy'!G:J,4,FALSE))</f>
        <v>#N/A</v>
      </c>
      <c r="BR189" s="181"/>
      <c r="BS189" s="114"/>
      <c r="BT189" s="112"/>
      <c r="BU189" s="179"/>
      <c r="BV189" s="244" t="str">
        <f t="shared" si="3"/>
        <v/>
      </c>
      <c r="BW189" s="119"/>
      <c r="BX189" s="118"/>
      <c r="BY189" s="115"/>
      <c r="BZ189" s="115"/>
      <c r="CA189" s="119"/>
      <c r="CB189" s="353"/>
      <c r="CC189" s="372"/>
      <c r="CD189" s="119"/>
      <c r="CE189" s="120"/>
      <c r="CF189" s="120"/>
      <c r="CG189" s="120"/>
      <c r="CH189" s="120"/>
      <c r="CI189" s="120"/>
      <c r="CJ189" s="120"/>
      <c r="CK189" s="263" t="str">
        <f>IF(ISBLANK('New Item VENDOR TAB'!N189),"",'New Item VENDOR TAB'!N189)</f>
        <v/>
      </c>
      <c r="CL189" s="375"/>
      <c r="CM189" s="234"/>
      <c r="CN189" s="120"/>
      <c r="CO189" s="120"/>
      <c r="CP189" s="120"/>
    </row>
    <row r="190" spans="1:94" ht="15.6" customHeight="1">
      <c r="A190" s="107" t="str">
        <f>IF(ISBLANK('New Item VENDOR TAB'!A190),"",'New Item VENDOR TAB'!A190)</f>
        <v/>
      </c>
      <c r="B190" s="128"/>
      <c r="C190" s="107" t="str">
        <f>IF(ISBLANK('New Item VENDOR TAB'!B190),"",'New Item VENDOR TAB'!B190)</f>
        <v/>
      </c>
      <c r="D190" s="128"/>
      <c r="E190" s="128"/>
      <c r="F190" s="108" t="str">
        <f>IF(ISBLANK('New Item VENDOR TAB'!C190),"",'New Item VENDOR TAB'!C190)</f>
        <v/>
      </c>
      <c r="G190" s="111" t="str">
        <f>IF(ISBLANK('New Item VENDOR TAB'!D190),"",'New Item VENDOR TAB'!D190)</f>
        <v/>
      </c>
      <c r="H190" s="108" t="str">
        <f>IF(ISBLANK('New Item VENDOR TAB'!E190),"",'New Item VENDOR TAB'!E190)</f>
        <v/>
      </c>
      <c r="I190" s="260" t="str">
        <f>IF(ISBLANK('New Item VENDOR TAB'!F190),"",'New Item VENDOR TAB'!F190)</f>
        <v/>
      </c>
      <c r="J190" s="110" t="str">
        <f>IF(ISBLANK('New Item VENDOR TAB'!G190),"",'New Item VENDOR TAB'!G190)</f>
        <v/>
      </c>
      <c r="K190" s="110" t="str">
        <f>IF(ISBLANK('New Item VENDOR TAB'!H190),"",'New Item VENDOR TAB'!H190)</f>
        <v/>
      </c>
      <c r="L190" s="111" t="str">
        <f>IF(ISBLANK('New Item VENDOR TAB'!AW190),"",'New Item VENDOR TAB'!AW190)</f>
        <v/>
      </c>
      <c r="M190" s="111" t="str">
        <f>IF(ISBLANK('New Item VENDOR TAB'!AX190),"",'New Item VENDOR TAB'!AX190)</f>
        <v/>
      </c>
      <c r="N190" s="113" t="str">
        <f>IF(ISBLANK('New Item VENDOR TAB'!AY190),"",'New Item VENDOR TAB'!AY190)</f>
        <v/>
      </c>
      <c r="O190" s="173" t="str">
        <f>IF(ISBLANK('New Item VENDOR TAB'!AZ190),"",'New Item VENDOR TAB'!AZ190)</f>
        <v/>
      </c>
      <c r="P190" s="173" t="str">
        <f>IF(ISBLANK('New Item VENDOR TAB'!BA190),"",'New Item VENDOR TAB'!BA190)</f>
        <v/>
      </c>
      <c r="Q190" s="111" t="str">
        <f>IF(ISBLANK('New Item VENDOR TAB'!I190),"",'New Item VENDOR TAB'!I190)</f>
        <v/>
      </c>
      <c r="R190" s="111" t="str">
        <f>IF(ISBLANK('New Item VENDOR TAB'!J190),"",'New Item VENDOR TAB'!J190)</f>
        <v/>
      </c>
      <c r="S190" s="165" t="str">
        <f>IF(ISBLANK('New Item VENDOR TAB'!K190),"",'New Item VENDOR TAB'!K190)</f>
        <v/>
      </c>
      <c r="T190" s="112" t="str">
        <f>IF(ISBLANK('New Item VENDOR TAB'!L190),"",'New Item VENDOR TAB'!L190)</f>
        <v/>
      </c>
      <c r="U190" s="114" t="str">
        <f>IF(ISBLANK('New Item VENDOR TAB'!M190),"",'New Item VENDOR TAB'!M190)</f>
        <v/>
      </c>
      <c r="V190" s="115" t="str">
        <f>IF(ISBLANK('New Item VENDOR TAB'!N190),"",'New Item VENDOR TAB'!N190)</f>
        <v/>
      </c>
      <c r="W190" s="115" t="str">
        <f>IF(ISBLANK('New Item VENDOR TAB'!O190),"",'New Item VENDOR TAB'!O190)</f>
        <v/>
      </c>
      <c r="X190" s="170" t="str">
        <f>IF(ISBLANK('New Item VENDOR TAB'!P190),"",'New Item VENDOR TAB'!P190)</f>
        <v/>
      </c>
      <c r="Y190" s="240" t="str">
        <f>IF(ISBLANK('New Item VENDOR TAB'!Q190),"",'New Item VENDOR TAB'!Q190)</f>
        <v/>
      </c>
      <c r="Z190" s="113" t="str">
        <f>IF(ISBLANK('New Item VENDOR TAB'!R190),"",'New Item VENDOR TAB'!R190)</f>
        <v/>
      </c>
      <c r="AA190" s="113" t="str">
        <f>IF(ISBLANK('New Item VENDOR TAB'!S190),"",'New Item VENDOR TAB'!S190)</f>
        <v/>
      </c>
      <c r="AB190" s="119" t="str">
        <f>IF(ISBLANK('New Item VENDOR TAB'!T190),"",'New Item VENDOR TAB'!T190)</f>
        <v/>
      </c>
      <c r="AC190" s="119" t="str">
        <f>IF(ISBLANK('New Item VENDOR TAB'!U190),"",'New Item VENDOR TAB'!U190)</f>
        <v/>
      </c>
      <c r="AD190" s="173" t="str">
        <f>IF(ISBLANK('New Item VENDOR TAB'!V190),"",'New Item VENDOR TAB'!V190)</f>
        <v/>
      </c>
      <c r="AE190" s="173" t="str">
        <f>IF(ISBLANK('New Item VENDOR TAB'!W190),"",'New Item VENDOR TAB'!W190)</f>
        <v/>
      </c>
      <c r="AF190" s="174" t="str">
        <f>IF(ISBLANK('New Item VENDOR TAB'!X190),"",'New Item VENDOR TAB'!X190)</f>
        <v/>
      </c>
      <c r="AG190" s="174" t="str">
        <f>IF(ISBLANK('New Item VENDOR TAB'!Y190),"",'New Item VENDOR TAB'!Y190)</f>
        <v/>
      </c>
      <c r="AH190" s="174" t="str">
        <f>IF(ISBLANK('New Item VENDOR TAB'!Z190),"",'New Item VENDOR TAB'!Z190)</f>
        <v/>
      </c>
      <c r="AI190" s="175" t="str">
        <f>IF(ISBLANK('New Item VENDOR TAB'!AA190),"",'New Item VENDOR TAB'!AA190)</f>
        <v/>
      </c>
      <c r="AJ190" s="174" t="str">
        <f>IF(ISBLANK('New Item VENDOR TAB'!AB190),"",'New Item VENDOR TAB'!AB190)</f>
        <v/>
      </c>
      <c r="AK190" s="174" t="str">
        <f>IF(ISBLANK('New Item VENDOR TAB'!AC190),"",'New Item VENDOR TAB'!AC190)</f>
        <v/>
      </c>
      <c r="AL190" s="174" t="str">
        <f>IF(ISBLANK('New Item VENDOR TAB'!AD190),"",'New Item VENDOR TAB'!AD190)</f>
        <v/>
      </c>
      <c r="AM190" s="264">
        <f>IF(ISBLANK('New Item VENDOR TAB'!AE190),"",'New Item VENDOR TAB'!AE190)</f>
        <v>0</v>
      </c>
      <c r="AN190" s="115" t="str">
        <f>IF(ISBLANK('New Item VENDOR TAB'!AF190),"",'New Item VENDOR TAB'!AF190)</f>
        <v/>
      </c>
      <c r="AO190" s="116" t="str">
        <f>IF(ISBLANK('New Item VENDOR TAB'!AG190),"",'New Item VENDOR TAB'!AG190)</f>
        <v/>
      </c>
      <c r="AP190" s="117" t="str">
        <f>IF(ISBLANK('New Item VENDOR TAB'!AH190),"",'New Item VENDOR TAB'!AH190)</f>
        <v/>
      </c>
      <c r="AQ190" s="241" t="str">
        <f>IF(ISBLANK('New Item VENDOR TAB'!AI190),"",'New Item VENDOR TAB'!AI190)</f>
        <v/>
      </c>
      <c r="AR190" s="115" t="str">
        <f>IF(ISBLANK('New Item VENDOR TAB'!AJ190),"",'New Item VENDOR TAB'!AJ190)</f>
        <v/>
      </c>
      <c r="AS190" s="115" t="str">
        <f>IF(ISBLANK('New Item VENDOR TAB'!AK190),"",'New Item VENDOR TAB'!AK190)</f>
        <v/>
      </c>
      <c r="AT190" s="114" t="str">
        <f>IF(ISBLANK('New Item VENDOR TAB'!AL190),"",'New Item VENDOR TAB'!AL190)</f>
        <v xml:space="preserve"> </v>
      </c>
      <c r="AU190" s="220" t="str">
        <f>IF(ISBLANK('New Item VENDOR TAB'!AM190),"",'New Item VENDOR TAB'!AM190)</f>
        <v/>
      </c>
      <c r="AV190" s="253" t="str">
        <f>IF(ISBLANK('New Item VENDOR TAB'!AN190),"",'New Item VENDOR TAB'!AN190)</f>
        <v/>
      </c>
      <c r="AW190" s="253" t="str">
        <f>IF(ISBLANK('New Item VENDOR TAB'!AO190),"",'New Item VENDOR TAB'!AO190)</f>
        <v/>
      </c>
      <c r="AX190" s="179" t="str">
        <f>IF(ISBLANK('New Item VENDOR TAB'!AP190),"",'New Item VENDOR TAB'!AP190)</f>
        <v/>
      </c>
      <c r="AY190" s="179" t="str">
        <f>IF(ISBLANK('New Item VENDOR TAB'!AQ190),"",'New Item VENDOR TAB'!AQ190)</f>
        <v/>
      </c>
      <c r="AZ190" s="179" t="str">
        <f>IF(ISBLANK('New Item VENDOR TAB'!AR190),"",'New Item VENDOR TAB'!AR190)</f>
        <v/>
      </c>
      <c r="BA190" s="179" t="str">
        <f>IF(ISBLANK('New Item VENDOR TAB'!AS190),"",'New Item VENDOR TAB'!AS190)</f>
        <v/>
      </c>
      <c r="BB190" s="179" t="str">
        <f>IF(ISBLANK('New Item VENDOR TAB'!AT190),"",'New Item VENDOR TAB'!AT190)</f>
        <v/>
      </c>
      <c r="BC190" s="179" t="str">
        <f>IF(ISBLANK('New Item VENDOR TAB'!AU190),"",'New Item VENDOR TAB'!AU190)</f>
        <v/>
      </c>
      <c r="BD190" s="261" t="str">
        <f>IF(ISBLANK('New Item VENDOR TAB'!AV190),"",'New Item VENDOR TAB'!AV190)</f>
        <v/>
      </c>
      <c r="BE190" s="118"/>
      <c r="BF190" s="118"/>
      <c r="BG190" s="246"/>
      <c r="BH190" s="111"/>
      <c r="BI190" s="111"/>
      <c r="BJ190" s="111"/>
      <c r="BK190" s="119"/>
      <c r="BL190" s="115"/>
      <c r="BM190" s="115"/>
      <c r="BN190" s="115"/>
      <c r="BO190" s="173"/>
      <c r="BP190" s="274" t="e">
        <f>VLOOKUP(BR190,'Segment Hierarchy'!G:J,3,FALSE)</f>
        <v>#N/A</v>
      </c>
      <c r="BQ190" s="318" t="e">
        <f>(VLOOKUP(BR190,'Segment Hierarchy'!G:J,4,FALSE))</f>
        <v>#N/A</v>
      </c>
      <c r="BR190" s="181"/>
      <c r="BS190" s="114"/>
      <c r="BT190" s="112"/>
      <c r="BU190" s="179"/>
      <c r="BV190" s="244" t="str">
        <f t="shared" si="3"/>
        <v/>
      </c>
      <c r="BW190" s="119"/>
      <c r="BX190" s="118"/>
      <c r="BY190" s="115"/>
      <c r="BZ190" s="115"/>
      <c r="CA190" s="119"/>
      <c r="CB190" s="353"/>
      <c r="CC190" s="372"/>
      <c r="CD190" s="119"/>
      <c r="CE190" s="120"/>
      <c r="CF190" s="120"/>
      <c r="CG190" s="120"/>
      <c r="CH190" s="120"/>
      <c r="CI190" s="120"/>
      <c r="CJ190" s="120"/>
      <c r="CK190" s="263" t="str">
        <f>IF(ISBLANK('New Item VENDOR TAB'!N190),"",'New Item VENDOR TAB'!N190)</f>
        <v/>
      </c>
      <c r="CL190" s="375"/>
      <c r="CM190" s="234"/>
      <c r="CN190" s="120"/>
      <c r="CO190" s="120"/>
      <c r="CP190" s="120"/>
    </row>
    <row r="191" spans="1:94" ht="15.6" customHeight="1">
      <c r="A191" s="107" t="str">
        <f>IF(ISBLANK('New Item VENDOR TAB'!A191),"",'New Item VENDOR TAB'!A191)</f>
        <v/>
      </c>
      <c r="B191" s="128"/>
      <c r="C191" s="107" t="str">
        <f>IF(ISBLANK('New Item VENDOR TAB'!B191),"",'New Item VENDOR TAB'!B191)</f>
        <v/>
      </c>
      <c r="D191" s="128"/>
      <c r="E191" s="128"/>
      <c r="F191" s="108" t="str">
        <f>IF(ISBLANK('New Item VENDOR TAB'!C191),"",'New Item VENDOR TAB'!C191)</f>
        <v/>
      </c>
      <c r="G191" s="111" t="str">
        <f>IF(ISBLANK('New Item VENDOR TAB'!D191),"",'New Item VENDOR TAB'!D191)</f>
        <v/>
      </c>
      <c r="H191" s="108" t="str">
        <f>IF(ISBLANK('New Item VENDOR TAB'!E191),"",'New Item VENDOR TAB'!E191)</f>
        <v/>
      </c>
      <c r="I191" s="260" t="str">
        <f>IF(ISBLANK('New Item VENDOR TAB'!F191),"",'New Item VENDOR TAB'!F191)</f>
        <v/>
      </c>
      <c r="J191" s="110" t="str">
        <f>IF(ISBLANK('New Item VENDOR TAB'!G191),"",'New Item VENDOR TAB'!G191)</f>
        <v/>
      </c>
      <c r="K191" s="110" t="str">
        <f>IF(ISBLANK('New Item VENDOR TAB'!H191),"",'New Item VENDOR TAB'!H191)</f>
        <v/>
      </c>
      <c r="L191" s="111" t="str">
        <f>IF(ISBLANK('New Item VENDOR TAB'!AW191),"",'New Item VENDOR TAB'!AW191)</f>
        <v/>
      </c>
      <c r="M191" s="111" t="str">
        <f>IF(ISBLANK('New Item VENDOR TAB'!AX191),"",'New Item VENDOR TAB'!AX191)</f>
        <v/>
      </c>
      <c r="N191" s="113" t="str">
        <f>IF(ISBLANK('New Item VENDOR TAB'!AY191),"",'New Item VENDOR TAB'!AY191)</f>
        <v/>
      </c>
      <c r="O191" s="173" t="str">
        <f>IF(ISBLANK('New Item VENDOR TAB'!AZ191),"",'New Item VENDOR TAB'!AZ191)</f>
        <v/>
      </c>
      <c r="P191" s="173" t="str">
        <f>IF(ISBLANK('New Item VENDOR TAB'!BA191),"",'New Item VENDOR TAB'!BA191)</f>
        <v/>
      </c>
      <c r="Q191" s="111" t="str">
        <f>IF(ISBLANK('New Item VENDOR TAB'!I191),"",'New Item VENDOR TAB'!I191)</f>
        <v/>
      </c>
      <c r="R191" s="111" t="str">
        <f>IF(ISBLANK('New Item VENDOR TAB'!J191),"",'New Item VENDOR TAB'!J191)</f>
        <v/>
      </c>
      <c r="S191" s="165" t="str">
        <f>IF(ISBLANK('New Item VENDOR TAB'!K191),"",'New Item VENDOR TAB'!K191)</f>
        <v/>
      </c>
      <c r="T191" s="112" t="str">
        <f>IF(ISBLANK('New Item VENDOR TAB'!L191),"",'New Item VENDOR TAB'!L191)</f>
        <v/>
      </c>
      <c r="U191" s="114" t="str">
        <f>IF(ISBLANK('New Item VENDOR TAB'!M191),"",'New Item VENDOR TAB'!M191)</f>
        <v/>
      </c>
      <c r="V191" s="115" t="str">
        <f>IF(ISBLANK('New Item VENDOR TAB'!N191),"",'New Item VENDOR TAB'!N191)</f>
        <v/>
      </c>
      <c r="W191" s="115" t="str">
        <f>IF(ISBLANK('New Item VENDOR TAB'!O191),"",'New Item VENDOR TAB'!O191)</f>
        <v/>
      </c>
      <c r="X191" s="170" t="str">
        <f>IF(ISBLANK('New Item VENDOR TAB'!P191),"",'New Item VENDOR TAB'!P191)</f>
        <v/>
      </c>
      <c r="Y191" s="240" t="str">
        <f>IF(ISBLANK('New Item VENDOR TAB'!Q191),"",'New Item VENDOR TAB'!Q191)</f>
        <v/>
      </c>
      <c r="Z191" s="113" t="str">
        <f>IF(ISBLANK('New Item VENDOR TAB'!R191),"",'New Item VENDOR TAB'!R191)</f>
        <v/>
      </c>
      <c r="AA191" s="113" t="str">
        <f>IF(ISBLANK('New Item VENDOR TAB'!S191),"",'New Item VENDOR TAB'!S191)</f>
        <v/>
      </c>
      <c r="AB191" s="119" t="str">
        <f>IF(ISBLANK('New Item VENDOR TAB'!T191),"",'New Item VENDOR TAB'!T191)</f>
        <v/>
      </c>
      <c r="AC191" s="119" t="str">
        <f>IF(ISBLANK('New Item VENDOR TAB'!U191),"",'New Item VENDOR TAB'!U191)</f>
        <v/>
      </c>
      <c r="AD191" s="173" t="str">
        <f>IF(ISBLANK('New Item VENDOR TAB'!V191),"",'New Item VENDOR TAB'!V191)</f>
        <v/>
      </c>
      <c r="AE191" s="173" t="str">
        <f>IF(ISBLANK('New Item VENDOR TAB'!W191),"",'New Item VENDOR TAB'!W191)</f>
        <v/>
      </c>
      <c r="AF191" s="174" t="str">
        <f>IF(ISBLANK('New Item VENDOR TAB'!X191),"",'New Item VENDOR TAB'!X191)</f>
        <v/>
      </c>
      <c r="AG191" s="174" t="str">
        <f>IF(ISBLANK('New Item VENDOR TAB'!Y191),"",'New Item VENDOR TAB'!Y191)</f>
        <v/>
      </c>
      <c r="AH191" s="174" t="str">
        <f>IF(ISBLANK('New Item VENDOR TAB'!Z191),"",'New Item VENDOR TAB'!Z191)</f>
        <v/>
      </c>
      <c r="AI191" s="175" t="str">
        <f>IF(ISBLANK('New Item VENDOR TAB'!AA191),"",'New Item VENDOR TAB'!AA191)</f>
        <v/>
      </c>
      <c r="AJ191" s="174" t="str">
        <f>IF(ISBLANK('New Item VENDOR TAB'!AB191),"",'New Item VENDOR TAB'!AB191)</f>
        <v/>
      </c>
      <c r="AK191" s="174" t="str">
        <f>IF(ISBLANK('New Item VENDOR TAB'!AC191),"",'New Item VENDOR TAB'!AC191)</f>
        <v/>
      </c>
      <c r="AL191" s="174" t="str">
        <f>IF(ISBLANK('New Item VENDOR TAB'!AD191),"",'New Item VENDOR TAB'!AD191)</f>
        <v/>
      </c>
      <c r="AM191" s="264">
        <f>IF(ISBLANK('New Item VENDOR TAB'!AE191),"",'New Item VENDOR TAB'!AE191)</f>
        <v>0</v>
      </c>
      <c r="AN191" s="115" t="str">
        <f>IF(ISBLANK('New Item VENDOR TAB'!AF191),"",'New Item VENDOR TAB'!AF191)</f>
        <v/>
      </c>
      <c r="AO191" s="116" t="str">
        <f>IF(ISBLANK('New Item VENDOR TAB'!AG191),"",'New Item VENDOR TAB'!AG191)</f>
        <v/>
      </c>
      <c r="AP191" s="117" t="str">
        <f>IF(ISBLANK('New Item VENDOR TAB'!AH191),"",'New Item VENDOR TAB'!AH191)</f>
        <v/>
      </c>
      <c r="AQ191" s="241" t="str">
        <f>IF(ISBLANK('New Item VENDOR TAB'!AI191),"",'New Item VENDOR TAB'!AI191)</f>
        <v/>
      </c>
      <c r="AR191" s="115" t="str">
        <f>IF(ISBLANK('New Item VENDOR TAB'!AJ191),"",'New Item VENDOR TAB'!AJ191)</f>
        <v/>
      </c>
      <c r="AS191" s="115" t="str">
        <f>IF(ISBLANK('New Item VENDOR TAB'!AK191),"",'New Item VENDOR TAB'!AK191)</f>
        <v/>
      </c>
      <c r="AT191" s="114" t="str">
        <f>IF(ISBLANK('New Item VENDOR TAB'!AL191),"",'New Item VENDOR TAB'!AL191)</f>
        <v xml:space="preserve"> </v>
      </c>
      <c r="AU191" s="220" t="str">
        <f>IF(ISBLANK('New Item VENDOR TAB'!AM191),"",'New Item VENDOR TAB'!AM191)</f>
        <v/>
      </c>
      <c r="AV191" s="253" t="str">
        <f>IF(ISBLANK('New Item VENDOR TAB'!AN191),"",'New Item VENDOR TAB'!AN191)</f>
        <v/>
      </c>
      <c r="AW191" s="253" t="str">
        <f>IF(ISBLANK('New Item VENDOR TAB'!AO191),"",'New Item VENDOR TAB'!AO191)</f>
        <v/>
      </c>
      <c r="AX191" s="179" t="str">
        <f>IF(ISBLANK('New Item VENDOR TAB'!AP191),"",'New Item VENDOR TAB'!AP191)</f>
        <v/>
      </c>
      <c r="AY191" s="179" t="str">
        <f>IF(ISBLANK('New Item VENDOR TAB'!AQ191),"",'New Item VENDOR TAB'!AQ191)</f>
        <v/>
      </c>
      <c r="AZ191" s="179" t="str">
        <f>IF(ISBLANK('New Item VENDOR TAB'!AR191),"",'New Item VENDOR TAB'!AR191)</f>
        <v/>
      </c>
      <c r="BA191" s="179" t="str">
        <f>IF(ISBLANK('New Item VENDOR TAB'!AS191),"",'New Item VENDOR TAB'!AS191)</f>
        <v/>
      </c>
      <c r="BB191" s="179" t="str">
        <f>IF(ISBLANK('New Item VENDOR TAB'!AT191),"",'New Item VENDOR TAB'!AT191)</f>
        <v/>
      </c>
      <c r="BC191" s="179" t="str">
        <f>IF(ISBLANK('New Item VENDOR TAB'!AU191),"",'New Item VENDOR TAB'!AU191)</f>
        <v/>
      </c>
      <c r="BD191" s="261" t="str">
        <f>IF(ISBLANK('New Item VENDOR TAB'!AV191),"",'New Item VENDOR TAB'!AV191)</f>
        <v/>
      </c>
      <c r="BE191" s="118"/>
      <c r="BF191" s="118"/>
      <c r="BG191" s="246"/>
      <c r="BH191" s="111"/>
      <c r="BI191" s="111"/>
      <c r="BJ191" s="111"/>
      <c r="BK191" s="119"/>
      <c r="BL191" s="115"/>
      <c r="BM191" s="115"/>
      <c r="BN191" s="115"/>
      <c r="BO191" s="173"/>
      <c r="BP191" s="274" t="e">
        <f>VLOOKUP(BR191,'Segment Hierarchy'!G:J,3,FALSE)</f>
        <v>#N/A</v>
      </c>
      <c r="BQ191" s="318" t="e">
        <f>(VLOOKUP(BR191,'Segment Hierarchy'!G:J,4,FALSE))</f>
        <v>#N/A</v>
      </c>
      <c r="BR191" s="181"/>
      <c r="BS191" s="114"/>
      <c r="BT191" s="112"/>
      <c r="BU191" s="179"/>
      <c r="BV191" s="244" t="str">
        <f t="shared" si="3"/>
        <v/>
      </c>
      <c r="BW191" s="119"/>
      <c r="BX191" s="118"/>
      <c r="BY191" s="115"/>
      <c r="BZ191" s="115"/>
      <c r="CA191" s="119"/>
      <c r="CB191" s="353"/>
      <c r="CC191" s="372"/>
      <c r="CD191" s="119"/>
      <c r="CE191" s="120"/>
      <c r="CF191" s="120"/>
      <c r="CG191" s="120"/>
      <c r="CH191" s="120"/>
      <c r="CI191" s="120"/>
      <c r="CJ191" s="120"/>
      <c r="CK191" s="263" t="str">
        <f>IF(ISBLANK('New Item VENDOR TAB'!N191),"",'New Item VENDOR TAB'!N191)</f>
        <v/>
      </c>
      <c r="CL191" s="375"/>
      <c r="CM191" s="234"/>
      <c r="CN191" s="120"/>
      <c r="CO191" s="120"/>
      <c r="CP191" s="120"/>
    </row>
    <row r="192" spans="1:94" ht="15.6" customHeight="1">
      <c r="A192" s="107" t="str">
        <f>IF(ISBLANK('New Item VENDOR TAB'!A192),"",'New Item VENDOR TAB'!A192)</f>
        <v/>
      </c>
      <c r="B192" s="128"/>
      <c r="C192" s="107" t="str">
        <f>IF(ISBLANK('New Item VENDOR TAB'!B192),"",'New Item VENDOR TAB'!B192)</f>
        <v/>
      </c>
      <c r="D192" s="128"/>
      <c r="E192" s="128"/>
      <c r="F192" s="108" t="str">
        <f>IF(ISBLANK('New Item VENDOR TAB'!C192),"",'New Item VENDOR TAB'!C192)</f>
        <v/>
      </c>
      <c r="G192" s="111" t="str">
        <f>IF(ISBLANK('New Item VENDOR TAB'!D192),"",'New Item VENDOR TAB'!D192)</f>
        <v/>
      </c>
      <c r="H192" s="108" t="str">
        <f>IF(ISBLANK('New Item VENDOR TAB'!E192),"",'New Item VENDOR TAB'!E192)</f>
        <v/>
      </c>
      <c r="I192" s="260" t="str">
        <f>IF(ISBLANK('New Item VENDOR TAB'!F192),"",'New Item VENDOR TAB'!F192)</f>
        <v/>
      </c>
      <c r="J192" s="110" t="str">
        <f>IF(ISBLANK('New Item VENDOR TAB'!G192),"",'New Item VENDOR TAB'!G192)</f>
        <v/>
      </c>
      <c r="K192" s="110" t="str">
        <f>IF(ISBLANK('New Item VENDOR TAB'!H192),"",'New Item VENDOR TAB'!H192)</f>
        <v/>
      </c>
      <c r="L192" s="111" t="str">
        <f>IF(ISBLANK('New Item VENDOR TAB'!AW192),"",'New Item VENDOR TAB'!AW192)</f>
        <v/>
      </c>
      <c r="M192" s="111" t="str">
        <f>IF(ISBLANK('New Item VENDOR TAB'!AX192),"",'New Item VENDOR TAB'!AX192)</f>
        <v/>
      </c>
      <c r="N192" s="113" t="str">
        <f>IF(ISBLANK('New Item VENDOR TAB'!AY192),"",'New Item VENDOR TAB'!AY192)</f>
        <v/>
      </c>
      <c r="O192" s="173" t="str">
        <f>IF(ISBLANK('New Item VENDOR TAB'!AZ192),"",'New Item VENDOR TAB'!AZ192)</f>
        <v/>
      </c>
      <c r="P192" s="173" t="str">
        <f>IF(ISBLANK('New Item VENDOR TAB'!BA192),"",'New Item VENDOR TAB'!BA192)</f>
        <v/>
      </c>
      <c r="Q192" s="111" t="str">
        <f>IF(ISBLANK('New Item VENDOR TAB'!I192),"",'New Item VENDOR TAB'!I192)</f>
        <v/>
      </c>
      <c r="R192" s="111" t="str">
        <f>IF(ISBLANK('New Item VENDOR TAB'!J192),"",'New Item VENDOR TAB'!J192)</f>
        <v/>
      </c>
      <c r="S192" s="165" t="str">
        <f>IF(ISBLANK('New Item VENDOR TAB'!K192),"",'New Item VENDOR TAB'!K192)</f>
        <v/>
      </c>
      <c r="T192" s="112" t="str">
        <f>IF(ISBLANK('New Item VENDOR TAB'!L192),"",'New Item VENDOR TAB'!L192)</f>
        <v/>
      </c>
      <c r="U192" s="114" t="str">
        <f>IF(ISBLANK('New Item VENDOR TAB'!M192),"",'New Item VENDOR TAB'!M192)</f>
        <v/>
      </c>
      <c r="V192" s="115" t="str">
        <f>IF(ISBLANK('New Item VENDOR TAB'!N192),"",'New Item VENDOR TAB'!N192)</f>
        <v/>
      </c>
      <c r="W192" s="115" t="str">
        <f>IF(ISBLANK('New Item VENDOR TAB'!O192),"",'New Item VENDOR TAB'!O192)</f>
        <v/>
      </c>
      <c r="X192" s="170" t="str">
        <f>IF(ISBLANK('New Item VENDOR TAB'!P192),"",'New Item VENDOR TAB'!P192)</f>
        <v/>
      </c>
      <c r="Y192" s="240" t="str">
        <f>IF(ISBLANK('New Item VENDOR TAB'!Q192),"",'New Item VENDOR TAB'!Q192)</f>
        <v/>
      </c>
      <c r="Z192" s="113" t="str">
        <f>IF(ISBLANK('New Item VENDOR TAB'!R192),"",'New Item VENDOR TAB'!R192)</f>
        <v/>
      </c>
      <c r="AA192" s="113" t="str">
        <f>IF(ISBLANK('New Item VENDOR TAB'!S192),"",'New Item VENDOR TAB'!S192)</f>
        <v/>
      </c>
      <c r="AB192" s="119" t="str">
        <f>IF(ISBLANK('New Item VENDOR TAB'!T192),"",'New Item VENDOR TAB'!T192)</f>
        <v/>
      </c>
      <c r="AC192" s="119" t="str">
        <f>IF(ISBLANK('New Item VENDOR TAB'!U192),"",'New Item VENDOR TAB'!U192)</f>
        <v/>
      </c>
      <c r="AD192" s="173" t="str">
        <f>IF(ISBLANK('New Item VENDOR TAB'!V192),"",'New Item VENDOR TAB'!V192)</f>
        <v/>
      </c>
      <c r="AE192" s="173" t="str">
        <f>IF(ISBLANK('New Item VENDOR TAB'!W192),"",'New Item VENDOR TAB'!W192)</f>
        <v/>
      </c>
      <c r="AF192" s="174" t="str">
        <f>IF(ISBLANK('New Item VENDOR TAB'!X192),"",'New Item VENDOR TAB'!X192)</f>
        <v/>
      </c>
      <c r="AG192" s="174" t="str">
        <f>IF(ISBLANK('New Item VENDOR TAB'!Y192),"",'New Item VENDOR TAB'!Y192)</f>
        <v/>
      </c>
      <c r="AH192" s="174" t="str">
        <f>IF(ISBLANK('New Item VENDOR TAB'!Z192),"",'New Item VENDOR TAB'!Z192)</f>
        <v/>
      </c>
      <c r="AI192" s="175" t="str">
        <f>IF(ISBLANK('New Item VENDOR TAB'!AA192),"",'New Item VENDOR TAB'!AA192)</f>
        <v/>
      </c>
      <c r="AJ192" s="174" t="str">
        <f>IF(ISBLANK('New Item VENDOR TAB'!AB192),"",'New Item VENDOR TAB'!AB192)</f>
        <v/>
      </c>
      <c r="AK192" s="174" t="str">
        <f>IF(ISBLANK('New Item VENDOR TAB'!AC192),"",'New Item VENDOR TAB'!AC192)</f>
        <v/>
      </c>
      <c r="AL192" s="174" t="str">
        <f>IF(ISBLANK('New Item VENDOR TAB'!AD192),"",'New Item VENDOR TAB'!AD192)</f>
        <v/>
      </c>
      <c r="AM192" s="264">
        <f>IF(ISBLANK('New Item VENDOR TAB'!AE192),"",'New Item VENDOR TAB'!AE192)</f>
        <v>0</v>
      </c>
      <c r="AN192" s="115" t="str">
        <f>IF(ISBLANK('New Item VENDOR TAB'!AF192),"",'New Item VENDOR TAB'!AF192)</f>
        <v/>
      </c>
      <c r="AO192" s="116" t="str">
        <f>IF(ISBLANK('New Item VENDOR TAB'!AG192),"",'New Item VENDOR TAB'!AG192)</f>
        <v/>
      </c>
      <c r="AP192" s="117" t="str">
        <f>IF(ISBLANK('New Item VENDOR TAB'!AH192),"",'New Item VENDOR TAB'!AH192)</f>
        <v/>
      </c>
      <c r="AQ192" s="241" t="str">
        <f>IF(ISBLANK('New Item VENDOR TAB'!AI192),"",'New Item VENDOR TAB'!AI192)</f>
        <v/>
      </c>
      <c r="AR192" s="115" t="str">
        <f>IF(ISBLANK('New Item VENDOR TAB'!AJ192),"",'New Item VENDOR TAB'!AJ192)</f>
        <v/>
      </c>
      <c r="AS192" s="115" t="str">
        <f>IF(ISBLANK('New Item VENDOR TAB'!AK192),"",'New Item VENDOR TAB'!AK192)</f>
        <v/>
      </c>
      <c r="AT192" s="114" t="str">
        <f>IF(ISBLANK('New Item VENDOR TAB'!AL192),"",'New Item VENDOR TAB'!AL192)</f>
        <v xml:space="preserve"> </v>
      </c>
      <c r="AU192" s="220" t="str">
        <f>IF(ISBLANK('New Item VENDOR TAB'!AM192),"",'New Item VENDOR TAB'!AM192)</f>
        <v/>
      </c>
      <c r="AV192" s="253" t="str">
        <f>IF(ISBLANK('New Item VENDOR TAB'!AN192),"",'New Item VENDOR TAB'!AN192)</f>
        <v/>
      </c>
      <c r="AW192" s="253" t="str">
        <f>IF(ISBLANK('New Item VENDOR TAB'!AO192),"",'New Item VENDOR TAB'!AO192)</f>
        <v/>
      </c>
      <c r="AX192" s="179" t="str">
        <f>IF(ISBLANK('New Item VENDOR TAB'!AP192),"",'New Item VENDOR TAB'!AP192)</f>
        <v/>
      </c>
      <c r="AY192" s="179" t="str">
        <f>IF(ISBLANK('New Item VENDOR TAB'!AQ192),"",'New Item VENDOR TAB'!AQ192)</f>
        <v/>
      </c>
      <c r="AZ192" s="179" t="str">
        <f>IF(ISBLANK('New Item VENDOR TAB'!AR192),"",'New Item VENDOR TAB'!AR192)</f>
        <v/>
      </c>
      <c r="BA192" s="179" t="str">
        <f>IF(ISBLANK('New Item VENDOR TAB'!AS192),"",'New Item VENDOR TAB'!AS192)</f>
        <v/>
      </c>
      <c r="BB192" s="179" t="str">
        <f>IF(ISBLANK('New Item VENDOR TAB'!AT192),"",'New Item VENDOR TAB'!AT192)</f>
        <v/>
      </c>
      <c r="BC192" s="179" t="str">
        <f>IF(ISBLANK('New Item VENDOR TAB'!AU192),"",'New Item VENDOR TAB'!AU192)</f>
        <v/>
      </c>
      <c r="BD192" s="261" t="str">
        <f>IF(ISBLANK('New Item VENDOR TAB'!AV192),"",'New Item VENDOR TAB'!AV192)</f>
        <v/>
      </c>
      <c r="BE192" s="118"/>
      <c r="BF192" s="118"/>
      <c r="BG192" s="246"/>
      <c r="BH192" s="111"/>
      <c r="BI192" s="111"/>
      <c r="BJ192" s="111"/>
      <c r="BK192" s="119"/>
      <c r="BL192" s="115"/>
      <c r="BM192" s="115"/>
      <c r="BN192" s="115"/>
      <c r="BO192" s="173"/>
      <c r="BP192" s="274" t="e">
        <f>VLOOKUP(BR192,'Segment Hierarchy'!G:J,3,FALSE)</f>
        <v>#N/A</v>
      </c>
      <c r="BQ192" s="318" t="e">
        <f>(VLOOKUP(BR192,'Segment Hierarchy'!G:J,4,FALSE))</f>
        <v>#N/A</v>
      </c>
      <c r="BR192" s="181"/>
      <c r="BS192" s="114"/>
      <c r="BT192" s="112"/>
      <c r="BU192" s="179"/>
      <c r="BV192" s="244" t="str">
        <f t="shared" si="3"/>
        <v/>
      </c>
      <c r="BW192" s="119"/>
      <c r="BX192" s="118"/>
      <c r="BY192" s="115"/>
      <c r="BZ192" s="115"/>
      <c r="CA192" s="119"/>
      <c r="CB192" s="353"/>
      <c r="CC192" s="372"/>
      <c r="CD192" s="119"/>
      <c r="CE192" s="120"/>
      <c r="CF192" s="120"/>
      <c r="CG192" s="120"/>
      <c r="CH192" s="120"/>
      <c r="CI192" s="120"/>
      <c r="CJ192" s="120"/>
      <c r="CK192" s="263" t="str">
        <f>IF(ISBLANK('New Item VENDOR TAB'!N192),"",'New Item VENDOR TAB'!N192)</f>
        <v/>
      </c>
      <c r="CL192" s="375"/>
      <c r="CM192" s="234"/>
      <c r="CN192" s="120"/>
      <c r="CO192" s="120"/>
      <c r="CP192" s="120"/>
    </row>
    <row r="193" spans="1:94" ht="15.6" customHeight="1">
      <c r="A193" s="107" t="str">
        <f>IF(ISBLANK('New Item VENDOR TAB'!A193),"",'New Item VENDOR TAB'!A193)</f>
        <v/>
      </c>
      <c r="B193" s="128"/>
      <c r="C193" s="107" t="str">
        <f>IF(ISBLANK('New Item VENDOR TAB'!B193),"",'New Item VENDOR TAB'!B193)</f>
        <v/>
      </c>
      <c r="D193" s="128"/>
      <c r="E193" s="128"/>
      <c r="F193" s="108" t="str">
        <f>IF(ISBLANK('New Item VENDOR TAB'!C193),"",'New Item VENDOR TAB'!C193)</f>
        <v/>
      </c>
      <c r="G193" s="111" t="str">
        <f>IF(ISBLANK('New Item VENDOR TAB'!D193),"",'New Item VENDOR TAB'!D193)</f>
        <v/>
      </c>
      <c r="H193" s="108" t="str">
        <f>IF(ISBLANK('New Item VENDOR TAB'!E193),"",'New Item VENDOR TAB'!E193)</f>
        <v/>
      </c>
      <c r="I193" s="260" t="str">
        <f>IF(ISBLANK('New Item VENDOR TAB'!F193),"",'New Item VENDOR TAB'!F193)</f>
        <v/>
      </c>
      <c r="J193" s="110" t="str">
        <f>IF(ISBLANK('New Item VENDOR TAB'!G193),"",'New Item VENDOR TAB'!G193)</f>
        <v/>
      </c>
      <c r="K193" s="110" t="str">
        <f>IF(ISBLANK('New Item VENDOR TAB'!H193),"",'New Item VENDOR TAB'!H193)</f>
        <v/>
      </c>
      <c r="L193" s="111" t="str">
        <f>IF(ISBLANK('New Item VENDOR TAB'!AW193),"",'New Item VENDOR TAB'!AW193)</f>
        <v/>
      </c>
      <c r="M193" s="111" t="str">
        <f>IF(ISBLANK('New Item VENDOR TAB'!AX193),"",'New Item VENDOR TAB'!AX193)</f>
        <v/>
      </c>
      <c r="N193" s="113" t="str">
        <f>IF(ISBLANK('New Item VENDOR TAB'!AY193),"",'New Item VENDOR TAB'!AY193)</f>
        <v/>
      </c>
      <c r="O193" s="173" t="str">
        <f>IF(ISBLANK('New Item VENDOR TAB'!AZ193),"",'New Item VENDOR TAB'!AZ193)</f>
        <v/>
      </c>
      <c r="P193" s="173" t="str">
        <f>IF(ISBLANK('New Item VENDOR TAB'!BA193),"",'New Item VENDOR TAB'!BA193)</f>
        <v/>
      </c>
      <c r="Q193" s="111" t="str">
        <f>IF(ISBLANK('New Item VENDOR TAB'!I193),"",'New Item VENDOR TAB'!I193)</f>
        <v/>
      </c>
      <c r="R193" s="111" t="str">
        <f>IF(ISBLANK('New Item VENDOR TAB'!J193),"",'New Item VENDOR TAB'!J193)</f>
        <v/>
      </c>
      <c r="S193" s="165" t="str">
        <f>IF(ISBLANK('New Item VENDOR TAB'!K193),"",'New Item VENDOR TAB'!K193)</f>
        <v/>
      </c>
      <c r="T193" s="112" t="str">
        <f>IF(ISBLANK('New Item VENDOR TAB'!L193),"",'New Item VENDOR TAB'!L193)</f>
        <v/>
      </c>
      <c r="U193" s="114" t="str">
        <f>IF(ISBLANK('New Item VENDOR TAB'!M193),"",'New Item VENDOR TAB'!M193)</f>
        <v/>
      </c>
      <c r="V193" s="115" t="str">
        <f>IF(ISBLANK('New Item VENDOR TAB'!N193),"",'New Item VENDOR TAB'!N193)</f>
        <v/>
      </c>
      <c r="W193" s="115" t="str">
        <f>IF(ISBLANK('New Item VENDOR TAB'!O193),"",'New Item VENDOR TAB'!O193)</f>
        <v/>
      </c>
      <c r="X193" s="170" t="str">
        <f>IF(ISBLANK('New Item VENDOR TAB'!P193),"",'New Item VENDOR TAB'!P193)</f>
        <v/>
      </c>
      <c r="Y193" s="240" t="str">
        <f>IF(ISBLANK('New Item VENDOR TAB'!Q193),"",'New Item VENDOR TAB'!Q193)</f>
        <v/>
      </c>
      <c r="Z193" s="113" t="str">
        <f>IF(ISBLANK('New Item VENDOR TAB'!R193),"",'New Item VENDOR TAB'!R193)</f>
        <v/>
      </c>
      <c r="AA193" s="113" t="str">
        <f>IF(ISBLANK('New Item VENDOR TAB'!S193),"",'New Item VENDOR TAB'!S193)</f>
        <v/>
      </c>
      <c r="AB193" s="119" t="str">
        <f>IF(ISBLANK('New Item VENDOR TAB'!T193),"",'New Item VENDOR TAB'!T193)</f>
        <v/>
      </c>
      <c r="AC193" s="119" t="str">
        <f>IF(ISBLANK('New Item VENDOR TAB'!U193),"",'New Item VENDOR TAB'!U193)</f>
        <v/>
      </c>
      <c r="AD193" s="173" t="str">
        <f>IF(ISBLANK('New Item VENDOR TAB'!V193),"",'New Item VENDOR TAB'!V193)</f>
        <v/>
      </c>
      <c r="AE193" s="173" t="str">
        <f>IF(ISBLANK('New Item VENDOR TAB'!W193),"",'New Item VENDOR TAB'!W193)</f>
        <v/>
      </c>
      <c r="AF193" s="174" t="str">
        <f>IF(ISBLANK('New Item VENDOR TAB'!X193),"",'New Item VENDOR TAB'!X193)</f>
        <v/>
      </c>
      <c r="AG193" s="174" t="str">
        <f>IF(ISBLANK('New Item VENDOR TAB'!Y193),"",'New Item VENDOR TAB'!Y193)</f>
        <v/>
      </c>
      <c r="AH193" s="174" t="str">
        <f>IF(ISBLANK('New Item VENDOR TAB'!Z193),"",'New Item VENDOR TAB'!Z193)</f>
        <v/>
      </c>
      <c r="AI193" s="175" t="str">
        <f>IF(ISBLANK('New Item VENDOR TAB'!AA193),"",'New Item VENDOR TAB'!AA193)</f>
        <v/>
      </c>
      <c r="AJ193" s="174" t="str">
        <f>IF(ISBLANK('New Item VENDOR TAB'!AB193),"",'New Item VENDOR TAB'!AB193)</f>
        <v/>
      </c>
      <c r="AK193" s="174" t="str">
        <f>IF(ISBLANK('New Item VENDOR TAB'!AC193),"",'New Item VENDOR TAB'!AC193)</f>
        <v/>
      </c>
      <c r="AL193" s="174" t="str">
        <f>IF(ISBLANK('New Item VENDOR TAB'!AD193),"",'New Item VENDOR TAB'!AD193)</f>
        <v/>
      </c>
      <c r="AM193" s="264">
        <f>IF(ISBLANK('New Item VENDOR TAB'!AE193),"",'New Item VENDOR TAB'!AE193)</f>
        <v>0</v>
      </c>
      <c r="AN193" s="115" t="str">
        <f>IF(ISBLANK('New Item VENDOR TAB'!AF193),"",'New Item VENDOR TAB'!AF193)</f>
        <v/>
      </c>
      <c r="AO193" s="116" t="str">
        <f>IF(ISBLANK('New Item VENDOR TAB'!AG193),"",'New Item VENDOR TAB'!AG193)</f>
        <v/>
      </c>
      <c r="AP193" s="117" t="str">
        <f>IF(ISBLANK('New Item VENDOR TAB'!AH193),"",'New Item VENDOR TAB'!AH193)</f>
        <v/>
      </c>
      <c r="AQ193" s="241" t="str">
        <f>IF(ISBLANK('New Item VENDOR TAB'!AI193),"",'New Item VENDOR TAB'!AI193)</f>
        <v/>
      </c>
      <c r="AR193" s="115" t="str">
        <f>IF(ISBLANK('New Item VENDOR TAB'!AJ193),"",'New Item VENDOR TAB'!AJ193)</f>
        <v/>
      </c>
      <c r="AS193" s="115" t="str">
        <f>IF(ISBLANK('New Item VENDOR TAB'!AK193),"",'New Item VENDOR TAB'!AK193)</f>
        <v/>
      </c>
      <c r="AT193" s="114" t="str">
        <f>IF(ISBLANK('New Item VENDOR TAB'!AL193),"",'New Item VENDOR TAB'!AL193)</f>
        <v xml:space="preserve"> </v>
      </c>
      <c r="AU193" s="220" t="str">
        <f>IF(ISBLANK('New Item VENDOR TAB'!AM193),"",'New Item VENDOR TAB'!AM193)</f>
        <v/>
      </c>
      <c r="AV193" s="253" t="str">
        <f>IF(ISBLANK('New Item VENDOR TAB'!AN193),"",'New Item VENDOR TAB'!AN193)</f>
        <v/>
      </c>
      <c r="AW193" s="253" t="str">
        <f>IF(ISBLANK('New Item VENDOR TAB'!AO193),"",'New Item VENDOR TAB'!AO193)</f>
        <v/>
      </c>
      <c r="AX193" s="179" t="str">
        <f>IF(ISBLANK('New Item VENDOR TAB'!AP193),"",'New Item VENDOR TAB'!AP193)</f>
        <v/>
      </c>
      <c r="AY193" s="179" t="str">
        <f>IF(ISBLANK('New Item VENDOR TAB'!AQ193),"",'New Item VENDOR TAB'!AQ193)</f>
        <v/>
      </c>
      <c r="AZ193" s="179" t="str">
        <f>IF(ISBLANK('New Item VENDOR TAB'!AR193),"",'New Item VENDOR TAB'!AR193)</f>
        <v/>
      </c>
      <c r="BA193" s="179" t="str">
        <f>IF(ISBLANK('New Item VENDOR TAB'!AS193),"",'New Item VENDOR TAB'!AS193)</f>
        <v/>
      </c>
      <c r="BB193" s="179" t="str">
        <f>IF(ISBLANK('New Item VENDOR TAB'!AT193),"",'New Item VENDOR TAB'!AT193)</f>
        <v/>
      </c>
      <c r="BC193" s="179" t="str">
        <f>IF(ISBLANK('New Item VENDOR TAB'!AU193),"",'New Item VENDOR TAB'!AU193)</f>
        <v/>
      </c>
      <c r="BD193" s="261" t="str">
        <f>IF(ISBLANK('New Item VENDOR TAB'!AV193),"",'New Item VENDOR TAB'!AV193)</f>
        <v/>
      </c>
      <c r="BE193" s="118"/>
      <c r="BF193" s="118"/>
      <c r="BG193" s="246"/>
      <c r="BH193" s="111"/>
      <c r="BI193" s="111"/>
      <c r="BJ193" s="111"/>
      <c r="BK193" s="119"/>
      <c r="BL193" s="115"/>
      <c r="BM193" s="115"/>
      <c r="BN193" s="115"/>
      <c r="BO193" s="173"/>
      <c r="BP193" s="274" t="e">
        <f>VLOOKUP(BR193,'Segment Hierarchy'!G:J,3,FALSE)</f>
        <v>#N/A</v>
      </c>
      <c r="BQ193" s="318" t="e">
        <f>(VLOOKUP(BR193,'Segment Hierarchy'!G:J,4,FALSE))</f>
        <v>#N/A</v>
      </c>
      <c r="BR193" s="181"/>
      <c r="BS193" s="114"/>
      <c r="BT193" s="112"/>
      <c r="BU193" s="179"/>
      <c r="BV193" s="244" t="str">
        <f t="shared" si="3"/>
        <v/>
      </c>
      <c r="BW193" s="119"/>
      <c r="BX193" s="118"/>
      <c r="BY193" s="115"/>
      <c r="BZ193" s="115"/>
      <c r="CA193" s="119"/>
      <c r="CB193" s="353"/>
      <c r="CC193" s="372"/>
      <c r="CD193" s="119"/>
      <c r="CE193" s="120"/>
      <c r="CF193" s="120"/>
      <c r="CG193" s="120"/>
      <c r="CH193" s="120"/>
      <c r="CI193" s="120"/>
      <c r="CJ193" s="120"/>
      <c r="CK193" s="263" t="str">
        <f>IF(ISBLANK('New Item VENDOR TAB'!N193),"",'New Item VENDOR TAB'!N193)</f>
        <v/>
      </c>
      <c r="CL193" s="375"/>
      <c r="CM193" s="234"/>
      <c r="CN193" s="120"/>
      <c r="CO193" s="120"/>
      <c r="CP193" s="120"/>
    </row>
    <row r="194" spans="1:94" ht="15.6" customHeight="1">
      <c r="A194" s="107" t="str">
        <f>IF(ISBLANK('New Item VENDOR TAB'!A194),"",'New Item VENDOR TAB'!A194)</f>
        <v/>
      </c>
      <c r="B194" s="128"/>
      <c r="C194" s="107" t="str">
        <f>IF(ISBLANK('New Item VENDOR TAB'!B194),"",'New Item VENDOR TAB'!B194)</f>
        <v/>
      </c>
      <c r="D194" s="128"/>
      <c r="E194" s="128"/>
      <c r="F194" s="108" t="str">
        <f>IF(ISBLANK('New Item VENDOR TAB'!C194),"",'New Item VENDOR TAB'!C194)</f>
        <v/>
      </c>
      <c r="G194" s="111" t="str">
        <f>IF(ISBLANK('New Item VENDOR TAB'!D194),"",'New Item VENDOR TAB'!D194)</f>
        <v/>
      </c>
      <c r="H194" s="108" t="str">
        <f>IF(ISBLANK('New Item VENDOR TAB'!E194),"",'New Item VENDOR TAB'!E194)</f>
        <v/>
      </c>
      <c r="I194" s="260" t="str">
        <f>IF(ISBLANK('New Item VENDOR TAB'!F194),"",'New Item VENDOR TAB'!F194)</f>
        <v/>
      </c>
      <c r="J194" s="110" t="str">
        <f>IF(ISBLANK('New Item VENDOR TAB'!G194),"",'New Item VENDOR TAB'!G194)</f>
        <v/>
      </c>
      <c r="K194" s="110" t="str">
        <f>IF(ISBLANK('New Item VENDOR TAB'!H194),"",'New Item VENDOR TAB'!H194)</f>
        <v/>
      </c>
      <c r="L194" s="111" t="str">
        <f>IF(ISBLANK('New Item VENDOR TAB'!AW194),"",'New Item VENDOR TAB'!AW194)</f>
        <v/>
      </c>
      <c r="M194" s="111" t="str">
        <f>IF(ISBLANK('New Item VENDOR TAB'!AX194),"",'New Item VENDOR TAB'!AX194)</f>
        <v/>
      </c>
      <c r="N194" s="113" t="str">
        <f>IF(ISBLANK('New Item VENDOR TAB'!AY194),"",'New Item VENDOR TAB'!AY194)</f>
        <v/>
      </c>
      <c r="O194" s="173" t="str">
        <f>IF(ISBLANK('New Item VENDOR TAB'!AZ194),"",'New Item VENDOR TAB'!AZ194)</f>
        <v/>
      </c>
      <c r="P194" s="173" t="str">
        <f>IF(ISBLANK('New Item VENDOR TAB'!BA194),"",'New Item VENDOR TAB'!BA194)</f>
        <v/>
      </c>
      <c r="Q194" s="111" t="str">
        <f>IF(ISBLANK('New Item VENDOR TAB'!I194),"",'New Item VENDOR TAB'!I194)</f>
        <v/>
      </c>
      <c r="R194" s="111" t="str">
        <f>IF(ISBLANK('New Item VENDOR TAB'!J194),"",'New Item VENDOR TAB'!J194)</f>
        <v/>
      </c>
      <c r="S194" s="165" t="str">
        <f>IF(ISBLANK('New Item VENDOR TAB'!K194),"",'New Item VENDOR TAB'!K194)</f>
        <v/>
      </c>
      <c r="T194" s="112" t="str">
        <f>IF(ISBLANK('New Item VENDOR TAB'!L194),"",'New Item VENDOR TAB'!L194)</f>
        <v/>
      </c>
      <c r="U194" s="114" t="str">
        <f>IF(ISBLANK('New Item VENDOR TAB'!M194),"",'New Item VENDOR TAB'!M194)</f>
        <v/>
      </c>
      <c r="V194" s="115" t="str">
        <f>IF(ISBLANK('New Item VENDOR TAB'!N194),"",'New Item VENDOR TAB'!N194)</f>
        <v/>
      </c>
      <c r="W194" s="115" t="str">
        <f>IF(ISBLANK('New Item VENDOR TAB'!O194),"",'New Item VENDOR TAB'!O194)</f>
        <v/>
      </c>
      <c r="X194" s="170" t="str">
        <f>IF(ISBLANK('New Item VENDOR TAB'!P194),"",'New Item VENDOR TAB'!P194)</f>
        <v/>
      </c>
      <c r="Y194" s="240" t="str">
        <f>IF(ISBLANK('New Item VENDOR TAB'!Q194),"",'New Item VENDOR TAB'!Q194)</f>
        <v/>
      </c>
      <c r="Z194" s="113" t="str">
        <f>IF(ISBLANK('New Item VENDOR TAB'!R194),"",'New Item VENDOR TAB'!R194)</f>
        <v/>
      </c>
      <c r="AA194" s="113" t="str">
        <f>IF(ISBLANK('New Item VENDOR TAB'!S194),"",'New Item VENDOR TAB'!S194)</f>
        <v/>
      </c>
      <c r="AB194" s="119" t="str">
        <f>IF(ISBLANK('New Item VENDOR TAB'!T194),"",'New Item VENDOR TAB'!T194)</f>
        <v/>
      </c>
      <c r="AC194" s="119" t="str">
        <f>IF(ISBLANK('New Item VENDOR TAB'!U194),"",'New Item VENDOR TAB'!U194)</f>
        <v/>
      </c>
      <c r="AD194" s="173" t="str">
        <f>IF(ISBLANK('New Item VENDOR TAB'!V194),"",'New Item VENDOR TAB'!V194)</f>
        <v/>
      </c>
      <c r="AE194" s="173" t="str">
        <f>IF(ISBLANK('New Item VENDOR TAB'!W194),"",'New Item VENDOR TAB'!W194)</f>
        <v/>
      </c>
      <c r="AF194" s="174" t="str">
        <f>IF(ISBLANK('New Item VENDOR TAB'!X194),"",'New Item VENDOR TAB'!X194)</f>
        <v/>
      </c>
      <c r="AG194" s="174" t="str">
        <f>IF(ISBLANK('New Item VENDOR TAB'!Y194),"",'New Item VENDOR TAB'!Y194)</f>
        <v/>
      </c>
      <c r="AH194" s="174" t="str">
        <f>IF(ISBLANK('New Item VENDOR TAB'!Z194),"",'New Item VENDOR TAB'!Z194)</f>
        <v/>
      </c>
      <c r="AI194" s="175" t="str">
        <f>IF(ISBLANK('New Item VENDOR TAB'!AA194),"",'New Item VENDOR TAB'!AA194)</f>
        <v/>
      </c>
      <c r="AJ194" s="174" t="str">
        <f>IF(ISBLANK('New Item VENDOR TAB'!AB194),"",'New Item VENDOR TAB'!AB194)</f>
        <v/>
      </c>
      <c r="AK194" s="174" t="str">
        <f>IF(ISBLANK('New Item VENDOR TAB'!AC194),"",'New Item VENDOR TAB'!AC194)</f>
        <v/>
      </c>
      <c r="AL194" s="174" t="str">
        <f>IF(ISBLANK('New Item VENDOR TAB'!AD194),"",'New Item VENDOR TAB'!AD194)</f>
        <v/>
      </c>
      <c r="AM194" s="264">
        <f>IF(ISBLANK('New Item VENDOR TAB'!AE194),"",'New Item VENDOR TAB'!AE194)</f>
        <v>0</v>
      </c>
      <c r="AN194" s="115" t="str">
        <f>IF(ISBLANK('New Item VENDOR TAB'!AF194),"",'New Item VENDOR TAB'!AF194)</f>
        <v/>
      </c>
      <c r="AO194" s="116" t="str">
        <f>IF(ISBLANK('New Item VENDOR TAB'!AG194),"",'New Item VENDOR TAB'!AG194)</f>
        <v/>
      </c>
      <c r="AP194" s="117" t="str">
        <f>IF(ISBLANK('New Item VENDOR TAB'!AH194),"",'New Item VENDOR TAB'!AH194)</f>
        <v/>
      </c>
      <c r="AQ194" s="241" t="str">
        <f>IF(ISBLANK('New Item VENDOR TAB'!AI194),"",'New Item VENDOR TAB'!AI194)</f>
        <v/>
      </c>
      <c r="AR194" s="115" t="str">
        <f>IF(ISBLANK('New Item VENDOR TAB'!AJ194),"",'New Item VENDOR TAB'!AJ194)</f>
        <v/>
      </c>
      <c r="AS194" s="115" t="str">
        <f>IF(ISBLANK('New Item VENDOR TAB'!AK194),"",'New Item VENDOR TAB'!AK194)</f>
        <v/>
      </c>
      <c r="AT194" s="114" t="str">
        <f>IF(ISBLANK('New Item VENDOR TAB'!AL194),"",'New Item VENDOR TAB'!AL194)</f>
        <v xml:space="preserve"> </v>
      </c>
      <c r="AU194" s="220" t="str">
        <f>IF(ISBLANK('New Item VENDOR TAB'!AM194),"",'New Item VENDOR TAB'!AM194)</f>
        <v/>
      </c>
      <c r="AV194" s="253" t="str">
        <f>IF(ISBLANK('New Item VENDOR TAB'!AN194),"",'New Item VENDOR TAB'!AN194)</f>
        <v/>
      </c>
      <c r="AW194" s="253" t="str">
        <f>IF(ISBLANK('New Item VENDOR TAB'!AO194),"",'New Item VENDOR TAB'!AO194)</f>
        <v/>
      </c>
      <c r="AX194" s="179" t="str">
        <f>IF(ISBLANK('New Item VENDOR TAB'!AP194),"",'New Item VENDOR TAB'!AP194)</f>
        <v/>
      </c>
      <c r="AY194" s="179" t="str">
        <f>IF(ISBLANK('New Item VENDOR TAB'!AQ194),"",'New Item VENDOR TAB'!AQ194)</f>
        <v/>
      </c>
      <c r="AZ194" s="179" t="str">
        <f>IF(ISBLANK('New Item VENDOR TAB'!AR194),"",'New Item VENDOR TAB'!AR194)</f>
        <v/>
      </c>
      <c r="BA194" s="179" t="str">
        <f>IF(ISBLANK('New Item VENDOR TAB'!AS194),"",'New Item VENDOR TAB'!AS194)</f>
        <v/>
      </c>
      <c r="BB194" s="179" t="str">
        <f>IF(ISBLANK('New Item VENDOR TAB'!AT194),"",'New Item VENDOR TAB'!AT194)</f>
        <v/>
      </c>
      <c r="BC194" s="179" t="str">
        <f>IF(ISBLANK('New Item VENDOR TAB'!AU194),"",'New Item VENDOR TAB'!AU194)</f>
        <v/>
      </c>
      <c r="BD194" s="261" t="str">
        <f>IF(ISBLANK('New Item VENDOR TAB'!AV194),"",'New Item VENDOR TAB'!AV194)</f>
        <v/>
      </c>
      <c r="BE194" s="118"/>
      <c r="BF194" s="118"/>
      <c r="BG194" s="246"/>
      <c r="BH194" s="111"/>
      <c r="BI194" s="111"/>
      <c r="BJ194" s="111"/>
      <c r="BK194" s="119"/>
      <c r="BL194" s="115"/>
      <c r="BM194" s="115"/>
      <c r="BN194" s="115"/>
      <c r="BO194" s="173"/>
      <c r="BP194" s="274" t="e">
        <f>VLOOKUP(BR194,'Segment Hierarchy'!G:J,3,FALSE)</f>
        <v>#N/A</v>
      </c>
      <c r="BQ194" s="318" t="e">
        <f>(VLOOKUP(BR194,'Segment Hierarchy'!G:J,4,FALSE))</f>
        <v>#N/A</v>
      </c>
      <c r="BR194" s="181"/>
      <c r="BS194" s="114"/>
      <c r="BT194" s="112"/>
      <c r="BU194" s="179"/>
      <c r="BV194" s="244" t="str">
        <f t="shared" si="3"/>
        <v/>
      </c>
      <c r="BW194" s="119"/>
      <c r="BX194" s="118"/>
      <c r="BY194" s="115"/>
      <c r="BZ194" s="115"/>
      <c r="CA194" s="119"/>
      <c r="CB194" s="353"/>
      <c r="CC194" s="372"/>
      <c r="CD194" s="119"/>
      <c r="CE194" s="120"/>
      <c r="CF194" s="120"/>
      <c r="CG194" s="120"/>
      <c r="CH194" s="120"/>
      <c r="CI194" s="120"/>
      <c r="CJ194" s="120"/>
      <c r="CK194" s="263" t="str">
        <f>IF(ISBLANK('New Item VENDOR TAB'!N194),"",'New Item VENDOR TAB'!N194)</f>
        <v/>
      </c>
      <c r="CL194" s="375"/>
      <c r="CM194" s="234"/>
      <c r="CN194" s="120"/>
      <c r="CO194" s="120"/>
      <c r="CP194" s="120"/>
    </row>
    <row r="195" spans="1:94" ht="15.6" customHeight="1">
      <c r="A195" s="107" t="str">
        <f>IF(ISBLANK('New Item VENDOR TAB'!A195),"",'New Item VENDOR TAB'!A195)</f>
        <v/>
      </c>
      <c r="B195" s="128"/>
      <c r="C195" s="107" t="str">
        <f>IF(ISBLANK('New Item VENDOR TAB'!B195),"",'New Item VENDOR TAB'!B195)</f>
        <v/>
      </c>
      <c r="D195" s="128"/>
      <c r="E195" s="128"/>
      <c r="F195" s="108" t="str">
        <f>IF(ISBLANK('New Item VENDOR TAB'!C195),"",'New Item VENDOR TAB'!C195)</f>
        <v/>
      </c>
      <c r="G195" s="111" t="str">
        <f>IF(ISBLANK('New Item VENDOR TAB'!D195),"",'New Item VENDOR TAB'!D195)</f>
        <v/>
      </c>
      <c r="H195" s="108" t="str">
        <f>IF(ISBLANK('New Item VENDOR TAB'!E195),"",'New Item VENDOR TAB'!E195)</f>
        <v/>
      </c>
      <c r="I195" s="260" t="str">
        <f>IF(ISBLANK('New Item VENDOR TAB'!F195),"",'New Item VENDOR TAB'!F195)</f>
        <v/>
      </c>
      <c r="J195" s="110" t="str">
        <f>IF(ISBLANK('New Item VENDOR TAB'!G195),"",'New Item VENDOR TAB'!G195)</f>
        <v/>
      </c>
      <c r="K195" s="110" t="str">
        <f>IF(ISBLANK('New Item VENDOR TAB'!H195),"",'New Item VENDOR TAB'!H195)</f>
        <v/>
      </c>
      <c r="L195" s="111" t="str">
        <f>IF(ISBLANK('New Item VENDOR TAB'!AW195),"",'New Item VENDOR TAB'!AW195)</f>
        <v/>
      </c>
      <c r="M195" s="111" t="str">
        <f>IF(ISBLANK('New Item VENDOR TAB'!AX195),"",'New Item VENDOR TAB'!AX195)</f>
        <v/>
      </c>
      <c r="N195" s="113" t="str">
        <f>IF(ISBLANK('New Item VENDOR TAB'!AY195),"",'New Item VENDOR TAB'!AY195)</f>
        <v/>
      </c>
      <c r="O195" s="173" t="str">
        <f>IF(ISBLANK('New Item VENDOR TAB'!AZ195),"",'New Item VENDOR TAB'!AZ195)</f>
        <v/>
      </c>
      <c r="P195" s="173" t="str">
        <f>IF(ISBLANK('New Item VENDOR TAB'!BA195),"",'New Item VENDOR TAB'!BA195)</f>
        <v/>
      </c>
      <c r="Q195" s="111" t="str">
        <f>IF(ISBLANK('New Item VENDOR TAB'!I195),"",'New Item VENDOR TAB'!I195)</f>
        <v/>
      </c>
      <c r="R195" s="111" t="str">
        <f>IF(ISBLANK('New Item VENDOR TAB'!J195),"",'New Item VENDOR TAB'!J195)</f>
        <v/>
      </c>
      <c r="S195" s="165" t="str">
        <f>IF(ISBLANK('New Item VENDOR TAB'!K195),"",'New Item VENDOR TAB'!K195)</f>
        <v/>
      </c>
      <c r="T195" s="112" t="str">
        <f>IF(ISBLANK('New Item VENDOR TAB'!L195),"",'New Item VENDOR TAB'!L195)</f>
        <v/>
      </c>
      <c r="U195" s="114" t="str">
        <f>IF(ISBLANK('New Item VENDOR TAB'!M195),"",'New Item VENDOR TAB'!M195)</f>
        <v/>
      </c>
      <c r="V195" s="115" t="str">
        <f>IF(ISBLANK('New Item VENDOR TAB'!N195),"",'New Item VENDOR TAB'!N195)</f>
        <v/>
      </c>
      <c r="W195" s="115" t="str">
        <f>IF(ISBLANK('New Item VENDOR TAB'!O195),"",'New Item VENDOR TAB'!O195)</f>
        <v/>
      </c>
      <c r="X195" s="170" t="str">
        <f>IF(ISBLANK('New Item VENDOR TAB'!P195),"",'New Item VENDOR TAB'!P195)</f>
        <v/>
      </c>
      <c r="Y195" s="240" t="str">
        <f>IF(ISBLANK('New Item VENDOR TAB'!Q195),"",'New Item VENDOR TAB'!Q195)</f>
        <v/>
      </c>
      <c r="Z195" s="113" t="str">
        <f>IF(ISBLANK('New Item VENDOR TAB'!R195),"",'New Item VENDOR TAB'!R195)</f>
        <v/>
      </c>
      <c r="AA195" s="113" t="str">
        <f>IF(ISBLANK('New Item VENDOR TAB'!S195),"",'New Item VENDOR TAB'!S195)</f>
        <v/>
      </c>
      <c r="AB195" s="119" t="str">
        <f>IF(ISBLANK('New Item VENDOR TAB'!T195),"",'New Item VENDOR TAB'!T195)</f>
        <v/>
      </c>
      <c r="AC195" s="119" t="str">
        <f>IF(ISBLANK('New Item VENDOR TAB'!U195),"",'New Item VENDOR TAB'!U195)</f>
        <v/>
      </c>
      <c r="AD195" s="173" t="str">
        <f>IF(ISBLANK('New Item VENDOR TAB'!V195),"",'New Item VENDOR TAB'!V195)</f>
        <v/>
      </c>
      <c r="AE195" s="173" t="str">
        <f>IF(ISBLANK('New Item VENDOR TAB'!W195),"",'New Item VENDOR TAB'!W195)</f>
        <v/>
      </c>
      <c r="AF195" s="174" t="str">
        <f>IF(ISBLANK('New Item VENDOR TAB'!X195),"",'New Item VENDOR TAB'!X195)</f>
        <v/>
      </c>
      <c r="AG195" s="174" t="str">
        <f>IF(ISBLANK('New Item VENDOR TAB'!Y195),"",'New Item VENDOR TAB'!Y195)</f>
        <v/>
      </c>
      <c r="AH195" s="174" t="str">
        <f>IF(ISBLANK('New Item VENDOR TAB'!Z195),"",'New Item VENDOR TAB'!Z195)</f>
        <v/>
      </c>
      <c r="AI195" s="175" t="str">
        <f>IF(ISBLANK('New Item VENDOR TAB'!AA195),"",'New Item VENDOR TAB'!AA195)</f>
        <v/>
      </c>
      <c r="AJ195" s="174" t="str">
        <f>IF(ISBLANK('New Item VENDOR TAB'!AB195),"",'New Item VENDOR TAB'!AB195)</f>
        <v/>
      </c>
      <c r="AK195" s="174" t="str">
        <f>IF(ISBLANK('New Item VENDOR TAB'!AC195),"",'New Item VENDOR TAB'!AC195)</f>
        <v/>
      </c>
      <c r="AL195" s="174" t="str">
        <f>IF(ISBLANK('New Item VENDOR TAB'!AD195),"",'New Item VENDOR TAB'!AD195)</f>
        <v/>
      </c>
      <c r="AM195" s="264">
        <f>IF(ISBLANK('New Item VENDOR TAB'!AE195),"",'New Item VENDOR TAB'!AE195)</f>
        <v>0</v>
      </c>
      <c r="AN195" s="115" t="str">
        <f>IF(ISBLANK('New Item VENDOR TAB'!AF195),"",'New Item VENDOR TAB'!AF195)</f>
        <v/>
      </c>
      <c r="AO195" s="116" t="str">
        <f>IF(ISBLANK('New Item VENDOR TAB'!AG195),"",'New Item VENDOR TAB'!AG195)</f>
        <v/>
      </c>
      <c r="AP195" s="117" t="str">
        <f>IF(ISBLANK('New Item VENDOR TAB'!AH195),"",'New Item VENDOR TAB'!AH195)</f>
        <v/>
      </c>
      <c r="AQ195" s="241" t="str">
        <f>IF(ISBLANK('New Item VENDOR TAB'!AI195),"",'New Item VENDOR TAB'!AI195)</f>
        <v/>
      </c>
      <c r="AR195" s="115" t="str">
        <f>IF(ISBLANK('New Item VENDOR TAB'!AJ195),"",'New Item VENDOR TAB'!AJ195)</f>
        <v/>
      </c>
      <c r="AS195" s="115" t="str">
        <f>IF(ISBLANK('New Item VENDOR TAB'!AK195),"",'New Item VENDOR TAB'!AK195)</f>
        <v/>
      </c>
      <c r="AT195" s="114" t="str">
        <f>IF(ISBLANK('New Item VENDOR TAB'!AL195),"",'New Item VENDOR TAB'!AL195)</f>
        <v xml:space="preserve"> </v>
      </c>
      <c r="AU195" s="220" t="str">
        <f>IF(ISBLANK('New Item VENDOR TAB'!AM195),"",'New Item VENDOR TAB'!AM195)</f>
        <v/>
      </c>
      <c r="AV195" s="253" t="str">
        <f>IF(ISBLANK('New Item VENDOR TAB'!AN195),"",'New Item VENDOR TAB'!AN195)</f>
        <v/>
      </c>
      <c r="AW195" s="253" t="str">
        <f>IF(ISBLANK('New Item VENDOR TAB'!AO195),"",'New Item VENDOR TAB'!AO195)</f>
        <v/>
      </c>
      <c r="AX195" s="179" t="str">
        <f>IF(ISBLANK('New Item VENDOR TAB'!AP195),"",'New Item VENDOR TAB'!AP195)</f>
        <v/>
      </c>
      <c r="AY195" s="179" t="str">
        <f>IF(ISBLANK('New Item VENDOR TAB'!AQ195),"",'New Item VENDOR TAB'!AQ195)</f>
        <v/>
      </c>
      <c r="AZ195" s="179" t="str">
        <f>IF(ISBLANK('New Item VENDOR TAB'!AR195),"",'New Item VENDOR TAB'!AR195)</f>
        <v/>
      </c>
      <c r="BA195" s="179" t="str">
        <f>IF(ISBLANK('New Item VENDOR TAB'!AS195),"",'New Item VENDOR TAB'!AS195)</f>
        <v/>
      </c>
      <c r="BB195" s="179" t="str">
        <f>IF(ISBLANK('New Item VENDOR TAB'!AT195),"",'New Item VENDOR TAB'!AT195)</f>
        <v/>
      </c>
      <c r="BC195" s="179" t="str">
        <f>IF(ISBLANK('New Item VENDOR TAB'!AU195),"",'New Item VENDOR TAB'!AU195)</f>
        <v/>
      </c>
      <c r="BD195" s="261" t="str">
        <f>IF(ISBLANK('New Item VENDOR TAB'!AV195),"",'New Item VENDOR TAB'!AV195)</f>
        <v/>
      </c>
      <c r="BE195" s="118"/>
      <c r="BF195" s="118"/>
      <c r="BG195" s="246"/>
      <c r="BH195" s="111"/>
      <c r="BI195" s="111"/>
      <c r="BJ195" s="111"/>
      <c r="BK195" s="119"/>
      <c r="BL195" s="115"/>
      <c r="BM195" s="115"/>
      <c r="BN195" s="115"/>
      <c r="BO195" s="173"/>
      <c r="BP195" s="274" t="e">
        <f>VLOOKUP(BR195,'Segment Hierarchy'!G:J,3,FALSE)</f>
        <v>#N/A</v>
      </c>
      <c r="BQ195" s="318" t="e">
        <f>(VLOOKUP(BR195,'Segment Hierarchy'!G:J,4,FALSE))</f>
        <v>#N/A</v>
      </c>
      <c r="BR195" s="181"/>
      <c r="BS195" s="114"/>
      <c r="BT195" s="112"/>
      <c r="BU195" s="179"/>
      <c r="BV195" s="244" t="str">
        <f t="shared" si="3"/>
        <v/>
      </c>
      <c r="BW195" s="119"/>
      <c r="BX195" s="118"/>
      <c r="BY195" s="115"/>
      <c r="BZ195" s="115"/>
      <c r="CA195" s="119"/>
      <c r="CB195" s="353"/>
      <c r="CC195" s="372"/>
      <c r="CD195" s="119"/>
      <c r="CE195" s="120"/>
      <c r="CF195" s="120"/>
      <c r="CG195" s="120"/>
      <c r="CH195" s="120"/>
      <c r="CI195" s="120"/>
      <c r="CJ195" s="120"/>
      <c r="CK195" s="263" t="str">
        <f>IF(ISBLANK('New Item VENDOR TAB'!N195),"",'New Item VENDOR TAB'!N195)</f>
        <v/>
      </c>
      <c r="CL195" s="375"/>
      <c r="CM195" s="234"/>
      <c r="CN195" s="120"/>
      <c r="CO195" s="120"/>
      <c r="CP195" s="120"/>
    </row>
    <row r="196" spans="1:94" ht="15.6" customHeight="1">
      <c r="A196" s="107" t="str">
        <f>IF(ISBLANK('New Item VENDOR TAB'!A196),"",'New Item VENDOR TAB'!A196)</f>
        <v/>
      </c>
      <c r="B196" s="128"/>
      <c r="C196" s="107" t="str">
        <f>IF(ISBLANK('New Item VENDOR TAB'!B196),"",'New Item VENDOR TAB'!B196)</f>
        <v/>
      </c>
      <c r="D196" s="128"/>
      <c r="E196" s="128"/>
      <c r="F196" s="108" t="str">
        <f>IF(ISBLANK('New Item VENDOR TAB'!C196),"",'New Item VENDOR TAB'!C196)</f>
        <v/>
      </c>
      <c r="G196" s="111" t="str">
        <f>IF(ISBLANK('New Item VENDOR TAB'!D196),"",'New Item VENDOR TAB'!D196)</f>
        <v/>
      </c>
      <c r="H196" s="108" t="str">
        <f>IF(ISBLANK('New Item VENDOR TAB'!E196),"",'New Item VENDOR TAB'!E196)</f>
        <v/>
      </c>
      <c r="I196" s="260" t="str">
        <f>IF(ISBLANK('New Item VENDOR TAB'!F196),"",'New Item VENDOR TAB'!F196)</f>
        <v/>
      </c>
      <c r="J196" s="110" t="str">
        <f>IF(ISBLANK('New Item VENDOR TAB'!G196),"",'New Item VENDOR TAB'!G196)</f>
        <v/>
      </c>
      <c r="K196" s="110" t="str">
        <f>IF(ISBLANK('New Item VENDOR TAB'!H196),"",'New Item VENDOR TAB'!H196)</f>
        <v/>
      </c>
      <c r="L196" s="111" t="str">
        <f>IF(ISBLANK('New Item VENDOR TAB'!AW196),"",'New Item VENDOR TAB'!AW196)</f>
        <v/>
      </c>
      <c r="M196" s="111" t="str">
        <f>IF(ISBLANK('New Item VENDOR TAB'!AX196),"",'New Item VENDOR TAB'!AX196)</f>
        <v/>
      </c>
      <c r="N196" s="113" t="str">
        <f>IF(ISBLANK('New Item VENDOR TAB'!AY196),"",'New Item VENDOR TAB'!AY196)</f>
        <v/>
      </c>
      <c r="O196" s="173" t="str">
        <f>IF(ISBLANK('New Item VENDOR TAB'!AZ196),"",'New Item VENDOR TAB'!AZ196)</f>
        <v/>
      </c>
      <c r="P196" s="173" t="str">
        <f>IF(ISBLANK('New Item VENDOR TAB'!BA196),"",'New Item VENDOR TAB'!BA196)</f>
        <v/>
      </c>
      <c r="Q196" s="111" t="str">
        <f>IF(ISBLANK('New Item VENDOR TAB'!I196),"",'New Item VENDOR TAB'!I196)</f>
        <v/>
      </c>
      <c r="R196" s="111" t="str">
        <f>IF(ISBLANK('New Item VENDOR TAB'!J196),"",'New Item VENDOR TAB'!J196)</f>
        <v/>
      </c>
      <c r="S196" s="165" t="str">
        <f>IF(ISBLANK('New Item VENDOR TAB'!K196),"",'New Item VENDOR TAB'!K196)</f>
        <v/>
      </c>
      <c r="T196" s="112" t="str">
        <f>IF(ISBLANK('New Item VENDOR TAB'!L196),"",'New Item VENDOR TAB'!L196)</f>
        <v/>
      </c>
      <c r="U196" s="114" t="str">
        <f>IF(ISBLANK('New Item VENDOR TAB'!M196),"",'New Item VENDOR TAB'!M196)</f>
        <v/>
      </c>
      <c r="V196" s="115" t="str">
        <f>IF(ISBLANK('New Item VENDOR TAB'!N196),"",'New Item VENDOR TAB'!N196)</f>
        <v/>
      </c>
      <c r="W196" s="115" t="str">
        <f>IF(ISBLANK('New Item VENDOR TAB'!O196),"",'New Item VENDOR TAB'!O196)</f>
        <v/>
      </c>
      <c r="X196" s="170" t="str">
        <f>IF(ISBLANK('New Item VENDOR TAB'!P196),"",'New Item VENDOR TAB'!P196)</f>
        <v/>
      </c>
      <c r="Y196" s="240" t="str">
        <f>IF(ISBLANK('New Item VENDOR TAB'!Q196),"",'New Item VENDOR TAB'!Q196)</f>
        <v/>
      </c>
      <c r="Z196" s="113" t="str">
        <f>IF(ISBLANK('New Item VENDOR TAB'!R196),"",'New Item VENDOR TAB'!R196)</f>
        <v/>
      </c>
      <c r="AA196" s="113" t="str">
        <f>IF(ISBLANK('New Item VENDOR TAB'!S196),"",'New Item VENDOR TAB'!S196)</f>
        <v/>
      </c>
      <c r="AB196" s="119" t="str">
        <f>IF(ISBLANK('New Item VENDOR TAB'!T196),"",'New Item VENDOR TAB'!T196)</f>
        <v/>
      </c>
      <c r="AC196" s="119" t="str">
        <f>IF(ISBLANK('New Item VENDOR TAB'!U196),"",'New Item VENDOR TAB'!U196)</f>
        <v/>
      </c>
      <c r="AD196" s="173" t="str">
        <f>IF(ISBLANK('New Item VENDOR TAB'!V196),"",'New Item VENDOR TAB'!V196)</f>
        <v/>
      </c>
      <c r="AE196" s="173" t="str">
        <f>IF(ISBLANK('New Item VENDOR TAB'!W196),"",'New Item VENDOR TAB'!W196)</f>
        <v/>
      </c>
      <c r="AF196" s="174" t="str">
        <f>IF(ISBLANK('New Item VENDOR TAB'!X196),"",'New Item VENDOR TAB'!X196)</f>
        <v/>
      </c>
      <c r="AG196" s="174" t="str">
        <f>IF(ISBLANK('New Item VENDOR TAB'!Y196),"",'New Item VENDOR TAB'!Y196)</f>
        <v/>
      </c>
      <c r="AH196" s="174" t="str">
        <f>IF(ISBLANK('New Item VENDOR TAB'!Z196),"",'New Item VENDOR TAB'!Z196)</f>
        <v/>
      </c>
      <c r="AI196" s="175" t="str">
        <f>IF(ISBLANK('New Item VENDOR TAB'!AA196),"",'New Item VENDOR TAB'!AA196)</f>
        <v/>
      </c>
      <c r="AJ196" s="174" t="str">
        <f>IF(ISBLANK('New Item VENDOR TAB'!AB196),"",'New Item VENDOR TAB'!AB196)</f>
        <v/>
      </c>
      <c r="AK196" s="174" t="str">
        <f>IF(ISBLANK('New Item VENDOR TAB'!AC196),"",'New Item VENDOR TAB'!AC196)</f>
        <v/>
      </c>
      <c r="AL196" s="174" t="str">
        <f>IF(ISBLANK('New Item VENDOR TAB'!AD196),"",'New Item VENDOR TAB'!AD196)</f>
        <v/>
      </c>
      <c r="AM196" s="264">
        <f>IF(ISBLANK('New Item VENDOR TAB'!AE196),"",'New Item VENDOR TAB'!AE196)</f>
        <v>0</v>
      </c>
      <c r="AN196" s="115" t="str">
        <f>IF(ISBLANK('New Item VENDOR TAB'!AF196),"",'New Item VENDOR TAB'!AF196)</f>
        <v/>
      </c>
      <c r="AO196" s="116" t="str">
        <f>IF(ISBLANK('New Item VENDOR TAB'!AG196),"",'New Item VENDOR TAB'!AG196)</f>
        <v/>
      </c>
      <c r="AP196" s="117" t="str">
        <f>IF(ISBLANK('New Item VENDOR TAB'!AH196),"",'New Item VENDOR TAB'!AH196)</f>
        <v/>
      </c>
      <c r="AQ196" s="241" t="str">
        <f>IF(ISBLANK('New Item VENDOR TAB'!AI196),"",'New Item VENDOR TAB'!AI196)</f>
        <v/>
      </c>
      <c r="AR196" s="115" t="str">
        <f>IF(ISBLANK('New Item VENDOR TAB'!AJ196),"",'New Item VENDOR TAB'!AJ196)</f>
        <v/>
      </c>
      <c r="AS196" s="115" t="str">
        <f>IF(ISBLANK('New Item VENDOR TAB'!AK196),"",'New Item VENDOR TAB'!AK196)</f>
        <v/>
      </c>
      <c r="AT196" s="114" t="str">
        <f>IF(ISBLANK('New Item VENDOR TAB'!AL196),"",'New Item VENDOR TAB'!AL196)</f>
        <v xml:space="preserve"> </v>
      </c>
      <c r="AU196" s="220" t="str">
        <f>IF(ISBLANK('New Item VENDOR TAB'!AM196),"",'New Item VENDOR TAB'!AM196)</f>
        <v/>
      </c>
      <c r="AV196" s="253" t="str">
        <f>IF(ISBLANK('New Item VENDOR TAB'!AN196),"",'New Item VENDOR TAB'!AN196)</f>
        <v/>
      </c>
      <c r="AW196" s="253" t="str">
        <f>IF(ISBLANK('New Item VENDOR TAB'!AO196),"",'New Item VENDOR TAB'!AO196)</f>
        <v/>
      </c>
      <c r="AX196" s="179" t="str">
        <f>IF(ISBLANK('New Item VENDOR TAB'!AP196),"",'New Item VENDOR TAB'!AP196)</f>
        <v/>
      </c>
      <c r="AY196" s="179" t="str">
        <f>IF(ISBLANK('New Item VENDOR TAB'!AQ196),"",'New Item VENDOR TAB'!AQ196)</f>
        <v/>
      </c>
      <c r="AZ196" s="179" t="str">
        <f>IF(ISBLANK('New Item VENDOR TAB'!AR196),"",'New Item VENDOR TAB'!AR196)</f>
        <v/>
      </c>
      <c r="BA196" s="179" t="str">
        <f>IF(ISBLANK('New Item VENDOR TAB'!AS196),"",'New Item VENDOR TAB'!AS196)</f>
        <v/>
      </c>
      <c r="BB196" s="179" t="str">
        <f>IF(ISBLANK('New Item VENDOR TAB'!AT196),"",'New Item VENDOR TAB'!AT196)</f>
        <v/>
      </c>
      <c r="BC196" s="179" t="str">
        <f>IF(ISBLANK('New Item VENDOR TAB'!AU196),"",'New Item VENDOR TAB'!AU196)</f>
        <v/>
      </c>
      <c r="BD196" s="261" t="str">
        <f>IF(ISBLANK('New Item VENDOR TAB'!AV196),"",'New Item VENDOR TAB'!AV196)</f>
        <v/>
      </c>
      <c r="BE196" s="118"/>
      <c r="BF196" s="118"/>
      <c r="BG196" s="246"/>
      <c r="BH196" s="111"/>
      <c r="BI196" s="111"/>
      <c r="BJ196" s="111"/>
      <c r="BK196" s="119"/>
      <c r="BL196" s="115"/>
      <c r="BM196" s="115"/>
      <c r="BN196" s="115"/>
      <c r="BO196" s="173"/>
      <c r="BP196" s="274" t="e">
        <f>VLOOKUP(BR196,'Segment Hierarchy'!G:J,3,FALSE)</f>
        <v>#N/A</v>
      </c>
      <c r="BQ196" s="318" t="e">
        <f>(VLOOKUP(BR196,'Segment Hierarchy'!G:J,4,FALSE))</f>
        <v>#N/A</v>
      </c>
      <c r="BR196" s="181"/>
      <c r="BS196" s="114"/>
      <c r="BT196" s="112"/>
      <c r="BU196" s="179"/>
      <c r="BV196" s="244" t="str">
        <f t="shared" si="3"/>
        <v/>
      </c>
      <c r="BW196" s="119"/>
      <c r="BX196" s="118"/>
      <c r="BY196" s="115"/>
      <c r="BZ196" s="115"/>
      <c r="CA196" s="119"/>
      <c r="CB196" s="353"/>
      <c r="CC196" s="372"/>
      <c r="CD196" s="119"/>
      <c r="CE196" s="120"/>
      <c r="CF196" s="120"/>
      <c r="CG196" s="120"/>
      <c r="CH196" s="120"/>
      <c r="CI196" s="120"/>
      <c r="CJ196" s="120"/>
      <c r="CK196" s="263" t="str">
        <f>IF(ISBLANK('New Item VENDOR TAB'!N196),"",'New Item VENDOR TAB'!N196)</f>
        <v/>
      </c>
      <c r="CL196" s="375"/>
      <c r="CM196" s="234"/>
      <c r="CN196" s="120"/>
      <c r="CO196" s="120"/>
      <c r="CP196" s="120"/>
    </row>
    <row r="197" spans="1:94" ht="15.6" customHeight="1">
      <c r="A197" s="107" t="str">
        <f>IF(ISBLANK('New Item VENDOR TAB'!A197),"",'New Item VENDOR TAB'!A197)</f>
        <v/>
      </c>
      <c r="B197" s="128"/>
      <c r="C197" s="107" t="str">
        <f>IF(ISBLANK('New Item VENDOR TAB'!B197),"",'New Item VENDOR TAB'!B197)</f>
        <v/>
      </c>
      <c r="D197" s="128"/>
      <c r="E197" s="128"/>
      <c r="F197" s="108" t="str">
        <f>IF(ISBLANK('New Item VENDOR TAB'!C197),"",'New Item VENDOR TAB'!C197)</f>
        <v/>
      </c>
      <c r="G197" s="111" t="str">
        <f>IF(ISBLANK('New Item VENDOR TAB'!D197),"",'New Item VENDOR TAB'!D197)</f>
        <v/>
      </c>
      <c r="H197" s="108" t="str">
        <f>IF(ISBLANK('New Item VENDOR TAB'!E197),"",'New Item VENDOR TAB'!E197)</f>
        <v/>
      </c>
      <c r="I197" s="260" t="str">
        <f>IF(ISBLANK('New Item VENDOR TAB'!F197),"",'New Item VENDOR TAB'!F197)</f>
        <v/>
      </c>
      <c r="J197" s="110" t="str">
        <f>IF(ISBLANK('New Item VENDOR TAB'!G197),"",'New Item VENDOR TAB'!G197)</f>
        <v/>
      </c>
      <c r="K197" s="110" t="str">
        <f>IF(ISBLANK('New Item VENDOR TAB'!H197),"",'New Item VENDOR TAB'!H197)</f>
        <v/>
      </c>
      <c r="L197" s="111" t="str">
        <f>IF(ISBLANK('New Item VENDOR TAB'!AW197),"",'New Item VENDOR TAB'!AW197)</f>
        <v/>
      </c>
      <c r="M197" s="111" t="str">
        <f>IF(ISBLANK('New Item VENDOR TAB'!AX197),"",'New Item VENDOR TAB'!AX197)</f>
        <v/>
      </c>
      <c r="N197" s="113" t="str">
        <f>IF(ISBLANK('New Item VENDOR TAB'!AY197),"",'New Item VENDOR TAB'!AY197)</f>
        <v/>
      </c>
      <c r="O197" s="173" t="str">
        <f>IF(ISBLANK('New Item VENDOR TAB'!AZ197),"",'New Item VENDOR TAB'!AZ197)</f>
        <v/>
      </c>
      <c r="P197" s="173" t="str">
        <f>IF(ISBLANK('New Item VENDOR TAB'!BA197),"",'New Item VENDOR TAB'!BA197)</f>
        <v/>
      </c>
      <c r="Q197" s="111" t="str">
        <f>IF(ISBLANK('New Item VENDOR TAB'!I197),"",'New Item VENDOR TAB'!I197)</f>
        <v/>
      </c>
      <c r="R197" s="111" t="str">
        <f>IF(ISBLANK('New Item VENDOR TAB'!J197),"",'New Item VENDOR TAB'!J197)</f>
        <v/>
      </c>
      <c r="S197" s="165" t="str">
        <f>IF(ISBLANK('New Item VENDOR TAB'!K197),"",'New Item VENDOR TAB'!K197)</f>
        <v/>
      </c>
      <c r="T197" s="112" t="str">
        <f>IF(ISBLANK('New Item VENDOR TAB'!L197),"",'New Item VENDOR TAB'!L197)</f>
        <v/>
      </c>
      <c r="U197" s="114" t="str">
        <f>IF(ISBLANK('New Item VENDOR TAB'!M197),"",'New Item VENDOR TAB'!M197)</f>
        <v/>
      </c>
      <c r="V197" s="115" t="str">
        <f>IF(ISBLANK('New Item VENDOR TAB'!N197),"",'New Item VENDOR TAB'!N197)</f>
        <v/>
      </c>
      <c r="W197" s="115" t="str">
        <f>IF(ISBLANK('New Item VENDOR TAB'!O197),"",'New Item VENDOR TAB'!O197)</f>
        <v/>
      </c>
      <c r="X197" s="170" t="str">
        <f>IF(ISBLANK('New Item VENDOR TAB'!P197),"",'New Item VENDOR TAB'!P197)</f>
        <v/>
      </c>
      <c r="Y197" s="240" t="str">
        <f>IF(ISBLANK('New Item VENDOR TAB'!Q197),"",'New Item VENDOR TAB'!Q197)</f>
        <v/>
      </c>
      <c r="Z197" s="113" t="str">
        <f>IF(ISBLANK('New Item VENDOR TAB'!R197),"",'New Item VENDOR TAB'!R197)</f>
        <v/>
      </c>
      <c r="AA197" s="113" t="str">
        <f>IF(ISBLANK('New Item VENDOR TAB'!S197),"",'New Item VENDOR TAB'!S197)</f>
        <v/>
      </c>
      <c r="AB197" s="119" t="str">
        <f>IF(ISBLANK('New Item VENDOR TAB'!T197),"",'New Item VENDOR TAB'!T197)</f>
        <v/>
      </c>
      <c r="AC197" s="119" t="str">
        <f>IF(ISBLANK('New Item VENDOR TAB'!U197),"",'New Item VENDOR TAB'!U197)</f>
        <v/>
      </c>
      <c r="AD197" s="173" t="str">
        <f>IF(ISBLANK('New Item VENDOR TAB'!V197),"",'New Item VENDOR TAB'!V197)</f>
        <v/>
      </c>
      <c r="AE197" s="173" t="str">
        <f>IF(ISBLANK('New Item VENDOR TAB'!W197),"",'New Item VENDOR TAB'!W197)</f>
        <v/>
      </c>
      <c r="AF197" s="174" t="str">
        <f>IF(ISBLANK('New Item VENDOR TAB'!X197),"",'New Item VENDOR TAB'!X197)</f>
        <v/>
      </c>
      <c r="AG197" s="174" t="str">
        <f>IF(ISBLANK('New Item VENDOR TAB'!Y197),"",'New Item VENDOR TAB'!Y197)</f>
        <v/>
      </c>
      <c r="AH197" s="174" t="str">
        <f>IF(ISBLANK('New Item VENDOR TAB'!Z197),"",'New Item VENDOR TAB'!Z197)</f>
        <v/>
      </c>
      <c r="AI197" s="175" t="str">
        <f>IF(ISBLANK('New Item VENDOR TAB'!AA197),"",'New Item VENDOR TAB'!AA197)</f>
        <v/>
      </c>
      <c r="AJ197" s="174" t="str">
        <f>IF(ISBLANK('New Item VENDOR TAB'!AB197),"",'New Item VENDOR TAB'!AB197)</f>
        <v/>
      </c>
      <c r="AK197" s="174" t="str">
        <f>IF(ISBLANK('New Item VENDOR TAB'!AC197),"",'New Item VENDOR TAB'!AC197)</f>
        <v/>
      </c>
      <c r="AL197" s="174" t="str">
        <f>IF(ISBLANK('New Item VENDOR TAB'!AD197),"",'New Item VENDOR TAB'!AD197)</f>
        <v/>
      </c>
      <c r="AM197" s="264">
        <f>IF(ISBLANK('New Item VENDOR TAB'!AE197),"",'New Item VENDOR TAB'!AE197)</f>
        <v>0</v>
      </c>
      <c r="AN197" s="115" t="str">
        <f>IF(ISBLANK('New Item VENDOR TAB'!AF197),"",'New Item VENDOR TAB'!AF197)</f>
        <v/>
      </c>
      <c r="AO197" s="116" t="str">
        <f>IF(ISBLANK('New Item VENDOR TAB'!AG197),"",'New Item VENDOR TAB'!AG197)</f>
        <v/>
      </c>
      <c r="AP197" s="117" t="str">
        <f>IF(ISBLANK('New Item VENDOR TAB'!AH197),"",'New Item VENDOR TAB'!AH197)</f>
        <v/>
      </c>
      <c r="AQ197" s="241" t="str">
        <f>IF(ISBLANK('New Item VENDOR TAB'!AI197),"",'New Item VENDOR TAB'!AI197)</f>
        <v/>
      </c>
      <c r="AR197" s="115" t="str">
        <f>IF(ISBLANK('New Item VENDOR TAB'!AJ197),"",'New Item VENDOR TAB'!AJ197)</f>
        <v/>
      </c>
      <c r="AS197" s="115" t="str">
        <f>IF(ISBLANK('New Item VENDOR TAB'!AK197),"",'New Item VENDOR TAB'!AK197)</f>
        <v/>
      </c>
      <c r="AT197" s="114" t="str">
        <f>IF(ISBLANK('New Item VENDOR TAB'!AL197),"",'New Item VENDOR TAB'!AL197)</f>
        <v xml:space="preserve"> </v>
      </c>
      <c r="AU197" s="220" t="str">
        <f>IF(ISBLANK('New Item VENDOR TAB'!AM197),"",'New Item VENDOR TAB'!AM197)</f>
        <v/>
      </c>
      <c r="AV197" s="253" t="str">
        <f>IF(ISBLANK('New Item VENDOR TAB'!AN197),"",'New Item VENDOR TAB'!AN197)</f>
        <v/>
      </c>
      <c r="AW197" s="253" t="str">
        <f>IF(ISBLANK('New Item VENDOR TAB'!AO197),"",'New Item VENDOR TAB'!AO197)</f>
        <v/>
      </c>
      <c r="AX197" s="179" t="str">
        <f>IF(ISBLANK('New Item VENDOR TAB'!AP197),"",'New Item VENDOR TAB'!AP197)</f>
        <v/>
      </c>
      <c r="AY197" s="179" t="str">
        <f>IF(ISBLANK('New Item VENDOR TAB'!AQ197),"",'New Item VENDOR TAB'!AQ197)</f>
        <v/>
      </c>
      <c r="AZ197" s="179" t="str">
        <f>IF(ISBLANK('New Item VENDOR TAB'!AR197),"",'New Item VENDOR TAB'!AR197)</f>
        <v/>
      </c>
      <c r="BA197" s="179" t="str">
        <f>IF(ISBLANK('New Item VENDOR TAB'!AS197),"",'New Item VENDOR TAB'!AS197)</f>
        <v/>
      </c>
      <c r="BB197" s="179" t="str">
        <f>IF(ISBLANK('New Item VENDOR TAB'!AT197),"",'New Item VENDOR TAB'!AT197)</f>
        <v/>
      </c>
      <c r="BC197" s="179" t="str">
        <f>IF(ISBLANK('New Item VENDOR TAB'!AU197),"",'New Item VENDOR TAB'!AU197)</f>
        <v/>
      </c>
      <c r="BD197" s="261" t="str">
        <f>IF(ISBLANK('New Item VENDOR TAB'!AV197),"",'New Item VENDOR TAB'!AV197)</f>
        <v/>
      </c>
      <c r="BE197" s="118"/>
      <c r="BF197" s="118"/>
      <c r="BG197" s="246"/>
      <c r="BH197" s="111"/>
      <c r="BI197" s="111"/>
      <c r="BJ197" s="111"/>
      <c r="BK197" s="119"/>
      <c r="BL197" s="115"/>
      <c r="BM197" s="115"/>
      <c r="BN197" s="115"/>
      <c r="BO197" s="173"/>
      <c r="BP197" s="274" t="e">
        <f>VLOOKUP(BR197,'Segment Hierarchy'!G:J,3,FALSE)</f>
        <v>#N/A</v>
      </c>
      <c r="BQ197" s="318" t="e">
        <f>(VLOOKUP(BR197,'Segment Hierarchy'!G:J,4,FALSE))</f>
        <v>#N/A</v>
      </c>
      <c r="BR197" s="181"/>
      <c r="BS197" s="114"/>
      <c r="BT197" s="112"/>
      <c r="BU197" s="179"/>
      <c r="BV197" s="244" t="str">
        <f t="shared" si="3"/>
        <v/>
      </c>
      <c r="BW197" s="119"/>
      <c r="BX197" s="118"/>
      <c r="BY197" s="115"/>
      <c r="BZ197" s="115"/>
      <c r="CA197" s="119"/>
      <c r="CB197" s="353"/>
      <c r="CC197" s="372"/>
      <c r="CD197" s="119"/>
      <c r="CE197" s="120"/>
      <c r="CF197" s="120"/>
      <c r="CG197" s="120"/>
      <c r="CH197" s="120"/>
      <c r="CI197" s="120"/>
      <c r="CJ197" s="120"/>
      <c r="CK197" s="263" t="str">
        <f>IF(ISBLANK('New Item VENDOR TAB'!N197),"",'New Item VENDOR TAB'!N197)</f>
        <v/>
      </c>
      <c r="CL197" s="375"/>
      <c r="CM197" s="234"/>
      <c r="CN197" s="120"/>
      <c r="CO197" s="120"/>
      <c r="CP197" s="120"/>
    </row>
    <row r="198" spans="1:94" ht="15.6" customHeight="1">
      <c r="A198" s="107" t="str">
        <f>IF(ISBLANK('New Item VENDOR TAB'!A198),"",'New Item VENDOR TAB'!A198)</f>
        <v/>
      </c>
      <c r="B198" s="128"/>
      <c r="C198" s="107" t="str">
        <f>IF(ISBLANK('New Item VENDOR TAB'!B198),"",'New Item VENDOR TAB'!B198)</f>
        <v/>
      </c>
      <c r="D198" s="128"/>
      <c r="E198" s="128"/>
      <c r="F198" s="108" t="str">
        <f>IF(ISBLANK('New Item VENDOR TAB'!C198),"",'New Item VENDOR TAB'!C198)</f>
        <v/>
      </c>
      <c r="G198" s="111" t="str">
        <f>IF(ISBLANK('New Item VENDOR TAB'!D198),"",'New Item VENDOR TAB'!D198)</f>
        <v/>
      </c>
      <c r="H198" s="108" t="str">
        <f>IF(ISBLANK('New Item VENDOR TAB'!E198),"",'New Item VENDOR TAB'!E198)</f>
        <v/>
      </c>
      <c r="I198" s="260" t="str">
        <f>IF(ISBLANK('New Item VENDOR TAB'!F198),"",'New Item VENDOR TAB'!F198)</f>
        <v/>
      </c>
      <c r="J198" s="110" t="str">
        <f>IF(ISBLANK('New Item VENDOR TAB'!G198),"",'New Item VENDOR TAB'!G198)</f>
        <v/>
      </c>
      <c r="K198" s="110" t="str">
        <f>IF(ISBLANK('New Item VENDOR TAB'!H198),"",'New Item VENDOR TAB'!H198)</f>
        <v/>
      </c>
      <c r="L198" s="111" t="str">
        <f>IF(ISBLANK('New Item VENDOR TAB'!AW198),"",'New Item VENDOR TAB'!AW198)</f>
        <v/>
      </c>
      <c r="M198" s="111" t="str">
        <f>IF(ISBLANK('New Item VENDOR TAB'!AX198),"",'New Item VENDOR TAB'!AX198)</f>
        <v/>
      </c>
      <c r="N198" s="113" t="str">
        <f>IF(ISBLANK('New Item VENDOR TAB'!AY198),"",'New Item VENDOR TAB'!AY198)</f>
        <v/>
      </c>
      <c r="O198" s="173" t="str">
        <f>IF(ISBLANK('New Item VENDOR TAB'!AZ198),"",'New Item VENDOR TAB'!AZ198)</f>
        <v/>
      </c>
      <c r="P198" s="173" t="str">
        <f>IF(ISBLANK('New Item VENDOR TAB'!BA198),"",'New Item VENDOR TAB'!BA198)</f>
        <v/>
      </c>
      <c r="Q198" s="111" t="str">
        <f>IF(ISBLANK('New Item VENDOR TAB'!I198),"",'New Item VENDOR TAB'!I198)</f>
        <v/>
      </c>
      <c r="R198" s="111" t="str">
        <f>IF(ISBLANK('New Item VENDOR TAB'!J198),"",'New Item VENDOR TAB'!J198)</f>
        <v/>
      </c>
      <c r="S198" s="165" t="str">
        <f>IF(ISBLANK('New Item VENDOR TAB'!K198),"",'New Item VENDOR TAB'!K198)</f>
        <v/>
      </c>
      <c r="T198" s="112" t="str">
        <f>IF(ISBLANK('New Item VENDOR TAB'!L198),"",'New Item VENDOR TAB'!L198)</f>
        <v/>
      </c>
      <c r="U198" s="114" t="str">
        <f>IF(ISBLANK('New Item VENDOR TAB'!M198),"",'New Item VENDOR TAB'!M198)</f>
        <v/>
      </c>
      <c r="V198" s="115" t="str">
        <f>IF(ISBLANK('New Item VENDOR TAB'!N198),"",'New Item VENDOR TAB'!N198)</f>
        <v/>
      </c>
      <c r="W198" s="115" t="str">
        <f>IF(ISBLANK('New Item VENDOR TAB'!O198),"",'New Item VENDOR TAB'!O198)</f>
        <v/>
      </c>
      <c r="X198" s="170" t="str">
        <f>IF(ISBLANK('New Item VENDOR TAB'!P198),"",'New Item VENDOR TAB'!P198)</f>
        <v/>
      </c>
      <c r="Y198" s="240" t="str">
        <f>IF(ISBLANK('New Item VENDOR TAB'!Q198),"",'New Item VENDOR TAB'!Q198)</f>
        <v/>
      </c>
      <c r="Z198" s="113" t="str">
        <f>IF(ISBLANK('New Item VENDOR TAB'!R198),"",'New Item VENDOR TAB'!R198)</f>
        <v/>
      </c>
      <c r="AA198" s="113" t="str">
        <f>IF(ISBLANK('New Item VENDOR TAB'!S198),"",'New Item VENDOR TAB'!S198)</f>
        <v/>
      </c>
      <c r="AB198" s="119" t="str">
        <f>IF(ISBLANK('New Item VENDOR TAB'!T198),"",'New Item VENDOR TAB'!T198)</f>
        <v/>
      </c>
      <c r="AC198" s="119" t="str">
        <f>IF(ISBLANK('New Item VENDOR TAB'!U198),"",'New Item VENDOR TAB'!U198)</f>
        <v/>
      </c>
      <c r="AD198" s="173" t="str">
        <f>IF(ISBLANK('New Item VENDOR TAB'!V198),"",'New Item VENDOR TAB'!V198)</f>
        <v/>
      </c>
      <c r="AE198" s="173" t="str">
        <f>IF(ISBLANK('New Item VENDOR TAB'!W198),"",'New Item VENDOR TAB'!W198)</f>
        <v/>
      </c>
      <c r="AF198" s="174" t="str">
        <f>IF(ISBLANK('New Item VENDOR TAB'!X198),"",'New Item VENDOR TAB'!X198)</f>
        <v/>
      </c>
      <c r="AG198" s="174" t="str">
        <f>IF(ISBLANK('New Item VENDOR TAB'!Y198),"",'New Item VENDOR TAB'!Y198)</f>
        <v/>
      </c>
      <c r="AH198" s="174" t="str">
        <f>IF(ISBLANK('New Item VENDOR TAB'!Z198),"",'New Item VENDOR TAB'!Z198)</f>
        <v/>
      </c>
      <c r="AI198" s="175" t="str">
        <f>IF(ISBLANK('New Item VENDOR TAB'!AA198),"",'New Item VENDOR TAB'!AA198)</f>
        <v/>
      </c>
      <c r="AJ198" s="174" t="str">
        <f>IF(ISBLANK('New Item VENDOR TAB'!AB198),"",'New Item VENDOR TAB'!AB198)</f>
        <v/>
      </c>
      <c r="AK198" s="174" t="str">
        <f>IF(ISBLANK('New Item VENDOR TAB'!AC198),"",'New Item VENDOR TAB'!AC198)</f>
        <v/>
      </c>
      <c r="AL198" s="174" t="str">
        <f>IF(ISBLANK('New Item VENDOR TAB'!AD198),"",'New Item VENDOR TAB'!AD198)</f>
        <v/>
      </c>
      <c r="AM198" s="264">
        <f>IF(ISBLANK('New Item VENDOR TAB'!AE198),"",'New Item VENDOR TAB'!AE198)</f>
        <v>0</v>
      </c>
      <c r="AN198" s="115" t="str">
        <f>IF(ISBLANK('New Item VENDOR TAB'!AF198),"",'New Item VENDOR TAB'!AF198)</f>
        <v/>
      </c>
      <c r="AO198" s="116" t="str">
        <f>IF(ISBLANK('New Item VENDOR TAB'!AG198),"",'New Item VENDOR TAB'!AG198)</f>
        <v/>
      </c>
      <c r="AP198" s="117" t="str">
        <f>IF(ISBLANK('New Item VENDOR TAB'!AH198),"",'New Item VENDOR TAB'!AH198)</f>
        <v/>
      </c>
      <c r="AQ198" s="241" t="str">
        <f>IF(ISBLANK('New Item VENDOR TAB'!AI198),"",'New Item VENDOR TAB'!AI198)</f>
        <v/>
      </c>
      <c r="AR198" s="115" t="str">
        <f>IF(ISBLANK('New Item VENDOR TAB'!AJ198),"",'New Item VENDOR TAB'!AJ198)</f>
        <v/>
      </c>
      <c r="AS198" s="115" t="str">
        <f>IF(ISBLANK('New Item VENDOR TAB'!AK198),"",'New Item VENDOR TAB'!AK198)</f>
        <v/>
      </c>
      <c r="AT198" s="114" t="str">
        <f>IF(ISBLANK('New Item VENDOR TAB'!AL198),"",'New Item VENDOR TAB'!AL198)</f>
        <v xml:space="preserve"> </v>
      </c>
      <c r="AU198" s="220" t="str">
        <f>IF(ISBLANK('New Item VENDOR TAB'!AM198),"",'New Item VENDOR TAB'!AM198)</f>
        <v/>
      </c>
      <c r="AV198" s="253" t="str">
        <f>IF(ISBLANK('New Item VENDOR TAB'!AN198),"",'New Item VENDOR TAB'!AN198)</f>
        <v/>
      </c>
      <c r="AW198" s="253" t="str">
        <f>IF(ISBLANK('New Item VENDOR TAB'!AO198),"",'New Item VENDOR TAB'!AO198)</f>
        <v/>
      </c>
      <c r="AX198" s="179" t="str">
        <f>IF(ISBLANK('New Item VENDOR TAB'!AP198),"",'New Item VENDOR TAB'!AP198)</f>
        <v/>
      </c>
      <c r="AY198" s="179" t="str">
        <f>IF(ISBLANK('New Item VENDOR TAB'!AQ198),"",'New Item VENDOR TAB'!AQ198)</f>
        <v/>
      </c>
      <c r="AZ198" s="179" t="str">
        <f>IF(ISBLANK('New Item VENDOR TAB'!AR198),"",'New Item VENDOR TAB'!AR198)</f>
        <v/>
      </c>
      <c r="BA198" s="179" t="str">
        <f>IF(ISBLANK('New Item VENDOR TAB'!AS198),"",'New Item VENDOR TAB'!AS198)</f>
        <v/>
      </c>
      <c r="BB198" s="179" t="str">
        <f>IF(ISBLANK('New Item VENDOR TAB'!AT198),"",'New Item VENDOR TAB'!AT198)</f>
        <v/>
      </c>
      <c r="BC198" s="179" t="str">
        <f>IF(ISBLANK('New Item VENDOR TAB'!AU198),"",'New Item VENDOR TAB'!AU198)</f>
        <v/>
      </c>
      <c r="BD198" s="261" t="str">
        <f>IF(ISBLANK('New Item VENDOR TAB'!AV198),"",'New Item VENDOR TAB'!AV198)</f>
        <v/>
      </c>
      <c r="BE198" s="118"/>
      <c r="BF198" s="118"/>
      <c r="BG198" s="246"/>
      <c r="BH198" s="111"/>
      <c r="BI198" s="111"/>
      <c r="BJ198" s="111"/>
      <c r="BK198" s="119"/>
      <c r="BL198" s="115"/>
      <c r="BM198" s="115"/>
      <c r="BN198" s="115"/>
      <c r="BO198" s="173"/>
      <c r="BP198" s="274" t="e">
        <f>VLOOKUP(BR198,'Segment Hierarchy'!G:J,3,FALSE)</f>
        <v>#N/A</v>
      </c>
      <c r="BQ198" s="318" t="e">
        <f>(VLOOKUP(BR198,'Segment Hierarchy'!G:J,4,FALSE))</f>
        <v>#N/A</v>
      </c>
      <c r="BR198" s="181"/>
      <c r="BS198" s="114"/>
      <c r="BT198" s="112"/>
      <c r="BU198" s="179"/>
      <c r="BV198" s="244" t="str">
        <f t="shared" si="3"/>
        <v/>
      </c>
      <c r="BW198" s="119"/>
      <c r="BX198" s="118"/>
      <c r="BY198" s="115"/>
      <c r="BZ198" s="115"/>
      <c r="CA198" s="119"/>
      <c r="CB198" s="353"/>
      <c r="CC198" s="372"/>
      <c r="CD198" s="119"/>
      <c r="CE198" s="120"/>
      <c r="CF198" s="120"/>
      <c r="CG198" s="120"/>
      <c r="CH198" s="120"/>
      <c r="CI198" s="120"/>
      <c r="CJ198" s="120"/>
      <c r="CK198" s="263" t="str">
        <f>IF(ISBLANK('New Item VENDOR TAB'!N198),"",'New Item VENDOR TAB'!N198)</f>
        <v/>
      </c>
      <c r="CL198" s="375"/>
      <c r="CM198" s="234"/>
      <c r="CN198" s="120"/>
      <c r="CO198" s="120"/>
      <c r="CP198" s="120"/>
    </row>
    <row r="199" spans="1:94" ht="15.6" customHeight="1">
      <c r="A199" s="107" t="str">
        <f>IF(ISBLANK('New Item VENDOR TAB'!A199),"",'New Item VENDOR TAB'!A199)</f>
        <v/>
      </c>
      <c r="B199" s="128"/>
      <c r="C199" s="107" t="str">
        <f>IF(ISBLANK('New Item VENDOR TAB'!B199),"",'New Item VENDOR TAB'!B199)</f>
        <v/>
      </c>
      <c r="D199" s="128"/>
      <c r="E199" s="128"/>
      <c r="F199" s="108" t="str">
        <f>IF(ISBLANK('New Item VENDOR TAB'!C199),"",'New Item VENDOR TAB'!C199)</f>
        <v/>
      </c>
      <c r="G199" s="111" t="str">
        <f>IF(ISBLANK('New Item VENDOR TAB'!D199),"",'New Item VENDOR TAB'!D199)</f>
        <v/>
      </c>
      <c r="H199" s="108" t="str">
        <f>IF(ISBLANK('New Item VENDOR TAB'!E199),"",'New Item VENDOR TAB'!E199)</f>
        <v/>
      </c>
      <c r="I199" s="260" t="str">
        <f>IF(ISBLANK('New Item VENDOR TAB'!F199),"",'New Item VENDOR TAB'!F199)</f>
        <v/>
      </c>
      <c r="J199" s="110" t="str">
        <f>IF(ISBLANK('New Item VENDOR TAB'!G199),"",'New Item VENDOR TAB'!G199)</f>
        <v/>
      </c>
      <c r="K199" s="110" t="str">
        <f>IF(ISBLANK('New Item VENDOR TAB'!H199),"",'New Item VENDOR TAB'!H199)</f>
        <v/>
      </c>
      <c r="L199" s="111" t="str">
        <f>IF(ISBLANK('New Item VENDOR TAB'!AW199),"",'New Item VENDOR TAB'!AW199)</f>
        <v/>
      </c>
      <c r="M199" s="111" t="str">
        <f>IF(ISBLANK('New Item VENDOR TAB'!AX199),"",'New Item VENDOR TAB'!AX199)</f>
        <v/>
      </c>
      <c r="N199" s="113" t="str">
        <f>IF(ISBLANK('New Item VENDOR TAB'!AY199),"",'New Item VENDOR TAB'!AY199)</f>
        <v/>
      </c>
      <c r="O199" s="173" t="str">
        <f>IF(ISBLANK('New Item VENDOR TAB'!AZ199),"",'New Item VENDOR TAB'!AZ199)</f>
        <v/>
      </c>
      <c r="P199" s="173" t="str">
        <f>IF(ISBLANK('New Item VENDOR TAB'!BA199),"",'New Item VENDOR TAB'!BA199)</f>
        <v/>
      </c>
      <c r="Q199" s="111" t="str">
        <f>IF(ISBLANK('New Item VENDOR TAB'!I199),"",'New Item VENDOR TAB'!I199)</f>
        <v/>
      </c>
      <c r="R199" s="111" t="str">
        <f>IF(ISBLANK('New Item VENDOR TAB'!J199),"",'New Item VENDOR TAB'!J199)</f>
        <v/>
      </c>
      <c r="S199" s="165" t="str">
        <f>IF(ISBLANK('New Item VENDOR TAB'!K199),"",'New Item VENDOR TAB'!K199)</f>
        <v/>
      </c>
      <c r="T199" s="112" t="str">
        <f>IF(ISBLANK('New Item VENDOR TAB'!L199),"",'New Item VENDOR TAB'!L199)</f>
        <v/>
      </c>
      <c r="U199" s="114" t="str">
        <f>IF(ISBLANK('New Item VENDOR TAB'!M199),"",'New Item VENDOR TAB'!M199)</f>
        <v/>
      </c>
      <c r="V199" s="115" t="str">
        <f>IF(ISBLANK('New Item VENDOR TAB'!N199),"",'New Item VENDOR TAB'!N199)</f>
        <v/>
      </c>
      <c r="W199" s="115" t="str">
        <f>IF(ISBLANK('New Item VENDOR TAB'!O199),"",'New Item VENDOR TAB'!O199)</f>
        <v/>
      </c>
      <c r="X199" s="170" t="str">
        <f>IF(ISBLANK('New Item VENDOR TAB'!P199),"",'New Item VENDOR TAB'!P199)</f>
        <v/>
      </c>
      <c r="Y199" s="240" t="str">
        <f>IF(ISBLANK('New Item VENDOR TAB'!Q199),"",'New Item VENDOR TAB'!Q199)</f>
        <v/>
      </c>
      <c r="Z199" s="113" t="str">
        <f>IF(ISBLANK('New Item VENDOR TAB'!R199),"",'New Item VENDOR TAB'!R199)</f>
        <v/>
      </c>
      <c r="AA199" s="113" t="str">
        <f>IF(ISBLANK('New Item VENDOR TAB'!S199),"",'New Item VENDOR TAB'!S199)</f>
        <v/>
      </c>
      <c r="AB199" s="119" t="str">
        <f>IF(ISBLANK('New Item VENDOR TAB'!T199),"",'New Item VENDOR TAB'!T199)</f>
        <v/>
      </c>
      <c r="AC199" s="119" t="str">
        <f>IF(ISBLANK('New Item VENDOR TAB'!U199),"",'New Item VENDOR TAB'!U199)</f>
        <v/>
      </c>
      <c r="AD199" s="173" t="str">
        <f>IF(ISBLANK('New Item VENDOR TAB'!V199),"",'New Item VENDOR TAB'!V199)</f>
        <v/>
      </c>
      <c r="AE199" s="173" t="str">
        <f>IF(ISBLANK('New Item VENDOR TAB'!W199),"",'New Item VENDOR TAB'!W199)</f>
        <v/>
      </c>
      <c r="AF199" s="174" t="str">
        <f>IF(ISBLANK('New Item VENDOR TAB'!X199),"",'New Item VENDOR TAB'!X199)</f>
        <v/>
      </c>
      <c r="AG199" s="174" t="str">
        <f>IF(ISBLANK('New Item VENDOR TAB'!Y199),"",'New Item VENDOR TAB'!Y199)</f>
        <v/>
      </c>
      <c r="AH199" s="174" t="str">
        <f>IF(ISBLANK('New Item VENDOR TAB'!Z199),"",'New Item VENDOR TAB'!Z199)</f>
        <v/>
      </c>
      <c r="AI199" s="175" t="str">
        <f>IF(ISBLANK('New Item VENDOR TAB'!AA199),"",'New Item VENDOR TAB'!AA199)</f>
        <v/>
      </c>
      <c r="AJ199" s="174" t="str">
        <f>IF(ISBLANK('New Item VENDOR TAB'!AB199),"",'New Item VENDOR TAB'!AB199)</f>
        <v/>
      </c>
      <c r="AK199" s="174" t="str">
        <f>IF(ISBLANK('New Item VENDOR TAB'!AC199),"",'New Item VENDOR TAB'!AC199)</f>
        <v/>
      </c>
      <c r="AL199" s="174" t="str">
        <f>IF(ISBLANK('New Item VENDOR TAB'!AD199),"",'New Item VENDOR TAB'!AD199)</f>
        <v/>
      </c>
      <c r="AM199" s="264">
        <f>IF(ISBLANK('New Item VENDOR TAB'!AE199),"",'New Item VENDOR TAB'!AE199)</f>
        <v>0</v>
      </c>
      <c r="AN199" s="115" t="str">
        <f>IF(ISBLANK('New Item VENDOR TAB'!AF199),"",'New Item VENDOR TAB'!AF199)</f>
        <v/>
      </c>
      <c r="AO199" s="116" t="str">
        <f>IF(ISBLANK('New Item VENDOR TAB'!AG199),"",'New Item VENDOR TAB'!AG199)</f>
        <v/>
      </c>
      <c r="AP199" s="117" t="str">
        <f>IF(ISBLANK('New Item VENDOR TAB'!AH199),"",'New Item VENDOR TAB'!AH199)</f>
        <v/>
      </c>
      <c r="AQ199" s="241" t="str">
        <f>IF(ISBLANK('New Item VENDOR TAB'!AI199),"",'New Item VENDOR TAB'!AI199)</f>
        <v/>
      </c>
      <c r="AR199" s="115" t="str">
        <f>IF(ISBLANK('New Item VENDOR TAB'!AJ199),"",'New Item VENDOR TAB'!AJ199)</f>
        <v/>
      </c>
      <c r="AS199" s="115" t="str">
        <f>IF(ISBLANK('New Item VENDOR TAB'!AK199),"",'New Item VENDOR TAB'!AK199)</f>
        <v/>
      </c>
      <c r="AT199" s="114" t="str">
        <f>IF(ISBLANK('New Item VENDOR TAB'!AL199),"",'New Item VENDOR TAB'!AL199)</f>
        <v xml:space="preserve"> </v>
      </c>
      <c r="AU199" s="220" t="str">
        <f>IF(ISBLANK('New Item VENDOR TAB'!AM199),"",'New Item VENDOR TAB'!AM199)</f>
        <v/>
      </c>
      <c r="AV199" s="253" t="str">
        <f>IF(ISBLANK('New Item VENDOR TAB'!AN199),"",'New Item VENDOR TAB'!AN199)</f>
        <v/>
      </c>
      <c r="AW199" s="253" t="str">
        <f>IF(ISBLANK('New Item VENDOR TAB'!AO199),"",'New Item VENDOR TAB'!AO199)</f>
        <v/>
      </c>
      <c r="AX199" s="179" t="str">
        <f>IF(ISBLANK('New Item VENDOR TAB'!AP199),"",'New Item VENDOR TAB'!AP199)</f>
        <v/>
      </c>
      <c r="AY199" s="179" t="str">
        <f>IF(ISBLANK('New Item VENDOR TAB'!AQ199),"",'New Item VENDOR TAB'!AQ199)</f>
        <v/>
      </c>
      <c r="AZ199" s="179" t="str">
        <f>IF(ISBLANK('New Item VENDOR TAB'!AR199),"",'New Item VENDOR TAB'!AR199)</f>
        <v/>
      </c>
      <c r="BA199" s="179" t="str">
        <f>IF(ISBLANK('New Item VENDOR TAB'!AS199),"",'New Item VENDOR TAB'!AS199)</f>
        <v/>
      </c>
      <c r="BB199" s="179" t="str">
        <f>IF(ISBLANK('New Item VENDOR TAB'!AT199),"",'New Item VENDOR TAB'!AT199)</f>
        <v/>
      </c>
      <c r="BC199" s="179" t="str">
        <f>IF(ISBLANK('New Item VENDOR TAB'!AU199),"",'New Item VENDOR TAB'!AU199)</f>
        <v/>
      </c>
      <c r="BD199" s="261" t="str">
        <f>IF(ISBLANK('New Item VENDOR TAB'!AV199),"",'New Item VENDOR TAB'!AV199)</f>
        <v/>
      </c>
      <c r="BE199" s="118"/>
      <c r="BF199" s="118"/>
      <c r="BG199" s="246"/>
      <c r="BH199" s="111"/>
      <c r="BI199" s="111"/>
      <c r="BJ199" s="111"/>
      <c r="BK199" s="119"/>
      <c r="BL199" s="115"/>
      <c r="BM199" s="115"/>
      <c r="BN199" s="115"/>
      <c r="BO199" s="173"/>
      <c r="BP199" s="274" t="e">
        <f>VLOOKUP(BR199,'Segment Hierarchy'!G:J,3,FALSE)</f>
        <v>#N/A</v>
      </c>
      <c r="BQ199" s="318" t="e">
        <f>(VLOOKUP(BR199,'Segment Hierarchy'!G:J,4,FALSE))</f>
        <v>#N/A</v>
      </c>
      <c r="BR199" s="181"/>
      <c r="BS199" s="114"/>
      <c r="BT199" s="112"/>
      <c r="BU199" s="179"/>
      <c r="BV199" s="244" t="str">
        <f t="shared" si="3"/>
        <v/>
      </c>
      <c r="BW199" s="119"/>
      <c r="BX199" s="118"/>
      <c r="BY199" s="115"/>
      <c r="BZ199" s="115"/>
      <c r="CA199" s="119"/>
      <c r="CB199" s="353"/>
      <c r="CC199" s="372"/>
      <c r="CD199" s="119"/>
      <c r="CE199" s="120"/>
      <c r="CF199" s="120"/>
      <c r="CG199" s="120"/>
      <c r="CH199" s="120"/>
      <c r="CI199" s="120"/>
      <c r="CJ199" s="120"/>
      <c r="CK199" s="263" t="str">
        <f>IF(ISBLANK('New Item VENDOR TAB'!N199),"",'New Item VENDOR TAB'!N199)</f>
        <v/>
      </c>
      <c r="CL199" s="375"/>
      <c r="CM199" s="234"/>
      <c r="CN199" s="120"/>
      <c r="CO199" s="120"/>
      <c r="CP199" s="120"/>
    </row>
    <row r="200" spans="1:94" ht="15.6" customHeight="1">
      <c r="A200" s="107" t="str">
        <f>IF(ISBLANK('New Item VENDOR TAB'!A200),"",'New Item VENDOR TAB'!A200)</f>
        <v/>
      </c>
      <c r="B200" s="128"/>
      <c r="C200" s="107" t="str">
        <f>IF(ISBLANK('New Item VENDOR TAB'!B200),"",'New Item VENDOR TAB'!B200)</f>
        <v/>
      </c>
      <c r="D200" s="128"/>
      <c r="E200" s="128"/>
      <c r="F200" s="108" t="str">
        <f>IF(ISBLANK('New Item VENDOR TAB'!C200),"",'New Item VENDOR TAB'!C200)</f>
        <v/>
      </c>
      <c r="G200" s="111" t="str">
        <f>IF(ISBLANK('New Item VENDOR TAB'!D200),"",'New Item VENDOR TAB'!D200)</f>
        <v/>
      </c>
      <c r="H200" s="108" t="str">
        <f>IF(ISBLANK('New Item VENDOR TAB'!E200),"",'New Item VENDOR TAB'!E200)</f>
        <v/>
      </c>
      <c r="I200" s="260" t="str">
        <f>IF(ISBLANK('New Item VENDOR TAB'!F200),"",'New Item VENDOR TAB'!F200)</f>
        <v/>
      </c>
      <c r="J200" s="110" t="str">
        <f>IF(ISBLANK('New Item VENDOR TAB'!G200),"",'New Item VENDOR TAB'!G200)</f>
        <v/>
      </c>
      <c r="K200" s="110" t="str">
        <f>IF(ISBLANK('New Item VENDOR TAB'!H200),"",'New Item VENDOR TAB'!H200)</f>
        <v/>
      </c>
      <c r="L200" s="111" t="str">
        <f>IF(ISBLANK('New Item VENDOR TAB'!AW200),"",'New Item VENDOR TAB'!AW200)</f>
        <v/>
      </c>
      <c r="M200" s="111" t="str">
        <f>IF(ISBLANK('New Item VENDOR TAB'!AX200),"",'New Item VENDOR TAB'!AX200)</f>
        <v/>
      </c>
      <c r="N200" s="113" t="str">
        <f>IF(ISBLANK('New Item VENDOR TAB'!AY200),"",'New Item VENDOR TAB'!AY200)</f>
        <v/>
      </c>
      <c r="O200" s="173" t="str">
        <f>IF(ISBLANK('New Item VENDOR TAB'!AZ200),"",'New Item VENDOR TAB'!AZ200)</f>
        <v/>
      </c>
      <c r="P200" s="173" t="str">
        <f>IF(ISBLANK('New Item VENDOR TAB'!BA200),"",'New Item VENDOR TAB'!BA200)</f>
        <v/>
      </c>
      <c r="Q200" s="111" t="str">
        <f>IF(ISBLANK('New Item VENDOR TAB'!I200),"",'New Item VENDOR TAB'!I200)</f>
        <v/>
      </c>
      <c r="R200" s="111" t="str">
        <f>IF(ISBLANK('New Item VENDOR TAB'!J200),"",'New Item VENDOR TAB'!J200)</f>
        <v/>
      </c>
      <c r="S200" s="165" t="str">
        <f>IF(ISBLANK('New Item VENDOR TAB'!K200),"",'New Item VENDOR TAB'!K200)</f>
        <v/>
      </c>
      <c r="T200" s="112" t="str">
        <f>IF(ISBLANK('New Item VENDOR TAB'!L200),"",'New Item VENDOR TAB'!L200)</f>
        <v/>
      </c>
      <c r="U200" s="114" t="str">
        <f>IF(ISBLANK('New Item VENDOR TAB'!M200),"",'New Item VENDOR TAB'!M200)</f>
        <v/>
      </c>
      <c r="V200" s="115" t="str">
        <f>IF(ISBLANK('New Item VENDOR TAB'!N200),"",'New Item VENDOR TAB'!N200)</f>
        <v/>
      </c>
      <c r="W200" s="115" t="str">
        <f>IF(ISBLANK('New Item VENDOR TAB'!O200),"",'New Item VENDOR TAB'!O200)</f>
        <v/>
      </c>
      <c r="X200" s="170" t="str">
        <f>IF(ISBLANK('New Item VENDOR TAB'!P200),"",'New Item VENDOR TAB'!P200)</f>
        <v/>
      </c>
      <c r="Y200" s="240" t="str">
        <f>IF(ISBLANK('New Item VENDOR TAB'!Q200),"",'New Item VENDOR TAB'!Q200)</f>
        <v/>
      </c>
      <c r="Z200" s="113" t="str">
        <f>IF(ISBLANK('New Item VENDOR TAB'!R200),"",'New Item VENDOR TAB'!R200)</f>
        <v/>
      </c>
      <c r="AA200" s="113" t="str">
        <f>IF(ISBLANK('New Item VENDOR TAB'!S200),"",'New Item VENDOR TAB'!S200)</f>
        <v/>
      </c>
      <c r="AB200" s="119" t="str">
        <f>IF(ISBLANK('New Item VENDOR TAB'!T200),"",'New Item VENDOR TAB'!T200)</f>
        <v/>
      </c>
      <c r="AC200" s="119" t="str">
        <f>IF(ISBLANK('New Item VENDOR TAB'!U200),"",'New Item VENDOR TAB'!U200)</f>
        <v/>
      </c>
      <c r="AD200" s="173" t="str">
        <f>IF(ISBLANK('New Item VENDOR TAB'!V200),"",'New Item VENDOR TAB'!V200)</f>
        <v/>
      </c>
      <c r="AE200" s="173" t="str">
        <f>IF(ISBLANK('New Item VENDOR TAB'!W200),"",'New Item VENDOR TAB'!W200)</f>
        <v/>
      </c>
      <c r="AF200" s="174" t="str">
        <f>IF(ISBLANK('New Item VENDOR TAB'!X200),"",'New Item VENDOR TAB'!X200)</f>
        <v/>
      </c>
      <c r="AG200" s="174" t="str">
        <f>IF(ISBLANK('New Item VENDOR TAB'!Y200),"",'New Item VENDOR TAB'!Y200)</f>
        <v/>
      </c>
      <c r="AH200" s="174" t="str">
        <f>IF(ISBLANK('New Item VENDOR TAB'!Z200),"",'New Item VENDOR TAB'!Z200)</f>
        <v/>
      </c>
      <c r="AI200" s="175" t="str">
        <f>IF(ISBLANK('New Item VENDOR TAB'!AA200),"",'New Item VENDOR TAB'!AA200)</f>
        <v/>
      </c>
      <c r="AJ200" s="174" t="str">
        <f>IF(ISBLANK('New Item VENDOR TAB'!AB200),"",'New Item VENDOR TAB'!AB200)</f>
        <v/>
      </c>
      <c r="AK200" s="174" t="str">
        <f>IF(ISBLANK('New Item VENDOR TAB'!AC200),"",'New Item VENDOR TAB'!AC200)</f>
        <v/>
      </c>
      <c r="AL200" s="174" t="str">
        <f>IF(ISBLANK('New Item VENDOR TAB'!AD200),"",'New Item VENDOR TAB'!AD200)</f>
        <v/>
      </c>
      <c r="AM200" s="264">
        <f>IF(ISBLANK('New Item VENDOR TAB'!AE200),"",'New Item VENDOR TAB'!AE200)</f>
        <v>0</v>
      </c>
      <c r="AN200" s="115" t="str">
        <f>IF(ISBLANK('New Item VENDOR TAB'!AF200),"",'New Item VENDOR TAB'!AF200)</f>
        <v/>
      </c>
      <c r="AO200" s="116" t="str">
        <f>IF(ISBLANK('New Item VENDOR TAB'!AG200),"",'New Item VENDOR TAB'!AG200)</f>
        <v/>
      </c>
      <c r="AP200" s="117" t="str">
        <f>IF(ISBLANK('New Item VENDOR TAB'!AH200),"",'New Item VENDOR TAB'!AH200)</f>
        <v/>
      </c>
      <c r="AQ200" s="241" t="str">
        <f>IF(ISBLANK('New Item VENDOR TAB'!AI200),"",'New Item VENDOR TAB'!AI200)</f>
        <v/>
      </c>
      <c r="AR200" s="115" t="str">
        <f>IF(ISBLANK('New Item VENDOR TAB'!AJ200),"",'New Item VENDOR TAB'!AJ200)</f>
        <v/>
      </c>
      <c r="AS200" s="115" t="str">
        <f>IF(ISBLANK('New Item VENDOR TAB'!AK200),"",'New Item VENDOR TAB'!AK200)</f>
        <v/>
      </c>
      <c r="AT200" s="114" t="str">
        <f>IF(ISBLANK('New Item VENDOR TAB'!AL200),"",'New Item VENDOR TAB'!AL200)</f>
        <v xml:space="preserve"> </v>
      </c>
      <c r="AU200" s="220" t="str">
        <f>IF(ISBLANK('New Item VENDOR TAB'!AM200),"",'New Item VENDOR TAB'!AM200)</f>
        <v/>
      </c>
      <c r="AV200" s="253" t="str">
        <f>IF(ISBLANK('New Item VENDOR TAB'!AN200),"",'New Item VENDOR TAB'!AN200)</f>
        <v/>
      </c>
      <c r="AW200" s="253" t="str">
        <f>IF(ISBLANK('New Item VENDOR TAB'!AO200),"",'New Item VENDOR TAB'!AO200)</f>
        <v/>
      </c>
      <c r="AX200" s="179" t="str">
        <f>IF(ISBLANK('New Item VENDOR TAB'!AP200),"",'New Item VENDOR TAB'!AP200)</f>
        <v/>
      </c>
      <c r="AY200" s="179" t="str">
        <f>IF(ISBLANK('New Item VENDOR TAB'!AQ200),"",'New Item VENDOR TAB'!AQ200)</f>
        <v/>
      </c>
      <c r="AZ200" s="179" t="str">
        <f>IF(ISBLANK('New Item VENDOR TAB'!AR200),"",'New Item VENDOR TAB'!AR200)</f>
        <v/>
      </c>
      <c r="BA200" s="179" t="str">
        <f>IF(ISBLANK('New Item VENDOR TAB'!AS200),"",'New Item VENDOR TAB'!AS200)</f>
        <v/>
      </c>
      <c r="BB200" s="179" t="str">
        <f>IF(ISBLANK('New Item VENDOR TAB'!AT200),"",'New Item VENDOR TAB'!AT200)</f>
        <v/>
      </c>
      <c r="BC200" s="179" t="str">
        <f>IF(ISBLANK('New Item VENDOR TAB'!AU200),"",'New Item VENDOR TAB'!AU200)</f>
        <v/>
      </c>
      <c r="BD200" s="261" t="str">
        <f>IF(ISBLANK('New Item VENDOR TAB'!AV200),"",'New Item VENDOR TAB'!AV200)</f>
        <v/>
      </c>
      <c r="BE200" s="118"/>
      <c r="BF200" s="118"/>
      <c r="BG200" s="246"/>
      <c r="BH200" s="111"/>
      <c r="BI200" s="111"/>
      <c r="BJ200" s="111"/>
      <c r="BK200" s="119"/>
      <c r="BL200" s="115"/>
      <c r="BM200" s="115"/>
      <c r="BN200" s="115"/>
      <c r="BO200" s="173"/>
      <c r="BP200" s="274" t="e">
        <f>VLOOKUP(BR200,'Segment Hierarchy'!G:J,3,FALSE)</f>
        <v>#N/A</v>
      </c>
      <c r="BQ200" s="318" t="e">
        <f>(VLOOKUP(BR200,'Segment Hierarchy'!G:J,4,FALSE))</f>
        <v>#N/A</v>
      </c>
      <c r="BR200" s="181"/>
      <c r="BS200" s="114"/>
      <c r="BT200" s="112"/>
      <c r="BU200" s="179"/>
      <c r="BV200" s="244" t="str">
        <f t="shared" ref="BV200:BV263" si="4">IFERROR(((BU200-Y200)/BU200),"")</f>
        <v/>
      </c>
      <c r="BW200" s="119"/>
      <c r="BX200" s="118"/>
      <c r="BY200" s="115"/>
      <c r="BZ200" s="115"/>
      <c r="CA200" s="119"/>
      <c r="CB200" s="353"/>
      <c r="CC200" s="372"/>
      <c r="CD200" s="119"/>
      <c r="CE200" s="120"/>
      <c r="CF200" s="120"/>
      <c r="CG200" s="120"/>
      <c r="CH200" s="120"/>
      <c r="CI200" s="120"/>
      <c r="CJ200" s="120"/>
      <c r="CK200" s="263" t="str">
        <f>IF(ISBLANK('New Item VENDOR TAB'!N200),"",'New Item VENDOR TAB'!N200)</f>
        <v/>
      </c>
      <c r="CL200" s="375"/>
      <c r="CM200" s="234"/>
      <c r="CN200" s="120"/>
      <c r="CO200" s="120"/>
      <c r="CP200" s="120"/>
    </row>
    <row r="201" spans="1:94" ht="15.6" customHeight="1">
      <c r="A201" s="107" t="str">
        <f>IF(ISBLANK('New Item VENDOR TAB'!A201),"",'New Item VENDOR TAB'!A201)</f>
        <v/>
      </c>
      <c r="B201" s="128"/>
      <c r="C201" s="107" t="str">
        <f>IF(ISBLANK('New Item VENDOR TAB'!B201),"",'New Item VENDOR TAB'!B201)</f>
        <v/>
      </c>
      <c r="D201" s="128"/>
      <c r="E201" s="128"/>
      <c r="F201" s="108" t="str">
        <f>IF(ISBLANK('New Item VENDOR TAB'!C201),"",'New Item VENDOR TAB'!C201)</f>
        <v/>
      </c>
      <c r="G201" s="111" t="str">
        <f>IF(ISBLANK('New Item VENDOR TAB'!D201),"",'New Item VENDOR TAB'!D201)</f>
        <v/>
      </c>
      <c r="H201" s="108" t="str">
        <f>IF(ISBLANK('New Item VENDOR TAB'!E201),"",'New Item VENDOR TAB'!E201)</f>
        <v/>
      </c>
      <c r="I201" s="260" t="str">
        <f>IF(ISBLANK('New Item VENDOR TAB'!F201),"",'New Item VENDOR TAB'!F201)</f>
        <v/>
      </c>
      <c r="J201" s="110" t="str">
        <f>IF(ISBLANK('New Item VENDOR TAB'!G201),"",'New Item VENDOR TAB'!G201)</f>
        <v/>
      </c>
      <c r="K201" s="110" t="str">
        <f>IF(ISBLANK('New Item VENDOR TAB'!H201),"",'New Item VENDOR TAB'!H201)</f>
        <v/>
      </c>
      <c r="L201" s="111" t="str">
        <f>IF(ISBLANK('New Item VENDOR TAB'!AW201),"",'New Item VENDOR TAB'!AW201)</f>
        <v/>
      </c>
      <c r="M201" s="111" t="str">
        <f>IF(ISBLANK('New Item VENDOR TAB'!AX201),"",'New Item VENDOR TAB'!AX201)</f>
        <v/>
      </c>
      <c r="N201" s="113" t="str">
        <f>IF(ISBLANK('New Item VENDOR TAB'!AY201),"",'New Item VENDOR TAB'!AY201)</f>
        <v/>
      </c>
      <c r="O201" s="173" t="str">
        <f>IF(ISBLANK('New Item VENDOR TAB'!AZ201),"",'New Item VENDOR TAB'!AZ201)</f>
        <v/>
      </c>
      <c r="P201" s="173" t="str">
        <f>IF(ISBLANK('New Item VENDOR TAB'!BA201),"",'New Item VENDOR TAB'!BA201)</f>
        <v/>
      </c>
      <c r="Q201" s="111" t="str">
        <f>IF(ISBLANK('New Item VENDOR TAB'!I201),"",'New Item VENDOR TAB'!I201)</f>
        <v/>
      </c>
      <c r="R201" s="111" t="str">
        <f>IF(ISBLANK('New Item VENDOR TAB'!J201),"",'New Item VENDOR TAB'!J201)</f>
        <v/>
      </c>
      <c r="S201" s="165" t="str">
        <f>IF(ISBLANK('New Item VENDOR TAB'!K201),"",'New Item VENDOR TAB'!K201)</f>
        <v/>
      </c>
      <c r="T201" s="112" t="str">
        <f>IF(ISBLANK('New Item VENDOR TAB'!L201),"",'New Item VENDOR TAB'!L201)</f>
        <v/>
      </c>
      <c r="U201" s="114" t="str">
        <f>IF(ISBLANK('New Item VENDOR TAB'!M201),"",'New Item VENDOR TAB'!M201)</f>
        <v/>
      </c>
      <c r="V201" s="115" t="str">
        <f>IF(ISBLANK('New Item VENDOR TAB'!N201),"",'New Item VENDOR TAB'!N201)</f>
        <v/>
      </c>
      <c r="W201" s="115" t="str">
        <f>IF(ISBLANK('New Item VENDOR TAB'!O201),"",'New Item VENDOR TAB'!O201)</f>
        <v/>
      </c>
      <c r="X201" s="170" t="str">
        <f>IF(ISBLANK('New Item VENDOR TAB'!P201),"",'New Item VENDOR TAB'!P201)</f>
        <v/>
      </c>
      <c r="Y201" s="240" t="str">
        <f>IF(ISBLANK('New Item VENDOR TAB'!Q201),"",'New Item VENDOR TAB'!Q201)</f>
        <v/>
      </c>
      <c r="Z201" s="113" t="str">
        <f>IF(ISBLANK('New Item VENDOR TAB'!R201),"",'New Item VENDOR TAB'!R201)</f>
        <v/>
      </c>
      <c r="AA201" s="113" t="str">
        <f>IF(ISBLANK('New Item VENDOR TAB'!S201),"",'New Item VENDOR TAB'!S201)</f>
        <v/>
      </c>
      <c r="AB201" s="119" t="str">
        <f>IF(ISBLANK('New Item VENDOR TAB'!T201),"",'New Item VENDOR TAB'!T201)</f>
        <v/>
      </c>
      <c r="AC201" s="119" t="str">
        <f>IF(ISBLANK('New Item VENDOR TAB'!U201),"",'New Item VENDOR TAB'!U201)</f>
        <v/>
      </c>
      <c r="AD201" s="173" t="str">
        <f>IF(ISBLANK('New Item VENDOR TAB'!V201),"",'New Item VENDOR TAB'!V201)</f>
        <v/>
      </c>
      <c r="AE201" s="173" t="str">
        <f>IF(ISBLANK('New Item VENDOR TAB'!W201),"",'New Item VENDOR TAB'!W201)</f>
        <v/>
      </c>
      <c r="AF201" s="174" t="str">
        <f>IF(ISBLANK('New Item VENDOR TAB'!X201),"",'New Item VENDOR TAB'!X201)</f>
        <v/>
      </c>
      <c r="AG201" s="174" t="str">
        <f>IF(ISBLANK('New Item VENDOR TAB'!Y201),"",'New Item VENDOR TAB'!Y201)</f>
        <v/>
      </c>
      <c r="AH201" s="174" t="str">
        <f>IF(ISBLANK('New Item VENDOR TAB'!Z201),"",'New Item VENDOR TAB'!Z201)</f>
        <v/>
      </c>
      <c r="AI201" s="175" t="str">
        <f>IF(ISBLANK('New Item VENDOR TAB'!AA201),"",'New Item VENDOR TAB'!AA201)</f>
        <v/>
      </c>
      <c r="AJ201" s="174" t="str">
        <f>IF(ISBLANK('New Item VENDOR TAB'!AB201),"",'New Item VENDOR TAB'!AB201)</f>
        <v/>
      </c>
      <c r="AK201" s="174" t="str">
        <f>IF(ISBLANK('New Item VENDOR TAB'!AC201),"",'New Item VENDOR TAB'!AC201)</f>
        <v/>
      </c>
      <c r="AL201" s="174" t="str">
        <f>IF(ISBLANK('New Item VENDOR TAB'!AD201),"",'New Item VENDOR TAB'!AD201)</f>
        <v/>
      </c>
      <c r="AM201" s="264">
        <f>IF(ISBLANK('New Item VENDOR TAB'!AE201),"",'New Item VENDOR TAB'!AE201)</f>
        <v>0</v>
      </c>
      <c r="AN201" s="115" t="str">
        <f>IF(ISBLANK('New Item VENDOR TAB'!AF201),"",'New Item VENDOR TAB'!AF201)</f>
        <v/>
      </c>
      <c r="AO201" s="116" t="str">
        <f>IF(ISBLANK('New Item VENDOR TAB'!AG201),"",'New Item VENDOR TAB'!AG201)</f>
        <v/>
      </c>
      <c r="AP201" s="117" t="str">
        <f>IF(ISBLANK('New Item VENDOR TAB'!AH201),"",'New Item VENDOR TAB'!AH201)</f>
        <v/>
      </c>
      <c r="AQ201" s="241" t="str">
        <f>IF(ISBLANK('New Item VENDOR TAB'!AI201),"",'New Item VENDOR TAB'!AI201)</f>
        <v/>
      </c>
      <c r="AR201" s="115" t="str">
        <f>IF(ISBLANK('New Item VENDOR TAB'!AJ201),"",'New Item VENDOR TAB'!AJ201)</f>
        <v/>
      </c>
      <c r="AS201" s="115" t="str">
        <f>IF(ISBLANK('New Item VENDOR TAB'!AK201),"",'New Item VENDOR TAB'!AK201)</f>
        <v/>
      </c>
      <c r="AT201" s="114" t="str">
        <f>IF(ISBLANK('New Item VENDOR TAB'!AL201),"",'New Item VENDOR TAB'!AL201)</f>
        <v xml:space="preserve"> </v>
      </c>
      <c r="AU201" s="220" t="str">
        <f>IF(ISBLANK('New Item VENDOR TAB'!AM201),"",'New Item VENDOR TAB'!AM201)</f>
        <v/>
      </c>
      <c r="AV201" s="253" t="str">
        <f>IF(ISBLANK('New Item VENDOR TAB'!AN201),"",'New Item VENDOR TAB'!AN201)</f>
        <v/>
      </c>
      <c r="AW201" s="253" t="str">
        <f>IF(ISBLANK('New Item VENDOR TAB'!AO201),"",'New Item VENDOR TAB'!AO201)</f>
        <v/>
      </c>
      <c r="AX201" s="179" t="str">
        <f>IF(ISBLANK('New Item VENDOR TAB'!AP201),"",'New Item VENDOR TAB'!AP201)</f>
        <v/>
      </c>
      <c r="AY201" s="179" t="str">
        <f>IF(ISBLANK('New Item VENDOR TAB'!AQ201),"",'New Item VENDOR TAB'!AQ201)</f>
        <v/>
      </c>
      <c r="AZ201" s="179" t="str">
        <f>IF(ISBLANK('New Item VENDOR TAB'!AR201),"",'New Item VENDOR TAB'!AR201)</f>
        <v/>
      </c>
      <c r="BA201" s="179" t="str">
        <f>IF(ISBLANK('New Item VENDOR TAB'!AS201),"",'New Item VENDOR TAB'!AS201)</f>
        <v/>
      </c>
      <c r="BB201" s="179" t="str">
        <f>IF(ISBLANK('New Item VENDOR TAB'!AT201),"",'New Item VENDOR TAB'!AT201)</f>
        <v/>
      </c>
      <c r="BC201" s="179" t="str">
        <f>IF(ISBLANK('New Item VENDOR TAB'!AU201),"",'New Item VENDOR TAB'!AU201)</f>
        <v/>
      </c>
      <c r="BD201" s="261" t="str">
        <f>IF(ISBLANK('New Item VENDOR TAB'!AV201),"",'New Item VENDOR TAB'!AV201)</f>
        <v/>
      </c>
      <c r="BE201" s="118"/>
      <c r="BF201" s="118"/>
      <c r="BG201" s="246"/>
      <c r="BH201" s="111"/>
      <c r="BI201" s="111"/>
      <c r="BJ201" s="111"/>
      <c r="BK201" s="119"/>
      <c r="BL201" s="115"/>
      <c r="BM201" s="115"/>
      <c r="BN201" s="115"/>
      <c r="BO201" s="173"/>
      <c r="BP201" s="274" t="e">
        <f>VLOOKUP(BR201,'Segment Hierarchy'!G:J,3,FALSE)</f>
        <v>#N/A</v>
      </c>
      <c r="BQ201" s="318" t="e">
        <f>(VLOOKUP(BR201,'Segment Hierarchy'!G:J,4,FALSE))</f>
        <v>#N/A</v>
      </c>
      <c r="BR201" s="181"/>
      <c r="BS201" s="114"/>
      <c r="BT201" s="112"/>
      <c r="BU201" s="179"/>
      <c r="BV201" s="244" t="str">
        <f t="shared" si="4"/>
        <v/>
      </c>
      <c r="BW201" s="119"/>
      <c r="BX201" s="118"/>
      <c r="BY201" s="115"/>
      <c r="BZ201" s="115"/>
      <c r="CA201" s="119"/>
      <c r="CB201" s="353"/>
      <c r="CC201" s="372"/>
      <c r="CD201" s="119"/>
      <c r="CE201" s="120"/>
      <c r="CF201" s="120"/>
      <c r="CG201" s="120"/>
      <c r="CH201" s="120"/>
      <c r="CI201" s="120"/>
      <c r="CJ201" s="120"/>
      <c r="CK201" s="263" t="str">
        <f>IF(ISBLANK('New Item VENDOR TAB'!N201),"",'New Item VENDOR TAB'!N201)</f>
        <v/>
      </c>
      <c r="CL201" s="375"/>
      <c r="CM201" s="234"/>
      <c r="CN201" s="120"/>
      <c r="CO201" s="120"/>
      <c r="CP201" s="120"/>
    </row>
    <row r="202" spans="1:94" ht="15.6" customHeight="1">
      <c r="A202" s="107" t="str">
        <f>IF(ISBLANK('New Item VENDOR TAB'!A202),"",'New Item VENDOR TAB'!A202)</f>
        <v/>
      </c>
      <c r="B202" s="128"/>
      <c r="C202" s="107" t="str">
        <f>IF(ISBLANK('New Item VENDOR TAB'!B202),"",'New Item VENDOR TAB'!B202)</f>
        <v/>
      </c>
      <c r="D202" s="128"/>
      <c r="E202" s="128"/>
      <c r="F202" s="108" t="str">
        <f>IF(ISBLANK('New Item VENDOR TAB'!C202),"",'New Item VENDOR TAB'!C202)</f>
        <v/>
      </c>
      <c r="G202" s="111" t="str">
        <f>IF(ISBLANK('New Item VENDOR TAB'!D202),"",'New Item VENDOR TAB'!D202)</f>
        <v/>
      </c>
      <c r="H202" s="108" t="str">
        <f>IF(ISBLANK('New Item VENDOR TAB'!E202),"",'New Item VENDOR TAB'!E202)</f>
        <v/>
      </c>
      <c r="I202" s="260" t="str">
        <f>IF(ISBLANK('New Item VENDOR TAB'!F202),"",'New Item VENDOR TAB'!F202)</f>
        <v/>
      </c>
      <c r="J202" s="110" t="str">
        <f>IF(ISBLANK('New Item VENDOR TAB'!G202),"",'New Item VENDOR TAB'!G202)</f>
        <v/>
      </c>
      <c r="K202" s="110" t="str">
        <f>IF(ISBLANK('New Item VENDOR TAB'!H202),"",'New Item VENDOR TAB'!H202)</f>
        <v/>
      </c>
      <c r="L202" s="111" t="str">
        <f>IF(ISBLANK('New Item VENDOR TAB'!AW202),"",'New Item VENDOR TAB'!AW202)</f>
        <v/>
      </c>
      <c r="M202" s="111" t="str">
        <f>IF(ISBLANK('New Item VENDOR TAB'!AX202),"",'New Item VENDOR TAB'!AX202)</f>
        <v/>
      </c>
      <c r="N202" s="113" t="str">
        <f>IF(ISBLANK('New Item VENDOR TAB'!AY202),"",'New Item VENDOR TAB'!AY202)</f>
        <v/>
      </c>
      <c r="O202" s="173" t="str">
        <f>IF(ISBLANK('New Item VENDOR TAB'!AZ202),"",'New Item VENDOR TAB'!AZ202)</f>
        <v/>
      </c>
      <c r="P202" s="173" t="str">
        <f>IF(ISBLANK('New Item VENDOR TAB'!BA202),"",'New Item VENDOR TAB'!BA202)</f>
        <v/>
      </c>
      <c r="Q202" s="111" t="str">
        <f>IF(ISBLANK('New Item VENDOR TAB'!I202),"",'New Item VENDOR TAB'!I202)</f>
        <v/>
      </c>
      <c r="R202" s="111" t="str">
        <f>IF(ISBLANK('New Item VENDOR TAB'!J202),"",'New Item VENDOR TAB'!J202)</f>
        <v/>
      </c>
      <c r="S202" s="165" t="str">
        <f>IF(ISBLANK('New Item VENDOR TAB'!K202),"",'New Item VENDOR TAB'!K202)</f>
        <v/>
      </c>
      <c r="T202" s="112" t="str">
        <f>IF(ISBLANK('New Item VENDOR TAB'!L202),"",'New Item VENDOR TAB'!L202)</f>
        <v/>
      </c>
      <c r="U202" s="114" t="str">
        <f>IF(ISBLANK('New Item VENDOR TAB'!M202),"",'New Item VENDOR TAB'!M202)</f>
        <v/>
      </c>
      <c r="V202" s="115" t="str">
        <f>IF(ISBLANK('New Item VENDOR TAB'!N202),"",'New Item VENDOR TAB'!N202)</f>
        <v/>
      </c>
      <c r="W202" s="115" t="str">
        <f>IF(ISBLANK('New Item VENDOR TAB'!O202),"",'New Item VENDOR TAB'!O202)</f>
        <v/>
      </c>
      <c r="X202" s="170" t="str">
        <f>IF(ISBLANK('New Item VENDOR TAB'!P202),"",'New Item VENDOR TAB'!P202)</f>
        <v/>
      </c>
      <c r="Y202" s="240" t="str">
        <f>IF(ISBLANK('New Item VENDOR TAB'!Q202),"",'New Item VENDOR TAB'!Q202)</f>
        <v/>
      </c>
      <c r="Z202" s="113" t="str">
        <f>IF(ISBLANK('New Item VENDOR TAB'!R202),"",'New Item VENDOR TAB'!R202)</f>
        <v/>
      </c>
      <c r="AA202" s="113" t="str">
        <f>IF(ISBLANK('New Item VENDOR TAB'!S202),"",'New Item VENDOR TAB'!S202)</f>
        <v/>
      </c>
      <c r="AB202" s="119" t="str">
        <f>IF(ISBLANK('New Item VENDOR TAB'!T202),"",'New Item VENDOR TAB'!T202)</f>
        <v/>
      </c>
      <c r="AC202" s="119" t="str">
        <f>IF(ISBLANK('New Item VENDOR TAB'!U202),"",'New Item VENDOR TAB'!U202)</f>
        <v/>
      </c>
      <c r="AD202" s="173" t="str">
        <f>IF(ISBLANK('New Item VENDOR TAB'!V202),"",'New Item VENDOR TAB'!V202)</f>
        <v/>
      </c>
      <c r="AE202" s="173" t="str">
        <f>IF(ISBLANK('New Item VENDOR TAB'!W202),"",'New Item VENDOR TAB'!W202)</f>
        <v/>
      </c>
      <c r="AF202" s="174" t="str">
        <f>IF(ISBLANK('New Item VENDOR TAB'!X202),"",'New Item VENDOR TAB'!X202)</f>
        <v/>
      </c>
      <c r="AG202" s="174" t="str">
        <f>IF(ISBLANK('New Item VENDOR TAB'!Y202),"",'New Item VENDOR TAB'!Y202)</f>
        <v/>
      </c>
      <c r="AH202" s="174" t="str">
        <f>IF(ISBLANK('New Item VENDOR TAB'!Z202),"",'New Item VENDOR TAB'!Z202)</f>
        <v/>
      </c>
      <c r="AI202" s="175" t="str">
        <f>IF(ISBLANK('New Item VENDOR TAB'!AA202),"",'New Item VENDOR TAB'!AA202)</f>
        <v/>
      </c>
      <c r="AJ202" s="174" t="str">
        <f>IF(ISBLANK('New Item VENDOR TAB'!AB202),"",'New Item VENDOR TAB'!AB202)</f>
        <v/>
      </c>
      <c r="AK202" s="174" t="str">
        <f>IF(ISBLANK('New Item VENDOR TAB'!AC202),"",'New Item VENDOR TAB'!AC202)</f>
        <v/>
      </c>
      <c r="AL202" s="174" t="str">
        <f>IF(ISBLANK('New Item VENDOR TAB'!AD202),"",'New Item VENDOR TAB'!AD202)</f>
        <v/>
      </c>
      <c r="AM202" s="264">
        <f>IF(ISBLANK('New Item VENDOR TAB'!AE202),"",'New Item VENDOR TAB'!AE202)</f>
        <v>0</v>
      </c>
      <c r="AN202" s="115" t="str">
        <f>IF(ISBLANK('New Item VENDOR TAB'!AF202),"",'New Item VENDOR TAB'!AF202)</f>
        <v/>
      </c>
      <c r="AO202" s="116" t="str">
        <f>IF(ISBLANK('New Item VENDOR TAB'!AG202),"",'New Item VENDOR TAB'!AG202)</f>
        <v/>
      </c>
      <c r="AP202" s="117" t="str">
        <f>IF(ISBLANK('New Item VENDOR TAB'!AH202),"",'New Item VENDOR TAB'!AH202)</f>
        <v/>
      </c>
      <c r="AQ202" s="241" t="str">
        <f>IF(ISBLANK('New Item VENDOR TAB'!AI202),"",'New Item VENDOR TAB'!AI202)</f>
        <v/>
      </c>
      <c r="AR202" s="115" t="str">
        <f>IF(ISBLANK('New Item VENDOR TAB'!AJ202),"",'New Item VENDOR TAB'!AJ202)</f>
        <v/>
      </c>
      <c r="AS202" s="115" t="str">
        <f>IF(ISBLANK('New Item VENDOR TAB'!AK202),"",'New Item VENDOR TAB'!AK202)</f>
        <v/>
      </c>
      <c r="AT202" s="114" t="str">
        <f>IF(ISBLANK('New Item VENDOR TAB'!AL202),"",'New Item VENDOR TAB'!AL202)</f>
        <v xml:space="preserve"> </v>
      </c>
      <c r="AU202" s="220" t="str">
        <f>IF(ISBLANK('New Item VENDOR TAB'!AM202),"",'New Item VENDOR TAB'!AM202)</f>
        <v/>
      </c>
      <c r="AV202" s="253" t="str">
        <f>IF(ISBLANK('New Item VENDOR TAB'!AN202),"",'New Item VENDOR TAB'!AN202)</f>
        <v/>
      </c>
      <c r="AW202" s="253" t="str">
        <f>IF(ISBLANK('New Item VENDOR TAB'!AO202),"",'New Item VENDOR TAB'!AO202)</f>
        <v/>
      </c>
      <c r="AX202" s="179" t="str">
        <f>IF(ISBLANK('New Item VENDOR TAB'!AP202),"",'New Item VENDOR TAB'!AP202)</f>
        <v/>
      </c>
      <c r="AY202" s="179" t="str">
        <f>IF(ISBLANK('New Item VENDOR TAB'!AQ202),"",'New Item VENDOR TAB'!AQ202)</f>
        <v/>
      </c>
      <c r="AZ202" s="179" t="str">
        <f>IF(ISBLANK('New Item VENDOR TAB'!AR202),"",'New Item VENDOR TAB'!AR202)</f>
        <v/>
      </c>
      <c r="BA202" s="179" t="str">
        <f>IF(ISBLANK('New Item VENDOR TAB'!AS202),"",'New Item VENDOR TAB'!AS202)</f>
        <v/>
      </c>
      <c r="BB202" s="179" t="str">
        <f>IF(ISBLANK('New Item VENDOR TAB'!AT202),"",'New Item VENDOR TAB'!AT202)</f>
        <v/>
      </c>
      <c r="BC202" s="179" t="str">
        <f>IF(ISBLANK('New Item VENDOR TAB'!AU202),"",'New Item VENDOR TAB'!AU202)</f>
        <v/>
      </c>
      <c r="BD202" s="261" t="str">
        <f>IF(ISBLANK('New Item VENDOR TAB'!AV202),"",'New Item VENDOR TAB'!AV202)</f>
        <v/>
      </c>
      <c r="BE202" s="118"/>
      <c r="BF202" s="118"/>
      <c r="BG202" s="246"/>
      <c r="BH202" s="111"/>
      <c r="BI202" s="111"/>
      <c r="BJ202" s="111"/>
      <c r="BK202" s="119"/>
      <c r="BL202" s="115"/>
      <c r="BM202" s="115"/>
      <c r="BN202" s="115"/>
      <c r="BO202" s="173"/>
      <c r="BP202" s="274" t="e">
        <f>VLOOKUP(BR202,'Segment Hierarchy'!G:J,3,FALSE)</f>
        <v>#N/A</v>
      </c>
      <c r="BQ202" s="318" t="e">
        <f>(VLOOKUP(BR202,'Segment Hierarchy'!G:J,4,FALSE))</f>
        <v>#N/A</v>
      </c>
      <c r="BR202" s="181"/>
      <c r="BS202" s="114"/>
      <c r="BT202" s="112"/>
      <c r="BU202" s="179"/>
      <c r="BV202" s="244" t="str">
        <f t="shared" si="4"/>
        <v/>
      </c>
      <c r="BW202" s="119"/>
      <c r="BX202" s="118"/>
      <c r="BY202" s="115"/>
      <c r="BZ202" s="115"/>
      <c r="CA202" s="119"/>
      <c r="CB202" s="353"/>
      <c r="CC202" s="372"/>
      <c r="CD202" s="119"/>
      <c r="CE202" s="120"/>
      <c r="CF202" s="120"/>
      <c r="CG202" s="120"/>
      <c r="CH202" s="120"/>
      <c r="CI202" s="120"/>
      <c r="CJ202" s="120"/>
      <c r="CK202" s="263" t="str">
        <f>IF(ISBLANK('New Item VENDOR TAB'!N202),"",'New Item VENDOR TAB'!N202)</f>
        <v/>
      </c>
      <c r="CL202" s="375"/>
      <c r="CM202" s="234"/>
      <c r="CN202" s="120"/>
      <c r="CO202" s="120"/>
      <c r="CP202" s="120"/>
    </row>
    <row r="203" spans="1:94" ht="15.6" customHeight="1">
      <c r="A203" s="107" t="str">
        <f>IF(ISBLANK('New Item VENDOR TAB'!A203),"",'New Item VENDOR TAB'!A203)</f>
        <v/>
      </c>
      <c r="B203" s="128"/>
      <c r="C203" s="107" t="str">
        <f>IF(ISBLANK('New Item VENDOR TAB'!B203),"",'New Item VENDOR TAB'!B203)</f>
        <v/>
      </c>
      <c r="D203" s="128"/>
      <c r="E203" s="128"/>
      <c r="F203" s="108" t="str">
        <f>IF(ISBLANK('New Item VENDOR TAB'!C203),"",'New Item VENDOR TAB'!C203)</f>
        <v/>
      </c>
      <c r="G203" s="111" t="str">
        <f>IF(ISBLANK('New Item VENDOR TAB'!D203),"",'New Item VENDOR TAB'!D203)</f>
        <v/>
      </c>
      <c r="H203" s="108" t="str">
        <f>IF(ISBLANK('New Item VENDOR TAB'!E203),"",'New Item VENDOR TAB'!E203)</f>
        <v/>
      </c>
      <c r="I203" s="260" t="str">
        <f>IF(ISBLANK('New Item VENDOR TAB'!F203),"",'New Item VENDOR TAB'!F203)</f>
        <v/>
      </c>
      <c r="J203" s="110" t="str">
        <f>IF(ISBLANK('New Item VENDOR TAB'!G203),"",'New Item VENDOR TAB'!G203)</f>
        <v/>
      </c>
      <c r="K203" s="110" t="str">
        <f>IF(ISBLANK('New Item VENDOR TAB'!H203),"",'New Item VENDOR TAB'!H203)</f>
        <v/>
      </c>
      <c r="L203" s="111" t="str">
        <f>IF(ISBLANK('New Item VENDOR TAB'!AW203),"",'New Item VENDOR TAB'!AW203)</f>
        <v/>
      </c>
      <c r="M203" s="111" t="str">
        <f>IF(ISBLANK('New Item VENDOR TAB'!AX203),"",'New Item VENDOR TAB'!AX203)</f>
        <v/>
      </c>
      <c r="N203" s="113" t="str">
        <f>IF(ISBLANK('New Item VENDOR TAB'!AY203),"",'New Item VENDOR TAB'!AY203)</f>
        <v/>
      </c>
      <c r="O203" s="173" t="str">
        <f>IF(ISBLANK('New Item VENDOR TAB'!AZ203),"",'New Item VENDOR TAB'!AZ203)</f>
        <v/>
      </c>
      <c r="P203" s="173" t="str">
        <f>IF(ISBLANK('New Item VENDOR TAB'!BA203),"",'New Item VENDOR TAB'!BA203)</f>
        <v/>
      </c>
      <c r="Q203" s="111" t="str">
        <f>IF(ISBLANK('New Item VENDOR TAB'!I203),"",'New Item VENDOR TAB'!I203)</f>
        <v/>
      </c>
      <c r="R203" s="111" t="str">
        <f>IF(ISBLANK('New Item VENDOR TAB'!J203),"",'New Item VENDOR TAB'!J203)</f>
        <v/>
      </c>
      <c r="S203" s="165" t="str">
        <f>IF(ISBLANK('New Item VENDOR TAB'!K203),"",'New Item VENDOR TAB'!K203)</f>
        <v/>
      </c>
      <c r="T203" s="112" t="str">
        <f>IF(ISBLANK('New Item VENDOR TAB'!L203),"",'New Item VENDOR TAB'!L203)</f>
        <v/>
      </c>
      <c r="U203" s="114" t="str">
        <f>IF(ISBLANK('New Item VENDOR TAB'!M203),"",'New Item VENDOR TAB'!M203)</f>
        <v/>
      </c>
      <c r="V203" s="115" t="str">
        <f>IF(ISBLANK('New Item VENDOR TAB'!N203),"",'New Item VENDOR TAB'!N203)</f>
        <v/>
      </c>
      <c r="W203" s="115" t="str">
        <f>IF(ISBLANK('New Item VENDOR TAB'!O203),"",'New Item VENDOR TAB'!O203)</f>
        <v/>
      </c>
      <c r="X203" s="170" t="str">
        <f>IF(ISBLANK('New Item VENDOR TAB'!P203),"",'New Item VENDOR TAB'!P203)</f>
        <v/>
      </c>
      <c r="Y203" s="240" t="str">
        <f>IF(ISBLANK('New Item VENDOR TAB'!Q203),"",'New Item VENDOR TAB'!Q203)</f>
        <v/>
      </c>
      <c r="Z203" s="113" t="str">
        <f>IF(ISBLANK('New Item VENDOR TAB'!R203),"",'New Item VENDOR TAB'!R203)</f>
        <v/>
      </c>
      <c r="AA203" s="113" t="str">
        <f>IF(ISBLANK('New Item VENDOR TAB'!S203),"",'New Item VENDOR TAB'!S203)</f>
        <v/>
      </c>
      <c r="AB203" s="119" t="str">
        <f>IF(ISBLANK('New Item VENDOR TAB'!T203),"",'New Item VENDOR TAB'!T203)</f>
        <v/>
      </c>
      <c r="AC203" s="119" t="str">
        <f>IF(ISBLANK('New Item VENDOR TAB'!U203),"",'New Item VENDOR TAB'!U203)</f>
        <v/>
      </c>
      <c r="AD203" s="173" t="str">
        <f>IF(ISBLANK('New Item VENDOR TAB'!V203),"",'New Item VENDOR TAB'!V203)</f>
        <v/>
      </c>
      <c r="AE203" s="173" t="str">
        <f>IF(ISBLANK('New Item VENDOR TAB'!W203),"",'New Item VENDOR TAB'!W203)</f>
        <v/>
      </c>
      <c r="AF203" s="174" t="str">
        <f>IF(ISBLANK('New Item VENDOR TAB'!X203),"",'New Item VENDOR TAB'!X203)</f>
        <v/>
      </c>
      <c r="AG203" s="174" t="str">
        <f>IF(ISBLANK('New Item VENDOR TAB'!Y203),"",'New Item VENDOR TAB'!Y203)</f>
        <v/>
      </c>
      <c r="AH203" s="174" t="str">
        <f>IF(ISBLANK('New Item VENDOR TAB'!Z203),"",'New Item VENDOR TAB'!Z203)</f>
        <v/>
      </c>
      <c r="AI203" s="175" t="str">
        <f>IF(ISBLANK('New Item VENDOR TAB'!AA203),"",'New Item VENDOR TAB'!AA203)</f>
        <v/>
      </c>
      <c r="AJ203" s="174" t="str">
        <f>IF(ISBLANK('New Item VENDOR TAB'!AB203),"",'New Item VENDOR TAB'!AB203)</f>
        <v/>
      </c>
      <c r="AK203" s="174" t="str">
        <f>IF(ISBLANK('New Item VENDOR TAB'!AC203),"",'New Item VENDOR TAB'!AC203)</f>
        <v/>
      </c>
      <c r="AL203" s="174" t="str">
        <f>IF(ISBLANK('New Item VENDOR TAB'!AD203),"",'New Item VENDOR TAB'!AD203)</f>
        <v/>
      </c>
      <c r="AM203" s="264">
        <f>IF(ISBLANK('New Item VENDOR TAB'!AE203),"",'New Item VENDOR TAB'!AE203)</f>
        <v>0</v>
      </c>
      <c r="AN203" s="115" t="str">
        <f>IF(ISBLANK('New Item VENDOR TAB'!AF203),"",'New Item VENDOR TAB'!AF203)</f>
        <v/>
      </c>
      <c r="AO203" s="116" t="str">
        <f>IF(ISBLANK('New Item VENDOR TAB'!AG203),"",'New Item VENDOR TAB'!AG203)</f>
        <v/>
      </c>
      <c r="AP203" s="117" t="str">
        <f>IF(ISBLANK('New Item VENDOR TAB'!AH203),"",'New Item VENDOR TAB'!AH203)</f>
        <v/>
      </c>
      <c r="AQ203" s="241" t="str">
        <f>IF(ISBLANK('New Item VENDOR TAB'!AI203),"",'New Item VENDOR TAB'!AI203)</f>
        <v/>
      </c>
      <c r="AR203" s="115" t="str">
        <f>IF(ISBLANK('New Item VENDOR TAB'!AJ203),"",'New Item VENDOR TAB'!AJ203)</f>
        <v/>
      </c>
      <c r="AS203" s="115" t="str">
        <f>IF(ISBLANK('New Item VENDOR TAB'!AK203),"",'New Item VENDOR TAB'!AK203)</f>
        <v/>
      </c>
      <c r="AT203" s="114" t="str">
        <f>IF(ISBLANK('New Item VENDOR TAB'!AL203),"",'New Item VENDOR TAB'!AL203)</f>
        <v xml:space="preserve"> </v>
      </c>
      <c r="AU203" s="220" t="str">
        <f>IF(ISBLANK('New Item VENDOR TAB'!AM203),"",'New Item VENDOR TAB'!AM203)</f>
        <v/>
      </c>
      <c r="AV203" s="253" t="str">
        <f>IF(ISBLANK('New Item VENDOR TAB'!AN203),"",'New Item VENDOR TAB'!AN203)</f>
        <v/>
      </c>
      <c r="AW203" s="253" t="str">
        <f>IF(ISBLANK('New Item VENDOR TAB'!AO203),"",'New Item VENDOR TAB'!AO203)</f>
        <v/>
      </c>
      <c r="AX203" s="179" t="str">
        <f>IF(ISBLANK('New Item VENDOR TAB'!AP203),"",'New Item VENDOR TAB'!AP203)</f>
        <v/>
      </c>
      <c r="AY203" s="179" t="str">
        <f>IF(ISBLANK('New Item VENDOR TAB'!AQ203),"",'New Item VENDOR TAB'!AQ203)</f>
        <v/>
      </c>
      <c r="AZ203" s="179" t="str">
        <f>IF(ISBLANK('New Item VENDOR TAB'!AR203),"",'New Item VENDOR TAB'!AR203)</f>
        <v/>
      </c>
      <c r="BA203" s="179" t="str">
        <f>IF(ISBLANK('New Item VENDOR TAB'!AS203),"",'New Item VENDOR TAB'!AS203)</f>
        <v/>
      </c>
      <c r="BB203" s="179" t="str">
        <f>IF(ISBLANK('New Item VENDOR TAB'!AT203),"",'New Item VENDOR TAB'!AT203)</f>
        <v/>
      </c>
      <c r="BC203" s="179" t="str">
        <f>IF(ISBLANK('New Item VENDOR TAB'!AU203),"",'New Item VENDOR TAB'!AU203)</f>
        <v/>
      </c>
      <c r="BD203" s="261" t="str">
        <f>IF(ISBLANK('New Item VENDOR TAB'!AV203),"",'New Item VENDOR TAB'!AV203)</f>
        <v/>
      </c>
      <c r="BE203" s="118"/>
      <c r="BF203" s="118"/>
      <c r="BG203" s="246"/>
      <c r="BH203" s="111"/>
      <c r="BI203" s="111"/>
      <c r="BJ203" s="111"/>
      <c r="BK203" s="119"/>
      <c r="BL203" s="115"/>
      <c r="BM203" s="115"/>
      <c r="BN203" s="115"/>
      <c r="BO203" s="173"/>
      <c r="BP203" s="274" t="e">
        <f>VLOOKUP(BR203,'Segment Hierarchy'!G:J,3,FALSE)</f>
        <v>#N/A</v>
      </c>
      <c r="BQ203" s="318" t="e">
        <f>(VLOOKUP(BR203,'Segment Hierarchy'!G:J,4,FALSE))</f>
        <v>#N/A</v>
      </c>
      <c r="BR203" s="181"/>
      <c r="BS203" s="114"/>
      <c r="BT203" s="112"/>
      <c r="BU203" s="179"/>
      <c r="BV203" s="244" t="str">
        <f t="shared" si="4"/>
        <v/>
      </c>
      <c r="BW203" s="119"/>
      <c r="BX203" s="118"/>
      <c r="BY203" s="115"/>
      <c r="BZ203" s="115"/>
      <c r="CA203" s="119"/>
      <c r="CB203" s="353"/>
      <c r="CC203" s="372"/>
      <c r="CD203" s="119"/>
      <c r="CE203" s="120"/>
      <c r="CF203" s="120"/>
      <c r="CG203" s="120"/>
      <c r="CH203" s="120"/>
      <c r="CI203" s="120"/>
      <c r="CJ203" s="120"/>
      <c r="CK203" s="263" t="str">
        <f>IF(ISBLANK('New Item VENDOR TAB'!N203),"",'New Item VENDOR TAB'!N203)</f>
        <v/>
      </c>
      <c r="CL203" s="375"/>
      <c r="CM203" s="234"/>
      <c r="CN203" s="120"/>
      <c r="CO203" s="120"/>
      <c r="CP203" s="120"/>
    </row>
    <row r="204" spans="1:94" ht="15.6" customHeight="1">
      <c r="A204" s="107" t="str">
        <f>IF(ISBLANK('New Item VENDOR TAB'!A204),"",'New Item VENDOR TAB'!A204)</f>
        <v/>
      </c>
      <c r="B204" s="128"/>
      <c r="C204" s="107" t="str">
        <f>IF(ISBLANK('New Item VENDOR TAB'!B204),"",'New Item VENDOR TAB'!B204)</f>
        <v/>
      </c>
      <c r="D204" s="128"/>
      <c r="E204" s="128"/>
      <c r="F204" s="108" t="str">
        <f>IF(ISBLANK('New Item VENDOR TAB'!C204),"",'New Item VENDOR TAB'!C204)</f>
        <v/>
      </c>
      <c r="G204" s="111" t="str">
        <f>IF(ISBLANK('New Item VENDOR TAB'!D204),"",'New Item VENDOR TAB'!D204)</f>
        <v/>
      </c>
      <c r="H204" s="108" t="str">
        <f>IF(ISBLANK('New Item VENDOR TAB'!E204),"",'New Item VENDOR TAB'!E204)</f>
        <v/>
      </c>
      <c r="I204" s="260" t="str">
        <f>IF(ISBLANK('New Item VENDOR TAB'!F204),"",'New Item VENDOR TAB'!F204)</f>
        <v/>
      </c>
      <c r="J204" s="110" t="str">
        <f>IF(ISBLANK('New Item VENDOR TAB'!G204),"",'New Item VENDOR TAB'!G204)</f>
        <v/>
      </c>
      <c r="K204" s="110" t="str">
        <f>IF(ISBLANK('New Item VENDOR TAB'!H204),"",'New Item VENDOR TAB'!H204)</f>
        <v/>
      </c>
      <c r="L204" s="111" t="str">
        <f>IF(ISBLANK('New Item VENDOR TAB'!AW204),"",'New Item VENDOR TAB'!AW204)</f>
        <v/>
      </c>
      <c r="M204" s="111" t="str">
        <f>IF(ISBLANK('New Item VENDOR TAB'!AX204),"",'New Item VENDOR TAB'!AX204)</f>
        <v/>
      </c>
      <c r="N204" s="113" t="str">
        <f>IF(ISBLANK('New Item VENDOR TAB'!AY204),"",'New Item VENDOR TAB'!AY204)</f>
        <v/>
      </c>
      <c r="O204" s="173" t="str">
        <f>IF(ISBLANK('New Item VENDOR TAB'!AZ204),"",'New Item VENDOR TAB'!AZ204)</f>
        <v/>
      </c>
      <c r="P204" s="173" t="str">
        <f>IF(ISBLANK('New Item VENDOR TAB'!BA204),"",'New Item VENDOR TAB'!BA204)</f>
        <v/>
      </c>
      <c r="Q204" s="111" t="str">
        <f>IF(ISBLANK('New Item VENDOR TAB'!I204),"",'New Item VENDOR TAB'!I204)</f>
        <v/>
      </c>
      <c r="R204" s="111" t="str">
        <f>IF(ISBLANK('New Item VENDOR TAB'!J204),"",'New Item VENDOR TAB'!J204)</f>
        <v/>
      </c>
      <c r="S204" s="165" t="str">
        <f>IF(ISBLANK('New Item VENDOR TAB'!K204),"",'New Item VENDOR TAB'!K204)</f>
        <v/>
      </c>
      <c r="T204" s="112" t="str">
        <f>IF(ISBLANK('New Item VENDOR TAB'!L204),"",'New Item VENDOR TAB'!L204)</f>
        <v/>
      </c>
      <c r="U204" s="114" t="str">
        <f>IF(ISBLANK('New Item VENDOR TAB'!M204),"",'New Item VENDOR TAB'!M204)</f>
        <v/>
      </c>
      <c r="V204" s="115" t="str">
        <f>IF(ISBLANK('New Item VENDOR TAB'!N204),"",'New Item VENDOR TAB'!N204)</f>
        <v/>
      </c>
      <c r="W204" s="115" t="str">
        <f>IF(ISBLANK('New Item VENDOR TAB'!O204),"",'New Item VENDOR TAB'!O204)</f>
        <v/>
      </c>
      <c r="X204" s="170" t="str">
        <f>IF(ISBLANK('New Item VENDOR TAB'!P204),"",'New Item VENDOR TAB'!P204)</f>
        <v/>
      </c>
      <c r="Y204" s="240" t="str">
        <f>IF(ISBLANK('New Item VENDOR TAB'!Q204),"",'New Item VENDOR TAB'!Q204)</f>
        <v/>
      </c>
      <c r="Z204" s="113" t="str">
        <f>IF(ISBLANK('New Item VENDOR TAB'!R204),"",'New Item VENDOR TAB'!R204)</f>
        <v/>
      </c>
      <c r="AA204" s="113" t="str">
        <f>IF(ISBLANK('New Item VENDOR TAB'!S204),"",'New Item VENDOR TAB'!S204)</f>
        <v/>
      </c>
      <c r="AB204" s="119" t="str">
        <f>IF(ISBLANK('New Item VENDOR TAB'!T204),"",'New Item VENDOR TAB'!T204)</f>
        <v/>
      </c>
      <c r="AC204" s="119" t="str">
        <f>IF(ISBLANK('New Item VENDOR TAB'!U204),"",'New Item VENDOR TAB'!U204)</f>
        <v/>
      </c>
      <c r="AD204" s="173" t="str">
        <f>IF(ISBLANK('New Item VENDOR TAB'!V204),"",'New Item VENDOR TAB'!V204)</f>
        <v/>
      </c>
      <c r="AE204" s="173" t="str">
        <f>IF(ISBLANK('New Item VENDOR TAB'!W204),"",'New Item VENDOR TAB'!W204)</f>
        <v/>
      </c>
      <c r="AF204" s="174" t="str">
        <f>IF(ISBLANK('New Item VENDOR TAB'!X204),"",'New Item VENDOR TAB'!X204)</f>
        <v/>
      </c>
      <c r="AG204" s="174" t="str">
        <f>IF(ISBLANK('New Item VENDOR TAB'!Y204),"",'New Item VENDOR TAB'!Y204)</f>
        <v/>
      </c>
      <c r="AH204" s="174" t="str">
        <f>IF(ISBLANK('New Item VENDOR TAB'!Z204),"",'New Item VENDOR TAB'!Z204)</f>
        <v/>
      </c>
      <c r="AI204" s="175" t="str">
        <f>IF(ISBLANK('New Item VENDOR TAB'!AA204),"",'New Item VENDOR TAB'!AA204)</f>
        <v/>
      </c>
      <c r="AJ204" s="174" t="str">
        <f>IF(ISBLANK('New Item VENDOR TAB'!AB204),"",'New Item VENDOR TAB'!AB204)</f>
        <v/>
      </c>
      <c r="AK204" s="174" t="str">
        <f>IF(ISBLANK('New Item VENDOR TAB'!AC204),"",'New Item VENDOR TAB'!AC204)</f>
        <v/>
      </c>
      <c r="AL204" s="174" t="str">
        <f>IF(ISBLANK('New Item VENDOR TAB'!AD204),"",'New Item VENDOR TAB'!AD204)</f>
        <v/>
      </c>
      <c r="AM204" s="264">
        <f>IF(ISBLANK('New Item VENDOR TAB'!AE204),"",'New Item VENDOR TAB'!AE204)</f>
        <v>0</v>
      </c>
      <c r="AN204" s="115" t="str">
        <f>IF(ISBLANK('New Item VENDOR TAB'!AF204),"",'New Item VENDOR TAB'!AF204)</f>
        <v/>
      </c>
      <c r="AO204" s="116" t="str">
        <f>IF(ISBLANK('New Item VENDOR TAB'!AG204),"",'New Item VENDOR TAB'!AG204)</f>
        <v/>
      </c>
      <c r="AP204" s="117" t="str">
        <f>IF(ISBLANK('New Item VENDOR TAB'!AH204),"",'New Item VENDOR TAB'!AH204)</f>
        <v/>
      </c>
      <c r="AQ204" s="241" t="str">
        <f>IF(ISBLANK('New Item VENDOR TAB'!AI204),"",'New Item VENDOR TAB'!AI204)</f>
        <v/>
      </c>
      <c r="AR204" s="115" t="str">
        <f>IF(ISBLANK('New Item VENDOR TAB'!AJ204),"",'New Item VENDOR TAB'!AJ204)</f>
        <v/>
      </c>
      <c r="AS204" s="115" t="str">
        <f>IF(ISBLANK('New Item VENDOR TAB'!AK204),"",'New Item VENDOR TAB'!AK204)</f>
        <v/>
      </c>
      <c r="AT204" s="114" t="str">
        <f>IF(ISBLANK('New Item VENDOR TAB'!AL204),"",'New Item VENDOR TAB'!AL204)</f>
        <v xml:space="preserve"> </v>
      </c>
      <c r="AU204" s="220" t="str">
        <f>IF(ISBLANK('New Item VENDOR TAB'!AM204),"",'New Item VENDOR TAB'!AM204)</f>
        <v/>
      </c>
      <c r="AV204" s="253" t="str">
        <f>IF(ISBLANK('New Item VENDOR TAB'!AN204),"",'New Item VENDOR TAB'!AN204)</f>
        <v/>
      </c>
      <c r="AW204" s="253" t="str">
        <f>IF(ISBLANK('New Item VENDOR TAB'!AO204),"",'New Item VENDOR TAB'!AO204)</f>
        <v/>
      </c>
      <c r="AX204" s="179" t="str">
        <f>IF(ISBLANK('New Item VENDOR TAB'!AP204),"",'New Item VENDOR TAB'!AP204)</f>
        <v/>
      </c>
      <c r="AY204" s="179" t="str">
        <f>IF(ISBLANK('New Item VENDOR TAB'!AQ204),"",'New Item VENDOR TAB'!AQ204)</f>
        <v/>
      </c>
      <c r="AZ204" s="179" t="str">
        <f>IF(ISBLANK('New Item VENDOR TAB'!AR204),"",'New Item VENDOR TAB'!AR204)</f>
        <v/>
      </c>
      <c r="BA204" s="179" t="str">
        <f>IF(ISBLANK('New Item VENDOR TAB'!AS204),"",'New Item VENDOR TAB'!AS204)</f>
        <v/>
      </c>
      <c r="BB204" s="179" t="str">
        <f>IF(ISBLANK('New Item VENDOR TAB'!AT204),"",'New Item VENDOR TAB'!AT204)</f>
        <v/>
      </c>
      <c r="BC204" s="179" t="str">
        <f>IF(ISBLANK('New Item VENDOR TAB'!AU204),"",'New Item VENDOR TAB'!AU204)</f>
        <v/>
      </c>
      <c r="BD204" s="261" t="str">
        <f>IF(ISBLANK('New Item VENDOR TAB'!AV204),"",'New Item VENDOR TAB'!AV204)</f>
        <v/>
      </c>
      <c r="BE204" s="118"/>
      <c r="BF204" s="118"/>
      <c r="BG204" s="246"/>
      <c r="BH204" s="111"/>
      <c r="BI204" s="111"/>
      <c r="BJ204" s="111"/>
      <c r="BK204" s="119"/>
      <c r="BL204" s="115"/>
      <c r="BM204" s="115"/>
      <c r="BN204" s="115"/>
      <c r="BO204" s="173"/>
      <c r="BP204" s="274" t="e">
        <f>VLOOKUP(BR204,'Segment Hierarchy'!G:J,3,FALSE)</f>
        <v>#N/A</v>
      </c>
      <c r="BQ204" s="318" t="e">
        <f>(VLOOKUP(BR204,'Segment Hierarchy'!G:J,4,FALSE))</f>
        <v>#N/A</v>
      </c>
      <c r="BR204" s="181"/>
      <c r="BS204" s="114"/>
      <c r="BT204" s="112"/>
      <c r="BU204" s="179"/>
      <c r="BV204" s="244" t="str">
        <f t="shared" si="4"/>
        <v/>
      </c>
      <c r="BW204" s="119"/>
      <c r="BX204" s="118"/>
      <c r="BY204" s="115"/>
      <c r="BZ204" s="115"/>
      <c r="CA204" s="119"/>
      <c r="CB204" s="353"/>
      <c r="CC204" s="372"/>
      <c r="CD204" s="119"/>
      <c r="CE204" s="120"/>
      <c r="CF204" s="120"/>
      <c r="CG204" s="120"/>
      <c r="CH204" s="120"/>
      <c r="CI204" s="120"/>
      <c r="CJ204" s="120"/>
      <c r="CK204" s="263" t="str">
        <f>IF(ISBLANK('New Item VENDOR TAB'!N204),"",'New Item VENDOR TAB'!N204)</f>
        <v/>
      </c>
      <c r="CL204" s="375"/>
      <c r="CM204" s="234"/>
      <c r="CN204" s="120"/>
      <c r="CO204" s="120"/>
      <c r="CP204" s="120"/>
    </row>
    <row r="205" spans="1:94" ht="15.6" customHeight="1">
      <c r="A205" s="107" t="str">
        <f>IF(ISBLANK('New Item VENDOR TAB'!A205),"",'New Item VENDOR TAB'!A205)</f>
        <v/>
      </c>
      <c r="B205" s="128"/>
      <c r="C205" s="107" t="str">
        <f>IF(ISBLANK('New Item VENDOR TAB'!B205),"",'New Item VENDOR TAB'!B205)</f>
        <v/>
      </c>
      <c r="D205" s="128"/>
      <c r="E205" s="128"/>
      <c r="F205" s="108" t="str">
        <f>IF(ISBLANK('New Item VENDOR TAB'!C205),"",'New Item VENDOR TAB'!C205)</f>
        <v/>
      </c>
      <c r="G205" s="111" t="str">
        <f>IF(ISBLANK('New Item VENDOR TAB'!D205),"",'New Item VENDOR TAB'!D205)</f>
        <v/>
      </c>
      <c r="H205" s="108" t="str">
        <f>IF(ISBLANK('New Item VENDOR TAB'!E205),"",'New Item VENDOR TAB'!E205)</f>
        <v/>
      </c>
      <c r="I205" s="260" t="str">
        <f>IF(ISBLANK('New Item VENDOR TAB'!F205),"",'New Item VENDOR TAB'!F205)</f>
        <v/>
      </c>
      <c r="J205" s="110" t="str">
        <f>IF(ISBLANK('New Item VENDOR TAB'!G205),"",'New Item VENDOR TAB'!G205)</f>
        <v/>
      </c>
      <c r="K205" s="110" t="str">
        <f>IF(ISBLANK('New Item VENDOR TAB'!H205),"",'New Item VENDOR TAB'!H205)</f>
        <v/>
      </c>
      <c r="L205" s="111" t="str">
        <f>IF(ISBLANK('New Item VENDOR TAB'!AW205),"",'New Item VENDOR TAB'!AW205)</f>
        <v/>
      </c>
      <c r="M205" s="111" t="str">
        <f>IF(ISBLANK('New Item VENDOR TAB'!AX205),"",'New Item VENDOR TAB'!AX205)</f>
        <v/>
      </c>
      <c r="N205" s="113" t="str">
        <f>IF(ISBLANK('New Item VENDOR TAB'!AY205),"",'New Item VENDOR TAB'!AY205)</f>
        <v/>
      </c>
      <c r="O205" s="173" t="str">
        <f>IF(ISBLANK('New Item VENDOR TAB'!AZ205),"",'New Item VENDOR TAB'!AZ205)</f>
        <v/>
      </c>
      <c r="P205" s="173" t="str">
        <f>IF(ISBLANK('New Item VENDOR TAB'!BA205),"",'New Item VENDOR TAB'!BA205)</f>
        <v/>
      </c>
      <c r="Q205" s="111" t="str">
        <f>IF(ISBLANK('New Item VENDOR TAB'!I205),"",'New Item VENDOR TAB'!I205)</f>
        <v/>
      </c>
      <c r="R205" s="111" t="str">
        <f>IF(ISBLANK('New Item VENDOR TAB'!J205),"",'New Item VENDOR TAB'!J205)</f>
        <v/>
      </c>
      <c r="S205" s="165" t="str">
        <f>IF(ISBLANK('New Item VENDOR TAB'!K205),"",'New Item VENDOR TAB'!K205)</f>
        <v/>
      </c>
      <c r="T205" s="112" t="str">
        <f>IF(ISBLANK('New Item VENDOR TAB'!L205),"",'New Item VENDOR TAB'!L205)</f>
        <v/>
      </c>
      <c r="U205" s="114" t="str">
        <f>IF(ISBLANK('New Item VENDOR TAB'!M205),"",'New Item VENDOR TAB'!M205)</f>
        <v/>
      </c>
      <c r="V205" s="115" t="str">
        <f>IF(ISBLANK('New Item VENDOR TAB'!N205),"",'New Item VENDOR TAB'!N205)</f>
        <v/>
      </c>
      <c r="W205" s="115" t="str">
        <f>IF(ISBLANK('New Item VENDOR TAB'!O205),"",'New Item VENDOR TAB'!O205)</f>
        <v/>
      </c>
      <c r="X205" s="170" t="str">
        <f>IF(ISBLANK('New Item VENDOR TAB'!P205),"",'New Item VENDOR TAB'!P205)</f>
        <v/>
      </c>
      <c r="Y205" s="240" t="str">
        <f>IF(ISBLANK('New Item VENDOR TAB'!Q205),"",'New Item VENDOR TAB'!Q205)</f>
        <v/>
      </c>
      <c r="Z205" s="113" t="str">
        <f>IF(ISBLANK('New Item VENDOR TAB'!R205),"",'New Item VENDOR TAB'!R205)</f>
        <v/>
      </c>
      <c r="AA205" s="113" t="str">
        <f>IF(ISBLANK('New Item VENDOR TAB'!S205),"",'New Item VENDOR TAB'!S205)</f>
        <v/>
      </c>
      <c r="AB205" s="119" t="str">
        <f>IF(ISBLANK('New Item VENDOR TAB'!T205),"",'New Item VENDOR TAB'!T205)</f>
        <v/>
      </c>
      <c r="AC205" s="119" t="str">
        <f>IF(ISBLANK('New Item VENDOR TAB'!U205),"",'New Item VENDOR TAB'!U205)</f>
        <v/>
      </c>
      <c r="AD205" s="173" t="str">
        <f>IF(ISBLANK('New Item VENDOR TAB'!V205),"",'New Item VENDOR TAB'!V205)</f>
        <v/>
      </c>
      <c r="AE205" s="173" t="str">
        <f>IF(ISBLANK('New Item VENDOR TAB'!W205),"",'New Item VENDOR TAB'!W205)</f>
        <v/>
      </c>
      <c r="AF205" s="174" t="str">
        <f>IF(ISBLANK('New Item VENDOR TAB'!X205),"",'New Item VENDOR TAB'!X205)</f>
        <v/>
      </c>
      <c r="AG205" s="174" t="str">
        <f>IF(ISBLANK('New Item VENDOR TAB'!Y205),"",'New Item VENDOR TAB'!Y205)</f>
        <v/>
      </c>
      <c r="AH205" s="174" t="str">
        <f>IF(ISBLANK('New Item VENDOR TAB'!Z205),"",'New Item VENDOR TAB'!Z205)</f>
        <v/>
      </c>
      <c r="AI205" s="175" t="str">
        <f>IF(ISBLANK('New Item VENDOR TAB'!AA205),"",'New Item VENDOR TAB'!AA205)</f>
        <v/>
      </c>
      <c r="AJ205" s="174" t="str">
        <f>IF(ISBLANK('New Item VENDOR TAB'!AB205),"",'New Item VENDOR TAB'!AB205)</f>
        <v/>
      </c>
      <c r="AK205" s="174" t="str">
        <f>IF(ISBLANK('New Item VENDOR TAB'!AC205),"",'New Item VENDOR TAB'!AC205)</f>
        <v/>
      </c>
      <c r="AL205" s="174" t="str">
        <f>IF(ISBLANK('New Item VENDOR TAB'!AD205),"",'New Item VENDOR TAB'!AD205)</f>
        <v/>
      </c>
      <c r="AM205" s="264">
        <f>IF(ISBLANK('New Item VENDOR TAB'!AE205),"",'New Item VENDOR TAB'!AE205)</f>
        <v>0</v>
      </c>
      <c r="AN205" s="115" t="str">
        <f>IF(ISBLANK('New Item VENDOR TAB'!AF205),"",'New Item VENDOR TAB'!AF205)</f>
        <v/>
      </c>
      <c r="AO205" s="116" t="str">
        <f>IF(ISBLANK('New Item VENDOR TAB'!AG205),"",'New Item VENDOR TAB'!AG205)</f>
        <v/>
      </c>
      <c r="AP205" s="117" t="str">
        <f>IF(ISBLANK('New Item VENDOR TAB'!AH205),"",'New Item VENDOR TAB'!AH205)</f>
        <v/>
      </c>
      <c r="AQ205" s="241" t="str">
        <f>IF(ISBLANK('New Item VENDOR TAB'!AI205),"",'New Item VENDOR TAB'!AI205)</f>
        <v/>
      </c>
      <c r="AR205" s="115" t="str">
        <f>IF(ISBLANK('New Item VENDOR TAB'!AJ205),"",'New Item VENDOR TAB'!AJ205)</f>
        <v/>
      </c>
      <c r="AS205" s="115" t="str">
        <f>IF(ISBLANK('New Item VENDOR TAB'!AK205),"",'New Item VENDOR TAB'!AK205)</f>
        <v/>
      </c>
      <c r="AT205" s="114" t="str">
        <f>IF(ISBLANK('New Item VENDOR TAB'!AL205),"",'New Item VENDOR TAB'!AL205)</f>
        <v xml:space="preserve"> </v>
      </c>
      <c r="AU205" s="220" t="str">
        <f>IF(ISBLANK('New Item VENDOR TAB'!AM205),"",'New Item VENDOR TAB'!AM205)</f>
        <v/>
      </c>
      <c r="AV205" s="253" t="str">
        <f>IF(ISBLANK('New Item VENDOR TAB'!AN205),"",'New Item VENDOR TAB'!AN205)</f>
        <v/>
      </c>
      <c r="AW205" s="253" t="str">
        <f>IF(ISBLANK('New Item VENDOR TAB'!AO205),"",'New Item VENDOR TAB'!AO205)</f>
        <v/>
      </c>
      <c r="AX205" s="179" t="str">
        <f>IF(ISBLANK('New Item VENDOR TAB'!AP205),"",'New Item VENDOR TAB'!AP205)</f>
        <v/>
      </c>
      <c r="AY205" s="179" t="str">
        <f>IF(ISBLANK('New Item VENDOR TAB'!AQ205),"",'New Item VENDOR TAB'!AQ205)</f>
        <v/>
      </c>
      <c r="AZ205" s="179" t="str">
        <f>IF(ISBLANK('New Item VENDOR TAB'!AR205),"",'New Item VENDOR TAB'!AR205)</f>
        <v/>
      </c>
      <c r="BA205" s="179" t="str">
        <f>IF(ISBLANK('New Item VENDOR TAB'!AS205),"",'New Item VENDOR TAB'!AS205)</f>
        <v/>
      </c>
      <c r="BB205" s="179" t="str">
        <f>IF(ISBLANK('New Item VENDOR TAB'!AT205),"",'New Item VENDOR TAB'!AT205)</f>
        <v/>
      </c>
      <c r="BC205" s="179" t="str">
        <f>IF(ISBLANK('New Item VENDOR TAB'!AU205),"",'New Item VENDOR TAB'!AU205)</f>
        <v/>
      </c>
      <c r="BD205" s="261" t="str">
        <f>IF(ISBLANK('New Item VENDOR TAB'!AV205),"",'New Item VENDOR TAB'!AV205)</f>
        <v/>
      </c>
      <c r="BE205" s="118"/>
      <c r="BF205" s="118"/>
      <c r="BG205" s="246"/>
      <c r="BH205" s="111"/>
      <c r="BI205" s="111"/>
      <c r="BJ205" s="111"/>
      <c r="BK205" s="119"/>
      <c r="BL205" s="115"/>
      <c r="BM205" s="115"/>
      <c r="BN205" s="115"/>
      <c r="BO205" s="173"/>
      <c r="BP205" s="274" t="e">
        <f>VLOOKUP(BR205,'Segment Hierarchy'!G:J,3,FALSE)</f>
        <v>#N/A</v>
      </c>
      <c r="BQ205" s="318" t="e">
        <f>(VLOOKUP(BR205,'Segment Hierarchy'!G:J,4,FALSE))</f>
        <v>#N/A</v>
      </c>
      <c r="BR205" s="181"/>
      <c r="BS205" s="114"/>
      <c r="BT205" s="112"/>
      <c r="BU205" s="179"/>
      <c r="BV205" s="244" t="str">
        <f t="shared" si="4"/>
        <v/>
      </c>
      <c r="BW205" s="119"/>
      <c r="BX205" s="118"/>
      <c r="BY205" s="115"/>
      <c r="BZ205" s="115"/>
      <c r="CA205" s="119"/>
      <c r="CB205" s="353"/>
      <c r="CC205" s="372"/>
      <c r="CD205" s="119"/>
      <c r="CE205" s="120"/>
      <c r="CF205" s="120"/>
      <c r="CG205" s="120"/>
      <c r="CH205" s="120"/>
      <c r="CI205" s="120"/>
      <c r="CJ205" s="120"/>
      <c r="CK205" s="263" t="str">
        <f>IF(ISBLANK('New Item VENDOR TAB'!N205),"",'New Item VENDOR TAB'!N205)</f>
        <v/>
      </c>
      <c r="CL205" s="375"/>
      <c r="CM205" s="234"/>
      <c r="CN205" s="120"/>
      <c r="CO205" s="120"/>
      <c r="CP205" s="120"/>
    </row>
    <row r="206" spans="1:94" ht="15.6" customHeight="1">
      <c r="A206" s="107" t="str">
        <f>IF(ISBLANK('New Item VENDOR TAB'!A206),"",'New Item VENDOR TAB'!A206)</f>
        <v/>
      </c>
      <c r="B206" s="128"/>
      <c r="C206" s="107" t="str">
        <f>IF(ISBLANK('New Item VENDOR TAB'!B206),"",'New Item VENDOR TAB'!B206)</f>
        <v/>
      </c>
      <c r="D206" s="128"/>
      <c r="E206" s="128"/>
      <c r="F206" s="108" t="str">
        <f>IF(ISBLANK('New Item VENDOR TAB'!C206),"",'New Item VENDOR TAB'!C206)</f>
        <v/>
      </c>
      <c r="G206" s="111" t="str">
        <f>IF(ISBLANK('New Item VENDOR TAB'!D206),"",'New Item VENDOR TAB'!D206)</f>
        <v/>
      </c>
      <c r="H206" s="108" t="str">
        <f>IF(ISBLANK('New Item VENDOR TAB'!E206),"",'New Item VENDOR TAB'!E206)</f>
        <v/>
      </c>
      <c r="I206" s="260" t="str">
        <f>IF(ISBLANK('New Item VENDOR TAB'!F206),"",'New Item VENDOR TAB'!F206)</f>
        <v/>
      </c>
      <c r="J206" s="110" t="str">
        <f>IF(ISBLANK('New Item VENDOR TAB'!G206),"",'New Item VENDOR TAB'!G206)</f>
        <v/>
      </c>
      <c r="K206" s="110" t="str">
        <f>IF(ISBLANK('New Item VENDOR TAB'!H206),"",'New Item VENDOR TAB'!H206)</f>
        <v/>
      </c>
      <c r="L206" s="111" t="str">
        <f>IF(ISBLANK('New Item VENDOR TAB'!AW206),"",'New Item VENDOR TAB'!AW206)</f>
        <v/>
      </c>
      <c r="M206" s="111" t="str">
        <f>IF(ISBLANK('New Item VENDOR TAB'!AX206),"",'New Item VENDOR TAB'!AX206)</f>
        <v/>
      </c>
      <c r="N206" s="113" t="str">
        <f>IF(ISBLANK('New Item VENDOR TAB'!AY206),"",'New Item VENDOR TAB'!AY206)</f>
        <v/>
      </c>
      <c r="O206" s="173" t="str">
        <f>IF(ISBLANK('New Item VENDOR TAB'!AZ206),"",'New Item VENDOR TAB'!AZ206)</f>
        <v/>
      </c>
      <c r="P206" s="173" t="str">
        <f>IF(ISBLANK('New Item VENDOR TAB'!BA206),"",'New Item VENDOR TAB'!BA206)</f>
        <v/>
      </c>
      <c r="Q206" s="111" t="str">
        <f>IF(ISBLANK('New Item VENDOR TAB'!I206),"",'New Item VENDOR TAB'!I206)</f>
        <v/>
      </c>
      <c r="R206" s="111" t="str">
        <f>IF(ISBLANK('New Item VENDOR TAB'!J206),"",'New Item VENDOR TAB'!J206)</f>
        <v/>
      </c>
      <c r="S206" s="165" t="str">
        <f>IF(ISBLANK('New Item VENDOR TAB'!K206),"",'New Item VENDOR TAB'!K206)</f>
        <v/>
      </c>
      <c r="T206" s="112" t="str">
        <f>IF(ISBLANK('New Item VENDOR TAB'!L206),"",'New Item VENDOR TAB'!L206)</f>
        <v/>
      </c>
      <c r="U206" s="114" t="str">
        <f>IF(ISBLANK('New Item VENDOR TAB'!M206),"",'New Item VENDOR TAB'!M206)</f>
        <v/>
      </c>
      <c r="V206" s="115" t="str">
        <f>IF(ISBLANK('New Item VENDOR TAB'!N206),"",'New Item VENDOR TAB'!N206)</f>
        <v/>
      </c>
      <c r="W206" s="115" t="str">
        <f>IF(ISBLANK('New Item VENDOR TAB'!O206),"",'New Item VENDOR TAB'!O206)</f>
        <v/>
      </c>
      <c r="X206" s="170" t="str">
        <f>IF(ISBLANK('New Item VENDOR TAB'!P206),"",'New Item VENDOR TAB'!P206)</f>
        <v/>
      </c>
      <c r="Y206" s="240" t="str">
        <f>IF(ISBLANK('New Item VENDOR TAB'!Q206),"",'New Item VENDOR TAB'!Q206)</f>
        <v/>
      </c>
      <c r="Z206" s="113" t="str">
        <f>IF(ISBLANK('New Item VENDOR TAB'!R206),"",'New Item VENDOR TAB'!R206)</f>
        <v/>
      </c>
      <c r="AA206" s="113" t="str">
        <f>IF(ISBLANK('New Item VENDOR TAB'!S206),"",'New Item VENDOR TAB'!S206)</f>
        <v/>
      </c>
      <c r="AB206" s="119" t="str">
        <f>IF(ISBLANK('New Item VENDOR TAB'!T206),"",'New Item VENDOR TAB'!T206)</f>
        <v/>
      </c>
      <c r="AC206" s="119" t="str">
        <f>IF(ISBLANK('New Item VENDOR TAB'!U206),"",'New Item VENDOR TAB'!U206)</f>
        <v/>
      </c>
      <c r="AD206" s="173" t="str">
        <f>IF(ISBLANK('New Item VENDOR TAB'!V206),"",'New Item VENDOR TAB'!V206)</f>
        <v/>
      </c>
      <c r="AE206" s="173" t="str">
        <f>IF(ISBLANK('New Item VENDOR TAB'!W206),"",'New Item VENDOR TAB'!W206)</f>
        <v/>
      </c>
      <c r="AF206" s="174" t="str">
        <f>IF(ISBLANK('New Item VENDOR TAB'!X206),"",'New Item VENDOR TAB'!X206)</f>
        <v/>
      </c>
      <c r="AG206" s="174" t="str">
        <f>IF(ISBLANK('New Item VENDOR TAB'!Y206),"",'New Item VENDOR TAB'!Y206)</f>
        <v/>
      </c>
      <c r="AH206" s="174" t="str">
        <f>IF(ISBLANK('New Item VENDOR TAB'!Z206),"",'New Item VENDOR TAB'!Z206)</f>
        <v/>
      </c>
      <c r="AI206" s="175" t="str">
        <f>IF(ISBLANK('New Item VENDOR TAB'!AA206),"",'New Item VENDOR TAB'!AA206)</f>
        <v/>
      </c>
      <c r="AJ206" s="174" t="str">
        <f>IF(ISBLANK('New Item VENDOR TAB'!AB206),"",'New Item VENDOR TAB'!AB206)</f>
        <v/>
      </c>
      <c r="AK206" s="174" t="str">
        <f>IF(ISBLANK('New Item VENDOR TAB'!AC206),"",'New Item VENDOR TAB'!AC206)</f>
        <v/>
      </c>
      <c r="AL206" s="174" t="str">
        <f>IF(ISBLANK('New Item VENDOR TAB'!AD206),"",'New Item VENDOR TAB'!AD206)</f>
        <v/>
      </c>
      <c r="AM206" s="264">
        <f>IF(ISBLANK('New Item VENDOR TAB'!AE206),"",'New Item VENDOR TAB'!AE206)</f>
        <v>0</v>
      </c>
      <c r="AN206" s="115" t="str">
        <f>IF(ISBLANK('New Item VENDOR TAB'!AF206),"",'New Item VENDOR TAB'!AF206)</f>
        <v/>
      </c>
      <c r="AO206" s="116" t="str">
        <f>IF(ISBLANK('New Item VENDOR TAB'!AG206),"",'New Item VENDOR TAB'!AG206)</f>
        <v/>
      </c>
      <c r="AP206" s="117" t="str">
        <f>IF(ISBLANK('New Item VENDOR TAB'!AH206),"",'New Item VENDOR TAB'!AH206)</f>
        <v/>
      </c>
      <c r="AQ206" s="241" t="str">
        <f>IF(ISBLANK('New Item VENDOR TAB'!AI206),"",'New Item VENDOR TAB'!AI206)</f>
        <v/>
      </c>
      <c r="AR206" s="115" t="str">
        <f>IF(ISBLANK('New Item VENDOR TAB'!AJ206),"",'New Item VENDOR TAB'!AJ206)</f>
        <v/>
      </c>
      <c r="AS206" s="115" t="str">
        <f>IF(ISBLANK('New Item VENDOR TAB'!AK206),"",'New Item VENDOR TAB'!AK206)</f>
        <v/>
      </c>
      <c r="AT206" s="114" t="str">
        <f>IF(ISBLANK('New Item VENDOR TAB'!AL206),"",'New Item VENDOR TAB'!AL206)</f>
        <v xml:space="preserve"> </v>
      </c>
      <c r="AU206" s="220" t="str">
        <f>IF(ISBLANK('New Item VENDOR TAB'!AM206),"",'New Item VENDOR TAB'!AM206)</f>
        <v/>
      </c>
      <c r="AV206" s="253" t="str">
        <f>IF(ISBLANK('New Item VENDOR TAB'!AN206),"",'New Item VENDOR TAB'!AN206)</f>
        <v/>
      </c>
      <c r="AW206" s="253" t="str">
        <f>IF(ISBLANK('New Item VENDOR TAB'!AO206),"",'New Item VENDOR TAB'!AO206)</f>
        <v/>
      </c>
      <c r="AX206" s="179" t="str">
        <f>IF(ISBLANK('New Item VENDOR TAB'!AP206),"",'New Item VENDOR TAB'!AP206)</f>
        <v/>
      </c>
      <c r="AY206" s="179" t="str">
        <f>IF(ISBLANK('New Item VENDOR TAB'!AQ206),"",'New Item VENDOR TAB'!AQ206)</f>
        <v/>
      </c>
      <c r="AZ206" s="179" t="str">
        <f>IF(ISBLANK('New Item VENDOR TAB'!AR206),"",'New Item VENDOR TAB'!AR206)</f>
        <v/>
      </c>
      <c r="BA206" s="179" t="str">
        <f>IF(ISBLANK('New Item VENDOR TAB'!AS206),"",'New Item VENDOR TAB'!AS206)</f>
        <v/>
      </c>
      <c r="BB206" s="179" t="str">
        <f>IF(ISBLANK('New Item VENDOR TAB'!AT206),"",'New Item VENDOR TAB'!AT206)</f>
        <v/>
      </c>
      <c r="BC206" s="179" t="str">
        <f>IF(ISBLANK('New Item VENDOR TAB'!AU206),"",'New Item VENDOR TAB'!AU206)</f>
        <v/>
      </c>
      <c r="BD206" s="261" t="str">
        <f>IF(ISBLANK('New Item VENDOR TAB'!AV206),"",'New Item VENDOR TAB'!AV206)</f>
        <v/>
      </c>
      <c r="BE206" s="118"/>
      <c r="BF206" s="118"/>
      <c r="BG206" s="246"/>
      <c r="BH206" s="111"/>
      <c r="BI206" s="111"/>
      <c r="BJ206" s="111"/>
      <c r="BK206" s="119"/>
      <c r="BL206" s="115"/>
      <c r="BM206" s="115"/>
      <c r="BN206" s="115"/>
      <c r="BO206" s="173"/>
      <c r="BP206" s="274" t="e">
        <f>VLOOKUP(BR206,'Segment Hierarchy'!G:J,3,FALSE)</f>
        <v>#N/A</v>
      </c>
      <c r="BQ206" s="318" t="e">
        <f>(VLOOKUP(BR206,'Segment Hierarchy'!G:J,4,FALSE))</f>
        <v>#N/A</v>
      </c>
      <c r="BR206" s="181"/>
      <c r="BS206" s="114"/>
      <c r="BT206" s="112"/>
      <c r="BU206" s="179"/>
      <c r="BV206" s="244" t="str">
        <f t="shared" si="4"/>
        <v/>
      </c>
      <c r="BW206" s="119"/>
      <c r="BX206" s="118"/>
      <c r="BY206" s="115"/>
      <c r="BZ206" s="115"/>
      <c r="CA206" s="119"/>
      <c r="CB206" s="353"/>
      <c r="CC206" s="372"/>
      <c r="CD206" s="119"/>
      <c r="CE206" s="120"/>
      <c r="CF206" s="120"/>
      <c r="CG206" s="120"/>
      <c r="CH206" s="120"/>
      <c r="CI206" s="120"/>
      <c r="CJ206" s="120"/>
      <c r="CK206" s="263" t="str">
        <f>IF(ISBLANK('New Item VENDOR TAB'!N206),"",'New Item VENDOR TAB'!N206)</f>
        <v/>
      </c>
      <c r="CL206" s="375"/>
      <c r="CM206" s="234"/>
      <c r="CN206" s="120"/>
      <c r="CO206" s="120"/>
      <c r="CP206" s="120"/>
    </row>
    <row r="207" spans="1:94" ht="15.6" customHeight="1">
      <c r="A207" s="107" t="str">
        <f>IF(ISBLANK('New Item VENDOR TAB'!A207),"",'New Item VENDOR TAB'!A207)</f>
        <v/>
      </c>
      <c r="B207" s="128"/>
      <c r="C207" s="107" t="str">
        <f>IF(ISBLANK('New Item VENDOR TAB'!B207),"",'New Item VENDOR TAB'!B207)</f>
        <v/>
      </c>
      <c r="D207" s="128"/>
      <c r="E207" s="128"/>
      <c r="F207" s="108" t="str">
        <f>IF(ISBLANK('New Item VENDOR TAB'!C207),"",'New Item VENDOR TAB'!C207)</f>
        <v/>
      </c>
      <c r="G207" s="111" t="str">
        <f>IF(ISBLANK('New Item VENDOR TAB'!D207),"",'New Item VENDOR TAB'!D207)</f>
        <v/>
      </c>
      <c r="H207" s="108" t="str">
        <f>IF(ISBLANK('New Item VENDOR TAB'!E207),"",'New Item VENDOR TAB'!E207)</f>
        <v/>
      </c>
      <c r="I207" s="260" t="str">
        <f>IF(ISBLANK('New Item VENDOR TAB'!F207),"",'New Item VENDOR TAB'!F207)</f>
        <v/>
      </c>
      <c r="J207" s="110" t="str">
        <f>IF(ISBLANK('New Item VENDOR TAB'!G207),"",'New Item VENDOR TAB'!G207)</f>
        <v/>
      </c>
      <c r="K207" s="110" t="str">
        <f>IF(ISBLANK('New Item VENDOR TAB'!H207),"",'New Item VENDOR TAB'!H207)</f>
        <v/>
      </c>
      <c r="L207" s="111" t="str">
        <f>IF(ISBLANK('New Item VENDOR TAB'!AW207),"",'New Item VENDOR TAB'!AW207)</f>
        <v/>
      </c>
      <c r="M207" s="111" t="str">
        <f>IF(ISBLANK('New Item VENDOR TAB'!AX207),"",'New Item VENDOR TAB'!AX207)</f>
        <v/>
      </c>
      <c r="N207" s="113" t="str">
        <f>IF(ISBLANK('New Item VENDOR TAB'!AY207),"",'New Item VENDOR TAB'!AY207)</f>
        <v/>
      </c>
      <c r="O207" s="173" t="str">
        <f>IF(ISBLANK('New Item VENDOR TAB'!AZ207),"",'New Item VENDOR TAB'!AZ207)</f>
        <v/>
      </c>
      <c r="P207" s="173" t="str">
        <f>IF(ISBLANK('New Item VENDOR TAB'!BA207),"",'New Item VENDOR TAB'!BA207)</f>
        <v/>
      </c>
      <c r="Q207" s="111" t="str">
        <f>IF(ISBLANK('New Item VENDOR TAB'!I207),"",'New Item VENDOR TAB'!I207)</f>
        <v/>
      </c>
      <c r="R207" s="111" t="str">
        <f>IF(ISBLANK('New Item VENDOR TAB'!J207),"",'New Item VENDOR TAB'!J207)</f>
        <v/>
      </c>
      <c r="S207" s="165" t="str">
        <f>IF(ISBLANK('New Item VENDOR TAB'!K207),"",'New Item VENDOR TAB'!K207)</f>
        <v/>
      </c>
      <c r="T207" s="112" t="str">
        <f>IF(ISBLANK('New Item VENDOR TAB'!L207),"",'New Item VENDOR TAB'!L207)</f>
        <v/>
      </c>
      <c r="U207" s="114" t="str">
        <f>IF(ISBLANK('New Item VENDOR TAB'!M207),"",'New Item VENDOR TAB'!M207)</f>
        <v/>
      </c>
      <c r="V207" s="115" t="str">
        <f>IF(ISBLANK('New Item VENDOR TAB'!N207),"",'New Item VENDOR TAB'!N207)</f>
        <v/>
      </c>
      <c r="W207" s="115" t="str">
        <f>IF(ISBLANK('New Item VENDOR TAB'!O207),"",'New Item VENDOR TAB'!O207)</f>
        <v/>
      </c>
      <c r="X207" s="170" t="str">
        <f>IF(ISBLANK('New Item VENDOR TAB'!P207),"",'New Item VENDOR TAB'!P207)</f>
        <v/>
      </c>
      <c r="Y207" s="240" t="str">
        <f>IF(ISBLANK('New Item VENDOR TAB'!Q207),"",'New Item VENDOR TAB'!Q207)</f>
        <v/>
      </c>
      <c r="Z207" s="113" t="str">
        <f>IF(ISBLANK('New Item VENDOR TAB'!R207),"",'New Item VENDOR TAB'!R207)</f>
        <v/>
      </c>
      <c r="AA207" s="113" t="str">
        <f>IF(ISBLANK('New Item VENDOR TAB'!S207),"",'New Item VENDOR TAB'!S207)</f>
        <v/>
      </c>
      <c r="AB207" s="119" t="str">
        <f>IF(ISBLANK('New Item VENDOR TAB'!T207),"",'New Item VENDOR TAB'!T207)</f>
        <v/>
      </c>
      <c r="AC207" s="119" t="str">
        <f>IF(ISBLANK('New Item VENDOR TAB'!U207),"",'New Item VENDOR TAB'!U207)</f>
        <v/>
      </c>
      <c r="AD207" s="173" t="str">
        <f>IF(ISBLANK('New Item VENDOR TAB'!V207),"",'New Item VENDOR TAB'!V207)</f>
        <v/>
      </c>
      <c r="AE207" s="173" t="str">
        <f>IF(ISBLANK('New Item VENDOR TAB'!W207),"",'New Item VENDOR TAB'!W207)</f>
        <v/>
      </c>
      <c r="AF207" s="174" t="str">
        <f>IF(ISBLANK('New Item VENDOR TAB'!X207),"",'New Item VENDOR TAB'!X207)</f>
        <v/>
      </c>
      <c r="AG207" s="174" t="str">
        <f>IF(ISBLANK('New Item VENDOR TAB'!Y207),"",'New Item VENDOR TAB'!Y207)</f>
        <v/>
      </c>
      <c r="AH207" s="174" t="str">
        <f>IF(ISBLANK('New Item VENDOR TAB'!Z207),"",'New Item VENDOR TAB'!Z207)</f>
        <v/>
      </c>
      <c r="AI207" s="175" t="str">
        <f>IF(ISBLANK('New Item VENDOR TAB'!AA207),"",'New Item VENDOR TAB'!AA207)</f>
        <v/>
      </c>
      <c r="AJ207" s="174" t="str">
        <f>IF(ISBLANK('New Item VENDOR TAB'!AB207),"",'New Item VENDOR TAB'!AB207)</f>
        <v/>
      </c>
      <c r="AK207" s="174" t="str">
        <f>IF(ISBLANK('New Item VENDOR TAB'!AC207),"",'New Item VENDOR TAB'!AC207)</f>
        <v/>
      </c>
      <c r="AL207" s="174" t="str">
        <f>IF(ISBLANK('New Item VENDOR TAB'!AD207),"",'New Item VENDOR TAB'!AD207)</f>
        <v/>
      </c>
      <c r="AM207" s="264">
        <f>IF(ISBLANK('New Item VENDOR TAB'!AE207),"",'New Item VENDOR TAB'!AE207)</f>
        <v>0</v>
      </c>
      <c r="AN207" s="115" t="str">
        <f>IF(ISBLANK('New Item VENDOR TAB'!AF207),"",'New Item VENDOR TAB'!AF207)</f>
        <v/>
      </c>
      <c r="AO207" s="116" t="str">
        <f>IF(ISBLANK('New Item VENDOR TAB'!AG207),"",'New Item VENDOR TAB'!AG207)</f>
        <v/>
      </c>
      <c r="AP207" s="117" t="str">
        <f>IF(ISBLANK('New Item VENDOR TAB'!AH207),"",'New Item VENDOR TAB'!AH207)</f>
        <v/>
      </c>
      <c r="AQ207" s="241" t="str">
        <f>IF(ISBLANK('New Item VENDOR TAB'!AI207),"",'New Item VENDOR TAB'!AI207)</f>
        <v/>
      </c>
      <c r="AR207" s="115" t="str">
        <f>IF(ISBLANK('New Item VENDOR TAB'!AJ207),"",'New Item VENDOR TAB'!AJ207)</f>
        <v/>
      </c>
      <c r="AS207" s="115" t="str">
        <f>IF(ISBLANK('New Item VENDOR TAB'!AK207),"",'New Item VENDOR TAB'!AK207)</f>
        <v/>
      </c>
      <c r="AT207" s="114" t="str">
        <f>IF(ISBLANK('New Item VENDOR TAB'!AL207),"",'New Item VENDOR TAB'!AL207)</f>
        <v xml:space="preserve"> </v>
      </c>
      <c r="AU207" s="220" t="str">
        <f>IF(ISBLANK('New Item VENDOR TAB'!AM207),"",'New Item VENDOR TAB'!AM207)</f>
        <v/>
      </c>
      <c r="AV207" s="253" t="str">
        <f>IF(ISBLANK('New Item VENDOR TAB'!AN207),"",'New Item VENDOR TAB'!AN207)</f>
        <v/>
      </c>
      <c r="AW207" s="253" t="str">
        <f>IF(ISBLANK('New Item VENDOR TAB'!AO207),"",'New Item VENDOR TAB'!AO207)</f>
        <v/>
      </c>
      <c r="AX207" s="179" t="str">
        <f>IF(ISBLANK('New Item VENDOR TAB'!AP207),"",'New Item VENDOR TAB'!AP207)</f>
        <v/>
      </c>
      <c r="AY207" s="179" t="str">
        <f>IF(ISBLANK('New Item VENDOR TAB'!AQ207),"",'New Item VENDOR TAB'!AQ207)</f>
        <v/>
      </c>
      <c r="AZ207" s="179" t="str">
        <f>IF(ISBLANK('New Item VENDOR TAB'!AR207),"",'New Item VENDOR TAB'!AR207)</f>
        <v/>
      </c>
      <c r="BA207" s="179" t="str">
        <f>IF(ISBLANK('New Item VENDOR TAB'!AS207),"",'New Item VENDOR TAB'!AS207)</f>
        <v/>
      </c>
      <c r="BB207" s="179" t="str">
        <f>IF(ISBLANK('New Item VENDOR TAB'!AT207),"",'New Item VENDOR TAB'!AT207)</f>
        <v/>
      </c>
      <c r="BC207" s="179" t="str">
        <f>IF(ISBLANK('New Item VENDOR TAB'!AU207),"",'New Item VENDOR TAB'!AU207)</f>
        <v/>
      </c>
      <c r="BD207" s="261" t="str">
        <f>IF(ISBLANK('New Item VENDOR TAB'!AV207),"",'New Item VENDOR TAB'!AV207)</f>
        <v/>
      </c>
      <c r="BE207" s="118"/>
      <c r="BF207" s="118"/>
      <c r="BG207" s="246"/>
      <c r="BH207" s="111"/>
      <c r="BI207" s="111"/>
      <c r="BJ207" s="111"/>
      <c r="BK207" s="119"/>
      <c r="BL207" s="115"/>
      <c r="BM207" s="115"/>
      <c r="BN207" s="115"/>
      <c r="BO207" s="173"/>
      <c r="BP207" s="274" t="e">
        <f>VLOOKUP(BR207,'Segment Hierarchy'!G:J,3,FALSE)</f>
        <v>#N/A</v>
      </c>
      <c r="BQ207" s="318" t="e">
        <f>(VLOOKUP(BR207,'Segment Hierarchy'!G:J,4,FALSE))</f>
        <v>#N/A</v>
      </c>
      <c r="BR207" s="181"/>
      <c r="BS207" s="114"/>
      <c r="BT207" s="112"/>
      <c r="BU207" s="179"/>
      <c r="BV207" s="244" t="str">
        <f t="shared" si="4"/>
        <v/>
      </c>
      <c r="BW207" s="119"/>
      <c r="BX207" s="118"/>
      <c r="BY207" s="115"/>
      <c r="BZ207" s="115"/>
      <c r="CA207" s="119"/>
      <c r="CB207" s="353"/>
      <c r="CC207" s="372"/>
      <c r="CD207" s="119"/>
      <c r="CE207" s="120"/>
      <c r="CF207" s="120"/>
      <c r="CG207" s="120"/>
      <c r="CH207" s="120"/>
      <c r="CI207" s="120"/>
      <c r="CJ207" s="120"/>
      <c r="CK207" s="263" t="str">
        <f>IF(ISBLANK('New Item VENDOR TAB'!N207),"",'New Item VENDOR TAB'!N207)</f>
        <v/>
      </c>
      <c r="CL207" s="375"/>
      <c r="CM207" s="234"/>
      <c r="CN207" s="120"/>
      <c r="CO207" s="120"/>
      <c r="CP207" s="120"/>
    </row>
    <row r="208" spans="1:94" ht="15.6" customHeight="1">
      <c r="A208" s="107" t="str">
        <f>IF(ISBLANK('New Item VENDOR TAB'!A208),"",'New Item VENDOR TAB'!A208)</f>
        <v/>
      </c>
      <c r="B208" s="128"/>
      <c r="C208" s="107" t="str">
        <f>IF(ISBLANK('New Item VENDOR TAB'!B208),"",'New Item VENDOR TAB'!B208)</f>
        <v/>
      </c>
      <c r="D208" s="128"/>
      <c r="E208" s="128"/>
      <c r="F208" s="108" t="str">
        <f>IF(ISBLANK('New Item VENDOR TAB'!C208),"",'New Item VENDOR TAB'!C208)</f>
        <v/>
      </c>
      <c r="G208" s="111" t="str">
        <f>IF(ISBLANK('New Item VENDOR TAB'!D208),"",'New Item VENDOR TAB'!D208)</f>
        <v/>
      </c>
      <c r="H208" s="108" t="str">
        <f>IF(ISBLANK('New Item VENDOR TAB'!E208),"",'New Item VENDOR TAB'!E208)</f>
        <v/>
      </c>
      <c r="I208" s="260" t="str">
        <f>IF(ISBLANK('New Item VENDOR TAB'!F208),"",'New Item VENDOR TAB'!F208)</f>
        <v/>
      </c>
      <c r="J208" s="110" t="str">
        <f>IF(ISBLANK('New Item VENDOR TAB'!G208),"",'New Item VENDOR TAB'!G208)</f>
        <v/>
      </c>
      <c r="K208" s="110" t="str">
        <f>IF(ISBLANK('New Item VENDOR TAB'!H208),"",'New Item VENDOR TAB'!H208)</f>
        <v/>
      </c>
      <c r="L208" s="111" t="str">
        <f>IF(ISBLANK('New Item VENDOR TAB'!AW208),"",'New Item VENDOR TAB'!AW208)</f>
        <v/>
      </c>
      <c r="M208" s="111" t="str">
        <f>IF(ISBLANK('New Item VENDOR TAB'!AX208),"",'New Item VENDOR TAB'!AX208)</f>
        <v/>
      </c>
      <c r="N208" s="113" t="str">
        <f>IF(ISBLANK('New Item VENDOR TAB'!AY208),"",'New Item VENDOR TAB'!AY208)</f>
        <v/>
      </c>
      <c r="O208" s="173" t="str">
        <f>IF(ISBLANK('New Item VENDOR TAB'!AZ208),"",'New Item VENDOR TAB'!AZ208)</f>
        <v/>
      </c>
      <c r="P208" s="173" t="str">
        <f>IF(ISBLANK('New Item VENDOR TAB'!BA208),"",'New Item VENDOR TAB'!BA208)</f>
        <v/>
      </c>
      <c r="Q208" s="111" t="str">
        <f>IF(ISBLANK('New Item VENDOR TAB'!I208),"",'New Item VENDOR TAB'!I208)</f>
        <v/>
      </c>
      <c r="R208" s="111" t="str">
        <f>IF(ISBLANK('New Item VENDOR TAB'!J208),"",'New Item VENDOR TAB'!J208)</f>
        <v/>
      </c>
      <c r="S208" s="165" t="str">
        <f>IF(ISBLANK('New Item VENDOR TAB'!K208),"",'New Item VENDOR TAB'!K208)</f>
        <v/>
      </c>
      <c r="T208" s="112" t="str">
        <f>IF(ISBLANK('New Item VENDOR TAB'!L208),"",'New Item VENDOR TAB'!L208)</f>
        <v/>
      </c>
      <c r="U208" s="114" t="str">
        <f>IF(ISBLANK('New Item VENDOR TAB'!M208),"",'New Item VENDOR TAB'!M208)</f>
        <v/>
      </c>
      <c r="V208" s="115" t="str">
        <f>IF(ISBLANK('New Item VENDOR TAB'!N208),"",'New Item VENDOR TAB'!N208)</f>
        <v/>
      </c>
      <c r="W208" s="115" t="str">
        <f>IF(ISBLANK('New Item VENDOR TAB'!O208),"",'New Item VENDOR TAB'!O208)</f>
        <v/>
      </c>
      <c r="X208" s="170" t="str">
        <f>IF(ISBLANK('New Item VENDOR TAB'!P208),"",'New Item VENDOR TAB'!P208)</f>
        <v/>
      </c>
      <c r="Y208" s="240" t="str">
        <f>IF(ISBLANK('New Item VENDOR TAB'!Q208),"",'New Item VENDOR TAB'!Q208)</f>
        <v/>
      </c>
      <c r="Z208" s="113" t="str">
        <f>IF(ISBLANK('New Item VENDOR TAB'!R208),"",'New Item VENDOR TAB'!R208)</f>
        <v/>
      </c>
      <c r="AA208" s="113" t="str">
        <f>IF(ISBLANK('New Item VENDOR TAB'!S208),"",'New Item VENDOR TAB'!S208)</f>
        <v/>
      </c>
      <c r="AB208" s="119" t="str">
        <f>IF(ISBLANK('New Item VENDOR TAB'!T208),"",'New Item VENDOR TAB'!T208)</f>
        <v/>
      </c>
      <c r="AC208" s="119" t="str">
        <f>IF(ISBLANK('New Item VENDOR TAB'!U208),"",'New Item VENDOR TAB'!U208)</f>
        <v/>
      </c>
      <c r="AD208" s="173" t="str">
        <f>IF(ISBLANK('New Item VENDOR TAB'!V208),"",'New Item VENDOR TAB'!V208)</f>
        <v/>
      </c>
      <c r="AE208" s="173" t="str">
        <f>IF(ISBLANK('New Item VENDOR TAB'!W208),"",'New Item VENDOR TAB'!W208)</f>
        <v/>
      </c>
      <c r="AF208" s="174" t="str">
        <f>IF(ISBLANK('New Item VENDOR TAB'!X208),"",'New Item VENDOR TAB'!X208)</f>
        <v/>
      </c>
      <c r="AG208" s="174" t="str">
        <f>IF(ISBLANK('New Item VENDOR TAB'!Y208),"",'New Item VENDOR TAB'!Y208)</f>
        <v/>
      </c>
      <c r="AH208" s="174" t="str">
        <f>IF(ISBLANK('New Item VENDOR TAB'!Z208),"",'New Item VENDOR TAB'!Z208)</f>
        <v/>
      </c>
      <c r="AI208" s="175" t="str">
        <f>IF(ISBLANK('New Item VENDOR TAB'!AA208),"",'New Item VENDOR TAB'!AA208)</f>
        <v/>
      </c>
      <c r="AJ208" s="174" t="str">
        <f>IF(ISBLANK('New Item VENDOR TAB'!AB208),"",'New Item VENDOR TAB'!AB208)</f>
        <v/>
      </c>
      <c r="AK208" s="174" t="str">
        <f>IF(ISBLANK('New Item VENDOR TAB'!AC208),"",'New Item VENDOR TAB'!AC208)</f>
        <v/>
      </c>
      <c r="AL208" s="174" t="str">
        <f>IF(ISBLANK('New Item VENDOR TAB'!AD208),"",'New Item VENDOR TAB'!AD208)</f>
        <v/>
      </c>
      <c r="AM208" s="264">
        <f>IF(ISBLANK('New Item VENDOR TAB'!AE208),"",'New Item VENDOR TAB'!AE208)</f>
        <v>0</v>
      </c>
      <c r="AN208" s="115" t="str">
        <f>IF(ISBLANK('New Item VENDOR TAB'!AF208),"",'New Item VENDOR TAB'!AF208)</f>
        <v/>
      </c>
      <c r="AO208" s="116" t="str">
        <f>IF(ISBLANK('New Item VENDOR TAB'!AG208),"",'New Item VENDOR TAB'!AG208)</f>
        <v/>
      </c>
      <c r="AP208" s="117" t="str">
        <f>IF(ISBLANK('New Item VENDOR TAB'!AH208),"",'New Item VENDOR TAB'!AH208)</f>
        <v/>
      </c>
      <c r="AQ208" s="241" t="str">
        <f>IF(ISBLANK('New Item VENDOR TAB'!AI208),"",'New Item VENDOR TAB'!AI208)</f>
        <v/>
      </c>
      <c r="AR208" s="115" t="str">
        <f>IF(ISBLANK('New Item VENDOR TAB'!AJ208),"",'New Item VENDOR TAB'!AJ208)</f>
        <v/>
      </c>
      <c r="AS208" s="115" t="str">
        <f>IF(ISBLANK('New Item VENDOR TAB'!AK208),"",'New Item VENDOR TAB'!AK208)</f>
        <v/>
      </c>
      <c r="AT208" s="114" t="str">
        <f>IF(ISBLANK('New Item VENDOR TAB'!AL208),"",'New Item VENDOR TAB'!AL208)</f>
        <v xml:space="preserve"> </v>
      </c>
      <c r="AU208" s="220" t="str">
        <f>IF(ISBLANK('New Item VENDOR TAB'!AM208),"",'New Item VENDOR TAB'!AM208)</f>
        <v/>
      </c>
      <c r="AV208" s="253" t="str">
        <f>IF(ISBLANK('New Item VENDOR TAB'!AN208),"",'New Item VENDOR TAB'!AN208)</f>
        <v/>
      </c>
      <c r="AW208" s="253" t="str">
        <f>IF(ISBLANK('New Item VENDOR TAB'!AO208),"",'New Item VENDOR TAB'!AO208)</f>
        <v/>
      </c>
      <c r="AX208" s="179" t="str">
        <f>IF(ISBLANK('New Item VENDOR TAB'!AP208),"",'New Item VENDOR TAB'!AP208)</f>
        <v/>
      </c>
      <c r="AY208" s="179" t="str">
        <f>IF(ISBLANK('New Item VENDOR TAB'!AQ208),"",'New Item VENDOR TAB'!AQ208)</f>
        <v/>
      </c>
      <c r="AZ208" s="179" t="str">
        <f>IF(ISBLANK('New Item VENDOR TAB'!AR208),"",'New Item VENDOR TAB'!AR208)</f>
        <v/>
      </c>
      <c r="BA208" s="179" t="str">
        <f>IF(ISBLANK('New Item VENDOR TAB'!AS208),"",'New Item VENDOR TAB'!AS208)</f>
        <v/>
      </c>
      <c r="BB208" s="179" t="str">
        <f>IF(ISBLANK('New Item VENDOR TAB'!AT208),"",'New Item VENDOR TAB'!AT208)</f>
        <v/>
      </c>
      <c r="BC208" s="179" t="str">
        <f>IF(ISBLANK('New Item VENDOR TAB'!AU208),"",'New Item VENDOR TAB'!AU208)</f>
        <v/>
      </c>
      <c r="BD208" s="261" t="str">
        <f>IF(ISBLANK('New Item VENDOR TAB'!AV208),"",'New Item VENDOR TAB'!AV208)</f>
        <v/>
      </c>
      <c r="BE208" s="118"/>
      <c r="BF208" s="118"/>
      <c r="BG208" s="246"/>
      <c r="BH208" s="111"/>
      <c r="BI208" s="111"/>
      <c r="BJ208" s="111"/>
      <c r="BK208" s="119"/>
      <c r="BL208" s="115"/>
      <c r="BM208" s="115"/>
      <c r="BN208" s="115"/>
      <c r="BO208" s="173"/>
      <c r="BP208" s="274" t="e">
        <f>VLOOKUP(BR208,'Segment Hierarchy'!G:J,3,FALSE)</f>
        <v>#N/A</v>
      </c>
      <c r="BQ208" s="318" t="e">
        <f>(VLOOKUP(BR208,'Segment Hierarchy'!G:J,4,FALSE))</f>
        <v>#N/A</v>
      </c>
      <c r="BR208" s="181"/>
      <c r="BS208" s="114"/>
      <c r="BT208" s="112"/>
      <c r="BU208" s="179"/>
      <c r="BV208" s="244" t="str">
        <f t="shared" si="4"/>
        <v/>
      </c>
      <c r="BW208" s="119"/>
      <c r="BX208" s="118"/>
      <c r="BY208" s="115"/>
      <c r="BZ208" s="115"/>
      <c r="CA208" s="119"/>
      <c r="CB208" s="353"/>
      <c r="CC208" s="372"/>
      <c r="CD208" s="119"/>
      <c r="CE208" s="120"/>
      <c r="CF208" s="120"/>
      <c r="CG208" s="120"/>
      <c r="CH208" s="120"/>
      <c r="CI208" s="120"/>
      <c r="CJ208" s="120"/>
      <c r="CK208" s="263" t="str">
        <f>IF(ISBLANK('New Item VENDOR TAB'!N208),"",'New Item VENDOR TAB'!N208)</f>
        <v/>
      </c>
      <c r="CL208" s="375"/>
      <c r="CM208" s="234"/>
      <c r="CN208" s="120"/>
      <c r="CO208" s="120"/>
      <c r="CP208" s="120"/>
    </row>
    <row r="209" spans="1:94" ht="15.6" customHeight="1">
      <c r="A209" s="107" t="str">
        <f>IF(ISBLANK('New Item VENDOR TAB'!A209),"",'New Item VENDOR TAB'!A209)</f>
        <v/>
      </c>
      <c r="B209" s="128"/>
      <c r="C209" s="107" t="str">
        <f>IF(ISBLANK('New Item VENDOR TAB'!B209),"",'New Item VENDOR TAB'!B209)</f>
        <v/>
      </c>
      <c r="D209" s="128"/>
      <c r="E209" s="128"/>
      <c r="F209" s="108" t="str">
        <f>IF(ISBLANK('New Item VENDOR TAB'!C209),"",'New Item VENDOR TAB'!C209)</f>
        <v/>
      </c>
      <c r="G209" s="111" t="str">
        <f>IF(ISBLANK('New Item VENDOR TAB'!D209),"",'New Item VENDOR TAB'!D209)</f>
        <v/>
      </c>
      <c r="H209" s="108" t="str">
        <f>IF(ISBLANK('New Item VENDOR TAB'!E209),"",'New Item VENDOR TAB'!E209)</f>
        <v/>
      </c>
      <c r="I209" s="260" t="str">
        <f>IF(ISBLANK('New Item VENDOR TAB'!F209),"",'New Item VENDOR TAB'!F209)</f>
        <v/>
      </c>
      <c r="J209" s="110" t="str">
        <f>IF(ISBLANK('New Item VENDOR TAB'!G209),"",'New Item VENDOR TAB'!G209)</f>
        <v/>
      </c>
      <c r="K209" s="110" t="str">
        <f>IF(ISBLANK('New Item VENDOR TAB'!H209),"",'New Item VENDOR TAB'!H209)</f>
        <v/>
      </c>
      <c r="L209" s="111" t="str">
        <f>IF(ISBLANK('New Item VENDOR TAB'!AW209),"",'New Item VENDOR TAB'!AW209)</f>
        <v/>
      </c>
      <c r="M209" s="111" t="str">
        <f>IF(ISBLANK('New Item VENDOR TAB'!AX209),"",'New Item VENDOR TAB'!AX209)</f>
        <v/>
      </c>
      <c r="N209" s="113" t="str">
        <f>IF(ISBLANK('New Item VENDOR TAB'!AY209),"",'New Item VENDOR TAB'!AY209)</f>
        <v/>
      </c>
      <c r="O209" s="173" t="str">
        <f>IF(ISBLANK('New Item VENDOR TAB'!AZ209),"",'New Item VENDOR TAB'!AZ209)</f>
        <v/>
      </c>
      <c r="P209" s="173" t="str">
        <f>IF(ISBLANK('New Item VENDOR TAB'!BA209),"",'New Item VENDOR TAB'!BA209)</f>
        <v/>
      </c>
      <c r="Q209" s="111" t="str">
        <f>IF(ISBLANK('New Item VENDOR TAB'!I209),"",'New Item VENDOR TAB'!I209)</f>
        <v/>
      </c>
      <c r="R209" s="111" t="str">
        <f>IF(ISBLANK('New Item VENDOR TAB'!J209),"",'New Item VENDOR TAB'!J209)</f>
        <v/>
      </c>
      <c r="S209" s="165" t="str">
        <f>IF(ISBLANK('New Item VENDOR TAB'!K209),"",'New Item VENDOR TAB'!K209)</f>
        <v/>
      </c>
      <c r="T209" s="112" t="str">
        <f>IF(ISBLANK('New Item VENDOR TAB'!L209),"",'New Item VENDOR TAB'!L209)</f>
        <v/>
      </c>
      <c r="U209" s="114" t="str">
        <f>IF(ISBLANK('New Item VENDOR TAB'!M209),"",'New Item VENDOR TAB'!M209)</f>
        <v/>
      </c>
      <c r="V209" s="115" t="str">
        <f>IF(ISBLANK('New Item VENDOR TAB'!N209),"",'New Item VENDOR TAB'!N209)</f>
        <v/>
      </c>
      <c r="W209" s="115" t="str">
        <f>IF(ISBLANK('New Item VENDOR TAB'!O209),"",'New Item VENDOR TAB'!O209)</f>
        <v/>
      </c>
      <c r="X209" s="170" t="str">
        <f>IF(ISBLANK('New Item VENDOR TAB'!P209),"",'New Item VENDOR TAB'!P209)</f>
        <v/>
      </c>
      <c r="Y209" s="240" t="str">
        <f>IF(ISBLANK('New Item VENDOR TAB'!Q209),"",'New Item VENDOR TAB'!Q209)</f>
        <v/>
      </c>
      <c r="Z209" s="113" t="str">
        <f>IF(ISBLANK('New Item VENDOR TAB'!R209),"",'New Item VENDOR TAB'!R209)</f>
        <v/>
      </c>
      <c r="AA209" s="113" t="str">
        <f>IF(ISBLANK('New Item VENDOR TAB'!S209),"",'New Item VENDOR TAB'!S209)</f>
        <v/>
      </c>
      <c r="AB209" s="119" t="str">
        <f>IF(ISBLANK('New Item VENDOR TAB'!T209),"",'New Item VENDOR TAB'!T209)</f>
        <v/>
      </c>
      <c r="AC209" s="119" t="str">
        <f>IF(ISBLANK('New Item VENDOR TAB'!U209),"",'New Item VENDOR TAB'!U209)</f>
        <v/>
      </c>
      <c r="AD209" s="173" t="str">
        <f>IF(ISBLANK('New Item VENDOR TAB'!V209),"",'New Item VENDOR TAB'!V209)</f>
        <v/>
      </c>
      <c r="AE209" s="173" t="str">
        <f>IF(ISBLANK('New Item VENDOR TAB'!W209),"",'New Item VENDOR TAB'!W209)</f>
        <v/>
      </c>
      <c r="AF209" s="174" t="str">
        <f>IF(ISBLANK('New Item VENDOR TAB'!X209),"",'New Item VENDOR TAB'!X209)</f>
        <v/>
      </c>
      <c r="AG209" s="174" t="str">
        <f>IF(ISBLANK('New Item VENDOR TAB'!Y209),"",'New Item VENDOR TAB'!Y209)</f>
        <v/>
      </c>
      <c r="AH209" s="174" t="str">
        <f>IF(ISBLANK('New Item VENDOR TAB'!Z209),"",'New Item VENDOR TAB'!Z209)</f>
        <v/>
      </c>
      <c r="AI209" s="175" t="str">
        <f>IF(ISBLANK('New Item VENDOR TAB'!AA209),"",'New Item VENDOR TAB'!AA209)</f>
        <v/>
      </c>
      <c r="AJ209" s="174" t="str">
        <f>IF(ISBLANK('New Item VENDOR TAB'!AB209),"",'New Item VENDOR TAB'!AB209)</f>
        <v/>
      </c>
      <c r="AK209" s="174" t="str">
        <f>IF(ISBLANK('New Item VENDOR TAB'!AC209),"",'New Item VENDOR TAB'!AC209)</f>
        <v/>
      </c>
      <c r="AL209" s="174" t="str">
        <f>IF(ISBLANK('New Item VENDOR TAB'!AD209),"",'New Item VENDOR TAB'!AD209)</f>
        <v/>
      </c>
      <c r="AM209" s="264">
        <f>IF(ISBLANK('New Item VENDOR TAB'!AE209),"",'New Item VENDOR TAB'!AE209)</f>
        <v>0</v>
      </c>
      <c r="AN209" s="115" t="str">
        <f>IF(ISBLANK('New Item VENDOR TAB'!AF209),"",'New Item VENDOR TAB'!AF209)</f>
        <v/>
      </c>
      <c r="AO209" s="116" t="str">
        <f>IF(ISBLANK('New Item VENDOR TAB'!AG209),"",'New Item VENDOR TAB'!AG209)</f>
        <v/>
      </c>
      <c r="AP209" s="117" t="str">
        <f>IF(ISBLANK('New Item VENDOR TAB'!AH209),"",'New Item VENDOR TAB'!AH209)</f>
        <v/>
      </c>
      <c r="AQ209" s="241" t="str">
        <f>IF(ISBLANK('New Item VENDOR TAB'!AI209),"",'New Item VENDOR TAB'!AI209)</f>
        <v/>
      </c>
      <c r="AR209" s="115" t="str">
        <f>IF(ISBLANK('New Item VENDOR TAB'!AJ209),"",'New Item VENDOR TAB'!AJ209)</f>
        <v/>
      </c>
      <c r="AS209" s="115" t="str">
        <f>IF(ISBLANK('New Item VENDOR TAB'!AK209),"",'New Item VENDOR TAB'!AK209)</f>
        <v/>
      </c>
      <c r="AT209" s="114" t="str">
        <f>IF(ISBLANK('New Item VENDOR TAB'!AL209),"",'New Item VENDOR TAB'!AL209)</f>
        <v xml:space="preserve"> </v>
      </c>
      <c r="AU209" s="220" t="str">
        <f>IF(ISBLANK('New Item VENDOR TAB'!AM209),"",'New Item VENDOR TAB'!AM209)</f>
        <v/>
      </c>
      <c r="AV209" s="253" t="str">
        <f>IF(ISBLANK('New Item VENDOR TAB'!AN209),"",'New Item VENDOR TAB'!AN209)</f>
        <v/>
      </c>
      <c r="AW209" s="253" t="str">
        <f>IF(ISBLANK('New Item VENDOR TAB'!AO209),"",'New Item VENDOR TAB'!AO209)</f>
        <v/>
      </c>
      <c r="AX209" s="179" t="str">
        <f>IF(ISBLANK('New Item VENDOR TAB'!AP209),"",'New Item VENDOR TAB'!AP209)</f>
        <v/>
      </c>
      <c r="AY209" s="179" t="str">
        <f>IF(ISBLANK('New Item VENDOR TAB'!AQ209),"",'New Item VENDOR TAB'!AQ209)</f>
        <v/>
      </c>
      <c r="AZ209" s="179" t="str">
        <f>IF(ISBLANK('New Item VENDOR TAB'!AR209),"",'New Item VENDOR TAB'!AR209)</f>
        <v/>
      </c>
      <c r="BA209" s="179" t="str">
        <f>IF(ISBLANK('New Item VENDOR TAB'!AS209),"",'New Item VENDOR TAB'!AS209)</f>
        <v/>
      </c>
      <c r="BB209" s="179" t="str">
        <f>IF(ISBLANK('New Item VENDOR TAB'!AT209),"",'New Item VENDOR TAB'!AT209)</f>
        <v/>
      </c>
      <c r="BC209" s="179" t="str">
        <f>IF(ISBLANK('New Item VENDOR TAB'!AU209),"",'New Item VENDOR TAB'!AU209)</f>
        <v/>
      </c>
      <c r="BD209" s="261" t="str">
        <f>IF(ISBLANK('New Item VENDOR TAB'!AV209),"",'New Item VENDOR TAB'!AV209)</f>
        <v/>
      </c>
      <c r="BE209" s="118"/>
      <c r="BF209" s="118"/>
      <c r="BG209" s="246"/>
      <c r="BH209" s="111"/>
      <c r="BI209" s="111"/>
      <c r="BJ209" s="111"/>
      <c r="BK209" s="119"/>
      <c r="BL209" s="115"/>
      <c r="BM209" s="115"/>
      <c r="BN209" s="115"/>
      <c r="BO209" s="173"/>
      <c r="BP209" s="274" t="e">
        <f>VLOOKUP(BR209,'Segment Hierarchy'!G:J,3,FALSE)</f>
        <v>#N/A</v>
      </c>
      <c r="BQ209" s="318" t="e">
        <f>(VLOOKUP(BR209,'Segment Hierarchy'!G:J,4,FALSE))</f>
        <v>#N/A</v>
      </c>
      <c r="BR209" s="181"/>
      <c r="BS209" s="114"/>
      <c r="BT209" s="112"/>
      <c r="BU209" s="179"/>
      <c r="BV209" s="244" t="str">
        <f t="shared" si="4"/>
        <v/>
      </c>
      <c r="BW209" s="119"/>
      <c r="BX209" s="118"/>
      <c r="BY209" s="115"/>
      <c r="BZ209" s="115"/>
      <c r="CA209" s="119"/>
      <c r="CB209" s="353"/>
      <c r="CC209" s="372"/>
      <c r="CD209" s="119"/>
      <c r="CE209" s="120"/>
      <c r="CF209" s="120"/>
      <c r="CG209" s="120"/>
      <c r="CH209" s="120"/>
      <c r="CI209" s="120"/>
      <c r="CJ209" s="120"/>
      <c r="CK209" s="263" t="str">
        <f>IF(ISBLANK('New Item VENDOR TAB'!N209),"",'New Item VENDOR TAB'!N209)</f>
        <v/>
      </c>
      <c r="CL209" s="375"/>
      <c r="CM209" s="234"/>
      <c r="CN209" s="120"/>
      <c r="CO209" s="120"/>
      <c r="CP209" s="120"/>
    </row>
    <row r="210" spans="1:94" ht="15.6" customHeight="1">
      <c r="A210" s="107" t="str">
        <f>IF(ISBLANK('New Item VENDOR TAB'!A210),"",'New Item VENDOR TAB'!A210)</f>
        <v/>
      </c>
      <c r="B210" s="128"/>
      <c r="C210" s="107" t="str">
        <f>IF(ISBLANK('New Item VENDOR TAB'!B210),"",'New Item VENDOR TAB'!B210)</f>
        <v/>
      </c>
      <c r="D210" s="128"/>
      <c r="E210" s="128"/>
      <c r="F210" s="108" t="str">
        <f>IF(ISBLANK('New Item VENDOR TAB'!C210),"",'New Item VENDOR TAB'!C210)</f>
        <v/>
      </c>
      <c r="G210" s="111" t="str">
        <f>IF(ISBLANK('New Item VENDOR TAB'!D210),"",'New Item VENDOR TAB'!D210)</f>
        <v/>
      </c>
      <c r="H210" s="108" t="str">
        <f>IF(ISBLANK('New Item VENDOR TAB'!E210),"",'New Item VENDOR TAB'!E210)</f>
        <v/>
      </c>
      <c r="I210" s="260" t="str">
        <f>IF(ISBLANK('New Item VENDOR TAB'!F210),"",'New Item VENDOR TAB'!F210)</f>
        <v/>
      </c>
      <c r="J210" s="110" t="str">
        <f>IF(ISBLANK('New Item VENDOR TAB'!G210),"",'New Item VENDOR TAB'!G210)</f>
        <v/>
      </c>
      <c r="K210" s="110" t="str">
        <f>IF(ISBLANK('New Item VENDOR TAB'!H210),"",'New Item VENDOR TAB'!H210)</f>
        <v/>
      </c>
      <c r="L210" s="111" t="str">
        <f>IF(ISBLANK('New Item VENDOR TAB'!AW210),"",'New Item VENDOR TAB'!AW210)</f>
        <v/>
      </c>
      <c r="M210" s="111" t="str">
        <f>IF(ISBLANK('New Item VENDOR TAB'!AX210),"",'New Item VENDOR TAB'!AX210)</f>
        <v/>
      </c>
      <c r="N210" s="113" t="str">
        <f>IF(ISBLANK('New Item VENDOR TAB'!AY210),"",'New Item VENDOR TAB'!AY210)</f>
        <v/>
      </c>
      <c r="O210" s="173" t="str">
        <f>IF(ISBLANK('New Item VENDOR TAB'!AZ210),"",'New Item VENDOR TAB'!AZ210)</f>
        <v/>
      </c>
      <c r="P210" s="173" t="str">
        <f>IF(ISBLANK('New Item VENDOR TAB'!BA210),"",'New Item VENDOR TAB'!BA210)</f>
        <v/>
      </c>
      <c r="Q210" s="111" t="str">
        <f>IF(ISBLANK('New Item VENDOR TAB'!I210),"",'New Item VENDOR TAB'!I210)</f>
        <v/>
      </c>
      <c r="R210" s="111" t="str">
        <f>IF(ISBLANK('New Item VENDOR TAB'!J210),"",'New Item VENDOR TAB'!J210)</f>
        <v/>
      </c>
      <c r="S210" s="165" t="str">
        <f>IF(ISBLANK('New Item VENDOR TAB'!K210),"",'New Item VENDOR TAB'!K210)</f>
        <v/>
      </c>
      <c r="T210" s="112" t="str">
        <f>IF(ISBLANK('New Item VENDOR TAB'!L210),"",'New Item VENDOR TAB'!L210)</f>
        <v/>
      </c>
      <c r="U210" s="114" t="str">
        <f>IF(ISBLANK('New Item VENDOR TAB'!M210),"",'New Item VENDOR TAB'!M210)</f>
        <v/>
      </c>
      <c r="V210" s="115" t="str">
        <f>IF(ISBLANK('New Item VENDOR TAB'!N210),"",'New Item VENDOR TAB'!N210)</f>
        <v/>
      </c>
      <c r="W210" s="115" t="str">
        <f>IF(ISBLANK('New Item VENDOR TAB'!O210),"",'New Item VENDOR TAB'!O210)</f>
        <v/>
      </c>
      <c r="X210" s="170" t="str">
        <f>IF(ISBLANK('New Item VENDOR TAB'!P210),"",'New Item VENDOR TAB'!P210)</f>
        <v/>
      </c>
      <c r="Y210" s="240" t="str">
        <f>IF(ISBLANK('New Item VENDOR TAB'!Q210),"",'New Item VENDOR TAB'!Q210)</f>
        <v/>
      </c>
      <c r="Z210" s="113" t="str">
        <f>IF(ISBLANK('New Item VENDOR TAB'!R210),"",'New Item VENDOR TAB'!R210)</f>
        <v/>
      </c>
      <c r="AA210" s="113" t="str">
        <f>IF(ISBLANK('New Item VENDOR TAB'!S210),"",'New Item VENDOR TAB'!S210)</f>
        <v/>
      </c>
      <c r="AB210" s="119" t="str">
        <f>IF(ISBLANK('New Item VENDOR TAB'!T210),"",'New Item VENDOR TAB'!T210)</f>
        <v/>
      </c>
      <c r="AC210" s="119" t="str">
        <f>IF(ISBLANK('New Item VENDOR TAB'!U210),"",'New Item VENDOR TAB'!U210)</f>
        <v/>
      </c>
      <c r="AD210" s="173" t="str">
        <f>IF(ISBLANK('New Item VENDOR TAB'!V210),"",'New Item VENDOR TAB'!V210)</f>
        <v/>
      </c>
      <c r="AE210" s="173" t="str">
        <f>IF(ISBLANK('New Item VENDOR TAB'!W210),"",'New Item VENDOR TAB'!W210)</f>
        <v/>
      </c>
      <c r="AF210" s="174" t="str">
        <f>IF(ISBLANK('New Item VENDOR TAB'!X210),"",'New Item VENDOR TAB'!X210)</f>
        <v/>
      </c>
      <c r="AG210" s="174" t="str">
        <f>IF(ISBLANK('New Item VENDOR TAB'!Y210),"",'New Item VENDOR TAB'!Y210)</f>
        <v/>
      </c>
      <c r="AH210" s="174" t="str">
        <f>IF(ISBLANK('New Item VENDOR TAB'!Z210),"",'New Item VENDOR TAB'!Z210)</f>
        <v/>
      </c>
      <c r="AI210" s="175" t="str">
        <f>IF(ISBLANK('New Item VENDOR TAB'!AA210),"",'New Item VENDOR TAB'!AA210)</f>
        <v/>
      </c>
      <c r="AJ210" s="174" t="str">
        <f>IF(ISBLANK('New Item VENDOR TAB'!AB210),"",'New Item VENDOR TAB'!AB210)</f>
        <v/>
      </c>
      <c r="AK210" s="174" t="str">
        <f>IF(ISBLANK('New Item VENDOR TAB'!AC210),"",'New Item VENDOR TAB'!AC210)</f>
        <v/>
      </c>
      <c r="AL210" s="174" t="str">
        <f>IF(ISBLANK('New Item VENDOR TAB'!AD210),"",'New Item VENDOR TAB'!AD210)</f>
        <v/>
      </c>
      <c r="AM210" s="264">
        <f>IF(ISBLANK('New Item VENDOR TAB'!AE210),"",'New Item VENDOR TAB'!AE210)</f>
        <v>0</v>
      </c>
      <c r="AN210" s="115" t="str">
        <f>IF(ISBLANK('New Item VENDOR TAB'!AF210),"",'New Item VENDOR TAB'!AF210)</f>
        <v/>
      </c>
      <c r="AO210" s="116" t="str">
        <f>IF(ISBLANK('New Item VENDOR TAB'!AG210),"",'New Item VENDOR TAB'!AG210)</f>
        <v/>
      </c>
      <c r="AP210" s="117" t="str">
        <f>IF(ISBLANK('New Item VENDOR TAB'!AH210),"",'New Item VENDOR TAB'!AH210)</f>
        <v/>
      </c>
      <c r="AQ210" s="241" t="str">
        <f>IF(ISBLANK('New Item VENDOR TAB'!AI210),"",'New Item VENDOR TAB'!AI210)</f>
        <v/>
      </c>
      <c r="AR210" s="115" t="str">
        <f>IF(ISBLANK('New Item VENDOR TAB'!AJ210),"",'New Item VENDOR TAB'!AJ210)</f>
        <v/>
      </c>
      <c r="AS210" s="115" t="str">
        <f>IF(ISBLANK('New Item VENDOR TAB'!AK210),"",'New Item VENDOR TAB'!AK210)</f>
        <v/>
      </c>
      <c r="AT210" s="114" t="str">
        <f>IF(ISBLANK('New Item VENDOR TAB'!AL210),"",'New Item VENDOR TAB'!AL210)</f>
        <v xml:space="preserve"> </v>
      </c>
      <c r="AU210" s="220" t="str">
        <f>IF(ISBLANK('New Item VENDOR TAB'!AM210),"",'New Item VENDOR TAB'!AM210)</f>
        <v/>
      </c>
      <c r="AV210" s="253" t="str">
        <f>IF(ISBLANK('New Item VENDOR TAB'!AN210),"",'New Item VENDOR TAB'!AN210)</f>
        <v/>
      </c>
      <c r="AW210" s="253" t="str">
        <f>IF(ISBLANK('New Item VENDOR TAB'!AO210),"",'New Item VENDOR TAB'!AO210)</f>
        <v/>
      </c>
      <c r="AX210" s="179" t="str">
        <f>IF(ISBLANK('New Item VENDOR TAB'!AP210),"",'New Item VENDOR TAB'!AP210)</f>
        <v/>
      </c>
      <c r="AY210" s="179" t="str">
        <f>IF(ISBLANK('New Item VENDOR TAB'!AQ210),"",'New Item VENDOR TAB'!AQ210)</f>
        <v/>
      </c>
      <c r="AZ210" s="179" t="str">
        <f>IF(ISBLANK('New Item VENDOR TAB'!AR210),"",'New Item VENDOR TAB'!AR210)</f>
        <v/>
      </c>
      <c r="BA210" s="179" t="str">
        <f>IF(ISBLANK('New Item VENDOR TAB'!AS210),"",'New Item VENDOR TAB'!AS210)</f>
        <v/>
      </c>
      <c r="BB210" s="179" t="str">
        <f>IF(ISBLANK('New Item VENDOR TAB'!AT210),"",'New Item VENDOR TAB'!AT210)</f>
        <v/>
      </c>
      <c r="BC210" s="179" t="str">
        <f>IF(ISBLANK('New Item VENDOR TAB'!AU210),"",'New Item VENDOR TAB'!AU210)</f>
        <v/>
      </c>
      <c r="BD210" s="261" t="str">
        <f>IF(ISBLANK('New Item VENDOR TAB'!AV210),"",'New Item VENDOR TAB'!AV210)</f>
        <v/>
      </c>
      <c r="BE210" s="118"/>
      <c r="BF210" s="118"/>
      <c r="BG210" s="246"/>
      <c r="BH210" s="111"/>
      <c r="BI210" s="111"/>
      <c r="BJ210" s="111"/>
      <c r="BK210" s="119"/>
      <c r="BL210" s="115"/>
      <c r="BM210" s="115"/>
      <c r="BN210" s="115"/>
      <c r="BO210" s="173"/>
      <c r="BP210" s="274" t="e">
        <f>VLOOKUP(BR210,'Segment Hierarchy'!G:J,3,FALSE)</f>
        <v>#N/A</v>
      </c>
      <c r="BQ210" s="318" t="e">
        <f>(VLOOKUP(BR210,'Segment Hierarchy'!G:J,4,FALSE))</f>
        <v>#N/A</v>
      </c>
      <c r="BR210" s="181"/>
      <c r="BS210" s="114"/>
      <c r="BT210" s="112"/>
      <c r="BU210" s="179"/>
      <c r="BV210" s="244" t="str">
        <f t="shared" si="4"/>
        <v/>
      </c>
      <c r="BW210" s="119"/>
      <c r="BX210" s="118"/>
      <c r="BY210" s="115"/>
      <c r="BZ210" s="115"/>
      <c r="CA210" s="119"/>
      <c r="CB210" s="353"/>
      <c r="CC210" s="372"/>
      <c r="CD210" s="119"/>
      <c r="CE210" s="120"/>
      <c r="CF210" s="120"/>
      <c r="CG210" s="120"/>
      <c r="CH210" s="120"/>
      <c r="CI210" s="120"/>
      <c r="CJ210" s="120"/>
      <c r="CK210" s="263" t="str">
        <f>IF(ISBLANK('New Item VENDOR TAB'!N210),"",'New Item VENDOR TAB'!N210)</f>
        <v/>
      </c>
      <c r="CL210" s="375"/>
      <c r="CM210" s="234"/>
      <c r="CN210" s="120"/>
      <c r="CO210" s="120"/>
      <c r="CP210" s="120"/>
    </row>
    <row r="211" spans="1:94" ht="15.6" customHeight="1">
      <c r="A211" s="107" t="str">
        <f>IF(ISBLANK('New Item VENDOR TAB'!A211),"",'New Item VENDOR TAB'!A211)</f>
        <v/>
      </c>
      <c r="B211" s="128"/>
      <c r="C211" s="107" t="str">
        <f>IF(ISBLANK('New Item VENDOR TAB'!B211),"",'New Item VENDOR TAB'!B211)</f>
        <v/>
      </c>
      <c r="D211" s="128"/>
      <c r="E211" s="128"/>
      <c r="F211" s="108" t="str">
        <f>IF(ISBLANK('New Item VENDOR TAB'!C211),"",'New Item VENDOR TAB'!C211)</f>
        <v/>
      </c>
      <c r="G211" s="111" t="str">
        <f>IF(ISBLANK('New Item VENDOR TAB'!D211),"",'New Item VENDOR TAB'!D211)</f>
        <v/>
      </c>
      <c r="H211" s="108" t="str">
        <f>IF(ISBLANK('New Item VENDOR TAB'!E211),"",'New Item VENDOR TAB'!E211)</f>
        <v/>
      </c>
      <c r="I211" s="260" t="str">
        <f>IF(ISBLANK('New Item VENDOR TAB'!F211),"",'New Item VENDOR TAB'!F211)</f>
        <v/>
      </c>
      <c r="J211" s="110" t="str">
        <f>IF(ISBLANK('New Item VENDOR TAB'!G211),"",'New Item VENDOR TAB'!G211)</f>
        <v/>
      </c>
      <c r="K211" s="110" t="str">
        <f>IF(ISBLANK('New Item VENDOR TAB'!H211),"",'New Item VENDOR TAB'!H211)</f>
        <v/>
      </c>
      <c r="L211" s="111" t="str">
        <f>IF(ISBLANK('New Item VENDOR TAB'!AW211),"",'New Item VENDOR TAB'!AW211)</f>
        <v/>
      </c>
      <c r="M211" s="111" t="str">
        <f>IF(ISBLANK('New Item VENDOR TAB'!AX211),"",'New Item VENDOR TAB'!AX211)</f>
        <v/>
      </c>
      <c r="N211" s="113" t="str">
        <f>IF(ISBLANK('New Item VENDOR TAB'!AY211),"",'New Item VENDOR TAB'!AY211)</f>
        <v/>
      </c>
      <c r="O211" s="173" t="str">
        <f>IF(ISBLANK('New Item VENDOR TAB'!AZ211),"",'New Item VENDOR TAB'!AZ211)</f>
        <v/>
      </c>
      <c r="P211" s="173" t="str">
        <f>IF(ISBLANK('New Item VENDOR TAB'!BA211),"",'New Item VENDOR TAB'!BA211)</f>
        <v/>
      </c>
      <c r="Q211" s="111" t="str">
        <f>IF(ISBLANK('New Item VENDOR TAB'!I211),"",'New Item VENDOR TAB'!I211)</f>
        <v/>
      </c>
      <c r="R211" s="111" t="str">
        <f>IF(ISBLANK('New Item VENDOR TAB'!J211),"",'New Item VENDOR TAB'!J211)</f>
        <v/>
      </c>
      <c r="S211" s="165" t="str">
        <f>IF(ISBLANK('New Item VENDOR TAB'!K211),"",'New Item VENDOR TAB'!K211)</f>
        <v/>
      </c>
      <c r="T211" s="112" t="str">
        <f>IF(ISBLANK('New Item VENDOR TAB'!L211),"",'New Item VENDOR TAB'!L211)</f>
        <v/>
      </c>
      <c r="U211" s="114" t="str">
        <f>IF(ISBLANK('New Item VENDOR TAB'!M211),"",'New Item VENDOR TAB'!M211)</f>
        <v/>
      </c>
      <c r="V211" s="115" t="str">
        <f>IF(ISBLANK('New Item VENDOR TAB'!N211),"",'New Item VENDOR TAB'!N211)</f>
        <v/>
      </c>
      <c r="W211" s="115" t="str">
        <f>IF(ISBLANK('New Item VENDOR TAB'!O211),"",'New Item VENDOR TAB'!O211)</f>
        <v/>
      </c>
      <c r="X211" s="170" t="str">
        <f>IF(ISBLANK('New Item VENDOR TAB'!P211),"",'New Item VENDOR TAB'!P211)</f>
        <v/>
      </c>
      <c r="Y211" s="240" t="str">
        <f>IF(ISBLANK('New Item VENDOR TAB'!Q211),"",'New Item VENDOR TAB'!Q211)</f>
        <v/>
      </c>
      <c r="Z211" s="113" t="str">
        <f>IF(ISBLANK('New Item VENDOR TAB'!R211),"",'New Item VENDOR TAB'!R211)</f>
        <v/>
      </c>
      <c r="AA211" s="113" t="str">
        <f>IF(ISBLANK('New Item VENDOR TAB'!S211),"",'New Item VENDOR TAB'!S211)</f>
        <v/>
      </c>
      <c r="AB211" s="119" t="str">
        <f>IF(ISBLANK('New Item VENDOR TAB'!T211),"",'New Item VENDOR TAB'!T211)</f>
        <v/>
      </c>
      <c r="AC211" s="119" t="str">
        <f>IF(ISBLANK('New Item VENDOR TAB'!U211),"",'New Item VENDOR TAB'!U211)</f>
        <v/>
      </c>
      <c r="AD211" s="173" t="str">
        <f>IF(ISBLANK('New Item VENDOR TAB'!V211),"",'New Item VENDOR TAB'!V211)</f>
        <v/>
      </c>
      <c r="AE211" s="173" t="str">
        <f>IF(ISBLANK('New Item VENDOR TAB'!W211),"",'New Item VENDOR TAB'!W211)</f>
        <v/>
      </c>
      <c r="AF211" s="174" t="str">
        <f>IF(ISBLANK('New Item VENDOR TAB'!X211),"",'New Item VENDOR TAB'!X211)</f>
        <v/>
      </c>
      <c r="AG211" s="174" t="str">
        <f>IF(ISBLANK('New Item VENDOR TAB'!Y211),"",'New Item VENDOR TAB'!Y211)</f>
        <v/>
      </c>
      <c r="AH211" s="174" t="str">
        <f>IF(ISBLANK('New Item VENDOR TAB'!Z211),"",'New Item VENDOR TAB'!Z211)</f>
        <v/>
      </c>
      <c r="AI211" s="175" t="str">
        <f>IF(ISBLANK('New Item VENDOR TAB'!AA211),"",'New Item VENDOR TAB'!AA211)</f>
        <v/>
      </c>
      <c r="AJ211" s="174" t="str">
        <f>IF(ISBLANK('New Item VENDOR TAB'!AB211),"",'New Item VENDOR TAB'!AB211)</f>
        <v/>
      </c>
      <c r="AK211" s="174" t="str">
        <f>IF(ISBLANK('New Item VENDOR TAB'!AC211),"",'New Item VENDOR TAB'!AC211)</f>
        <v/>
      </c>
      <c r="AL211" s="174" t="str">
        <f>IF(ISBLANK('New Item VENDOR TAB'!AD211),"",'New Item VENDOR TAB'!AD211)</f>
        <v/>
      </c>
      <c r="AM211" s="264">
        <f>IF(ISBLANK('New Item VENDOR TAB'!AE211),"",'New Item VENDOR TAB'!AE211)</f>
        <v>0</v>
      </c>
      <c r="AN211" s="115" t="str">
        <f>IF(ISBLANK('New Item VENDOR TAB'!AF211),"",'New Item VENDOR TAB'!AF211)</f>
        <v/>
      </c>
      <c r="AO211" s="116" t="str">
        <f>IF(ISBLANK('New Item VENDOR TAB'!AG211),"",'New Item VENDOR TAB'!AG211)</f>
        <v/>
      </c>
      <c r="AP211" s="117" t="str">
        <f>IF(ISBLANK('New Item VENDOR TAB'!AH211),"",'New Item VENDOR TAB'!AH211)</f>
        <v/>
      </c>
      <c r="AQ211" s="241" t="str">
        <f>IF(ISBLANK('New Item VENDOR TAB'!AI211),"",'New Item VENDOR TAB'!AI211)</f>
        <v/>
      </c>
      <c r="AR211" s="115" t="str">
        <f>IF(ISBLANK('New Item VENDOR TAB'!AJ211),"",'New Item VENDOR TAB'!AJ211)</f>
        <v/>
      </c>
      <c r="AS211" s="115" t="str">
        <f>IF(ISBLANK('New Item VENDOR TAB'!AK211),"",'New Item VENDOR TAB'!AK211)</f>
        <v/>
      </c>
      <c r="AT211" s="114" t="str">
        <f>IF(ISBLANK('New Item VENDOR TAB'!AL211),"",'New Item VENDOR TAB'!AL211)</f>
        <v xml:space="preserve"> </v>
      </c>
      <c r="AU211" s="220" t="str">
        <f>IF(ISBLANK('New Item VENDOR TAB'!AM211),"",'New Item VENDOR TAB'!AM211)</f>
        <v/>
      </c>
      <c r="AV211" s="253" t="str">
        <f>IF(ISBLANK('New Item VENDOR TAB'!AN211),"",'New Item VENDOR TAB'!AN211)</f>
        <v/>
      </c>
      <c r="AW211" s="253" t="str">
        <f>IF(ISBLANK('New Item VENDOR TAB'!AO211),"",'New Item VENDOR TAB'!AO211)</f>
        <v/>
      </c>
      <c r="AX211" s="179" t="str">
        <f>IF(ISBLANK('New Item VENDOR TAB'!AP211),"",'New Item VENDOR TAB'!AP211)</f>
        <v/>
      </c>
      <c r="AY211" s="179" t="str">
        <f>IF(ISBLANK('New Item VENDOR TAB'!AQ211),"",'New Item VENDOR TAB'!AQ211)</f>
        <v/>
      </c>
      <c r="AZ211" s="179" t="str">
        <f>IF(ISBLANK('New Item VENDOR TAB'!AR211),"",'New Item VENDOR TAB'!AR211)</f>
        <v/>
      </c>
      <c r="BA211" s="179" t="str">
        <f>IF(ISBLANK('New Item VENDOR TAB'!AS211),"",'New Item VENDOR TAB'!AS211)</f>
        <v/>
      </c>
      <c r="BB211" s="179" t="str">
        <f>IF(ISBLANK('New Item VENDOR TAB'!AT211),"",'New Item VENDOR TAB'!AT211)</f>
        <v/>
      </c>
      <c r="BC211" s="179" t="str">
        <f>IF(ISBLANK('New Item VENDOR TAB'!AU211),"",'New Item VENDOR TAB'!AU211)</f>
        <v/>
      </c>
      <c r="BD211" s="261" t="str">
        <f>IF(ISBLANK('New Item VENDOR TAB'!AV211),"",'New Item VENDOR TAB'!AV211)</f>
        <v/>
      </c>
      <c r="BE211" s="118"/>
      <c r="BF211" s="118"/>
      <c r="BG211" s="246"/>
      <c r="BH211" s="111"/>
      <c r="BI211" s="111"/>
      <c r="BJ211" s="111"/>
      <c r="BK211" s="119"/>
      <c r="BL211" s="115"/>
      <c r="BM211" s="115"/>
      <c r="BN211" s="115"/>
      <c r="BO211" s="173"/>
      <c r="BP211" s="274" t="e">
        <f>VLOOKUP(BR211,'Segment Hierarchy'!G:J,3,FALSE)</f>
        <v>#N/A</v>
      </c>
      <c r="BQ211" s="318" t="e">
        <f>(VLOOKUP(BR211,'Segment Hierarchy'!G:J,4,FALSE))</f>
        <v>#N/A</v>
      </c>
      <c r="BR211" s="181"/>
      <c r="BS211" s="114"/>
      <c r="BT211" s="112"/>
      <c r="BU211" s="179"/>
      <c r="BV211" s="244" t="str">
        <f t="shared" si="4"/>
        <v/>
      </c>
      <c r="BW211" s="119"/>
      <c r="BX211" s="118"/>
      <c r="BY211" s="115"/>
      <c r="BZ211" s="115"/>
      <c r="CA211" s="119"/>
      <c r="CB211" s="353"/>
      <c r="CC211" s="372"/>
      <c r="CD211" s="119"/>
      <c r="CE211" s="120"/>
      <c r="CF211" s="120"/>
      <c r="CG211" s="120"/>
      <c r="CH211" s="120"/>
      <c r="CI211" s="120"/>
      <c r="CJ211" s="120"/>
      <c r="CK211" s="263" t="str">
        <f>IF(ISBLANK('New Item VENDOR TAB'!N211),"",'New Item VENDOR TAB'!N211)</f>
        <v/>
      </c>
      <c r="CL211" s="375"/>
      <c r="CM211" s="234"/>
      <c r="CN211" s="120"/>
      <c r="CO211" s="120"/>
      <c r="CP211" s="120"/>
    </row>
    <row r="212" spans="1:94" ht="15.6" customHeight="1">
      <c r="A212" s="107" t="str">
        <f>IF(ISBLANK('New Item VENDOR TAB'!A212),"",'New Item VENDOR TAB'!A212)</f>
        <v/>
      </c>
      <c r="B212" s="128"/>
      <c r="C212" s="107" t="str">
        <f>IF(ISBLANK('New Item VENDOR TAB'!B212),"",'New Item VENDOR TAB'!B212)</f>
        <v/>
      </c>
      <c r="D212" s="128"/>
      <c r="E212" s="128"/>
      <c r="F212" s="108" t="str">
        <f>IF(ISBLANK('New Item VENDOR TAB'!C212),"",'New Item VENDOR TAB'!C212)</f>
        <v/>
      </c>
      <c r="G212" s="111" t="str">
        <f>IF(ISBLANK('New Item VENDOR TAB'!D212),"",'New Item VENDOR TAB'!D212)</f>
        <v/>
      </c>
      <c r="H212" s="108" t="str">
        <f>IF(ISBLANK('New Item VENDOR TAB'!E212),"",'New Item VENDOR TAB'!E212)</f>
        <v/>
      </c>
      <c r="I212" s="260" t="str">
        <f>IF(ISBLANK('New Item VENDOR TAB'!F212),"",'New Item VENDOR TAB'!F212)</f>
        <v/>
      </c>
      <c r="J212" s="110" t="str">
        <f>IF(ISBLANK('New Item VENDOR TAB'!G212),"",'New Item VENDOR TAB'!G212)</f>
        <v/>
      </c>
      <c r="K212" s="110" t="str">
        <f>IF(ISBLANK('New Item VENDOR TAB'!H212),"",'New Item VENDOR TAB'!H212)</f>
        <v/>
      </c>
      <c r="L212" s="111" t="str">
        <f>IF(ISBLANK('New Item VENDOR TAB'!AW212),"",'New Item VENDOR TAB'!AW212)</f>
        <v/>
      </c>
      <c r="M212" s="111" t="str">
        <f>IF(ISBLANK('New Item VENDOR TAB'!AX212),"",'New Item VENDOR TAB'!AX212)</f>
        <v/>
      </c>
      <c r="N212" s="113" t="str">
        <f>IF(ISBLANK('New Item VENDOR TAB'!AY212),"",'New Item VENDOR TAB'!AY212)</f>
        <v/>
      </c>
      <c r="O212" s="173" t="str">
        <f>IF(ISBLANK('New Item VENDOR TAB'!AZ212),"",'New Item VENDOR TAB'!AZ212)</f>
        <v/>
      </c>
      <c r="P212" s="173" t="str">
        <f>IF(ISBLANK('New Item VENDOR TAB'!BA212),"",'New Item VENDOR TAB'!BA212)</f>
        <v/>
      </c>
      <c r="Q212" s="111" t="str">
        <f>IF(ISBLANK('New Item VENDOR TAB'!I212),"",'New Item VENDOR TAB'!I212)</f>
        <v/>
      </c>
      <c r="R212" s="111" t="str">
        <f>IF(ISBLANK('New Item VENDOR TAB'!J212),"",'New Item VENDOR TAB'!J212)</f>
        <v/>
      </c>
      <c r="S212" s="165" t="str">
        <f>IF(ISBLANK('New Item VENDOR TAB'!K212),"",'New Item VENDOR TAB'!K212)</f>
        <v/>
      </c>
      <c r="T212" s="112" t="str">
        <f>IF(ISBLANK('New Item VENDOR TAB'!L212),"",'New Item VENDOR TAB'!L212)</f>
        <v/>
      </c>
      <c r="U212" s="114" t="str">
        <f>IF(ISBLANK('New Item VENDOR TAB'!M212),"",'New Item VENDOR TAB'!M212)</f>
        <v/>
      </c>
      <c r="V212" s="115" t="str">
        <f>IF(ISBLANK('New Item VENDOR TAB'!N212),"",'New Item VENDOR TAB'!N212)</f>
        <v/>
      </c>
      <c r="W212" s="115" t="str">
        <f>IF(ISBLANK('New Item VENDOR TAB'!O212),"",'New Item VENDOR TAB'!O212)</f>
        <v/>
      </c>
      <c r="X212" s="170" t="str">
        <f>IF(ISBLANK('New Item VENDOR TAB'!P212),"",'New Item VENDOR TAB'!P212)</f>
        <v/>
      </c>
      <c r="Y212" s="240" t="str">
        <f>IF(ISBLANK('New Item VENDOR TAB'!Q212),"",'New Item VENDOR TAB'!Q212)</f>
        <v/>
      </c>
      <c r="Z212" s="113" t="str">
        <f>IF(ISBLANK('New Item VENDOR TAB'!R212),"",'New Item VENDOR TAB'!R212)</f>
        <v/>
      </c>
      <c r="AA212" s="113" t="str">
        <f>IF(ISBLANK('New Item VENDOR TAB'!S212),"",'New Item VENDOR TAB'!S212)</f>
        <v/>
      </c>
      <c r="AB212" s="119" t="str">
        <f>IF(ISBLANK('New Item VENDOR TAB'!T212),"",'New Item VENDOR TAB'!T212)</f>
        <v/>
      </c>
      <c r="AC212" s="119" t="str">
        <f>IF(ISBLANK('New Item VENDOR TAB'!U212),"",'New Item VENDOR TAB'!U212)</f>
        <v/>
      </c>
      <c r="AD212" s="173" t="str">
        <f>IF(ISBLANK('New Item VENDOR TAB'!V212),"",'New Item VENDOR TAB'!V212)</f>
        <v/>
      </c>
      <c r="AE212" s="173" t="str">
        <f>IF(ISBLANK('New Item VENDOR TAB'!W212),"",'New Item VENDOR TAB'!W212)</f>
        <v/>
      </c>
      <c r="AF212" s="174" t="str">
        <f>IF(ISBLANK('New Item VENDOR TAB'!X212),"",'New Item VENDOR TAB'!X212)</f>
        <v/>
      </c>
      <c r="AG212" s="174" t="str">
        <f>IF(ISBLANK('New Item VENDOR TAB'!Y212),"",'New Item VENDOR TAB'!Y212)</f>
        <v/>
      </c>
      <c r="AH212" s="174" t="str">
        <f>IF(ISBLANK('New Item VENDOR TAB'!Z212),"",'New Item VENDOR TAB'!Z212)</f>
        <v/>
      </c>
      <c r="AI212" s="175" t="str">
        <f>IF(ISBLANK('New Item VENDOR TAB'!AA212),"",'New Item VENDOR TAB'!AA212)</f>
        <v/>
      </c>
      <c r="AJ212" s="174" t="str">
        <f>IF(ISBLANK('New Item VENDOR TAB'!AB212),"",'New Item VENDOR TAB'!AB212)</f>
        <v/>
      </c>
      <c r="AK212" s="174" t="str">
        <f>IF(ISBLANK('New Item VENDOR TAB'!AC212),"",'New Item VENDOR TAB'!AC212)</f>
        <v/>
      </c>
      <c r="AL212" s="174" t="str">
        <f>IF(ISBLANK('New Item VENDOR TAB'!AD212),"",'New Item VENDOR TAB'!AD212)</f>
        <v/>
      </c>
      <c r="AM212" s="264">
        <f>IF(ISBLANK('New Item VENDOR TAB'!AE212),"",'New Item VENDOR TAB'!AE212)</f>
        <v>0</v>
      </c>
      <c r="AN212" s="115" t="str">
        <f>IF(ISBLANK('New Item VENDOR TAB'!AF212),"",'New Item VENDOR TAB'!AF212)</f>
        <v/>
      </c>
      <c r="AO212" s="116" t="str">
        <f>IF(ISBLANK('New Item VENDOR TAB'!AG212),"",'New Item VENDOR TAB'!AG212)</f>
        <v/>
      </c>
      <c r="AP212" s="117" t="str">
        <f>IF(ISBLANK('New Item VENDOR TAB'!AH212),"",'New Item VENDOR TAB'!AH212)</f>
        <v/>
      </c>
      <c r="AQ212" s="241" t="str">
        <f>IF(ISBLANK('New Item VENDOR TAB'!AI212),"",'New Item VENDOR TAB'!AI212)</f>
        <v/>
      </c>
      <c r="AR212" s="115" t="str">
        <f>IF(ISBLANK('New Item VENDOR TAB'!AJ212),"",'New Item VENDOR TAB'!AJ212)</f>
        <v/>
      </c>
      <c r="AS212" s="115" t="str">
        <f>IF(ISBLANK('New Item VENDOR TAB'!AK212),"",'New Item VENDOR TAB'!AK212)</f>
        <v/>
      </c>
      <c r="AT212" s="114" t="str">
        <f>IF(ISBLANK('New Item VENDOR TAB'!AL212),"",'New Item VENDOR TAB'!AL212)</f>
        <v xml:space="preserve"> </v>
      </c>
      <c r="AU212" s="220" t="str">
        <f>IF(ISBLANK('New Item VENDOR TAB'!AM212),"",'New Item VENDOR TAB'!AM212)</f>
        <v/>
      </c>
      <c r="AV212" s="253" t="str">
        <f>IF(ISBLANK('New Item VENDOR TAB'!AN212),"",'New Item VENDOR TAB'!AN212)</f>
        <v/>
      </c>
      <c r="AW212" s="253" t="str">
        <f>IF(ISBLANK('New Item VENDOR TAB'!AO212),"",'New Item VENDOR TAB'!AO212)</f>
        <v/>
      </c>
      <c r="AX212" s="179" t="str">
        <f>IF(ISBLANK('New Item VENDOR TAB'!AP212),"",'New Item VENDOR TAB'!AP212)</f>
        <v/>
      </c>
      <c r="AY212" s="179" t="str">
        <f>IF(ISBLANK('New Item VENDOR TAB'!AQ212),"",'New Item VENDOR TAB'!AQ212)</f>
        <v/>
      </c>
      <c r="AZ212" s="179" t="str">
        <f>IF(ISBLANK('New Item VENDOR TAB'!AR212),"",'New Item VENDOR TAB'!AR212)</f>
        <v/>
      </c>
      <c r="BA212" s="179" t="str">
        <f>IF(ISBLANK('New Item VENDOR TAB'!AS212),"",'New Item VENDOR TAB'!AS212)</f>
        <v/>
      </c>
      <c r="BB212" s="179" t="str">
        <f>IF(ISBLANK('New Item VENDOR TAB'!AT212),"",'New Item VENDOR TAB'!AT212)</f>
        <v/>
      </c>
      <c r="BC212" s="179" t="str">
        <f>IF(ISBLANK('New Item VENDOR TAB'!AU212),"",'New Item VENDOR TAB'!AU212)</f>
        <v/>
      </c>
      <c r="BD212" s="261" t="str">
        <f>IF(ISBLANK('New Item VENDOR TAB'!AV212),"",'New Item VENDOR TAB'!AV212)</f>
        <v/>
      </c>
      <c r="BE212" s="118"/>
      <c r="BF212" s="118"/>
      <c r="BG212" s="246"/>
      <c r="BH212" s="111"/>
      <c r="BI212" s="111"/>
      <c r="BJ212" s="111"/>
      <c r="BK212" s="119"/>
      <c r="BL212" s="115"/>
      <c r="BM212" s="115"/>
      <c r="BN212" s="115"/>
      <c r="BO212" s="173"/>
      <c r="BP212" s="274" t="e">
        <f>VLOOKUP(BR212,'Segment Hierarchy'!G:J,3,FALSE)</f>
        <v>#N/A</v>
      </c>
      <c r="BQ212" s="318" t="e">
        <f>(VLOOKUP(BR212,'Segment Hierarchy'!G:J,4,FALSE))</f>
        <v>#N/A</v>
      </c>
      <c r="BR212" s="181"/>
      <c r="BS212" s="114"/>
      <c r="BT212" s="112"/>
      <c r="BU212" s="179"/>
      <c r="BV212" s="244" t="str">
        <f t="shared" si="4"/>
        <v/>
      </c>
      <c r="BW212" s="119"/>
      <c r="BX212" s="118"/>
      <c r="BY212" s="115"/>
      <c r="BZ212" s="115"/>
      <c r="CA212" s="119"/>
      <c r="CB212" s="353"/>
      <c r="CC212" s="372"/>
      <c r="CD212" s="119"/>
      <c r="CE212" s="120"/>
      <c r="CF212" s="120"/>
      <c r="CG212" s="120"/>
      <c r="CH212" s="120"/>
      <c r="CI212" s="120"/>
      <c r="CJ212" s="120"/>
      <c r="CK212" s="263" t="str">
        <f>IF(ISBLANK('New Item VENDOR TAB'!N212),"",'New Item VENDOR TAB'!N212)</f>
        <v/>
      </c>
      <c r="CL212" s="375"/>
      <c r="CM212" s="234"/>
      <c r="CN212" s="120"/>
      <c r="CO212" s="120"/>
      <c r="CP212" s="120"/>
    </row>
    <row r="213" spans="1:94" ht="15.6" customHeight="1">
      <c r="A213" s="107" t="str">
        <f>IF(ISBLANK('New Item VENDOR TAB'!A213),"",'New Item VENDOR TAB'!A213)</f>
        <v/>
      </c>
      <c r="B213" s="128"/>
      <c r="C213" s="107" t="str">
        <f>IF(ISBLANK('New Item VENDOR TAB'!B213),"",'New Item VENDOR TAB'!B213)</f>
        <v/>
      </c>
      <c r="D213" s="128"/>
      <c r="E213" s="128"/>
      <c r="F213" s="108" t="str">
        <f>IF(ISBLANK('New Item VENDOR TAB'!C213),"",'New Item VENDOR TAB'!C213)</f>
        <v/>
      </c>
      <c r="G213" s="111" t="str">
        <f>IF(ISBLANK('New Item VENDOR TAB'!D213),"",'New Item VENDOR TAB'!D213)</f>
        <v/>
      </c>
      <c r="H213" s="108" t="str">
        <f>IF(ISBLANK('New Item VENDOR TAB'!E213),"",'New Item VENDOR TAB'!E213)</f>
        <v/>
      </c>
      <c r="I213" s="260" t="str">
        <f>IF(ISBLANK('New Item VENDOR TAB'!F213),"",'New Item VENDOR TAB'!F213)</f>
        <v/>
      </c>
      <c r="J213" s="110" t="str">
        <f>IF(ISBLANK('New Item VENDOR TAB'!G213),"",'New Item VENDOR TAB'!G213)</f>
        <v/>
      </c>
      <c r="K213" s="110" t="str">
        <f>IF(ISBLANK('New Item VENDOR TAB'!H213),"",'New Item VENDOR TAB'!H213)</f>
        <v/>
      </c>
      <c r="L213" s="111" t="str">
        <f>IF(ISBLANK('New Item VENDOR TAB'!AW213),"",'New Item VENDOR TAB'!AW213)</f>
        <v/>
      </c>
      <c r="M213" s="111" t="str">
        <f>IF(ISBLANK('New Item VENDOR TAB'!AX213),"",'New Item VENDOR TAB'!AX213)</f>
        <v/>
      </c>
      <c r="N213" s="113" t="str">
        <f>IF(ISBLANK('New Item VENDOR TAB'!AY213),"",'New Item VENDOR TAB'!AY213)</f>
        <v/>
      </c>
      <c r="O213" s="173" t="str">
        <f>IF(ISBLANK('New Item VENDOR TAB'!AZ213),"",'New Item VENDOR TAB'!AZ213)</f>
        <v/>
      </c>
      <c r="P213" s="173" t="str">
        <f>IF(ISBLANK('New Item VENDOR TAB'!BA213),"",'New Item VENDOR TAB'!BA213)</f>
        <v/>
      </c>
      <c r="Q213" s="111" t="str">
        <f>IF(ISBLANK('New Item VENDOR TAB'!I213),"",'New Item VENDOR TAB'!I213)</f>
        <v/>
      </c>
      <c r="R213" s="111" t="str">
        <f>IF(ISBLANK('New Item VENDOR TAB'!J213),"",'New Item VENDOR TAB'!J213)</f>
        <v/>
      </c>
      <c r="S213" s="165" t="str">
        <f>IF(ISBLANK('New Item VENDOR TAB'!K213),"",'New Item VENDOR TAB'!K213)</f>
        <v/>
      </c>
      <c r="T213" s="112" t="str">
        <f>IF(ISBLANK('New Item VENDOR TAB'!L213),"",'New Item VENDOR TAB'!L213)</f>
        <v/>
      </c>
      <c r="U213" s="114" t="str">
        <f>IF(ISBLANK('New Item VENDOR TAB'!M213),"",'New Item VENDOR TAB'!M213)</f>
        <v/>
      </c>
      <c r="V213" s="115" t="str">
        <f>IF(ISBLANK('New Item VENDOR TAB'!N213),"",'New Item VENDOR TAB'!N213)</f>
        <v/>
      </c>
      <c r="W213" s="115" t="str">
        <f>IF(ISBLANK('New Item VENDOR TAB'!O213),"",'New Item VENDOR TAB'!O213)</f>
        <v/>
      </c>
      <c r="X213" s="170" t="str">
        <f>IF(ISBLANK('New Item VENDOR TAB'!P213),"",'New Item VENDOR TAB'!P213)</f>
        <v/>
      </c>
      <c r="Y213" s="240" t="str">
        <f>IF(ISBLANK('New Item VENDOR TAB'!Q213),"",'New Item VENDOR TAB'!Q213)</f>
        <v/>
      </c>
      <c r="Z213" s="113" t="str">
        <f>IF(ISBLANK('New Item VENDOR TAB'!R213),"",'New Item VENDOR TAB'!R213)</f>
        <v/>
      </c>
      <c r="AA213" s="113" t="str">
        <f>IF(ISBLANK('New Item VENDOR TAB'!S213),"",'New Item VENDOR TAB'!S213)</f>
        <v/>
      </c>
      <c r="AB213" s="119" t="str">
        <f>IF(ISBLANK('New Item VENDOR TAB'!T213),"",'New Item VENDOR TAB'!T213)</f>
        <v/>
      </c>
      <c r="AC213" s="119" t="str">
        <f>IF(ISBLANK('New Item VENDOR TAB'!U213),"",'New Item VENDOR TAB'!U213)</f>
        <v/>
      </c>
      <c r="AD213" s="173" t="str">
        <f>IF(ISBLANK('New Item VENDOR TAB'!V213),"",'New Item VENDOR TAB'!V213)</f>
        <v/>
      </c>
      <c r="AE213" s="173" t="str">
        <f>IF(ISBLANK('New Item VENDOR TAB'!W213),"",'New Item VENDOR TAB'!W213)</f>
        <v/>
      </c>
      <c r="AF213" s="174" t="str">
        <f>IF(ISBLANK('New Item VENDOR TAB'!X213),"",'New Item VENDOR TAB'!X213)</f>
        <v/>
      </c>
      <c r="AG213" s="174" t="str">
        <f>IF(ISBLANK('New Item VENDOR TAB'!Y213),"",'New Item VENDOR TAB'!Y213)</f>
        <v/>
      </c>
      <c r="AH213" s="174" t="str">
        <f>IF(ISBLANK('New Item VENDOR TAB'!Z213),"",'New Item VENDOR TAB'!Z213)</f>
        <v/>
      </c>
      <c r="AI213" s="175" t="str">
        <f>IF(ISBLANK('New Item VENDOR TAB'!AA213),"",'New Item VENDOR TAB'!AA213)</f>
        <v/>
      </c>
      <c r="AJ213" s="174" t="str">
        <f>IF(ISBLANK('New Item VENDOR TAB'!AB213),"",'New Item VENDOR TAB'!AB213)</f>
        <v/>
      </c>
      <c r="AK213" s="174" t="str">
        <f>IF(ISBLANK('New Item VENDOR TAB'!AC213),"",'New Item VENDOR TAB'!AC213)</f>
        <v/>
      </c>
      <c r="AL213" s="174" t="str">
        <f>IF(ISBLANK('New Item VENDOR TAB'!AD213),"",'New Item VENDOR TAB'!AD213)</f>
        <v/>
      </c>
      <c r="AM213" s="264">
        <f>IF(ISBLANK('New Item VENDOR TAB'!AE213),"",'New Item VENDOR TAB'!AE213)</f>
        <v>0</v>
      </c>
      <c r="AN213" s="115" t="str">
        <f>IF(ISBLANK('New Item VENDOR TAB'!AF213),"",'New Item VENDOR TAB'!AF213)</f>
        <v/>
      </c>
      <c r="AO213" s="116" t="str">
        <f>IF(ISBLANK('New Item VENDOR TAB'!AG213),"",'New Item VENDOR TAB'!AG213)</f>
        <v/>
      </c>
      <c r="AP213" s="117" t="str">
        <f>IF(ISBLANK('New Item VENDOR TAB'!AH213),"",'New Item VENDOR TAB'!AH213)</f>
        <v/>
      </c>
      <c r="AQ213" s="241" t="str">
        <f>IF(ISBLANK('New Item VENDOR TAB'!AI213),"",'New Item VENDOR TAB'!AI213)</f>
        <v/>
      </c>
      <c r="AR213" s="115" t="str">
        <f>IF(ISBLANK('New Item VENDOR TAB'!AJ213),"",'New Item VENDOR TAB'!AJ213)</f>
        <v/>
      </c>
      <c r="AS213" s="115" t="str">
        <f>IF(ISBLANK('New Item VENDOR TAB'!AK213),"",'New Item VENDOR TAB'!AK213)</f>
        <v/>
      </c>
      <c r="AT213" s="114" t="str">
        <f>IF(ISBLANK('New Item VENDOR TAB'!AL213),"",'New Item VENDOR TAB'!AL213)</f>
        <v xml:space="preserve"> </v>
      </c>
      <c r="AU213" s="220" t="str">
        <f>IF(ISBLANK('New Item VENDOR TAB'!AM213),"",'New Item VENDOR TAB'!AM213)</f>
        <v/>
      </c>
      <c r="AV213" s="253" t="str">
        <f>IF(ISBLANK('New Item VENDOR TAB'!AN213),"",'New Item VENDOR TAB'!AN213)</f>
        <v/>
      </c>
      <c r="AW213" s="253" t="str">
        <f>IF(ISBLANK('New Item VENDOR TAB'!AO213),"",'New Item VENDOR TAB'!AO213)</f>
        <v/>
      </c>
      <c r="AX213" s="179" t="str">
        <f>IF(ISBLANK('New Item VENDOR TAB'!AP213),"",'New Item VENDOR TAB'!AP213)</f>
        <v/>
      </c>
      <c r="AY213" s="179" t="str">
        <f>IF(ISBLANK('New Item VENDOR TAB'!AQ213),"",'New Item VENDOR TAB'!AQ213)</f>
        <v/>
      </c>
      <c r="AZ213" s="179" t="str">
        <f>IF(ISBLANK('New Item VENDOR TAB'!AR213),"",'New Item VENDOR TAB'!AR213)</f>
        <v/>
      </c>
      <c r="BA213" s="179" t="str">
        <f>IF(ISBLANK('New Item VENDOR TAB'!AS213),"",'New Item VENDOR TAB'!AS213)</f>
        <v/>
      </c>
      <c r="BB213" s="179" t="str">
        <f>IF(ISBLANK('New Item VENDOR TAB'!AT213),"",'New Item VENDOR TAB'!AT213)</f>
        <v/>
      </c>
      <c r="BC213" s="179" t="str">
        <f>IF(ISBLANK('New Item VENDOR TAB'!AU213),"",'New Item VENDOR TAB'!AU213)</f>
        <v/>
      </c>
      <c r="BD213" s="261" t="str">
        <f>IF(ISBLANK('New Item VENDOR TAB'!AV213),"",'New Item VENDOR TAB'!AV213)</f>
        <v/>
      </c>
      <c r="BE213" s="118"/>
      <c r="BF213" s="118"/>
      <c r="BG213" s="246"/>
      <c r="BH213" s="111"/>
      <c r="BI213" s="111"/>
      <c r="BJ213" s="111"/>
      <c r="BK213" s="119"/>
      <c r="BL213" s="115"/>
      <c r="BM213" s="115"/>
      <c r="BN213" s="115"/>
      <c r="BO213" s="173"/>
      <c r="BP213" s="274" t="e">
        <f>VLOOKUP(BR213,'Segment Hierarchy'!G:J,3,FALSE)</f>
        <v>#N/A</v>
      </c>
      <c r="BQ213" s="318" t="e">
        <f>(VLOOKUP(BR213,'Segment Hierarchy'!G:J,4,FALSE))</f>
        <v>#N/A</v>
      </c>
      <c r="BR213" s="181"/>
      <c r="BS213" s="114"/>
      <c r="BT213" s="112"/>
      <c r="BU213" s="179"/>
      <c r="BV213" s="244" t="str">
        <f t="shared" si="4"/>
        <v/>
      </c>
      <c r="BW213" s="119"/>
      <c r="BX213" s="118"/>
      <c r="BY213" s="115"/>
      <c r="BZ213" s="115"/>
      <c r="CA213" s="119"/>
      <c r="CB213" s="353"/>
      <c r="CC213" s="372"/>
      <c r="CD213" s="119"/>
      <c r="CE213" s="120"/>
      <c r="CF213" s="120"/>
      <c r="CG213" s="120"/>
      <c r="CH213" s="120"/>
      <c r="CI213" s="120"/>
      <c r="CJ213" s="120"/>
      <c r="CK213" s="263" t="str">
        <f>IF(ISBLANK('New Item VENDOR TAB'!N213),"",'New Item VENDOR TAB'!N213)</f>
        <v/>
      </c>
      <c r="CL213" s="375"/>
      <c r="CM213" s="234"/>
      <c r="CN213" s="120"/>
      <c r="CO213" s="120"/>
      <c r="CP213" s="120"/>
    </row>
    <row r="214" spans="1:94" ht="15.6" customHeight="1">
      <c r="A214" s="107" t="str">
        <f>IF(ISBLANK('New Item VENDOR TAB'!A214),"",'New Item VENDOR TAB'!A214)</f>
        <v/>
      </c>
      <c r="B214" s="128"/>
      <c r="C214" s="107" t="str">
        <f>IF(ISBLANK('New Item VENDOR TAB'!B214),"",'New Item VENDOR TAB'!B214)</f>
        <v/>
      </c>
      <c r="D214" s="128"/>
      <c r="E214" s="128"/>
      <c r="F214" s="108" t="str">
        <f>IF(ISBLANK('New Item VENDOR TAB'!C214),"",'New Item VENDOR TAB'!C214)</f>
        <v/>
      </c>
      <c r="G214" s="111" t="str">
        <f>IF(ISBLANK('New Item VENDOR TAB'!D214),"",'New Item VENDOR TAB'!D214)</f>
        <v/>
      </c>
      <c r="H214" s="108" t="str">
        <f>IF(ISBLANK('New Item VENDOR TAB'!E214),"",'New Item VENDOR TAB'!E214)</f>
        <v/>
      </c>
      <c r="I214" s="260" t="str">
        <f>IF(ISBLANK('New Item VENDOR TAB'!F214),"",'New Item VENDOR TAB'!F214)</f>
        <v/>
      </c>
      <c r="J214" s="110" t="str">
        <f>IF(ISBLANK('New Item VENDOR TAB'!G214),"",'New Item VENDOR TAB'!G214)</f>
        <v/>
      </c>
      <c r="K214" s="110" t="str">
        <f>IF(ISBLANK('New Item VENDOR TAB'!H214),"",'New Item VENDOR TAB'!H214)</f>
        <v/>
      </c>
      <c r="L214" s="111" t="str">
        <f>IF(ISBLANK('New Item VENDOR TAB'!AW214),"",'New Item VENDOR TAB'!AW214)</f>
        <v/>
      </c>
      <c r="M214" s="111" t="str">
        <f>IF(ISBLANK('New Item VENDOR TAB'!AX214),"",'New Item VENDOR TAB'!AX214)</f>
        <v/>
      </c>
      <c r="N214" s="113" t="str">
        <f>IF(ISBLANK('New Item VENDOR TAB'!AY214),"",'New Item VENDOR TAB'!AY214)</f>
        <v/>
      </c>
      <c r="O214" s="173" t="str">
        <f>IF(ISBLANK('New Item VENDOR TAB'!AZ214),"",'New Item VENDOR TAB'!AZ214)</f>
        <v/>
      </c>
      <c r="P214" s="173" t="str">
        <f>IF(ISBLANK('New Item VENDOR TAB'!BA214),"",'New Item VENDOR TAB'!BA214)</f>
        <v/>
      </c>
      <c r="Q214" s="111" t="str">
        <f>IF(ISBLANK('New Item VENDOR TAB'!I214),"",'New Item VENDOR TAB'!I214)</f>
        <v/>
      </c>
      <c r="R214" s="111" t="str">
        <f>IF(ISBLANK('New Item VENDOR TAB'!J214),"",'New Item VENDOR TAB'!J214)</f>
        <v/>
      </c>
      <c r="S214" s="165" t="str">
        <f>IF(ISBLANK('New Item VENDOR TAB'!K214),"",'New Item VENDOR TAB'!K214)</f>
        <v/>
      </c>
      <c r="T214" s="112" t="str">
        <f>IF(ISBLANK('New Item VENDOR TAB'!L214),"",'New Item VENDOR TAB'!L214)</f>
        <v/>
      </c>
      <c r="U214" s="114" t="str">
        <f>IF(ISBLANK('New Item VENDOR TAB'!M214),"",'New Item VENDOR TAB'!M214)</f>
        <v/>
      </c>
      <c r="V214" s="115" t="str">
        <f>IF(ISBLANK('New Item VENDOR TAB'!N214),"",'New Item VENDOR TAB'!N214)</f>
        <v/>
      </c>
      <c r="W214" s="115" t="str">
        <f>IF(ISBLANK('New Item VENDOR TAB'!O214),"",'New Item VENDOR TAB'!O214)</f>
        <v/>
      </c>
      <c r="X214" s="170" t="str">
        <f>IF(ISBLANK('New Item VENDOR TAB'!P214),"",'New Item VENDOR TAB'!P214)</f>
        <v/>
      </c>
      <c r="Y214" s="240" t="str">
        <f>IF(ISBLANK('New Item VENDOR TAB'!Q214),"",'New Item VENDOR TAB'!Q214)</f>
        <v/>
      </c>
      <c r="Z214" s="113" t="str">
        <f>IF(ISBLANK('New Item VENDOR TAB'!R214),"",'New Item VENDOR TAB'!R214)</f>
        <v/>
      </c>
      <c r="AA214" s="113" t="str">
        <f>IF(ISBLANK('New Item VENDOR TAB'!S214),"",'New Item VENDOR TAB'!S214)</f>
        <v/>
      </c>
      <c r="AB214" s="119" t="str">
        <f>IF(ISBLANK('New Item VENDOR TAB'!T214),"",'New Item VENDOR TAB'!T214)</f>
        <v/>
      </c>
      <c r="AC214" s="119" t="str">
        <f>IF(ISBLANK('New Item VENDOR TAB'!U214),"",'New Item VENDOR TAB'!U214)</f>
        <v/>
      </c>
      <c r="AD214" s="173" t="str">
        <f>IF(ISBLANK('New Item VENDOR TAB'!V214),"",'New Item VENDOR TAB'!V214)</f>
        <v/>
      </c>
      <c r="AE214" s="173" t="str">
        <f>IF(ISBLANK('New Item VENDOR TAB'!W214),"",'New Item VENDOR TAB'!W214)</f>
        <v/>
      </c>
      <c r="AF214" s="174" t="str">
        <f>IF(ISBLANK('New Item VENDOR TAB'!X214),"",'New Item VENDOR TAB'!X214)</f>
        <v/>
      </c>
      <c r="AG214" s="174" t="str">
        <f>IF(ISBLANK('New Item VENDOR TAB'!Y214),"",'New Item VENDOR TAB'!Y214)</f>
        <v/>
      </c>
      <c r="AH214" s="174" t="str">
        <f>IF(ISBLANK('New Item VENDOR TAB'!Z214),"",'New Item VENDOR TAB'!Z214)</f>
        <v/>
      </c>
      <c r="AI214" s="175" t="str">
        <f>IF(ISBLANK('New Item VENDOR TAB'!AA214),"",'New Item VENDOR TAB'!AA214)</f>
        <v/>
      </c>
      <c r="AJ214" s="174" t="str">
        <f>IF(ISBLANK('New Item VENDOR TAB'!AB214),"",'New Item VENDOR TAB'!AB214)</f>
        <v/>
      </c>
      <c r="AK214" s="174" t="str">
        <f>IF(ISBLANK('New Item VENDOR TAB'!AC214),"",'New Item VENDOR TAB'!AC214)</f>
        <v/>
      </c>
      <c r="AL214" s="174" t="str">
        <f>IF(ISBLANK('New Item VENDOR TAB'!AD214),"",'New Item VENDOR TAB'!AD214)</f>
        <v/>
      </c>
      <c r="AM214" s="264">
        <f>IF(ISBLANK('New Item VENDOR TAB'!AE214),"",'New Item VENDOR TAB'!AE214)</f>
        <v>0</v>
      </c>
      <c r="AN214" s="115" t="str">
        <f>IF(ISBLANK('New Item VENDOR TAB'!AF214),"",'New Item VENDOR TAB'!AF214)</f>
        <v/>
      </c>
      <c r="AO214" s="116" t="str">
        <f>IF(ISBLANK('New Item VENDOR TAB'!AG214),"",'New Item VENDOR TAB'!AG214)</f>
        <v/>
      </c>
      <c r="AP214" s="117" t="str">
        <f>IF(ISBLANK('New Item VENDOR TAB'!AH214),"",'New Item VENDOR TAB'!AH214)</f>
        <v/>
      </c>
      <c r="AQ214" s="241" t="str">
        <f>IF(ISBLANK('New Item VENDOR TAB'!AI214),"",'New Item VENDOR TAB'!AI214)</f>
        <v/>
      </c>
      <c r="AR214" s="115" t="str">
        <f>IF(ISBLANK('New Item VENDOR TAB'!AJ214),"",'New Item VENDOR TAB'!AJ214)</f>
        <v/>
      </c>
      <c r="AS214" s="115" t="str">
        <f>IF(ISBLANK('New Item VENDOR TAB'!AK214),"",'New Item VENDOR TAB'!AK214)</f>
        <v/>
      </c>
      <c r="AT214" s="114" t="str">
        <f>IF(ISBLANK('New Item VENDOR TAB'!AL214),"",'New Item VENDOR TAB'!AL214)</f>
        <v xml:space="preserve"> </v>
      </c>
      <c r="AU214" s="220" t="str">
        <f>IF(ISBLANK('New Item VENDOR TAB'!AM214),"",'New Item VENDOR TAB'!AM214)</f>
        <v/>
      </c>
      <c r="AV214" s="253" t="str">
        <f>IF(ISBLANK('New Item VENDOR TAB'!AN214),"",'New Item VENDOR TAB'!AN214)</f>
        <v/>
      </c>
      <c r="AW214" s="253" t="str">
        <f>IF(ISBLANK('New Item VENDOR TAB'!AO214),"",'New Item VENDOR TAB'!AO214)</f>
        <v/>
      </c>
      <c r="AX214" s="179" t="str">
        <f>IF(ISBLANK('New Item VENDOR TAB'!AP214),"",'New Item VENDOR TAB'!AP214)</f>
        <v/>
      </c>
      <c r="AY214" s="179" t="str">
        <f>IF(ISBLANK('New Item VENDOR TAB'!AQ214),"",'New Item VENDOR TAB'!AQ214)</f>
        <v/>
      </c>
      <c r="AZ214" s="179" t="str">
        <f>IF(ISBLANK('New Item VENDOR TAB'!AR214),"",'New Item VENDOR TAB'!AR214)</f>
        <v/>
      </c>
      <c r="BA214" s="179" t="str">
        <f>IF(ISBLANK('New Item VENDOR TAB'!AS214),"",'New Item VENDOR TAB'!AS214)</f>
        <v/>
      </c>
      <c r="BB214" s="179" t="str">
        <f>IF(ISBLANK('New Item VENDOR TAB'!AT214),"",'New Item VENDOR TAB'!AT214)</f>
        <v/>
      </c>
      <c r="BC214" s="179" t="str">
        <f>IF(ISBLANK('New Item VENDOR TAB'!AU214),"",'New Item VENDOR TAB'!AU214)</f>
        <v/>
      </c>
      <c r="BD214" s="261" t="str">
        <f>IF(ISBLANK('New Item VENDOR TAB'!AV214),"",'New Item VENDOR TAB'!AV214)</f>
        <v/>
      </c>
      <c r="BE214" s="118"/>
      <c r="BF214" s="118"/>
      <c r="BG214" s="246"/>
      <c r="BH214" s="111"/>
      <c r="BI214" s="111"/>
      <c r="BJ214" s="111"/>
      <c r="BK214" s="119"/>
      <c r="BL214" s="115"/>
      <c r="BM214" s="115"/>
      <c r="BN214" s="115"/>
      <c r="BO214" s="173"/>
      <c r="BP214" s="274" t="e">
        <f>VLOOKUP(BR214,'Segment Hierarchy'!G:J,3,FALSE)</f>
        <v>#N/A</v>
      </c>
      <c r="BQ214" s="318" t="e">
        <f>(VLOOKUP(BR214,'Segment Hierarchy'!G:J,4,FALSE))</f>
        <v>#N/A</v>
      </c>
      <c r="BR214" s="181"/>
      <c r="BS214" s="114"/>
      <c r="BT214" s="112"/>
      <c r="BU214" s="179"/>
      <c r="BV214" s="244" t="str">
        <f t="shared" si="4"/>
        <v/>
      </c>
      <c r="BW214" s="119"/>
      <c r="BX214" s="118"/>
      <c r="BY214" s="115"/>
      <c r="BZ214" s="115"/>
      <c r="CA214" s="119"/>
      <c r="CB214" s="353"/>
      <c r="CC214" s="372"/>
      <c r="CD214" s="119"/>
      <c r="CE214" s="120"/>
      <c r="CF214" s="120"/>
      <c r="CG214" s="120"/>
      <c r="CH214" s="120"/>
      <c r="CI214" s="120"/>
      <c r="CJ214" s="120"/>
      <c r="CK214" s="263" t="str">
        <f>IF(ISBLANK('New Item VENDOR TAB'!N214),"",'New Item VENDOR TAB'!N214)</f>
        <v/>
      </c>
      <c r="CL214" s="375"/>
      <c r="CM214" s="234"/>
      <c r="CN214" s="120"/>
      <c r="CO214" s="120"/>
      <c r="CP214" s="120"/>
    </row>
    <row r="215" spans="1:94" ht="15.6" customHeight="1">
      <c r="A215" s="107" t="str">
        <f>IF(ISBLANK('New Item VENDOR TAB'!A215),"",'New Item VENDOR TAB'!A215)</f>
        <v/>
      </c>
      <c r="B215" s="128"/>
      <c r="C215" s="107" t="str">
        <f>IF(ISBLANK('New Item VENDOR TAB'!B215),"",'New Item VENDOR TAB'!B215)</f>
        <v/>
      </c>
      <c r="D215" s="128"/>
      <c r="E215" s="128"/>
      <c r="F215" s="108" t="str">
        <f>IF(ISBLANK('New Item VENDOR TAB'!C215),"",'New Item VENDOR TAB'!C215)</f>
        <v/>
      </c>
      <c r="G215" s="111" t="str">
        <f>IF(ISBLANK('New Item VENDOR TAB'!D215),"",'New Item VENDOR TAB'!D215)</f>
        <v/>
      </c>
      <c r="H215" s="108" t="str">
        <f>IF(ISBLANK('New Item VENDOR TAB'!E215),"",'New Item VENDOR TAB'!E215)</f>
        <v/>
      </c>
      <c r="I215" s="260" t="str">
        <f>IF(ISBLANK('New Item VENDOR TAB'!F215),"",'New Item VENDOR TAB'!F215)</f>
        <v/>
      </c>
      <c r="J215" s="110" t="str">
        <f>IF(ISBLANK('New Item VENDOR TAB'!G215),"",'New Item VENDOR TAB'!G215)</f>
        <v/>
      </c>
      <c r="K215" s="110" t="str">
        <f>IF(ISBLANK('New Item VENDOR TAB'!H215),"",'New Item VENDOR TAB'!H215)</f>
        <v/>
      </c>
      <c r="L215" s="111" t="str">
        <f>IF(ISBLANK('New Item VENDOR TAB'!AW215),"",'New Item VENDOR TAB'!AW215)</f>
        <v/>
      </c>
      <c r="M215" s="111" t="str">
        <f>IF(ISBLANK('New Item VENDOR TAB'!AX215),"",'New Item VENDOR TAB'!AX215)</f>
        <v/>
      </c>
      <c r="N215" s="113" t="str">
        <f>IF(ISBLANK('New Item VENDOR TAB'!AY215),"",'New Item VENDOR TAB'!AY215)</f>
        <v/>
      </c>
      <c r="O215" s="173" t="str">
        <f>IF(ISBLANK('New Item VENDOR TAB'!AZ215),"",'New Item VENDOR TAB'!AZ215)</f>
        <v/>
      </c>
      <c r="P215" s="173" t="str">
        <f>IF(ISBLANK('New Item VENDOR TAB'!BA215),"",'New Item VENDOR TAB'!BA215)</f>
        <v/>
      </c>
      <c r="Q215" s="111" t="str">
        <f>IF(ISBLANK('New Item VENDOR TAB'!I215),"",'New Item VENDOR TAB'!I215)</f>
        <v/>
      </c>
      <c r="R215" s="111" t="str">
        <f>IF(ISBLANK('New Item VENDOR TAB'!J215),"",'New Item VENDOR TAB'!J215)</f>
        <v/>
      </c>
      <c r="S215" s="165" t="str">
        <f>IF(ISBLANK('New Item VENDOR TAB'!K215),"",'New Item VENDOR TAB'!K215)</f>
        <v/>
      </c>
      <c r="T215" s="112" t="str">
        <f>IF(ISBLANK('New Item VENDOR TAB'!L215),"",'New Item VENDOR TAB'!L215)</f>
        <v/>
      </c>
      <c r="U215" s="114" t="str">
        <f>IF(ISBLANK('New Item VENDOR TAB'!M215),"",'New Item VENDOR TAB'!M215)</f>
        <v/>
      </c>
      <c r="V215" s="115" t="str">
        <f>IF(ISBLANK('New Item VENDOR TAB'!N215),"",'New Item VENDOR TAB'!N215)</f>
        <v/>
      </c>
      <c r="W215" s="115" t="str">
        <f>IF(ISBLANK('New Item VENDOR TAB'!O215),"",'New Item VENDOR TAB'!O215)</f>
        <v/>
      </c>
      <c r="X215" s="170" t="str">
        <f>IF(ISBLANK('New Item VENDOR TAB'!P215),"",'New Item VENDOR TAB'!P215)</f>
        <v/>
      </c>
      <c r="Y215" s="240" t="str">
        <f>IF(ISBLANK('New Item VENDOR TAB'!Q215),"",'New Item VENDOR TAB'!Q215)</f>
        <v/>
      </c>
      <c r="Z215" s="113" t="str">
        <f>IF(ISBLANK('New Item VENDOR TAB'!R215),"",'New Item VENDOR TAB'!R215)</f>
        <v/>
      </c>
      <c r="AA215" s="113" t="str">
        <f>IF(ISBLANK('New Item VENDOR TAB'!S215),"",'New Item VENDOR TAB'!S215)</f>
        <v/>
      </c>
      <c r="AB215" s="119" t="str">
        <f>IF(ISBLANK('New Item VENDOR TAB'!T215),"",'New Item VENDOR TAB'!T215)</f>
        <v/>
      </c>
      <c r="AC215" s="119" t="str">
        <f>IF(ISBLANK('New Item VENDOR TAB'!U215),"",'New Item VENDOR TAB'!U215)</f>
        <v/>
      </c>
      <c r="AD215" s="173" t="str">
        <f>IF(ISBLANK('New Item VENDOR TAB'!V215),"",'New Item VENDOR TAB'!V215)</f>
        <v/>
      </c>
      <c r="AE215" s="173" t="str">
        <f>IF(ISBLANK('New Item VENDOR TAB'!W215),"",'New Item VENDOR TAB'!W215)</f>
        <v/>
      </c>
      <c r="AF215" s="174" t="str">
        <f>IF(ISBLANK('New Item VENDOR TAB'!X215),"",'New Item VENDOR TAB'!X215)</f>
        <v/>
      </c>
      <c r="AG215" s="174" t="str">
        <f>IF(ISBLANK('New Item VENDOR TAB'!Y215),"",'New Item VENDOR TAB'!Y215)</f>
        <v/>
      </c>
      <c r="AH215" s="174" t="str">
        <f>IF(ISBLANK('New Item VENDOR TAB'!Z215),"",'New Item VENDOR TAB'!Z215)</f>
        <v/>
      </c>
      <c r="AI215" s="175" t="str">
        <f>IF(ISBLANK('New Item VENDOR TAB'!AA215),"",'New Item VENDOR TAB'!AA215)</f>
        <v/>
      </c>
      <c r="AJ215" s="174" t="str">
        <f>IF(ISBLANK('New Item VENDOR TAB'!AB215),"",'New Item VENDOR TAB'!AB215)</f>
        <v/>
      </c>
      <c r="AK215" s="174" t="str">
        <f>IF(ISBLANK('New Item VENDOR TAB'!AC215),"",'New Item VENDOR TAB'!AC215)</f>
        <v/>
      </c>
      <c r="AL215" s="174" t="str">
        <f>IF(ISBLANK('New Item VENDOR TAB'!AD215),"",'New Item VENDOR TAB'!AD215)</f>
        <v/>
      </c>
      <c r="AM215" s="264">
        <f>IF(ISBLANK('New Item VENDOR TAB'!AE215),"",'New Item VENDOR TAB'!AE215)</f>
        <v>0</v>
      </c>
      <c r="AN215" s="115" t="str">
        <f>IF(ISBLANK('New Item VENDOR TAB'!AF215),"",'New Item VENDOR TAB'!AF215)</f>
        <v/>
      </c>
      <c r="AO215" s="116" t="str">
        <f>IF(ISBLANK('New Item VENDOR TAB'!AG215),"",'New Item VENDOR TAB'!AG215)</f>
        <v/>
      </c>
      <c r="AP215" s="117" t="str">
        <f>IF(ISBLANK('New Item VENDOR TAB'!AH215),"",'New Item VENDOR TAB'!AH215)</f>
        <v/>
      </c>
      <c r="AQ215" s="241" t="str">
        <f>IF(ISBLANK('New Item VENDOR TAB'!AI215),"",'New Item VENDOR TAB'!AI215)</f>
        <v/>
      </c>
      <c r="AR215" s="115" t="str">
        <f>IF(ISBLANK('New Item VENDOR TAB'!AJ215),"",'New Item VENDOR TAB'!AJ215)</f>
        <v/>
      </c>
      <c r="AS215" s="115" t="str">
        <f>IF(ISBLANK('New Item VENDOR TAB'!AK215),"",'New Item VENDOR TAB'!AK215)</f>
        <v/>
      </c>
      <c r="AT215" s="114" t="str">
        <f>IF(ISBLANK('New Item VENDOR TAB'!AL215),"",'New Item VENDOR TAB'!AL215)</f>
        <v xml:space="preserve"> </v>
      </c>
      <c r="AU215" s="220" t="str">
        <f>IF(ISBLANK('New Item VENDOR TAB'!AM215),"",'New Item VENDOR TAB'!AM215)</f>
        <v/>
      </c>
      <c r="AV215" s="253" t="str">
        <f>IF(ISBLANK('New Item VENDOR TAB'!AN215),"",'New Item VENDOR TAB'!AN215)</f>
        <v/>
      </c>
      <c r="AW215" s="253" t="str">
        <f>IF(ISBLANK('New Item VENDOR TAB'!AO215),"",'New Item VENDOR TAB'!AO215)</f>
        <v/>
      </c>
      <c r="AX215" s="179" t="str">
        <f>IF(ISBLANK('New Item VENDOR TAB'!AP215),"",'New Item VENDOR TAB'!AP215)</f>
        <v/>
      </c>
      <c r="AY215" s="179" t="str">
        <f>IF(ISBLANK('New Item VENDOR TAB'!AQ215),"",'New Item VENDOR TAB'!AQ215)</f>
        <v/>
      </c>
      <c r="AZ215" s="179" t="str">
        <f>IF(ISBLANK('New Item VENDOR TAB'!AR215),"",'New Item VENDOR TAB'!AR215)</f>
        <v/>
      </c>
      <c r="BA215" s="179" t="str">
        <f>IF(ISBLANK('New Item VENDOR TAB'!AS215),"",'New Item VENDOR TAB'!AS215)</f>
        <v/>
      </c>
      <c r="BB215" s="179" t="str">
        <f>IF(ISBLANK('New Item VENDOR TAB'!AT215),"",'New Item VENDOR TAB'!AT215)</f>
        <v/>
      </c>
      <c r="BC215" s="179" t="str">
        <f>IF(ISBLANK('New Item VENDOR TAB'!AU215),"",'New Item VENDOR TAB'!AU215)</f>
        <v/>
      </c>
      <c r="BD215" s="261" t="str">
        <f>IF(ISBLANK('New Item VENDOR TAB'!AV215),"",'New Item VENDOR TAB'!AV215)</f>
        <v/>
      </c>
      <c r="BE215" s="118"/>
      <c r="BF215" s="118"/>
      <c r="BG215" s="246"/>
      <c r="BH215" s="111"/>
      <c r="BI215" s="111"/>
      <c r="BJ215" s="111"/>
      <c r="BK215" s="119"/>
      <c r="BL215" s="115"/>
      <c r="BM215" s="115"/>
      <c r="BN215" s="115"/>
      <c r="BO215" s="173"/>
      <c r="BP215" s="274" t="e">
        <f>VLOOKUP(BR215,'Segment Hierarchy'!G:J,3,FALSE)</f>
        <v>#N/A</v>
      </c>
      <c r="BQ215" s="318" t="e">
        <f>(VLOOKUP(BR215,'Segment Hierarchy'!G:J,4,FALSE))</f>
        <v>#N/A</v>
      </c>
      <c r="BR215" s="181"/>
      <c r="BS215" s="114"/>
      <c r="BT215" s="112"/>
      <c r="BU215" s="179"/>
      <c r="BV215" s="244" t="str">
        <f t="shared" si="4"/>
        <v/>
      </c>
      <c r="BW215" s="119"/>
      <c r="BX215" s="118"/>
      <c r="BY215" s="115"/>
      <c r="BZ215" s="115"/>
      <c r="CA215" s="119"/>
      <c r="CB215" s="353"/>
      <c r="CC215" s="372"/>
      <c r="CD215" s="119"/>
      <c r="CE215" s="120"/>
      <c r="CF215" s="120"/>
      <c r="CG215" s="120"/>
      <c r="CH215" s="120"/>
      <c r="CI215" s="120"/>
      <c r="CJ215" s="120"/>
      <c r="CK215" s="263" t="str">
        <f>IF(ISBLANK('New Item VENDOR TAB'!N215),"",'New Item VENDOR TAB'!N215)</f>
        <v/>
      </c>
      <c r="CL215" s="375"/>
      <c r="CM215" s="234"/>
      <c r="CN215" s="120"/>
      <c r="CO215" s="120"/>
      <c r="CP215" s="120"/>
    </row>
    <row r="216" spans="1:94" ht="15.6" customHeight="1">
      <c r="A216" s="107" t="str">
        <f>IF(ISBLANK('New Item VENDOR TAB'!A216),"",'New Item VENDOR TAB'!A216)</f>
        <v/>
      </c>
      <c r="B216" s="128"/>
      <c r="C216" s="107" t="str">
        <f>IF(ISBLANK('New Item VENDOR TAB'!B216),"",'New Item VENDOR TAB'!B216)</f>
        <v/>
      </c>
      <c r="D216" s="128"/>
      <c r="E216" s="128"/>
      <c r="F216" s="108" t="str">
        <f>IF(ISBLANK('New Item VENDOR TAB'!C216),"",'New Item VENDOR TAB'!C216)</f>
        <v/>
      </c>
      <c r="G216" s="111" t="str">
        <f>IF(ISBLANK('New Item VENDOR TAB'!D216),"",'New Item VENDOR TAB'!D216)</f>
        <v/>
      </c>
      <c r="H216" s="108" t="str">
        <f>IF(ISBLANK('New Item VENDOR TAB'!E216),"",'New Item VENDOR TAB'!E216)</f>
        <v/>
      </c>
      <c r="I216" s="260" t="str">
        <f>IF(ISBLANK('New Item VENDOR TAB'!F216),"",'New Item VENDOR TAB'!F216)</f>
        <v/>
      </c>
      <c r="J216" s="110" t="str">
        <f>IF(ISBLANK('New Item VENDOR TAB'!G216),"",'New Item VENDOR TAB'!G216)</f>
        <v/>
      </c>
      <c r="K216" s="110" t="str">
        <f>IF(ISBLANK('New Item VENDOR TAB'!H216),"",'New Item VENDOR TAB'!H216)</f>
        <v/>
      </c>
      <c r="L216" s="111" t="str">
        <f>IF(ISBLANK('New Item VENDOR TAB'!AW216),"",'New Item VENDOR TAB'!AW216)</f>
        <v/>
      </c>
      <c r="M216" s="111" t="str">
        <f>IF(ISBLANK('New Item VENDOR TAB'!AX216),"",'New Item VENDOR TAB'!AX216)</f>
        <v/>
      </c>
      <c r="N216" s="113" t="str">
        <f>IF(ISBLANK('New Item VENDOR TAB'!AY216),"",'New Item VENDOR TAB'!AY216)</f>
        <v/>
      </c>
      <c r="O216" s="173" t="str">
        <f>IF(ISBLANK('New Item VENDOR TAB'!AZ216),"",'New Item VENDOR TAB'!AZ216)</f>
        <v/>
      </c>
      <c r="P216" s="173" t="str">
        <f>IF(ISBLANK('New Item VENDOR TAB'!BA216),"",'New Item VENDOR TAB'!BA216)</f>
        <v/>
      </c>
      <c r="Q216" s="111" t="str">
        <f>IF(ISBLANK('New Item VENDOR TAB'!I216),"",'New Item VENDOR TAB'!I216)</f>
        <v/>
      </c>
      <c r="R216" s="111" t="str">
        <f>IF(ISBLANK('New Item VENDOR TAB'!J216),"",'New Item VENDOR TAB'!J216)</f>
        <v/>
      </c>
      <c r="S216" s="165" t="str">
        <f>IF(ISBLANK('New Item VENDOR TAB'!K216),"",'New Item VENDOR TAB'!K216)</f>
        <v/>
      </c>
      <c r="T216" s="112" t="str">
        <f>IF(ISBLANK('New Item VENDOR TAB'!L216),"",'New Item VENDOR TAB'!L216)</f>
        <v/>
      </c>
      <c r="U216" s="114" t="str">
        <f>IF(ISBLANK('New Item VENDOR TAB'!M216),"",'New Item VENDOR TAB'!M216)</f>
        <v/>
      </c>
      <c r="V216" s="115" t="str">
        <f>IF(ISBLANK('New Item VENDOR TAB'!N216),"",'New Item VENDOR TAB'!N216)</f>
        <v/>
      </c>
      <c r="W216" s="115" t="str">
        <f>IF(ISBLANK('New Item VENDOR TAB'!O216),"",'New Item VENDOR TAB'!O216)</f>
        <v/>
      </c>
      <c r="X216" s="170" t="str">
        <f>IF(ISBLANK('New Item VENDOR TAB'!P216),"",'New Item VENDOR TAB'!P216)</f>
        <v/>
      </c>
      <c r="Y216" s="240" t="str">
        <f>IF(ISBLANK('New Item VENDOR TAB'!Q216),"",'New Item VENDOR TAB'!Q216)</f>
        <v/>
      </c>
      <c r="Z216" s="113" t="str">
        <f>IF(ISBLANK('New Item VENDOR TAB'!R216),"",'New Item VENDOR TAB'!R216)</f>
        <v/>
      </c>
      <c r="AA216" s="113" t="str">
        <f>IF(ISBLANK('New Item VENDOR TAB'!S216),"",'New Item VENDOR TAB'!S216)</f>
        <v/>
      </c>
      <c r="AB216" s="119" t="str">
        <f>IF(ISBLANK('New Item VENDOR TAB'!T216),"",'New Item VENDOR TAB'!T216)</f>
        <v/>
      </c>
      <c r="AC216" s="119" t="str">
        <f>IF(ISBLANK('New Item VENDOR TAB'!U216),"",'New Item VENDOR TAB'!U216)</f>
        <v/>
      </c>
      <c r="AD216" s="173" t="str">
        <f>IF(ISBLANK('New Item VENDOR TAB'!V216),"",'New Item VENDOR TAB'!V216)</f>
        <v/>
      </c>
      <c r="AE216" s="173" t="str">
        <f>IF(ISBLANK('New Item VENDOR TAB'!W216),"",'New Item VENDOR TAB'!W216)</f>
        <v/>
      </c>
      <c r="AF216" s="174" t="str">
        <f>IF(ISBLANK('New Item VENDOR TAB'!X216),"",'New Item VENDOR TAB'!X216)</f>
        <v/>
      </c>
      <c r="AG216" s="174" t="str">
        <f>IF(ISBLANK('New Item VENDOR TAB'!Y216),"",'New Item VENDOR TAB'!Y216)</f>
        <v/>
      </c>
      <c r="AH216" s="174" t="str">
        <f>IF(ISBLANK('New Item VENDOR TAB'!Z216),"",'New Item VENDOR TAB'!Z216)</f>
        <v/>
      </c>
      <c r="AI216" s="175" t="str">
        <f>IF(ISBLANK('New Item VENDOR TAB'!AA216),"",'New Item VENDOR TAB'!AA216)</f>
        <v/>
      </c>
      <c r="AJ216" s="174" t="str">
        <f>IF(ISBLANK('New Item VENDOR TAB'!AB216),"",'New Item VENDOR TAB'!AB216)</f>
        <v/>
      </c>
      <c r="AK216" s="174" t="str">
        <f>IF(ISBLANK('New Item VENDOR TAB'!AC216),"",'New Item VENDOR TAB'!AC216)</f>
        <v/>
      </c>
      <c r="AL216" s="174" t="str">
        <f>IF(ISBLANK('New Item VENDOR TAB'!AD216),"",'New Item VENDOR TAB'!AD216)</f>
        <v/>
      </c>
      <c r="AM216" s="264">
        <f>IF(ISBLANK('New Item VENDOR TAB'!AE216),"",'New Item VENDOR TAB'!AE216)</f>
        <v>0</v>
      </c>
      <c r="AN216" s="115" t="str">
        <f>IF(ISBLANK('New Item VENDOR TAB'!AF216),"",'New Item VENDOR TAB'!AF216)</f>
        <v/>
      </c>
      <c r="AO216" s="116" t="str">
        <f>IF(ISBLANK('New Item VENDOR TAB'!AG216),"",'New Item VENDOR TAB'!AG216)</f>
        <v/>
      </c>
      <c r="AP216" s="117" t="str">
        <f>IF(ISBLANK('New Item VENDOR TAB'!AH216),"",'New Item VENDOR TAB'!AH216)</f>
        <v/>
      </c>
      <c r="AQ216" s="241" t="str">
        <f>IF(ISBLANK('New Item VENDOR TAB'!AI216),"",'New Item VENDOR TAB'!AI216)</f>
        <v/>
      </c>
      <c r="AR216" s="115" t="str">
        <f>IF(ISBLANK('New Item VENDOR TAB'!AJ216),"",'New Item VENDOR TAB'!AJ216)</f>
        <v/>
      </c>
      <c r="AS216" s="115" t="str">
        <f>IF(ISBLANK('New Item VENDOR TAB'!AK216),"",'New Item VENDOR TAB'!AK216)</f>
        <v/>
      </c>
      <c r="AT216" s="114" t="str">
        <f>IF(ISBLANK('New Item VENDOR TAB'!AL216),"",'New Item VENDOR TAB'!AL216)</f>
        <v xml:space="preserve"> </v>
      </c>
      <c r="AU216" s="220" t="str">
        <f>IF(ISBLANK('New Item VENDOR TAB'!AM216),"",'New Item VENDOR TAB'!AM216)</f>
        <v/>
      </c>
      <c r="AV216" s="253" t="str">
        <f>IF(ISBLANK('New Item VENDOR TAB'!AN216),"",'New Item VENDOR TAB'!AN216)</f>
        <v/>
      </c>
      <c r="AW216" s="253" t="str">
        <f>IF(ISBLANK('New Item VENDOR TAB'!AO216),"",'New Item VENDOR TAB'!AO216)</f>
        <v/>
      </c>
      <c r="AX216" s="179" t="str">
        <f>IF(ISBLANK('New Item VENDOR TAB'!AP216),"",'New Item VENDOR TAB'!AP216)</f>
        <v/>
      </c>
      <c r="AY216" s="179" t="str">
        <f>IF(ISBLANK('New Item VENDOR TAB'!AQ216),"",'New Item VENDOR TAB'!AQ216)</f>
        <v/>
      </c>
      <c r="AZ216" s="179" t="str">
        <f>IF(ISBLANK('New Item VENDOR TAB'!AR216),"",'New Item VENDOR TAB'!AR216)</f>
        <v/>
      </c>
      <c r="BA216" s="179" t="str">
        <f>IF(ISBLANK('New Item VENDOR TAB'!AS216),"",'New Item VENDOR TAB'!AS216)</f>
        <v/>
      </c>
      <c r="BB216" s="179" t="str">
        <f>IF(ISBLANK('New Item VENDOR TAB'!AT216),"",'New Item VENDOR TAB'!AT216)</f>
        <v/>
      </c>
      <c r="BC216" s="179" t="str">
        <f>IF(ISBLANK('New Item VENDOR TAB'!AU216),"",'New Item VENDOR TAB'!AU216)</f>
        <v/>
      </c>
      <c r="BD216" s="261" t="str">
        <f>IF(ISBLANK('New Item VENDOR TAB'!AV216),"",'New Item VENDOR TAB'!AV216)</f>
        <v/>
      </c>
      <c r="BE216" s="118"/>
      <c r="BF216" s="118"/>
      <c r="BG216" s="246"/>
      <c r="BH216" s="111"/>
      <c r="BI216" s="111"/>
      <c r="BJ216" s="111"/>
      <c r="BK216" s="119"/>
      <c r="BL216" s="115"/>
      <c r="BM216" s="115"/>
      <c r="BN216" s="115"/>
      <c r="BO216" s="173"/>
      <c r="BP216" s="274" t="e">
        <f>VLOOKUP(BR216,'Segment Hierarchy'!G:J,3,FALSE)</f>
        <v>#N/A</v>
      </c>
      <c r="BQ216" s="318" t="e">
        <f>(VLOOKUP(BR216,'Segment Hierarchy'!G:J,4,FALSE))</f>
        <v>#N/A</v>
      </c>
      <c r="BR216" s="181"/>
      <c r="BS216" s="114"/>
      <c r="BT216" s="112"/>
      <c r="BU216" s="179"/>
      <c r="BV216" s="244" t="str">
        <f t="shared" si="4"/>
        <v/>
      </c>
      <c r="BW216" s="119"/>
      <c r="BX216" s="118"/>
      <c r="BY216" s="115"/>
      <c r="BZ216" s="115"/>
      <c r="CA216" s="119"/>
      <c r="CB216" s="353"/>
      <c r="CC216" s="372"/>
      <c r="CD216" s="119"/>
      <c r="CE216" s="120"/>
      <c r="CF216" s="120"/>
      <c r="CG216" s="120"/>
      <c r="CH216" s="120"/>
      <c r="CI216" s="120"/>
      <c r="CJ216" s="120"/>
      <c r="CK216" s="263" t="str">
        <f>IF(ISBLANK('New Item VENDOR TAB'!N216),"",'New Item VENDOR TAB'!N216)</f>
        <v/>
      </c>
      <c r="CL216" s="375"/>
      <c r="CM216" s="234"/>
      <c r="CN216" s="120"/>
      <c r="CO216" s="120"/>
      <c r="CP216" s="120"/>
    </row>
    <row r="217" spans="1:94" ht="15.6" customHeight="1">
      <c r="A217" s="107" t="str">
        <f>IF(ISBLANK('New Item VENDOR TAB'!A217),"",'New Item VENDOR TAB'!A217)</f>
        <v/>
      </c>
      <c r="B217" s="128"/>
      <c r="C217" s="107" t="str">
        <f>IF(ISBLANK('New Item VENDOR TAB'!B217),"",'New Item VENDOR TAB'!B217)</f>
        <v/>
      </c>
      <c r="D217" s="128"/>
      <c r="E217" s="128"/>
      <c r="F217" s="108" t="str">
        <f>IF(ISBLANK('New Item VENDOR TAB'!C217),"",'New Item VENDOR TAB'!C217)</f>
        <v/>
      </c>
      <c r="G217" s="111" t="str">
        <f>IF(ISBLANK('New Item VENDOR TAB'!D217),"",'New Item VENDOR TAB'!D217)</f>
        <v/>
      </c>
      <c r="H217" s="108" t="str">
        <f>IF(ISBLANK('New Item VENDOR TAB'!E217),"",'New Item VENDOR TAB'!E217)</f>
        <v/>
      </c>
      <c r="I217" s="260" t="str">
        <f>IF(ISBLANK('New Item VENDOR TAB'!F217),"",'New Item VENDOR TAB'!F217)</f>
        <v/>
      </c>
      <c r="J217" s="110" t="str">
        <f>IF(ISBLANK('New Item VENDOR TAB'!G217),"",'New Item VENDOR TAB'!G217)</f>
        <v/>
      </c>
      <c r="K217" s="110" t="str">
        <f>IF(ISBLANK('New Item VENDOR TAB'!H217),"",'New Item VENDOR TAB'!H217)</f>
        <v/>
      </c>
      <c r="L217" s="111" t="str">
        <f>IF(ISBLANK('New Item VENDOR TAB'!AW217),"",'New Item VENDOR TAB'!AW217)</f>
        <v/>
      </c>
      <c r="M217" s="111" t="str">
        <f>IF(ISBLANK('New Item VENDOR TAB'!AX217),"",'New Item VENDOR TAB'!AX217)</f>
        <v/>
      </c>
      <c r="N217" s="113" t="str">
        <f>IF(ISBLANK('New Item VENDOR TAB'!AY217),"",'New Item VENDOR TAB'!AY217)</f>
        <v/>
      </c>
      <c r="O217" s="173" t="str">
        <f>IF(ISBLANK('New Item VENDOR TAB'!AZ217),"",'New Item VENDOR TAB'!AZ217)</f>
        <v/>
      </c>
      <c r="P217" s="173" t="str">
        <f>IF(ISBLANK('New Item VENDOR TAB'!BA217),"",'New Item VENDOR TAB'!BA217)</f>
        <v/>
      </c>
      <c r="Q217" s="111" t="str">
        <f>IF(ISBLANK('New Item VENDOR TAB'!I217),"",'New Item VENDOR TAB'!I217)</f>
        <v/>
      </c>
      <c r="R217" s="111" t="str">
        <f>IF(ISBLANK('New Item VENDOR TAB'!J217),"",'New Item VENDOR TAB'!J217)</f>
        <v/>
      </c>
      <c r="S217" s="165" t="str">
        <f>IF(ISBLANK('New Item VENDOR TAB'!K217),"",'New Item VENDOR TAB'!K217)</f>
        <v/>
      </c>
      <c r="T217" s="112" t="str">
        <f>IF(ISBLANK('New Item VENDOR TAB'!L217),"",'New Item VENDOR TAB'!L217)</f>
        <v/>
      </c>
      <c r="U217" s="114" t="str">
        <f>IF(ISBLANK('New Item VENDOR TAB'!M217),"",'New Item VENDOR TAB'!M217)</f>
        <v/>
      </c>
      <c r="V217" s="115" t="str">
        <f>IF(ISBLANK('New Item VENDOR TAB'!N217),"",'New Item VENDOR TAB'!N217)</f>
        <v/>
      </c>
      <c r="W217" s="115" t="str">
        <f>IF(ISBLANK('New Item VENDOR TAB'!O217),"",'New Item VENDOR TAB'!O217)</f>
        <v/>
      </c>
      <c r="X217" s="170" t="str">
        <f>IF(ISBLANK('New Item VENDOR TAB'!P217),"",'New Item VENDOR TAB'!P217)</f>
        <v/>
      </c>
      <c r="Y217" s="240" t="str">
        <f>IF(ISBLANK('New Item VENDOR TAB'!Q217),"",'New Item VENDOR TAB'!Q217)</f>
        <v/>
      </c>
      <c r="Z217" s="113" t="str">
        <f>IF(ISBLANK('New Item VENDOR TAB'!R217),"",'New Item VENDOR TAB'!R217)</f>
        <v/>
      </c>
      <c r="AA217" s="113" t="str">
        <f>IF(ISBLANK('New Item VENDOR TAB'!S217),"",'New Item VENDOR TAB'!S217)</f>
        <v/>
      </c>
      <c r="AB217" s="119" t="str">
        <f>IF(ISBLANK('New Item VENDOR TAB'!T217),"",'New Item VENDOR TAB'!T217)</f>
        <v/>
      </c>
      <c r="AC217" s="119" t="str">
        <f>IF(ISBLANK('New Item VENDOR TAB'!U217),"",'New Item VENDOR TAB'!U217)</f>
        <v/>
      </c>
      <c r="AD217" s="173" t="str">
        <f>IF(ISBLANK('New Item VENDOR TAB'!V217),"",'New Item VENDOR TAB'!V217)</f>
        <v/>
      </c>
      <c r="AE217" s="173" t="str">
        <f>IF(ISBLANK('New Item VENDOR TAB'!W217),"",'New Item VENDOR TAB'!W217)</f>
        <v/>
      </c>
      <c r="AF217" s="174" t="str">
        <f>IF(ISBLANK('New Item VENDOR TAB'!X217),"",'New Item VENDOR TAB'!X217)</f>
        <v/>
      </c>
      <c r="AG217" s="174" t="str">
        <f>IF(ISBLANK('New Item VENDOR TAB'!Y217),"",'New Item VENDOR TAB'!Y217)</f>
        <v/>
      </c>
      <c r="AH217" s="174" t="str">
        <f>IF(ISBLANK('New Item VENDOR TAB'!Z217),"",'New Item VENDOR TAB'!Z217)</f>
        <v/>
      </c>
      <c r="AI217" s="175" t="str">
        <f>IF(ISBLANK('New Item VENDOR TAB'!AA217),"",'New Item VENDOR TAB'!AA217)</f>
        <v/>
      </c>
      <c r="AJ217" s="174" t="str">
        <f>IF(ISBLANK('New Item VENDOR TAB'!AB217),"",'New Item VENDOR TAB'!AB217)</f>
        <v/>
      </c>
      <c r="AK217" s="174" t="str">
        <f>IF(ISBLANK('New Item VENDOR TAB'!AC217),"",'New Item VENDOR TAB'!AC217)</f>
        <v/>
      </c>
      <c r="AL217" s="174" t="str">
        <f>IF(ISBLANK('New Item VENDOR TAB'!AD217),"",'New Item VENDOR TAB'!AD217)</f>
        <v/>
      </c>
      <c r="AM217" s="264">
        <f>IF(ISBLANK('New Item VENDOR TAB'!AE217),"",'New Item VENDOR TAB'!AE217)</f>
        <v>0</v>
      </c>
      <c r="AN217" s="115" t="str">
        <f>IF(ISBLANK('New Item VENDOR TAB'!AF217),"",'New Item VENDOR TAB'!AF217)</f>
        <v/>
      </c>
      <c r="AO217" s="116" t="str">
        <f>IF(ISBLANK('New Item VENDOR TAB'!AG217),"",'New Item VENDOR TAB'!AG217)</f>
        <v/>
      </c>
      <c r="AP217" s="117" t="str">
        <f>IF(ISBLANK('New Item VENDOR TAB'!AH217),"",'New Item VENDOR TAB'!AH217)</f>
        <v/>
      </c>
      <c r="AQ217" s="241" t="str">
        <f>IF(ISBLANK('New Item VENDOR TAB'!AI217),"",'New Item VENDOR TAB'!AI217)</f>
        <v/>
      </c>
      <c r="AR217" s="115" t="str">
        <f>IF(ISBLANK('New Item VENDOR TAB'!AJ217),"",'New Item VENDOR TAB'!AJ217)</f>
        <v/>
      </c>
      <c r="AS217" s="115" t="str">
        <f>IF(ISBLANK('New Item VENDOR TAB'!AK217),"",'New Item VENDOR TAB'!AK217)</f>
        <v/>
      </c>
      <c r="AT217" s="114" t="str">
        <f>IF(ISBLANK('New Item VENDOR TAB'!AL217),"",'New Item VENDOR TAB'!AL217)</f>
        <v xml:space="preserve"> </v>
      </c>
      <c r="AU217" s="220" t="str">
        <f>IF(ISBLANK('New Item VENDOR TAB'!AM217),"",'New Item VENDOR TAB'!AM217)</f>
        <v/>
      </c>
      <c r="AV217" s="253" t="str">
        <f>IF(ISBLANK('New Item VENDOR TAB'!AN217),"",'New Item VENDOR TAB'!AN217)</f>
        <v/>
      </c>
      <c r="AW217" s="253" t="str">
        <f>IF(ISBLANK('New Item VENDOR TAB'!AO217),"",'New Item VENDOR TAB'!AO217)</f>
        <v/>
      </c>
      <c r="AX217" s="179" t="str">
        <f>IF(ISBLANK('New Item VENDOR TAB'!AP217),"",'New Item VENDOR TAB'!AP217)</f>
        <v/>
      </c>
      <c r="AY217" s="179" t="str">
        <f>IF(ISBLANK('New Item VENDOR TAB'!AQ217),"",'New Item VENDOR TAB'!AQ217)</f>
        <v/>
      </c>
      <c r="AZ217" s="179" t="str">
        <f>IF(ISBLANK('New Item VENDOR TAB'!AR217),"",'New Item VENDOR TAB'!AR217)</f>
        <v/>
      </c>
      <c r="BA217" s="179" t="str">
        <f>IF(ISBLANK('New Item VENDOR TAB'!AS217),"",'New Item VENDOR TAB'!AS217)</f>
        <v/>
      </c>
      <c r="BB217" s="179" t="str">
        <f>IF(ISBLANK('New Item VENDOR TAB'!AT217),"",'New Item VENDOR TAB'!AT217)</f>
        <v/>
      </c>
      <c r="BC217" s="179" t="str">
        <f>IF(ISBLANK('New Item VENDOR TAB'!AU217),"",'New Item VENDOR TAB'!AU217)</f>
        <v/>
      </c>
      <c r="BD217" s="261" t="str">
        <f>IF(ISBLANK('New Item VENDOR TAB'!AV217),"",'New Item VENDOR TAB'!AV217)</f>
        <v/>
      </c>
      <c r="BE217" s="118"/>
      <c r="BF217" s="118"/>
      <c r="BG217" s="246"/>
      <c r="BH217" s="111"/>
      <c r="BI217" s="111"/>
      <c r="BJ217" s="111"/>
      <c r="BK217" s="119"/>
      <c r="BL217" s="115"/>
      <c r="BM217" s="115"/>
      <c r="BN217" s="115"/>
      <c r="BO217" s="173"/>
      <c r="BP217" s="274" t="e">
        <f>VLOOKUP(BR217,'Segment Hierarchy'!G:J,3,FALSE)</f>
        <v>#N/A</v>
      </c>
      <c r="BQ217" s="318" t="e">
        <f>(VLOOKUP(BR217,'Segment Hierarchy'!G:J,4,FALSE))</f>
        <v>#N/A</v>
      </c>
      <c r="BR217" s="181"/>
      <c r="BS217" s="114"/>
      <c r="BT217" s="112"/>
      <c r="BU217" s="179"/>
      <c r="BV217" s="244" t="str">
        <f t="shared" si="4"/>
        <v/>
      </c>
      <c r="BW217" s="119"/>
      <c r="BX217" s="118"/>
      <c r="BY217" s="115"/>
      <c r="BZ217" s="115"/>
      <c r="CA217" s="119"/>
      <c r="CB217" s="353"/>
      <c r="CC217" s="372"/>
      <c r="CD217" s="119"/>
      <c r="CE217" s="120"/>
      <c r="CF217" s="120"/>
      <c r="CG217" s="120"/>
      <c r="CH217" s="120"/>
      <c r="CI217" s="120"/>
      <c r="CJ217" s="120"/>
      <c r="CK217" s="263" t="str">
        <f>IF(ISBLANK('New Item VENDOR TAB'!N217),"",'New Item VENDOR TAB'!N217)</f>
        <v/>
      </c>
      <c r="CL217" s="375"/>
      <c r="CM217" s="234"/>
      <c r="CN217" s="120"/>
      <c r="CO217" s="120"/>
      <c r="CP217" s="120"/>
    </row>
    <row r="218" spans="1:94" ht="15.6" customHeight="1">
      <c r="A218" s="107" t="str">
        <f>IF(ISBLANK('New Item VENDOR TAB'!A218),"",'New Item VENDOR TAB'!A218)</f>
        <v/>
      </c>
      <c r="B218" s="128"/>
      <c r="C218" s="107" t="str">
        <f>IF(ISBLANK('New Item VENDOR TAB'!B218),"",'New Item VENDOR TAB'!B218)</f>
        <v/>
      </c>
      <c r="D218" s="128"/>
      <c r="E218" s="128"/>
      <c r="F218" s="108" t="str">
        <f>IF(ISBLANK('New Item VENDOR TAB'!C218),"",'New Item VENDOR TAB'!C218)</f>
        <v/>
      </c>
      <c r="G218" s="111" t="str">
        <f>IF(ISBLANK('New Item VENDOR TAB'!D218),"",'New Item VENDOR TAB'!D218)</f>
        <v/>
      </c>
      <c r="H218" s="108" t="str">
        <f>IF(ISBLANK('New Item VENDOR TAB'!E218),"",'New Item VENDOR TAB'!E218)</f>
        <v/>
      </c>
      <c r="I218" s="260" t="str">
        <f>IF(ISBLANK('New Item VENDOR TAB'!F218),"",'New Item VENDOR TAB'!F218)</f>
        <v/>
      </c>
      <c r="J218" s="110" t="str">
        <f>IF(ISBLANK('New Item VENDOR TAB'!G218),"",'New Item VENDOR TAB'!G218)</f>
        <v/>
      </c>
      <c r="K218" s="110" t="str">
        <f>IF(ISBLANK('New Item VENDOR TAB'!H218),"",'New Item VENDOR TAB'!H218)</f>
        <v/>
      </c>
      <c r="L218" s="111" t="str">
        <f>IF(ISBLANK('New Item VENDOR TAB'!AW218),"",'New Item VENDOR TAB'!AW218)</f>
        <v/>
      </c>
      <c r="M218" s="111" t="str">
        <f>IF(ISBLANK('New Item VENDOR TAB'!AX218),"",'New Item VENDOR TAB'!AX218)</f>
        <v/>
      </c>
      <c r="N218" s="113" t="str">
        <f>IF(ISBLANK('New Item VENDOR TAB'!AY218),"",'New Item VENDOR TAB'!AY218)</f>
        <v/>
      </c>
      <c r="O218" s="173" t="str">
        <f>IF(ISBLANK('New Item VENDOR TAB'!AZ218),"",'New Item VENDOR TAB'!AZ218)</f>
        <v/>
      </c>
      <c r="P218" s="173" t="str">
        <f>IF(ISBLANK('New Item VENDOR TAB'!BA218),"",'New Item VENDOR TAB'!BA218)</f>
        <v/>
      </c>
      <c r="Q218" s="111" t="str">
        <f>IF(ISBLANK('New Item VENDOR TAB'!I218),"",'New Item VENDOR TAB'!I218)</f>
        <v/>
      </c>
      <c r="R218" s="111" t="str">
        <f>IF(ISBLANK('New Item VENDOR TAB'!J218),"",'New Item VENDOR TAB'!J218)</f>
        <v/>
      </c>
      <c r="S218" s="165" t="str">
        <f>IF(ISBLANK('New Item VENDOR TAB'!K218),"",'New Item VENDOR TAB'!K218)</f>
        <v/>
      </c>
      <c r="T218" s="112" t="str">
        <f>IF(ISBLANK('New Item VENDOR TAB'!L218),"",'New Item VENDOR TAB'!L218)</f>
        <v/>
      </c>
      <c r="U218" s="114" t="str">
        <f>IF(ISBLANK('New Item VENDOR TAB'!M218),"",'New Item VENDOR TAB'!M218)</f>
        <v/>
      </c>
      <c r="V218" s="115" t="str">
        <f>IF(ISBLANK('New Item VENDOR TAB'!N218),"",'New Item VENDOR TAB'!N218)</f>
        <v/>
      </c>
      <c r="W218" s="115" t="str">
        <f>IF(ISBLANK('New Item VENDOR TAB'!O218),"",'New Item VENDOR TAB'!O218)</f>
        <v/>
      </c>
      <c r="X218" s="170" t="str">
        <f>IF(ISBLANK('New Item VENDOR TAB'!P218),"",'New Item VENDOR TAB'!P218)</f>
        <v/>
      </c>
      <c r="Y218" s="240" t="str">
        <f>IF(ISBLANK('New Item VENDOR TAB'!Q218),"",'New Item VENDOR TAB'!Q218)</f>
        <v/>
      </c>
      <c r="Z218" s="113" t="str">
        <f>IF(ISBLANK('New Item VENDOR TAB'!R218),"",'New Item VENDOR TAB'!R218)</f>
        <v/>
      </c>
      <c r="AA218" s="113" t="str">
        <f>IF(ISBLANK('New Item VENDOR TAB'!S218),"",'New Item VENDOR TAB'!S218)</f>
        <v/>
      </c>
      <c r="AB218" s="119" t="str">
        <f>IF(ISBLANK('New Item VENDOR TAB'!T218),"",'New Item VENDOR TAB'!T218)</f>
        <v/>
      </c>
      <c r="AC218" s="119" t="str">
        <f>IF(ISBLANK('New Item VENDOR TAB'!U218),"",'New Item VENDOR TAB'!U218)</f>
        <v/>
      </c>
      <c r="AD218" s="173" t="str">
        <f>IF(ISBLANK('New Item VENDOR TAB'!V218),"",'New Item VENDOR TAB'!V218)</f>
        <v/>
      </c>
      <c r="AE218" s="173" t="str">
        <f>IF(ISBLANK('New Item VENDOR TAB'!W218),"",'New Item VENDOR TAB'!W218)</f>
        <v/>
      </c>
      <c r="AF218" s="174" t="str">
        <f>IF(ISBLANK('New Item VENDOR TAB'!X218),"",'New Item VENDOR TAB'!X218)</f>
        <v/>
      </c>
      <c r="AG218" s="174" t="str">
        <f>IF(ISBLANK('New Item VENDOR TAB'!Y218),"",'New Item VENDOR TAB'!Y218)</f>
        <v/>
      </c>
      <c r="AH218" s="174" t="str">
        <f>IF(ISBLANK('New Item VENDOR TAB'!Z218),"",'New Item VENDOR TAB'!Z218)</f>
        <v/>
      </c>
      <c r="AI218" s="175" t="str">
        <f>IF(ISBLANK('New Item VENDOR TAB'!AA218),"",'New Item VENDOR TAB'!AA218)</f>
        <v/>
      </c>
      <c r="AJ218" s="174" t="str">
        <f>IF(ISBLANK('New Item VENDOR TAB'!AB218),"",'New Item VENDOR TAB'!AB218)</f>
        <v/>
      </c>
      <c r="AK218" s="174" t="str">
        <f>IF(ISBLANK('New Item VENDOR TAB'!AC218),"",'New Item VENDOR TAB'!AC218)</f>
        <v/>
      </c>
      <c r="AL218" s="174" t="str">
        <f>IF(ISBLANK('New Item VENDOR TAB'!AD218),"",'New Item VENDOR TAB'!AD218)</f>
        <v/>
      </c>
      <c r="AM218" s="264">
        <f>IF(ISBLANK('New Item VENDOR TAB'!AE218),"",'New Item VENDOR TAB'!AE218)</f>
        <v>0</v>
      </c>
      <c r="AN218" s="115" t="str">
        <f>IF(ISBLANK('New Item VENDOR TAB'!AF218),"",'New Item VENDOR TAB'!AF218)</f>
        <v/>
      </c>
      <c r="AO218" s="116" t="str">
        <f>IF(ISBLANK('New Item VENDOR TAB'!AG218),"",'New Item VENDOR TAB'!AG218)</f>
        <v/>
      </c>
      <c r="AP218" s="117" t="str">
        <f>IF(ISBLANK('New Item VENDOR TAB'!AH218),"",'New Item VENDOR TAB'!AH218)</f>
        <v/>
      </c>
      <c r="AQ218" s="241" t="str">
        <f>IF(ISBLANK('New Item VENDOR TAB'!AI218),"",'New Item VENDOR TAB'!AI218)</f>
        <v/>
      </c>
      <c r="AR218" s="115" t="str">
        <f>IF(ISBLANK('New Item VENDOR TAB'!AJ218),"",'New Item VENDOR TAB'!AJ218)</f>
        <v/>
      </c>
      <c r="AS218" s="115" t="str">
        <f>IF(ISBLANK('New Item VENDOR TAB'!AK218),"",'New Item VENDOR TAB'!AK218)</f>
        <v/>
      </c>
      <c r="AT218" s="114" t="str">
        <f>IF(ISBLANK('New Item VENDOR TAB'!AL218),"",'New Item VENDOR TAB'!AL218)</f>
        <v xml:space="preserve"> </v>
      </c>
      <c r="AU218" s="220" t="str">
        <f>IF(ISBLANK('New Item VENDOR TAB'!AM218),"",'New Item VENDOR TAB'!AM218)</f>
        <v/>
      </c>
      <c r="AV218" s="253" t="str">
        <f>IF(ISBLANK('New Item VENDOR TAB'!AN218),"",'New Item VENDOR TAB'!AN218)</f>
        <v/>
      </c>
      <c r="AW218" s="253" t="str">
        <f>IF(ISBLANK('New Item VENDOR TAB'!AO218),"",'New Item VENDOR TAB'!AO218)</f>
        <v/>
      </c>
      <c r="AX218" s="179" t="str">
        <f>IF(ISBLANK('New Item VENDOR TAB'!AP218),"",'New Item VENDOR TAB'!AP218)</f>
        <v/>
      </c>
      <c r="AY218" s="179" t="str">
        <f>IF(ISBLANK('New Item VENDOR TAB'!AQ218),"",'New Item VENDOR TAB'!AQ218)</f>
        <v/>
      </c>
      <c r="AZ218" s="179" t="str">
        <f>IF(ISBLANK('New Item VENDOR TAB'!AR218),"",'New Item VENDOR TAB'!AR218)</f>
        <v/>
      </c>
      <c r="BA218" s="179" t="str">
        <f>IF(ISBLANK('New Item VENDOR TAB'!AS218),"",'New Item VENDOR TAB'!AS218)</f>
        <v/>
      </c>
      <c r="BB218" s="179" t="str">
        <f>IF(ISBLANK('New Item VENDOR TAB'!AT218),"",'New Item VENDOR TAB'!AT218)</f>
        <v/>
      </c>
      <c r="BC218" s="179" t="str">
        <f>IF(ISBLANK('New Item VENDOR TAB'!AU218),"",'New Item VENDOR TAB'!AU218)</f>
        <v/>
      </c>
      <c r="BD218" s="261" t="str">
        <f>IF(ISBLANK('New Item VENDOR TAB'!AV218),"",'New Item VENDOR TAB'!AV218)</f>
        <v/>
      </c>
      <c r="BE218" s="118"/>
      <c r="BF218" s="118"/>
      <c r="BG218" s="246"/>
      <c r="BH218" s="111"/>
      <c r="BI218" s="111"/>
      <c r="BJ218" s="111"/>
      <c r="BK218" s="119"/>
      <c r="BL218" s="115"/>
      <c r="BM218" s="115"/>
      <c r="BN218" s="115"/>
      <c r="BO218" s="173"/>
      <c r="BP218" s="274" t="e">
        <f>VLOOKUP(BR218,'Segment Hierarchy'!G:J,3,FALSE)</f>
        <v>#N/A</v>
      </c>
      <c r="BQ218" s="318" t="e">
        <f>(VLOOKUP(BR218,'Segment Hierarchy'!G:J,4,FALSE))</f>
        <v>#N/A</v>
      </c>
      <c r="BR218" s="181"/>
      <c r="BS218" s="114"/>
      <c r="BT218" s="112"/>
      <c r="BU218" s="179"/>
      <c r="BV218" s="244" t="str">
        <f t="shared" si="4"/>
        <v/>
      </c>
      <c r="BW218" s="119"/>
      <c r="BX218" s="118"/>
      <c r="BY218" s="115"/>
      <c r="BZ218" s="115"/>
      <c r="CA218" s="119"/>
      <c r="CB218" s="353"/>
      <c r="CC218" s="372"/>
      <c r="CD218" s="119"/>
      <c r="CE218" s="120"/>
      <c r="CF218" s="120"/>
      <c r="CG218" s="120"/>
      <c r="CH218" s="120"/>
      <c r="CI218" s="120"/>
      <c r="CJ218" s="120"/>
      <c r="CK218" s="263" t="str">
        <f>IF(ISBLANK('New Item VENDOR TAB'!N218),"",'New Item VENDOR TAB'!N218)</f>
        <v/>
      </c>
      <c r="CL218" s="375"/>
      <c r="CM218" s="234"/>
      <c r="CN218" s="120"/>
      <c r="CO218" s="120"/>
      <c r="CP218" s="120"/>
    </row>
    <row r="219" spans="1:94" ht="15.6" customHeight="1">
      <c r="A219" s="107" t="str">
        <f>IF(ISBLANK('New Item VENDOR TAB'!A219),"",'New Item VENDOR TAB'!A219)</f>
        <v/>
      </c>
      <c r="B219" s="128"/>
      <c r="C219" s="107" t="str">
        <f>IF(ISBLANK('New Item VENDOR TAB'!B219),"",'New Item VENDOR TAB'!B219)</f>
        <v/>
      </c>
      <c r="D219" s="128"/>
      <c r="E219" s="128"/>
      <c r="F219" s="108" t="str">
        <f>IF(ISBLANK('New Item VENDOR TAB'!C219),"",'New Item VENDOR TAB'!C219)</f>
        <v/>
      </c>
      <c r="G219" s="111" t="str">
        <f>IF(ISBLANK('New Item VENDOR TAB'!D219),"",'New Item VENDOR TAB'!D219)</f>
        <v/>
      </c>
      <c r="H219" s="108" t="str">
        <f>IF(ISBLANK('New Item VENDOR TAB'!E219),"",'New Item VENDOR TAB'!E219)</f>
        <v/>
      </c>
      <c r="I219" s="260" t="str">
        <f>IF(ISBLANK('New Item VENDOR TAB'!F219),"",'New Item VENDOR TAB'!F219)</f>
        <v/>
      </c>
      <c r="J219" s="110" t="str">
        <f>IF(ISBLANK('New Item VENDOR TAB'!G219),"",'New Item VENDOR TAB'!G219)</f>
        <v/>
      </c>
      <c r="K219" s="110" t="str">
        <f>IF(ISBLANK('New Item VENDOR TAB'!H219),"",'New Item VENDOR TAB'!H219)</f>
        <v/>
      </c>
      <c r="L219" s="111" t="str">
        <f>IF(ISBLANK('New Item VENDOR TAB'!AW219),"",'New Item VENDOR TAB'!AW219)</f>
        <v/>
      </c>
      <c r="M219" s="111" t="str">
        <f>IF(ISBLANK('New Item VENDOR TAB'!AX219),"",'New Item VENDOR TAB'!AX219)</f>
        <v/>
      </c>
      <c r="N219" s="113" t="str">
        <f>IF(ISBLANK('New Item VENDOR TAB'!AY219),"",'New Item VENDOR TAB'!AY219)</f>
        <v/>
      </c>
      <c r="O219" s="173" t="str">
        <f>IF(ISBLANK('New Item VENDOR TAB'!AZ219),"",'New Item VENDOR TAB'!AZ219)</f>
        <v/>
      </c>
      <c r="P219" s="173" t="str">
        <f>IF(ISBLANK('New Item VENDOR TAB'!BA219),"",'New Item VENDOR TAB'!BA219)</f>
        <v/>
      </c>
      <c r="Q219" s="111" t="str">
        <f>IF(ISBLANK('New Item VENDOR TAB'!I219),"",'New Item VENDOR TAB'!I219)</f>
        <v/>
      </c>
      <c r="R219" s="111" t="str">
        <f>IF(ISBLANK('New Item VENDOR TAB'!J219),"",'New Item VENDOR TAB'!J219)</f>
        <v/>
      </c>
      <c r="S219" s="165" t="str">
        <f>IF(ISBLANK('New Item VENDOR TAB'!K219),"",'New Item VENDOR TAB'!K219)</f>
        <v/>
      </c>
      <c r="T219" s="112" t="str">
        <f>IF(ISBLANK('New Item VENDOR TAB'!L219),"",'New Item VENDOR TAB'!L219)</f>
        <v/>
      </c>
      <c r="U219" s="114" t="str">
        <f>IF(ISBLANK('New Item VENDOR TAB'!M219),"",'New Item VENDOR TAB'!M219)</f>
        <v/>
      </c>
      <c r="V219" s="115" t="str">
        <f>IF(ISBLANK('New Item VENDOR TAB'!N219),"",'New Item VENDOR TAB'!N219)</f>
        <v/>
      </c>
      <c r="W219" s="115" t="str">
        <f>IF(ISBLANK('New Item VENDOR TAB'!O219),"",'New Item VENDOR TAB'!O219)</f>
        <v/>
      </c>
      <c r="X219" s="170" t="str">
        <f>IF(ISBLANK('New Item VENDOR TAB'!P219),"",'New Item VENDOR TAB'!P219)</f>
        <v/>
      </c>
      <c r="Y219" s="240" t="str">
        <f>IF(ISBLANK('New Item VENDOR TAB'!Q219),"",'New Item VENDOR TAB'!Q219)</f>
        <v/>
      </c>
      <c r="Z219" s="113" t="str">
        <f>IF(ISBLANK('New Item VENDOR TAB'!R219),"",'New Item VENDOR TAB'!R219)</f>
        <v/>
      </c>
      <c r="AA219" s="113" t="str">
        <f>IF(ISBLANK('New Item VENDOR TAB'!S219),"",'New Item VENDOR TAB'!S219)</f>
        <v/>
      </c>
      <c r="AB219" s="119" t="str">
        <f>IF(ISBLANK('New Item VENDOR TAB'!T219),"",'New Item VENDOR TAB'!T219)</f>
        <v/>
      </c>
      <c r="AC219" s="119" t="str">
        <f>IF(ISBLANK('New Item VENDOR TAB'!U219),"",'New Item VENDOR TAB'!U219)</f>
        <v/>
      </c>
      <c r="AD219" s="173" t="str">
        <f>IF(ISBLANK('New Item VENDOR TAB'!V219),"",'New Item VENDOR TAB'!V219)</f>
        <v/>
      </c>
      <c r="AE219" s="173" t="str">
        <f>IF(ISBLANK('New Item VENDOR TAB'!W219),"",'New Item VENDOR TAB'!W219)</f>
        <v/>
      </c>
      <c r="AF219" s="174" t="str">
        <f>IF(ISBLANK('New Item VENDOR TAB'!X219),"",'New Item VENDOR TAB'!X219)</f>
        <v/>
      </c>
      <c r="AG219" s="174" t="str">
        <f>IF(ISBLANK('New Item VENDOR TAB'!Y219),"",'New Item VENDOR TAB'!Y219)</f>
        <v/>
      </c>
      <c r="AH219" s="174" t="str">
        <f>IF(ISBLANK('New Item VENDOR TAB'!Z219),"",'New Item VENDOR TAB'!Z219)</f>
        <v/>
      </c>
      <c r="AI219" s="175" t="str">
        <f>IF(ISBLANK('New Item VENDOR TAB'!AA219),"",'New Item VENDOR TAB'!AA219)</f>
        <v/>
      </c>
      <c r="AJ219" s="174" t="str">
        <f>IF(ISBLANK('New Item VENDOR TAB'!AB219),"",'New Item VENDOR TAB'!AB219)</f>
        <v/>
      </c>
      <c r="AK219" s="174" t="str">
        <f>IF(ISBLANK('New Item VENDOR TAB'!AC219),"",'New Item VENDOR TAB'!AC219)</f>
        <v/>
      </c>
      <c r="AL219" s="174" t="str">
        <f>IF(ISBLANK('New Item VENDOR TAB'!AD219),"",'New Item VENDOR TAB'!AD219)</f>
        <v/>
      </c>
      <c r="AM219" s="264">
        <f>IF(ISBLANK('New Item VENDOR TAB'!AE219),"",'New Item VENDOR TAB'!AE219)</f>
        <v>0</v>
      </c>
      <c r="AN219" s="115" t="str">
        <f>IF(ISBLANK('New Item VENDOR TAB'!AF219),"",'New Item VENDOR TAB'!AF219)</f>
        <v/>
      </c>
      <c r="AO219" s="116" t="str">
        <f>IF(ISBLANK('New Item VENDOR TAB'!AG219),"",'New Item VENDOR TAB'!AG219)</f>
        <v/>
      </c>
      <c r="AP219" s="117" t="str">
        <f>IF(ISBLANK('New Item VENDOR TAB'!AH219),"",'New Item VENDOR TAB'!AH219)</f>
        <v/>
      </c>
      <c r="AQ219" s="241" t="str">
        <f>IF(ISBLANK('New Item VENDOR TAB'!AI219),"",'New Item VENDOR TAB'!AI219)</f>
        <v/>
      </c>
      <c r="AR219" s="115" t="str">
        <f>IF(ISBLANK('New Item VENDOR TAB'!AJ219),"",'New Item VENDOR TAB'!AJ219)</f>
        <v/>
      </c>
      <c r="AS219" s="115" t="str">
        <f>IF(ISBLANK('New Item VENDOR TAB'!AK219),"",'New Item VENDOR TAB'!AK219)</f>
        <v/>
      </c>
      <c r="AT219" s="114" t="str">
        <f>IF(ISBLANK('New Item VENDOR TAB'!AL219),"",'New Item VENDOR TAB'!AL219)</f>
        <v xml:space="preserve"> </v>
      </c>
      <c r="AU219" s="220" t="str">
        <f>IF(ISBLANK('New Item VENDOR TAB'!AM219),"",'New Item VENDOR TAB'!AM219)</f>
        <v/>
      </c>
      <c r="AV219" s="253" t="str">
        <f>IF(ISBLANK('New Item VENDOR TAB'!AN219),"",'New Item VENDOR TAB'!AN219)</f>
        <v/>
      </c>
      <c r="AW219" s="253" t="str">
        <f>IF(ISBLANK('New Item VENDOR TAB'!AO219),"",'New Item VENDOR TAB'!AO219)</f>
        <v/>
      </c>
      <c r="AX219" s="179" t="str">
        <f>IF(ISBLANK('New Item VENDOR TAB'!AP219),"",'New Item VENDOR TAB'!AP219)</f>
        <v/>
      </c>
      <c r="AY219" s="179" t="str">
        <f>IF(ISBLANK('New Item VENDOR TAB'!AQ219),"",'New Item VENDOR TAB'!AQ219)</f>
        <v/>
      </c>
      <c r="AZ219" s="179" t="str">
        <f>IF(ISBLANK('New Item VENDOR TAB'!AR219),"",'New Item VENDOR TAB'!AR219)</f>
        <v/>
      </c>
      <c r="BA219" s="179" t="str">
        <f>IF(ISBLANK('New Item VENDOR TAB'!AS219),"",'New Item VENDOR TAB'!AS219)</f>
        <v/>
      </c>
      <c r="BB219" s="179" t="str">
        <f>IF(ISBLANK('New Item VENDOR TAB'!AT219),"",'New Item VENDOR TAB'!AT219)</f>
        <v/>
      </c>
      <c r="BC219" s="179" t="str">
        <f>IF(ISBLANK('New Item VENDOR TAB'!AU219),"",'New Item VENDOR TAB'!AU219)</f>
        <v/>
      </c>
      <c r="BD219" s="261" t="str">
        <f>IF(ISBLANK('New Item VENDOR TAB'!AV219),"",'New Item VENDOR TAB'!AV219)</f>
        <v/>
      </c>
      <c r="BE219" s="118"/>
      <c r="BF219" s="118"/>
      <c r="BG219" s="246"/>
      <c r="BH219" s="111"/>
      <c r="BI219" s="111"/>
      <c r="BJ219" s="111"/>
      <c r="BK219" s="119"/>
      <c r="BL219" s="115"/>
      <c r="BM219" s="115"/>
      <c r="BN219" s="115"/>
      <c r="BO219" s="173"/>
      <c r="BP219" s="274" t="e">
        <f>VLOOKUP(BR219,'Segment Hierarchy'!G:J,3,FALSE)</f>
        <v>#N/A</v>
      </c>
      <c r="BQ219" s="318" t="e">
        <f>(VLOOKUP(BR219,'Segment Hierarchy'!G:J,4,FALSE))</f>
        <v>#N/A</v>
      </c>
      <c r="BR219" s="181"/>
      <c r="BS219" s="114"/>
      <c r="BT219" s="112"/>
      <c r="BU219" s="179"/>
      <c r="BV219" s="244" t="str">
        <f t="shared" si="4"/>
        <v/>
      </c>
      <c r="BW219" s="119"/>
      <c r="BX219" s="118"/>
      <c r="BY219" s="115"/>
      <c r="BZ219" s="115"/>
      <c r="CA219" s="119"/>
      <c r="CB219" s="353"/>
      <c r="CC219" s="372"/>
      <c r="CD219" s="119"/>
      <c r="CE219" s="120"/>
      <c r="CF219" s="120"/>
      <c r="CG219" s="120"/>
      <c r="CH219" s="120"/>
      <c r="CI219" s="120"/>
      <c r="CJ219" s="120"/>
      <c r="CK219" s="263" t="str">
        <f>IF(ISBLANK('New Item VENDOR TAB'!N219),"",'New Item VENDOR TAB'!N219)</f>
        <v/>
      </c>
      <c r="CL219" s="375"/>
      <c r="CM219" s="234"/>
      <c r="CN219" s="120"/>
      <c r="CO219" s="120"/>
      <c r="CP219" s="120"/>
    </row>
    <row r="220" spans="1:94" ht="15.6" customHeight="1">
      <c r="A220" s="107" t="str">
        <f>IF(ISBLANK('New Item VENDOR TAB'!A220),"",'New Item VENDOR TAB'!A220)</f>
        <v/>
      </c>
      <c r="B220" s="128"/>
      <c r="C220" s="107" t="str">
        <f>IF(ISBLANK('New Item VENDOR TAB'!B220),"",'New Item VENDOR TAB'!B220)</f>
        <v/>
      </c>
      <c r="D220" s="128"/>
      <c r="E220" s="128"/>
      <c r="F220" s="108" t="str">
        <f>IF(ISBLANK('New Item VENDOR TAB'!C220),"",'New Item VENDOR TAB'!C220)</f>
        <v/>
      </c>
      <c r="G220" s="111" t="str">
        <f>IF(ISBLANK('New Item VENDOR TAB'!D220),"",'New Item VENDOR TAB'!D220)</f>
        <v/>
      </c>
      <c r="H220" s="108" t="str">
        <f>IF(ISBLANK('New Item VENDOR TAB'!E220),"",'New Item VENDOR TAB'!E220)</f>
        <v/>
      </c>
      <c r="I220" s="260" t="str">
        <f>IF(ISBLANK('New Item VENDOR TAB'!F220),"",'New Item VENDOR TAB'!F220)</f>
        <v/>
      </c>
      <c r="J220" s="110" t="str">
        <f>IF(ISBLANK('New Item VENDOR TAB'!G220),"",'New Item VENDOR TAB'!G220)</f>
        <v/>
      </c>
      <c r="K220" s="110" t="str">
        <f>IF(ISBLANK('New Item VENDOR TAB'!H220),"",'New Item VENDOR TAB'!H220)</f>
        <v/>
      </c>
      <c r="L220" s="111" t="str">
        <f>IF(ISBLANK('New Item VENDOR TAB'!AW220),"",'New Item VENDOR TAB'!AW220)</f>
        <v/>
      </c>
      <c r="M220" s="111" t="str">
        <f>IF(ISBLANK('New Item VENDOR TAB'!AX220),"",'New Item VENDOR TAB'!AX220)</f>
        <v/>
      </c>
      <c r="N220" s="113" t="str">
        <f>IF(ISBLANK('New Item VENDOR TAB'!AY220),"",'New Item VENDOR TAB'!AY220)</f>
        <v/>
      </c>
      <c r="O220" s="173" t="str">
        <f>IF(ISBLANK('New Item VENDOR TAB'!AZ220),"",'New Item VENDOR TAB'!AZ220)</f>
        <v/>
      </c>
      <c r="P220" s="173" t="str">
        <f>IF(ISBLANK('New Item VENDOR TAB'!BA220),"",'New Item VENDOR TAB'!BA220)</f>
        <v/>
      </c>
      <c r="Q220" s="111" t="str">
        <f>IF(ISBLANK('New Item VENDOR TAB'!I220),"",'New Item VENDOR TAB'!I220)</f>
        <v/>
      </c>
      <c r="R220" s="111" t="str">
        <f>IF(ISBLANK('New Item VENDOR TAB'!J220),"",'New Item VENDOR TAB'!J220)</f>
        <v/>
      </c>
      <c r="S220" s="165" t="str">
        <f>IF(ISBLANK('New Item VENDOR TAB'!K220),"",'New Item VENDOR TAB'!K220)</f>
        <v/>
      </c>
      <c r="T220" s="112" t="str">
        <f>IF(ISBLANK('New Item VENDOR TAB'!L220),"",'New Item VENDOR TAB'!L220)</f>
        <v/>
      </c>
      <c r="U220" s="114" t="str">
        <f>IF(ISBLANK('New Item VENDOR TAB'!M220),"",'New Item VENDOR TAB'!M220)</f>
        <v/>
      </c>
      <c r="V220" s="115" t="str">
        <f>IF(ISBLANK('New Item VENDOR TAB'!N220),"",'New Item VENDOR TAB'!N220)</f>
        <v/>
      </c>
      <c r="W220" s="115" t="str">
        <f>IF(ISBLANK('New Item VENDOR TAB'!O220),"",'New Item VENDOR TAB'!O220)</f>
        <v/>
      </c>
      <c r="X220" s="170" t="str">
        <f>IF(ISBLANK('New Item VENDOR TAB'!P220),"",'New Item VENDOR TAB'!P220)</f>
        <v/>
      </c>
      <c r="Y220" s="240" t="str">
        <f>IF(ISBLANK('New Item VENDOR TAB'!Q220),"",'New Item VENDOR TAB'!Q220)</f>
        <v/>
      </c>
      <c r="Z220" s="113" t="str">
        <f>IF(ISBLANK('New Item VENDOR TAB'!R220),"",'New Item VENDOR TAB'!R220)</f>
        <v/>
      </c>
      <c r="AA220" s="113" t="str">
        <f>IF(ISBLANK('New Item VENDOR TAB'!S220),"",'New Item VENDOR TAB'!S220)</f>
        <v/>
      </c>
      <c r="AB220" s="119" t="str">
        <f>IF(ISBLANK('New Item VENDOR TAB'!T220),"",'New Item VENDOR TAB'!T220)</f>
        <v/>
      </c>
      <c r="AC220" s="119" t="str">
        <f>IF(ISBLANK('New Item VENDOR TAB'!U220),"",'New Item VENDOR TAB'!U220)</f>
        <v/>
      </c>
      <c r="AD220" s="173" t="str">
        <f>IF(ISBLANK('New Item VENDOR TAB'!V220),"",'New Item VENDOR TAB'!V220)</f>
        <v/>
      </c>
      <c r="AE220" s="173" t="str">
        <f>IF(ISBLANK('New Item VENDOR TAB'!W220),"",'New Item VENDOR TAB'!W220)</f>
        <v/>
      </c>
      <c r="AF220" s="174" t="str">
        <f>IF(ISBLANK('New Item VENDOR TAB'!X220),"",'New Item VENDOR TAB'!X220)</f>
        <v/>
      </c>
      <c r="AG220" s="174" t="str">
        <f>IF(ISBLANK('New Item VENDOR TAB'!Y220),"",'New Item VENDOR TAB'!Y220)</f>
        <v/>
      </c>
      <c r="AH220" s="174" t="str">
        <f>IF(ISBLANK('New Item VENDOR TAB'!Z220),"",'New Item VENDOR TAB'!Z220)</f>
        <v/>
      </c>
      <c r="AI220" s="175" t="str">
        <f>IF(ISBLANK('New Item VENDOR TAB'!AA220),"",'New Item VENDOR TAB'!AA220)</f>
        <v/>
      </c>
      <c r="AJ220" s="174" t="str">
        <f>IF(ISBLANK('New Item VENDOR TAB'!AB220),"",'New Item VENDOR TAB'!AB220)</f>
        <v/>
      </c>
      <c r="AK220" s="174" t="str">
        <f>IF(ISBLANK('New Item VENDOR TAB'!AC220),"",'New Item VENDOR TAB'!AC220)</f>
        <v/>
      </c>
      <c r="AL220" s="174" t="str">
        <f>IF(ISBLANK('New Item VENDOR TAB'!AD220),"",'New Item VENDOR TAB'!AD220)</f>
        <v/>
      </c>
      <c r="AM220" s="264">
        <f>IF(ISBLANK('New Item VENDOR TAB'!AE220),"",'New Item VENDOR TAB'!AE220)</f>
        <v>0</v>
      </c>
      <c r="AN220" s="115" t="str">
        <f>IF(ISBLANK('New Item VENDOR TAB'!AF220),"",'New Item VENDOR TAB'!AF220)</f>
        <v/>
      </c>
      <c r="AO220" s="116" t="str">
        <f>IF(ISBLANK('New Item VENDOR TAB'!AG220),"",'New Item VENDOR TAB'!AG220)</f>
        <v/>
      </c>
      <c r="AP220" s="117" t="str">
        <f>IF(ISBLANK('New Item VENDOR TAB'!AH220),"",'New Item VENDOR TAB'!AH220)</f>
        <v/>
      </c>
      <c r="AQ220" s="241" t="str">
        <f>IF(ISBLANK('New Item VENDOR TAB'!AI220),"",'New Item VENDOR TAB'!AI220)</f>
        <v/>
      </c>
      <c r="AR220" s="115" t="str">
        <f>IF(ISBLANK('New Item VENDOR TAB'!AJ220),"",'New Item VENDOR TAB'!AJ220)</f>
        <v/>
      </c>
      <c r="AS220" s="115" t="str">
        <f>IF(ISBLANK('New Item VENDOR TAB'!AK220),"",'New Item VENDOR TAB'!AK220)</f>
        <v/>
      </c>
      <c r="AT220" s="114" t="str">
        <f>IF(ISBLANK('New Item VENDOR TAB'!AL220),"",'New Item VENDOR TAB'!AL220)</f>
        <v xml:space="preserve"> </v>
      </c>
      <c r="AU220" s="220" t="str">
        <f>IF(ISBLANK('New Item VENDOR TAB'!AM220),"",'New Item VENDOR TAB'!AM220)</f>
        <v/>
      </c>
      <c r="AV220" s="253" t="str">
        <f>IF(ISBLANK('New Item VENDOR TAB'!AN220),"",'New Item VENDOR TAB'!AN220)</f>
        <v/>
      </c>
      <c r="AW220" s="253" t="str">
        <f>IF(ISBLANK('New Item VENDOR TAB'!AO220),"",'New Item VENDOR TAB'!AO220)</f>
        <v/>
      </c>
      <c r="AX220" s="179" t="str">
        <f>IF(ISBLANK('New Item VENDOR TAB'!AP220),"",'New Item VENDOR TAB'!AP220)</f>
        <v/>
      </c>
      <c r="AY220" s="179" t="str">
        <f>IF(ISBLANK('New Item VENDOR TAB'!AQ220),"",'New Item VENDOR TAB'!AQ220)</f>
        <v/>
      </c>
      <c r="AZ220" s="179" t="str">
        <f>IF(ISBLANK('New Item VENDOR TAB'!AR220),"",'New Item VENDOR TAB'!AR220)</f>
        <v/>
      </c>
      <c r="BA220" s="179" t="str">
        <f>IF(ISBLANK('New Item VENDOR TAB'!AS220),"",'New Item VENDOR TAB'!AS220)</f>
        <v/>
      </c>
      <c r="BB220" s="179" t="str">
        <f>IF(ISBLANK('New Item VENDOR TAB'!AT220),"",'New Item VENDOR TAB'!AT220)</f>
        <v/>
      </c>
      <c r="BC220" s="179" t="str">
        <f>IF(ISBLANK('New Item VENDOR TAB'!AU220),"",'New Item VENDOR TAB'!AU220)</f>
        <v/>
      </c>
      <c r="BD220" s="261" t="str">
        <f>IF(ISBLANK('New Item VENDOR TAB'!AV220),"",'New Item VENDOR TAB'!AV220)</f>
        <v/>
      </c>
      <c r="BE220" s="118"/>
      <c r="BF220" s="118"/>
      <c r="BG220" s="246"/>
      <c r="BH220" s="111"/>
      <c r="BI220" s="111"/>
      <c r="BJ220" s="111"/>
      <c r="BK220" s="119"/>
      <c r="BL220" s="115"/>
      <c r="BM220" s="115"/>
      <c r="BN220" s="115"/>
      <c r="BO220" s="173"/>
      <c r="BP220" s="274" t="e">
        <f>VLOOKUP(BR220,'Segment Hierarchy'!G:J,3,FALSE)</f>
        <v>#N/A</v>
      </c>
      <c r="BQ220" s="318" t="e">
        <f>(VLOOKUP(BR220,'Segment Hierarchy'!G:J,4,FALSE))</f>
        <v>#N/A</v>
      </c>
      <c r="BR220" s="181"/>
      <c r="BS220" s="114"/>
      <c r="BT220" s="112"/>
      <c r="BU220" s="179"/>
      <c r="BV220" s="244" t="str">
        <f t="shared" si="4"/>
        <v/>
      </c>
      <c r="BW220" s="119"/>
      <c r="BX220" s="118"/>
      <c r="BY220" s="115"/>
      <c r="BZ220" s="115"/>
      <c r="CA220" s="119"/>
      <c r="CB220" s="353"/>
      <c r="CC220" s="372"/>
      <c r="CD220" s="119"/>
      <c r="CE220" s="120"/>
      <c r="CF220" s="120"/>
      <c r="CG220" s="120"/>
      <c r="CH220" s="120"/>
      <c r="CI220" s="120"/>
      <c r="CJ220" s="120"/>
      <c r="CK220" s="263" t="str">
        <f>IF(ISBLANK('New Item VENDOR TAB'!N220),"",'New Item VENDOR TAB'!N220)</f>
        <v/>
      </c>
      <c r="CL220" s="375"/>
      <c r="CM220" s="234"/>
      <c r="CN220" s="120"/>
      <c r="CO220" s="120"/>
      <c r="CP220" s="120"/>
    </row>
    <row r="221" spans="1:94" ht="15.6" customHeight="1">
      <c r="A221" s="107" t="str">
        <f>IF(ISBLANK('New Item VENDOR TAB'!A221),"",'New Item VENDOR TAB'!A221)</f>
        <v/>
      </c>
      <c r="B221" s="128"/>
      <c r="C221" s="107" t="str">
        <f>IF(ISBLANK('New Item VENDOR TAB'!B221),"",'New Item VENDOR TAB'!B221)</f>
        <v/>
      </c>
      <c r="D221" s="128"/>
      <c r="E221" s="128"/>
      <c r="F221" s="108" t="str">
        <f>IF(ISBLANK('New Item VENDOR TAB'!C221),"",'New Item VENDOR TAB'!C221)</f>
        <v/>
      </c>
      <c r="G221" s="111" t="str">
        <f>IF(ISBLANK('New Item VENDOR TAB'!D221),"",'New Item VENDOR TAB'!D221)</f>
        <v/>
      </c>
      <c r="H221" s="108" t="str">
        <f>IF(ISBLANK('New Item VENDOR TAB'!E221),"",'New Item VENDOR TAB'!E221)</f>
        <v/>
      </c>
      <c r="I221" s="260" t="str">
        <f>IF(ISBLANK('New Item VENDOR TAB'!F221),"",'New Item VENDOR TAB'!F221)</f>
        <v/>
      </c>
      <c r="J221" s="110" t="str">
        <f>IF(ISBLANK('New Item VENDOR TAB'!G221),"",'New Item VENDOR TAB'!G221)</f>
        <v/>
      </c>
      <c r="K221" s="110" t="str">
        <f>IF(ISBLANK('New Item VENDOR TAB'!H221),"",'New Item VENDOR TAB'!H221)</f>
        <v/>
      </c>
      <c r="L221" s="111" t="str">
        <f>IF(ISBLANK('New Item VENDOR TAB'!AW221),"",'New Item VENDOR TAB'!AW221)</f>
        <v/>
      </c>
      <c r="M221" s="111" t="str">
        <f>IF(ISBLANK('New Item VENDOR TAB'!AX221),"",'New Item VENDOR TAB'!AX221)</f>
        <v/>
      </c>
      <c r="N221" s="113" t="str">
        <f>IF(ISBLANK('New Item VENDOR TAB'!AY221),"",'New Item VENDOR TAB'!AY221)</f>
        <v/>
      </c>
      <c r="O221" s="173" t="str">
        <f>IF(ISBLANK('New Item VENDOR TAB'!AZ221),"",'New Item VENDOR TAB'!AZ221)</f>
        <v/>
      </c>
      <c r="P221" s="173" t="str">
        <f>IF(ISBLANK('New Item VENDOR TAB'!BA221),"",'New Item VENDOR TAB'!BA221)</f>
        <v/>
      </c>
      <c r="Q221" s="111" t="str">
        <f>IF(ISBLANK('New Item VENDOR TAB'!I221),"",'New Item VENDOR TAB'!I221)</f>
        <v/>
      </c>
      <c r="R221" s="111" t="str">
        <f>IF(ISBLANK('New Item VENDOR TAB'!J221),"",'New Item VENDOR TAB'!J221)</f>
        <v/>
      </c>
      <c r="S221" s="165" t="str">
        <f>IF(ISBLANK('New Item VENDOR TAB'!K221),"",'New Item VENDOR TAB'!K221)</f>
        <v/>
      </c>
      <c r="T221" s="112" t="str">
        <f>IF(ISBLANK('New Item VENDOR TAB'!L221),"",'New Item VENDOR TAB'!L221)</f>
        <v/>
      </c>
      <c r="U221" s="114" t="str">
        <f>IF(ISBLANK('New Item VENDOR TAB'!M221),"",'New Item VENDOR TAB'!M221)</f>
        <v/>
      </c>
      <c r="V221" s="115" t="str">
        <f>IF(ISBLANK('New Item VENDOR TAB'!N221),"",'New Item VENDOR TAB'!N221)</f>
        <v/>
      </c>
      <c r="W221" s="115" t="str">
        <f>IF(ISBLANK('New Item VENDOR TAB'!O221),"",'New Item VENDOR TAB'!O221)</f>
        <v/>
      </c>
      <c r="X221" s="170" t="str">
        <f>IF(ISBLANK('New Item VENDOR TAB'!P221),"",'New Item VENDOR TAB'!P221)</f>
        <v/>
      </c>
      <c r="Y221" s="240" t="str">
        <f>IF(ISBLANK('New Item VENDOR TAB'!Q221),"",'New Item VENDOR TAB'!Q221)</f>
        <v/>
      </c>
      <c r="Z221" s="113" t="str">
        <f>IF(ISBLANK('New Item VENDOR TAB'!R221),"",'New Item VENDOR TAB'!R221)</f>
        <v/>
      </c>
      <c r="AA221" s="113" t="str">
        <f>IF(ISBLANK('New Item VENDOR TAB'!S221),"",'New Item VENDOR TAB'!S221)</f>
        <v/>
      </c>
      <c r="AB221" s="119" t="str">
        <f>IF(ISBLANK('New Item VENDOR TAB'!T221),"",'New Item VENDOR TAB'!T221)</f>
        <v/>
      </c>
      <c r="AC221" s="119" t="str">
        <f>IF(ISBLANK('New Item VENDOR TAB'!U221),"",'New Item VENDOR TAB'!U221)</f>
        <v/>
      </c>
      <c r="AD221" s="173" t="str">
        <f>IF(ISBLANK('New Item VENDOR TAB'!V221),"",'New Item VENDOR TAB'!V221)</f>
        <v/>
      </c>
      <c r="AE221" s="173" t="str">
        <f>IF(ISBLANK('New Item VENDOR TAB'!W221),"",'New Item VENDOR TAB'!W221)</f>
        <v/>
      </c>
      <c r="AF221" s="174" t="str">
        <f>IF(ISBLANK('New Item VENDOR TAB'!X221),"",'New Item VENDOR TAB'!X221)</f>
        <v/>
      </c>
      <c r="AG221" s="174" t="str">
        <f>IF(ISBLANK('New Item VENDOR TAB'!Y221),"",'New Item VENDOR TAB'!Y221)</f>
        <v/>
      </c>
      <c r="AH221" s="174" t="str">
        <f>IF(ISBLANK('New Item VENDOR TAB'!Z221),"",'New Item VENDOR TAB'!Z221)</f>
        <v/>
      </c>
      <c r="AI221" s="175" t="str">
        <f>IF(ISBLANK('New Item VENDOR TAB'!AA221),"",'New Item VENDOR TAB'!AA221)</f>
        <v/>
      </c>
      <c r="AJ221" s="174" t="str">
        <f>IF(ISBLANK('New Item VENDOR TAB'!AB221),"",'New Item VENDOR TAB'!AB221)</f>
        <v/>
      </c>
      <c r="AK221" s="174" t="str">
        <f>IF(ISBLANK('New Item VENDOR TAB'!AC221),"",'New Item VENDOR TAB'!AC221)</f>
        <v/>
      </c>
      <c r="AL221" s="174" t="str">
        <f>IF(ISBLANK('New Item VENDOR TAB'!AD221),"",'New Item VENDOR TAB'!AD221)</f>
        <v/>
      </c>
      <c r="AM221" s="264">
        <f>IF(ISBLANK('New Item VENDOR TAB'!AE221),"",'New Item VENDOR TAB'!AE221)</f>
        <v>0</v>
      </c>
      <c r="AN221" s="115" t="str">
        <f>IF(ISBLANK('New Item VENDOR TAB'!AF221),"",'New Item VENDOR TAB'!AF221)</f>
        <v/>
      </c>
      <c r="AO221" s="116" t="str">
        <f>IF(ISBLANK('New Item VENDOR TAB'!AG221),"",'New Item VENDOR TAB'!AG221)</f>
        <v/>
      </c>
      <c r="AP221" s="117" t="str">
        <f>IF(ISBLANK('New Item VENDOR TAB'!AH221),"",'New Item VENDOR TAB'!AH221)</f>
        <v/>
      </c>
      <c r="AQ221" s="241" t="str">
        <f>IF(ISBLANK('New Item VENDOR TAB'!AI221),"",'New Item VENDOR TAB'!AI221)</f>
        <v/>
      </c>
      <c r="AR221" s="115" t="str">
        <f>IF(ISBLANK('New Item VENDOR TAB'!AJ221),"",'New Item VENDOR TAB'!AJ221)</f>
        <v/>
      </c>
      <c r="AS221" s="115" t="str">
        <f>IF(ISBLANK('New Item VENDOR TAB'!AK221),"",'New Item VENDOR TAB'!AK221)</f>
        <v/>
      </c>
      <c r="AT221" s="114" t="str">
        <f>IF(ISBLANK('New Item VENDOR TAB'!AL221),"",'New Item VENDOR TAB'!AL221)</f>
        <v xml:space="preserve"> </v>
      </c>
      <c r="AU221" s="220" t="str">
        <f>IF(ISBLANK('New Item VENDOR TAB'!AM221),"",'New Item VENDOR TAB'!AM221)</f>
        <v/>
      </c>
      <c r="AV221" s="253" t="str">
        <f>IF(ISBLANK('New Item VENDOR TAB'!AN221),"",'New Item VENDOR TAB'!AN221)</f>
        <v/>
      </c>
      <c r="AW221" s="253" t="str">
        <f>IF(ISBLANK('New Item VENDOR TAB'!AO221),"",'New Item VENDOR TAB'!AO221)</f>
        <v/>
      </c>
      <c r="AX221" s="179" t="str">
        <f>IF(ISBLANK('New Item VENDOR TAB'!AP221),"",'New Item VENDOR TAB'!AP221)</f>
        <v/>
      </c>
      <c r="AY221" s="179" t="str">
        <f>IF(ISBLANK('New Item VENDOR TAB'!AQ221),"",'New Item VENDOR TAB'!AQ221)</f>
        <v/>
      </c>
      <c r="AZ221" s="179" t="str">
        <f>IF(ISBLANK('New Item VENDOR TAB'!AR221),"",'New Item VENDOR TAB'!AR221)</f>
        <v/>
      </c>
      <c r="BA221" s="179" t="str">
        <f>IF(ISBLANK('New Item VENDOR TAB'!AS221),"",'New Item VENDOR TAB'!AS221)</f>
        <v/>
      </c>
      <c r="BB221" s="179" t="str">
        <f>IF(ISBLANK('New Item VENDOR TAB'!AT221),"",'New Item VENDOR TAB'!AT221)</f>
        <v/>
      </c>
      <c r="BC221" s="179" t="str">
        <f>IF(ISBLANK('New Item VENDOR TAB'!AU221),"",'New Item VENDOR TAB'!AU221)</f>
        <v/>
      </c>
      <c r="BD221" s="261" t="str">
        <f>IF(ISBLANK('New Item VENDOR TAB'!AV221),"",'New Item VENDOR TAB'!AV221)</f>
        <v/>
      </c>
      <c r="BE221" s="118"/>
      <c r="BF221" s="118"/>
      <c r="BG221" s="246"/>
      <c r="BH221" s="111"/>
      <c r="BI221" s="111"/>
      <c r="BJ221" s="111"/>
      <c r="BK221" s="119"/>
      <c r="BL221" s="115"/>
      <c r="BM221" s="115"/>
      <c r="BN221" s="115"/>
      <c r="BO221" s="173"/>
      <c r="BP221" s="274" t="e">
        <f>VLOOKUP(BR221,'Segment Hierarchy'!G:J,3,FALSE)</f>
        <v>#N/A</v>
      </c>
      <c r="BQ221" s="318" t="e">
        <f>(VLOOKUP(BR221,'Segment Hierarchy'!G:J,4,FALSE))</f>
        <v>#N/A</v>
      </c>
      <c r="BR221" s="181"/>
      <c r="BS221" s="114"/>
      <c r="BT221" s="112"/>
      <c r="BU221" s="179"/>
      <c r="BV221" s="244" t="str">
        <f t="shared" si="4"/>
        <v/>
      </c>
      <c r="BW221" s="119"/>
      <c r="BX221" s="118"/>
      <c r="BY221" s="115"/>
      <c r="BZ221" s="115"/>
      <c r="CA221" s="119"/>
      <c r="CB221" s="353"/>
      <c r="CC221" s="372"/>
      <c r="CD221" s="119"/>
      <c r="CE221" s="120"/>
      <c r="CF221" s="120"/>
      <c r="CG221" s="120"/>
      <c r="CH221" s="120"/>
      <c r="CI221" s="120"/>
      <c r="CJ221" s="120"/>
      <c r="CK221" s="263" t="str">
        <f>IF(ISBLANK('New Item VENDOR TAB'!N221),"",'New Item VENDOR TAB'!N221)</f>
        <v/>
      </c>
      <c r="CL221" s="375"/>
      <c r="CM221" s="234"/>
      <c r="CN221" s="120"/>
      <c r="CO221" s="120"/>
      <c r="CP221" s="120"/>
    </row>
    <row r="222" spans="1:94" ht="15.6" customHeight="1">
      <c r="A222" s="107" t="str">
        <f>IF(ISBLANK('New Item VENDOR TAB'!A222),"",'New Item VENDOR TAB'!A222)</f>
        <v/>
      </c>
      <c r="B222" s="128"/>
      <c r="C222" s="107" t="str">
        <f>IF(ISBLANK('New Item VENDOR TAB'!B222),"",'New Item VENDOR TAB'!B222)</f>
        <v/>
      </c>
      <c r="D222" s="128"/>
      <c r="E222" s="128"/>
      <c r="F222" s="108" t="str">
        <f>IF(ISBLANK('New Item VENDOR TAB'!C222),"",'New Item VENDOR TAB'!C222)</f>
        <v/>
      </c>
      <c r="G222" s="111" t="str">
        <f>IF(ISBLANK('New Item VENDOR TAB'!D222),"",'New Item VENDOR TAB'!D222)</f>
        <v/>
      </c>
      <c r="H222" s="108" t="str">
        <f>IF(ISBLANK('New Item VENDOR TAB'!E222),"",'New Item VENDOR TAB'!E222)</f>
        <v/>
      </c>
      <c r="I222" s="260" t="str">
        <f>IF(ISBLANK('New Item VENDOR TAB'!F222),"",'New Item VENDOR TAB'!F222)</f>
        <v/>
      </c>
      <c r="J222" s="110" t="str">
        <f>IF(ISBLANK('New Item VENDOR TAB'!G222),"",'New Item VENDOR TAB'!G222)</f>
        <v/>
      </c>
      <c r="K222" s="110" t="str">
        <f>IF(ISBLANK('New Item VENDOR TAB'!H222),"",'New Item VENDOR TAB'!H222)</f>
        <v/>
      </c>
      <c r="L222" s="111" t="str">
        <f>IF(ISBLANK('New Item VENDOR TAB'!AW222),"",'New Item VENDOR TAB'!AW222)</f>
        <v/>
      </c>
      <c r="M222" s="111" t="str">
        <f>IF(ISBLANK('New Item VENDOR TAB'!AX222),"",'New Item VENDOR TAB'!AX222)</f>
        <v/>
      </c>
      <c r="N222" s="113" t="str">
        <f>IF(ISBLANK('New Item VENDOR TAB'!AY222),"",'New Item VENDOR TAB'!AY222)</f>
        <v/>
      </c>
      <c r="O222" s="173" t="str">
        <f>IF(ISBLANK('New Item VENDOR TAB'!AZ222),"",'New Item VENDOR TAB'!AZ222)</f>
        <v/>
      </c>
      <c r="P222" s="173" t="str">
        <f>IF(ISBLANK('New Item VENDOR TAB'!BA222),"",'New Item VENDOR TAB'!BA222)</f>
        <v/>
      </c>
      <c r="Q222" s="111" t="str">
        <f>IF(ISBLANK('New Item VENDOR TAB'!I222),"",'New Item VENDOR TAB'!I222)</f>
        <v/>
      </c>
      <c r="R222" s="111" t="str">
        <f>IF(ISBLANK('New Item VENDOR TAB'!J222),"",'New Item VENDOR TAB'!J222)</f>
        <v/>
      </c>
      <c r="S222" s="165" t="str">
        <f>IF(ISBLANK('New Item VENDOR TAB'!K222),"",'New Item VENDOR TAB'!K222)</f>
        <v/>
      </c>
      <c r="T222" s="112" t="str">
        <f>IF(ISBLANK('New Item VENDOR TAB'!L222),"",'New Item VENDOR TAB'!L222)</f>
        <v/>
      </c>
      <c r="U222" s="114" t="str">
        <f>IF(ISBLANK('New Item VENDOR TAB'!M222),"",'New Item VENDOR TAB'!M222)</f>
        <v/>
      </c>
      <c r="V222" s="115" t="str">
        <f>IF(ISBLANK('New Item VENDOR TAB'!N222),"",'New Item VENDOR TAB'!N222)</f>
        <v/>
      </c>
      <c r="W222" s="115" t="str">
        <f>IF(ISBLANK('New Item VENDOR TAB'!O222),"",'New Item VENDOR TAB'!O222)</f>
        <v/>
      </c>
      <c r="X222" s="170" t="str">
        <f>IF(ISBLANK('New Item VENDOR TAB'!P222),"",'New Item VENDOR TAB'!P222)</f>
        <v/>
      </c>
      <c r="Y222" s="240" t="str">
        <f>IF(ISBLANK('New Item VENDOR TAB'!Q222),"",'New Item VENDOR TAB'!Q222)</f>
        <v/>
      </c>
      <c r="Z222" s="113" t="str">
        <f>IF(ISBLANK('New Item VENDOR TAB'!R222),"",'New Item VENDOR TAB'!R222)</f>
        <v/>
      </c>
      <c r="AA222" s="113" t="str">
        <f>IF(ISBLANK('New Item VENDOR TAB'!S222),"",'New Item VENDOR TAB'!S222)</f>
        <v/>
      </c>
      <c r="AB222" s="119" t="str">
        <f>IF(ISBLANK('New Item VENDOR TAB'!T222),"",'New Item VENDOR TAB'!T222)</f>
        <v/>
      </c>
      <c r="AC222" s="119" t="str">
        <f>IF(ISBLANK('New Item VENDOR TAB'!U222),"",'New Item VENDOR TAB'!U222)</f>
        <v/>
      </c>
      <c r="AD222" s="173" t="str">
        <f>IF(ISBLANK('New Item VENDOR TAB'!V222),"",'New Item VENDOR TAB'!V222)</f>
        <v/>
      </c>
      <c r="AE222" s="173" t="str">
        <f>IF(ISBLANK('New Item VENDOR TAB'!W222),"",'New Item VENDOR TAB'!W222)</f>
        <v/>
      </c>
      <c r="AF222" s="174" t="str">
        <f>IF(ISBLANK('New Item VENDOR TAB'!X222),"",'New Item VENDOR TAB'!X222)</f>
        <v/>
      </c>
      <c r="AG222" s="174" t="str">
        <f>IF(ISBLANK('New Item VENDOR TAB'!Y222),"",'New Item VENDOR TAB'!Y222)</f>
        <v/>
      </c>
      <c r="AH222" s="174" t="str">
        <f>IF(ISBLANK('New Item VENDOR TAB'!Z222),"",'New Item VENDOR TAB'!Z222)</f>
        <v/>
      </c>
      <c r="AI222" s="175" t="str">
        <f>IF(ISBLANK('New Item VENDOR TAB'!AA222),"",'New Item VENDOR TAB'!AA222)</f>
        <v/>
      </c>
      <c r="AJ222" s="174" t="str">
        <f>IF(ISBLANK('New Item VENDOR TAB'!AB222),"",'New Item VENDOR TAB'!AB222)</f>
        <v/>
      </c>
      <c r="AK222" s="174" t="str">
        <f>IF(ISBLANK('New Item VENDOR TAB'!AC222),"",'New Item VENDOR TAB'!AC222)</f>
        <v/>
      </c>
      <c r="AL222" s="174" t="str">
        <f>IF(ISBLANK('New Item VENDOR TAB'!AD222),"",'New Item VENDOR TAB'!AD222)</f>
        <v/>
      </c>
      <c r="AM222" s="264">
        <f>IF(ISBLANK('New Item VENDOR TAB'!AE222),"",'New Item VENDOR TAB'!AE222)</f>
        <v>0</v>
      </c>
      <c r="AN222" s="115" t="str">
        <f>IF(ISBLANK('New Item VENDOR TAB'!AF222),"",'New Item VENDOR TAB'!AF222)</f>
        <v/>
      </c>
      <c r="AO222" s="116" t="str">
        <f>IF(ISBLANK('New Item VENDOR TAB'!AG222),"",'New Item VENDOR TAB'!AG222)</f>
        <v/>
      </c>
      <c r="AP222" s="117" t="str">
        <f>IF(ISBLANK('New Item VENDOR TAB'!AH222),"",'New Item VENDOR TAB'!AH222)</f>
        <v/>
      </c>
      <c r="AQ222" s="241" t="str">
        <f>IF(ISBLANK('New Item VENDOR TAB'!AI222),"",'New Item VENDOR TAB'!AI222)</f>
        <v/>
      </c>
      <c r="AR222" s="115" t="str">
        <f>IF(ISBLANK('New Item VENDOR TAB'!AJ222),"",'New Item VENDOR TAB'!AJ222)</f>
        <v/>
      </c>
      <c r="AS222" s="115" t="str">
        <f>IF(ISBLANK('New Item VENDOR TAB'!AK222),"",'New Item VENDOR TAB'!AK222)</f>
        <v/>
      </c>
      <c r="AT222" s="114" t="str">
        <f>IF(ISBLANK('New Item VENDOR TAB'!AL222),"",'New Item VENDOR TAB'!AL222)</f>
        <v xml:space="preserve"> </v>
      </c>
      <c r="AU222" s="220" t="str">
        <f>IF(ISBLANK('New Item VENDOR TAB'!AM222),"",'New Item VENDOR TAB'!AM222)</f>
        <v/>
      </c>
      <c r="AV222" s="253" t="str">
        <f>IF(ISBLANK('New Item VENDOR TAB'!AN222),"",'New Item VENDOR TAB'!AN222)</f>
        <v/>
      </c>
      <c r="AW222" s="253" t="str">
        <f>IF(ISBLANK('New Item VENDOR TAB'!AO222),"",'New Item VENDOR TAB'!AO222)</f>
        <v/>
      </c>
      <c r="AX222" s="179" t="str">
        <f>IF(ISBLANK('New Item VENDOR TAB'!AP222),"",'New Item VENDOR TAB'!AP222)</f>
        <v/>
      </c>
      <c r="AY222" s="179" t="str">
        <f>IF(ISBLANK('New Item VENDOR TAB'!AQ222),"",'New Item VENDOR TAB'!AQ222)</f>
        <v/>
      </c>
      <c r="AZ222" s="179" t="str">
        <f>IF(ISBLANK('New Item VENDOR TAB'!AR222),"",'New Item VENDOR TAB'!AR222)</f>
        <v/>
      </c>
      <c r="BA222" s="179" t="str">
        <f>IF(ISBLANK('New Item VENDOR TAB'!AS222),"",'New Item VENDOR TAB'!AS222)</f>
        <v/>
      </c>
      <c r="BB222" s="179" t="str">
        <f>IF(ISBLANK('New Item VENDOR TAB'!AT222),"",'New Item VENDOR TAB'!AT222)</f>
        <v/>
      </c>
      <c r="BC222" s="179" t="str">
        <f>IF(ISBLANK('New Item VENDOR TAB'!AU222),"",'New Item VENDOR TAB'!AU222)</f>
        <v/>
      </c>
      <c r="BD222" s="261" t="str">
        <f>IF(ISBLANK('New Item VENDOR TAB'!AV222),"",'New Item VENDOR TAB'!AV222)</f>
        <v/>
      </c>
      <c r="BE222" s="118"/>
      <c r="BF222" s="118"/>
      <c r="BG222" s="246"/>
      <c r="BH222" s="111"/>
      <c r="BI222" s="111"/>
      <c r="BJ222" s="111"/>
      <c r="BK222" s="119"/>
      <c r="BL222" s="115"/>
      <c r="BM222" s="115"/>
      <c r="BN222" s="115"/>
      <c r="BO222" s="173"/>
      <c r="BP222" s="274" t="e">
        <f>VLOOKUP(BR222,'Segment Hierarchy'!G:J,3,FALSE)</f>
        <v>#N/A</v>
      </c>
      <c r="BQ222" s="318" t="e">
        <f>(VLOOKUP(BR222,'Segment Hierarchy'!G:J,4,FALSE))</f>
        <v>#N/A</v>
      </c>
      <c r="BR222" s="181"/>
      <c r="BS222" s="114"/>
      <c r="BT222" s="112"/>
      <c r="BU222" s="179"/>
      <c r="BV222" s="244" t="str">
        <f t="shared" si="4"/>
        <v/>
      </c>
      <c r="BW222" s="119"/>
      <c r="BX222" s="118"/>
      <c r="BY222" s="115"/>
      <c r="BZ222" s="115"/>
      <c r="CA222" s="119"/>
      <c r="CB222" s="353"/>
      <c r="CC222" s="372"/>
      <c r="CD222" s="119"/>
      <c r="CE222" s="120"/>
      <c r="CF222" s="120"/>
      <c r="CG222" s="120"/>
      <c r="CH222" s="120"/>
      <c r="CI222" s="120"/>
      <c r="CJ222" s="120"/>
      <c r="CK222" s="263" t="str">
        <f>IF(ISBLANK('New Item VENDOR TAB'!N222),"",'New Item VENDOR TAB'!N222)</f>
        <v/>
      </c>
      <c r="CL222" s="375"/>
      <c r="CM222" s="234"/>
      <c r="CN222" s="120"/>
      <c r="CO222" s="120"/>
      <c r="CP222" s="120"/>
    </row>
    <row r="223" spans="1:94" ht="15.6" customHeight="1">
      <c r="A223" s="107" t="str">
        <f>IF(ISBLANK('New Item VENDOR TAB'!A223),"",'New Item VENDOR TAB'!A223)</f>
        <v/>
      </c>
      <c r="B223" s="128"/>
      <c r="C223" s="107" t="str">
        <f>IF(ISBLANK('New Item VENDOR TAB'!B223),"",'New Item VENDOR TAB'!B223)</f>
        <v/>
      </c>
      <c r="D223" s="128"/>
      <c r="E223" s="128"/>
      <c r="F223" s="108" t="str">
        <f>IF(ISBLANK('New Item VENDOR TAB'!C223),"",'New Item VENDOR TAB'!C223)</f>
        <v/>
      </c>
      <c r="G223" s="111" t="str">
        <f>IF(ISBLANK('New Item VENDOR TAB'!D223),"",'New Item VENDOR TAB'!D223)</f>
        <v/>
      </c>
      <c r="H223" s="108" t="str">
        <f>IF(ISBLANK('New Item VENDOR TAB'!E223),"",'New Item VENDOR TAB'!E223)</f>
        <v/>
      </c>
      <c r="I223" s="260" t="str">
        <f>IF(ISBLANK('New Item VENDOR TAB'!F223),"",'New Item VENDOR TAB'!F223)</f>
        <v/>
      </c>
      <c r="J223" s="110" t="str">
        <f>IF(ISBLANK('New Item VENDOR TAB'!G223),"",'New Item VENDOR TAB'!G223)</f>
        <v/>
      </c>
      <c r="K223" s="110" t="str">
        <f>IF(ISBLANK('New Item VENDOR TAB'!H223),"",'New Item VENDOR TAB'!H223)</f>
        <v/>
      </c>
      <c r="L223" s="111" t="str">
        <f>IF(ISBLANK('New Item VENDOR TAB'!AW223),"",'New Item VENDOR TAB'!AW223)</f>
        <v/>
      </c>
      <c r="M223" s="111" t="str">
        <f>IF(ISBLANK('New Item VENDOR TAB'!AX223),"",'New Item VENDOR TAB'!AX223)</f>
        <v/>
      </c>
      <c r="N223" s="113" t="str">
        <f>IF(ISBLANK('New Item VENDOR TAB'!AY223),"",'New Item VENDOR TAB'!AY223)</f>
        <v/>
      </c>
      <c r="O223" s="173" t="str">
        <f>IF(ISBLANK('New Item VENDOR TAB'!AZ223),"",'New Item VENDOR TAB'!AZ223)</f>
        <v/>
      </c>
      <c r="P223" s="173" t="str">
        <f>IF(ISBLANK('New Item VENDOR TAB'!BA223),"",'New Item VENDOR TAB'!BA223)</f>
        <v/>
      </c>
      <c r="Q223" s="111" t="str">
        <f>IF(ISBLANK('New Item VENDOR TAB'!I223),"",'New Item VENDOR TAB'!I223)</f>
        <v/>
      </c>
      <c r="R223" s="111" t="str">
        <f>IF(ISBLANK('New Item VENDOR TAB'!J223),"",'New Item VENDOR TAB'!J223)</f>
        <v/>
      </c>
      <c r="S223" s="165" t="str">
        <f>IF(ISBLANK('New Item VENDOR TAB'!K223),"",'New Item VENDOR TAB'!K223)</f>
        <v/>
      </c>
      <c r="T223" s="112" t="str">
        <f>IF(ISBLANK('New Item VENDOR TAB'!L223),"",'New Item VENDOR TAB'!L223)</f>
        <v/>
      </c>
      <c r="U223" s="114" t="str">
        <f>IF(ISBLANK('New Item VENDOR TAB'!M223),"",'New Item VENDOR TAB'!M223)</f>
        <v/>
      </c>
      <c r="V223" s="115" t="str">
        <f>IF(ISBLANK('New Item VENDOR TAB'!N223),"",'New Item VENDOR TAB'!N223)</f>
        <v/>
      </c>
      <c r="W223" s="115" t="str">
        <f>IF(ISBLANK('New Item VENDOR TAB'!O223),"",'New Item VENDOR TAB'!O223)</f>
        <v/>
      </c>
      <c r="X223" s="170" t="str">
        <f>IF(ISBLANK('New Item VENDOR TAB'!P223),"",'New Item VENDOR TAB'!P223)</f>
        <v/>
      </c>
      <c r="Y223" s="240" t="str">
        <f>IF(ISBLANK('New Item VENDOR TAB'!Q223),"",'New Item VENDOR TAB'!Q223)</f>
        <v/>
      </c>
      <c r="Z223" s="113" t="str">
        <f>IF(ISBLANK('New Item VENDOR TAB'!R223),"",'New Item VENDOR TAB'!R223)</f>
        <v/>
      </c>
      <c r="AA223" s="113" t="str">
        <f>IF(ISBLANK('New Item VENDOR TAB'!S223),"",'New Item VENDOR TAB'!S223)</f>
        <v/>
      </c>
      <c r="AB223" s="119" t="str">
        <f>IF(ISBLANK('New Item VENDOR TAB'!T223),"",'New Item VENDOR TAB'!T223)</f>
        <v/>
      </c>
      <c r="AC223" s="119" t="str">
        <f>IF(ISBLANK('New Item VENDOR TAB'!U223),"",'New Item VENDOR TAB'!U223)</f>
        <v/>
      </c>
      <c r="AD223" s="173" t="str">
        <f>IF(ISBLANK('New Item VENDOR TAB'!V223),"",'New Item VENDOR TAB'!V223)</f>
        <v/>
      </c>
      <c r="AE223" s="173" t="str">
        <f>IF(ISBLANK('New Item VENDOR TAB'!W223),"",'New Item VENDOR TAB'!W223)</f>
        <v/>
      </c>
      <c r="AF223" s="174" t="str">
        <f>IF(ISBLANK('New Item VENDOR TAB'!X223),"",'New Item VENDOR TAB'!X223)</f>
        <v/>
      </c>
      <c r="AG223" s="174" t="str">
        <f>IF(ISBLANK('New Item VENDOR TAB'!Y223),"",'New Item VENDOR TAB'!Y223)</f>
        <v/>
      </c>
      <c r="AH223" s="174" t="str">
        <f>IF(ISBLANK('New Item VENDOR TAB'!Z223),"",'New Item VENDOR TAB'!Z223)</f>
        <v/>
      </c>
      <c r="AI223" s="175" t="str">
        <f>IF(ISBLANK('New Item VENDOR TAB'!AA223),"",'New Item VENDOR TAB'!AA223)</f>
        <v/>
      </c>
      <c r="AJ223" s="174" t="str">
        <f>IF(ISBLANK('New Item VENDOR TAB'!AB223),"",'New Item VENDOR TAB'!AB223)</f>
        <v/>
      </c>
      <c r="AK223" s="174" t="str">
        <f>IF(ISBLANK('New Item VENDOR TAB'!AC223),"",'New Item VENDOR TAB'!AC223)</f>
        <v/>
      </c>
      <c r="AL223" s="174" t="str">
        <f>IF(ISBLANK('New Item VENDOR TAB'!AD223),"",'New Item VENDOR TAB'!AD223)</f>
        <v/>
      </c>
      <c r="AM223" s="264">
        <f>IF(ISBLANK('New Item VENDOR TAB'!AE223),"",'New Item VENDOR TAB'!AE223)</f>
        <v>0</v>
      </c>
      <c r="AN223" s="115" t="str">
        <f>IF(ISBLANK('New Item VENDOR TAB'!AF223),"",'New Item VENDOR TAB'!AF223)</f>
        <v/>
      </c>
      <c r="AO223" s="116" t="str">
        <f>IF(ISBLANK('New Item VENDOR TAB'!AG223),"",'New Item VENDOR TAB'!AG223)</f>
        <v/>
      </c>
      <c r="AP223" s="117" t="str">
        <f>IF(ISBLANK('New Item VENDOR TAB'!AH223),"",'New Item VENDOR TAB'!AH223)</f>
        <v/>
      </c>
      <c r="AQ223" s="241" t="str">
        <f>IF(ISBLANK('New Item VENDOR TAB'!AI223),"",'New Item VENDOR TAB'!AI223)</f>
        <v/>
      </c>
      <c r="AR223" s="115" t="str">
        <f>IF(ISBLANK('New Item VENDOR TAB'!AJ223),"",'New Item VENDOR TAB'!AJ223)</f>
        <v/>
      </c>
      <c r="AS223" s="115" t="str">
        <f>IF(ISBLANK('New Item VENDOR TAB'!AK223),"",'New Item VENDOR TAB'!AK223)</f>
        <v/>
      </c>
      <c r="AT223" s="114" t="str">
        <f>IF(ISBLANK('New Item VENDOR TAB'!AL223),"",'New Item VENDOR TAB'!AL223)</f>
        <v xml:space="preserve"> </v>
      </c>
      <c r="AU223" s="220" t="str">
        <f>IF(ISBLANK('New Item VENDOR TAB'!AM223),"",'New Item VENDOR TAB'!AM223)</f>
        <v/>
      </c>
      <c r="AV223" s="253" t="str">
        <f>IF(ISBLANK('New Item VENDOR TAB'!AN223),"",'New Item VENDOR TAB'!AN223)</f>
        <v/>
      </c>
      <c r="AW223" s="253" t="str">
        <f>IF(ISBLANK('New Item VENDOR TAB'!AO223),"",'New Item VENDOR TAB'!AO223)</f>
        <v/>
      </c>
      <c r="AX223" s="179" t="str">
        <f>IF(ISBLANK('New Item VENDOR TAB'!AP223),"",'New Item VENDOR TAB'!AP223)</f>
        <v/>
      </c>
      <c r="AY223" s="179" t="str">
        <f>IF(ISBLANK('New Item VENDOR TAB'!AQ223),"",'New Item VENDOR TAB'!AQ223)</f>
        <v/>
      </c>
      <c r="AZ223" s="179" t="str">
        <f>IF(ISBLANK('New Item VENDOR TAB'!AR223),"",'New Item VENDOR TAB'!AR223)</f>
        <v/>
      </c>
      <c r="BA223" s="179" t="str">
        <f>IF(ISBLANK('New Item VENDOR TAB'!AS223),"",'New Item VENDOR TAB'!AS223)</f>
        <v/>
      </c>
      <c r="BB223" s="179" t="str">
        <f>IF(ISBLANK('New Item VENDOR TAB'!AT223),"",'New Item VENDOR TAB'!AT223)</f>
        <v/>
      </c>
      <c r="BC223" s="179" t="str">
        <f>IF(ISBLANK('New Item VENDOR TAB'!AU223),"",'New Item VENDOR TAB'!AU223)</f>
        <v/>
      </c>
      <c r="BD223" s="261" t="str">
        <f>IF(ISBLANK('New Item VENDOR TAB'!AV223),"",'New Item VENDOR TAB'!AV223)</f>
        <v/>
      </c>
      <c r="BE223" s="118"/>
      <c r="BF223" s="118"/>
      <c r="BG223" s="246"/>
      <c r="BH223" s="111"/>
      <c r="BI223" s="111"/>
      <c r="BJ223" s="111"/>
      <c r="BK223" s="119"/>
      <c r="BL223" s="115"/>
      <c r="BM223" s="115"/>
      <c r="BN223" s="115"/>
      <c r="BO223" s="173"/>
      <c r="BP223" s="274" t="e">
        <f>VLOOKUP(BR223,'Segment Hierarchy'!G:J,3,FALSE)</f>
        <v>#N/A</v>
      </c>
      <c r="BQ223" s="318" t="e">
        <f>(VLOOKUP(BR223,'Segment Hierarchy'!G:J,4,FALSE))</f>
        <v>#N/A</v>
      </c>
      <c r="BR223" s="181"/>
      <c r="BS223" s="114"/>
      <c r="BT223" s="112"/>
      <c r="BU223" s="179"/>
      <c r="BV223" s="244" t="str">
        <f t="shared" si="4"/>
        <v/>
      </c>
      <c r="BW223" s="119"/>
      <c r="BX223" s="118"/>
      <c r="BY223" s="115"/>
      <c r="BZ223" s="115"/>
      <c r="CA223" s="119"/>
      <c r="CB223" s="353"/>
      <c r="CC223" s="372"/>
      <c r="CD223" s="119"/>
      <c r="CE223" s="120"/>
      <c r="CF223" s="120"/>
      <c r="CG223" s="120"/>
      <c r="CH223" s="120"/>
      <c r="CI223" s="120"/>
      <c r="CJ223" s="120"/>
      <c r="CK223" s="263" t="str">
        <f>IF(ISBLANK('New Item VENDOR TAB'!N223),"",'New Item VENDOR TAB'!N223)</f>
        <v/>
      </c>
      <c r="CL223" s="375"/>
      <c r="CM223" s="234"/>
      <c r="CN223" s="120"/>
      <c r="CO223" s="120"/>
      <c r="CP223" s="120"/>
    </row>
    <row r="224" spans="1:94" ht="15.6" customHeight="1">
      <c r="A224" s="107" t="str">
        <f>IF(ISBLANK('New Item VENDOR TAB'!A224),"",'New Item VENDOR TAB'!A224)</f>
        <v/>
      </c>
      <c r="B224" s="128"/>
      <c r="C224" s="107" t="str">
        <f>IF(ISBLANK('New Item VENDOR TAB'!B224),"",'New Item VENDOR TAB'!B224)</f>
        <v/>
      </c>
      <c r="D224" s="128"/>
      <c r="E224" s="128"/>
      <c r="F224" s="108" t="str">
        <f>IF(ISBLANK('New Item VENDOR TAB'!C224),"",'New Item VENDOR TAB'!C224)</f>
        <v/>
      </c>
      <c r="G224" s="111" t="str">
        <f>IF(ISBLANK('New Item VENDOR TAB'!D224),"",'New Item VENDOR TAB'!D224)</f>
        <v/>
      </c>
      <c r="H224" s="108" t="str">
        <f>IF(ISBLANK('New Item VENDOR TAB'!E224),"",'New Item VENDOR TAB'!E224)</f>
        <v/>
      </c>
      <c r="I224" s="260" t="str">
        <f>IF(ISBLANK('New Item VENDOR TAB'!F224),"",'New Item VENDOR TAB'!F224)</f>
        <v/>
      </c>
      <c r="J224" s="110" t="str">
        <f>IF(ISBLANK('New Item VENDOR TAB'!G224),"",'New Item VENDOR TAB'!G224)</f>
        <v/>
      </c>
      <c r="K224" s="110" t="str">
        <f>IF(ISBLANK('New Item VENDOR TAB'!H224),"",'New Item VENDOR TAB'!H224)</f>
        <v/>
      </c>
      <c r="L224" s="111" t="str">
        <f>IF(ISBLANK('New Item VENDOR TAB'!AW224),"",'New Item VENDOR TAB'!AW224)</f>
        <v/>
      </c>
      <c r="M224" s="111" t="str">
        <f>IF(ISBLANK('New Item VENDOR TAB'!AX224),"",'New Item VENDOR TAB'!AX224)</f>
        <v/>
      </c>
      <c r="N224" s="113" t="str">
        <f>IF(ISBLANK('New Item VENDOR TAB'!AY224),"",'New Item VENDOR TAB'!AY224)</f>
        <v/>
      </c>
      <c r="O224" s="173" t="str">
        <f>IF(ISBLANK('New Item VENDOR TAB'!AZ224),"",'New Item VENDOR TAB'!AZ224)</f>
        <v/>
      </c>
      <c r="P224" s="173" t="str">
        <f>IF(ISBLANK('New Item VENDOR TAB'!BA224),"",'New Item VENDOR TAB'!BA224)</f>
        <v/>
      </c>
      <c r="Q224" s="111" t="str">
        <f>IF(ISBLANK('New Item VENDOR TAB'!I224),"",'New Item VENDOR TAB'!I224)</f>
        <v/>
      </c>
      <c r="R224" s="111" t="str">
        <f>IF(ISBLANK('New Item VENDOR TAB'!J224),"",'New Item VENDOR TAB'!J224)</f>
        <v/>
      </c>
      <c r="S224" s="165" t="str">
        <f>IF(ISBLANK('New Item VENDOR TAB'!K224),"",'New Item VENDOR TAB'!K224)</f>
        <v/>
      </c>
      <c r="T224" s="112" t="str">
        <f>IF(ISBLANK('New Item VENDOR TAB'!L224),"",'New Item VENDOR TAB'!L224)</f>
        <v/>
      </c>
      <c r="U224" s="114" t="str">
        <f>IF(ISBLANK('New Item VENDOR TAB'!M224),"",'New Item VENDOR TAB'!M224)</f>
        <v/>
      </c>
      <c r="V224" s="115" t="str">
        <f>IF(ISBLANK('New Item VENDOR TAB'!N224),"",'New Item VENDOR TAB'!N224)</f>
        <v/>
      </c>
      <c r="W224" s="115" t="str">
        <f>IF(ISBLANK('New Item VENDOR TAB'!O224),"",'New Item VENDOR TAB'!O224)</f>
        <v/>
      </c>
      <c r="X224" s="170" t="str">
        <f>IF(ISBLANK('New Item VENDOR TAB'!P224),"",'New Item VENDOR TAB'!P224)</f>
        <v/>
      </c>
      <c r="Y224" s="240" t="str">
        <f>IF(ISBLANK('New Item VENDOR TAB'!Q224),"",'New Item VENDOR TAB'!Q224)</f>
        <v/>
      </c>
      <c r="Z224" s="113" t="str">
        <f>IF(ISBLANK('New Item VENDOR TAB'!R224),"",'New Item VENDOR TAB'!R224)</f>
        <v/>
      </c>
      <c r="AA224" s="113" t="str">
        <f>IF(ISBLANK('New Item VENDOR TAB'!S224),"",'New Item VENDOR TAB'!S224)</f>
        <v/>
      </c>
      <c r="AB224" s="119" t="str">
        <f>IF(ISBLANK('New Item VENDOR TAB'!T224),"",'New Item VENDOR TAB'!T224)</f>
        <v/>
      </c>
      <c r="AC224" s="119" t="str">
        <f>IF(ISBLANK('New Item VENDOR TAB'!U224),"",'New Item VENDOR TAB'!U224)</f>
        <v/>
      </c>
      <c r="AD224" s="173" t="str">
        <f>IF(ISBLANK('New Item VENDOR TAB'!V224),"",'New Item VENDOR TAB'!V224)</f>
        <v/>
      </c>
      <c r="AE224" s="173" t="str">
        <f>IF(ISBLANK('New Item VENDOR TAB'!W224),"",'New Item VENDOR TAB'!W224)</f>
        <v/>
      </c>
      <c r="AF224" s="174" t="str">
        <f>IF(ISBLANK('New Item VENDOR TAB'!X224),"",'New Item VENDOR TAB'!X224)</f>
        <v/>
      </c>
      <c r="AG224" s="174" t="str">
        <f>IF(ISBLANK('New Item VENDOR TAB'!Y224),"",'New Item VENDOR TAB'!Y224)</f>
        <v/>
      </c>
      <c r="AH224" s="174" t="str">
        <f>IF(ISBLANK('New Item VENDOR TAB'!Z224),"",'New Item VENDOR TAB'!Z224)</f>
        <v/>
      </c>
      <c r="AI224" s="175" t="str">
        <f>IF(ISBLANK('New Item VENDOR TAB'!AA224),"",'New Item VENDOR TAB'!AA224)</f>
        <v/>
      </c>
      <c r="AJ224" s="174" t="str">
        <f>IF(ISBLANK('New Item VENDOR TAB'!AB224),"",'New Item VENDOR TAB'!AB224)</f>
        <v/>
      </c>
      <c r="AK224" s="174" t="str">
        <f>IF(ISBLANK('New Item VENDOR TAB'!AC224),"",'New Item VENDOR TAB'!AC224)</f>
        <v/>
      </c>
      <c r="AL224" s="174" t="str">
        <f>IF(ISBLANK('New Item VENDOR TAB'!AD224),"",'New Item VENDOR TAB'!AD224)</f>
        <v/>
      </c>
      <c r="AM224" s="264">
        <f>IF(ISBLANK('New Item VENDOR TAB'!AE224),"",'New Item VENDOR TAB'!AE224)</f>
        <v>0</v>
      </c>
      <c r="AN224" s="115" t="str">
        <f>IF(ISBLANK('New Item VENDOR TAB'!AF224),"",'New Item VENDOR TAB'!AF224)</f>
        <v/>
      </c>
      <c r="AO224" s="116" t="str">
        <f>IF(ISBLANK('New Item VENDOR TAB'!AG224),"",'New Item VENDOR TAB'!AG224)</f>
        <v/>
      </c>
      <c r="AP224" s="117" t="str">
        <f>IF(ISBLANK('New Item VENDOR TAB'!AH224),"",'New Item VENDOR TAB'!AH224)</f>
        <v/>
      </c>
      <c r="AQ224" s="241" t="str">
        <f>IF(ISBLANK('New Item VENDOR TAB'!AI224),"",'New Item VENDOR TAB'!AI224)</f>
        <v/>
      </c>
      <c r="AR224" s="115" t="str">
        <f>IF(ISBLANK('New Item VENDOR TAB'!AJ224),"",'New Item VENDOR TAB'!AJ224)</f>
        <v/>
      </c>
      <c r="AS224" s="115" t="str">
        <f>IF(ISBLANK('New Item VENDOR TAB'!AK224),"",'New Item VENDOR TAB'!AK224)</f>
        <v/>
      </c>
      <c r="AT224" s="114" t="str">
        <f>IF(ISBLANK('New Item VENDOR TAB'!AL224),"",'New Item VENDOR TAB'!AL224)</f>
        <v xml:space="preserve"> </v>
      </c>
      <c r="AU224" s="220" t="str">
        <f>IF(ISBLANK('New Item VENDOR TAB'!AM224),"",'New Item VENDOR TAB'!AM224)</f>
        <v/>
      </c>
      <c r="AV224" s="253" t="str">
        <f>IF(ISBLANK('New Item VENDOR TAB'!AN224),"",'New Item VENDOR TAB'!AN224)</f>
        <v/>
      </c>
      <c r="AW224" s="253" t="str">
        <f>IF(ISBLANK('New Item VENDOR TAB'!AO224),"",'New Item VENDOR TAB'!AO224)</f>
        <v/>
      </c>
      <c r="AX224" s="179" t="str">
        <f>IF(ISBLANK('New Item VENDOR TAB'!AP224),"",'New Item VENDOR TAB'!AP224)</f>
        <v/>
      </c>
      <c r="AY224" s="179" t="str">
        <f>IF(ISBLANK('New Item VENDOR TAB'!AQ224),"",'New Item VENDOR TAB'!AQ224)</f>
        <v/>
      </c>
      <c r="AZ224" s="179" t="str">
        <f>IF(ISBLANK('New Item VENDOR TAB'!AR224),"",'New Item VENDOR TAB'!AR224)</f>
        <v/>
      </c>
      <c r="BA224" s="179" t="str">
        <f>IF(ISBLANK('New Item VENDOR TAB'!AS224),"",'New Item VENDOR TAB'!AS224)</f>
        <v/>
      </c>
      <c r="BB224" s="179" t="str">
        <f>IF(ISBLANK('New Item VENDOR TAB'!AT224),"",'New Item VENDOR TAB'!AT224)</f>
        <v/>
      </c>
      <c r="BC224" s="179" t="str">
        <f>IF(ISBLANK('New Item VENDOR TAB'!AU224),"",'New Item VENDOR TAB'!AU224)</f>
        <v/>
      </c>
      <c r="BD224" s="261" t="str">
        <f>IF(ISBLANK('New Item VENDOR TAB'!AV224),"",'New Item VENDOR TAB'!AV224)</f>
        <v/>
      </c>
      <c r="BE224" s="118"/>
      <c r="BF224" s="118"/>
      <c r="BG224" s="246"/>
      <c r="BH224" s="111"/>
      <c r="BI224" s="111"/>
      <c r="BJ224" s="111"/>
      <c r="BK224" s="119"/>
      <c r="BL224" s="115"/>
      <c r="BM224" s="115"/>
      <c r="BN224" s="115"/>
      <c r="BO224" s="173"/>
      <c r="BP224" s="274" t="e">
        <f>VLOOKUP(BR224,'Segment Hierarchy'!G:J,3,FALSE)</f>
        <v>#N/A</v>
      </c>
      <c r="BQ224" s="318" t="e">
        <f>(VLOOKUP(BR224,'Segment Hierarchy'!G:J,4,FALSE))</f>
        <v>#N/A</v>
      </c>
      <c r="BR224" s="181"/>
      <c r="BS224" s="114"/>
      <c r="BT224" s="112"/>
      <c r="BU224" s="179"/>
      <c r="BV224" s="244" t="str">
        <f t="shared" si="4"/>
        <v/>
      </c>
      <c r="BW224" s="119"/>
      <c r="BX224" s="118"/>
      <c r="BY224" s="115"/>
      <c r="BZ224" s="115"/>
      <c r="CA224" s="119"/>
      <c r="CB224" s="353"/>
      <c r="CC224" s="372"/>
      <c r="CD224" s="119"/>
      <c r="CE224" s="120"/>
      <c r="CF224" s="120"/>
      <c r="CG224" s="120"/>
      <c r="CH224" s="120"/>
      <c r="CI224" s="120"/>
      <c r="CJ224" s="120"/>
      <c r="CK224" s="263" t="str">
        <f>IF(ISBLANK('New Item VENDOR TAB'!N224),"",'New Item VENDOR TAB'!N224)</f>
        <v/>
      </c>
      <c r="CL224" s="375"/>
      <c r="CM224" s="234"/>
      <c r="CN224" s="120"/>
      <c r="CO224" s="120"/>
      <c r="CP224" s="120"/>
    </row>
    <row r="225" spans="1:94" ht="15.6" customHeight="1">
      <c r="A225" s="107" t="str">
        <f>IF(ISBLANK('New Item VENDOR TAB'!A225),"",'New Item VENDOR TAB'!A225)</f>
        <v/>
      </c>
      <c r="B225" s="128"/>
      <c r="C225" s="107" t="str">
        <f>IF(ISBLANK('New Item VENDOR TAB'!B225),"",'New Item VENDOR TAB'!B225)</f>
        <v/>
      </c>
      <c r="D225" s="128"/>
      <c r="E225" s="128"/>
      <c r="F225" s="108" t="str">
        <f>IF(ISBLANK('New Item VENDOR TAB'!C225),"",'New Item VENDOR TAB'!C225)</f>
        <v/>
      </c>
      <c r="G225" s="111" t="str">
        <f>IF(ISBLANK('New Item VENDOR TAB'!D225),"",'New Item VENDOR TAB'!D225)</f>
        <v/>
      </c>
      <c r="H225" s="108" t="str">
        <f>IF(ISBLANK('New Item VENDOR TAB'!E225),"",'New Item VENDOR TAB'!E225)</f>
        <v/>
      </c>
      <c r="I225" s="260" t="str">
        <f>IF(ISBLANK('New Item VENDOR TAB'!F225),"",'New Item VENDOR TAB'!F225)</f>
        <v/>
      </c>
      <c r="J225" s="110" t="str">
        <f>IF(ISBLANK('New Item VENDOR TAB'!G225),"",'New Item VENDOR TAB'!G225)</f>
        <v/>
      </c>
      <c r="K225" s="110" t="str">
        <f>IF(ISBLANK('New Item VENDOR TAB'!H225),"",'New Item VENDOR TAB'!H225)</f>
        <v/>
      </c>
      <c r="L225" s="111" t="str">
        <f>IF(ISBLANK('New Item VENDOR TAB'!AW225),"",'New Item VENDOR TAB'!AW225)</f>
        <v/>
      </c>
      <c r="M225" s="111" t="str">
        <f>IF(ISBLANK('New Item VENDOR TAB'!AX225),"",'New Item VENDOR TAB'!AX225)</f>
        <v/>
      </c>
      <c r="N225" s="113" t="str">
        <f>IF(ISBLANK('New Item VENDOR TAB'!AY225),"",'New Item VENDOR TAB'!AY225)</f>
        <v/>
      </c>
      <c r="O225" s="173" t="str">
        <f>IF(ISBLANK('New Item VENDOR TAB'!AZ225),"",'New Item VENDOR TAB'!AZ225)</f>
        <v/>
      </c>
      <c r="P225" s="173" t="str">
        <f>IF(ISBLANK('New Item VENDOR TAB'!BA225),"",'New Item VENDOR TAB'!BA225)</f>
        <v/>
      </c>
      <c r="Q225" s="111" t="str">
        <f>IF(ISBLANK('New Item VENDOR TAB'!I225),"",'New Item VENDOR TAB'!I225)</f>
        <v/>
      </c>
      <c r="R225" s="111" t="str">
        <f>IF(ISBLANK('New Item VENDOR TAB'!J225),"",'New Item VENDOR TAB'!J225)</f>
        <v/>
      </c>
      <c r="S225" s="165" t="str">
        <f>IF(ISBLANK('New Item VENDOR TAB'!K225),"",'New Item VENDOR TAB'!K225)</f>
        <v/>
      </c>
      <c r="T225" s="112" t="str">
        <f>IF(ISBLANK('New Item VENDOR TAB'!L225),"",'New Item VENDOR TAB'!L225)</f>
        <v/>
      </c>
      <c r="U225" s="114" t="str">
        <f>IF(ISBLANK('New Item VENDOR TAB'!M225),"",'New Item VENDOR TAB'!M225)</f>
        <v/>
      </c>
      <c r="V225" s="115" t="str">
        <f>IF(ISBLANK('New Item VENDOR TAB'!N225),"",'New Item VENDOR TAB'!N225)</f>
        <v/>
      </c>
      <c r="W225" s="115" t="str">
        <f>IF(ISBLANK('New Item VENDOR TAB'!O225),"",'New Item VENDOR TAB'!O225)</f>
        <v/>
      </c>
      <c r="X225" s="170" t="str">
        <f>IF(ISBLANK('New Item VENDOR TAB'!P225),"",'New Item VENDOR TAB'!P225)</f>
        <v/>
      </c>
      <c r="Y225" s="240" t="str">
        <f>IF(ISBLANK('New Item VENDOR TAB'!Q225),"",'New Item VENDOR TAB'!Q225)</f>
        <v/>
      </c>
      <c r="Z225" s="113" t="str">
        <f>IF(ISBLANK('New Item VENDOR TAB'!R225),"",'New Item VENDOR TAB'!R225)</f>
        <v/>
      </c>
      <c r="AA225" s="113" t="str">
        <f>IF(ISBLANK('New Item VENDOR TAB'!S225),"",'New Item VENDOR TAB'!S225)</f>
        <v/>
      </c>
      <c r="AB225" s="119" t="str">
        <f>IF(ISBLANK('New Item VENDOR TAB'!T225),"",'New Item VENDOR TAB'!T225)</f>
        <v/>
      </c>
      <c r="AC225" s="119" t="str">
        <f>IF(ISBLANK('New Item VENDOR TAB'!U225),"",'New Item VENDOR TAB'!U225)</f>
        <v/>
      </c>
      <c r="AD225" s="173" t="str">
        <f>IF(ISBLANK('New Item VENDOR TAB'!V225),"",'New Item VENDOR TAB'!V225)</f>
        <v/>
      </c>
      <c r="AE225" s="173" t="str">
        <f>IF(ISBLANK('New Item VENDOR TAB'!W225),"",'New Item VENDOR TAB'!W225)</f>
        <v/>
      </c>
      <c r="AF225" s="174" t="str">
        <f>IF(ISBLANK('New Item VENDOR TAB'!X225),"",'New Item VENDOR TAB'!X225)</f>
        <v/>
      </c>
      <c r="AG225" s="174" t="str">
        <f>IF(ISBLANK('New Item VENDOR TAB'!Y225),"",'New Item VENDOR TAB'!Y225)</f>
        <v/>
      </c>
      <c r="AH225" s="174" t="str">
        <f>IF(ISBLANK('New Item VENDOR TAB'!Z225),"",'New Item VENDOR TAB'!Z225)</f>
        <v/>
      </c>
      <c r="AI225" s="175" t="str">
        <f>IF(ISBLANK('New Item VENDOR TAB'!AA225),"",'New Item VENDOR TAB'!AA225)</f>
        <v/>
      </c>
      <c r="AJ225" s="174" t="str">
        <f>IF(ISBLANK('New Item VENDOR TAB'!AB225),"",'New Item VENDOR TAB'!AB225)</f>
        <v/>
      </c>
      <c r="AK225" s="174" t="str">
        <f>IF(ISBLANK('New Item VENDOR TAB'!AC225),"",'New Item VENDOR TAB'!AC225)</f>
        <v/>
      </c>
      <c r="AL225" s="174" t="str">
        <f>IF(ISBLANK('New Item VENDOR TAB'!AD225),"",'New Item VENDOR TAB'!AD225)</f>
        <v/>
      </c>
      <c r="AM225" s="264">
        <f>IF(ISBLANK('New Item VENDOR TAB'!AE225),"",'New Item VENDOR TAB'!AE225)</f>
        <v>0</v>
      </c>
      <c r="AN225" s="115" t="str">
        <f>IF(ISBLANK('New Item VENDOR TAB'!AF225),"",'New Item VENDOR TAB'!AF225)</f>
        <v/>
      </c>
      <c r="AO225" s="116" t="str">
        <f>IF(ISBLANK('New Item VENDOR TAB'!AG225),"",'New Item VENDOR TAB'!AG225)</f>
        <v/>
      </c>
      <c r="AP225" s="117" t="str">
        <f>IF(ISBLANK('New Item VENDOR TAB'!AH225),"",'New Item VENDOR TAB'!AH225)</f>
        <v/>
      </c>
      <c r="AQ225" s="241" t="str">
        <f>IF(ISBLANK('New Item VENDOR TAB'!AI225),"",'New Item VENDOR TAB'!AI225)</f>
        <v/>
      </c>
      <c r="AR225" s="115" t="str">
        <f>IF(ISBLANK('New Item VENDOR TAB'!AJ225),"",'New Item VENDOR TAB'!AJ225)</f>
        <v/>
      </c>
      <c r="AS225" s="115" t="str">
        <f>IF(ISBLANK('New Item VENDOR TAB'!AK225),"",'New Item VENDOR TAB'!AK225)</f>
        <v/>
      </c>
      <c r="AT225" s="114" t="str">
        <f>IF(ISBLANK('New Item VENDOR TAB'!AL225),"",'New Item VENDOR TAB'!AL225)</f>
        <v xml:space="preserve"> </v>
      </c>
      <c r="AU225" s="220" t="str">
        <f>IF(ISBLANK('New Item VENDOR TAB'!AM225),"",'New Item VENDOR TAB'!AM225)</f>
        <v/>
      </c>
      <c r="AV225" s="253" t="str">
        <f>IF(ISBLANK('New Item VENDOR TAB'!AN225),"",'New Item VENDOR TAB'!AN225)</f>
        <v/>
      </c>
      <c r="AW225" s="253" t="str">
        <f>IF(ISBLANK('New Item VENDOR TAB'!AO225),"",'New Item VENDOR TAB'!AO225)</f>
        <v/>
      </c>
      <c r="AX225" s="179" t="str">
        <f>IF(ISBLANK('New Item VENDOR TAB'!AP225),"",'New Item VENDOR TAB'!AP225)</f>
        <v/>
      </c>
      <c r="AY225" s="179" t="str">
        <f>IF(ISBLANK('New Item VENDOR TAB'!AQ225),"",'New Item VENDOR TAB'!AQ225)</f>
        <v/>
      </c>
      <c r="AZ225" s="179" t="str">
        <f>IF(ISBLANK('New Item VENDOR TAB'!AR225),"",'New Item VENDOR TAB'!AR225)</f>
        <v/>
      </c>
      <c r="BA225" s="179" t="str">
        <f>IF(ISBLANK('New Item VENDOR TAB'!AS225),"",'New Item VENDOR TAB'!AS225)</f>
        <v/>
      </c>
      <c r="BB225" s="179" t="str">
        <f>IF(ISBLANK('New Item VENDOR TAB'!AT225),"",'New Item VENDOR TAB'!AT225)</f>
        <v/>
      </c>
      <c r="BC225" s="179" t="str">
        <f>IF(ISBLANK('New Item VENDOR TAB'!AU225),"",'New Item VENDOR TAB'!AU225)</f>
        <v/>
      </c>
      <c r="BD225" s="261" t="str">
        <f>IF(ISBLANK('New Item VENDOR TAB'!AV225),"",'New Item VENDOR TAB'!AV225)</f>
        <v/>
      </c>
      <c r="BE225" s="118"/>
      <c r="BF225" s="118"/>
      <c r="BG225" s="246"/>
      <c r="BH225" s="111"/>
      <c r="BI225" s="111"/>
      <c r="BJ225" s="111"/>
      <c r="BK225" s="119"/>
      <c r="BL225" s="115"/>
      <c r="BM225" s="115"/>
      <c r="BN225" s="115"/>
      <c r="BO225" s="173"/>
      <c r="BP225" s="274" t="e">
        <f>VLOOKUP(BR225,'Segment Hierarchy'!G:J,3,FALSE)</f>
        <v>#N/A</v>
      </c>
      <c r="BQ225" s="318" t="e">
        <f>(VLOOKUP(BR225,'Segment Hierarchy'!G:J,4,FALSE))</f>
        <v>#N/A</v>
      </c>
      <c r="BR225" s="181"/>
      <c r="BS225" s="114"/>
      <c r="BT225" s="112"/>
      <c r="BU225" s="179"/>
      <c r="BV225" s="244" t="str">
        <f t="shared" si="4"/>
        <v/>
      </c>
      <c r="BW225" s="119"/>
      <c r="BX225" s="118"/>
      <c r="BY225" s="115"/>
      <c r="BZ225" s="115"/>
      <c r="CA225" s="119"/>
      <c r="CB225" s="353"/>
      <c r="CC225" s="372"/>
      <c r="CD225" s="119"/>
      <c r="CE225" s="120"/>
      <c r="CF225" s="120"/>
      <c r="CG225" s="120"/>
      <c r="CH225" s="120"/>
      <c r="CI225" s="120"/>
      <c r="CJ225" s="120"/>
      <c r="CK225" s="263" t="str">
        <f>IF(ISBLANK('New Item VENDOR TAB'!N225),"",'New Item VENDOR TAB'!N225)</f>
        <v/>
      </c>
      <c r="CL225" s="375"/>
      <c r="CM225" s="234"/>
      <c r="CN225" s="120"/>
      <c r="CO225" s="120"/>
      <c r="CP225" s="120"/>
    </row>
    <row r="226" spans="1:94" ht="15.6" customHeight="1">
      <c r="A226" s="107" t="str">
        <f>IF(ISBLANK('New Item VENDOR TAB'!A226),"",'New Item VENDOR TAB'!A226)</f>
        <v/>
      </c>
      <c r="B226" s="128"/>
      <c r="C226" s="107" t="str">
        <f>IF(ISBLANK('New Item VENDOR TAB'!B226),"",'New Item VENDOR TAB'!B226)</f>
        <v/>
      </c>
      <c r="D226" s="128"/>
      <c r="E226" s="128"/>
      <c r="F226" s="108" t="str">
        <f>IF(ISBLANK('New Item VENDOR TAB'!C226),"",'New Item VENDOR TAB'!C226)</f>
        <v/>
      </c>
      <c r="G226" s="111" t="str">
        <f>IF(ISBLANK('New Item VENDOR TAB'!D226),"",'New Item VENDOR TAB'!D226)</f>
        <v/>
      </c>
      <c r="H226" s="108" t="str">
        <f>IF(ISBLANK('New Item VENDOR TAB'!E226),"",'New Item VENDOR TAB'!E226)</f>
        <v/>
      </c>
      <c r="I226" s="260" t="str">
        <f>IF(ISBLANK('New Item VENDOR TAB'!F226),"",'New Item VENDOR TAB'!F226)</f>
        <v/>
      </c>
      <c r="J226" s="110" t="str">
        <f>IF(ISBLANK('New Item VENDOR TAB'!G226),"",'New Item VENDOR TAB'!G226)</f>
        <v/>
      </c>
      <c r="K226" s="110" t="str">
        <f>IF(ISBLANK('New Item VENDOR TAB'!H226),"",'New Item VENDOR TAB'!H226)</f>
        <v/>
      </c>
      <c r="L226" s="111" t="str">
        <f>IF(ISBLANK('New Item VENDOR TAB'!AW226),"",'New Item VENDOR TAB'!AW226)</f>
        <v/>
      </c>
      <c r="M226" s="111" t="str">
        <f>IF(ISBLANK('New Item VENDOR TAB'!AX226),"",'New Item VENDOR TAB'!AX226)</f>
        <v/>
      </c>
      <c r="N226" s="113" t="str">
        <f>IF(ISBLANK('New Item VENDOR TAB'!AY226),"",'New Item VENDOR TAB'!AY226)</f>
        <v/>
      </c>
      <c r="O226" s="173" t="str">
        <f>IF(ISBLANK('New Item VENDOR TAB'!AZ226),"",'New Item VENDOR TAB'!AZ226)</f>
        <v/>
      </c>
      <c r="P226" s="173" t="str">
        <f>IF(ISBLANK('New Item VENDOR TAB'!BA226),"",'New Item VENDOR TAB'!BA226)</f>
        <v/>
      </c>
      <c r="Q226" s="111" t="str">
        <f>IF(ISBLANK('New Item VENDOR TAB'!I226),"",'New Item VENDOR TAB'!I226)</f>
        <v/>
      </c>
      <c r="R226" s="111" t="str">
        <f>IF(ISBLANK('New Item VENDOR TAB'!J226),"",'New Item VENDOR TAB'!J226)</f>
        <v/>
      </c>
      <c r="S226" s="165" t="str">
        <f>IF(ISBLANK('New Item VENDOR TAB'!K226),"",'New Item VENDOR TAB'!K226)</f>
        <v/>
      </c>
      <c r="T226" s="112" t="str">
        <f>IF(ISBLANK('New Item VENDOR TAB'!L226),"",'New Item VENDOR TAB'!L226)</f>
        <v/>
      </c>
      <c r="U226" s="114" t="str">
        <f>IF(ISBLANK('New Item VENDOR TAB'!M226),"",'New Item VENDOR TAB'!M226)</f>
        <v/>
      </c>
      <c r="V226" s="115" t="str">
        <f>IF(ISBLANK('New Item VENDOR TAB'!N226),"",'New Item VENDOR TAB'!N226)</f>
        <v/>
      </c>
      <c r="W226" s="115" t="str">
        <f>IF(ISBLANK('New Item VENDOR TAB'!O226),"",'New Item VENDOR TAB'!O226)</f>
        <v/>
      </c>
      <c r="X226" s="170" t="str">
        <f>IF(ISBLANK('New Item VENDOR TAB'!P226),"",'New Item VENDOR TAB'!P226)</f>
        <v/>
      </c>
      <c r="Y226" s="240" t="str">
        <f>IF(ISBLANK('New Item VENDOR TAB'!Q226),"",'New Item VENDOR TAB'!Q226)</f>
        <v/>
      </c>
      <c r="Z226" s="113" t="str">
        <f>IF(ISBLANK('New Item VENDOR TAB'!R226),"",'New Item VENDOR TAB'!R226)</f>
        <v/>
      </c>
      <c r="AA226" s="113" t="str">
        <f>IF(ISBLANK('New Item VENDOR TAB'!S226),"",'New Item VENDOR TAB'!S226)</f>
        <v/>
      </c>
      <c r="AB226" s="119" t="str">
        <f>IF(ISBLANK('New Item VENDOR TAB'!T226),"",'New Item VENDOR TAB'!T226)</f>
        <v/>
      </c>
      <c r="AC226" s="119" t="str">
        <f>IF(ISBLANK('New Item VENDOR TAB'!U226),"",'New Item VENDOR TAB'!U226)</f>
        <v/>
      </c>
      <c r="AD226" s="173" t="str">
        <f>IF(ISBLANK('New Item VENDOR TAB'!V226),"",'New Item VENDOR TAB'!V226)</f>
        <v/>
      </c>
      <c r="AE226" s="173" t="str">
        <f>IF(ISBLANK('New Item VENDOR TAB'!W226),"",'New Item VENDOR TAB'!W226)</f>
        <v/>
      </c>
      <c r="AF226" s="174" t="str">
        <f>IF(ISBLANK('New Item VENDOR TAB'!X226),"",'New Item VENDOR TAB'!X226)</f>
        <v/>
      </c>
      <c r="AG226" s="174" t="str">
        <f>IF(ISBLANK('New Item VENDOR TAB'!Y226),"",'New Item VENDOR TAB'!Y226)</f>
        <v/>
      </c>
      <c r="AH226" s="174" t="str">
        <f>IF(ISBLANK('New Item VENDOR TAB'!Z226),"",'New Item VENDOR TAB'!Z226)</f>
        <v/>
      </c>
      <c r="AI226" s="175" t="str">
        <f>IF(ISBLANK('New Item VENDOR TAB'!AA226),"",'New Item VENDOR TAB'!AA226)</f>
        <v/>
      </c>
      <c r="AJ226" s="174" t="str">
        <f>IF(ISBLANK('New Item VENDOR TAB'!AB226),"",'New Item VENDOR TAB'!AB226)</f>
        <v/>
      </c>
      <c r="AK226" s="174" t="str">
        <f>IF(ISBLANK('New Item VENDOR TAB'!AC226),"",'New Item VENDOR TAB'!AC226)</f>
        <v/>
      </c>
      <c r="AL226" s="174" t="str">
        <f>IF(ISBLANK('New Item VENDOR TAB'!AD226),"",'New Item VENDOR TAB'!AD226)</f>
        <v/>
      </c>
      <c r="AM226" s="264">
        <f>IF(ISBLANK('New Item VENDOR TAB'!AE226),"",'New Item VENDOR TAB'!AE226)</f>
        <v>0</v>
      </c>
      <c r="AN226" s="115" t="str">
        <f>IF(ISBLANK('New Item VENDOR TAB'!AF226),"",'New Item VENDOR TAB'!AF226)</f>
        <v/>
      </c>
      <c r="AO226" s="116" t="str">
        <f>IF(ISBLANK('New Item VENDOR TAB'!AG226),"",'New Item VENDOR TAB'!AG226)</f>
        <v/>
      </c>
      <c r="AP226" s="117" t="str">
        <f>IF(ISBLANK('New Item VENDOR TAB'!AH226),"",'New Item VENDOR TAB'!AH226)</f>
        <v/>
      </c>
      <c r="AQ226" s="241" t="str">
        <f>IF(ISBLANK('New Item VENDOR TAB'!AI226),"",'New Item VENDOR TAB'!AI226)</f>
        <v/>
      </c>
      <c r="AR226" s="115" t="str">
        <f>IF(ISBLANK('New Item VENDOR TAB'!AJ226),"",'New Item VENDOR TAB'!AJ226)</f>
        <v/>
      </c>
      <c r="AS226" s="115" t="str">
        <f>IF(ISBLANK('New Item VENDOR TAB'!AK226),"",'New Item VENDOR TAB'!AK226)</f>
        <v/>
      </c>
      <c r="AT226" s="114" t="str">
        <f>IF(ISBLANK('New Item VENDOR TAB'!AL226),"",'New Item VENDOR TAB'!AL226)</f>
        <v xml:space="preserve"> </v>
      </c>
      <c r="AU226" s="220" t="str">
        <f>IF(ISBLANK('New Item VENDOR TAB'!AM226),"",'New Item VENDOR TAB'!AM226)</f>
        <v/>
      </c>
      <c r="AV226" s="253" t="str">
        <f>IF(ISBLANK('New Item VENDOR TAB'!AN226),"",'New Item VENDOR TAB'!AN226)</f>
        <v/>
      </c>
      <c r="AW226" s="253" t="str">
        <f>IF(ISBLANK('New Item VENDOR TAB'!AO226),"",'New Item VENDOR TAB'!AO226)</f>
        <v/>
      </c>
      <c r="AX226" s="179" t="str">
        <f>IF(ISBLANK('New Item VENDOR TAB'!AP226),"",'New Item VENDOR TAB'!AP226)</f>
        <v/>
      </c>
      <c r="AY226" s="179" t="str">
        <f>IF(ISBLANK('New Item VENDOR TAB'!AQ226),"",'New Item VENDOR TAB'!AQ226)</f>
        <v/>
      </c>
      <c r="AZ226" s="179" t="str">
        <f>IF(ISBLANK('New Item VENDOR TAB'!AR226),"",'New Item VENDOR TAB'!AR226)</f>
        <v/>
      </c>
      <c r="BA226" s="179" t="str">
        <f>IF(ISBLANK('New Item VENDOR TAB'!AS226),"",'New Item VENDOR TAB'!AS226)</f>
        <v/>
      </c>
      <c r="BB226" s="179" t="str">
        <f>IF(ISBLANK('New Item VENDOR TAB'!AT226),"",'New Item VENDOR TAB'!AT226)</f>
        <v/>
      </c>
      <c r="BC226" s="179" t="str">
        <f>IF(ISBLANK('New Item VENDOR TAB'!AU226),"",'New Item VENDOR TAB'!AU226)</f>
        <v/>
      </c>
      <c r="BD226" s="261" t="str">
        <f>IF(ISBLANK('New Item VENDOR TAB'!AV226),"",'New Item VENDOR TAB'!AV226)</f>
        <v/>
      </c>
      <c r="BE226" s="118"/>
      <c r="BF226" s="118"/>
      <c r="BG226" s="246"/>
      <c r="BH226" s="111"/>
      <c r="BI226" s="111"/>
      <c r="BJ226" s="111"/>
      <c r="BK226" s="119"/>
      <c r="BL226" s="115"/>
      <c r="BM226" s="115"/>
      <c r="BN226" s="115"/>
      <c r="BO226" s="173"/>
      <c r="BP226" s="274" t="e">
        <f>VLOOKUP(BR226,'Segment Hierarchy'!G:J,3,FALSE)</f>
        <v>#N/A</v>
      </c>
      <c r="BQ226" s="318" t="e">
        <f>(VLOOKUP(BR226,'Segment Hierarchy'!G:J,4,FALSE))</f>
        <v>#N/A</v>
      </c>
      <c r="BR226" s="181"/>
      <c r="BS226" s="114"/>
      <c r="BT226" s="112"/>
      <c r="BU226" s="179"/>
      <c r="BV226" s="244" t="str">
        <f t="shared" si="4"/>
        <v/>
      </c>
      <c r="BW226" s="119"/>
      <c r="BX226" s="118"/>
      <c r="BY226" s="115"/>
      <c r="BZ226" s="115"/>
      <c r="CA226" s="119"/>
      <c r="CB226" s="353"/>
      <c r="CC226" s="372"/>
      <c r="CD226" s="119"/>
      <c r="CE226" s="120"/>
      <c r="CF226" s="120"/>
      <c r="CG226" s="120"/>
      <c r="CH226" s="120"/>
      <c r="CI226" s="120"/>
      <c r="CJ226" s="120"/>
      <c r="CK226" s="263" t="str">
        <f>IF(ISBLANK('New Item VENDOR TAB'!N226),"",'New Item VENDOR TAB'!N226)</f>
        <v/>
      </c>
      <c r="CL226" s="375"/>
      <c r="CM226" s="234"/>
      <c r="CN226" s="120"/>
      <c r="CO226" s="120"/>
      <c r="CP226" s="120"/>
    </row>
    <row r="227" spans="1:94" ht="15.6" customHeight="1">
      <c r="A227" s="107" t="str">
        <f>IF(ISBLANK('New Item VENDOR TAB'!A227),"",'New Item VENDOR TAB'!A227)</f>
        <v/>
      </c>
      <c r="B227" s="128"/>
      <c r="C227" s="107" t="str">
        <f>IF(ISBLANK('New Item VENDOR TAB'!B227),"",'New Item VENDOR TAB'!B227)</f>
        <v/>
      </c>
      <c r="D227" s="128"/>
      <c r="E227" s="128"/>
      <c r="F227" s="108" t="str">
        <f>IF(ISBLANK('New Item VENDOR TAB'!C227),"",'New Item VENDOR TAB'!C227)</f>
        <v/>
      </c>
      <c r="G227" s="111" t="str">
        <f>IF(ISBLANK('New Item VENDOR TAB'!D227),"",'New Item VENDOR TAB'!D227)</f>
        <v/>
      </c>
      <c r="H227" s="108" t="str">
        <f>IF(ISBLANK('New Item VENDOR TAB'!E227),"",'New Item VENDOR TAB'!E227)</f>
        <v/>
      </c>
      <c r="I227" s="260" t="str">
        <f>IF(ISBLANK('New Item VENDOR TAB'!F227),"",'New Item VENDOR TAB'!F227)</f>
        <v/>
      </c>
      <c r="J227" s="110" t="str">
        <f>IF(ISBLANK('New Item VENDOR TAB'!G227),"",'New Item VENDOR TAB'!G227)</f>
        <v/>
      </c>
      <c r="K227" s="110" t="str">
        <f>IF(ISBLANK('New Item VENDOR TAB'!H227),"",'New Item VENDOR TAB'!H227)</f>
        <v/>
      </c>
      <c r="L227" s="111" t="str">
        <f>IF(ISBLANK('New Item VENDOR TAB'!AW227),"",'New Item VENDOR TAB'!AW227)</f>
        <v/>
      </c>
      <c r="M227" s="111" t="str">
        <f>IF(ISBLANK('New Item VENDOR TAB'!AX227),"",'New Item VENDOR TAB'!AX227)</f>
        <v/>
      </c>
      <c r="N227" s="113" t="str">
        <f>IF(ISBLANK('New Item VENDOR TAB'!AY227),"",'New Item VENDOR TAB'!AY227)</f>
        <v/>
      </c>
      <c r="O227" s="173" t="str">
        <f>IF(ISBLANK('New Item VENDOR TAB'!AZ227),"",'New Item VENDOR TAB'!AZ227)</f>
        <v/>
      </c>
      <c r="P227" s="173" t="str">
        <f>IF(ISBLANK('New Item VENDOR TAB'!BA227),"",'New Item VENDOR TAB'!BA227)</f>
        <v/>
      </c>
      <c r="Q227" s="111" t="str">
        <f>IF(ISBLANK('New Item VENDOR TAB'!I227),"",'New Item VENDOR TAB'!I227)</f>
        <v/>
      </c>
      <c r="R227" s="111" t="str">
        <f>IF(ISBLANK('New Item VENDOR TAB'!J227),"",'New Item VENDOR TAB'!J227)</f>
        <v/>
      </c>
      <c r="S227" s="165" t="str">
        <f>IF(ISBLANK('New Item VENDOR TAB'!K227),"",'New Item VENDOR TAB'!K227)</f>
        <v/>
      </c>
      <c r="T227" s="112" t="str">
        <f>IF(ISBLANK('New Item VENDOR TAB'!L227),"",'New Item VENDOR TAB'!L227)</f>
        <v/>
      </c>
      <c r="U227" s="114" t="str">
        <f>IF(ISBLANK('New Item VENDOR TAB'!M227),"",'New Item VENDOR TAB'!M227)</f>
        <v/>
      </c>
      <c r="V227" s="115" t="str">
        <f>IF(ISBLANK('New Item VENDOR TAB'!N227),"",'New Item VENDOR TAB'!N227)</f>
        <v/>
      </c>
      <c r="W227" s="115" t="str">
        <f>IF(ISBLANK('New Item VENDOR TAB'!O227),"",'New Item VENDOR TAB'!O227)</f>
        <v/>
      </c>
      <c r="X227" s="170" t="str">
        <f>IF(ISBLANK('New Item VENDOR TAB'!P227),"",'New Item VENDOR TAB'!P227)</f>
        <v/>
      </c>
      <c r="Y227" s="240" t="str">
        <f>IF(ISBLANK('New Item VENDOR TAB'!Q227),"",'New Item VENDOR TAB'!Q227)</f>
        <v/>
      </c>
      <c r="Z227" s="113" t="str">
        <f>IF(ISBLANK('New Item VENDOR TAB'!R227),"",'New Item VENDOR TAB'!R227)</f>
        <v/>
      </c>
      <c r="AA227" s="113" t="str">
        <f>IF(ISBLANK('New Item VENDOR TAB'!S227),"",'New Item VENDOR TAB'!S227)</f>
        <v/>
      </c>
      <c r="AB227" s="119" t="str">
        <f>IF(ISBLANK('New Item VENDOR TAB'!T227),"",'New Item VENDOR TAB'!T227)</f>
        <v/>
      </c>
      <c r="AC227" s="119" t="str">
        <f>IF(ISBLANK('New Item VENDOR TAB'!U227),"",'New Item VENDOR TAB'!U227)</f>
        <v/>
      </c>
      <c r="AD227" s="173" t="str">
        <f>IF(ISBLANK('New Item VENDOR TAB'!V227),"",'New Item VENDOR TAB'!V227)</f>
        <v/>
      </c>
      <c r="AE227" s="173" t="str">
        <f>IF(ISBLANK('New Item VENDOR TAB'!W227),"",'New Item VENDOR TAB'!W227)</f>
        <v/>
      </c>
      <c r="AF227" s="174" t="str">
        <f>IF(ISBLANK('New Item VENDOR TAB'!X227),"",'New Item VENDOR TAB'!X227)</f>
        <v/>
      </c>
      <c r="AG227" s="174" t="str">
        <f>IF(ISBLANK('New Item VENDOR TAB'!Y227),"",'New Item VENDOR TAB'!Y227)</f>
        <v/>
      </c>
      <c r="AH227" s="174" t="str">
        <f>IF(ISBLANK('New Item VENDOR TAB'!Z227),"",'New Item VENDOR TAB'!Z227)</f>
        <v/>
      </c>
      <c r="AI227" s="175" t="str">
        <f>IF(ISBLANK('New Item VENDOR TAB'!AA227),"",'New Item VENDOR TAB'!AA227)</f>
        <v/>
      </c>
      <c r="AJ227" s="174" t="str">
        <f>IF(ISBLANK('New Item VENDOR TAB'!AB227),"",'New Item VENDOR TAB'!AB227)</f>
        <v/>
      </c>
      <c r="AK227" s="174" t="str">
        <f>IF(ISBLANK('New Item VENDOR TAB'!AC227),"",'New Item VENDOR TAB'!AC227)</f>
        <v/>
      </c>
      <c r="AL227" s="174" t="str">
        <f>IF(ISBLANK('New Item VENDOR TAB'!AD227),"",'New Item VENDOR TAB'!AD227)</f>
        <v/>
      </c>
      <c r="AM227" s="264">
        <f>IF(ISBLANK('New Item VENDOR TAB'!AE227),"",'New Item VENDOR TAB'!AE227)</f>
        <v>0</v>
      </c>
      <c r="AN227" s="115" t="str">
        <f>IF(ISBLANK('New Item VENDOR TAB'!AF227),"",'New Item VENDOR TAB'!AF227)</f>
        <v/>
      </c>
      <c r="AO227" s="116" t="str">
        <f>IF(ISBLANK('New Item VENDOR TAB'!AG227),"",'New Item VENDOR TAB'!AG227)</f>
        <v/>
      </c>
      <c r="AP227" s="117" t="str">
        <f>IF(ISBLANK('New Item VENDOR TAB'!AH227),"",'New Item VENDOR TAB'!AH227)</f>
        <v/>
      </c>
      <c r="AQ227" s="241" t="str">
        <f>IF(ISBLANK('New Item VENDOR TAB'!AI227),"",'New Item VENDOR TAB'!AI227)</f>
        <v/>
      </c>
      <c r="AR227" s="115" t="str">
        <f>IF(ISBLANK('New Item VENDOR TAB'!AJ227),"",'New Item VENDOR TAB'!AJ227)</f>
        <v/>
      </c>
      <c r="AS227" s="115" t="str">
        <f>IF(ISBLANK('New Item VENDOR TAB'!AK227),"",'New Item VENDOR TAB'!AK227)</f>
        <v/>
      </c>
      <c r="AT227" s="114" t="str">
        <f>IF(ISBLANK('New Item VENDOR TAB'!AL227),"",'New Item VENDOR TAB'!AL227)</f>
        <v xml:space="preserve"> </v>
      </c>
      <c r="AU227" s="220" t="str">
        <f>IF(ISBLANK('New Item VENDOR TAB'!AM227),"",'New Item VENDOR TAB'!AM227)</f>
        <v/>
      </c>
      <c r="AV227" s="253" t="str">
        <f>IF(ISBLANK('New Item VENDOR TAB'!AN227),"",'New Item VENDOR TAB'!AN227)</f>
        <v/>
      </c>
      <c r="AW227" s="253" t="str">
        <f>IF(ISBLANK('New Item VENDOR TAB'!AO227),"",'New Item VENDOR TAB'!AO227)</f>
        <v/>
      </c>
      <c r="AX227" s="179" t="str">
        <f>IF(ISBLANK('New Item VENDOR TAB'!AP227),"",'New Item VENDOR TAB'!AP227)</f>
        <v/>
      </c>
      <c r="AY227" s="179" t="str">
        <f>IF(ISBLANK('New Item VENDOR TAB'!AQ227),"",'New Item VENDOR TAB'!AQ227)</f>
        <v/>
      </c>
      <c r="AZ227" s="179" t="str">
        <f>IF(ISBLANK('New Item VENDOR TAB'!AR227),"",'New Item VENDOR TAB'!AR227)</f>
        <v/>
      </c>
      <c r="BA227" s="179" t="str">
        <f>IF(ISBLANK('New Item VENDOR TAB'!AS227),"",'New Item VENDOR TAB'!AS227)</f>
        <v/>
      </c>
      <c r="BB227" s="179" t="str">
        <f>IF(ISBLANK('New Item VENDOR TAB'!AT227),"",'New Item VENDOR TAB'!AT227)</f>
        <v/>
      </c>
      <c r="BC227" s="179" t="str">
        <f>IF(ISBLANK('New Item VENDOR TAB'!AU227),"",'New Item VENDOR TAB'!AU227)</f>
        <v/>
      </c>
      <c r="BD227" s="261" t="str">
        <f>IF(ISBLANK('New Item VENDOR TAB'!AV227),"",'New Item VENDOR TAB'!AV227)</f>
        <v/>
      </c>
      <c r="BE227" s="118"/>
      <c r="BF227" s="118"/>
      <c r="BG227" s="246"/>
      <c r="BH227" s="111"/>
      <c r="BI227" s="111"/>
      <c r="BJ227" s="111"/>
      <c r="BK227" s="119"/>
      <c r="BL227" s="115"/>
      <c r="BM227" s="115"/>
      <c r="BN227" s="115"/>
      <c r="BO227" s="173"/>
      <c r="BP227" s="274" t="e">
        <f>VLOOKUP(BR227,'Segment Hierarchy'!G:J,3,FALSE)</f>
        <v>#N/A</v>
      </c>
      <c r="BQ227" s="318" t="e">
        <f>(VLOOKUP(BR227,'Segment Hierarchy'!G:J,4,FALSE))</f>
        <v>#N/A</v>
      </c>
      <c r="BR227" s="181"/>
      <c r="BS227" s="114"/>
      <c r="BT227" s="112"/>
      <c r="BU227" s="179"/>
      <c r="BV227" s="244" t="str">
        <f t="shared" si="4"/>
        <v/>
      </c>
      <c r="BW227" s="119"/>
      <c r="BX227" s="118"/>
      <c r="BY227" s="115"/>
      <c r="BZ227" s="115"/>
      <c r="CA227" s="119"/>
      <c r="CB227" s="353"/>
      <c r="CC227" s="372"/>
      <c r="CD227" s="119"/>
      <c r="CE227" s="120"/>
      <c r="CF227" s="120"/>
      <c r="CG227" s="120"/>
      <c r="CH227" s="120"/>
      <c r="CI227" s="120"/>
      <c r="CJ227" s="120"/>
      <c r="CK227" s="263" t="str">
        <f>IF(ISBLANK('New Item VENDOR TAB'!N227),"",'New Item VENDOR TAB'!N227)</f>
        <v/>
      </c>
      <c r="CL227" s="375"/>
      <c r="CM227" s="234"/>
      <c r="CN227" s="120"/>
      <c r="CO227" s="120"/>
      <c r="CP227" s="120"/>
    </row>
    <row r="228" spans="1:94" ht="15.6" customHeight="1">
      <c r="A228" s="107" t="str">
        <f>IF(ISBLANK('New Item VENDOR TAB'!A228),"",'New Item VENDOR TAB'!A228)</f>
        <v/>
      </c>
      <c r="B228" s="128"/>
      <c r="C228" s="107" t="str">
        <f>IF(ISBLANK('New Item VENDOR TAB'!B228),"",'New Item VENDOR TAB'!B228)</f>
        <v/>
      </c>
      <c r="D228" s="128"/>
      <c r="E228" s="128"/>
      <c r="F228" s="108" t="str">
        <f>IF(ISBLANK('New Item VENDOR TAB'!C228),"",'New Item VENDOR TAB'!C228)</f>
        <v/>
      </c>
      <c r="G228" s="111" t="str">
        <f>IF(ISBLANK('New Item VENDOR TAB'!D228),"",'New Item VENDOR TAB'!D228)</f>
        <v/>
      </c>
      <c r="H228" s="108" t="str">
        <f>IF(ISBLANK('New Item VENDOR TAB'!E228),"",'New Item VENDOR TAB'!E228)</f>
        <v/>
      </c>
      <c r="I228" s="260" t="str">
        <f>IF(ISBLANK('New Item VENDOR TAB'!F228),"",'New Item VENDOR TAB'!F228)</f>
        <v/>
      </c>
      <c r="J228" s="110" t="str">
        <f>IF(ISBLANK('New Item VENDOR TAB'!G228),"",'New Item VENDOR TAB'!G228)</f>
        <v/>
      </c>
      <c r="K228" s="110" t="str">
        <f>IF(ISBLANK('New Item VENDOR TAB'!H228),"",'New Item VENDOR TAB'!H228)</f>
        <v/>
      </c>
      <c r="L228" s="111" t="str">
        <f>IF(ISBLANK('New Item VENDOR TAB'!AW228),"",'New Item VENDOR TAB'!AW228)</f>
        <v/>
      </c>
      <c r="M228" s="111" t="str">
        <f>IF(ISBLANK('New Item VENDOR TAB'!AX228),"",'New Item VENDOR TAB'!AX228)</f>
        <v/>
      </c>
      <c r="N228" s="113" t="str">
        <f>IF(ISBLANK('New Item VENDOR TAB'!AY228),"",'New Item VENDOR TAB'!AY228)</f>
        <v/>
      </c>
      <c r="O228" s="173" t="str">
        <f>IF(ISBLANK('New Item VENDOR TAB'!AZ228),"",'New Item VENDOR TAB'!AZ228)</f>
        <v/>
      </c>
      <c r="P228" s="173" t="str">
        <f>IF(ISBLANK('New Item VENDOR TAB'!BA228),"",'New Item VENDOR TAB'!BA228)</f>
        <v/>
      </c>
      <c r="Q228" s="111" t="str">
        <f>IF(ISBLANK('New Item VENDOR TAB'!I228),"",'New Item VENDOR TAB'!I228)</f>
        <v/>
      </c>
      <c r="R228" s="111" t="str">
        <f>IF(ISBLANK('New Item VENDOR TAB'!J228),"",'New Item VENDOR TAB'!J228)</f>
        <v/>
      </c>
      <c r="S228" s="165" t="str">
        <f>IF(ISBLANK('New Item VENDOR TAB'!K228),"",'New Item VENDOR TAB'!K228)</f>
        <v/>
      </c>
      <c r="T228" s="112" t="str">
        <f>IF(ISBLANK('New Item VENDOR TAB'!L228),"",'New Item VENDOR TAB'!L228)</f>
        <v/>
      </c>
      <c r="U228" s="114" t="str">
        <f>IF(ISBLANK('New Item VENDOR TAB'!M228),"",'New Item VENDOR TAB'!M228)</f>
        <v/>
      </c>
      <c r="V228" s="115" t="str">
        <f>IF(ISBLANK('New Item VENDOR TAB'!N228),"",'New Item VENDOR TAB'!N228)</f>
        <v/>
      </c>
      <c r="W228" s="115" t="str">
        <f>IF(ISBLANK('New Item VENDOR TAB'!O228),"",'New Item VENDOR TAB'!O228)</f>
        <v/>
      </c>
      <c r="X228" s="170" t="str">
        <f>IF(ISBLANK('New Item VENDOR TAB'!P228),"",'New Item VENDOR TAB'!P228)</f>
        <v/>
      </c>
      <c r="Y228" s="240" t="str">
        <f>IF(ISBLANK('New Item VENDOR TAB'!Q228),"",'New Item VENDOR TAB'!Q228)</f>
        <v/>
      </c>
      <c r="Z228" s="113" t="str">
        <f>IF(ISBLANK('New Item VENDOR TAB'!R228),"",'New Item VENDOR TAB'!R228)</f>
        <v/>
      </c>
      <c r="AA228" s="113" t="str">
        <f>IF(ISBLANK('New Item VENDOR TAB'!S228),"",'New Item VENDOR TAB'!S228)</f>
        <v/>
      </c>
      <c r="AB228" s="119" t="str">
        <f>IF(ISBLANK('New Item VENDOR TAB'!T228),"",'New Item VENDOR TAB'!T228)</f>
        <v/>
      </c>
      <c r="AC228" s="119" t="str">
        <f>IF(ISBLANK('New Item VENDOR TAB'!U228),"",'New Item VENDOR TAB'!U228)</f>
        <v/>
      </c>
      <c r="AD228" s="173" t="str">
        <f>IF(ISBLANK('New Item VENDOR TAB'!V228),"",'New Item VENDOR TAB'!V228)</f>
        <v/>
      </c>
      <c r="AE228" s="173" t="str">
        <f>IF(ISBLANK('New Item VENDOR TAB'!W228),"",'New Item VENDOR TAB'!W228)</f>
        <v/>
      </c>
      <c r="AF228" s="174" t="str">
        <f>IF(ISBLANK('New Item VENDOR TAB'!X228),"",'New Item VENDOR TAB'!X228)</f>
        <v/>
      </c>
      <c r="AG228" s="174" t="str">
        <f>IF(ISBLANK('New Item VENDOR TAB'!Y228),"",'New Item VENDOR TAB'!Y228)</f>
        <v/>
      </c>
      <c r="AH228" s="174" t="str">
        <f>IF(ISBLANK('New Item VENDOR TAB'!Z228),"",'New Item VENDOR TAB'!Z228)</f>
        <v/>
      </c>
      <c r="AI228" s="175" t="str">
        <f>IF(ISBLANK('New Item VENDOR TAB'!AA228),"",'New Item VENDOR TAB'!AA228)</f>
        <v/>
      </c>
      <c r="AJ228" s="174" t="str">
        <f>IF(ISBLANK('New Item VENDOR TAB'!AB228),"",'New Item VENDOR TAB'!AB228)</f>
        <v/>
      </c>
      <c r="AK228" s="174" t="str">
        <f>IF(ISBLANK('New Item VENDOR TAB'!AC228),"",'New Item VENDOR TAB'!AC228)</f>
        <v/>
      </c>
      <c r="AL228" s="174" t="str">
        <f>IF(ISBLANK('New Item VENDOR TAB'!AD228),"",'New Item VENDOR TAB'!AD228)</f>
        <v/>
      </c>
      <c r="AM228" s="264">
        <f>IF(ISBLANK('New Item VENDOR TAB'!AE228),"",'New Item VENDOR TAB'!AE228)</f>
        <v>0</v>
      </c>
      <c r="AN228" s="115" t="str">
        <f>IF(ISBLANK('New Item VENDOR TAB'!AF228),"",'New Item VENDOR TAB'!AF228)</f>
        <v/>
      </c>
      <c r="AO228" s="116" t="str">
        <f>IF(ISBLANK('New Item VENDOR TAB'!AG228),"",'New Item VENDOR TAB'!AG228)</f>
        <v/>
      </c>
      <c r="AP228" s="117" t="str">
        <f>IF(ISBLANK('New Item VENDOR TAB'!AH228),"",'New Item VENDOR TAB'!AH228)</f>
        <v/>
      </c>
      <c r="AQ228" s="241" t="str">
        <f>IF(ISBLANK('New Item VENDOR TAB'!AI228),"",'New Item VENDOR TAB'!AI228)</f>
        <v/>
      </c>
      <c r="AR228" s="115" t="str">
        <f>IF(ISBLANK('New Item VENDOR TAB'!AJ228),"",'New Item VENDOR TAB'!AJ228)</f>
        <v/>
      </c>
      <c r="AS228" s="115" t="str">
        <f>IF(ISBLANK('New Item VENDOR TAB'!AK228),"",'New Item VENDOR TAB'!AK228)</f>
        <v/>
      </c>
      <c r="AT228" s="114" t="str">
        <f>IF(ISBLANK('New Item VENDOR TAB'!AL228),"",'New Item VENDOR TAB'!AL228)</f>
        <v xml:space="preserve"> </v>
      </c>
      <c r="AU228" s="220" t="str">
        <f>IF(ISBLANK('New Item VENDOR TAB'!AM228),"",'New Item VENDOR TAB'!AM228)</f>
        <v/>
      </c>
      <c r="AV228" s="253" t="str">
        <f>IF(ISBLANK('New Item VENDOR TAB'!AN228),"",'New Item VENDOR TAB'!AN228)</f>
        <v/>
      </c>
      <c r="AW228" s="253" t="str">
        <f>IF(ISBLANK('New Item VENDOR TAB'!AO228),"",'New Item VENDOR TAB'!AO228)</f>
        <v/>
      </c>
      <c r="AX228" s="179" t="str">
        <f>IF(ISBLANK('New Item VENDOR TAB'!AP228),"",'New Item VENDOR TAB'!AP228)</f>
        <v/>
      </c>
      <c r="AY228" s="179" t="str">
        <f>IF(ISBLANK('New Item VENDOR TAB'!AQ228),"",'New Item VENDOR TAB'!AQ228)</f>
        <v/>
      </c>
      <c r="AZ228" s="179" t="str">
        <f>IF(ISBLANK('New Item VENDOR TAB'!AR228),"",'New Item VENDOR TAB'!AR228)</f>
        <v/>
      </c>
      <c r="BA228" s="179" t="str">
        <f>IF(ISBLANK('New Item VENDOR TAB'!AS228),"",'New Item VENDOR TAB'!AS228)</f>
        <v/>
      </c>
      <c r="BB228" s="179" t="str">
        <f>IF(ISBLANK('New Item VENDOR TAB'!AT228),"",'New Item VENDOR TAB'!AT228)</f>
        <v/>
      </c>
      <c r="BC228" s="179" t="str">
        <f>IF(ISBLANK('New Item VENDOR TAB'!AU228),"",'New Item VENDOR TAB'!AU228)</f>
        <v/>
      </c>
      <c r="BD228" s="261" t="str">
        <f>IF(ISBLANK('New Item VENDOR TAB'!AV228),"",'New Item VENDOR TAB'!AV228)</f>
        <v/>
      </c>
      <c r="BE228" s="118"/>
      <c r="BF228" s="118"/>
      <c r="BG228" s="246"/>
      <c r="BH228" s="111"/>
      <c r="BI228" s="111"/>
      <c r="BJ228" s="111"/>
      <c r="BK228" s="119"/>
      <c r="BL228" s="115"/>
      <c r="BM228" s="115"/>
      <c r="BN228" s="115"/>
      <c r="BO228" s="173"/>
      <c r="BP228" s="274" t="e">
        <f>VLOOKUP(BR228,'Segment Hierarchy'!G:J,3,FALSE)</f>
        <v>#N/A</v>
      </c>
      <c r="BQ228" s="318" t="e">
        <f>(VLOOKUP(BR228,'Segment Hierarchy'!G:J,4,FALSE))</f>
        <v>#N/A</v>
      </c>
      <c r="BR228" s="181"/>
      <c r="BS228" s="114"/>
      <c r="BT228" s="112"/>
      <c r="BU228" s="179"/>
      <c r="BV228" s="244" t="str">
        <f t="shared" si="4"/>
        <v/>
      </c>
      <c r="BW228" s="119"/>
      <c r="BX228" s="118"/>
      <c r="BY228" s="115"/>
      <c r="BZ228" s="115"/>
      <c r="CA228" s="119"/>
      <c r="CB228" s="353"/>
      <c r="CC228" s="372"/>
      <c r="CD228" s="119"/>
      <c r="CE228" s="120"/>
      <c r="CF228" s="120"/>
      <c r="CG228" s="120"/>
      <c r="CH228" s="120"/>
      <c r="CI228" s="120"/>
      <c r="CJ228" s="120"/>
      <c r="CK228" s="263" t="str">
        <f>IF(ISBLANK('New Item VENDOR TAB'!N228),"",'New Item VENDOR TAB'!N228)</f>
        <v/>
      </c>
      <c r="CL228" s="375"/>
      <c r="CM228" s="234"/>
      <c r="CN228" s="120"/>
      <c r="CO228" s="120"/>
      <c r="CP228" s="120"/>
    </row>
    <row r="229" spans="1:94" ht="15.6" customHeight="1">
      <c r="A229" s="107" t="str">
        <f>IF(ISBLANK('New Item VENDOR TAB'!A229),"",'New Item VENDOR TAB'!A229)</f>
        <v/>
      </c>
      <c r="B229" s="128"/>
      <c r="C229" s="107" t="str">
        <f>IF(ISBLANK('New Item VENDOR TAB'!B229),"",'New Item VENDOR TAB'!B229)</f>
        <v/>
      </c>
      <c r="D229" s="128"/>
      <c r="E229" s="128"/>
      <c r="F229" s="108" t="str">
        <f>IF(ISBLANK('New Item VENDOR TAB'!C229),"",'New Item VENDOR TAB'!C229)</f>
        <v/>
      </c>
      <c r="G229" s="111" t="str">
        <f>IF(ISBLANK('New Item VENDOR TAB'!D229),"",'New Item VENDOR TAB'!D229)</f>
        <v/>
      </c>
      <c r="H229" s="108" t="str">
        <f>IF(ISBLANK('New Item VENDOR TAB'!E229),"",'New Item VENDOR TAB'!E229)</f>
        <v/>
      </c>
      <c r="I229" s="260" t="str">
        <f>IF(ISBLANK('New Item VENDOR TAB'!F229),"",'New Item VENDOR TAB'!F229)</f>
        <v/>
      </c>
      <c r="J229" s="110" t="str">
        <f>IF(ISBLANK('New Item VENDOR TAB'!G229),"",'New Item VENDOR TAB'!G229)</f>
        <v/>
      </c>
      <c r="K229" s="110" t="str">
        <f>IF(ISBLANK('New Item VENDOR TAB'!H229),"",'New Item VENDOR TAB'!H229)</f>
        <v/>
      </c>
      <c r="L229" s="111" t="str">
        <f>IF(ISBLANK('New Item VENDOR TAB'!AW229),"",'New Item VENDOR TAB'!AW229)</f>
        <v/>
      </c>
      <c r="M229" s="111" t="str">
        <f>IF(ISBLANK('New Item VENDOR TAB'!AX229),"",'New Item VENDOR TAB'!AX229)</f>
        <v/>
      </c>
      <c r="N229" s="113" t="str">
        <f>IF(ISBLANK('New Item VENDOR TAB'!AY229),"",'New Item VENDOR TAB'!AY229)</f>
        <v/>
      </c>
      <c r="O229" s="173" t="str">
        <f>IF(ISBLANK('New Item VENDOR TAB'!AZ229),"",'New Item VENDOR TAB'!AZ229)</f>
        <v/>
      </c>
      <c r="P229" s="173" t="str">
        <f>IF(ISBLANK('New Item VENDOR TAB'!BA229),"",'New Item VENDOR TAB'!BA229)</f>
        <v/>
      </c>
      <c r="Q229" s="111" t="str">
        <f>IF(ISBLANK('New Item VENDOR TAB'!I229),"",'New Item VENDOR TAB'!I229)</f>
        <v/>
      </c>
      <c r="R229" s="111" t="str">
        <f>IF(ISBLANK('New Item VENDOR TAB'!J229),"",'New Item VENDOR TAB'!J229)</f>
        <v/>
      </c>
      <c r="S229" s="165" t="str">
        <f>IF(ISBLANK('New Item VENDOR TAB'!K229),"",'New Item VENDOR TAB'!K229)</f>
        <v/>
      </c>
      <c r="T229" s="112" t="str">
        <f>IF(ISBLANK('New Item VENDOR TAB'!L229),"",'New Item VENDOR TAB'!L229)</f>
        <v/>
      </c>
      <c r="U229" s="114" t="str">
        <f>IF(ISBLANK('New Item VENDOR TAB'!M229),"",'New Item VENDOR TAB'!M229)</f>
        <v/>
      </c>
      <c r="V229" s="115" t="str">
        <f>IF(ISBLANK('New Item VENDOR TAB'!N229),"",'New Item VENDOR TAB'!N229)</f>
        <v/>
      </c>
      <c r="W229" s="115" t="str">
        <f>IF(ISBLANK('New Item VENDOR TAB'!O229),"",'New Item VENDOR TAB'!O229)</f>
        <v/>
      </c>
      <c r="X229" s="170" t="str">
        <f>IF(ISBLANK('New Item VENDOR TAB'!P229),"",'New Item VENDOR TAB'!P229)</f>
        <v/>
      </c>
      <c r="Y229" s="240" t="str">
        <f>IF(ISBLANK('New Item VENDOR TAB'!Q229),"",'New Item VENDOR TAB'!Q229)</f>
        <v/>
      </c>
      <c r="Z229" s="113" t="str">
        <f>IF(ISBLANK('New Item VENDOR TAB'!R229),"",'New Item VENDOR TAB'!R229)</f>
        <v/>
      </c>
      <c r="AA229" s="113" t="str">
        <f>IF(ISBLANK('New Item VENDOR TAB'!S229),"",'New Item VENDOR TAB'!S229)</f>
        <v/>
      </c>
      <c r="AB229" s="119" t="str">
        <f>IF(ISBLANK('New Item VENDOR TAB'!T229),"",'New Item VENDOR TAB'!T229)</f>
        <v/>
      </c>
      <c r="AC229" s="119" t="str">
        <f>IF(ISBLANK('New Item VENDOR TAB'!U229),"",'New Item VENDOR TAB'!U229)</f>
        <v/>
      </c>
      <c r="AD229" s="173" t="str">
        <f>IF(ISBLANK('New Item VENDOR TAB'!V229),"",'New Item VENDOR TAB'!V229)</f>
        <v/>
      </c>
      <c r="AE229" s="173" t="str">
        <f>IF(ISBLANK('New Item VENDOR TAB'!W229),"",'New Item VENDOR TAB'!W229)</f>
        <v/>
      </c>
      <c r="AF229" s="174" t="str">
        <f>IF(ISBLANK('New Item VENDOR TAB'!X229),"",'New Item VENDOR TAB'!X229)</f>
        <v/>
      </c>
      <c r="AG229" s="174" t="str">
        <f>IF(ISBLANK('New Item VENDOR TAB'!Y229),"",'New Item VENDOR TAB'!Y229)</f>
        <v/>
      </c>
      <c r="AH229" s="174" t="str">
        <f>IF(ISBLANK('New Item VENDOR TAB'!Z229),"",'New Item VENDOR TAB'!Z229)</f>
        <v/>
      </c>
      <c r="AI229" s="175" t="str">
        <f>IF(ISBLANK('New Item VENDOR TAB'!AA229),"",'New Item VENDOR TAB'!AA229)</f>
        <v/>
      </c>
      <c r="AJ229" s="174" t="str">
        <f>IF(ISBLANK('New Item VENDOR TAB'!AB229),"",'New Item VENDOR TAB'!AB229)</f>
        <v/>
      </c>
      <c r="AK229" s="174" t="str">
        <f>IF(ISBLANK('New Item VENDOR TAB'!AC229),"",'New Item VENDOR TAB'!AC229)</f>
        <v/>
      </c>
      <c r="AL229" s="174" t="str">
        <f>IF(ISBLANK('New Item VENDOR TAB'!AD229),"",'New Item VENDOR TAB'!AD229)</f>
        <v/>
      </c>
      <c r="AM229" s="264">
        <f>IF(ISBLANK('New Item VENDOR TAB'!AE229),"",'New Item VENDOR TAB'!AE229)</f>
        <v>0</v>
      </c>
      <c r="AN229" s="115" t="str">
        <f>IF(ISBLANK('New Item VENDOR TAB'!AF229),"",'New Item VENDOR TAB'!AF229)</f>
        <v/>
      </c>
      <c r="AO229" s="116" t="str">
        <f>IF(ISBLANK('New Item VENDOR TAB'!AG229),"",'New Item VENDOR TAB'!AG229)</f>
        <v/>
      </c>
      <c r="AP229" s="117" t="str">
        <f>IF(ISBLANK('New Item VENDOR TAB'!AH229),"",'New Item VENDOR TAB'!AH229)</f>
        <v/>
      </c>
      <c r="AQ229" s="241" t="str">
        <f>IF(ISBLANK('New Item VENDOR TAB'!AI229),"",'New Item VENDOR TAB'!AI229)</f>
        <v/>
      </c>
      <c r="AR229" s="115" t="str">
        <f>IF(ISBLANK('New Item VENDOR TAB'!AJ229),"",'New Item VENDOR TAB'!AJ229)</f>
        <v/>
      </c>
      <c r="AS229" s="115" t="str">
        <f>IF(ISBLANK('New Item VENDOR TAB'!AK229),"",'New Item VENDOR TAB'!AK229)</f>
        <v/>
      </c>
      <c r="AT229" s="114" t="str">
        <f>IF(ISBLANK('New Item VENDOR TAB'!AL229),"",'New Item VENDOR TAB'!AL229)</f>
        <v xml:space="preserve"> </v>
      </c>
      <c r="AU229" s="220" t="str">
        <f>IF(ISBLANK('New Item VENDOR TAB'!AM229),"",'New Item VENDOR TAB'!AM229)</f>
        <v/>
      </c>
      <c r="AV229" s="253" t="str">
        <f>IF(ISBLANK('New Item VENDOR TAB'!AN229),"",'New Item VENDOR TAB'!AN229)</f>
        <v/>
      </c>
      <c r="AW229" s="253" t="str">
        <f>IF(ISBLANK('New Item VENDOR TAB'!AO229),"",'New Item VENDOR TAB'!AO229)</f>
        <v/>
      </c>
      <c r="AX229" s="179" t="str">
        <f>IF(ISBLANK('New Item VENDOR TAB'!AP229),"",'New Item VENDOR TAB'!AP229)</f>
        <v/>
      </c>
      <c r="AY229" s="179" t="str">
        <f>IF(ISBLANK('New Item VENDOR TAB'!AQ229),"",'New Item VENDOR TAB'!AQ229)</f>
        <v/>
      </c>
      <c r="AZ229" s="179" t="str">
        <f>IF(ISBLANK('New Item VENDOR TAB'!AR229),"",'New Item VENDOR TAB'!AR229)</f>
        <v/>
      </c>
      <c r="BA229" s="179" t="str">
        <f>IF(ISBLANK('New Item VENDOR TAB'!AS229),"",'New Item VENDOR TAB'!AS229)</f>
        <v/>
      </c>
      <c r="BB229" s="179" t="str">
        <f>IF(ISBLANK('New Item VENDOR TAB'!AT229),"",'New Item VENDOR TAB'!AT229)</f>
        <v/>
      </c>
      <c r="BC229" s="179" t="str">
        <f>IF(ISBLANK('New Item VENDOR TAB'!AU229),"",'New Item VENDOR TAB'!AU229)</f>
        <v/>
      </c>
      <c r="BD229" s="261" t="str">
        <f>IF(ISBLANK('New Item VENDOR TAB'!AV229),"",'New Item VENDOR TAB'!AV229)</f>
        <v/>
      </c>
      <c r="BE229" s="118"/>
      <c r="BF229" s="118"/>
      <c r="BG229" s="246"/>
      <c r="BH229" s="111"/>
      <c r="BI229" s="111"/>
      <c r="BJ229" s="111"/>
      <c r="BK229" s="119"/>
      <c r="BL229" s="115"/>
      <c r="BM229" s="115"/>
      <c r="BN229" s="115"/>
      <c r="BO229" s="173"/>
      <c r="BP229" s="274" t="e">
        <f>VLOOKUP(BR229,'Segment Hierarchy'!G:J,3,FALSE)</f>
        <v>#N/A</v>
      </c>
      <c r="BQ229" s="318" t="e">
        <f>(VLOOKUP(BR229,'Segment Hierarchy'!G:J,4,FALSE))</f>
        <v>#N/A</v>
      </c>
      <c r="BR229" s="181"/>
      <c r="BS229" s="114"/>
      <c r="BT229" s="112"/>
      <c r="BU229" s="179"/>
      <c r="BV229" s="244" t="str">
        <f t="shared" si="4"/>
        <v/>
      </c>
      <c r="BW229" s="119"/>
      <c r="BX229" s="118"/>
      <c r="BY229" s="115"/>
      <c r="BZ229" s="115"/>
      <c r="CA229" s="119"/>
      <c r="CB229" s="353"/>
      <c r="CC229" s="372"/>
      <c r="CD229" s="119"/>
      <c r="CE229" s="120"/>
      <c r="CF229" s="120"/>
      <c r="CG229" s="120"/>
      <c r="CH229" s="120"/>
      <c r="CI229" s="120"/>
      <c r="CJ229" s="120"/>
      <c r="CK229" s="263" t="str">
        <f>IF(ISBLANK('New Item VENDOR TAB'!N229),"",'New Item VENDOR TAB'!N229)</f>
        <v/>
      </c>
      <c r="CL229" s="375"/>
      <c r="CM229" s="234"/>
      <c r="CN229" s="120"/>
      <c r="CO229" s="120"/>
      <c r="CP229" s="120"/>
    </row>
    <row r="230" spans="1:94" ht="15.6" customHeight="1">
      <c r="A230" s="107" t="str">
        <f>IF(ISBLANK('New Item VENDOR TAB'!A230),"",'New Item VENDOR TAB'!A230)</f>
        <v/>
      </c>
      <c r="B230" s="128"/>
      <c r="C230" s="107" t="str">
        <f>IF(ISBLANK('New Item VENDOR TAB'!B230),"",'New Item VENDOR TAB'!B230)</f>
        <v/>
      </c>
      <c r="D230" s="128"/>
      <c r="E230" s="128"/>
      <c r="F230" s="108" t="str">
        <f>IF(ISBLANK('New Item VENDOR TAB'!C230),"",'New Item VENDOR TAB'!C230)</f>
        <v/>
      </c>
      <c r="G230" s="111" t="str">
        <f>IF(ISBLANK('New Item VENDOR TAB'!D230),"",'New Item VENDOR TAB'!D230)</f>
        <v/>
      </c>
      <c r="H230" s="108" t="str">
        <f>IF(ISBLANK('New Item VENDOR TAB'!E230),"",'New Item VENDOR TAB'!E230)</f>
        <v/>
      </c>
      <c r="I230" s="260" t="str">
        <f>IF(ISBLANK('New Item VENDOR TAB'!F230),"",'New Item VENDOR TAB'!F230)</f>
        <v/>
      </c>
      <c r="J230" s="110" t="str">
        <f>IF(ISBLANK('New Item VENDOR TAB'!G230),"",'New Item VENDOR TAB'!G230)</f>
        <v/>
      </c>
      <c r="K230" s="110" t="str">
        <f>IF(ISBLANK('New Item VENDOR TAB'!H230),"",'New Item VENDOR TAB'!H230)</f>
        <v/>
      </c>
      <c r="L230" s="111" t="str">
        <f>IF(ISBLANK('New Item VENDOR TAB'!AW230),"",'New Item VENDOR TAB'!AW230)</f>
        <v/>
      </c>
      <c r="M230" s="111" t="str">
        <f>IF(ISBLANK('New Item VENDOR TAB'!AX230),"",'New Item VENDOR TAB'!AX230)</f>
        <v/>
      </c>
      <c r="N230" s="113" t="str">
        <f>IF(ISBLANK('New Item VENDOR TAB'!AY230),"",'New Item VENDOR TAB'!AY230)</f>
        <v/>
      </c>
      <c r="O230" s="173" t="str">
        <f>IF(ISBLANK('New Item VENDOR TAB'!AZ230),"",'New Item VENDOR TAB'!AZ230)</f>
        <v/>
      </c>
      <c r="P230" s="173" t="str">
        <f>IF(ISBLANK('New Item VENDOR TAB'!BA230),"",'New Item VENDOR TAB'!BA230)</f>
        <v/>
      </c>
      <c r="Q230" s="111" t="str">
        <f>IF(ISBLANK('New Item VENDOR TAB'!I230),"",'New Item VENDOR TAB'!I230)</f>
        <v/>
      </c>
      <c r="R230" s="111" t="str">
        <f>IF(ISBLANK('New Item VENDOR TAB'!J230),"",'New Item VENDOR TAB'!J230)</f>
        <v/>
      </c>
      <c r="S230" s="165" t="str">
        <f>IF(ISBLANK('New Item VENDOR TAB'!K230),"",'New Item VENDOR TAB'!K230)</f>
        <v/>
      </c>
      <c r="T230" s="112" t="str">
        <f>IF(ISBLANK('New Item VENDOR TAB'!L230),"",'New Item VENDOR TAB'!L230)</f>
        <v/>
      </c>
      <c r="U230" s="114" t="str">
        <f>IF(ISBLANK('New Item VENDOR TAB'!M230),"",'New Item VENDOR TAB'!M230)</f>
        <v/>
      </c>
      <c r="V230" s="115" t="str">
        <f>IF(ISBLANK('New Item VENDOR TAB'!N230),"",'New Item VENDOR TAB'!N230)</f>
        <v/>
      </c>
      <c r="W230" s="115" t="str">
        <f>IF(ISBLANK('New Item VENDOR TAB'!O230),"",'New Item VENDOR TAB'!O230)</f>
        <v/>
      </c>
      <c r="X230" s="170" t="str">
        <f>IF(ISBLANK('New Item VENDOR TAB'!P230),"",'New Item VENDOR TAB'!P230)</f>
        <v/>
      </c>
      <c r="Y230" s="240" t="str">
        <f>IF(ISBLANK('New Item VENDOR TAB'!Q230),"",'New Item VENDOR TAB'!Q230)</f>
        <v/>
      </c>
      <c r="Z230" s="113" t="str">
        <f>IF(ISBLANK('New Item VENDOR TAB'!R230),"",'New Item VENDOR TAB'!R230)</f>
        <v/>
      </c>
      <c r="AA230" s="113" t="str">
        <f>IF(ISBLANK('New Item VENDOR TAB'!S230),"",'New Item VENDOR TAB'!S230)</f>
        <v/>
      </c>
      <c r="AB230" s="119" t="str">
        <f>IF(ISBLANK('New Item VENDOR TAB'!T230),"",'New Item VENDOR TAB'!T230)</f>
        <v/>
      </c>
      <c r="AC230" s="119" t="str">
        <f>IF(ISBLANK('New Item VENDOR TAB'!U230),"",'New Item VENDOR TAB'!U230)</f>
        <v/>
      </c>
      <c r="AD230" s="173" t="str">
        <f>IF(ISBLANK('New Item VENDOR TAB'!V230),"",'New Item VENDOR TAB'!V230)</f>
        <v/>
      </c>
      <c r="AE230" s="173" t="str">
        <f>IF(ISBLANK('New Item VENDOR TAB'!W230),"",'New Item VENDOR TAB'!W230)</f>
        <v/>
      </c>
      <c r="AF230" s="174" t="str">
        <f>IF(ISBLANK('New Item VENDOR TAB'!X230),"",'New Item VENDOR TAB'!X230)</f>
        <v/>
      </c>
      <c r="AG230" s="174" t="str">
        <f>IF(ISBLANK('New Item VENDOR TAB'!Y230),"",'New Item VENDOR TAB'!Y230)</f>
        <v/>
      </c>
      <c r="AH230" s="174" t="str">
        <f>IF(ISBLANK('New Item VENDOR TAB'!Z230),"",'New Item VENDOR TAB'!Z230)</f>
        <v/>
      </c>
      <c r="AI230" s="175" t="str">
        <f>IF(ISBLANK('New Item VENDOR TAB'!AA230),"",'New Item VENDOR TAB'!AA230)</f>
        <v/>
      </c>
      <c r="AJ230" s="174" t="str">
        <f>IF(ISBLANK('New Item VENDOR TAB'!AB230),"",'New Item VENDOR TAB'!AB230)</f>
        <v/>
      </c>
      <c r="AK230" s="174" t="str">
        <f>IF(ISBLANK('New Item VENDOR TAB'!AC230),"",'New Item VENDOR TAB'!AC230)</f>
        <v/>
      </c>
      <c r="AL230" s="174" t="str">
        <f>IF(ISBLANK('New Item VENDOR TAB'!AD230),"",'New Item VENDOR TAB'!AD230)</f>
        <v/>
      </c>
      <c r="AM230" s="264">
        <f>IF(ISBLANK('New Item VENDOR TAB'!AE230),"",'New Item VENDOR TAB'!AE230)</f>
        <v>0</v>
      </c>
      <c r="AN230" s="115" t="str">
        <f>IF(ISBLANK('New Item VENDOR TAB'!AF230),"",'New Item VENDOR TAB'!AF230)</f>
        <v/>
      </c>
      <c r="AO230" s="116" t="str">
        <f>IF(ISBLANK('New Item VENDOR TAB'!AG230),"",'New Item VENDOR TAB'!AG230)</f>
        <v/>
      </c>
      <c r="AP230" s="117" t="str">
        <f>IF(ISBLANK('New Item VENDOR TAB'!AH230),"",'New Item VENDOR TAB'!AH230)</f>
        <v/>
      </c>
      <c r="AQ230" s="241" t="str">
        <f>IF(ISBLANK('New Item VENDOR TAB'!AI230),"",'New Item VENDOR TAB'!AI230)</f>
        <v/>
      </c>
      <c r="AR230" s="115" t="str">
        <f>IF(ISBLANK('New Item VENDOR TAB'!AJ230),"",'New Item VENDOR TAB'!AJ230)</f>
        <v/>
      </c>
      <c r="AS230" s="115" t="str">
        <f>IF(ISBLANK('New Item VENDOR TAB'!AK230),"",'New Item VENDOR TAB'!AK230)</f>
        <v/>
      </c>
      <c r="AT230" s="114" t="str">
        <f>IF(ISBLANK('New Item VENDOR TAB'!AL230),"",'New Item VENDOR TAB'!AL230)</f>
        <v xml:space="preserve"> </v>
      </c>
      <c r="AU230" s="220" t="str">
        <f>IF(ISBLANK('New Item VENDOR TAB'!AM230),"",'New Item VENDOR TAB'!AM230)</f>
        <v/>
      </c>
      <c r="AV230" s="253" t="str">
        <f>IF(ISBLANK('New Item VENDOR TAB'!AN230),"",'New Item VENDOR TAB'!AN230)</f>
        <v/>
      </c>
      <c r="AW230" s="253" t="str">
        <f>IF(ISBLANK('New Item VENDOR TAB'!AO230),"",'New Item VENDOR TAB'!AO230)</f>
        <v/>
      </c>
      <c r="AX230" s="179" t="str">
        <f>IF(ISBLANK('New Item VENDOR TAB'!AP230),"",'New Item VENDOR TAB'!AP230)</f>
        <v/>
      </c>
      <c r="AY230" s="179" t="str">
        <f>IF(ISBLANK('New Item VENDOR TAB'!AQ230),"",'New Item VENDOR TAB'!AQ230)</f>
        <v/>
      </c>
      <c r="AZ230" s="179" t="str">
        <f>IF(ISBLANK('New Item VENDOR TAB'!AR230),"",'New Item VENDOR TAB'!AR230)</f>
        <v/>
      </c>
      <c r="BA230" s="179" t="str">
        <f>IF(ISBLANK('New Item VENDOR TAB'!AS230),"",'New Item VENDOR TAB'!AS230)</f>
        <v/>
      </c>
      <c r="BB230" s="179" t="str">
        <f>IF(ISBLANK('New Item VENDOR TAB'!AT230),"",'New Item VENDOR TAB'!AT230)</f>
        <v/>
      </c>
      <c r="BC230" s="179" t="str">
        <f>IF(ISBLANK('New Item VENDOR TAB'!AU230),"",'New Item VENDOR TAB'!AU230)</f>
        <v/>
      </c>
      <c r="BD230" s="261" t="str">
        <f>IF(ISBLANK('New Item VENDOR TAB'!AV230),"",'New Item VENDOR TAB'!AV230)</f>
        <v/>
      </c>
      <c r="BE230" s="118"/>
      <c r="BF230" s="118"/>
      <c r="BG230" s="246"/>
      <c r="BH230" s="111"/>
      <c r="BI230" s="111"/>
      <c r="BJ230" s="111"/>
      <c r="BK230" s="119"/>
      <c r="BL230" s="115"/>
      <c r="BM230" s="115"/>
      <c r="BN230" s="115"/>
      <c r="BO230" s="173"/>
      <c r="BP230" s="274" t="e">
        <f>VLOOKUP(BR230,'Segment Hierarchy'!G:J,3,FALSE)</f>
        <v>#N/A</v>
      </c>
      <c r="BQ230" s="318" t="e">
        <f>(VLOOKUP(BR230,'Segment Hierarchy'!G:J,4,FALSE))</f>
        <v>#N/A</v>
      </c>
      <c r="BR230" s="181"/>
      <c r="BS230" s="114"/>
      <c r="BT230" s="112"/>
      <c r="BU230" s="179"/>
      <c r="BV230" s="244" t="str">
        <f t="shared" si="4"/>
        <v/>
      </c>
      <c r="BW230" s="119"/>
      <c r="BX230" s="118"/>
      <c r="BY230" s="115"/>
      <c r="BZ230" s="115"/>
      <c r="CA230" s="119"/>
      <c r="CB230" s="353"/>
      <c r="CC230" s="372"/>
      <c r="CD230" s="119"/>
      <c r="CE230" s="120"/>
      <c r="CF230" s="120"/>
      <c r="CG230" s="120"/>
      <c r="CH230" s="120"/>
      <c r="CI230" s="120"/>
      <c r="CJ230" s="120"/>
      <c r="CK230" s="263" t="str">
        <f>IF(ISBLANK('New Item VENDOR TAB'!N230),"",'New Item VENDOR TAB'!N230)</f>
        <v/>
      </c>
      <c r="CL230" s="375"/>
      <c r="CM230" s="234"/>
      <c r="CN230" s="120"/>
      <c r="CO230" s="120"/>
      <c r="CP230" s="120"/>
    </row>
    <row r="231" spans="1:94" ht="15.6" customHeight="1">
      <c r="A231" s="107" t="str">
        <f>IF(ISBLANK('New Item VENDOR TAB'!A231),"",'New Item VENDOR TAB'!A231)</f>
        <v/>
      </c>
      <c r="B231" s="128"/>
      <c r="C231" s="107" t="str">
        <f>IF(ISBLANK('New Item VENDOR TAB'!B231),"",'New Item VENDOR TAB'!B231)</f>
        <v/>
      </c>
      <c r="D231" s="128"/>
      <c r="E231" s="128"/>
      <c r="F231" s="108" t="str">
        <f>IF(ISBLANK('New Item VENDOR TAB'!C231),"",'New Item VENDOR TAB'!C231)</f>
        <v/>
      </c>
      <c r="G231" s="111" t="str">
        <f>IF(ISBLANK('New Item VENDOR TAB'!D231),"",'New Item VENDOR TAB'!D231)</f>
        <v/>
      </c>
      <c r="H231" s="108" t="str">
        <f>IF(ISBLANK('New Item VENDOR TAB'!E231),"",'New Item VENDOR TAB'!E231)</f>
        <v/>
      </c>
      <c r="I231" s="260" t="str">
        <f>IF(ISBLANK('New Item VENDOR TAB'!F231),"",'New Item VENDOR TAB'!F231)</f>
        <v/>
      </c>
      <c r="J231" s="110" t="str">
        <f>IF(ISBLANK('New Item VENDOR TAB'!G231),"",'New Item VENDOR TAB'!G231)</f>
        <v/>
      </c>
      <c r="K231" s="110" t="str">
        <f>IF(ISBLANK('New Item VENDOR TAB'!H231),"",'New Item VENDOR TAB'!H231)</f>
        <v/>
      </c>
      <c r="L231" s="111" t="str">
        <f>IF(ISBLANK('New Item VENDOR TAB'!AW231),"",'New Item VENDOR TAB'!AW231)</f>
        <v/>
      </c>
      <c r="M231" s="111" t="str">
        <f>IF(ISBLANK('New Item VENDOR TAB'!AX231),"",'New Item VENDOR TAB'!AX231)</f>
        <v/>
      </c>
      <c r="N231" s="113" t="str">
        <f>IF(ISBLANK('New Item VENDOR TAB'!AY231),"",'New Item VENDOR TAB'!AY231)</f>
        <v/>
      </c>
      <c r="O231" s="173" t="str">
        <f>IF(ISBLANK('New Item VENDOR TAB'!AZ231),"",'New Item VENDOR TAB'!AZ231)</f>
        <v/>
      </c>
      <c r="P231" s="173" t="str">
        <f>IF(ISBLANK('New Item VENDOR TAB'!BA231),"",'New Item VENDOR TAB'!BA231)</f>
        <v/>
      </c>
      <c r="Q231" s="111" t="str">
        <f>IF(ISBLANK('New Item VENDOR TAB'!I231),"",'New Item VENDOR TAB'!I231)</f>
        <v/>
      </c>
      <c r="R231" s="111" t="str">
        <f>IF(ISBLANK('New Item VENDOR TAB'!J231),"",'New Item VENDOR TAB'!J231)</f>
        <v/>
      </c>
      <c r="S231" s="165" t="str">
        <f>IF(ISBLANK('New Item VENDOR TAB'!K231),"",'New Item VENDOR TAB'!K231)</f>
        <v/>
      </c>
      <c r="T231" s="112" t="str">
        <f>IF(ISBLANK('New Item VENDOR TAB'!L231),"",'New Item VENDOR TAB'!L231)</f>
        <v/>
      </c>
      <c r="U231" s="114" t="str">
        <f>IF(ISBLANK('New Item VENDOR TAB'!M231),"",'New Item VENDOR TAB'!M231)</f>
        <v/>
      </c>
      <c r="V231" s="115" t="str">
        <f>IF(ISBLANK('New Item VENDOR TAB'!N231),"",'New Item VENDOR TAB'!N231)</f>
        <v/>
      </c>
      <c r="W231" s="115" t="str">
        <f>IF(ISBLANK('New Item VENDOR TAB'!O231),"",'New Item VENDOR TAB'!O231)</f>
        <v/>
      </c>
      <c r="X231" s="170" t="str">
        <f>IF(ISBLANK('New Item VENDOR TAB'!P231),"",'New Item VENDOR TAB'!P231)</f>
        <v/>
      </c>
      <c r="Y231" s="240" t="str">
        <f>IF(ISBLANK('New Item VENDOR TAB'!Q231),"",'New Item VENDOR TAB'!Q231)</f>
        <v/>
      </c>
      <c r="Z231" s="113" t="str">
        <f>IF(ISBLANK('New Item VENDOR TAB'!R231),"",'New Item VENDOR TAB'!R231)</f>
        <v/>
      </c>
      <c r="AA231" s="113" t="str">
        <f>IF(ISBLANK('New Item VENDOR TAB'!S231),"",'New Item VENDOR TAB'!S231)</f>
        <v/>
      </c>
      <c r="AB231" s="119" t="str">
        <f>IF(ISBLANK('New Item VENDOR TAB'!T231),"",'New Item VENDOR TAB'!T231)</f>
        <v/>
      </c>
      <c r="AC231" s="119" t="str">
        <f>IF(ISBLANK('New Item VENDOR TAB'!U231),"",'New Item VENDOR TAB'!U231)</f>
        <v/>
      </c>
      <c r="AD231" s="173" t="str">
        <f>IF(ISBLANK('New Item VENDOR TAB'!V231),"",'New Item VENDOR TAB'!V231)</f>
        <v/>
      </c>
      <c r="AE231" s="173" t="str">
        <f>IF(ISBLANK('New Item VENDOR TAB'!W231),"",'New Item VENDOR TAB'!W231)</f>
        <v/>
      </c>
      <c r="AF231" s="174" t="str">
        <f>IF(ISBLANK('New Item VENDOR TAB'!X231),"",'New Item VENDOR TAB'!X231)</f>
        <v/>
      </c>
      <c r="AG231" s="174" t="str">
        <f>IF(ISBLANK('New Item VENDOR TAB'!Y231),"",'New Item VENDOR TAB'!Y231)</f>
        <v/>
      </c>
      <c r="AH231" s="174" t="str">
        <f>IF(ISBLANK('New Item VENDOR TAB'!Z231),"",'New Item VENDOR TAB'!Z231)</f>
        <v/>
      </c>
      <c r="AI231" s="175" t="str">
        <f>IF(ISBLANK('New Item VENDOR TAB'!AA231),"",'New Item VENDOR TAB'!AA231)</f>
        <v/>
      </c>
      <c r="AJ231" s="174" t="str">
        <f>IF(ISBLANK('New Item VENDOR TAB'!AB231),"",'New Item VENDOR TAB'!AB231)</f>
        <v/>
      </c>
      <c r="AK231" s="174" t="str">
        <f>IF(ISBLANK('New Item VENDOR TAB'!AC231),"",'New Item VENDOR TAB'!AC231)</f>
        <v/>
      </c>
      <c r="AL231" s="174" t="str">
        <f>IF(ISBLANK('New Item VENDOR TAB'!AD231),"",'New Item VENDOR TAB'!AD231)</f>
        <v/>
      </c>
      <c r="AM231" s="264">
        <f>IF(ISBLANK('New Item VENDOR TAB'!AE231),"",'New Item VENDOR TAB'!AE231)</f>
        <v>0</v>
      </c>
      <c r="AN231" s="115" t="str">
        <f>IF(ISBLANK('New Item VENDOR TAB'!AF231),"",'New Item VENDOR TAB'!AF231)</f>
        <v/>
      </c>
      <c r="AO231" s="116" t="str">
        <f>IF(ISBLANK('New Item VENDOR TAB'!AG231),"",'New Item VENDOR TAB'!AG231)</f>
        <v/>
      </c>
      <c r="AP231" s="117" t="str">
        <f>IF(ISBLANK('New Item VENDOR TAB'!AH231),"",'New Item VENDOR TAB'!AH231)</f>
        <v/>
      </c>
      <c r="AQ231" s="241" t="str">
        <f>IF(ISBLANK('New Item VENDOR TAB'!AI231),"",'New Item VENDOR TAB'!AI231)</f>
        <v/>
      </c>
      <c r="AR231" s="115" t="str">
        <f>IF(ISBLANK('New Item VENDOR TAB'!AJ231),"",'New Item VENDOR TAB'!AJ231)</f>
        <v/>
      </c>
      <c r="AS231" s="115" t="str">
        <f>IF(ISBLANK('New Item VENDOR TAB'!AK231),"",'New Item VENDOR TAB'!AK231)</f>
        <v/>
      </c>
      <c r="AT231" s="114" t="str">
        <f>IF(ISBLANK('New Item VENDOR TAB'!AL231),"",'New Item VENDOR TAB'!AL231)</f>
        <v xml:space="preserve"> </v>
      </c>
      <c r="AU231" s="220" t="str">
        <f>IF(ISBLANK('New Item VENDOR TAB'!AM231),"",'New Item VENDOR TAB'!AM231)</f>
        <v/>
      </c>
      <c r="AV231" s="253" t="str">
        <f>IF(ISBLANK('New Item VENDOR TAB'!AN231),"",'New Item VENDOR TAB'!AN231)</f>
        <v/>
      </c>
      <c r="AW231" s="253" t="str">
        <f>IF(ISBLANK('New Item VENDOR TAB'!AO231),"",'New Item VENDOR TAB'!AO231)</f>
        <v/>
      </c>
      <c r="AX231" s="179" t="str">
        <f>IF(ISBLANK('New Item VENDOR TAB'!AP231),"",'New Item VENDOR TAB'!AP231)</f>
        <v/>
      </c>
      <c r="AY231" s="179" t="str">
        <f>IF(ISBLANK('New Item VENDOR TAB'!AQ231),"",'New Item VENDOR TAB'!AQ231)</f>
        <v/>
      </c>
      <c r="AZ231" s="179" t="str">
        <f>IF(ISBLANK('New Item VENDOR TAB'!AR231),"",'New Item VENDOR TAB'!AR231)</f>
        <v/>
      </c>
      <c r="BA231" s="179" t="str">
        <f>IF(ISBLANK('New Item VENDOR TAB'!AS231),"",'New Item VENDOR TAB'!AS231)</f>
        <v/>
      </c>
      <c r="BB231" s="179" t="str">
        <f>IF(ISBLANK('New Item VENDOR TAB'!AT231),"",'New Item VENDOR TAB'!AT231)</f>
        <v/>
      </c>
      <c r="BC231" s="179" t="str">
        <f>IF(ISBLANK('New Item VENDOR TAB'!AU231),"",'New Item VENDOR TAB'!AU231)</f>
        <v/>
      </c>
      <c r="BD231" s="261" t="str">
        <f>IF(ISBLANK('New Item VENDOR TAB'!AV231),"",'New Item VENDOR TAB'!AV231)</f>
        <v/>
      </c>
      <c r="BE231" s="118"/>
      <c r="BF231" s="118"/>
      <c r="BG231" s="246"/>
      <c r="BH231" s="111"/>
      <c r="BI231" s="111"/>
      <c r="BJ231" s="111"/>
      <c r="BK231" s="119"/>
      <c r="BL231" s="115"/>
      <c r="BM231" s="115"/>
      <c r="BN231" s="115"/>
      <c r="BO231" s="173"/>
      <c r="BP231" s="274" t="e">
        <f>VLOOKUP(BR231,'Segment Hierarchy'!G:J,3,FALSE)</f>
        <v>#N/A</v>
      </c>
      <c r="BQ231" s="318" t="e">
        <f>(VLOOKUP(BR231,'Segment Hierarchy'!G:J,4,FALSE))</f>
        <v>#N/A</v>
      </c>
      <c r="BR231" s="181"/>
      <c r="BS231" s="114"/>
      <c r="BT231" s="112"/>
      <c r="BU231" s="179"/>
      <c r="BV231" s="244" t="str">
        <f t="shared" si="4"/>
        <v/>
      </c>
      <c r="BW231" s="119"/>
      <c r="BX231" s="118"/>
      <c r="BY231" s="115"/>
      <c r="BZ231" s="115"/>
      <c r="CA231" s="119"/>
      <c r="CB231" s="353"/>
      <c r="CC231" s="372"/>
      <c r="CD231" s="119"/>
      <c r="CE231" s="120"/>
      <c r="CF231" s="120"/>
      <c r="CG231" s="120"/>
      <c r="CH231" s="120"/>
      <c r="CI231" s="120"/>
      <c r="CJ231" s="120"/>
      <c r="CK231" s="263" t="str">
        <f>IF(ISBLANK('New Item VENDOR TAB'!N231),"",'New Item VENDOR TAB'!N231)</f>
        <v/>
      </c>
      <c r="CL231" s="375"/>
      <c r="CM231" s="234"/>
      <c r="CN231" s="120"/>
      <c r="CO231" s="120"/>
      <c r="CP231" s="120"/>
    </row>
    <row r="232" spans="1:94" ht="15.6" customHeight="1">
      <c r="A232" s="107" t="str">
        <f>IF(ISBLANK('New Item VENDOR TAB'!A232),"",'New Item VENDOR TAB'!A232)</f>
        <v/>
      </c>
      <c r="B232" s="128"/>
      <c r="C232" s="107" t="str">
        <f>IF(ISBLANK('New Item VENDOR TAB'!B232),"",'New Item VENDOR TAB'!B232)</f>
        <v/>
      </c>
      <c r="D232" s="128"/>
      <c r="E232" s="128"/>
      <c r="F232" s="108" t="str">
        <f>IF(ISBLANK('New Item VENDOR TAB'!C232),"",'New Item VENDOR TAB'!C232)</f>
        <v/>
      </c>
      <c r="G232" s="111" t="str">
        <f>IF(ISBLANK('New Item VENDOR TAB'!D232),"",'New Item VENDOR TAB'!D232)</f>
        <v/>
      </c>
      <c r="H232" s="108" t="str">
        <f>IF(ISBLANK('New Item VENDOR TAB'!E232),"",'New Item VENDOR TAB'!E232)</f>
        <v/>
      </c>
      <c r="I232" s="260" t="str">
        <f>IF(ISBLANK('New Item VENDOR TAB'!F232),"",'New Item VENDOR TAB'!F232)</f>
        <v/>
      </c>
      <c r="J232" s="110" t="str">
        <f>IF(ISBLANK('New Item VENDOR TAB'!G232),"",'New Item VENDOR TAB'!G232)</f>
        <v/>
      </c>
      <c r="K232" s="110" t="str">
        <f>IF(ISBLANK('New Item VENDOR TAB'!H232),"",'New Item VENDOR TAB'!H232)</f>
        <v/>
      </c>
      <c r="L232" s="111" t="str">
        <f>IF(ISBLANK('New Item VENDOR TAB'!AW232),"",'New Item VENDOR TAB'!AW232)</f>
        <v/>
      </c>
      <c r="M232" s="111" t="str">
        <f>IF(ISBLANK('New Item VENDOR TAB'!AX232),"",'New Item VENDOR TAB'!AX232)</f>
        <v/>
      </c>
      <c r="N232" s="113" t="str">
        <f>IF(ISBLANK('New Item VENDOR TAB'!AY232),"",'New Item VENDOR TAB'!AY232)</f>
        <v/>
      </c>
      <c r="O232" s="173" t="str">
        <f>IF(ISBLANK('New Item VENDOR TAB'!AZ232),"",'New Item VENDOR TAB'!AZ232)</f>
        <v/>
      </c>
      <c r="P232" s="173" t="str">
        <f>IF(ISBLANK('New Item VENDOR TAB'!BA232),"",'New Item VENDOR TAB'!BA232)</f>
        <v/>
      </c>
      <c r="Q232" s="111" t="str">
        <f>IF(ISBLANK('New Item VENDOR TAB'!I232),"",'New Item VENDOR TAB'!I232)</f>
        <v/>
      </c>
      <c r="R232" s="111" t="str">
        <f>IF(ISBLANK('New Item VENDOR TAB'!J232),"",'New Item VENDOR TAB'!J232)</f>
        <v/>
      </c>
      <c r="S232" s="165" t="str">
        <f>IF(ISBLANK('New Item VENDOR TAB'!K232),"",'New Item VENDOR TAB'!K232)</f>
        <v/>
      </c>
      <c r="T232" s="112" t="str">
        <f>IF(ISBLANK('New Item VENDOR TAB'!L232),"",'New Item VENDOR TAB'!L232)</f>
        <v/>
      </c>
      <c r="U232" s="114" t="str">
        <f>IF(ISBLANK('New Item VENDOR TAB'!M232),"",'New Item VENDOR TAB'!M232)</f>
        <v/>
      </c>
      <c r="V232" s="115" t="str">
        <f>IF(ISBLANK('New Item VENDOR TAB'!N232),"",'New Item VENDOR TAB'!N232)</f>
        <v/>
      </c>
      <c r="W232" s="115" t="str">
        <f>IF(ISBLANK('New Item VENDOR TAB'!O232),"",'New Item VENDOR TAB'!O232)</f>
        <v/>
      </c>
      <c r="X232" s="170" t="str">
        <f>IF(ISBLANK('New Item VENDOR TAB'!P232),"",'New Item VENDOR TAB'!P232)</f>
        <v/>
      </c>
      <c r="Y232" s="240" t="str">
        <f>IF(ISBLANK('New Item VENDOR TAB'!Q232),"",'New Item VENDOR TAB'!Q232)</f>
        <v/>
      </c>
      <c r="Z232" s="113" t="str">
        <f>IF(ISBLANK('New Item VENDOR TAB'!R232),"",'New Item VENDOR TAB'!R232)</f>
        <v/>
      </c>
      <c r="AA232" s="113" t="str">
        <f>IF(ISBLANK('New Item VENDOR TAB'!S232),"",'New Item VENDOR TAB'!S232)</f>
        <v/>
      </c>
      <c r="AB232" s="119" t="str">
        <f>IF(ISBLANK('New Item VENDOR TAB'!T232),"",'New Item VENDOR TAB'!T232)</f>
        <v/>
      </c>
      <c r="AC232" s="119" t="str">
        <f>IF(ISBLANK('New Item VENDOR TAB'!U232),"",'New Item VENDOR TAB'!U232)</f>
        <v/>
      </c>
      <c r="AD232" s="173" t="str">
        <f>IF(ISBLANK('New Item VENDOR TAB'!V232),"",'New Item VENDOR TAB'!V232)</f>
        <v/>
      </c>
      <c r="AE232" s="173" t="str">
        <f>IF(ISBLANK('New Item VENDOR TAB'!W232),"",'New Item VENDOR TAB'!W232)</f>
        <v/>
      </c>
      <c r="AF232" s="174" t="str">
        <f>IF(ISBLANK('New Item VENDOR TAB'!X232),"",'New Item VENDOR TAB'!X232)</f>
        <v/>
      </c>
      <c r="AG232" s="174" t="str">
        <f>IF(ISBLANK('New Item VENDOR TAB'!Y232),"",'New Item VENDOR TAB'!Y232)</f>
        <v/>
      </c>
      <c r="AH232" s="174" t="str">
        <f>IF(ISBLANK('New Item VENDOR TAB'!Z232),"",'New Item VENDOR TAB'!Z232)</f>
        <v/>
      </c>
      <c r="AI232" s="175" t="str">
        <f>IF(ISBLANK('New Item VENDOR TAB'!AA232),"",'New Item VENDOR TAB'!AA232)</f>
        <v/>
      </c>
      <c r="AJ232" s="174" t="str">
        <f>IF(ISBLANK('New Item VENDOR TAB'!AB232),"",'New Item VENDOR TAB'!AB232)</f>
        <v/>
      </c>
      <c r="AK232" s="174" t="str">
        <f>IF(ISBLANK('New Item VENDOR TAB'!AC232),"",'New Item VENDOR TAB'!AC232)</f>
        <v/>
      </c>
      <c r="AL232" s="174" t="str">
        <f>IF(ISBLANK('New Item VENDOR TAB'!AD232),"",'New Item VENDOR TAB'!AD232)</f>
        <v/>
      </c>
      <c r="AM232" s="264">
        <f>IF(ISBLANK('New Item VENDOR TAB'!AE232),"",'New Item VENDOR TAB'!AE232)</f>
        <v>0</v>
      </c>
      <c r="AN232" s="115" t="str">
        <f>IF(ISBLANK('New Item VENDOR TAB'!AF232),"",'New Item VENDOR TAB'!AF232)</f>
        <v/>
      </c>
      <c r="AO232" s="116" t="str">
        <f>IF(ISBLANK('New Item VENDOR TAB'!AG232),"",'New Item VENDOR TAB'!AG232)</f>
        <v/>
      </c>
      <c r="AP232" s="117" t="str">
        <f>IF(ISBLANK('New Item VENDOR TAB'!AH232),"",'New Item VENDOR TAB'!AH232)</f>
        <v/>
      </c>
      <c r="AQ232" s="241" t="str">
        <f>IF(ISBLANK('New Item VENDOR TAB'!AI232),"",'New Item VENDOR TAB'!AI232)</f>
        <v/>
      </c>
      <c r="AR232" s="115" t="str">
        <f>IF(ISBLANK('New Item VENDOR TAB'!AJ232),"",'New Item VENDOR TAB'!AJ232)</f>
        <v/>
      </c>
      <c r="AS232" s="115" t="str">
        <f>IF(ISBLANK('New Item VENDOR TAB'!AK232),"",'New Item VENDOR TAB'!AK232)</f>
        <v/>
      </c>
      <c r="AT232" s="114" t="str">
        <f>IF(ISBLANK('New Item VENDOR TAB'!AL232),"",'New Item VENDOR TAB'!AL232)</f>
        <v xml:space="preserve"> </v>
      </c>
      <c r="AU232" s="220" t="str">
        <f>IF(ISBLANK('New Item VENDOR TAB'!AM232),"",'New Item VENDOR TAB'!AM232)</f>
        <v/>
      </c>
      <c r="AV232" s="253" t="str">
        <f>IF(ISBLANK('New Item VENDOR TAB'!AN232),"",'New Item VENDOR TAB'!AN232)</f>
        <v/>
      </c>
      <c r="AW232" s="253" t="str">
        <f>IF(ISBLANK('New Item VENDOR TAB'!AO232),"",'New Item VENDOR TAB'!AO232)</f>
        <v/>
      </c>
      <c r="AX232" s="179" t="str">
        <f>IF(ISBLANK('New Item VENDOR TAB'!AP232),"",'New Item VENDOR TAB'!AP232)</f>
        <v/>
      </c>
      <c r="AY232" s="179" t="str">
        <f>IF(ISBLANK('New Item VENDOR TAB'!AQ232),"",'New Item VENDOR TAB'!AQ232)</f>
        <v/>
      </c>
      <c r="AZ232" s="179" t="str">
        <f>IF(ISBLANK('New Item VENDOR TAB'!AR232),"",'New Item VENDOR TAB'!AR232)</f>
        <v/>
      </c>
      <c r="BA232" s="179" t="str">
        <f>IF(ISBLANK('New Item VENDOR TAB'!AS232),"",'New Item VENDOR TAB'!AS232)</f>
        <v/>
      </c>
      <c r="BB232" s="179" t="str">
        <f>IF(ISBLANK('New Item VENDOR TAB'!AT232),"",'New Item VENDOR TAB'!AT232)</f>
        <v/>
      </c>
      <c r="BC232" s="179" t="str">
        <f>IF(ISBLANK('New Item VENDOR TAB'!AU232),"",'New Item VENDOR TAB'!AU232)</f>
        <v/>
      </c>
      <c r="BD232" s="261" t="str">
        <f>IF(ISBLANK('New Item VENDOR TAB'!AV232),"",'New Item VENDOR TAB'!AV232)</f>
        <v/>
      </c>
      <c r="BE232" s="118"/>
      <c r="BF232" s="118"/>
      <c r="BG232" s="246"/>
      <c r="BH232" s="111"/>
      <c r="BI232" s="111"/>
      <c r="BJ232" s="111"/>
      <c r="BK232" s="119"/>
      <c r="BL232" s="115"/>
      <c r="BM232" s="115"/>
      <c r="BN232" s="115"/>
      <c r="BO232" s="173"/>
      <c r="BP232" s="274" t="e">
        <f>VLOOKUP(BR232,'Segment Hierarchy'!G:J,3,FALSE)</f>
        <v>#N/A</v>
      </c>
      <c r="BQ232" s="318" t="e">
        <f>(VLOOKUP(BR232,'Segment Hierarchy'!G:J,4,FALSE))</f>
        <v>#N/A</v>
      </c>
      <c r="BR232" s="181"/>
      <c r="BS232" s="114"/>
      <c r="BT232" s="112"/>
      <c r="BU232" s="179"/>
      <c r="BV232" s="244" t="str">
        <f t="shared" si="4"/>
        <v/>
      </c>
      <c r="BW232" s="119"/>
      <c r="BX232" s="118"/>
      <c r="BY232" s="115"/>
      <c r="BZ232" s="115"/>
      <c r="CA232" s="119"/>
      <c r="CB232" s="353"/>
      <c r="CC232" s="372"/>
      <c r="CD232" s="119"/>
      <c r="CE232" s="120"/>
      <c r="CF232" s="120"/>
      <c r="CG232" s="120"/>
      <c r="CH232" s="120"/>
      <c r="CI232" s="120"/>
      <c r="CJ232" s="120"/>
      <c r="CK232" s="263" t="str">
        <f>IF(ISBLANK('New Item VENDOR TAB'!N232),"",'New Item VENDOR TAB'!N232)</f>
        <v/>
      </c>
      <c r="CL232" s="375"/>
      <c r="CM232" s="234"/>
      <c r="CN232" s="120"/>
      <c r="CO232" s="120"/>
      <c r="CP232" s="120"/>
    </row>
    <row r="233" spans="1:94" ht="15.6" customHeight="1">
      <c r="A233" s="107" t="str">
        <f>IF(ISBLANK('New Item VENDOR TAB'!A233),"",'New Item VENDOR TAB'!A233)</f>
        <v/>
      </c>
      <c r="B233" s="128"/>
      <c r="C233" s="107" t="str">
        <f>IF(ISBLANK('New Item VENDOR TAB'!B233),"",'New Item VENDOR TAB'!B233)</f>
        <v/>
      </c>
      <c r="D233" s="128"/>
      <c r="E233" s="128"/>
      <c r="F233" s="108" t="str">
        <f>IF(ISBLANK('New Item VENDOR TAB'!C233),"",'New Item VENDOR TAB'!C233)</f>
        <v/>
      </c>
      <c r="G233" s="111" t="str">
        <f>IF(ISBLANK('New Item VENDOR TAB'!D233),"",'New Item VENDOR TAB'!D233)</f>
        <v/>
      </c>
      <c r="H233" s="108" t="str">
        <f>IF(ISBLANK('New Item VENDOR TAB'!E233),"",'New Item VENDOR TAB'!E233)</f>
        <v/>
      </c>
      <c r="I233" s="260" t="str">
        <f>IF(ISBLANK('New Item VENDOR TAB'!F233),"",'New Item VENDOR TAB'!F233)</f>
        <v/>
      </c>
      <c r="J233" s="110" t="str">
        <f>IF(ISBLANK('New Item VENDOR TAB'!G233),"",'New Item VENDOR TAB'!G233)</f>
        <v/>
      </c>
      <c r="K233" s="110" t="str">
        <f>IF(ISBLANK('New Item VENDOR TAB'!H233),"",'New Item VENDOR TAB'!H233)</f>
        <v/>
      </c>
      <c r="L233" s="111" t="str">
        <f>IF(ISBLANK('New Item VENDOR TAB'!AW233),"",'New Item VENDOR TAB'!AW233)</f>
        <v/>
      </c>
      <c r="M233" s="111" t="str">
        <f>IF(ISBLANK('New Item VENDOR TAB'!AX233),"",'New Item VENDOR TAB'!AX233)</f>
        <v/>
      </c>
      <c r="N233" s="113" t="str">
        <f>IF(ISBLANK('New Item VENDOR TAB'!AY233),"",'New Item VENDOR TAB'!AY233)</f>
        <v/>
      </c>
      <c r="O233" s="173" t="str">
        <f>IF(ISBLANK('New Item VENDOR TAB'!AZ233),"",'New Item VENDOR TAB'!AZ233)</f>
        <v/>
      </c>
      <c r="P233" s="173" t="str">
        <f>IF(ISBLANK('New Item VENDOR TAB'!BA233),"",'New Item VENDOR TAB'!BA233)</f>
        <v/>
      </c>
      <c r="Q233" s="111" t="str">
        <f>IF(ISBLANK('New Item VENDOR TAB'!I233),"",'New Item VENDOR TAB'!I233)</f>
        <v/>
      </c>
      <c r="R233" s="111" t="str">
        <f>IF(ISBLANK('New Item VENDOR TAB'!J233),"",'New Item VENDOR TAB'!J233)</f>
        <v/>
      </c>
      <c r="S233" s="165" t="str">
        <f>IF(ISBLANK('New Item VENDOR TAB'!K233),"",'New Item VENDOR TAB'!K233)</f>
        <v/>
      </c>
      <c r="T233" s="112" t="str">
        <f>IF(ISBLANK('New Item VENDOR TAB'!L233),"",'New Item VENDOR TAB'!L233)</f>
        <v/>
      </c>
      <c r="U233" s="114" t="str">
        <f>IF(ISBLANK('New Item VENDOR TAB'!M233),"",'New Item VENDOR TAB'!M233)</f>
        <v/>
      </c>
      <c r="V233" s="115" t="str">
        <f>IF(ISBLANK('New Item VENDOR TAB'!N233),"",'New Item VENDOR TAB'!N233)</f>
        <v/>
      </c>
      <c r="W233" s="115" t="str">
        <f>IF(ISBLANK('New Item VENDOR TAB'!O233),"",'New Item VENDOR TAB'!O233)</f>
        <v/>
      </c>
      <c r="X233" s="170" t="str">
        <f>IF(ISBLANK('New Item VENDOR TAB'!P233),"",'New Item VENDOR TAB'!P233)</f>
        <v/>
      </c>
      <c r="Y233" s="240" t="str">
        <f>IF(ISBLANK('New Item VENDOR TAB'!Q233),"",'New Item VENDOR TAB'!Q233)</f>
        <v/>
      </c>
      <c r="Z233" s="113" t="str">
        <f>IF(ISBLANK('New Item VENDOR TAB'!R233),"",'New Item VENDOR TAB'!R233)</f>
        <v/>
      </c>
      <c r="AA233" s="113" t="str">
        <f>IF(ISBLANK('New Item VENDOR TAB'!S233),"",'New Item VENDOR TAB'!S233)</f>
        <v/>
      </c>
      <c r="AB233" s="119" t="str">
        <f>IF(ISBLANK('New Item VENDOR TAB'!T233),"",'New Item VENDOR TAB'!T233)</f>
        <v/>
      </c>
      <c r="AC233" s="119" t="str">
        <f>IF(ISBLANK('New Item VENDOR TAB'!U233),"",'New Item VENDOR TAB'!U233)</f>
        <v/>
      </c>
      <c r="AD233" s="173" t="str">
        <f>IF(ISBLANK('New Item VENDOR TAB'!V233),"",'New Item VENDOR TAB'!V233)</f>
        <v/>
      </c>
      <c r="AE233" s="173" t="str">
        <f>IF(ISBLANK('New Item VENDOR TAB'!W233),"",'New Item VENDOR TAB'!W233)</f>
        <v/>
      </c>
      <c r="AF233" s="174" t="str">
        <f>IF(ISBLANK('New Item VENDOR TAB'!X233),"",'New Item VENDOR TAB'!X233)</f>
        <v/>
      </c>
      <c r="AG233" s="174" t="str">
        <f>IF(ISBLANK('New Item VENDOR TAB'!Y233),"",'New Item VENDOR TAB'!Y233)</f>
        <v/>
      </c>
      <c r="AH233" s="174" t="str">
        <f>IF(ISBLANK('New Item VENDOR TAB'!Z233),"",'New Item VENDOR TAB'!Z233)</f>
        <v/>
      </c>
      <c r="AI233" s="175" t="str">
        <f>IF(ISBLANK('New Item VENDOR TAB'!AA233),"",'New Item VENDOR TAB'!AA233)</f>
        <v/>
      </c>
      <c r="AJ233" s="174" t="str">
        <f>IF(ISBLANK('New Item VENDOR TAB'!AB233),"",'New Item VENDOR TAB'!AB233)</f>
        <v/>
      </c>
      <c r="AK233" s="174" t="str">
        <f>IF(ISBLANK('New Item VENDOR TAB'!AC233),"",'New Item VENDOR TAB'!AC233)</f>
        <v/>
      </c>
      <c r="AL233" s="174" t="str">
        <f>IF(ISBLANK('New Item VENDOR TAB'!AD233),"",'New Item VENDOR TAB'!AD233)</f>
        <v/>
      </c>
      <c r="AM233" s="264">
        <f>IF(ISBLANK('New Item VENDOR TAB'!AE233),"",'New Item VENDOR TAB'!AE233)</f>
        <v>0</v>
      </c>
      <c r="AN233" s="115" t="str">
        <f>IF(ISBLANK('New Item VENDOR TAB'!AF233),"",'New Item VENDOR TAB'!AF233)</f>
        <v/>
      </c>
      <c r="AO233" s="116" t="str">
        <f>IF(ISBLANK('New Item VENDOR TAB'!AG233),"",'New Item VENDOR TAB'!AG233)</f>
        <v/>
      </c>
      <c r="AP233" s="117" t="str">
        <f>IF(ISBLANK('New Item VENDOR TAB'!AH233),"",'New Item VENDOR TAB'!AH233)</f>
        <v/>
      </c>
      <c r="AQ233" s="241" t="str">
        <f>IF(ISBLANK('New Item VENDOR TAB'!AI233),"",'New Item VENDOR TAB'!AI233)</f>
        <v/>
      </c>
      <c r="AR233" s="115" t="str">
        <f>IF(ISBLANK('New Item VENDOR TAB'!AJ233),"",'New Item VENDOR TAB'!AJ233)</f>
        <v/>
      </c>
      <c r="AS233" s="115" t="str">
        <f>IF(ISBLANK('New Item VENDOR TAB'!AK233),"",'New Item VENDOR TAB'!AK233)</f>
        <v/>
      </c>
      <c r="AT233" s="114" t="str">
        <f>IF(ISBLANK('New Item VENDOR TAB'!AL233),"",'New Item VENDOR TAB'!AL233)</f>
        <v xml:space="preserve"> </v>
      </c>
      <c r="AU233" s="220" t="str">
        <f>IF(ISBLANK('New Item VENDOR TAB'!AM233),"",'New Item VENDOR TAB'!AM233)</f>
        <v/>
      </c>
      <c r="AV233" s="253" t="str">
        <f>IF(ISBLANK('New Item VENDOR TAB'!AN233),"",'New Item VENDOR TAB'!AN233)</f>
        <v/>
      </c>
      <c r="AW233" s="253" t="str">
        <f>IF(ISBLANK('New Item VENDOR TAB'!AO233),"",'New Item VENDOR TAB'!AO233)</f>
        <v/>
      </c>
      <c r="AX233" s="179" t="str">
        <f>IF(ISBLANK('New Item VENDOR TAB'!AP233),"",'New Item VENDOR TAB'!AP233)</f>
        <v/>
      </c>
      <c r="AY233" s="179" t="str">
        <f>IF(ISBLANK('New Item VENDOR TAB'!AQ233),"",'New Item VENDOR TAB'!AQ233)</f>
        <v/>
      </c>
      <c r="AZ233" s="179" t="str">
        <f>IF(ISBLANK('New Item VENDOR TAB'!AR233),"",'New Item VENDOR TAB'!AR233)</f>
        <v/>
      </c>
      <c r="BA233" s="179" t="str">
        <f>IF(ISBLANK('New Item VENDOR TAB'!AS233),"",'New Item VENDOR TAB'!AS233)</f>
        <v/>
      </c>
      <c r="BB233" s="179" t="str">
        <f>IF(ISBLANK('New Item VENDOR TAB'!AT233),"",'New Item VENDOR TAB'!AT233)</f>
        <v/>
      </c>
      <c r="BC233" s="179" t="str">
        <f>IF(ISBLANK('New Item VENDOR TAB'!AU233),"",'New Item VENDOR TAB'!AU233)</f>
        <v/>
      </c>
      <c r="BD233" s="261" t="str">
        <f>IF(ISBLANK('New Item VENDOR TAB'!AV233),"",'New Item VENDOR TAB'!AV233)</f>
        <v/>
      </c>
      <c r="BE233" s="118"/>
      <c r="BF233" s="118"/>
      <c r="BG233" s="246"/>
      <c r="BH233" s="111"/>
      <c r="BI233" s="111"/>
      <c r="BJ233" s="111"/>
      <c r="BK233" s="119"/>
      <c r="BL233" s="115"/>
      <c r="BM233" s="115"/>
      <c r="BN233" s="115"/>
      <c r="BO233" s="173"/>
      <c r="BP233" s="274" t="e">
        <f>VLOOKUP(BR233,'Segment Hierarchy'!G:J,3,FALSE)</f>
        <v>#N/A</v>
      </c>
      <c r="BQ233" s="318" t="e">
        <f>(VLOOKUP(BR233,'Segment Hierarchy'!G:J,4,FALSE))</f>
        <v>#N/A</v>
      </c>
      <c r="BR233" s="181"/>
      <c r="BS233" s="114"/>
      <c r="BT233" s="112"/>
      <c r="BU233" s="179"/>
      <c r="BV233" s="244" t="str">
        <f t="shared" si="4"/>
        <v/>
      </c>
      <c r="BW233" s="119"/>
      <c r="BX233" s="118"/>
      <c r="BY233" s="115"/>
      <c r="BZ233" s="115"/>
      <c r="CA233" s="119"/>
      <c r="CB233" s="353"/>
      <c r="CC233" s="372"/>
      <c r="CD233" s="119"/>
      <c r="CE233" s="120"/>
      <c r="CF233" s="120"/>
      <c r="CG233" s="120"/>
      <c r="CH233" s="120"/>
      <c r="CI233" s="120"/>
      <c r="CJ233" s="120"/>
      <c r="CK233" s="263" t="str">
        <f>IF(ISBLANK('New Item VENDOR TAB'!N233),"",'New Item VENDOR TAB'!N233)</f>
        <v/>
      </c>
      <c r="CL233" s="375"/>
      <c r="CM233" s="234"/>
      <c r="CN233" s="120"/>
      <c r="CO233" s="120"/>
      <c r="CP233" s="120"/>
    </row>
    <row r="234" spans="1:94" ht="15.6" customHeight="1">
      <c r="A234" s="107" t="str">
        <f>IF(ISBLANK('New Item VENDOR TAB'!A234),"",'New Item VENDOR TAB'!A234)</f>
        <v/>
      </c>
      <c r="B234" s="128"/>
      <c r="C234" s="107" t="str">
        <f>IF(ISBLANK('New Item VENDOR TAB'!B234),"",'New Item VENDOR TAB'!B234)</f>
        <v/>
      </c>
      <c r="D234" s="128"/>
      <c r="E234" s="128"/>
      <c r="F234" s="108" t="str">
        <f>IF(ISBLANK('New Item VENDOR TAB'!C234),"",'New Item VENDOR TAB'!C234)</f>
        <v/>
      </c>
      <c r="G234" s="111" t="str">
        <f>IF(ISBLANK('New Item VENDOR TAB'!D234),"",'New Item VENDOR TAB'!D234)</f>
        <v/>
      </c>
      <c r="H234" s="108" t="str">
        <f>IF(ISBLANK('New Item VENDOR TAB'!E234),"",'New Item VENDOR TAB'!E234)</f>
        <v/>
      </c>
      <c r="I234" s="260" t="str">
        <f>IF(ISBLANK('New Item VENDOR TAB'!F234),"",'New Item VENDOR TAB'!F234)</f>
        <v/>
      </c>
      <c r="J234" s="110" t="str">
        <f>IF(ISBLANK('New Item VENDOR TAB'!G234),"",'New Item VENDOR TAB'!G234)</f>
        <v/>
      </c>
      <c r="K234" s="110" t="str">
        <f>IF(ISBLANK('New Item VENDOR TAB'!H234),"",'New Item VENDOR TAB'!H234)</f>
        <v/>
      </c>
      <c r="L234" s="111" t="str">
        <f>IF(ISBLANK('New Item VENDOR TAB'!AW234),"",'New Item VENDOR TAB'!AW234)</f>
        <v/>
      </c>
      <c r="M234" s="111" t="str">
        <f>IF(ISBLANK('New Item VENDOR TAB'!AX234),"",'New Item VENDOR TAB'!AX234)</f>
        <v/>
      </c>
      <c r="N234" s="113" t="str">
        <f>IF(ISBLANK('New Item VENDOR TAB'!AY234),"",'New Item VENDOR TAB'!AY234)</f>
        <v/>
      </c>
      <c r="O234" s="173" t="str">
        <f>IF(ISBLANK('New Item VENDOR TAB'!AZ234),"",'New Item VENDOR TAB'!AZ234)</f>
        <v/>
      </c>
      <c r="P234" s="173" t="str">
        <f>IF(ISBLANK('New Item VENDOR TAB'!BA234),"",'New Item VENDOR TAB'!BA234)</f>
        <v/>
      </c>
      <c r="Q234" s="111" t="str">
        <f>IF(ISBLANK('New Item VENDOR TAB'!I234),"",'New Item VENDOR TAB'!I234)</f>
        <v/>
      </c>
      <c r="R234" s="111" t="str">
        <f>IF(ISBLANK('New Item VENDOR TAB'!J234),"",'New Item VENDOR TAB'!J234)</f>
        <v/>
      </c>
      <c r="S234" s="165" t="str">
        <f>IF(ISBLANK('New Item VENDOR TAB'!K234),"",'New Item VENDOR TAB'!K234)</f>
        <v/>
      </c>
      <c r="T234" s="112" t="str">
        <f>IF(ISBLANK('New Item VENDOR TAB'!L234),"",'New Item VENDOR TAB'!L234)</f>
        <v/>
      </c>
      <c r="U234" s="114" t="str">
        <f>IF(ISBLANK('New Item VENDOR TAB'!M234),"",'New Item VENDOR TAB'!M234)</f>
        <v/>
      </c>
      <c r="V234" s="115" t="str">
        <f>IF(ISBLANK('New Item VENDOR TAB'!N234),"",'New Item VENDOR TAB'!N234)</f>
        <v/>
      </c>
      <c r="W234" s="115" t="str">
        <f>IF(ISBLANK('New Item VENDOR TAB'!O234),"",'New Item VENDOR TAB'!O234)</f>
        <v/>
      </c>
      <c r="X234" s="170" t="str">
        <f>IF(ISBLANK('New Item VENDOR TAB'!P234),"",'New Item VENDOR TAB'!P234)</f>
        <v/>
      </c>
      <c r="Y234" s="240" t="str">
        <f>IF(ISBLANK('New Item VENDOR TAB'!Q234),"",'New Item VENDOR TAB'!Q234)</f>
        <v/>
      </c>
      <c r="Z234" s="113" t="str">
        <f>IF(ISBLANK('New Item VENDOR TAB'!R234),"",'New Item VENDOR TAB'!R234)</f>
        <v/>
      </c>
      <c r="AA234" s="113" t="str">
        <f>IF(ISBLANK('New Item VENDOR TAB'!S234),"",'New Item VENDOR TAB'!S234)</f>
        <v/>
      </c>
      <c r="AB234" s="119" t="str">
        <f>IF(ISBLANK('New Item VENDOR TAB'!T234),"",'New Item VENDOR TAB'!T234)</f>
        <v/>
      </c>
      <c r="AC234" s="119" t="str">
        <f>IF(ISBLANK('New Item VENDOR TAB'!U234),"",'New Item VENDOR TAB'!U234)</f>
        <v/>
      </c>
      <c r="AD234" s="173" t="str">
        <f>IF(ISBLANK('New Item VENDOR TAB'!V234),"",'New Item VENDOR TAB'!V234)</f>
        <v/>
      </c>
      <c r="AE234" s="173" t="str">
        <f>IF(ISBLANK('New Item VENDOR TAB'!W234),"",'New Item VENDOR TAB'!W234)</f>
        <v/>
      </c>
      <c r="AF234" s="174" t="str">
        <f>IF(ISBLANK('New Item VENDOR TAB'!X234),"",'New Item VENDOR TAB'!X234)</f>
        <v/>
      </c>
      <c r="AG234" s="174" t="str">
        <f>IF(ISBLANK('New Item VENDOR TAB'!Y234),"",'New Item VENDOR TAB'!Y234)</f>
        <v/>
      </c>
      <c r="AH234" s="174" t="str">
        <f>IF(ISBLANK('New Item VENDOR TAB'!Z234),"",'New Item VENDOR TAB'!Z234)</f>
        <v/>
      </c>
      <c r="AI234" s="175" t="str">
        <f>IF(ISBLANK('New Item VENDOR TAB'!AA234),"",'New Item VENDOR TAB'!AA234)</f>
        <v/>
      </c>
      <c r="AJ234" s="174" t="str">
        <f>IF(ISBLANK('New Item VENDOR TAB'!AB234),"",'New Item VENDOR TAB'!AB234)</f>
        <v/>
      </c>
      <c r="AK234" s="174" t="str">
        <f>IF(ISBLANK('New Item VENDOR TAB'!AC234),"",'New Item VENDOR TAB'!AC234)</f>
        <v/>
      </c>
      <c r="AL234" s="174" t="str">
        <f>IF(ISBLANK('New Item VENDOR TAB'!AD234),"",'New Item VENDOR TAB'!AD234)</f>
        <v/>
      </c>
      <c r="AM234" s="264">
        <f>IF(ISBLANK('New Item VENDOR TAB'!AE234),"",'New Item VENDOR TAB'!AE234)</f>
        <v>0</v>
      </c>
      <c r="AN234" s="115" t="str">
        <f>IF(ISBLANK('New Item VENDOR TAB'!AF234),"",'New Item VENDOR TAB'!AF234)</f>
        <v/>
      </c>
      <c r="AO234" s="116" t="str">
        <f>IF(ISBLANK('New Item VENDOR TAB'!AG234),"",'New Item VENDOR TAB'!AG234)</f>
        <v/>
      </c>
      <c r="AP234" s="117" t="str">
        <f>IF(ISBLANK('New Item VENDOR TAB'!AH234),"",'New Item VENDOR TAB'!AH234)</f>
        <v/>
      </c>
      <c r="AQ234" s="241" t="str">
        <f>IF(ISBLANK('New Item VENDOR TAB'!AI234),"",'New Item VENDOR TAB'!AI234)</f>
        <v/>
      </c>
      <c r="AR234" s="115" t="str">
        <f>IF(ISBLANK('New Item VENDOR TAB'!AJ234),"",'New Item VENDOR TAB'!AJ234)</f>
        <v/>
      </c>
      <c r="AS234" s="115" t="str">
        <f>IF(ISBLANK('New Item VENDOR TAB'!AK234),"",'New Item VENDOR TAB'!AK234)</f>
        <v/>
      </c>
      <c r="AT234" s="114" t="str">
        <f>IF(ISBLANK('New Item VENDOR TAB'!AL234),"",'New Item VENDOR TAB'!AL234)</f>
        <v xml:space="preserve"> </v>
      </c>
      <c r="AU234" s="220" t="str">
        <f>IF(ISBLANK('New Item VENDOR TAB'!AM234),"",'New Item VENDOR TAB'!AM234)</f>
        <v/>
      </c>
      <c r="AV234" s="253" t="str">
        <f>IF(ISBLANK('New Item VENDOR TAB'!AN234),"",'New Item VENDOR TAB'!AN234)</f>
        <v/>
      </c>
      <c r="AW234" s="253" t="str">
        <f>IF(ISBLANK('New Item VENDOR TAB'!AO234),"",'New Item VENDOR TAB'!AO234)</f>
        <v/>
      </c>
      <c r="AX234" s="179" t="str">
        <f>IF(ISBLANK('New Item VENDOR TAB'!AP234),"",'New Item VENDOR TAB'!AP234)</f>
        <v/>
      </c>
      <c r="AY234" s="179" t="str">
        <f>IF(ISBLANK('New Item VENDOR TAB'!AQ234),"",'New Item VENDOR TAB'!AQ234)</f>
        <v/>
      </c>
      <c r="AZ234" s="179" t="str">
        <f>IF(ISBLANK('New Item VENDOR TAB'!AR234),"",'New Item VENDOR TAB'!AR234)</f>
        <v/>
      </c>
      <c r="BA234" s="179" t="str">
        <f>IF(ISBLANK('New Item VENDOR TAB'!AS234),"",'New Item VENDOR TAB'!AS234)</f>
        <v/>
      </c>
      <c r="BB234" s="179" t="str">
        <f>IF(ISBLANK('New Item VENDOR TAB'!AT234),"",'New Item VENDOR TAB'!AT234)</f>
        <v/>
      </c>
      <c r="BC234" s="179" t="str">
        <f>IF(ISBLANK('New Item VENDOR TAB'!AU234),"",'New Item VENDOR TAB'!AU234)</f>
        <v/>
      </c>
      <c r="BD234" s="261" t="str">
        <f>IF(ISBLANK('New Item VENDOR TAB'!AV234),"",'New Item VENDOR TAB'!AV234)</f>
        <v/>
      </c>
      <c r="BE234" s="118"/>
      <c r="BF234" s="118"/>
      <c r="BG234" s="246"/>
      <c r="BH234" s="111"/>
      <c r="BI234" s="111"/>
      <c r="BJ234" s="111"/>
      <c r="BK234" s="119"/>
      <c r="BL234" s="115"/>
      <c r="BM234" s="115"/>
      <c r="BN234" s="115"/>
      <c r="BO234" s="173"/>
      <c r="BP234" s="274" t="e">
        <f>VLOOKUP(BR234,'Segment Hierarchy'!G:J,3,FALSE)</f>
        <v>#N/A</v>
      </c>
      <c r="BQ234" s="318" t="e">
        <f>(VLOOKUP(BR234,'Segment Hierarchy'!G:J,4,FALSE))</f>
        <v>#N/A</v>
      </c>
      <c r="BR234" s="181"/>
      <c r="BS234" s="114"/>
      <c r="BT234" s="112"/>
      <c r="BU234" s="179"/>
      <c r="BV234" s="244" t="str">
        <f t="shared" si="4"/>
        <v/>
      </c>
      <c r="BW234" s="119"/>
      <c r="BX234" s="118"/>
      <c r="BY234" s="115"/>
      <c r="BZ234" s="115"/>
      <c r="CA234" s="119"/>
      <c r="CB234" s="353"/>
      <c r="CC234" s="372"/>
      <c r="CD234" s="119"/>
      <c r="CE234" s="120"/>
      <c r="CF234" s="120"/>
      <c r="CG234" s="120"/>
      <c r="CH234" s="120"/>
      <c r="CI234" s="120"/>
      <c r="CJ234" s="120"/>
      <c r="CK234" s="263" t="str">
        <f>IF(ISBLANK('New Item VENDOR TAB'!N234),"",'New Item VENDOR TAB'!N234)</f>
        <v/>
      </c>
      <c r="CL234" s="375"/>
      <c r="CM234" s="234"/>
      <c r="CN234" s="120"/>
      <c r="CO234" s="120"/>
      <c r="CP234" s="120"/>
    </row>
    <row r="235" spans="1:94" ht="15.6" customHeight="1">
      <c r="A235" s="107" t="str">
        <f>IF(ISBLANK('New Item VENDOR TAB'!A235),"",'New Item VENDOR TAB'!A235)</f>
        <v/>
      </c>
      <c r="B235" s="128"/>
      <c r="C235" s="107" t="str">
        <f>IF(ISBLANK('New Item VENDOR TAB'!B235),"",'New Item VENDOR TAB'!B235)</f>
        <v/>
      </c>
      <c r="D235" s="128"/>
      <c r="E235" s="128"/>
      <c r="F235" s="108" t="str">
        <f>IF(ISBLANK('New Item VENDOR TAB'!C235),"",'New Item VENDOR TAB'!C235)</f>
        <v/>
      </c>
      <c r="G235" s="111" t="str">
        <f>IF(ISBLANK('New Item VENDOR TAB'!D235),"",'New Item VENDOR TAB'!D235)</f>
        <v/>
      </c>
      <c r="H235" s="108" t="str">
        <f>IF(ISBLANK('New Item VENDOR TAB'!E235),"",'New Item VENDOR TAB'!E235)</f>
        <v/>
      </c>
      <c r="I235" s="260" t="str">
        <f>IF(ISBLANK('New Item VENDOR TAB'!F235),"",'New Item VENDOR TAB'!F235)</f>
        <v/>
      </c>
      <c r="J235" s="110" t="str">
        <f>IF(ISBLANK('New Item VENDOR TAB'!G235),"",'New Item VENDOR TAB'!G235)</f>
        <v/>
      </c>
      <c r="K235" s="110" t="str">
        <f>IF(ISBLANK('New Item VENDOR TAB'!H235),"",'New Item VENDOR TAB'!H235)</f>
        <v/>
      </c>
      <c r="L235" s="111" t="str">
        <f>IF(ISBLANK('New Item VENDOR TAB'!AW235),"",'New Item VENDOR TAB'!AW235)</f>
        <v/>
      </c>
      <c r="M235" s="111" t="str">
        <f>IF(ISBLANK('New Item VENDOR TAB'!AX235),"",'New Item VENDOR TAB'!AX235)</f>
        <v/>
      </c>
      <c r="N235" s="113" t="str">
        <f>IF(ISBLANK('New Item VENDOR TAB'!AY235),"",'New Item VENDOR TAB'!AY235)</f>
        <v/>
      </c>
      <c r="O235" s="173" t="str">
        <f>IF(ISBLANK('New Item VENDOR TAB'!AZ235),"",'New Item VENDOR TAB'!AZ235)</f>
        <v/>
      </c>
      <c r="P235" s="173" t="str">
        <f>IF(ISBLANK('New Item VENDOR TAB'!BA235),"",'New Item VENDOR TAB'!BA235)</f>
        <v/>
      </c>
      <c r="Q235" s="111" t="str">
        <f>IF(ISBLANK('New Item VENDOR TAB'!I235),"",'New Item VENDOR TAB'!I235)</f>
        <v/>
      </c>
      <c r="R235" s="111" t="str">
        <f>IF(ISBLANK('New Item VENDOR TAB'!J235),"",'New Item VENDOR TAB'!J235)</f>
        <v/>
      </c>
      <c r="S235" s="165" t="str">
        <f>IF(ISBLANK('New Item VENDOR TAB'!K235),"",'New Item VENDOR TAB'!K235)</f>
        <v/>
      </c>
      <c r="T235" s="112" t="str">
        <f>IF(ISBLANK('New Item VENDOR TAB'!L235),"",'New Item VENDOR TAB'!L235)</f>
        <v/>
      </c>
      <c r="U235" s="114" t="str">
        <f>IF(ISBLANK('New Item VENDOR TAB'!M235),"",'New Item VENDOR TAB'!M235)</f>
        <v/>
      </c>
      <c r="V235" s="115" t="str">
        <f>IF(ISBLANK('New Item VENDOR TAB'!N235),"",'New Item VENDOR TAB'!N235)</f>
        <v/>
      </c>
      <c r="W235" s="115" t="str">
        <f>IF(ISBLANK('New Item VENDOR TAB'!O235),"",'New Item VENDOR TAB'!O235)</f>
        <v/>
      </c>
      <c r="X235" s="170" t="str">
        <f>IF(ISBLANK('New Item VENDOR TAB'!P235),"",'New Item VENDOR TAB'!P235)</f>
        <v/>
      </c>
      <c r="Y235" s="240" t="str">
        <f>IF(ISBLANK('New Item VENDOR TAB'!Q235),"",'New Item VENDOR TAB'!Q235)</f>
        <v/>
      </c>
      <c r="Z235" s="113" t="str">
        <f>IF(ISBLANK('New Item VENDOR TAB'!R235),"",'New Item VENDOR TAB'!R235)</f>
        <v/>
      </c>
      <c r="AA235" s="113" t="str">
        <f>IF(ISBLANK('New Item VENDOR TAB'!S235),"",'New Item VENDOR TAB'!S235)</f>
        <v/>
      </c>
      <c r="AB235" s="119" t="str">
        <f>IF(ISBLANK('New Item VENDOR TAB'!T235),"",'New Item VENDOR TAB'!T235)</f>
        <v/>
      </c>
      <c r="AC235" s="119" t="str">
        <f>IF(ISBLANK('New Item VENDOR TAB'!U235),"",'New Item VENDOR TAB'!U235)</f>
        <v/>
      </c>
      <c r="AD235" s="173" t="str">
        <f>IF(ISBLANK('New Item VENDOR TAB'!V235),"",'New Item VENDOR TAB'!V235)</f>
        <v/>
      </c>
      <c r="AE235" s="173" t="str">
        <f>IF(ISBLANK('New Item VENDOR TAB'!W235),"",'New Item VENDOR TAB'!W235)</f>
        <v/>
      </c>
      <c r="AF235" s="174" t="str">
        <f>IF(ISBLANK('New Item VENDOR TAB'!X235),"",'New Item VENDOR TAB'!X235)</f>
        <v/>
      </c>
      <c r="AG235" s="174" t="str">
        <f>IF(ISBLANK('New Item VENDOR TAB'!Y235),"",'New Item VENDOR TAB'!Y235)</f>
        <v/>
      </c>
      <c r="AH235" s="174" t="str">
        <f>IF(ISBLANK('New Item VENDOR TAB'!Z235),"",'New Item VENDOR TAB'!Z235)</f>
        <v/>
      </c>
      <c r="AI235" s="175" t="str">
        <f>IF(ISBLANK('New Item VENDOR TAB'!AA235),"",'New Item VENDOR TAB'!AA235)</f>
        <v/>
      </c>
      <c r="AJ235" s="174" t="str">
        <f>IF(ISBLANK('New Item VENDOR TAB'!AB235),"",'New Item VENDOR TAB'!AB235)</f>
        <v/>
      </c>
      <c r="AK235" s="174" t="str">
        <f>IF(ISBLANK('New Item VENDOR TAB'!AC235),"",'New Item VENDOR TAB'!AC235)</f>
        <v/>
      </c>
      <c r="AL235" s="174" t="str">
        <f>IF(ISBLANK('New Item VENDOR TAB'!AD235),"",'New Item VENDOR TAB'!AD235)</f>
        <v/>
      </c>
      <c r="AM235" s="264">
        <f>IF(ISBLANK('New Item VENDOR TAB'!AE235),"",'New Item VENDOR TAB'!AE235)</f>
        <v>0</v>
      </c>
      <c r="AN235" s="115" t="str">
        <f>IF(ISBLANK('New Item VENDOR TAB'!AF235),"",'New Item VENDOR TAB'!AF235)</f>
        <v/>
      </c>
      <c r="AO235" s="116" t="str">
        <f>IF(ISBLANK('New Item VENDOR TAB'!AG235),"",'New Item VENDOR TAB'!AG235)</f>
        <v/>
      </c>
      <c r="AP235" s="117" t="str">
        <f>IF(ISBLANK('New Item VENDOR TAB'!AH235),"",'New Item VENDOR TAB'!AH235)</f>
        <v/>
      </c>
      <c r="AQ235" s="241" t="str">
        <f>IF(ISBLANK('New Item VENDOR TAB'!AI235),"",'New Item VENDOR TAB'!AI235)</f>
        <v/>
      </c>
      <c r="AR235" s="115" t="str">
        <f>IF(ISBLANK('New Item VENDOR TAB'!AJ235),"",'New Item VENDOR TAB'!AJ235)</f>
        <v/>
      </c>
      <c r="AS235" s="115" t="str">
        <f>IF(ISBLANK('New Item VENDOR TAB'!AK235),"",'New Item VENDOR TAB'!AK235)</f>
        <v/>
      </c>
      <c r="AT235" s="114" t="str">
        <f>IF(ISBLANK('New Item VENDOR TAB'!AL235),"",'New Item VENDOR TAB'!AL235)</f>
        <v xml:space="preserve"> </v>
      </c>
      <c r="AU235" s="220" t="str">
        <f>IF(ISBLANK('New Item VENDOR TAB'!AM235),"",'New Item VENDOR TAB'!AM235)</f>
        <v/>
      </c>
      <c r="AV235" s="253" t="str">
        <f>IF(ISBLANK('New Item VENDOR TAB'!AN235),"",'New Item VENDOR TAB'!AN235)</f>
        <v/>
      </c>
      <c r="AW235" s="253" t="str">
        <f>IF(ISBLANK('New Item VENDOR TAB'!AO235),"",'New Item VENDOR TAB'!AO235)</f>
        <v/>
      </c>
      <c r="AX235" s="179" t="str">
        <f>IF(ISBLANK('New Item VENDOR TAB'!AP235),"",'New Item VENDOR TAB'!AP235)</f>
        <v/>
      </c>
      <c r="AY235" s="179" t="str">
        <f>IF(ISBLANK('New Item VENDOR TAB'!AQ235),"",'New Item VENDOR TAB'!AQ235)</f>
        <v/>
      </c>
      <c r="AZ235" s="179" t="str">
        <f>IF(ISBLANK('New Item VENDOR TAB'!AR235),"",'New Item VENDOR TAB'!AR235)</f>
        <v/>
      </c>
      <c r="BA235" s="179" t="str">
        <f>IF(ISBLANK('New Item VENDOR TAB'!AS235),"",'New Item VENDOR TAB'!AS235)</f>
        <v/>
      </c>
      <c r="BB235" s="179" t="str">
        <f>IF(ISBLANK('New Item VENDOR TAB'!AT235),"",'New Item VENDOR TAB'!AT235)</f>
        <v/>
      </c>
      <c r="BC235" s="179" t="str">
        <f>IF(ISBLANK('New Item VENDOR TAB'!AU235),"",'New Item VENDOR TAB'!AU235)</f>
        <v/>
      </c>
      <c r="BD235" s="261" t="str">
        <f>IF(ISBLANK('New Item VENDOR TAB'!AV235),"",'New Item VENDOR TAB'!AV235)</f>
        <v/>
      </c>
      <c r="BE235" s="118"/>
      <c r="BF235" s="118"/>
      <c r="BG235" s="246"/>
      <c r="BH235" s="111"/>
      <c r="BI235" s="111"/>
      <c r="BJ235" s="111"/>
      <c r="BK235" s="119"/>
      <c r="BL235" s="115"/>
      <c r="BM235" s="115"/>
      <c r="BN235" s="115"/>
      <c r="BO235" s="173"/>
      <c r="BP235" s="274" t="e">
        <f>VLOOKUP(BR235,'Segment Hierarchy'!G:J,3,FALSE)</f>
        <v>#N/A</v>
      </c>
      <c r="BQ235" s="318" t="e">
        <f>(VLOOKUP(BR235,'Segment Hierarchy'!G:J,4,FALSE))</f>
        <v>#N/A</v>
      </c>
      <c r="BR235" s="181"/>
      <c r="BS235" s="114"/>
      <c r="BT235" s="112"/>
      <c r="BU235" s="179"/>
      <c r="BV235" s="244" t="str">
        <f t="shared" si="4"/>
        <v/>
      </c>
      <c r="BW235" s="119"/>
      <c r="BX235" s="118"/>
      <c r="BY235" s="115"/>
      <c r="BZ235" s="115"/>
      <c r="CA235" s="119"/>
      <c r="CB235" s="353"/>
      <c r="CC235" s="372"/>
      <c r="CD235" s="119"/>
      <c r="CE235" s="120"/>
      <c r="CF235" s="120"/>
      <c r="CG235" s="120"/>
      <c r="CH235" s="120"/>
      <c r="CI235" s="120"/>
      <c r="CJ235" s="120"/>
      <c r="CK235" s="263" t="str">
        <f>IF(ISBLANK('New Item VENDOR TAB'!N235),"",'New Item VENDOR TAB'!N235)</f>
        <v/>
      </c>
      <c r="CL235" s="375"/>
      <c r="CM235" s="234"/>
      <c r="CN235" s="120"/>
      <c r="CO235" s="120"/>
      <c r="CP235" s="120"/>
    </row>
    <row r="236" spans="1:94" ht="15.6" customHeight="1">
      <c r="A236" s="107" t="str">
        <f>IF(ISBLANK('New Item VENDOR TAB'!A236),"",'New Item VENDOR TAB'!A236)</f>
        <v/>
      </c>
      <c r="B236" s="128"/>
      <c r="C236" s="107" t="str">
        <f>IF(ISBLANK('New Item VENDOR TAB'!B236),"",'New Item VENDOR TAB'!B236)</f>
        <v/>
      </c>
      <c r="D236" s="128"/>
      <c r="E236" s="128"/>
      <c r="F236" s="108" t="str">
        <f>IF(ISBLANK('New Item VENDOR TAB'!C236),"",'New Item VENDOR TAB'!C236)</f>
        <v/>
      </c>
      <c r="G236" s="111" t="str">
        <f>IF(ISBLANK('New Item VENDOR TAB'!D236),"",'New Item VENDOR TAB'!D236)</f>
        <v/>
      </c>
      <c r="H236" s="108" t="str">
        <f>IF(ISBLANK('New Item VENDOR TAB'!E236),"",'New Item VENDOR TAB'!E236)</f>
        <v/>
      </c>
      <c r="I236" s="260" t="str">
        <f>IF(ISBLANK('New Item VENDOR TAB'!F236),"",'New Item VENDOR TAB'!F236)</f>
        <v/>
      </c>
      <c r="J236" s="110" t="str">
        <f>IF(ISBLANK('New Item VENDOR TAB'!G236),"",'New Item VENDOR TAB'!G236)</f>
        <v/>
      </c>
      <c r="K236" s="110" t="str">
        <f>IF(ISBLANK('New Item VENDOR TAB'!H236),"",'New Item VENDOR TAB'!H236)</f>
        <v/>
      </c>
      <c r="L236" s="111" t="str">
        <f>IF(ISBLANK('New Item VENDOR TAB'!AW236),"",'New Item VENDOR TAB'!AW236)</f>
        <v/>
      </c>
      <c r="M236" s="111" t="str">
        <f>IF(ISBLANK('New Item VENDOR TAB'!AX236),"",'New Item VENDOR TAB'!AX236)</f>
        <v/>
      </c>
      <c r="N236" s="113" t="str">
        <f>IF(ISBLANK('New Item VENDOR TAB'!AY236),"",'New Item VENDOR TAB'!AY236)</f>
        <v/>
      </c>
      <c r="O236" s="173" t="str">
        <f>IF(ISBLANK('New Item VENDOR TAB'!AZ236),"",'New Item VENDOR TAB'!AZ236)</f>
        <v/>
      </c>
      <c r="P236" s="173" t="str">
        <f>IF(ISBLANK('New Item VENDOR TAB'!BA236),"",'New Item VENDOR TAB'!BA236)</f>
        <v/>
      </c>
      <c r="Q236" s="111" t="str">
        <f>IF(ISBLANK('New Item VENDOR TAB'!I236),"",'New Item VENDOR TAB'!I236)</f>
        <v/>
      </c>
      <c r="R236" s="111" t="str">
        <f>IF(ISBLANK('New Item VENDOR TAB'!J236),"",'New Item VENDOR TAB'!J236)</f>
        <v/>
      </c>
      <c r="S236" s="165" t="str">
        <f>IF(ISBLANK('New Item VENDOR TAB'!K236),"",'New Item VENDOR TAB'!K236)</f>
        <v/>
      </c>
      <c r="T236" s="112" t="str">
        <f>IF(ISBLANK('New Item VENDOR TAB'!L236),"",'New Item VENDOR TAB'!L236)</f>
        <v/>
      </c>
      <c r="U236" s="114" t="str">
        <f>IF(ISBLANK('New Item VENDOR TAB'!M236),"",'New Item VENDOR TAB'!M236)</f>
        <v/>
      </c>
      <c r="V236" s="115" t="str">
        <f>IF(ISBLANK('New Item VENDOR TAB'!N236),"",'New Item VENDOR TAB'!N236)</f>
        <v/>
      </c>
      <c r="W236" s="115" t="str">
        <f>IF(ISBLANK('New Item VENDOR TAB'!O236),"",'New Item VENDOR TAB'!O236)</f>
        <v/>
      </c>
      <c r="X236" s="170" t="str">
        <f>IF(ISBLANK('New Item VENDOR TAB'!P236),"",'New Item VENDOR TAB'!P236)</f>
        <v/>
      </c>
      <c r="Y236" s="240" t="str">
        <f>IF(ISBLANK('New Item VENDOR TAB'!Q236),"",'New Item VENDOR TAB'!Q236)</f>
        <v/>
      </c>
      <c r="Z236" s="113" t="str">
        <f>IF(ISBLANK('New Item VENDOR TAB'!R236),"",'New Item VENDOR TAB'!R236)</f>
        <v/>
      </c>
      <c r="AA236" s="113" t="str">
        <f>IF(ISBLANK('New Item VENDOR TAB'!S236),"",'New Item VENDOR TAB'!S236)</f>
        <v/>
      </c>
      <c r="AB236" s="119" t="str">
        <f>IF(ISBLANK('New Item VENDOR TAB'!T236),"",'New Item VENDOR TAB'!T236)</f>
        <v/>
      </c>
      <c r="AC236" s="119" t="str">
        <f>IF(ISBLANK('New Item VENDOR TAB'!U236),"",'New Item VENDOR TAB'!U236)</f>
        <v/>
      </c>
      <c r="AD236" s="173" t="str">
        <f>IF(ISBLANK('New Item VENDOR TAB'!V236),"",'New Item VENDOR TAB'!V236)</f>
        <v/>
      </c>
      <c r="AE236" s="173" t="str">
        <f>IF(ISBLANK('New Item VENDOR TAB'!W236),"",'New Item VENDOR TAB'!W236)</f>
        <v/>
      </c>
      <c r="AF236" s="174" t="str">
        <f>IF(ISBLANK('New Item VENDOR TAB'!X236),"",'New Item VENDOR TAB'!X236)</f>
        <v/>
      </c>
      <c r="AG236" s="174" t="str">
        <f>IF(ISBLANK('New Item VENDOR TAB'!Y236),"",'New Item VENDOR TAB'!Y236)</f>
        <v/>
      </c>
      <c r="AH236" s="174" t="str">
        <f>IF(ISBLANK('New Item VENDOR TAB'!Z236),"",'New Item VENDOR TAB'!Z236)</f>
        <v/>
      </c>
      <c r="AI236" s="175" t="str">
        <f>IF(ISBLANK('New Item VENDOR TAB'!AA236),"",'New Item VENDOR TAB'!AA236)</f>
        <v/>
      </c>
      <c r="AJ236" s="174" t="str">
        <f>IF(ISBLANK('New Item VENDOR TAB'!AB236),"",'New Item VENDOR TAB'!AB236)</f>
        <v/>
      </c>
      <c r="AK236" s="174" t="str">
        <f>IF(ISBLANK('New Item VENDOR TAB'!AC236),"",'New Item VENDOR TAB'!AC236)</f>
        <v/>
      </c>
      <c r="AL236" s="174" t="str">
        <f>IF(ISBLANK('New Item VENDOR TAB'!AD236),"",'New Item VENDOR TAB'!AD236)</f>
        <v/>
      </c>
      <c r="AM236" s="264">
        <f>IF(ISBLANK('New Item VENDOR TAB'!AE236),"",'New Item VENDOR TAB'!AE236)</f>
        <v>0</v>
      </c>
      <c r="AN236" s="115" t="str">
        <f>IF(ISBLANK('New Item VENDOR TAB'!AF236),"",'New Item VENDOR TAB'!AF236)</f>
        <v/>
      </c>
      <c r="AO236" s="116" t="str">
        <f>IF(ISBLANK('New Item VENDOR TAB'!AG236),"",'New Item VENDOR TAB'!AG236)</f>
        <v/>
      </c>
      <c r="AP236" s="117" t="str">
        <f>IF(ISBLANK('New Item VENDOR TAB'!AH236),"",'New Item VENDOR TAB'!AH236)</f>
        <v/>
      </c>
      <c r="AQ236" s="241" t="str">
        <f>IF(ISBLANK('New Item VENDOR TAB'!AI236),"",'New Item VENDOR TAB'!AI236)</f>
        <v/>
      </c>
      <c r="AR236" s="115" t="str">
        <f>IF(ISBLANK('New Item VENDOR TAB'!AJ236),"",'New Item VENDOR TAB'!AJ236)</f>
        <v/>
      </c>
      <c r="AS236" s="115" t="str">
        <f>IF(ISBLANK('New Item VENDOR TAB'!AK236),"",'New Item VENDOR TAB'!AK236)</f>
        <v/>
      </c>
      <c r="AT236" s="114" t="str">
        <f>IF(ISBLANK('New Item VENDOR TAB'!AL236),"",'New Item VENDOR TAB'!AL236)</f>
        <v xml:space="preserve"> </v>
      </c>
      <c r="AU236" s="220" t="str">
        <f>IF(ISBLANK('New Item VENDOR TAB'!AM236),"",'New Item VENDOR TAB'!AM236)</f>
        <v/>
      </c>
      <c r="AV236" s="253" t="str">
        <f>IF(ISBLANK('New Item VENDOR TAB'!AN236),"",'New Item VENDOR TAB'!AN236)</f>
        <v/>
      </c>
      <c r="AW236" s="253" t="str">
        <f>IF(ISBLANK('New Item VENDOR TAB'!AO236),"",'New Item VENDOR TAB'!AO236)</f>
        <v/>
      </c>
      <c r="AX236" s="179" t="str">
        <f>IF(ISBLANK('New Item VENDOR TAB'!AP236),"",'New Item VENDOR TAB'!AP236)</f>
        <v/>
      </c>
      <c r="AY236" s="179" t="str">
        <f>IF(ISBLANK('New Item VENDOR TAB'!AQ236),"",'New Item VENDOR TAB'!AQ236)</f>
        <v/>
      </c>
      <c r="AZ236" s="179" t="str">
        <f>IF(ISBLANK('New Item VENDOR TAB'!AR236),"",'New Item VENDOR TAB'!AR236)</f>
        <v/>
      </c>
      <c r="BA236" s="179" t="str">
        <f>IF(ISBLANK('New Item VENDOR TAB'!AS236),"",'New Item VENDOR TAB'!AS236)</f>
        <v/>
      </c>
      <c r="BB236" s="179" t="str">
        <f>IF(ISBLANK('New Item VENDOR TAB'!AT236),"",'New Item VENDOR TAB'!AT236)</f>
        <v/>
      </c>
      <c r="BC236" s="179" t="str">
        <f>IF(ISBLANK('New Item VENDOR TAB'!AU236),"",'New Item VENDOR TAB'!AU236)</f>
        <v/>
      </c>
      <c r="BD236" s="261" t="str">
        <f>IF(ISBLANK('New Item VENDOR TAB'!AV236),"",'New Item VENDOR TAB'!AV236)</f>
        <v/>
      </c>
      <c r="BE236" s="118"/>
      <c r="BF236" s="118"/>
      <c r="BG236" s="246"/>
      <c r="BH236" s="111"/>
      <c r="BI236" s="111"/>
      <c r="BJ236" s="111"/>
      <c r="BK236" s="119"/>
      <c r="BL236" s="115"/>
      <c r="BM236" s="115"/>
      <c r="BN236" s="115"/>
      <c r="BO236" s="173"/>
      <c r="BP236" s="274" t="e">
        <f>VLOOKUP(BR236,'Segment Hierarchy'!G:J,3,FALSE)</f>
        <v>#N/A</v>
      </c>
      <c r="BQ236" s="318" t="e">
        <f>(VLOOKUP(BR236,'Segment Hierarchy'!G:J,4,FALSE))</f>
        <v>#N/A</v>
      </c>
      <c r="BR236" s="181"/>
      <c r="BS236" s="114"/>
      <c r="BT236" s="112"/>
      <c r="BU236" s="179"/>
      <c r="BV236" s="244" t="str">
        <f t="shared" si="4"/>
        <v/>
      </c>
      <c r="BW236" s="119"/>
      <c r="BX236" s="118"/>
      <c r="BY236" s="115"/>
      <c r="BZ236" s="115"/>
      <c r="CA236" s="119"/>
      <c r="CB236" s="353"/>
      <c r="CC236" s="372"/>
      <c r="CD236" s="119"/>
      <c r="CE236" s="120"/>
      <c r="CF236" s="120"/>
      <c r="CG236" s="120"/>
      <c r="CH236" s="120"/>
      <c r="CI236" s="120"/>
      <c r="CJ236" s="120"/>
      <c r="CK236" s="263" t="str">
        <f>IF(ISBLANK('New Item VENDOR TAB'!N236),"",'New Item VENDOR TAB'!N236)</f>
        <v/>
      </c>
      <c r="CL236" s="375"/>
      <c r="CM236" s="234"/>
      <c r="CN236" s="120"/>
      <c r="CO236" s="120"/>
      <c r="CP236" s="120"/>
    </row>
    <row r="237" spans="1:94" ht="15.6" customHeight="1">
      <c r="A237" s="107" t="str">
        <f>IF(ISBLANK('New Item VENDOR TAB'!A237),"",'New Item VENDOR TAB'!A237)</f>
        <v/>
      </c>
      <c r="B237" s="128"/>
      <c r="C237" s="107" t="str">
        <f>IF(ISBLANK('New Item VENDOR TAB'!B237),"",'New Item VENDOR TAB'!B237)</f>
        <v/>
      </c>
      <c r="D237" s="128"/>
      <c r="E237" s="128"/>
      <c r="F237" s="108" t="str">
        <f>IF(ISBLANK('New Item VENDOR TAB'!C237),"",'New Item VENDOR TAB'!C237)</f>
        <v/>
      </c>
      <c r="G237" s="111" t="str">
        <f>IF(ISBLANK('New Item VENDOR TAB'!D237),"",'New Item VENDOR TAB'!D237)</f>
        <v/>
      </c>
      <c r="H237" s="108" t="str">
        <f>IF(ISBLANK('New Item VENDOR TAB'!E237),"",'New Item VENDOR TAB'!E237)</f>
        <v/>
      </c>
      <c r="I237" s="260" t="str">
        <f>IF(ISBLANK('New Item VENDOR TAB'!F237),"",'New Item VENDOR TAB'!F237)</f>
        <v/>
      </c>
      <c r="J237" s="110" t="str">
        <f>IF(ISBLANK('New Item VENDOR TAB'!G237),"",'New Item VENDOR TAB'!G237)</f>
        <v/>
      </c>
      <c r="K237" s="110" t="str">
        <f>IF(ISBLANK('New Item VENDOR TAB'!H237),"",'New Item VENDOR TAB'!H237)</f>
        <v/>
      </c>
      <c r="L237" s="111" t="str">
        <f>IF(ISBLANK('New Item VENDOR TAB'!AW237),"",'New Item VENDOR TAB'!AW237)</f>
        <v/>
      </c>
      <c r="M237" s="111" t="str">
        <f>IF(ISBLANK('New Item VENDOR TAB'!AX237),"",'New Item VENDOR TAB'!AX237)</f>
        <v/>
      </c>
      <c r="N237" s="113" t="str">
        <f>IF(ISBLANK('New Item VENDOR TAB'!AY237),"",'New Item VENDOR TAB'!AY237)</f>
        <v/>
      </c>
      <c r="O237" s="173" t="str">
        <f>IF(ISBLANK('New Item VENDOR TAB'!AZ237),"",'New Item VENDOR TAB'!AZ237)</f>
        <v/>
      </c>
      <c r="P237" s="173" t="str">
        <f>IF(ISBLANK('New Item VENDOR TAB'!BA237),"",'New Item VENDOR TAB'!BA237)</f>
        <v/>
      </c>
      <c r="Q237" s="111" t="str">
        <f>IF(ISBLANK('New Item VENDOR TAB'!I237),"",'New Item VENDOR TAB'!I237)</f>
        <v/>
      </c>
      <c r="R237" s="111" t="str">
        <f>IF(ISBLANK('New Item VENDOR TAB'!J237),"",'New Item VENDOR TAB'!J237)</f>
        <v/>
      </c>
      <c r="S237" s="165" t="str">
        <f>IF(ISBLANK('New Item VENDOR TAB'!K237),"",'New Item VENDOR TAB'!K237)</f>
        <v/>
      </c>
      <c r="T237" s="112" t="str">
        <f>IF(ISBLANK('New Item VENDOR TAB'!L237),"",'New Item VENDOR TAB'!L237)</f>
        <v/>
      </c>
      <c r="U237" s="114" t="str">
        <f>IF(ISBLANK('New Item VENDOR TAB'!M237),"",'New Item VENDOR TAB'!M237)</f>
        <v/>
      </c>
      <c r="V237" s="115" t="str">
        <f>IF(ISBLANK('New Item VENDOR TAB'!N237),"",'New Item VENDOR TAB'!N237)</f>
        <v/>
      </c>
      <c r="W237" s="115" t="str">
        <f>IF(ISBLANK('New Item VENDOR TAB'!O237),"",'New Item VENDOR TAB'!O237)</f>
        <v/>
      </c>
      <c r="X237" s="170" t="str">
        <f>IF(ISBLANK('New Item VENDOR TAB'!P237),"",'New Item VENDOR TAB'!P237)</f>
        <v/>
      </c>
      <c r="Y237" s="240" t="str">
        <f>IF(ISBLANK('New Item VENDOR TAB'!Q237),"",'New Item VENDOR TAB'!Q237)</f>
        <v/>
      </c>
      <c r="Z237" s="113" t="str">
        <f>IF(ISBLANK('New Item VENDOR TAB'!R237),"",'New Item VENDOR TAB'!R237)</f>
        <v/>
      </c>
      <c r="AA237" s="113" t="str">
        <f>IF(ISBLANK('New Item VENDOR TAB'!S237),"",'New Item VENDOR TAB'!S237)</f>
        <v/>
      </c>
      <c r="AB237" s="119" t="str">
        <f>IF(ISBLANK('New Item VENDOR TAB'!T237),"",'New Item VENDOR TAB'!T237)</f>
        <v/>
      </c>
      <c r="AC237" s="119" t="str">
        <f>IF(ISBLANK('New Item VENDOR TAB'!U237),"",'New Item VENDOR TAB'!U237)</f>
        <v/>
      </c>
      <c r="AD237" s="173" t="str">
        <f>IF(ISBLANK('New Item VENDOR TAB'!V237),"",'New Item VENDOR TAB'!V237)</f>
        <v/>
      </c>
      <c r="AE237" s="173" t="str">
        <f>IF(ISBLANK('New Item VENDOR TAB'!W237),"",'New Item VENDOR TAB'!W237)</f>
        <v/>
      </c>
      <c r="AF237" s="174" t="str">
        <f>IF(ISBLANK('New Item VENDOR TAB'!X237),"",'New Item VENDOR TAB'!X237)</f>
        <v/>
      </c>
      <c r="AG237" s="174" t="str">
        <f>IF(ISBLANK('New Item VENDOR TAB'!Y237),"",'New Item VENDOR TAB'!Y237)</f>
        <v/>
      </c>
      <c r="AH237" s="174" t="str">
        <f>IF(ISBLANK('New Item VENDOR TAB'!Z237),"",'New Item VENDOR TAB'!Z237)</f>
        <v/>
      </c>
      <c r="AI237" s="175" t="str">
        <f>IF(ISBLANK('New Item VENDOR TAB'!AA237),"",'New Item VENDOR TAB'!AA237)</f>
        <v/>
      </c>
      <c r="AJ237" s="174" t="str">
        <f>IF(ISBLANK('New Item VENDOR TAB'!AB237),"",'New Item VENDOR TAB'!AB237)</f>
        <v/>
      </c>
      <c r="AK237" s="174" t="str">
        <f>IF(ISBLANK('New Item VENDOR TAB'!AC237),"",'New Item VENDOR TAB'!AC237)</f>
        <v/>
      </c>
      <c r="AL237" s="174" t="str">
        <f>IF(ISBLANK('New Item VENDOR TAB'!AD237),"",'New Item VENDOR TAB'!AD237)</f>
        <v/>
      </c>
      <c r="AM237" s="264">
        <f>IF(ISBLANK('New Item VENDOR TAB'!AE237),"",'New Item VENDOR TAB'!AE237)</f>
        <v>0</v>
      </c>
      <c r="AN237" s="115" t="str">
        <f>IF(ISBLANK('New Item VENDOR TAB'!AF237),"",'New Item VENDOR TAB'!AF237)</f>
        <v/>
      </c>
      <c r="AO237" s="116" t="str">
        <f>IF(ISBLANK('New Item VENDOR TAB'!AG237),"",'New Item VENDOR TAB'!AG237)</f>
        <v/>
      </c>
      <c r="AP237" s="117" t="str">
        <f>IF(ISBLANK('New Item VENDOR TAB'!AH237),"",'New Item VENDOR TAB'!AH237)</f>
        <v/>
      </c>
      <c r="AQ237" s="241" t="str">
        <f>IF(ISBLANK('New Item VENDOR TAB'!AI237),"",'New Item VENDOR TAB'!AI237)</f>
        <v/>
      </c>
      <c r="AR237" s="115" t="str">
        <f>IF(ISBLANK('New Item VENDOR TAB'!AJ237),"",'New Item VENDOR TAB'!AJ237)</f>
        <v/>
      </c>
      <c r="AS237" s="115" t="str">
        <f>IF(ISBLANK('New Item VENDOR TAB'!AK237),"",'New Item VENDOR TAB'!AK237)</f>
        <v/>
      </c>
      <c r="AT237" s="114" t="str">
        <f>IF(ISBLANK('New Item VENDOR TAB'!AL237),"",'New Item VENDOR TAB'!AL237)</f>
        <v xml:space="preserve"> </v>
      </c>
      <c r="AU237" s="220" t="str">
        <f>IF(ISBLANK('New Item VENDOR TAB'!AM237),"",'New Item VENDOR TAB'!AM237)</f>
        <v/>
      </c>
      <c r="AV237" s="253" t="str">
        <f>IF(ISBLANK('New Item VENDOR TAB'!AN237),"",'New Item VENDOR TAB'!AN237)</f>
        <v/>
      </c>
      <c r="AW237" s="253" t="str">
        <f>IF(ISBLANK('New Item VENDOR TAB'!AO237),"",'New Item VENDOR TAB'!AO237)</f>
        <v/>
      </c>
      <c r="AX237" s="179" t="str">
        <f>IF(ISBLANK('New Item VENDOR TAB'!AP237),"",'New Item VENDOR TAB'!AP237)</f>
        <v/>
      </c>
      <c r="AY237" s="179" t="str">
        <f>IF(ISBLANK('New Item VENDOR TAB'!AQ237),"",'New Item VENDOR TAB'!AQ237)</f>
        <v/>
      </c>
      <c r="AZ237" s="179" t="str">
        <f>IF(ISBLANK('New Item VENDOR TAB'!AR237),"",'New Item VENDOR TAB'!AR237)</f>
        <v/>
      </c>
      <c r="BA237" s="179" t="str">
        <f>IF(ISBLANK('New Item VENDOR TAB'!AS237),"",'New Item VENDOR TAB'!AS237)</f>
        <v/>
      </c>
      <c r="BB237" s="179" t="str">
        <f>IF(ISBLANK('New Item VENDOR TAB'!AT237),"",'New Item VENDOR TAB'!AT237)</f>
        <v/>
      </c>
      <c r="BC237" s="179" t="str">
        <f>IF(ISBLANK('New Item VENDOR TAB'!AU237),"",'New Item VENDOR TAB'!AU237)</f>
        <v/>
      </c>
      <c r="BD237" s="261" t="str">
        <f>IF(ISBLANK('New Item VENDOR TAB'!AV237),"",'New Item VENDOR TAB'!AV237)</f>
        <v/>
      </c>
      <c r="BE237" s="118"/>
      <c r="BF237" s="118"/>
      <c r="BG237" s="246"/>
      <c r="BH237" s="111"/>
      <c r="BI237" s="111"/>
      <c r="BJ237" s="111"/>
      <c r="BK237" s="119"/>
      <c r="BL237" s="115"/>
      <c r="BM237" s="115"/>
      <c r="BN237" s="115"/>
      <c r="BO237" s="173"/>
      <c r="BP237" s="274" t="e">
        <f>VLOOKUP(BR237,'Segment Hierarchy'!G:J,3,FALSE)</f>
        <v>#N/A</v>
      </c>
      <c r="BQ237" s="318" t="e">
        <f>(VLOOKUP(BR237,'Segment Hierarchy'!G:J,4,FALSE))</f>
        <v>#N/A</v>
      </c>
      <c r="BR237" s="181"/>
      <c r="BS237" s="114"/>
      <c r="BT237" s="112"/>
      <c r="BU237" s="179"/>
      <c r="BV237" s="244" t="str">
        <f t="shared" si="4"/>
        <v/>
      </c>
      <c r="BW237" s="119"/>
      <c r="BX237" s="118"/>
      <c r="BY237" s="115"/>
      <c r="BZ237" s="115"/>
      <c r="CA237" s="119"/>
      <c r="CB237" s="353"/>
      <c r="CC237" s="372"/>
      <c r="CD237" s="119"/>
      <c r="CE237" s="120"/>
      <c r="CF237" s="120"/>
      <c r="CG237" s="120"/>
      <c r="CH237" s="120"/>
      <c r="CI237" s="120"/>
      <c r="CJ237" s="120"/>
      <c r="CK237" s="263" t="str">
        <f>IF(ISBLANK('New Item VENDOR TAB'!N237),"",'New Item VENDOR TAB'!N237)</f>
        <v/>
      </c>
      <c r="CL237" s="375"/>
      <c r="CM237" s="234"/>
      <c r="CN237" s="120"/>
      <c r="CO237" s="120"/>
      <c r="CP237" s="120"/>
    </row>
    <row r="238" spans="1:94" ht="15.6" customHeight="1">
      <c r="A238" s="107" t="str">
        <f>IF(ISBLANK('New Item VENDOR TAB'!A238),"",'New Item VENDOR TAB'!A238)</f>
        <v/>
      </c>
      <c r="B238" s="128"/>
      <c r="C238" s="107" t="str">
        <f>IF(ISBLANK('New Item VENDOR TAB'!B238),"",'New Item VENDOR TAB'!B238)</f>
        <v/>
      </c>
      <c r="D238" s="128"/>
      <c r="E238" s="128"/>
      <c r="F238" s="108" t="str">
        <f>IF(ISBLANK('New Item VENDOR TAB'!C238),"",'New Item VENDOR TAB'!C238)</f>
        <v/>
      </c>
      <c r="G238" s="111" t="str">
        <f>IF(ISBLANK('New Item VENDOR TAB'!D238),"",'New Item VENDOR TAB'!D238)</f>
        <v/>
      </c>
      <c r="H238" s="108" t="str">
        <f>IF(ISBLANK('New Item VENDOR TAB'!E238),"",'New Item VENDOR TAB'!E238)</f>
        <v/>
      </c>
      <c r="I238" s="260" t="str">
        <f>IF(ISBLANK('New Item VENDOR TAB'!F238),"",'New Item VENDOR TAB'!F238)</f>
        <v/>
      </c>
      <c r="J238" s="110" t="str">
        <f>IF(ISBLANK('New Item VENDOR TAB'!G238),"",'New Item VENDOR TAB'!G238)</f>
        <v/>
      </c>
      <c r="K238" s="110" t="str">
        <f>IF(ISBLANK('New Item VENDOR TAB'!H238),"",'New Item VENDOR TAB'!H238)</f>
        <v/>
      </c>
      <c r="L238" s="111" t="str">
        <f>IF(ISBLANK('New Item VENDOR TAB'!AW238),"",'New Item VENDOR TAB'!AW238)</f>
        <v/>
      </c>
      <c r="M238" s="111" t="str">
        <f>IF(ISBLANK('New Item VENDOR TAB'!AX238),"",'New Item VENDOR TAB'!AX238)</f>
        <v/>
      </c>
      <c r="N238" s="113" t="str">
        <f>IF(ISBLANK('New Item VENDOR TAB'!AY238),"",'New Item VENDOR TAB'!AY238)</f>
        <v/>
      </c>
      <c r="O238" s="173" t="str">
        <f>IF(ISBLANK('New Item VENDOR TAB'!AZ238),"",'New Item VENDOR TAB'!AZ238)</f>
        <v/>
      </c>
      <c r="P238" s="173" t="str">
        <f>IF(ISBLANK('New Item VENDOR TAB'!BA238),"",'New Item VENDOR TAB'!BA238)</f>
        <v/>
      </c>
      <c r="Q238" s="111" t="str">
        <f>IF(ISBLANK('New Item VENDOR TAB'!I238),"",'New Item VENDOR TAB'!I238)</f>
        <v/>
      </c>
      <c r="R238" s="111" t="str">
        <f>IF(ISBLANK('New Item VENDOR TAB'!J238),"",'New Item VENDOR TAB'!J238)</f>
        <v/>
      </c>
      <c r="S238" s="165" t="str">
        <f>IF(ISBLANK('New Item VENDOR TAB'!K238),"",'New Item VENDOR TAB'!K238)</f>
        <v/>
      </c>
      <c r="T238" s="112" t="str">
        <f>IF(ISBLANK('New Item VENDOR TAB'!L238),"",'New Item VENDOR TAB'!L238)</f>
        <v/>
      </c>
      <c r="U238" s="114" t="str">
        <f>IF(ISBLANK('New Item VENDOR TAB'!M238),"",'New Item VENDOR TAB'!M238)</f>
        <v/>
      </c>
      <c r="V238" s="115" t="str">
        <f>IF(ISBLANK('New Item VENDOR TAB'!N238),"",'New Item VENDOR TAB'!N238)</f>
        <v/>
      </c>
      <c r="W238" s="115" t="str">
        <f>IF(ISBLANK('New Item VENDOR TAB'!O238),"",'New Item VENDOR TAB'!O238)</f>
        <v/>
      </c>
      <c r="X238" s="170" t="str">
        <f>IF(ISBLANK('New Item VENDOR TAB'!P238),"",'New Item VENDOR TAB'!P238)</f>
        <v/>
      </c>
      <c r="Y238" s="240" t="str">
        <f>IF(ISBLANK('New Item VENDOR TAB'!Q238),"",'New Item VENDOR TAB'!Q238)</f>
        <v/>
      </c>
      <c r="Z238" s="113" t="str">
        <f>IF(ISBLANK('New Item VENDOR TAB'!R238),"",'New Item VENDOR TAB'!R238)</f>
        <v/>
      </c>
      <c r="AA238" s="113" t="str">
        <f>IF(ISBLANK('New Item VENDOR TAB'!S238),"",'New Item VENDOR TAB'!S238)</f>
        <v/>
      </c>
      <c r="AB238" s="119" t="str">
        <f>IF(ISBLANK('New Item VENDOR TAB'!T238),"",'New Item VENDOR TAB'!T238)</f>
        <v/>
      </c>
      <c r="AC238" s="119" t="str">
        <f>IF(ISBLANK('New Item VENDOR TAB'!U238),"",'New Item VENDOR TAB'!U238)</f>
        <v/>
      </c>
      <c r="AD238" s="173" t="str">
        <f>IF(ISBLANK('New Item VENDOR TAB'!V238),"",'New Item VENDOR TAB'!V238)</f>
        <v/>
      </c>
      <c r="AE238" s="173" t="str">
        <f>IF(ISBLANK('New Item VENDOR TAB'!W238),"",'New Item VENDOR TAB'!W238)</f>
        <v/>
      </c>
      <c r="AF238" s="174" t="str">
        <f>IF(ISBLANK('New Item VENDOR TAB'!X238),"",'New Item VENDOR TAB'!X238)</f>
        <v/>
      </c>
      <c r="AG238" s="174" t="str">
        <f>IF(ISBLANK('New Item VENDOR TAB'!Y238),"",'New Item VENDOR TAB'!Y238)</f>
        <v/>
      </c>
      <c r="AH238" s="174" t="str">
        <f>IF(ISBLANK('New Item VENDOR TAB'!Z238),"",'New Item VENDOR TAB'!Z238)</f>
        <v/>
      </c>
      <c r="AI238" s="175" t="str">
        <f>IF(ISBLANK('New Item VENDOR TAB'!AA238),"",'New Item VENDOR TAB'!AA238)</f>
        <v/>
      </c>
      <c r="AJ238" s="174" t="str">
        <f>IF(ISBLANK('New Item VENDOR TAB'!AB238),"",'New Item VENDOR TAB'!AB238)</f>
        <v/>
      </c>
      <c r="AK238" s="174" t="str">
        <f>IF(ISBLANK('New Item VENDOR TAB'!AC238),"",'New Item VENDOR TAB'!AC238)</f>
        <v/>
      </c>
      <c r="AL238" s="174" t="str">
        <f>IF(ISBLANK('New Item VENDOR TAB'!AD238),"",'New Item VENDOR TAB'!AD238)</f>
        <v/>
      </c>
      <c r="AM238" s="264">
        <f>IF(ISBLANK('New Item VENDOR TAB'!AE238),"",'New Item VENDOR TAB'!AE238)</f>
        <v>0</v>
      </c>
      <c r="AN238" s="115" t="str">
        <f>IF(ISBLANK('New Item VENDOR TAB'!AF238),"",'New Item VENDOR TAB'!AF238)</f>
        <v/>
      </c>
      <c r="AO238" s="116" t="str">
        <f>IF(ISBLANK('New Item VENDOR TAB'!AG238),"",'New Item VENDOR TAB'!AG238)</f>
        <v/>
      </c>
      <c r="AP238" s="117" t="str">
        <f>IF(ISBLANK('New Item VENDOR TAB'!AH238),"",'New Item VENDOR TAB'!AH238)</f>
        <v/>
      </c>
      <c r="AQ238" s="241" t="str">
        <f>IF(ISBLANK('New Item VENDOR TAB'!AI238),"",'New Item VENDOR TAB'!AI238)</f>
        <v/>
      </c>
      <c r="AR238" s="115" t="str">
        <f>IF(ISBLANK('New Item VENDOR TAB'!AJ238),"",'New Item VENDOR TAB'!AJ238)</f>
        <v/>
      </c>
      <c r="AS238" s="115" t="str">
        <f>IF(ISBLANK('New Item VENDOR TAB'!AK238),"",'New Item VENDOR TAB'!AK238)</f>
        <v/>
      </c>
      <c r="AT238" s="114" t="str">
        <f>IF(ISBLANK('New Item VENDOR TAB'!AL238),"",'New Item VENDOR TAB'!AL238)</f>
        <v xml:space="preserve"> </v>
      </c>
      <c r="AU238" s="220" t="str">
        <f>IF(ISBLANK('New Item VENDOR TAB'!AM238),"",'New Item VENDOR TAB'!AM238)</f>
        <v/>
      </c>
      <c r="AV238" s="253" t="str">
        <f>IF(ISBLANK('New Item VENDOR TAB'!AN238),"",'New Item VENDOR TAB'!AN238)</f>
        <v/>
      </c>
      <c r="AW238" s="253" t="str">
        <f>IF(ISBLANK('New Item VENDOR TAB'!AO238),"",'New Item VENDOR TAB'!AO238)</f>
        <v/>
      </c>
      <c r="AX238" s="179" t="str">
        <f>IF(ISBLANK('New Item VENDOR TAB'!AP238),"",'New Item VENDOR TAB'!AP238)</f>
        <v/>
      </c>
      <c r="AY238" s="179" t="str">
        <f>IF(ISBLANK('New Item VENDOR TAB'!AQ238),"",'New Item VENDOR TAB'!AQ238)</f>
        <v/>
      </c>
      <c r="AZ238" s="179" t="str">
        <f>IF(ISBLANK('New Item VENDOR TAB'!AR238),"",'New Item VENDOR TAB'!AR238)</f>
        <v/>
      </c>
      <c r="BA238" s="179" t="str">
        <f>IF(ISBLANK('New Item VENDOR TAB'!AS238),"",'New Item VENDOR TAB'!AS238)</f>
        <v/>
      </c>
      <c r="BB238" s="179" t="str">
        <f>IF(ISBLANK('New Item VENDOR TAB'!AT238),"",'New Item VENDOR TAB'!AT238)</f>
        <v/>
      </c>
      <c r="BC238" s="179" t="str">
        <f>IF(ISBLANK('New Item VENDOR TAB'!AU238),"",'New Item VENDOR TAB'!AU238)</f>
        <v/>
      </c>
      <c r="BD238" s="261" t="str">
        <f>IF(ISBLANK('New Item VENDOR TAB'!AV238),"",'New Item VENDOR TAB'!AV238)</f>
        <v/>
      </c>
      <c r="BE238" s="118"/>
      <c r="BF238" s="118"/>
      <c r="BG238" s="246"/>
      <c r="BH238" s="111"/>
      <c r="BI238" s="111"/>
      <c r="BJ238" s="111"/>
      <c r="BK238" s="119"/>
      <c r="BL238" s="115"/>
      <c r="BM238" s="115"/>
      <c r="BN238" s="115"/>
      <c r="BO238" s="173"/>
      <c r="BP238" s="274" t="e">
        <f>VLOOKUP(BR238,'Segment Hierarchy'!G:J,3,FALSE)</f>
        <v>#N/A</v>
      </c>
      <c r="BQ238" s="318" t="e">
        <f>(VLOOKUP(BR238,'Segment Hierarchy'!G:J,4,FALSE))</f>
        <v>#N/A</v>
      </c>
      <c r="BR238" s="181"/>
      <c r="BS238" s="114"/>
      <c r="BT238" s="112"/>
      <c r="BU238" s="179"/>
      <c r="BV238" s="244" t="str">
        <f t="shared" si="4"/>
        <v/>
      </c>
      <c r="BW238" s="119"/>
      <c r="BX238" s="118"/>
      <c r="BY238" s="115"/>
      <c r="BZ238" s="115"/>
      <c r="CA238" s="119"/>
      <c r="CB238" s="353"/>
      <c r="CC238" s="372"/>
      <c r="CD238" s="119"/>
      <c r="CE238" s="120"/>
      <c r="CF238" s="120"/>
      <c r="CG238" s="120"/>
      <c r="CH238" s="120"/>
      <c r="CI238" s="120"/>
      <c r="CJ238" s="120"/>
      <c r="CK238" s="263" t="str">
        <f>IF(ISBLANK('New Item VENDOR TAB'!N238),"",'New Item VENDOR TAB'!N238)</f>
        <v/>
      </c>
      <c r="CL238" s="375"/>
      <c r="CM238" s="234"/>
      <c r="CN238" s="120"/>
      <c r="CO238" s="120"/>
      <c r="CP238" s="120"/>
    </row>
    <row r="239" spans="1:94" ht="15.6" customHeight="1">
      <c r="A239" s="107" t="str">
        <f>IF(ISBLANK('New Item VENDOR TAB'!A239),"",'New Item VENDOR TAB'!A239)</f>
        <v/>
      </c>
      <c r="B239" s="128"/>
      <c r="C239" s="107" t="str">
        <f>IF(ISBLANK('New Item VENDOR TAB'!B239),"",'New Item VENDOR TAB'!B239)</f>
        <v/>
      </c>
      <c r="D239" s="128"/>
      <c r="E239" s="128"/>
      <c r="F239" s="108" t="str">
        <f>IF(ISBLANK('New Item VENDOR TAB'!C239),"",'New Item VENDOR TAB'!C239)</f>
        <v/>
      </c>
      <c r="G239" s="111" t="str">
        <f>IF(ISBLANK('New Item VENDOR TAB'!D239),"",'New Item VENDOR TAB'!D239)</f>
        <v/>
      </c>
      <c r="H239" s="108" t="str">
        <f>IF(ISBLANK('New Item VENDOR TAB'!E239),"",'New Item VENDOR TAB'!E239)</f>
        <v/>
      </c>
      <c r="I239" s="260" t="str">
        <f>IF(ISBLANK('New Item VENDOR TAB'!F239),"",'New Item VENDOR TAB'!F239)</f>
        <v/>
      </c>
      <c r="J239" s="110" t="str">
        <f>IF(ISBLANK('New Item VENDOR TAB'!G239),"",'New Item VENDOR TAB'!G239)</f>
        <v/>
      </c>
      <c r="K239" s="110" t="str">
        <f>IF(ISBLANK('New Item VENDOR TAB'!H239),"",'New Item VENDOR TAB'!H239)</f>
        <v/>
      </c>
      <c r="L239" s="111" t="str">
        <f>IF(ISBLANK('New Item VENDOR TAB'!AW239),"",'New Item VENDOR TAB'!AW239)</f>
        <v/>
      </c>
      <c r="M239" s="111" t="str">
        <f>IF(ISBLANK('New Item VENDOR TAB'!AX239),"",'New Item VENDOR TAB'!AX239)</f>
        <v/>
      </c>
      <c r="N239" s="113" t="str">
        <f>IF(ISBLANK('New Item VENDOR TAB'!AY239),"",'New Item VENDOR TAB'!AY239)</f>
        <v/>
      </c>
      <c r="O239" s="173" t="str">
        <f>IF(ISBLANK('New Item VENDOR TAB'!AZ239),"",'New Item VENDOR TAB'!AZ239)</f>
        <v/>
      </c>
      <c r="P239" s="173" t="str">
        <f>IF(ISBLANK('New Item VENDOR TAB'!BA239),"",'New Item VENDOR TAB'!BA239)</f>
        <v/>
      </c>
      <c r="Q239" s="111" t="str">
        <f>IF(ISBLANK('New Item VENDOR TAB'!I239),"",'New Item VENDOR TAB'!I239)</f>
        <v/>
      </c>
      <c r="R239" s="111" t="str">
        <f>IF(ISBLANK('New Item VENDOR TAB'!J239),"",'New Item VENDOR TAB'!J239)</f>
        <v/>
      </c>
      <c r="S239" s="165" t="str">
        <f>IF(ISBLANK('New Item VENDOR TAB'!K239),"",'New Item VENDOR TAB'!K239)</f>
        <v/>
      </c>
      <c r="T239" s="112" t="str">
        <f>IF(ISBLANK('New Item VENDOR TAB'!L239),"",'New Item VENDOR TAB'!L239)</f>
        <v/>
      </c>
      <c r="U239" s="114" t="str">
        <f>IF(ISBLANK('New Item VENDOR TAB'!M239),"",'New Item VENDOR TAB'!M239)</f>
        <v/>
      </c>
      <c r="V239" s="115" t="str">
        <f>IF(ISBLANK('New Item VENDOR TAB'!N239),"",'New Item VENDOR TAB'!N239)</f>
        <v/>
      </c>
      <c r="W239" s="115" t="str">
        <f>IF(ISBLANK('New Item VENDOR TAB'!O239),"",'New Item VENDOR TAB'!O239)</f>
        <v/>
      </c>
      <c r="X239" s="170" t="str">
        <f>IF(ISBLANK('New Item VENDOR TAB'!P239),"",'New Item VENDOR TAB'!P239)</f>
        <v/>
      </c>
      <c r="Y239" s="240" t="str">
        <f>IF(ISBLANK('New Item VENDOR TAB'!Q239),"",'New Item VENDOR TAB'!Q239)</f>
        <v/>
      </c>
      <c r="Z239" s="113" t="str">
        <f>IF(ISBLANK('New Item VENDOR TAB'!R239),"",'New Item VENDOR TAB'!R239)</f>
        <v/>
      </c>
      <c r="AA239" s="113" t="str">
        <f>IF(ISBLANK('New Item VENDOR TAB'!S239),"",'New Item VENDOR TAB'!S239)</f>
        <v/>
      </c>
      <c r="AB239" s="119" t="str">
        <f>IF(ISBLANK('New Item VENDOR TAB'!T239),"",'New Item VENDOR TAB'!T239)</f>
        <v/>
      </c>
      <c r="AC239" s="119" t="str">
        <f>IF(ISBLANK('New Item VENDOR TAB'!U239),"",'New Item VENDOR TAB'!U239)</f>
        <v/>
      </c>
      <c r="AD239" s="173" t="str">
        <f>IF(ISBLANK('New Item VENDOR TAB'!V239),"",'New Item VENDOR TAB'!V239)</f>
        <v/>
      </c>
      <c r="AE239" s="173" t="str">
        <f>IF(ISBLANK('New Item VENDOR TAB'!W239),"",'New Item VENDOR TAB'!W239)</f>
        <v/>
      </c>
      <c r="AF239" s="174" t="str">
        <f>IF(ISBLANK('New Item VENDOR TAB'!X239),"",'New Item VENDOR TAB'!X239)</f>
        <v/>
      </c>
      <c r="AG239" s="174" t="str">
        <f>IF(ISBLANK('New Item VENDOR TAB'!Y239),"",'New Item VENDOR TAB'!Y239)</f>
        <v/>
      </c>
      <c r="AH239" s="174" t="str">
        <f>IF(ISBLANK('New Item VENDOR TAB'!Z239),"",'New Item VENDOR TAB'!Z239)</f>
        <v/>
      </c>
      <c r="AI239" s="175" t="str">
        <f>IF(ISBLANK('New Item VENDOR TAB'!AA239),"",'New Item VENDOR TAB'!AA239)</f>
        <v/>
      </c>
      <c r="AJ239" s="174" t="str">
        <f>IF(ISBLANK('New Item VENDOR TAB'!AB239),"",'New Item VENDOR TAB'!AB239)</f>
        <v/>
      </c>
      <c r="AK239" s="174" t="str">
        <f>IF(ISBLANK('New Item VENDOR TAB'!AC239),"",'New Item VENDOR TAB'!AC239)</f>
        <v/>
      </c>
      <c r="AL239" s="174" t="str">
        <f>IF(ISBLANK('New Item VENDOR TAB'!AD239),"",'New Item VENDOR TAB'!AD239)</f>
        <v/>
      </c>
      <c r="AM239" s="264">
        <f>IF(ISBLANK('New Item VENDOR TAB'!AE239),"",'New Item VENDOR TAB'!AE239)</f>
        <v>0</v>
      </c>
      <c r="AN239" s="115" t="str">
        <f>IF(ISBLANK('New Item VENDOR TAB'!AF239),"",'New Item VENDOR TAB'!AF239)</f>
        <v/>
      </c>
      <c r="AO239" s="116" t="str">
        <f>IF(ISBLANK('New Item VENDOR TAB'!AG239),"",'New Item VENDOR TAB'!AG239)</f>
        <v/>
      </c>
      <c r="AP239" s="117" t="str">
        <f>IF(ISBLANK('New Item VENDOR TAB'!AH239),"",'New Item VENDOR TAB'!AH239)</f>
        <v/>
      </c>
      <c r="AQ239" s="241" t="str">
        <f>IF(ISBLANK('New Item VENDOR TAB'!AI239),"",'New Item VENDOR TAB'!AI239)</f>
        <v/>
      </c>
      <c r="AR239" s="115" t="str">
        <f>IF(ISBLANK('New Item VENDOR TAB'!AJ239),"",'New Item VENDOR TAB'!AJ239)</f>
        <v/>
      </c>
      <c r="AS239" s="115" t="str">
        <f>IF(ISBLANK('New Item VENDOR TAB'!AK239),"",'New Item VENDOR TAB'!AK239)</f>
        <v/>
      </c>
      <c r="AT239" s="114" t="str">
        <f>IF(ISBLANK('New Item VENDOR TAB'!AL239),"",'New Item VENDOR TAB'!AL239)</f>
        <v xml:space="preserve"> </v>
      </c>
      <c r="AU239" s="220" t="str">
        <f>IF(ISBLANK('New Item VENDOR TAB'!AM239),"",'New Item VENDOR TAB'!AM239)</f>
        <v/>
      </c>
      <c r="AV239" s="253" t="str">
        <f>IF(ISBLANK('New Item VENDOR TAB'!AN239),"",'New Item VENDOR TAB'!AN239)</f>
        <v/>
      </c>
      <c r="AW239" s="253" t="str">
        <f>IF(ISBLANK('New Item VENDOR TAB'!AO239),"",'New Item VENDOR TAB'!AO239)</f>
        <v/>
      </c>
      <c r="AX239" s="179" t="str">
        <f>IF(ISBLANK('New Item VENDOR TAB'!AP239),"",'New Item VENDOR TAB'!AP239)</f>
        <v/>
      </c>
      <c r="AY239" s="179" t="str">
        <f>IF(ISBLANK('New Item VENDOR TAB'!AQ239),"",'New Item VENDOR TAB'!AQ239)</f>
        <v/>
      </c>
      <c r="AZ239" s="179" t="str">
        <f>IF(ISBLANK('New Item VENDOR TAB'!AR239),"",'New Item VENDOR TAB'!AR239)</f>
        <v/>
      </c>
      <c r="BA239" s="179" t="str">
        <f>IF(ISBLANK('New Item VENDOR TAB'!AS239),"",'New Item VENDOR TAB'!AS239)</f>
        <v/>
      </c>
      <c r="BB239" s="179" t="str">
        <f>IF(ISBLANK('New Item VENDOR TAB'!AT239),"",'New Item VENDOR TAB'!AT239)</f>
        <v/>
      </c>
      <c r="BC239" s="179" t="str">
        <f>IF(ISBLANK('New Item VENDOR TAB'!AU239),"",'New Item VENDOR TAB'!AU239)</f>
        <v/>
      </c>
      <c r="BD239" s="261" t="str">
        <f>IF(ISBLANK('New Item VENDOR TAB'!AV239),"",'New Item VENDOR TAB'!AV239)</f>
        <v/>
      </c>
      <c r="BE239" s="118"/>
      <c r="BF239" s="118"/>
      <c r="BG239" s="246"/>
      <c r="BH239" s="111"/>
      <c r="BI239" s="111"/>
      <c r="BJ239" s="111"/>
      <c r="BK239" s="119"/>
      <c r="BL239" s="115"/>
      <c r="BM239" s="115"/>
      <c r="BN239" s="115"/>
      <c r="BO239" s="173"/>
      <c r="BP239" s="274" t="e">
        <f>VLOOKUP(BR239,'Segment Hierarchy'!G:J,3,FALSE)</f>
        <v>#N/A</v>
      </c>
      <c r="BQ239" s="318" t="e">
        <f>(VLOOKUP(BR239,'Segment Hierarchy'!G:J,4,FALSE))</f>
        <v>#N/A</v>
      </c>
      <c r="BR239" s="181"/>
      <c r="BS239" s="114"/>
      <c r="BT239" s="112"/>
      <c r="BU239" s="179"/>
      <c r="BV239" s="244" t="str">
        <f t="shared" si="4"/>
        <v/>
      </c>
      <c r="BW239" s="119"/>
      <c r="BX239" s="118"/>
      <c r="BY239" s="115"/>
      <c r="BZ239" s="115"/>
      <c r="CA239" s="119"/>
      <c r="CB239" s="353"/>
      <c r="CC239" s="372"/>
      <c r="CD239" s="119"/>
      <c r="CE239" s="120"/>
      <c r="CF239" s="120"/>
      <c r="CG239" s="120"/>
      <c r="CH239" s="120"/>
      <c r="CI239" s="120"/>
      <c r="CJ239" s="120"/>
      <c r="CK239" s="263" t="str">
        <f>IF(ISBLANK('New Item VENDOR TAB'!N239),"",'New Item VENDOR TAB'!N239)</f>
        <v/>
      </c>
      <c r="CL239" s="375"/>
      <c r="CM239" s="234"/>
      <c r="CN239" s="120"/>
      <c r="CO239" s="120"/>
      <c r="CP239" s="120"/>
    </row>
    <row r="240" spans="1:94" ht="15.6" customHeight="1">
      <c r="A240" s="107" t="str">
        <f>IF(ISBLANK('New Item VENDOR TAB'!A240),"",'New Item VENDOR TAB'!A240)</f>
        <v/>
      </c>
      <c r="B240" s="128"/>
      <c r="C240" s="107" t="str">
        <f>IF(ISBLANK('New Item VENDOR TAB'!B240),"",'New Item VENDOR TAB'!B240)</f>
        <v/>
      </c>
      <c r="D240" s="128"/>
      <c r="E240" s="128"/>
      <c r="F240" s="108" t="str">
        <f>IF(ISBLANK('New Item VENDOR TAB'!C240),"",'New Item VENDOR TAB'!C240)</f>
        <v/>
      </c>
      <c r="G240" s="111" t="str">
        <f>IF(ISBLANK('New Item VENDOR TAB'!D240),"",'New Item VENDOR TAB'!D240)</f>
        <v/>
      </c>
      <c r="H240" s="108" t="str">
        <f>IF(ISBLANK('New Item VENDOR TAB'!E240),"",'New Item VENDOR TAB'!E240)</f>
        <v/>
      </c>
      <c r="I240" s="260" t="str">
        <f>IF(ISBLANK('New Item VENDOR TAB'!F240),"",'New Item VENDOR TAB'!F240)</f>
        <v/>
      </c>
      <c r="J240" s="110" t="str">
        <f>IF(ISBLANK('New Item VENDOR TAB'!G240),"",'New Item VENDOR TAB'!G240)</f>
        <v/>
      </c>
      <c r="K240" s="110" t="str">
        <f>IF(ISBLANK('New Item VENDOR TAB'!H240),"",'New Item VENDOR TAB'!H240)</f>
        <v/>
      </c>
      <c r="L240" s="111" t="str">
        <f>IF(ISBLANK('New Item VENDOR TAB'!AW240),"",'New Item VENDOR TAB'!AW240)</f>
        <v/>
      </c>
      <c r="M240" s="111" t="str">
        <f>IF(ISBLANK('New Item VENDOR TAB'!AX240),"",'New Item VENDOR TAB'!AX240)</f>
        <v/>
      </c>
      <c r="N240" s="113" t="str">
        <f>IF(ISBLANK('New Item VENDOR TAB'!AY240),"",'New Item VENDOR TAB'!AY240)</f>
        <v/>
      </c>
      <c r="O240" s="173" t="str">
        <f>IF(ISBLANK('New Item VENDOR TAB'!AZ240),"",'New Item VENDOR TAB'!AZ240)</f>
        <v/>
      </c>
      <c r="P240" s="173" t="str">
        <f>IF(ISBLANK('New Item VENDOR TAB'!BA240),"",'New Item VENDOR TAB'!BA240)</f>
        <v/>
      </c>
      <c r="Q240" s="111" t="str">
        <f>IF(ISBLANK('New Item VENDOR TAB'!I240),"",'New Item VENDOR TAB'!I240)</f>
        <v/>
      </c>
      <c r="R240" s="111" t="str">
        <f>IF(ISBLANK('New Item VENDOR TAB'!J240),"",'New Item VENDOR TAB'!J240)</f>
        <v/>
      </c>
      <c r="S240" s="165" t="str">
        <f>IF(ISBLANK('New Item VENDOR TAB'!K240),"",'New Item VENDOR TAB'!K240)</f>
        <v/>
      </c>
      <c r="T240" s="112" t="str">
        <f>IF(ISBLANK('New Item VENDOR TAB'!L240),"",'New Item VENDOR TAB'!L240)</f>
        <v/>
      </c>
      <c r="U240" s="114" t="str">
        <f>IF(ISBLANK('New Item VENDOR TAB'!M240),"",'New Item VENDOR TAB'!M240)</f>
        <v/>
      </c>
      <c r="V240" s="115" t="str">
        <f>IF(ISBLANK('New Item VENDOR TAB'!N240),"",'New Item VENDOR TAB'!N240)</f>
        <v/>
      </c>
      <c r="W240" s="115" t="str">
        <f>IF(ISBLANK('New Item VENDOR TAB'!O240),"",'New Item VENDOR TAB'!O240)</f>
        <v/>
      </c>
      <c r="X240" s="170" t="str">
        <f>IF(ISBLANK('New Item VENDOR TAB'!P240),"",'New Item VENDOR TAB'!P240)</f>
        <v/>
      </c>
      <c r="Y240" s="240" t="str">
        <f>IF(ISBLANK('New Item VENDOR TAB'!Q240),"",'New Item VENDOR TAB'!Q240)</f>
        <v/>
      </c>
      <c r="Z240" s="113" t="str">
        <f>IF(ISBLANK('New Item VENDOR TAB'!R240),"",'New Item VENDOR TAB'!R240)</f>
        <v/>
      </c>
      <c r="AA240" s="113" t="str">
        <f>IF(ISBLANK('New Item VENDOR TAB'!S240),"",'New Item VENDOR TAB'!S240)</f>
        <v/>
      </c>
      <c r="AB240" s="119" t="str">
        <f>IF(ISBLANK('New Item VENDOR TAB'!T240),"",'New Item VENDOR TAB'!T240)</f>
        <v/>
      </c>
      <c r="AC240" s="119" t="str">
        <f>IF(ISBLANK('New Item VENDOR TAB'!U240),"",'New Item VENDOR TAB'!U240)</f>
        <v/>
      </c>
      <c r="AD240" s="173" t="str">
        <f>IF(ISBLANK('New Item VENDOR TAB'!V240),"",'New Item VENDOR TAB'!V240)</f>
        <v/>
      </c>
      <c r="AE240" s="173" t="str">
        <f>IF(ISBLANK('New Item VENDOR TAB'!W240),"",'New Item VENDOR TAB'!W240)</f>
        <v/>
      </c>
      <c r="AF240" s="174" t="str">
        <f>IF(ISBLANK('New Item VENDOR TAB'!X240),"",'New Item VENDOR TAB'!X240)</f>
        <v/>
      </c>
      <c r="AG240" s="174" t="str">
        <f>IF(ISBLANK('New Item VENDOR TAB'!Y240),"",'New Item VENDOR TAB'!Y240)</f>
        <v/>
      </c>
      <c r="AH240" s="174" t="str">
        <f>IF(ISBLANK('New Item VENDOR TAB'!Z240),"",'New Item VENDOR TAB'!Z240)</f>
        <v/>
      </c>
      <c r="AI240" s="175" t="str">
        <f>IF(ISBLANK('New Item VENDOR TAB'!AA240),"",'New Item VENDOR TAB'!AA240)</f>
        <v/>
      </c>
      <c r="AJ240" s="174" t="str">
        <f>IF(ISBLANK('New Item VENDOR TAB'!AB240),"",'New Item VENDOR TAB'!AB240)</f>
        <v/>
      </c>
      <c r="AK240" s="174" t="str">
        <f>IF(ISBLANK('New Item VENDOR TAB'!AC240),"",'New Item VENDOR TAB'!AC240)</f>
        <v/>
      </c>
      <c r="AL240" s="174" t="str">
        <f>IF(ISBLANK('New Item VENDOR TAB'!AD240),"",'New Item VENDOR TAB'!AD240)</f>
        <v/>
      </c>
      <c r="AM240" s="264">
        <f>IF(ISBLANK('New Item VENDOR TAB'!AE240),"",'New Item VENDOR TAB'!AE240)</f>
        <v>0</v>
      </c>
      <c r="AN240" s="115" t="str">
        <f>IF(ISBLANK('New Item VENDOR TAB'!AF240),"",'New Item VENDOR TAB'!AF240)</f>
        <v/>
      </c>
      <c r="AO240" s="116" t="str">
        <f>IF(ISBLANK('New Item VENDOR TAB'!AG240),"",'New Item VENDOR TAB'!AG240)</f>
        <v/>
      </c>
      <c r="AP240" s="117" t="str">
        <f>IF(ISBLANK('New Item VENDOR TAB'!AH240),"",'New Item VENDOR TAB'!AH240)</f>
        <v/>
      </c>
      <c r="AQ240" s="241" t="str">
        <f>IF(ISBLANK('New Item VENDOR TAB'!AI240),"",'New Item VENDOR TAB'!AI240)</f>
        <v/>
      </c>
      <c r="AR240" s="115" t="str">
        <f>IF(ISBLANK('New Item VENDOR TAB'!AJ240),"",'New Item VENDOR TAB'!AJ240)</f>
        <v/>
      </c>
      <c r="AS240" s="115" t="str">
        <f>IF(ISBLANK('New Item VENDOR TAB'!AK240),"",'New Item VENDOR TAB'!AK240)</f>
        <v/>
      </c>
      <c r="AT240" s="114" t="str">
        <f>IF(ISBLANK('New Item VENDOR TAB'!AL240),"",'New Item VENDOR TAB'!AL240)</f>
        <v xml:space="preserve"> </v>
      </c>
      <c r="AU240" s="220" t="str">
        <f>IF(ISBLANK('New Item VENDOR TAB'!AM240),"",'New Item VENDOR TAB'!AM240)</f>
        <v/>
      </c>
      <c r="AV240" s="253" t="str">
        <f>IF(ISBLANK('New Item VENDOR TAB'!AN240),"",'New Item VENDOR TAB'!AN240)</f>
        <v/>
      </c>
      <c r="AW240" s="253" t="str">
        <f>IF(ISBLANK('New Item VENDOR TAB'!AO240),"",'New Item VENDOR TAB'!AO240)</f>
        <v/>
      </c>
      <c r="AX240" s="179" t="str">
        <f>IF(ISBLANK('New Item VENDOR TAB'!AP240),"",'New Item VENDOR TAB'!AP240)</f>
        <v/>
      </c>
      <c r="AY240" s="179" t="str">
        <f>IF(ISBLANK('New Item VENDOR TAB'!AQ240),"",'New Item VENDOR TAB'!AQ240)</f>
        <v/>
      </c>
      <c r="AZ240" s="179" t="str">
        <f>IF(ISBLANK('New Item VENDOR TAB'!AR240),"",'New Item VENDOR TAB'!AR240)</f>
        <v/>
      </c>
      <c r="BA240" s="179" t="str">
        <f>IF(ISBLANK('New Item VENDOR TAB'!AS240),"",'New Item VENDOR TAB'!AS240)</f>
        <v/>
      </c>
      <c r="BB240" s="179" t="str">
        <f>IF(ISBLANK('New Item VENDOR TAB'!AT240),"",'New Item VENDOR TAB'!AT240)</f>
        <v/>
      </c>
      <c r="BC240" s="179" t="str">
        <f>IF(ISBLANK('New Item VENDOR TAB'!AU240),"",'New Item VENDOR TAB'!AU240)</f>
        <v/>
      </c>
      <c r="BD240" s="261" t="str">
        <f>IF(ISBLANK('New Item VENDOR TAB'!AV240),"",'New Item VENDOR TAB'!AV240)</f>
        <v/>
      </c>
      <c r="BE240" s="118"/>
      <c r="BF240" s="118"/>
      <c r="BG240" s="246"/>
      <c r="BH240" s="111"/>
      <c r="BI240" s="111"/>
      <c r="BJ240" s="111"/>
      <c r="BK240" s="119"/>
      <c r="BL240" s="115"/>
      <c r="BM240" s="115"/>
      <c r="BN240" s="115"/>
      <c r="BO240" s="173"/>
      <c r="BP240" s="274" t="e">
        <f>VLOOKUP(BR240,'Segment Hierarchy'!G:J,3,FALSE)</f>
        <v>#N/A</v>
      </c>
      <c r="BQ240" s="318" t="e">
        <f>(VLOOKUP(BR240,'Segment Hierarchy'!G:J,4,FALSE))</f>
        <v>#N/A</v>
      </c>
      <c r="BR240" s="181"/>
      <c r="BS240" s="114"/>
      <c r="BT240" s="112"/>
      <c r="BU240" s="179"/>
      <c r="BV240" s="244" t="str">
        <f t="shared" si="4"/>
        <v/>
      </c>
      <c r="BW240" s="119"/>
      <c r="BX240" s="118"/>
      <c r="BY240" s="115"/>
      <c r="BZ240" s="115"/>
      <c r="CA240" s="119"/>
      <c r="CB240" s="353"/>
      <c r="CC240" s="372"/>
      <c r="CD240" s="119"/>
      <c r="CE240" s="120"/>
      <c r="CF240" s="120"/>
      <c r="CG240" s="120"/>
      <c r="CH240" s="120"/>
      <c r="CI240" s="120"/>
      <c r="CJ240" s="120"/>
      <c r="CK240" s="263" t="str">
        <f>IF(ISBLANK('New Item VENDOR TAB'!N240),"",'New Item VENDOR TAB'!N240)</f>
        <v/>
      </c>
      <c r="CL240" s="375"/>
      <c r="CM240" s="234"/>
      <c r="CN240" s="120"/>
      <c r="CO240" s="120"/>
      <c r="CP240" s="120"/>
    </row>
    <row r="241" spans="1:94" ht="15.6" customHeight="1">
      <c r="A241" s="107" t="str">
        <f>IF(ISBLANK('New Item VENDOR TAB'!A241),"",'New Item VENDOR TAB'!A241)</f>
        <v/>
      </c>
      <c r="B241" s="128"/>
      <c r="C241" s="107" t="str">
        <f>IF(ISBLANK('New Item VENDOR TAB'!B241),"",'New Item VENDOR TAB'!B241)</f>
        <v/>
      </c>
      <c r="D241" s="128"/>
      <c r="E241" s="128"/>
      <c r="F241" s="108" t="str">
        <f>IF(ISBLANK('New Item VENDOR TAB'!C241),"",'New Item VENDOR TAB'!C241)</f>
        <v/>
      </c>
      <c r="G241" s="111" t="str">
        <f>IF(ISBLANK('New Item VENDOR TAB'!D241),"",'New Item VENDOR TAB'!D241)</f>
        <v/>
      </c>
      <c r="H241" s="108" t="str">
        <f>IF(ISBLANK('New Item VENDOR TAB'!E241),"",'New Item VENDOR TAB'!E241)</f>
        <v/>
      </c>
      <c r="I241" s="260" t="str">
        <f>IF(ISBLANK('New Item VENDOR TAB'!F241),"",'New Item VENDOR TAB'!F241)</f>
        <v/>
      </c>
      <c r="J241" s="110" t="str">
        <f>IF(ISBLANK('New Item VENDOR TAB'!G241),"",'New Item VENDOR TAB'!G241)</f>
        <v/>
      </c>
      <c r="K241" s="110" t="str">
        <f>IF(ISBLANK('New Item VENDOR TAB'!H241),"",'New Item VENDOR TAB'!H241)</f>
        <v/>
      </c>
      <c r="L241" s="111" t="str">
        <f>IF(ISBLANK('New Item VENDOR TAB'!AW241),"",'New Item VENDOR TAB'!AW241)</f>
        <v/>
      </c>
      <c r="M241" s="111" t="str">
        <f>IF(ISBLANK('New Item VENDOR TAB'!AX241),"",'New Item VENDOR TAB'!AX241)</f>
        <v/>
      </c>
      <c r="N241" s="113" t="str">
        <f>IF(ISBLANK('New Item VENDOR TAB'!AY241),"",'New Item VENDOR TAB'!AY241)</f>
        <v/>
      </c>
      <c r="O241" s="173" t="str">
        <f>IF(ISBLANK('New Item VENDOR TAB'!AZ241),"",'New Item VENDOR TAB'!AZ241)</f>
        <v/>
      </c>
      <c r="P241" s="173" t="str">
        <f>IF(ISBLANK('New Item VENDOR TAB'!BA241),"",'New Item VENDOR TAB'!BA241)</f>
        <v/>
      </c>
      <c r="Q241" s="111" t="str">
        <f>IF(ISBLANK('New Item VENDOR TAB'!I241),"",'New Item VENDOR TAB'!I241)</f>
        <v/>
      </c>
      <c r="R241" s="111" t="str">
        <f>IF(ISBLANK('New Item VENDOR TAB'!J241),"",'New Item VENDOR TAB'!J241)</f>
        <v/>
      </c>
      <c r="S241" s="165" t="str">
        <f>IF(ISBLANK('New Item VENDOR TAB'!K241),"",'New Item VENDOR TAB'!K241)</f>
        <v/>
      </c>
      <c r="T241" s="112" t="str">
        <f>IF(ISBLANK('New Item VENDOR TAB'!L241),"",'New Item VENDOR TAB'!L241)</f>
        <v/>
      </c>
      <c r="U241" s="114" t="str">
        <f>IF(ISBLANK('New Item VENDOR TAB'!M241),"",'New Item VENDOR TAB'!M241)</f>
        <v/>
      </c>
      <c r="V241" s="115" t="str">
        <f>IF(ISBLANK('New Item VENDOR TAB'!N241),"",'New Item VENDOR TAB'!N241)</f>
        <v/>
      </c>
      <c r="W241" s="115" t="str">
        <f>IF(ISBLANK('New Item VENDOR TAB'!O241),"",'New Item VENDOR TAB'!O241)</f>
        <v/>
      </c>
      <c r="X241" s="170" t="str">
        <f>IF(ISBLANK('New Item VENDOR TAB'!P241),"",'New Item VENDOR TAB'!P241)</f>
        <v/>
      </c>
      <c r="Y241" s="240" t="str">
        <f>IF(ISBLANK('New Item VENDOR TAB'!Q241),"",'New Item VENDOR TAB'!Q241)</f>
        <v/>
      </c>
      <c r="Z241" s="113" t="str">
        <f>IF(ISBLANK('New Item VENDOR TAB'!R241),"",'New Item VENDOR TAB'!R241)</f>
        <v/>
      </c>
      <c r="AA241" s="113" t="str">
        <f>IF(ISBLANK('New Item VENDOR TAB'!S241),"",'New Item VENDOR TAB'!S241)</f>
        <v/>
      </c>
      <c r="AB241" s="119" t="str">
        <f>IF(ISBLANK('New Item VENDOR TAB'!T241),"",'New Item VENDOR TAB'!T241)</f>
        <v/>
      </c>
      <c r="AC241" s="119" t="str">
        <f>IF(ISBLANK('New Item VENDOR TAB'!U241),"",'New Item VENDOR TAB'!U241)</f>
        <v/>
      </c>
      <c r="AD241" s="173" t="str">
        <f>IF(ISBLANK('New Item VENDOR TAB'!V241),"",'New Item VENDOR TAB'!V241)</f>
        <v/>
      </c>
      <c r="AE241" s="173" t="str">
        <f>IF(ISBLANK('New Item VENDOR TAB'!W241),"",'New Item VENDOR TAB'!W241)</f>
        <v/>
      </c>
      <c r="AF241" s="174" t="str">
        <f>IF(ISBLANK('New Item VENDOR TAB'!X241),"",'New Item VENDOR TAB'!X241)</f>
        <v/>
      </c>
      <c r="AG241" s="174" t="str">
        <f>IF(ISBLANK('New Item VENDOR TAB'!Y241),"",'New Item VENDOR TAB'!Y241)</f>
        <v/>
      </c>
      <c r="AH241" s="174" t="str">
        <f>IF(ISBLANK('New Item VENDOR TAB'!Z241),"",'New Item VENDOR TAB'!Z241)</f>
        <v/>
      </c>
      <c r="AI241" s="175" t="str">
        <f>IF(ISBLANK('New Item VENDOR TAB'!AA241),"",'New Item VENDOR TAB'!AA241)</f>
        <v/>
      </c>
      <c r="AJ241" s="174" t="str">
        <f>IF(ISBLANK('New Item VENDOR TAB'!AB241),"",'New Item VENDOR TAB'!AB241)</f>
        <v/>
      </c>
      <c r="AK241" s="174" t="str">
        <f>IF(ISBLANK('New Item VENDOR TAB'!AC241),"",'New Item VENDOR TAB'!AC241)</f>
        <v/>
      </c>
      <c r="AL241" s="174" t="str">
        <f>IF(ISBLANK('New Item VENDOR TAB'!AD241),"",'New Item VENDOR TAB'!AD241)</f>
        <v/>
      </c>
      <c r="AM241" s="264">
        <f>IF(ISBLANK('New Item VENDOR TAB'!AE241),"",'New Item VENDOR TAB'!AE241)</f>
        <v>0</v>
      </c>
      <c r="AN241" s="115" t="str">
        <f>IF(ISBLANK('New Item VENDOR TAB'!AF241),"",'New Item VENDOR TAB'!AF241)</f>
        <v/>
      </c>
      <c r="AO241" s="116" t="str">
        <f>IF(ISBLANK('New Item VENDOR TAB'!AG241),"",'New Item VENDOR TAB'!AG241)</f>
        <v/>
      </c>
      <c r="AP241" s="117" t="str">
        <f>IF(ISBLANK('New Item VENDOR TAB'!AH241),"",'New Item VENDOR TAB'!AH241)</f>
        <v/>
      </c>
      <c r="AQ241" s="241" t="str">
        <f>IF(ISBLANK('New Item VENDOR TAB'!AI241),"",'New Item VENDOR TAB'!AI241)</f>
        <v/>
      </c>
      <c r="AR241" s="115" t="str">
        <f>IF(ISBLANK('New Item VENDOR TAB'!AJ241),"",'New Item VENDOR TAB'!AJ241)</f>
        <v/>
      </c>
      <c r="AS241" s="115" t="str">
        <f>IF(ISBLANK('New Item VENDOR TAB'!AK241),"",'New Item VENDOR TAB'!AK241)</f>
        <v/>
      </c>
      <c r="AT241" s="114" t="str">
        <f>IF(ISBLANK('New Item VENDOR TAB'!AL241),"",'New Item VENDOR TAB'!AL241)</f>
        <v xml:space="preserve"> </v>
      </c>
      <c r="AU241" s="220" t="str">
        <f>IF(ISBLANK('New Item VENDOR TAB'!AM241),"",'New Item VENDOR TAB'!AM241)</f>
        <v/>
      </c>
      <c r="AV241" s="253" t="str">
        <f>IF(ISBLANK('New Item VENDOR TAB'!AN241),"",'New Item VENDOR TAB'!AN241)</f>
        <v/>
      </c>
      <c r="AW241" s="253" t="str">
        <f>IF(ISBLANK('New Item VENDOR TAB'!AO241),"",'New Item VENDOR TAB'!AO241)</f>
        <v/>
      </c>
      <c r="AX241" s="179" t="str">
        <f>IF(ISBLANK('New Item VENDOR TAB'!AP241),"",'New Item VENDOR TAB'!AP241)</f>
        <v/>
      </c>
      <c r="AY241" s="179" t="str">
        <f>IF(ISBLANK('New Item VENDOR TAB'!AQ241),"",'New Item VENDOR TAB'!AQ241)</f>
        <v/>
      </c>
      <c r="AZ241" s="179" t="str">
        <f>IF(ISBLANK('New Item VENDOR TAB'!AR241),"",'New Item VENDOR TAB'!AR241)</f>
        <v/>
      </c>
      <c r="BA241" s="179" t="str">
        <f>IF(ISBLANK('New Item VENDOR TAB'!AS241),"",'New Item VENDOR TAB'!AS241)</f>
        <v/>
      </c>
      <c r="BB241" s="179" t="str">
        <f>IF(ISBLANK('New Item VENDOR TAB'!AT241),"",'New Item VENDOR TAB'!AT241)</f>
        <v/>
      </c>
      <c r="BC241" s="179" t="str">
        <f>IF(ISBLANK('New Item VENDOR TAB'!AU241),"",'New Item VENDOR TAB'!AU241)</f>
        <v/>
      </c>
      <c r="BD241" s="261" t="str">
        <f>IF(ISBLANK('New Item VENDOR TAB'!AV241),"",'New Item VENDOR TAB'!AV241)</f>
        <v/>
      </c>
      <c r="BE241" s="118"/>
      <c r="BF241" s="118"/>
      <c r="BG241" s="246"/>
      <c r="BH241" s="111"/>
      <c r="BI241" s="111"/>
      <c r="BJ241" s="111"/>
      <c r="BK241" s="119"/>
      <c r="BL241" s="115"/>
      <c r="BM241" s="115"/>
      <c r="BN241" s="115"/>
      <c r="BO241" s="173"/>
      <c r="BP241" s="274" t="e">
        <f>VLOOKUP(BR241,'Segment Hierarchy'!G:J,3,FALSE)</f>
        <v>#N/A</v>
      </c>
      <c r="BQ241" s="318" t="e">
        <f>(VLOOKUP(BR241,'Segment Hierarchy'!G:J,4,FALSE))</f>
        <v>#N/A</v>
      </c>
      <c r="BR241" s="181"/>
      <c r="BS241" s="114"/>
      <c r="BT241" s="112"/>
      <c r="BU241" s="179"/>
      <c r="BV241" s="244" t="str">
        <f t="shared" si="4"/>
        <v/>
      </c>
      <c r="BW241" s="119"/>
      <c r="BX241" s="118"/>
      <c r="BY241" s="115"/>
      <c r="BZ241" s="115"/>
      <c r="CA241" s="119"/>
      <c r="CB241" s="353"/>
      <c r="CC241" s="372"/>
      <c r="CD241" s="119"/>
      <c r="CE241" s="120"/>
      <c r="CF241" s="120"/>
      <c r="CG241" s="120"/>
      <c r="CH241" s="120"/>
      <c r="CI241" s="120"/>
      <c r="CJ241" s="120"/>
      <c r="CK241" s="263" t="str">
        <f>IF(ISBLANK('New Item VENDOR TAB'!N241),"",'New Item VENDOR TAB'!N241)</f>
        <v/>
      </c>
      <c r="CL241" s="375"/>
      <c r="CM241" s="234"/>
      <c r="CN241" s="120"/>
      <c r="CO241" s="120"/>
      <c r="CP241" s="120"/>
    </row>
    <row r="242" spans="1:94" ht="15.6" customHeight="1">
      <c r="A242" s="107" t="str">
        <f>IF(ISBLANK('New Item VENDOR TAB'!A242),"",'New Item VENDOR TAB'!A242)</f>
        <v/>
      </c>
      <c r="B242" s="128"/>
      <c r="C242" s="107" t="str">
        <f>IF(ISBLANK('New Item VENDOR TAB'!B242),"",'New Item VENDOR TAB'!B242)</f>
        <v/>
      </c>
      <c r="D242" s="128"/>
      <c r="E242" s="128"/>
      <c r="F242" s="108" t="str">
        <f>IF(ISBLANK('New Item VENDOR TAB'!C242),"",'New Item VENDOR TAB'!C242)</f>
        <v/>
      </c>
      <c r="G242" s="111" t="str">
        <f>IF(ISBLANK('New Item VENDOR TAB'!D242),"",'New Item VENDOR TAB'!D242)</f>
        <v/>
      </c>
      <c r="H242" s="108" t="str">
        <f>IF(ISBLANK('New Item VENDOR TAB'!E242),"",'New Item VENDOR TAB'!E242)</f>
        <v/>
      </c>
      <c r="I242" s="260" t="str">
        <f>IF(ISBLANK('New Item VENDOR TAB'!F242),"",'New Item VENDOR TAB'!F242)</f>
        <v/>
      </c>
      <c r="J242" s="110" t="str">
        <f>IF(ISBLANK('New Item VENDOR TAB'!G242),"",'New Item VENDOR TAB'!G242)</f>
        <v/>
      </c>
      <c r="K242" s="110" t="str">
        <f>IF(ISBLANK('New Item VENDOR TAB'!H242),"",'New Item VENDOR TAB'!H242)</f>
        <v/>
      </c>
      <c r="L242" s="111" t="str">
        <f>IF(ISBLANK('New Item VENDOR TAB'!AW242),"",'New Item VENDOR TAB'!AW242)</f>
        <v/>
      </c>
      <c r="M242" s="111" t="str">
        <f>IF(ISBLANK('New Item VENDOR TAB'!AX242),"",'New Item VENDOR TAB'!AX242)</f>
        <v/>
      </c>
      <c r="N242" s="113" t="str">
        <f>IF(ISBLANK('New Item VENDOR TAB'!AY242),"",'New Item VENDOR TAB'!AY242)</f>
        <v/>
      </c>
      <c r="O242" s="173" t="str">
        <f>IF(ISBLANK('New Item VENDOR TAB'!AZ242),"",'New Item VENDOR TAB'!AZ242)</f>
        <v/>
      </c>
      <c r="P242" s="173" t="str">
        <f>IF(ISBLANK('New Item VENDOR TAB'!BA242),"",'New Item VENDOR TAB'!BA242)</f>
        <v/>
      </c>
      <c r="Q242" s="111" t="str">
        <f>IF(ISBLANK('New Item VENDOR TAB'!I242),"",'New Item VENDOR TAB'!I242)</f>
        <v/>
      </c>
      <c r="R242" s="111" t="str">
        <f>IF(ISBLANK('New Item VENDOR TAB'!J242),"",'New Item VENDOR TAB'!J242)</f>
        <v/>
      </c>
      <c r="S242" s="165" t="str">
        <f>IF(ISBLANK('New Item VENDOR TAB'!K242),"",'New Item VENDOR TAB'!K242)</f>
        <v/>
      </c>
      <c r="T242" s="112" t="str">
        <f>IF(ISBLANK('New Item VENDOR TAB'!L242),"",'New Item VENDOR TAB'!L242)</f>
        <v/>
      </c>
      <c r="U242" s="114" t="str">
        <f>IF(ISBLANK('New Item VENDOR TAB'!M242),"",'New Item VENDOR TAB'!M242)</f>
        <v/>
      </c>
      <c r="V242" s="115" t="str">
        <f>IF(ISBLANK('New Item VENDOR TAB'!N242),"",'New Item VENDOR TAB'!N242)</f>
        <v/>
      </c>
      <c r="W242" s="115" t="str">
        <f>IF(ISBLANK('New Item VENDOR TAB'!O242),"",'New Item VENDOR TAB'!O242)</f>
        <v/>
      </c>
      <c r="X242" s="170" t="str">
        <f>IF(ISBLANK('New Item VENDOR TAB'!P242),"",'New Item VENDOR TAB'!P242)</f>
        <v/>
      </c>
      <c r="Y242" s="240" t="str">
        <f>IF(ISBLANK('New Item VENDOR TAB'!Q242),"",'New Item VENDOR TAB'!Q242)</f>
        <v/>
      </c>
      <c r="Z242" s="113" t="str">
        <f>IF(ISBLANK('New Item VENDOR TAB'!R242),"",'New Item VENDOR TAB'!R242)</f>
        <v/>
      </c>
      <c r="AA242" s="113" t="str">
        <f>IF(ISBLANK('New Item VENDOR TAB'!S242),"",'New Item VENDOR TAB'!S242)</f>
        <v/>
      </c>
      <c r="AB242" s="119" t="str">
        <f>IF(ISBLANK('New Item VENDOR TAB'!T242),"",'New Item VENDOR TAB'!T242)</f>
        <v/>
      </c>
      <c r="AC242" s="119" t="str">
        <f>IF(ISBLANK('New Item VENDOR TAB'!U242),"",'New Item VENDOR TAB'!U242)</f>
        <v/>
      </c>
      <c r="AD242" s="173" t="str">
        <f>IF(ISBLANK('New Item VENDOR TAB'!V242),"",'New Item VENDOR TAB'!V242)</f>
        <v/>
      </c>
      <c r="AE242" s="173" t="str">
        <f>IF(ISBLANK('New Item VENDOR TAB'!W242),"",'New Item VENDOR TAB'!W242)</f>
        <v/>
      </c>
      <c r="AF242" s="174" t="str">
        <f>IF(ISBLANK('New Item VENDOR TAB'!X242),"",'New Item VENDOR TAB'!X242)</f>
        <v/>
      </c>
      <c r="AG242" s="174" t="str">
        <f>IF(ISBLANK('New Item VENDOR TAB'!Y242),"",'New Item VENDOR TAB'!Y242)</f>
        <v/>
      </c>
      <c r="AH242" s="174" t="str">
        <f>IF(ISBLANK('New Item VENDOR TAB'!Z242),"",'New Item VENDOR TAB'!Z242)</f>
        <v/>
      </c>
      <c r="AI242" s="175" t="str">
        <f>IF(ISBLANK('New Item VENDOR TAB'!AA242),"",'New Item VENDOR TAB'!AA242)</f>
        <v/>
      </c>
      <c r="AJ242" s="174" t="str">
        <f>IF(ISBLANK('New Item VENDOR TAB'!AB242),"",'New Item VENDOR TAB'!AB242)</f>
        <v/>
      </c>
      <c r="AK242" s="174" t="str">
        <f>IF(ISBLANK('New Item VENDOR TAB'!AC242),"",'New Item VENDOR TAB'!AC242)</f>
        <v/>
      </c>
      <c r="AL242" s="174" t="str">
        <f>IF(ISBLANK('New Item VENDOR TAB'!AD242),"",'New Item VENDOR TAB'!AD242)</f>
        <v/>
      </c>
      <c r="AM242" s="264">
        <f>IF(ISBLANK('New Item VENDOR TAB'!AE242),"",'New Item VENDOR TAB'!AE242)</f>
        <v>0</v>
      </c>
      <c r="AN242" s="115" t="str">
        <f>IF(ISBLANK('New Item VENDOR TAB'!AF242),"",'New Item VENDOR TAB'!AF242)</f>
        <v/>
      </c>
      <c r="AO242" s="116" t="str">
        <f>IF(ISBLANK('New Item VENDOR TAB'!AG242),"",'New Item VENDOR TAB'!AG242)</f>
        <v/>
      </c>
      <c r="AP242" s="117" t="str">
        <f>IF(ISBLANK('New Item VENDOR TAB'!AH242),"",'New Item VENDOR TAB'!AH242)</f>
        <v/>
      </c>
      <c r="AQ242" s="241" t="str">
        <f>IF(ISBLANK('New Item VENDOR TAB'!AI242),"",'New Item VENDOR TAB'!AI242)</f>
        <v/>
      </c>
      <c r="AR242" s="115" t="str">
        <f>IF(ISBLANK('New Item VENDOR TAB'!AJ242),"",'New Item VENDOR TAB'!AJ242)</f>
        <v/>
      </c>
      <c r="AS242" s="115" t="str">
        <f>IF(ISBLANK('New Item VENDOR TAB'!AK242),"",'New Item VENDOR TAB'!AK242)</f>
        <v/>
      </c>
      <c r="AT242" s="114" t="str">
        <f>IF(ISBLANK('New Item VENDOR TAB'!AL242),"",'New Item VENDOR TAB'!AL242)</f>
        <v xml:space="preserve"> </v>
      </c>
      <c r="AU242" s="220" t="str">
        <f>IF(ISBLANK('New Item VENDOR TAB'!AM242),"",'New Item VENDOR TAB'!AM242)</f>
        <v/>
      </c>
      <c r="AV242" s="253" t="str">
        <f>IF(ISBLANK('New Item VENDOR TAB'!AN242),"",'New Item VENDOR TAB'!AN242)</f>
        <v/>
      </c>
      <c r="AW242" s="253" t="str">
        <f>IF(ISBLANK('New Item VENDOR TAB'!AO242),"",'New Item VENDOR TAB'!AO242)</f>
        <v/>
      </c>
      <c r="AX242" s="179" t="str">
        <f>IF(ISBLANK('New Item VENDOR TAB'!AP242),"",'New Item VENDOR TAB'!AP242)</f>
        <v/>
      </c>
      <c r="AY242" s="179" t="str">
        <f>IF(ISBLANK('New Item VENDOR TAB'!AQ242),"",'New Item VENDOR TAB'!AQ242)</f>
        <v/>
      </c>
      <c r="AZ242" s="179" t="str">
        <f>IF(ISBLANK('New Item VENDOR TAB'!AR242),"",'New Item VENDOR TAB'!AR242)</f>
        <v/>
      </c>
      <c r="BA242" s="179" t="str">
        <f>IF(ISBLANK('New Item VENDOR TAB'!AS242),"",'New Item VENDOR TAB'!AS242)</f>
        <v/>
      </c>
      <c r="BB242" s="179" t="str">
        <f>IF(ISBLANK('New Item VENDOR TAB'!AT242),"",'New Item VENDOR TAB'!AT242)</f>
        <v/>
      </c>
      <c r="BC242" s="179" t="str">
        <f>IF(ISBLANK('New Item VENDOR TAB'!AU242),"",'New Item VENDOR TAB'!AU242)</f>
        <v/>
      </c>
      <c r="BD242" s="261" t="str">
        <f>IF(ISBLANK('New Item VENDOR TAB'!AV242),"",'New Item VENDOR TAB'!AV242)</f>
        <v/>
      </c>
      <c r="BE242" s="118"/>
      <c r="BF242" s="118"/>
      <c r="BG242" s="246"/>
      <c r="BH242" s="111"/>
      <c r="BI242" s="111"/>
      <c r="BJ242" s="111"/>
      <c r="BK242" s="119"/>
      <c r="BL242" s="115"/>
      <c r="BM242" s="115"/>
      <c r="BN242" s="115"/>
      <c r="BO242" s="173"/>
      <c r="BP242" s="274" t="e">
        <f>VLOOKUP(BR242,'Segment Hierarchy'!G:J,3,FALSE)</f>
        <v>#N/A</v>
      </c>
      <c r="BQ242" s="318" t="e">
        <f>(VLOOKUP(BR242,'Segment Hierarchy'!G:J,4,FALSE))</f>
        <v>#N/A</v>
      </c>
      <c r="BR242" s="181"/>
      <c r="BS242" s="114"/>
      <c r="BT242" s="112"/>
      <c r="BU242" s="179"/>
      <c r="BV242" s="244" t="str">
        <f t="shared" si="4"/>
        <v/>
      </c>
      <c r="BW242" s="119"/>
      <c r="BX242" s="118"/>
      <c r="BY242" s="115"/>
      <c r="BZ242" s="115"/>
      <c r="CA242" s="119"/>
      <c r="CB242" s="353"/>
      <c r="CC242" s="372"/>
      <c r="CD242" s="119"/>
      <c r="CE242" s="120"/>
      <c r="CF242" s="120"/>
      <c r="CG242" s="120"/>
      <c r="CH242" s="120"/>
      <c r="CI242" s="120"/>
      <c r="CJ242" s="120"/>
      <c r="CK242" s="263" t="str">
        <f>IF(ISBLANK('New Item VENDOR TAB'!N242),"",'New Item VENDOR TAB'!N242)</f>
        <v/>
      </c>
      <c r="CL242" s="375"/>
      <c r="CM242" s="234"/>
      <c r="CN242" s="120"/>
      <c r="CO242" s="120"/>
      <c r="CP242" s="120"/>
    </row>
    <row r="243" spans="1:94" ht="15.6" customHeight="1">
      <c r="A243" s="107" t="str">
        <f>IF(ISBLANK('New Item VENDOR TAB'!A243),"",'New Item VENDOR TAB'!A243)</f>
        <v/>
      </c>
      <c r="B243" s="128"/>
      <c r="C243" s="107" t="str">
        <f>IF(ISBLANK('New Item VENDOR TAB'!B243),"",'New Item VENDOR TAB'!B243)</f>
        <v/>
      </c>
      <c r="D243" s="128"/>
      <c r="E243" s="128"/>
      <c r="F243" s="108" t="str">
        <f>IF(ISBLANK('New Item VENDOR TAB'!C243),"",'New Item VENDOR TAB'!C243)</f>
        <v/>
      </c>
      <c r="G243" s="111" t="str">
        <f>IF(ISBLANK('New Item VENDOR TAB'!D243),"",'New Item VENDOR TAB'!D243)</f>
        <v/>
      </c>
      <c r="H243" s="108" t="str">
        <f>IF(ISBLANK('New Item VENDOR TAB'!E243),"",'New Item VENDOR TAB'!E243)</f>
        <v/>
      </c>
      <c r="I243" s="260" t="str">
        <f>IF(ISBLANK('New Item VENDOR TAB'!F243),"",'New Item VENDOR TAB'!F243)</f>
        <v/>
      </c>
      <c r="J243" s="110" t="str">
        <f>IF(ISBLANK('New Item VENDOR TAB'!G243),"",'New Item VENDOR TAB'!G243)</f>
        <v/>
      </c>
      <c r="K243" s="110" t="str">
        <f>IF(ISBLANK('New Item VENDOR TAB'!H243),"",'New Item VENDOR TAB'!H243)</f>
        <v/>
      </c>
      <c r="L243" s="111" t="str">
        <f>IF(ISBLANK('New Item VENDOR TAB'!AW243),"",'New Item VENDOR TAB'!AW243)</f>
        <v/>
      </c>
      <c r="M243" s="111" t="str">
        <f>IF(ISBLANK('New Item VENDOR TAB'!AX243),"",'New Item VENDOR TAB'!AX243)</f>
        <v/>
      </c>
      <c r="N243" s="113" t="str">
        <f>IF(ISBLANK('New Item VENDOR TAB'!AY243),"",'New Item VENDOR TAB'!AY243)</f>
        <v/>
      </c>
      <c r="O243" s="173" t="str">
        <f>IF(ISBLANK('New Item VENDOR TAB'!AZ243),"",'New Item VENDOR TAB'!AZ243)</f>
        <v/>
      </c>
      <c r="P243" s="173" t="str">
        <f>IF(ISBLANK('New Item VENDOR TAB'!BA243),"",'New Item VENDOR TAB'!BA243)</f>
        <v/>
      </c>
      <c r="Q243" s="111" t="str">
        <f>IF(ISBLANK('New Item VENDOR TAB'!I243),"",'New Item VENDOR TAB'!I243)</f>
        <v/>
      </c>
      <c r="R243" s="111" t="str">
        <f>IF(ISBLANK('New Item VENDOR TAB'!J243),"",'New Item VENDOR TAB'!J243)</f>
        <v/>
      </c>
      <c r="S243" s="165" t="str">
        <f>IF(ISBLANK('New Item VENDOR TAB'!K243),"",'New Item VENDOR TAB'!K243)</f>
        <v/>
      </c>
      <c r="T243" s="112" t="str">
        <f>IF(ISBLANK('New Item VENDOR TAB'!L243),"",'New Item VENDOR TAB'!L243)</f>
        <v/>
      </c>
      <c r="U243" s="114" t="str">
        <f>IF(ISBLANK('New Item VENDOR TAB'!M243),"",'New Item VENDOR TAB'!M243)</f>
        <v/>
      </c>
      <c r="V243" s="115" t="str">
        <f>IF(ISBLANK('New Item VENDOR TAB'!N243),"",'New Item VENDOR TAB'!N243)</f>
        <v/>
      </c>
      <c r="W243" s="115" t="str">
        <f>IF(ISBLANK('New Item VENDOR TAB'!O243),"",'New Item VENDOR TAB'!O243)</f>
        <v/>
      </c>
      <c r="X243" s="170" t="str">
        <f>IF(ISBLANK('New Item VENDOR TAB'!P243),"",'New Item VENDOR TAB'!P243)</f>
        <v/>
      </c>
      <c r="Y243" s="240" t="str">
        <f>IF(ISBLANK('New Item VENDOR TAB'!Q243),"",'New Item VENDOR TAB'!Q243)</f>
        <v/>
      </c>
      <c r="Z243" s="113" t="str">
        <f>IF(ISBLANK('New Item VENDOR TAB'!R243),"",'New Item VENDOR TAB'!R243)</f>
        <v/>
      </c>
      <c r="AA243" s="113" t="str">
        <f>IF(ISBLANK('New Item VENDOR TAB'!S243),"",'New Item VENDOR TAB'!S243)</f>
        <v/>
      </c>
      <c r="AB243" s="119" t="str">
        <f>IF(ISBLANK('New Item VENDOR TAB'!T243),"",'New Item VENDOR TAB'!T243)</f>
        <v/>
      </c>
      <c r="AC243" s="119" t="str">
        <f>IF(ISBLANK('New Item VENDOR TAB'!U243),"",'New Item VENDOR TAB'!U243)</f>
        <v/>
      </c>
      <c r="AD243" s="173" t="str">
        <f>IF(ISBLANK('New Item VENDOR TAB'!V243),"",'New Item VENDOR TAB'!V243)</f>
        <v/>
      </c>
      <c r="AE243" s="173" t="str">
        <f>IF(ISBLANK('New Item VENDOR TAB'!W243),"",'New Item VENDOR TAB'!W243)</f>
        <v/>
      </c>
      <c r="AF243" s="174" t="str">
        <f>IF(ISBLANK('New Item VENDOR TAB'!X243),"",'New Item VENDOR TAB'!X243)</f>
        <v/>
      </c>
      <c r="AG243" s="174" t="str">
        <f>IF(ISBLANK('New Item VENDOR TAB'!Y243),"",'New Item VENDOR TAB'!Y243)</f>
        <v/>
      </c>
      <c r="AH243" s="174" t="str">
        <f>IF(ISBLANK('New Item VENDOR TAB'!Z243),"",'New Item VENDOR TAB'!Z243)</f>
        <v/>
      </c>
      <c r="AI243" s="175" t="str">
        <f>IF(ISBLANK('New Item VENDOR TAB'!AA243),"",'New Item VENDOR TAB'!AA243)</f>
        <v/>
      </c>
      <c r="AJ243" s="174" t="str">
        <f>IF(ISBLANK('New Item VENDOR TAB'!AB243),"",'New Item VENDOR TAB'!AB243)</f>
        <v/>
      </c>
      <c r="AK243" s="174" t="str">
        <f>IF(ISBLANK('New Item VENDOR TAB'!AC243),"",'New Item VENDOR TAB'!AC243)</f>
        <v/>
      </c>
      <c r="AL243" s="174" t="str">
        <f>IF(ISBLANK('New Item VENDOR TAB'!AD243),"",'New Item VENDOR TAB'!AD243)</f>
        <v/>
      </c>
      <c r="AM243" s="264">
        <f>IF(ISBLANK('New Item VENDOR TAB'!AE243),"",'New Item VENDOR TAB'!AE243)</f>
        <v>0</v>
      </c>
      <c r="AN243" s="115" t="str">
        <f>IF(ISBLANK('New Item VENDOR TAB'!AF243),"",'New Item VENDOR TAB'!AF243)</f>
        <v/>
      </c>
      <c r="AO243" s="116" t="str">
        <f>IF(ISBLANK('New Item VENDOR TAB'!AG243),"",'New Item VENDOR TAB'!AG243)</f>
        <v/>
      </c>
      <c r="AP243" s="117" t="str">
        <f>IF(ISBLANK('New Item VENDOR TAB'!AH243),"",'New Item VENDOR TAB'!AH243)</f>
        <v/>
      </c>
      <c r="AQ243" s="241" t="str">
        <f>IF(ISBLANK('New Item VENDOR TAB'!AI243),"",'New Item VENDOR TAB'!AI243)</f>
        <v/>
      </c>
      <c r="AR243" s="115" t="str">
        <f>IF(ISBLANK('New Item VENDOR TAB'!AJ243),"",'New Item VENDOR TAB'!AJ243)</f>
        <v/>
      </c>
      <c r="AS243" s="115" t="str">
        <f>IF(ISBLANK('New Item VENDOR TAB'!AK243),"",'New Item VENDOR TAB'!AK243)</f>
        <v/>
      </c>
      <c r="AT243" s="114" t="str">
        <f>IF(ISBLANK('New Item VENDOR TAB'!AL243),"",'New Item VENDOR TAB'!AL243)</f>
        <v xml:space="preserve"> </v>
      </c>
      <c r="AU243" s="220" t="str">
        <f>IF(ISBLANK('New Item VENDOR TAB'!AM243),"",'New Item VENDOR TAB'!AM243)</f>
        <v/>
      </c>
      <c r="AV243" s="253" t="str">
        <f>IF(ISBLANK('New Item VENDOR TAB'!AN243),"",'New Item VENDOR TAB'!AN243)</f>
        <v/>
      </c>
      <c r="AW243" s="253" t="str">
        <f>IF(ISBLANK('New Item VENDOR TAB'!AO243),"",'New Item VENDOR TAB'!AO243)</f>
        <v/>
      </c>
      <c r="AX243" s="179" t="str">
        <f>IF(ISBLANK('New Item VENDOR TAB'!AP243),"",'New Item VENDOR TAB'!AP243)</f>
        <v/>
      </c>
      <c r="AY243" s="179" t="str">
        <f>IF(ISBLANK('New Item VENDOR TAB'!AQ243),"",'New Item VENDOR TAB'!AQ243)</f>
        <v/>
      </c>
      <c r="AZ243" s="179" t="str">
        <f>IF(ISBLANK('New Item VENDOR TAB'!AR243),"",'New Item VENDOR TAB'!AR243)</f>
        <v/>
      </c>
      <c r="BA243" s="179" t="str">
        <f>IF(ISBLANK('New Item VENDOR TAB'!AS243),"",'New Item VENDOR TAB'!AS243)</f>
        <v/>
      </c>
      <c r="BB243" s="179" t="str">
        <f>IF(ISBLANK('New Item VENDOR TAB'!AT243),"",'New Item VENDOR TAB'!AT243)</f>
        <v/>
      </c>
      <c r="BC243" s="179" t="str">
        <f>IF(ISBLANK('New Item VENDOR TAB'!AU243),"",'New Item VENDOR TAB'!AU243)</f>
        <v/>
      </c>
      <c r="BD243" s="261" t="str">
        <f>IF(ISBLANK('New Item VENDOR TAB'!AV243),"",'New Item VENDOR TAB'!AV243)</f>
        <v/>
      </c>
      <c r="BE243" s="118"/>
      <c r="BF243" s="118"/>
      <c r="BG243" s="246"/>
      <c r="BH243" s="111"/>
      <c r="BI243" s="111"/>
      <c r="BJ243" s="111"/>
      <c r="BK243" s="119"/>
      <c r="BL243" s="115"/>
      <c r="BM243" s="115"/>
      <c r="BN243" s="115"/>
      <c r="BO243" s="173"/>
      <c r="BP243" s="274" t="e">
        <f>VLOOKUP(BR243,'Segment Hierarchy'!G:J,3,FALSE)</f>
        <v>#N/A</v>
      </c>
      <c r="BQ243" s="318" t="e">
        <f>(VLOOKUP(BR243,'Segment Hierarchy'!G:J,4,FALSE))</f>
        <v>#N/A</v>
      </c>
      <c r="BR243" s="181"/>
      <c r="BS243" s="114"/>
      <c r="BT243" s="112"/>
      <c r="BU243" s="179"/>
      <c r="BV243" s="244" t="str">
        <f t="shared" si="4"/>
        <v/>
      </c>
      <c r="BW243" s="119"/>
      <c r="BX243" s="118"/>
      <c r="BY243" s="115"/>
      <c r="BZ243" s="115"/>
      <c r="CA243" s="119"/>
      <c r="CB243" s="353"/>
      <c r="CC243" s="372"/>
      <c r="CD243" s="119"/>
      <c r="CE243" s="120"/>
      <c r="CF243" s="120"/>
      <c r="CG243" s="120"/>
      <c r="CH243" s="120"/>
      <c r="CI243" s="120"/>
      <c r="CJ243" s="120"/>
      <c r="CK243" s="263" t="str">
        <f>IF(ISBLANK('New Item VENDOR TAB'!N243),"",'New Item VENDOR TAB'!N243)</f>
        <v/>
      </c>
      <c r="CL243" s="375"/>
      <c r="CM243" s="234"/>
      <c r="CN243" s="120"/>
      <c r="CO243" s="120"/>
      <c r="CP243" s="120"/>
    </row>
    <row r="244" spans="1:94" ht="15.6" customHeight="1">
      <c r="A244" s="107" t="str">
        <f>IF(ISBLANK('New Item VENDOR TAB'!A244),"",'New Item VENDOR TAB'!A244)</f>
        <v/>
      </c>
      <c r="B244" s="128"/>
      <c r="C244" s="107" t="str">
        <f>IF(ISBLANK('New Item VENDOR TAB'!B244),"",'New Item VENDOR TAB'!B244)</f>
        <v/>
      </c>
      <c r="D244" s="128"/>
      <c r="E244" s="128"/>
      <c r="F244" s="108" t="str">
        <f>IF(ISBLANK('New Item VENDOR TAB'!C244),"",'New Item VENDOR TAB'!C244)</f>
        <v/>
      </c>
      <c r="G244" s="111" t="str">
        <f>IF(ISBLANK('New Item VENDOR TAB'!D244),"",'New Item VENDOR TAB'!D244)</f>
        <v/>
      </c>
      <c r="H244" s="108" t="str">
        <f>IF(ISBLANK('New Item VENDOR TAB'!E244),"",'New Item VENDOR TAB'!E244)</f>
        <v/>
      </c>
      <c r="I244" s="260" t="str">
        <f>IF(ISBLANK('New Item VENDOR TAB'!F244),"",'New Item VENDOR TAB'!F244)</f>
        <v/>
      </c>
      <c r="J244" s="110" t="str">
        <f>IF(ISBLANK('New Item VENDOR TAB'!G244),"",'New Item VENDOR TAB'!G244)</f>
        <v/>
      </c>
      <c r="K244" s="110" t="str">
        <f>IF(ISBLANK('New Item VENDOR TAB'!H244),"",'New Item VENDOR TAB'!H244)</f>
        <v/>
      </c>
      <c r="L244" s="111" t="str">
        <f>IF(ISBLANK('New Item VENDOR TAB'!AW244),"",'New Item VENDOR TAB'!AW244)</f>
        <v/>
      </c>
      <c r="M244" s="111" t="str">
        <f>IF(ISBLANK('New Item VENDOR TAB'!AX244),"",'New Item VENDOR TAB'!AX244)</f>
        <v/>
      </c>
      <c r="N244" s="113" t="str">
        <f>IF(ISBLANK('New Item VENDOR TAB'!AY244),"",'New Item VENDOR TAB'!AY244)</f>
        <v/>
      </c>
      <c r="O244" s="173" t="str">
        <f>IF(ISBLANK('New Item VENDOR TAB'!AZ244),"",'New Item VENDOR TAB'!AZ244)</f>
        <v/>
      </c>
      <c r="P244" s="173" t="str">
        <f>IF(ISBLANK('New Item VENDOR TAB'!BA244),"",'New Item VENDOR TAB'!BA244)</f>
        <v/>
      </c>
      <c r="Q244" s="111" t="str">
        <f>IF(ISBLANK('New Item VENDOR TAB'!I244),"",'New Item VENDOR TAB'!I244)</f>
        <v/>
      </c>
      <c r="R244" s="111" t="str">
        <f>IF(ISBLANK('New Item VENDOR TAB'!J244),"",'New Item VENDOR TAB'!J244)</f>
        <v/>
      </c>
      <c r="S244" s="165" t="str">
        <f>IF(ISBLANK('New Item VENDOR TAB'!K244),"",'New Item VENDOR TAB'!K244)</f>
        <v/>
      </c>
      <c r="T244" s="112" t="str">
        <f>IF(ISBLANK('New Item VENDOR TAB'!L244),"",'New Item VENDOR TAB'!L244)</f>
        <v/>
      </c>
      <c r="U244" s="114" t="str">
        <f>IF(ISBLANK('New Item VENDOR TAB'!M244),"",'New Item VENDOR TAB'!M244)</f>
        <v/>
      </c>
      <c r="V244" s="115" t="str">
        <f>IF(ISBLANK('New Item VENDOR TAB'!N244),"",'New Item VENDOR TAB'!N244)</f>
        <v/>
      </c>
      <c r="W244" s="115" t="str">
        <f>IF(ISBLANK('New Item VENDOR TAB'!O244),"",'New Item VENDOR TAB'!O244)</f>
        <v/>
      </c>
      <c r="X244" s="170" t="str">
        <f>IF(ISBLANK('New Item VENDOR TAB'!P244),"",'New Item VENDOR TAB'!P244)</f>
        <v/>
      </c>
      <c r="Y244" s="240" t="str">
        <f>IF(ISBLANK('New Item VENDOR TAB'!Q244),"",'New Item VENDOR TAB'!Q244)</f>
        <v/>
      </c>
      <c r="Z244" s="113" t="str">
        <f>IF(ISBLANK('New Item VENDOR TAB'!R244),"",'New Item VENDOR TAB'!R244)</f>
        <v/>
      </c>
      <c r="AA244" s="113" t="str">
        <f>IF(ISBLANK('New Item VENDOR TAB'!S244),"",'New Item VENDOR TAB'!S244)</f>
        <v/>
      </c>
      <c r="AB244" s="119" t="str">
        <f>IF(ISBLANK('New Item VENDOR TAB'!T244),"",'New Item VENDOR TAB'!T244)</f>
        <v/>
      </c>
      <c r="AC244" s="119" t="str">
        <f>IF(ISBLANK('New Item VENDOR TAB'!U244),"",'New Item VENDOR TAB'!U244)</f>
        <v/>
      </c>
      <c r="AD244" s="173" t="str">
        <f>IF(ISBLANK('New Item VENDOR TAB'!V244),"",'New Item VENDOR TAB'!V244)</f>
        <v/>
      </c>
      <c r="AE244" s="173" t="str">
        <f>IF(ISBLANK('New Item VENDOR TAB'!W244),"",'New Item VENDOR TAB'!W244)</f>
        <v/>
      </c>
      <c r="AF244" s="174" t="str">
        <f>IF(ISBLANK('New Item VENDOR TAB'!X244),"",'New Item VENDOR TAB'!X244)</f>
        <v/>
      </c>
      <c r="AG244" s="174" t="str">
        <f>IF(ISBLANK('New Item VENDOR TAB'!Y244),"",'New Item VENDOR TAB'!Y244)</f>
        <v/>
      </c>
      <c r="AH244" s="174" t="str">
        <f>IF(ISBLANK('New Item VENDOR TAB'!Z244),"",'New Item VENDOR TAB'!Z244)</f>
        <v/>
      </c>
      <c r="AI244" s="175" t="str">
        <f>IF(ISBLANK('New Item VENDOR TAB'!AA244),"",'New Item VENDOR TAB'!AA244)</f>
        <v/>
      </c>
      <c r="AJ244" s="174" t="str">
        <f>IF(ISBLANK('New Item VENDOR TAB'!AB244),"",'New Item VENDOR TAB'!AB244)</f>
        <v/>
      </c>
      <c r="AK244" s="174" t="str">
        <f>IF(ISBLANK('New Item VENDOR TAB'!AC244),"",'New Item VENDOR TAB'!AC244)</f>
        <v/>
      </c>
      <c r="AL244" s="174" t="str">
        <f>IF(ISBLANK('New Item VENDOR TAB'!AD244),"",'New Item VENDOR TAB'!AD244)</f>
        <v/>
      </c>
      <c r="AM244" s="264">
        <f>IF(ISBLANK('New Item VENDOR TAB'!AE244),"",'New Item VENDOR TAB'!AE244)</f>
        <v>0</v>
      </c>
      <c r="AN244" s="115" t="str">
        <f>IF(ISBLANK('New Item VENDOR TAB'!AF244),"",'New Item VENDOR TAB'!AF244)</f>
        <v/>
      </c>
      <c r="AO244" s="116" t="str">
        <f>IF(ISBLANK('New Item VENDOR TAB'!AG244),"",'New Item VENDOR TAB'!AG244)</f>
        <v/>
      </c>
      <c r="AP244" s="117" t="str">
        <f>IF(ISBLANK('New Item VENDOR TAB'!AH244),"",'New Item VENDOR TAB'!AH244)</f>
        <v/>
      </c>
      <c r="AQ244" s="241" t="str">
        <f>IF(ISBLANK('New Item VENDOR TAB'!AI244),"",'New Item VENDOR TAB'!AI244)</f>
        <v/>
      </c>
      <c r="AR244" s="115" t="str">
        <f>IF(ISBLANK('New Item VENDOR TAB'!AJ244),"",'New Item VENDOR TAB'!AJ244)</f>
        <v/>
      </c>
      <c r="AS244" s="115" t="str">
        <f>IF(ISBLANK('New Item VENDOR TAB'!AK244),"",'New Item VENDOR TAB'!AK244)</f>
        <v/>
      </c>
      <c r="AT244" s="114" t="str">
        <f>IF(ISBLANK('New Item VENDOR TAB'!AL244),"",'New Item VENDOR TAB'!AL244)</f>
        <v xml:space="preserve"> </v>
      </c>
      <c r="AU244" s="220" t="str">
        <f>IF(ISBLANK('New Item VENDOR TAB'!AM244),"",'New Item VENDOR TAB'!AM244)</f>
        <v/>
      </c>
      <c r="AV244" s="253" t="str">
        <f>IF(ISBLANK('New Item VENDOR TAB'!AN244),"",'New Item VENDOR TAB'!AN244)</f>
        <v/>
      </c>
      <c r="AW244" s="253" t="str">
        <f>IF(ISBLANK('New Item VENDOR TAB'!AO244),"",'New Item VENDOR TAB'!AO244)</f>
        <v/>
      </c>
      <c r="AX244" s="179" t="str">
        <f>IF(ISBLANK('New Item VENDOR TAB'!AP244),"",'New Item VENDOR TAB'!AP244)</f>
        <v/>
      </c>
      <c r="AY244" s="179" t="str">
        <f>IF(ISBLANK('New Item VENDOR TAB'!AQ244),"",'New Item VENDOR TAB'!AQ244)</f>
        <v/>
      </c>
      <c r="AZ244" s="179" t="str">
        <f>IF(ISBLANK('New Item VENDOR TAB'!AR244),"",'New Item VENDOR TAB'!AR244)</f>
        <v/>
      </c>
      <c r="BA244" s="179" t="str">
        <f>IF(ISBLANK('New Item VENDOR TAB'!AS244),"",'New Item VENDOR TAB'!AS244)</f>
        <v/>
      </c>
      <c r="BB244" s="179" t="str">
        <f>IF(ISBLANK('New Item VENDOR TAB'!AT244),"",'New Item VENDOR TAB'!AT244)</f>
        <v/>
      </c>
      <c r="BC244" s="179" t="str">
        <f>IF(ISBLANK('New Item VENDOR TAB'!AU244),"",'New Item VENDOR TAB'!AU244)</f>
        <v/>
      </c>
      <c r="BD244" s="261" t="str">
        <f>IF(ISBLANK('New Item VENDOR TAB'!AV244),"",'New Item VENDOR TAB'!AV244)</f>
        <v/>
      </c>
      <c r="BE244" s="118"/>
      <c r="BF244" s="118"/>
      <c r="BG244" s="246"/>
      <c r="BH244" s="111"/>
      <c r="BI244" s="111"/>
      <c r="BJ244" s="111"/>
      <c r="BK244" s="119"/>
      <c r="BL244" s="115"/>
      <c r="BM244" s="115"/>
      <c r="BN244" s="115"/>
      <c r="BO244" s="173"/>
      <c r="BP244" s="274" t="e">
        <f>VLOOKUP(BR244,'Segment Hierarchy'!G:J,3,FALSE)</f>
        <v>#N/A</v>
      </c>
      <c r="BQ244" s="318" t="e">
        <f>(VLOOKUP(BR244,'Segment Hierarchy'!G:J,4,FALSE))</f>
        <v>#N/A</v>
      </c>
      <c r="BR244" s="181"/>
      <c r="BS244" s="114"/>
      <c r="BT244" s="112"/>
      <c r="BU244" s="179"/>
      <c r="BV244" s="244" t="str">
        <f t="shared" si="4"/>
        <v/>
      </c>
      <c r="BW244" s="119"/>
      <c r="BX244" s="118"/>
      <c r="BY244" s="115"/>
      <c r="BZ244" s="115"/>
      <c r="CA244" s="119"/>
      <c r="CB244" s="353"/>
      <c r="CC244" s="372"/>
      <c r="CD244" s="119"/>
      <c r="CE244" s="120"/>
      <c r="CF244" s="120"/>
      <c r="CG244" s="120"/>
      <c r="CH244" s="120"/>
      <c r="CI244" s="120"/>
      <c r="CJ244" s="120"/>
      <c r="CK244" s="263" t="str">
        <f>IF(ISBLANK('New Item VENDOR TAB'!N244),"",'New Item VENDOR TAB'!N244)</f>
        <v/>
      </c>
      <c r="CL244" s="375"/>
      <c r="CM244" s="234"/>
      <c r="CN244" s="120"/>
      <c r="CO244" s="120"/>
      <c r="CP244" s="120"/>
    </row>
    <row r="245" spans="1:94" ht="15.6" customHeight="1">
      <c r="A245" s="107" t="str">
        <f>IF(ISBLANK('New Item VENDOR TAB'!A245),"",'New Item VENDOR TAB'!A245)</f>
        <v/>
      </c>
      <c r="B245" s="128"/>
      <c r="C245" s="107" t="str">
        <f>IF(ISBLANK('New Item VENDOR TAB'!B245),"",'New Item VENDOR TAB'!B245)</f>
        <v/>
      </c>
      <c r="D245" s="128"/>
      <c r="E245" s="128"/>
      <c r="F245" s="108" t="str">
        <f>IF(ISBLANK('New Item VENDOR TAB'!C245),"",'New Item VENDOR TAB'!C245)</f>
        <v/>
      </c>
      <c r="G245" s="111" t="str">
        <f>IF(ISBLANK('New Item VENDOR TAB'!D245),"",'New Item VENDOR TAB'!D245)</f>
        <v/>
      </c>
      <c r="H245" s="108" t="str">
        <f>IF(ISBLANK('New Item VENDOR TAB'!E245),"",'New Item VENDOR TAB'!E245)</f>
        <v/>
      </c>
      <c r="I245" s="260" t="str">
        <f>IF(ISBLANK('New Item VENDOR TAB'!F245),"",'New Item VENDOR TAB'!F245)</f>
        <v/>
      </c>
      <c r="J245" s="110" t="str">
        <f>IF(ISBLANK('New Item VENDOR TAB'!G245),"",'New Item VENDOR TAB'!G245)</f>
        <v/>
      </c>
      <c r="K245" s="110" t="str">
        <f>IF(ISBLANK('New Item VENDOR TAB'!H245),"",'New Item VENDOR TAB'!H245)</f>
        <v/>
      </c>
      <c r="L245" s="111" t="str">
        <f>IF(ISBLANK('New Item VENDOR TAB'!AW245),"",'New Item VENDOR TAB'!AW245)</f>
        <v/>
      </c>
      <c r="M245" s="111" t="str">
        <f>IF(ISBLANK('New Item VENDOR TAB'!AX245),"",'New Item VENDOR TAB'!AX245)</f>
        <v/>
      </c>
      <c r="N245" s="113" t="str">
        <f>IF(ISBLANK('New Item VENDOR TAB'!AY245),"",'New Item VENDOR TAB'!AY245)</f>
        <v/>
      </c>
      <c r="O245" s="173" t="str">
        <f>IF(ISBLANK('New Item VENDOR TAB'!AZ245),"",'New Item VENDOR TAB'!AZ245)</f>
        <v/>
      </c>
      <c r="P245" s="173" t="str">
        <f>IF(ISBLANK('New Item VENDOR TAB'!BA245),"",'New Item VENDOR TAB'!BA245)</f>
        <v/>
      </c>
      <c r="Q245" s="111" t="str">
        <f>IF(ISBLANK('New Item VENDOR TAB'!I245),"",'New Item VENDOR TAB'!I245)</f>
        <v/>
      </c>
      <c r="R245" s="111" t="str">
        <f>IF(ISBLANK('New Item VENDOR TAB'!J245),"",'New Item VENDOR TAB'!J245)</f>
        <v/>
      </c>
      <c r="S245" s="165" t="str">
        <f>IF(ISBLANK('New Item VENDOR TAB'!K245),"",'New Item VENDOR TAB'!K245)</f>
        <v/>
      </c>
      <c r="T245" s="112" t="str">
        <f>IF(ISBLANK('New Item VENDOR TAB'!L245),"",'New Item VENDOR TAB'!L245)</f>
        <v/>
      </c>
      <c r="U245" s="114" t="str">
        <f>IF(ISBLANK('New Item VENDOR TAB'!M245),"",'New Item VENDOR TAB'!M245)</f>
        <v/>
      </c>
      <c r="V245" s="115" t="str">
        <f>IF(ISBLANK('New Item VENDOR TAB'!N245),"",'New Item VENDOR TAB'!N245)</f>
        <v/>
      </c>
      <c r="W245" s="115" t="str">
        <f>IF(ISBLANK('New Item VENDOR TAB'!O245),"",'New Item VENDOR TAB'!O245)</f>
        <v/>
      </c>
      <c r="X245" s="170" t="str">
        <f>IF(ISBLANK('New Item VENDOR TAB'!P245),"",'New Item VENDOR TAB'!P245)</f>
        <v/>
      </c>
      <c r="Y245" s="240" t="str">
        <f>IF(ISBLANK('New Item VENDOR TAB'!Q245),"",'New Item VENDOR TAB'!Q245)</f>
        <v/>
      </c>
      <c r="Z245" s="113" t="str">
        <f>IF(ISBLANK('New Item VENDOR TAB'!R245),"",'New Item VENDOR TAB'!R245)</f>
        <v/>
      </c>
      <c r="AA245" s="113" t="str">
        <f>IF(ISBLANK('New Item VENDOR TAB'!S245),"",'New Item VENDOR TAB'!S245)</f>
        <v/>
      </c>
      <c r="AB245" s="119" t="str">
        <f>IF(ISBLANK('New Item VENDOR TAB'!T245),"",'New Item VENDOR TAB'!T245)</f>
        <v/>
      </c>
      <c r="AC245" s="119" t="str">
        <f>IF(ISBLANK('New Item VENDOR TAB'!U245),"",'New Item VENDOR TAB'!U245)</f>
        <v/>
      </c>
      <c r="AD245" s="173" t="str">
        <f>IF(ISBLANK('New Item VENDOR TAB'!V245),"",'New Item VENDOR TAB'!V245)</f>
        <v/>
      </c>
      <c r="AE245" s="173" t="str">
        <f>IF(ISBLANK('New Item VENDOR TAB'!W245),"",'New Item VENDOR TAB'!W245)</f>
        <v/>
      </c>
      <c r="AF245" s="174" t="str">
        <f>IF(ISBLANK('New Item VENDOR TAB'!X245),"",'New Item VENDOR TAB'!X245)</f>
        <v/>
      </c>
      <c r="AG245" s="174" t="str">
        <f>IF(ISBLANK('New Item VENDOR TAB'!Y245),"",'New Item VENDOR TAB'!Y245)</f>
        <v/>
      </c>
      <c r="AH245" s="174" t="str">
        <f>IF(ISBLANK('New Item VENDOR TAB'!Z245),"",'New Item VENDOR TAB'!Z245)</f>
        <v/>
      </c>
      <c r="AI245" s="175" t="str">
        <f>IF(ISBLANK('New Item VENDOR TAB'!AA245),"",'New Item VENDOR TAB'!AA245)</f>
        <v/>
      </c>
      <c r="AJ245" s="174" t="str">
        <f>IF(ISBLANK('New Item VENDOR TAB'!AB245),"",'New Item VENDOR TAB'!AB245)</f>
        <v/>
      </c>
      <c r="AK245" s="174" t="str">
        <f>IF(ISBLANK('New Item VENDOR TAB'!AC245),"",'New Item VENDOR TAB'!AC245)</f>
        <v/>
      </c>
      <c r="AL245" s="174" t="str">
        <f>IF(ISBLANK('New Item VENDOR TAB'!AD245),"",'New Item VENDOR TAB'!AD245)</f>
        <v/>
      </c>
      <c r="AM245" s="264">
        <f>IF(ISBLANK('New Item VENDOR TAB'!AE245),"",'New Item VENDOR TAB'!AE245)</f>
        <v>0</v>
      </c>
      <c r="AN245" s="115" t="str">
        <f>IF(ISBLANK('New Item VENDOR TAB'!AF245),"",'New Item VENDOR TAB'!AF245)</f>
        <v/>
      </c>
      <c r="AO245" s="116" t="str">
        <f>IF(ISBLANK('New Item VENDOR TAB'!AG245),"",'New Item VENDOR TAB'!AG245)</f>
        <v/>
      </c>
      <c r="AP245" s="117" t="str">
        <f>IF(ISBLANK('New Item VENDOR TAB'!AH245),"",'New Item VENDOR TAB'!AH245)</f>
        <v/>
      </c>
      <c r="AQ245" s="241" t="str">
        <f>IF(ISBLANK('New Item VENDOR TAB'!AI245),"",'New Item VENDOR TAB'!AI245)</f>
        <v/>
      </c>
      <c r="AR245" s="115" t="str">
        <f>IF(ISBLANK('New Item VENDOR TAB'!AJ245),"",'New Item VENDOR TAB'!AJ245)</f>
        <v/>
      </c>
      <c r="AS245" s="115" t="str">
        <f>IF(ISBLANK('New Item VENDOR TAB'!AK245),"",'New Item VENDOR TAB'!AK245)</f>
        <v/>
      </c>
      <c r="AT245" s="114" t="str">
        <f>IF(ISBLANK('New Item VENDOR TAB'!AL245),"",'New Item VENDOR TAB'!AL245)</f>
        <v xml:space="preserve"> </v>
      </c>
      <c r="AU245" s="220" t="str">
        <f>IF(ISBLANK('New Item VENDOR TAB'!AM245),"",'New Item VENDOR TAB'!AM245)</f>
        <v/>
      </c>
      <c r="AV245" s="253" t="str">
        <f>IF(ISBLANK('New Item VENDOR TAB'!AN245),"",'New Item VENDOR TAB'!AN245)</f>
        <v/>
      </c>
      <c r="AW245" s="253" t="str">
        <f>IF(ISBLANK('New Item VENDOR TAB'!AO245),"",'New Item VENDOR TAB'!AO245)</f>
        <v/>
      </c>
      <c r="AX245" s="179" t="str">
        <f>IF(ISBLANK('New Item VENDOR TAB'!AP245),"",'New Item VENDOR TAB'!AP245)</f>
        <v/>
      </c>
      <c r="AY245" s="179" t="str">
        <f>IF(ISBLANK('New Item VENDOR TAB'!AQ245),"",'New Item VENDOR TAB'!AQ245)</f>
        <v/>
      </c>
      <c r="AZ245" s="179" t="str">
        <f>IF(ISBLANK('New Item VENDOR TAB'!AR245),"",'New Item VENDOR TAB'!AR245)</f>
        <v/>
      </c>
      <c r="BA245" s="179" t="str">
        <f>IF(ISBLANK('New Item VENDOR TAB'!AS245),"",'New Item VENDOR TAB'!AS245)</f>
        <v/>
      </c>
      <c r="BB245" s="179" t="str">
        <f>IF(ISBLANK('New Item VENDOR TAB'!AT245),"",'New Item VENDOR TAB'!AT245)</f>
        <v/>
      </c>
      <c r="BC245" s="179" t="str">
        <f>IF(ISBLANK('New Item VENDOR TAB'!AU245),"",'New Item VENDOR TAB'!AU245)</f>
        <v/>
      </c>
      <c r="BD245" s="261" t="str">
        <f>IF(ISBLANK('New Item VENDOR TAB'!AV245),"",'New Item VENDOR TAB'!AV245)</f>
        <v/>
      </c>
      <c r="BE245" s="118"/>
      <c r="BF245" s="118"/>
      <c r="BG245" s="246"/>
      <c r="BH245" s="111"/>
      <c r="BI245" s="111"/>
      <c r="BJ245" s="111"/>
      <c r="BK245" s="119"/>
      <c r="BL245" s="115"/>
      <c r="BM245" s="115"/>
      <c r="BN245" s="115"/>
      <c r="BO245" s="173"/>
      <c r="BP245" s="274" t="e">
        <f>VLOOKUP(BR245,'Segment Hierarchy'!G:J,3,FALSE)</f>
        <v>#N/A</v>
      </c>
      <c r="BQ245" s="318" t="e">
        <f>(VLOOKUP(BR245,'Segment Hierarchy'!G:J,4,FALSE))</f>
        <v>#N/A</v>
      </c>
      <c r="BR245" s="181"/>
      <c r="BS245" s="114"/>
      <c r="BT245" s="112"/>
      <c r="BU245" s="179"/>
      <c r="BV245" s="244" t="str">
        <f t="shared" si="4"/>
        <v/>
      </c>
      <c r="BW245" s="119"/>
      <c r="BX245" s="118"/>
      <c r="BY245" s="115"/>
      <c r="BZ245" s="115"/>
      <c r="CA245" s="119"/>
      <c r="CB245" s="353"/>
      <c r="CC245" s="372"/>
      <c r="CD245" s="119"/>
      <c r="CE245" s="120"/>
      <c r="CF245" s="120"/>
      <c r="CG245" s="120"/>
      <c r="CH245" s="120"/>
      <c r="CI245" s="120"/>
      <c r="CJ245" s="120"/>
      <c r="CK245" s="263" t="str">
        <f>IF(ISBLANK('New Item VENDOR TAB'!N245),"",'New Item VENDOR TAB'!N245)</f>
        <v/>
      </c>
      <c r="CL245" s="375"/>
      <c r="CM245" s="234"/>
      <c r="CN245" s="120"/>
      <c r="CO245" s="120"/>
      <c r="CP245" s="120"/>
    </row>
    <row r="246" spans="1:94" ht="15.6" customHeight="1">
      <c r="A246" s="107" t="str">
        <f>IF(ISBLANK('New Item VENDOR TAB'!A246),"",'New Item VENDOR TAB'!A246)</f>
        <v/>
      </c>
      <c r="B246" s="128"/>
      <c r="C246" s="107" t="str">
        <f>IF(ISBLANK('New Item VENDOR TAB'!B246),"",'New Item VENDOR TAB'!B246)</f>
        <v/>
      </c>
      <c r="D246" s="128"/>
      <c r="E246" s="128"/>
      <c r="F246" s="108" t="str">
        <f>IF(ISBLANK('New Item VENDOR TAB'!C246),"",'New Item VENDOR TAB'!C246)</f>
        <v/>
      </c>
      <c r="G246" s="111" t="str">
        <f>IF(ISBLANK('New Item VENDOR TAB'!D246),"",'New Item VENDOR TAB'!D246)</f>
        <v/>
      </c>
      <c r="H246" s="108" t="str">
        <f>IF(ISBLANK('New Item VENDOR TAB'!E246),"",'New Item VENDOR TAB'!E246)</f>
        <v/>
      </c>
      <c r="I246" s="260" t="str">
        <f>IF(ISBLANK('New Item VENDOR TAB'!F246),"",'New Item VENDOR TAB'!F246)</f>
        <v/>
      </c>
      <c r="J246" s="110" t="str">
        <f>IF(ISBLANK('New Item VENDOR TAB'!G246),"",'New Item VENDOR TAB'!G246)</f>
        <v/>
      </c>
      <c r="K246" s="110" t="str">
        <f>IF(ISBLANK('New Item VENDOR TAB'!H246),"",'New Item VENDOR TAB'!H246)</f>
        <v/>
      </c>
      <c r="L246" s="111" t="str">
        <f>IF(ISBLANK('New Item VENDOR TAB'!AW246),"",'New Item VENDOR TAB'!AW246)</f>
        <v/>
      </c>
      <c r="M246" s="111" t="str">
        <f>IF(ISBLANK('New Item VENDOR TAB'!AX246),"",'New Item VENDOR TAB'!AX246)</f>
        <v/>
      </c>
      <c r="N246" s="113" t="str">
        <f>IF(ISBLANK('New Item VENDOR TAB'!AY246),"",'New Item VENDOR TAB'!AY246)</f>
        <v/>
      </c>
      <c r="O246" s="173" t="str">
        <f>IF(ISBLANK('New Item VENDOR TAB'!AZ246),"",'New Item VENDOR TAB'!AZ246)</f>
        <v/>
      </c>
      <c r="P246" s="173" t="str">
        <f>IF(ISBLANK('New Item VENDOR TAB'!BA246),"",'New Item VENDOR TAB'!BA246)</f>
        <v/>
      </c>
      <c r="Q246" s="111" t="str">
        <f>IF(ISBLANK('New Item VENDOR TAB'!I246),"",'New Item VENDOR TAB'!I246)</f>
        <v/>
      </c>
      <c r="R246" s="111" t="str">
        <f>IF(ISBLANK('New Item VENDOR TAB'!J246),"",'New Item VENDOR TAB'!J246)</f>
        <v/>
      </c>
      <c r="S246" s="165" t="str">
        <f>IF(ISBLANK('New Item VENDOR TAB'!K246),"",'New Item VENDOR TAB'!K246)</f>
        <v/>
      </c>
      <c r="T246" s="112" t="str">
        <f>IF(ISBLANK('New Item VENDOR TAB'!L246),"",'New Item VENDOR TAB'!L246)</f>
        <v/>
      </c>
      <c r="U246" s="114" t="str">
        <f>IF(ISBLANK('New Item VENDOR TAB'!M246),"",'New Item VENDOR TAB'!M246)</f>
        <v/>
      </c>
      <c r="V246" s="115" t="str">
        <f>IF(ISBLANK('New Item VENDOR TAB'!N246),"",'New Item VENDOR TAB'!N246)</f>
        <v/>
      </c>
      <c r="W246" s="115" t="str">
        <f>IF(ISBLANK('New Item VENDOR TAB'!O246),"",'New Item VENDOR TAB'!O246)</f>
        <v/>
      </c>
      <c r="X246" s="170" t="str">
        <f>IF(ISBLANK('New Item VENDOR TAB'!P246),"",'New Item VENDOR TAB'!P246)</f>
        <v/>
      </c>
      <c r="Y246" s="240" t="str">
        <f>IF(ISBLANK('New Item VENDOR TAB'!Q246),"",'New Item VENDOR TAB'!Q246)</f>
        <v/>
      </c>
      <c r="Z246" s="113" t="str">
        <f>IF(ISBLANK('New Item VENDOR TAB'!R246),"",'New Item VENDOR TAB'!R246)</f>
        <v/>
      </c>
      <c r="AA246" s="113" t="str">
        <f>IF(ISBLANK('New Item VENDOR TAB'!S246),"",'New Item VENDOR TAB'!S246)</f>
        <v/>
      </c>
      <c r="AB246" s="119" t="str">
        <f>IF(ISBLANK('New Item VENDOR TAB'!T246),"",'New Item VENDOR TAB'!T246)</f>
        <v/>
      </c>
      <c r="AC246" s="119" t="str">
        <f>IF(ISBLANK('New Item VENDOR TAB'!U246),"",'New Item VENDOR TAB'!U246)</f>
        <v/>
      </c>
      <c r="AD246" s="173" t="str">
        <f>IF(ISBLANK('New Item VENDOR TAB'!V246),"",'New Item VENDOR TAB'!V246)</f>
        <v/>
      </c>
      <c r="AE246" s="173" t="str">
        <f>IF(ISBLANK('New Item VENDOR TAB'!W246),"",'New Item VENDOR TAB'!W246)</f>
        <v/>
      </c>
      <c r="AF246" s="174" t="str">
        <f>IF(ISBLANK('New Item VENDOR TAB'!X246),"",'New Item VENDOR TAB'!X246)</f>
        <v/>
      </c>
      <c r="AG246" s="174" t="str">
        <f>IF(ISBLANK('New Item VENDOR TAB'!Y246),"",'New Item VENDOR TAB'!Y246)</f>
        <v/>
      </c>
      <c r="AH246" s="174" t="str">
        <f>IF(ISBLANK('New Item VENDOR TAB'!Z246),"",'New Item VENDOR TAB'!Z246)</f>
        <v/>
      </c>
      <c r="AI246" s="175" t="str">
        <f>IF(ISBLANK('New Item VENDOR TAB'!AA246),"",'New Item VENDOR TAB'!AA246)</f>
        <v/>
      </c>
      <c r="AJ246" s="174" t="str">
        <f>IF(ISBLANK('New Item VENDOR TAB'!AB246),"",'New Item VENDOR TAB'!AB246)</f>
        <v/>
      </c>
      <c r="AK246" s="174" t="str">
        <f>IF(ISBLANK('New Item VENDOR TAB'!AC246),"",'New Item VENDOR TAB'!AC246)</f>
        <v/>
      </c>
      <c r="AL246" s="174" t="str">
        <f>IF(ISBLANK('New Item VENDOR TAB'!AD246),"",'New Item VENDOR TAB'!AD246)</f>
        <v/>
      </c>
      <c r="AM246" s="264">
        <f>IF(ISBLANK('New Item VENDOR TAB'!AE246),"",'New Item VENDOR TAB'!AE246)</f>
        <v>0</v>
      </c>
      <c r="AN246" s="115" t="str">
        <f>IF(ISBLANK('New Item VENDOR TAB'!AF246),"",'New Item VENDOR TAB'!AF246)</f>
        <v/>
      </c>
      <c r="AO246" s="116" t="str">
        <f>IF(ISBLANK('New Item VENDOR TAB'!AG246),"",'New Item VENDOR TAB'!AG246)</f>
        <v/>
      </c>
      <c r="AP246" s="117" t="str">
        <f>IF(ISBLANK('New Item VENDOR TAB'!AH246),"",'New Item VENDOR TAB'!AH246)</f>
        <v/>
      </c>
      <c r="AQ246" s="241" t="str">
        <f>IF(ISBLANK('New Item VENDOR TAB'!AI246),"",'New Item VENDOR TAB'!AI246)</f>
        <v/>
      </c>
      <c r="AR246" s="115" t="str">
        <f>IF(ISBLANK('New Item VENDOR TAB'!AJ246),"",'New Item VENDOR TAB'!AJ246)</f>
        <v/>
      </c>
      <c r="AS246" s="115" t="str">
        <f>IF(ISBLANK('New Item VENDOR TAB'!AK246),"",'New Item VENDOR TAB'!AK246)</f>
        <v/>
      </c>
      <c r="AT246" s="114" t="str">
        <f>IF(ISBLANK('New Item VENDOR TAB'!AL246),"",'New Item VENDOR TAB'!AL246)</f>
        <v xml:space="preserve"> </v>
      </c>
      <c r="AU246" s="220" t="str">
        <f>IF(ISBLANK('New Item VENDOR TAB'!AM246),"",'New Item VENDOR TAB'!AM246)</f>
        <v/>
      </c>
      <c r="AV246" s="253" t="str">
        <f>IF(ISBLANK('New Item VENDOR TAB'!AN246),"",'New Item VENDOR TAB'!AN246)</f>
        <v/>
      </c>
      <c r="AW246" s="253" t="str">
        <f>IF(ISBLANK('New Item VENDOR TAB'!AO246),"",'New Item VENDOR TAB'!AO246)</f>
        <v/>
      </c>
      <c r="AX246" s="179" t="str">
        <f>IF(ISBLANK('New Item VENDOR TAB'!AP246),"",'New Item VENDOR TAB'!AP246)</f>
        <v/>
      </c>
      <c r="AY246" s="179" t="str">
        <f>IF(ISBLANK('New Item VENDOR TAB'!AQ246),"",'New Item VENDOR TAB'!AQ246)</f>
        <v/>
      </c>
      <c r="AZ246" s="179" t="str">
        <f>IF(ISBLANK('New Item VENDOR TAB'!AR246),"",'New Item VENDOR TAB'!AR246)</f>
        <v/>
      </c>
      <c r="BA246" s="179" t="str">
        <f>IF(ISBLANK('New Item VENDOR TAB'!AS246),"",'New Item VENDOR TAB'!AS246)</f>
        <v/>
      </c>
      <c r="BB246" s="179" t="str">
        <f>IF(ISBLANK('New Item VENDOR TAB'!AT246),"",'New Item VENDOR TAB'!AT246)</f>
        <v/>
      </c>
      <c r="BC246" s="179" t="str">
        <f>IF(ISBLANK('New Item VENDOR TAB'!AU246),"",'New Item VENDOR TAB'!AU246)</f>
        <v/>
      </c>
      <c r="BD246" s="261" t="str">
        <f>IF(ISBLANK('New Item VENDOR TAB'!AV246),"",'New Item VENDOR TAB'!AV246)</f>
        <v/>
      </c>
      <c r="BE246" s="118"/>
      <c r="BF246" s="118"/>
      <c r="BG246" s="246"/>
      <c r="BH246" s="111"/>
      <c r="BI246" s="111"/>
      <c r="BJ246" s="111"/>
      <c r="BK246" s="119"/>
      <c r="BL246" s="115"/>
      <c r="BM246" s="115"/>
      <c r="BN246" s="115"/>
      <c r="BO246" s="173"/>
      <c r="BP246" s="274" t="e">
        <f>VLOOKUP(BR246,'Segment Hierarchy'!G:J,3,FALSE)</f>
        <v>#N/A</v>
      </c>
      <c r="BQ246" s="318" t="e">
        <f>(VLOOKUP(BR246,'Segment Hierarchy'!G:J,4,FALSE))</f>
        <v>#N/A</v>
      </c>
      <c r="BR246" s="181"/>
      <c r="BS246" s="114"/>
      <c r="BT246" s="112"/>
      <c r="BU246" s="179"/>
      <c r="BV246" s="244" t="str">
        <f t="shared" si="4"/>
        <v/>
      </c>
      <c r="BW246" s="119"/>
      <c r="BX246" s="118"/>
      <c r="BY246" s="115"/>
      <c r="BZ246" s="115"/>
      <c r="CA246" s="119"/>
      <c r="CB246" s="353"/>
      <c r="CC246" s="372"/>
      <c r="CD246" s="119"/>
      <c r="CE246" s="120"/>
      <c r="CF246" s="120"/>
      <c r="CG246" s="120"/>
      <c r="CH246" s="120"/>
      <c r="CI246" s="120"/>
      <c r="CJ246" s="120"/>
      <c r="CK246" s="263" t="str">
        <f>IF(ISBLANK('New Item VENDOR TAB'!N246),"",'New Item VENDOR TAB'!N246)</f>
        <v/>
      </c>
      <c r="CL246" s="375"/>
      <c r="CM246" s="234"/>
      <c r="CN246" s="120"/>
      <c r="CO246" s="120"/>
      <c r="CP246" s="120"/>
    </row>
    <row r="247" spans="1:94" ht="15.6" customHeight="1">
      <c r="A247" s="107" t="str">
        <f>IF(ISBLANK('New Item VENDOR TAB'!A247),"",'New Item VENDOR TAB'!A247)</f>
        <v/>
      </c>
      <c r="B247" s="128"/>
      <c r="C247" s="107" t="str">
        <f>IF(ISBLANK('New Item VENDOR TAB'!B247),"",'New Item VENDOR TAB'!B247)</f>
        <v/>
      </c>
      <c r="D247" s="128"/>
      <c r="E247" s="128"/>
      <c r="F247" s="108" t="str">
        <f>IF(ISBLANK('New Item VENDOR TAB'!C247),"",'New Item VENDOR TAB'!C247)</f>
        <v/>
      </c>
      <c r="G247" s="111" t="str">
        <f>IF(ISBLANK('New Item VENDOR TAB'!D247),"",'New Item VENDOR TAB'!D247)</f>
        <v/>
      </c>
      <c r="H247" s="108" t="str">
        <f>IF(ISBLANK('New Item VENDOR TAB'!E247),"",'New Item VENDOR TAB'!E247)</f>
        <v/>
      </c>
      <c r="I247" s="260" t="str">
        <f>IF(ISBLANK('New Item VENDOR TAB'!F247),"",'New Item VENDOR TAB'!F247)</f>
        <v/>
      </c>
      <c r="J247" s="110" t="str">
        <f>IF(ISBLANK('New Item VENDOR TAB'!G247),"",'New Item VENDOR TAB'!G247)</f>
        <v/>
      </c>
      <c r="K247" s="110" t="str">
        <f>IF(ISBLANK('New Item VENDOR TAB'!H247),"",'New Item VENDOR TAB'!H247)</f>
        <v/>
      </c>
      <c r="L247" s="111" t="str">
        <f>IF(ISBLANK('New Item VENDOR TAB'!AW247),"",'New Item VENDOR TAB'!AW247)</f>
        <v/>
      </c>
      <c r="M247" s="111" t="str">
        <f>IF(ISBLANK('New Item VENDOR TAB'!AX247),"",'New Item VENDOR TAB'!AX247)</f>
        <v/>
      </c>
      <c r="N247" s="113" t="str">
        <f>IF(ISBLANK('New Item VENDOR TAB'!AY247),"",'New Item VENDOR TAB'!AY247)</f>
        <v/>
      </c>
      <c r="O247" s="173" t="str">
        <f>IF(ISBLANK('New Item VENDOR TAB'!AZ247),"",'New Item VENDOR TAB'!AZ247)</f>
        <v/>
      </c>
      <c r="P247" s="173" t="str">
        <f>IF(ISBLANK('New Item VENDOR TAB'!BA247),"",'New Item VENDOR TAB'!BA247)</f>
        <v/>
      </c>
      <c r="Q247" s="111" t="str">
        <f>IF(ISBLANK('New Item VENDOR TAB'!I247),"",'New Item VENDOR TAB'!I247)</f>
        <v/>
      </c>
      <c r="R247" s="111" t="str">
        <f>IF(ISBLANK('New Item VENDOR TAB'!J247),"",'New Item VENDOR TAB'!J247)</f>
        <v/>
      </c>
      <c r="S247" s="165" t="str">
        <f>IF(ISBLANK('New Item VENDOR TAB'!K247),"",'New Item VENDOR TAB'!K247)</f>
        <v/>
      </c>
      <c r="T247" s="112" t="str">
        <f>IF(ISBLANK('New Item VENDOR TAB'!L247),"",'New Item VENDOR TAB'!L247)</f>
        <v/>
      </c>
      <c r="U247" s="114" t="str">
        <f>IF(ISBLANK('New Item VENDOR TAB'!M247),"",'New Item VENDOR TAB'!M247)</f>
        <v/>
      </c>
      <c r="V247" s="115" t="str">
        <f>IF(ISBLANK('New Item VENDOR TAB'!N247),"",'New Item VENDOR TAB'!N247)</f>
        <v/>
      </c>
      <c r="W247" s="115" t="str">
        <f>IF(ISBLANK('New Item VENDOR TAB'!O247),"",'New Item VENDOR TAB'!O247)</f>
        <v/>
      </c>
      <c r="X247" s="170" t="str">
        <f>IF(ISBLANK('New Item VENDOR TAB'!P247),"",'New Item VENDOR TAB'!P247)</f>
        <v/>
      </c>
      <c r="Y247" s="240" t="str">
        <f>IF(ISBLANK('New Item VENDOR TAB'!Q247),"",'New Item VENDOR TAB'!Q247)</f>
        <v/>
      </c>
      <c r="Z247" s="113" t="str">
        <f>IF(ISBLANK('New Item VENDOR TAB'!R247),"",'New Item VENDOR TAB'!R247)</f>
        <v/>
      </c>
      <c r="AA247" s="113" t="str">
        <f>IF(ISBLANK('New Item VENDOR TAB'!S247),"",'New Item VENDOR TAB'!S247)</f>
        <v/>
      </c>
      <c r="AB247" s="119" t="str">
        <f>IF(ISBLANK('New Item VENDOR TAB'!T247),"",'New Item VENDOR TAB'!T247)</f>
        <v/>
      </c>
      <c r="AC247" s="119" t="str">
        <f>IF(ISBLANK('New Item VENDOR TAB'!U247),"",'New Item VENDOR TAB'!U247)</f>
        <v/>
      </c>
      <c r="AD247" s="173" t="str">
        <f>IF(ISBLANK('New Item VENDOR TAB'!V247),"",'New Item VENDOR TAB'!V247)</f>
        <v/>
      </c>
      <c r="AE247" s="173" t="str">
        <f>IF(ISBLANK('New Item VENDOR TAB'!W247),"",'New Item VENDOR TAB'!W247)</f>
        <v/>
      </c>
      <c r="AF247" s="174" t="str">
        <f>IF(ISBLANK('New Item VENDOR TAB'!X247),"",'New Item VENDOR TAB'!X247)</f>
        <v/>
      </c>
      <c r="AG247" s="174" t="str">
        <f>IF(ISBLANK('New Item VENDOR TAB'!Y247),"",'New Item VENDOR TAB'!Y247)</f>
        <v/>
      </c>
      <c r="AH247" s="174" t="str">
        <f>IF(ISBLANK('New Item VENDOR TAB'!Z247),"",'New Item VENDOR TAB'!Z247)</f>
        <v/>
      </c>
      <c r="AI247" s="175" t="str">
        <f>IF(ISBLANK('New Item VENDOR TAB'!AA247),"",'New Item VENDOR TAB'!AA247)</f>
        <v/>
      </c>
      <c r="AJ247" s="174" t="str">
        <f>IF(ISBLANK('New Item VENDOR TAB'!AB247),"",'New Item VENDOR TAB'!AB247)</f>
        <v/>
      </c>
      <c r="AK247" s="174" t="str">
        <f>IF(ISBLANK('New Item VENDOR TAB'!AC247),"",'New Item VENDOR TAB'!AC247)</f>
        <v/>
      </c>
      <c r="AL247" s="174" t="str">
        <f>IF(ISBLANK('New Item VENDOR TAB'!AD247),"",'New Item VENDOR TAB'!AD247)</f>
        <v/>
      </c>
      <c r="AM247" s="264">
        <f>IF(ISBLANK('New Item VENDOR TAB'!AE247),"",'New Item VENDOR TAB'!AE247)</f>
        <v>0</v>
      </c>
      <c r="AN247" s="115" t="str">
        <f>IF(ISBLANK('New Item VENDOR TAB'!AF247),"",'New Item VENDOR TAB'!AF247)</f>
        <v/>
      </c>
      <c r="AO247" s="116" t="str">
        <f>IF(ISBLANK('New Item VENDOR TAB'!AG247),"",'New Item VENDOR TAB'!AG247)</f>
        <v/>
      </c>
      <c r="AP247" s="117" t="str">
        <f>IF(ISBLANK('New Item VENDOR TAB'!AH247),"",'New Item VENDOR TAB'!AH247)</f>
        <v/>
      </c>
      <c r="AQ247" s="241" t="str">
        <f>IF(ISBLANK('New Item VENDOR TAB'!AI247),"",'New Item VENDOR TAB'!AI247)</f>
        <v/>
      </c>
      <c r="AR247" s="115" t="str">
        <f>IF(ISBLANK('New Item VENDOR TAB'!AJ247),"",'New Item VENDOR TAB'!AJ247)</f>
        <v/>
      </c>
      <c r="AS247" s="115" t="str">
        <f>IF(ISBLANK('New Item VENDOR TAB'!AK247),"",'New Item VENDOR TAB'!AK247)</f>
        <v/>
      </c>
      <c r="AT247" s="114" t="str">
        <f>IF(ISBLANK('New Item VENDOR TAB'!AL247),"",'New Item VENDOR TAB'!AL247)</f>
        <v xml:space="preserve"> </v>
      </c>
      <c r="AU247" s="220" t="str">
        <f>IF(ISBLANK('New Item VENDOR TAB'!AM247),"",'New Item VENDOR TAB'!AM247)</f>
        <v/>
      </c>
      <c r="AV247" s="253" t="str">
        <f>IF(ISBLANK('New Item VENDOR TAB'!AN247),"",'New Item VENDOR TAB'!AN247)</f>
        <v/>
      </c>
      <c r="AW247" s="253" t="str">
        <f>IF(ISBLANK('New Item VENDOR TAB'!AO247),"",'New Item VENDOR TAB'!AO247)</f>
        <v/>
      </c>
      <c r="AX247" s="179" t="str">
        <f>IF(ISBLANK('New Item VENDOR TAB'!AP247),"",'New Item VENDOR TAB'!AP247)</f>
        <v/>
      </c>
      <c r="AY247" s="179" t="str">
        <f>IF(ISBLANK('New Item VENDOR TAB'!AQ247),"",'New Item VENDOR TAB'!AQ247)</f>
        <v/>
      </c>
      <c r="AZ247" s="179" t="str">
        <f>IF(ISBLANK('New Item VENDOR TAB'!AR247),"",'New Item VENDOR TAB'!AR247)</f>
        <v/>
      </c>
      <c r="BA247" s="179" t="str">
        <f>IF(ISBLANK('New Item VENDOR TAB'!AS247),"",'New Item VENDOR TAB'!AS247)</f>
        <v/>
      </c>
      <c r="BB247" s="179" t="str">
        <f>IF(ISBLANK('New Item VENDOR TAB'!AT247),"",'New Item VENDOR TAB'!AT247)</f>
        <v/>
      </c>
      <c r="BC247" s="179" t="str">
        <f>IF(ISBLANK('New Item VENDOR TAB'!AU247),"",'New Item VENDOR TAB'!AU247)</f>
        <v/>
      </c>
      <c r="BD247" s="261" t="str">
        <f>IF(ISBLANK('New Item VENDOR TAB'!AV247),"",'New Item VENDOR TAB'!AV247)</f>
        <v/>
      </c>
      <c r="BE247" s="118"/>
      <c r="BF247" s="118"/>
      <c r="BG247" s="246"/>
      <c r="BH247" s="111"/>
      <c r="BI247" s="111"/>
      <c r="BJ247" s="111"/>
      <c r="BK247" s="119"/>
      <c r="BL247" s="115"/>
      <c r="BM247" s="115"/>
      <c r="BN247" s="115"/>
      <c r="BO247" s="173"/>
      <c r="BP247" s="274" t="e">
        <f>VLOOKUP(BR247,'Segment Hierarchy'!G:J,3,FALSE)</f>
        <v>#N/A</v>
      </c>
      <c r="BQ247" s="318" t="e">
        <f>(VLOOKUP(BR247,'Segment Hierarchy'!G:J,4,FALSE))</f>
        <v>#N/A</v>
      </c>
      <c r="BR247" s="181"/>
      <c r="BS247" s="114"/>
      <c r="BT247" s="112"/>
      <c r="BU247" s="179"/>
      <c r="BV247" s="244" t="str">
        <f t="shared" si="4"/>
        <v/>
      </c>
      <c r="BW247" s="119"/>
      <c r="BX247" s="118"/>
      <c r="BY247" s="115"/>
      <c r="BZ247" s="115"/>
      <c r="CA247" s="119"/>
      <c r="CB247" s="353"/>
      <c r="CC247" s="372"/>
      <c r="CD247" s="119"/>
      <c r="CE247" s="120"/>
      <c r="CF247" s="120"/>
      <c r="CG247" s="120"/>
      <c r="CH247" s="120"/>
      <c r="CI247" s="120"/>
      <c r="CJ247" s="120"/>
      <c r="CK247" s="263" t="str">
        <f>IF(ISBLANK('New Item VENDOR TAB'!N247),"",'New Item VENDOR TAB'!N247)</f>
        <v/>
      </c>
      <c r="CL247" s="375"/>
      <c r="CM247" s="234"/>
      <c r="CN247" s="120"/>
      <c r="CO247" s="120"/>
      <c r="CP247" s="120"/>
    </row>
    <row r="248" spans="1:94" ht="15.6" customHeight="1">
      <c r="A248" s="107" t="str">
        <f>IF(ISBLANK('New Item VENDOR TAB'!A248),"",'New Item VENDOR TAB'!A248)</f>
        <v/>
      </c>
      <c r="B248" s="128"/>
      <c r="C248" s="107" t="str">
        <f>IF(ISBLANK('New Item VENDOR TAB'!B248),"",'New Item VENDOR TAB'!B248)</f>
        <v/>
      </c>
      <c r="D248" s="128"/>
      <c r="E248" s="128"/>
      <c r="F248" s="108" t="str">
        <f>IF(ISBLANK('New Item VENDOR TAB'!C248),"",'New Item VENDOR TAB'!C248)</f>
        <v/>
      </c>
      <c r="G248" s="111" t="str">
        <f>IF(ISBLANK('New Item VENDOR TAB'!D248),"",'New Item VENDOR TAB'!D248)</f>
        <v/>
      </c>
      <c r="H248" s="108" t="str">
        <f>IF(ISBLANK('New Item VENDOR TAB'!E248),"",'New Item VENDOR TAB'!E248)</f>
        <v/>
      </c>
      <c r="I248" s="260" t="str">
        <f>IF(ISBLANK('New Item VENDOR TAB'!F248),"",'New Item VENDOR TAB'!F248)</f>
        <v/>
      </c>
      <c r="J248" s="110" t="str">
        <f>IF(ISBLANK('New Item VENDOR TAB'!G248),"",'New Item VENDOR TAB'!G248)</f>
        <v/>
      </c>
      <c r="K248" s="110" t="str">
        <f>IF(ISBLANK('New Item VENDOR TAB'!H248),"",'New Item VENDOR TAB'!H248)</f>
        <v/>
      </c>
      <c r="L248" s="111" t="str">
        <f>IF(ISBLANK('New Item VENDOR TAB'!AW248),"",'New Item VENDOR TAB'!AW248)</f>
        <v/>
      </c>
      <c r="M248" s="111" t="str">
        <f>IF(ISBLANK('New Item VENDOR TAB'!AX248),"",'New Item VENDOR TAB'!AX248)</f>
        <v/>
      </c>
      <c r="N248" s="113" t="str">
        <f>IF(ISBLANK('New Item VENDOR TAB'!AY248),"",'New Item VENDOR TAB'!AY248)</f>
        <v/>
      </c>
      <c r="O248" s="173" t="str">
        <f>IF(ISBLANK('New Item VENDOR TAB'!AZ248),"",'New Item VENDOR TAB'!AZ248)</f>
        <v/>
      </c>
      <c r="P248" s="173" t="str">
        <f>IF(ISBLANK('New Item VENDOR TAB'!BA248),"",'New Item VENDOR TAB'!BA248)</f>
        <v/>
      </c>
      <c r="Q248" s="111" t="str">
        <f>IF(ISBLANK('New Item VENDOR TAB'!I248),"",'New Item VENDOR TAB'!I248)</f>
        <v/>
      </c>
      <c r="R248" s="111" t="str">
        <f>IF(ISBLANK('New Item VENDOR TAB'!J248),"",'New Item VENDOR TAB'!J248)</f>
        <v/>
      </c>
      <c r="S248" s="165" t="str">
        <f>IF(ISBLANK('New Item VENDOR TAB'!K248),"",'New Item VENDOR TAB'!K248)</f>
        <v/>
      </c>
      <c r="T248" s="112" t="str">
        <f>IF(ISBLANK('New Item VENDOR TAB'!L248),"",'New Item VENDOR TAB'!L248)</f>
        <v/>
      </c>
      <c r="U248" s="114" t="str">
        <f>IF(ISBLANK('New Item VENDOR TAB'!M248),"",'New Item VENDOR TAB'!M248)</f>
        <v/>
      </c>
      <c r="V248" s="115" t="str">
        <f>IF(ISBLANK('New Item VENDOR TAB'!N248),"",'New Item VENDOR TAB'!N248)</f>
        <v/>
      </c>
      <c r="W248" s="115" t="str">
        <f>IF(ISBLANK('New Item VENDOR TAB'!O248),"",'New Item VENDOR TAB'!O248)</f>
        <v/>
      </c>
      <c r="X248" s="170" t="str">
        <f>IF(ISBLANK('New Item VENDOR TAB'!P248),"",'New Item VENDOR TAB'!P248)</f>
        <v/>
      </c>
      <c r="Y248" s="240" t="str">
        <f>IF(ISBLANK('New Item VENDOR TAB'!Q248),"",'New Item VENDOR TAB'!Q248)</f>
        <v/>
      </c>
      <c r="Z248" s="113" t="str">
        <f>IF(ISBLANK('New Item VENDOR TAB'!R248),"",'New Item VENDOR TAB'!R248)</f>
        <v/>
      </c>
      <c r="AA248" s="113" t="str">
        <f>IF(ISBLANK('New Item VENDOR TAB'!S248),"",'New Item VENDOR TAB'!S248)</f>
        <v/>
      </c>
      <c r="AB248" s="119" t="str">
        <f>IF(ISBLANK('New Item VENDOR TAB'!T248),"",'New Item VENDOR TAB'!T248)</f>
        <v/>
      </c>
      <c r="AC248" s="119" t="str">
        <f>IF(ISBLANK('New Item VENDOR TAB'!U248),"",'New Item VENDOR TAB'!U248)</f>
        <v/>
      </c>
      <c r="AD248" s="173" t="str">
        <f>IF(ISBLANK('New Item VENDOR TAB'!V248),"",'New Item VENDOR TAB'!V248)</f>
        <v/>
      </c>
      <c r="AE248" s="173" t="str">
        <f>IF(ISBLANK('New Item VENDOR TAB'!W248),"",'New Item VENDOR TAB'!W248)</f>
        <v/>
      </c>
      <c r="AF248" s="174" t="str">
        <f>IF(ISBLANK('New Item VENDOR TAB'!X248),"",'New Item VENDOR TAB'!X248)</f>
        <v/>
      </c>
      <c r="AG248" s="174" t="str">
        <f>IF(ISBLANK('New Item VENDOR TAB'!Y248),"",'New Item VENDOR TAB'!Y248)</f>
        <v/>
      </c>
      <c r="AH248" s="174" t="str">
        <f>IF(ISBLANK('New Item VENDOR TAB'!Z248),"",'New Item VENDOR TAB'!Z248)</f>
        <v/>
      </c>
      <c r="AI248" s="175" t="str">
        <f>IF(ISBLANK('New Item VENDOR TAB'!AA248),"",'New Item VENDOR TAB'!AA248)</f>
        <v/>
      </c>
      <c r="AJ248" s="174" t="str">
        <f>IF(ISBLANK('New Item VENDOR TAB'!AB248),"",'New Item VENDOR TAB'!AB248)</f>
        <v/>
      </c>
      <c r="AK248" s="174" t="str">
        <f>IF(ISBLANK('New Item VENDOR TAB'!AC248),"",'New Item VENDOR TAB'!AC248)</f>
        <v/>
      </c>
      <c r="AL248" s="174" t="str">
        <f>IF(ISBLANK('New Item VENDOR TAB'!AD248),"",'New Item VENDOR TAB'!AD248)</f>
        <v/>
      </c>
      <c r="AM248" s="264">
        <f>IF(ISBLANK('New Item VENDOR TAB'!AE248),"",'New Item VENDOR TAB'!AE248)</f>
        <v>0</v>
      </c>
      <c r="AN248" s="115" t="str">
        <f>IF(ISBLANK('New Item VENDOR TAB'!AF248),"",'New Item VENDOR TAB'!AF248)</f>
        <v/>
      </c>
      <c r="AO248" s="116" t="str">
        <f>IF(ISBLANK('New Item VENDOR TAB'!AG248),"",'New Item VENDOR TAB'!AG248)</f>
        <v/>
      </c>
      <c r="AP248" s="117" t="str">
        <f>IF(ISBLANK('New Item VENDOR TAB'!AH248),"",'New Item VENDOR TAB'!AH248)</f>
        <v/>
      </c>
      <c r="AQ248" s="241" t="str">
        <f>IF(ISBLANK('New Item VENDOR TAB'!AI248),"",'New Item VENDOR TAB'!AI248)</f>
        <v/>
      </c>
      <c r="AR248" s="115" t="str">
        <f>IF(ISBLANK('New Item VENDOR TAB'!AJ248),"",'New Item VENDOR TAB'!AJ248)</f>
        <v/>
      </c>
      <c r="AS248" s="115" t="str">
        <f>IF(ISBLANK('New Item VENDOR TAB'!AK248),"",'New Item VENDOR TAB'!AK248)</f>
        <v/>
      </c>
      <c r="AT248" s="114" t="str">
        <f>IF(ISBLANK('New Item VENDOR TAB'!AL248),"",'New Item VENDOR TAB'!AL248)</f>
        <v xml:space="preserve"> </v>
      </c>
      <c r="AU248" s="220" t="str">
        <f>IF(ISBLANK('New Item VENDOR TAB'!AM248),"",'New Item VENDOR TAB'!AM248)</f>
        <v/>
      </c>
      <c r="AV248" s="253" t="str">
        <f>IF(ISBLANK('New Item VENDOR TAB'!AN248),"",'New Item VENDOR TAB'!AN248)</f>
        <v/>
      </c>
      <c r="AW248" s="253" t="str">
        <f>IF(ISBLANK('New Item VENDOR TAB'!AO248),"",'New Item VENDOR TAB'!AO248)</f>
        <v/>
      </c>
      <c r="AX248" s="179" t="str">
        <f>IF(ISBLANK('New Item VENDOR TAB'!AP248),"",'New Item VENDOR TAB'!AP248)</f>
        <v/>
      </c>
      <c r="AY248" s="179" t="str">
        <f>IF(ISBLANK('New Item VENDOR TAB'!AQ248),"",'New Item VENDOR TAB'!AQ248)</f>
        <v/>
      </c>
      <c r="AZ248" s="179" t="str">
        <f>IF(ISBLANK('New Item VENDOR TAB'!AR248),"",'New Item VENDOR TAB'!AR248)</f>
        <v/>
      </c>
      <c r="BA248" s="179" t="str">
        <f>IF(ISBLANK('New Item VENDOR TAB'!AS248),"",'New Item VENDOR TAB'!AS248)</f>
        <v/>
      </c>
      <c r="BB248" s="179" t="str">
        <f>IF(ISBLANK('New Item VENDOR TAB'!AT248),"",'New Item VENDOR TAB'!AT248)</f>
        <v/>
      </c>
      <c r="BC248" s="179" t="str">
        <f>IF(ISBLANK('New Item VENDOR TAB'!AU248),"",'New Item VENDOR TAB'!AU248)</f>
        <v/>
      </c>
      <c r="BD248" s="261" t="str">
        <f>IF(ISBLANK('New Item VENDOR TAB'!AV248),"",'New Item VENDOR TAB'!AV248)</f>
        <v/>
      </c>
      <c r="BE248" s="118"/>
      <c r="BF248" s="118"/>
      <c r="BG248" s="246"/>
      <c r="BH248" s="111"/>
      <c r="BI248" s="111"/>
      <c r="BJ248" s="111"/>
      <c r="BK248" s="119"/>
      <c r="BL248" s="115"/>
      <c r="BM248" s="115"/>
      <c r="BN248" s="115"/>
      <c r="BO248" s="173"/>
      <c r="BP248" s="274" t="e">
        <f>VLOOKUP(BR248,'Segment Hierarchy'!G:J,3,FALSE)</f>
        <v>#N/A</v>
      </c>
      <c r="BQ248" s="318" t="e">
        <f>(VLOOKUP(BR248,'Segment Hierarchy'!G:J,4,FALSE))</f>
        <v>#N/A</v>
      </c>
      <c r="BR248" s="181"/>
      <c r="BS248" s="114"/>
      <c r="BT248" s="112"/>
      <c r="BU248" s="179"/>
      <c r="BV248" s="244" t="str">
        <f t="shared" si="4"/>
        <v/>
      </c>
      <c r="BW248" s="119"/>
      <c r="BX248" s="118"/>
      <c r="BY248" s="115"/>
      <c r="BZ248" s="115"/>
      <c r="CA248" s="119"/>
      <c r="CB248" s="353"/>
      <c r="CC248" s="372"/>
      <c r="CD248" s="119"/>
      <c r="CE248" s="120"/>
      <c r="CF248" s="120"/>
      <c r="CG248" s="120"/>
      <c r="CH248" s="120"/>
      <c r="CI248" s="120"/>
      <c r="CJ248" s="120"/>
      <c r="CK248" s="263" t="str">
        <f>IF(ISBLANK('New Item VENDOR TAB'!N248),"",'New Item VENDOR TAB'!N248)</f>
        <v/>
      </c>
      <c r="CL248" s="375"/>
      <c r="CM248" s="234"/>
      <c r="CN248" s="120"/>
      <c r="CO248" s="120"/>
      <c r="CP248" s="120"/>
    </row>
    <row r="249" spans="1:94" ht="15.6" customHeight="1">
      <c r="A249" s="107" t="str">
        <f>IF(ISBLANK('New Item VENDOR TAB'!A249),"",'New Item VENDOR TAB'!A249)</f>
        <v/>
      </c>
      <c r="B249" s="128"/>
      <c r="C249" s="107" t="str">
        <f>IF(ISBLANK('New Item VENDOR TAB'!B249),"",'New Item VENDOR TAB'!B249)</f>
        <v/>
      </c>
      <c r="D249" s="128"/>
      <c r="E249" s="128"/>
      <c r="F249" s="108" t="str">
        <f>IF(ISBLANK('New Item VENDOR TAB'!C249),"",'New Item VENDOR TAB'!C249)</f>
        <v/>
      </c>
      <c r="G249" s="111" t="str">
        <f>IF(ISBLANK('New Item VENDOR TAB'!D249),"",'New Item VENDOR TAB'!D249)</f>
        <v/>
      </c>
      <c r="H249" s="108" t="str">
        <f>IF(ISBLANK('New Item VENDOR TAB'!E249),"",'New Item VENDOR TAB'!E249)</f>
        <v/>
      </c>
      <c r="I249" s="260" t="str">
        <f>IF(ISBLANK('New Item VENDOR TAB'!F249),"",'New Item VENDOR TAB'!F249)</f>
        <v/>
      </c>
      <c r="J249" s="110" t="str">
        <f>IF(ISBLANK('New Item VENDOR TAB'!G249),"",'New Item VENDOR TAB'!G249)</f>
        <v/>
      </c>
      <c r="K249" s="110" t="str">
        <f>IF(ISBLANK('New Item VENDOR TAB'!H249),"",'New Item VENDOR TAB'!H249)</f>
        <v/>
      </c>
      <c r="L249" s="111" t="str">
        <f>IF(ISBLANK('New Item VENDOR TAB'!AW249),"",'New Item VENDOR TAB'!AW249)</f>
        <v/>
      </c>
      <c r="M249" s="111" t="str">
        <f>IF(ISBLANK('New Item VENDOR TAB'!AX249),"",'New Item VENDOR TAB'!AX249)</f>
        <v/>
      </c>
      <c r="N249" s="113" t="str">
        <f>IF(ISBLANK('New Item VENDOR TAB'!AY249),"",'New Item VENDOR TAB'!AY249)</f>
        <v/>
      </c>
      <c r="O249" s="173" t="str">
        <f>IF(ISBLANK('New Item VENDOR TAB'!AZ249),"",'New Item VENDOR TAB'!AZ249)</f>
        <v/>
      </c>
      <c r="P249" s="173" t="str">
        <f>IF(ISBLANK('New Item VENDOR TAB'!BA249),"",'New Item VENDOR TAB'!BA249)</f>
        <v/>
      </c>
      <c r="Q249" s="111" t="str">
        <f>IF(ISBLANK('New Item VENDOR TAB'!I249),"",'New Item VENDOR TAB'!I249)</f>
        <v/>
      </c>
      <c r="R249" s="111" t="str">
        <f>IF(ISBLANK('New Item VENDOR TAB'!J249),"",'New Item VENDOR TAB'!J249)</f>
        <v/>
      </c>
      <c r="S249" s="165" t="str">
        <f>IF(ISBLANK('New Item VENDOR TAB'!K249),"",'New Item VENDOR TAB'!K249)</f>
        <v/>
      </c>
      <c r="T249" s="112" t="str">
        <f>IF(ISBLANK('New Item VENDOR TAB'!L249),"",'New Item VENDOR TAB'!L249)</f>
        <v/>
      </c>
      <c r="U249" s="114" t="str">
        <f>IF(ISBLANK('New Item VENDOR TAB'!M249),"",'New Item VENDOR TAB'!M249)</f>
        <v/>
      </c>
      <c r="V249" s="115" t="str">
        <f>IF(ISBLANK('New Item VENDOR TAB'!N249),"",'New Item VENDOR TAB'!N249)</f>
        <v/>
      </c>
      <c r="W249" s="115" t="str">
        <f>IF(ISBLANK('New Item VENDOR TAB'!O249),"",'New Item VENDOR TAB'!O249)</f>
        <v/>
      </c>
      <c r="X249" s="170" t="str">
        <f>IF(ISBLANK('New Item VENDOR TAB'!P249),"",'New Item VENDOR TAB'!P249)</f>
        <v/>
      </c>
      <c r="Y249" s="240" t="str">
        <f>IF(ISBLANK('New Item VENDOR TAB'!Q249),"",'New Item VENDOR TAB'!Q249)</f>
        <v/>
      </c>
      <c r="Z249" s="113" t="str">
        <f>IF(ISBLANK('New Item VENDOR TAB'!R249),"",'New Item VENDOR TAB'!R249)</f>
        <v/>
      </c>
      <c r="AA249" s="113" t="str">
        <f>IF(ISBLANK('New Item VENDOR TAB'!S249),"",'New Item VENDOR TAB'!S249)</f>
        <v/>
      </c>
      <c r="AB249" s="119" t="str">
        <f>IF(ISBLANK('New Item VENDOR TAB'!T249),"",'New Item VENDOR TAB'!T249)</f>
        <v/>
      </c>
      <c r="AC249" s="119" t="str">
        <f>IF(ISBLANK('New Item VENDOR TAB'!U249),"",'New Item VENDOR TAB'!U249)</f>
        <v/>
      </c>
      <c r="AD249" s="173" t="str">
        <f>IF(ISBLANK('New Item VENDOR TAB'!V249),"",'New Item VENDOR TAB'!V249)</f>
        <v/>
      </c>
      <c r="AE249" s="173" t="str">
        <f>IF(ISBLANK('New Item VENDOR TAB'!W249),"",'New Item VENDOR TAB'!W249)</f>
        <v/>
      </c>
      <c r="AF249" s="174" t="str">
        <f>IF(ISBLANK('New Item VENDOR TAB'!X249),"",'New Item VENDOR TAB'!X249)</f>
        <v/>
      </c>
      <c r="AG249" s="174" t="str">
        <f>IF(ISBLANK('New Item VENDOR TAB'!Y249),"",'New Item VENDOR TAB'!Y249)</f>
        <v/>
      </c>
      <c r="AH249" s="174" t="str">
        <f>IF(ISBLANK('New Item VENDOR TAB'!Z249),"",'New Item VENDOR TAB'!Z249)</f>
        <v/>
      </c>
      <c r="AI249" s="175" t="str">
        <f>IF(ISBLANK('New Item VENDOR TAB'!AA249),"",'New Item VENDOR TAB'!AA249)</f>
        <v/>
      </c>
      <c r="AJ249" s="174" t="str">
        <f>IF(ISBLANK('New Item VENDOR TAB'!AB249),"",'New Item VENDOR TAB'!AB249)</f>
        <v/>
      </c>
      <c r="AK249" s="174" t="str">
        <f>IF(ISBLANK('New Item VENDOR TAB'!AC249),"",'New Item VENDOR TAB'!AC249)</f>
        <v/>
      </c>
      <c r="AL249" s="174" t="str">
        <f>IF(ISBLANK('New Item VENDOR TAB'!AD249),"",'New Item VENDOR TAB'!AD249)</f>
        <v/>
      </c>
      <c r="AM249" s="264">
        <f>IF(ISBLANK('New Item VENDOR TAB'!AE249),"",'New Item VENDOR TAB'!AE249)</f>
        <v>0</v>
      </c>
      <c r="AN249" s="115" t="str">
        <f>IF(ISBLANK('New Item VENDOR TAB'!AF249),"",'New Item VENDOR TAB'!AF249)</f>
        <v/>
      </c>
      <c r="AO249" s="116" t="str">
        <f>IF(ISBLANK('New Item VENDOR TAB'!AG249),"",'New Item VENDOR TAB'!AG249)</f>
        <v/>
      </c>
      <c r="AP249" s="117" t="str">
        <f>IF(ISBLANK('New Item VENDOR TAB'!AH249),"",'New Item VENDOR TAB'!AH249)</f>
        <v/>
      </c>
      <c r="AQ249" s="241" t="str">
        <f>IF(ISBLANK('New Item VENDOR TAB'!AI249),"",'New Item VENDOR TAB'!AI249)</f>
        <v/>
      </c>
      <c r="AR249" s="115" t="str">
        <f>IF(ISBLANK('New Item VENDOR TAB'!AJ249),"",'New Item VENDOR TAB'!AJ249)</f>
        <v/>
      </c>
      <c r="AS249" s="115" t="str">
        <f>IF(ISBLANK('New Item VENDOR TAB'!AK249),"",'New Item VENDOR TAB'!AK249)</f>
        <v/>
      </c>
      <c r="AT249" s="114" t="str">
        <f>IF(ISBLANK('New Item VENDOR TAB'!AL249),"",'New Item VENDOR TAB'!AL249)</f>
        <v xml:space="preserve"> </v>
      </c>
      <c r="AU249" s="220" t="str">
        <f>IF(ISBLANK('New Item VENDOR TAB'!AM249),"",'New Item VENDOR TAB'!AM249)</f>
        <v/>
      </c>
      <c r="AV249" s="253" t="str">
        <f>IF(ISBLANK('New Item VENDOR TAB'!AN249),"",'New Item VENDOR TAB'!AN249)</f>
        <v/>
      </c>
      <c r="AW249" s="253" t="str">
        <f>IF(ISBLANK('New Item VENDOR TAB'!AO249),"",'New Item VENDOR TAB'!AO249)</f>
        <v/>
      </c>
      <c r="AX249" s="179" t="str">
        <f>IF(ISBLANK('New Item VENDOR TAB'!AP249),"",'New Item VENDOR TAB'!AP249)</f>
        <v/>
      </c>
      <c r="AY249" s="179" t="str">
        <f>IF(ISBLANK('New Item VENDOR TAB'!AQ249),"",'New Item VENDOR TAB'!AQ249)</f>
        <v/>
      </c>
      <c r="AZ249" s="179" t="str">
        <f>IF(ISBLANK('New Item VENDOR TAB'!AR249),"",'New Item VENDOR TAB'!AR249)</f>
        <v/>
      </c>
      <c r="BA249" s="179" t="str">
        <f>IF(ISBLANK('New Item VENDOR TAB'!AS249),"",'New Item VENDOR TAB'!AS249)</f>
        <v/>
      </c>
      <c r="BB249" s="179" t="str">
        <f>IF(ISBLANK('New Item VENDOR TAB'!AT249),"",'New Item VENDOR TAB'!AT249)</f>
        <v/>
      </c>
      <c r="BC249" s="179" t="str">
        <f>IF(ISBLANK('New Item VENDOR TAB'!AU249),"",'New Item VENDOR TAB'!AU249)</f>
        <v/>
      </c>
      <c r="BD249" s="261" t="str">
        <f>IF(ISBLANK('New Item VENDOR TAB'!AV249),"",'New Item VENDOR TAB'!AV249)</f>
        <v/>
      </c>
      <c r="BE249" s="118"/>
      <c r="BF249" s="118"/>
      <c r="BG249" s="246"/>
      <c r="BH249" s="111"/>
      <c r="BI249" s="111"/>
      <c r="BJ249" s="111"/>
      <c r="BK249" s="119"/>
      <c r="BL249" s="115"/>
      <c r="BM249" s="115"/>
      <c r="BN249" s="115"/>
      <c r="BO249" s="173"/>
      <c r="BP249" s="274" t="e">
        <f>VLOOKUP(BR249,'Segment Hierarchy'!G:J,3,FALSE)</f>
        <v>#N/A</v>
      </c>
      <c r="BQ249" s="318" t="e">
        <f>(VLOOKUP(BR249,'Segment Hierarchy'!G:J,4,FALSE))</f>
        <v>#N/A</v>
      </c>
      <c r="BR249" s="181"/>
      <c r="BS249" s="114"/>
      <c r="BT249" s="112"/>
      <c r="BU249" s="179"/>
      <c r="BV249" s="244" t="str">
        <f t="shared" si="4"/>
        <v/>
      </c>
      <c r="BW249" s="119"/>
      <c r="BX249" s="118"/>
      <c r="BY249" s="115"/>
      <c r="BZ249" s="115"/>
      <c r="CA249" s="119"/>
      <c r="CB249" s="353"/>
      <c r="CC249" s="372"/>
      <c r="CD249" s="119"/>
      <c r="CE249" s="120"/>
      <c r="CF249" s="120"/>
      <c r="CG249" s="120"/>
      <c r="CH249" s="120"/>
      <c r="CI249" s="120"/>
      <c r="CJ249" s="120"/>
      <c r="CK249" s="263" t="str">
        <f>IF(ISBLANK('New Item VENDOR TAB'!N249),"",'New Item VENDOR TAB'!N249)</f>
        <v/>
      </c>
      <c r="CL249" s="375"/>
      <c r="CM249" s="234"/>
      <c r="CN249" s="120"/>
      <c r="CO249" s="120"/>
      <c r="CP249" s="120"/>
    </row>
    <row r="250" spans="1:94" ht="15.6" customHeight="1">
      <c r="A250" s="107" t="str">
        <f>IF(ISBLANK('New Item VENDOR TAB'!A250),"",'New Item VENDOR TAB'!A250)</f>
        <v/>
      </c>
      <c r="B250" s="128"/>
      <c r="C250" s="107" t="str">
        <f>IF(ISBLANK('New Item VENDOR TAB'!B250),"",'New Item VENDOR TAB'!B250)</f>
        <v/>
      </c>
      <c r="D250" s="128"/>
      <c r="E250" s="128"/>
      <c r="F250" s="108" t="str">
        <f>IF(ISBLANK('New Item VENDOR TAB'!C250),"",'New Item VENDOR TAB'!C250)</f>
        <v/>
      </c>
      <c r="G250" s="111" t="str">
        <f>IF(ISBLANK('New Item VENDOR TAB'!D250),"",'New Item VENDOR TAB'!D250)</f>
        <v/>
      </c>
      <c r="H250" s="108" t="str">
        <f>IF(ISBLANK('New Item VENDOR TAB'!E250),"",'New Item VENDOR TAB'!E250)</f>
        <v/>
      </c>
      <c r="I250" s="260" t="str">
        <f>IF(ISBLANK('New Item VENDOR TAB'!F250),"",'New Item VENDOR TAB'!F250)</f>
        <v/>
      </c>
      <c r="J250" s="110" t="str">
        <f>IF(ISBLANK('New Item VENDOR TAB'!G250),"",'New Item VENDOR TAB'!G250)</f>
        <v/>
      </c>
      <c r="K250" s="110" t="str">
        <f>IF(ISBLANK('New Item VENDOR TAB'!H250),"",'New Item VENDOR TAB'!H250)</f>
        <v/>
      </c>
      <c r="L250" s="111" t="str">
        <f>IF(ISBLANK('New Item VENDOR TAB'!AW250),"",'New Item VENDOR TAB'!AW250)</f>
        <v/>
      </c>
      <c r="M250" s="111" t="str">
        <f>IF(ISBLANK('New Item VENDOR TAB'!AX250),"",'New Item VENDOR TAB'!AX250)</f>
        <v/>
      </c>
      <c r="N250" s="113" t="str">
        <f>IF(ISBLANK('New Item VENDOR TAB'!AY250),"",'New Item VENDOR TAB'!AY250)</f>
        <v/>
      </c>
      <c r="O250" s="173" t="str">
        <f>IF(ISBLANK('New Item VENDOR TAB'!AZ250),"",'New Item VENDOR TAB'!AZ250)</f>
        <v/>
      </c>
      <c r="P250" s="173" t="str">
        <f>IF(ISBLANK('New Item VENDOR TAB'!BA250),"",'New Item VENDOR TAB'!BA250)</f>
        <v/>
      </c>
      <c r="Q250" s="111" t="str">
        <f>IF(ISBLANK('New Item VENDOR TAB'!I250),"",'New Item VENDOR TAB'!I250)</f>
        <v/>
      </c>
      <c r="R250" s="111" t="str">
        <f>IF(ISBLANK('New Item VENDOR TAB'!J250),"",'New Item VENDOR TAB'!J250)</f>
        <v/>
      </c>
      <c r="S250" s="165" t="str">
        <f>IF(ISBLANK('New Item VENDOR TAB'!K250),"",'New Item VENDOR TAB'!K250)</f>
        <v/>
      </c>
      <c r="T250" s="112" t="str">
        <f>IF(ISBLANK('New Item VENDOR TAB'!L250),"",'New Item VENDOR TAB'!L250)</f>
        <v/>
      </c>
      <c r="U250" s="114" t="str">
        <f>IF(ISBLANK('New Item VENDOR TAB'!M250),"",'New Item VENDOR TAB'!M250)</f>
        <v/>
      </c>
      <c r="V250" s="115" t="str">
        <f>IF(ISBLANK('New Item VENDOR TAB'!N250),"",'New Item VENDOR TAB'!N250)</f>
        <v/>
      </c>
      <c r="W250" s="115" t="str">
        <f>IF(ISBLANK('New Item VENDOR TAB'!O250),"",'New Item VENDOR TAB'!O250)</f>
        <v/>
      </c>
      <c r="X250" s="170" t="str">
        <f>IF(ISBLANK('New Item VENDOR TAB'!P250),"",'New Item VENDOR TAB'!P250)</f>
        <v/>
      </c>
      <c r="Y250" s="240" t="str">
        <f>IF(ISBLANK('New Item VENDOR TAB'!Q250),"",'New Item VENDOR TAB'!Q250)</f>
        <v/>
      </c>
      <c r="Z250" s="113" t="str">
        <f>IF(ISBLANK('New Item VENDOR TAB'!R250),"",'New Item VENDOR TAB'!R250)</f>
        <v/>
      </c>
      <c r="AA250" s="113" t="str">
        <f>IF(ISBLANK('New Item VENDOR TAB'!S250),"",'New Item VENDOR TAB'!S250)</f>
        <v/>
      </c>
      <c r="AB250" s="119" t="str">
        <f>IF(ISBLANK('New Item VENDOR TAB'!T250),"",'New Item VENDOR TAB'!T250)</f>
        <v/>
      </c>
      <c r="AC250" s="119" t="str">
        <f>IF(ISBLANK('New Item VENDOR TAB'!U250),"",'New Item VENDOR TAB'!U250)</f>
        <v/>
      </c>
      <c r="AD250" s="173" t="str">
        <f>IF(ISBLANK('New Item VENDOR TAB'!V250),"",'New Item VENDOR TAB'!V250)</f>
        <v/>
      </c>
      <c r="AE250" s="173" t="str">
        <f>IF(ISBLANK('New Item VENDOR TAB'!W250),"",'New Item VENDOR TAB'!W250)</f>
        <v/>
      </c>
      <c r="AF250" s="174" t="str">
        <f>IF(ISBLANK('New Item VENDOR TAB'!X250),"",'New Item VENDOR TAB'!X250)</f>
        <v/>
      </c>
      <c r="AG250" s="174" t="str">
        <f>IF(ISBLANK('New Item VENDOR TAB'!Y250),"",'New Item VENDOR TAB'!Y250)</f>
        <v/>
      </c>
      <c r="AH250" s="174" t="str">
        <f>IF(ISBLANK('New Item VENDOR TAB'!Z250),"",'New Item VENDOR TAB'!Z250)</f>
        <v/>
      </c>
      <c r="AI250" s="175" t="str">
        <f>IF(ISBLANK('New Item VENDOR TAB'!AA250),"",'New Item VENDOR TAB'!AA250)</f>
        <v/>
      </c>
      <c r="AJ250" s="174" t="str">
        <f>IF(ISBLANK('New Item VENDOR TAB'!AB250),"",'New Item VENDOR TAB'!AB250)</f>
        <v/>
      </c>
      <c r="AK250" s="174" t="str">
        <f>IF(ISBLANK('New Item VENDOR TAB'!AC250),"",'New Item VENDOR TAB'!AC250)</f>
        <v/>
      </c>
      <c r="AL250" s="174" t="str">
        <f>IF(ISBLANK('New Item VENDOR TAB'!AD250),"",'New Item VENDOR TAB'!AD250)</f>
        <v/>
      </c>
      <c r="AM250" s="264">
        <f>IF(ISBLANK('New Item VENDOR TAB'!AE250),"",'New Item VENDOR TAB'!AE250)</f>
        <v>0</v>
      </c>
      <c r="AN250" s="115" t="str">
        <f>IF(ISBLANK('New Item VENDOR TAB'!AF250),"",'New Item VENDOR TAB'!AF250)</f>
        <v/>
      </c>
      <c r="AO250" s="116" t="str">
        <f>IF(ISBLANK('New Item VENDOR TAB'!AG250),"",'New Item VENDOR TAB'!AG250)</f>
        <v/>
      </c>
      <c r="AP250" s="117" t="str">
        <f>IF(ISBLANK('New Item VENDOR TAB'!AH250),"",'New Item VENDOR TAB'!AH250)</f>
        <v/>
      </c>
      <c r="AQ250" s="241" t="str">
        <f>IF(ISBLANK('New Item VENDOR TAB'!AI250),"",'New Item VENDOR TAB'!AI250)</f>
        <v/>
      </c>
      <c r="AR250" s="115" t="str">
        <f>IF(ISBLANK('New Item VENDOR TAB'!AJ250),"",'New Item VENDOR TAB'!AJ250)</f>
        <v/>
      </c>
      <c r="AS250" s="115" t="str">
        <f>IF(ISBLANK('New Item VENDOR TAB'!AK250),"",'New Item VENDOR TAB'!AK250)</f>
        <v/>
      </c>
      <c r="AT250" s="114" t="str">
        <f>IF(ISBLANK('New Item VENDOR TAB'!AL250),"",'New Item VENDOR TAB'!AL250)</f>
        <v xml:space="preserve"> </v>
      </c>
      <c r="AU250" s="220" t="str">
        <f>IF(ISBLANK('New Item VENDOR TAB'!AM250),"",'New Item VENDOR TAB'!AM250)</f>
        <v/>
      </c>
      <c r="AV250" s="253" t="str">
        <f>IF(ISBLANK('New Item VENDOR TAB'!AN250),"",'New Item VENDOR TAB'!AN250)</f>
        <v/>
      </c>
      <c r="AW250" s="253" t="str">
        <f>IF(ISBLANK('New Item VENDOR TAB'!AO250),"",'New Item VENDOR TAB'!AO250)</f>
        <v/>
      </c>
      <c r="AX250" s="179" t="str">
        <f>IF(ISBLANK('New Item VENDOR TAB'!AP250),"",'New Item VENDOR TAB'!AP250)</f>
        <v/>
      </c>
      <c r="AY250" s="179" t="str">
        <f>IF(ISBLANK('New Item VENDOR TAB'!AQ250),"",'New Item VENDOR TAB'!AQ250)</f>
        <v/>
      </c>
      <c r="AZ250" s="179" t="str">
        <f>IF(ISBLANK('New Item VENDOR TAB'!AR250),"",'New Item VENDOR TAB'!AR250)</f>
        <v/>
      </c>
      <c r="BA250" s="179" t="str">
        <f>IF(ISBLANK('New Item VENDOR TAB'!AS250),"",'New Item VENDOR TAB'!AS250)</f>
        <v/>
      </c>
      <c r="BB250" s="179" t="str">
        <f>IF(ISBLANK('New Item VENDOR TAB'!AT250),"",'New Item VENDOR TAB'!AT250)</f>
        <v/>
      </c>
      <c r="BC250" s="179" t="str">
        <f>IF(ISBLANK('New Item VENDOR TAB'!AU250),"",'New Item VENDOR TAB'!AU250)</f>
        <v/>
      </c>
      <c r="BD250" s="261" t="str">
        <f>IF(ISBLANK('New Item VENDOR TAB'!AV250),"",'New Item VENDOR TAB'!AV250)</f>
        <v/>
      </c>
      <c r="BE250" s="118"/>
      <c r="BF250" s="118"/>
      <c r="BG250" s="246"/>
      <c r="BH250" s="111"/>
      <c r="BI250" s="111"/>
      <c r="BJ250" s="111"/>
      <c r="BK250" s="119"/>
      <c r="BL250" s="115"/>
      <c r="BM250" s="115"/>
      <c r="BN250" s="115"/>
      <c r="BO250" s="173"/>
      <c r="BP250" s="274" t="e">
        <f>VLOOKUP(BR250,'Segment Hierarchy'!G:J,3,FALSE)</f>
        <v>#N/A</v>
      </c>
      <c r="BQ250" s="318" t="e">
        <f>(VLOOKUP(BR250,'Segment Hierarchy'!G:J,4,FALSE))</f>
        <v>#N/A</v>
      </c>
      <c r="BR250" s="181"/>
      <c r="BS250" s="114"/>
      <c r="BT250" s="112"/>
      <c r="BU250" s="179"/>
      <c r="BV250" s="244" t="str">
        <f t="shared" si="4"/>
        <v/>
      </c>
      <c r="BW250" s="119"/>
      <c r="BX250" s="118"/>
      <c r="BY250" s="115"/>
      <c r="BZ250" s="115"/>
      <c r="CA250" s="119"/>
      <c r="CB250" s="353"/>
      <c r="CC250" s="372"/>
      <c r="CD250" s="119"/>
      <c r="CE250" s="120"/>
      <c r="CF250" s="120"/>
      <c r="CG250" s="120"/>
      <c r="CH250" s="120"/>
      <c r="CI250" s="120"/>
      <c r="CJ250" s="120"/>
      <c r="CK250" s="263" t="str">
        <f>IF(ISBLANK('New Item VENDOR TAB'!N250),"",'New Item VENDOR TAB'!N250)</f>
        <v/>
      </c>
      <c r="CL250" s="375"/>
      <c r="CM250" s="234"/>
      <c r="CN250" s="120"/>
      <c r="CO250" s="120"/>
      <c r="CP250" s="120"/>
    </row>
    <row r="251" spans="1:94" ht="15.6" customHeight="1">
      <c r="A251" s="107" t="str">
        <f>IF(ISBLANK('New Item VENDOR TAB'!A251),"",'New Item VENDOR TAB'!A251)</f>
        <v/>
      </c>
      <c r="B251" s="128"/>
      <c r="C251" s="107" t="str">
        <f>IF(ISBLANK('New Item VENDOR TAB'!B251),"",'New Item VENDOR TAB'!B251)</f>
        <v/>
      </c>
      <c r="D251" s="128"/>
      <c r="E251" s="128"/>
      <c r="F251" s="108" t="str">
        <f>IF(ISBLANK('New Item VENDOR TAB'!C251),"",'New Item VENDOR TAB'!C251)</f>
        <v/>
      </c>
      <c r="G251" s="111" t="str">
        <f>IF(ISBLANK('New Item VENDOR TAB'!D251),"",'New Item VENDOR TAB'!D251)</f>
        <v/>
      </c>
      <c r="H251" s="108" t="str">
        <f>IF(ISBLANK('New Item VENDOR TAB'!E251),"",'New Item VENDOR TAB'!E251)</f>
        <v/>
      </c>
      <c r="I251" s="260" t="str">
        <f>IF(ISBLANK('New Item VENDOR TAB'!F251),"",'New Item VENDOR TAB'!F251)</f>
        <v/>
      </c>
      <c r="J251" s="110" t="str">
        <f>IF(ISBLANK('New Item VENDOR TAB'!G251),"",'New Item VENDOR TAB'!G251)</f>
        <v/>
      </c>
      <c r="K251" s="110" t="str">
        <f>IF(ISBLANK('New Item VENDOR TAB'!H251),"",'New Item VENDOR TAB'!H251)</f>
        <v/>
      </c>
      <c r="L251" s="111" t="str">
        <f>IF(ISBLANK('New Item VENDOR TAB'!AW251),"",'New Item VENDOR TAB'!AW251)</f>
        <v/>
      </c>
      <c r="M251" s="111" t="str">
        <f>IF(ISBLANK('New Item VENDOR TAB'!AX251),"",'New Item VENDOR TAB'!AX251)</f>
        <v/>
      </c>
      <c r="N251" s="113" t="str">
        <f>IF(ISBLANK('New Item VENDOR TAB'!AY251),"",'New Item VENDOR TAB'!AY251)</f>
        <v/>
      </c>
      <c r="O251" s="173" t="str">
        <f>IF(ISBLANK('New Item VENDOR TAB'!AZ251),"",'New Item VENDOR TAB'!AZ251)</f>
        <v/>
      </c>
      <c r="P251" s="173" t="str">
        <f>IF(ISBLANK('New Item VENDOR TAB'!BA251),"",'New Item VENDOR TAB'!BA251)</f>
        <v/>
      </c>
      <c r="Q251" s="111" t="str">
        <f>IF(ISBLANK('New Item VENDOR TAB'!I251),"",'New Item VENDOR TAB'!I251)</f>
        <v/>
      </c>
      <c r="R251" s="111" t="str">
        <f>IF(ISBLANK('New Item VENDOR TAB'!J251),"",'New Item VENDOR TAB'!J251)</f>
        <v/>
      </c>
      <c r="S251" s="165" t="str">
        <f>IF(ISBLANK('New Item VENDOR TAB'!K251),"",'New Item VENDOR TAB'!K251)</f>
        <v/>
      </c>
      <c r="T251" s="112" t="str">
        <f>IF(ISBLANK('New Item VENDOR TAB'!L251),"",'New Item VENDOR TAB'!L251)</f>
        <v/>
      </c>
      <c r="U251" s="114" t="str">
        <f>IF(ISBLANK('New Item VENDOR TAB'!M251),"",'New Item VENDOR TAB'!M251)</f>
        <v/>
      </c>
      <c r="V251" s="115" t="str">
        <f>IF(ISBLANK('New Item VENDOR TAB'!N251),"",'New Item VENDOR TAB'!N251)</f>
        <v/>
      </c>
      <c r="W251" s="115" t="str">
        <f>IF(ISBLANK('New Item VENDOR TAB'!O251),"",'New Item VENDOR TAB'!O251)</f>
        <v/>
      </c>
      <c r="X251" s="170" t="str">
        <f>IF(ISBLANK('New Item VENDOR TAB'!P251),"",'New Item VENDOR TAB'!P251)</f>
        <v/>
      </c>
      <c r="Y251" s="240" t="str">
        <f>IF(ISBLANK('New Item VENDOR TAB'!Q251),"",'New Item VENDOR TAB'!Q251)</f>
        <v/>
      </c>
      <c r="Z251" s="113" t="str">
        <f>IF(ISBLANK('New Item VENDOR TAB'!R251),"",'New Item VENDOR TAB'!R251)</f>
        <v/>
      </c>
      <c r="AA251" s="113" t="str">
        <f>IF(ISBLANK('New Item VENDOR TAB'!S251),"",'New Item VENDOR TAB'!S251)</f>
        <v/>
      </c>
      <c r="AB251" s="119" t="str">
        <f>IF(ISBLANK('New Item VENDOR TAB'!T251),"",'New Item VENDOR TAB'!T251)</f>
        <v/>
      </c>
      <c r="AC251" s="119" t="str">
        <f>IF(ISBLANK('New Item VENDOR TAB'!U251),"",'New Item VENDOR TAB'!U251)</f>
        <v/>
      </c>
      <c r="AD251" s="173" t="str">
        <f>IF(ISBLANK('New Item VENDOR TAB'!V251),"",'New Item VENDOR TAB'!V251)</f>
        <v/>
      </c>
      <c r="AE251" s="173" t="str">
        <f>IF(ISBLANK('New Item VENDOR TAB'!W251),"",'New Item VENDOR TAB'!W251)</f>
        <v/>
      </c>
      <c r="AF251" s="174" t="str">
        <f>IF(ISBLANK('New Item VENDOR TAB'!X251),"",'New Item VENDOR TAB'!X251)</f>
        <v/>
      </c>
      <c r="AG251" s="174" t="str">
        <f>IF(ISBLANK('New Item VENDOR TAB'!Y251),"",'New Item VENDOR TAB'!Y251)</f>
        <v/>
      </c>
      <c r="AH251" s="174" t="str">
        <f>IF(ISBLANK('New Item VENDOR TAB'!Z251),"",'New Item VENDOR TAB'!Z251)</f>
        <v/>
      </c>
      <c r="AI251" s="175" t="str">
        <f>IF(ISBLANK('New Item VENDOR TAB'!AA251),"",'New Item VENDOR TAB'!AA251)</f>
        <v/>
      </c>
      <c r="AJ251" s="174" t="str">
        <f>IF(ISBLANK('New Item VENDOR TAB'!AB251),"",'New Item VENDOR TAB'!AB251)</f>
        <v/>
      </c>
      <c r="AK251" s="174" t="str">
        <f>IF(ISBLANK('New Item VENDOR TAB'!AC251),"",'New Item VENDOR TAB'!AC251)</f>
        <v/>
      </c>
      <c r="AL251" s="174" t="str">
        <f>IF(ISBLANK('New Item VENDOR TAB'!AD251),"",'New Item VENDOR TAB'!AD251)</f>
        <v/>
      </c>
      <c r="AM251" s="264">
        <f>IF(ISBLANK('New Item VENDOR TAB'!AE251),"",'New Item VENDOR TAB'!AE251)</f>
        <v>0</v>
      </c>
      <c r="AN251" s="115" t="str">
        <f>IF(ISBLANK('New Item VENDOR TAB'!AF251),"",'New Item VENDOR TAB'!AF251)</f>
        <v/>
      </c>
      <c r="AO251" s="116" t="str">
        <f>IF(ISBLANK('New Item VENDOR TAB'!AG251),"",'New Item VENDOR TAB'!AG251)</f>
        <v/>
      </c>
      <c r="AP251" s="117" t="str">
        <f>IF(ISBLANK('New Item VENDOR TAB'!AH251),"",'New Item VENDOR TAB'!AH251)</f>
        <v/>
      </c>
      <c r="AQ251" s="241" t="str">
        <f>IF(ISBLANK('New Item VENDOR TAB'!AI251),"",'New Item VENDOR TAB'!AI251)</f>
        <v/>
      </c>
      <c r="AR251" s="115" t="str">
        <f>IF(ISBLANK('New Item VENDOR TAB'!AJ251),"",'New Item VENDOR TAB'!AJ251)</f>
        <v/>
      </c>
      <c r="AS251" s="115" t="str">
        <f>IF(ISBLANK('New Item VENDOR TAB'!AK251),"",'New Item VENDOR TAB'!AK251)</f>
        <v/>
      </c>
      <c r="AT251" s="114" t="str">
        <f>IF(ISBLANK('New Item VENDOR TAB'!AL251),"",'New Item VENDOR TAB'!AL251)</f>
        <v xml:space="preserve"> </v>
      </c>
      <c r="AU251" s="220" t="str">
        <f>IF(ISBLANK('New Item VENDOR TAB'!AM251),"",'New Item VENDOR TAB'!AM251)</f>
        <v/>
      </c>
      <c r="AV251" s="253" t="str">
        <f>IF(ISBLANK('New Item VENDOR TAB'!AN251),"",'New Item VENDOR TAB'!AN251)</f>
        <v/>
      </c>
      <c r="AW251" s="253" t="str">
        <f>IF(ISBLANK('New Item VENDOR TAB'!AO251),"",'New Item VENDOR TAB'!AO251)</f>
        <v/>
      </c>
      <c r="AX251" s="179" t="str">
        <f>IF(ISBLANK('New Item VENDOR TAB'!AP251),"",'New Item VENDOR TAB'!AP251)</f>
        <v/>
      </c>
      <c r="AY251" s="179" t="str">
        <f>IF(ISBLANK('New Item VENDOR TAB'!AQ251),"",'New Item VENDOR TAB'!AQ251)</f>
        <v/>
      </c>
      <c r="AZ251" s="179" t="str">
        <f>IF(ISBLANK('New Item VENDOR TAB'!AR251),"",'New Item VENDOR TAB'!AR251)</f>
        <v/>
      </c>
      <c r="BA251" s="179" t="str">
        <f>IF(ISBLANK('New Item VENDOR TAB'!AS251),"",'New Item VENDOR TAB'!AS251)</f>
        <v/>
      </c>
      <c r="BB251" s="179" t="str">
        <f>IF(ISBLANK('New Item VENDOR TAB'!AT251),"",'New Item VENDOR TAB'!AT251)</f>
        <v/>
      </c>
      <c r="BC251" s="179" t="str">
        <f>IF(ISBLANK('New Item VENDOR TAB'!AU251),"",'New Item VENDOR TAB'!AU251)</f>
        <v/>
      </c>
      <c r="BD251" s="261" t="str">
        <f>IF(ISBLANK('New Item VENDOR TAB'!AV251),"",'New Item VENDOR TAB'!AV251)</f>
        <v/>
      </c>
      <c r="BE251" s="118"/>
      <c r="BF251" s="118"/>
      <c r="BG251" s="246"/>
      <c r="BH251" s="111"/>
      <c r="BI251" s="111"/>
      <c r="BJ251" s="111"/>
      <c r="BK251" s="119"/>
      <c r="BL251" s="115"/>
      <c r="BM251" s="115"/>
      <c r="BN251" s="115"/>
      <c r="BO251" s="173"/>
      <c r="BP251" s="274" t="e">
        <f>VLOOKUP(BR251,'Segment Hierarchy'!G:J,3,FALSE)</f>
        <v>#N/A</v>
      </c>
      <c r="BQ251" s="318" t="e">
        <f>(VLOOKUP(BR251,'Segment Hierarchy'!G:J,4,FALSE))</f>
        <v>#N/A</v>
      </c>
      <c r="BR251" s="181"/>
      <c r="BS251" s="114"/>
      <c r="BT251" s="112"/>
      <c r="BU251" s="179"/>
      <c r="BV251" s="244" t="str">
        <f t="shared" si="4"/>
        <v/>
      </c>
      <c r="BW251" s="119"/>
      <c r="BX251" s="118"/>
      <c r="BY251" s="115"/>
      <c r="BZ251" s="115"/>
      <c r="CA251" s="119"/>
      <c r="CB251" s="353"/>
      <c r="CC251" s="372"/>
      <c r="CD251" s="119"/>
      <c r="CE251" s="120"/>
      <c r="CF251" s="120"/>
      <c r="CG251" s="120"/>
      <c r="CH251" s="120"/>
      <c r="CI251" s="120"/>
      <c r="CJ251" s="120"/>
      <c r="CK251" s="263" t="str">
        <f>IF(ISBLANK('New Item VENDOR TAB'!N251),"",'New Item VENDOR TAB'!N251)</f>
        <v/>
      </c>
      <c r="CL251" s="375"/>
      <c r="CM251" s="234"/>
      <c r="CN251" s="120"/>
      <c r="CO251" s="120"/>
      <c r="CP251" s="120"/>
    </row>
    <row r="252" spans="1:94" ht="15.6" customHeight="1">
      <c r="A252" s="107" t="str">
        <f>IF(ISBLANK('New Item VENDOR TAB'!A252),"",'New Item VENDOR TAB'!A252)</f>
        <v/>
      </c>
      <c r="B252" s="128"/>
      <c r="C252" s="107" t="str">
        <f>IF(ISBLANK('New Item VENDOR TAB'!B252),"",'New Item VENDOR TAB'!B252)</f>
        <v/>
      </c>
      <c r="D252" s="128"/>
      <c r="E252" s="128"/>
      <c r="F252" s="108" t="str">
        <f>IF(ISBLANK('New Item VENDOR TAB'!C252),"",'New Item VENDOR TAB'!C252)</f>
        <v/>
      </c>
      <c r="G252" s="111" t="str">
        <f>IF(ISBLANK('New Item VENDOR TAB'!D252),"",'New Item VENDOR TAB'!D252)</f>
        <v/>
      </c>
      <c r="H252" s="108" t="str">
        <f>IF(ISBLANK('New Item VENDOR TAB'!E252),"",'New Item VENDOR TAB'!E252)</f>
        <v/>
      </c>
      <c r="I252" s="260" t="str">
        <f>IF(ISBLANK('New Item VENDOR TAB'!F252),"",'New Item VENDOR TAB'!F252)</f>
        <v/>
      </c>
      <c r="J252" s="110" t="str">
        <f>IF(ISBLANK('New Item VENDOR TAB'!G252),"",'New Item VENDOR TAB'!G252)</f>
        <v/>
      </c>
      <c r="K252" s="110" t="str">
        <f>IF(ISBLANK('New Item VENDOR TAB'!H252),"",'New Item VENDOR TAB'!H252)</f>
        <v/>
      </c>
      <c r="L252" s="111" t="str">
        <f>IF(ISBLANK('New Item VENDOR TAB'!AW252),"",'New Item VENDOR TAB'!AW252)</f>
        <v/>
      </c>
      <c r="M252" s="111" t="str">
        <f>IF(ISBLANK('New Item VENDOR TAB'!AX252),"",'New Item VENDOR TAB'!AX252)</f>
        <v/>
      </c>
      <c r="N252" s="113" t="str">
        <f>IF(ISBLANK('New Item VENDOR TAB'!AY252),"",'New Item VENDOR TAB'!AY252)</f>
        <v/>
      </c>
      <c r="O252" s="173" t="str">
        <f>IF(ISBLANK('New Item VENDOR TAB'!AZ252),"",'New Item VENDOR TAB'!AZ252)</f>
        <v/>
      </c>
      <c r="P252" s="173" t="str">
        <f>IF(ISBLANK('New Item VENDOR TAB'!BA252),"",'New Item VENDOR TAB'!BA252)</f>
        <v/>
      </c>
      <c r="Q252" s="111" t="str">
        <f>IF(ISBLANK('New Item VENDOR TAB'!I252),"",'New Item VENDOR TAB'!I252)</f>
        <v/>
      </c>
      <c r="R252" s="111" t="str">
        <f>IF(ISBLANK('New Item VENDOR TAB'!J252),"",'New Item VENDOR TAB'!J252)</f>
        <v/>
      </c>
      <c r="S252" s="165" t="str">
        <f>IF(ISBLANK('New Item VENDOR TAB'!K252),"",'New Item VENDOR TAB'!K252)</f>
        <v/>
      </c>
      <c r="T252" s="112" t="str">
        <f>IF(ISBLANK('New Item VENDOR TAB'!L252),"",'New Item VENDOR TAB'!L252)</f>
        <v/>
      </c>
      <c r="U252" s="114" t="str">
        <f>IF(ISBLANK('New Item VENDOR TAB'!M252),"",'New Item VENDOR TAB'!M252)</f>
        <v/>
      </c>
      <c r="V252" s="115" t="str">
        <f>IF(ISBLANK('New Item VENDOR TAB'!N252),"",'New Item VENDOR TAB'!N252)</f>
        <v/>
      </c>
      <c r="W252" s="115" t="str">
        <f>IF(ISBLANK('New Item VENDOR TAB'!O252),"",'New Item VENDOR TAB'!O252)</f>
        <v/>
      </c>
      <c r="X252" s="170" t="str">
        <f>IF(ISBLANK('New Item VENDOR TAB'!P252),"",'New Item VENDOR TAB'!P252)</f>
        <v/>
      </c>
      <c r="Y252" s="240" t="str">
        <f>IF(ISBLANK('New Item VENDOR TAB'!Q252),"",'New Item VENDOR TAB'!Q252)</f>
        <v/>
      </c>
      <c r="Z252" s="113" t="str">
        <f>IF(ISBLANK('New Item VENDOR TAB'!R252),"",'New Item VENDOR TAB'!R252)</f>
        <v/>
      </c>
      <c r="AA252" s="113" t="str">
        <f>IF(ISBLANK('New Item VENDOR TAB'!S252),"",'New Item VENDOR TAB'!S252)</f>
        <v/>
      </c>
      <c r="AB252" s="119" t="str">
        <f>IF(ISBLANK('New Item VENDOR TAB'!T252),"",'New Item VENDOR TAB'!T252)</f>
        <v/>
      </c>
      <c r="AC252" s="119" t="str">
        <f>IF(ISBLANK('New Item VENDOR TAB'!U252),"",'New Item VENDOR TAB'!U252)</f>
        <v/>
      </c>
      <c r="AD252" s="173" t="str">
        <f>IF(ISBLANK('New Item VENDOR TAB'!V252),"",'New Item VENDOR TAB'!V252)</f>
        <v/>
      </c>
      <c r="AE252" s="173" t="str">
        <f>IF(ISBLANK('New Item VENDOR TAB'!W252),"",'New Item VENDOR TAB'!W252)</f>
        <v/>
      </c>
      <c r="AF252" s="174" t="str">
        <f>IF(ISBLANK('New Item VENDOR TAB'!X252),"",'New Item VENDOR TAB'!X252)</f>
        <v/>
      </c>
      <c r="AG252" s="174" t="str">
        <f>IF(ISBLANK('New Item VENDOR TAB'!Y252),"",'New Item VENDOR TAB'!Y252)</f>
        <v/>
      </c>
      <c r="AH252" s="174" t="str">
        <f>IF(ISBLANK('New Item VENDOR TAB'!Z252),"",'New Item VENDOR TAB'!Z252)</f>
        <v/>
      </c>
      <c r="AI252" s="175" t="str">
        <f>IF(ISBLANK('New Item VENDOR TAB'!AA252),"",'New Item VENDOR TAB'!AA252)</f>
        <v/>
      </c>
      <c r="AJ252" s="174" t="str">
        <f>IF(ISBLANK('New Item VENDOR TAB'!AB252),"",'New Item VENDOR TAB'!AB252)</f>
        <v/>
      </c>
      <c r="AK252" s="174" t="str">
        <f>IF(ISBLANK('New Item VENDOR TAB'!AC252),"",'New Item VENDOR TAB'!AC252)</f>
        <v/>
      </c>
      <c r="AL252" s="174" t="str">
        <f>IF(ISBLANK('New Item VENDOR TAB'!AD252),"",'New Item VENDOR TAB'!AD252)</f>
        <v/>
      </c>
      <c r="AM252" s="264">
        <f>IF(ISBLANK('New Item VENDOR TAB'!AE252),"",'New Item VENDOR TAB'!AE252)</f>
        <v>0</v>
      </c>
      <c r="AN252" s="115" t="str">
        <f>IF(ISBLANK('New Item VENDOR TAB'!AF252),"",'New Item VENDOR TAB'!AF252)</f>
        <v/>
      </c>
      <c r="AO252" s="116" t="str">
        <f>IF(ISBLANK('New Item VENDOR TAB'!AG252),"",'New Item VENDOR TAB'!AG252)</f>
        <v/>
      </c>
      <c r="AP252" s="117" t="str">
        <f>IF(ISBLANK('New Item VENDOR TAB'!AH252),"",'New Item VENDOR TAB'!AH252)</f>
        <v/>
      </c>
      <c r="AQ252" s="241" t="str">
        <f>IF(ISBLANK('New Item VENDOR TAB'!AI252),"",'New Item VENDOR TAB'!AI252)</f>
        <v/>
      </c>
      <c r="AR252" s="115" t="str">
        <f>IF(ISBLANK('New Item VENDOR TAB'!AJ252),"",'New Item VENDOR TAB'!AJ252)</f>
        <v/>
      </c>
      <c r="AS252" s="115" t="str">
        <f>IF(ISBLANK('New Item VENDOR TAB'!AK252),"",'New Item VENDOR TAB'!AK252)</f>
        <v/>
      </c>
      <c r="AT252" s="114" t="str">
        <f>IF(ISBLANK('New Item VENDOR TAB'!AL252),"",'New Item VENDOR TAB'!AL252)</f>
        <v xml:space="preserve"> </v>
      </c>
      <c r="AU252" s="220" t="str">
        <f>IF(ISBLANK('New Item VENDOR TAB'!AM252),"",'New Item VENDOR TAB'!AM252)</f>
        <v/>
      </c>
      <c r="AV252" s="253" t="str">
        <f>IF(ISBLANK('New Item VENDOR TAB'!AN252),"",'New Item VENDOR TAB'!AN252)</f>
        <v/>
      </c>
      <c r="AW252" s="253" t="str">
        <f>IF(ISBLANK('New Item VENDOR TAB'!AO252),"",'New Item VENDOR TAB'!AO252)</f>
        <v/>
      </c>
      <c r="AX252" s="179" t="str">
        <f>IF(ISBLANK('New Item VENDOR TAB'!AP252),"",'New Item VENDOR TAB'!AP252)</f>
        <v/>
      </c>
      <c r="AY252" s="179" t="str">
        <f>IF(ISBLANK('New Item VENDOR TAB'!AQ252),"",'New Item VENDOR TAB'!AQ252)</f>
        <v/>
      </c>
      <c r="AZ252" s="179" t="str">
        <f>IF(ISBLANK('New Item VENDOR TAB'!AR252),"",'New Item VENDOR TAB'!AR252)</f>
        <v/>
      </c>
      <c r="BA252" s="179" t="str">
        <f>IF(ISBLANK('New Item VENDOR TAB'!AS252),"",'New Item VENDOR TAB'!AS252)</f>
        <v/>
      </c>
      <c r="BB252" s="179" t="str">
        <f>IF(ISBLANK('New Item VENDOR TAB'!AT252),"",'New Item VENDOR TAB'!AT252)</f>
        <v/>
      </c>
      <c r="BC252" s="179" t="str">
        <f>IF(ISBLANK('New Item VENDOR TAB'!AU252),"",'New Item VENDOR TAB'!AU252)</f>
        <v/>
      </c>
      <c r="BD252" s="261" t="str">
        <f>IF(ISBLANK('New Item VENDOR TAB'!AV252),"",'New Item VENDOR TAB'!AV252)</f>
        <v/>
      </c>
      <c r="BE252" s="118"/>
      <c r="BF252" s="118"/>
      <c r="BG252" s="246"/>
      <c r="BH252" s="111"/>
      <c r="BI252" s="111"/>
      <c r="BJ252" s="111"/>
      <c r="BK252" s="119"/>
      <c r="BL252" s="115"/>
      <c r="BM252" s="115"/>
      <c r="BN252" s="115"/>
      <c r="BO252" s="173"/>
      <c r="BP252" s="274" t="e">
        <f>VLOOKUP(BR252,'Segment Hierarchy'!G:J,3,FALSE)</f>
        <v>#N/A</v>
      </c>
      <c r="BQ252" s="318" t="e">
        <f>(VLOOKUP(BR252,'Segment Hierarchy'!G:J,4,FALSE))</f>
        <v>#N/A</v>
      </c>
      <c r="BR252" s="181"/>
      <c r="BS252" s="114"/>
      <c r="BT252" s="112"/>
      <c r="BU252" s="179"/>
      <c r="BV252" s="244" t="str">
        <f t="shared" si="4"/>
        <v/>
      </c>
      <c r="BW252" s="119"/>
      <c r="BX252" s="118"/>
      <c r="BY252" s="115"/>
      <c r="BZ252" s="115"/>
      <c r="CA252" s="119"/>
      <c r="CB252" s="353"/>
      <c r="CC252" s="372"/>
      <c r="CD252" s="119"/>
      <c r="CE252" s="120"/>
      <c r="CF252" s="120"/>
      <c r="CG252" s="120"/>
      <c r="CH252" s="120"/>
      <c r="CI252" s="120"/>
      <c r="CJ252" s="120"/>
      <c r="CK252" s="263" t="str">
        <f>IF(ISBLANK('New Item VENDOR TAB'!N252),"",'New Item VENDOR TAB'!N252)</f>
        <v/>
      </c>
      <c r="CL252" s="375"/>
      <c r="CM252" s="234"/>
      <c r="CN252" s="120"/>
      <c r="CO252" s="120"/>
      <c r="CP252" s="120"/>
    </row>
    <row r="253" spans="1:94" ht="15.6" customHeight="1">
      <c r="A253" s="107" t="str">
        <f>IF(ISBLANK('New Item VENDOR TAB'!A253),"",'New Item VENDOR TAB'!A253)</f>
        <v/>
      </c>
      <c r="B253" s="128"/>
      <c r="C253" s="107" t="str">
        <f>IF(ISBLANK('New Item VENDOR TAB'!B253),"",'New Item VENDOR TAB'!B253)</f>
        <v/>
      </c>
      <c r="D253" s="128"/>
      <c r="E253" s="128"/>
      <c r="F253" s="108" t="str">
        <f>IF(ISBLANK('New Item VENDOR TAB'!C253),"",'New Item VENDOR TAB'!C253)</f>
        <v/>
      </c>
      <c r="G253" s="111" t="str">
        <f>IF(ISBLANK('New Item VENDOR TAB'!D253),"",'New Item VENDOR TAB'!D253)</f>
        <v/>
      </c>
      <c r="H253" s="108" t="str">
        <f>IF(ISBLANK('New Item VENDOR TAB'!E253),"",'New Item VENDOR TAB'!E253)</f>
        <v/>
      </c>
      <c r="I253" s="260" t="str">
        <f>IF(ISBLANK('New Item VENDOR TAB'!F253),"",'New Item VENDOR TAB'!F253)</f>
        <v/>
      </c>
      <c r="J253" s="110" t="str">
        <f>IF(ISBLANK('New Item VENDOR TAB'!G253),"",'New Item VENDOR TAB'!G253)</f>
        <v/>
      </c>
      <c r="K253" s="110" t="str">
        <f>IF(ISBLANK('New Item VENDOR TAB'!H253),"",'New Item VENDOR TAB'!H253)</f>
        <v/>
      </c>
      <c r="L253" s="111" t="str">
        <f>IF(ISBLANK('New Item VENDOR TAB'!AW253),"",'New Item VENDOR TAB'!AW253)</f>
        <v/>
      </c>
      <c r="M253" s="111" t="str">
        <f>IF(ISBLANK('New Item VENDOR TAB'!AX253),"",'New Item VENDOR TAB'!AX253)</f>
        <v/>
      </c>
      <c r="N253" s="113" t="str">
        <f>IF(ISBLANK('New Item VENDOR TAB'!AY253),"",'New Item VENDOR TAB'!AY253)</f>
        <v/>
      </c>
      <c r="O253" s="173" t="str">
        <f>IF(ISBLANK('New Item VENDOR TAB'!AZ253),"",'New Item VENDOR TAB'!AZ253)</f>
        <v/>
      </c>
      <c r="P253" s="173" t="str">
        <f>IF(ISBLANK('New Item VENDOR TAB'!BA253),"",'New Item VENDOR TAB'!BA253)</f>
        <v/>
      </c>
      <c r="Q253" s="111" t="str">
        <f>IF(ISBLANK('New Item VENDOR TAB'!I253),"",'New Item VENDOR TAB'!I253)</f>
        <v/>
      </c>
      <c r="R253" s="111" t="str">
        <f>IF(ISBLANK('New Item VENDOR TAB'!J253),"",'New Item VENDOR TAB'!J253)</f>
        <v/>
      </c>
      <c r="S253" s="165" t="str">
        <f>IF(ISBLANK('New Item VENDOR TAB'!K253),"",'New Item VENDOR TAB'!K253)</f>
        <v/>
      </c>
      <c r="T253" s="112" t="str">
        <f>IF(ISBLANK('New Item VENDOR TAB'!L253),"",'New Item VENDOR TAB'!L253)</f>
        <v/>
      </c>
      <c r="U253" s="114" t="str">
        <f>IF(ISBLANK('New Item VENDOR TAB'!M253),"",'New Item VENDOR TAB'!M253)</f>
        <v/>
      </c>
      <c r="V253" s="115" t="str">
        <f>IF(ISBLANK('New Item VENDOR TAB'!N253),"",'New Item VENDOR TAB'!N253)</f>
        <v/>
      </c>
      <c r="W253" s="115" t="str">
        <f>IF(ISBLANK('New Item VENDOR TAB'!O253),"",'New Item VENDOR TAB'!O253)</f>
        <v/>
      </c>
      <c r="X253" s="170" t="str">
        <f>IF(ISBLANK('New Item VENDOR TAB'!P253),"",'New Item VENDOR TAB'!P253)</f>
        <v/>
      </c>
      <c r="Y253" s="240" t="str">
        <f>IF(ISBLANK('New Item VENDOR TAB'!Q253),"",'New Item VENDOR TAB'!Q253)</f>
        <v/>
      </c>
      <c r="Z253" s="113" t="str">
        <f>IF(ISBLANK('New Item VENDOR TAB'!R253),"",'New Item VENDOR TAB'!R253)</f>
        <v/>
      </c>
      <c r="AA253" s="113" t="str">
        <f>IF(ISBLANK('New Item VENDOR TAB'!S253),"",'New Item VENDOR TAB'!S253)</f>
        <v/>
      </c>
      <c r="AB253" s="119" t="str">
        <f>IF(ISBLANK('New Item VENDOR TAB'!T253),"",'New Item VENDOR TAB'!T253)</f>
        <v/>
      </c>
      <c r="AC253" s="119" t="str">
        <f>IF(ISBLANK('New Item VENDOR TAB'!U253),"",'New Item VENDOR TAB'!U253)</f>
        <v/>
      </c>
      <c r="AD253" s="173" t="str">
        <f>IF(ISBLANK('New Item VENDOR TAB'!V253),"",'New Item VENDOR TAB'!V253)</f>
        <v/>
      </c>
      <c r="AE253" s="173" t="str">
        <f>IF(ISBLANK('New Item VENDOR TAB'!W253),"",'New Item VENDOR TAB'!W253)</f>
        <v/>
      </c>
      <c r="AF253" s="174" t="str">
        <f>IF(ISBLANK('New Item VENDOR TAB'!X253),"",'New Item VENDOR TAB'!X253)</f>
        <v/>
      </c>
      <c r="AG253" s="174" t="str">
        <f>IF(ISBLANK('New Item VENDOR TAB'!Y253),"",'New Item VENDOR TAB'!Y253)</f>
        <v/>
      </c>
      <c r="AH253" s="174" t="str">
        <f>IF(ISBLANK('New Item VENDOR TAB'!Z253),"",'New Item VENDOR TAB'!Z253)</f>
        <v/>
      </c>
      <c r="AI253" s="175" t="str">
        <f>IF(ISBLANK('New Item VENDOR TAB'!AA253),"",'New Item VENDOR TAB'!AA253)</f>
        <v/>
      </c>
      <c r="AJ253" s="174" t="str">
        <f>IF(ISBLANK('New Item VENDOR TAB'!AB253),"",'New Item VENDOR TAB'!AB253)</f>
        <v/>
      </c>
      <c r="AK253" s="174" t="str">
        <f>IF(ISBLANK('New Item VENDOR TAB'!AC253),"",'New Item VENDOR TAB'!AC253)</f>
        <v/>
      </c>
      <c r="AL253" s="174" t="str">
        <f>IF(ISBLANK('New Item VENDOR TAB'!AD253),"",'New Item VENDOR TAB'!AD253)</f>
        <v/>
      </c>
      <c r="AM253" s="264">
        <f>IF(ISBLANK('New Item VENDOR TAB'!AE253),"",'New Item VENDOR TAB'!AE253)</f>
        <v>0</v>
      </c>
      <c r="AN253" s="115" t="str">
        <f>IF(ISBLANK('New Item VENDOR TAB'!AF253),"",'New Item VENDOR TAB'!AF253)</f>
        <v/>
      </c>
      <c r="AO253" s="116" t="str">
        <f>IF(ISBLANK('New Item VENDOR TAB'!AG253),"",'New Item VENDOR TAB'!AG253)</f>
        <v/>
      </c>
      <c r="AP253" s="117" t="str">
        <f>IF(ISBLANK('New Item VENDOR TAB'!AH253),"",'New Item VENDOR TAB'!AH253)</f>
        <v/>
      </c>
      <c r="AQ253" s="241" t="str">
        <f>IF(ISBLANK('New Item VENDOR TAB'!AI253),"",'New Item VENDOR TAB'!AI253)</f>
        <v/>
      </c>
      <c r="AR253" s="115" t="str">
        <f>IF(ISBLANK('New Item VENDOR TAB'!AJ253),"",'New Item VENDOR TAB'!AJ253)</f>
        <v/>
      </c>
      <c r="AS253" s="115" t="str">
        <f>IF(ISBLANK('New Item VENDOR TAB'!AK253),"",'New Item VENDOR TAB'!AK253)</f>
        <v/>
      </c>
      <c r="AT253" s="114" t="str">
        <f>IF(ISBLANK('New Item VENDOR TAB'!AL253),"",'New Item VENDOR TAB'!AL253)</f>
        <v xml:space="preserve"> </v>
      </c>
      <c r="AU253" s="220" t="str">
        <f>IF(ISBLANK('New Item VENDOR TAB'!AM253),"",'New Item VENDOR TAB'!AM253)</f>
        <v/>
      </c>
      <c r="AV253" s="253" t="str">
        <f>IF(ISBLANK('New Item VENDOR TAB'!AN253),"",'New Item VENDOR TAB'!AN253)</f>
        <v/>
      </c>
      <c r="AW253" s="253" t="str">
        <f>IF(ISBLANK('New Item VENDOR TAB'!AO253),"",'New Item VENDOR TAB'!AO253)</f>
        <v/>
      </c>
      <c r="AX253" s="179" t="str">
        <f>IF(ISBLANK('New Item VENDOR TAB'!AP253),"",'New Item VENDOR TAB'!AP253)</f>
        <v/>
      </c>
      <c r="AY253" s="179" t="str">
        <f>IF(ISBLANK('New Item VENDOR TAB'!AQ253),"",'New Item VENDOR TAB'!AQ253)</f>
        <v/>
      </c>
      <c r="AZ253" s="179" t="str">
        <f>IF(ISBLANK('New Item VENDOR TAB'!AR253),"",'New Item VENDOR TAB'!AR253)</f>
        <v/>
      </c>
      <c r="BA253" s="179" t="str">
        <f>IF(ISBLANK('New Item VENDOR TAB'!AS253),"",'New Item VENDOR TAB'!AS253)</f>
        <v/>
      </c>
      <c r="BB253" s="179" t="str">
        <f>IF(ISBLANK('New Item VENDOR TAB'!AT253),"",'New Item VENDOR TAB'!AT253)</f>
        <v/>
      </c>
      <c r="BC253" s="179" t="str">
        <f>IF(ISBLANK('New Item VENDOR TAB'!AU253),"",'New Item VENDOR TAB'!AU253)</f>
        <v/>
      </c>
      <c r="BD253" s="261" t="str">
        <f>IF(ISBLANK('New Item VENDOR TAB'!AV253),"",'New Item VENDOR TAB'!AV253)</f>
        <v/>
      </c>
      <c r="BE253" s="118"/>
      <c r="BF253" s="118"/>
      <c r="BG253" s="246"/>
      <c r="BH253" s="111"/>
      <c r="BI253" s="111"/>
      <c r="BJ253" s="111"/>
      <c r="BK253" s="119"/>
      <c r="BL253" s="115"/>
      <c r="BM253" s="115"/>
      <c r="BN253" s="115"/>
      <c r="BO253" s="173"/>
      <c r="BP253" s="274" t="e">
        <f>VLOOKUP(BR253,'Segment Hierarchy'!G:J,3,FALSE)</f>
        <v>#N/A</v>
      </c>
      <c r="BQ253" s="318" t="e">
        <f>(VLOOKUP(BR253,'Segment Hierarchy'!G:J,4,FALSE))</f>
        <v>#N/A</v>
      </c>
      <c r="BR253" s="181"/>
      <c r="BS253" s="114"/>
      <c r="BT253" s="112"/>
      <c r="BU253" s="179"/>
      <c r="BV253" s="244" t="str">
        <f t="shared" si="4"/>
        <v/>
      </c>
      <c r="BW253" s="119"/>
      <c r="BX253" s="118"/>
      <c r="BY253" s="115"/>
      <c r="BZ253" s="115"/>
      <c r="CA253" s="119"/>
      <c r="CB253" s="353"/>
      <c r="CC253" s="372"/>
      <c r="CD253" s="119"/>
      <c r="CE253" s="120"/>
      <c r="CF253" s="120"/>
      <c r="CG253" s="120"/>
      <c r="CH253" s="120"/>
      <c r="CI253" s="120"/>
      <c r="CJ253" s="120"/>
      <c r="CK253" s="263" t="str">
        <f>IF(ISBLANK('New Item VENDOR TAB'!N253),"",'New Item VENDOR TAB'!N253)</f>
        <v/>
      </c>
      <c r="CL253" s="375"/>
      <c r="CM253" s="234"/>
      <c r="CN253" s="120"/>
      <c r="CO253" s="120"/>
      <c r="CP253" s="120"/>
    </row>
    <row r="254" spans="1:94" ht="15.6" customHeight="1">
      <c r="A254" s="107" t="str">
        <f>IF(ISBLANK('New Item VENDOR TAB'!A254),"",'New Item VENDOR TAB'!A254)</f>
        <v/>
      </c>
      <c r="B254" s="128"/>
      <c r="C254" s="107" t="str">
        <f>IF(ISBLANK('New Item VENDOR TAB'!B254),"",'New Item VENDOR TAB'!B254)</f>
        <v/>
      </c>
      <c r="D254" s="128"/>
      <c r="E254" s="128"/>
      <c r="F254" s="108" t="str">
        <f>IF(ISBLANK('New Item VENDOR TAB'!C254),"",'New Item VENDOR TAB'!C254)</f>
        <v/>
      </c>
      <c r="G254" s="111" t="str">
        <f>IF(ISBLANK('New Item VENDOR TAB'!D254),"",'New Item VENDOR TAB'!D254)</f>
        <v/>
      </c>
      <c r="H254" s="108" t="str">
        <f>IF(ISBLANK('New Item VENDOR TAB'!E254),"",'New Item VENDOR TAB'!E254)</f>
        <v/>
      </c>
      <c r="I254" s="260" t="str">
        <f>IF(ISBLANK('New Item VENDOR TAB'!F254),"",'New Item VENDOR TAB'!F254)</f>
        <v/>
      </c>
      <c r="J254" s="110" t="str">
        <f>IF(ISBLANK('New Item VENDOR TAB'!G254),"",'New Item VENDOR TAB'!G254)</f>
        <v/>
      </c>
      <c r="K254" s="110" t="str">
        <f>IF(ISBLANK('New Item VENDOR TAB'!H254),"",'New Item VENDOR TAB'!H254)</f>
        <v/>
      </c>
      <c r="L254" s="111" t="str">
        <f>IF(ISBLANK('New Item VENDOR TAB'!AW254),"",'New Item VENDOR TAB'!AW254)</f>
        <v/>
      </c>
      <c r="M254" s="111" t="str">
        <f>IF(ISBLANK('New Item VENDOR TAB'!AX254),"",'New Item VENDOR TAB'!AX254)</f>
        <v/>
      </c>
      <c r="N254" s="113" t="str">
        <f>IF(ISBLANK('New Item VENDOR TAB'!AY254),"",'New Item VENDOR TAB'!AY254)</f>
        <v/>
      </c>
      <c r="O254" s="173" t="str">
        <f>IF(ISBLANK('New Item VENDOR TAB'!AZ254),"",'New Item VENDOR TAB'!AZ254)</f>
        <v/>
      </c>
      <c r="P254" s="173" t="str">
        <f>IF(ISBLANK('New Item VENDOR TAB'!BA254),"",'New Item VENDOR TAB'!BA254)</f>
        <v/>
      </c>
      <c r="Q254" s="111" t="str">
        <f>IF(ISBLANK('New Item VENDOR TAB'!I254),"",'New Item VENDOR TAB'!I254)</f>
        <v/>
      </c>
      <c r="R254" s="111" t="str">
        <f>IF(ISBLANK('New Item VENDOR TAB'!J254),"",'New Item VENDOR TAB'!J254)</f>
        <v/>
      </c>
      <c r="S254" s="165" t="str">
        <f>IF(ISBLANK('New Item VENDOR TAB'!K254),"",'New Item VENDOR TAB'!K254)</f>
        <v/>
      </c>
      <c r="T254" s="112" t="str">
        <f>IF(ISBLANK('New Item VENDOR TAB'!L254),"",'New Item VENDOR TAB'!L254)</f>
        <v/>
      </c>
      <c r="U254" s="114" t="str">
        <f>IF(ISBLANK('New Item VENDOR TAB'!M254),"",'New Item VENDOR TAB'!M254)</f>
        <v/>
      </c>
      <c r="V254" s="115" t="str">
        <f>IF(ISBLANK('New Item VENDOR TAB'!N254),"",'New Item VENDOR TAB'!N254)</f>
        <v/>
      </c>
      <c r="W254" s="115" t="str">
        <f>IF(ISBLANK('New Item VENDOR TAB'!O254),"",'New Item VENDOR TAB'!O254)</f>
        <v/>
      </c>
      <c r="X254" s="170" t="str">
        <f>IF(ISBLANK('New Item VENDOR TAB'!P254),"",'New Item VENDOR TAB'!P254)</f>
        <v/>
      </c>
      <c r="Y254" s="240" t="str">
        <f>IF(ISBLANK('New Item VENDOR TAB'!Q254),"",'New Item VENDOR TAB'!Q254)</f>
        <v/>
      </c>
      <c r="Z254" s="113" t="str">
        <f>IF(ISBLANK('New Item VENDOR TAB'!R254),"",'New Item VENDOR TAB'!R254)</f>
        <v/>
      </c>
      <c r="AA254" s="113" t="str">
        <f>IF(ISBLANK('New Item VENDOR TAB'!S254),"",'New Item VENDOR TAB'!S254)</f>
        <v/>
      </c>
      <c r="AB254" s="119" t="str">
        <f>IF(ISBLANK('New Item VENDOR TAB'!T254),"",'New Item VENDOR TAB'!T254)</f>
        <v/>
      </c>
      <c r="AC254" s="119" t="str">
        <f>IF(ISBLANK('New Item VENDOR TAB'!U254),"",'New Item VENDOR TAB'!U254)</f>
        <v/>
      </c>
      <c r="AD254" s="173" t="str">
        <f>IF(ISBLANK('New Item VENDOR TAB'!V254),"",'New Item VENDOR TAB'!V254)</f>
        <v/>
      </c>
      <c r="AE254" s="173" t="str">
        <f>IF(ISBLANK('New Item VENDOR TAB'!W254),"",'New Item VENDOR TAB'!W254)</f>
        <v/>
      </c>
      <c r="AF254" s="174" t="str">
        <f>IF(ISBLANK('New Item VENDOR TAB'!X254),"",'New Item VENDOR TAB'!X254)</f>
        <v/>
      </c>
      <c r="AG254" s="174" t="str">
        <f>IF(ISBLANK('New Item VENDOR TAB'!Y254),"",'New Item VENDOR TAB'!Y254)</f>
        <v/>
      </c>
      <c r="AH254" s="174" t="str">
        <f>IF(ISBLANK('New Item VENDOR TAB'!Z254),"",'New Item VENDOR TAB'!Z254)</f>
        <v/>
      </c>
      <c r="AI254" s="175" t="str">
        <f>IF(ISBLANK('New Item VENDOR TAB'!AA254),"",'New Item VENDOR TAB'!AA254)</f>
        <v/>
      </c>
      <c r="AJ254" s="174" t="str">
        <f>IF(ISBLANK('New Item VENDOR TAB'!AB254),"",'New Item VENDOR TAB'!AB254)</f>
        <v/>
      </c>
      <c r="AK254" s="174" t="str">
        <f>IF(ISBLANK('New Item VENDOR TAB'!AC254),"",'New Item VENDOR TAB'!AC254)</f>
        <v/>
      </c>
      <c r="AL254" s="174" t="str">
        <f>IF(ISBLANK('New Item VENDOR TAB'!AD254),"",'New Item VENDOR TAB'!AD254)</f>
        <v/>
      </c>
      <c r="AM254" s="264">
        <f>IF(ISBLANK('New Item VENDOR TAB'!AE254),"",'New Item VENDOR TAB'!AE254)</f>
        <v>0</v>
      </c>
      <c r="AN254" s="115" t="str">
        <f>IF(ISBLANK('New Item VENDOR TAB'!AF254),"",'New Item VENDOR TAB'!AF254)</f>
        <v/>
      </c>
      <c r="AO254" s="116" t="str">
        <f>IF(ISBLANK('New Item VENDOR TAB'!AG254),"",'New Item VENDOR TAB'!AG254)</f>
        <v/>
      </c>
      <c r="AP254" s="117" t="str">
        <f>IF(ISBLANK('New Item VENDOR TAB'!AH254),"",'New Item VENDOR TAB'!AH254)</f>
        <v/>
      </c>
      <c r="AQ254" s="241" t="str">
        <f>IF(ISBLANK('New Item VENDOR TAB'!AI254),"",'New Item VENDOR TAB'!AI254)</f>
        <v/>
      </c>
      <c r="AR254" s="115" t="str">
        <f>IF(ISBLANK('New Item VENDOR TAB'!AJ254),"",'New Item VENDOR TAB'!AJ254)</f>
        <v/>
      </c>
      <c r="AS254" s="115" t="str">
        <f>IF(ISBLANK('New Item VENDOR TAB'!AK254),"",'New Item VENDOR TAB'!AK254)</f>
        <v/>
      </c>
      <c r="AT254" s="114" t="str">
        <f>IF(ISBLANK('New Item VENDOR TAB'!AL254),"",'New Item VENDOR TAB'!AL254)</f>
        <v xml:space="preserve"> </v>
      </c>
      <c r="AU254" s="220" t="str">
        <f>IF(ISBLANK('New Item VENDOR TAB'!AM254),"",'New Item VENDOR TAB'!AM254)</f>
        <v/>
      </c>
      <c r="AV254" s="253" t="str">
        <f>IF(ISBLANK('New Item VENDOR TAB'!AN254),"",'New Item VENDOR TAB'!AN254)</f>
        <v/>
      </c>
      <c r="AW254" s="253" t="str">
        <f>IF(ISBLANK('New Item VENDOR TAB'!AO254),"",'New Item VENDOR TAB'!AO254)</f>
        <v/>
      </c>
      <c r="AX254" s="179" t="str">
        <f>IF(ISBLANK('New Item VENDOR TAB'!AP254),"",'New Item VENDOR TAB'!AP254)</f>
        <v/>
      </c>
      <c r="AY254" s="179" t="str">
        <f>IF(ISBLANK('New Item VENDOR TAB'!AQ254),"",'New Item VENDOR TAB'!AQ254)</f>
        <v/>
      </c>
      <c r="AZ254" s="179" t="str">
        <f>IF(ISBLANK('New Item VENDOR TAB'!AR254),"",'New Item VENDOR TAB'!AR254)</f>
        <v/>
      </c>
      <c r="BA254" s="179" t="str">
        <f>IF(ISBLANK('New Item VENDOR TAB'!AS254),"",'New Item VENDOR TAB'!AS254)</f>
        <v/>
      </c>
      <c r="BB254" s="179" t="str">
        <f>IF(ISBLANK('New Item VENDOR TAB'!AT254),"",'New Item VENDOR TAB'!AT254)</f>
        <v/>
      </c>
      <c r="BC254" s="179" t="str">
        <f>IF(ISBLANK('New Item VENDOR TAB'!AU254),"",'New Item VENDOR TAB'!AU254)</f>
        <v/>
      </c>
      <c r="BD254" s="261" t="str">
        <f>IF(ISBLANK('New Item VENDOR TAB'!AV254),"",'New Item VENDOR TAB'!AV254)</f>
        <v/>
      </c>
      <c r="BE254" s="118"/>
      <c r="BF254" s="118"/>
      <c r="BG254" s="246"/>
      <c r="BH254" s="111"/>
      <c r="BI254" s="111"/>
      <c r="BJ254" s="111"/>
      <c r="BK254" s="119"/>
      <c r="BL254" s="115"/>
      <c r="BM254" s="115"/>
      <c r="BN254" s="115"/>
      <c r="BO254" s="173"/>
      <c r="BP254" s="274" t="e">
        <f>VLOOKUP(BR254,'Segment Hierarchy'!G:J,3,FALSE)</f>
        <v>#N/A</v>
      </c>
      <c r="BQ254" s="318" t="e">
        <f>(VLOOKUP(BR254,'Segment Hierarchy'!G:J,4,FALSE))</f>
        <v>#N/A</v>
      </c>
      <c r="BR254" s="181"/>
      <c r="BS254" s="114"/>
      <c r="BT254" s="112"/>
      <c r="BU254" s="179"/>
      <c r="BV254" s="244" t="str">
        <f t="shared" si="4"/>
        <v/>
      </c>
      <c r="BW254" s="119"/>
      <c r="BX254" s="118"/>
      <c r="BY254" s="115"/>
      <c r="BZ254" s="115"/>
      <c r="CA254" s="119"/>
      <c r="CB254" s="353"/>
      <c r="CC254" s="372"/>
      <c r="CD254" s="119"/>
      <c r="CE254" s="120"/>
      <c r="CF254" s="120"/>
      <c r="CG254" s="120"/>
      <c r="CH254" s="120"/>
      <c r="CI254" s="120"/>
      <c r="CJ254" s="120"/>
      <c r="CK254" s="263" t="str">
        <f>IF(ISBLANK('New Item VENDOR TAB'!N254),"",'New Item VENDOR TAB'!N254)</f>
        <v/>
      </c>
      <c r="CL254" s="375"/>
      <c r="CM254" s="234"/>
      <c r="CN254" s="120"/>
      <c r="CO254" s="120"/>
      <c r="CP254" s="120"/>
    </row>
    <row r="255" spans="1:94" ht="15.6" customHeight="1">
      <c r="A255" s="107" t="str">
        <f>IF(ISBLANK('New Item VENDOR TAB'!A255),"",'New Item VENDOR TAB'!A255)</f>
        <v/>
      </c>
      <c r="B255" s="128"/>
      <c r="C255" s="107" t="str">
        <f>IF(ISBLANK('New Item VENDOR TAB'!B255),"",'New Item VENDOR TAB'!B255)</f>
        <v/>
      </c>
      <c r="D255" s="128"/>
      <c r="E255" s="128"/>
      <c r="F255" s="108" t="str">
        <f>IF(ISBLANK('New Item VENDOR TAB'!C255),"",'New Item VENDOR TAB'!C255)</f>
        <v/>
      </c>
      <c r="G255" s="111" t="str">
        <f>IF(ISBLANK('New Item VENDOR TAB'!D255),"",'New Item VENDOR TAB'!D255)</f>
        <v/>
      </c>
      <c r="H255" s="108" t="str">
        <f>IF(ISBLANK('New Item VENDOR TAB'!E255),"",'New Item VENDOR TAB'!E255)</f>
        <v/>
      </c>
      <c r="I255" s="260" t="str">
        <f>IF(ISBLANK('New Item VENDOR TAB'!F255),"",'New Item VENDOR TAB'!F255)</f>
        <v/>
      </c>
      <c r="J255" s="110" t="str">
        <f>IF(ISBLANK('New Item VENDOR TAB'!G255),"",'New Item VENDOR TAB'!G255)</f>
        <v/>
      </c>
      <c r="K255" s="110" t="str">
        <f>IF(ISBLANK('New Item VENDOR TAB'!H255),"",'New Item VENDOR TAB'!H255)</f>
        <v/>
      </c>
      <c r="L255" s="111" t="str">
        <f>IF(ISBLANK('New Item VENDOR TAB'!AW255),"",'New Item VENDOR TAB'!AW255)</f>
        <v/>
      </c>
      <c r="M255" s="111" t="str">
        <f>IF(ISBLANK('New Item VENDOR TAB'!AX255),"",'New Item VENDOR TAB'!AX255)</f>
        <v/>
      </c>
      <c r="N255" s="113" t="str">
        <f>IF(ISBLANK('New Item VENDOR TAB'!AY255),"",'New Item VENDOR TAB'!AY255)</f>
        <v/>
      </c>
      <c r="O255" s="173" t="str">
        <f>IF(ISBLANK('New Item VENDOR TAB'!AZ255),"",'New Item VENDOR TAB'!AZ255)</f>
        <v/>
      </c>
      <c r="P255" s="173" t="str">
        <f>IF(ISBLANK('New Item VENDOR TAB'!BA255),"",'New Item VENDOR TAB'!BA255)</f>
        <v/>
      </c>
      <c r="Q255" s="111" t="str">
        <f>IF(ISBLANK('New Item VENDOR TAB'!I255),"",'New Item VENDOR TAB'!I255)</f>
        <v/>
      </c>
      <c r="R255" s="111" t="str">
        <f>IF(ISBLANK('New Item VENDOR TAB'!J255),"",'New Item VENDOR TAB'!J255)</f>
        <v/>
      </c>
      <c r="S255" s="165" t="str">
        <f>IF(ISBLANK('New Item VENDOR TAB'!K255),"",'New Item VENDOR TAB'!K255)</f>
        <v/>
      </c>
      <c r="T255" s="112" t="str">
        <f>IF(ISBLANK('New Item VENDOR TAB'!L255),"",'New Item VENDOR TAB'!L255)</f>
        <v/>
      </c>
      <c r="U255" s="114" t="str">
        <f>IF(ISBLANK('New Item VENDOR TAB'!M255),"",'New Item VENDOR TAB'!M255)</f>
        <v/>
      </c>
      <c r="V255" s="115" t="str">
        <f>IF(ISBLANK('New Item VENDOR TAB'!N255),"",'New Item VENDOR TAB'!N255)</f>
        <v/>
      </c>
      <c r="W255" s="115" t="str">
        <f>IF(ISBLANK('New Item VENDOR TAB'!O255),"",'New Item VENDOR TAB'!O255)</f>
        <v/>
      </c>
      <c r="X255" s="170" t="str">
        <f>IF(ISBLANK('New Item VENDOR TAB'!P255),"",'New Item VENDOR TAB'!P255)</f>
        <v/>
      </c>
      <c r="Y255" s="240" t="str">
        <f>IF(ISBLANK('New Item VENDOR TAB'!Q255),"",'New Item VENDOR TAB'!Q255)</f>
        <v/>
      </c>
      <c r="Z255" s="113" t="str">
        <f>IF(ISBLANK('New Item VENDOR TAB'!R255),"",'New Item VENDOR TAB'!R255)</f>
        <v/>
      </c>
      <c r="AA255" s="113" t="str">
        <f>IF(ISBLANK('New Item VENDOR TAB'!S255),"",'New Item VENDOR TAB'!S255)</f>
        <v/>
      </c>
      <c r="AB255" s="119" t="str">
        <f>IF(ISBLANK('New Item VENDOR TAB'!T255),"",'New Item VENDOR TAB'!T255)</f>
        <v/>
      </c>
      <c r="AC255" s="119" t="str">
        <f>IF(ISBLANK('New Item VENDOR TAB'!U255),"",'New Item VENDOR TAB'!U255)</f>
        <v/>
      </c>
      <c r="AD255" s="173" t="str">
        <f>IF(ISBLANK('New Item VENDOR TAB'!V255),"",'New Item VENDOR TAB'!V255)</f>
        <v/>
      </c>
      <c r="AE255" s="173" t="str">
        <f>IF(ISBLANK('New Item VENDOR TAB'!W255),"",'New Item VENDOR TAB'!W255)</f>
        <v/>
      </c>
      <c r="AF255" s="174" t="str">
        <f>IF(ISBLANK('New Item VENDOR TAB'!X255),"",'New Item VENDOR TAB'!X255)</f>
        <v/>
      </c>
      <c r="AG255" s="174" t="str">
        <f>IF(ISBLANK('New Item VENDOR TAB'!Y255),"",'New Item VENDOR TAB'!Y255)</f>
        <v/>
      </c>
      <c r="AH255" s="174" t="str">
        <f>IF(ISBLANK('New Item VENDOR TAB'!Z255),"",'New Item VENDOR TAB'!Z255)</f>
        <v/>
      </c>
      <c r="AI255" s="175" t="str">
        <f>IF(ISBLANK('New Item VENDOR TAB'!AA255),"",'New Item VENDOR TAB'!AA255)</f>
        <v/>
      </c>
      <c r="AJ255" s="174" t="str">
        <f>IF(ISBLANK('New Item VENDOR TAB'!AB255),"",'New Item VENDOR TAB'!AB255)</f>
        <v/>
      </c>
      <c r="AK255" s="174" t="str">
        <f>IF(ISBLANK('New Item VENDOR TAB'!AC255),"",'New Item VENDOR TAB'!AC255)</f>
        <v/>
      </c>
      <c r="AL255" s="174" t="str">
        <f>IF(ISBLANK('New Item VENDOR TAB'!AD255),"",'New Item VENDOR TAB'!AD255)</f>
        <v/>
      </c>
      <c r="AM255" s="264">
        <f>IF(ISBLANK('New Item VENDOR TAB'!AE255),"",'New Item VENDOR TAB'!AE255)</f>
        <v>0</v>
      </c>
      <c r="AN255" s="115" t="str">
        <f>IF(ISBLANK('New Item VENDOR TAB'!AF255),"",'New Item VENDOR TAB'!AF255)</f>
        <v/>
      </c>
      <c r="AO255" s="116" t="str">
        <f>IF(ISBLANK('New Item VENDOR TAB'!AG255),"",'New Item VENDOR TAB'!AG255)</f>
        <v/>
      </c>
      <c r="AP255" s="117" t="str">
        <f>IF(ISBLANK('New Item VENDOR TAB'!AH255),"",'New Item VENDOR TAB'!AH255)</f>
        <v/>
      </c>
      <c r="AQ255" s="241" t="str">
        <f>IF(ISBLANK('New Item VENDOR TAB'!AI255),"",'New Item VENDOR TAB'!AI255)</f>
        <v/>
      </c>
      <c r="AR255" s="115" t="str">
        <f>IF(ISBLANK('New Item VENDOR TAB'!AJ255),"",'New Item VENDOR TAB'!AJ255)</f>
        <v/>
      </c>
      <c r="AS255" s="115" t="str">
        <f>IF(ISBLANK('New Item VENDOR TAB'!AK255),"",'New Item VENDOR TAB'!AK255)</f>
        <v/>
      </c>
      <c r="AT255" s="114" t="str">
        <f>IF(ISBLANK('New Item VENDOR TAB'!AL255),"",'New Item VENDOR TAB'!AL255)</f>
        <v xml:space="preserve"> </v>
      </c>
      <c r="AU255" s="220" t="str">
        <f>IF(ISBLANK('New Item VENDOR TAB'!AM255),"",'New Item VENDOR TAB'!AM255)</f>
        <v/>
      </c>
      <c r="AV255" s="253" t="str">
        <f>IF(ISBLANK('New Item VENDOR TAB'!AN255),"",'New Item VENDOR TAB'!AN255)</f>
        <v/>
      </c>
      <c r="AW255" s="253" t="str">
        <f>IF(ISBLANK('New Item VENDOR TAB'!AO255),"",'New Item VENDOR TAB'!AO255)</f>
        <v/>
      </c>
      <c r="AX255" s="179" t="str">
        <f>IF(ISBLANK('New Item VENDOR TAB'!AP255),"",'New Item VENDOR TAB'!AP255)</f>
        <v/>
      </c>
      <c r="AY255" s="179" t="str">
        <f>IF(ISBLANK('New Item VENDOR TAB'!AQ255),"",'New Item VENDOR TAB'!AQ255)</f>
        <v/>
      </c>
      <c r="AZ255" s="179" t="str">
        <f>IF(ISBLANK('New Item VENDOR TAB'!AR255),"",'New Item VENDOR TAB'!AR255)</f>
        <v/>
      </c>
      <c r="BA255" s="179" t="str">
        <f>IF(ISBLANK('New Item VENDOR TAB'!AS255),"",'New Item VENDOR TAB'!AS255)</f>
        <v/>
      </c>
      <c r="BB255" s="179" t="str">
        <f>IF(ISBLANK('New Item VENDOR TAB'!AT255),"",'New Item VENDOR TAB'!AT255)</f>
        <v/>
      </c>
      <c r="BC255" s="179" t="str">
        <f>IF(ISBLANK('New Item VENDOR TAB'!AU255),"",'New Item VENDOR TAB'!AU255)</f>
        <v/>
      </c>
      <c r="BD255" s="261" t="str">
        <f>IF(ISBLANK('New Item VENDOR TAB'!AV255),"",'New Item VENDOR TAB'!AV255)</f>
        <v/>
      </c>
      <c r="BE255" s="118"/>
      <c r="BF255" s="118"/>
      <c r="BG255" s="246"/>
      <c r="BH255" s="111"/>
      <c r="BI255" s="111"/>
      <c r="BJ255" s="111"/>
      <c r="BK255" s="119"/>
      <c r="BL255" s="115"/>
      <c r="BM255" s="115"/>
      <c r="BN255" s="115"/>
      <c r="BO255" s="173"/>
      <c r="BP255" s="274" t="e">
        <f>VLOOKUP(BR255,'Segment Hierarchy'!G:J,3,FALSE)</f>
        <v>#N/A</v>
      </c>
      <c r="BQ255" s="318" t="e">
        <f>(VLOOKUP(BR255,'Segment Hierarchy'!G:J,4,FALSE))</f>
        <v>#N/A</v>
      </c>
      <c r="BR255" s="181"/>
      <c r="BS255" s="114"/>
      <c r="BT255" s="112"/>
      <c r="BU255" s="179"/>
      <c r="BV255" s="244" t="str">
        <f t="shared" si="4"/>
        <v/>
      </c>
      <c r="BW255" s="119"/>
      <c r="BX255" s="118"/>
      <c r="BY255" s="115"/>
      <c r="BZ255" s="115"/>
      <c r="CA255" s="119"/>
      <c r="CB255" s="353"/>
      <c r="CC255" s="372"/>
      <c r="CD255" s="119"/>
      <c r="CE255" s="120"/>
      <c r="CF255" s="120"/>
      <c r="CG255" s="120"/>
      <c r="CH255" s="120"/>
      <c r="CI255" s="120"/>
      <c r="CJ255" s="120"/>
      <c r="CK255" s="263" t="str">
        <f>IF(ISBLANK('New Item VENDOR TAB'!N255),"",'New Item VENDOR TAB'!N255)</f>
        <v/>
      </c>
      <c r="CL255" s="375"/>
      <c r="CM255" s="234"/>
      <c r="CN255" s="120"/>
      <c r="CO255" s="120"/>
      <c r="CP255" s="120"/>
    </row>
    <row r="256" spans="1:94" ht="15.6" customHeight="1">
      <c r="A256" s="107" t="str">
        <f>IF(ISBLANK('New Item VENDOR TAB'!A256),"",'New Item VENDOR TAB'!A256)</f>
        <v/>
      </c>
      <c r="B256" s="128"/>
      <c r="C256" s="107" t="str">
        <f>IF(ISBLANK('New Item VENDOR TAB'!B256),"",'New Item VENDOR TAB'!B256)</f>
        <v/>
      </c>
      <c r="D256" s="128"/>
      <c r="E256" s="128"/>
      <c r="F256" s="108" t="str">
        <f>IF(ISBLANK('New Item VENDOR TAB'!C256),"",'New Item VENDOR TAB'!C256)</f>
        <v/>
      </c>
      <c r="G256" s="111" t="str">
        <f>IF(ISBLANK('New Item VENDOR TAB'!D256),"",'New Item VENDOR TAB'!D256)</f>
        <v/>
      </c>
      <c r="H256" s="108" t="str">
        <f>IF(ISBLANK('New Item VENDOR TAB'!E256),"",'New Item VENDOR TAB'!E256)</f>
        <v/>
      </c>
      <c r="I256" s="260" t="str">
        <f>IF(ISBLANK('New Item VENDOR TAB'!F256),"",'New Item VENDOR TAB'!F256)</f>
        <v/>
      </c>
      <c r="J256" s="110" t="str">
        <f>IF(ISBLANK('New Item VENDOR TAB'!G256),"",'New Item VENDOR TAB'!G256)</f>
        <v/>
      </c>
      <c r="K256" s="110" t="str">
        <f>IF(ISBLANK('New Item VENDOR TAB'!H256),"",'New Item VENDOR TAB'!H256)</f>
        <v/>
      </c>
      <c r="L256" s="111" t="str">
        <f>IF(ISBLANK('New Item VENDOR TAB'!AW256),"",'New Item VENDOR TAB'!AW256)</f>
        <v/>
      </c>
      <c r="M256" s="111" t="str">
        <f>IF(ISBLANK('New Item VENDOR TAB'!AX256),"",'New Item VENDOR TAB'!AX256)</f>
        <v/>
      </c>
      <c r="N256" s="113" t="str">
        <f>IF(ISBLANK('New Item VENDOR TAB'!AY256),"",'New Item VENDOR TAB'!AY256)</f>
        <v/>
      </c>
      <c r="O256" s="173" t="str">
        <f>IF(ISBLANK('New Item VENDOR TAB'!AZ256),"",'New Item VENDOR TAB'!AZ256)</f>
        <v/>
      </c>
      <c r="P256" s="173" t="str">
        <f>IF(ISBLANK('New Item VENDOR TAB'!BA256),"",'New Item VENDOR TAB'!BA256)</f>
        <v/>
      </c>
      <c r="Q256" s="111" t="str">
        <f>IF(ISBLANK('New Item VENDOR TAB'!I256),"",'New Item VENDOR TAB'!I256)</f>
        <v/>
      </c>
      <c r="R256" s="111" t="str">
        <f>IF(ISBLANK('New Item VENDOR TAB'!J256),"",'New Item VENDOR TAB'!J256)</f>
        <v/>
      </c>
      <c r="S256" s="165" t="str">
        <f>IF(ISBLANK('New Item VENDOR TAB'!K256),"",'New Item VENDOR TAB'!K256)</f>
        <v/>
      </c>
      <c r="T256" s="112" t="str">
        <f>IF(ISBLANK('New Item VENDOR TAB'!L256),"",'New Item VENDOR TAB'!L256)</f>
        <v/>
      </c>
      <c r="U256" s="114" t="str">
        <f>IF(ISBLANK('New Item VENDOR TAB'!M256),"",'New Item VENDOR TAB'!M256)</f>
        <v/>
      </c>
      <c r="V256" s="115" t="str">
        <f>IF(ISBLANK('New Item VENDOR TAB'!N256),"",'New Item VENDOR TAB'!N256)</f>
        <v/>
      </c>
      <c r="W256" s="115" t="str">
        <f>IF(ISBLANK('New Item VENDOR TAB'!O256),"",'New Item VENDOR TAB'!O256)</f>
        <v/>
      </c>
      <c r="X256" s="170" t="str">
        <f>IF(ISBLANK('New Item VENDOR TAB'!P256),"",'New Item VENDOR TAB'!P256)</f>
        <v/>
      </c>
      <c r="Y256" s="240" t="str">
        <f>IF(ISBLANK('New Item VENDOR TAB'!Q256),"",'New Item VENDOR TAB'!Q256)</f>
        <v/>
      </c>
      <c r="Z256" s="113" t="str">
        <f>IF(ISBLANK('New Item VENDOR TAB'!R256),"",'New Item VENDOR TAB'!R256)</f>
        <v/>
      </c>
      <c r="AA256" s="113" t="str">
        <f>IF(ISBLANK('New Item VENDOR TAB'!S256),"",'New Item VENDOR TAB'!S256)</f>
        <v/>
      </c>
      <c r="AB256" s="119" t="str">
        <f>IF(ISBLANK('New Item VENDOR TAB'!T256),"",'New Item VENDOR TAB'!T256)</f>
        <v/>
      </c>
      <c r="AC256" s="119" t="str">
        <f>IF(ISBLANK('New Item VENDOR TAB'!U256),"",'New Item VENDOR TAB'!U256)</f>
        <v/>
      </c>
      <c r="AD256" s="173" t="str">
        <f>IF(ISBLANK('New Item VENDOR TAB'!V256),"",'New Item VENDOR TAB'!V256)</f>
        <v/>
      </c>
      <c r="AE256" s="173" t="str">
        <f>IF(ISBLANK('New Item VENDOR TAB'!W256),"",'New Item VENDOR TAB'!W256)</f>
        <v/>
      </c>
      <c r="AF256" s="174" t="str">
        <f>IF(ISBLANK('New Item VENDOR TAB'!X256),"",'New Item VENDOR TAB'!X256)</f>
        <v/>
      </c>
      <c r="AG256" s="174" t="str">
        <f>IF(ISBLANK('New Item VENDOR TAB'!Y256),"",'New Item VENDOR TAB'!Y256)</f>
        <v/>
      </c>
      <c r="AH256" s="174" t="str">
        <f>IF(ISBLANK('New Item VENDOR TAB'!Z256),"",'New Item VENDOR TAB'!Z256)</f>
        <v/>
      </c>
      <c r="AI256" s="175" t="str">
        <f>IF(ISBLANK('New Item VENDOR TAB'!AA256),"",'New Item VENDOR TAB'!AA256)</f>
        <v/>
      </c>
      <c r="AJ256" s="174" t="str">
        <f>IF(ISBLANK('New Item VENDOR TAB'!AB256),"",'New Item VENDOR TAB'!AB256)</f>
        <v/>
      </c>
      <c r="AK256" s="174" t="str">
        <f>IF(ISBLANK('New Item VENDOR TAB'!AC256),"",'New Item VENDOR TAB'!AC256)</f>
        <v/>
      </c>
      <c r="AL256" s="174" t="str">
        <f>IF(ISBLANK('New Item VENDOR TAB'!AD256),"",'New Item VENDOR TAB'!AD256)</f>
        <v/>
      </c>
      <c r="AM256" s="264">
        <f>IF(ISBLANK('New Item VENDOR TAB'!AE256),"",'New Item VENDOR TAB'!AE256)</f>
        <v>0</v>
      </c>
      <c r="AN256" s="115" t="str">
        <f>IF(ISBLANK('New Item VENDOR TAB'!AF256),"",'New Item VENDOR TAB'!AF256)</f>
        <v/>
      </c>
      <c r="AO256" s="116" t="str">
        <f>IF(ISBLANK('New Item VENDOR TAB'!AG256),"",'New Item VENDOR TAB'!AG256)</f>
        <v/>
      </c>
      <c r="AP256" s="117" t="str">
        <f>IF(ISBLANK('New Item VENDOR TAB'!AH256),"",'New Item VENDOR TAB'!AH256)</f>
        <v/>
      </c>
      <c r="AQ256" s="241" t="str">
        <f>IF(ISBLANK('New Item VENDOR TAB'!AI256),"",'New Item VENDOR TAB'!AI256)</f>
        <v/>
      </c>
      <c r="AR256" s="115" t="str">
        <f>IF(ISBLANK('New Item VENDOR TAB'!AJ256),"",'New Item VENDOR TAB'!AJ256)</f>
        <v/>
      </c>
      <c r="AS256" s="115" t="str">
        <f>IF(ISBLANK('New Item VENDOR TAB'!AK256),"",'New Item VENDOR TAB'!AK256)</f>
        <v/>
      </c>
      <c r="AT256" s="114" t="str">
        <f>IF(ISBLANK('New Item VENDOR TAB'!AL256),"",'New Item VENDOR TAB'!AL256)</f>
        <v xml:space="preserve"> </v>
      </c>
      <c r="AU256" s="220" t="str">
        <f>IF(ISBLANK('New Item VENDOR TAB'!AM256),"",'New Item VENDOR TAB'!AM256)</f>
        <v/>
      </c>
      <c r="AV256" s="253" t="str">
        <f>IF(ISBLANK('New Item VENDOR TAB'!AN256),"",'New Item VENDOR TAB'!AN256)</f>
        <v/>
      </c>
      <c r="AW256" s="253" t="str">
        <f>IF(ISBLANK('New Item VENDOR TAB'!AO256),"",'New Item VENDOR TAB'!AO256)</f>
        <v/>
      </c>
      <c r="AX256" s="179" t="str">
        <f>IF(ISBLANK('New Item VENDOR TAB'!AP256),"",'New Item VENDOR TAB'!AP256)</f>
        <v/>
      </c>
      <c r="AY256" s="179" t="str">
        <f>IF(ISBLANK('New Item VENDOR TAB'!AQ256),"",'New Item VENDOR TAB'!AQ256)</f>
        <v/>
      </c>
      <c r="AZ256" s="179" t="str">
        <f>IF(ISBLANK('New Item VENDOR TAB'!AR256),"",'New Item VENDOR TAB'!AR256)</f>
        <v/>
      </c>
      <c r="BA256" s="179" t="str">
        <f>IF(ISBLANK('New Item VENDOR TAB'!AS256),"",'New Item VENDOR TAB'!AS256)</f>
        <v/>
      </c>
      <c r="BB256" s="179" t="str">
        <f>IF(ISBLANK('New Item VENDOR TAB'!AT256),"",'New Item VENDOR TAB'!AT256)</f>
        <v/>
      </c>
      <c r="BC256" s="179" t="str">
        <f>IF(ISBLANK('New Item VENDOR TAB'!AU256),"",'New Item VENDOR TAB'!AU256)</f>
        <v/>
      </c>
      <c r="BD256" s="261" t="str">
        <f>IF(ISBLANK('New Item VENDOR TAB'!AV256),"",'New Item VENDOR TAB'!AV256)</f>
        <v/>
      </c>
      <c r="BE256" s="118"/>
      <c r="BF256" s="118"/>
      <c r="BG256" s="246"/>
      <c r="BH256" s="111"/>
      <c r="BI256" s="111"/>
      <c r="BJ256" s="111"/>
      <c r="BK256" s="119"/>
      <c r="BL256" s="115"/>
      <c r="BM256" s="115"/>
      <c r="BN256" s="115"/>
      <c r="BO256" s="173"/>
      <c r="BP256" s="274" t="e">
        <f>VLOOKUP(BR256,'Segment Hierarchy'!G:J,3,FALSE)</f>
        <v>#N/A</v>
      </c>
      <c r="BQ256" s="318" t="e">
        <f>(VLOOKUP(BR256,'Segment Hierarchy'!G:J,4,FALSE))</f>
        <v>#N/A</v>
      </c>
      <c r="BR256" s="181"/>
      <c r="BS256" s="114"/>
      <c r="BT256" s="112"/>
      <c r="BU256" s="179"/>
      <c r="BV256" s="244" t="str">
        <f t="shared" si="4"/>
        <v/>
      </c>
      <c r="BW256" s="119"/>
      <c r="BX256" s="118"/>
      <c r="BY256" s="115"/>
      <c r="BZ256" s="115"/>
      <c r="CA256" s="119"/>
      <c r="CB256" s="353"/>
      <c r="CC256" s="372"/>
      <c r="CD256" s="119"/>
      <c r="CE256" s="120"/>
      <c r="CF256" s="120"/>
      <c r="CG256" s="120"/>
      <c r="CH256" s="120"/>
      <c r="CI256" s="120"/>
      <c r="CJ256" s="120"/>
      <c r="CK256" s="263" t="str">
        <f>IF(ISBLANK('New Item VENDOR TAB'!N256),"",'New Item VENDOR TAB'!N256)</f>
        <v/>
      </c>
      <c r="CL256" s="375"/>
      <c r="CM256" s="234"/>
      <c r="CN256" s="120"/>
      <c r="CO256" s="120"/>
      <c r="CP256" s="120"/>
    </row>
    <row r="257" spans="1:94" ht="15.6" customHeight="1">
      <c r="A257" s="107" t="str">
        <f>IF(ISBLANK('New Item VENDOR TAB'!A257),"",'New Item VENDOR TAB'!A257)</f>
        <v/>
      </c>
      <c r="B257" s="128"/>
      <c r="C257" s="107" t="str">
        <f>IF(ISBLANK('New Item VENDOR TAB'!B257),"",'New Item VENDOR TAB'!B257)</f>
        <v/>
      </c>
      <c r="D257" s="128"/>
      <c r="E257" s="128"/>
      <c r="F257" s="108" t="str">
        <f>IF(ISBLANK('New Item VENDOR TAB'!C257),"",'New Item VENDOR TAB'!C257)</f>
        <v/>
      </c>
      <c r="G257" s="111" t="str">
        <f>IF(ISBLANK('New Item VENDOR TAB'!D257),"",'New Item VENDOR TAB'!D257)</f>
        <v/>
      </c>
      <c r="H257" s="108" t="str">
        <f>IF(ISBLANK('New Item VENDOR TAB'!E257),"",'New Item VENDOR TAB'!E257)</f>
        <v/>
      </c>
      <c r="I257" s="260" t="str">
        <f>IF(ISBLANK('New Item VENDOR TAB'!F257),"",'New Item VENDOR TAB'!F257)</f>
        <v/>
      </c>
      <c r="J257" s="110" t="str">
        <f>IF(ISBLANK('New Item VENDOR TAB'!G257),"",'New Item VENDOR TAB'!G257)</f>
        <v/>
      </c>
      <c r="K257" s="110" t="str">
        <f>IF(ISBLANK('New Item VENDOR TAB'!H257),"",'New Item VENDOR TAB'!H257)</f>
        <v/>
      </c>
      <c r="L257" s="111" t="str">
        <f>IF(ISBLANK('New Item VENDOR TAB'!AW257),"",'New Item VENDOR TAB'!AW257)</f>
        <v/>
      </c>
      <c r="M257" s="111" t="str">
        <f>IF(ISBLANK('New Item VENDOR TAB'!AX257),"",'New Item VENDOR TAB'!AX257)</f>
        <v/>
      </c>
      <c r="N257" s="113" t="str">
        <f>IF(ISBLANK('New Item VENDOR TAB'!AY257),"",'New Item VENDOR TAB'!AY257)</f>
        <v/>
      </c>
      <c r="O257" s="173" t="str">
        <f>IF(ISBLANK('New Item VENDOR TAB'!AZ257),"",'New Item VENDOR TAB'!AZ257)</f>
        <v/>
      </c>
      <c r="P257" s="173" t="str">
        <f>IF(ISBLANK('New Item VENDOR TAB'!BA257),"",'New Item VENDOR TAB'!BA257)</f>
        <v/>
      </c>
      <c r="Q257" s="111" t="str">
        <f>IF(ISBLANK('New Item VENDOR TAB'!I257),"",'New Item VENDOR TAB'!I257)</f>
        <v/>
      </c>
      <c r="R257" s="111" t="str">
        <f>IF(ISBLANK('New Item VENDOR TAB'!J257),"",'New Item VENDOR TAB'!J257)</f>
        <v/>
      </c>
      <c r="S257" s="165" t="str">
        <f>IF(ISBLANK('New Item VENDOR TAB'!K257),"",'New Item VENDOR TAB'!K257)</f>
        <v/>
      </c>
      <c r="T257" s="112" t="str">
        <f>IF(ISBLANK('New Item VENDOR TAB'!L257),"",'New Item VENDOR TAB'!L257)</f>
        <v/>
      </c>
      <c r="U257" s="114" t="str">
        <f>IF(ISBLANK('New Item VENDOR TAB'!M257),"",'New Item VENDOR TAB'!M257)</f>
        <v/>
      </c>
      <c r="V257" s="115" t="str">
        <f>IF(ISBLANK('New Item VENDOR TAB'!N257),"",'New Item VENDOR TAB'!N257)</f>
        <v/>
      </c>
      <c r="W257" s="115" t="str">
        <f>IF(ISBLANK('New Item VENDOR TAB'!O257),"",'New Item VENDOR TAB'!O257)</f>
        <v/>
      </c>
      <c r="X257" s="170" t="str">
        <f>IF(ISBLANK('New Item VENDOR TAB'!P257),"",'New Item VENDOR TAB'!P257)</f>
        <v/>
      </c>
      <c r="Y257" s="240" t="str">
        <f>IF(ISBLANK('New Item VENDOR TAB'!Q257),"",'New Item VENDOR TAB'!Q257)</f>
        <v/>
      </c>
      <c r="Z257" s="113" t="str">
        <f>IF(ISBLANK('New Item VENDOR TAB'!R257),"",'New Item VENDOR TAB'!R257)</f>
        <v/>
      </c>
      <c r="AA257" s="113" t="str">
        <f>IF(ISBLANK('New Item VENDOR TAB'!S257),"",'New Item VENDOR TAB'!S257)</f>
        <v/>
      </c>
      <c r="AB257" s="119" t="str">
        <f>IF(ISBLANK('New Item VENDOR TAB'!T257),"",'New Item VENDOR TAB'!T257)</f>
        <v/>
      </c>
      <c r="AC257" s="119" t="str">
        <f>IF(ISBLANK('New Item VENDOR TAB'!U257),"",'New Item VENDOR TAB'!U257)</f>
        <v/>
      </c>
      <c r="AD257" s="173" t="str">
        <f>IF(ISBLANK('New Item VENDOR TAB'!V257),"",'New Item VENDOR TAB'!V257)</f>
        <v/>
      </c>
      <c r="AE257" s="173" t="str">
        <f>IF(ISBLANK('New Item VENDOR TAB'!W257),"",'New Item VENDOR TAB'!W257)</f>
        <v/>
      </c>
      <c r="AF257" s="174" t="str">
        <f>IF(ISBLANK('New Item VENDOR TAB'!X257),"",'New Item VENDOR TAB'!X257)</f>
        <v/>
      </c>
      <c r="AG257" s="174" t="str">
        <f>IF(ISBLANK('New Item VENDOR TAB'!Y257),"",'New Item VENDOR TAB'!Y257)</f>
        <v/>
      </c>
      <c r="AH257" s="174" t="str">
        <f>IF(ISBLANK('New Item VENDOR TAB'!Z257),"",'New Item VENDOR TAB'!Z257)</f>
        <v/>
      </c>
      <c r="AI257" s="175" t="str">
        <f>IF(ISBLANK('New Item VENDOR TAB'!AA257),"",'New Item VENDOR TAB'!AA257)</f>
        <v/>
      </c>
      <c r="AJ257" s="174" t="str">
        <f>IF(ISBLANK('New Item VENDOR TAB'!AB257),"",'New Item VENDOR TAB'!AB257)</f>
        <v/>
      </c>
      <c r="AK257" s="174" t="str">
        <f>IF(ISBLANK('New Item VENDOR TAB'!AC257),"",'New Item VENDOR TAB'!AC257)</f>
        <v/>
      </c>
      <c r="AL257" s="174" t="str">
        <f>IF(ISBLANK('New Item VENDOR TAB'!AD257),"",'New Item VENDOR TAB'!AD257)</f>
        <v/>
      </c>
      <c r="AM257" s="264">
        <f>IF(ISBLANK('New Item VENDOR TAB'!AE257),"",'New Item VENDOR TAB'!AE257)</f>
        <v>0</v>
      </c>
      <c r="AN257" s="115" t="str">
        <f>IF(ISBLANK('New Item VENDOR TAB'!AF257),"",'New Item VENDOR TAB'!AF257)</f>
        <v/>
      </c>
      <c r="AO257" s="116" t="str">
        <f>IF(ISBLANK('New Item VENDOR TAB'!AG257),"",'New Item VENDOR TAB'!AG257)</f>
        <v/>
      </c>
      <c r="AP257" s="117" t="str">
        <f>IF(ISBLANK('New Item VENDOR TAB'!AH257),"",'New Item VENDOR TAB'!AH257)</f>
        <v/>
      </c>
      <c r="AQ257" s="241" t="str">
        <f>IF(ISBLANK('New Item VENDOR TAB'!AI257),"",'New Item VENDOR TAB'!AI257)</f>
        <v/>
      </c>
      <c r="AR257" s="115" t="str">
        <f>IF(ISBLANK('New Item VENDOR TAB'!AJ257),"",'New Item VENDOR TAB'!AJ257)</f>
        <v/>
      </c>
      <c r="AS257" s="115" t="str">
        <f>IF(ISBLANK('New Item VENDOR TAB'!AK257),"",'New Item VENDOR TAB'!AK257)</f>
        <v/>
      </c>
      <c r="AT257" s="114" t="str">
        <f>IF(ISBLANK('New Item VENDOR TAB'!AL257),"",'New Item VENDOR TAB'!AL257)</f>
        <v xml:space="preserve"> </v>
      </c>
      <c r="AU257" s="220" t="str">
        <f>IF(ISBLANK('New Item VENDOR TAB'!AM257),"",'New Item VENDOR TAB'!AM257)</f>
        <v/>
      </c>
      <c r="AV257" s="253" t="str">
        <f>IF(ISBLANK('New Item VENDOR TAB'!AN257),"",'New Item VENDOR TAB'!AN257)</f>
        <v/>
      </c>
      <c r="AW257" s="253" t="str">
        <f>IF(ISBLANK('New Item VENDOR TAB'!AO257),"",'New Item VENDOR TAB'!AO257)</f>
        <v/>
      </c>
      <c r="AX257" s="179" t="str">
        <f>IF(ISBLANK('New Item VENDOR TAB'!AP257),"",'New Item VENDOR TAB'!AP257)</f>
        <v/>
      </c>
      <c r="AY257" s="179" t="str">
        <f>IF(ISBLANK('New Item VENDOR TAB'!AQ257),"",'New Item VENDOR TAB'!AQ257)</f>
        <v/>
      </c>
      <c r="AZ257" s="179" t="str">
        <f>IF(ISBLANK('New Item VENDOR TAB'!AR257),"",'New Item VENDOR TAB'!AR257)</f>
        <v/>
      </c>
      <c r="BA257" s="179" t="str">
        <f>IF(ISBLANK('New Item VENDOR TAB'!AS257),"",'New Item VENDOR TAB'!AS257)</f>
        <v/>
      </c>
      <c r="BB257" s="179" t="str">
        <f>IF(ISBLANK('New Item VENDOR TAB'!AT257),"",'New Item VENDOR TAB'!AT257)</f>
        <v/>
      </c>
      <c r="BC257" s="179" t="str">
        <f>IF(ISBLANK('New Item VENDOR TAB'!AU257),"",'New Item VENDOR TAB'!AU257)</f>
        <v/>
      </c>
      <c r="BD257" s="261" t="str">
        <f>IF(ISBLANK('New Item VENDOR TAB'!AV257),"",'New Item VENDOR TAB'!AV257)</f>
        <v/>
      </c>
      <c r="BE257" s="118"/>
      <c r="BF257" s="118"/>
      <c r="BG257" s="246"/>
      <c r="BH257" s="111"/>
      <c r="BI257" s="111"/>
      <c r="BJ257" s="111"/>
      <c r="BK257" s="119"/>
      <c r="BL257" s="115"/>
      <c r="BM257" s="115"/>
      <c r="BN257" s="115"/>
      <c r="BO257" s="173"/>
      <c r="BP257" s="274" t="e">
        <f>VLOOKUP(BR257,'Segment Hierarchy'!G:J,3,FALSE)</f>
        <v>#N/A</v>
      </c>
      <c r="BQ257" s="318" t="e">
        <f>(VLOOKUP(BR257,'Segment Hierarchy'!G:J,4,FALSE))</f>
        <v>#N/A</v>
      </c>
      <c r="BR257" s="181"/>
      <c r="BS257" s="114"/>
      <c r="BT257" s="112"/>
      <c r="BU257" s="179"/>
      <c r="BV257" s="244" t="str">
        <f t="shared" si="4"/>
        <v/>
      </c>
      <c r="BW257" s="119"/>
      <c r="BX257" s="118"/>
      <c r="BY257" s="115"/>
      <c r="BZ257" s="115"/>
      <c r="CA257" s="119"/>
      <c r="CB257" s="353"/>
      <c r="CC257" s="372"/>
      <c r="CD257" s="119"/>
      <c r="CE257" s="120"/>
      <c r="CF257" s="120"/>
      <c r="CG257" s="120"/>
      <c r="CH257" s="120"/>
      <c r="CI257" s="120"/>
      <c r="CJ257" s="120"/>
      <c r="CK257" s="263" t="str">
        <f>IF(ISBLANK('New Item VENDOR TAB'!N257),"",'New Item VENDOR TAB'!N257)</f>
        <v/>
      </c>
      <c r="CL257" s="375"/>
      <c r="CM257" s="234"/>
      <c r="CN257" s="120"/>
      <c r="CO257" s="120"/>
      <c r="CP257" s="120"/>
    </row>
    <row r="258" spans="1:94" ht="15.6" customHeight="1">
      <c r="A258" s="107" t="str">
        <f>IF(ISBLANK('New Item VENDOR TAB'!A258),"",'New Item VENDOR TAB'!A258)</f>
        <v/>
      </c>
      <c r="B258" s="128"/>
      <c r="C258" s="107" t="str">
        <f>IF(ISBLANK('New Item VENDOR TAB'!B258),"",'New Item VENDOR TAB'!B258)</f>
        <v/>
      </c>
      <c r="D258" s="128"/>
      <c r="E258" s="128"/>
      <c r="F258" s="108" t="str">
        <f>IF(ISBLANK('New Item VENDOR TAB'!C258),"",'New Item VENDOR TAB'!C258)</f>
        <v/>
      </c>
      <c r="G258" s="111" t="str">
        <f>IF(ISBLANK('New Item VENDOR TAB'!D258),"",'New Item VENDOR TAB'!D258)</f>
        <v/>
      </c>
      <c r="H258" s="108" t="str">
        <f>IF(ISBLANK('New Item VENDOR TAB'!E258),"",'New Item VENDOR TAB'!E258)</f>
        <v/>
      </c>
      <c r="I258" s="260" t="str">
        <f>IF(ISBLANK('New Item VENDOR TAB'!F258),"",'New Item VENDOR TAB'!F258)</f>
        <v/>
      </c>
      <c r="J258" s="110" t="str">
        <f>IF(ISBLANK('New Item VENDOR TAB'!G258),"",'New Item VENDOR TAB'!G258)</f>
        <v/>
      </c>
      <c r="K258" s="110" t="str">
        <f>IF(ISBLANK('New Item VENDOR TAB'!H258),"",'New Item VENDOR TAB'!H258)</f>
        <v/>
      </c>
      <c r="L258" s="111" t="str">
        <f>IF(ISBLANK('New Item VENDOR TAB'!AW258),"",'New Item VENDOR TAB'!AW258)</f>
        <v/>
      </c>
      <c r="M258" s="111" t="str">
        <f>IF(ISBLANK('New Item VENDOR TAB'!AX258),"",'New Item VENDOR TAB'!AX258)</f>
        <v/>
      </c>
      <c r="N258" s="113" t="str">
        <f>IF(ISBLANK('New Item VENDOR TAB'!AY258),"",'New Item VENDOR TAB'!AY258)</f>
        <v/>
      </c>
      <c r="O258" s="173" t="str">
        <f>IF(ISBLANK('New Item VENDOR TAB'!AZ258),"",'New Item VENDOR TAB'!AZ258)</f>
        <v/>
      </c>
      <c r="P258" s="173" t="str">
        <f>IF(ISBLANK('New Item VENDOR TAB'!BA258),"",'New Item VENDOR TAB'!BA258)</f>
        <v/>
      </c>
      <c r="Q258" s="111" t="str">
        <f>IF(ISBLANK('New Item VENDOR TAB'!I258),"",'New Item VENDOR TAB'!I258)</f>
        <v/>
      </c>
      <c r="R258" s="111" t="str">
        <f>IF(ISBLANK('New Item VENDOR TAB'!J258),"",'New Item VENDOR TAB'!J258)</f>
        <v/>
      </c>
      <c r="S258" s="165" t="str">
        <f>IF(ISBLANK('New Item VENDOR TAB'!K258),"",'New Item VENDOR TAB'!K258)</f>
        <v/>
      </c>
      <c r="T258" s="112" t="str">
        <f>IF(ISBLANK('New Item VENDOR TAB'!L258),"",'New Item VENDOR TAB'!L258)</f>
        <v/>
      </c>
      <c r="U258" s="114" t="str">
        <f>IF(ISBLANK('New Item VENDOR TAB'!M258),"",'New Item VENDOR TAB'!M258)</f>
        <v/>
      </c>
      <c r="V258" s="115" t="str">
        <f>IF(ISBLANK('New Item VENDOR TAB'!N258),"",'New Item VENDOR TAB'!N258)</f>
        <v/>
      </c>
      <c r="W258" s="115" t="str">
        <f>IF(ISBLANK('New Item VENDOR TAB'!O258),"",'New Item VENDOR TAB'!O258)</f>
        <v/>
      </c>
      <c r="X258" s="170" t="str">
        <f>IF(ISBLANK('New Item VENDOR TAB'!P258),"",'New Item VENDOR TAB'!P258)</f>
        <v/>
      </c>
      <c r="Y258" s="240" t="str">
        <f>IF(ISBLANK('New Item VENDOR TAB'!Q258),"",'New Item VENDOR TAB'!Q258)</f>
        <v/>
      </c>
      <c r="Z258" s="113" t="str">
        <f>IF(ISBLANK('New Item VENDOR TAB'!R258),"",'New Item VENDOR TAB'!R258)</f>
        <v/>
      </c>
      <c r="AA258" s="113" t="str">
        <f>IF(ISBLANK('New Item VENDOR TAB'!S258),"",'New Item VENDOR TAB'!S258)</f>
        <v/>
      </c>
      <c r="AB258" s="119" t="str">
        <f>IF(ISBLANK('New Item VENDOR TAB'!T258),"",'New Item VENDOR TAB'!T258)</f>
        <v/>
      </c>
      <c r="AC258" s="119" t="str">
        <f>IF(ISBLANK('New Item VENDOR TAB'!U258),"",'New Item VENDOR TAB'!U258)</f>
        <v/>
      </c>
      <c r="AD258" s="173" t="str">
        <f>IF(ISBLANK('New Item VENDOR TAB'!V258),"",'New Item VENDOR TAB'!V258)</f>
        <v/>
      </c>
      <c r="AE258" s="173" t="str">
        <f>IF(ISBLANK('New Item VENDOR TAB'!W258),"",'New Item VENDOR TAB'!W258)</f>
        <v/>
      </c>
      <c r="AF258" s="174" t="str">
        <f>IF(ISBLANK('New Item VENDOR TAB'!X258),"",'New Item VENDOR TAB'!X258)</f>
        <v/>
      </c>
      <c r="AG258" s="174" t="str">
        <f>IF(ISBLANK('New Item VENDOR TAB'!Y258),"",'New Item VENDOR TAB'!Y258)</f>
        <v/>
      </c>
      <c r="AH258" s="174" t="str">
        <f>IF(ISBLANK('New Item VENDOR TAB'!Z258),"",'New Item VENDOR TAB'!Z258)</f>
        <v/>
      </c>
      <c r="AI258" s="175" t="str">
        <f>IF(ISBLANK('New Item VENDOR TAB'!AA258),"",'New Item VENDOR TAB'!AA258)</f>
        <v/>
      </c>
      <c r="AJ258" s="174" t="str">
        <f>IF(ISBLANK('New Item VENDOR TAB'!AB258),"",'New Item VENDOR TAB'!AB258)</f>
        <v/>
      </c>
      <c r="AK258" s="174" t="str">
        <f>IF(ISBLANK('New Item VENDOR TAB'!AC258),"",'New Item VENDOR TAB'!AC258)</f>
        <v/>
      </c>
      <c r="AL258" s="174" t="str">
        <f>IF(ISBLANK('New Item VENDOR TAB'!AD258),"",'New Item VENDOR TAB'!AD258)</f>
        <v/>
      </c>
      <c r="AM258" s="264">
        <f>IF(ISBLANK('New Item VENDOR TAB'!AE258),"",'New Item VENDOR TAB'!AE258)</f>
        <v>0</v>
      </c>
      <c r="AN258" s="115" t="str">
        <f>IF(ISBLANK('New Item VENDOR TAB'!AF258),"",'New Item VENDOR TAB'!AF258)</f>
        <v/>
      </c>
      <c r="AO258" s="116" t="str">
        <f>IF(ISBLANK('New Item VENDOR TAB'!AG258),"",'New Item VENDOR TAB'!AG258)</f>
        <v/>
      </c>
      <c r="AP258" s="117" t="str">
        <f>IF(ISBLANK('New Item VENDOR TAB'!AH258),"",'New Item VENDOR TAB'!AH258)</f>
        <v/>
      </c>
      <c r="AQ258" s="241" t="str">
        <f>IF(ISBLANK('New Item VENDOR TAB'!AI258),"",'New Item VENDOR TAB'!AI258)</f>
        <v/>
      </c>
      <c r="AR258" s="115" t="str">
        <f>IF(ISBLANK('New Item VENDOR TAB'!AJ258),"",'New Item VENDOR TAB'!AJ258)</f>
        <v/>
      </c>
      <c r="AS258" s="115" t="str">
        <f>IF(ISBLANK('New Item VENDOR TAB'!AK258),"",'New Item VENDOR TAB'!AK258)</f>
        <v/>
      </c>
      <c r="AT258" s="114" t="str">
        <f>IF(ISBLANK('New Item VENDOR TAB'!AL258),"",'New Item VENDOR TAB'!AL258)</f>
        <v xml:space="preserve"> </v>
      </c>
      <c r="AU258" s="220" t="str">
        <f>IF(ISBLANK('New Item VENDOR TAB'!AM258),"",'New Item VENDOR TAB'!AM258)</f>
        <v/>
      </c>
      <c r="AV258" s="253" t="str">
        <f>IF(ISBLANK('New Item VENDOR TAB'!AN258),"",'New Item VENDOR TAB'!AN258)</f>
        <v/>
      </c>
      <c r="AW258" s="253" t="str">
        <f>IF(ISBLANK('New Item VENDOR TAB'!AO258),"",'New Item VENDOR TAB'!AO258)</f>
        <v/>
      </c>
      <c r="AX258" s="179" t="str">
        <f>IF(ISBLANK('New Item VENDOR TAB'!AP258),"",'New Item VENDOR TAB'!AP258)</f>
        <v/>
      </c>
      <c r="AY258" s="179" t="str">
        <f>IF(ISBLANK('New Item VENDOR TAB'!AQ258),"",'New Item VENDOR TAB'!AQ258)</f>
        <v/>
      </c>
      <c r="AZ258" s="179" t="str">
        <f>IF(ISBLANK('New Item VENDOR TAB'!AR258),"",'New Item VENDOR TAB'!AR258)</f>
        <v/>
      </c>
      <c r="BA258" s="179" t="str">
        <f>IF(ISBLANK('New Item VENDOR TAB'!AS258),"",'New Item VENDOR TAB'!AS258)</f>
        <v/>
      </c>
      <c r="BB258" s="179" t="str">
        <f>IF(ISBLANK('New Item VENDOR TAB'!AT258),"",'New Item VENDOR TAB'!AT258)</f>
        <v/>
      </c>
      <c r="BC258" s="179" t="str">
        <f>IF(ISBLANK('New Item VENDOR TAB'!AU258),"",'New Item VENDOR TAB'!AU258)</f>
        <v/>
      </c>
      <c r="BD258" s="261" t="str">
        <f>IF(ISBLANK('New Item VENDOR TAB'!AV258),"",'New Item VENDOR TAB'!AV258)</f>
        <v/>
      </c>
      <c r="BE258" s="118"/>
      <c r="BF258" s="118"/>
      <c r="BG258" s="246"/>
      <c r="BH258" s="111"/>
      <c r="BI258" s="111"/>
      <c r="BJ258" s="111"/>
      <c r="BK258" s="119"/>
      <c r="BL258" s="115"/>
      <c r="BM258" s="115"/>
      <c r="BN258" s="115"/>
      <c r="BO258" s="173"/>
      <c r="BP258" s="274" t="e">
        <f>VLOOKUP(BR258,'Segment Hierarchy'!G:J,3,FALSE)</f>
        <v>#N/A</v>
      </c>
      <c r="BQ258" s="318" t="e">
        <f>(VLOOKUP(BR258,'Segment Hierarchy'!G:J,4,FALSE))</f>
        <v>#N/A</v>
      </c>
      <c r="BR258" s="181"/>
      <c r="BS258" s="114"/>
      <c r="BT258" s="112"/>
      <c r="BU258" s="179"/>
      <c r="BV258" s="244" t="str">
        <f t="shared" si="4"/>
        <v/>
      </c>
      <c r="BW258" s="119"/>
      <c r="BX258" s="118"/>
      <c r="BY258" s="115"/>
      <c r="BZ258" s="115"/>
      <c r="CA258" s="119"/>
      <c r="CB258" s="353"/>
      <c r="CC258" s="372"/>
      <c r="CD258" s="119"/>
      <c r="CE258" s="120"/>
      <c r="CF258" s="120"/>
      <c r="CG258" s="120"/>
      <c r="CH258" s="120"/>
      <c r="CI258" s="120"/>
      <c r="CJ258" s="120"/>
      <c r="CK258" s="263" t="str">
        <f>IF(ISBLANK('New Item VENDOR TAB'!N258),"",'New Item VENDOR TAB'!N258)</f>
        <v/>
      </c>
      <c r="CL258" s="375"/>
      <c r="CM258" s="234"/>
      <c r="CN258" s="120"/>
      <c r="CO258" s="120"/>
      <c r="CP258" s="120"/>
    </row>
    <row r="259" spans="1:94" ht="15.6" customHeight="1">
      <c r="A259" s="107" t="str">
        <f>IF(ISBLANK('New Item VENDOR TAB'!A259),"",'New Item VENDOR TAB'!A259)</f>
        <v/>
      </c>
      <c r="B259" s="128"/>
      <c r="C259" s="107" t="str">
        <f>IF(ISBLANK('New Item VENDOR TAB'!B259),"",'New Item VENDOR TAB'!B259)</f>
        <v/>
      </c>
      <c r="D259" s="128"/>
      <c r="E259" s="128"/>
      <c r="F259" s="108" t="str">
        <f>IF(ISBLANK('New Item VENDOR TAB'!C259),"",'New Item VENDOR TAB'!C259)</f>
        <v/>
      </c>
      <c r="G259" s="111" t="str">
        <f>IF(ISBLANK('New Item VENDOR TAB'!D259),"",'New Item VENDOR TAB'!D259)</f>
        <v/>
      </c>
      <c r="H259" s="108" t="str">
        <f>IF(ISBLANK('New Item VENDOR TAB'!E259),"",'New Item VENDOR TAB'!E259)</f>
        <v/>
      </c>
      <c r="I259" s="260" t="str">
        <f>IF(ISBLANK('New Item VENDOR TAB'!F259),"",'New Item VENDOR TAB'!F259)</f>
        <v/>
      </c>
      <c r="J259" s="110" t="str">
        <f>IF(ISBLANK('New Item VENDOR TAB'!G259),"",'New Item VENDOR TAB'!G259)</f>
        <v/>
      </c>
      <c r="K259" s="110" t="str">
        <f>IF(ISBLANK('New Item VENDOR TAB'!H259),"",'New Item VENDOR TAB'!H259)</f>
        <v/>
      </c>
      <c r="L259" s="111" t="str">
        <f>IF(ISBLANK('New Item VENDOR TAB'!AW259),"",'New Item VENDOR TAB'!AW259)</f>
        <v/>
      </c>
      <c r="M259" s="111" t="str">
        <f>IF(ISBLANK('New Item VENDOR TAB'!AX259),"",'New Item VENDOR TAB'!AX259)</f>
        <v/>
      </c>
      <c r="N259" s="113" t="str">
        <f>IF(ISBLANK('New Item VENDOR TAB'!AY259),"",'New Item VENDOR TAB'!AY259)</f>
        <v/>
      </c>
      <c r="O259" s="173" t="str">
        <f>IF(ISBLANK('New Item VENDOR TAB'!AZ259),"",'New Item VENDOR TAB'!AZ259)</f>
        <v/>
      </c>
      <c r="P259" s="173" t="str">
        <f>IF(ISBLANK('New Item VENDOR TAB'!BA259),"",'New Item VENDOR TAB'!BA259)</f>
        <v/>
      </c>
      <c r="Q259" s="111" t="str">
        <f>IF(ISBLANK('New Item VENDOR TAB'!I259),"",'New Item VENDOR TAB'!I259)</f>
        <v/>
      </c>
      <c r="R259" s="111" t="str">
        <f>IF(ISBLANK('New Item VENDOR TAB'!J259),"",'New Item VENDOR TAB'!J259)</f>
        <v/>
      </c>
      <c r="S259" s="165" t="str">
        <f>IF(ISBLANK('New Item VENDOR TAB'!K259),"",'New Item VENDOR TAB'!K259)</f>
        <v/>
      </c>
      <c r="T259" s="112" t="str">
        <f>IF(ISBLANK('New Item VENDOR TAB'!L259),"",'New Item VENDOR TAB'!L259)</f>
        <v/>
      </c>
      <c r="U259" s="114" t="str">
        <f>IF(ISBLANK('New Item VENDOR TAB'!M259),"",'New Item VENDOR TAB'!M259)</f>
        <v/>
      </c>
      <c r="V259" s="115" t="str">
        <f>IF(ISBLANK('New Item VENDOR TAB'!N259),"",'New Item VENDOR TAB'!N259)</f>
        <v/>
      </c>
      <c r="W259" s="115" t="str">
        <f>IF(ISBLANK('New Item VENDOR TAB'!O259),"",'New Item VENDOR TAB'!O259)</f>
        <v/>
      </c>
      <c r="X259" s="170" t="str">
        <f>IF(ISBLANK('New Item VENDOR TAB'!P259),"",'New Item VENDOR TAB'!P259)</f>
        <v/>
      </c>
      <c r="Y259" s="240" t="str">
        <f>IF(ISBLANK('New Item VENDOR TAB'!Q259),"",'New Item VENDOR TAB'!Q259)</f>
        <v/>
      </c>
      <c r="Z259" s="113" t="str">
        <f>IF(ISBLANK('New Item VENDOR TAB'!R259),"",'New Item VENDOR TAB'!R259)</f>
        <v/>
      </c>
      <c r="AA259" s="113" t="str">
        <f>IF(ISBLANK('New Item VENDOR TAB'!S259),"",'New Item VENDOR TAB'!S259)</f>
        <v/>
      </c>
      <c r="AB259" s="119" t="str">
        <f>IF(ISBLANK('New Item VENDOR TAB'!T259),"",'New Item VENDOR TAB'!T259)</f>
        <v/>
      </c>
      <c r="AC259" s="119" t="str">
        <f>IF(ISBLANK('New Item VENDOR TAB'!U259),"",'New Item VENDOR TAB'!U259)</f>
        <v/>
      </c>
      <c r="AD259" s="173" t="str">
        <f>IF(ISBLANK('New Item VENDOR TAB'!V259),"",'New Item VENDOR TAB'!V259)</f>
        <v/>
      </c>
      <c r="AE259" s="173" t="str">
        <f>IF(ISBLANK('New Item VENDOR TAB'!W259),"",'New Item VENDOR TAB'!W259)</f>
        <v/>
      </c>
      <c r="AF259" s="174" t="str">
        <f>IF(ISBLANK('New Item VENDOR TAB'!X259),"",'New Item VENDOR TAB'!X259)</f>
        <v/>
      </c>
      <c r="AG259" s="174" t="str">
        <f>IF(ISBLANK('New Item VENDOR TAB'!Y259),"",'New Item VENDOR TAB'!Y259)</f>
        <v/>
      </c>
      <c r="AH259" s="174" t="str">
        <f>IF(ISBLANK('New Item VENDOR TAB'!Z259),"",'New Item VENDOR TAB'!Z259)</f>
        <v/>
      </c>
      <c r="AI259" s="175" t="str">
        <f>IF(ISBLANK('New Item VENDOR TAB'!AA259),"",'New Item VENDOR TAB'!AA259)</f>
        <v/>
      </c>
      <c r="AJ259" s="174" t="str">
        <f>IF(ISBLANK('New Item VENDOR TAB'!AB259),"",'New Item VENDOR TAB'!AB259)</f>
        <v/>
      </c>
      <c r="AK259" s="174" t="str">
        <f>IF(ISBLANK('New Item VENDOR TAB'!AC259),"",'New Item VENDOR TAB'!AC259)</f>
        <v/>
      </c>
      <c r="AL259" s="174" t="str">
        <f>IF(ISBLANK('New Item VENDOR TAB'!AD259),"",'New Item VENDOR TAB'!AD259)</f>
        <v/>
      </c>
      <c r="AM259" s="264">
        <f>IF(ISBLANK('New Item VENDOR TAB'!AE259),"",'New Item VENDOR TAB'!AE259)</f>
        <v>0</v>
      </c>
      <c r="AN259" s="115" t="str">
        <f>IF(ISBLANK('New Item VENDOR TAB'!AF259),"",'New Item VENDOR TAB'!AF259)</f>
        <v/>
      </c>
      <c r="AO259" s="116" t="str">
        <f>IF(ISBLANK('New Item VENDOR TAB'!AG259),"",'New Item VENDOR TAB'!AG259)</f>
        <v/>
      </c>
      <c r="AP259" s="117" t="str">
        <f>IF(ISBLANK('New Item VENDOR TAB'!AH259),"",'New Item VENDOR TAB'!AH259)</f>
        <v/>
      </c>
      <c r="AQ259" s="241" t="str">
        <f>IF(ISBLANK('New Item VENDOR TAB'!AI259),"",'New Item VENDOR TAB'!AI259)</f>
        <v/>
      </c>
      <c r="AR259" s="115" t="str">
        <f>IF(ISBLANK('New Item VENDOR TAB'!AJ259),"",'New Item VENDOR TAB'!AJ259)</f>
        <v/>
      </c>
      <c r="AS259" s="115" t="str">
        <f>IF(ISBLANK('New Item VENDOR TAB'!AK259),"",'New Item VENDOR TAB'!AK259)</f>
        <v/>
      </c>
      <c r="AT259" s="114" t="str">
        <f>IF(ISBLANK('New Item VENDOR TAB'!AL259),"",'New Item VENDOR TAB'!AL259)</f>
        <v xml:space="preserve"> </v>
      </c>
      <c r="AU259" s="220" t="str">
        <f>IF(ISBLANK('New Item VENDOR TAB'!AM259),"",'New Item VENDOR TAB'!AM259)</f>
        <v/>
      </c>
      <c r="AV259" s="253" t="str">
        <f>IF(ISBLANK('New Item VENDOR TAB'!AN259),"",'New Item VENDOR TAB'!AN259)</f>
        <v/>
      </c>
      <c r="AW259" s="253" t="str">
        <f>IF(ISBLANK('New Item VENDOR TAB'!AO259),"",'New Item VENDOR TAB'!AO259)</f>
        <v/>
      </c>
      <c r="AX259" s="179" t="str">
        <f>IF(ISBLANK('New Item VENDOR TAB'!AP259),"",'New Item VENDOR TAB'!AP259)</f>
        <v/>
      </c>
      <c r="AY259" s="179" t="str">
        <f>IF(ISBLANK('New Item VENDOR TAB'!AQ259),"",'New Item VENDOR TAB'!AQ259)</f>
        <v/>
      </c>
      <c r="AZ259" s="179" t="str">
        <f>IF(ISBLANK('New Item VENDOR TAB'!AR259),"",'New Item VENDOR TAB'!AR259)</f>
        <v/>
      </c>
      <c r="BA259" s="179" t="str">
        <f>IF(ISBLANK('New Item VENDOR TAB'!AS259),"",'New Item VENDOR TAB'!AS259)</f>
        <v/>
      </c>
      <c r="BB259" s="179" t="str">
        <f>IF(ISBLANK('New Item VENDOR TAB'!AT259),"",'New Item VENDOR TAB'!AT259)</f>
        <v/>
      </c>
      <c r="BC259" s="179" t="str">
        <f>IF(ISBLANK('New Item VENDOR TAB'!AU259),"",'New Item VENDOR TAB'!AU259)</f>
        <v/>
      </c>
      <c r="BD259" s="261" t="str">
        <f>IF(ISBLANK('New Item VENDOR TAB'!AV259),"",'New Item VENDOR TAB'!AV259)</f>
        <v/>
      </c>
      <c r="BE259" s="118"/>
      <c r="BF259" s="118"/>
      <c r="BG259" s="246"/>
      <c r="BH259" s="111"/>
      <c r="BI259" s="111"/>
      <c r="BJ259" s="111"/>
      <c r="BK259" s="119"/>
      <c r="BL259" s="115"/>
      <c r="BM259" s="115"/>
      <c r="BN259" s="115"/>
      <c r="BO259" s="173"/>
      <c r="BP259" s="274" t="e">
        <f>VLOOKUP(BR259,'Segment Hierarchy'!G:J,3,FALSE)</f>
        <v>#N/A</v>
      </c>
      <c r="BQ259" s="318" t="e">
        <f>(VLOOKUP(BR259,'Segment Hierarchy'!G:J,4,FALSE))</f>
        <v>#N/A</v>
      </c>
      <c r="BR259" s="181"/>
      <c r="BS259" s="114"/>
      <c r="BT259" s="112"/>
      <c r="BU259" s="179"/>
      <c r="BV259" s="244" t="str">
        <f t="shared" si="4"/>
        <v/>
      </c>
      <c r="BW259" s="119"/>
      <c r="BX259" s="118"/>
      <c r="BY259" s="115"/>
      <c r="BZ259" s="115"/>
      <c r="CA259" s="119"/>
      <c r="CB259" s="353"/>
      <c r="CC259" s="372"/>
      <c r="CD259" s="119"/>
      <c r="CE259" s="120"/>
      <c r="CF259" s="120"/>
      <c r="CG259" s="120"/>
      <c r="CH259" s="120"/>
      <c r="CI259" s="120"/>
      <c r="CJ259" s="120"/>
      <c r="CK259" s="263" t="str">
        <f>IF(ISBLANK('New Item VENDOR TAB'!N259),"",'New Item VENDOR TAB'!N259)</f>
        <v/>
      </c>
      <c r="CL259" s="375"/>
      <c r="CM259" s="234"/>
      <c r="CN259" s="120"/>
      <c r="CO259" s="120"/>
      <c r="CP259" s="120"/>
    </row>
    <row r="260" spans="1:94" ht="15.6" customHeight="1">
      <c r="A260" s="107" t="str">
        <f>IF(ISBLANK('New Item VENDOR TAB'!A260),"",'New Item VENDOR TAB'!A260)</f>
        <v/>
      </c>
      <c r="B260" s="128"/>
      <c r="C260" s="107" t="str">
        <f>IF(ISBLANK('New Item VENDOR TAB'!B260),"",'New Item VENDOR TAB'!B260)</f>
        <v/>
      </c>
      <c r="D260" s="128"/>
      <c r="E260" s="128"/>
      <c r="F260" s="108" t="str">
        <f>IF(ISBLANK('New Item VENDOR TAB'!C260),"",'New Item VENDOR TAB'!C260)</f>
        <v/>
      </c>
      <c r="G260" s="111" t="str">
        <f>IF(ISBLANK('New Item VENDOR TAB'!D260),"",'New Item VENDOR TAB'!D260)</f>
        <v/>
      </c>
      <c r="H260" s="108" t="str">
        <f>IF(ISBLANK('New Item VENDOR TAB'!E260),"",'New Item VENDOR TAB'!E260)</f>
        <v/>
      </c>
      <c r="I260" s="260" t="str">
        <f>IF(ISBLANK('New Item VENDOR TAB'!F260),"",'New Item VENDOR TAB'!F260)</f>
        <v/>
      </c>
      <c r="J260" s="110" t="str">
        <f>IF(ISBLANK('New Item VENDOR TAB'!G260),"",'New Item VENDOR TAB'!G260)</f>
        <v/>
      </c>
      <c r="K260" s="110" t="str">
        <f>IF(ISBLANK('New Item VENDOR TAB'!H260),"",'New Item VENDOR TAB'!H260)</f>
        <v/>
      </c>
      <c r="L260" s="111" t="str">
        <f>IF(ISBLANK('New Item VENDOR TAB'!AW260),"",'New Item VENDOR TAB'!AW260)</f>
        <v/>
      </c>
      <c r="M260" s="111" t="str">
        <f>IF(ISBLANK('New Item VENDOR TAB'!AX260),"",'New Item VENDOR TAB'!AX260)</f>
        <v/>
      </c>
      <c r="N260" s="113" t="str">
        <f>IF(ISBLANK('New Item VENDOR TAB'!AY260),"",'New Item VENDOR TAB'!AY260)</f>
        <v/>
      </c>
      <c r="O260" s="173" t="str">
        <f>IF(ISBLANK('New Item VENDOR TAB'!AZ260),"",'New Item VENDOR TAB'!AZ260)</f>
        <v/>
      </c>
      <c r="P260" s="173" t="str">
        <f>IF(ISBLANK('New Item VENDOR TAB'!BA260),"",'New Item VENDOR TAB'!BA260)</f>
        <v/>
      </c>
      <c r="Q260" s="111" t="str">
        <f>IF(ISBLANK('New Item VENDOR TAB'!I260),"",'New Item VENDOR TAB'!I260)</f>
        <v/>
      </c>
      <c r="R260" s="111" t="str">
        <f>IF(ISBLANK('New Item VENDOR TAB'!J260),"",'New Item VENDOR TAB'!J260)</f>
        <v/>
      </c>
      <c r="S260" s="165" t="str">
        <f>IF(ISBLANK('New Item VENDOR TAB'!K260),"",'New Item VENDOR TAB'!K260)</f>
        <v/>
      </c>
      <c r="T260" s="112" t="str">
        <f>IF(ISBLANK('New Item VENDOR TAB'!L260),"",'New Item VENDOR TAB'!L260)</f>
        <v/>
      </c>
      <c r="U260" s="114" t="str">
        <f>IF(ISBLANK('New Item VENDOR TAB'!M260),"",'New Item VENDOR TAB'!M260)</f>
        <v/>
      </c>
      <c r="V260" s="115" t="str">
        <f>IF(ISBLANK('New Item VENDOR TAB'!N260),"",'New Item VENDOR TAB'!N260)</f>
        <v/>
      </c>
      <c r="W260" s="115" t="str">
        <f>IF(ISBLANK('New Item VENDOR TAB'!O260),"",'New Item VENDOR TAB'!O260)</f>
        <v/>
      </c>
      <c r="X260" s="170" t="str">
        <f>IF(ISBLANK('New Item VENDOR TAB'!P260),"",'New Item VENDOR TAB'!P260)</f>
        <v/>
      </c>
      <c r="Y260" s="240" t="str">
        <f>IF(ISBLANK('New Item VENDOR TAB'!Q260),"",'New Item VENDOR TAB'!Q260)</f>
        <v/>
      </c>
      <c r="Z260" s="113" t="str">
        <f>IF(ISBLANK('New Item VENDOR TAB'!R260),"",'New Item VENDOR TAB'!R260)</f>
        <v/>
      </c>
      <c r="AA260" s="113" t="str">
        <f>IF(ISBLANK('New Item VENDOR TAB'!S260),"",'New Item VENDOR TAB'!S260)</f>
        <v/>
      </c>
      <c r="AB260" s="119" t="str">
        <f>IF(ISBLANK('New Item VENDOR TAB'!T260),"",'New Item VENDOR TAB'!T260)</f>
        <v/>
      </c>
      <c r="AC260" s="119" t="str">
        <f>IF(ISBLANK('New Item VENDOR TAB'!U260),"",'New Item VENDOR TAB'!U260)</f>
        <v/>
      </c>
      <c r="AD260" s="173" t="str">
        <f>IF(ISBLANK('New Item VENDOR TAB'!V260),"",'New Item VENDOR TAB'!V260)</f>
        <v/>
      </c>
      <c r="AE260" s="173" t="str">
        <f>IF(ISBLANK('New Item VENDOR TAB'!W260),"",'New Item VENDOR TAB'!W260)</f>
        <v/>
      </c>
      <c r="AF260" s="174" t="str">
        <f>IF(ISBLANK('New Item VENDOR TAB'!X260),"",'New Item VENDOR TAB'!X260)</f>
        <v/>
      </c>
      <c r="AG260" s="174" t="str">
        <f>IF(ISBLANK('New Item VENDOR TAB'!Y260),"",'New Item VENDOR TAB'!Y260)</f>
        <v/>
      </c>
      <c r="AH260" s="174" t="str">
        <f>IF(ISBLANK('New Item VENDOR TAB'!Z260),"",'New Item VENDOR TAB'!Z260)</f>
        <v/>
      </c>
      <c r="AI260" s="175" t="str">
        <f>IF(ISBLANK('New Item VENDOR TAB'!AA260),"",'New Item VENDOR TAB'!AA260)</f>
        <v/>
      </c>
      <c r="AJ260" s="174" t="str">
        <f>IF(ISBLANK('New Item VENDOR TAB'!AB260),"",'New Item VENDOR TAB'!AB260)</f>
        <v/>
      </c>
      <c r="AK260" s="174" t="str">
        <f>IF(ISBLANK('New Item VENDOR TAB'!AC260),"",'New Item VENDOR TAB'!AC260)</f>
        <v/>
      </c>
      <c r="AL260" s="174" t="str">
        <f>IF(ISBLANK('New Item VENDOR TAB'!AD260),"",'New Item VENDOR TAB'!AD260)</f>
        <v/>
      </c>
      <c r="AM260" s="264">
        <f>IF(ISBLANK('New Item VENDOR TAB'!AE260),"",'New Item VENDOR TAB'!AE260)</f>
        <v>0</v>
      </c>
      <c r="AN260" s="115" t="str">
        <f>IF(ISBLANK('New Item VENDOR TAB'!AF260),"",'New Item VENDOR TAB'!AF260)</f>
        <v/>
      </c>
      <c r="AO260" s="116" t="str">
        <f>IF(ISBLANK('New Item VENDOR TAB'!AG260),"",'New Item VENDOR TAB'!AG260)</f>
        <v/>
      </c>
      <c r="AP260" s="117" t="str">
        <f>IF(ISBLANK('New Item VENDOR TAB'!AH260),"",'New Item VENDOR TAB'!AH260)</f>
        <v/>
      </c>
      <c r="AQ260" s="241" t="str">
        <f>IF(ISBLANK('New Item VENDOR TAB'!AI260),"",'New Item VENDOR TAB'!AI260)</f>
        <v/>
      </c>
      <c r="AR260" s="115" t="str">
        <f>IF(ISBLANK('New Item VENDOR TAB'!AJ260),"",'New Item VENDOR TAB'!AJ260)</f>
        <v/>
      </c>
      <c r="AS260" s="115" t="str">
        <f>IF(ISBLANK('New Item VENDOR TAB'!AK260),"",'New Item VENDOR TAB'!AK260)</f>
        <v/>
      </c>
      <c r="AT260" s="114" t="str">
        <f>IF(ISBLANK('New Item VENDOR TAB'!AL260),"",'New Item VENDOR TAB'!AL260)</f>
        <v xml:space="preserve"> </v>
      </c>
      <c r="AU260" s="220" t="str">
        <f>IF(ISBLANK('New Item VENDOR TAB'!AM260),"",'New Item VENDOR TAB'!AM260)</f>
        <v/>
      </c>
      <c r="AV260" s="253" t="str">
        <f>IF(ISBLANK('New Item VENDOR TAB'!AN260),"",'New Item VENDOR TAB'!AN260)</f>
        <v/>
      </c>
      <c r="AW260" s="253" t="str">
        <f>IF(ISBLANK('New Item VENDOR TAB'!AO260),"",'New Item VENDOR TAB'!AO260)</f>
        <v/>
      </c>
      <c r="AX260" s="179" t="str">
        <f>IF(ISBLANK('New Item VENDOR TAB'!AP260),"",'New Item VENDOR TAB'!AP260)</f>
        <v/>
      </c>
      <c r="AY260" s="179" t="str">
        <f>IF(ISBLANK('New Item VENDOR TAB'!AQ260),"",'New Item VENDOR TAB'!AQ260)</f>
        <v/>
      </c>
      <c r="AZ260" s="179" t="str">
        <f>IF(ISBLANK('New Item VENDOR TAB'!AR260),"",'New Item VENDOR TAB'!AR260)</f>
        <v/>
      </c>
      <c r="BA260" s="179" t="str">
        <f>IF(ISBLANK('New Item VENDOR TAB'!AS260),"",'New Item VENDOR TAB'!AS260)</f>
        <v/>
      </c>
      <c r="BB260" s="179" t="str">
        <f>IF(ISBLANK('New Item VENDOR TAB'!AT260),"",'New Item VENDOR TAB'!AT260)</f>
        <v/>
      </c>
      <c r="BC260" s="179" t="str">
        <f>IF(ISBLANK('New Item VENDOR TAB'!AU260),"",'New Item VENDOR TAB'!AU260)</f>
        <v/>
      </c>
      <c r="BD260" s="261" t="str">
        <f>IF(ISBLANK('New Item VENDOR TAB'!AV260),"",'New Item VENDOR TAB'!AV260)</f>
        <v/>
      </c>
      <c r="BE260" s="118"/>
      <c r="BF260" s="118"/>
      <c r="BG260" s="246"/>
      <c r="BH260" s="111"/>
      <c r="BI260" s="111"/>
      <c r="BJ260" s="111"/>
      <c r="BK260" s="119"/>
      <c r="BL260" s="115"/>
      <c r="BM260" s="115"/>
      <c r="BN260" s="115"/>
      <c r="BO260" s="173"/>
      <c r="BP260" s="274" t="e">
        <f>VLOOKUP(BR260,'Segment Hierarchy'!G:J,3,FALSE)</f>
        <v>#N/A</v>
      </c>
      <c r="BQ260" s="318" t="e">
        <f>(VLOOKUP(BR260,'Segment Hierarchy'!G:J,4,FALSE))</f>
        <v>#N/A</v>
      </c>
      <c r="BR260" s="181"/>
      <c r="BS260" s="114"/>
      <c r="BT260" s="112"/>
      <c r="BU260" s="179"/>
      <c r="BV260" s="244" t="str">
        <f t="shared" si="4"/>
        <v/>
      </c>
      <c r="BW260" s="119"/>
      <c r="BX260" s="118"/>
      <c r="BY260" s="115"/>
      <c r="BZ260" s="115"/>
      <c r="CA260" s="119"/>
      <c r="CB260" s="353"/>
      <c r="CC260" s="372"/>
      <c r="CD260" s="119"/>
      <c r="CE260" s="120"/>
      <c r="CF260" s="120"/>
      <c r="CG260" s="120"/>
      <c r="CH260" s="120"/>
      <c r="CI260" s="120"/>
      <c r="CJ260" s="120"/>
      <c r="CK260" s="263" t="str">
        <f>IF(ISBLANK('New Item VENDOR TAB'!N260),"",'New Item VENDOR TAB'!N260)</f>
        <v/>
      </c>
      <c r="CL260" s="375"/>
      <c r="CM260" s="234"/>
      <c r="CN260" s="120"/>
      <c r="CO260" s="120"/>
      <c r="CP260" s="120"/>
    </row>
    <row r="261" spans="1:94" ht="15.6" customHeight="1">
      <c r="A261" s="107" t="str">
        <f>IF(ISBLANK('New Item VENDOR TAB'!A261),"",'New Item VENDOR TAB'!A261)</f>
        <v/>
      </c>
      <c r="B261" s="128"/>
      <c r="C261" s="107" t="str">
        <f>IF(ISBLANK('New Item VENDOR TAB'!B261),"",'New Item VENDOR TAB'!B261)</f>
        <v/>
      </c>
      <c r="D261" s="128"/>
      <c r="E261" s="128"/>
      <c r="F261" s="108" t="str">
        <f>IF(ISBLANK('New Item VENDOR TAB'!C261),"",'New Item VENDOR TAB'!C261)</f>
        <v/>
      </c>
      <c r="G261" s="111" t="str">
        <f>IF(ISBLANK('New Item VENDOR TAB'!D261),"",'New Item VENDOR TAB'!D261)</f>
        <v/>
      </c>
      <c r="H261" s="108" t="str">
        <f>IF(ISBLANK('New Item VENDOR TAB'!E261),"",'New Item VENDOR TAB'!E261)</f>
        <v/>
      </c>
      <c r="I261" s="260" t="str">
        <f>IF(ISBLANK('New Item VENDOR TAB'!F261),"",'New Item VENDOR TAB'!F261)</f>
        <v/>
      </c>
      <c r="J261" s="110" t="str">
        <f>IF(ISBLANK('New Item VENDOR TAB'!G261),"",'New Item VENDOR TAB'!G261)</f>
        <v/>
      </c>
      <c r="K261" s="110" t="str">
        <f>IF(ISBLANK('New Item VENDOR TAB'!H261),"",'New Item VENDOR TAB'!H261)</f>
        <v/>
      </c>
      <c r="L261" s="111" t="str">
        <f>IF(ISBLANK('New Item VENDOR TAB'!AW261),"",'New Item VENDOR TAB'!AW261)</f>
        <v/>
      </c>
      <c r="M261" s="111" t="str">
        <f>IF(ISBLANK('New Item VENDOR TAB'!AX261),"",'New Item VENDOR TAB'!AX261)</f>
        <v/>
      </c>
      <c r="N261" s="113" t="str">
        <f>IF(ISBLANK('New Item VENDOR TAB'!AY261),"",'New Item VENDOR TAB'!AY261)</f>
        <v/>
      </c>
      <c r="O261" s="173" t="str">
        <f>IF(ISBLANK('New Item VENDOR TAB'!AZ261),"",'New Item VENDOR TAB'!AZ261)</f>
        <v/>
      </c>
      <c r="P261" s="173" t="str">
        <f>IF(ISBLANK('New Item VENDOR TAB'!BA261),"",'New Item VENDOR TAB'!BA261)</f>
        <v/>
      </c>
      <c r="Q261" s="111" t="str">
        <f>IF(ISBLANK('New Item VENDOR TAB'!I261),"",'New Item VENDOR TAB'!I261)</f>
        <v/>
      </c>
      <c r="R261" s="111" t="str">
        <f>IF(ISBLANK('New Item VENDOR TAB'!J261),"",'New Item VENDOR TAB'!J261)</f>
        <v/>
      </c>
      <c r="S261" s="165" t="str">
        <f>IF(ISBLANK('New Item VENDOR TAB'!K261),"",'New Item VENDOR TAB'!K261)</f>
        <v/>
      </c>
      <c r="T261" s="112" t="str">
        <f>IF(ISBLANK('New Item VENDOR TAB'!L261),"",'New Item VENDOR TAB'!L261)</f>
        <v/>
      </c>
      <c r="U261" s="114" t="str">
        <f>IF(ISBLANK('New Item VENDOR TAB'!M261),"",'New Item VENDOR TAB'!M261)</f>
        <v/>
      </c>
      <c r="V261" s="115" t="str">
        <f>IF(ISBLANK('New Item VENDOR TAB'!N261),"",'New Item VENDOR TAB'!N261)</f>
        <v/>
      </c>
      <c r="W261" s="115" t="str">
        <f>IF(ISBLANK('New Item VENDOR TAB'!O261),"",'New Item VENDOR TAB'!O261)</f>
        <v/>
      </c>
      <c r="X261" s="170" t="str">
        <f>IF(ISBLANK('New Item VENDOR TAB'!P261),"",'New Item VENDOR TAB'!P261)</f>
        <v/>
      </c>
      <c r="Y261" s="240" t="str">
        <f>IF(ISBLANK('New Item VENDOR TAB'!Q261),"",'New Item VENDOR TAB'!Q261)</f>
        <v/>
      </c>
      <c r="Z261" s="113" t="str">
        <f>IF(ISBLANK('New Item VENDOR TAB'!R261),"",'New Item VENDOR TAB'!R261)</f>
        <v/>
      </c>
      <c r="AA261" s="113" t="str">
        <f>IF(ISBLANK('New Item VENDOR TAB'!S261),"",'New Item VENDOR TAB'!S261)</f>
        <v/>
      </c>
      <c r="AB261" s="119" t="str">
        <f>IF(ISBLANK('New Item VENDOR TAB'!T261),"",'New Item VENDOR TAB'!T261)</f>
        <v/>
      </c>
      <c r="AC261" s="119" t="str">
        <f>IF(ISBLANK('New Item VENDOR TAB'!U261),"",'New Item VENDOR TAB'!U261)</f>
        <v/>
      </c>
      <c r="AD261" s="173" t="str">
        <f>IF(ISBLANK('New Item VENDOR TAB'!V261),"",'New Item VENDOR TAB'!V261)</f>
        <v/>
      </c>
      <c r="AE261" s="173" t="str">
        <f>IF(ISBLANK('New Item VENDOR TAB'!W261),"",'New Item VENDOR TAB'!W261)</f>
        <v/>
      </c>
      <c r="AF261" s="174" t="str">
        <f>IF(ISBLANK('New Item VENDOR TAB'!X261),"",'New Item VENDOR TAB'!X261)</f>
        <v/>
      </c>
      <c r="AG261" s="174" t="str">
        <f>IF(ISBLANK('New Item VENDOR TAB'!Y261),"",'New Item VENDOR TAB'!Y261)</f>
        <v/>
      </c>
      <c r="AH261" s="174" t="str">
        <f>IF(ISBLANK('New Item VENDOR TAB'!Z261),"",'New Item VENDOR TAB'!Z261)</f>
        <v/>
      </c>
      <c r="AI261" s="175" t="str">
        <f>IF(ISBLANK('New Item VENDOR TAB'!AA261),"",'New Item VENDOR TAB'!AA261)</f>
        <v/>
      </c>
      <c r="AJ261" s="174" t="str">
        <f>IF(ISBLANK('New Item VENDOR TAB'!AB261),"",'New Item VENDOR TAB'!AB261)</f>
        <v/>
      </c>
      <c r="AK261" s="174" t="str">
        <f>IF(ISBLANK('New Item VENDOR TAB'!AC261),"",'New Item VENDOR TAB'!AC261)</f>
        <v/>
      </c>
      <c r="AL261" s="174" t="str">
        <f>IF(ISBLANK('New Item VENDOR TAB'!AD261),"",'New Item VENDOR TAB'!AD261)</f>
        <v/>
      </c>
      <c r="AM261" s="264">
        <f>IF(ISBLANK('New Item VENDOR TAB'!AE261),"",'New Item VENDOR TAB'!AE261)</f>
        <v>0</v>
      </c>
      <c r="AN261" s="115" t="str">
        <f>IF(ISBLANK('New Item VENDOR TAB'!AF261),"",'New Item VENDOR TAB'!AF261)</f>
        <v/>
      </c>
      <c r="AO261" s="116" t="str">
        <f>IF(ISBLANK('New Item VENDOR TAB'!AG261),"",'New Item VENDOR TAB'!AG261)</f>
        <v/>
      </c>
      <c r="AP261" s="117" t="str">
        <f>IF(ISBLANK('New Item VENDOR TAB'!AH261),"",'New Item VENDOR TAB'!AH261)</f>
        <v/>
      </c>
      <c r="AQ261" s="241" t="str">
        <f>IF(ISBLANK('New Item VENDOR TAB'!AI261),"",'New Item VENDOR TAB'!AI261)</f>
        <v/>
      </c>
      <c r="AR261" s="115" t="str">
        <f>IF(ISBLANK('New Item VENDOR TAB'!AJ261),"",'New Item VENDOR TAB'!AJ261)</f>
        <v/>
      </c>
      <c r="AS261" s="115" t="str">
        <f>IF(ISBLANK('New Item VENDOR TAB'!AK261),"",'New Item VENDOR TAB'!AK261)</f>
        <v/>
      </c>
      <c r="AT261" s="114" t="str">
        <f>IF(ISBLANK('New Item VENDOR TAB'!AL261),"",'New Item VENDOR TAB'!AL261)</f>
        <v xml:space="preserve"> </v>
      </c>
      <c r="AU261" s="220" t="str">
        <f>IF(ISBLANK('New Item VENDOR TAB'!AM261),"",'New Item VENDOR TAB'!AM261)</f>
        <v/>
      </c>
      <c r="AV261" s="253" t="str">
        <f>IF(ISBLANK('New Item VENDOR TAB'!AN261),"",'New Item VENDOR TAB'!AN261)</f>
        <v/>
      </c>
      <c r="AW261" s="253" t="str">
        <f>IF(ISBLANK('New Item VENDOR TAB'!AO261),"",'New Item VENDOR TAB'!AO261)</f>
        <v/>
      </c>
      <c r="AX261" s="179" t="str">
        <f>IF(ISBLANK('New Item VENDOR TAB'!AP261),"",'New Item VENDOR TAB'!AP261)</f>
        <v/>
      </c>
      <c r="AY261" s="179" t="str">
        <f>IF(ISBLANK('New Item VENDOR TAB'!AQ261),"",'New Item VENDOR TAB'!AQ261)</f>
        <v/>
      </c>
      <c r="AZ261" s="179" t="str">
        <f>IF(ISBLANK('New Item VENDOR TAB'!AR261),"",'New Item VENDOR TAB'!AR261)</f>
        <v/>
      </c>
      <c r="BA261" s="179" t="str">
        <f>IF(ISBLANK('New Item VENDOR TAB'!AS261),"",'New Item VENDOR TAB'!AS261)</f>
        <v/>
      </c>
      <c r="BB261" s="179" t="str">
        <f>IF(ISBLANK('New Item VENDOR TAB'!AT261),"",'New Item VENDOR TAB'!AT261)</f>
        <v/>
      </c>
      <c r="BC261" s="179" t="str">
        <f>IF(ISBLANK('New Item VENDOR TAB'!AU261),"",'New Item VENDOR TAB'!AU261)</f>
        <v/>
      </c>
      <c r="BD261" s="261" t="str">
        <f>IF(ISBLANK('New Item VENDOR TAB'!AV261),"",'New Item VENDOR TAB'!AV261)</f>
        <v/>
      </c>
      <c r="BE261" s="118"/>
      <c r="BF261" s="118"/>
      <c r="BG261" s="246"/>
      <c r="BH261" s="111"/>
      <c r="BI261" s="111"/>
      <c r="BJ261" s="111"/>
      <c r="BK261" s="119"/>
      <c r="BL261" s="115"/>
      <c r="BM261" s="115"/>
      <c r="BN261" s="115"/>
      <c r="BO261" s="173"/>
      <c r="BP261" s="274" t="e">
        <f>VLOOKUP(BR261,'Segment Hierarchy'!G:J,3,FALSE)</f>
        <v>#N/A</v>
      </c>
      <c r="BQ261" s="318" t="e">
        <f>(VLOOKUP(BR261,'Segment Hierarchy'!G:J,4,FALSE))</f>
        <v>#N/A</v>
      </c>
      <c r="BR261" s="181"/>
      <c r="BS261" s="114"/>
      <c r="BT261" s="112"/>
      <c r="BU261" s="179"/>
      <c r="BV261" s="244" t="str">
        <f t="shared" si="4"/>
        <v/>
      </c>
      <c r="BW261" s="119"/>
      <c r="BX261" s="118"/>
      <c r="BY261" s="115"/>
      <c r="BZ261" s="115"/>
      <c r="CA261" s="119"/>
      <c r="CB261" s="353"/>
      <c r="CC261" s="372"/>
      <c r="CD261" s="119"/>
      <c r="CE261" s="120"/>
      <c r="CF261" s="120"/>
      <c r="CG261" s="120"/>
      <c r="CH261" s="120"/>
      <c r="CI261" s="120"/>
      <c r="CJ261" s="120"/>
      <c r="CK261" s="263" t="str">
        <f>IF(ISBLANK('New Item VENDOR TAB'!N261),"",'New Item VENDOR TAB'!N261)</f>
        <v/>
      </c>
      <c r="CL261" s="375"/>
      <c r="CM261" s="234"/>
      <c r="CN261" s="120"/>
      <c r="CO261" s="120"/>
      <c r="CP261" s="120"/>
    </row>
    <row r="262" spans="1:94" ht="15.6" customHeight="1">
      <c r="A262" s="107" t="str">
        <f>IF(ISBLANK('New Item VENDOR TAB'!A262),"",'New Item VENDOR TAB'!A262)</f>
        <v/>
      </c>
      <c r="B262" s="128"/>
      <c r="C262" s="107" t="str">
        <f>IF(ISBLANK('New Item VENDOR TAB'!B262),"",'New Item VENDOR TAB'!B262)</f>
        <v/>
      </c>
      <c r="D262" s="128"/>
      <c r="E262" s="128"/>
      <c r="F262" s="108" t="str">
        <f>IF(ISBLANK('New Item VENDOR TAB'!C262),"",'New Item VENDOR TAB'!C262)</f>
        <v/>
      </c>
      <c r="G262" s="111" t="str">
        <f>IF(ISBLANK('New Item VENDOR TAB'!D262),"",'New Item VENDOR TAB'!D262)</f>
        <v/>
      </c>
      <c r="H262" s="108" t="str">
        <f>IF(ISBLANK('New Item VENDOR TAB'!E262),"",'New Item VENDOR TAB'!E262)</f>
        <v/>
      </c>
      <c r="I262" s="260" t="str">
        <f>IF(ISBLANK('New Item VENDOR TAB'!F262),"",'New Item VENDOR TAB'!F262)</f>
        <v/>
      </c>
      <c r="J262" s="110" t="str">
        <f>IF(ISBLANK('New Item VENDOR TAB'!G262),"",'New Item VENDOR TAB'!G262)</f>
        <v/>
      </c>
      <c r="K262" s="110" t="str">
        <f>IF(ISBLANK('New Item VENDOR TAB'!H262),"",'New Item VENDOR TAB'!H262)</f>
        <v/>
      </c>
      <c r="L262" s="111" t="str">
        <f>IF(ISBLANK('New Item VENDOR TAB'!AW262),"",'New Item VENDOR TAB'!AW262)</f>
        <v/>
      </c>
      <c r="M262" s="111" t="str">
        <f>IF(ISBLANK('New Item VENDOR TAB'!AX262),"",'New Item VENDOR TAB'!AX262)</f>
        <v/>
      </c>
      <c r="N262" s="113" t="str">
        <f>IF(ISBLANK('New Item VENDOR TAB'!AY262),"",'New Item VENDOR TAB'!AY262)</f>
        <v/>
      </c>
      <c r="O262" s="173" t="str">
        <f>IF(ISBLANK('New Item VENDOR TAB'!AZ262),"",'New Item VENDOR TAB'!AZ262)</f>
        <v/>
      </c>
      <c r="P262" s="173" t="str">
        <f>IF(ISBLANK('New Item VENDOR TAB'!BA262),"",'New Item VENDOR TAB'!BA262)</f>
        <v/>
      </c>
      <c r="Q262" s="111" t="str">
        <f>IF(ISBLANK('New Item VENDOR TAB'!I262),"",'New Item VENDOR TAB'!I262)</f>
        <v/>
      </c>
      <c r="R262" s="111" t="str">
        <f>IF(ISBLANK('New Item VENDOR TAB'!J262),"",'New Item VENDOR TAB'!J262)</f>
        <v/>
      </c>
      <c r="S262" s="165" t="str">
        <f>IF(ISBLANK('New Item VENDOR TAB'!K262),"",'New Item VENDOR TAB'!K262)</f>
        <v/>
      </c>
      <c r="T262" s="112" t="str">
        <f>IF(ISBLANK('New Item VENDOR TAB'!L262),"",'New Item VENDOR TAB'!L262)</f>
        <v/>
      </c>
      <c r="U262" s="114" t="str">
        <f>IF(ISBLANK('New Item VENDOR TAB'!M262),"",'New Item VENDOR TAB'!M262)</f>
        <v/>
      </c>
      <c r="V262" s="115" t="str">
        <f>IF(ISBLANK('New Item VENDOR TAB'!N262),"",'New Item VENDOR TAB'!N262)</f>
        <v/>
      </c>
      <c r="W262" s="115" t="str">
        <f>IF(ISBLANK('New Item VENDOR TAB'!O262),"",'New Item VENDOR TAB'!O262)</f>
        <v/>
      </c>
      <c r="X262" s="170" t="str">
        <f>IF(ISBLANK('New Item VENDOR TAB'!P262),"",'New Item VENDOR TAB'!P262)</f>
        <v/>
      </c>
      <c r="Y262" s="240" t="str">
        <f>IF(ISBLANK('New Item VENDOR TAB'!Q262),"",'New Item VENDOR TAB'!Q262)</f>
        <v/>
      </c>
      <c r="Z262" s="113" t="str">
        <f>IF(ISBLANK('New Item VENDOR TAB'!R262),"",'New Item VENDOR TAB'!R262)</f>
        <v/>
      </c>
      <c r="AA262" s="113" t="str">
        <f>IF(ISBLANK('New Item VENDOR TAB'!S262),"",'New Item VENDOR TAB'!S262)</f>
        <v/>
      </c>
      <c r="AB262" s="119" t="str">
        <f>IF(ISBLANK('New Item VENDOR TAB'!T262),"",'New Item VENDOR TAB'!T262)</f>
        <v/>
      </c>
      <c r="AC262" s="119" t="str">
        <f>IF(ISBLANK('New Item VENDOR TAB'!U262),"",'New Item VENDOR TAB'!U262)</f>
        <v/>
      </c>
      <c r="AD262" s="173" t="str">
        <f>IF(ISBLANK('New Item VENDOR TAB'!V262),"",'New Item VENDOR TAB'!V262)</f>
        <v/>
      </c>
      <c r="AE262" s="173" t="str">
        <f>IF(ISBLANK('New Item VENDOR TAB'!W262),"",'New Item VENDOR TAB'!W262)</f>
        <v/>
      </c>
      <c r="AF262" s="174" t="str">
        <f>IF(ISBLANK('New Item VENDOR TAB'!X262),"",'New Item VENDOR TAB'!X262)</f>
        <v/>
      </c>
      <c r="AG262" s="174" t="str">
        <f>IF(ISBLANK('New Item VENDOR TAB'!Y262),"",'New Item VENDOR TAB'!Y262)</f>
        <v/>
      </c>
      <c r="AH262" s="174" t="str">
        <f>IF(ISBLANK('New Item VENDOR TAB'!Z262),"",'New Item VENDOR TAB'!Z262)</f>
        <v/>
      </c>
      <c r="AI262" s="175" t="str">
        <f>IF(ISBLANK('New Item VENDOR TAB'!AA262),"",'New Item VENDOR TAB'!AA262)</f>
        <v/>
      </c>
      <c r="AJ262" s="174" t="str">
        <f>IF(ISBLANK('New Item VENDOR TAB'!AB262),"",'New Item VENDOR TAB'!AB262)</f>
        <v/>
      </c>
      <c r="AK262" s="174" t="str">
        <f>IF(ISBLANK('New Item VENDOR TAB'!AC262),"",'New Item VENDOR TAB'!AC262)</f>
        <v/>
      </c>
      <c r="AL262" s="174" t="str">
        <f>IF(ISBLANK('New Item VENDOR TAB'!AD262),"",'New Item VENDOR TAB'!AD262)</f>
        <v/>
      </c>
      <c r="AM262" s="264">
        <f>IF(ISBLANK('New Item VENDOR TAB'!AE262),"",'New Item VENDOR TAB'!AE262)</f>
        <v>0</v>
      </c>
      <c r="AN262" s="115" t="str">
        <f>IF(ISBLANK('New Item VENDOR TAB'!AF262),"",'New Item VENDOR TAB'!AF262)</f>
        <v/>
      </c>
      <c r="AO262" s="116" t="str">
        <f>IF(ISBLANK('New Item VENDOR TAB'!AG262),"",'New Item VENDOR TAB'!AG262)</f>
        <v/>
      </c>
      <c r="AP262" s="117" t="str">
        <f>IF(ISBLANK('New Item VENDOR TAB'!AH262),"",'New Item VENDOR TAB'!AH262)</f>
        <v/>
      </c>
      <c r="AQ262" s="241" t="str">
        <f>IF(ISBLANK('New Item VENDOR TAB'!AI262),"",'New Item VENDOR TAB'!AI262)</f>
        <v/>
      </c>
      <c r="AR262" s="115" t="str">
        <f>IF(ISBLANK('New Item VENDOR TAB'!AJ262),"",'New Item VENDOR TAB'!AJ262)</f>
        <v/>
      </c>
      <c r="AS262" s="115" t="str">
        <f>IF(ISBLANK('New Item VENDOR TAB'!AK262),"",'New Item VENDOR TAB'!AK262)</f>
        <v/>
      </c>
      <c r="AT262" s="114" t="str">
        <f>IF(ISBLANK('New Item VENDOR TAB'!AL262),"",'New Item VENDOR TAB'!AL262)</f>
        <v xml:space="preserve"> </v>
      </c>
      <c r="AU262" s="220" t="str">
        <f>IF(ISBLANK('New Item VENDOR TAB'!AM262),"",'New Item VENDOR TAB'!AM262)</f>
        <v/>
      </c>
      <c r="AV262" s="253" t="str">
        <f>IF(ISBLANK('New Item VENDOR TAB'!AN262),"",'New Item VENDOR TAB'!AN262)</f>
        <v/>
      </c>
      <c r="AW262" s="253" t="str">
        <f>IF(ISBLANK('New Item VENDOR TAB'!AO262),"",'New Item VENDOR TAB'!AO262)</f>
        <v/>
      </c>
      <c r="AX262" s="179" t="str">
        <f>IF(ISBLANK('New Item VENDOR TAB'!AP262),"",'New Item VENDOR TAB'!AP262)</f>
        <v/>
      </c>
      <c r="AY262" s="179" t="str">
        <f>IF(ISBLANK('New Item VENDOR TAB'!AQ262),"",'New Item VENDOR TAB'!AQ262)</f>
        <v/>
      </c>
      <c r="AZ262" s="179" t="str">
        <f>IF(ISBLANK('New Item VENDOR TAB'!AR262),"",'New Item VENDOR TAB'!AR262)</f>
        <v/>
      </c>
      <c r="BA262" s="179" t="str">
        <f>IF(ISBLANK('New Item VENDOR TAB'!AS262),"",'New Item VENDOR TAB'!AS262)</f>
        <v/>
      </c>
      <c r="BB262" s="179" t="str">
        <f>IF(ISBLANK('New Item VENDOR TAB'!AT262),"",'New Item VENDOR TAB'!AT262)</f>
        <v/>
      </c>
      <c r="BC262" s="179" t="str">
        <f>IF(ISBLANK('New Item VENDOR TAB'!AU262),"",'New Item VENDOR TAB'!AU262)</f>
        <v/>
      </c>
      <c r="BD262" s="261" t="str">
        <f>IF(ISBLANK('New Item VENDOR TAB'!AV262),"",'New Item VENDOR TAB'!AV262)</f>
        <v/>
      </c>
      <c r="BE262" s="118"/>
      <c r="BF262" s="118"/>
      <c r="BG262" s="246"/>
      <c r="BH262" s="111"/>
      <c r="BI262" s="111"/>
      <c r="BJ262" s="111"/>
      <c r="BK262" s="119"/>
      <c r="BL262" s="115"/>
      <c r="BM262" s="115"/>
      <c r="BN262" s="115"/>
      <c r="BO262" s="173"/>
      <c r="BP262" s="274" t="e">
        <f>VLOOKUP(BR262,'Segment Hierarchy'!G:J,3,FALSE)</f>
        <v>#N/A</v>
      </c>
      <c r="BQ262" s="318" t="e">
        <f>(VLOOKUP(BR262,'Segment Hierarchy'!G:J,4,FALSE))</f>
        <v>#N/A</v>
      </c>
      <c r="BR262" s="181"/>
      <c r="BS262" s="114"/>
      <c r="BT262" s="112"/>
      <c r="BU262" s="179"/>
      <c r="BV262" s="244" t="str">
        <f t="shared" si="4"/>
        <v/>
      </c>
      <c r="BW262" s="119"/>
      <c r="BX262" s="118"/>
      <c r="BY262" s="115"/>
      <c r="BZ262" s="115"/>
      <c r="CA262" s="119"/>
      <c r="CB262" s="353"/>
      <c r="CC262" s="372"/>
      <c r="CD262" s="119"/>
      <c r="CE262" s="120"/>
      <c r="CF262" s="120"/>
      <c r="CG262" s="120"/>
      <c r="CH262" s="120"/>
      <c r="CI262" s="120"/>
      <c r="CJ262" s="120"/>
      <c r="CK262" s="263" t="str">
        <f>IF(ISBLANK('New Item VENDOR TAB'!N262),"",'New Item VENDOR TAB'!N262)</f>
        <v/>
      </c>
      <c r="CL262" s="375"/>
      <c r="CM262" s="234"/>
      <c r="CN262" s="120"/>
      <c r="CO262" s="120"/>
      <c r="CP262" s="120"/>
    </row>
    <row r="263" spans="1:94" ht="15.6" customHeight="1">
      <c r="A263" s="107" t="str">
        <f>IF(ISBLANK('New Item VENDOR TAB'!A263),"",'New Item VENDOR TAB'!A263)</f>
        <v/>
      </c>
      <c r="B263" s="128"/>
      <c r="C263" s="107" t="str">
        <f>IF(ISBLANK('New Item VENDOR TAB'!B263),"",'New Item VENDOR TAB'!B263)</f>
        <v/>
      </c>
      <c r="D263" s="128"/>
      <c r="E263" s="128"/>
      <c r="F263" s="108" t="str">
        <f>IF(ISBLANK('New Item VENDOR TAB'!C263),"",'New Item VENDOR TAB'!C263)</f>
        <v/>
      </c>
      <c r="G263" s="111" t="str">
        <f>IF(ISBLANK('New Item VENDOR TAB'!D263),"",'New Item VENDOR TAB'!D263)</f>
        <v/>
      </c>
      <c r="H263" s="108" t="str">
        <f>IF(ISBLANK('New Item VENDOR TAB'!E263),"",'New Item VENDOR TAB'!E263)</f>
        <v/>
      </c>
      <c r="I263" s="260" t="str">
        <f>IF(ISBLANK('New Item VENDOR TAB'!F263),"",'New Item VENDOR TAB'!F263)</f>
        <v/>
      </c>
      <c r="J263" s="110" t="str">
        <f>IF(ISBLANK('New Item VENDOR TAB'!G263),"",'New Item VENDOR TAB'!G263)</f>
        <v/>
      </c>
      <c r="K263" s="110" t="str">
        <f>IF(ISBLANK('New Item VENDOR TAB'!H263),"",'New Item VENDOR TAB'!H263)</f>
        <v/>
      </c>
      <c r="L263" s="111" t="str">
        <f>IF(ISBLANK('New Item VENDOR TAB'!AW263),"",'New Item VENDOR TAB'!AW263)</f>
        <v/>
      </c>
      <c r="M263" s="111" t="str">
        <f>IF(ISBLANK('New Item VENDOR TAB'!AX263),"",'New Item VENDOR TAB'!AX263)</f>
        <v/>
      </c>
      <c r="N263" s="113" t="str">
        <f>IF(ISBLANK('New Item VENDOR TAB'!AY263),"",'New Item VENDOR TAB'!AY263)</f>
        <v/>
      </c>
      <c r="O263" s="173" t="str">
        <f>IF(ISBLANK('New Item VENDOR TAB'!AZ263),"",'New Item VENDOR TAB'!AZ263)</f>
        <v/>
      </c>
      <c r="P263" s="173" t="str">
        <f>IF(ISBLANK('New Item VENDOR TAB'!BA263),"",'New Item VENDOR TAB'!BA263)</f>
        <v/>
      </c>
      <c r="Q263" s="111" t="str">
        <f>IF(ISBLANK('New Item VENDOR TAB'!I263),"",'New Item VENDOR TAB'!I263)</f>
        <v/>
      </c>
      <c r="R263" s="111" t="str">
        <f>IF(ISBLANK('New Item VENDOR TAB'!J263),"",'New Item VENDOR TAB'!J263)</f>
        <v/>
      </c>
      <c r="S263" s="165" t="str">
        <f>IF(ISBLANK('New Item VENDOR TAB'!K263),"",'New Item VENDOR TAB'!K263)</f>
        <v/>
      </c>
      <c r="T263" s="112" t="str">
        <f>IF(ISBLANK('New Item VENDOR TAB'!L263),"",'New Item VENDOR TAB'!L263)</f>
        <v/>
      </c>
      <c r="U263" s="114" t="str">
        <f>IF(ISBLANK('New Item VENDOR TAB'!M263),"",'New Item VENDOR TAB'!M263)</f>
        <v/>
      </c>
      <c r="V263" s="115" t="str">
        <f>IF(ISBLANK('New Item VENDOR TAB'!N263),"",'New Item VENDOR TAB'!N263)</f>
        <v/>
      </c>
      <c r="W263" s="115" t="str">
        <f>IF(ISBLANK('New Item VENDOR TAB'!O263),"",'New Item VENDOR TAB'!O263)</f>
        <v/>
      </c>
      <c r="X263" s="170" t="str">
        <f>IF(ISBLANK('New Item VENDOR TAB'!P263),"",'New Item VENDOR TAB'!P263)</f>
        <v/>
      </c>
      <c r="Y263" s="240" t="str">
        <f>IF(ISBLANK('New Item VENDOR TAB'!Q263),"",'New Item VENDOR TAB'!Q263)</f>
        <v/>
      </c>
      <c r="Z263" s="113" t="str">
        <f>IF(ISBLANK('New Item VENDOR TAB'!R263),"",'New Item VENDOR TAB'!R263)</f>
        <v/>
      </c>
      <c r="AA263" s="113" t="str">
        <f>IF(ISBLANK('New Item VENDOR TAB'!S263),"",'New Item VENDOR TAB'!S263)</f>
        <v/>
      </c>
      <c r="AB263" s="119" t="str">
        <f>IF(ISBLANK('New Item VENDOR TAB'!T263),"",'New Item VENDOR TAB'!T263)</f>
        <v/>
      </c>
      <c r="AC263" s="119" t="str">
        <f>IF(ISBLANK('New Item VENDOR TAB'!U263),"",'New Item VENDOR TAB'!U263)</f>
        <v/>
      </c>
      <c r="AD263" s="173" t="str">
        <f>IF(ISBLANK('New Item VENDOR TAB'!V263),"",'New Item VENDOR TAB'!V263)</f>
        <v/>
      </c>
      <c r="AE263" s="173" t="str">
        <f>IF(ISBLANK('New Item VENDOR TAB'!W263),"",'New Item VENDOR TAB'!W263)</f>
        <v/>
      </c>
      <c r="AF263" s="174" t="str">
        <f>IF(ISBLANK('New Item VENDOR TAB'!X263),"",'New Item VENDOR TAB'!X263)</f>
        <v/>
      </c>
      <c r="AG263" s="174" t="str">
        <f>IF(ISBLANK('New Item VENDOR TAB'!Y263),"",'New Item VENDOR TAB'!Y263)</f>
        <v/>
      </c>
      <c r="AH263" s="174" t="str">
        <f>IF(ISBLANK('New Item VENDOR TAB'!Z263),"",'New Item VENDOR TAB'!Z263)</f>
        <v/>
      </c>
      <c r="AI263" s="175" t="str">
        <f>IF(ISBLANK('New Item VENDOR TAB'!AA263),"",'New Item VENDOR TAB'!AA263)</f>
        <v/>
      </c>
      <c r="AJ263" s="174" t="str">
        <f>IF(ISBLANK('New Item VENDOR TAB'!AB263),"",'New Item VENDOR TAB'!AB263)</f>
        <v/>
      </c>
      <c r="AK263" s="174" t="str">
        <f>IF(ISBLANK('New Item VENDOR TAB'!AC263),"",'New Item VENDOR TAB'!AC263)</f>
        <v/>
      </c>
      <c r="AL263" s="174" t="str">
        <f>IF(ISBLANK('New Item VENDOR TAB'!AD263),"",'New Item VENDOR TAB'!AD263)</f>
        <v/>
      </c>
      <c r="AM263" s="264">
        <f>IF(ISBLANK('New Item VENDOR TAB'!AE263),"",'New Item VENDOR TAB'!AE263)</f>
        <v>0</v>
      </c>
      <c r="AN263" s="115" t="str">
        <f>IF(ISBLANK('New Item VENDOR TAB'!AF263),"",'New Item VENDOR TAB'!AF263)</f>
        <v/>
      </c>
      <c r="AO263" s="116" t="str">
        <f>IF(ISBLANK('New Item VENDOR TAB'!AG263),"",'New Item VENDOR TAB'!AG263)</f>
        <v/>
      </c>
      <c r="AP263" s="117" t="str">
        <f>IF(ISBLANK('New Item VENDOR TAB'!AH263),"",'New Item VENDOR TAB'!AH263)</f>
        <v/>
      </c>
      <c r="AQ263" s="241" t="str">
        <f>IF(ISBLANK('New Item VENDOR TAB'!AI263),"",'New Item VENDOR TAB'!AI263)</f>
        <v/>
      </c>
      <c r="AR263" s="115" t="str">
        <f>IF(ISBLANK('New Item VENDOR TAB'!AJ263),"",'New Item VENDOR TAB'!AJ263)</f>
        <v/>
      </c>
      <c r="AS263" s="115" t="str">
        <f>IF(ISBLANK('New Item VENDOR TAB'!AK263),"",'New Item VENDOR TAB'!AK263)</f>
        <v/>
      </c>
      <c r="AT263" s="114" t="str">
        <f>IF(ISBLANK('New Item VENDOR TAB'!AL263),"",'New Item VENDOR TAB'!AL263)</f>
        <v xml:space="preserve"> </v>
      </c>
      <c r="AU263" s="220" t="str">
        <f>IF(ISBLANK('New Item VENDOR TAB'!AM263),"",'New Item VENDOR TAB'!AM263)</f>
        <v/>
      </c>
      <c r="AV263" s="253" t="str">
        <f>IF(ISBLANK('New Item VENDOR TAB'!AN263),"",'New Item VENDOR TAB'!AN263)</f>
        <v/>
      </c>
      <c r="AW263" s="253" t="str">
        <f>IF(ISBLANK('New Item VENDOR TAB'!AO263),"",'New Item VENDOR TAB'!AO263)</f>
        <v/>
      </c>
      <c r="AX263" s="179" t="str">
        <f>IF(ISBLANK('New Item VENDOR TAB'!AP263),"",'New Item VENDOR TAB'!AP263)</f>
        <v/>
      </c>
      <c r="AY263" s="179" t="str">
        <f>IF(ISBLANK('New Item VENDOR TAB'!AQ263),"",'New Item VENDOR TAB'!AQ263)</f>
        <v/>
      </c>
      <c r="AZ263" s="179" t="str">
        <f>IF(ISBLANK('New Item VENDOR TAB'!AR263),"",'New Item VENDOR TAB'!AR263)</f>
        <v/>
      </c>
      <c r="BA263" s="179" t="str">
        <f>IF(ISBLANK('New Item VENDOR TAB'!AS263),"",'New Item VENDOR TAB'!AS263)</f>
        <v/>
      </c>
      <c r="BB263" s="179" t="str">
        <f>IF(ISBLANK('New Item VENDOR TAB'!AT263),"",'New Item VENDOR TAB'!AT263)</f>
        <v/>
      </c>
      <c r="BC263" s="179" t="str">
        <f>IF(ISBLANK('New Item VENDOR TAB'!AU263),"",'New Item VENDOR TAB'!AU263)</f>
        <v/>
      </c>
      <c r="BD263" s="261" t="str">
        <f>IF(ISBLANK('New Item VENDOR TAB'!AV263),"",'New Item VENDOR TAB'!AV263)</f>
        <v/>
      </c>
      <c r="BE263" s="118"/>
      <c r="BF263" s="118"/>
      <c r="BG263" s="246"/>
      <c r="BH263" s="111"/>
      <c r="BI263" s="111"/>
      <c r="BJ263" s="111"/>
      <c r="BK263" s="119"/>
      <c r="BL263" s="115"/>
      <c r="BM263" s="115"/>
      <c r="BN263" s="115"/>
      <c r="BO263" s="173"/>
      <c r="BP263" s="274" t="e">
        <f>VLOOKUP(BR263,'Segment Hierarchy'!G:J,3,FALSE)</f>
        <v>#N/A</v>
      </c>
      <c r="BQ263" s="318" t="e">
        <f>(VLOOKUP(BR263,'Segment Hierarchy'!G:J,4,FALSE))</f>
        <v>#N/A</v>
      </c>
      <c r="BR263" s="181"/>
      <c r="BS263" s="114"/>
      <c r="BT263" s="112"/>
      <c r="BU263" s="179"/>
      <c r="BV263" s="244" t="str">
        <f t="shared" si="4"/>
        <v/>
      </c>
      <c r="BW263" s="119"/>
      <c r="BX263" s="118"/>
      <c r="BY263" s="115"/>
      <c r="BZ263" s="115"/>
      <c r="CA263" s="119"/>
      <c r="CB263" s="353"/>
      <c r="CC263" s="372"/>
      <c r="CD263" s="119"/>
      <c r="CE263" s="120"/>
      <c r="CF263" s="120"/>
      <c r="CG263" s="120"/>
      <c r="CH263" s="120"/>
      <c r="CI263" s="120"/>
      <c r="CJ263" s="120"/>
      <c r="CK263" s="263" t="str">
        <f>IF(ISBLANK('New Item VENDOR TAB'!N263),"",'New Item VENDOR TAB'!N263)</f>
        <v/>
      </c>
      <c r="CL263" s="375"/>
      <c r="CM263" s="234"/>
      <c r="CN263" s="120"/>
      <c r="CO263" s="120"/>
      <c r="CP263" s="120"/>
    </row>
    <row r="264" spans="1:94" ht="15.6" customHeight="1">
      <c r="A264" s="107" t="str">
        <f>IF(ISBLANK('New Item VENDOR TAB'!A264),"",'New Item VENDOR TAB'!A264)</f>
        <v/>
      </c>
      <c r="B264" s="128"/>
      <c r="C264" s="107" t="str">
        <f>IF(ISBLANK('New Item VENDOR TAB'!B264),"",'New Item VENDOR TAB'!B264)</f>
        <v/>
      </c>
      <c r="D264" s="128"/>
      <c r="E264" s="128"/>
      <c r="F264" s="108" t="str">
        <f>IF(ISBLANK('New Item VENDOR TAB'!C264),"",'New Item VENDOR TAB'!C264)</f>
        <v/>
      </c>
      <c r="G264" s="111" t="str">
        <f>IF(ISBLANK('New Item VENDOR TAB'!D264),"",'New Item VENDOR TAB'!D264)</f>
        <v/>
      </c>
      <c r="H264" s="108" t="str">
        <f>IF(ISBLANK('New Item VENDOR TAB'!E264),"",'New Item VENDOR TAB'!E264)</f>
        <v/>
      </c>
      <c r="I264" s="260" t="str">
        <f>IF(ISBLANK('New Item VENDOR TAB'!F264),"",'New Item VENDOR TAB'!F264)</f>
        <v/>
      </c>
      <c r="J264" s="110" t="str">
        <f>IF(ISBLANK('New Item VENDOR TAB'!G264),"",'New Item VENDOR TAB'!G264)</f>
        <v/>
      </c>
      <c r="K264" s="110" t="str">
        <f>IF(ISBLANK('New Item VENDOR TAB'!H264),"",'New Item VENDOR TAB'!H264)</f>
        <v/>
      </c>
      <c r="L264" s="111" t="str">
        <f>IF(ISBLANK('New Item VENDOR TAB'!AW264),"",'New Item VENDOR TAB'!AW264)</f>
        <v/>
      </c>
      <c r="M264" s="111" t="str">
        <f>IF(ISBLANK('New Item VENDOR TAB'!AX264),"",'New Item VENDOR TAB'!AX264)</f>
        <v/>
      </c>
      <c r="N264" s="113" t="str">
        <f>IF(ISBLANK('New Item VENDOR TAB'!AY264),"",'New Item VENDOR TAB'!AY264)</f>
        <v/>
      </c>
      <c r="O264" s="173" t="str">
        <f>IF(ISBLANK('New Item VENDOR TAB'!AZ264),"",'New Item VENDOR TAB'!AZ264)</f>
        <v/>
      </c>
      <c r="P264" s="173" t="str">
        <f>IF(ISBLANK('New Item VENDOR TAB'!BA264),"",'New Item VENDOR TAB'!BA264)</f>
        <v/>
      </c>
      <c r="Q264" s="111" t="str">
        <f>IF(ISBLANK('New Item VENDOR TAB'!I264),"",'New Item VENDOR TAB'!I264)</f>
        <v/>
      </c>
      <c r="R264" s="111" t="str">
        <f>IF(ISBLANK('New Item VENDOR TAB'!J264),"",'New Item VENDOR TAB'!J264)</f>
        <v/>
      </c>
      <c r="S264" s="165" t="str">
        <f>IF(ISBLANK('New Item VENDOR TAB'!K264),"",'New Item VENDOR TAB'!K264)</f>
        <v/>
      </c>
      <c r="T264" s="112" t="str">
        <f>IF(ISBLANK('New Item VENDOR TAB'!L264),"",'New Item VENDOR TAB'!L264)</f>
        <v/>
      </c>
      <c r="U264" s="114" t="str">
        <f>IF(ISBLANK('New Item VENDOR TAB'!M264),"",'New Item VENDOR TAB'!M264)</f>
        <v/>
      </c>
      <c r="V264" s="115" t="str">
        <f>IF(ISBLANK('New Item VENDOR TAB'!N264),"",'New Item VENDOR TAB'!N264)</f>
        <v/>
      </c>
      <c r="W264" s="115" t="str">
        <f>IF(ISBLANK('New Item VENDOR TAB'!O264),"",'New Item VENDOR TAB'!O264)</f>
        <v/>
      </c>
      <c r="X264" s="170" t="str">
        <f>IF(ISBLANK('New Item VENDOR TAB'!P264),"",'New Item VENDOR TAB'!P264)</f>
        <v/>
      </c>
      <c r="Y264" s="240" t="str">
        <f>IF(ISBLANK('New Item VENDOR TAB'!Q264),"",'New Item VENDOR TAB'!Q264)</f>
        <v/>
      </c>
      <c r="Z264" s="113" t="str">
        <f>IF(ISBLANK('New Item VENDOR TAB'!R264),"",'New Item VENDOR TAB'!R264)</f>
        <v/>
      </c>
      <c r="AA264" s="113" t="str">
        <f>IF(ISBLANK('New Item VENDOR TAB'!S264),"",'New Item VENDOR TAB'!S264)</f>
        <v/>
      </c>
      <c r="AB264" s="119" t="str">
        <f>IF(ISBLANK('New Item VENDOR TAB'!T264),"",'New Item VENDOR TAB'!T264)</f>
        <v/>
      </c>
      <c r="AC264" s="119" t="str">
        <f>IF(ISBLANK('New Item VENDOR TAB'!U264),"",'New Item VENDOR TAB'!U264)</f>
        <v/>
      </c>
      <c r="AD264" s="173" t="str">
        <f>IF(ISBLANK('New Item VENDOR TAB'!V264),"",'New Item VENDOR TAB'!V264)</f>
        <v/>
      </c>
      <c r="AE264" s="173" t="str">
        <f>IF(ISBLANK('New Item VENDOR TAB'!W264),"",'New Item VENDOR TAB'!W264)</f>
        <v/>
      </c>
      <c r="AF264" s="174" t="str">
        <f>IF(ISBLANK('New Item VENDOR TAB'!X264),"",'New Item VENDOR TAB'!X264)</f>
        <v/>
      </c>
      <c r="AG264" s="174" t="str">
        <f>IF(ISBLANK('New Item VENDOR TAB'!Y264),"",'New Item VENDOR TAB'!Y264)</f>
        <v/>
      </c>
      <c r="AH264" s="174" t="str">
        <f>IF(ISBLANK('New Item VENDOR TAB'!Z264),"",'New Item VENDOR TAB'!Z264)</f>
        <v/>
      </c>
      <c r="AI264" s="175" t="str">
        <f>IF(ISBLANK('New Item VENDOR TAB'!AA264),"",'New Item VENDOR TAB'!AA264)</f>
        <v/>
      </c>
      <c r="AJ264" s="174" t="str">
        <f>IF(ISBLANK('New Item VENDOR TAB'!AB264),"",'New Item VENDOR TAB'!AB264)</f>
        <v/>
      </c>
      <c r="AK264" s="174" t="str">
        <f>IF(ISBLANK('New Item VENDOR TAB'!AC264),"",'New Item VENDOR TAB'!AC264)</f>
        <v/>
      </c>
      <c r="AL264" s="174" t="str">
        <f>IF(ISBLANK('New Item VENDOR TAB'!AD264),"",'New Item VENDOR TAB'!AD264)</f>
        <v/>
      </c>
      <c r="AM264" s="264">
        <f>IF(ISBLANK('New Item VENDOR TAB'!AE264),"",'New Item VENDOR TAB'!AE264)</f>
        <v>0</v>
      </c>
      <c r="AN264" s="115" t="str">
        <f>IF(ISBLANK('New Item VENDOR TAB'!AF264),"",'New Item VENDOR TAB'!AF264)</f>
        <v/>
      </c>
      <c r="AO264" s="116" t="str">
        <f>IF(ISBLANK('New Item VENDOR TAB'!AG264),"",'New Item VENDOR TAB'!AG264)</f>
        <v/>
      </c>
      <c r="AP264" s="117" t="str">
        <f>IF(ISBLANK('New Item VENDOR TAB'!AH264),"",'New Item VENDOR TAB'!AH264)</f>
        <v/>
      </c>
      <c r="AQ264" s="241" t="str">
        <f>IF(ISBLANK('New Item VENDOR TAB'!AI264),"",'New Item VENDOR TAB'!AI264)</f>
        <v/>
      </c>
      <c r="AR264" s="115" t="str">
        <f>IF(ISBLANK('New Item VENDOR TAB'!AJ264),"",'New Item VENDOR TAB'!AJ264)</f>
        <v/>
      </c>
      <c r="AS264" s="115" t="str">
        <f>IF(ISBLANK('New Item VENDOR TAB'!AK264),"",'New Item VENDOR TAB'!AK264)</f>
        <v/>
      </c>
      <c r="AT264" s="114" t="str">
        <f>IF(ISBLANK('New Item VENDOR TAB'!AL264),"",'New Item VENDOR TAB'!AL264)</f>
        <v xml:space="preserve"> </v>
      </c>
      <c r="AU264" s="220" t="str">
        <f>IF(ISBLANK('New Item VENDOR TAB'!AM264),"",'New Item VENDOR TAB'!AM264)</f>
        <v/>
      </c>
      <c r="AV264" s="253" t="str">
        <f>IF(ISBLANK('New Item VENDOR TAB'!AN264),"",'New Item VENDOR TAB'!AN264)</f>
        <v/>
      </c>
      <c r="AW264" s="253" t="str">
        <f>IF(ISBLANK('New Item VENDOR TAB'!AO264),"",'New Item VENDOR TAB'!AO264)</f>
        <v/>
      </c>
      <c r="AX264" s="179" t="str">
        <f>IF(ISBLANK('New Item VENDOR TAB'!AP264),"",'New Item VENDOR TAB'!AP264)</f>
        <v/>
      </c>
      <c r="AY264" s="179" t="str">
        <f>IF(ISBLANK('New Item VENDOR TAB'!AQ264),"",'New Item VENDOR TAB'!AQ264)</f>
        <v/>
      </c>
      <c r="AZ264" s="179" t="str">
        <f>IF(ISBLANK('New Item VENDOR TAB'!AR264),"",'New Item VENDOR TAB'!AR264)</f>
        <v/>
      </c>
      <c r="BA264" s="179" t="str">
        <f>IF(ISBLANK('New Item VENDOR TAB'!AS264),"",'New Item VENDOR TAB'!AS264)</f>
        <v/>
      </c>
      <c r="BB264" s="179" t="str">
        <f>IF(ISBLANK('New Item VENDOR TAB'!AT264),"",'New Item VENDOR TAB'!AT264)</f>
        <v/>
      </c>
      <c r="BC264" s="179" t="str">
        <f>IF(ISBLANK('New Item VENDOR TAB'!AU264),"",'New Item VENDOR TAB'!AU264)</f>
        <v/>
      </c>
      <c r="BD264" s="261" t="str">
        <f>IF(ISBLANK('New Item VENDOR TAB'!AV264),"",'New Item VENDOR TAB'!AV264)</f>
        <v/>
      </c>
      <c r="BE264" s="118"/>
      <c r="BF264" s="118"/>
      <c r="BG264" s="246"/>
      <c r="BH264" s="111"/>
      <c r="BI264" s="111"/>
      <c r="BJ264" s="111"/>
      <c r="BK264" s="119"/>
      <c r="BL264" s="115"/>
      <c r="BM264" s="115"/>
      <c r="BN264" s="115"/>
      <c r="BO264" s="173"/>
      <c r="BP264" s="274" t="e">
        <f>VLOOKUP(BR264,'Segment Hierarchy'!G:J,3,FALSE)</f>
        <v>#N/A</v>
      </c>
      <c r="BQ264" s="318" t="e">
        <f>(VLOOKUP(BR264,'Segment Hierarchy'!G:J,4,FALSE))</f>
        <v>#N/A</v>
      </c>
      <c r="BR264" s="181"/>
      <c r="BS264" s="114"/>
      <c r="BT264" s="112"/>
      <c r="BU264" s="179"/>
      <c r="BV264" s="244" t="str">
        <f t="shared" ref="BV264:BV307" si="5">IFERROR(((BU264-Y264)/BU264),"")</f>
        <v/>
      </c>
      <c r="BW264" s="119"/>
      <c r="BX264" s="118"/>
      <c r="BY264" s="115"/>
      <c r="BZ264" s="115"/>
      <c r="CA264" s="119"/>
      <c r="CB264" s="353"/>
      <c r="CC264" s="372"/>
      <c r="CD264" s="119"/>
      <c r="CE264" s="120"/>
      <c r="CF264" s="120"/>
      <c r="CG264" s="120"/>
      <c r="CH264" s="120"/>
      <c r="CI264" s="120"/>
      <c r="CJ264" s="120"/>
      <c r="CK264" s="263" t="str">
        <f>IF(ISBLANK('New Item VENDOR TAB'!N264),"",'New Item VENDOR TAB'!N264)</f>
        <v/>
      </c>
      <c r="CL264" s="375"/>
      <c r="CM264" s="234"/>
      <c r="CN264" s="120"/>
      <c r="CO264" s="120"/>
      <c r="CP264" s="120"/>
    </row>
    <row r="265" spans="1:94" ht="15.6" customHeight="1">
      <c r="A265" s="107" t="str">
        <f>IF(ISBLANK('New Item VENDOR TAB'!A265),"",'New Item VENDOR TAB'!A265)</f>
        <v/>
      </c>
      <c r="B265" s="128"/>
      <c r="C265" s="107" t="str">
        <f>IF(ISBLANK('New Item VENDOR TAB'!B265),"",'New Item VENDOR TAB'!B265)</f>
        <v/>
      </c>
      <c r="D265" s="128"/>
      <c r="E265" s="128"/>
      <c r="F265" s="108" t="str">
        <f>IF(ISBLANK('New Item VENDOR TAB'!C265),"",'New Item VENDOR TAB'!C265)</f>
        <v/>
      </c>
      <c r="G265" s="111" t="str">
        <f>IF(ISBLANK('New Item VENDOR TAB'!D265),"",'New Item VENDOR TAB'!D265)</f>
        <v/>
      </c>
      <c r="H265" s="108" t="str">
        <f>IF(ISBLANK('New Item VENDOR TAB'!E265),"",'New Item VENDOR TAB'!E265)</f>
        <v/>
      </c>
      <c r="I265" s="260" t="str">
        <f>IF(ISBLANK('New Item VENDOR TAB'!F265),"",'New Item VENDOR TAB'!F265)</f>
        <v/>
      </c>
      <c r="J265" s="110" t="str">
        <f>IF(ISBLANK('New Item VENDOR TAB'!G265),"",'New Item VENDOR TAB'!G265)</f>
        <v/>
      </c>
      <c r="K265" s="110" t="str">
        <f>IF(ISBLANK('New Item VENDOR TAB'!H265),"",'New Item VENDOR TAB'!H265)</f>
        <v/>
      </c>
      <c r="L265" s="111" t="str">
        <f>IF(ISBLANK('New Item VENDOR TAB'!AW265),"",'New Item VENDOR TAB'!AW265)</f>
        <v/>
      </c>
      <c r="M265" s="111" t="str">
        <f>IF(ISBLANK('New Item VENDOR TAB'!AX265),"",'New Item VENDOR TAB'!AX265)</f>
        <v/>
      </c>
      <c r="N265" s="113" t="str">
        <f>IF(ISBLANK('New Item VENDOR TAB'!AY265),"",'New Item VENDOR TAB'!AY265)</f>
        <v/>
      </c>
      <c r="O265" s="173" t="str">
        <f>IF(ISBLANK('New Item VENDOR TAB'!AZ265),"",'New Item VENDOR TAB'!AZ265)</f>
        <v/>
      </c>
      <c r="P265" s="173" t="str">
        <f>IF(ISBLANK('New Item VENDOR TAB'!BA265),"",'New Item VENDOR TAB'!BA265)</f>
        <v/>
      </c>
      <c r="Q265" s="111" t="str">
        <f>IF(ISBLANK('New Item VENDOR TAB'!I265),"",'New Item VENDOR TAB'!I265)</f>
        <v/>
      </c>
      <c r="R265" s="111" t="str">
        <f>IF(ISBLANK('New Item VENDOR TAB'!J265),"",'New Item VENDOR TAB'!J265)</f>
        <v/>
      </c>
      <c r="S265" s="165" t="str">
        <f>IF(ISBLANK('New Item VENDOR TAB'!K265),"",'New Item VENDOR TAB'!K265)</f>
        <v/>
      </c>
      <c r="T265" s="112" t="str">
        <f>IF(ISBLANK('New Item VENDOR TAB'!L265),"",'New Item VENDOR TAB'!L265)</f>
        <v/>
      </c>
      <c r="U265" s="114" t="str">
        <f>IF(ISBLANK('New Item VENDOR TAB'!M265),"",'New Item VENDOR TAB'!M265)</f>
        <v/>
      </c>
      <c r="V265" s="115" t="str">
        <f>IF(ISBLANK('New Item VENDOR TAB'!N265),"",'New Item VENDOR TAB'!N265)</f>
        <v/>
      </c>
      <c r="W265" s="115" t="str">
        <f>IF(ISBLANK('New Item VENDOR TAB'!O265),"",'New Item VENDOR TAB'!O265)</f>
        <v/>
      </c>
      <c r="X265" s="170" t="str">
        <f>IF(ISBLANK('New Item VENDOR TAB'!P265),"",'New Item VENDOR TAB'!P265)</f>
        <v/>
      </c>
      <c r="Y265" s="240" t="str">
        <f>IF(ISBLANK('New Item VENDOR TAB'!Q265),"",'New Item VENDOR TAB'!Q265)</f>
        <v/>
      </c>
      <c r="Z265" s="113" t="str">
        <f>IF(ISBLANK('New Item VENDOR TAB'!R265),"",'New Item VENDOR TAB'!R265)</f>
        <v/>
      </c>
      <c r="AA265" s="113" t="str">
        <f>IF(ISBLANK('New Item VENDOR TAB'!S265),"",'New Item VENDOR TAB'!S265)</f>
        <v/>
      </c>
      <c r="AB265" s="119" t="str">
        <f>IF(ISBLANK('New Item VENDOR TAB'!T265),"",'New Item VENDOR TAB'!T265)</f>
        <v/>
      </c>
      <c r="AC265" s="119" t="str">
        <f>IF(ISBLANK('New Item VENDOR TAB'!U265),"",'New Item VENDOR TAB'!U265)</f>
        <v/>
      </c>
      <c r="AD265" s="173" t="str">
        <f>IF(ISBLANK('New Item VENDOR TAB'!V265),"",'New Item VENDOR TAB'!V265)</f>
        <v/>
      </c>
      <c r="AE265" s="173" t="str">
        <f>IF(ISBLANK('New Item VENDOR TAB'!W265),"",'New Item VENDOR TAB'!W265)</f>
        <v/>
      </c>
      <c r="AF265" s="174" t="str">
        <f>IF(ISBLANK('New Item VENDOR TAB'!X265),"",'New Item VENDOR TAB'!X265)</f>
        <v/>
      </c>
      <c r="AG265" s="174" t="str">
        <f>IF(ISBLANK('New Item VENDOR TAB'!Y265),"",'New Item VENDOR TAB'!Y265)</f>
        <v/>
      </c>
      <c r="AH265" s="174" t="str">
        <f>IF(ISBLANK('New Item VENDOR TAB'!Z265),"",'New Item VENDOR TAB'!Z265)</f>
        <v/>
      </c>
      <c r="AI265" s="175" t="str">
        <f>IF(ISBLANK('New Item VENDOR TAB'!AA265),"",'New Item VENDOR TAB'!AA265)</f>
        <v/>
      </c>
      <c r="AJ265" s="174" t="str">
        <f>IF(ISBLANK('New Item VENDOR TAB'!AB265),"",'New Item VENDOR TAB'!AB265)</f>
        <v/>
      </c>
      <c r="AK265" s="174" t="str">
        <f>IF(ISBLANK('New Item VENDOR TAB'!AC265),"",'New Item VENDOR TAB'!AC265)</f>
        <v/>
      </c>
      <c r="AL265" s="174" t="str">
        <f>IF(ISBLANK('New Item VENDOR TAB'!AD265),"",'New Item VENDOR TAB'!AD265)</f>
        <v/>
      </c>
      <c r="AM265" s="264">
        <f>IF(ISBLANK('New Item VENDOR TAB'!AE265),"",'New Item VENDOR TAB'!AE265)</f>
        <v>0</v>
      </c>
      <c r="AN265" s="115" t="str">
        <f>IF(ISBLANK('New Item VENDOR TAB'!AF265),"",'New Item VENDOR TAB'!AF265)</f>
        <v/>
      </c>
      <c r="AO265" s="116" t="str">
        <f>IF(ISBLANK('New Item VENDOR TAB'!AG265),"",'New Item VENDOR TAB'!AG265)</f>
        <v/>
      </c>
      <c r="AP265" s="117" t="str">
        <f>IF(ISBLANK('New Item VENDOR TAB'!AH265),"",'New Item VENDOR TAB'!AH265)</f>
        <v/>
      </c>
      <c r="AQ265" s="241" t="str">
        <f>IF(ISBLANK('New Item VENDOR TAB'!AI265),"",'New Item VENDOR TAB'!AI265)</f>
        <v/>
      </c>
      <c r="AR265" s="115" t="str">
        <f>IF(ISBLANK('New Item VENDOR TAB'!AJ265),"",'New Item VENDOR TAB'!AJ265)</f>
        <v/>
      </c>
      <c r="AS265" s="115" t="str">
        <f>IF(ISBLANK('New Item VENDOR TAB'!AK265),"",'New Item VENDOR TAB'!AK265)</f>
        <v/>
      </c>
      <c r="AT265" s="114" t="str">
        <f>IF(ISBLANK('New Item VENDOR TAB'!AL265),"",'New Item VENDOR TAB'!AL265)</f>
        <v xml:space="preserve"> </v>
      </c>
      <c r="AU265" s="220" t="str">
        <f>IF(ISBLANK('New Item VENDOR TAB'!AM265),"",'New Item VENDOR TAB'!AM265)</f>
        <v/>
      </c>
      <c r="AV265" s="253" t="str">
        <f>IF(ISBLANK('New Item VENDOR TAB'!AN265),"",'New Item VENDOR TAB'!AN265)</f>
        <v/>
      </c>
      <c r="AW265" s="253" t="str">
        <f>IF(ISBLANK('New Item VENDOR TAB'!AO265),"",'New Item VENDOR TAB'!AO265)</f>
        <v/>
      </c>
      <c r="AX265" s="179" t="str">
        <f>IF(ISBLANK('New Item VENDOR TAB'!AP265),"",'New Item VENDOR TAB'!AP265)</f>
        <v/>
      </c>
      <c r="AY265" s="179" t="str">
        <f>IF(ISBLANK('New Item VENDOR TAB'!AQ265),"",'New Item VENDOR TAB'!AQ265)</f>
        <v/>
      </c>
      <c r="AZ265" s="179" t="str">
        <f>IF(ISBLANK('New Item VENDOR TAB'!AR265),"",'New Item VENDOR TAB'!AR265)</f>
        <v/>
      </c>
      <c r="BA265" s="179" t="str">
        <f>IF(ISBLANK('New Item VENDOR TAB'!AS265),"",'New Item VENDOR TAB'!AS265)</f>
        <v/>
      </c>
      <c r="BB265" s="179" t="str">
        <f>IF(ISBLANK('New Item VENDOR TAB'!AT265),"",'New Item VENDOR TAB'!AT265)</f>
        <v/>
      </c>
      <c r="BC265" s="179" t="str">
        <f>IF(ISBLANK('New Item VENDOR TAB'!AU265),"",'New Item VENDOR TAB'!AU265)</f>
        <v/>
      </c>
      <c r="BD265" s="261" t="str">
        <f>IF(ISBLANK('New Item VENDOR TAB'!AV265),"",'New Item VENDOR TAB'!AV265)</f>
        <v/>
      </c>
      <c r="BE265" s="118"/>
      <c r="BF265" s="118"/>
      <c r="BG265" s="246"/>
      <c r="BH265" s="111"/>
      <c r="BI265" s="111"/>
      <c r="BJ265" s="111"/>
      <c r="BK265" s="119"/>
      <c r="BL265" s="115"/>
      <c r="BM265" s="115"/>
      <c r="BN265" s="115"/>
      <c r="BO265" s="173"/>
      <c r="BP265" s="274" t="e">
        <f>VLOOKUP(BR265,'Segment Hierarchy'!G:J,3,FALSE)</f>
        <v>#N/A</v>
      </c>
      <c r="BQ265" s="318" t="e">
        <f>(VLOOKUP(BR265,'Segment Hierarchy'!G:J,4,FALSE))</f>
        <v>#N/A</v>
      </c>
      <c r="BR265" s="181"/>
      <c r="BS265" s="114"/>
      <c r="BT265" s="112"/>
      <c r="BU265" s="179"/>
      <c r="BV265" s="244" t="str">
        <f t="shared" si="5"/>
        <v/>
      </c>
      <c r="BW265" s="119"/>
      <c r="BX265" s="118"/>
      <c r="BY265" s="115"/>
      <c r="BZ265" s="115"/>
      <c r="CA265" s="119"/>
      <c r="CB265" s="353"/>
      <c r="CC265" s="372"/>
      <c r="CD265" s="119"/>
      <c r="CE265" s="120"/>
      <c r="CF265" s="120"/>
      <c r="CG265" s="120"/>
      <c r="CH265" s="120"/>
      <c r="CI265" s="120"/>
      <c r="CJ265" s="120"/>
      <c r="CK265" s="263" t="str">
        <f>IF(ISBLANK('New Item VENDOR TAB'!N265),"",'New Item VENDOR TAB'!N265)</f>
        <v/>
      </c>
      <c r="CL265" s="375"/>
      <c r="CM265" s="234"/>
      <c r="CN265" s="120"/>
      <c r="CO265" s="120"/>
      <c r="CP265" s="120"/>
    </row>
    <row r="266" spans="1:94" ht="15.6" customHeight="1">
      <c r="A266" s="107" t="str">
        <f>IF(ISBLANK('New Item VENDOR TAB'!A266),"",'New Item VENDOR TAB'!A266)</f>
        <v/>
      </c>
      <c r="B266" s="128"/>
      <c r="C266" s="107" t="str">
        <f>IF(ISBLANK('New Item VENDOR TAB'!B266),"",'New Item VENDOR TAB'!B266)</f>
        <v/>
      </c>
      <c r="D266" s="128"/>
      <c r="E266" s="128"/>
      <c r="F266" s="108" t="str">
        <f>IF(ISBLANK('New Item VENDOR TAB'!C266),"",'New Item VENDOR TAB'!C266)</f>
        <v/>
      </c>
      <c r="G266" s="111" t="str">
        <f>IF(ISBLANK('New Item VENDOR TAB'!D266),"",'New Item VENDOR TAB'!D266)</f>
        <v/>
      </c>
      <c r="H266" s="108" t="str">
        <f>IF(ISBLANK('New Item VENDOR TAB'!E266),"",'New Item VENDOR TAB'!E266)</f>
        <v/>
      </c>
      <c r="I266" s="260" t="str">
        <f>IF(ISBLANK('New Item VENDOR TAB'!F266),"",'New Item VENDOR TAB'!F266)</f>
        <v/>
      </c>
      <c r="J266" s="110" t="str">
        <f>IF(ISBLANK('New Item VENDOR TAB'!G266),"",'New Item VENDOR TAB'!G266)</f>
        <v/>
      </c>
      <c r="K266" s="110" t="str">
        <f>IF(ISBLANK('New Item VENDOR TAB'!H266),"",'New Item VENDOR TAB'!H266)</f>
        <v/>
      </c>
      <c r="L266" s="111" t="str">
        <f>IF(ISBLANK('New Item VENDOR TAB'!AW266),"",'New Item VENDOR TAB'!AW266)</f>
        <v/>
      </c>
      <c r="M266" s="111" t="str">
        <f>IF(ISBLANK('New Item VENDOR TAB'!AX266),"",'New Item VENDOR TAB'!AX266)</f>
        <v/>
      </c>
      <c r="N266" s="113" t="str">
        <f>IF(ISBLANK('New Item VENDOR TAB'!AY266),"",'New Item VENDOR TAB'!AY266)</f>
        <v/>
      </c>
      <c r="O266" s="173" t="str">
        <f>IF(ISBLANK('New Item VENDOR TAB'!AZ266),"",'New Item VENDOR TAB'!AZ266)</f>
        <v/>
      </c>
      <c r="P266" s="173" t="str">
        <f>IF(ISBLANK('New Item VENDOR TAB'!BA266),"",'New Item VENDOR TAB'!BA266)</f>
        <v/>
      </c>
      <c r="Q266" s="111" t="str">
        <f>IF(ISBLANK('New Item VENDOR TAB'!I266),"",'New Item VENDOR TAB'!I266)</f>
        <v/>
      </c>
      <c r="R266" s="111" t="str">
        <f>IF(ISBLANK('New Item VENDOR TAB'!J266),"",'New Item VENDOR TAB'!J266)</f>
        <v/>
      </c>
      <c r="S266" s="165" t="str">
        <f>IF(ISBLANK('New Item VENDOR TAB'!K266),"",'New Item VENDOR TAB'!K266)</f>
        <v/>
      </c>
      <c r="T266" s="112" t="str">
        <f>IF(ISBLANK('New Item VENDOR TAB'!L266),"",'New Item VENDOR TAB'!L266)</f>
        <v/>
      </c>
      <c r="U266" s="114" t="str">
        <f>IF(ISBLANK('New Item VENDOR TAB'!M266),"",'New Item VENDOR TAB'!M266)</f>
        <v/>
      </c>
      <c r="V266" s="115" t="str">
        <f>IF(ISBLANK('New Item VENDOR TAB'!N266),"",'New Item VENDOR TAB'!N266)</f>
        <v/>
      </c>
      <c r="W266" s="115" t="str">
        <f>IF(ISBLANK('New Item VENDOR TAB'!O266),"",'New Item VENDOR TAB'!O266)</f>
        <v/>
      </c>
      <c r="X266" s="170" t="str">
        <f>IF(ISBLANK('New Item VENDOR TAB'!P266),"",'New Item VENDOR TAB'!P266)</f>
        <v/>
      </c>
      <c r="Y266" s="240" t="str">
        <f>IF(ISBLANK('New Item VENDOR TAB'!Q266),"",'New Item VENDOR TAB'!Q266)</f>
        <v/>
      </c>
      <c r="Z266" s="113" t="str">
        <f>IF(ISBLANK('New Item VENDOR TAB'!R266),"",'New Item VENDOR TAB'!R266)</f>
        <v/>
      </c>
      <c r="AA266" s="113" t="str">
        <f>IF(ISBLANK('New Item VENDOR TAB'!S266),"",'New Item VENDOR TAB'!S266)</f>
        <v/>
      </c>
      <c r="AB266" s="119" t="str">
        <f>IF(ISBLANK('New Item VENDOR TAB'!T266),"",'New Item VENDOR TAB'!T266)</f>
        <v/>
      </c>
      <c r="AC266" s="119" t="str">
        <f>IF(ISBLANK('New Item VENDOR TAB'!U266),"",'New Item VENDOR TAB'!U266)</f>
        <v/>
      </c>
      <c r="AD266" s="173" t="str">
        <f>IF(ISBLANK('New Item VENDOR TAB'!V266),"",'New Item VENDOR TAB'!V266)</f>
        <v/>
      </c>
      <c r="AE266" s="173" t="str">
        <f>IF(ISBLANK('New Item VENDOR TAB'!W266),"",'New Item VENDOR TAB'!W266)</f>
        <v/>
      </c>
      <c r="AF266" s="174" t="str">
        <f>IF(ISBLANK('New Item VENDOR TAB'!X266),"",'New Item VENDOR TAB'!X266)</f>
        <v/>
      </c>
      <c r="AG266" s="174" t="str">
        <f>IF(ISBLANK('New Item VENDOR TAB'!Y266),"",'New Item VENDOR TAB'!Y266)</f>
        <v/>
      </c>
      <c r="AH266" s="174" t="str">
        <f>IF(ISBLANK('New Item VENDOR TAB'!Z266),"",'New Item VENDOR TAB'!Z266)</f>
        <v/>
      </c>
      <c r="AI266" s="175" t="str">
        <f>IF(ISBLANK('New Item VENDOR TAB'!AA266),"",'New Item VENDOR TAB'!AA266)</f>
        <v/>
      </c>
      <c r="AJ266" s="174" t="str">
        <f>IF(ISBLANK('New Item VENDOR TAB'!AB266),"",'New Item VENDOR TAB'!AB266)</f>
        <v/>
      </c>
      <c r="AK266" s="174" t="str">
        <f>IF(ISBLANK('New Item VENDOR TAB'!AC266),"",'New Item VENDOR TAB'!AC266)</f>
        <v/>
      </c>
      <c r="AL266" s="174" t="str">
        <f>IF(ISBLANK('New Item VENDOR TAB'!AD266),"",'New Item VENDOR TAB'!AD266)</f>
        <v/>
      </c>
      <c r="AM266" s="264">
        <f>IF(ISBLANK('New Item VENDOR TAB'!AE266),"",'New Item VENDOR TAB'!AE266)</f>
        <v>0</v>
      </c>
      <c r="AN266" s="115" t="str">
        <f>IF(ISBLANK('New Item VENDOR TAB'!AF266),"",'New Item VENDOR TAB'!AF266)</f>
        <v/>
      </c>
      <c r="AO266" s="116" t="str">
        <f>IF(ISBLANK('New Item VENDOR TAB'!AG266),"",'New Item VENDOR TAB'!AG266)</f>
        <v/>
      </c>
      <c r="AP266" s="117" t="str">
        <f>IF(ISBLANK('New Item VENDOR TAB'!AH266),"",'New Item VENDOR TAB'!AH266)</f>
        <v/>
      </c>
      <c r="AQ266" s="241" t="str">
        <f>IF(ISBLANK('New Item VENDOR TAB'!AI266),"",'New Item VENDOR TAB'!AI266)</f>
        <v/>
      </c>
      <c r="AR266" s="115" t="str">
        <f>IF(ISBLANK('New Item VENDOR TAB'!AJ266),"",'New Item VENDOR TAB'!AJ266)</f>
        <v/>
      </c>
      <c r="AS266" s="115" t="str">
        <f>IF(ISBLANK('New Item VENDOR TAB'!AK266),"",'New Item VENDOR TAB'!AK266)</f>
        <v/>
      </c>
      <c r="AT266" s="114" t="str">
        <f>IF(ISBLANK('New Item VENDOR TAB'!AL266),"",'New Item VENDOR TAB'!AL266)</f>
        <v xml:space="preserve"> </v>
      </c>
      <c r="AU266" s="220" t="str">
        <f>IF(ISBLANK('New Item VENDOR TAB'!AM266),"",'New Item VENDOR TAB'!AM266)</f>
        <v/>
      </c>
      <c r="AV266" s="253" t="str">
        <f>IF(ISBLANK('New Item VENDOR TAB'!AN266),"",'New Item VENDOR TAB'!AN266)</f>
        <v/>
      </c>
      <c r="AW266" s="253" t="str">
        <f>IF(ISBLANK('New Item VENDOR TAB'!AO266),"",'New Item VENDOR TAB'!AO266)</f>
        <v/>
      </c>
      <c r="AX266" s="179" t="str">
        <f>IF(ISBLANK('New Item VENDOR TAB'!AP266),"",'New Item VENDOR TAB'!AP266)</f>
        <v/>
      </c>
      <c r="AY266" s="179" t="str">
        <f>IF(ISBLANK('New Item VENDOR TAB'!AQ266),"",'New Item VENDOR TAB'!AQ266)</f>
        <v/>
      </c>
      <c r="AZ266" s="179" t="str">
        <f>IF(ISBLANK('New Item VENDOR TAB'!AR266),"",'New Item VENDOR TAB'!AR266)</f>
        <v/>
      </c>
      <c r="BA266" s="179" t="str">
        <f>IF(ISBLANK('New Item VENDOR TAB'!AS266),"",'New Item VENDOR TAB'!AS266)</f>
        <v/>
      </c>
      <c r="BB266" s="179" t="str">
        <f>IF(ISBLANK('New Item VENDOR TAB'!AT266),"",'New Item VENDOR TAB'!AT266)</f>
        <v/>
      </c>
      <c r="BC266" s="179" t="str">
        <f>IF(ISBLANK('New Item VENDOR TAB'!AU266),"",'New Item VENDOR TAB'!AU266)</f>
        <v/>
      </c>
      <c r="BD266" s="261" t="str">
        <f>IF(ISBLANK('New Item VENDOR TAB'!AV266),"",'New Item VENDOR TAB'!AV266)</f>
        <v/>
      </c>
      <c r="BE266" s="118"/>
      <c r="BF266" s="118"/>
      <c r="BG266" s="246"/>
      <c r="BH266" s="111"/>
      <c r="BI266" s="111"/>
      <c r="BJ266" s="111"/>
      <c r="BK266" s="119"/>
      <c r="BL266" s="115"/>
      <c r="BM266" s="115"/>
      <c r="BN266" s="115"/>
      <c r="BO266" s="173"/>
      <c r="BP266" s="274" t="e">
        <f>VLOOKUP(BR266,'Segment Hierarchy'!G:J,3,FALSE)</f>
        <v>#N/A</v>
      </c>
      <c r="BQ266" s="318" t="e">
        <f>(VLOOKUP(BR266,'Segment Hierarchy'!G:J,4,FALSE))</f>
        <v>#N/A</v>
      </c>
      <c r="BR266" s="181"/>
      <c r="BS266" s="114"/>
      <c r="BT266" s="112"/>
      <c r="BU266" s="179"/>
      <c r="BV266" s="244" t="str">
        <f t="shared" si="5"/>
        <v/>
      </c>
      <c r="BW266" s="119"/>
      <c r="BX266" s="118"/>
      <c r="BY266" s="115"/>
      <c r="BZ266" s="115"/>
      <c r="CA266" s="119"/>
      <c r="CB266" s="353"/>
      <c r="CC266" s="372"/>
      <c r="CD266" s="119"/>
      <c r="CE266" s="120"/>
      <c r="CF266" s="120"/>
      <c r="CG266" s="120"/>
      <c r="CH266" s="120"/>
      <c r="CI266" s="120"/>
      <c r="CJ266" s="120"/>
      <c r="CK266" s="263" t="str">
        <f>IF(ISBLANK('New Item VENDOR TAB'!N266),"",'New Item VENDOR TAB'!N266)</f>
        <v/>
      </c>
      <c r="CL266" s="375"/>
      <c r="CM266" s="234"/>
      <c r="CN266" s="120"/>
      <c r="CO266" s="120"/>
      <c r="CP266" s="120"/>
    </row>
    <row r="267" spans="1:94" ht="15.6" customHeight="1">
      <c r="A267" s="107" t="str">
        <f>IF(ISBLANK('New Item VENDOR TAB'!A267),"",'New Item VENDOR TAB'!A267)</f>
        <v/>
      </c>
      <c r="B267" s="128"/>
      <c r="C267" s="107" t="str">
        <f>IF(ISBLANK('New Item VENDOR TAB'!B267),"",'New Item VENDOR TAB'!B267)</f>
        <v/>
      </c>
      <c r="D267" s="128"/>
      <c r="E267" s="128"/>
      <c r="F267" s="108" t="str">
        <f>IF(ISBLANK('New Item VENDOR TAB'!C267),"",'New Item VENDOR TAB'!C267)</f>
        <v/>
      </c>
      <c r="G267" s="111" t="str">
        <f>IF(ISBLANK('New Item VENDOR TAB'!D267),"",'New Item VENDOR TAB'!D267)</f>
        <v/>
      </c>
      <c r="H267" s="108" t="str">
        <f>IF(ISBLANK('New Item VENDOR TAB'!E267),"",'New Item VENDOR TAB'!E267)</f>
        <v/>
      </c>
      <c r="I267" s="260" t="str">
        <f>IF(ISBLANK('New Item VENDOR TAB'!F267),"",'New Item VENDOR TAB'!F267)</f>
        <v/>
      </c>
      <c r="J267" s="110" t="str">
        <f>IF(ISBLANK('New Item VENDOR TAB'!G267),"",'New Item VENDOR TAB'!G267)</f>
        <v/>
      </c>
      <c r="K267" s="110" t="str">
        <f>IF(ISBLANK('New Item VENDOR TAB'!H267),"",'New Item VENDOR TAB'!H267)</f>
        <v/>
      </c>
      <c r="L267" s="111" t="str">
        <f>IF(ISBLANK('New Item VENDOR TAB'!AW267),"",'New Item VENDOR TAB'!AW267)</f>
        <v/>
      </c>
      <c r="M267" s="111" t="str">
        <f>IF(ISBLANK('New Item VENDOR TAB'!AX267),"",'New Item VENDOR TAB'!AX267)</f>
        <v/>
      </c>
      <c r="N267" s="113" t="str">
        <f>IF(ISBLANK('New Item VENDOR TAB'!AY267),"",'New Item VENDOR TAB'!AY267)</f>
        <v/>
      </c>
      <c r="O267" s="173" t="str">
        <f>IF(ISBLANK('New Item VENDOR TAB'!AZ267),"",'New Item VENDOR TAB'!AZ267)</f>
        <v/>
      </c>
      <c r="P267" s="173" t="str">
        <f>IF(ISBLANK('New Item VENDOR TAB'!BA267),"",'New Item VENDOR TAB'!BA267)</f>
        <v/>
      </c>
      <c r="Q267" s="111" t="str">
        <f>IF(ISBLANK('New Item VENDOR TAB'!I267),"",'New Item VENDOR TAB'!I267)</f>
        <v/>
      </c>
      <c r="R267" s="111" t="str">
        <f>IF(ISBLANK('New Item VENDOR TAB'!J267),"",'New Item VENDOR TAB'!J267)</f>
        <v/>
      </c>
      <c r="S267" s="165" t="str">
        <f>IF(ISBLANK('New Item VENDOR TAB'!K267),"",'New Item VENDOR TAB'!K267)</f>
        <v/>
      </c>
      <c r="T267" s="112" t="str">
        <f>IF(ISBLANK('New Item VENDOR TAB'!L267),"",'New Item VENDOR TAB'!L267)</f>
        <v/>
      </c>
      <c r="U267" s="114" t="str">
        <f>IF(ISBLANK('New Item VENDOR TAB'!M267),"",'New Item VENDOR TAB'!M267)</f>
        <v/>
      </c>
      <c r="V267" s="115" t="str">
        <f>IF(ISBLANK('New Item VENDOR TAB'!N267),"",'New Item VENDOR TAB'!N267)</f>
        <v/>
      </c>
      <c r="W267" s="115" t="str">
        <f>IF(ISBLANK('New Item VENDOR TAB'!O267),"",'New Item VENDOR TAB'!O267)</f>
        <v/>
      </c>
      <c r="X267" s="170" t="str">
        <f>IF(ISBLANK('New Item VENDOR TAB'!P267),"",'New Item VENDOR TAB'!P267)</f>
        <v/>
      </c>
      <c r="Y267" s="240" t="str">
        <f>IF(ISBLANK('New Item VENDOR TAB'!Q267),"",'New Item VENDOR TAB'!Q267)</f>
        <v/>
      </c>
      <c r="Z267" s="113" t="str">
        <f>IF(ISBLANK('New Item VENDOR TAB'!R267),"",'New Item VENDOR TAB'!R267)</f>
        <v/>
      </c>
      <c r="AA267" s="113" t="str">
        <f>IF(ISBLANK('New Item VENDOR TAB'!S267),"",'New Item VENDOR TAB'!S267)</f>
        <v/>
      </c>
      <c r="AB267" s="119" t="str">
        <f>IF(ISBLANK('New Item VENDOR TAB'!T267),"",'New Item VENDOR TAB'!T267)</f>
        <v/>
      </c>
      <c r="AC267" s="119" t="str">
        <f>IF(ISBLANK('New Item VENDOR TAB'!U267),"",'New Item VENDOR TAB'!U267)</f>
        <v/>
      </c>
      <c r="AD267" s="173" t="str">
        <f>IF(ISBLANK('New Item VENDOR TAB'!V267),"",'New Item VENDOR TAB'!V267)</f>
        <v/>
      </c>
      <c r="AE267" s="173" t="str">
        <f>IF(ISBLANK('New Item VENDOR TAB'!W267),"",'New Item VENDOR TAB'!W267)</f>
        <v/>
      </c>
      <c r="AF267" s="174" t="str">
        <f>IF(ISBLANK('New Item VENDOR TAB'!X267),"",'New Item VENDOR TAB'!X267)</f>
        <v/>
      </c>
      <c r="AG267" s="174" t="str">
        <f>IF(ISBLANK('New Item VENDOR TAB'!Y267),"",'New Item VENDOR TAB'!Y267)</f>
        <v/>
      </c>
      <c r="AH267" s="174" t="str">
        <f>IF(ISBLANK('New Item VENDOR TAB'!Z267),"",'New Item VENDOR TAB'!Z267)</f>
        <v/>
      </c>
      <c r="AI267" s="175" t="str">
        <f>IF(ISBLANK('New Item VENDOR TAB'!AA267),"",'New Item VENDOR TAB'!AA267)</f>
        <v/>
      </c>
      <c r="AJ267" s="174" t="str">
        <f>IF(ISBLANK('New Item VENDOR TAB'!AB267),"",'New Item VENDOR TAB'!AB267)</f>
        <v/>
      </c>
      <c r="AK267" s="174" t="str">
        <f>IF(ISBLANK('New Item VENDOR TAB'!AC267),"",'New Item VENDOR TAB'!AC267)</f>
        <v/>
      </c>
      <c r="AL267" s="174" t="str">
        <f>IF(ISBLANK('New Item VENDOR TAB'!AD267),"",'New Item VENDOR TAB'!AD267)</f>
        <v/>
      </c>
      <c r="AM267" s="264">
        <f>IF(ISBLANK('New Item VENDOR TAB'!AE267),"",'New Item VENDOR TAB'!AE267)</f>
        <v>0</v>
      </c>
      <c r="AN267" s="115" t="str">
        <f>IF(ISBLANK('New Item VENDOR TAB'!AF267),"",'New Item VENDOR TAB'!AF267)</f>
        <v/>
      </c>
      <c r="AO267" s="116" t="str">
        <f>IF(ISBLANK('New Item VENDOR TAB'!AG267),"",'New Item VENDOR TAB'!AG267)</f>
        <v/>
      </c>
      <c r="AP267" s="117" t="str">
        <f>IF(ISBLANK('New Item VENDOR TAB'!AH267),"",'New Item VENDOR TAB'!AH267)</f>
        <v/>
      </c>
      <c r="AQ267" s="241" t="str">
        <f>IF(ISBLANK('New Item VENDOR TAB'!AI267),"",'New Item VENDOR TAB'!AI267)</f>
        <v/>
      </c>
      <c r="AR267" s="115" t="str">
        <f>IF(ISBLANK('New Item VENDOR TAB'!AJ267),"",'New Item VENDOR TAB'!AJ267)</f>
        <v/>
      </c>
      <c r="AS267" s="115" t="str">
        <f>IF(ISBLANK('New Item VENDOR TAB'!AK267),"",'New Item VENDOR TAB'!AK267)</f>
        <v/>
      </c>
      <c r="AT267" s="114" t="str">
        <f>IF(ISBLANK('New Item VENDOR TAB'!AL267),"",'New Item VENDOR TAB'!AL267)</f>
        <v xml:space="preserve"> </v>
      </c>
      <c r="AU267" s="220" t="str">
        <f>IF(ISBLANK('New Item VENDOR TAB'!AM267),"",'New Item VENDOR TAB'!AM267)</f>
        <v/>
      </c>
      <c r="AV267" s="253" t="str">
        <f>IF(ISBLANK('New Item VENDOR TAB'!AN267),"",'New Item VENDOR TAB'!AN267)</f>
        <v/>
      </c>
      <c r="AW267" s="253" t="str">
        <f>IF(ISBLANK('New Item VENDOR TAB'!AO267),"",'New Item VENDOR TAB'!AO267)</f>
        <v/>
      </c>
      <c r="AX267" s="179" t="str">
        <f>IF(ISBLANK('New Item VENDOR TAB'!AP267),"",'New Item VENDOR TAB'!AP267)</f>
        <v/>
      </c>
      <c r="AY267" s="179" t="str">
        <f>IF(ISBLANK('New Item VENDOR TAB'!AQ267),"",'New Item VENDOR TAB'!AQ267)</f>
        <v/>
      </c>
      <c r="AZ267" s="179" t="str">
        <f>IF(ISBLANK('New Item VENDOR TAB'!AR267),"",'New Item VENDOR TAB'!AR267)</f>
        <v/>
      </c>
      <c r="BA267" s="179" t="str">
        <f>IF(ISBLANK('New Item VENDOR TAB'!AS267),"",'New Item VENDOR TAB'!AS267)</f>
        <v/>
      </c>
      <c r="BB267" s="179" t="str">
        <f>IF(ISBLANK('New Item VENDOR TAB'!AT267),"",'New Item VENDOR TAB'!AT267)</f>
        <v/>
      </c>
      <c r="BC267" s="179" t="str">
        <f>IF(ISBLANK('New Item VENDOR TAB'!AU267),"",'New Item VENDOR TAB'!AU267)</f>
        <v/>
      </c>
      <c r="BD267" s="261" t="str">
        <f>IF(ISBLANK('New Item VENDOR TAB'!AV267),"",'New Item VENDOR TAB'!AV267)</f>
        <v/>
      </c>
      <c r="BE267" s="118"/>
      <c r="BF267" s="118"/>
      <c r="BG267" s="246"/>
      <c r="BH267" s="111"/>
      <c r="BI267" s="111"/>
      <c r="BJ267" s="111"/>
      <c r="BK267" s="119"/>
      <c r="BL267" s="115"/>
      <c r="BM267" s="115"/>
      <c r="BN267" s="115"/>
      <c r="BO267" s="173"/>
      <c r="BP267" s="274" t="e">
        <f>VLOOKUP(BR267,'Segment Hierarchy'!G:J,3,FALSE)</f>
        <v>#N/A</v>
      </c>
      <c r="BQ267" s="318" t="e">
        <f>(VLOOKUP(BR267,'Segment Hierarchy'!G:J,4,FALSE))</f>
        <v>#N/A</v>
      </c>
      <c r="BR267" s="181"/>
      <c r="BS267" s="114"/>
      <c r="BT267" s="112"/>
      <c r="BU267" s="179"/>
      <c r="BV267" s="244" t="str">
        <f t="shared" si="5"/>
        <v/>
      </c>
      <c r="BW267" s="119"/>
      <c r="BX267" s="118"/>
      <c r="BY267" s="115"/>
      <c r="BZ267" s="115"/>
      <c r="CA267" s="119"/>
      <c r="CB267" s="353"/>
      <c r="CC267" s="372"/>
      <c r="CD267" s="119"/>
      <c r="CE267" s="120"/>
      <c r="CF267" s="120"/>
      <c r="CG267" s="120"/>
      <c r="CH267" s="120"/>
      <c r="CI267" s="120"/>
      <c r="CJ267" s="120"/>
      <c r="CK267" s="263" t="str">
        <f>IF(ISBLANK('New Item VENDOR TAB'!N267),"",'New Item VENDOR TAB'!N267)</f>
        <v/>
      </c>
      <c r="CL267" s="375"/>
      <c r="CM267" s="234"/>
      <c r="CN267" s="120"/>
      <c r="CO267" s="120"/>
      <c r="CP267" s="120"/>
    </row>
    <row r="268" spans="1:94" ht="15.6" customHeight="1">
      <c r="A268" s="107" t="str">
        <f>IF(ISBLANK('New Item VENDOR TAB'!A268),"",'New Item VENDOR TAB'!A268)</f>
        <v/>
      </c>
      <c r="B268" s="128"/>
      <c r="C268" s="107" t="str">
        <f>IF(ISBLANK('New Item VENDOR TAB'!B268),"",'New Item VENDOR TAB'!B268)</f>
        <v/>
      </c>
      <c r="D268" s="128"/>
      <c r="E268" s="128"/>
      <c r="F268" s="108" t="str">
        <f>IF(ISBLANK('New Item VENDOR TAB'!C268),"",'New Item VENDOR TAB'!C268)</f>
        <v/>
      </c>
      <c r="G268" s="111" t="str">
        <f>IF(ISBLANK('New Item VENDOR TAB'!D268),"",'New Item VENDOR TAB'!D268)</f>
        <v/>
      </c>
      <c r="H268" s="108" t="str">
        <f>IF(ISBLANK('New Item VENDOR TAB'!E268),"",'New Item VENDOR TAB'!E268)</f>
        <v/>
      </c>
      <c r="I268" s="260" t="str">
        <f>IF(ISBLANK('New Item VENDOR TAB'!F268),"",'New Item VENDOR TAB'!F268)</f>
        <v/>
      </c>
      <c r="J268" s="110" t="str">
        <f>IF(ISBLANK('New Item VENDOR TAB'!G268),"",'New Item VENDOR TAB'!G268)</f>
        <v/>
      </c>
      <c r="K268" s="110" t="str">
        <f>IF(ISBLANK('New Item VENDOR TAB'!H268),"",'New Item VENDOR TAB'!H268)</f>
        <v/>
      </c>
      <c r="L268" s="111" t="str">
        <f>IF(ISBLANK('New Item VENDOR TAB'!AW268),"",'New Item VENDOR TAB'!AW268)</f>
        <v/>
      </c>
      <c r="M268" s="111" t="str">
        <f>IF(ISBLANK('New Item VENDOR TAB'!AX268),"",'New Item VENDOR TAB'!AX268)</f>
        <v/>
      </c>
      <c r="N268" s="113" t="str">
        <f>IF(ISBLANK('New Item VENDOR TAB'!AY268),"",'New Item VENDOR TAB'!AY268)</f>
        <v/>
      </c>
      <c r="O268" s="173" t="str">
        <f>IF(ISBLANK('New Item VENDOR TAB'!AZ268),"",'New Item VENDOR TAB'!AZ268)</f>
        <v/>
      </c>
      <c r="P268" s="173" t="str">
        <f>IF(ISBLANK('New Item VENDOR TAB'!BA268),"",'New Item VENDOR TAB'!BA268)</f>
        <v/>
      </c>
      <c r="Q268" s="111" t="str">
        <f>IF(ISBLANK('New Item VENDOR TAB'!I268),"",'New Item VENDOR TAB'!I268)</f>
        <v/>
      </c>
      <c r="R268" s="111" t="str">
        <f>IF(ISBLANK('New Item VENDOR TAB'!J268),"",'New Item VENDOR TAB'!J268)</f>
        <v/>
      </c>
      <c r="S268" s="165" t="str">
        <f>IF(ISBLANK('New Item VENDOR TAB'!K268),"",'New Item VENDOR TAB'!K268)</f>
        <v/>
      </c>
      <c r="T268" s="112" t="str">
        <f>IF(ISBLANK('New Item VENDOR TAB'!L268),"",'New Item VENDOR TAB'!L268)</f>
        <v/>
      </c>
      <c r="U268" s="114" t="str">
        <f>IF(ISBLANK('New Item VENDOR TAB'!M268),"",'New Item VENDOR TAB'!M268)</f>
        <v/>
      </c>
      <c r="V268" s="115" t="str">
        <f>IF(ISBLANK('New Item VENDOR TAB'!N268),"",'New Item VENDOR TAB'!N268)</f>
        <v/>
      </c>
      <c r="W268" s="115" t="str">
        <f>IF(ISBLANK('New Item VENDOR TAB'!O268),"",'New Item VENDOR TAB'!O268)</f>
        <v/>
      </c>
      <c r="X268" s="170" t="str">
        <f>IF(ISBLANK('New Item VENDOR TAB'!P268),"",'New Item VENDOR TAB'!P268)</f>
        <v/>
      </c>
      <c r="Y268" s="240" t="str">
        <f>IF(ISBLANK('New Item VENDOR TAB'!Q268),"",'New Item VENDOR TAB'!Q268)</f>
        <v/>
      </c>
      <c r="Z268" s="113" t="str">
        <f>IF(ISBLANK('New Item VENDOR TAB'!R268),"",'New Item VENDOR TAB'!R268)</f>
        <v/>
      </c>
      <c r="AA268" s="113" t="str">
        <f>IF(ISBLANK('New Item VENDOR TAB'!S268),"",'New Item VENDOR TAB'!S268)</f>
        <v/>
      </c>
      <c r="AB268" s="119" t="str">
        <f>IF(ISBLANK('New Item VENDOR TAB'!T268),"",'New Item VENDOR TAB'!T268)</f>
        <v/>
      </c>
      <c r="AC268" s="119" t="str">
        <f>IF(ISBLANK('New Item VENDOR TAB'!U268),"",'New Item VENDOR TAB'!U268)</f>
        <v/>
      </c>
      <c r="AD268" s="173" t="str">
        <f>IF(ISBLANK('New Item VENDOR TAB'!V268),"",'New Item VENDOR TAB'!V268)</f>
        <v/>
      </c>
      <c r="AE268" s="173" t="str">
        <f>IF(ISBLANK('New Item VENDOR TAB'!W268),"",'New Item VENDOR TAB'!W268)</f>
        <v/>
      </c>
      <c r="AF268" s="174" t="str">
        <f>IF(ISBLANK('New Item VENDOR TAB'!X268),"",'New Item VENDOR TAB'!X268)</f>
        <v/>
      </c>
      <c r="AG268" s="174" t="str">
        <f>IF(ISBLANK('New Item VENDOR TAB'!Y268),"",'New Item VENDOR TAB'!Y268)</f>
        <v/>
      </c>
      <c r="AH268" s="174" t="str">
        <f>IF(ISBLANK('New Item VENDOR TAB'!Z268),"",'New Item VENDOR TAB'!Z268)</f>
        <v/>
      </c>
      <c r="AI268" s="175" t="str">
        <f>IF(ISBLANK('New Item VENDOR TAB'!AA268),"",'New Item VENDOR TAB'!AA268)</f>
        <v/>
      </c>
      <c r="AJ268" s="174" t="str">
        <f>IF(ISBLANK('New Item VENDOR TAB'!AB268),"",'New Item VENDOR TAB'!AB268)</f>
        <v/>
      </c>
      <c r="AK268" s="174" t="str">
        <f>IF(ISBLANK('New Item VENDOR TAB'!AC268),"",'New Item VENDOR TAB'!AC268)</f>
        <v/>
      </c>
      <c r="AL268" s="174" t="str">
        <f>IF(ISBLANK('New Item VENDOR TAB'!AD268),"",'New Item VENDOR TAB'!AD268)</f>
        <v/>
      </c>
      <c r="AM268" s="264">
        <f>IF(ISBLANK('New Item VENDOR TAB'!AE268),"",'New Item VENDOR TAB'!AE268)</f>
        <v>0</v>
      </c>
      <c r="AN268" s="115" t="str">
        <f>IF(ISBLANK('New Item VENDOR TAB'!AF268),"",'New Item VENDOR TAB'!AF268)</f>
        <v/>
      </c>
      <c r="AO268" s="116" t="str">
        <f>IF(ISBLANK('New Item VENDOR TAB'!AG268),"",'New Item VENDOR TAB'!AG268)</f>
        <v/>
      </c>
      <c r="AP268" s="117" t="str">
        <f>IF(ISBLANK('New Item VENDOR TAB'!AH268),"",'New Item VENDOR TAB'!AH268)</f>
        <v/>
      </c>
      <c r="AQ268" s="241" t="str">
        <f>IF(ISBLANK('New Item VENDOR TAB'!AI268),"",'New Item VENDOR TAB'!AI268)</f>
        <v/>
      </c>
      <c r="AR268" s="115" t="str">
        <f>IF(ISBLANK('New Item VENDOR TAB'!AJ268),"",'New Item VENDOR TAB'!AJ268)</f>
        <v/>
      </c>
      <c r="AS268" s="115" t="str">
        <f>IF(ISBLANK('New Item VENDOR TAB'!AK268),"",'New Item VENDOR TAB'!AK268)</f>
        <v/>
      </c>
      <c r="AT268" s="114" t="str">
        <f>IF(ISBLANK('New Item VENDOR TAB'!AL268),"",'New Item VENDOR TAB'!AL268)</f>
        <v xml:space="preserve"> </v>
      </c>
      <c r="AU268" s="220" t="str">
        <f>IF(ISBLANK('New Item VENDOR TAB'!AM268),"",'New Item VENDOR TAB'!AM268)</f>
        <v/>
      </c>
      <c r="AV268" s="253" t="str">
        <f>IF(ISBLANK('New Item VENDOR TAB'!AN268),"",'New Item VENDOR TAB'!AN268)</f>
        <v/>
      </c>
      <c r="AW268" s="253" t="str">
        <f>IF(ISBLANK('New Item VENDOR TAB'!AO268),"",'New Item VENDOR TAB'!AO268)</f>
        <v/>
      </c>
      <c r="AX268" s="179" t="str">
        <f>IF(ISBLANK('New Item VENDOR TAB'!AP268),"",'New Item VENDOR TAB'!AP268)</f>
        <v/>
      </c>
      <c r="AY268" s="179" t="str">
        <f>IF(ISBLANK('New Item VENDOR TAB'!AQ268),"",'New Item VENDOR TAB'!AQ268)</f>
        <v/>
      </c>
      <c r="AZ268" s="179" t="str">
        <f>IF(ISBLANK('New Item VENDOR TAB'!AR268),"",'New Item VENDOR TAB'!AR268)</f>
        <v/>
      </c>
      <c r="BA268" s="179" t="str">
        <f>IF(ISBLANK('New Item VENDOR TAB'!AS268),"",'New Item VENDOR TAB'!AS268)</f>
        <v/>
      </c>
      <c r="BB268" s="179" t="str">
        <f>IF(ISBLANK('New Item VENDOR TAB'!AT268),"",'New Item VENDOR TAB'!AT268)</f>
        <v/>
      </c>
      <c r="BC268" s="179" t="str">
        <f>IF(ISBLANK('New Item VENDOR TAB'!AU268),"",'New Item VENDOR TAB'!AU268)</f>
        <v/>
      </c>
      <c r="BD268" s="261" t="str">
        <f>IF(ISBLANK('New Item VENDOR TAB'!AV268),"",'New Item VENDOR TAB'!AV268)</f>
        <v/>
      </c>
      <c r="BE268" s="118"/>
      <c r="BF268" s="118"/>
      <c r="BG268" s="246"/>
      <c r="BH268" s="111"/>
      <c r="BI268" s="111"/>
      <c r="BJ268" s="111"/>
      <c r="BK268" s="119"/>
      <c r="BL268" s="115"/>
      <c r="BM268" s="115"/>
      <c r="BN268" s="115"/>
      <c r="BO268" s="173"/>
      <c r="BP268" s="274" t="e">
        <f>VLOOKUP(BR268,'Segment Hierarchy'!G:J,3,FALSE)</f>
        <v>#N/A</v>
      </c>
      <c r="BQ268" s="318" t="e">
        <f>(VLOOKUP(BR268,'Segment Hierarchy'!G:J,4,FALSE))</f>
        <v>#N/A</v>
      </c>
      <c r="BR268" s="181"/>
      <c r="BS268" s="114"/>
      <c r="BT268" s="112"/>
      <c r="BU268" s="179"/>
      <c r="BV268" s="244" t="str">
        <f t="shared" si="5"/>
        <v/>
      </c>
      <c r="BW268" s="119"/>
      <c r="BX268" s="118"/>
      <c r="BY268" s="115"/>
      <c r="BZ268" s="115"/>
      <c r="CA268" s="119"/>
      <c r="CB268" s="353"/>
      <c r="CC268" s="372"/>
      <c r="CD268" s="119"/>
      <c r="CE268" s="120"/>
      <c r="CF268" s="120"/>
      <c r="CG268" s="120"/>
      <c r="CH268" s="120"/>
      <c r="CI268" s="120"/>
      <c r="CJ268" s="120"/>
      <c r="CK268" s="263" t="str">
        <f>IF(ISBLANK('New Item VENDOR TAB'!N268),"",'New Item VENDOR TAB'!N268)</f>
        <v/>
      </c>
      <c r="CL268" s="375"/>
      <c r="CM268" s="234"/>
      <c r="CN268" s="120"/>
      <c r="CO268" s="120"/>
      <c r="CP268" s="120"/>
    </row>
    <row r="269" spans="1:94" ht="15.6" customHeight="1">
      <c r="A269" s="107" t="str">
        <f>IF(ISBLANK('New Item VENDOR TAB'!A269),"",'New Item VENDOR TAB'!A269)</f>
        <v/>
      </c>
      <c r="B269" s="128"/>
      <c r="C269" s="107" t="str">
        <f>IF(ISBLANK('New Item VENDOR TAB'!B269),"",'New Item VENDOR TAB'!B269)</f>
        <v/>
      </c>
      <c r="D269" s="128"/>
      <c r="E269" s="128"/>
      <c r="F269" s="108" t="str">
        <f>IF(ISBLANK('New Item VENDOR TAB'!C269),"",'New Item VENDOR TAB'!C269)</f>
        <v/>
      </c>
      <c r="G269" s="111" t="str">
        <f>IF(ISBLANK('New Item VENDOR TAB'!D269),"",'New Item VENDOR TAB'!D269)</f>
        <v/>
      </c>
      <c r="H269" s="108" t="str">
        <f>IF(ISBLANK('New Item VENDOR TAB'!E269),"",'New Item VENDOR TAB'!E269)</f>
        <v/>
      </c>
      <c r="I269" s="260" t="str">
        <f>IF(ISBLANK('New Item VENDOR TAB'!F269),"",'New Item VENDOR TAB'!F269)</f>
        <v/>
      </c>
      <c r="J269" s="110" t="str">
        <f>IF(ISBLANK('New Item VENDOR TAB'!G269),"",'New Item VENDOR TAB'!G269)</f>
        <v/>
      </c>
      <c r="K269" s="110" t="str">
        <f>IF(ISBLANK('New Item VENDOR TAB'!H269),"",'New Item VENDOR TAB'!H269)</f>
        <v/>
      </c>
      <c r="L269" s="111" t="str">
        <f>IF(ISBLANK('New Item VENDOR TAB'!AW269),"",'New Item VENDOR TAB'!AW269)</f>
        <v/>
      </c>
      <c r="M269" s="111" t="str">
        <f>IF(ISBLANK('New Item VENDOR TAB'!AX269),"",'New Item VENDOR TAB'!AX269)</f>
        <v/>
      </c>
      <c r="N269" s="113" t="str">
        <f>IF(ISBLANK('New Item VENDOR TAB'!AY269),"",'New Item VENDOR TAB'!AY269)</f>
        <v/>
      </c>
      <c r="O269" s="173" t="str">
        <f>IF(ISBLANK('New Item VENDOR TAB'!AZ269),"",'New Item VENDOR TAB'!AZ269)</f>
        <v/>
      </c>
      <c r="P269" s="173" t="str">
        <f>IF(ISBLANK('New Item VENDOR TAB'!BA269),"",'New Item VENDOR TAB'!BA269)</f>
        <v/>
      </c>
      <c r="Q269" s="111" t="str">
        <f>IF(ISBLANK('New Item VENDOR TAB'!I269),"",'New Item VENDOR TAB'!I269)</f>
        <v/>
      </c>
      <c r="R269" s="111" t="str">
        <f>IF(ISBLANK('New Item VENDOR TAB'!J269),"",'New Item VENDOR TAB'!J269)</f>
        <v/>
      </c>
      <c r="S269" s="165" t="str">
        <f>IF(ISBLANK('New Item VENDOR TAB'!K269),"",'New Item VENDOR TAB'!K269)</f>
        <v/>
      </c>
      <c r="T269" s="112" t="str">
        <f>IF(ISBLANK('New Item VENDOR TAB'!L269),"",'New Item VENDOR TAB'!L269)</f>
        <v/>
      </c>
      <c r="U269" s="114" t="str">
        <f>IF(ISBLANK('New Item VENDOR TAB'!M269),"",'New Item VENDOR TAB'!M269)</f>
        <v/>
      </c>
      <c r="V269" s="115" t="str">
        <f>IF(ISBLANK('New Item VENDOR TAB'!N269),"",'New Item VENDOR TAB'!N269)</f>
        <v/>
      </c>
      <c r="W269" s="115" t="str">
        <f>IF(ISBLANK('New Item VENDOR TAB'!O269),"",'New Item VENDOR TAB'!O269)</f>
        <v/>
      </c>
      <c r="X269" s="170" t="str">
        <f>IF(ISBLANK('New Item VENDOR TAB'!P269),"",'New Item VENDOR TAB'!P269)</f>
        <v/>
      </c>
      <c r="Y269" s="240" t="str">
        <f>IF(ISBLANK('New Item VENDOR TAB'!Q269),"",'New Item VENDOR TAB'!Q269)</f>
        <v/>
      </c>
      <c r="Z269" s="113" t="str">
        <f>IF(ISBLANK('New Item VENDOR TAB'!R269),"",'New Item VENDOR TAB'!R269)</f>
        <v/>
      </c>
      <c r="AA269" s="113" t="str">
        <f>IF(ISBLANK('New Item VENDOR TAB'!S269),"",'New Item VENDOR TAB'!S269)</f>
        <v/>
      </c>
      <c r="AB269" s="119" t="str">
        <f>IF(ISBLANK('New Item VENDOR TAB'!T269),"",'New Item VENDOR TAB'!T269)</f>
        <v/>
      </c>
      <c r="AC269" s="119" t="str">
        <f>IF(ISBLANK('New Item VENDOR TAB'!U269),"",'New Item VENDOR TAB'!U269)</f>
        <v/>
      </c>
      <c r="AD269" s="173" t="str">
        <f>IF(ISBLANK('New Item VENDOR TAB'!V269),"",'New Item VENDOR TAB'!V269)</f>
        <v/>
      </c>
      <c r="AE269" s="173" t="str">
        <f>IF(ISBLANK('New Item VENDOR TAB'!W269),"",'New Item VENDOR TAB'!W269)</f>
        <v/>
      </c>
      <c r="AF269" s="174" t="str">
        <f>IF(ISBLANK('New Item VENDOR TAB'!X269),"",'New Item VENDOR TAB'!X269)</f>
        <v/>
      </c>
      <c r="AG269" s="174" t="str">
        <f>IF(ISBLANK('New Item VENDOR TAB'!Y269),"",'New Item VENDOR TAB'!Y269)</f>
        <v/>
      </c>
      <c r="AH269" s="174" t="str">
        <f>IF(ISBLANK('New Item VENDOR TAB'!Z269),"",'New Item VENDOR TAB'!Z269)</f>
        <v/>
      </c>
      <c r="AI269" s="175" t="str">
        <f>IF(ISBLANK('New Item VENDOR TAB'!AA269),"",'New Item VENDOR TAB'!AA269)</f>
        <v/>
      </c>
      <c r="AJ269" s="174" t="str">
        <f>IF(ISBLANK('New Item VENDOR TAB'!AB269),"",'New Item VENDOR TAB'!AB269)</f>
        <v/>
      </c>
      <c r="AK269" s="174" t="str">
        <f>IF(ISBLANK('New Item VENDOR TAB'!AC269),"",'New Item VENDOR TAB'!AC269)</f>
        <v/>
      </c>
      <c r="AL269" s="174" t="str">
        <f>IF(ISBLANK('New Item VENDOR TAB'!AD269),"",'New Item VENDOR TAB'!AD269)</f>
        <v/>
      </c>
      <c r="AM269" s="264">
        <f>IF(ISBLANK('New Item VENDOR TAB'!AE269),"",'New Item VENDOR TAB'!AE269)</f>
        <v>0</v>
      </c>
      <c r="AN269" s="115" t="str">
        <f>IF(ISBLANK('New Item VENDOR TAB'!AF269),"",'New Item VENDOR TAB'!AF269)</f>
        <v/>
      </c>
      <c r="AO269" s="116" t="str">
        <f>IF(ISBLANK('New Item VENDOR TAB'!AG269),"",'New Item VENDOR TAB'!AG269)</f>
        <v/>
      </c>
      <c r="AP269" s="117" t="str">
        <f>IF(ISBLANK('New Item VENDOR TAB'!AH269),"",'New Item VENDOR TAB'!AH269)</f>
        <v/>
      </c>
      <c r="AQ269" s="241" t="str">
        <f>IF(ISBLANK('New Item VENDOR TAB'!AI269),"",'New Item VENDOR TAB'!AI269)</f>
        <v/>
      </c>
      <c r="AR269" s="115" t="str">
        <f>IF(ISBLANK('New Item VENDOR TAB'!AJ269),"",'New Item VENDOR TAB'!AJ269)</f>
        <v/>
      </c>
      <c r="AS269" s="115" t="str">
        <f>IF(ISBLANK('New Item VENDOR TAB'!AK269),"",'New Item VENDOR TAB'!AK269)</f>
        <v/>
      </c>
      <c r="AT269" s="114" t="str">
        <f>IF(ISBLANK('New Item VENDOR TAB'!AL269),"",'New Item VENDOR TAB'!AL269)</f>
        <v xml:space="preserve"> </v>
      </c>
      <c r="AU269" s="220" t="str">
        <f>IF(ISBLANK('New Item VENDOR TAB'!AM269),"",'New Item VENDOR TAB'!AM269)</f>
        <v/>
      </c>
      <c r="AV269" s="253" t="str">
        <f>IF(ISBLANK('New Item VENDOR TAB'!AN269),"",'New Item VENDOR TAB'!AN269)</f>
        <v/>
      </c>
      <c r="AW269" s="253" t="str">
        <f>IF(ISBLANK('New Item VENDOR TAB'!AO269),"",'New Item VENDOR TAB'!AO269)</f>
        <v/>
      </c>
      <c r="AX269" s="179" t="str">
        <f>IF(ISBLANK('New Item VENDOR TAB'!AP269),"",'New Item VENDOR TAB'!AP269)</f>
        <v/>
      </c>
      <c r="AY269" s="179" t="str">
        <f>IF(ISBLANK('New Item VENDOR TAB'!AQ269),"",'New Item VENDOR TAB'!AQ269)</f>
        <v/>
      </c>
      <c r="AZ269" s="179" t="str">
        <f>IF(ISBLANK('New Item VENDOR TAB'!AR269),"",'New Item VENDOR TAB'!AR269)</f>
        <v/>
      </c>
      <c r="BA269" s="179" t="str">
        <f>IF(ISBLANK('New Item VENDOR TAB'!AS269),"",'New Item VENDOR TAB'!AS269)</f>
        <v/>
      </c>
      <c r="BB269" s="179" t="str">
        <f>IF(ISBLANK('New Item VENDOR TAB'!AT269),"",'New Item VENDOR TAB'!AT269)</f>
        <v/>
      </c>
      <c r="BC269" s="179" t="str">
        <f>IF(ISBLANK('New Item VENDOR TAB'!AU269),"",'New Item VENDOR TAB'!AU269)</f>
        <v/>
      </c>
      <c r="BD269" s="261" t="str">
        <f>IF(ISBLANK('New Item VENDOR TAB'!AV269),"",'New Item VENDOR TAB'!AV269)</f>
        <v/>
      </c>
      <c r="BE269" s="118"/>
      <c r="BF269" s="118"/>
      <c r="BG269" s="246"/>
      <c r="BH269" s="111"/>
      <c r="BI269" s="111"/>
      <c r="BJ269" s="111"/>
      <c r="BK269" s="119"/>
      <c r="BL269" s="115"/>
      <c r="BM269" s="115"/>
      <c r="BN269" s="115"/>
      <c r="BO269" s="173"/>
      <c r="BP269" s="274" t="e">
        <f>VLOOKUP(BR269,'Segment Hierarchy'!G:J,3,FALSE)</f>
        <v>#N/A</v>
      </c>
      <c r="BQ269" s="318" t="e">
        <f>(VLOOKUP(BR269,'Segment Hierarchy'!G:J,4,FALSE))</f>
        <v>#N/A</v>
      </c>
      <c r="BR269" s="181"/>
      <c r="BS269" s="114"/>
      <c r="BT269" s="112"/>
      <c r="BU269" s="179"/>
      <c r="BV269" s="244" t="str">
        <f t="shared" si="5"/>
        <v/>
      </c>
      <c r="BW269" s="119"/>
      <c r="BX269" s="118"/>
      <c r="BY269" s="115"/>
      <c r="BZ269" s="115"/>
      <c r="CA269" s="119"/>
      <c r="CB269" s="353"/>
      <c r="CC269" s="372"/>
      <c r="CD269" s="119"/>
      <c r="CE269" s="120"/>
      <c r="CF269" s="120"/>
      <c r="CG269" s="120"/>
      <c r="CH269" s="120"/>
      <c r="CI269" s="120"/>
      <c r="CJ269" s="120"/>
      <c r="CK269" s="263" t="str">
        <f>IF(ISBLANK('New Item VENDOR TAB'!N269),"",'New Item VENDOR TAB'!N269)</f>
        <v/>
      </c>
      <c r="CL269" s="375"/>
      <c r="CM269" s="234"/>
      <c r="CN269" s="120"/>
      <c r="CO269" s="120"/>
      <c r="CP269" s="120"/>
    </row>
    <row r="270" spans="1:94" ht="15.6" customHeight="1">
      <c r="A270" s="107" t="str">
        <f>IF(ISBLANK('New Item VENDOR TAB'!A270),"",'New Item VENDOR TAB'!A270)</f>
        <v/>
      </c>
      <c r="B270" s="128"/>
      <c r="C270" s="107" t="str">
        <f>IF(ISBLANK('New Item VENDOR TAB'!B270),"",'New Item VENDOR TAB'!B270)</f>
        <v/>
      </c>
      <c r="D270" s="128"/>
      <c r="E270" s="128"/>
      <c r="F270" s="108" t="str">
        <f>IF(ISBLANK('New Item VENDOR TAB'!C270),"",'New Item VENDOR TAB'!C270)</f>
        <v/>
      </c>
      <c r="G270" s="111" t="str">
        <f>IF(ISBLANK('New Item VENDOR TAB'!D270),"",'New Item VENDOR TAB'!D270)</f>
        <v/>
      </c>
      <c r="H270" s="108" t="str">
        <f>IF(ISBLANK('New Item VENDOR TAB'!E270),"",'New Item VENDOR TAB'!E270)</f>
        <v/>
      </c>
      <c r="I270" s="260" t="str">
        <f>IF(ISBLANK('New Item VENDOR TAB'!F270),"",'New Item VENDOR TAB'!F270)</f>
        <v/>
      </c>
      <c r="J270" s="110" t="str">
        <f>IF(ISBLANK('New Item VENDOR TAB'!G270),"",'New Item VENDOR TAB'!G270)</f>
        <v/>
      </c>
      <c r="K270" s="110" t="str">
        <f>IF(ISBLANK('New Item VENDOR TAB'!H270),"",'New Item VENDOR TAB'!H270)</f>
        <v/>
      </c>
      <c r="L270" s="111" t="str">
        <f>IF(ISBLANK('New Item VENDOR TAB'!AW270),"",'New Item VENDOR TAB'!AW270)</f>
        <v/>
      </c>
      <c r="M270" s="111" t="str">
        <f>IF(ISBLANK('New Item VENDOR TAB'!AX270),"",'New Item VENDOR TAB'!AX270)</f>
        <v/>
      </c>
      <c r="N270" s="113" t="str">
        <f>IF(ISBLANK('New Item VENDOR TAB'!AY270),"",'New Item VENDOR TAB'!AY270)</f>
        <v/>
      </c>
      <c r="O270" s="173" t="str">
        <f>IF(ISBLANK('New Item VENDOR TAB'!AZ270),"",'New Item VENDOR TAB'!AZ270)</f>
        <v/>
      </c>
      <c r="P270" s="173" t="str">
        <f>IF(ISBLANK('New Item VENDOR TAB'!BA270),"",'New Item VENDOR TAB'!BA270)</f>
        <v/>
      </c>
      <c r="Q270" s="111" t="str">
        <f>IF(ISBLANK('New Item VENDOR TAB'!I270),"",'New Item VENDOR TAB'!I270)</f>
        <v/>
      </c>
      <c r="R270" s="111" t="str">
        <f>IF(ISBLANK('New Item VENDOR TAB'!J270),"",'New Item VENDOR TAB'!J270)</f>
        <v/>
      </c>
      <c r="S270" s="165" t="str">
        <f>IF(ISBLANK('New Item VENDOR TAB'!K270),"",'New Item VENDOR TAB'!K270)</f>
        <v/>
      </c>
      <c r="T270" s="112" t="str">
        <f>IF(ISBLANK('New Item VENDOR TAB'!L270),"",'New Item VENDOR TAB'!L270)</f>
        <v/>
      </c>
      <c r="U270" s="114" t="str">
        <f>IF(ISBLANK('New Item VENDOR TAB'!M270),"",'New Item VENDOR TAB'!M270)</f>
        <v/>
      </c>
      <c r="V270" s="115" t="str">
        <f>IF(ISBLANK('New Item VENDOR TAB'!N270),"",'New Item VENDOR TAB'!N270)</f>
        <v/>
      </c>
      <c r="W270" s="115" t="str">
        <f>IF(ISBLANK('New Item VENDOR TAB'!O270),"",'New Item VENDOR TAB'!O270)</f>
        <v/>
      </c>
      <c r="X270" s="170" t="str">
        <f>IF(ISBLANK('New Item VENDOR TAB'!P270),"",'New Item VENDOR TAB'!P270)</f>
        <v/>
      </c>
      <c r="Y270" s="240" t="str">
        <f>IF(ISBLANK('New Item VENDOR TAB'!Q270),"",'New Item VENDOR TAB'!Q270)</f>
        <v/>
      </c>
      <c r="Z270" s="113" t="str">
        <f>IF(ISBLANK('New Item VENDOR TAB'!R270),"",'New Item VENDOR TAB'!R270)</f>
        <v/>
      </c>
      <c r="AA270" s="113" t="str">
        <f>IF(ISBLANK('New Item VENDOR TAB'!S270),"",'New Item VENDOR TAB'!S270)</f>
        <v/>
      </c>
      <c r="AB270" s="119" t="str">
        <f>IF(ISBLANK('New Item VENDOR TAB'!T270),"",'New Item VENDOR TAB'!T270)</f>
        <v/>
      </c>
      <c r="AC270" s="119" t="str">
        <f>IF(ISBLANK('New Item VENDOR TAB'!U270),"",'New Item VENDOR TAB'!U270)</f>
        <v/>
      </c>
      <c r="AD270" s="173" t="str">
        <f>IF(ISBLANK('New Item VENDOR TAB'!V270),"",'New Item VENDOR TAB'!V270)</f>
        <v/>
      </c>
      <c r="AE270" s="173" t="str">
        <f>IF(ISBLANK('New Item VENDOR TAB'!W270),"",'New Item VENDOR TAB'!W270)</f>
        <v/>
      </c>
      <c r="AF270" s="174" t="str">
        <f>IF(ISBLANK('New Item VENDOR TAB'!X270),"",'New Item VENDOR TAB'!X270)</f>
        <v/>
      </c>
      <c r="AG270" s="174" t="str">
        <f>IF(ISBLANK('New Item VENDOR TAB'!Y270),"",'New Item VENDOR TAB'!Y270)</f>
        <v/>
      </c>
      <c r="AH270" s="174" t="str">
        <f>IF(ISBLANK('New Item VENDOR TAB'!Z270),"",'New Item VENDOR TAB'!Z270)</f>
        <v/>
      </c>
      <c r="AI270" s="175" t="str">
        <f>IF(ISBLANK('New Item VENDOR TAB'!AA270),"",'New Item VENDOR TAB'!AA270)</f>
        <v/>
      </c>
      <c r="AJ270" s="174" t="str">
        <f>IF(ISBLANK('New Item VENDOR TAB'!AB270),"",'New Item VENDOR TAB'!AB270)</f>
        <v/>
      </c>
      <c r="AK270" s="174" t="str">
        <f>IF(ISBLANK('New Item VENDOR TAB'!AC270),"",'New Item VENDOR TAB'!AC270)</f>
        <v/>
      </c>
      <c r="AL270" s="174" t="str">
        <f>IF(ISBLANK('New Item VENDOR TAB'!AD270),"",'New Item VENDOR TAB'!AD270)</f>
        <v/>
      </c>
      <c r="AM270" s="264">
        <f>IF(ISBLANK('New Item VENDOR TAB'!AE270),"",'New Item VENDOR TAB'!AE270)</f>
        <v>0</v>
      </c>
      <c r="AN270" s="115" t="str">
        <f>IF(ISBLANK('New Item VENDOR TAB'!AF270),"",'New Item VENDOR TAB'!AF270)</f>
        <v/>
      </c>
      <c r="AO270" s="116" t="str">
        <f>IF(ISBLANK('New Item VENDOR TAB'!AG270),"",'New Item VENDOR TAB'!AG270)</f>
        <v/>
      </c>
      <c r="AP270" s="117" t="str">
        <f>IF(ISBLANK('New Item VENDOR TAB'!AH270),"",'New Item VENDOR TAB'!AH270)</f>
        <v/>
      </c>
      <c r="AQ270" s="241" t="str">
        <f>IF(ISBLANK('New Item VENDOR TAB'!AI270),"",'New Item VENDOR TAB'!AI270)</f>
        <v/>
      </c>
      <c r="AR270" s="115" t="str">
        <f>IF(ISBLANK('New Item VENDOR TAB'!AJ270),"",'New Item VENDOR TAB'!AJ270)</f>
        <v/>
      </c>
      <c r="AS270" s="115" t="str">
        <f>IF(ISBLANK('New Item VENDOR TAB'!AK270),"",'New Item VENDOR TAB'!AK270)</f>
        <v/>
      </c>
      <c r="AT270" s="114" t="str">
        <f>IF(ISBLANK('New Item VENDOR TAB'!AL270),"",'New Item VENDOR TAB'!AL270)</f>
        <v xml:space="preserve"> </v>
      </c>
      <c r="AU270" s="220" t="str">
        <f>IF(ISBLANK('New Item VENDOR TAB'!AM270),"",'New Item VENDOR TAB'!AM270)</f>
        <v/>
      </c>
      <c r="AV270" s="253" t="str">
        <f>IF(ISBLANK('New Item VENDOR TAB'!AN270),"",'New Item VENDOR TAB'!AN270)</f>
        <v/>
      </c>
      <c r="AW270" s="253" t="str">
        <f>IF(ISBLANK('New Item VENDOR TAB'!AO270),"",'New Item VENDOR TAB'!AO270)</f>
        <v/>
      </c>
      <c r="AX270" s="179" t="str">
        <f>IF(ISBLANK('New Item VENDOR TAB'!AP270),"",'New Item VENDOR TAB'!AP270)</f>
        <v/>
      </c>
      <c r="AY270" s="179" t="str">
        <f>IF(ISBLANK('New Item VENDOR TAB'!AQ270),"",'New Item VENDOR TAB'!AQ270)</f>
        <v/>
      </c>
      <c r="AZ270" s="179" t="str">
        <f>IF(ISBLANK('New Item VENDOR TAB'!AR270),"",'New Item VENDOR TAB'!AR270)</f>
        <v/>
      </c>
      <c r="BA270" s="179" t="str">
        <f>IF(ISBLANK('New Item VENDOR TAB'!AS270),"",'New Item VENDOR TAB'!AS270)</f>
        <v/>
      </c>
      <c r="BB270" s="179" t="str">
        <f>IF(ISBLANK('New Item VENDOR TAB'!AT270),"",'New Item VENDOR TAB'!AT270)</f>
        <v/>
      </c>
      <c r="BC270" s="179" t="str">
        <f>IF(ISBLANK('New Item VENDOR TAB'!AU270),"",'New Item VENDOR TAB'!AU270)</f>
        <v/>
      </c>
      <c r="BD270" s="261" t="str">
        <f>IF(ISBLANK('New Item VENDOR TAB'!AV270),"",'New Item VENDOR TAB'!AV270)</f>
        <v/>
      </c>
      <c r="BE270" s="118"/>
      <c r="BF270" s="118"/>
      <c r="BG270" s="246"/>
      <c r="BH270" s="111"/>
      <c r="BI270" s="111"/>
      <c r="BJ270" s="111"/>
      <c r="BK270" s="119"/>
      <c r="BL270" s="115"/>
      <c r="BM270" s="115"/>
      <c r="BN270" s="115"/>
      <c r="BO270" s="173"/>
      <c r="BP270" s="274" t="e">
        <f>VLOOKUP(BR270,'Segment Hierarchy'!G:J,3,FALSE)</f>
        <v>#N/A</v>
      </c>
      <c r="BQ270" s="318" t="e">
        <f>(VLOOKUP(BR270,'Segment Hierarchy'!G:J,4,FALSE))</f>
        <v>#N/A</v>
      </c>
      <c r="BR270" s="181"/>
      <c r="BS270" s="114"/>
      <c r="BT270" s="112"/>
      <c r="BU270" s="179"/>
      <c r="BV270" s="244" t="str">
        <f t="shared" si="5"/>
        <v/>
      </c>
      <c r="BW270" s="119"/>
      <c r="BX270" s="118"/>
      <c r="BY270" s="115"/>
      <c r="BZ270" s="115"/>
      <c r="CA270" s="119"/>
      <c r="CB270" s="353"/>
      <c r="CC270" s="372"/>
      <c r="CD270" s="119"/>
      <c r="CE270" s="120"/>
      <c r="CF270" s="120"/>
      <c r="CG270" s="120"/>
      <c r="CH270" s="120"/>
      <c r="CI270" s="120"/>
      <c r="CJ270" s="120"/>
      <c r="CK270" s="263" t="str">
        <f>IF(ISBLANK('New Item VENDOR TAB'!N270),"",'New Item VENDOR TAB'!N270)</f>
        <v/>
      </c>
      <c r="CL270" s="375"/>
      <c r="CM270" s="234"/>
      <c r="CN270" s="120"/>
      <c r="CO270" s="120"/>
      <c r="CP270" s="120"/>
    </row>
    <row r="271" spans="1:94" ht="15.6" customHeight="1">
      <c r="A271" s="107" t="str">
        <f>IF(ISBLANK('New Item VENDOR TAB'!A271),"",'New Item VENDOR TAB'!A271)</f>
        <v/>
      </c>
      <c r="B271" s="128"/>
      <c r="C271" s="107" t="str">
        <f>IF(ISBLANK('New Item VENDOR TAB'!B271),"",'New Item VENDOR TAB'!B271)</f>
        <v/>
      </c>
      <c r="D271" s="128"/>
      <c r="E271" s="128"/>
      <c r="F271" s="108" t="str">
        <f>IF(ISBLANK('New Item VENDOR TAB'!C271),"",'New Item VENDOR TAB'!C271)</f>
        <v/>
      </c>
      <c r="G271" s="111" t="str">
        <f>IF(ISBLANK('New Item VENDOR TAB'!D271),"",'New Item VENDOR TAB'!D271)</f>
        <v/>
      </c>
      <c r="H271" s="108" t="str">
        <f>IF(ISBLANK('New Item VENDOR TAB'!E271),"",'New Item VENDOR TAB'!E271)</f>
        <v/>
      </c>
      <c r="I271" s="260" t="str">
        <f>IF(ISBLANK('New Item VENDOR TAB'!F271),"",'New Item VENDOR TAB'!F271)</f>
        <v/>
      </c>
      <c r="J271" s="110" t="str">
        <f>IF(ISBLANK('New Item VENDOR TAB'!G271),"",'New Item VENDOR TAB'!G271)</f>
        <v/>
      </c>
      <c r="K271" s="110" t="str">
        <f>IF(ISBLANK('New Item VENDOR TAB'!H271),"",'New Item VENDOR TAB'!H271)</f>
        <v/>
      </c>
      <c r="L271" s="111" t="str">
        <f>IF(ISBLANK('New Item VENDOR TAB'!AW271),"",'New Item VENDOR TAB'!AW271)</f>
        <v/>
      </c>
      <c r="M271" s="111" t="str">
        <f>IF(ISBLANK('New Item VENDOR TAB'!AX271),"",'New Item VENDOR TAB'!AX271)</f>
        <v/>
      </c>
      <c r="N271" s="113" t="str">
        <f>IF(ISBLANK('New Item VENDOR TAB'!AY271),"",'New Item VENDOR TAB'!AY271)</f>
        <v/>
      </c>
      <c r="O271" s="173" t="str">
        <f>IF(ISBLANK('New Item VENDOR TAB'!AZ271),"",'New Item VENDOR TAB'!AZ271)</f>
        <v/>
      </c>
      <c r="P271" s="173" t="str">
        <f>IF(ISBLANK('New Item VENDOR TAB'!BA271),"",'New Item VENDOR TAB'!BA271)</f>
        <v/>
      </c>
      <c r="Q271" s="111" t="str">
        <f>IF(ISBLANK('New Item VENDOR TAB'!I271),"",'New Item VENDOR TAB'!I271)</f>
        <v/>
      </c>
      <c r="R271" s="111" t="str">
        <f>IF(ISBLANK('New Item VENDOR TAB'!J271),"",'New Item VENDOR TAB'!J271)</f>
        <v/>
      </c>
      <c r="S271" s="165" t="str">
        <f>IF(ISBLANK('New Item VENDOR TAB'!K271),"",'New Item VENDOR TAB'!K271)</f>
        <v/>
      </c>
      <c r="T271" s="112" t="str">
        <f>IF(ISBLANK('New Item VENDOR TAB'!L271),"",'New Item VENDOR TAB'!L271)</f>
        <v/>
      </c>
      <c r="U271" s="114" t="str">
        <f>IF(ISBLANK('New Item VENDOR TAB'!M271),"",'New Item VENDOR TAB'!M271)</f>
        <v/>
      </c>
      <c r="V271" s="115" t="str">
        <f>IF(ISBLANK('New Item VENDOR TAB'!N271),"",'New Item VENDOR TAB'!N271)</f>
        <v/>
      </c>
      <c r="W271" s="115" t="str">
        <f>IF(ISBLANK('New Item VENDOR TAB'!O271),"",'New Item VENDOR TAB'!O271)</f>
        <v/>
      </c>
      <c r="X271" s="170" t="str">
        <f>IF(ISBLANK('New Item VENDOR TAB'!P271),"",'New Item VENDOR TAB'!P271)</f>
        <v/>
      </c>
      <c r="Y271" s="240" t="str">
        <f>IF(ISBLANK('New Item VENDOR TAB'!Q271),"",'New Item VENDOR TAB'!Q271)</f>
        <v/>
      </c>
      <c r="Z271" s="113" t="str">
        <f>IF(ISBLANK('New Item VENDOR TAB'!R271),"",'New Item VENDOR TAB'!R271)</f>
        <v/>
      </c>
      <c r="AA271" s="113" t="str">
        <f>IF(ISBLANK('New Item VENDOR TAB'!S271),"",'New Item VENDOR TAB'!S271)</f>
        <v/>
      </c>
      <c r="AB271" s="119" t="str">
        <f>IF(ISBLANK('New Item VENDOR TAB'!T271),"",'New Item VENDOR TAB'!T271)</f>
        <v/>
      </c>
      <c r="AC271" s="119" t="str">
        <f>IF(ISBLANK('New Item VENDOR TAB'!U271),"",'New Item VENDOR TAB'!U271)</f>
        <v/>
      </c>
      <c r="AD271" s="173" t="str">
        <f>IF(ISBLANK('New Item VENDOR TAB'!V271),"",'New Item VENDOR TAB'!V271)</f>
        <v/>
      </c>
      <c r="AE271" s="173" t="str">
        <f>IF(ISBLANK('New Item VENDOR TAB'!W271),"",'New Item VENDOR TAB'!W271)</f>
        <v/>
      </c>
      <c r="AF271" s="174" t="str">
        <f>IF(ISBLANK('New Item VENDOR TAB'!X271),"",'New Item VENDOR TAB'!X271)</f>
        <v/>
      </c>
      <c r="AG271" s="174" t="str">
        <f>IF(ISBLANK('New Item VENDOR TAB'!Y271),"",'New Item VENDOR TAB'!Y271)</f>
        <v/>
      </c>
      <c r="AH271" s="174" t="str">
        <f>IF(ISBLANK('New Item VENDOR TAB'!Z271),"",'New Item VENDOR TAB'!Z271)</f>
        <v/>
      </c>
      <c r="AI271" s="175" t="str">
        <f>IF(ISBLANK('New Item VENDOR TAB'!AA271),"",'New Item VENDOR TAB'!AA271)</f>
        <v/>
      </c>
      <c r="AJ271" s="174" t="str">
        <f>IF(ISBLANK('New Item VENDOR TAB'!AB271),"",'New Item VENDOR TAB'!AB271)</f>
        <v/>
      </c>
      <c r="AK271" s="174" t="str">
        <f>IF(ISBLANK('New Item VENDOR TAB'!AC271),"",'New Item VENDOR TAB'!AC271)</f>
        <v/>
      </c>
      <c r="AL271" s="174" t="str">
        <f>IF(ISBLANK('New Item VENDOR TAB'!AD271),"",'New Item VENDOR TAB'!AD271)</f>
        <v/>
      </c>
      <c r="AM271" s="264">
        <f>IF(ISBLANK('New Item VENDOR TAB'!AE271),"",'New Item VENDOR TAB'!AE271)</f>
        <v>0</v>
      </c>
      <c r="AN271" s="115" t="str">
        <f>IF(ISBLANK('New Item VENDOR TAB'!AF271),"",'New Item VENDOR TAB'!AF271)</f>
        <v/>
      </c>
      <c r="AO271" s="116" t="str">
        <f>IF(ISBLANK('New Item VENDOR TAB'!AG271),"",'New Item VENDOR TAB'!AG271)</f>
        <v/>
      </c>
      <c r="AP271" s="117" t="str">
        <f>IF(ISBLANK('New Item VENDOR TAB'!AH271),"",'New Item VENDOR TAB'!AH271)</f>
        <v/>
      </c>
      <c r="AQ271" s="241" t="str">
        <f>IF(ISBLANK('New Item VENDOR TAB'!AI271),"",'New Item VENDOR TAB'!AI271)</f>
        <v/>
      </c>
      <c r="AR271" s="115" t="str">
        <f>IF(ISBLANK('New Item VENDOR TAB'!AJ271),"",'New Item VENDOR TAB'!AJ271)</f>
        <v/>
      </c>
      <c r="AS271" s="115" t="str">
        <f>IF(ISBLANK('New Item VENDOR TAB'!AK271),"",'New Item VENDOR TAB'!AK271)</f>
        <v/>
      </c>
      <c r="AT271" s="114" t="str">
        <f>IF(ISBLANK('New Item VENDOR TAB'!AL271),"",'New Item VENDOR TAB'!AL271)</f>
        <v xml:space="preserve"> </v>
      </c>
      <c r="AU271" s="220" t="str">
        <f>IF(ISBLANK('New Item VENDOR TAB'!AM271),"",'New Item VENDOR TAB'!AM271)</f>
        <v/>
      </c>
      <c r="AV271" s="253" t="str">
        <f>IF(ISBLANK('New Item VENDOR TAB'!AN271),"",'New Item VENDOR TAB'!AN271)</f>
        <v/>
      </c>
      <c r="AW271" s="253" t="str">
        <f>IF(ISBLANK('New Item VENDOR TAB'!AO271),"",'New Item VENDOR TAB'!AO271)</f>
        <v/>
      </c>
      <c r="AX271" s="179" t="str">
        <f>IF(ISBLANK('New Item VENDOR TAB'!AP271),"",'New Item VENDOR TAB'!AP271)</f>
        <v/>
      </c>
      <c r="AY271" s="179" t="str">
        <f>IF(ISBLANK('New Item VENDOR TAB'!AQ271),"",'New Item VENDOR TAB'!AQ271)</f>
        <v/>
      </c>
      <c r="AZ271" s="179" t="str">
        <f>IF(ISBLANK('New Item VENDOR TAB'!AR271),"",'New Item VENDOR TAB'!AR271)</f>
        <v/>
      </c>
      <c r="BA271" s="179" t="str">
        <f>IF(ISBLANK('New Item VENDOR TAB'!AS271),"",'New Item VENDOR TAB'!AS271)</f>
        <v/>
      </c>
      <c r="BB271" s="179" t="str">
        <f>IF(ISBLANK('New Item VENDOR TAB'!AT271),"",'New Item VENDOR TAB'!AT271)</f>
        <v/>
      </c>
      <c r="BC271" s="179" t="str">
        <f>IF(ISBLANK('New Item VENDOR TAB'!AU271),"",'New Item VENDOR TAB'!AU271)</f>
        <v/>
      </c>
      <c r="BD271" s="261" t="str">
        <f>IF(ISBLANK('New Item VENDOR TAB'!AV271),"",'New Item VENDOR TAB'!AV271)</f>
        <v/>
      </c>
      <c r="BE271" s="118"/>
      <c r="BF271" s="118"/>
      <c r="BG271" s="246"/>
      <c r="BH271" s="111"/>
      <c r="BI271" s="111"/>
      <c r="BJ271" s="111"/>
      <c r="BK271" s="119"/>
      <c r="BL271" s="115"/>
      <c r="BM271" s="115"/>
      <c r="BN271" s="115"/>
      <c r="BO271" s="173"/>
      <c r="BP271" s="274" t="e">
        <f>VLOOKUP(BR271,'Segment Hierarchy'!G:J,3,FALSE)</f>
        <v>#N/A</v>
      </c>
      <c r="BQ271" s="318" t="e">
        <f>(VLOOKUP(BR271,'Segment Hierarchy'!G:J,4,FALSE))</f>
        <v>#N/A</v>
      </c>
      <c r="BR271" s="181"/>
      <c r="BS271" s="114"/>
      <c r="BT271" s="112"/>
      <c r="BU271" s="179"/>
      <c r="BV271" s="244" t="str">
        <f t="shared" si="5"/>
        <v/>
      </c>
      <c r="BW271" s="119"/>
      <c r="BX271" s="118"/>
      <c r="BY271" s="115"/>
      <c r="BZ271" s="115"/>
      <c r="CA271" s="119"/>
      <c r="CB271" s="353"/>
      <c r="CC271" s="372"/>
      <c r="CD271" s="119"/>
      <c r="CE271" s="120"/>
      <c r="CF271" s="120"/>
      <c r="CG271" s="120"/>
      <c r="CH271" s="120"/>
      <c r="CI271" s="120"/>
      <c r="CJ271" s="120"/>
      <c r="CK271" s="263" t="str">
        <f>IF(ISBLANK('New Item VENDOR TAB'!N271),"",'New Item VENDOR TAB'!N271)</f>
        <v/>
      </c>
      <c r="CL271" s="375"/>
      <c r="CM271" s="234"/>
      <c r="CN271" s="120"/>
      <c r="CO271" s="120"/>
      <c r="CP271" s="120"/>
    </row>
    <row r="272" spans="1:94" ht="15.6" customHeight="1">
      <c r="A272" s="107" t="str">
        <f>IF(ISBLANK('New Item VENDOR TAB'!A272),"",'New Item VENDOR TAB'!A272)</f>
        <v/>
      </c>
      <c r="B272" s="128"/>
      <c r="C272" s="107" t="str">
        <f>IF(ISBLANK('New Item VENDOR TAB'!B272),"",'New Item VENDOR TAB'!B272)</f>
        <v/>
      </c>
      <c r="D272" s="128"/>
      <c r="E272" s="128"/>
      <c r="F272" s="108" t="str">
        <f>IF(ISBLANK('New Item VENDOR TAB'!C272),"",'New Item VENDOR TAB'!C272)</f>
        <v/>
      </c>
      <c r="G272" s="111" t="str">
        <f>IF(ISBLANK('New Item VENDOR TAB'!D272),"",'New Item VENDOR TAB'!D272)</f>
        <v/>
      </c>
      <c r="H272" s="108" t="str">
        <f>IF(ISBLANK('New Item VENDOR TAB'!E272),"",'New Item VENDOR TAB'!E272)</f>
        <v/>
      </c>
      <c r="I272" s="260" t="str">
        <f>IF(ISBLANK('New Item VENDOR TAB'!F272),"",'New Item VENDOR TAB'!F272)</f>
        <v/>
      </c>
      <c r="J272" s="110" t="str">
        <f>IF(ISBLANK('New Item VENDOR TAB'!G272),"",'New Item VENDOR TAB'!G272)</f>
        <v/>
      </c>
      <c r="K272" s="110" t="str">
        <f>IF(ISBLANK('New Item VENDOR TAB'!H272),"",'New Item VENDOR TAB'!H272)</f>
        <v/>
      </c>
      <c r="L272" s="111" t="str">
        <f>IF(ISBLANK('New Item VENDOR TAB'!AW272),"",'New Item VENDOR TAB'!AW272)</f>
        <v/>
      </c>
      <c r="M272" s="111" t="str">
        <f>IF(ISBLANK('New Item VENDOR TAB'!AX272),"",'New Item VENDOR TAB'!AX272)</f>
        <v/>
      </c>
      <c r="N272" s="113" t="str">
        <f>IF(ISBLANK('New Item VENDOR TAB'!AY272),"",'New Item VENDOR TAB'!AY272)</f>
        <v/>
      </c>
      <c r="O272" s="173" t="str">
        <f>IF(ISBLANK('New Item VENDOR TAB'!AZ272),"",'New Item VENDOR TAB'!AZ272)</f>
        <v/>
      </c>
      <c r="P272" s="173" t="str">
        <f>IF(ISBLANK('New Item VENDOR TAB'!BA272),"",'New Item VENDOR TAB'!BA272)</f>
        <v/>
      </c>
      <c r="Q272" s="111" t="str">
        <f>IF(ISBLANK('New Item VENDOR TAB'!I272),"",'New Item VENDOR TAB'!I272)</f>
        <v/>
      </c>
      <c r="R272" s="111" t="str">
        <f>IF(ISBLANK('New Item VENDOR TAB'!J272),"",'New Item VENDOR TAB'!J272)</f>
        <v/>
      </c>
      <c r="S272" s="165" t="str">
        <f>IF(ISBLANK('New Item VENDOR TAB'!K272),"",'New Item VENDOR TAB'!K272)</f>
        <v/>
      </c>
      <c r="T272" s="112" t="str">
        <f>IF(ISBLANK('New Item VENDOR TAB'!L272),"",'New Item VENDOR TAB'!L272)</f>
        <v/>
      </c>
      <c r="U272" s="114" t="str">
        <f>IF(ISBLANK('New Item VENDOR TAB'!M272),"",'New Item VENDOR TAB'!M272)</f>
        <v/>
      </c>
      <c r="V272" s="115" t="str">
        <f>IF(ISBLANK('New Item VENDOR TAB'!N272),"",'New Item VENDOR TAB'!N272)</f>
        <v/>
      </c>
      <c r="W272" s="115" t="str">
        <f>IF(ISBLANK('New Item VENDOR TAB'!O272),"",'New Item VENDOR TAB'!O272)</f>
        <v/>
      </c>
      <c r="X272" s="170" t="str">
        <f>IF(ISBLANK('New Item VENDOR TAB'!P272),"",'New Item VENDOR TAB'!P272)</f>
        <v/>
      </c>
      <c r="Y272" s="240" t="str">
        <f>IF(ISBLANK('New Item VENDOR TAB'!Q272),"",'New Item VENDOR TAB'!Q272)</f>
        <v/>
      </c>
      <c r="Z272" s="113" t="str">
        <f>IF(ISBLANK('New Item VENDOR TAB'!R272),"",'New Item VENDOR TAB'!R272)</f>
        <v/>
      </c>
      <c r="AA272" s="113" t="str">
        <f>IF(ISBLANK('New Item VENDOR TAB'!S272),"",'New Item VENDOR TAB'!S272)</f>
        <v/>
      </c>
      <c r="AB272" s="119" t="str">
        <f>IF(ISBLANK('New Item VENDOR TAB'!T272),"",'New Item VENDOR TAB'!T272)</f>
        <v/>
      </c>
      <c r="AC272" s="119" t="str">
        <f>IF(ISBLANK('New Item VENDOR TAB'!U272),"",'New Item VENDOR TAB'!U272)</f>
        <v/>
      </c>
      <c r="AD272" s="173" t="str">
        <f>IF(ISBLANK('New Item VENDOR TAB'!V272),"",'New Item VENDOR TAB'!V272)</f>
        <v/>
      </c>
      <c r="AE272" s="173" t="str">
        <f>IF(ISBLANK('New Item VENDOR TAB'!W272),"",'New Item VENDOR TAB'!W272)</f>
        <v/>
      </c>
      <c r="AF272" s="174" t="str">
        <f>IF(ISBLANK('New Item VENDOR TAB'!X272),"",'New Item VENDOR TAB'!X272)</f>
        <v/>
      </c>
      <c r="AG272" s="174" t="str">
        <f>IF(ISBLANK('New Item VENDOR TAB'!Y272),"",'New Item VENDOR TAB'!Y272)</f>
        <v/>
      </c>
      <c r="AH272" s="174" t="str">
        <f>IF(ISBLANK('New Item VENDOR TAB'!Z272),"",'New Item VENDOR TAB'!Z272)</f>
        <v/>
      </c>
      <c r="AI272" s="175" t="str">
        <f>IF(ISBLANK('New Item VENDOR TAB'!AA272),"",'New Item VENDOR TAB'!AA272)</f>
        <v/>
      </c>
      <c r="AJ272" s="174" t="str">
        <f>IF(ISBLANK('New Item VENDOR TAB'!AB272),"",'New Item VENDOR TAB'!AB272)</f>
        <v/>
      </c>
      <c r="AK272" s="174" t="str">
        <f>IF(ISBLANK('New Item VENDOR TAB'!AC272),"",'New Item VENDOR TAB'!AC272)</f>
        <v/>
      </c>
      <c r="AL272" s="174" t="str">
        <f>IF(ISBLANK('New Item VENDOR TAB'!AD272),"",'New Item VENDOR TAB'!AD272)</f>
        <v/>
      </c>
      <c r="AM272" s="264">
        <f>IF(ISBLANK('New Item VENDOR TAB'!AE272),"",'New Item VENDOR TAB'!AE272)</f>
        <v>0</v>
      </c>
      <c r="AN272" s="115" t="str">
        <f>IF(ISBLANK('New Item VENDOR TAB'!AF272),"",'New Item VENDOR TAB'!AF272)</f>
        <v/>
      </c>
      <c r="AO272" s="116" t="str">
        <f>IF(ISBLANK('New Item VENDOR TAB'!AG272),"",'New Item VENDOR TAB'!AG272)</f>
        <v/>
      </c>
      <c r="AP272" s="117" t="str">
        <f>IF(ISBLANK('New Item VENDOR TAB'!AH272),"",'New Item VENDOR TAB'!AH272)</f>
        <v/>
      </c>
      <c r="AQ272" s="241" t="str">
        <f>IF(ISBLANK('New Item VENDOR TAB'!AI272),"",'New Item VENDOR TAB'!AI272)</f>
        <v/>
      </c>
      <c r="AR272" s="115" t="str">
        <f>IF(ISBLANK('New Item VENDOR TAB'!AJ272),"",'New Item VENDOR TAB'!AJ272)</f>
        <v/>
      </c>
      <c r="AS272" s="115" t="str">
        <f>IF(ISBLANK('New Item VENDOR TAB'!AK272),"",'New Item VENDOR TAB'!AK272)</f>
        <v/>
      </c>
      <c r="AT272" s="114" t="str">
        <f>IF(ISBLANK('New Item VENDOR TAB'!AL272),"",'New Item VENDOR TAB'!AL272)</f>
        <v xml:space="preserve"> </v>
      </c>
      <c r="AU272" s="220" t="str">
        <f>IF(ISBLANK('New Item VENDOR TAB'!AM272),"",'New Item VENDOR TAB'!AM272)</f>
        <v/>
      </c>
      <c r="AV272" s="253" t="str">
        <f>IF(ISBLANK('New Item VENDOR TAB'!AN272),"",'New Item VENDOR TAB'!AN272)</f>
        <v/>
      </c>
      <c r="AW272" s="253" t="str">
        <f>IF(ISBLANK('New Item VENDOR TAB'!AO272),"",'New Item VENDOR TAB'!AO272)</f>
        <v/>
      </c>
      <c r="AX272" s="179" t="str">
        <f>IF(ISBLANK('New Item VENDOR TAB'!AP272),"",'New Item VENDOR TAB'!AP272)</f>
        <v/>
      </c>
      <c r="AY272" s="179" t="str">
        <f>IF(ISBLANK('New Item VENDOR TAB'!AQ272),"",'New Item VENDOR TAB'!AQ272)</f>
        <v/>
      </c>
      <c r="AZ272" s="179" t="str">
        <f>IF(ISBLANK('New Item VENDOR TAB'!AR272),"",'New Item VENDOR TAB'!AR272)</f>
        <v/>
      </c>
      <c r="BA272" s="179" t="str">
        <f>IF(ISBLANK('New Item VENDOR TAB'!AS272),"",'New Item VENDOR TAB'!AS272)</f>
        <v/>
      </c>
      <c r="BB272" s="179" t="str">
        <f>IF(ISBLANK('New Item VENDOR TAB'!AT272),"",'New Item VENDOR TAB'!AT272)</f>
        <v/>
      </c>
      <c r="BC272" s="179" t="str">
        <f>IF(ISBLANK('New Item VENDOR TAB'!AU272),"",'New Item VENDOR TAB'!AU272)</f>
        <v/>
      </c>
      <c r="BD272" s="261" t="str">
        <f>IF(ISBLANK('New Item VENDOR TAB'!AV272),"",'New Item VENDOR TAB'!AV272)</f>
        <v/>
      </c>
      <c r="BE272" s="118"/>
      <c r="BF272" s="118"/>
      <c r="BG272" s="246"/>
      <c r="BH272" s="111"/>
      <c r="BI272" s="111"/>
      <c r="BJ272" s="111"/>
      <c r="BK272" s="119"/>
      <c r="BL272" s="115"/>
      <c r="BM272" s="115"/>
      <c r="BN272" s="115"/>
      <c r="BO272" s="173"/>
      <c r="BP272" s="274" t="e">
        <f>VLOOKUP(BR272,'Segment Hierarchy'!G:J,3,FALSE)</f>
        <v>#N/A</v>
      </c>
      <c r="BQ272" s="318" t="e">
        <f>(VLOOKUP(BR272,'Segment Hierarchy'!G:J,4,FALSE))</f>
        <v>#N/A</v>
      </c>
      <c r="BR272" s="181"/>
      <c r="BS272" s="114"/>
      <c r="BT272" s="112"/>
      <c r="BU272" s="179"/>
      <c r="BV272" s="244" t="str">
        <f t="shared" si="5"/>
        <v/>
      </c>
      <c r="BW272" s="119"/>
      <c r="BX272" s="118"/>
      <c r="BY272" s="115"/>
      <c r="BZ272" s="115"/>
      <c r="CA272" s="119"/>
      <c r="CB272" s="353"/>
      <c r="CC272" s="372"/>
      <c r="CD272" s="119"/>
      <c r="CE272" s="120"/>
      <c r="CF272" s="120"/>
      <c r="CG272" s="120"/>
      <c r="CH272" s="120"/>
      <c r="CI272" s="120"/>
      <c r="CJ272" s="120"/>
      <c r="CK272" s="263" t="str">
        <f>IF(ISBLANK('New Item VENDOR TAB'!N272),"",'New Item VENDOR TAB'!N272)</f>
        <v/>
      </c>
      <c r="CL272" s="375"/>
      <c r="CM272" s="234"/>
      <c r="CN272" s="120"/>
      <c r="CO272" s="120"/>
      <c r="CP272" s="120"/>
    </row>
    <row r="273" spans="1:94" ht="15.6" customHeight="1">
      <c r="A273" s="107" t="str">
        <f>IF(ISBLANK('New Item VENDOR TAB'!A273),"",'New Item VENDOR TAB'!A273)</f>
        <v/>
      </c>
      <c r="B273" s="128"/>
      <c r="C273" s="107" t="str">
        <f>IF(ISBLANK('New Item VENDOR TAB'!B273),"",'New Item VENDOR TAB'!B273)</f>
        <v/>
      </c>
      <c r="D273" s="128"/>
      <c r="E273" s="128"/>
      <c r="F273" s="108" t="str">
        <f>IF(ISBLANK('New Item VENDOR TAB'!C273),"",'New Item VENDOR TAB'!C273)</f>
        <v/>
      </c>
      <c r="G273" s="111" t="str">
        <f>IF(ISBLANK('New Item VENDOR TAB'!D273),"",'New Item VENDOR TAB'!D273)</f>
        <v/>
      </c>
      <c r="H273" s="108" t="str">
        <f>IF(ISBLANK('New Item VENDOR TAB'!E273),"",'New Item VENDOR TAB'!E273)</f>
        <v/>
      </c>
      <c r="I273" s="260" t="str">
        <f>IF(ISBLANK('New Item VENDOR TAB'!F273),"",'New Item VENDOR TAB'!F273)</f>
        <v/>
      </c>
      <c r="J273" s="110" t="str">
        <f>IF(ISBLANK('New Item VENDOR TAB'!G273),"",'New Item VENDOR TAB'!G273)</f>
        <v/>
      </c>
      <c r="K273" s="110" t="str">
        <f>IF(ISBLANK('New Item VENDOR TAB'!H273),"",'New Item VENDOR TAB'!H273)</f>
        <v/>
      </c>
      <c r="L273" s="111" t="str">
        <f>IF(ISBLANK('New Item VENDOR TAB'!AW273),"",'New Item VENDOR TAB'!AW273)</f>
        <v/>
      </c>
      <c r="M273" s="111" t="str">
        <f>IF(ISBLANK('New Item VENDOR TAB'!AX273),"",'New Item VENDOR TAB'!AX273)</f>
        <v/>
      </c>
      <c r="N273" s="113" t="str">
        <f>IF(ISBLANK('New Item VENDOR TAB'!AY273),"",'New Item VENDOR TAB'!AY273)</f>
        <v/>
      </c>
      <c r="O273" s="173" t="str">
        <f>IF(ISBLANK('New Item VENDOR TAB'!AZ273),"",'New Item VENDOR TAB'!AZ273)</f>
        <v/>
      </c>
      <c r="P273" s="173" t="str">
        <f>IF(ISBLANK('New Item VENDOR TAB'!BA273),"",'New Item VENDOR TAB'!BA273)</f>
        <v/>
      </c>
      <c r="Q273" s="111" t="str">
        <f>IF(ISBLANK('New Item VENDOR TAB'!I273),"",'New Item VENDOR TAB'!I273)</f>
        <v/>
      </c>
      <c r="R273" s="111" t="str">
        <f>IF(ISBLANK('New Item VENDOR TAB'!J273),"",'New Item VENDOR TAB'!J273)</f>
        <v/>
      </c>
      <c r="S273" s="165" t="str">
        <f>IF(ISBLANK('New Item VENDOR TAB'!K273),"",'New Item VENDOR TAB'!K273)</f>
        <v/>
      </c>
      <c r="T273" s="112" t="str">
        <f>IF(ISBLANK('New Item VENDOR TAB'!L273),"",'New Item VENDOR TAB'!L273)</f>
        <v/>
      </c>
      <c r="U273" s="114" t="str">
        <f>IF(ISBLANK('New Item VENDOR TAB'!M273),"",'New Item VENDOR TAB'!M273)</f>
        <v/>
      </c>
      <c r="V273" s="115" t="str">
        <f>IF(ISBLANK('New Item VENDOR TAB'!N273),"",'New Item VENDOR TAB'!N273)</f>
        <v/>
      </c>
      <c r="W273" s="115" t="str">
        <f>IF(ISBLANK('New Item VENDOR TAB'!O273),"",'New Item VENDOR TAB'!O273)</f>
        <v/>
      </c>
      <c r="X273" s="170" t="str">
        <f>IF(ISBLANK('New Item VENDOR TAB'!P273),"",'New Item VENDOR TAB'!P273)</f>
        <v/>
      </c>
      <c r="Y273" s="240" t="str">
        <f>IF(ISBLANK('New Item VENDOR TAB'!Q273),"",'New Item VENDOR TAB'!Q273)</f>
        <v/>
      </c>
      <c r="Z273" s="113" t="str">
        <f>IF(ISBLANK('New Item VENDOR TAB'!R273),"",'New Item VENDOR TAB'!R273)</f>
        <v/>
      </c>
      <c r="AA273" s="113" t="str">
        <f>IF(ISBLANK('New Item VENDOR TAB'!S273),"",'New Item VENDOR TAB'!S273)</f>
        <v/>
      </c>
      <c r="AB273" s="119" t="str">
        <f>IF(ISBLANK('New Item VENDOR TAB'!T273),"",'New Item VENDOR TAB'!T273)</f>
        <v/>
      </c>
      <c r="AC273" s="119" t="str">
        <f>IF(ISBLANK('New Item VENDOR TAB'!U273),"",'New Item VENDOR TAB'!U273)</f>
        <v/>
      </c>
      <c r="AD273" s="173" t="str">
        <f>IF(ISBLANK('New Item VENDOR TAB'!V273),"",'New Item VENDOR TAB'!V273)</f>
        <v/>
      </c>
      <c r="AE273" s="173" t="str">
        <f>IF(ISBLANK('New Item VENDOR TAB'!W273),"",'New Item VENDOR TAB'!W273)</f>
        <v/>
      </c>
      <c r="AF273" s="174" t="str">
        <f>IF(ISBLANK('New Item VENDOR TAB'!X273),"",'New Item VENDOR TAB'!X273)</f>
        <v/>
      </c>
      <c r="AG273" s="174" t="str">
        <f>IF(ISBLANK('New Item VENDOR TAB'!Y273),"",'New Item VENDOR TAB'!Y273)</f>
        <v/>
      </c>
      <c r="AH273" s="174" t="str">
        <f>IF(ISBLANK('New Item VENDOR TAB'!Z273),"",'New Item VENDOR TAB'!Z273)</f>
        <v/>
      </c>
      <c r="AI273" s="175" t="str">
        <f>IF(ISBLANK('New Item VENDOR TAB'!AA273),"",'New Item VENDOR TAB'!AA273)</f>
        <v/>
      </c>
      <c r="AJ273" s="174" t="str">
        <f>IF(ISBLANK('New Item VENDOR TAB'!AB273),"",'New Item VENDOR TAB'!AB273)</f>
        <v/>
      </c>
      <c r="AK273" s="174" t="str">
        <f>IF(ISBLANK('New Item VENDOR TAB'!AC273),"",'New Item VENDOR TAB'!AC273)</f>
        <v/>
      </c>
      <c r="AL273" s="174" t="str">
        <f>IF(ISBLANK('New Item VENDOR TAB'!AD273),"",'New Item VENDOR TAB'!AD273)</f>
        <v/>
      </c>
      <c r="AM273" s="264">
        <f>IF(ISBLANK('New Item VENDOR TAB'!AE273),"",'New Item VENDOR TAB'!AE273)</f>
        <v>0</v>
      </c>
      <c r="AN273" s="115" t="str">
        <f>IF(ISBLANK('New Item VENDOR TAB'!AF273),"",'New Item VENDOR TAB'!AF273)</f>
        <v/>
      </c>
      <c r="AO273" s="116" t="str">
        <f>IF(ISBLANK('New Item VENDOR TAB'!AG273),"",'New Item VENDOR TAB'!AG273)</f>
        <v/>
      </c>
      <c r="AP273" s="117" t="str">
        <f>IF(ISBLANK('New Item VENDOR TAB'!AH273),"",'New Item VENDOR TAB'!AH273)</f>
        <v/>
      </c>
      <c r="AQ273" s="241" t="str">
        <f>IF(ISBLANK('New Item VENDOR TAB'!AI273),"",'New Item VENDOR TAB'!AI273)</f>
        <v/>
      </c>
      <c r="AR273" s="115" t="str">
        <f>IF(ISBLANK('New Item VENDOR TAB'!AJ273),"",'New Item VENDOR TAB'!AJ273)</f>
        <v/>
      </c>
      <c r="AS273" s="115" t="str">
        <f>IF(ISBLANK('New Item VENDOR TAB'!AK273),"",'New Item VENDOR TAB'!AK273)</f>
        <v/>
      </c>
      <c r="AT273" s="114" t="str">
        <f>IF(ISBLANK('New Item VENDOR TAB'!AL273),"",'New Item VENDOR TAB'!AL273)</f>
        <v xml:space="preserve"> </v>
      </c>
      <c r="AU273" s="220" t="str">
        <f>IF(ISBLANK('New Item VENDOR TAB'!AM273),"",'New Item VENDOR TAB'!AM273)</f>
        <v/>
      </c>
      <c r="AV273" s="253" t="str">
        <f>IF(ISBLANK('New Item VENDOR TAB'!AN273),"",'New Item VENDOR TAB'!AN273)</f>
        <v/>
      </c>
      <c r="AW273" s="253" t="str">
        <f>IF(ISBLANK('New Item VENDOR TAB'!AO273),"",'New Item VENDOR TAB'!AO273)</f>
        <v/>
      </c>
      <c r="AX273" s="179" t="str">
        <f>IF(ISBLANK('New Item VENDOR TAB'!AP273),"",'New Item VENDOR TAB'!AP273)</f>
        <v/>
      </c>
      <c r="AY273" s="179" t="str">
        <f>IF(ISBLANK('New Item VENDOR TAB'!AQ273),"",'New Item VENDOR TAB'!AQ273)</f>
        <v/>
      </c>
      <c r="AZ273" s="179" t="str">
        <f>IF(ISBLANK('New Item VENDOR TAB'!AR273),"",'New Item VENDOR TAB'!AR273)</f>
        <v/>
      </c>
      <c r="BA273" s="179" t="str">
        <f>IF(ISBLANK('New Item VENDOR TAB'!AS273),"",'New Item VENDOR TAB'!AS273)</f>
        <v/>
      </c>
      <c r="BB273" s="179" t="str">
        <f>IF(ISBLANK('New Item VENDOR TAB'!AT273),"",'New Item VENDOR TAB'!AT273)</f>
        <v/>
      </c>
      <c r="BC273" s="179" t="str">
        <f>IF(ISBLANK('New Item VENDOR TAB'!AU273),"",'New Item VENDOR TAB'!AU273)</f>
        <v/>
      </c>
      <c r="BD273" s="261" t="str">
        <f>IF(ISBLANK('New Item VENDOR TAB'!AV273),"",'New Item VENDOR TAB'!AV273)</f>
        <v/>
      </c>
      <c r="BE273" s="118"/>
      <c r="BF273" s="118"/>
      <c r="BG273" s="246"/>
      <c r="BH273" s="111"/>
      <c r="BI273" s="111"/>
      <c r="BJ273" s="111"/>
      <c r="BK273" s="119"/>
      <c r="BL273" s="115"/>
      <c r="BM273" s="115"/>
      <c r="BN273" s="115"/>
      <c r="BO273" s="173"/>
      <c r="BP273" s="274" t="e">
        <f>VLOOKUP(BR273,'Segment Hierarchy'!G:J,3,FALSE)</f>
        <v>#N/A</v>
      </c>
      <c r="BQ273" s="318" t="e">
        <f>(VLOOKUP(BR273,'Segment Hierarchy'!G:J,4,FALSE))</f>
        <v>#N/A</v>
      </c>
      <c r="BR273" s="181"/>
      <c r="BS273" s="114"/>
      <c r="BT273" s="112"/>
      <c r="BU273" s="179"/>
      <c r="BV273" s="244" t="str">
        <f t="shared" si="5"/>
        <v/>
      </c>
      <c r="BW273" s="119"/>
      <c r="BX273" s="118"/>
      <c r="BY273" s="115"/>
      <c r="BZ273" s="115"/>
      <c r="CA273" s="119"/>
      <c r="CB273" s="353"/>
      <c r="CC273" s="372"/>
      <c r="CD273" s="119"/>
      <c r="CE273" s="120"/>
      <c r="CF273" s="120"/>
      <c r="CG273" s="120"/>
      <c r="CH273" s="120"/>
      <c r="CI273" s="120"/>
      <c r="CJ273" s="120"/>
      <c r="CK273" s="263" t="str">
        <f>IF(ISBLANK('New Item VENDOR TAB'!N273),"",'New Item VENDOR TAB'!N273)</f>
        <v/>
      </c>
      <c r="CL273" s="375"/>
      <c r="CM273" s="234"/>
      <c r="CN273" s="120"/>
      <c r="CO273" s="120"/>
      <c r="CP273" s="120"/>
    </row>
    <row r="274" spans="1:94" ht="15.6" customHeight="1">
      <c r="A274" s="107" t="str">
        <f>IF(ISBLANK('New Item VENDOR TAB'!A274),"",'New Item VENDOR TAB'!A274)</f>
        <v/>
      </c>
      <c r="B274" s="128"/>
      <c r="C274" s="107" t="str">
        <f>IF(ISBLANK('New Item VENDOR TAB'!B274),"",'New Item VENDOR TAB'!B274)</f>
        <v/>
      </c>
      <c r="D274" s="128"/>
      <c r="E274" s="128"/>
      <c r="F274" s="108" t="str">
        <f>IF(ISBLANK('New Item VENDOR TAB'!C274),"",'New Item VENDOR TAB'!C274)</f>
        <v/>
      </c>
      <c r="G274" s="111" t="str">
        <f>IF(ISBLANK('New Item VENDOR TAB'!D274),"",'New Item VENDOR TAB'!D274)</f>
        <v/>
      </c>
      <c r="H274" s="108" t="str">
        <f>IF(ISBLANK('New Item VENDOR TAB'!E274),"",'New Item VENDOR TAB'!E274)</f>
        <v/>
      </c>
      <c r="I274" s="260" t="str">
        <f>IF(ISBLANK('New Item VENDOR TAB'!F274),"",'New Item VENDOR TAB'!F274)</f>
        <v/>
      </c>
      <c r="J274" s="110" t="str">
        <f>IF(ISBLANK('New Item VENDOR TAB'!G274),"",'New Item VENDOR TAB'!G274)</f>
        <v/>
      </c>
      <c r="K274" s="110" t="str">
        <f>IF(ISBLANK('New Item VENDOR TAB'!H274),"",'New Item VENDOR TAB'!H274)</f>
        <v/>
      </c>
      <c r="L274" s="111" t="str">
        <f>IF(ISBLANK('New Item VENDOR TAB'!AW274),"",'New Item VENDOR TAB'!AW274)</f>
        <v/>
      </c>
      <c r="M274" s="111" t="str">
        <f>IF(ISBLANK('New Item VENDOR TAB'!AX274),"",'New Item VENDOR TAB'!AX274)</f>
        <v/>
      </c>
      <c r="N274" s="113" t="str">
        <f>IF(ISBLANK('New Item VENDOR TAB'!AY274),"",'New Item VENDOR TAB'!AY274)</f>
        <v/>
      </c>
      <c r="O274" s="173" t="str">
        <f>IF(ISBLANK('New Item VENDOR TAB'!AZ274),"",'New Item VENDOR TAB'!AZ274)</f>
        <v/>
      </c>
      <c r="P274" s="173" t="str">
        <f>IF(ISBLANK('New Item VENDOR TAB'!BA274),"",'New Item VENDOR TAB'!BA274)</f>
        <v/>
      </c>
      <c r="Q274" s="111" t="str">
        <f>IF(ISBLANK('New Item VENDOR TAB'!I274),"",'New Item VENDOR TAB'!I274)</f>
        <v/>
      </c>
      <c r="R274" s="111" t="str">
        <f>IF(ISBLANK('New Item VENDOR TAB'!J274),"",'New Item VENDOR TAB'!J274)</f>
        <v/>
      </c>
      <c r="S274" s="165" t="str">
        <f>IF(ISBLANK('New Item VENDOR TAB'!K274),"",'New Item VENDOR TAB'!K274)</f>
        <v/>
      </c>
      <c r="T274" s="112" t="str">
        <f>IF(ISBLANK('New Item VENDOR TAB'!L274),"",'New Item VENDOR TAB'!L274)</f>
        <v/>
      </c>
      <c r="U274" s="114" t="str">
        <f>IF(ISBLANK('New Item VENDOR TAB'!M274),"",'New Item VENDOR TAB'!M274)</f>
        <v/>
      </c>
      <c r="V274" s="115" t="str">
        <f>IF(ISBLANK('New Item VENDOR TAB'!N274),"",'New Item VENDOR TAB'!N274)</f>
        <v/>
      </c>
      <c r="W274" s="115" t="str">
        <f>IF(ISBLANK('New Item VENDOR TAB'!O274),"",'New Item VENDOR TAB'!O274)</f>
        <v/>
      </c>
      <c r="X274" s="170" t="str">
        <f>IF(ISBLANK('New Item VENDOR TAB'!P274),"",'New Item VENDOR TAB'!P274)</f>
        <v/>
      </c>
      <c r="Y274" s="240" t="str">
        <f>IF(ISBLANK('New Item VENDOR TAB'!Q274),"",'New Item VENDOR TAB'!Q274)</f>
        <v/>
      </c>
      <c r="Z274" s="113" t="str">
        <f>IF(ISBLANK('New Item VENDOR TAB'!R274),"",'New Item VENDOR TAB'!R274)</f>
        <v/>
      </c>
      <c r="AA274" s="113" t="str">
        <f>IF(ISBLANK('New Item VENDOR TAB'!S274),"",'New Item VENDOR TAB'!S274)</f>
        <v/>
      </c>
      <c r="AB274" s="119" t="str">
        <f>IF(ISBLANK('New Item VENDOR TAB'!T274),"",'New Item VENDOR TAB'!T274)</f>
        <v/>
      </c>
      <c r="AC274" s="119" t="str">
        <f>IF(ISBLANK('New Item VENDOR TAB'!U274),"",'New Item VENDOR TAB'!U274)</f>
        <v/>
      </c>
      <c r="AD274" s="173" t="str">
        <f>IF(ISBLANK('New Item VENDOR TAB'!V274),"",'New Item VENDOR TAB'!V274)</f>
        <v/>
      </c>
      <c r="AE274" s="173" t="str">
        <f>IF(ISBLANK('New Item VENDOR TAB'!W274),"",'New Item VENDOR TAB'!W274)</f>
        <v/>
      </c>
      <c r="AF274" s="174" t="str">
        <f>IF(ISBLANK('New Item VENDOR TAB'!X274),"",'New Item VENDOR TAB'!X274)</f>
        <v/>
      </c>
      <c r="AG274" s="174" t="str">
        <f>IF(ISBLANK('New Item VENDOR TAB'!Y274),"",'New Item VENDOR TAB'!Y274)</f>
        <v/>
      </c>
      <c r="AH274" s="174" t="str">
        <f>IF(ISBLANK('New Item VENDOR TAB'!Z274),"",'New Item VENDOR TAB'!Z274)</f>
        <v/>
      </c>
      <c r="AI274" s="175" t="str">
        <f>IF(ISBLANK('New Item VENDOR TAB'!AA274),"",'New Item VENDOR TAB'!AA274)</f>
        <v/>
      </c>
      <c r="AJ274" s="174" t="str">
        <f>IF(ISBLANK('New Item VENDOR TAB'!AB274),"",'New Item VENDOR TAB'!AB274)</f>
        <v/>
      </c>
      <c r="AK274" s="174" t="str">
        <f>IF(ISBLANK('New Item VENDOR TAB'!AC274),"",'New Item VENDOR TAB'!AC274)</f>
        <v/>
      </c>
      <c r="AL274" s="174" t="str">
        <f>IF(ISBLANK('New Item VENDOR TAB'!AD274),"",'New Item VENDOR TAB'!AD274)</f>
        <v/>
      </c>
      <c r="AM274" s="264">
        <f>IF(ISBLANK('New Item VENDOR TAB'!AE274),"",'New Item VENDOR TAB'!AE274)</f>
        <v>0</v>
      </c>
      <c r="AN274" s="115" t="str">
        <f>IF(ISBLANK('New Item VENDOR TAB'!AF274),"",'New Item VENDOR TAB'!AF274)</f>
        <v/>
      </c>
      <c r="AO274" s="116" t="str">
        <f>IF(ISBLANK('New Item VENDOR TAB'!AG274),"",'New Item VENDOR TAB'!AG274)</f>
        <v/>
      </c>
      <c r="AP274" s="117" t="str">
        <f>IF(ISBLANK('New Item VENDOR TAB'!AH274),"",'New Item VENDOR TAB'!AH274)</f>
        <v/>
      </c>
      <c r="AQ274" s="241" t="str">
        <f>IF(ISBLANK('New Item VENDOR TAB'!AI274),"",'New Item VENDOR TAB'!AI274)</f>
        <v/>
      </c>
      <c r="AR274" s="115" t="str">
        <f>IF(ISBLANK('New Item VENDOR TAB'!AJ274),"",'New Item VENDOR TAB'!AJ274)</f>
        <v/>
      </c>
      <c r="AS274" s="115" t="str">
        <f>IF(ISBLANK('New Item VENDOR TAB'!AK274),"",'New Item VENDOR TAB'!AK274)</f>
        <v/>
      </c>
      <c r="AT274" s="114" t="str">
        <f>IF(ISBLANK('New Item VENDOR TAB'!AL274),"",'New Item VENDOR TAB'!AL274)</f>
        <v xml:space="preserve"> </v>
      </c>
      <c r="AU274" s="220" t="str">
        <f>IF(ISBLANK('New Item VENDOR TAB'!AM274),"",'New Item VENDOR TAB'!AM274)</f>
        <v/>
      </c>
      <c r="AV274" s="253" t="str">
        <f>IF(ISBLANK('New Item VENDOR TAB'!AN274),"",'New Item VENDOR TAB'!AN274)</f>
        <v/>
      </c>
      <c r="AW274" s="253" t="str">
        <f>IF(ISBLANK('New Item VENDOR TAB'!AO274),"",'New Item VENDOR TAB'!AO274)</f>
        <v/>
      </c>
      <c r="AX274" s="179" t="str">
        <f>IF(ISBLANK('New Item VENDOR TAB'!AP274),"",'New Item VENDOR TAB'!AP274)</f>
        <v/>
      </c>
      <c r="AY274" s="179" t="str">
        <f>IF(ISBLANK('New Item VENDOR TAB'!AQ274),"",'New Item VENDOR TAB'!AQ274)</f>
        <v/>
      </c>
      <c r="AZ274" s="179" t="str">
        <f>IF(ISBLANK('New Item VENDOR TAB'!AR274),"",'New Item VENDOR TAB'!AR274)</f>
        <v/>
      </c>
      <c r="BA274" s="179" t="str">
        <f>IF(ISBLANK('New Item VENDOR TAB'!AS274),"",'New Item VENDOR TAB'!AS274)</f>
        <v/>
      </c>
      <c r="BB274" s="179" t="str">
        <f>IF(ISBLANK('New Item VENDOR TAB'!AT274),"",'New Item VENDOR TAB'!AT274)</f>
        <v/>
      </c>
      <c r="BC274" s="179" t="str">
        <f>IF(ISBLANK('New Item VENDOR TAB'!AU274),"",'New Item VENDOR TAB'!AU274)</f>
        <v/>
      </c>
      <c r="BD274" s="261" t="str">
        <f>IF(ISBLANK('New Item VENDOR TAB'!AV274),"",'New Item VENDOR TAB'!AV274)</f>
        <v/>
      </c>
      <c r="BE274" s="118"/>
      <c r="BF274" s="118"/>
      <c r="BG274" s="246"/>
      <c r="BH274" s="111"/>
      <c r="BI274" s="111"/>
      <c r="BJ274" s="111"/>
      <c r="BK274" s="119"/>
      <c r="BL274" s="115"/>
      <c r="BM274" s="115"/>
      <c r="BN274" s="115"/>
      <c r="BO274" s="173"/>
      <c r="BP274" s="274" t="e">
        <f>VLOOKUP(BR274,'Segment Hierarchy'!G:J,3,FALSE)</f>
        <v>#N/A</v>
      </c>
      <c r="BQ274" s="318" t="e">
        <f>(VLOOKUP(BR274,'Segment Hierarchy'!G:J,4,FALSE))</f>
        <v>#N/A</v>
      </c>
      <c r="BR274" s="181"/>
      <c r="BS274" s="114"/>
      <c r="BT274" s="112"/>
      <c r="BU274" s="179"/>
      <c r="BV274" s="244" t="str">
        <f t="shared" si="5"/>
        <v/>
      </c>
      <c r="BW274" s="119"/>
      <c r="BX274" s="118"/>
      <c r="BY274" s="115"/>
      <c r="BZ274" s="115"/>
      <c r="CA274" s="119"/>
      <c r="CB274" s="353"/>
      <c r="CC274" s="372"/>
      <c r="CD274" s="119"/>
      <c r="CE274" s="120"/>
      <c r="CF274" s="120"/>
      <c r="CG274" s="120"/>
      <c r="CH274" s="120"/>
      <c r="CI274" s="120"/>
      <c r="CJ274" s="120"/>
      <c r="CK274" s="263" t="str">
        <f>IF(ISBLANK('New Item VENDOR TAB'!N274),"",'New Item VENDOR TAB'!N274)</f>
        <v/>
      </c>
      <c r="CL274" s="375"/>
      <c r="CM274" s="234"/>
      <c r="CN274" s="120"/>
      <c r="CO274" s="120"/>
      <c r="CP274" s="120"/>
    </row>
    <row r="275" spans="1:94" ht="15.6" customHeight="1">
      <c r="A275" s="107" t="str">
        <f>IF(ISBLANK('New Item VENDOR TAB'!A275),"",'New Item VENDOR TAB'!A275)</f>
        <v/>
      </c>
      <c r="B275" s="128"/>
      <c r="C275" s="107" t="str">
        <f>IF(ISBLANK('New Item VENDOR TAB'!B275),"",'New Item VENDOR TAB'!B275)</f>
        <v/>
      </c>
      <c r="D275" s="128"/>
      <c r="E275" s="128"/>
      <c r="F275" s="108" t="str">
        <f>IF(ISBLANK('New Item VENDOR TAB'!C275),"",'New Item VENDOR TAB'!C275)</f>
        <v/>
      </c>
      <c r="G275" s="111" t="str">
        <f>IF(ISBLANK('New Item VENDOR TAB'!D275),"",'New Item VENDOR TAB'!D275)</f>
        <v/>
      </c>
      <c r="H275" s="108" t="str">
        <f>IF(ISBLANK('New Item VENDOR TAB'!E275),"",'New Item VENDOR TAB'!E275)</f>
        <v/>
      </c>
      <c r="I275" s="260" t="str">
        <f>IF(ISBLANK('New Item VENDOR TAB'!F275),"",'New Item VENDOR TAB'!F275)</f>
        <v/>
      </c>
      <c r="J275" s="110" t="str">
        <f>IF(ISBLANK('New Item VENDOR TAB'!G275),"",'New Item VENDOR TAB'!G275)</f>
        <v/>
      </c>
      <c r="K275" s="110" t="str">
        <f>IF(ISBLANK('New Item VENDOR TAB'!H275),"",'New Item VENDOR TAB'!H275)</f>
        <v/>
      </c>
      <c r="L275" s="111" t="str">
        <f>IF(ISBLANK('New Item VENDOR TAB'!AW275),"",'New Item VENDOR TAB'!AW275)</f>
        <v/>
      </c>
      <c r="M275" s="111" t="str">
        <f>IF(ISBLANK('New Item VENDOR TAB'!AX275),"",'New Item VENDOR TAB'!AX275)</f>
        <v/>
      </c>
      <c r="N275" s="113" t="str">
        <f>IF(ISBLANK('New Item VENDOR TAB'!AY275),"",'New Item VENDOR TAB'!AY275)</f>
        <v/>
      </c>
      <c r="O275" s="173" t="str">
        <f>IF(ISBLANK('New Item VENDOR TAB'!AZ275),"",'New Item VENDOR TAB'!AZ275)</f>
        <v/>
      </c>
      <c r="P275" s="173" t="str">
        <f>IF(ISBLANK('New Item VENDOR TAB'!BA275),"",'New Item VENDOR TAB'!BA275)</f>
        <v/>
      </c>
      <c r="Q275" s="111" t="str">
        <f>IF(ISBLANK('New Item VENDOR TAB'!I275),"",'New Item VENDOR TAB'!I275)</f>
        <v/>
      </c>
      <c r="R275" s="111" t="str">
        <f>IF(ISBLANK('New Item VENDOR TAB'!J275),"",'New Item VENDOR TAB'!J275)</f>
        <v/>
      </c>
      <c r="S275" s="165" t="str">
        <f>IF(ISBLANK('New Item VENDOR TAB'!K275),"",'New Item VENDOR TAB'!K275)</f>
        <v/>
      </c>
      <c r="T275" s="112" t="str">
        <f>IF(ISBLANK('New Item VENDOR TAB'!L275),"",'New Item VENDOR TAB'!L275)</f>
        <v/>
      </c>
      <c r="U275" s="114" t="str">
        <f>IF(ISBLANK('New Item VENDOR TAB'!M275),"",'New Item VENDOR TAB'!M275)</f>
        <v/>
      </c>
      <c r="V275" s="115" t="str">
        <f>IF(ISBLANK('New Item VENDOR TAB'!N275),"",'New Item VENDOR TAB'!N275)</f>
        <v/>
      </c>
      <c r="W275" s="115" t="str">
        <f>IF(ISBLANK('New Item VENDOR TAB'!O275),"",'New Item VENDOR TAB'!O275)</f>
        <v/>
      </c>
      <c r="X275" s="170" t="str">
        <f>IF(ISBLANK('New Item VENDOR TAB'!P275),"",'New Item VENDOR TAB'!P275)</f>
        <v/>
      </c>
      <c r="Y275" s="240" t="str">
        <f>IF(ISBLANK('New Item VENDOR TAB'!Q275),"",'New Item VENDOR TAB'!Q275)</f>
        <v/>
      </c>
      <c r="Z275" s="113" t="str">
        <f>IF(ISBLANK('New Item VENDOR TAB'!R275),"",'New Item VENDOR TAB'!R275)</f>
        <v/>
      </c>
      <c r="AA275" s="113" t="str">
        <f>IF(ISBLANK('New Item VENDOR TAB'!S275),"",'New Item VENDOR TAB'!S275)</f>
        <v/>
      </c>
      <c r="AB275" s="119" t="str">
        <f>IF(ISBLANK('New Item VENDOR TAB'!T275),"",'New Item VENDOR TAB'!T275)</f>
        <v/>
      </c>
      <c r="AC275" s="119" t="str">
        <f>IF(ISBLANK('New Item VENDOR TAB'!U275),"",'New Item VENDOR TAB'!U275)</f>
        <v/>
      </c>
      <c r="AD275" s="173" t="str">
        <f>IF(ISBLANK('New Item VENDOR TAB'!V275),"",'New Item VENDOR TAB'!V275)</f>
        <v/>
      </c>
      <c r="AE275" s="173" t="str">
        <f>IF(ISBLANK('New Item VENDOR TAB'!W275),"",'New Item VENDOR TAB'!W275)</f>
        <v/>
      </c>
      <c r="AF275" s="174" t="str">
        <f>IF(ISBLANK('New Item VENDOR TAB'!X275),"",'New Item VENDOR TAB'!X275)</f>
        <v/>
      </c>
      <c r="AG275" s="174" t="str">
        <f>IF(ISBLANK('New Item VENDOR TAB'!Y275),"",'New Item VENDOR TAB'!Y275)</f>
        <v/>
      </c>
      <c r="AH275" s="174" t="str">
        <f>IF(ISBLANK('New Item VENDOR TAB'!Z275),"",'New Item VENDOR TAB'!Z275)</f>
        <v/>
      </c>
      <c r="AI275" s="175" t="str">
        <f>IF(ISBLANK('New Item VENDOR TAB'!AA275),"",'New Item VENDOR TAB'!AA275)</f>
        <v/>
      </c>
      <c r="AJ275" s="174" t="str">
        <f>IF(ISBLANK('New Item VENDOR TAB'!AB275),"",'New Item VENDOR TAB'!AB275)</f>
        <v/>
      </c>
      <c r="AK275" s="174" t="str">
        <f>IF(ISBLANK('New Item VENDOR TAB'!AC275),"",'New Item VENDOR TAB'!AC275)</f>
        <v/>
      </c>
      <c r="AL275" s="174" t="str">
        <f>IF(ISBLANK('New Item VENDOR TAB'!AD275),"",'New Item VENDOR TAB'!AD275)</f>
        <v/>
      </c>
      <c r="AM275" s="264">
        <f>IF(ISBLANK('New Item VENDOR TAB'!AE275),"",'New Item VENDOR TAB'!AE275)</f>
        <v>0</v>
      </c>
      <c r="AN275" s="115" t="str">
        <f>IF(ISBLANK('New Item VENDOR TAB'!AF275),"",'New Item VENDOR TAB'!AF275)</f>
        <v/>
      </c>
      <c r="AO275" s="116" t="str">
        <f>IF(ISBLANK('New Item VENDOR TAB'!AG275),"",'New Item VENDOR TAB'!AG275)</f>
        <v/>
      </c>
      <c r="AP275" s="117" t="str">
        <f>IF(ISBLANK('New Item VENDOR TAB'!AH275),"",'New Item VENDOR TAB'!AH275)</f>
        <v/>
      </c>
      <c r="AQ275" s="241" t="str">
        <f>IF(ISBLANK('New Item VENDOR TAB'!AI275),"",'New Item VENDOR TAB'!AI275)</f>
        <v/>
      </c>
      <c r="AR275" s="115" t="str">
        <f>IF(ISBLANK('New Item VENDOR TAB'!AJ275),"",'New Item VENDOR TAB'!AJ275)</f>
        <v/>
      </c>
      <c r="AS275" s="115" t="str">
        <f>IF(ISBLANK('New Item VENDOR TAB'!AK275),"",'New Item VENDOR TAB'!AK275)</f>
        <v/>
      </c>
      <c r="AT275" s="114" t="str">
        <f>IF(ISBLANK('New Item VENDOR TAB'!AL275),"",'New Item VENDOR TAB'!AL275)</f>
        <v xml:space="preserve"> </v>
      </c>
      <c r="AU275" s="220" t="str">
        <f>IF(ISBLANK('New Item VENDOR TAB'!AM275),"",'New Item VENDOR TAB'!AM275)</f>
        <v/>
      </c>
      <c r="AV275" s="253" t="str">
        <f>IF(ISBLANK('New Item VENDOR TAB'!AN275),"",'New Item VENDOR TAB'!AN275)</f>
        <v/>
      </c>
      <c r="AW275" s="253" t="str">
        <f>IF(ISBLANK('New Item VENDOR TAB'!AO275),"",'New Item VENDOR TAB'!AO275)</f>
        <v/>
      </c>
      <c r="AX275" s="179" t="str">
        <f>IF(ISBLANK('New Item VENDOR TAB'!AP275),"",'New Item VENDOR TAB'!AP275)</f>
        <v/>
      </c>
      <c r="AY275" s="179" t="str">
        <f>IF(ISBLANK('New Item VENDOR TAB'!AQ275),"",'New Item VENDOR TAB'!AQ275)</f>
        <v/>
      </c>
      <c r="AZ275" s="179" t="str">
        <f>IF(ISBLANK('New Item VENDOR TAB'!AR275),"",'New Item VENDOR TAB'!AR275)</f>
        <v/>
      </c>
      <c r="BA275" s="179" t="str">
        <f>IF(ISBLANK('New Item VENDOR TAB'!AS275),"",'New Item VENDOR TAB'!AS275)</f>
        <v/>
      </c>
      <c r="BB275" s="179" t="str">
        <f>IF(ISBLANK('New Item VENDOR TAB'!AT275),"",'New Item VENDOR TAB'!AT275)</f>
        <v/>
      </c>
      <c r="BC275" s="179" t="str">
        <f>IF(ISBLANK('New Item VENDOR TAB'!AU275),"",'New Item VENDOR TAB'!AU275)</f>
        <v/>
      </c>
      <c r="BD275" s="261" t="str">
        <f>IF(ISBLANK('New Item VENDOR TAB'!AV275),"",'New Item VENDOR TAB'!AV275)</f>
        <v/>
      </c>
      <c r="BE275" s="118"/>
      <c r="BF275" s="118"/>
      <c r="BG275" s="246"/>
      <c r="BH275" s="111"/>
      <c r="BI275" s="111"/>
      <c r="BJ275" s="111"/>
      <c r="BK275" s="119"/>
      <c r="BL275" s="115"/>
      <c r="BM275" s="115"/>
      <c r="BN275" s="115"/>
      <c r="BO275" s="173"/>
      <c r="BP275" s="274" t="e">
        <f>VLOOKUP(BR275,'Segment Hierarchy'!G:J,3,FALSE)</f>
        <v>#N/A</v>
      </c>
      <c r="BQ275" s="318" t="e">
        <f>(VLOOKUP(BR275,'Segment Hierarchy'!G:J,4,FALSE))</f>
        <v>#N/A</v>
      </c>
      <c r="BR275" s="181"/>
      <c r="BS275" s="114"/>
      <c r="BT275" s="112"/>
      <c r="BU275" s="179"/>
      <c r="BV275" s="244" t="str">
        <f t="shared" si="5"/>
        <v/>
      </c>
      <c r="BW275" s="119"/>
      <c r="BX275" s="118"/>
      <c r="BY275" s="115"/>
      <c r="BZ275" s="115"/>
      <c r="CA275" s="119"/>
      <c r="CB275" s="353"/>
      <c r="CC275" s="372"/>
      <c r="CD275" s="119"/>
      <c r="CE275" s="120"/>
      <c r="CF275" s="120"/>
      <c r="CG275" s="120"/>
      <c r="CH275" s="120"/>
      <c r="CI275" s="120"/>
      <c r="CJ275" s="120"/>
      <c r="CK275" s="263" t="str">
        <f>IF(ISBLANK('New Item VENDOR TAB'!N275),"",'New Item VENDOR TAB'!N275)</f>
        <v/>
      </c>
      <c r="CL275" s="375"/>
      <c r="CM275" s="234"/>
      <c r="CN275" s="120"/>
      <c r="CO275" s="120"/>
      <c r="CP275" s="120"/>
    </row>
    <row r="276" spans="1:94" ht="15.6" customHeight="1">
      <c r="A276" s="107" t="str">
        <f>IF(ISBLANK('New Item VENDOR TAB'!A276),"",'New Item VENDOR TAB'!A276)</f>
        <v/>
      </c>
      <c r="B276" s="128"/>
      <c r="C276" s="107" t="str">
        <f>IF(ISBLANK('New Item VENDOR TAB'!B276),"",'New Item VENDOR TAB'!B276)</f>
        <v/>
      </c>
      <c r="D276" s="128"/>
      <c r="E276" s="128"/>
      <c r="F276" s="108" t="str">
        <f>IF(ISBLANK('New Item VENDOR TAB'!C276),"",'New Item VENDOR TAB'!C276)</f>
        <v/>
      </c>
      <c r="G276" s="111" t="str">
        <f>IF(ISBLANK('New Item VENDOR TAB'!D276),"",'New Item VENDOR TAB'!D276)</f>
        <v/>
      </c>
      <c r="H276" s="108" t="str">
        <f>IF(ISBLANK('New Item VENDOR TAB'!E276),"",'New Item VENDOR TAB'!E276)</f>
        <v/>
      </c>
      <c r="I276" s="260" t="str">
        <f>IF(ISBLANK('New Item VENDOR TAB'!F276),"",'New Item VENDOR TAB'!F276)</f>
        <v/>
      </c>
      <c r="J276" s="110" t="str">
        <f>IF(ISBLANK('New Item VENDOR TAB'!G276),"",'New Item VENDOR TAB'!G276)</f>
        <v/>
      </c>
      <c r="K276" s="110" t="str">
        <f>IF(ISBLANK('New Item VENDOR TAB'!H276),"",'New Item VENDOR TAB'!H276)</f>
        <v/>
      </c>
      <c r="L276" s="111" t="str">
        <f>IF(ISBLANK('New Item VENDOR TAB'!AW276),"",'New Item VENDOR TAB'!AW276)</f>
        <v/>
      </c>
      <c r="M276" s="111" t="str">
        <f>IF(ISBLANK('New Item VENDOR TAB'!AX276),"",'New Item VENDOR TAB'!AX276)</f>
        <v/>
      </c>
      <c r="N276" s="113" t="str">
        <f>IF(ISBLANK('New Item VENDOR TAB'!AY276),"",'New Item VENDOR TAB'!AY276)</f>
        <v/>
      </c>
      <c r="O276" s="173" t="str">
        <f>IF(ISBLANK('New Item VENDOR TAB'!AZ276),"",'New Item VENDOR TAB'!AZ276)</f>
        <v/>
      </c>
      <c r="P276" s="173" t="str">
        <f>IF(ISBLANK('New Item VENDOR TAB'!BA276),"",'New Item VENDOR TAB'!BA276)</f>
        <v/>
      </c>
      <c r="Q276" s="111" t="str">
        <f>IF(ISBLANK('New Item VENDOR TAB'!I276),"",'New Item VENDOR TAB'!I276)</f>
        <v/>
      </c>
      <c r="R276" s="111" t="str">
        <f>IF(ISBLANK('New Item VENDOR TAB'!J276),"",'New Item VENDOR TAB'!J276)</f>
        <v/>
      </c>
      <c r="S276" s="165" t="str">
        <f>IF(ISBLANK('New Item VENDOR TAB'!K276),"",'New Item VENDOR TAB'!K276)</f>
        <v/>
      </c>
      <c r="T276" s="112" t="str">
        <f>IF(ISBLANK('New Item VENDOR TAB'!L276),"",'New Item VENDOR TAB'!L276)</f>
        <v/>
      </c>
      <c r="U276" s="114" t="str">
        <f>IF(ISBLANK('New Item VENDOR TAB'!M276),"",'New Item VENDOR TAB'!M276)</f>
        <v/>
      </c>
      <c r="V276" s="115" t="str">
        <f>IF(ISBLANK('New Item VENDOR TAB'!N276),"",'New Item VENDOR TAB'!N276)</f>
        <v/>
      </c>
      <c r="W276" s="115" t="str">
        <f>IF(ISBLANK('New Item VENDOR TAB'!O276),"",'New Item VENDOR TAB'!O276)</f>
        <v/>
      </c>
      <c r="X276" s="170" t="str">
        <f>IF(ISBLANK('New Item VENDOR TAB'!P276),"",'New Item VENDOR TAB'!P276)</f>
        <v/>
      </c>
      <c r="Y276" s="240" t="str">
        <f>IF(ISBLANK('New Item VENDOR TAB'!Q276),"",'New Item VENDOR TAB'!Q276)</f>
        <v/>
      </c>
      <c r="Z276" s="113" t="str">
        <f>IF(ISBLANK('New Item VENDOR TAB'!R276),"",'New Item VENDOR TAB'!R276)</f>
        <v/>
      </c>
      <c r="AA276" s="113" t="str">
        <f>IF(ISBLANK('New Item VENDOR TAB'!S276),"",'New Item VENDOR TAB'!S276)</f>
        <v/>
      </c>
      <c r="AB276" s="119" t="str">
        <f>IF(ISBLANK('New Item VENDOR TAB'!T276),"",'New Item VENDOR TAB'!T276)</f>
        <v/>
      </c>
      <c r="AC276" s="119" t="str">
        <f>IF(ISBLANK('New Item VENDOR TAB'!U276),"",'New Item VENDOR TAB'!U276)</f>
        <v/>
      </c>
      <c r="AD276" s="173" t="str">
        <f>IF(ISBLANK('New Item VENDOR TAB'!V276),"",'New Item VENDOR TAB'!V276)</f>
        <v/>
      </c>
      <c r="AE276" s="173" t="str">
        <f>IF(ISBLANK('New Item VENDOR TAB'!W276),"",'New Item VENDOR TAB'!W276)</f>
        <v/>
      </c>
      <c r="AF276" s="174" t="str">
        <f>IF(ISBLANK('New Item VENDOR TAB'!X276),"",'New Item VENDOR TAB'!X276)</f>
        <v/>
      </c>
      <c r="AG276" s="174" t="str">
        <f>IF(ISBLANK('New Item VENDOR TAB'!Y276),"",'New Item VENDOR TAB'!Y276)</f>
        <v/>
      </c>
      <c r="AH276" s="174" t="str">
        <f>IF(ISBLANK('New Item VENDOR TAB'!Z276),"",'New Item VENDOR TAB'!Z276)</f>
        <v/>
      </c>
      <c r="AI276" s="175" t="str">
        <f>IF(ISBLANK('New Item VENDOR TAB'!AA276),"",'New Item VENDOR TAB'!AA276)</f>
        <v/>
      </c>
      <c r="AJ276" s="174" t="str">
        <f>IF(ISBLANK('New Item VENDOR TAB'!AB276),"",'New Item VENDOR TAB'!AB276)</f>
        <v/>
      </c>
      <c r="AK276" s="174" t="str">
        <f>IF(ISBLANK('New Item VENDOR TAB'!AC276),"",'New Item VENDOR TAB'!AC276)</f>
        <v/>
      </c>
      <c r="AL276" s="174" t="str">
        <f>IF(ISBLANK('New Item VENDOR TAB'!AD276),"",'New Item VENDOR TAB'!AD276)</f>
        <v/>
      </c>
      <c r="AM276" s="264">
        <f>IF(ISBLANK('New Item VENDOR TAB'!AE276),"",'New Item VENDOR TAB'!AE276)</f>
        <v>0</v>
      </c>
      <c r="AN276" s="115" t="str">
        <f>IF(ISBLANK('New Item VENDOR TAB'!AF276),"",'New Item VENDOR TAB'!AF276)</f>
        <v/>
      </c>
      <c r="AO276" s="116" t="str">
        <f>IF(ISBLANK('New Item VENDOR TAB'!AG276),"",'New Item VENDOR TAB'!AG276)</f>
        <v/>
      </c>
      <c r="AP276" s="117" t="str">
        <f>IF(ISBLANK('New Item VENDOR TAB'!AH276),"",'New Item VENDOR TAB'!AH276)</f>
        <v/>
      </c>
      <c r="AQ276" s="241" t="str">
        <f>IF(ISBLANK('New Item VENDOR TAB'!AI276),"",'New Item VENDOR TAB'!AI276)</f>
        <v/>
      </c>
      <c r="AR276" s="115" t="str">
        <f>IF(ISBLANK('New Item VENDOR TAB'!AJ276),"",'New Item VENDOR TAB'!AJ276)</f>
        <v/>
      </c>
      <c r="AS276" s="115" t="str">
        <f>IF(ISBLANK('New Item VENDOR TAB'!AK276),"",'New Item VENDOR TAB'!AK276)</f>
        <v/>
      </c>
      <c r="AT276" s="114" t="str">
        <f>IF(ISBLANK('New Item VENDOR TAB'!AL276),"",'New Item VENDOR TAB'!AL276)</f>
        <v xml:space="preserve"> </v>
      </c>
      <c r="AU276" s="220" t="str">
        <f>IF(ISBLANK('New Item VENDOR TAB'!AM276),"",'New Item VENDOR TAB'!AM276)</f>
        <v/>
      </c>
      <c r="AV276" s="253" t="str">
        <f>IF(ISBLANK('New Item VENDOR TAB'!AN276),"",'New Item VENDOR TAB'!AN276)</f>
        <v/>
      </c>
      <c r="AW276" s="253" t="str">
        <f>IF(ISBLANK('New Item VENDOR TAB'!AO276),"",'New Item VENDOR TAB'!AO276)</f>
        <v/>
      </c>
      <c r="AX276" s="179" t="str">
        <f>IF(ISBLANK('New Item VENDOR TAB'!AP276),"",'New Item VENDOR TAB'!AP276)</f>
        <v/>
      </c>
      <c r="AY276" s="179" t="str">
        <f>IF(ISBLANK('New Item VENDOR TAB'!AQ276),"",'New Item VENDOR TAB'!AQ276)</f>
        <v/>
      </c>
      <c r="AZ276" s="179" t="str">
        <f>IF(ISBLANK('New Item VENDOR TAB'!AR276),"",'New Item VENDOR TAB'!AR276)</f>
        <v/>
      </c>
      <c r="BA276" s="179" t="str">
        <f>IF(ISBLANK('New Item VENDOR TAB'!AS276),"",'New Item VENDOR TAB'!AS276)</f>
        <v/>
      </c>
      <c r="BB276" s="179" t="str">
        <f>IF(ISBLANK('New Item VENDOR TAB'!AT276),"",'New Item VENDOR TAB'!AT276)</f>
        <v/>
      </c>
      <c r="BC276" s="179" t="str">
        <f>IF(ISBLANK('New Item VENDOR TAB'!AU276),"",'New Item VENDOR TAB'!AU276)</f>
        <v/>
      </c>
      <c r="BD276" s="261" t="str">
        <f>IF(ISBLANK('New Item VENDOR TAB'!AV276),"",'New Item VENDOR TAB'!AV276)</f>
        <v/>
      </c>
      <c r="BE276" s="118"/>
      <c r="BF276" s="118"/>
      <c r="BG276" s="246"/>
      <c r="BH276" s="111"/>
      <c r="BI276" s="111"/>
      <c r="BJ276" s="111"/>
      <c r="BK276" s="119"/>
      <c r="BL276" s="115"/>
      <c r="BM276" s="115"/>
      <c r="BN276" s="115"/>
      <c r="BO276" s="173"/>
      <c r="BP276" s="274" t="e">
        <f>VLOOKUP(BR276,'Segment Hierarchy'!G:J,3,FALSE)</f>
        <v>#N/A</v>
      </c>
      <c r="BQ276" s="318" t="e">
        <f>(VLOOKUP(BR276,'Segment Hierarchy'!G:J,4,FALSE))</f>
        <v>#N/A</v>
      </c>
      <c r="BR276" s="181"/>
      <c r="BS276" s="114"/>
      <c r="BT276" s="112"/>
      <c r="BU276" s="179"/>
      <c r="BV276" s="244" t="str">
        <f t="shared" si="5"/>
        <v/>
      </c>
      <c r="BW276" s="119"/>
      <c r="BX276" s="118"/>
      <c r="BY276" s="115"/>
      <c r="BZ276" s="115"/>
      <c r="CA276" s="119"/>
      <c r="CB276" s="353"/>
      <c r="CC276" s="372"/>
      <c r="CD276" s="119"/>
      <c r="CE276" s="120"/>
      <c r="CF276" s="120"/>
      <c r="CG276" s="120"/>
      <c r="CH276" s="120"/>
      <c r="CI276" s="120"/>
      <c r="CJ276" s="120"/>
      <c r="CK276" s="263" t="str">
        <f>IF(ISBLANK('New Item VENDOR TAB'!N276),"",'New Item VENDOR TAB'!N276)</f>
        <v/>
      </c>
      <c r="CL276" s="375"/>
      <c r="CM276" s="234"/>
      <c r="CN276" s="120"/>
      <c r="CO276" s="120"/>
      <c r="CP276" s="120"/>
    </row>
    <row r="277" spans="1:94" ht="15.6" customHeight="1">
      <c r="A277" s="107" t="str">
        <f>IF(ISBLANK('New Item VENDOR TAB'!A277),"",'New Item VENDOR TAB'!A277)</f>
        <v/>
      </c>
      <c r="B277" s="128"/>
      <c r="C277" s="107" t="str">
        <f>IF(ISBLANK('New Item VENDOR TAB'!B277),"",'New Item VENDOR TAB'!B277)</f>
        <v/>
      </c>
      <c r="D277" s="128"/>
      <c r="E277" s="128"/>
      <c r="F277" s="108" t="str">
        <f>IF(ISBLANK('New Item VENDOR TAB'!C277),"",'New Item VENDOR TAB'!C277)</f>
        <v/>
      </c>
      <c r="G277" s="111" t="str">
        <f>IF(ISBLANK('New Item VENDOR TAB'!D277),"",'New Item VENDOR TAB'!D277)</f>
        <v/>
      </c>
      <c r="H277" s="108" t="str">
        <f>IF(ISBLANK('New Item VENDOR TAB'!E277),"",'New Item VENDOR TAB'!E277)</f>
        <v/>
      </c>
      <c r="I277" s="260" t="str">
        <f>IF(ISBLANK('New Item VENDOR TAB'!F277),"",'New Item VENDOR TAB'!F277)</f>
        <v/>
      </c>
      <c r="J277" s="110" t="str">
        <f>IF(ISBLANK('New Item VENDOR TAB'!G277),"",'New Item VENDOR TAB'!G277)</f>
        <v/>
      </c>
      <c r="K277" s="110" t="str">
        <f>IF(ISBLANK('New Item VENDOR TAB'!H277),"",'New Item VENDOR TAB'!H277)</f>
        <v/>
      </c>
      <c r="L277" s="111" t="str">
        <f>IF(ISBLANK('New Item VENDOR TAB'!AW277),"",'New Item VENDOR TAB'!AW277)</f>
        <v/>
      </c>
      <c r="M277" s="111" t="str">
        <f>IF(ISBLANK('New Item VENDOR TAB'!AX277),"",'New Item VENDOR TAB'!AX277)</f>
        <v/>
      </c>
      <c r="N277" s="113" t="str">
        <f>IF(ISBLANK('New Item VENDOR TAB'!AY277),"",'New Item VENDOR TAB'!AY277)</f>
        <v/>
      </c>
      <c r="O277" s="173" t="str">
        <f>IF(ISBLANK('New Item VENDOR TAB'!AZ277),"",'New Item VENDOR TAB'!AZ277)</f>
        <v/>
      </c>
      <c r="P277" s="173" t="str">
        <f>IF(ISBLANK('New Item VENDOR TAB'!BA277),"",'New Item VENDOR TAB'!BA277)</f>
        <v/>
      </c>
      <c r="Q277" s="111" t="str">
        <f>IF(ISBLANK('New Item VENDOR TAB'!I277),"",'New Item VENDOR TAB'!I277)</f>
        <v/>
      </c>
      <c r="R277" s="111" t="str">
        <f>IF(ISBLANK('New Item VENDOR TAB'!J277),"",'New Item VENDOR TAB'!J277)</f>
        <v/>
      </c>
      <c r="S277" s="165" t="str">
        <f>IF(ISBLANK('New Item VENDOR TAB'!K277),"",'New Item VENDOR TAB'!K277)</f>
        <v/>
      </c>
      <c r="T277" s="112" t="str">
        <f>IF(ISBLANK('New Item VENDOR TAB'!L277),"",'New Item VENDOR TAB'!L277)</f>
        <v/>
      </c>
      <c r="U277" s="114" t="str">
        <f>IF(ISBLANK('New Item VENDOR TAB'!M277),"",'New Item VENDOR TAB'!M277)</f>
        <v/>
      </c>
      <c r="V277" s="115" t="str">
        <f>IF(ISBLANK('New Item VENDOR TAB'!N277),"",'New Item VENDOR TAB'!N277)</f>
        <v/>
      </c>
      <c r="W277" s="115" t="str">
        <f>IF(ISBLANK('New Item VENDOR TAB'!O277),"",'New Item VENDOR TAB'!O277)</f>
        <v/>
      </c>
      <c r="X277" s="170" t="str">
        <f>IF(ISBLANK('New Item VENDOR TAB'!P277),"",'New Item VENDOR TAB'!P277)</f>
        <v/>
      </c>
      <c r="Y277" s="240" t="str">
        <f>IF(ISBLANK('New Item VENDOR TAB'!Q277),"",'New Item VENDOR TAB'!Q277)</f>
        <v/>
      </c>
      <c r="Z277" s="113" t="str">
        <f>IF(ISBLANK('New Item VENDOR TAB'!R277),"",'New Item VENDOR TAB'!R277)</f>
        <v/>
      </c>
      <c r="AA277" s="113" t="str">
        <f>IF(ISBLANK('New Item VENDOR TAB'!S277),"",'New Item VENDOR TAB'!S277)</f>
        <v/>
      </c>
      <c r="AB277" s="119" t="str">
        <f>IF(ISBLANK('New Item VENDOR TAB'!T277),"",'New Item VENDOR TAB'!T277)</f>
        <v/>
      </c>
      <c r="AC277" s="119" t="str">
        <f>IF(ISBLANK('New Item VENDOR TAB'!U277),"",'New Item VENDOR TAB'!U277)</f>
        <v/>
      </c>
      <c r="AD277" s="173" t="str">
        <f>IF(ISBLANK('New Item VENDOR TAB'!V277),"",'New Item VENDOR TAB'!V277)</f>
        <v/>
      </c>
      <c r="AE277" s="173" t="str">
        <f>IF(ISBLANK('New Item VENDOR TAB'!W277),"",'New Item VENDOR TAB'!W277)</f>
        <v/>
      </c>
      <c r="AF277" s="174" t="str">
        <f>IF(ISBLANK('New Item VENDOR TAB'!X277),"",'New Item VENDOR TAB'!X277)</f>
        <v/>
      </c>
      <c r="AG277" s="174" t="str">
        <f>IF(ISBLANK('New Item VENDOR TAB'!Y277),"",'New Item VENDOR TAB'!Y277)</f>
        <v/>
      </c>
      <c r="AH277" s="174" t="str">
        <f>IF(ISBLANK('New Item VENDOR TAB'!Z277),"",'New Item VENDOR TAB'!Z277)</f>
        <v/>
      </c>
      <c r="AI277" s="175" t="str">
        <f>IF(ISBLANK('New Item VENDOR TAB'!AA277),"",'New Item VENDOR TAB'!AA277)</f>
        <v/>
      </c>
      <c r="AJ277" s="174" t="str">
        <f>IF(ISBLANK('New Item VENDOR TAB'!AB277),"",'New Item VENDOR TAB'!AB277)</f>
        <v/>
      </c>
      <c r="AK277" s="174" t="str">
        <f>IF(ISBLANK('New Item VENDOR TAB'!AC277),"",'New Item VENDOR TAB'!AC277)</f>
        <v/>
      </c>
      <c r="AL277" s="174" t="str">
        <f>IF(ISBLANK('New Item VENDOR TAB'!AD277),"",'New Item VENDOR TAB'!AD277)</f>
        <v/>
      </c>
      <c r="AM277" s="264">
        <f>IF(ISBLANK('New Item VENDOR TAB'!AE277),"",'New Item VENDOR TAB'!AE277)</f>
        <v>0</v>
      </c>
      <c r="AN277" s="115" t="str">
        <f>IF(ISBLANK('New Item VENDOR TAB'!AF277),"",'New Item VENDOR TAB'!AF277)</f>
        <v/>
      </c>
      <c r="AO277" s="116" t="str">
        <f>IF(ISBLANK('New Item VENDOR TAB'!AG277),"",'New Item VENDOR TAB'!AG277)</f>
        <v/>
      </c>
      <c r="AP277" s="117" t="str">
        <f>IF(ISBLANK('New Item VENDOR TAB'!AH277),"",'New Item VENDOR TAB'!AH277)</f>
        <v/>
      </c>
      <c r="AQ277" s="241" t="str">
        <f>IF(ISBLANK('New Item VENDOR TAB'!AI277),"",'New Item VENDOR TAB'!AI277)</f>
        <v/>
      </c>
      <c r="AR277" s="115" t="str">
        <f>IF(ISBLANK('New Item VENDOR TAB'!AJ277),"",'New Item VENDOR TAB'!AJ277)</f>
        <v/>
      </c>
      <c r="AS277" s="115" t="str">
        <f>IF(ISBLANK('New Item VENDOR TAB'!AK277),"",'New Item VENDOR TAB'!AK277)</f>
        <v/>
      </c>
      <c r="AT277" s="114" t="str">
        <f>IF(ISBLANK('New Item VENDOR TAB'!AL277),"",'New Item VENDOR TAB'!AL277)</f>
        <v xml:space="preserve"> </v>
      </c>
      <c r="AU277" s="220" t="str">
        <f>IF(ISBLANK('New Item VENDOR TAB'!AM277),"",'New Item VENDOR TAB'!AM277)</f>
        <v/>
      </c>
      <c r="AV277" s="253" t="str">
        <f>IF(ISBLANK('New Item VENDOR TAB'!AN277),"",'New Item VENDOR TAB'!AN277)</f>
        <v/>
      </c>
      <c r="AW277" s="253" t="str">
        <f>IF(ISBLANK('New Item VENDOR TAB'!AO277),"",'New Item VENDOR TAB'!AO277)</f>
        <v/>
      </c>
      <c r="AX277" s="179" t="str">
        <f>IF(ISBLANK('New Item VENDOR TAB'!AP277),"",'New Item VENDOR TAB'!AP277)</f>
        <v/>
      </c>
      <c r="AY277" s="179" t="str">
        <f>IF(ISBLANK('New Item VENDOR TAB'!AQ277),"",'New Item VENDOR TAB'!AQ277)</f>
        <v/>
      </c>
      <c r="AZ277" s="179" t="str">
        <f>IF(ISBLANK('New Item VENDOR TAB'!AR277),"",'New Item VENDOR TAB'!AR277)</f>
        <v/>
      </c>
      <c r="BA277" s="179" t="str">
        <f>IF(ISBLANK('New Item VENDOR TAB'!AS277),"",'New Item VENDOR TAB'!AS277)</f>
        <v/>
      </c>
      <c r="BB277" s="179" t="str">
        <f>IF(ISBLANK('New Item VENDOR TAB'!AT277),"",'New Item VENDOR TAB'!AT277)</f>
        <v/>
      </c>
      <c r="BC277" s="179" t="str">
        <f>IF(ISBLANK('New Item VENDOR TAB'!AU277),"",'New Item VENDOR TAB'!AU277)</f>
        <v/>
      </c>
      <c r="BD277" s="261" t="str">
        <f>IF(ISBLANK('New Item VENDOR TAB'!AV277),"",'New Item VENDOR TAB'!AV277)</f>
        <v/>
      </c>
      <c r="BE277" s="118"/>
      <c r="BF277" s="118"/>
      <c r="BG277" s="246"/>
      <c r="BH277" s="111"/>
      <c r="BI277" s="111"/>
      <c r="BJ277" s="111"/>
      <c r="BK277" s="119"/>
      <c r="BL277" s="115"/>
      <c r="BM277" s="115"/>
      <c r="BN277" s="115"/>
      <c r="BO277" s="173"/>
      <c r="BP277" s="274" t="e">
        <f>VLOOKUP(BR277,'Segment Hierarchy'!G:J,3,FALSE)</f>
        <v>#N/A</v>
      </c>
      <c r="BQ277" s="318" t="e">
        <f>(VLOOKUP(BR277,'Segment Hierarchy'!G:J,4,FALSE))</f>
        <v>#N/A</v>
      </c>
      <c r="BR277" s="181"/>
      <c r="BS277" s="114"/>
      <c r="BT277" s="112"/>
      <c r="BU277" s="179"/>
      <c r="BV277" s="244" t="str">
        <f t="shared" si="5"/>
        <v/>
      </c>
      <c r="BW277" s="119"/>
      <c r="BX277" s="118"/>
      <c r="BY277" s="115"/>
      <c r="BZ277" s="115"/>
      <c r="CA277" s="119"/>
      <c r="CB277" s="353"/>
      <c r="CC277" s="372"/>
      <c r="CD277" s="119"/>
      <c r="CE277" s="120"/>
      <c r="CF277" s="120"/>
      <c r="CG277" s="120"/>
      <c r="CH277" s="120"/>
      <c r="CI277" s="120"/>
      <c r="CJ277" s="120"/>
      <c r="CK277" s="263" t="str">
        <f>IF(ISBLANK('New Item VENDOR TAB'!N277),"",'New Item VENDOR TAB'!N277)</f>
        <v/>
      </c>
      <c r="CL277" s="375"/>
      <c r="CM277" s="234"/>
      <c r="CN277" s="120"/>
      <c r="CO277" s="120"/>
      <c r="CP277" s="120"/>
    </row>
    <row r="278" spans="1:94" ht="15.6" customHeight="1">
      <c r="A278" s="107" t="str">
        <f>IF(ISBLANK('New Item VENDOR TAB'!A278),"",'New Item VENDOR TAB'!A278)</f>
        <v/>
      </c>
      <c r="B278" s="128"/>
      <c r="C278" s="107" t="str">
        <f>IF(ISBLANK('New Item VENDOR TAB'!B278),"",'New Item VENDOR TAB'!B278)</f>
        <v/>
      </c>
      <c r="D278" s="128"/>
      <c r="E278" s="128"/>
      <c r="F278" s="108" t="str">
        <f>IF(ISBLANK('New Item VENDOR TAB'!C278),"",'New Item VENDOR TAB'!C278)</f>
        <v/>
      </c>
      <c r="G278" s="111" t="str">
        <f>IF(ISBLANK('New Item VENDOR TAB'!D278),"",'New Item VENDOR TAB'!D278)</f>
        <v/>
      </c>
      <c r="H278" s="108" t="str">
        <f>IF(ISBLANK('New Item VENDOR TAB'!E278),"",'New Item VENDOR TAB'!E278)</f>
        <v/>
      </c>
      <c r="I278" s="260" t="str">
        <f>IF(ISBLANK('New Item VENDOR TAB'!F278),"",'New Item VENDOR TAB'!F278)</f>
        <v/>
      </c>
      <c r="J278" s="110" t="str">
        <f>IF(ISBLANK('New Item VENDOR TAB'!G278),"",'New Item VENDOR TAB'!G278)</f>
        <v/>
      </c>
      <c r="K278" s="110" t="str">
        <f>IF(ISBLANK('New Item VENDOR TAB'!H278),"",'New Item VENDOR TAB'!H278)</f>
        <v/>
      </c>
      <c r="L278" s="111" t="str">
        <f>IF(ISBLANK('New Item VENDOR TAB'!AW278),"",'New Item VENDOR TAB'!AW278)</f>
        <v/>
      </c>
      <c r="M278" s="111" t="str">
        <f>IF(ISBLANK('New Item VENDOR TAB'!AX278),"",'New Item VENDOR TAB'!AX278)</f>
        <v/>
      </c>
      <c r="N278" s="113" t="str">
        <f>IF(ISBLANK('New Item VENDOR TAB'!AY278),"",'New Item VENDOR TAB'!AY278)</f>
        <v/>
      </c>
      <c r="O278" s="173" t="str">
        <f>IF(ISBLANK('New Item VENDOR TAB'!AZ278),"",'New Item VENDOR TAB'!AZ278)</f>
        <v/>
      </c>
      <c r="P278" s="173" t="str">
        <f>IF(ISBLANK('New Item VENDOR TAB'!BA278),"",'New Item VENDOR TAB'!BA278)</f>
        <v/>
      </c>
      <c r="Q278" s="111" t="str">
        <f>IF(ISBLANK('New Item VENDOR TAB'!I278),"",'New Item VENDOR TAB'!I278)</f>
        <v/>
      </c>
      <c r="R278" s="111" t="str">
        <f>IF(ISBLANK('New Item VENDOR TAB'!J278),"",'New Item VENDOR TAB'!J278)</f>
        <v/>
      </c>
      <c r="S278" s="165" t="str">
        <f>IF(ISBLANK('New Item VENDOR TAB'!K278),"",'New Item VENDOR TAB'!K278)</f>
        <v/>
      </c>
      <c r="T278" s="112" t="str">
        <f>IF(ISBLANK('New Item VENDOR TAB'!L278),"",'New Item VENDOR TAB'!L278)</f>
        <v/>
      </c>
      <c r="U278" s="114" t="str">
        <f>IF(ISBLANK('New Item VENDOR TAB'!M278),"",'New Item VENDOR TAB'!M278)</f>
        <v/>
      </c>
      <c r="V278" s="115" t="str">
        <f>IF(ISBLANK('New Item VENDOR TAB'!N278),"",'New Item VENDOR TAB'!N278)</f>
        <v/>
      </c>
      <c r="W278" s="115" t="str">
        <f>IF(ISBLANK('New Item VENDOR TAB'!O278),"",'New Item VENDOR TAB'!O278)</f>
        <v/>
      </c>
      <c r="X278" s="170" t="str">
        <f>IF(ISBLANK('New Item VENDOR TAB'!P278),"",'New Item VENDOR TAB'!P278)</f>
        <v/>
      </c>
      <c r="Y278" s="240" t="str">
        <f>IF(ISBLANK('New Item VENDOR TAB'!Q278),"",'New Item VENDOR TAB'!Q278)</f>
        <v/>
      </c>
      <c r="Z278" s="113" t="str">
        <f>IF(ISBLANK('New Item VENDOR TAB'!R278),"",'New Item VENDOR TAB'!R278)</f>
        <v/>
      </c>
      <c r="AA278" s="113" t="str">
        <f>IF(ISBLANK('New Item VENDOR TAB'!S278),"",'New Item VENDOR TAB'!S278)</f>
        <v/>
      </c>
      <c r="AB278" s="119" t="str">
        <f>IF(ISBLANK('New Item VENDOR TAB'!T278),"",'New Item VENDOR TAB'!T278)</f>
        <v/>
      </c>
      <c r="AC278" s="119" t="str">
        <f>IF(ISBLANK('New Item VENDOR TAB'!U278),"",'New Item VENDOR TAB'!U278)</f>
        <v/>
      </c>
      <c r="AD278" s="173" t="str">
        <f>IF(ISBLANK('New Item VENDOR TAB'!V278),"",'New Item VENDOR TAB'!V278)</f>
        <v/>
      </c>
      <c r="AE278" s="173" t="str">
        <f>IF(ISBLANK('New Item VENDOR TAB'!W278),"",'New Item VENDOR TAB'!W278)</f>
        <v/>
      </c>
      <c r="AF278" s="174" t="str">
        <f>IF(ISBLANK('New Item VENDOR TAB'!X278),"",'New Item VENDOR TAB'!X278)</f>
        <v/>
      </c>
      <c r="AG278" s="174" t="str">
        <f>IF(ISBLANK('New Item VENDOR TAB'!Y278),"",'New Item VENDOR TAB'!Y278)</f>
        <v/>
      </c>
      <c r="AH278" s="174" t="str">
        <f>IF(ISBLANK('New Item VENDOR TAB'!Z278),"",'New Item VENDOR TAB'!Z278)</f>
        <v/>
      </c>
      <c r="AI278" s="175" t="str">
        <f>IF(ISBLANK('New Item VENDOR TAB'!AA278),"",'New Item VENDOR TAB'!AA278)</f>
        <v/>
      </c>
      <c r="AJ278" s="174" t="str">
        <f>IF(ISBLANK('New Item VENDOR TAB'!AB278),"",'New Item VENDOR TAB'!AB278)</f>
        <v/>
      </c>
      <c r="AK278" s="174" t="str">
        <f>IF(ISBLANK('New Item VENDOR TAB'!AC278),"",'New Item VENDOR TAB'!AC278)</f>
        <v/>
      </c>
      <c r="AL278" s="174" t="str">
        <f>IF(ISBLANK('New Item VENDOR TAB'!AD278),"",'New Item VENDOR TAB'!AD278)</f>
        <v/>
      </c>
      <c r="AM278" s="264">
        <f>IF(ISBLANK('New Item VENDOR TAB'!AE278),"",'New Item VENDOR TAB'!AE278)</f>
        <v>0</v>
      </c>
      <c r="AN278" s="115" t="str">
        <f>IF(ISBLANK('New Item VENDOR TAB'!AF278),"",'New Item VENDOR TAB'!AF278)</f>
        <v/>
      </c>
      <c r="AO278" s="116" t="str">
        <f>IF(ISBLANK('New Item VENDOR TAB'!AG278),"",'New Item VENDOR TAB'!AG278)</f>
        <v/>
      </c>
      <c r="AP278" s="117" t="str">
        <f>IF(ISBLANK('New Item VENDOR TAB'!AH278),"",'New Item VENDOR TAB'!AH278)</f>
        <v/>
      </c>
      <c r="AQ278" s="241" t="str">
        <f>IF(ISBLANK('New Item VENDOR TAB'!AI278),"",'New Item VENDOR TAB'!AI278)</f>
        <v/>
      </c>
      <c r="AR278" s="115" t="str">
        <f>IF(ISBLANK('New Item VENDOR TAB'!AJ278),"",'New Item VENDOR TAB'!AJ278)</f>
        <v/>
      </c>
      <c r="AS278" s="115" t="str">
        <f>IF(ISBLANK('New Item VENDOR TAB'!AK278),"",'New Item VENDOR TAB'!AK278)</f>
        <v/>
      </c>
      <c r="AT278" s="114" t="str">
        <f>IF(ISBLANK('New Item VENDOR TAB'!AL278),"",'New Item VENDOR TAB'!AL278)</f>
        <v xml:space="preserve"> </v>
      </c>
      <c r="AU278" s="220" t="str">
        <f>IF(ISBLANK('New Item VENDOR TAB'!AM278),"",'New Item VENDOR TAB'!AM278)</f>
        <v/>
      </c>
      <c r="AV278" s="253" t="str">
        <f>IF(ISBLANK('New Item VENDOR TAB'!AN278),"",'New Item VENDOR TAB'!AN278)</f>
        <v/>
      </c>
      <c r="AW278" s="253" t="str">
        <f>IF(ISBLANK('New Item VENDOR TAB'!AO278),"",'New Item VENDOR TAB'!AO278)</f>
        <v/>
      </c>
      <c r="AX278" s="179" t="str">
        <f>IF(ISBLANK('New Item VENDOR TAB'!AP278),"",'New Item VENDOR TAB'!AP278)</f>
        <v/>
      </c>
      <c r="AY278" s="179" t="str">
        <f>IF(ISBLANK('New Item VENDOR TAB'!AQ278),"",'New Item VENDOR TAB'!AQ278)</f>
        <v/>
      </c>
      <c r="AZ278" s="179" t="str">
        <f>IF(ISBLANK('New Item VENDOR TAB'!AR278),"",'New Item VENDOR TAB'!AR278)</f>
        <v/>
      </c>
      <c r="BA278" s="179" t="str">
        <f>IF(ISBLANK('New Item VENDOR TAB'!AS278),"",'New Item VENDOR TAB'!AS278)</f>
        <v/>
      </c>
      <c r="BB278" s="179" t="str">
        <f>IF(ISBLANK('New Item VENDOR TAB'!AT278),"",'New Item VENDOR TAB'!AT278)</f>
        <v/>
      </c>
      <c r="BC278" s="179" t="str">
        <f>IF(ISBLANK('New Item VENDOR TAB'!AU278),"",'New Item VENDOR TAB'!AU278)</f>
        <v/>
      </c>
      <c r="BD278" s="261" t="str">
        <f>IF(ISBLANK('New Item VENDOR TAB'!AV278),"",'New Item VENDOR TAB'!AV278)</f>
        <v/>
      </c>
      <c r="BE278" s="118"/>
      <c r="BF278" s="118"/>
      <c r="BG278" s="246"/>
      <c r="BH278" s="111"/>
      <c r="BI278" s="111"/>
      <c r="BJ278" s="111"/>
      <c r="BK278" s="119"/>
      <c r="BL278" s="115"/>
      <c r="BM278" s="115"/>
      <c r="BN278" s="115"/>
      <c r="BO278" s="173"/>
      <c r="BP278" s="274" t="e">
        <f>VLOOKUP(BR278,'Segment Hierarchy'!G:J,3,FALSE)</f>
        <v>#N/A</v>
      </c>
      <c r="BQ278" s="318" t="e">
        <f>(VLOOKUP(BR278,'Segment Hierarchy'!G:J,4,FALSE))</f>
        <v>#N/A</v>
      </c>
      <c r="BR278" s="181"/>
      <c r="BS278" s="114"/>
      <c r="BT278" s="112"/>
      <c r="BU278" s="179"/>
      <c r="BV278" s="244" t="str">
        <f t="shared" si="5"/>
        <v/>
      </c>
      <c r="BW278" s="119"/>
      <c r="BX278" s="118"/>
      <c r="BY278" s="115"/>
      <c r="BZ278" s="115"/>
      <c r="CA278" s="119"/>
      <c r="CB278" s="353"/>
      <c r="CC278" s="372"/>
      <c r="CD278" s="119"/>
      <c r="CE278" s="120"/>
      <c r="CF278" s="120"/>
      <c r="CG278" s="120"/>
      <c r="CH278" s="120"/>
      <c r="CI278" s="120"/>
      <c r="CJ278" s="120"/>
      <c r="CK278" s="263" t="str">
        <f>IF(ISBLANK('New Item VENDOR TAB'!N278),"",'New Item VENDOR TAB'!N278)</f>
        <v/>
      </c>
      <c r="CL278" s="375"/>
      <c r="CM278" s="234"/>
      <c r="CN278" s="120"/>
      <c r="CO278" s="120"/>
      <c r="CP278" s="120"/>
    </row>
    <row r="279" spans="1:94" ht="15.6" customHeight="1">
      <c r="A279" s="107" t="str">
        <f>IF(ISBLANK('New Item VENDOR TAB'!A279),"",'New Item VENDOR TAB'!A279)</f>
        <v/>
      </c>
      <c r="B279" s="128"/>
      <c r="C279" s="107" t="str">
        <f>IF(ISBLANK('New Item VENDOR TAB'!B279),"",'New Item VENDOR TAB'!B279)</f>
        <v/>
      </c>
      <c r="D279" s="128"/>
      <c r="E279" s="128"/>
      <c r="F279" s="108" t="str">
        <f>IF(ISBLANK('New Item VENDOR TAB'!C279),"",'New Item VENDOR TAB'!C279)</f>
        <v/>
      </c>
      <c r="G279" s="111" t="str">
        <f>IF(ISBLANK('New Item VENDOR TAB'!D279),"",'New Item VENDOR TAB'!D279)</f>
        <v/>
      </c>
      <c r="H279" s="108" t="str">
        <f>IF(ISBLANK('New Item VENDOR TAB'!E279),"",'New Item VENDOR TAB'!E279)</f>
        <v/>
      </c>
      <c r="I279" s="260" t="str">
        <f>IF(ISBLANK('New Item VENDOR TAB'!F279),"",'New Item VENDOR TAB'!F279)</f>
        <v/>
      </c>
      <c r="J279" s="110" t="str">
        <f>IF(ISBLANK('New Item VENDOR TAB'!G279),"",'New Item VENDOR TAB'!G279)</f>
        <v/>
      </c>
      <c r="K279" s="110" t="str">
        <f>IF(ISBLANK('New Item VENDOR TAB'!H279),"",'New Item VENDOR TAB'!H279)</f>
        <v/>
      </c>
      <c r="L279" s="111" t="str">
        <f>IF(ISBLANK('New Item VENDOR TAB'!AW279),"",'New Item VENDOR TAB'!AW279)</f>
        <v/>
      </c>
      <c r="M279" s="111" t="str">
        <f>IF(ISBLANK('New Item VENDOR TAB'!AX279),"",'New Item VENDOR TAB'!AX279)</f>
        <v/>
      </c>
      <c r="N279" s="113" t="str">
        <f>IF(ISBLANK('New Item VENDOR TAB'!AY279),"",'New Item VENDOR TAB'!AY279)</f>
        <v/>
      </c>
      <c r="O279" s="173" t="str">
        <f>IF(ISBLANK('New Item VENDOR TAB'!AZ279),"",'New Item VENDOR TAB'!AZ279)</f>
        <v/>
      </c>
      <c r="P279" s="173" t="str">
        <f>IF(ISBLANK('New Item VENDOR TAB'!BA279),"",'New Item VENDOR TAB'!BA279)</f>
        <v/>
      </c>
      <c r="Q279" s="111" t="str">
        <f>IF(ISBLANK('New Item VENDOR TAB'!I279),"",'New Item VENDOR TAB'!I279)</f>
        <v/>
      </c>
      <c r="R279" s="111" t="str">
        <f>IF(ISBLANK('New Item VENDOR TAB'!J279),"",'New Item VENDOR TAB'!J279)</f>
        <v/>
      </c>
      <c r="S279" s="165" t="str">
        <f>IF(ISBLANK('New Item VENDOR TAB'!K279),"",'New Item VENDOR TAB'!K279)</f>
        <v/>
      </c>
      <c r="T279" s="112" t="str">
        <f>IF(ISBLANK('New Item VENDOR TAB'!L279),"",'New Item VENDOR TAB'!L279)</f>
        <v/>
      </c>
      <c r="U279" s="114" t="str">
        <f>IF(ISBLANK('New Item VENDOR TAB'!M279),"",'New Item VENDOR TAB'!M279)</f>
        <v/>
      </c>
      <c r="V279" s="115" t="str">
        <f>IF(ISBLANK('New Item VENDOR TAB'!N279),"",'New Item VENDOR TAB'!N279)</f>
        <v/>
      </c>
      <c r="W279" s="115" t="str">
        <f>IF(ISBLANK('New Item VENDOR TAB'!O279),"",'New Item VENDOR TAB'!O279)</f>
        <v/>
      </c>
      <c r="X279" s="170" t="str">
        <f>IF(ISBLANK('New Item VENDOR TAB'!P279),"",'New Item VENDOR TAB'!P279)</f>
        <v/>
      </c>
      <c r="Y279" s="240" t="str">
        <f>IF(ISBLANK('New Item VENDOR TAB'!Q279),"",'New Item VENDOR TAB'!Q279)</f>
        <v/>
      </c>
      <c r="Z279" s="113" t="str">
        <f>IF(ISBLANK('New Item VENDOR TAB'!R279),"",'New Item VENDOR TAB'!R279)</f>
        <v/>
      </c>
      <c r="AA279" s="113" t="str">
        <f>IF(ISBLANK('New Item VENDOR TAB'!S279),"",'New Item VENDOR TAB'!S279)</f>
        <v/>
      </c>
      <c r="AB279" s="119" t="str">
        <f>IF(ISBLANK('New Item VENDOR TAB'!T279),"",'New Item VENDOR TAB'!T279)</f>
        <v/>
      </c>
      <c r="AC279" s="119" t="str">
        <f>IF(ISBLANK('New Item VENDOR TAB'!U279),"",'New Item VENDOR TAB'!U279)</f>
        <v/>
      </c>
      <c r="AD279" s="173" t="str">
        <f>IF(ISBLANK('New Item VENDOR TAB'!V279),"",'New Item VENDOR TAB'!V279)</f>
        <v/>
      </c>
      <c r="AE279" s="173" t="str">
        <f>IF(ISBLANK('New Item VENDOR TAB'!W279),"",'New Item VENDOR TAB'!W279)</f>
        <v/>
      </c>
      <c r="AF279" s="174" t="str">
        <f>IF(ISBLANK('New Item VENDOR TAB'!X279),"",'New Item VENDOR TAB'!X279)</f>
        <v/>
      </c>
      <c r="AG279" s="174" t="str">
        <f>IF(ISBLANK('New Item VENDOR TAB'!Y279),"",'New Item VENDOR TAB'!Y279)</f>
        <v/>
      </c>
      <c r="AH279" s="174" t="str">
        <f>IF(ISBLANK('New Item VENDOR TAB'!Z279),"",'New Item VENDOR TAB'!Z279)</f>
        <v/>
      </c>
      <c r="AI279" s="175" t="str">
        <f>IF(ISBLANK('New Item VENDOR TAB'!AA279),"",'New Item VENDOR TAB'!AA279)</f>
        <v/>
      </c>
      <c r="AJ279" s="174" t="str">
        <f>IF(ISBLANK('New Item VENDOR TAB'!AB279),"",'New Item VENDOR TAB'!AB279)</f>
        <v/>
      </c>
      <c r="AK279" s="174" t="str">
        <f>IF(ISBLANK('New Item VENDOR TAB'!AC279),"",'New Item VENDOR TAB'!AC279)</f>
        <v/>
      </c>
      <c r="AL279" s="174" t="str">
        <f>IF(ISBLANK('New Item VENDOR TAB'!AD279),"",'New Item VENDOR TAB'!AD279)</f>
        <v/>
      </c>
      <c r="AM279" s="264">
        <f>IF(ISBLANK('New Item VENDOR TAB'!AE279),"",'New Item VENDOR TAB'!AE279)</f>
        <v>0</v>
      </c>
      <c r="AN279" s="115" t="str">
        <f>IF(ISBLANK('New Item VENDOR TAB'!AF279),"",'New Item VENDOR TAB'!AF279)</f>
        <v/>
      </c>
      <c r="AO279" s="116" t="str">
        <f>IF(ISBLANK('New Item VENDOR TAB'!AG279),"",'New Item VENDOR TAB'!AG279)</f>
        <v/>
      </c>
      <c r="AP279" s="117" t="str">
        <f>IF(ISBLANK('New Item VENDOR TAB'!AH279),"",'New Item VENDOR TAB'!AH279)</f>
        <v/>
      </c>
      <c r="AQ279" s="241" t="str">
        <f>IF(ISBLANK('New Item VENDOR TAB'!AI279),"",'New Item VENDOR TAB'!AI279)</f>
        <v/>
      </c>
      <c r="AR279" s="115" t="str">
        <f>IF(ISBLANK('New Item VENDOR TAB'!AJ279),"",'New Item VENDOR TAB'!AJ279)</f>
        <v/>
      </c>
      <c r="AS279" s="115" t="str">
        <f>IF(ISBLANK('New Item VENDOR TAB'!AK279),"",'New Item VENDOR TAB'!AK279)</f>
        <v/>
      </c>
      <c r="AT279" s="114" t="str">
        <f>IF(ISBLANK('New Item VENDOR TAB'!AL279),"",'New Item VENDOR TAB'!AL279)</f>
        <v xml:space="preserve"> </v>
      </c>
      <c r="AU279" s="220" t="str">
        <f>IF(ISBLANK('New Item VENDOR TAB'!AM279),"",'New Item VENDOR TAB'!AM279)</f>
        <v/>
      </c>
      <c r="AV279" s="253" t="str">
        <f>IF(ISBLANK('New Item VENDOR TAB'!AN279),"",'New Item VENDOR TAB'!AN279)</f>
        <v/>
      </c>
      <c r="AW279" s="253" t="str">
        <f>IF(ISBLANK('New Item VENDOR TAB'!AO279),"",'New Item VENDOR TAB'!AO279)</f>
        <v/>
      </c>
      <c r="AX279" s="179" t="str">
        <f>IF(ISBLANK('New Item VENDOR TAB'!AP279),"",'New Item VENDOR TAB'!AP279)</f>
        <v/>
      </c>
      <c r="AY279" s="179" t="str">
        <f>IF(ISBLANK('New Item VENDOR TAB'!AQ279),"",'New Item VENDOR TAB'!AQ279)</f>
        <v/>
      </c>
      <c r="AZ279" s="179" t="str">
        <f>IF(ISBLANK('New Item VENDOR TAB'!AR279),"",'New Item VENDOR TAB'!AR279)</f>
        <v/>
      </c>
      <c r="BA279" s="179" t="str">
        <f>IF(ISBLANK('New Item VENDOR TAB'!AS279),"",'New Item VENDOR TAB'!AS279)</f>
        <v/>
      </c>
      <c r="BB279" s="179" t="str">
        <f>IF(ISBLANK('New Item VENDOR TAB'!AT279),"",'New Item VENDOR TAB'!AT279)</f>
        <v/>
      </c>
      <c r="BC279" s="179" t="str">
        <f>IF(ISBLANK('New Item VENDOR TAB'!AU279),"",'New Item VENDOR TAB'!AU279)</f>
        <v/>
      </c>
      <c r="BD279" s="261" t="str">
        <f>IF(ISBLANK('New Item VENDOR TAB'!AV279),"",'New Item VENDOR TAB'!AV279)</f>
        <v/>
      </c>
      <c r="BE279" s="118"/>
      <c r="BF279" s="118"/>
      <c r="BG279" s="246"/>
      <c r="BH279" s="111"/>
      <c r="BI279" s="111"/>
      <c r="BJ279" s="111"/>
      <c r="BK279" s="119"/>
      <c r="BL279" s="115"/>
      <c r="BM279" s="115"/>
      <c r="BN279" s="115"/>
      <c r="BO279" s="173"/>
      <c r="BP279" s="274" t="e">
        <f>VLOOKUP(BR279,'Segment Hierarchy'!G:J,3,FALSE)</f>
        <v>#N/A</v>
      </c>
      <c r="BQ279" s="318" t="e">
        <f>(VLOOKUP(BR279,'Segment Hierarchy'!G:J,4,FALSE))</f>
        <v>#N/A</v>
      </c>
      <c r="BR279" s="181"/>
      <c r="BS279" s="114"/>
      <c r="BT279" s="112"/>
      <c r="BU279" s="179"/>
      <c r="BV279" s="244" t="str">
        <f t="shared" si="5"/>
        <v/>
      </c>
      <c r="BW279" s="119"/>
      <c r="BX279" s="118"/>
      <c r="BY279" s="115"/>
      <c r="BZ279" s="115"/>
      <c r="CA279" s="119"/>
      <c r="CB279" s="353"/>
      <c r="CC279" s="372"/>
      <c r="CD279" s="119"/>
      <c r="CE279" s="120"/>
      <c r="CF279" s="120"/>
      <c r="CG279" s="120"/>
      <c r="CH279" s="120"/>
      <c r="CI279" s="120"/>
      <c r="CJ279" s="120"/>
      <c r="CK279" s="263" t="str">
        <f>IF(ISBLANK('New Item VENDOR TAB'!N279),"",'New Item VENDOR TAB'!N279)</f>
        <v/>
      </c>
      <c r="CL279" s="375"/>
      <c r="CM279" s="234"/>
      <c r="CN279" s="120"/>
      <c r="CO279" s="120"/>
      <c r="CP279" s="120"/>
    </row>
    <row r="280" spans="1:94" ht="15.6" customHeight="1">
      <c r="A280" s="107" t="str">
        <f>IF(ISBLANK('New Item VENDOR TAB'!A280),"",'New Item VENDOR TAB'!A280)</f>
        <v/>
      </c>
      <c r="B280" s="128"/>
      <c r="C280" s="107" t="str">
        <f>IF(ISBLANK('New Item VENDOR TAB'!B280),"",'New Item VENDOR TAB'!B280)</f>
        <v/>
      </c>
      <c r="D280" s="128"/>
      <c r="E280" s="128"/>
      <c r="F280" s="108" t="str">
        <f>IF(ISBLANK('New Item VENDOR TAB'!C280),"",'New Item VENDOR TAB'!C280)</f>
        <v/>
      </c>
      <c r="G280" s="111" t="str">
        <f>IF(ISBLANK('New Item VENDOR TAB'!D280),"",'New Item VENDOR TAB'!D280)</f>
        <v/>
      </c>
      <c r="H280" s="108" t="str">
        <f>IF(ISBLANK('New Item VENDOR TAB'!E280),"",'New Item VENDOR TAB'!E280)</f>
        <v/>
      </c>
      <c r="I280" s="260" t="str">
        <f>IF(ISBLANK('New Item VENDOR TAB'!F280),"",'New Item VENDOR TAB'!F280)</f>
        <v/>
      </c>
      <c r="J280" s="110" t="str">
        <f>IF(ISBLANK('New Item VENDOR TAB'!G280),"",'New Item VENDOR TAB'!G280)</f>
        <v/>
      </c>
      <c r="K280" s="110" t="str">
        <f>IF(ISBLANK('New Item VENDOR TAB'!H280),"",'New Item VENDOR TAB'!H280)</f>
        <v/>
      </c>
      <c r="L280" s="111" t="str">
        <f>IF(ISBLANK('New Item VENDOR TAB'!AW280),"",'New Item VENDOR TAB'!AW280)</f>
        <v/>
      </c>
      <c r="M280" s="111" t="str">
        <f>IF(ISBLANK('New Item VENDOR TAB'!AX280),"",'New Item VENDOR TAB'!AX280)</f>
        <v/>
      </c>
      <c r="N280" s="113" t="str">
        <f>IF(ISBLANK('New Item VENDOR TAB'!AY280),"",'New Item VENDOR TAB'!AY280)</f>
        <v/>
      </c>
      <c r="O280" s="173" t="str">
        <f>IF(ISBLANK('New Item VENDOR TAB'!AZ280),"",'New Item VENDOR TAB'!AZ280)</f>
        <v/>
      </c>
      <c r="P280" s="173" t="str">
        <f>IF(ISBLANK('New Item VENDOR TAB'!BA280),"",'New Item VENDOR TAB'!BA280)</f>
        <v/>
      </c>
      <c r="Q280" s="111" t="str">
        <f>IF(ISBLANK('New Item VENDOR TAB'!I280),"",'New Item VENDOR TAB'!I280)</f>
        <v/>
      </c>
      <c r="R280" s="111" t="str">
        <f>IF(ISBLANK('New Item VENDOR TAB'!J280),"",'New Item VENDOR TAB'!J280)</f>
        <v/>
      </c>
      <c r="S280" s="165" t="str">
        <f>IF(ISBLANK('New Item VENDOR TAB'!K280),"",'New Item VENDOR TAB'!K280)</f>
        <v/>
      </c>
      <c r="T280" s="112" t="str">
        <f>IF(ISBLANK('New Item VENDOR TAB'!L280),"",'New Item VENDOR TAB'!L280)</f>
        <v/>
      </c>
      <c r="U280" s="114" t="str">
        <f>IF(ISBLANK('New Item VENDOR TAB'!M280),"",'New Item VENDOR TAB'!M280)</f>
        <v/>
      </c>
      <c r="V280" s="115" t="str">
        <f>IF(ISBLANK('New Item VENDOR TAB'!N280),"",'New Item VENDOR TAB'!N280)</f>
        <v/>
      </c>
      <c r="W280" s="115" t="str">
        <f>IF(ISBLANK('New Item VENDOR TAB'!O280),"",'New Item VENDOR TAB'!O280)</f>
        <v/>
      </c>
      <c r="X280" s="170" t="str">
        <f>IF(ISBLANK('New Item VENDOR TAB'!P280),"",'New Item VENDOR TAB'!P280)</f>
        <v/>
      </c>
      <c r="Y280" s="240" t="str">
        <f>IF(ISBLANK('New Item VENDOR TAB'!Q280),"",'New Item VENDOR TAB'!Q280)</f>
        <v/>
      </c>
      <c r="Z280" s="113" t="str">
        <f>IF(ISBLANK('New Item VENDOR TAB'!R280),"",'New Item VENDOR TAB'!R280)</f>
        <v/>
      </c>
      <c r="AA280" s="113" t="str">
        <f>IF(ISBLANK('New Item VENDOR TAB'!S280),"",'New Item VENDOR TAB'!S280)</f>
        <v/>
      </c>
      <c r="AB280" s="119" t="str">
        <f>IF(ISBLANK('New Item VENDOR TAB'!T280),"",'New Item VENDOR TAB'!T280)</f>
        <v/>
      </c>
      <c r="AC280" s="119" t="str">
        <f>IF(ISBLANK('New Item VENDOR TAB'!U280),"",'New Item VENDOR TAB'!U280)</f>
        <v/>
      </c>
      <c r="AD280" s="173" t="str">
        <f>IF(ISBLANK('New Item VENDOR TAB'!V280),"",'New Item VENDOR TAB'!V280)</f>
        <v/>
      </c>
      <c r="AE280" s="173" t="str">
        <f>IF(ISBLANK('New Item VENDOR TAB'!W280),"",'New Item VENDOR TAB'!W280)</f>
        <v/>
      </c>
      <c r="AF280" s="174" t="str">
        <f>IF(ISBLANK('New Item VENDOR TAB'!X280),"",'New Item VENDOR TAB'!X280)</f>
        <v/>
      </c>
      <c r="AG280" s="174" t="str">
        <f>IF(ISBLANK('New Item VENDOR TAB'!Y280),"",'New Item VENDOR TAB'!Y280)</f>
        <v/>
      </c>
      <c r="AH280" s="174" t="str">
        <f>IF(ISBLANK('New Item VENDOR TAB'!Z280),"",'New Item VENDOR TAB'!Z280)</f>
        <v/>
      </c>
      <c r="AI280" s="175" t="str">
        <f>IF(ISBLANK('New Item VENDOR TAB'!AA280),"",'New Item VENDOR TAB'!AA280)</f>
        <v/>
      </c>
      <c r="AJ280" s="174" t="str">
        <f>IF(ISBLANK('New Item VENDOR TAB'!AB280),"",'New Item VENDOR TAB'!AB280)</f>
        <v/>
      </c>
      <c r="AK280" s="174" t="str">
        <f>IF(ISBLANK('New Item VENDOR TAB'!AC280),"",'New Item VENDOR TAB'!AC280)</f>
        <v/>
      </c>
      <c r="AL280" s="174" t="str">
        <f>IF(ISBLANK('New Item VENDOR TAB'!AD280),"",'New Item VENDOR TAB'!AD280)</f>
        <v/>
      </c>
      <c r="AM280" s="264">
        <f>IF(ISBLANK('New Item VENDOR TAB'!AE280),"",'New Item VENDOR TAB'!AE280)</f>
        <v>0</v>
      </c>
      <c r="AN280" s="115" t="str">
        <f>IF(ISBLANK('New Item VENDOR TAB'!AF280),"",'New Item VENDOR TAB'!AF280)</f>
        <v/>
      </c>
      <c r="AO280" s="116" t="str">
        <f>IF(ISBLANK('New Item VENDOR TAB'!AG280),"",'New Item VENDOR TAB'!AG280)</f>
        <v/>
      </c>
      <c r="AP280" s="117" t="str">
        <f>IF(ISBLANK('New Item VENDOR TAB'!AH280),"",'New Item VENDOR TAB'!AH280)</f>
        <v/>
      </c>
      <c r="AQ280" s="241" t="str">
        <f>IF(ISBLANK('New Item VENDOR TAB'!AI280),"",'New Item VENDOR TAB'!AI280)</f>
        <v/>
      </c>
      <c r="AR280" s="115" t="str">
        <f>IF(ISBLANK('New Item VENDOR TAB'!AJ280),"",'New Item VENDOR TAB'!AJ280)</f>
        <v/>
      </c>
      <c r="AS280" s="115" t="str">
        <f>IF(ISBLANK('New Item VENDOR TAB'!AK280),"",'New Item VENDOR TAB'!AK280)</f>
        <v/>
      </c>
      <c r="AT280" s="114" t="str">
        <f>IF(ISBLANK('New Item VENDOR TAB'!AL280),"",'New Item VENDOR TAB'!AL280)</f>
        <v xml:space="preserve"> </v>
      </c>
      <c r="AU280" s="220" t="str">
        <f>IF(ISBLANK('New Item VENDOR TAB'!AM280),"",'New Item VENDOR TAB'!AM280)</f>
        <v/>
      </c>
      <c r="AV280" s="253" t="str">
        <f>IF(ISBLANK('New Item VENDOR TAB'!AN280),"",'New Item VENDOR TAB'!AN280)</f>
        <v/>
      </c>
      <c r="AW280" s="253" t="str">
        <f>IF(ISBLANK('New Item VENDOR TAB'!AO280),"",'New Item VENDOR TAB'!AO280)</f>
        <v/>
      </c>
      <c r="AX280" s="179" t="str">
        <f>IF(ISBLANK('New Item VENDOR TAB'!AP280),"",'New Item VENDOR TAB'!AP280)</f>
        <v/>
      </c>
      <c r="AY280" s="179" t="str">
        <f>IF(ISBLANK('New Item VENDOR TAB'!AQ280),"",'New Item VENDOR TAB'!AQ280)</f>
        <v/>
      </c>
      <c r="AZ280" s="179" t="str">
        <f>IF(ISBLANK('New Item VENDOR TAB'!AR280),"",'New Item VENDOR TAB'!AR280)</f>
        <v/>
      </c>
      <c r="BA280" s="179" t="str">
        <f>IF(ISBLANK('New Item VENDOR TAB'!AS280),"",'New Item VENDOR TAB'!AS280)</f>
        <v/>
      </c>
      <c r="BB280" s="179" t="str">
        <f>IF(ISBLANK('New Item VENDOR TAB'!AT280),"",'New Item VENDOR TAB'!AT280)</f>
        <v/>
      </c>
      <c r="BC280" s="179" t="str">
        <f>IF(ISBLANK('New Item VENDOR TAB'!AU280),"",'New Item VENDOR TAB'!AU280)</f>
        <v/>
      </c>
      <c r="BD280" s="261" t="str">
        <f>IF(ISBLANK('New Item VENDOR TAB'!AV280),"",'New Item VENDOR TAB'!AV280)</f>
        <v/>
      </c>
      <c r="BE280" s="118"/>
      <c r="BF280" s="118"/>
      <c r="BG280" s="246"/>
      <c r="BH280" s="111"/>
      <c r="BI280" s="111"/>
      <c r="BJ280" s="111"/>
      <c r="BK280" s="119"/>
      <c r="BL280" s="115"/>
      <c r="BM280" s="115"/>
      <c r="BN280" s="115"/>
      <c r="BO280" s="173"/>
      <c r="BP280" s="274" t="e">
        <f>VLOOKUP(BR280,'Segment Hierarchy'!G:J,3,FALSE)</f>
        <v>#N/A</v>
      </c>
      <c r="BQ280" s="318" t="e">
        <f>(VLOOKUP(BR280,'Segment Hierarchy'!G:J,4,FALSE))</f>
        <v>#N/A</v>
      </c>
      <c r="BR280" s="181"/>
      <c r="BS280" s="114"/>
      <c r="BT280" s="112"/>
      <c r="BU280" s="179"/>
      <c r="BV280" s="244" t="str">
        <f t="shared" si="5"/>
        <v/>
      </c>
      <c r="BW280" s="119"/>
      <c r="BX280" s="118"/>
      <c r="BY280" s="115"/>
      <c r="BZ280" s="115"/>
      <c r="CA280" s="119"/>
      <c r="CB280" s="353"/>
      <c r="CC280" s="372"/>
      <c r="CD280" s="119"/>
      <c r="CE280" s="120"/>
      <c r="CF280" s="120"/>
      <c r="CG280" s="120"/>
      <c r="CH280" s="120"/>
      <c r="CI280" s="120"/>
      <c r="CJ280" s="120"/>
      <c r="CK280" s="263" t="str">
        <f>IF(ISBLANK('New Item VENDOR TAB'!N280),"",'New Item VENDOR TAB'!N280)</f>
        <v/>
      </c>
      <c r="CL280" s="375"/>
      <c r="CM280" s="234"/>
      <c r="CN280" s="120"/>
      <c r="CO280" s="120"/>
      <c r="CP280" s="120"/>
    </row>
    <row r="281" spans="1:94" ht="15.6" customHeight="1">
      <c r="A281" s="107" t="str">
        <f>IF(ISBLANK('New Item VENDOR TAB'!A281),"",'New Item VENDOR TAB'!A281)</f>
        <v/>
      </c>
      <c r="B281" s="128"/>
      <c r="C281" s="107" t="str">
        <f>IF(ISBLANK('New Item VENDOR TAB'!B281),"",'New Item VENDOR TAB'!B281)</f>
        <v/>
      </c>
      <c r="D281" s="128"/>
      <c r="E281" s="128"/>
      <c r="F281" s="108" t="str">
        <f>IF(ISBLANK('New Item VENDOR TAB'!C281),"",'New Item VENDOR TAB'!C281)</f>
        <v/>
      </c>
      <c r="G281" s="111" t="str">
        <f>IF(ISBLANK('New Item VENDOR TAB'!D281),"",'New Item VENDOR TAB'!D281)</f>
        <v/>
      </c>
      <c r="H281" s="108" t="str">
        <f>IF(ISBLANK('New Item VENDOR TAB'!E281),"",'New Item VENDOR TAB'!E281)</f>
        <v/>
      </c>
      <c r="I281" s="260" t="str">
        <f>IF(ISBLANK('New Item VENDOR TAB'!F281),"",'New Item VENDOR TAB'!F281)</f>
        <v/>
      </c>
      <c r="J281" s="110" t="str">
        <f>IF(ISBLANK('New Item VENDOR TAB'!G281),"",'New Item VENDOR TAB'!G281)</f>
        <v/>
      </c>
      <c r="K281" s="110" t="str">
        <f>IF(ISBLANK('New Item VENDOR TAB'!H281),"",'New Item VENDOR TAB'!H281)</f>
        <v/>
      </c>
      <c r="L281" s="111" t="str">
        <f>IF(ISBLANK('New Item VENDOR TAB'!AW281),"",'New Item VENDOR TAB'!AW281)</f>
        <v/>
      </c>
      <c r="M281" s="111" t="str">
        <f>IF(ISBLANK('New Item VENDOR TAB'!AX281),"",'New Item VENDOR TAB'!AX281)</f>
        <v/>
      </c>
      <c r="N281" s="113" t="str">
        <f>IF(ISBLANK('New Item VENDOR TAB'!AY281),"",'New Item VENDOR TAB'!AY281)</f>
        <v/>
      </c>
      <c r="O281" s="173" t="str">
        <f>IF(ISBLANK('New Item VENDOR TAB'!AZ281),"",'New Item VENDOR TAB'!AZ281)</f>
        <v/>
      </c>
      <c r="P281" s="173" t="str">
        <f>IF(ISBLANK('New Item VENDOR TAB'!BA281),"",'New Item VENDOR TAB'!BA281)</f>
        <v/>
      </c>
      <c r="Q281" s="111" t="str">
        <f>IF(ISBLANK('New Item VENDOR TAB'!I281),"",'New Item VENDOR TAB'!I281)</f>
        <v/>
      </c>
      <c r="R281" s="111" t="str">
        <f>IF(ISBLANK('New Item VENDOR TAB'!J281),"",'New Item VENDOR TAB'!J281)</f>
        <v/>
      </c>
      <c r="S281" s="165" t="str">
        <f>IF(ISBLANK('New Item VENDOR TAB'!K281),"",'New Item VENDOR TAB'!K281)</f>
        <v/>
      </c>
      <c r="T281" s="112" t="str">
        <f>IF(ISBLANK('New Item VENDOR TAB'!L281),"",'New Item VENDOR TAB'!L281)</f>
        <v/>
      </c>
      <c r="U281" s="114" t="str">
        <f>IF(ISBLANK('New Item VENDOR TAB'!M281),"",'New Item VENDOR TAB'!M281)</f>
        <v/>
      </c>
      <c r="V281" s="115" t="str">
        <f>IF(ISBLANK('New Item VENDOR TAB'!N281),"",'New Item VENDOR TAB'!N281)</f>
        <v/>
      </c>
      <c r="W281" s="115" t="str">
        <f>IF(ISBLANK('New Item VENDOR TAB'!O281),"",'New Item VENDOR TAB'!O281)</f>
        <v/>
      </c>
      <c r="X281" s="170" t="str">
        <f>IF(ISBLANK('New Item VENDOR TAB'!P281),"",'New Item VENDOR TAB'!P281)</f>
        <v/>
      </c>
      <c r="Y281" s="240" t="str">
        <f>IF(ISBLANK('New Item VENDOR TAB'!Q281),"",'New Item VENDOR TAB'!Q281)</f>
        <v/>
      </c>
      <c r="Z281" s="113" t="str">
        <f>IF(ISBLANK('New Item VENDOR TAB'!R281),"",'New Item VENDOR TAB'!R281)</f>
        <v/>
      </c>
      <c r="AA281" s="113" t="str">
        <f>IF(ISBLANK('New Item VENDOR TAB'!S281),"",'New Item VENDOR TAB'!S281)</f>
        <v/>
      </c>
      <c r="AB281" s="119" t="str">
        <f>IF(ISBLANK('New Item VENDOR TAB'!T281),"",'New Item VENDOR TAB'!T281)</f>
        <v/>
      </c>
      <c r="AC281" s="119" t="str">
        <f>IF(ISBLANK('New Item VENDOR TAB'!U281),"",'New Item VENDOR TAB'!U281)</f>
        <v/>
      </c>
      <c r="AD281" s="173" t="str">
        <f>IF(ISBLANK('New Item VENDOR TAB'!V281),"",'New Item VENDOR TAB'!V281)</f>
        <v/>
      </c>
      <c r="AE281" s="173" t="str">
        <f>IF(ISBLANK('New Item VENDOR TAB'!W281),"",'New Item VENDOR TAB'!W281)</f>
        <v/>
      </c>
      <c r="AF281" s="174" t="str">
        <f>IF(ISBLANK('New Item VENDOR TAB'!X281),"",'New Item VENDOR TAB'!X281)</f>
        <v/>
      </c>
      <c r="AG281" s="174" t="str">
        <f>IF(ISBLANK('New Item VENDOR TAB'!Y281),"",'New Item VENDOR TAB'!Y281)</f>
        <v/>
      </c>
      <c r="AH281" s="174" t="str">
        <f>IF(ISBLANK('New Item VENDOR TAB'!Z281),"",'New Item VENDOR TAB'!Z281)</f>
        <v/>
      </c>
      <c r="AI281" s="175" t="str">
        <f>IF(ISBLANK('New Item VENDOR TAB'!AA281),"",'New Item VENDOR TAB'!AA281)</f>
        <v/>
      </c>
      <c r="AJ281" s="174" t="str">
        <f>IF(ISBLANK('New Item VENDOR TAB'!AB281),"",'New Item VENDOR TAB'!AB281)</f>
        <v/>
      </c>
      <c r="AK281" s="174" t="str">
        <f>IF(ISBLANK('New Item VENDOR TAB'!AC281),"",'New Item VENDOR TAB'!AC281)</f>
        <v/>
      </c>
      <c r="AL281" s="174" t="str">
        <f>IF(ISBLANK('New Item VENDOR TAB'!AD281),"",'New Item VENDOR TAB'!AD281)</f>
        <v/>
      </c>
      <c r="AM281" s="264">
        <f>IF(ISBLANK('New Item VENDOR TAB'!AE281),"",'New Item VENDOR TAB'!AE281)</f>
        <v>0</v>
      </c>
      <c r="AN281" s="115" t="str">
        <f>IF(ISBLANK('New Item VENDOR TAB'!AF281),"",'New Item VENDOR TAB'!AF281)</f>
        <v/>
      </c>
      <c r="AO281" s="116" t="str">
        <f>IF(ISBLANK('New Item VENDOR TAB'!AG281),"",'New Item VENDOR TAB'!AG281)</f>
        <v/>
      </c>
      <c r="AP281" s="117" t="str">
        <f>IF(ISBLANK('New Item VENDOR TAB'!AH281),"",'New Item VENDOR TAB'!AH281)</f>
        <v/>
      </c>
      <c r="AQ281" s="241" t="str">
        <f>IF(ISBLANK('New Item VENDOR TAB'!AI281),"",'New Item VENDOR TAB'!AI281)</f>
        <v/>
      </c>
      <c r="AR281" s="115" t="str">
        <f>IF(ISBLANK('New Item VENDOR TAB'!AJ281),"",'New Item VENDOR TAB'!AJ281)</f>
        <v/>
      </c>
      <c r="AS281" s="115" t="str">
        <f>IF(ISBLANK('New Item VENDOR TAB'!AK281),"",'New Item VENDOR TAB'!AK281)</f>
        <v/>
      </c>
      <c r="AT281" s="114" t="str">
        <f>IF(ISBLANK('New Item VENDOR TAB'!AL281),"",'New Item VENDOR TAB'!AL281)</f>
        <v xml:space="preserve"> </v>
      </c>
      <c r="AU281" s="220" t="str">
        <f>IF(ISBLANK('New Item VENDOR TAB'!AM281),"",'New Item VENDOR TAB'!AM281)</f>
        <v/>
      </c>
      <c r="AV281" s="253" t="str">
        <f>IF(ISBLANK('New Item VENDOR TAB'!AN281),"",'New Item VENDOR TAB'!AN281)</f>
        <v/>
      </c>
      <c r="AW281" s="253" t="str">
        <f>IF(ISBLANK('New Item VENDOR TAB'!AO281),"",'New Item VENDOR TAB'!AO281)</f>
        <v/>
      </c>
      <c r="AX281" s="179" t="str">
        <f>IF(ISBLANK('New Item VENDOR TAB'!AP281),"",'New Item VENDOR TAB'!AP281)</f>
        <v/>
      </c>
      <c r="AY281" s="179" t="str">
        <f>IF(ISBLANK('New Item VENDOR TAB'!AQ281),"",'New Item VENDOR TAB'!AQ281)</f>
        <v/>
      </c>
      <c r="AZ281" s="179" t="str">
        <f>IF(ISBLANK('New Item VENDOR TAB'!AR281),"",'New Item VENDOR TAB'!AR281)</f>
        <v/>
      </c>
      <c r="BA281" s="179" t="str">
        <f>IF(ISBLANK('New Item VENDOR TAB'!AS281),"",'New Item VENDOR TAB'!AS281)</f>
        <v/>
      </c>
      <c r="BB281" s="179" t="str">
        <f>IF(ISBLANK('New Item VENDOR TAB'!AT281),"",'New Item VENDOR TAB'!AT281)</f>
        <v/>
      </c>
      <c r="BC281" s="179" t="str">
        <f>IF(ISBLANK('New Item VENDOR TAB'!AU281),"",'New Item VENDOR TAB'!AU281)</f>
        <v/>
      </c>
      <c r="BD281" s="261" t="str">
        <f>IF(ISBLANK('New Item VENDOR TAB'!AV281),"",'New Item VENDOR TAB'!AV281)</f>
        <v/>
      </c>
      <c r="BE281" s="118"/>
      <c r="BF281" s="118"/>
      <c r="BG281" s="246"/>
      <c r="BH281" s="111"/>
      <c r="BI281" s="111"/>
      <c r="BJ281" s="111"/>
      <c r="BK281" s="119"/>
      <c r="BL281" s="115"/>
      <c r="BM281" s="115"/>
      <c r="BN281" s="115"/>
      <c r="BO281" s="173"/>
      <c r="BP281" s="274" t="e">
        <f>VLOOKUP(BR281,'Segment Hierarchy'!G:J,3,FALSE)</f>
        <v>#N/A</v>
      </c>
      <c r="BQ281" s="318" t="e">
        <f>(VLOOKUP(BR281,'Segment Hierarchy'!G:J,4,FALSE))</f>
        <v>#N/A</v>
      </c>
      <c r="BR281" s="181"/>
      <c r="BS281" s="114"/>
      <c r="BT281" s="112"/>
      <c r="BU281" s="179"/>
      <c r="BV281" s="244" t="str">
        <f t="shared" si="5"/>
        <v/>
      </c>
      <c r="BW281" s="119"/>
      <c r="BX281" s="118"/>
      <c r="BY281" s="115"/>
      <c r="BZ281" s="115"/>
      <c r="CA281" s="119"/>
      <c r="CB281" s="353"/>
      <c r="CC281" s="372"/>
      <c r="CD281" s="119"/>
      <c r="CE281" s="120"/>
      <c r="CF281" s="120"/>
      <c r="CG281" s="120"/>
      <c r="CH281" s="120"/>
      <c r="CI281" s="120"/>
      <c r="CJ281" s="120"/>
      <c r="CK281" s="263" t="str">
        <f>IF(ISBLANK('New Item VENDOR TAB'!N281),"",'New Item VENDOR TAB'!N281)</f>
        <v/>
      </c>
      <c r="CL281" s="375"/>
      <c r="CM281" s="234"/>
      <c r="CN281" s="120"/>
      <c r="CO281" s="120"/>
      <c r="CP281" s="120"/>
    </row>
    <row r="282" spans="1:94" ht="15.6" customHeight="1">
      <c r="A282" s="107" t="str">
        <f>IF(ISBLANK('New Item VENDOR TAB'!A282),"",'New Item VENDOR TAB'!A282)</f>
        <v/>
      </c>
      <c r="B282" s="128"/>
      <c r="C282" s="107" t="str">
        <f>IF(ISBLANK('New Item VENDOR TAB'!B282),"",'New Item VENDOR TAB'!B282)</f>
        <v/>
      </c>
      <c r="D282" s="128"/>
      <c r="E282" s="128"/>
      <c r="F282" s="108" t="str">
        <f>IF(ISBLANK('New Item VENDOR TAB'!C282),"",'New Item VENDOR TAB'!C282)</f>
        <v/>
      </c>
      <c r="G282" s="111" t="str">
        <f>IF(ISBLANK('New Item VENDOR TAB'!D282),"",'New Item VENDOR TAB'!D282)</f>
        <v/>
      </c>
      <c r="H282" s="108" t="str">
        <f>IF(ISBLANK('New Item VENDOR TAB'!E282),"",'New Item VENDOR TAB'!E282)</f>
        <v/>
      </c>
      <c r="I282" s="260" t="str">
        <f>IF(ISBLANK('New Item VENDOR TAB'!F282),"",'New Item VENDOR TAB'!F282)</f>
        <v/>
      </c>
      <c r="J282" s="110" t="str">
        <f>IF(ISBLANK('New Item VENDOR TAB'!G282),"",'New Item VENDOR TAB'!G282)</f>
        <v/>
      </c>
      <c r="K282" s="110" t="str">
        <f>IF(ISBLANK('New Item VENDOR TAB'!H282),"",'New Item VENDOR TAB'!H282)</f>
        <v/>
      </c>
      <c r="L282" s="111" t="str">
        <f>IF(ISBLANK('New Item VENDOR TAB'!AW282),"",'New Item VENDOR TAB'!AW282)</f>
        <v/>
      </c>
      <c r="M282" s="111" t="str">
        <f>IF(ISBLANK('New Item VENDOR TAB'!AX282),"",'New Item VENDOR TAB'!AX282)</f>
        <v/>
      </c>
      <c r="N282" s="113" t="str">
        <f>IF(ISBLANK('New Item VENDOR TAB'!AY282),"",'New Item VENDOR TAB'!AY282)</f>
        <v/>
      </c>
      <c r="O282" s="173" t="str">
        <f>IF(ISBLANK('New Item VENDOR TAB'!AZ282),"",'New Item VENDOR TAB'!AZ282)</f>
        <v/>
      </c>
      <c r="P282" s="173" t="str">
        <f>IF(ISBLANK('New Item VENDOR TAB'!BA282),"",'New Item VENDOR TAB'!BA282)</f>
        <v/>
      </c>
      <c r="Q282" s="111" t="str">
        <f>IF(ISBLANK('New Item VENDOR TAB'!I282),"",'New Item VENDOR TAB'!I282)</f>
        <v/>
      </c>
      <c r="R282" s="111" t="str">
        <f>IF(ISBLANK('New Item VENDOR TAB'!J282),"",'New Item VENDOR TAB'!J282)</f>
        <v/>
      </c>
      <c r="S282" s="165" t="str">
        <f>IF(ISBLANK('New Item VENDOR TAB'!K282),"",'New Item VENDOR TAB'!K282)</f>
        <v/>
      </c>
      <c r="T282" s="112" t="str">
        <f>IF(ISBLANK('New Item VENDOR TAB'!L282),"",'New Item VENDOR TAB'!L282)</f>
        <v/>
      </c>
      <c r="U282" s="114" t="str">
        <f>IF(ISBLANK('New Item VENDOR TAB'!M282),"",'New Item VENDOR TAB'!M282)</f>
        <v/>
      </c>
      <c r="V282" s="115" t="str">
        <f>IF(ISBLANK('New Item VENDOR TAB'!N282),"",'New Item VENDOR TAB'!N282)</f>
        <v/>
      </c>
      <c r="W282" s="115" t="str">
        <f>IF(ISBLANK('New Item VENDOR TAB'!O282),"",'New Item VENDOR TAB'!O282)</f>
        <v/>
      </c>
      <c r="X282" s="170" t="str">
        <f>IF(ISBLANK('New Item VENDOR TAB'!P282),"",'New Item VENDOR TAB'!P282)</f>
        <v/>
      </c>
      <c r="Y282" s="240" t="str">
        <f>IF(ISBLANK('New Item VENDOR TAB'!Q282),"",'New Item VENDOR TAB'!Q282)</f>
        <v/>
      </c>
      <c r="Z282" s="113" t="str">
        <f>IF(ISBLANK('New Item VENDOR TAB'!R282),"",'New Item VENDOR TAB'!R282)</f>
        <v/>
      </c>
      <c r="AA282" s="113" t="str">
        <f>IF(ISBLANK('New Item VENDOR TAB'!S282),"",'New Item VENDOR TAB'!S282)</f>
        <v/>
      </c>
      <c r="AB282" s="119" t="str">
        <f>IF(ISBLANK('New Item VENDOR TAB'!T282),"",'New Item VENDOR TAB'!T282)</f>
        <v/>
      </c>
      <c r="AC282" s="119" t="str">
        <f>IF(ISBLANK('New Item VENDOR TAB'!U282),"",'New Item VENDOR TAB'!U282)</f>
        <v/>
      </c>
      <c r="AD282" s="173" t="str">
        <f>IF(ISBLANK('New Item VENDOR TAB'!V282),"",'New Item VENDOR TAB'!V282)</f>
        <v/>
      </c>
      <c r="AE282" s="173" t="str">
        <f>IF(ISBLANK('New Item VENDOR TAB'!W282),"",'New Item VENDOR TAB'!W282)</f>
        <v/>
      </c>
      <c r="AF282" s="174" t="str">
        <f>IF(ISBLANK('New Item VENDOR TAB'!X282),"",'New Item VENDOR TAB'!X282)</f>
        <v/>
      </c>
      <c r="AG282" s="174" t="str">
        <f>IF(ISBLANK('New Item VENDOR TAB'!Y282),"",'New Item VENDOR TAB'!Y282)</f>
        <v/>
      </c>
      <c r="AH282" s="174" t="str">
        <f>IF(ISBLANK('New Item VENDOR TAB'!Z282),"",'New Item VENDOR TAB'!Z282)</f>
        <v/>
      </c>
      <c r="AI282" s="175" t="str">
        <f>IF(ISBLANK('New Item VENDOR TAB'!AA282),"",'New Item VENDOR TAB'!AA282)</f>
        <v/>
      </c>
      <c r="AJ282" s="174" t="str">
        <f>IF(ISBLANK('New Item VENDOR TAB'!AB282),"",'New Item VENDOR TAB'!AB282)</f>
        <v/>
      </c>
      <c r="AK282" s="174" t="str">
        <f>IF(ISBLANK('New Item VENDOR TAB'!AC282),"",'New Item VENDOR TAB'!AC282)</f>
        <v/>
      </c>
      <c r="AL282" s="174" t="str">
        <f>IF(ISBLANK('New Item VENDOR TAB'!AD282),"",'New Item VENDOR TAB'!AD282)</f>
        <v/>
      </c>
      <c r="AM282" s="264">
        <f>IF(ISBLANK('New Item VENDOR TAB'!AE282),"",'New Item VENDOR TAB'!AE282)</f>
        <v>0</v>
      </c>
      <c r="AN282" s="115" t="str">
        <f>IF(ISBLANK('New Item VENDOR TAB'!AF282),"",'New Item VENDOR TAB'!AF282)</f>
        <v/>
      </c>
      <c r="AO282" s="116" t="str">
        <f>IF(ISBLANK('New Item VENDOR TAB'!AG282),"",'New Item VENDOR TAB'!AG282)</f>
        <v/>
      </c>
      <c r="AP282" s="117" t="str">
        <f>IF(ISBLANK('New Item VENDOR TAB'!AH282),"",'New Item VENDOR TAB'!AH282)</f>
        <v/>
      </c>
      <c r="AQ282" s="241" t="str">
        <f>IF(ISBLANK('New Item VENDOR TAB'!AI282),"",'New Item VENDOR TAB'!AI282)</f>
        <v/>
      </c>
      <c r="AR282" s="115" t="str">
        <f>IF(ISBLANK('New Item VENDOR TAB'!AJ282),"",'New Item VENDOR TAB'!AJ282)</f>
        <v/>
      </c>
      <c r="AS282" s="115" t="str">
        <f>IF(ISBLANK('New Item VENDOR TAB'!AK282),"",'New Item VENDOR TAB'!AK282)</f>
        <v/>
      </c>
      <c r="AT282" s="114" t="str">
        <f>IF(ISBLANK('New Item VENDOR TAB'!AL282),"",'New Item VENDOR TAB'!AL282)</f>
        <v xml:space="preserve"> </v>
      </c>
      <c r="AU282" s="220" t="str">
        <f>IF(ISBLANK('New Item VENDOR TAB'!AM282),"",'New Item VENDOR TAB'!AM282)</f>
        <v/>
      </c>
      <c r="AV282" s="253" t="str">
        <f>IF(ISBLANK('New Item VENDOR TAB'!AN282),"",'New Item VENDOR TAB'!AN282)</f>
        <v/>
      </c>
      <c r="AW282" s="253" t="str">
        <f>IF(ISBLANK('New Item VENDOR TAB'!AO282),"",'New Item VENDOR TAB'!AO282)</f>
        <v/>
      </c>
      <c r="AX282" s="179" t="str">
        <f>IF(ISBLANK('New Item VENDOR TAB'!AP282),"",'New Item VENDOR TAB'!AP282)</f>
        <v/>
      </c>
      <c r="AY282" s="179" t="str">
        <f>IF(ISBLANK('New Item VENDOR TAB'!AQ282),"",'New Item VENDOR TAB'!AQ282)</f>
        <v/>
      </c>
      <c r="AZ282" s="179" t="str">
        <f>IF(ISBLANK('New Item VENDOR TAB'!AR282),"",'New Item VENDOR TAB'!AR282)</f>
        <v/>
      </c>
      <c r="BA282" s="179" t="str">
        <f>IF(ISBLANK('New Item VENDOR TAB'!AS282),"",'New Item VENDOR TAB'!AS282)</f>
        <v/>
      </c>
      <c r="BB282" s="179" t="str">
        <f>IF(ISBLANK('New Item VENDOR TAB'!AT282),"",'New Item VENDOR TAB'!AT282)</f>
        <v/>
      </c>
      <c r="BC282" s="179" t="str">
        <f>IF(ISBLANK('New Item VENDOR TAB'!AU282),"",'New Item VENDOR TAB'!AU282)</f>
        <v/>
      </c>
      <c r="BD282" s="261" t="str">
        <f>IF(ISBLANK('New Item VENDOR TAB'!AV282),"",'New Item VENDOR TAB'!AV282)</f>
        <v/>
      </c>
      <c r="BE282" s="118"/>
      <c r="BF282" s="118"/>
      <c r="BG282" s="246"/>
      <c r="BH282" s="111"/>
      <c r="BI282" s="111"/>
      <c r="BJ282" s="111"/>
      <c r="BK282" s="119"/>
      <c r="BL282" s="115"/>
      <c r="BM282" s="115"/>
      <c r="BN282" s="115"/>
      <c r="BO282" s="173"/>
      <c r="BP282" s="274" t="e">
        <f>VLOOKUP(BR282,'Segment Hierarchy'!G:J,3,FALSE)</f>
        <v>#N/A</v>
      </c>
      <c r="BQ282" s="318" t="e">
        <f>(VLOOKUP(BR282,'Segment Hierarchy'!G:J,4,FALSE))</f>
        <v>#N/A</v>
      </c>
      <c r="BR282" s="181"/>
      <c r="BS282" s="114"/>
      <c r="BT282" s="112"/>
      <c r="BU282" s="179"/>
      <c r="BV282" s="244" t="str">
        <f t="shared" si="5"/>
        <v/>
      </c>
      <c r="BW282" s="119"/>
      <c r="BX282" s="118"/>
      <c r="BY282" s="115"/>
      <c r="BZ282" s="115"/>
      <c r="CA282" s="119"/>
      <c r="CB282" s="353"/>
      <c r="CC282" s="372"/>
      <c r="CD282" s="119"/>
      <c r="CE282" s="120"/>
      <c r="CF282" s="120"/>
      <c r="CG282" s="120"/>
      <c r="CH282" s="120"/>
      <c r="CI282" s="120"/>
      <c r="CJ282" s="120"/>
      <c r="CK282" s="263" t="str">
        <f>IF(ISBLANK('New Item VENDOR TAB'!N282),"",'New Item VENDOR TAB'!N282)</f>
        <v/>
      </c>
      <c r="CL282" s="375"/>
      <c r="CM282" s="234"/>
      <c r="CN282" s="120"/>
      <c r="CO282" s="120"/>
      <c r="CP282" s="120"/>
    </row>
    <row r="283" spans="1:94" ht="15.6" customHeight="1">
      <c r="A283" s="107" t="str">
        <f>IF(ISBLANK('New Item VENDOR TAB'!A283),"",'New Item VENDOR TAB'!A283)</f>
        <v/>
      </c>
      <c r="B283" s="128"/>
      <c r="C283" s="107" t="str">
        <f>IF(ISBLANK('New Item VENDOR TAB'!B283),"",'New Item VENDOR TAB'!B283)</f>
        <v/>
      </c>
      <c r="D283" s="128"/>
      <c r="E283" s="128"/>
      <c r="F283" s="108" t="str">
        <f>IF(ISBLANK('New Item VENDOR TAB'!C283),"",'New Item VENDOR TAB'!C283)</f>
        <v/>
      </c>
      <c r="G283" s="111" t="str">
        <f>IF(ISBLANK('New Item VENDOR TAB'!D283),"",'New Item VENDOR TAB'!D283)</f>
        <v/>
      </c>
      <c r="H283" s="108" t="str">
        <f>IF(ISBLANK('New Item VENDOR TAB'!E283),"",'New Item VENDOR TAB'!E283)</f>
        <v/>
      </c>
      <c r="I283" s="260" t="str">
        <f>IF(ISBLANK('New Item VENDOR TAB'!F283),"",'New Item VENDOR TAB'!F283)</f>
        <v/>
      </c>
      <c r="J283" s="110" t="str">
        <f>IF(ISBLANK('New Item VENDOR TAB'!G283),"",'New Item VENDOR TAB'!G283)</f>
        <v/>
      </c>
      <c r="K283" s="110" t="str">
        <f>IF(ISBLANK('New Item VENDOR TAB'!H283),"",'New Item VENDOR TAB'!H283)</f>
        <v/>
      </c>
      <c r="L283" s="111" t="str">
        <f>IF(ISBLANK('New Item VENDOR TAB'!AW283),"",'New Item VENDOR TAB'!AW283)</f>
        <v/>
      </c>
      <c r="M283" s="111" t="str">
        <f>IF(ISBLANK('New Item VENDOR TAB'!AX283),"",'New Item VENDOR TAB'!AX283)</f>
        <v/>
      </c>
      <c r="N283" s="113" t="str">
        <f>IF(ISBLANK('New Item VENDOR TAB'!AY283),"",'New Item VENDOR TAB'!AY283)</f>
        <v/>
      </c>
      <c r="O283" s="173" t="str">
        <f>IF(ISBLANK('New Item VENDOR TAB'!AZ283),"",'New Item VENDOR TAB'!AZ283)</f>
        <v/>
      </c>
      <c r="P283" s="173" t="str">
        <f>IF(ISBLANK('New Item VENDOR TAB'!BA283),"",'New Item VENDOR TAB'!BA283)</f>
        <v/>
      </c>
      <c r="Q283" s="111" t="str">
        <f>IF(ISBLANK('New Item VENDOR TAB'!I283),"",'New Item VENDOR TAB'!I283)</f>
        <v/>
      </c>
      <c r="R283" s="111" t="str">
        <f>IF(ISBLANK('New Item VENDOR TAB'!J283),"",'New Item VENDOR TAB'!J283)</f>
        <v/>
      </c>
      <c r="S283" s="165" t="str">
        <f>IF(ISBLANK('New Item VENDOR TAB'!K283),"",'New Item VENDOR TAB'!K283)</f>
        <v/>
      </c>
      <c r="T283" s="112" t="str">
        <f>IF(ISBLANK('New Item VENDOR TAB'!L283),"",'New Item VENDOR TAB'!L283)</f>
        <v/>
      </c>
      <c r="U283" s="114" t="str">
        <f>IF(ISBLANK('New Item VENDOR TAB'!M283),"",'New Item VENDOR TAB'!M283)</f>
        <v/>
      </c>
      <c r="V283" s="115" t="str">
        <f>IF(ISBLANK('New Item VENDOR TAB'!N283),"",'New Item VENDOR TAB'!N283)</f>
        <v/>
      </c>
      <c r="W283" s="115" t="str">
        <f>IF(ISBLANK('New Item VENDOR TAB'!O283),"",'New Item VENDOR TAB'!O283)</f>
        <v/>
      </c>
      <c r="X283" s="170" t="str">
        <f>IF(ISBLANK('New Item VENDOR TAB'!P283),"",'New Item VENDOR TAB'!P283)</f>
        <v/>
      </c>
      <c r="Y283" s="240" t="str">
        <f>IF(ISBLANK('New Item VENDOR TAB'!Q283),"",'New Item VENDOR TAB'!Q283)</f>
        <v/>
      </c>
      <c r="Z283" s="113" t="str">
        <f>IF(ISBLANK('New Item VENDOR TAB'!R283),"",'New Item VENDOR TAB'!R283)</f>
        <v/>
      </c>
      <c r="AA283" s="113" t="str">
        <f>IF(ISBLANK('New Item VENDOR TAB'!S283),"",'New Item VENDOR TAB'!S283)</f>
        <v/>
      </c>
      <c r="AB283" s="119" t="str">
        <f>IF(ISBLANK('New Item VENDOR TAB'!T283),"",'New Item VENDOR TAB'!T283)</f>
        <v/>
      </c>
      <c r="AC283" s="119" t="str">
        <f>IF(ISBLANK('New Item VENDOR TAB'!U283),"",'New Item VENDOR TAB'!U283)</f>
        <v/>
      </c>
      <c r="AD283" s="173" t="str">
        <f>IF(ISBLANK('New Item VENDOR TAB'!V283),"",'New Item VENDOR TAB'!V283)</f>
        <v/>
      </c>
      <c r="AE283" s="173" t="str">
        <f>IF(ISBLANK('New Item VENDOR TAB'!W283),"",'New Item VENDOR TAB'!W283)</f>
        <v/>
      </c>
      <c r="AF283" s="174" t="str">
        <f>IF(ISBLANK('New Item VENDOR TAB'!X283),"",'New Item VENDOR TAB'!X283)</f>
        <v/>
      </c>
      <c r="AG283" s="174" t="str">
        <f>IF(ISBLANK('New Item VENDOR TAB'!Y283),"",'New Item VENDOR TAB'!Y283)</f>
        <v/>
      </c>
      <c r="AH283" s="174" t="str">
        <f>IF(ISBLANK('New Item VENDOR TAB'!Z283),"",'New Item VENDOR TAB'!Z283)</f>
        <v/>
      </c>
      <c r="AI283" s="175" t="str">
        <f>IF(ISBLANK('New Item VENDOR TAB'!AA283),"",'New Item VENDOR TAB'!AA283)</f>
        <v/>
      </c>
      <c r="AJ283" s="174" t="str">
        <f>IF(ISBLANK('New Item VENDOR TAB'!AB283),"",'New Item VENDOR TAB'!AB283)</f>
        <v/>
      </c>
      <c r="AK283" s="174" t="str">
        <f>IF(ISBLANK('New Item VENDOR TAB'!AC283),"",'New Item VENDOR TAB'!AC283)</f>
        <v/>
      </c>
      <c r="AL283" s="174" t="str">
        <f>IF(ISBLANK('New Item VENDOR TAB'!AD283),"",'New Item VENDOR TAB'!AD283)</f>
        <v/>
      </c>
      <c r="AM283" s="264">
        <f>IF(ISBLANK('New Item VENDOR TAB'!AE283),"",'New Item VENDOR TAB'!AE283)</f>
        <v>0</v>
      </c>
      <c r="AN283" s="115" t="str">
        <f>IF(ISBLANK('New Item VENDOR TAB'!AF283),"",'New Item VENDOR TAB'!AF283)</f>
        <v/>
      </c>
      <c r="AO283" s="116" t="str">
        <f>IF(ISBLANK('New Item VENDOR TAB'!AG283),"",'New Item VENDOR TAB'!AG283)</f>
        <v/>
      </c>
      <c r="AP283" s="117" t="str">
        <f>IF(ISBLANK('New Item VENDOR TAB'!AH283),"",'New Item VENDOR TAB'!AH283)</f>
        <v/>
      </c>
      <c r="AQ283" s="241" t="str">
        <f>IF(ISBLANK('New Item VENDOR TAB'!AI283),"",'New Item VENDOR TAB'!AI283)</f>
        <v/>
      </c>
      <c r="AR283" s="115" t="str">
        <f>IF(ISBLANK('New Item VENDOR TAB'!AJ283),"",'New Item VENDOR TAB'!AJ283)</f>
        <v/>
      </c>
      <c r="AS283" s="115" t="str">
        <f>IF(ISBLANK('New Item VENDOR TAB'!AK283),"",'New Item VENDOR TAB'!AK283)</f>
        <v/>
      </c>
      <c r="AT283" s="114" t="str">
        <f>IF(ISBLANK('New Item VENDOR TAB'!AL283),"",'New Item VENDOR TAB'!AL283)</f>
        <v xml:space="preserve"> </v>
      </c>
      <c r="AU283" s="220" t="str">
        <f>IF(ISBLANK('New Item VENDOR TAB'!AM283),"",'New Item VENDOR TAB'!AM283)</f>
        <v/>
      </c>
      <c r="AV283" s="253" t="str">
        <f>IF(ISBLANK('New Item VENDOR TAB'!AN283),"",'New Item VENDOR TAB'!AN283)</f>
        <v/>
      </c>
      <c r="AW283" s="253" t="str">
        <f>IF(ISBLANK('New Item VENDOR TAB'!AO283),"",'New Item VENDOR TAB'!AO283)</f>
        <v/>
      </c>
      <c r="AX283" s="179" t="str">
        <f>IF(ISBLANK('New Item VENDOR TAB'!AP283),"",'New Item VENDOR TAB'!AP283)</f>
        <v/>
      </c>
      <c r="AY283" s="179" t="str">
        <f>IF(ISBLANK('New Item VENDOR TAB'!AQ283),"",'New Item VENDOR TAB'!AQ283)</f>
        <v/>
      </c>
      <c r="AZ283" s="179" t="str">
        <f>IF(ISBLANK('New Item VENDOR TAB'!AR283),"",'New Item VENDOR TAB'!AR283)</f>
        <v/>
      </c>
      <c r="BA283" s="179" t="str">
        <f>IF(ISBLANK('New Item VENDOR TAB'!AS283),"",'New Item VENDOR TAB'!AS283)</f>
        <v/>
      </c>
      <c r="BB283" s="179" t="str">
        <f>IF(ISBLANK('New Item VENDOR TAB'!AT283),"",'New Item VENDOR TAB'!AT283)</f>
        <v/>
      </c>
      <c r="BC283" s="179" t="str">
        <f>IF(ISBLANK('New Item VENDOR TAB'!AU283),"",'New Item VENDOR TAB'!AU283)</f>
        <v/>
      </c>
      <c r="BD283" s="261" t="str">
        <f>IF(ISBLANK('New Item VENDOR TAB'!AV283),"",'New Item VENDOR TAB'!AV283)</f>
        <v/>
      </c>
      <c r="BE283" s="118"/>
      <c r="BF283" s="118"/>
      <c r="BG283" s="246"/>
      <c r="BH283" s="111"/>
      <c r="BI283" s="111"/>
      <c r="BJ283" s="111"/>
      <c r="BK283" s="119"/>
      <c r="BL283" s="115"/>
      <c r="BM283" s="115"/>
      <c r="BN283" s="115"/>
      <c r="BO283" s="173"/>
      <c r="BP283" s="274" t="e">
        <f>VLOOKUP(BR283,'Segment Hierarchy'!G:J,3,FALSE)</f>
        <v>#N/A</v>
      </c>
      <c r="BQ283" s="318" t="e">
        <f>(VLOOKUP(BR283,'Segment Hierarchy'!G:J,4,FALSE))</f>
        <v>#N/A</v>
      </c>
      <c r="BR283" s="181"/>
      <c r="BS283" s="114"/>
      <c r="BT283" s="112"/>
      <c r="BU283" s="179"/>
      <c r="BV283" s="244" t="str">
        <f t="shared" si="5"/>
        <v/>
      </c>
      <c r="BW283" s="119"/>
      <c r="BX283" s="118"/>
      <c r="BY283" s="115"/>
      <c r="BZ283" s="115"/>
      <c r="CA283" s="119"/>
      <c r="CB283" s="353"/>
      <c r="CC283" s="372"/>
      <c r="CD283" s="119"/>
      <c r="CE283" s="120"/>
      <c r="CF283" s="120"/>
      <c r="CG283" s="120"/>
      <c r="CH283" s="120"/>
      <c r="CI283" s="120"/>
      <c r="CJ283" s="120"/>
      <c r="CK283" s="263" t="str">
        <f>IF(ISBLANK('New Item VENDOR TAB'!N283),"",'New Item VENDOR TAB'!N283)</f>
        <v/>
      </c>
      <c r="CL283" s="375"/>
      <c r="CM283" s="234"/>
      <c r="CN283" s="120"/>
      <c r="CO283" s="120"/>
      <c r="CP283" s="120"/>
    </row>
    <row r="284" spans="1:94" ht="15.6" customHeight="1">
      <c r="A284" s="107" t="str">
        <f>IF(ISBLANK('New Item VENDOR TAB'!A284),"",'New Item VENDOR TAB'!A284)</f>
        <v/>
      </c>
      <c r="B284" s="128"/>
      <c r="C284" s="107" t="str">
        <f>IF(ISBLANK('New Item VENDOR TAB'!B284),"",'New Item VENDOR TAB'!B284)</f>
        <v/>
      </c>
      <c r="D284" s="128"/>
      <c r="E284" s="128"/>
      <c r="F284" s="108" t="str">
        <f>IF(ISBLANK('New Item VENDOR TAB'!C284),"",'New Item VENDOR TAB'!C284)</f>
        <v/>
      </c>
      <c r="G284" s="111" t="str">
        <f>IF(ISBLANK('New Item VENDOR TAB'!D284),"",'New Item VENDOR TAB'!D284)</f>
        <v/>
      </c>
      <c r="H284" s="108" t="str">
        <f>IF(ISBLANK('New Item VENDOR TAB'!E284),"",'New Item VENDOR TAB'!E284)</f>
        <v/>
      </c>
      <c r="I284" s="260" t="str">
        <f>IF(ISBLANK('New Item VENDOR TAB'!F284),"",'New Item VENDOR TAB'!F284)</f>
        <v/>
      </c>
      <c r="J284" s="110" t="str">
        <f>IF(ISBLANK('New Item VENDOR TAB'!G284),"",'New Item VENDOR TAB'!G284)</f>
        <v/>
      </c>
      <c r="K284" s="110" t="str">
        <f>IF(ISBLANK('New Item VENDOR TAB'!H284),"",'New Item VENDOR TAB'!H284)</f>
        <v/>
      </c>
      <c r="L284" s="111" t="str">
        <f>IF(ISBLANK('New Item VENDOR TAB'!AW284),"",'New Item VENDOR TAB'!AW284)</f>
        <v/>
      </c>
      <c r="M284" s="111" t="str">
        <f>IF(ISBLANK('New Item VENDOR TAB'!AX284),"",'New Item VENDOR TAB'!AX284)</f>
        <v/>
      </c>
      <c r="N284" s="113" t="str">
        <f>IF(ISBLANK('New Item VENDOR TAB'!AY284),"",'New Item VENDOR TAB'!AY284)</f>
        <v/>
      </c>
      <c r="O284" s="173" t="str">
        <f>IF(ISBLANK('New Item VENDOR TAB'!AZ284),"",'New Item VENDOR TAB'!AZ284)</f>
        <v/>
      </c>
      <c r="P284" s="173" t="str">
        <f>IF(ISBLANK('New Item VENDOR TAB'!BA284),"",'New Item VENDOR TAB'!BA284)</f>
        <v/>
      </c>
      <c r="Q284" s="111" t="str">
        <f>IF(ISBLANK('New Item VENDOR TAB'!I284),"",'New Item VENDOR TAB'!I284)</f>
        <v/>
      </c>
      <c r="R284" s="111" t="str">
        <f>IF(ISBLANK('New Item VENDOR TAB'!J284),"",'New Item VENDOR TAB'!J284)</f>
        <v/>
      </c>
      <c r="S284" s="165" t="str">
        <f>IF(ISBLANK('New Item VENDOR TAB'!K284),"",'New Item VENDOR TAB'!K284)</f>
        <v/>
      </c>
      <c r="T284" s="112" t="str">
        <f>IF(ISBLANK('New Item VENDOR TAB'!L284),"",'New Item VENDOR TAB'!L284)</f>
        <v/>
      </c>
      <c r="U284" s="114" t="str">
        <f>IF(ISBLANK('New Item VENDOR TAB'!M284),"",'New Item VENDOR TAB'!M284)</f>
        <v/>
      </c>
      <c r="V284" s="115" t="str">
        <f>IF(ISBLANK('New Item VENDOR TAB'!N284),"",'New Item VENDOR TAB'!N284)</f>
        <v/>
      </c>
      <c r="W284" s="115" t="str">
        <f>IF(ISBLANK('New Item VENDOR TAB'!O284),"",'New Item VENDOR TAB'!O284)</f>
        <v/>
      </c>
      <c r="X284" s="170" t="str">
        <f>IF(ISBLANK('New Item VENDOR TAB'!P284),"",'New Item VENDOR TAB'!P284)</f>
        <v/>
      </c>
      <c r="Y284" s="240" t="str">
        <f>IF(ISBLANK('New Item VENDOR TAB'!Q284),"",'New Item VENDOR TAB'!Q284)</f>
        <v/>
      </c>
      <c r="Z284" s="113" t="str">
        <f>IF(ISBLANK('New Item VENDOR TAB'!R284),"",'New Item VENDOR TAB'!R284)</f>
        <v/>
      </c>
      <c r="AA284" s="113" t="str">
        <f>IF(ISBLANK('New Item VENDOR TAB'!S284),"",'New Item VENDOR TAB'!S284)</f>
        <v/>
      </c>
      <c r="AB284" s="119" t="str">
        <f>IF(ISBLANK('New Item VENDOR TAB'!T284),"",'New Item VENDOR TAB'!T284)</f>
        <v/>
      </c>
      <c r="AC284" s="119" t="str">
        <f>IF(ISBLANK('New Item VENDOR TAB'!U284),"",'New Item VENDOR TAB'!U284)</f>
        <v/>
      </c>
      <c r="AD284" s="173" t="str">
        <f>IF(ISBLANK('New Item VENDOR TAB'!V284),"",'New Item VENDOR TAB'!V284)</f>
        <v/>
      </c>
      <c r="AE284" s="173" t="str">
        <f>IF(ISBLANK('New Item VENDOR TAB'!W284),"",'New Item VENDOR TAB'!W284)</f>
        <v/>
      </c>
      <c r="AF284" s="174" t="str">
        <f>IF(ISBLANK('New Item VENDOR TAB'!X284),"",'New Item VENDOR TAB'!X284)</f>
        <v/>
      </c>
      <c r="AG284" s="174" t="str">
        <f>IF(ISBLANK('New Item VENDOR TAB'!Y284),"",'New Item VENDOR TAB'!Y284)</f>
        <v/>
      </c>
      <c r="AH284" s="174" t="str">
        <f>IF(ISBLANK('New Item VENDOR TAB'!Z284),"",'New Item VENDOR TAB'!Z284)</f>
        <v/>
      </c>
      <c r="AI284" s="175" t="str">
        <f>IF(ISBLANK('New Item VENDOR TAB'!AA284),"",'New Item VENDOR TAB'!AA284)</f>
        <v/>
      </c>
      <c r="AJ284" s="174" t="str">
        <f>IF(ISBLANK('New Item VENDOR TAB'!AB284),"",'New Item VENDOR TAB'!AB284)</f>
        <v/>
      </c>
      <c r="AK284" s="174" t="str">
        <f>IF(ISBLANK('New Item VENDOR TAB'!AC284),"",'New Item VENDOR TAB'!AC284)</f>
        <v/>
      </c>
      <c r="AL284" s="174" t="str">
        <f>IF(ISBLANK('New Item VENDOR TAB'!AD284),"",'New Item VENDOR TAB'!AD284)</f>
        <v/>
      </c>
      <c r="AM284" s="264">
        <f>IF(ISBLANK('New Item VENDOR TAB'!AE284),"",'New Item VENDOR TAB'!AE284)</f>
        <v>0</v>
      </c>
      <c r="AN284" s="115" t="str">
        <f>IF(ISBLANK('New Item VENDOR TAB'!AF284),"",'New Item VENDOR TAB'!AF284)</f>
        <v/>
      </c>
      <c r="AO284" s="116" t="str">
        <f>IF(ISBLANK('New Item VENDOR TAB'!AG284),"",'New Item VENDOR TAB'!AG284)</f>
        <v/>
      </c>
      <c r="AP284" s="117" t="str">
        <f>IF(ISBLANK('New Item VENDOR TAB'!AH284),"",'New Item VENDOR TAB'!AH284)</f>
        <v/>
      </c>
      <c r="AQ284" s="241" t="str">
        <f>IF(ISBLANK('New Item VENDOR TAB'!AI284),"",'New Item VENDOR TAB'!AI284)</f>
        <v/>
      </c>
      <c r="AR284" s="115" t="str">
        <f>IF(ISBLANK('New Item VENDOR TAB'!AJ284),"",'New Item VENDOR TAB'!AJ284)</f>
        <v/>
      </c>
      <c r="AS284" s="115" t="str">
        <f>IF(ISBLANK('New Item VENDOR TAB'!AK284),"",'New Item VENDOR TAB'!AK284)</f>
        <v/>
      </c>
      <c r="AT284" s="114" t="str">
        <f>IF(ISBLANK('New Item VENDOR TAB'!AL284),"",'New Item VENDOR TAB'!AL284)</f>
        <v xml:space="preserve"> </v>
      </c>
      <c r="AU284" s="220" t="str">
        <f>IF(ISBLANK('New Item VENDOR TAB'!AM284),"",'New Item VENDOR TAB'!AM284)</f>
        <v/>
      </c>
      <c r="AV284" s="253" t="str">
        <f>IF(ISBLANK('New Item VENDOR TAB'!AN284),"",'New Item VENDOR TAB'!AN284)</f>
        <v/>
      </c>
      <c r="AW284" s="253" t="str">
        <f>IF(ISBLANK('New Item VENDOR TAB'!AO284),"",'New Item VENDOR TAB'!AO284)</f>
        <v/>
      </c>
      <c r="AX284" s="179" t="str">
        <f>IF(ISBLANK('New Item VENDOR TAB'!AP284),"",'New Item VENDOR TAB'!AP284)</f>
        <v/>
      </c>
      <c r="AY284" s="179" t="str">
        <f>IF(ISBLANK('New Item VENDOR TAB'!AQ284),"",'New Item VENDOR TAB'!AQ284)</f>
        <v/>
      </c>
      <c r="AZ284" s="179" t="str">
        <f>IF(ISBLANK('New Item VENDOR TAB'!AR284),"",'New Item VENDOR TAB'!AR284)</f>
        <v/>
      </c>
      <c r="BA284" s="179" t="str">
        <f>IF(ISBLANK('New Item VENDOR TAB'!AS284),"",'New Item VENDOR TAB'!AS284)</f>
        <v/>
      </c>
      <c r="BB284" s="179" t="str">
        <f>IF(ISBLANK('New Item VENDOR TAB'!AT284),"",'New Item VENDOR TAB'!AT284)</f>
        <v/>
      </c>
      <c r="BC284" s="179" t="str">
        <f>IF(ISBLANK('New Item VENDOR TAB'!AU284),"",'New Item VENDOR TAB'!AU284)</f>
        <v/>
      </c>
      <c r="BD284" s="261" t="str">
        <f>IF(ISBLANK('New Item VENDOR TAB'!AV284),"",'New Item VENDOR TAB'!AV284)</f>
        <v/>
      </c>
      <c r="BE284" s="118"/>
      <c r="BF284" s="118"/>
      <c r="BG284" s="246"/>
      <c r="BH284" s="111"/>
      <c r="BI284" s="111"/>
      <c r="BJ284" s="111"/>
      <c r="BK284" s="119"/>
      <c r="BL284" s="115"/>
      <c r="BM284" s="115"/>
      <c r="BN284" s="115"/>
      <c r="BO284" s="173"/>
      <c r="BP284" s="274" t="e">
        <f>VLOOKUP(BR284,'Segment Hierarchy'!G:J,3,FALSE)</f>
        <v>#N/A</v>
      </c>
      <c r="BQ284" s="318" t="e">
        <f>(VLOOKUP(BR284,'Segment Hierarchy'!G:J,4,FALSE))</f>
        <v>#N/A</v>
      </c>
      <c r="BR284" s="181"/>
      <c r="BS284" s="114"/>
      <c r="BT284" s="112"/>
      <c r="BU284" s="179"/>
      <c r="BV284" s="244" t="str">
        <f t="shared" si="5"/>
        <v/>
      </c>
      <c r="BW284" s="119"/>
      <c r="BX284" s="118"/>
      <c r="BY284" s="115"/>
      <c r="BZ284" s="115"/>
      <c r="CA284" s="119"/>
      <c r="CB284" s="353"/>
      <c r="CC284" s="372"/>
      <c r="CD284" s="119"/>
      <c r="CE284" s="120"/>
      <c r="CF284" s="120"/>
      <c r="CG284" s="120"/>
      <c r="CH284" s="120"/>
      <c r="CI284" s="120"/>
      <c r="CJ284" s="120"/>
      <c r="CK284" s="263" t="str">
        <f>IF(ISBLANK('New Item VENDOR TAB'!N284),"",'New Item VENDOR TAB'!N284)</f>
        <v/>
      </c>
      <c r="CL284" s="375"/>
      <c r="CM284" s="234"/>
      <c r="CN284" s="120"/>
      <c r="CO284" s="120"/>
      <c r="CP284" s="120"/>
    </row>
    <row r="285" spans="1:94" ht="15.6" customHeight="1">
      <c r="A285" s="107" t="str">
        <f>IF(ISBLANK('New Item VENDOR TAB'!A285),"",'New Item VENDOR TAB'!A285)</f>
        <v/>
      </c>
      <c r="B285" s="128"/>
      <c r="C285" s="107" t="str">
        <f>IF(ISBLANK('New Item VENDOR TAB'!B285),"",'New Item VENDOR TAB'!B285)</f>
        <v/>
      </c>
      <c r="D285" s="128"/>
      <c r="E285" s="128"/>
      <c r="F285" s="108" t="str">
        <f>IF(ISBLANK('New Item VENDOR TAB'!C285),"",'New Item VENDOR TAB'!C285)</f>
        <v/>
      </c>
      <c r="G285" s="111" t="str">
        <f>IF(ISBLANK('New Item VENDOR TAB'!D285),"",'New Item VENDOR TAB'!D285)</f>
        <v/>
      </c>
      <c r="H285" s="108" t="str">
        <f>IF(ISBLANK('New Item VENDOR TAB'!E285),"",'New Item VENDOR TAB'!E285)</f>
        <v/>
      </c>
      <c r="I285" s="260" t="str">
        <f>IF(ISBLANK('New Item VENDOR TAB'!F285),"",'New Item VENDOR TAB'!F285)</f>
        <v/>
      </c>
      <c r="J285" s="110" t="str">
        <f>IF(ISBLANK('New Item VENDOR TAB'!G285),"",'New Item VENDOR TAB'!G285)</f>
        <v/>
      </c>
      <c r="K285" s="110" t="str">
        <f>IF(ISBLANK('New Item VENDOR TAB'!H285),"",'New Item VENDOR TAB'!H285)</f>
        <v/>
      </c>
      <c r="L285" s="111" t="str">
        <f>IF(ISBLANK('New Item VENDOR TAB'!AW285),"",'New Item VENDOR TAB'!AW285)</f>
        <v/>
      </c>
      <c r="M285" s="111" t="str">
        <f>IF(ISBLANK('New Item VENDOR TAB'!AX285),"",'New Item VENDOR TAB'!AX285)</f>
        <v/>
      </c>
      <c r="N285" s="113" t="str">
        <f>IF(ISBLANK('New Item VENDOR TAB'!AY285),"",'New Item VENDOR TAB'!AY285)</f>
        <v/>
      </c>
      <c r="O285" s="173" t="str">
        <f>IF(ISBLANK('New Item VENDOR TAB'!AZ285),"",'New Item VENDOR TAB'!AZ285)</f>
        <v/>
      </c>
      <c r="P285" s="173" t="str">
        <f>IF(ISBLANK('New Item VENDOR TAB'!BA285),"",'New Item VENDOR TAB'!BA285)</f>
        <v/>
      </c>
      <c r="Q285" s="111" t="str">
        <f>IF(ISBLANK('New Item VENDOR TAB'!I285),"",'New Item VENDOR TAB'!I285)</f>
        <v/>
      </c>
      <c r="R285" s="111" t="str">
        <f>IF(ISBLANK('New Item VENDOR TAB'!J285),"",'New Item VENDOR TAB'!J285)</f>
        <v/>
      </c>
      <c r="S285" s="165" t="str">
        <f>IF(ISBLANK('New Item VENDOR TAB'!K285),"",'New Item VENDOR TAB'!K285)</f>
        <v/>
      </c>
      <c r="T285" s="112" t="str">
        <f>IF(ISBLANK('New Item VENDOR TAB'!L285),"",'New Item VENDOR TAB'!L285)</f>
        <v/>
      </c>
      <c r="U285" s="114" t="str">
        <f>IF(ISBLANK('New Item VENDOR TAB'!M285),"",'New Item VENDOR TAB'!M285)</f>
        <v/>
      </c>
      <c r="V285" s="115" t="str">
        <f>IF(ISBLANK('New Item VENDOR TAB'!N285),"",'New Item VENDOR TAB'!N285)</f>
        <v/>
      </c>
      <c r="W285" s="115" t="str">
        <f>IF(ISBLANK('New Item VENDOR TAB'!O285),"",'New Item VENDOR TAB'!O285)</f>
        <v/>
      </c>
      <c r="X285" s="170" t="str">
        <f>IF(ISBLANK('New Item VENDOR TAB'!P285),"",'New Item VENDOR TAB'!P285)</f>
        <v/>
      </c>
      <c r="Y285" s="240" t="str">
        <f>IF(ISBLANK('New Item VENDOR TAB'!Q285),"",'New Item VENDOR TAB'!Q285)</f>
        <v/>
      </c>
      <c r="Z285" s="113" t="str">
        <f>IF(ISBLANK('New Item VENDOR TAB'!R285),"",'New Item VENDOR TAB'!R285)</f>
        <v/>
      </c>
      <c r="AA285" s="113" t="str">
        <f>IF(ISBLANK('New Item VENDOR TAB'!S285),"",'New Item VENDOR TAB'!S285)</f>
        <v/>
      </c>
      <c r="AB285" s="119" t="str">
        <f>IF(ISBLANK('New Item VENDOR TAB'!T285),"",'New Item VENDOR TAB'!T285)</f>
        <v/>
      </c>
      <c r="AC285" s="119" t="str">
        <f>IF(ISBLANK('New Item VENDOR TAB'!U285),"",'New Item VENDOR TAB'!U285)</f>
        <v/>
      </c>
      <c r="AD285" s="173" t="str">
        <f>IF(ISBLANK('New Item VENDOR TAB'!V285),"",'New Item VENDOR TAB'!V285)</f>
        <v/>
      </c>
      <c r="AE285" s="173" t="str">
        <f>IF(ISBLANK('New Item VENDOR TAB'!W285),"",'New Item VENDOR TAB'!W285)</f>
        <v/>
      </c>
      <c r="AF285" s="174" t="str">
        <f>IF(ISBLANK('New Item VENDOR TAB'!X285),"",'New Item VENDOR TAB'!X285)</f>
        <v/>
      </c>
      <c r="AG285" s="174" t="str">
        <f>IF(ISBLANK('New Item VENDOR TAB'!Y285),"",'New Item VENDOR TAB'!Y285)</f>
        <v/>
      </c>
      <c r="AH285" s="174" t="str">
        <f>IF(ISBLANK('New Item VENDOR TAB'!Z285),"",'New Item VENDOR TAB'!Z285)</f>
        <v/>
      </c>
      <c r="AI285" s="175" t="str">
        <f>IF(ISBLANK('New Item VENDOR TAB'!AA285),"",'New Item VENDOR TAB'!AA285)</f>
        <v/>
      </c>
      <c r="AJ285" s="174" t="str">
        <f>IF(ISBLANK('New Item VENDOR TAB'!AB285),"",'New Item VENDOR TAB'!AB285)</f>
        <v/>
      </c>
      <c r="AK285" s="174" t="str">
        <f>IF(ISBLANK('New Item VENDOR TAB'!AC285),"",'New Item VENDOR TAB'!AC285)</f>
        <v/>
      </c>
      <c r="AL285" s="174" t="str">
        <f>IF(ISBLANK('New Item VENDOR TAB'!AD285),"",'New Item VENDOR TAB'!AD285)</f>
        <v/>
      </c>
      <c r="AM285" s="264">
        <f>IF(ISBLANK('New Item VENDOR TAB'!AE285),"",'New Item VENDOR TAB'!AE285)</f>
        <v>0</v>
      </c>
      <c r="AN285" s="115" t="str">
        <f>IF(ISBLANK('New Item VENDOR TAB'!AF285),"",'New Item VENDOR TAB'!AF285)</f>
        <v/>
      </c>
      <c r="AO285" s="116" t="str">
        <f>IF(ISBLANK('New Item VENDOR TAB'!AG285),"",'New Item VENDOR TAB'!AG285)</f>
        <v/>
      </c>
      <c r="AP285" s="117" t="str">
        <f>IF(ISBLANK('New Item VENDOR TAB'!AH285),"",'New Item VENDOR TAB'!AH285)</f>
        <v/>
      </c>
      <c r="AQ285" s="241" t="str">
        <f>IF(ISBLANK('New Item VENDOR TAB'!AI285),"",'New Item VENDOR TAB'!AI285)</f>
        <v/>
      </c>
      <c r="AR285" s="115" t="str">
        <f>IF(ISBLANK('New Item VENDOR TAB'!AJ285),"",'New Item VENDOR TAB'!AJ285)</f>
        <v/>
      </c>
      <c r="AS285" s="115" t="str">
        <f>IF(ISBLANK('New Item VENDOR TAB'!AK285),"",'New Item VENDOR TAB'!AK285)</f>
        <v/>
      </c>
      <c r="AT285" s="114" t="str">
        <f>IF(ISBLANK('New Item VENDOR TAB'!AL285),"",'New Item VENDOR TAB'!AL285)</f>
        <v xml:space="preserve"> </v>
      </c>
      <c r="AU285" s="220" t="str">
        <f>IF(ISBLANK('New Item VENDOR TAB'!AM285),"",'New Item VENDOR TAB'!AM285)</f>
        <v/>
      </c>
      <c r="AV285" s="253" t="str">
        <f>IF(ISBLANK('New Item VENDOR TAB'!AN285),"",'New Item VENDOR TAB'!AN285)</f>
        <v/>
      </c>
      <c r="AW285" s="253" t="str">
        <f>IF(ISBLANK('New Item VENDOR TAB'!AO285),"",'New Item VENDOR TAB'!AO285)</f>
        <v/>
      </c>
      <c r="AX285" s="179" t="str">
        <f>IF(ISBLANK('New Item VENDOR TAB'!AP285),"",'New Item VENDOR TAB'!AP285)</f>
        <v/>
      </c>
      <c r="AY285" s="179" t="str">
        <f>IF(ISBLANK('New Item VENDOR TAB'!AQ285),"",'New Item VENDOR TAB'!AQ285)</f>
        <v/>
      </c>
      <c r="AZ285" s="179" t="str">
        <f>IF(ISBLANK('New Item VENDOR TAB'!AR285),"",'New Item VENDOR TAB'!AR285)</f>
        <v/>
      </c>
      <c r="BA285" s="179" t="str">
        <f>IF(ISBLANK('New Item VENDOR TAB'!AS285),"",'New Item VENDOR TAB'!AS285)</f>
        <v/>
      </c>
      <c r="BB285" s="179" t="str">
        <f>IF(ISBLANK('New Item VENDOR TAB'!AT285),"",'New Item VENDOR TAB'!AT285)</f>
        <v/>
      </c>
      <c r="BC285" s="179" t="str">
        <f>IF(ISBLANK('New Item VENDOR TAB'!AU285),"",'New Item VENDOR TAB'!AU285)</f>
        <v/>
      </c>
      <c r="BD285" s="261" t="str">
        <f>IF(ISBLANK('New Item VENDOR TAB'!AV285),"",'New Item VENDOR TAB'!AV285)</f>
        <v/>
      </c>
      <c r="BE285" s="118"/>
      <c r="BF285" s="118"/>
      <c r="BG285" s="246"/>
      <c r="BH285" s="111"/>
      <c r="BI285" s="111"/>
      <c r="BJ285" s="111"/>
      <c r="BK285" s="119"/>
      <c r="BL285" s="115"/>
      <c r="BM285" s="115"/>
      <c r="BN285" s="115"/>
      <c r="BO285" s="173"/>
      <c r="BP285" s="274" t="e">
        <f>VLOOKUP(BR285,'Segment Hierarchy'!G:J,3,FALSE)</f>
        <v>#N/A</v>
      </c>
      <c r="BQ285" s="318" t="e">
        <f>(VLOOKUP(BR285,'Segment Hierarchy'!G:J,4,FALSE))</f>
        <v>#N/A</v>
      </c>
      <c r="BR285" s="181"/>
      <c r="BS285" s="114"/>
      <c r="BT285" s="112"/>
      <c r="BU285" s="179"/>
      <c r="BV285" s="244" t="str">
        <f t="shared" si="5"/>
        <v/>
      </c>
      <c r="BW285" s="119"/>
      <c r="BX285" s="118"/>
      <c r="BY285" s="115"/>
      <c r="BZ285" s="115"/>
      <c r="CA285" s="119"/>
      <c r="CB285" s="353"/>
      <c r="CC285" s="372"/>
      <c r="CD285" s="119"/>
      <c r="CE285" s="120"/>
      <c r="CF285" s="120"/>
      <c r="CG285" s="120"/>
      <c r="CH285" s="120"/>
      <c r="CI285" s="120"/>
      <c r="CJ285" s="120"/>
      <c r="CK285" s="263" t="str">
        <f>IF(ISBLANK('New Item VENDOR TAB'!N285),"",'New Item VENDOR TAB'!N285)</f>
        <v/>
      </c>
      <c r="CL285" s="375"/>
      <c r="CM285" s="234"/>
      <c r="CN285" s="120"/>
      <c r="CO285" s="120"/>
      <c r="CP285" s="120"/>
    </row>
    <row r="286" spans="1:94" ht="15.6" customHeight="1">
      <c r="A286" s="107" t="str">
        <f>IF(ISBLANK('New Item VENDOR TAB'!A286),"",'New Item VENDOR TAB'!A286)</f>
        <v/>
      </c>
      <c r="B286" s="128"/>
      <c r="C286" s="107" t="str">
        <f>IF(ISBLANK('New Item VENDOR TAB'!B286),"",'New Item VENDOR TAB'!B286)</f>
        <v/>
      </c>
      <c r="D286" s="128"/>
      <c r="E286" s="128"/>
      <c r="F286" s="108" t="str">
        <f>IF(ISBLANK('New Item VENDOR TAB'!C286),"",'New Item VENDOR TAB'!C286)</f>
        <v/>
      </c>
      <c r="G286" s="111" t="str">
        <f>IF(ISBLANK('New Item VENDOR TAB'!D286),"",'New Item VENDOR TAB'!D286)</f>
        <v/>
      </c>
      <c r="H286" s="108" t="str">
        <f>IF(ISBLANK('New Item VENDOR TAB'!E286),"",'New Item VENDOR TAB'!E286)</f>
        <v/>
      </c>
      <c r="I286" s="260" t="str">
        <f>IF(ISBLANK('New Item VENDOR TAB'!F286),"",'New Item VENDOR TAB'!F286)</f>
        <v/>
      </c>
      <c r="J286" s="110" t="str">
        <f>IF(ISBLANK('New Item VENDOR TAB'!G286),"",'New Item VENDOR TAB'!G286)</f>
        <v/>
      </c>
      <c r="K286" s="110" t="str">
        <f>IF(ISBLANK('New Item VENDOR TAB'!H286),"",'New Item VENDOR TAB'!H286)</f>
        <v/>
      </c>
      <c r="L286" s="111" t="str">
        <f>IF(ISBLANK('New Item VENDOR TAB'!AW286),"",'New Item VENDOR TAB'!AW286)</f>
        <v/>
      </c>
      <c r="M286" s="111" t="str">
        <f>IF(ISBLANK('New Item VENDOR TAB'!AX286),"",'New Item VENDOR TAB'!AX286)</f>
        <v/>
      </c>
      <c r="N286" s="113" t="str">
        <f>IF(ISBLANK('New Item VENDOR TAB'!AY286),"",'New Item VENDOR TAB'!AY286)</f>
        <v/>
      </c>
      <c r="O286" s="173" t="str">
        <f>IF(ISBLANK('New Item VENDOR TAB'!AZ286),"",'New Item VENDOR TAB'!AZ286)</f>
        <v/>
      </c>
      <c r="P286" s="173" t="str">
        <f>IF(ISBLANK('New Item VENDOR TAB'!BA286),"",'New Item VENDOR TAB'!BA286)</f>
        <v/>
      </c>
      <c r="Q286" s="111" t="str">
        <f>IF(ISBLANK('New Item VENDOR TAB'!I286),"",'New Item VENDOR TAB'!I286)</f>
        <v/>
      </c>
      <c r="R286" s="111" t="str">
        <f>IF(ISBLANK('New Item VENDOR TAB'!J286),"",'New Item VENDOR TAB'!J286)</f>
        <v/>
      </c>
      <c r="S286" s="165" t="str">
        <f>IF(ISBLANK('New Item VENDOR TAB'!K286),"",'New Item VENDOR TAB'!K286)</f>
        <v/>
      </c>
      <c r="T286" s="112" t="str">
        <f>IF(ISBLANK('New Item VENDOR TAB'!L286),"",'New Item VENDOR TAB'!L286)</f>
        <v/>
      </c>
      <c r="U286" s="114" t="str">
        <f>IF(ISBLANK('New Item VENDOR TAB'!M286),"",'New Item VENDOR TAB'!M286)</f>
        <v/>
      </c>
      <c r="V286" s="115" t="str">
        <f>IF(ISBLANK('New Item VENDOR TAB'!N286),"",'New Item VENDOR TAB'!N286)</f>
        <v/>
      </c>
      <c r="W286" s="115" t="str">
        <f>IF(ISBLANK('New Item VENDOR TAB'!O286),"",'New Item VENDOR TAB'!O286)</f>
        <v/>
      </c>
      <c r="X286" s="170" t="str">
        <f>IF(ISBLANK('New Item VENDOR TAB'!P286),"",'New Item VENDOR TAB'!P286)</f>
        <v/>
      </c>
      <c r="Y286" s="240" t="str">
        <f>IF(ISBLANK('New Item VENDOR TAB'!Q286),"",'New Item VENDOR TAB'!Q286)</f>
        <v/>
      </c>
      <c r="Z286" s="113" t="str">
        <f>IF(ISBLANK('New Item VENDOR TAB'!R286),"",'New Item VENDOR TAB'!R286)</f>
        <v/>
      </c>
      <c r="AA286" s="113" t="str">
        <f>IF(ISBLANK('New Item VENDOR TAB'!S286),"",'New Item VENDOR TAB'!S286)</f>
        <v/>
      </c>
      <c r="AB286" s="119" t="str">
        <f>IF(ISBLANK('New Item VENDOR TAB'!T286),"",'New Item VENDOR TAB'!T286)</f>
        <v/>
      </c>
      <c r="AC286" s="119" t="str">
        <f>IF(ISBLANK('New Item VENDOR TAB'!U286),"",'New Item VENDOR TAB'!U286)</f>
        <v/>
      </c>
      <c r="AD286" s="173" t="str">
        <f>IF(ISBLANK('New Item VENDOR TAB'!V286),"",'New Item VENDOR TAB'!V286)</f>
        <v/>
      </c>
      <c r="AE286" s="173" t="str">
        <f>IF(ISBLANK('New Item VENDOR TAB'!W286),"",'New Item VENDOR TAB'!W286)</f>
        <v/>
      </c>
      <c r="AF286" s="174" t="str">
        <f>IF(ISBLANK('New Item VENDOR TAB'!X286),"",'New Item VENDOR TAB'!X286)</f>
        <v/>
      </c>
      <c r="AG286" s="174" t="str">
        <f>IF(ISBLANK('New Item VENDOR TAB'!Y286),"",'New Item VENDOR TAB'!Y286)</f>
        <v/>
      </c>
      <c r="AH286" s="174" t="str">
        <f>IF(ISBLANK('New Item VENDOR TAB'!Z286),"",'New Item VENDOR TAB'!Z286)</f>
        <v/>
      </c>
      <c r="AI286" s="175" t="str">
        <f>IF(ISBLANK('New Item VENDOR TAB'!AA286),"",'New Item VENDOR TAB'!AA286)</f>
        <v/>
      </c>
      <c r="AJ286" s="174" t="str">
        <f>IF(ISBLANK('New Item VENDOR TAB'!AB286),"",'New Item VENDOR TAB'!AB286)</f>
        <v/>
      </c>
      <c r="AK286" s="174" t="str">
        <f>IF(ISBLANK('New Item VENDOR TAB'!AC286),"",'New Item VENDOR TAB'!AC286)</f>
        <v/>
      </c>
      <c r="AL286" s="174" t="str">
        <f>IF(ISBLANK('New Item VENDOR TAB'!AD286),"",'New Item VENDOR TAB'!AD286)</f>
        <v/>
      </c>
      <c r="AM286" s="264">
        <f>IF(ISBLANK('New Item VENDOR TAB'!AE286),"",'New Item VENDOR TAB'!AE286)</f>
        <v>0</v>
      </c>
      <c r="AN286" s="115" t="str">
        <f>IF(ISBLANK('New Item VENDOR TAB'!AF286),"",'New Item VENDOR TAB'!AF286)</f>
        <v/>
      </c>
      <c r="AO286" s="116" t="str">
        <f>IF(ISBLANK('New Item VENDOR TAB'!AG286),"",'New Item VENDOR TAB'!AG286)</f>
        <v/>
      </c>
      <c r="AP286" s="117" t="str">
        <f>IF(ISBLANK('New Item VENDOR TAB'!AH286),"",'New Item VENDOR TAB'!AH286)</f>
        <v/>
      </c>
      <c r="AQ286" s="241" t="str">
        <f>IF(ISBLANK('New Item VENDOR TAB'!AI286),"",'New Item VENDOR TAB'!AI286)</f>
        <v/>
      </c>
      <c r="AR286" s="115" t="str">
        <f>IF(ISBLANK('New Item VENDOR TAB'!AJ286),"",'New Item VENDOR TAB'!AJ286)</f>
        <v/>
      </c>
      <c r="AS286" s="115" t="str">
        <f>IF(ISBLANK('New Item VENDOR TAB'!AK286),"",'New Item VENDOR TAB'!AK286)</f>
        <v/>
      </c>
      <c r="AT286" s="114" t="str">
        <f>IF(ISBLANK('New Item VENDOR TAB'!AL286),"",'New Item VENDOR TAB'!AL286)</f>
        <v xml:space="preserve"> </v>
      </c>
      <c r="AU286" s="220" t="str">
        <f>IF(ISBLANK('New Item VENDOR TAB'!AM286),"",'New Item VENDOR TAB'!AM286)</f>
        <v/>
      </c>
      <c r="AV286" s="253" t="str">
        <f>IF(ISBLANK('New Item VENDOR TAB'!AN286),"",'New Item VENDOR TAB'!AN286)</f>
        <v/>
      </c>
      <c r="AW286" s="253" t="str">
        <f>IF(ISBLANK('New Item VENDOR TAB'!AO286),"",'New Item VENDOR TAB'!AO286)</f>
        <v/>
      </c>
      <c r="AX286" s="179" t="str">
        <f>IF(ISBLANK('New Item VENDOR TAB'!AP286),"",'New Item VENDOR TAB'!AP286)</f>
        <v/>
      </c>
      <c r="AY286" s="179" t="str">
        <f>IF(ISBLANK('New Item VENDOR TAB'!AQ286),"",'New Item VENDOR TAB'!AQ286)</f>
        <v/>
      </c>
      <c r="AZ286" s="179" t="str">
        <f>IF(ISBLANK('New Item VENDOR TAB'!AR286),"",'New Item VENDOR TAB'!AR286)</f>
        <v/>
      </c>
      <c r="BA286" s="179" t="str">
        <f>IF(ISBLANK('New Item VENDOR TAB'!AS286),"",'New Item VENDOR TAB'!AS286)</f>
        <v/>
      </c>
      <c r="BB286" s="179" t="str">
        <f>IF(ISBLANK('New Item VENDOR TAB'!AT286),"",'New Item VENDOR TAB'!AT286)</f>
        <v/>
      </c>
      <c r="BC286" s="179" t="str">
        <f>IF(ISBLANK('New Item VENDOR TAB'!AU286),"",'New Item VENDOR TAB'!AU286)</f>
        <v/>
      </c>
      <c r="BD286" s="261" t="str">
        <f>IF(ISBLANK('New Item VENDOR TAB'!AV286),"",'New Item VENDOR TAB'!AV286)</f>
        <v/>
      </c>
      <c r="BE286" s="118"/>
      <c r="BF286" s="118"/>
      <c r="BG286" s="246"/>
      <c r="BH286" s="111"/>
      <c r="BI286" s="111"/>
      <c r="BJ286" s="111"/>
      <c r="BK286" s="119"/>
      <c r="BL286" s="115"/>
      <c r="BM286" s="115"/>
      <c r="BN286" s="115"/>
      <c r="BO286" s="173"/>
      <c r="BP286" s="274" t="e">
        <f>VLOOKUP(BR286,'Segment Hierarchy'!G:J,3,FALSE)</f>
        <v>#N/A</v>
      </c>
      <c r="BQ286" s="318" t="e">
        <f>(VLOOKUP(BR286,'Segment Hierarchy'!G:J,4,FALSE))</f>
        <v>#N/A</v>
      </c>
      <c r="BR286" s="181"/>
      <c r="BS286" s="114"/>
      <c r="BT286" s="112"/>
      <c r="BU286" s="179"/>
      <c r="BV286" s="244" t="str">
        <f t="shared" si="5"/>
        <v/>
      </c>
      <c r="BW286" s="119"/>
      <c r="BX286" s="118"/>
      <c r="BY286" s="115"/>
      <c r="BZ286" s="115"/>
      <c r="CA286" s="119"/>
      <c r="CB286" s="353"/>
      <c r="CC286" s="372"/>
      <c r="CD286" s="119"/>
      <c r="CE286" s="120"/>
      <c r="CF286" s="120"/>
      <c r="CG286" s="120"/>
      <c r="CH286" s="120"/>
      <c r="CI286" s="120"/>
      <c r="CJ286" s="120"/>
      <c r="CK286" s="263" t="str">
        <f>IF(ISBLANK('New Item VENDOR TAB'!N286),"",'New Item VENDOR TAB'!N286)</f>
        <v/>
      </c>
      <c r="CL286" s="375"/>
      <c r="CM286" s="234"/>
      <c r="CN286" s="120"/>
      <c r="CO286" s="120"/>
      <c r="CP286" s="120"/>
    </row>
    <row r="287" spans="1:94" ht="15.6" customHeight="1">
      <c r="A287" s="107" t="str">
        <f>IF(ISBLANK('New Item VENDOR TAB'!A287),"",'New Item VENDOR TAB'!A287)</f>
        <v/>
      </c>
      <c r="B287" s="128"/>
      <c r="C287" s="107" t="str">
        <f>IF(ISBLANK('New Item VENDOR TAB'!B287),"",'New Item VENDOR TAB'!B287)</f>
        <v/>
      </c>
      <c r="D287" s="128"/>
      <c r="E287" s="128"/>
      <c r="F287" s="108" t="str">
        <f>IF(ISBLANK('New Item VENDOR TAB'!C287),"",'New Item VENDOR TAB'!C287)</f>
        <v/>
      </c>
      <c r="G287" s="111" t="str">
        <f>IF(ISBLANK('New Item VENDOR TAB'!D287),"",'New Item VENDOR TAB'!D287)</f>
        <v/>
      </c>
      <c r="H287" s="108" t="str">
        <f>IF(ISBLANK('New Item VENDOR TAB'!E287),"",'New Item VENDOR TAB'!E287)</f>
        <v/>
      </c>
      <c r="I287" s="260" t="str">
        <f>IF(ISBLANK('New Item VENDOR TAB'!F287),"",'New Item VENDOR TAB'!F287)</f>
        <v/>
      </c>
      <c r="J287" s="110" t="str">
        <f>IF(ISBLANK('New Item VENDOR TAB'!G287),"",'New Item VENDOR TAB'!G287)</f>
        <v/>
      </c>
      <c r="K287" s="110" t="str">
        <f>IF(ISBLANK('New Item VENDOR TAB'!H287),"",'New Item VENDOR TAB'!H287)</f>
        <v/>
      </c>
      <c r="L287" s="111" t="str">
        <f>IF(ISBLANK('New Item VENDOR TAB'!AW287),"",'New Item VENDOR TAB'!AW287)</f>
        <v/>
      </c>
      <c r="M287" s="111" t="str">
        <f>IF(ISBLANK('New Item VENDOR TAB'!AX287),"",'New Item VENDOR TAB'!AX287)</f>
        <v/>
      </c>
      <c r="N287" s="113" t="str">
        <f>IF(ISBLANK('New Item VENDOR TAB'!AY287),"",'New Item VENDOR TAB'!AY287)</f>
        <v/>
      </c>
      <c r="O287" s="173" t="str">
        <f>IF(ISBLANK('New Item VENDOR TAB'!AZ287),"",'New Item VENDOR TAB'!AZ287)</f>
        <v/>
      </c>
      <c r="P287" s="173" t="str">
        <f>IF(ISBLANK('New Item VENDOR TAB'!BA287),"",'New Item VENDOR TAB'!BA287)</f>
        <v/>
      </c>
      <c r="Q287" s="111" t="str">
        <f>IF(ISBLANK('New Item VENDOR TAB'!I287),"",'New Item VENDOR TAB'!I287)</f>
        <v/>
      </c>
      <c r="R287" s="111" t="str">
        <f>IF(ISBLANK('New Item VENDOR TAB'!J287),"",'New Item VENDOR TAB'!J287)</f>
        <v/>
      </c>
      <c r="S287" s="165" t="str">
        <f>IF(ISBLANK('New Item VENDOR TAB'!K287),"",'New Item VENDOR TAB'!K287)</f>
        <v/>
      </c>
      <c r="T287" s="112" t="str">
        <f>IF(ISBLANK('New Item VENDOR TAB'!L287),"",'New Item VENDOR TAB'!L287)</f>
        <v/>
      </c>
      <c r="U287" s="114" t="str">
        <f>IF(ISBLANK('New Item VENDOR TAB'!M287),"",'New Item VENDOR TAB'!M287)</f>
        <v/>
      </c>
      <c r="V287" s="115" t="str">
        <f>IF(ISBLANK('New Item VENDOR TAB'!N287),"",'New Item VENDOR TAB'!N287)</f>
        <v/>
      </c>
      <c r="W287" s="115" t="str">
        <f>IF(ISBLANK('New Item VENDOR TAB'!O287),"",'New Item VENDOR TAB'!O287)</f>
        <v/>
      </c>
      <c r="X287" s="170" t="str">
        <f>IF(ISBLANK('New Item VENDOR TAB'!P287),"",'New Item VENDOR TAB'!P287)</f>
        <v/>
      </c>
      <c r="Y287" s="240" t="str">
        <f>IF(ISBLANK('New Item VENDOR TAB'!Q287),"",'New Item VENDOR TAB'!Q287)</f>
        <v/>
      </c>
      <c r="Z287" s="113" t="str">
        <f>IF(ISBLANK('New Item VENDOR TAB'!R287),"",'New Item VENDOR TAB'!R287)</f>
        <v/>
      </c>
      <c r="AA287" s="113" t="str">
        <f>IF(ISBLANK('New Item VENDOR TAB'!S287),"",'New Item VENDOR TAB'!S287)</f>
        <v/>
      </c>
      <c r="AB287" s="119" t="str">
        <f>IF(ISBLANK('New Item VENDOR TAB'!T287),"",'New Item VENDOR TAB'!T287)</f>
        <v/>
      </c>
      <c r="AC287" s="119" t="str">
        <f>IF(ISBLANK('New Item VENDOR TAB'!U287),"",'New Item VENDOR TAB'!U287)</f>
        <v/>
      </c>
      <c r="AD287" s="173" t="str">
        <f>IF(ISBLANK('New Item VENDOR TAB'!V287),"",'New Item VENDOR TAB'!V287)</f>
        <v/>
      </c>
      <c r="AE287" s="173" t="str">
        <f>IF(ISBLANK('New Item VENDOR TAB'!W287),"",'New Item VENDOR TAB'!W287)</f>
        <v/>
      </c>
      <c r="AF287" s="174" t="str">
        <f>IF(ISBLANK('New Item VENDOR TAB'!X287),"",'New Item VENDOR TAB'!X287)</f>
        <v/>
      </c>
      <c r="AG287" s="174" t="str">
        <f>IF(ISBLANK('New Item VENDOR TAB'!Y287),"",'New Item VENDOR TAB'!Y287)</f>
        <v/>
      </c>
      <c r="AH287" s="174" t="str">
        <f>IF(ISBLANK('New Item VENDOR TAB'!Z287),"",'New Item VENDOR TAB'!Z287)</f>
        <v/>
      </c>
      <c r="AI287" s="175" t="str">
        <f>IF(ISBLANK('New Item VENDOR TAB'!AA287),"",'New Item VENDOR TAB'!AA287)</f>
        <v/>
      </c>
      <c r="AJ287" s="174" t="str">
        <f>IF(ISBLANK('New Item VENDOR TAB'!AB287),"",'New Item VENDOR TAB'!AB287)</f>
        <v/>
      </c>
      <c r="AK287" s="174" t="str">
        <f>IF(ISBLANK('New Item VENDOR TAB'!AC287),"",'New Item VENDOR TAB'!AC287)</f>
        <v/>
      </c>
      <c r="AL287" s="174" t="str">
        <f>IF(ISBLANK('New Item VENDOR TAB'!AD287),"",'New Item VENDOR TAB'!AD287)</f>
        <v/>
      </c>
      <c r="AM287" s="264">
        <f>IF(ISBLANK('New Item VENDOR TAB'!AE287),"",'New Item VENDOR TAB'!AE287)</f>
        <v>0</v>
      </c>
      <c r="AN287" s="115" t="str">
        <f>IF(ISBLANK('New Item VENDOR TAB'!AF287),"",'New Item VENDOR TAB'!AF287)</f>
        <v/>
      </c>
      <c r="AO287" s="116" t="str">
        <f>IF(ISBLANK('New Item VENDOR TAB'!AG287),"",'New Item VENDOR TAB'!AG287)</f>
        <v/>
      </c>
      <c r="AP287" s="117" t="str">
        <f>IF(ISBLANK('New Item VENDOR TAB'!AH287),"",'New Item VENDOR TAB'!AH287)</f>
        <v/>
      </c>
      <c r="AQ287" s="241" t="str">
        <f>IF(ISBLANK('New Item VENDOR TAB'!AI287),"",'New Item VENDOR TAB'!AI287)</f>
        <v/>
      </c>
      <c r="AR287" s="115" t="str">
        <f>IF(ISBLANK('New Item VENDOR TAB'!AJ287),"",'New Item VENDOR TAB'!AJ287)</f>
        <v/>
      </c>
      <c r="AS287" s="115" t="str">
        <f>IF(ISBLANK('New Item VENDOR TAB'!AK287),"",'New Item VENDOR TAB'!AK287)</f>
        <v/>
      </c>
      <c r="AT287" s="114" t="str">
        <f>IF(ISBLANK('New Item VENDOR TAB'!AL287),"",'New Item VENDOR TAB'!AL287)</f>
        <v xml:space="preserve"> </v>
      </c>
      <c r="AU287" s="220" t="str">
        <f>IF(ISBLANK('New Item VENDOR TAB'!AM287),"",'New Item VENDOR TAB'!AM287)</f>
        <v/>
      </c>
      <c r="AV287" s="253" t="str">
        <f>IF(ISBLANK('New Item VENDOR TAB'!AN287),"",'New Item VENDOR TAB'!AN287)</f>
        <v/>
      </c>
      <c r="AW287" s="253" t="str">
        <f>IF(ISBLANK('New Item VENDOR TAB'!AO287),"",'New Item VENDOR TAB'!AO287)</f>
        <v/>
      </c>
      <c r="AX287" s="179" t="str">
        <f>IF(ISBLANK('New Item VENDOR TAB'!AP287),"",'New Item VENDOR TAB'!AP287)</f>
        <v/>
      </c>
      <c r="AY287" s="179" t="str">
        <f>IF(ISBLANK('New Item VENDOR TAB'!AQ287),"",'New Item VENDOR TAB'!AQ287)</f>
        <v/>
      </c>
      <c r="AZ287" s="179" t="str">
        <f>IF(ISBLANK('New Item VENDOR TAB'!AR287),"",'New Item VENDOR TAB'!AR287)</f>
        <v/>
      </c>
      <c r="BA287" s="179" t="str">
        <f>IF(ISBLANK('New Item VENDOR TAB'!AS287),"",'New Item VENDOR TAB'!AS287)</f>
        <v/>
      </c>
      <c r="BB287" s="179" t="str">
        <f>IF(ISBLANK('New Item VENDOR TAB'!AT287),"",'New Item VENDOR TAB'!AT287)</f>
        <v/>
      </c>
      <c r="BC287" s="179" t="str">
        <f>IF(ISBLANK('New Item VENDOR TAB'!AU287),"",'New Item VENDOR TAB'!AU287)</f>
        <v/>
      </c>
      <c r="BD287" s="261" t="str">
        <f>IF(ISBLANK('New Item VENDOR TAB'!AV287),"",'New Item VENDOR TAB'!AV287)</f>
        <v/>
      </c>
      <c r="BE287" s="118"/>
      <c r="BF287" s="118"/>
      <c r="BG287" s="246"/>
      <c r="BH287" s="111"/>
      <c r="BI287" s="111"/>
      <c r="BJ287" s="111"/>
      <c r="BK287" s="119"/>
      <c r="BL287" s="115"/>
      <c r="BM287" s="115"/>
      <c r="BN287" s="115"/>
      <c r="BO287" s="173"/>
      <c r="BP287" s="274" t="e">
        <f>VLOOKUP(BR287,'Segment Hierarchy'!G:J,3,FALSE)</f>
        <v>#N/A</v>
      </c>
      <c r="BQ287" s="318" t="e">
        <f>(VLOOKUP(BR287,'Segment Hierarchy'!G:J,4,FALSE))</f>
        <v>#N/A</v>
      </c>
      <c r="BR287" s="181"/>
      <c r="BS287" s="114"/>
      <c r="BT287" s="112"/>
      <c r="BU287" s="179"/>
      <c r="BV287" s="244" t="str">
        <f t="shared" si="5"/>
        <v/>
      </c>
      <c r="BW287" s="119"/>
      <c r="BX287" s="118"/>
      <c r="BY287" s="115"/>
      <c r="BZ287" s="115"/>
      <c r="CA287" s="119"/>
      <c r="CB287" s="353"/>
      <c r="CC287" s="372"/>
      <c r="CD287" s="119"/>
      <c r="CE287" s="120"/>
      <c r="CF287" s="120"/>
      <c r="CG287" s="120"/>
      <c r="CH287" s="120"/>
      <c r="CI287" s="120"/>
      <c r="CJ287" s="120"/>
      <c r="CK287" s="263" t="str">
        <f>IF(ISBLANK('New Item VENDOR TAB'!N287),"",'New Item VENDOR TAB'!N287)</f>
        <v/>
      </c>
      <c r="CL287" s="375"/>
      <c r="CM287" s="234"/>
      <c r="CN287" s="120"/>
      <c r="CO287" s="120"/>
      <c r="CP287" s="120"/>
    </row>
    <row r="288" spans="1:94" ht="15.6" customHeight="1">
      <c r="A288" s="107" t="str">
        <f>IF(ISBLANK('New Item VENDOR TAB'!A288),"",'New Item VENDOR TAB'!A288)</f>
        <v/>
      </c>
      <c r="B288" s="128"/>
      <c r="C288" s="107" t="str">
        <f>IF(ISBLANK('New Item VENDOR TAB'!B288),"",'New Item VENDOR TAB'!B288)</f>
        <v/>
      </c>
      <c r="D288" s="128"/>
      <c r="E288" s="128"/>
      <c r="F288" s="108" t="str">
        <f>IF(ISBLANK('New Item VENDOR TAB'!C288),"",'New Item VENDOR TAB'!C288)</f>
        <v/>
      </c>
      <c r="G288" s="111" t="str">
        <f>IF(ISBLANK('New Item VENDOR TAB'!D288),"",'New Item VENDOR TAB'!D288)</f>
        <v/>
      </c>
      <c r="H288" s="108" t="str">
        <f>IF(ISBLANK('New Item VENDOR TAB'!E288),"",'New Item VENDOR TAB'!E288)</f>
        <v/>
      </c>
      <c r="I288" s="260" t="str">
        <f>IF(ISBLANK('New Item VENDOR TAB'!F288),"",'New Item VENDOR TAB'!F288)</f>
        <v/>
      </c>
      <c r="J288" s="110" t="str">
        <f>IF(ISBLANK('New Item VENDOR TAB'!G288),"",'New Item VENDOR TAB'!G288)</f>
        <v/>
      </c>
      <c r="K288" s="110" t="str">
        <f>IF(ISBLANK('New Item VENDOR TAB'!H288),"",'New Item VENDOR TAB'!H288)</f>
        <v/>
      </c>
      <c r="L288" s="111" t="str">
        <f>IF(ISBLANK('New Item VENDOR TAB'!AW288),"",'New Item VENDOR TAB'!AW288)</f>
        <v/>
      </c>
      <c r="M288" s="111" t="str">
        <f>IF(ISBLANK('New Item VENDOR TAB'!AX288),"",'New Item VENDOR TAB'!AX288)</f>
        <v/>
      </c>
      <c r="N288" s="113" t="str">
        <f>IF(ISBLANK('New Item VENDOR TAB'!AY288),"",'New Item VENDOR TAB'!AY288)</f>
        <v/>
      </c>
      <c r="O288" s="173" t="str">
        <f>IF(ISBLANK('New Item VENDOR TAB'!AZ288),"",'New Item VENDOR TAB'!AZ288)</f>
        <v/>
      </c>
      <c r="P288" s="173" t="str">
        <f>IF(ISBLANK('New Item VENDOR TAB'!BA288),"",'New Item VENDOR TAB'!BA288)</f>
        <v/>
      </c>
      <c r="Q288" s="111" t="str">
        <f>IF(ISBLANK('New Item VENDOR TAB'!I288),"",'New Item VENDOR TAB'!I288)</f>
        <v/>
      </c>
      <c r="R288" s="111" t="str">
        <f>IF(ISBLANK('New Item VENDOR TAB'!J288),"",'New Item VENDOR TAB'!J288)</f>
        <v/>
      </c>
      <c r="S288" s="165" t="str">
        <f>IF(ISBLANK('New Item VENDOR TAB'!K288),"",'New Item VENDOR TAB'!K288)</f>
        <v/>
      </c>
      <c r="T288" s="112" t="str">
        <f>IF(ISBLANK('New Item VENDOR TAB'!L288),"",'New Item VENDOR TAB'!L288)</f>
        <v/>
      </c>
      <c r="U288" s="114" t="str">
        <f>IF(ISBLANK('New Item VENDOR TAB'!M288),"",'New Item VENDOR TAB'!M288)</f>
        <v/>
      </c>
      <c r="V288" s="115" t="str">
        <f>IF(ISBLANK('New Item VENDOR TAB'!N288),"",'New Item VENDOR TAB'!N288)</f>
        <v/>
      </c>
      <c r="W288" s="115" t="str">
        <f>IF(ISBLANK('New Item VENDOR TAB'!O288),"",'New Item VENDOR TAB'!O288)</f>
        <v/>
      </c>
      <c r="X288" s="170" t="str">
        <f>IF(ISBLANK('New Item VENDOR TAB'!P288),"",'New Item VENDOR TAB'!P288)</f>
        <v/>
      </c>
      <c r="Y288" s="240" t="str">
        <f>IF(ISBLANK('New Item VENDOR TAB'!Q288),"",'New Item VENDOR TAB'!Q288)</f>
        <v/>
      </c>
      <c r="Z288" s="113" t="str">
        <f>IF(ISBLANK('New Item VENDOR TAB'!R288),"",'New Item VENDOR TAB'!R288)</f>
        <v/>
      </c>
      <c r="AA288" s="113" t="str">
        <f>IF(ISBLANK('New Item VENDOR TAB'!S288),"",'New Item VENDOR TAB'!S288)</f>
        <v/>
      </c>
      <c r="AB288" s="119" t="str">
        <f>IF(ISBLANK('New Item VENDOR TAB'!T288),"",'New Item VENDOR TAB'!T288)</f>
        <v/>
      </c>
      <c r="AC288" s="119" t="str">
        <f>IF(ISBLANK('New Item VENDOR TAB'!U288),"",'New Item VENDOR TAB'!U288)</f>
        <v/>
      </c>
      <c r="AD288" s="173" t="str">
        <f>IF(ISBLANK('New Item VENDOR TAB'!V288),"",'New Item VENDOR TAB'!V288)</f>
        <v/>
      </c>
      <c r="AE288" s="173" t="str">
        <f>IF(ISBLANK('New Item VENDOR TAB'!W288),"",'New Item VENDOR TAB'!W288)</f>
        <v/>
      </c>
      <c r="AF288" s="174" t="str">
        <f>IF(ISBLANK('New Item VENDOR TAB'!X288),"",'New Item VENDOR TAB'!X288)</f>
        <v/>
      </c>
      <c r="AG288" s="174" t="str">
        <f>IF(ISBLANK('New Item VENDOR TAB'!Y288),"",'New Item VENDOR TAB'!Y288)</f>
        <v/>
      </c>
      <c r="AH288" s="174" t="str">
        <f>IF(ISBLANK('New Item VENDOR TAB'!Z288),"",'New Item VENDOR TAB'!Z288)</f>
        <v/>
      </c>
      <c r="AI288" s="175" t="str">
        <f>IF(ISBLANK('New Item VENDOR TAB'!AA288),"",'New Item VENDOR TAB'!AA288)</f>
        <v/>
      </c>
      <c r="AJ288" s="174" t="str">
        <f>IF(ISBLANK('New Item VENDOR TAB'!AB288),"",'New Item VENDOR TAB'!AB288)</f>
        <v/>
      </c>
      <c r="AK288" s="174" t="str">
        <f>IF(ISBLANK('New Item VENDOR TAB'!AC288),"",'New Item VENDOR TAB'!AC288)</f>
        <v/>
      </c>
      <c r="AL288" s="174" t="str">
        <f>IF(ISBLANK('New Item VENDOR TAB'!AD288),"",'New Item VENDOR TAB'!AD288)</f>
        <v/>
      </c>
      <c r="AM288" s="264">
        <f>IF(ISBLANK('New Item VENDOR TAB'!AE288),"",'New Item VENDOR TAB'!AE288)</f>
        <v>0</v>
      </c>
      <c r="AN288" s="115" t="str">
        <f>IF(ISBLANK('New Item VENDOR TAB'!AF288),"",'New Item VENDOR TAB'!AF288)</f>
        <v/>
      </c>
      <c r="AO288" s="116" t="str">
        <f>IF(ISBLANK('New Item VENDOR TAB'!AG288),"",'New Item VENDOR TAB'!AG288)</f>
        <v/>
      </c>
      <c r="AP288" s="117" t="str">
        <f>IF(ISBLANK('New Item VENDOR TAB'!AH288),"",'New Item VENDOR TAB'!AH288)</f>
        <v/>
      </c>
      <c r="AQ288" s="241" t="str">
        <f>IF(ISBLANK('New Item VENDOR TAB'!AI288),"",'New Item VENDOR TAB'!AI288)</f>
        <v/>
      </c>
      <c r="AR288" s="115" t="str">
        <f>IF(ISBLANK('New Item VENDOR TAB'!AJ288),"",'New Item VENDOR TAB'!AJ288)</f>
        <v/>
      </c>
      <c r="AS288" s="115" t="str">
        <f>IF(ISBLANK('New Item VENDOR TAB'!AK288),"",'New Item VENDOR TAB'!AK288)</f>
        <v/>
      </c>
      <c r="AT288" s="114" t="str">
        <f>IF(ISBLANK('New Item VENDOR TAB'!AL288),"",'New Item VENDOR TAB'!AL288)</f>
        <v xml:space="preserve"> </v>
      </c>
      <c r="AU288" s="220" t="str">
        <f>IF(ISBLANK('New Item VENDOR TAB'!AM288),"",'New Item VENDOR TAB'!AM288)</f>
        <v/>
      </c>
      <c r="AV288" s="253" t="str">
        <f>IF(ISBLANK('New Item VENDOR TAB'!AN288),"",'New Item VENDOR TAB'!AN288)</f>
        <v/>
      </c>
      <c r="AW288" s="253" t="str">
        <f>IF(ISBLANK('New Item VENDOR TAB'!AO288),"",'New Item VENDOR TAB'!AO288)</f>
        <v/>
      </c>
      <c r="AX288" s="179" t="str">
        <f>IF(ISBLANK('New Item VENDOR TAB'!AP288),"",'New Item VENDOR TAB'!AP288)</f>
        <v/>
      </c>
      <c r="AY288" s="179" t="str">
        <f>IF(ISBLANK('New Item VENDOR TAB'!AQ288),"",'New Item VENDOR TAB'!AQ288)</f>
        <v/>
      </c>
      <c r="AZ288" s="179" t="str">
        <f>IF(ISBLANK('New Item VENDOR TAB'!AR288),"",'New Item VENDOR TAB'!AR288)</f>
        <v/>
      </c>
      <c r="BA288" s="179" t="str">
        <f>IF(ISBLANK('New Item VENDOR TAB'!AS288),"",'New Item VENDOR TAB'!AS288)</f>
        <v/>
      </c>
      <c r="BB288" s="179" t="str">
        <f>IF(ISBLANK('New Item VENDOR TAB'!AT288),"",'New Item VENDOR TAB'!AT288)</f>
        <v/>
      </c>
      <c r="BC288" s="179" t="str">
        <f>IF(ISBLANK('New Item VENDOR TAB'!AU288),"",'New Item VENDOR TAB'!AU288)</f>
        <v/>
      </c>
      <c r="BD288" s="261" t="str">
        <f>IF(ISBLANK('New Item VENDOR TAB'!AV288),"",'New Item VENDOR TAB'!AV288)</f>
        <v/>
      </c>
      <c r="BE288" s="118"/>
      <c r="BF288" s="118"/>
      <c r="BG288" s="246"/>
      <c r="BH288" s="111"/>
      <c r="BI288" s="111"/>
      <c r="BJ288" s="111"/>
      <c r="BK288" s="119"/>
      <c r="BL288" s="115"/>
      <c r="BM288" s="115"/>
      <c r="BN288" s="115"/>
      <c r="BO288" s="173"/>
      <c r="BP288" s="274" t="e">
        <f>VLOOKUP(BR288,'Segment Hierarchy'!G:J,3,FALSE)</f>
        <v>#N/A</v>
      </c>
      <c r="BQ288" s="318" t="e">
        <f>(VLOOKUP(BR288,'Segment Hierarchy'!G:J,4,FALSE))</f>
        <v>#N/A</v>
      </c>
      <c r="BR288" s="181"/>
      <c r="BS288" s="114"/>
      <c r="BT288" s="112"/>
      <c r="BU288" s="179"/>
      <c r="BV288" s="244" t="str">
        <f t="shared" si="5"/>
        <v/>
      </c>
      <c r="BW288" s="119"/>
      <c r="BX288" s="118"/>
      <c r="BY288" s="115"/>
      <c r="BZ288" s="115"/>
      <c r="CA288" s="119"/>
      <c r="CB288" s="353"/>
      <c r="CC288" s="372"/>
      <c r="CD288" s="119"/>
      <c r="CE288" s="120"/>
      <c r="CF288" s="120"/>
      <c r="CG288" s="120"/>
      <c r="CH288" s="120"/>
      <c r="CI288" s="120"/>
      <c r="CJ288" s="120"/>
      <c r="CK288" s="263" t="str">
        <f>IF(ISBLANK('New Item VENDOR TAB'!N288),"",'New Item VENDOR TAB'!N288)</f>
        <v/>
      </c>
      <c r="CL288" s="375"/>
      <c r="CM288" s="234"/>
      <c r="CN288" s="120"/>
      <c r="CO288" s="120"/>
      <c r="CP288" s="120"/>
    </row>
    <row r="289" spans="1:94" ht="15.6" customHeight="1">
      <c r="A289" s="107" t="str">
        <f>IF(ISBLANK('New Item VENDOR TAB'!A289),"",'New Item VENDOR TAB'!A289)</f>
        <v/>
      </c>
      <c r="B289" s="128"/>
      <c r="C289" s="107" t="str">
        <f>IF(ISBLANK('New Item VENDOR TAB'!B289),"",'New Item VENDOR TAB'!B289)</f>
        <v/>
      </c>
      <c r="D289" s="128"/>
      <c r="E289" s="128"/>
      <c r="F289" s="108" t="str">
        <f>IF(ISBLANK('New Item VENDOR TAB'!C289),"",'New Item VENDOR TAB'!C289)</f>
        <v/>
      </c>
      <c r="G289" s="111" t="str">
        <f>IF(ISBLANK('New Item VENDOR TAB'!D289),"",'New Item VENDOR TAB'!D289)</f>
        <v/>
      </c>
      <c r="H289" s="108" t="str">
        <f>IF(ISBLANK('New Item VENDOR TAB'!E289),"",'New Item VENDOR TAB'!E289)</f>
        <v/>
      </c>
      <c r="I289" s="260" t="str">
        <f>IF(ISBLANK('New Item VENDOR TAB'!F289),"",'New Item VENDOR TAB'!F289)</f>
        <v/>
      </c>
      <c r="J289" s="110" t="str">
        <f>IF(ISBLANK('New Item VENDOR TAB'!G289),"",'New Item VENDOR TAB'!G289)</f>
        <v/>
      </c>
      <c r="K289" s="110" t="str">
        <f>IF(ISBLANK('New Item VENDOR TAB'!H289),"",'New Item VENDOR TAB'!H289)</f>
        <v/>
      </c>
      <c r="L289" s="111" t="str">
        <f>IF(ISBLANK('New Item VENDOR TAB'!AW289),"",'New Item VENDOR TAB'!AW289)</f>
        <v/>
      </c>
      <c r="M289" s="111" t="str">
        <f>IF(ISBLANK('New Item VENDOR TAB'!AX289),"",'New Item VENDOR TAB'!AX289)</f>
        <v/>
      </c>
      <c r="N289" s="113" t="str">
        <f>IF(ISBLANK('New Item VENDOR TAB'!AY289),"",'New Item VENDOR TAB'!AY289)</f>
        <v/>
      </c>
      <c r="O289" s="173" t="str">
        <f>IF(ISBLANK('New Item VENDOR TAB'!AZ289),"",'New Item VENDOR TAB'!AZ289)</f>
        <v/>
      </c>
      <c r="P289" s="173" t="str">
        <f>IF(ISBLANK('New Item VENDOR TAB'!BA289),"",'New Item VENDOR TAB'!BA289)</f>
        <v/>
      </c>
      <c r="Q289" s="111" t="str">
        <f>IF(ISBLANK('New Item VENDOR TAB'!I289),"",'New Item VENDOR TAB'!I289)</f>
        <v/>
      </c>
      <c r="R289" s="111" t="str">
        <f>IF(ISBLANK('New Item VENDOR TAB'!J289),"",'New Item VENDOR TAB'!J289)</f>
        <v/>
      </c>
      <c r="S289" s="165" t="str">
        <f>IF(ISBLANK('New Item VENDOR TAB'!K289),"",'New Item VENDOR TAB'!K289)</f>
        <v/>
      </c>
      <c r="T289" s="112" t="str">
        <f>IF(ISBLANK('New Item VENDOR TAB'!L289),"",'New Item VENDOR TAB'!L289)</f>
        <v/>
      </c>
      <c r="U289" s="114" t="str">
        <f>IF(ISBLANK('New Item VENDOR TAB'!M289),"",'New Item VENDOR TAB'!M289)</f>
        <v/>
      </c>
      <c r="V289" s="115" t="str">
        <f>IF(ISBLANK('New Item VENDOR TAB'!N289),"",'New Item VENDOR TAB'!N289)</f>
        <v/>
      </c>
      <c r="W289" s="115" t="str">
        <f>IF(ISBLANK('New Item VENDOR TAB'!O289),"",'New Item VENDOR TAB'!O289)</f>
        <v/>
      </c>
      <c r="X289" s="170" t="str">
        <f>IF(ISBLANK('New Item VENDOR TAB'!P289),"",'New Item VENDOR TAB'!P289)</f>
        <v/>
      </c>
      <c r="Y289" s="240" t="str">
        <f>IF(ISBLANK('New Item VENDOR TAB'!Q289),"",'New Item VENDOR TAB'!Q289)</f>
        <v/>
      </c>
      <c r="Z289" s="113" t="str">
        <f>IF(ISBLANK('New Item VENDOR TAB'!R289),"",'New Item VENDOR TAB'!R289)</f>
        <v/>
      </c>
      <c r="AA289" s="113" t="str">
        <f>IF(ISBLANK('New Item VENDOR TAB'!S289),"",'New Item VENDOR TAB'!S289)</f>
        <v/>
      </c>
      <c r="AB289" s="119" t="str">
        <f>IF(ISBLANK('New Item VENDOR TAB'!T289),"",'New Item VENDOR TAB'!T289)</f>
        <v/>
      </c>
      <c r="AC289" s="119" t="str">
        <f>IF(ISBLANK('New Item VENDOR TAB'!U289),"",'New Item VENDOR TAB'!U289)</f>
        <v/>
      </c>
      <c r="AD289" s="173" t="str">
        <f>IF(ISBLANK('New Item VENDOR TAB'!V289),"",'New Item VENDOR TAB'!V289)</f>
        <v/>
      </c>
      <c r="AE289" s="173" t="str">
        <f>IF(ISBLANK('New Item VENDOR TAB'!W289),"",'New Item VENDOR TAB'!W289)</f>
        <v/>
      </c>
      <c r="AF289" s="174" t="str">
        <f>IF(ISBLANK('New Item VENDOR TAB'!X289),"",'New Item VENDOR TAB'!X289)</f>
        <v/>
      </c>
      <c r="AG289" s="174" t="str">
        <f>IF(ISBLANK('New Item VENDOR TAB'!Y289),"",'New Item VENDOR TAB'!Y289)</f>
        <v/>
      </c>
      <c r="AH289" s="174" t="str">
        <f>IF(ISBLANK('New Item VENDOR TAB'!Z289),"",'New Item VENDOR TAB'!Z289)</f>
        <v/>
      </c>
      <c r="AI289" s="175" t="str">
        <f>IF(ISBLANK('New Item VENDOR TAB'!AA289),"",'New Item VENDOR TAB'!AA289)</f>
        <v/>
      </c>
      <c r="AJ289" s="174" t="str">
        <f>IF(ISBLANK('New Item VENDOR TAB'!AB289),"",'New Item VENDOR TAB'!AB289)</f>
        <v/>
      </c>
      <c r="AK289" s="174" t="str">
        <f>IF(ISBLANK('New Item VENDOR TAB'!AC289),"",'New Item VENDOR TAB'!AC289)</f>
        <v/>
      </c>
      <c r="AL289" s="174" t="str">
        <f>IF(ISBLANK('New Item VENDOR TAB'!AD289),"",'New Item VENDOR TAB'!AD289)</f>
        <v/>
      </c>
      <c r="AM289" s="264">
        <f>IF(ISBLANK('New Item VENDOR TAB'!AE289),"",'New Item VENDOR TAB'!AE289)</f>
        <v>0</v>
      </c>
      <c r="AN289" s="115" t="str">
        <f>IF(ISBLANK('New Item VENDOR TAB'!AF289),"",'New Item VENDOR TAB'!AF289)</f>
        <v/>
      </c>
      <c r="AO289" s="116" t="str">
        <f>IF(ISBLANK('New Item VENDOR TAB'!AG289),"",'New Item VENDOR TAB'!AG289)</f>
        <v/>
      </c>
      <c r="AP289" s="117" t="str">
        <f>IF(ISBLANK('New Item VENDOR TAB'!AH289),"",'New Item VENDOR TAB'!AH289)</f>
        <v/>
      </c>
      <c r="AQ289" s="241" t="str">
        <f>IF(ISBLANK('New Item VENDOR TAB'!AI289),"",'New Item VENDOR TAB'!AI289)</f>
        <v/>
      </c>
      <c r="AR289" s="115" t="str">
        <f>IF(ISBLANK('New Item VENDOR TAB'!AJ289),"",'New Item VENDOR TAB'!AJ289)</f>
        <v/>
      </c>
      <c r="AS289" s="115" t="str">
        <f>IF(ISBLANK('New Item VENDOR TAB'!AK289),"",'New Item VENDOR TAB'!AK289)</f>
        <v/>
      </c>
      <c r="AT289" s="114" t="str">
        <f>IF(ISBLANK('New Item VENDOR TAB'!AL289),"",'New Item VENDOR TAB'!AL289)</f>
        <v xml:space="preserve"> </v>
      </c>
      <c r="AU289" s="220" t="str">
        <f>IF(ISBLANK('New Item VENDOR TAB'!AM289),"",'New Item VENDOR TAB'!AM289)</f>
        <v/>
      </c>
      <c r="AV289" s="253" t="str">
        <f>IF(ISBLANK('New Item VENDOR TAB'!AN289),"",'New Item VENDOR TAB'!AN289)</f>
        <v/>
      </c>
      <c r="AW289" s="253" t="str">
        <f>IF(ISBLANK('New Item VENDOR TAB'!AO289),"",'New Item VENDOR TAB'!AO289)</f>
        <v/>
      </c>
      <c r="AX289" s="179" t="str">
        <f>IF(ISBLANK('New Item VENDOR TAB'!AP289),"",'New Item VENDOR TAB'!AP289)</f>
        <v/>
      </c>
      <c r="AY289" s="179" t="str">
        <f>IF(ISBLANK('New Item VENDOR TAB'!AQ289),"",'New Item VENDOR TAB'!AQ289)</f>
        <v/>
      </c>
      <c r="AZ289" s="179" t="str">
        <f>IF(ISBLANK('New Item VENDOR TAB'!AR289),"",'New Item VENDOR TAB'!AR289)</f>
        <v/>
      </c>
      <c r="BA289" s="179" t="str">
        <f>IF(ISBLANK('New Item VENDOR TAB'!AS289),"",'New Item VENDOR TAB'!AS289)</f>
        <v/>
      </c>
      <c r="BB289" s="179" t="str">
        <f>IF(ISBLANK('New Item VENDOR TAB'!AT289),"",'New Item VENDOR TAB'!AT289)</f>
        <v/>
      </c>
      <c r="BC289" s="179" t="str">
        <f>IF(ISBLANK('New Item VENDOR TAB'!AU289),"",'New Item VENDOR TAB'!AU289)</f>
        <v/>
      </c>
      <c r="BD289" s="261" t="str">
        <f>IF(ISBLANK('New Item VENDOR TAB'!AV289),"",'New Item VENDOR TAB'!AV289)</f>
        <v/>
      </c>
      <c r="BE289" s="118"/>
      <c r="BF289" s="118"/>
      <c r="BG289" s="246"/>
      <c r="BH289" s="111"/>
      <c r="BI289" s="111"/>
      <c r="BJ289" s="111"/>
      <c r="BK289" s="119"/>
      <c r="BL289" s="115"/>
      <c r="BM289" s="115"/>
      <c r="BN289" s="115"/>
      <c r="BO289" s="173"/>
      <c r="BP289" s="274" t="e">
        <f>VLOOKUP(BR289,'Segment Hierarchy'!G:J,3,FALSE)</f>
        <v>#N/A</v>
      </c>
      <c r="BQ289" s="318" t="e">
        <f>(VLOOKUP(BR289,'Segment Hierarchy'!G:J,4,FALSE))</f>
        <v>#N/A</v>
      </c>
      <c r="BR289" s="181"/>
      <c r="BS289" s="114"/>
      <c r="BT289" s="112"/>
      <c r="BU289" s="179"/>
      <c r="BV289" s="244" t="str">
        <f t="shared" si="5"/>
        <v/>
      </c>
      <c r="BW289" s="119"/>
      <c r="BX289" s="118"/>
      <c r="BY289" s="115"/>
      <c r="BZ289" s="115"/>
      <c r="CA289" s="119"/>
      <c r="CB289" s="353"/>
      <c r="CC289" s="372"/>
      <c r="CD289" s="119"/>
      <c r="CE289" s="120"/>
      <c r="CF289" s="120"/>
      <c r="CG289" s="120"/>
      <c r="CH289" s="120"/>
      <c r="CI289" s="120"/>
      <c r="CJ289" s="120"/>
      <c r="CK289" s="263" t="str">
        <f>IF(ISBLANK('New Item VENDOR TAB'!N289),"",'New Item VENDOR TAB'!N289)</f>
        <v/>
      </c>
      <c r="CL289" s="375"/>
      <c r="CM289" s="234"/>
      <c r="CN289" s="120"/>
      <c r="CO289" s="120"/>
      <c r="CP289" s="120"/>
    </row>
    <row r="290" spans="1:94" ht="15.6" customHeight="1">
      <c r="A290" s="107" t="str">
        <f>IF(ISBLANK('New Item VENDOR TAB'!A290),"",'New Item VENDOR TAB'!A290)</f>
        <v/>
      </c>
      <c r="B290" s="128"/>
      <c r="C290" s="107" t="str">
        <f>IF(ISBLANK('New Item VENDOR TAB'!B290),"",'New Item VENDOR TAB'!B290)</f>
        <v/>
      </c>
      <c r="D290" s="128"/>
      <c r="E290" s="128"/>
      <c r="F290" s="108" t="str">
        <f>IF(ISBLANK('New Item VENDOR TAB'!C290),"",'New Item VENDOR TAB'!C290)</f>
        <v/>
      </c>
      <c r="G290" s="111" t="str">
        <f>IF(ISBLANK('New Item VENDOR TAB'!D290),"",'New Item VENDOR TAB'!D290)</f>
        <v/>
      </c>
      <c r="H290" s="108" t="str">
        <f>IF(ISBLANK('New Item VENDOR TAB'!E290),"",'New Item VENDOR TAB'!E290)</f>
        <v/>
      </c>
      <c r="I290" s="260" t="str">
        <f>IF(ISBLANK('New Item VENDOR TAB'!F290),"",'New Item VENDOR TAB'!F290)</f>
        <v/>
      </c>
      <c r="J290" s="110" t="str">
        <f>IF(ISBLANK('New Item VENDOR TAB'!G290),"",'New Item VENDOR TAB'!G290)</f>
        <v/>
      </c>
      <c r="K290" s="110" t="str">
        <f>IF(ISBLANK('New Item VENDOR TAB'!H290),"",'New Item VENDOR TAB'!H290)</f>
        <v/>
      </c>
      <c r="L290" s="111" t="str">
        <f>IF(ISBLANK('New Item VENDOR TAB'!AW290),"",'New Item VENDOR TAB'!AW290)</f>
        <v/>
      </c>
      <c r="M290" s="111" t="str">
        <f>IF(ISBLANK('New Item VENDOR TAB'!AX290),"",'New Item VENDOR TAB'!AX290)</f>
        <v/>
      </c>
      <c r="N290" s="113" t="str">
        <f>IF(ISBLANK('New Item VENDOR TAB'!AY290),"",'New Item VENDOR TAB'!AY290)</f>
        <v/>
      </c>
      <c r="O290" s="173" t="str">
        <f>IF(ISBLANK('New Item VENDOR TAB'!AZ290),"",'New Item VENDOR TAB'!AZ290)</f>
        <v/>
      </c>
      <c r="P290" s="173" t="str">
        <f>IF(ISBLANK('New Item VENDOR TAB'!BA290),"",'New Item VENDOR TAB'!BA290)</f>
        <v/>
      </c>
      <c r="Q290" s="111" t="str">
        <f>IF(ISBLANK('New Item VENDOR TAB'!I290),"",'New Item VENDOR TAB'!I290)</f>
        <v/>
      </c>
      <c r="R290" s="111" t="str">
        <f>IF(ISBLANK('New Item VENDOR TAB'!J290),"",'New Item VENDOR TAB'!J290)</f>
        <v/>
      </c>
      <c r="S290" s="165" t="str">
        <f>IF(ISBLANK('New Item VENDOR TAB'!K290),"",'New Item VENDOR TAB'!K290)</f>
        <v/>
      </c>
      <c r="T290" s="112" t="str">
        <f>IF(ISBLANK('New Item VENDOR TAB'!L290),"",'New Item VENDOR TAB'!L290)</f>
        <v/>
      </c>
      <c r="U290" s="114" t="str">
        <f>IF(ISBLANK('New Item VENDOR TAB'!M290),"",'New Item VENDOR TAB'!M290)</f>
        <v/>
      </c>
      <c r="V290" s="115" t="str">
        <f>IF(ISBLANK('New Item VENDOR TAB'!N290),"",'New Item VENDOR TAB'!N290)</f>
        <v/>
      </c>
      <c r="W290" s="115" t="str">
        <f>IF(ISBLANK('New Item VENDOR TAB'!O290),"",'New Item VENDOR TAB'!O290)</f>
        <v/>
      </c>
      <c r="X290" s="170" t="str">
        <f>IF(ISBLANK('New Item VENDOR TAB'!P290),"",'New Item VENDOR TAB'!P290)</f>
        <v/>
      </c>
      <c r="Y290" s="240" t="str">
        <f>IF(ISBLANK('New Item VENDOR TAB'!Q290),"",'New Item VENDOR TAB'!Q290)</f>
        <v/>
      </c>
      <c r="Z290" s="113" t="str">
        <f>IF(ISBLANK('New Item VENDOR TAB'!R290),"",'New Item VENDOR TAB'!R290)</f>
        <v/>
      </c>
      <c r="AA290" s="113" t="str">
        <f>IF(ISBLANK('New Item VENDOR TAB'!S290),"",'New Item VENDOR TAB'!S290)</f>
        <v/>
      </c>
      <c r="AB290" s="119" t="str">
        <f>IF(ISBLANK('New Item VENDOR TAB'!T290),"",'New Item VENDOR TAB'!T290)</f>
        <v/>
      </c>
      <c r="AC290" s="119" t="str">
        <f>IF(ISBLANK('New Item VENDOR TAB'!U290),"",'New Item VENDOR TAB'!U290)</f>
        <v/>
      </c>
      <c r="AD290" s="173" t="str">
        <f>IF(ISBLANK('New Item VENDOR TAB'!V290),"",'New Item VENDOR TAB'!V290)</f>
        <v/>
      </c>
      <c r="AE290" s="173" t="str">
        <f>IF(ISBLANK('New Item VENDOR TAB'!W290),"",'New Item VENDOR TAB'!W290)</f>
        <v/>
      </c>
      <c r="AF290" s="174" t="str">
        <f>IF(ISBLANK('New Item VENDOR TAB'!X290),"",'New Item VENDOR TAB'!X290)</f>
        <v/>
      </c>
      <c r="AG290" s="174" t="str">
        <f>IF(ISBLANK('New Item VENDOR TAB'!Y290),"",'New Item VENDOR TAB'!Y290)</f>
        <v/>
      </c>
      <c r="AH290" s="174" t="str">
        <f>IF(ISBLANK('New Item VENDOR TAB'!Z290),"",'New Item VENDOR TAB'!Z290)</f>
        <v/>
      </c>
      <c r="AI290" s="175" t="str">
        <f>IF(ISBLANK('New Item VENDOR TAB'!AA290),"",'New Item VENDOR TAB'!AA290)</f>
        <v/>
      </c>
      <c r="AJ290" s="174" t="str">
        <f>IF(ISBLANK('New Item VENDOR TAB'!AB290),"",'New Item VENDOR TAB'!AB290)</f>
        <v/>
      </c>
      <c r="AK290" s="174" t="str">
        <f>IF(ISBLANK('New Item VENDOR TAB'!AC290),"",'New Item VENDOR TAB'!AC290)</f>
        <v/>
      </c>
      <c r="AL290" s="174" t="str">
        <f>IF(ISBLANK('New Item VENDOR TAB'!AD290),"",'New Item VENDOR TAB'!AD290)</f>
        <v/>
      </c>
      <c r="AM290" s="264">
        <f>IF(ISBLANK('New Item VENDOR TAB'!AE290),"",'New Item VENDOR TAB'!AE290)</f>
        <v>0</v>
      </c>
      <c r="AN290" s="115" t="str">
        <f>IF(ISBLANK('New Item VENDOR TAB'!AF290),"",'New Item VENDOR TAB'!AF290)</f>
        <v/>
      </c>
      <c r="AO290" s="116" t="str">
        <f>IF(ISBLANK('New Item VENDOR TAB'!AG290),"",'New Item VENDOR TAB'!AG290)</f>
        <v/>
      </c>
      <c r="AP290" s="117" t="str">
        <f>IF(ISBLANK('New Item VENDOR TAB'!AH290),"",'New Item VENDOR TAB'!AH290)</f>
        <v/>
      </c>
      <c r="AQ290" s="241" t="str">
        <f>IF(ISBLANK('New Item VENDOR TAB'!AI290),"",'New Item VENDOR TAB'!AI290)</f>
        <v/>
      </c>
      <c r="AR290" s="115" t="str">
        <f>IF(ISBLANK('New Item VENDOR TAB'!AJ290),"",'New Item VENDOR TAB'!AJ290)</f>
        <v/>
      </c>
      <c r="AS290" s="115" t="str">
        <f>IF(ISBLANK('New Item VENDOR TAB'!AK290),"",'New Item VENDOR TAB'!AK290)</f>
        <v/>
      </c>
      <c r="AT290" s="114" t="str">
        <f>IF(ISBLANK('New Item VENDOR TAB'!AL290),"",'New Item VENDOR TAB'!AL290)</f>
        <v xml:space="preserve"> </v>
      </c>
      <c r="AU290" s="220" t="str">
        <f>IF(ISBLANK('New Item VENDOR TAB'!AM290),"",'New Item VENDOR TAB'!AM290)</f>
        <v/>
      </c>
      <c r="AV290" s="253" t="str">
        <f>IF(ISBLANK('New Item VENDOR TAB'!AN290),"",'New Item VENDOR TAB'!AN290)</f>
        <v/>
      </c>
      <c r="AW290" s="253" t="str">
        <f>IF(ISBLANK('New Item VENDOR TAB'!AO290),"",'New Item VENDOR TAB'!AO290)</f>
        <v/>
      </c>
      <c r="AX290" s="179" t="str">
        <f>IF(ISBLANK('New Item VENDOR TAB'!AP290),"",'New Item VENDOR TAB'!AP290)</f>
        <v/>
      </c>
      <c r="AY290" s="179" t="str">
        <f>IF(ISBLANK('New Item VENDOR TAB'!AQ290),"",'New Item VENDOR TAB'!AQ290)</f>
        <v/>
      </c>
      <c r="AZ290" s="179" t="str">
        <f>IF(ISBLANK('New Item VENDOR TAB'!AR290),"",'New Item VENDOR TAB'!AR290)</f>
        <v/>
      </c>
      <c r="BA290" s="179" t="str">
        <f>IF(ISBLANK('New Item VENDOR TAB'!AS290),"",'New Item VENDOR TAB'!AS290)</f>
        <v/>
      </c>
      <c r="BB290" s="179" t="str">
        <f>IF(ISBLANK('New Item VENDOR TAB'!AT290),"",'New Item VENDOR TAB'!AT290)</f>
        <v/>
      </c>
      <c r="BC290" s="179" t="str">
        <f>IF(ISBLANK('New Item VENDOR TAB'!AU290),"",'New Item VENDOR TAB'!AU290)</f>
        <v/>
      </c>
      <c r="BD290" s="261" t="str">
        <f>IF(ISBLANK('New Item VENDOR TAB'!AV290),"",'New Item VENDOR TAB'!AV290)</f>
        <v/>
      </c>
      <c r="BE290" s="118"/>
      <c r="BF290" s="118"/>
      <c r="BG290" s="246"/>
      <c r="BH290" s="111"/>
      <c r="BI290" s="111"/>
      <c r="BJ290" s="111"/>
      <c r="BK290" s="119"/>
      <c r="BL290" s="115"/>
      <c r="BM290" s="115"/>
      <c r="BN290" s="115"/>
      <c r="BO290" s="173"/>
      <c r="BP290" s="274" t="e">
        <f>VLOOKUP(BR290,'Segment Hierarchy'!G:J,3,FALSE)</f>
        <v>#N/A</v>
      </c>
      <c r="BQ290" s="318" t="e">
        <f>(VLOOKUP(BR290,'Segment Hierarchy'!G:J,4,FALSE))</f>
        <v>#N/A</v>
      </c>
      <c r="BR290" s="181"/>
      <c r="BS290" s="114"/>
      <c r="BT290" s="112"/>
      <c r="BU290" s="179"/>
      <c r="BV290" s="244" t="str">
        <f t="shared" si="5"/>
        <v/>
      </c>
      <c r="BW290" s="119"/>
      <c r="BX290" s="118"/>
      <c r="BY290" s="115"/>
      <c r="BZ290" s="115"/>
      <c r="CA290" s="119"/>
      <c r="CB290" s="353"/>
      <c r="CC290" s="372"/>
      <c r="CD290" s="119"/>
      <c r="CE290" s="120"/>
      <c r="CF290" s="120"/>
      <c r="CG290" s="120"/>
      <c r="CH290" s="120"/>
      <c r="CI290" s="120"/>
      <c r="CJ290" s="120"/>
      <c r="CK290" s="263" t="str">
        <f>IF(ISBLANK('New Item VENDOR TAB'!N290),"",'New Item VENDOR TAB'!N290)</f>
        <v/>
      </c>
      <c r="CL290" s="375"/>
      <c r="CM290" s="234"/>
      <c r="CN290" s="120"/>
      <c r="CO290" s="120"/>
      <c r="CP290" s="120"/>
    </row>
    <row r="291" spans="1:94" ht="15.6" customHeight="1">
      <c r="A291" s="107" t="str">
        <f>IF(ISBLANK('New Item VENDOR TAB'!A291),"",'New Item VENDOR TAB'!A291)</f>
        <v/>
      </c>
      <c r="B291" s="128"/>
      <c r="C291" s="107" t="str">
        <f>IF(ISBLANK('New Item VENDOR TAB'!B291),"",'New Item VENDOR TAB'!B291)</f>
        <v/>
      </c>
      <c r="D291" s="128"/>
      <c r="E291" s="128"/>
      <c r="F291" s="108" t="str">
        <f>IF(ISBLANK('New Item VENDOR TAB'!C291),"",'New Item VENDOR TAB'!C291)</f>
        <v/>
      </c>
      <c r="G291" s="111" t="str">
        <f>IF(ISBLANK('New Item VENDOR TAB'!D291),"",'New Item VENDOR TAB'!D291)</f>
        <v/>
      </c>
      <c r="H291" s="108" t="str">
        <f>IF(ISBLANK('New Item VENDOR TAB'!E291),"",'New Item VENDOR TAB'!E291)</f>
        <v/>
      </c>
      <c r="I291" s="260" t="str">
        <f>IF(ISBLANK('New Item VENDOR TAB'!F291),"",'New Item VENDOR TAB'!F291)</f>
        <v/>
      </c>
      <c r="J291" s="110" t="str">
        <f>IF(ISBLANK('New Item VENDOR TAB'!G291),"",'New Item VENDOR TAB'!G291)</f>
        <v/>
      </c>
      <c r="K291" s="110" t="str">
        <f>IF(ISBLANK('New Item VENDOR TAB'!H291),"",'New Item VENDOR TAB'!H291)</f>
        <v/>
      </c>
      <c r="L291" s="111" t="str">
        <f>IF(ISBLANK('New Item VENDOR TAB'!AW291),"",'New Item VENDOR TAB'!AW291)</f>
        <v/>
      </c>
      <c r="M291" s="111" t="str">
        <f>IF(ISBLANK('New Item VENDOR TAB'!AX291),"",'New Item VENDOR TAB'!AX291)</f>
        <v/>
      </c>
      <c r="N291" s="113" t="str">
        <f>IF(ISBLANK('New Item VENDOR TAB'!AY291),"",'New Item VENDOR TAB'!AY291)</f>
        <v/>
      </c>
      <c r="O291" s="173" t="str">
        <f>IF(ISBLANK('New Item VENDOR TAB'!AZ291),"",'New Item VENDOR TAB'!AZ291)</f>
        <v/>
      </c>
      <c r="P291" s="173" t="str">
        <f>IF(ISBLANK('New Item VENDOR TAB'!BA291),"",'New Item VENDOR TAB'!BA291)</f>
        <v/>
      </c>
      <c r="Q291" s="111" t="str">
        <f>IF(ISBLANK('New Item VENDOR TAB'!I291),"",'New Item VENDOR TAB'!I291)</f>
        <v/>
      </c>
      <c r="R291" s="111" t="str">
        <f>IF(ISBLANK('New Item VENDOR TAB'!J291),"",'New Item VENDOR TAB'!J291)</f>
        <v/>
      </c>
      <c r="S291" s="165" t="str">
        <f>IF(ISBLANK('New Item VENDOR TAB'!K291),"",'New Item VENDOR TAB'!K291)</f>
        <v/>
      </c>
      <c r="T291" s="112" t="str">
        <f>IF(ISBLANK('New Item VENDOR TAB'!L291),"",'New Item VENDOR TAB'!L291)</f>
        <v/>
      </c>
      <c r="U291" s="114" t="str">
        <f>IF(ISBLANK('New Item VENDOR TAB'!M291),"",'New Item VENDOR TAB'!M291)</f>
        <v/>
      </c>
      <c r="V291" s="115" t="str">
        <f>IF(ISBLANK('New Item VENDOR TAB'!N291),"",'New Item VENDOR TAB'!N291)</f>
        <v/>
      </c>
      <c r="W291" s="115" t="str">
        <f>IF(ISBLANK('New Item VENDOR TAB'!O291),"",'New Item VENDOR TAB'!O291)</f>
        <v/>
      </c>
      <c r="X291" s="170" t="str">
        <f>IF(ISBLANK('New Item VENDOR TAB'!P291),"",'New Item VENDOR TAB'!P291)</f>
        <v/>
      </c>
      <c r="Y291" s="240" t="str">
        <f>IF(ISBLANK('New Item VENDOR TAB'!Q291),"",'New Item VENDOR TAB'!Q291)</f>
        <v/>
      </c>
      <c r="Z291" s="113" t="str">
        <f>IF(ISBLANK('New Item VENDOR TAB'!R291),"",'New Item VENDOR TAB'!R291)</f>
        <v/>
      </c>
      <c r="AA291" s="113" t="str">
        <f>IF(ISBLANK('New Item VENDOR TAB'!S291),"",'New Item VENDOR TAB'!S291)</f>
        <v/>
      </c>
      <c r="AB291" s="119" t="str">
        <f>IF(ISBLANK('New Item VENDOR TAB'!T291),"",'New Item VENDOR TAB'!T291)</f>
        <v/>
      </c>
      <c r="AC291" s="119" t="str">
        <f>IF(ISBLANK('New Item VENDOR TAB'!U291),"",'New Item VENDOR TAB'!U291)</f>
        <v/>
      </c>
      <c r="AD291" s="173" t="str">
        <f>IF(ISBLANK('New Item VENDOR TAB'!V291),"",'New Item VENDOR TAB'!V291)</f>
        <v/>
      </c>
      <c r="AE291" s="173" t="str">
        <f>IF(ISBLANK('New Item VENDOR TAB'!W291),"",'New Item VENDOR TAB'!W291)</f>
        <v/>
      </c>
      <c r="AF291" s="174" t="str">
        <f>IF(ISBLANK('New Item VENDOR TAB'!X291),"",'New Item VENDOR TAB'!X291)</f>
        <v/>
      </c>
      <c r="AG291" s="174" t="str">
        <f>IF(ISBLANK('New Item VENDOR TAB'!Y291),"",'New Item VENDOR TAB'!Y291)</f>
        <v/>
      </c>
      <c r="AH291" s="174" t="str">
        <f>IF(ISBLANK('New Item VENDOR TAB'!Z291),"",'New Item VENDOR TAB'!Z291)</f>
        <v/>
      </c>
      <c r="AI291" s="175" t="str">
        <f>IF(ISBLANK('New Item VENDOR TAB'!AA291),"",'New Item VENDOR TAB'!AA291)</f>
        <v/>
      </c>
      <c r="AJ291" s="174" t="str">
        <f>IF(ISBLANK('New Item VENDOR TAB'!AB291),"",'New Item VENDOR TAB'!AB291)</f>
        <v/>
      </c>
      <c r="AK291" s="174" t="str">
        <f>IF(ISBLANK('New Item VENDOR TAB'!AC291),"",'New Item VENDOR TAB'!AC291)</f>
        <v/>
      </c>
      <c r="AL291" s="174" t="str">
        <f>IF(ISBLANK('New Item VENDOR TAB'!AD291),"",'New Item VENDOR TAB'!AD291)</f>
        <v/>
      </c>
      <c r="AM291" s="264">
        <f>IF(ISBLANK('New Item VENDOR TAB'!AE291),"",'New Item VENDOR TAB'!AE291)</f>
        <v>0</v>
      </c>
      <c r="AN291" s="115" t="str">
        <f>IF(ISBLANK('New Item VENDOR TAB'!AF291),"",'New Item VENDOR TAB'!AF291)</f>
        <v/>
      </c>
      <c r="AO291" s="116" t="str">
        <f>IF(ISBLANK('New Item VENDOR TAB'!AG291),"",'New Item VENDOR TAB'!AG291)</f>
        <v/>
      </c>
      <c r="AP291" s="117" t="str">
        <f>IF(ISBLANK('New Item VENDOR TAB'!AH291),"",'New Item VENDOR TAB'!AH291)</f>
        <v/>
      </c>
      <c r="AQ291" s="241" t="str">
        <f>IF(ISBLANK('New Item VENDOR TAB'!AI291),"",'New Item VENDOR TAB'!AI291)</f>
        <v/>
      </c>
      <c r="AR291" s="115" t="str">
        <f>IF(ISBLANK('New Item VENDOR TAB'!AJ291),"",'New Item VENDOR TAB'!AJ291)</f>
        <v/>
      </c>
      <c r="AS291" s="115" t="str">
        <f>IF(ISBLANK('New Item VENDOR TAB'!AK291),"",'New Item VENDOR TAB'!AK291)</f>
        <v/>
      </c>
      <c r="AT291" s="114" t="str">
        <f>IF(ISBLANK('New Item VENDOR TAB'!AL291),"",'New Item VENDOR TAB'!AL291)</f>
        <v xml:space="preserve"> </v>
      </c>
      <c r="AU291" s="220" t="str">
        <f>IF(ISBLANK('New Item VENDOR TAB'!AM291),"",'New Item VENDOR TAB'!AM291)</f>
        <v/>
      </c>
      <c r="AV291" s="253" t="str">
        <f>IF(ISBLANK('New Item VENDOR TAB'!AN291),"",'New Item VENDOR TAB'!AN291)</f>
        <v/>
      </c>
      <c r="AW291" s="253" t="str">
        <f>IF(ISBLANK('New Item VENDOR TAB'!AO291),"",'New Item VENDOR TAB'!AO291)</f>
        <v/>
      </c>
      <c r="AX291" s="179" t="str">
        <f>IF(ISBLANK('New Item VENDOR TAB'!AP291),"",'New Item VENDOR TAB'!AP291)</f>
        <v/>
      </c>
      <c r="AY291" s="179" t="str">
        <f>IF(ISBLANK('New Item VENDOR TAB'!AQ291),"",'New Item VENDOR TAB'!AQ291)</f>
        <v/>
      </c>
      <c r="AZ291" s="179" t="str">
        <f>IF(ISBLANK('New Item VENDOR TAB'!AR291),"",'New Item VENDOR TAB'!AR291)</f>
        <v/>
      </c>
      <c r="BA291" s="179" t="str">
        <f>IF(ISBLANK('New Item VENDOR TAB'!AS291),"",'New Item VENDOR TAB'!AS291)</f>
        <v/>
      </c>
      <c r="BB291" s="179" t="str">
        <f>IF(ISBLANK('New Item VENDOR TAB'!AT291),"",'New Item VENDOR TAB'!AT291)</f>
        <v/>
      </c>
      <c r="BC291" s="179" t="str">
        <f>IF(ISBLANK('New Item VENDOR TAB'!AU291),"",'New Item VENDOR TAB'!AU291)</f>
        <v/>
      </c>
      <c r="BD291" s="261" t="str">
        <f>IF(ISBLANK('New Item VENDOR TAB'!AV291),"",'New Item VENDOR TAB'!AV291)</f>
        <v/>
      </c>
      <c r="BE291" s="118"/>
      <c r="BF291" s="118"/>
      <c r="BG291" s="246"/>
      <c r="BH291" s="111"/>
      <c r="BI291" s="111"/>
      <c r="BJ291" s="111"/>
      <c r="BK291" s="119"/>
      <c r="BL291" s="115"/>
      <c r="BM291" s="115"/>
      <c r="BN291" s="115"/>
      <c r="BO291" s="173"/>
      <c r="BP291" s="274" t="e">
        <f>VLOOKUP(BR291,'Segment Hierarchy'!G:J,3,FALSE)</f>
        <v>#N/A</v>
      </c>
      <c r="BQ291" s="318" t="e">
        <f>(VLOOKUP(BR291,'Segment Hierarchy'!G:J,4,FALSE))</f>
        <v>#N/A</v>
      </c>
      <c r="BR291" s="181"/>
      <c r="BS291" s="114"/>
      <c r="BT291" s="112"/>
      <c r="BU291" s="179"/>
      <c r="BV291" s="244" t="str">
        <f t="shared" si="5"/>
        <v/>
      </c>
      <c r="BW291" s="119"/>
      <c r="BX291" s="118"/>
      <c r="BY291" s="115"/>
      <c r="BZ291" s="115"/>
      <c r="CA291" s="119"/>
      <c r="CB291" s="353"/>
      <c r="CC291" s="372"/>
      <c r="CD291" s="119"/>
      <c r="CE291" s="120"/>
      <c r="CF291" s="120"/>
      <c r="CG291" s="120"/>
      <c r="CH291" s="120"/>
      <c r="CI291" s="120"/>
      <c r="CJ291" s="120"/>
      <c r="CK291" s="263" t="str">
        <f>IF(ISBLANK('New Item VENDOR TAB'!N291),"",'New Item VENDOR TAB'!N291)</f>
        <v/>
      </c>
      <c r="CL291" s="375"/>
      <c r="CM291" s="234"/>
      <c r="CN291" s="120"/>
      <c r="CO291" s="120"/>
      <c r="CP291" s="120"/>
    </row>
    <row r="292" spans="1:94" ht="15.6" customHeight="1">
      <c r="A292" s="107" t="str">
        <f>IF(ISBLANK('New Item VENDOR TAB'!A292),"",'New Item VENDOR TAB'!A292)</f>
        <v/>
      </c>
      <c r="B292" s="128"/>
      <c r="C292" s="107" t="str">
        <f>IF(ISBLANK('New Item VENDOR TAB'!B292),"",'New Item VENDOR TAB'!B292)</f>
        <v/>
      </c>
      <c r="D292" s="128"/>
      <c r="E292" s="128"/>
      <c r="F292" s="108" t="str">
        <f>IF(ISBLANK('New Item VENDOR TAB'!C292),"",'New Item VENDOR TAB'!C292)</f>
        <v/>
      </c>
      <c r="G292" s="111" t="str">
        <f>IF(ISBLANK('New Item VENDOR TAB'!D292),"",'New Item VENDOR TAB'!D292)</f>
        <v/>
      </c>
      <c r="H292" s="108" t="str">
        <f>IF(ISBLANK('New Item VENDOR TAB'!E292),"",'New Item VENDOR TAB'!E292)</f>
        <v/>
      </c>
      <c r="I292" s="260" t="str">
        <f>IF(ISBLANK('New Item VENDOR TAB'!F292),"",'New Item VENDOR TAB'!F292)</f>
        <v/>
      </c>
      <c r="J292" s="110" t="str">
        <f>IF(ISBLANK('New Item VENDOR TAB'!G292),"",'New Item VENDOR TAB'!G292)</f>
        <v/>
      </c>
      <c r="K292" s="110" t="str">
        <f>IF(ISBLANK('New Item VENDOR TAB'!H292),"",'New Item VENDOR TAB'!H292)</f>
        <v/>
      </c>
      <c r="L292" s="111" t="str">
        <f>IF(ISBLANK('New Item VENDOR TAB'!AW292),"",'New Item VENDOR TAB'!AW292)</f>
        <v/>
      </c>
      <c r="M292" s="111" t="str">
        <f>IF(ISBLANK('New Item VENDOR TAB'!AX292),"",'New Item VENDOR TAB'!AX292)</f>
        <v/>
      </c>
      <c r="N292" s="113" t="str">
        <f>IF(ISBLANK('New Item VENDOR TAB'!AY292),"",'New Item VENDOR TAB'!AY292)</f>
        <v/>
      </c>
      <c r="O292" s="173" t="str">
        <f>IF(ISBLANK('New Item VENDOR TAB'!AZ292),"",'New Item VENDOR TAB'!AZ292)</f>
        <v/>
      </c>
      <c r="P292" s="173" t="str">
        <f>IF(ISBLANK('New Item VENDOR TAB'!BA292),"",'New Item VENDOR TAB'!BA292)</f>
        <v/>
      </c>
      <c r="Q292" s="111" t="str">
        <f>IF(ISBLANK('New Item VENDOR TAB'!I292),"",'New Item VENDOR TAB'!I292)</f>
        <v/>
      </c>
      <c r="R292" s="111" t="str">
        <f>IF(ISBLANK('New Item VENDOR TAB'!J292),"",'New Item VENDOR TAB'!J292)</f>
        <v/>
      </c>
      <c r="S292" s="165" t="str">
        <f>IF(ISBLANK('New Item VENDOR TAB'!K292),"",'New Item VENDOR TAB'!K292)</f>
        <v/>
      </c>
      <c r="T292" s="112" t="str">
        <f>IF(ISBLANK('New Item VENDOR TAB'!L292),"",'New Item VENDOR TAB'!L292)</f>
        <v/>
      </c>
      <c r="U292" s="114" t="str">
        <f>IF(ISBLANK('New Item VENDOR TAB'!M292),"",'New Item VENDOR TAB'!M292)</f>
        <v/>
      </c>
      <c r="V292" s="115" t="str">
        <f>IF(ISBLANK('New Item VENDOR TAB'!N292),"",'New Item VENDOR TAB'!N292)</f>
        <v/>
      </c>
      <c r="W292" s="115" t="str">
        <f>IF(ISBLANK('New Item VENDOR TAB'!O292),"",'New Item VENDOR TAB'!O292)</f>
        <v/>
      </c>
      <c r="X292" s="170" t="str">
        <f>IF(ISBLANK('New Item VENDOR TAB'!P292),"",'New Item VENDOR TAB'!P292)</f>
        <v/>
      </c>
      <c r="Y292" s="240" t="str">
        <f>IF(ISBLANK('New Item VENDOR TAB'!Q292),"",'New Item VENDOR TAB'!Q292)</f>
        <v/>
      </c>
      <c r="Z292" s="113" t="str">
        <f>IF(ISBLANK('New Item VENDOR TAB'!R292),"",'New Item VENDOR TAB'!R292)</f>
        <v/>
      </c>
      <c r="AA292" s="113" t="str">
        <f>IF(ISBLANK('New Item VENDOR TAB'!S292),"",'New Item VENDOR TAB'!S292)</f>
        <v/>
      </c>
      <c r="AB292" s="119" t="str">
        <f>IF(ISBLANK('New Item VENDOR TAB'!T292),"",'New Item VENDOR TAB'!T292)</f>
        <v/>
      </c>
      <c r="AC292" s="119" t="str">
        <f>IF(ISBLANK('New Item VENDOR TAB'!U292),"",'New Item VENDOR TAB'!U292)</f>
        <v/>
      </c>
      <c r="AD292" s="173" t="str">
        <f>IF(ISBLANK('New Item VENDOR TAB'!V292),"",'New Item VENDOR TAB'!V292)</f>
        <v/>
      </c>
      <c r="AE292" s="173" t="str">
        <f>IF(ISBLANK('New Item VENDOR TAB'!W292),"",'New Item VENDOR TAB'!W292)</f>
        <v/>
      </c>
      <c r="AF292" s="174" t="str">
        <f>IF(ISBLANK('New Item VENDOR TAB'!X292),"",'New Item VENDOR TAB'!X292)</f>
        <v/>
      </c>
      <c r="AG292" s="174" t="str">
        <f>IF(ISBLANK('New Item VENDOR TAB'!Y292),"",'New Item VENDOR TAB'!Y292)</f>
        <v/>
      </c>
      <c r="AH292" s="174" t="str">
        <f>IF(ISBLANK('New Item VENDOR TAB'!Z292),"",'New Item VENDOR TAB'!Z292)</f>
        <v/>
      </c>
      <c r="AI292" s="175" t="str">
        <f>IF(ISBLANK('New Item VENDOR TAB'!AA292),"",'New Item VENDOR TAB'!AA292)</f>
        <v/>
      </c>
      <c r="AJ292" s="174" t="str">
        <f>IF(ISBLANK('New Item VENDOR TAB'!AB292),"",'New Item VENDOR TAB'!AB292)</f>
        <v/>
      </c>
      <c r="AK292" s="174" t="str">
        <f>IF(ISBLANK('New Item VENDOR TAB'!AC292),"",'New Item VENDOR TAB'!AC292)</f>
        <v/>
      </c>
      <c r="AL292" s="174" t="str">
        <f>IF(ISBLANK('New Item VENDOR TAB'!AD292),"",'New Item VENDOR TAB'!AD292)</f>
        <v/>
      </c>
      <c r="AM292" s="264">
        <f>IF(ISBLANK('New Item VENDOR TAB'!AE292),"",'New Item VENDOR TAB'!AE292)</f>
        <v>0</v>
      </c>
      <c r="AN292" s="115" t="str">
        <f>IF(ISBLANK('New Item VENDOR TAB'!AF292),"",'New Item VENDOR TAB'!AF292)</f>
        <v/>
      </c>
      <c r="AO292" s="116" t="str">
        <f>IF(ISBLANK('New Item VENDOR TAB'!AG292),"",'New Item VENDOR TAB'!AG292)</f>
        <v/>
      </c>
      <c r="AP292" s="117" t="str">
        <f>IF(ISBLANK('New Item VENDOR TAB'!AH292),"",'New Item VENDOR TAB'!AH292)</f>
        <v/>
      </c>
      <c r="AQ292" s="241" t="str">
        <f>IF(ISBLANK('New Item VENDOR TAB'!AI292),"",'New Item VENDOR TAB'!AI292)</f>
        <v/>
      </c>
      <c r="AR292" s="115" t="str">
        <f>IF(ISBLANK('New Item VENDOR TAB'!AJ292),"",'New Item VENDOR TAB'!AJ292)</f>
        <v/>
      </c>
      <c r="AS292" s="115" t="str">
        <f>IF(ISBLANK('New Item VENDOR TAB'!AK292),"",'New Item VENDOR TAB'!AK292)</f>
        <v/>
      </c>
      <c r="AT292" s="114" t="str">
        <f>IF(ISBLANK('New Item VENDOR TAB'!AL292),"",'New Item VENDOR TAB'!AL292)</f>
        <v xml:space="preserve"> </v>
      </c>
      <c r="AU292" s="220" t="str">
        <f>IF(ISBLANK('New Item VENDOR TAB'!AM292),"",'New Item VENDOR TAB'!AM292)</f>
        <v/>
      </c>
      <c r="AV292" s="253" t="str">
        <f>IF(ISBLANK('New Item VENDOR TAB'!AN292),"",'New Item VENDOR TAB'!AN292)</f>
        <v/>
      </c>
      <c r="AW292" s="253" t="str">
        <f>IF(ISBLANK('New Item VENDOR TAB'!AO292),"",'New Item VENDOR TAB'!AO292)</f>
        <v/>
      </c>
      <c r="AX292" s="179" t="str">
        <f>IF(ISBLANK('New Item VENDOR TAB'!AP292),"",'New Item VENDOR TAB'!AP292)</f>
        <v/>
      </c>
      <c r="AY292" s="179" t="str">
        <f>IF(ISBLANK('New Item VENDOR TAB'!AQ292),"",'New Item VENDOR TAB'!AQ292)</f>
        <v/>
      </c>
      <c r="AZ292" s="179" t="str">
        <f>IF(ISBLANK('New Item VENDOR TAB'!AR292),"",'New Item VENDOR TAB'!AR292)</f>
        <v/>
      </c>
      <c r="BA292" s="179" t="str">
        <f>IF(ISBLANK('New Item VENDOR TAB'!AS292),"",'New Item VENDOR TAB'!AS292)</f>
        <v/>
      </c>
      <c r="BB292" s="179" t="str">
        <f>IF(ISBLANK('New Item VENDOR TAB'!AT292),"",'New Item VENDOR TAB'!AT292)</f>
        <v/>
      </c>
      <c r="BC292" s="179" t="str">
        <f>IF(ISBLANK('New Item VENDOR TAB'!AU292),"",'New Item VENDOR TAB'!AU292)</f>
        <v/>
      </c>
      <c r="BD292" s="261" t="str">
        <f>IF(ISBLANK('New Item VENDOR TAB'!AV292),"",'New Item VENDOR TAB'!AV292)</f>
        <v/>
      </c>
      <c r="BE292" s="118"/>
      <c r="BF292" s="118"/>
      <c r="BG292" s="246"/>
      <c r="BH292" s="111"/>
      <c r="BI292" s="111"/>
      <c r="BJ292" s="111"/>
      <c r="BK292" s="119"/>
      <c r="BL292" s="115"/>
      <c r="BM292" s="115"/>
      <c r="BN292" s="115"/>
      <c r="BO292" s="173"/>
      <c r="BP292" s="274" t="e">
        <f>VLOOKUP(BR292,'Segment Hierarchy'!G:J,3,FALSE)</f>
        <v>#N/A</v>
      </c>
      <c r="BQ292" s="318" t="e">
        <f>(VLOOKUP(BR292,'Segment Hierarchy'!G:J,4,FALSE))</f>
        <v>#N/A</v>
      </c>
      <c r="BR292" s="181"/>
      <c r="BS292" s="114"/>
      <c r="BT292" s="112"/>
      <c r="BU292" s="179"/>
      <c r="BV292" s="244" t="str">
        <f t="shared" si="5"/>
        <v/>
      </c>
      <c r="BW292" s="119"/>
      <c r="BX292" s="118"/>
      <c r="BY292" s="115"/>
      <c r="BZ292" s="115"/>
      <c r="CA292" s="119"/>
      <c r="CB292" s="353"/>
      <c r="CC292" s="372"/>
      <c r="CD292" s="119"/>
      <c r="CE292" s="120"/>
      <c r="CF292" s="120"/>
      <c r="CG292" s="120"/>
      <c r="CH292" s="120"/>
      <c r="CI292" s="120"/>
      <c r="CJ292" s="120"/>
      <c r="CK292" s="263" t="str">
        <f>IF(ISBLANK('New Item VENDOR TAB'!N292),"",'New Item VENDOR TAB'!N292)</f>
        <v/>
      </c>
      <c r="CL292" s="375"/>
      <c r="CM292" s="234"/>
      <c r="CN292" s="120"/>
      <c r="CO292" s="120"/>
      <c r="CP292" s="120"/>
    </row>
    <row r="293" spans="1:94" ht="15.6" customHeight="1">
      <c r="A293" s="107" t="str">
        <f>IF(ISBLANK('New Item VENDOR TAB'!A293),"",'New Item VENDOR TAB'!A293)</f>
        <v/>
      </c>
      <c r="B293" s="128"/>
      <c r="C293" s="107" t="str">
        <f>IF(ISBLANK('New Item VENDOR TAB'!B293),"",'New Item VENDOR TAB'!B293)</f>
        <v/>
      </c>
      <c r="D293" s="128"/>
      <c r="E293" s="128"/>
      <c r="F293" s="108" t="str">
        <f>IF(ISBLANK('New Item VENDOR TAB'!C293),"",'New Item VENDOR TAB'!C293)</f>
        <v/>
      </c>
      <c r="G293" s="111" t="str">
        <f>IF(ISBLANK('New Item VENDOR TAB'!D293),"",'New Item VENDOR TAB'!D293)</f>
        <v/>
      </c>
      <c r="H293" s="108" t="str">
        <f>IF(ISBLANK('New Item VENDOR TAB'!E293),"",'New Item VENDOR TAB'!E293)</f>
        <v/>
      </c>
      <c r="I293" s="260" t="str">
        <f>IF(ISBLANK('New Item VENDOR TAB'!F293),"",'New Item VENDOR TAB'!F293)</f>
        <v/>
      </c>
      <c r="J293" s="110" t="str">
        <f>IF(ISBLANK('New Item VENDOR TAB'!G293),"",'New Item VENDOR TAB'!G293)</f>
        <v/>
      </c>
      <c r="K293" s="110" t="str">
        <f>IF(ISBLANK('New Item VENDOR TAB'!H293),"",'New Item VENDOR TAB'!H293)</f>
        <v/>
      </c>
      <c r="L293" s="111" t="str">
        <f>IF(ISBLANK('New Item VENDOR TAB'!AW293),"",'New Item VENDOR TAB'!AW293)</f>
        <v/>
      </c>
      <c r="M293" s="111" t="str">
        <f>IF(ISBLANK('New Item VENDOR TAB'!AX293),"",'New Item VENDOR TAB'!AX293)</f>
        <v/>
      </c>
      <c r="N293" s="113" t="str">
        <f>IF(ISBLANK('New Item VENDOR TAB'!AY293),"",'New Item VENDOR TAB'!AY293)</f>
        <v/>
      </c>
      <c r="O293" s="173" t="str">
        <f>IF(ISBLANK('New Item VENDOR TAB'!AZ293),"",'New Item VENDOR TAB'!AZ293)</f>
        <v/>
      </c>
      <c r="P293" s="173" t="str">
        <f>IF(ISBLANK('New Item VENDOR TAB'!BA293),"",'New Item VENDOR TAB'!BA293)</f>
        <v/>
      </c>
      <c r="Q293" s="111" t="str">
        <f>IF(ISBLANK('New Item VENDOR TAB'!I293),"",'New Item VENDOR TAB'!I293)</f>
        <v/>
      </c>
      <c r="R293" s="111" t="str">
        <f>IF(ISBLANK('New Item VENDOR TAB'!J293),"",'New Item VENDOR TAB'!J293)</f>
        <v/>
      </c>
      <c r="S293" s="165" t="str">
        <f>IF(ISBLANK('New Item VENDOR TAB'!K293),"",'New Item VENDOR TAB'!K293)</f>
        <v/>
      </c>
      <c r="T293" s="112" t="str">
        <f>IF(ISBLANK('New Item VENDOR TAB'!L293),"",'New Item VENDOR TAB'!L293)</f>
        <v/>
      </c>
      <c r="U293" s="114" t="str">
        <f>IF(ISBLANK('New Item VENDOR TAB'!M293),"",'New Item VENDOR TAB'!M293)</f>
        <v/>
      </c>
      <c r="V293" s="115" t="str">
        <f>IF(ISBLANK('New Item VENDOR TAB'!N293),"",'New Item VENDOR TAB'!N293)</f>
        <v/>
      </c>
      <c r="W293" s="115" t="str">
        <f>IF(ISBLANK('New Item VENDOR TAB'!O293),"",'New Item VENDOR TAB'!O293)</f>
        <v/>
      </c>
      <c r="X293" s="170" t="str">
        <f>IF(ISBLANK('New Item VENDOR TAB'!P293),"",'New Item VENDOR TAB'!P293)</f>
        <v/>
      </c>
      <c r="Y293" s="240" t="str">
        <f>IF(ISBLANK('New Item VENDOR TAB'!Q293),"",'New Item VENDOR TAB'!Q293)</f>
        <v/>
      </c>
      <c r="Z293" s="113" t="str">
        <f>IF(ISBLANK('New Item VENDOR TAB'!R293),"",'New Item VENDOR TAB'!R293)</f>
        <v/>
      </c>
      <c r="AA293" s="113" t="str">
        <f>IF(ISBLANK('New Item VENDOR TAB'!S293),"",'New Item VENDOR TAB'!S293)</f>
        <v/>
      </c>
      <c r="AB293" s="119" t="str">
        <f>IF(ISBLANK('New Item VENDOR TAB'!T293),"",'New Item VENDOR TAB'!T293)</f>
        <v/>
      </c>
      <c r="AC293" s="119" t="str">
        <f>IF(ISBLANK('New Item VENDOR TAB'!U293),"",'New Item VENDOR TAB'!U293)</f>
        <v/>
      </c>
      <c r="AD293" s="173" t="str">
        <f>IF(ISBLANK('New Item VENDOR TAB'!V293),"",'New Item VENDOR TAB'!V293)</f>
        <v/>
      </c>
      <c r="AE293" s="173" t="str">
        <f>IF(ISBLANK('New Item VENDOR TAB'!W293),"",'New Item VENDOR TAB'!W293)</f>
        <v/>
      </c>
      <c r="AF293" s="174" t="str">
        <f>IF(ISBLANK('New Item VENDOR TAB'!X293),"",'New Item VENDOR TAB'!X293)</f>
        <v/>
      </c>
      <c r="AG293" s="174" t="str">
        <f>IF(ISBLANK('New Item VENDOR TAB'!Y293),"",'New Item VENDOR TAB'!Y293)</f>
        <v/>
      </c>
      <c r="AH293" s="174" t="str">
        <f>IF(ISBLANK('New Item VENDOR TAB'!Z293),"",'New Item VENDOR TAB'!Z293)</f>
        <v/>
      </c>
      <c r="AI293" s="175" t="str">
        <f>IF(ISBLANK('New Item VENDOR TAB'!AA293),"",'New Item VENDOR TAB'!AA293)</f>
        <v/>
      </c>
      <c r="AJ293" s="174" t="str">
        <f>IF(ISBLANK('New Item VENDOR TAB'!AB293),"",'New Item VENDOR TAB'!AB293)</f>
        <v/>
      </c>
      <c r="AK293" s="174" t="str">
        <f>IF(ISBLANK('New Item VENDOR TAB'!AC293),"",'New Item VENDOR TAB'!AC293)</f>
        <v/>
      </c>
      <c r="AL293" s="174" t="str">
        <f>IF(ISBLANK('New Item VENDOR TAB'!AD293),"",'New Item VENDOR TAB'!AD293)</f>
        <v/>
      </c>
      <c r="AM293" s="264">
        <f>IF(ISBLANK('New Item VENDOR TAB'!AE293),"",'New Item VENDOR TAB'!AE293)</f>
        <v>0</v>
      </c>
      <c r="AN293" s="115" t="str">
        <f>IF(ISBLANK('New Item VENDOR TAB'!AF293),"",'New Item VENDOR TAB'!AF293)</f>
        <v/>
      </c>
      <c r="AO293" s="116" t="str">
        <f>IF(ISBLANK('New Item VENDOR TAB'!AG293),"",'New Item VENDOR TAB'!AG293)</f>
        <v/>
      </c>
      <c r="AP293" s="117" t="str">
        <f>IF(ISBLANK('New Item VENDOR TAB'!AH293),"",'New Item VENDOR TAB'!AH293)</f>
        <v/>
      </c>
      <c r="AQ293" s="241" t="str">
        <f>IF(ISBLANK('New Item VENDOR TAB'!AI293),"",'New Item VENDOR TAB'!AI293)</f>
        <v/>
      </c>
      <c r="AR293" s="115" t="str">
        <f>IF(ISBLANK('New Item VENDOR TAB'!AJ293),"",'New Item VENDOR TAB'!AJ293)</f>
        <v/>
      </c>
      <c r="AS293" s="115" t="str">
        <f>IF(ISBLANK('New Item VENDOR TAB'!AK293),"",'New Item VENDOR TAB'!AK293)</f>
        <v/>
      </c>
      <c r="AT293" s="114" t="str">
        <f>IF(ISBLANK('New Item VENDOR TAB'!AL293),"",'New Item VENDOR TAB'!AL293)</f>
        <v xml:space="preserve"> </v>
      </c>
      <c r="AU293" s="220" t="str">
        <f>IF(ISBLANK('New Item VENDOR TAB'!AM293),"",'New Item VENDOR TAB'!AM293)</f>
        <v/>
      </c>
      <c r="AV293" s="253" t="str">
        <f>IF(ISBLANK('New Item VENDOR TAB'!AN293),"",'New Item VENDOR TAB'!AN293)</f>
        <v/>
      </c>
      <c r="AW293" s="253" t="str">
        <f>IF(ISBLANK('New Item VENDOR TAB'!AO293),"",'New Item VENDOR TAB'!AO293)</f>
        <v/>
      </c>
      <c r="AX293" s="179" t="str">
        <f>IF(ISBLANK('New Item VENDOR TAB'!AP293),"",'New Item VENDOR TAB'!AP293)</f>
        <v/>
      </c>
      <c r="AY293" s="179" t="str">
        <f>IF(ISBLANK('New Item VENDOR TAB'!AQ293),"",'New Item VENDOR TAB'!AQ293)</f>
        <v/>
      </c>
      <c r="AZ293" s="179" t="str">
        <f>IF(ISBLANK('New Item VENDOR TAB'!AR293),"",'New Item VENDOR TAB'!AR293)</f>
        <v/>
      </c>
      <c r="BA293" s="179" t="str">
        <f>IF(ISBLANK('New Item VENDOR TAB'!AS293),"",'New Item VENDOR TAB'!AS293)</f>
        <v/>
      </c>
      <c r="BB293" s="179" t="str">
        <f>IF(ISBLANK('New Item VENDOR TAB'!AT293),"",'New Item VENDOR TAB'!AT293)</f>
        <v/>
      </c>
      <c r="BC293" s="179" t="str">
        <f>IF(ISBLANK('New Item VENDOR TAB'!AU293),"",'New Item VENDOR TAB'!AU293)</f>
        <v/>
      </c>
      <c r="BD293" s="261" t="str">
        <f>IF(ISBLANK('New Item VENDOR TAB'!AV293),"",'New Item VENDOR TAB'!AV293)</f>
        <v/>
      </c>
      <c r="BE293" s="118"/>
      <c r="BF293" s="118"/>
      <c r="BG293" s="246"/>
      <c r="BH293" s="111"/>
      <c r="BI293" s="111"/>
      <c r="BJ293" s="111"/>
      <c r="BK293" s="119"/>
      <c r="BL293" s="115"/>
      <c r="BM293" s="115"/>
      <c r="BN293" s="115"/>
      <c r="BO293" s="173"/>
      <c r="BP293" s="274" t="e">
        <f>VLOOKUP(BR293,'Segment Hierarchy'!G:J,3,FALSE)</f>
        <v>#N/A</v>
      </c>
      <c r="BQ293" s="318" t="e">
        <f>(VLOOKUP(BR293,'Segment Hierarchy'!G:J,4,FALSE))</f>
        <v>#N/A</v>
      </c>
      <c r="BR293" s="181"/>
      <c r="BS293" s="114"/>
      <c r="BT293" s="112"/>
      <c r="BU293" s="179"/>
      <c r="BV293" s="244" t="str">
        <f t="shared" si="5"/>
        <v/>
      </c>
      <c r="BW293" s="119"/>
      <c r="BX293" s="118"/>
      <c r="BY293" s="115"/>
      <c r="BZ293" s="115"/>
      <c r="CA293" s="119"/>
      <c r="CB293" s="353"/>
      <c r="CC293" s="372"/>
      <c r="CD293" s="119"/>
      <c r="CE293" s="120"/>
      <c r="CF293" s="120"/>
      <c r="CG293" s="120"/>
      <c r="CH293" s="120"/>
      <c r="CI293" s="120"/>
      <c r="CJ293" s="120"/>
      <c r="CK293" s="263" t="str">
        <f>IF(ISBLANK('New Item VENDOR TAB'!N293),"",'New Item VENDOR TAB'!N293)</f>
        <v/>
      </c>
      <c r="CL293" s="375"/>
      <c r="CM293" s="234"/>
      <c r="CN293" s="120"/>
      <c r="CO293" s="120"/>
      <c r="CP293" s="120"/>
    </row>
    <row r="294" spans="1:94" ht="15.6" customHeight="1">
      <c r="A294" s="107" t="str">
        <f>IF(ISBLANK('New Item VENDOR TAB'!A294),"",'New Item VENDOR TAB'!A294)</f>
        <v/>
      </c>
      <c r="B294" s="128"/>
      <c r="C294" s="107" t="str">
        <f>IF(ISBLANK('New Item VENDOR TAB'!B294),"",'New Item VENDOR TAB'!B294)</f>
        <v/>
      </c>
      <c r="D294" s="128"/>
      <c r="E294" s="128"/>
      <c r="F294" s="108" t="str">
        <f>IF(ISBLANK('New Item VENDOR TAB'!C294),"",'New Item VENDOR TAB'!C294)</f>
        <v/>
      </c>
      <c r="G294" s="111" t="str">
        <f>IF(ISBLANK('New Item VENDOR TAB'!D294),"",'New Item VENDOR TAB'!D294)</f>
        <v/>
      </c>
      <c r="H294" s="108" t="str">
        <f>IF(ISBLANK('New Item VENDOR TAB'!E294),"",'New Item VENDOR TAB'!E294)</f>
        <v/>
      </c>
      <c r="I294" s="260" t="str">
        <f>IF(ISBLANK('New Item VENDOR TAB'!F294),"",'New Item VENDOR TAB'!F294)</f>
        <v/>
      </c>
      <c r="J294" s="110" t="str">
        <f>IF(ISBLANK('New Item VENDOR TAB'!G294),"",'New Item VENDOR TAB'!G294)</f>
        <v/>
      </c>
      <c r="K294" s="110" t="str">
        <f>IF(ISBLANK('New Item VENDOR TAB'!H294),"",'New Item VENDOR TAB'!H294)</f>
        <v/>
      </c>
      <c r="L294" s="111" t="str">
        <f>IF(ISBLANK('New Item VENDOR TAB'!AW294),"",'New Item VENDOR TAB'!AW294)</f>
        <v/>
      </c>
      <c r="M294" s="111" t="str">
        <f>IF(ISBLANK('New Item VENDOR TAB'!AX294),"",'New Item VENDOR TAB'!AX294)</f>
        <v/>
      </c>
      <c r="N294" s="113" t="str">
        <f>IF(ISBLANK('New Item VENDOR TAB'!AY294),"",'New Item VENDOR TAB'!AY294)</f>
        <v/>
      </c>
      <c r="O294" s="173" t="str">
        <f>IF(ISBLANK('New Item VENDOR TAB'!AZ294),"",'New Item VENDOR TAB'!AZ294)</f>
        <v/>
      </c>
      <c r="P294" s="173" t="str">
        <f>IF(ISBLANK('New Item VENDOR TAB'!BA294),"",'New Item VENDOR TAB'!BA294)</f>
        <v/>
      </c>
      <c r="Q294" s="111" t="str">
        <f>IF(ISBLANK('New Item VENDOR TAB'!I294),"",'New Item VENDOR TAB'!I294)</f>
        <v/>
      </c>
      <c r="R294" s="111" t="str">
        <f>IF(ISBLANK('New Item VENDOR TAB'!J294),"",'New Item VENDOR TAB'!J294)</f>
        <v/>
      </c>
      <c r="S294" s="165" t="str">
        <f>IF(ISBLANK('New Item VENDOR TAB'!K294),"",'New Item VENDOR TAB'!K294)</f>
        <v/>
      </c>
      <c r="T294" s="112" t="str">
        <f>IF(ISBLANK('New Item VENDOR TAB'!L294),"",'New Item VENDOR TAB'!L294)</f>
        <v/>
      </c>
      <c r="U294" s="114" t="str">
        <f>IF(ISBLANK('New Item VENDOR TAB'!M294),"",'New Item VENDOR TAB'!M294)</f>
        <v/>
      </c>
      <c r="V294" s="115" t="str">
        <f>IF(ISBLANK('New Item VENDOR TAB'!N294),"",'New Item VENDOR TAB'!N294)</f>
        <v/>
      </c>
      <c r="W294" s="115" t="str">
        <f>IF(ISBLANK('New Item VENDOR TAB'!O294),"",'New Item VENDOR TAB'!O294)</f>
        <v/>
      </c>
      <c r="X294" s="170" t="str">
        <f>IF(ISBLANK('New Item VENDOR TAB'!P294),"",'New Item VENDOR TAB'!P294)</f>
        <v/>
      </c>
      <c r="Y294" s="240" t="str">
        <f>IF(ISBLANK('New Item VENDOR TAB'!Q294),"",'New Item VENDOR TAB'!Q294)</f>
        <v/>
      </c>
      <c r="Z294" s="113" t="str">
        <f>IF(ISBLANK('New Item VENDOR TAB'!R294),"",'New Item VENDOR TAB'!R294)</f>
        <v/>
      </c>
      <c r="AA294" s="113" t="str">
        <f>IF(ISBLANK('New Item VENDOR TAB'!S294),"",'New Item VENDOR TAB'!S294)</f>
        <v/>
      </c>
      <c r="AB294" s="119" t="str">
        <f>IF(ISBLANK('New Item VENDOR TAB'!T294),"",'New Item VENDOR TAB'!T294)</f>
        <v/>
      </c>
      <c r="AC294" s="119" t="str">
        <f>IF(ISBLANK('New Item VENDOR TAB'!U294),"",'New Item VENDOR TAB'!U294)</f>
        <v/>
      </c>
      <c r="AD294" s="173" t="str">
        <f>IF(ISBLANK('New Item VENDOR TAB'!V294),"",'New Item VENDOR TAB'!V294)</f>
        <v/>
      </c>
      <c r="AE294" s="173" t="str">
        <f>IF(ISBLANK('New Item VENDOR TAB'!W294),"",'New Item VENDOR TAB'!W294)</f>
        <v/>
      </c>
      <c r="AF294" s="174" t="str">
        <f>IF(ISBLANK('New Item VENDOR TAB'!X294),"",'New Item VENDOR TAB'!X294)</f>
        <v/>
      </c>
      <c r="AG294" s="174" t="str">
        <f>IF(ISBLANK('New Item VENDOR TAB'!Y294),"",'New Item VENDOR TAB'!Y294)</f>
        <v/>
      </c>
      <c r="AH294" s="174" t="str">
        <f>IF(ISBLANK('New Item VENDOR TAB'!Z294),"",'New Item VENDOR TAB'!Z294)</f>
        <v/>
      </c>
      <c r="AI294" s="175" t="str">
        <f>IF(ISBLANK('New Item VENDOR TAB'!AA294),"",'New Item VENDOR TAB'!AA294)</f>
        <v/>
      </c>
      <c r="AJ294" s="174" t="str">
        <f>IF(ISBLANK('New Item VENDOR TAB'!AB294),"",'New Item VENDOR TAB'!AB294)</f>
        <v/>
      </c>
      <c r="AK294" s="174" t="str">
        <f>IF(ISBLANK('New Item VENDOR TAB'!AC294),"",'New Item VENDOR TAB'!AC294)</f>
        <v/>
      </c>
      <c r="AL294" s="174" t="str">
        <f>IF(ISBLANK('New Item VENDOR TAB'!AD294),"",'New Item VENDOR TAB'!AD294)</f>
        <v/>
      </c>
      <c r="AM294" s="264">
        <f>IF(ISBLANK('New Item VENDOR TAB'!AE294),"",'New Item VENDOR TAB'!AE294)</f>
        <v>0</v>
      </c>
      <c r="AN294" s="115" t="str">
        <f>IF(ISBLANK('New Item VENDOR TAB'!AF294),"",'New Item VENDOR TAB'!AF294)</f>
        <v/>
      </c>
      <c r="AO294" s="116" t="str">
        <f>IF(ISBLANK('New Item VENDOR TAB'!AG294),"",'New Item VENDOR TAB'!AG294)</f>
        <v/>
      </c>
      <c r="AP294" s="117" t="str">
        <f>IF(ISBLANK('New Item VENDOR TAB'!AH294),"",'New Item VENDOR TAB'!AH294)</f>
        <v/>
      </c>
      <c r="AQ294" s="241" t="str">
        <f>IF(ISBLANK('New Item VENDOR TAB'!AI294),"",'New Item VENDOR TAB'!AI294)</f>
        <v/>
      </c>
      <c r="AR294" s="115" t="str">
        <f>IF(ISBLANK('New Item VENDOR TAB'!AJ294),"",'New Item VENDOR TAB'!AJ294)</f>
        <v/>
      </c>
      <c r="AS294" s="115" t="str">
        <f>IF(ISBLANK('New Item VENDOR TAB'!AK294),"",'New Item VENDOR TAB'!AK294)</f>
        <v/>
      </c>
      <c r="AT294" s="114" t="str">
        <f>IF(ISBLANK('New Item VENDOR TAB'!AL294),"",'New Item VENDOR TAB'!AL294)</f>
        <v xml:space="preserve"> </v>
      </c>
      <c r="AU294" s="220" t="str">
        <f>IF(ISBLANK('New Item VENDOR TAB'!AM294),"",'New Item VENDOR TAB'!AM294)</f>
        <v/>
      </c>
      <c r="AV294" s="253" t="str">
        <f>IF(ISBLANK('New Item VENDOR TAB'!AN294),"",'New Item VENDOR TAB'!AN294)</f>
        <v/>
      </c>
      <c r="AW294" s="253" t="str">
        <f>IF(ISBLANK('New Item VENDOR TAB'!AO294),"",'New Item VENDOR TAB'!AO294)</f>
        <v/>
      </c>
      <c r="AX294" s="179" t="str">
        <f>IF(ISBLANK('New Item VENDOR TAB'!AP294),"",'New Item VENDOR TAB'!AP294)</f>
        <v/>
      </c>
      <c r="AY294" s="179" t="str">
        <f>IF(ISBLANK('New Item VENDOR TAB'!AQ294),"",'New Item VENDOR TAB'!AQ294)</f>
        <v/>
      </c>
      <c r="AZ294" s="179" t="str">
        <f>IF(ISBLANK('New Item VENDOR TAB'!AR294),"",'New Item VENDOR TAB'!AR294)</f>
        <v/>
      </c>
      <c r="BA294" s="179" t="str">
        <f>IF(ISBLANK('New Item VENDOR TAB'!AS294),"",'New Item VENDOR TAB'!AS294)</f>
        <v/>
      </c>
      <c r="BB294" s="179" t="str">
        <f>IF(ISBLANK('New Item VENDOR TAB'!AT294),"",'New Item VENDOR TAB'!AT294)</f>
        <v/>
      </c>
      <c r="BC294" s="179" t="str">
        <f>IF(ISBLANK('New Item VENDOR TAB'!AU294),"",'New Item VENDOR TAB'!AU294)</f>
        <v/>
      </c>
      <c r="BD294" s="261" t="str">
        <f>IF(ISBLANK('New Item VENDOR TAB'!AV294),"",'New Item VENDOR TAB'!AV294)</f>
        <v/>
      </c>
      <c r="BE294" s="118"/>
      <c r="BF294" s="118"/>
      <c r="BG294" s="246"/>
      <c r="BH294" s="111"/>
      <c r="BI294" s="111"/>
      <c r="BJ294" s="111"/>
      <c r="BK294" s="119"/>
      <c r="BL294" s="115"/>
      <c r="BM294" s="115"/>
      <c r="BN294" s="115"/>
      <c r="BO294" s="173"/>
      <c r="BP294" s="274" t="e">
        <f>VLOOKUP(BR294,'Segment Hierarchy'!G:J,3,FALSE)</f>
        <v>#N/A</v>
      </c>
      <c r="BQ294" s="318" t="e">
        <f>(VLOOKUP(BR294,'Segment Hierarchy'!G:J,4,FALSE))</f>
        <v>#N/A</v>
      </c>
      <c r="BR294" s="181"/>
      <c r="BS294" s="114"/>
      <c r="BT294" s="112"/>
      <c r="BU294" s="179"/>
      <c r="BV294" s="244" t="str">
        <f t="shared" si="5"/>
        <v/>
      </c>
      <c r="BW294" s="119"/>
      <c r="BX294" s="118"/>
      <c r="BY294" s="115"/>
      <c r="BZ294" s="115"/>
      <c r="CA294" s="119"/>
      <c r="CB294" s="353"/>
      <c r="CC294" s="372"/>
      <c r="CD294" s="119"/>
      <c r="CE294" s="120"/>
      <c r="CF294" s="120"/>
      <c r="CG294" s="120"/>
      <c r="CH294" s="120"/>
      <c r="CI294" s="120"/>
      <c r="CJ294" s="120"/>
      <c r="CK294" s="263" t="str">
        <f>IF(ISBLANK('New Item VENDOR TAB'!N294),"",'New Item VENDOR TAB'!N294)</f>
        <v/>
      </c>
      <c r="CL294" s="375"/>
      <c r="CM294" s="234"/>
      <c r="CN294" s="120"/>
      <c r="CO294" s="120"/>
      <c r="CP294" s="120"/>
    </row>
    <row r="295" spans="1:94" ht="15.6" customHeight="1">
      <c r="A295" s="107" t="str">
        <f>IF(ISBLANK('New Item VENDOR TAB'!A295),"",'New Item VENDOR TAB'!A295)</f>
        <v/>
      </c>
      <c r="B295" s="128"/>
      <c r="C295" s="107" t="str">
        <f>IF(ISBLANK('New Item VENDOR TAB'!B295),"",'New Item VENDOR TAB'!B295)</f>
        <v/>
      </c>
      <c r="D295" s="128"/>
      <c r="E295" s="128"/>
      <c r="F295" s="108" t="str">
        <f>IF(ISBLANK('New Item VENDOR TAB'!C295),"",'New Item VENDOR TAB'!C295)</f>
        <v/>
      </c>
      <c r="G295" s="111" t="str">
        <f>IF(ISBLANK('New Item VENDOR TAB'!D295),"",'New Item VENDOR TAB'!D295)</f>
        <v/>
      </c>
      <c r="H295" s="108" t="str">
        <f>IF(ISBLANK('New Item VENDOR TAB'!E295),"",'New Item VENDOR TAB'!E295)</f>
        <v/>
      </c>
      <c r="I295" s="260" t="str">
        <f>IF(ISBLANK('New Item VENDOR TAB'!F295),"",'New Item VENDOR TAB'!F295)</f>
        <v/>
      </c>
      <c r="J295" s="110" t="str">
        <f>IF(ISBLANK('New Item VENDOR TAB'!G295),"",'New Item VENDOR TAB'!G295)</f>
        <v/>
      </c>
      <c r="K295" s="110" t="str">
        <f>IF(ISBLANK('New Item VENDOR TAB'!H295),"",'New Item VENDOR TAB'!H295)</f>
        <v/>
      </c>
      <c r="L295" s="111" t="str">
        <f>IF(ISBLANK('New Item VENDOR TAB'!AW295),"",'New Item VENDOR TAB'!AW295)</f>
        <v/>
      </c>
      <c r="M295" s="111" t="str">
        <f>IF(ISBLANK('New Item VENDOR TAB'!AX295),"",'New Item VENDOR TAB'!AX295)</f>
        <v/>
      </c>
      <c r="N295" s="113" t="str">
        <f>IF(ISBLANK('New Item VENDOR TAB'!AY295),"",'New Item VENDOR TAB'!AY295)</f>
        <v/>
      </c>
      <c r="O295" s="173" t="str">
        <f>IF(ISBLANK('New Item VENDOR TAB'!AZ295),"",'New Item VENDOR TAB'!AZ295)</f>
        <v/>
      </c>
      <c r="P295" s="173" t="str">
        <f>IF(ISBLANK('New Item VENDOR TAB'!BA295),"",'New Item VENDOR TAB'!BA295)</f>
        <v/>
      </c>
      <c r="Q295" s="111" t="str">
        <f>IF(ISBLANK('New Item VENDOR TAB'!I295),"",'New Item VENDOR TAB'!I295)</f>
        <v/>
      </c>
      <c r="R295" s="111" t="str">
        <f>IF(ISBLANK('New Item VENDOR TAB'!J295),"",'New Item VENDOR TAB'!J295)</f>
        <v/>
      </c>
      <c r="S295" s="165" t="str">
        <f>IF(ISBLANK('New Item VENDOR TAB'!K295),"",'New Item VENDOR TAB'!K295)</f>
        <v/>
      </c>
      <c r="T295" s="112" t="str">
        <f>IF(ISBLANK('New Item VENDOR TAB'!L295),"",'New Item VENDOR TAB'!L295)</f>
        <v/>
      </c>
      <c r="U295" s="114" t="str">
        <f>IF(ISBLANK('New Item VENDOR TAB'!M295),"",'New Item VENDOR TAB'!M295)</f>
        <v/>
      </c>
      <c r="V295" s="115" t="str">
        <f>IF(ISBLANK('New Item VENDOR TAB'!N295),"",'New Item VENDOR TAB'!N295)</f>
        <v/>
      </c>
      <c r="W295" s="115" t="str">
        <f>IF(ISBLANK('New Item VENDOR TAB'!O295),"",'New Item VENDOR TAB'!O295)</f>
        <v/>
      </c>
      <c r="X295" s="170" t="str">
        <f>IF(ISBLANK('New Item VENDOR TAB'!P295),"",'New Item VENDOR TAB'!P295)</f>
        <v/>
      </c>
      <c r="Y295" s="240" t="str">
        <f>IF(ISBLANK('New Item VENDOR TAB'!Q295),"",'New Item VENDOR TAB'!Q295)</f>
        <v/>
      </c>
      <c r="Z295" s="113" t="str">
        <f>IF(ISBLANK('New Item VENDOR TAB'!R295),"",'New Item VENDOR TAB'!R295)</f>
        <v/>
      </c>
      <c r="AA295" s="113" t="str">
        <f>IF(ISBLANK('New Item VENDOR TAB'!S295),"",'New Item VENDOR TAB'!S295)</f>
        <v/>
      </c>
      <c r="AB295" s="119" t="str">
        <f>IF(ISBLANK('New Item VENDOR TAB'!T295),"",'New Item VENDOR TAB'!T295)</f>
        <v/>
      </c>
      <c r="AC295" s="119" t="str">
        <f>IF(ISBLANK('New Item VENDOR TAB'!U295),"",'New Item VENDOR TAB'!U295)</f>
        <v/>
      </c>
      <c r="AD295" s="173" t="str">
        <f>IF(ISBLANK('New Item VENDOR TAB'!V295),"",'New Item VENDOR TAB'!V295)</f>
        <v/>
      </c>
      <c r="AE295" s="173" t="str">
        <f>IF(ISBLANK('New Item VENDOR TAB'!W295),"",'New Item VENDOR TAB'!W295)</f>
        <v/>
      </c>
      <c r="AF295" s="174" t="str">
        <f>IF(ISBLANK('New Item VENDOR TAB'!X295),"",'New Item VENDOR TAB'!X295)</f>
        <v/>
      </c>
      <c r="AG295" s="174" t="str">
        <f>IF(ISBLANK('New Item VENDOR TAB'!Y295),"",'New Item VENDOR TAB'!Y295)</f>
        <v/>
      </c>
      <c r="AH295" s="174" t="str">
        <f>IF(ISBLANK('New Item VENDOR TAB'!Z295),"",'New Item VENDOR TAB'!Z295)</f>
        <v/>
      </c>
      <c r="AI295" s="175" t="str">
        <f>IF(ISBLANK('New Item VENDOR TAB'!AA295),"",'New Item VENDOR TAB'!AA295)</f>
        <v/>
      </c>
      <c r="AJ295" s="174" t="str">
        <f>IF(ISBLANK('New Item VENDOR TAB'!AB295),"",'New Item VENDOR TAB'!AB295)</f>
        <v/>
      </c>
      <c r="AK295" s="174" t="str">
        <f>IF(ISBLANK('New Item VENDOR TAB'!AC295),"",'New Item VENDOR TAB'!AC295)</f>
        <v/>
      </c>
      <c r="AL295" s="174" t="str">
        <f>IF(ISBLANK('New Item VENDOR TAB'!AD295),"",'New Item VENDOR TAB'!AD295)</f>
        <v/>
      </c>
      <c r="AM295" s="264">
        <f>IF(ISBLANK('New Item VENDOR TAB'!AE295),"",'New Item VENDOR TAB'!AE295)</f>
        <v>0</v>
      </c>
      <c r="AN295" s="115" t="str">
        <f>IF(ISBLANK('New Item VENDOR TAB'!AF295),"",'New Item VENDOR TAB'!AF295)</f>
        <v/>
      </c>
      <c r="AO295" s="116" t="str">
        <f>IF(ISBLANK('New Item VENDOR TAB'!AG295),"",'New Item VENDOR TAB'!AG295)</f>
        <v/>
      </c>
      <c r="AP295" s="117" t="str">
        <f>IF(ISBLANK('New Item VENDOR TAB'!AH295),"",'New Item VENDOR TAB'!AH295)</f>
        <v/>
      </c>
      <c r="AQ295" s="241" t="str">
        <f>IF(ISBLANK('New Item VENDOR TAB'!AI295),"",'New Item VENDOR TAB'!AI295)</f>
        <v/>
      </c>
      <c r="AR295" s="115" t="str">
        <f>IF(ISBLANK('New Item VENDOR TAB'!AJ295),"",'New Item VENDOR TAB'!AJ295)</f>
        <v/>
      </c>
      <c r="AS295" s="115" t="str">
        <f>IF(ISBLANK('New Item VENDOR TAB'!AK295),"",'New Item VENDOR TAB'!AK295)</f>
        <v/>
      </c>
      <c r="AT295" s="114" t="str">
        <f>IF(ISBLANK('New Item VENDOR TAB'!AL295),"",'New Item VENDOR TAB'!AL295)</f>
        <v xml:space="preserve"> </v>
      </c>
      <c r="AU295" s="220" t="str">
        <f>IF(ISBLANK('New Item VENDOR TAB'!AM295),"",'New Item VENDOR TAB'!AM295)</f>
        <v/>
      </c>
      <c r="AV295" s="253" t="str">
        <f>IF(ISBLANK('New Item VENDOR TAB'!AN295),"",'New Item VENDOR TAB'!AN295)</f>
        <v/>
      </c>
      <c r="AW295" s="253" t="str">
        <f>IF(ISBLANK('New Item VENDOR TAB'!AO295),"",'New Item VENDOR TAB'!AO295)</f>
        <v/>
      </c>
      <c r="AX295" s="179" t="str">
        <f>IF(ISBLANK('New Item VENDOR TAB'!AP295),"",'New Item VENDOR TAB'!AP295)</f>
        <v/>
      </c>
      <c r="AY295" s="179" t="str">
        <f>IF(ISBLANK('New Item VENDOR TAB'!AQ295),"",'New Item VENDOR TAB'!AQ295)</f>
        <v/>
      </c>
      <c r="AZ295" s="179" t="str">
        <f>IF(ISBLANK('New Item VENDOR TAB'!AR295),"",'New Item VENDOR TAB'!AR295)</f>
        <v/>
      </c>
      <c r="BA295" s="179" t="str">
        <f>IF(ISBLANK('New Item VENDOR TAB'!AS295),"",'New Item VENDOR TAB'!AS295)</f>
        <v/>
      </c>
      <c r="BB295" s="179" t="str">
        <f>IF(ISBLANK('New Item VENDOR TAB'!AT295),"",'New Item VENDOR TAB'!AT295)</f>
        <v/>
      </c>
      <c r="BC295" s="179" t="str">
        <f>IF(ISBLANK('New Item VENDOR TAB'!AU295),"",'New Item VENDOR TAB'!AU295)</f>
        <v/>
      </c>
      <c r="BD295" s="261" t="str">
        <f>IF(ISBLANK('New Item VENDOR TAB'!AV295),"",'New Item VENDOR TAB'!AV295)</f>
        <v/>
      </c>
      <c r="BE295" s="118"/>
      <c r="BF295" s="118"/>
      <c r="BG295" s="246"/>
      <c r="BH295" s="111"/>
      <c r="BI295" s="111"/>
      <c r="BJ295" s="111"/>
      <c r="BK295" s="119"/>
      <c r="BL295" s="115"/>
      <c r="BM295" s="115"/>
      <c r="BN295" s="115"/>
      <c r="BO295" s="173"/>
      <c r="BP295" s="274" t="e">
        <f>VLOOKUP(BR295,'Segment Hierarchy'!G:J,3,FALSE)</f>
        <v>#N/A</v>
      </c>
      <c r="BQ295" s="318" t="e">
        <f>(VLOOKUP(BR295,'Segment Hierarchy'!G:J,4,FALSE))</f>
        <v>#N/A</v>
      </c>
      <c r="BR295" s="181"/>
      <c r="BS295" s="114"/>
      <c r="BT295" s="112"/>
      <c r="BU295" s="179"/>
      <c r="BV295" s="244" t="str">
        <f t="shared" si="5"/>
        <v/>
      </c>
      <c r="BW295" s="119"/>
      <c r="BX295" s="118"/>
      <c r="BY295" s="115"/>
      <c r="BZ295" s="115"/>
      <c r="CA295" s="119"/>
      <c r="CB295" s="353"/>
      <c r="CC295" s="372"/>
      <c r="CD295" s="119"/>
      <c r="CE295" s="120"/>
      <c r="CF295" s="120"/>
      <c r="CG295" s="120"/>
      <c r="CH295" s="120"/>
      <c r="CI295" s="120"/>
      <c r="CJ295" s="120"/>
      <c r="CK295" s="263" t="str">
        <f>IF(ISBLANK('New Item VENDOR TAB'!N295),"",'New Item VENDOR TAB'!N295)</f>
        <v/>
      </c>
      <c r="CL295" s="375"/>
      <c r="CM295" s="234"/>
      <c r="CN295" s="120"/>
      <c r="CO295" s="120"/>
      <c r="CP295" s="120"/>
    </row>
    <row r="296" spans="1:94" ht="15.6" customHeight="1">
      <c r="A296" s="107" t="str">
        <f>IF(ISBLANK('New Item VENDOR TAB'!A296),"",'New Item VENDOR TAB'!A296)</f>
        <v/>
      </c>
      <c r="B296" s="128"/>
      <c r="C296" s="107" t="str">
        <f>IF(ISBLANK('New Item VENDOR TAB'!B296),"",'New Item VENDOR TAB'!B296)</f>
        <v/>
      </c>
      <c r="D296" s="128"/>
      <c r="E296" s="128"/>
      <c r="F296" s="108" t="str">
        <f>IF(ISBLANK('New Item VENDOR TAB'!C296),"",'New Item VENDOR TAB'!C296)</f>
        <v/>
      </c>
      <c r="G296" s="111" t="str">
        <f>IF(ISBLANK('New Item VENDOR TAB'!D296),"",'New Item VENDOR TAB'!D296)</f>
        <v/>
      </c>
      <c r="H296" s="108" t="str">
        <f>IF(ISBLANK('New Item VENDOR TAB'!E296),"",'New Item VENDOR TAB'!E296)</f>
        <v/>
      </c>
      <c r="I296" s="260" t="str">
        <f>IF(ISBLANK('New Item VENDOR TAB'!F296),"",'New Item VENDOR TAB'!F296)</f>
        <v/>
      </c>
      <c r="J296" s="110" t="str">
        <f>IF(ISBLANK('New Item VENDOR TAB'!G296),"",'New Item VENDOR TAB'!G296)</f>
        <v/>
      </c>
      <c r="K296" s="110" t="str">
        <f>IF(ISBLANK('New Item VENDOR TAB'!H296),"",'New Item VENDOR TAB'!H296)</f>
        <v/>
      </c>
      <c r="L296" s="111" t="str">
        <f>IF(ISBLANK('New Item VENDOR TAB'!AW296),"",'New Item VENDOR TAB'!AW296)</f>
        <v/>
      </c>
      <c r="M296" s="111" t="str">
        <f>IF(ISBLANK('New Item VENDOR TAB'!AX296),"",'New Item VENDOR TAB'!AX296)</f>
        <v/>
      </c>
      <c r="N296" s="113" t="str">
        <f>IF(ISBLANK('New Item VENDOR TAB'!AY296),"",'New Item VENDOR TAB'!AY296)</f>
        <v/>
      </c>
      <c r="O296" s="173" t="str">
        <f>IF(ISBLANK('New Item VENDOR TAB'!AZ296),"",'New Item VENDOR TAB'!AZ296)</f>
        <v/>
      </c>
      <c r="P296" s="173" t="str">
        <f>IF(ISBLANK('New Item VENDOR TAB'!BA296),"",'New Item VENDOR TAB'!BA296)</f>
        <v/>
      </c>
      <c r="Q296" s="111" t="str">
        <f>IF(ISBLANK('New Item VENDOR TAB'!I296),"",'New Item VENDOR TAB'!I296)</f>
        <v/>
      </c>
      <c r="R296" s="111" t="str">
        <f>IF(ISBLANK('New Item VENDOR TAB'!J296),"",'New Item VENDOR TAB'!J296)</f>
        <v/>
      </c>
      <c r="S296" s="165" t="str">
        <f>IF(ISBLANK('New Item VENDOR TAB'!K296),"",'New Item VENDOR TAB'!K296)</f>
        <v/>
      </c>
      <c r="T296" s="112" t="str">
        <f>IF(ISBLANK('New Item VENDOR TAB'!L296),"",'New Item VENDOR TAB'!L296)</f>
        <v/>
      </c>
      <c r="U296" s="114" t="str">
        <f>IF(ISBLANK('New Item VENDOR TAB'!M296),"",'New Item VENDOR TAB'!M296)</f>
        <v/>
      </c>
      <c r="V296" s="115" t="str">
        <f>IF(ISBLANK('New Item VENDOR TAB'!N296),"",'New Item VENDOR TAB'!N296)</f>
        <v/>
      </c>
      <c r="W296" s="115" t="str">
        <f>IF(ISBLANK('New Item VENDOR TAB'!O296),"",'New Item VENDOR TAB'!O296)</f>
        <v/>
      </c>
      <c r="X296" s="170" t="str">
        <f>IF(ISBLANK('New Item VENDOR TAB'!P296),"",'New Item VENDOR TAB'!P296)</f>
        <v/>
      </c>
      <c r="Y296" s="240" t="str">
        <f>IF(ISBLANK('New Item VENDOR TAB'!Q296),"",'New Item VENDOR TAB'!Q296)</f>
        <v/>
      </c>
      <c r="Z296" s="113" t="str">
        <f>IF(ISBLANK('New Item VENDOR TAB'!R296),"",'New Item VENDOR TAB'!R296)</f>
        <v/>
      </c>
      <c r="AA296" s="113" t="str">
        <f>IF(ISBLANK('New Item VENDOR TAB'!S296),"",'New Item VENDOR TAB'!S296)</f>
        <v/>
      </c>
      <c r="AB296" s="119" t="str">
        <f>IF(ISBLANK('New Item VENDOR TAB'!T296),"",'New Item VENDOR TAB'!T296)</f>
        <v/>
      </c>
      <c r="AC296" s="119" t="str">
        <f>IF(ISBLANK('New Item VENDOR TAB'!U296),"",'New Item VENDOR TAB'!U296)</f>
        <v/>
      </c>
      <c r="AD296" s="173" t="str">
        <f>IF(ISBLANK('New Item VENDOR TAB'!V296),"",'New Item VENDOR TAB'!V296)</f>
        <v/>
      </c>
      <c r="AE296" s="173" t="str">
        <f>IF(ISBLANK('New Item VENDOR TAB'!W296),"",'New Item VENDOR TAB'!W296)</f>
        <v/>
      </c>
      <c r="AF296" s="174" t="str">
        <f>IF(ISBLANK('New Item VENDOR TAB'!X296),"",'New Item VENDOR TAB'!X296)</f>
        <v/>
      </c>
      <c r="AG296" s="174" t="str">
        <f>IF(ISBLANK('New Item VENDOR TAB'!Y296),"",'New Item VENDOR TAB'!Y296)</f>
        <v/>
      </c>
      <c r="AH296" s="174" t="str">
        <f>IF(ISBLANK('New Item VENDOR TAB'!Z296),"",'New Item VENDOR TAB'!Z296)</f>
        <v/>
      </c>
      <c r="AI296" s="175" t="str">
        <f>IF(ISBLANK('New Item VENDOR TAB'!AA296),"",'New Item VENDOR TAB'!AA296)</f>
        <v/>
      </c>
      <c r="AJ296" s="174" t="str">
        <f>IF(ISBLANK('New Item VENDOR TAB'!AB296),"",'New Item VENDOR TAB'!AB296)</f>
        <v/>
      </c>
      <c r="AK296" s="174" t="str">
        <f>IF(ISBLANK('New Item VENDOR TAB'!AC296),"",'New Item VENDOR TAB'!AC296)</f>
        <v/>
      </c>
      <c r="AL296" s="174" t="str">
        <f>IF(ISBLANK('New Item VENDOR TAB'!AD296),"",'New Item VENDOR TAB'!AD296)</f>
        <v/>
      </c>
      <c r="AM296" s="264">
        <f>IF(ISBLANK('New Item VENDOR TAB'!AE296),"",'New Item VENDOR TAB'!AE296)</f>
        <v>0</v>
      </c>
      <c r="AN296" s="115" t="str">
        <f>IF(ISBLANK('New Item VENDOR TAB'!AF296),"",'New Item VENDOR TAB'!AF296)</f>
        <v/>
      </c>
      <c r="AO296" s="116" t="str">
        <f>IF(ISBLANK('New Item VENDOR TAB'!AG296),"",'New Item VENDOR TAB'!AG296)</f>
        <v/>
      </c>
      <c r="AP296" s="117" t="str">
        <f>IF(ISBLANK('New Item VENDOR TAB'!AH296),"",'New Item VENDOR TAB'!AH296)</f>
        <v/>
      </c>
      <c r="AQ296" s="241" t="str">
        <f>IF(ISBLANK('New Item VENDOR TAB'!AI296),"",'New Item VENDOR TAB'!AI296)</f>
        <v/>
      </c>
      <c r="AR296" s="115" t="str">
        <f>IF(ISBLANK('New Item VENDOR TAB'!AJ296),"",'New Item VENDOR TAB'!AJ296)</f>
        <v/>
      </c>
      <c r="AS296" s="115" t="str">
        <f>IF(ISBLANK('New Item VENDOR TAB'!AK296),"",'New Item VENDOR TAB'!AK296)</f>
        <v/>
      </c>
      <c r="AT296" s="114" t="str">
        <f>IF(ISBLANK('New Item VENDOR TAB'!AL296),"",'New Item VENDOR TAB'!AL296)</f>
        <v xml:space="preserve"> </v>
      </c>
      <c r="AU296" s="220" t="str">
        <f>IF(ISBLANK('New Item VENDOR TAB'!AM296),"",'New Item VENDOR TAB'!AM296)</f>
        <v/>
      </c>
      <c r="AV296" s="253" t="str">
        <f>IF(ISBLANK('New Item VENDOR TAB'!AN296),"",'New Item VENDOR TAB'!AN296)</f>
        <v/>
      </c>
      <c r="AW296" s="253" t="str">
        <f>IF(ISBLANK('New Item VENDOR TAB'!AO296),"",'New Item VENDOR TAB'!AO296)</f>
        <v/>
      </c>
      <c r="AX296" s="179" t="str">
        <f>IF(ISBLANK('New Item VENDOR TAB'!AP296),"",'New Item VENDOR TAB'!AP296)</f>
        <v/>
      </c>
      <c r="AY296" s="179" t="str">
        <f>IF(ISBLANK('New Item VENDOR TAB'!AQ296),"",'New Item VENDOR TAB'!AQ296)</f>
        <v/>
      </c>
      <c r="AZ296" s="179" t="str">
        <f>IF(ISBLANK('New Item VENDOR TAB'!AR296),"",'New Item VENDOR TAB'!AR296)</f>
        <v/>
      </c>
      <c r="BA296" s="179" t="str">
        <f>IF(ISBLANK('New Item VENDOR TAB'!AS296),"",'New Item VENDOR TAB'!AS296)</f>
        <v/>
      </c>
      <c r="BB296" s="179" t="str">
        <f>IF(ISBLANK('New Item VENDOR TAB'!AT296),"",'New Item VENDOR TAB'!AT296)</f>
        <v/>
      </c>
      <c r="BC296" s="179" t="str">
        <f>IF(ISBLANK('New Item VENDOR TAB'!AU296),"",'New Item VENDOR TAB'!AU296)</f>
        <v/>
      </c>
      <c r="BD296" s="261" t="str">
        <f>IF(ISBLANK('New Item VENDOR TAB'!AV296),"",'New Item VENDOR TAB'!AV296)</f>
        <v/>
      </c>
      <c r="BE296" s="118"/>
      <c r="BF296" s="118"/>
      <c r="BG296" s="246"/>
      <c r="BH296" s="111"/>
      <c r="BI296" s="111"/>
      <c r="BJ296" s="111"/>
      <c r="BK296" s="119"/>
      <c r="BL296" s="115"/>
      <c r="BM296" s="115"/>
      <c r="BN296" s="115"/>
      <c r="BO296" s="173"/>
      <c r="BP296" s="274" t="e">
        <f>VLOOKUP(BR296,'Segment Hierarchy'!G:J,3,FALSE)</f>
        <v>#N/A</v>
      </c>
      <c r="BQ296" s="318" t="e">
        <f>(VLOOKUP(BR296,'Segment Hierarchy'!G:J,4,FALSE))</f>
        <v>#N/A</v>
      </c>
      <c r="BR296" s="181"/>
      <c r="BS296" s="114"/>
      <c r="BT296" s="112"/>
      <c r="BU296" s="179"/>
      <c r="BV296" s="244" t="str">
        <f t="shared" si="5"/>
        <v/>
      </c>
      <c r="BW296" s="119"/>
      <c r="BX296" s="118"/>
      <c r="BY296" s="115"/>
      <c r="BZ296" s="115"/>
      <c r="CA296" s="119"/>
      <c r="CB296" s="353"/>
      <c r="CC296" s="372"/>
      <c r="CD296" s="119"/>
      <c r="CE296" s="120"/>
      <c r="CF296" s="120"/>
      <c r="CG296" s="120"/>
      <c r="CH296" s="120"/>
      <c r="CI296" s="120"/>
      <c r="CJ296" s="120"/>
      <c r="CK296" s="263" t="str">
        <f>IF(ISBLANK('New Item VENDOR TAB'!N296),"",'New Item VENDOR TAB'!N296)</f>
        <v/>
      </c>
      <c r="CL296" s="375"/>
      <c r="CM296" s="234"/>
      <c r="CN296" s="120"/>
      <c r="CO296" s="120"/>
      <c r="CP296" s="120"/>
    </row>
    <row r="297" spans="1:94" ht="15.6" customHeight="1">
      <c r="A297" s="107" t="str">
        <f>IF(ISBLANK('New Item VENDOR TAB'!A297),"",'New Item VENDOR TAB'!A297)</f>
        <v/>
      </c>
      <c r="B297" s="128"/>
      <c r="C297" s="107" t="str">
        <f>IF(ISBLANK('New Item VENDOR TAB'!B297),"",'New Item VENDOR TAB'!B297)</f>
        <v/>
      </c>
      <c r="D297" s="128"/>
      <c r="E297" s="128"/>
      <c r="F297" s="108" t="str">
        <f>IF(ISBLANK('New Item VENDOR TAB'!C297),"",'New Item VENDOR TAB'!C297)</f>
        <v/>
      </c>
      <c r="G297" s="111" t="str">
        <f>IF(ISBLANK('New Item VENDOR TAB'!D297),"",'New Item VENDOR TAB'!D297)</f>
        <v/>
      </c>
      <c r="H297" s="108" t="str">
        <f>IF(ISBLANK('New Item VENDOR TAB'!E297),"",'New Item VENDOR TAB'!E297)</f>
        <v/>
      </c>
      <c r="I297" s="260" t="str">
        <f>IF(ISBLANK('New Item VENDOR TAB'!F297),"",'New Item VENDOR TAB'!F297)</f>
        <v/>
      </c>
      <c r="J297" s="110" t="str">
        <f>IF(ISBLANK('New Item VENDOR TAB'!G297),"",'New Item VENDOR TAB'!G297)</f>
        <v/>
      </c>
      <c r="K297" s="110" t="str">
        <f>IF(ISBLANK('New Item VENDOR TAB'!H297),"",'New Item VENDOR TAB'!H297)</f>
        <v/>
      </c>
      <c r="L297" s="111" t="str">
        <f>IF(ISBLANK('New Item VENDOR TAB'!AW297),"",'New Item VENDOR TAB'!AW297)</f>
        <v/>
      </c>
      <c r="M297" s="111" t="str">
        <f>IF(ISBLANK('New Item VENDOR TAB'!AX297),"",'New Item VENDOR TAB'!AX297)</f>
        <v/>
      </c>
      <c r="N297" s="113" t="str">
        <f>IF(ISBLANK('New Item VENDOR TAB'!AY297),"",'New Item VENDOR TAB'!AY297)</f>
        <v/>
      </c>
      <c r="O297" s="173" t="str">
        <f>IF(ISBLANK('New Item VENDOR TAB'!AZ297),"",'New Item VENDOR TAB'!AZ297)</f>
        <v/>
      </c>
      <c r="P297" s="173" t="str">
        <f>IF(ISBLANK('New Item VENDOR TAB'!BA297),"",'New Item VENDOR TAB'!BA297)</f>
        <v/>
      </c>
      <c r="Q297" s="111" t="str">
        <f>IF(ISBLANK('New Item VENDOR TAB'!I297),"",'New Item VENDOR TAB'!I297)</f>
        <v/>
      </c>
      <c r="R297" s="111" t="str">
        <f>IF(ISBLANK('New Item VENDOR TAB'!J297),"",'New Item VENDOR TAB'!J297)</f>
        <v/>
      </c>
      <c r="S297" s="165" t="str">
        <f>IF(ISBLANK('New Item VENDOR TAB'!K297),"",'New Item VENDOR TAB'!K297)</f>
        <v/>
      </c>
      <c r="T297" s="112" t="str">
        <f>IF(ISBLANK('New Item VENDOR TAB'!L297),"",'New Item VENDOR TAB'!L297)</f>
        <v/>
      </c>
      <c r="U297" s="114" t="str">
        <f>IF(ISBLANK('New Item VENDOR TAB'!M297),"",'New Item VENDOR TAB'!M297)</f>
        <v/>
      </c>
      <c r="V297" s="115" t="str">
        <f>IF(ISBLANK('New Item VENDOR TAB'!N297),"",'New Item VENDOR TAB'!N297)</f>
        <v/>
      </c>
      <c r="W297" s="115" t="str">
        <f>IF(ISBLANK('New Item VENDOR TAB'!O297),"",'New Item VENDOR TAB'!O297)</f>
        <v/>
      </c>
      <c r="X297" s="170" t="str">
        <f>IF(ISBLANK('New Item VENDOR TAB'!P297),"",'New Item VENDOR TAB'!P297)</f>
        <v/>
      </c>
      <c r="Y297" s="240" t="str">
        <f>IF(ISBLANK('New Item VENDOR TAB'!Q297),"",'New Item VENDOR TAB'!Q297)</f>
        <v/>
      </c>
      <c r="Z297" s="113" t="str">
        <f>IF(ISBLANK('New Item VENDOR TAB'!R297),"",'New Item VENDOR TAB'!R297)</f>
        <v/>
      </c>
      <c r="AA297" s="113" t="str">
        <f>IF(ISBLANK('New Item VENDOR TAB'!S297),"",'New Item VENDOR TAB'!S297)</f>
        <v/>
      </c>
      <c r="AB297" s="119" t="str">
        <f>IF(ISBLANK('New Item VENDOR TAB'!T297),"",'New Item VENDOR TAB'!T297)</f>
        <v/>
      </c>
      <c r="AC297" s="119" t="str">
        <f>IF(ISBLANK('New Item VENDOR TAB'!U297),"",'New Item VENDOR TAB'!U297)</f>
        <v/>
      </c>
      <c r="AD297" s="173" t="str">
        <f>IF(ISBLANK('New Item VENDOR TAB'!V297),"",'New Item VENDOR TAB'!V297)</f>
        <v/>
      </c>
      <c r="AE297" s="173" t="str">
        <f>IF(ISBLANK('New Item VENDOR TAB'!W297),"",'New Item VENDOR TAB'!W297)</f>
        <v/>
      </c>
      <c r="AF297" s="174" t="str">
        <f>IF(ISBLANK('New Item VENDOR TAB'!X297),"",'New Item VENDOR TAB'!X297)</f>
        <v/>
      </c>
      <c r="AG297" s="174" t="str">
        <f>IF(ISBLANK('New Item VENDOR TAB'!Y297),"",'New Item VENDOR TAB'!Y297)</f>
        <v/>
      </c>
      <c r="AH297" s="174" t="str">
        <f>IF(ISBLANK('New Item VENDOR TAB'!Z297),"",'New Item VENDOR TAB'!Z297)</f>
        <v/>
      </c>
      <c r="AI297" s="175" t="str">
        <f>IF(ISBLANK('New Item VENDOR TAB'!AA297),"",'New Item VENDOR TAB'!AA297)</f>
        <v/>
      </c>
      <c r="AJ297" s="174" t="str">
        <f>IF(ISBLANK('New Item VENDOR TAB'!AB297),"",'New Item VENDOR TAB'!AB297)</f>
        <v/>
      </c>
      <c r="AK297" s="174" t="str">
        <f>IF(ISBLANK('New Item VENDOR TAB'!AC297),"",'New Item VENDOR TAB'!AC297)</f>
        <v/>
      </c>
      <c r="AL297" s="174" t="str">
        <f>IF(ISBLANK('New Item VENDOR TAB'!AD297),"",'New Item VENDOR TAB'!AD297)</f>
        <v/>
      </c>
      <c r="AM297" s="264">
        <f>IF(ISBLANK('New Item VENDOR TAB'!AE297),"",'New Item VENDOR TAB'!AE297)</f>
        <v>0</v>
      </c>
      <c r="AN297" s="115" t="str">
        <f>IF(ISBLANK('New Item VENDOR TAB'!AF297),"",'New Item VENDOR TAB'!AF297)</f>
        <v/>
      </c>
      <c r="AO297" s="116" t="str">
        <f>IF(ISBLANK('New Item VENDOR TAB'!AG297),"",'New Item VENDOR TAB'!AG297)</f>
        <v/>
      </c>
      <c r="AP297" s="117" t="str">
        <f>IF(ISBLANK('New Item VENDOR TAB'!AH297),"",'New Item VENDOR TAB'!AH297)</f>
        <v/>
      </c>
      <c r="AQ297" s="241" t="str">
        <f>IF(ISBLANK('New Item VENDOR TAB'!AI297),"",'New Item VENDOR TAB'!AI297)</f>
        <v/>
      </c>
      <c r="AR297" s="115" t="str">
        <f>IF(ISBLANK('New Item VENDOR TAB'!AJ297),"",'New Item VENDOR TAB'!AJ297)</f>
        <v/>
      </c>
      <c r="AS297" s="115" t="str">
        <f>IF(ISBLANK('New Item VENDOR TAB'!AK297),"",'New Item VENDOR TAB'!AK297)</f>
        <v/>
      </c>
      <c r="AT297" s="114" t="str">
        <f>IF(ISBLANK('New Item VENDOR TAB'!AL297),"",'New Item VENDOR TAB'!AL297)</f>
        <v xml:space="preserve"> </v>
      </c>
      <c r="AU297" s="220" t="str">
        <f>IF(ISBLANK('New Item VENDOR TAB'!AM297),"",'New Item VENDOR TAB'!AM297)</f>
        <v/>
      </c>
      <c r="AV297" s="253" t="str">
        <f>IF(ISBLANK('New Item VENDOR TAB'!AN297),"",'New Item VENDOR TAB'!AN297)</f>
        <v/>
      </c>
      <c r="AW297" s="253" t="str">
        <f>IF(ISBLANK('New Item VENDOR TAB'!AO297),"",'New Item VENDOR TAB'!AO297)</f>
        <v/>
      </c>
      <c r="AX297" s="179" t="str">
        <f>IF(ISBLANK('New Item VENDOR TAB'!AP297),"",'New Item VENDOR TAB'!AP297)</f>
        <v/>
      </c>
      <c r="AY297" s="179" t="str">
        <f>IF(ISBLANK('New Item VENDOR TAB'!AQ297),"",'New Item VENDOR TAB'!AQ297)</f>
        <v/>
      </c>
      <c r="AZ297" s="179" t="str">
        <f>IF(ISBLANK('New Item VENDOR TAB'!AR297),"",'New Item VENDOR TAB'!AR297)</f>
        <v/>
      </c>
      <c r="BA297" s="179" t="str">
        <f>IF(ISBLANK('New Item VENDOR TAB'!AS297),"",'New Item VENDOR TAB'!AS297)</f>
        <v/>
      </c>
      <c r="BB297" s="179" t="str">
        <f>IF(ISBLANK('New Item VENDOR TAB'!AT297),"",'New Item VENDOR TAB'!AT297)</f>
        <v/>
      </c>
      <c r="BC297" s="179" t="str">
        <f>IF(ISBLANK('New Item VENDOR TAB'!AU297),"",'New Item VENDOR TAB'!AU297)</f>
        <v/>
      </c>
      <c r="BD297" s="261" t="str">
        <f>IF(ISBLANK('New Item VENDOR TAB'!AV297),"",'New Item VENDOR TAB'!AV297)</f>
        <v/>
      </c>
      <c r="BE297" s="118"/>
      <c r="BF297" s="118"/>
      <c r="BG297" s="246"/>
      <c r="BH297" s="111"/>
      <c r="BI297" s="111"/>
      <c r="BJ297" s="111"/>
      <c r="BK297" s="119"/>
      <c r="BL297" s="115"/>
      <c r="BM297" s="115"/>
      <c r="BN297" s="115"/>
      <c r="BO297" s="173"/>
      <c r="BP297" s="274" t="e">
        <f>VLOOKUP(BR297,'Segment Hierarchy'!G:J,3,FALSE)</f>
        <v>#N/A</v>
      </c>
      <c r="BQ297" s="318" t="e">
        <f>(VLOOKUP(BR297,'Segment Hierarchy'!G:J,4,FALSE))</f>
        <v>#N/A</v>
      </c>
      <c r="BR297" s="181"/>
      <c r="BS297" s="114"/>
      <c r="BT297" s="112"/>
      <c r="BU297" s="179"/>
      <c r="BV297" s="244" t="str">
        <f t="shared" si="5"/>
        <v/>
      </c>
      <c r="BW297" s="119"/>
      <c r="BX297" s="118"/>
      <c r="BY297" s="115"/>
      <c r="BZ297" s="115"/>
      <c r="CA297" s="119"/>
      <c r="CB297" s="353"/>
      <c r="CC297" s="372"/>
      <c r="CD297" s="119"/>
      <c r="CE297" s="120"/>
      <c r="CF297" s="120"/>
      <c r="CG297" s="120"/>
      <c r="CH297" s="120"/>
      <c r="CI297" s="120"/>
      <c r="CJ297" s="120"/>
      <c r="CK297" s="263" t="str">
        <f>IF(ISBLANK('New Item VENDOR TAB'!N297),"",'New Item VENDOR TAB'!N297)</f>
        <v/>
      </c>
      <c r="CL297" s="375"/>
      <c r="CM297" s="234"/>
      <c r="CN297" s="120"/>
      <c r="CO297" s="120"/>
      <c r="CP297" s="120"/>
    </row>
    <row r="298" spans="1:94" ht="15.6" customHeight="1">
      <c r="A298" s="107" t="str">
        <f>IF(ISBLANK('New Item VENDOR TAB'!A298),"",'New Item VENDOR TAB'!A298)</f>
        <v/>
      </c>
      <c r="B298" s="128"/>
      <c r="C298" s="107" t="str">
        <f>IF(ISBLANK('New Item VENDOR TAB'!B298),"",'New Item VENDOR TAB'!B298)</f>
        <v/>
      </c>
      <c r="D298" s="128"/>
      <c r="E298" s="128"/>
      <c r="F298" s="108" t="str">
        <f>IF(ISBLANK('New Item VENDOR TAB'!C298),"",'New Item VENDOR TAB'!C298)</f>
        <v/>
      </c>
      <c r="G298" s="111" t="str">
        <f>IF(ISBLANK('New Item VENDOR TAB'!D298),"",'New Item VENDOR TAB'!D298)</f>
        <v/>
      </c>
      <c r="H298" s="108" t="str">
        <f>IF(ISBLANK('New Item VENDOR TAB'!E298),"",'New Item VENDOR TAB'!E298)</f>
        <v/>
      </c>
      <c r="I298" s="260" t="str">
        <f>IF(ISBLANK('New Item VENDOR TAB'!F298),"",'New Item VENDOR TAB'!F298)</f>
        <v/>
      </c>
      <c r="J298" s="110" t="str">
        <f>IF(ISBLANK('New Item VENDOR TAB'!G298),"",'New Item VENDOR TAB'!G298)</f>
        <v/>
      </c>
      <c r="K298" s="110" t="str">
        <f>IF(ISBLANK('New Item VENDOR TAB'!H298),"",'New Item VENDOR TAB'!H298)</f>
        <v/>
      </c>
      <c r="L298" s="111" t="str">
        <f>IF(ISBLANK('New Item VENDOR TAB'!AW298),"",'New Item VENDOR TAB'!AW298)</f>
        <v/>
      </c>
      <c r="M298" s="111" t="str">
        <f>IF(ISBLANK('New Item VENDOR TAB'!AX298),"",'New Item VENDOR TAB'!AX298)</f>
        <v/>
      </c>
      <c r="N298" s="113" t="str">
        <f>IF(ISBLANK('New Item VENDOR TAB'!AY298),"",'New Item VENDOR TAB'!AY298)</f>
        <v/>
      </c>
      <c r="O298" s="173" t="str">
        <f>IF(ISBLANK('New Item VENDOR TAB'!AZ298),"",'New Item VENDOR TAB'!AZ298)</f>
        <v/>
      </c>
      <c r="P298" s="173" t="str">
        <f>IF(ISBLANK('New Item VENDOR TAB'!BA298),"",'New Item VENDOR TAB'!BA298)</f>
        <v/>
      </c>
      <c r="Q298" s="111" t="str">
        <f>IF(ISBLANK('New Item VENDOR TAB'!I298),"",'New Item VENDOR TAB'!I298)</f>
        <v/>
      </c>
      <c r="R298" s="111" t="str">
        <f>IF(ISBLANK('New Item VENDOR TAB'!J298),"",'New Item VENDOR TAB'!J298)</f>
        <v/>
      </c>
      <c r="S298" s="165" t="str">
        <f>IF(ISBLANK('New Item VENDOR TAB'!K298),"",'New Item VENDOR TAB'!K298)</f>
        <v/>
      </c>
      <c r="T298" s="112" t="str">
        <f>IF(ISBLANK('New Item VENDOR TAB'!L298),"",'New Item VENDOR TAB'!L298)</f>
        <v/>
      </c>
      <c r="U298" s="114" t="str">
        <f>IF(ISBLANK('New Item VENDOR TAB'!M298),"",'New Item VENDOR TAB'!M298)</f>
        <v/>
      </c>
      <c r="V298" s="115" t="str">
        <f>IF(ISBLANK('New Item VENDOR TAB'!N298),"",'New Item VENDOR TAB'!N298)</f>
        <v/>
      </c>
      <c r="W298" s="115" t="str">
        <f>IF(ISBLANK('New Item VENDOR TAB'!O298),"",'New Item VENDOR TAB'!O298)</f>
        <v/>
      </c>
      <c r="X298" s="170" t="str">
        <f>IF(ISBLANK('New Item VENDOR TAB'!P298),"",'New Item VENDOR TAB'!P298)</f>
        <v/>
      </c>
      <c r="Y298" s="240" t="str">
        <f>IF(ISBLANK('New Item VENDOR TAB'!Q298),"",'New Item VENDOR TAB'!Q298)</f>
        <v/>
      </c>
      <c r="Z298" s="113" t="str">
        <f>IF(ISBLANK('New Item VENDOR TAB'!R298),"",'New Item VENDOR TAB'!R298)</f>
        <v/>
      </c>
      <c r="AA298" s="113" t="str">
        <f>IF(ISBLANK('New Item VENDOR TAB'!S298),"",'New Item VENDOR TAB'!S298)</f>
        <v/>
      </c>
      <c r="AB298" s="119" t="str">
        <f>IF(ISBLANK('New Item VENDOR TAB'!T298),"",'New Item VENDOR TAB'!T298)</f>
        <v/>
      </c>
      <c r="AC298" s="119" t="str">
        <f>IF(ISBLANK('New Item VENDOR TAB'!U298),"",'New Item VENDOR TAB'!U298)</f>
        <v/>
      </c>
      <c r="AD298" s="173" t="str">
        <f>IF(ISBLANK('New Item VENDOR TAB'!V298),"",'New Item VENDOR TAB'!V298)</f>
        <v/>
      </c>
      <c r="AE298" s="173" t="str">
        <f>IF(ISBLANK('New Item VENDOR TAB'!W298),"",'New Item VENDOR TAB'!W298)</f>
        <v/>
      </c>
      <c r="AF298" s="174" t="str">
        <f>IF(ISBLANK('New Item VENDOR TAB'!X298),"",'New Item VENDOR TAB'!X298)</f>
        <v/>
      </c>
      <c r="AG298" s="174" t="str">
        <f>IF(ISBLANK('New Item VENDOR TAB'!Y298),"",'New Item VENDOR TAB'!Y298)</f>
        <v/>
      </c>
      <c r="AH298" s="174" t="str">
        <f>IF(ISBLANK('New Item VENDOR TAB'!Z298),"",'New Item VENDOR TAB'!Z298)</f>
        <v/>
      </c>
      <c r="AI298" s="175" t="str">
        <f>IF(ISBLANK('New Item VENDOR TAB'!AA298),"",'New Item VENDOR TAB'!AA298)</f>
        <v/>
      </c>
      <c r="AJ298" s="174" t="str">
        <f>IF(ISBLANK('New Item VENDOR TAB'!AB298),"",'New Item VENDOR TAB'!AB298)</f>
        <v/>
      </c>
      <c r="AK298" s="174" t="str">
        <f>IF(ISBLANK('New Item VENDOR TAB'!AC298),"",'New Item VENDOR TAB'!AC298)</f>
        <v/>
      </c>
      <c r="AL298" s="174" t="str">
        <f>IF(ISBLANK('New Item VENDOR TAB'!AD298),"",'New Item VENDOR TAB'!AD298)</f>
        <v/>
      </c>
      <c r="AM298" s="264">
        <f>IF(ISBLANK('New Item VENDOR TAB'!AE298),"",'New Item VENDOR TAB'!AE298)</f>
        <v>0</v>
      </c>
      <c r="AN298" s="115" t="str">
        <f>IF(ISBLANK('New Item VENDOR TAB'!AF298),"",'New Item VENDOR TAB'!AF298)</f>
        <v/>
      </c>
      <c r="AO298" s="116" t="str">
        <f>IF(ISBLANK('New Item VENDOR TAB'!AG298),"",'New Item VENDOR TAB'!AG298)</f>
        <v/>
      </c>
      <c r="AP298" s="117" t="str">
        <f>IF(ISBLANK('New Item VENDOR TAB'!AH298),"",'New Item VENDOR TAB'!AH298)</f>
        <v/>
      </c>
      <c r="AQ298" s="241" t="str">
        <f>IF(ISBLANK('New Item VENDOR TAB'!AI298),"",'New Item VENDOR TAB'!AI298)</f>
        <v/>
      </c>
      <c r="AR298" s="115" t="str">
        <f>IF(ISBLANK('New Item VENDOR TAB'!AJ298),"",'New Item VENDOR TAB'!AJ298)</f>
        <v/>
      </c>
      <c r="AS298" s="115" t="str">
        <f>IF(ISBLANK('New Item VENDOR TAB'!AK298),"",'New Item VENDOR TAB'!AK298)</f>
        <v/>
      </c>
      <c r="AT298" s="114" t="str">
        <f>IF(ISBLANK('New Item VENDOR TAB'!AL298),"",'New Item VENDOR TAB'!AL298)</f>
        <v xml:space="preserve"> </v>
      </c>
      <c r="AU298" s="220" t="str">
        <f>IF(ISBLANK('New Item VENDOR TAB'!AM298),"",'New Item VENDOR TAB'!AM298)</f>
        <v/>
      </c>
      <c r="AV298" s="253" t="str">
        <f>IF(ISBLANK('New Item VENDOR TAB'!AN298),"",'New Item VENDOR TAB'!AN298)</f>
        <v/>
      </c>
      <c r="AW298" s="253" t="str">
        <f>IF(ISBLANK('New Item VENDOR TAB'!AO298),"",'New Item VENDOR TAB'!AO298)</f>
        <v/>
      </c>
      <c r="AX298" s="179" t="str">
        <f>IF(ISBLANK('New Item VENDOR TAB'!AP298),"",'New Item VENDOR TAB'!AP298)</f>
        <v/>
      </c>
      <c r="AY298" s="179" t="str">
        <f>IF(ISBLANK('New Item VENDOR TAB'!AQ298),"",'New Item VENDOR TAB'!AQ298)</f>
        <v/>
      </c>
      <c r="AZ298" s="179" t="str">
        <f>IF(ISBLANK('New Item VENDOR TAB'!AR298),"",'New Item VENDOR TAB'!AR298)</f>
        <v/>
      </c>
      <c r="BA298" s="179" t="str">
        <f>IF(ISBLANK('New Item VENDOR TAB'!AS298),"",'New Item VENDOR TAB'!AS298)</f>
        <v/>
      </c>
      <c r="BB298" s="179" t="str">
        <f>IF(ISBLANK('New Item VENDOR TAB'!AT298),"",'New Item VENDOR TAB'!AT298)</f>
        <v/>
      </c>
      <c r="BC298" s="179" t="str">
        <f>IF(ISBLANK('New Item VENDOR TAB'!AU298),"",'New Item VENDOR TAB'!AU298)</f>
        <v/>
      </c>
      <c r="BD298" s="261" t="str">
        <f>IF(ISBLANK('New Item VENDOR TAB'!AV298),"",'New Item VENDOR TAB'!AV298)</f>
        <v/>
      </c>
      <c r="BE298" s="118"/>
      <c r="BF298" s="118"/>
      <c r="BG298" s="246"/>
      <c r="BH298" s="111"/>
      <c r="BI298" s="111"/>
      <c r="BJ298" s="111"/>
      <c r="BK298" s="119"/>
      <c r="BL298" s="115"/>
      <c r="BM298" s="115"/>
      <c r="BN298" s="115"/>
      <c r="BO298" s="173"/>
      <c r="BP298" s="274" t="e">
        <f>VLOOKUP(BR298,'Segment Hierarchy'!G:J,3,FALSE)</f>
        <v>#N/A</v>
      </c>
      <c r="BQ298" s="318" t="e">
        <f>(VLOOKUP(BR298,'Segment Hierarchy'!G:J,4,FALSE))</f>
        <v>#N/A</v>
      </c>
      <c r="BR298" s="181"/>
      <c r="BS298" s="114"/>
      <c r="BT298" s="112"/>
      <c r="BU298" s="179"/>
      <c r="BV298" s="244" t="str">
        <f t="shared" si="5"/>
        <v/>
      </c>
      <c r="BW298" s="119"/>
      <c r="BX298" s="118"/>
      <c r="BY298" s="115"/>
      <c r="BZ298" s="115"/>
      <c r="CA298" s="119"/>
      <c r="CB298" s="353"/>
      <c r="CC298" s="372"/>
      <c r="CD298" s="119"/>
      <c r="CE298" s="120"/>
      <c r="CF298" s="120"/>
      <c r="CG298" s="120"/>
      <c r="CH298" s="120"/>
      <c r="CI298" s="120"/>
      <c r="CJ298" s="120"/>
      <c r="CK298" s="263" t="str">
        <f>IF(ISBLANK('New Item VENDOR TAB'!N298),"",'New Item VENDOR TAB'!N298)</f>
        <v/>
      </c>
      <c r="CL298" s="375"/>
      <c r="CM298" s="234"/>
      <c r="CN298" s="120"/>
      <c r="CO298" s="120"/>
      <c r="CP298" s="120"/>
    </row>
    <row r="299" spans="1:94" ht="15.6" customHeight="1">
      <c r="A299" s="107" t="str">
        <f>IF(ISBLANK('New Item VENDOR TAB'!A299),"",'New Item VENDOR TAB'!A299)</f>
        <v/>
      </c>
      <c r="B299" s="128"/>
      <c r="C299" s="107" t="str">
        <f>IF(ISBLANK('New Item VENDOR TAB'!B299),"",'New Item VENDOR TAB'!B299)</f>
        <v/>
      </c>
      <c r="D299" s="128"/>
      <c r="E299" s="128"/>
      <c r="F299" s="108" t="str">
        <f>IF(ISBLANK('New Item VENDOR TAB'!C299),"",'New Item VENDOR TAB'!C299)</f>
        <v/>
      </c>
      <c r="G299" s="111" t="str">
        <f>IF(ISBLANK('New Item VENDOR TAB'!D299),"",'New Item VENDOR TAB'!D299)</f>
        <v/>
      </c>
      <c r="H299" s="108" t="str">
        <f>IF(ISBLANK('New Item VENDOR TAB'!E299),"",'New Item VENDOR TAB'!E299)</f>
        <v/>
      </c>
      <c r="I299" s="260" t="str">
        <f>IF(ISBLANK('New Item VENDOR TAB'!F299),"",'New Item VENDOR TAB'!F299)</f>
        <v/>
      </c>
      <c r="J299" s="110" t="str">
        <f>IF(ISBLANK('New Item VENDOR TAB'!G299),"",'New Item VENDOR TAB'!G299)</f>
        <v/>
      </c>
      <c r="K299" s="110" t="str">
        <f>IF(ISBLANK('New Item VENDOR TAB'!H299),"",'New Item VENDOR TAB'!H299)</f>
        <v/>
      </c>
      <c r="L299" s="111" t="str">
        <f>IF(ISBLANK('New Item VENDOR TAB'!AW299),"",'New Item VENDOR TAB'!AW299)</f>
        <v/>
      </c>
      <c r="M299" s="111" t="str">
        <f>IF(ISBLANK('New Item VENDOR TAB'!AX299),"",'New Item VENDOR TAB'!AX299)</f>
        <v/>
      </c>
      <c r="N299" s="113" t="str">
        <f>IF(ISBLANK('New Item VENDOR TAB'!AY299),"",'New Item VENDOR TAB'!AY299)</f>
        <v/>
      </c>
      <c r="O299" s="173" t="str">
        <f>IF(ISBLANK('New Item VENDOR TAB'!AZ299),"",'New Item VENDOR TAB'!AZ299)</f>
        <v/>
      </c>
      <c r="P299" s="173" t="str">
        <f>IF(ISBLANK('New Item VENDOR TAB'!BA299),"",'New Item VENDOR TAB'!BA299)</f>
        <v/>
      </c>
      <c r="Q299" s="111" t="str">
        <f>IF(ISBLANK('New Item VENDOR TAB'!I299),"",'New Item VENDOR TAB'!I299)</f>
        <v/>
      </c>
      <c r="R299" s="111" t="str">
        <f>IF(ISBLANK('New Item VENDOR TAB'!J299),"",'New Item VENDOR TAB'!J299)</f>
        <v/>
      </c>
      <c r="S299" s="165" t="str">
        <f>IF(ISBLANK('New Item VENDOR TAB'!K299),"",'New Item VENDOR TAB'!K299)</f>
        <v/>
      </c>
      <c r="T299" s="112" t="str">
        <f>IF(ISBLANK('New Item VENDOR TAB'!L299),"",'New Item VENDOR TAB'!L299)</f>
        <v/>
      </c>
      <c r="U299" s="114" t="str">
        <f>IF(ISBLANK('New Item VENDOR TAB'!M299),"",'New Item VENDOR TAB'!M299)</f>
        <v/>
      </c>
      <c r="V299" s="115" t="str">
        <f>IF(ISBLANK('New Item VENDOR TAB'!N299),"",'New Item VENDOR TAB'!N299)</f>
        <v/>
      </c>
      <c r="W299" s="115" t="str">
        <f>IF(ISBLANK('New Item VENDOR TAB'!O299),"",'New Item VENDOR TAB'!O299)</f>
        <v/>
      </c>
      <c r="X299" s="170" t="str">
        <f>IF(ISBLANK('New Item VENDOR TAB'!P299),"",'New Item VENDOR TAB'!P299)</f>
        <v/>
      </c>
      <c r="Y299" s="240" t="str">
        <f>IF(ISBLANK('New Item VENDOR TAB'!Q299),"",'New Item VENDOR TAB'!Q299)</f>
        <v/>
      </c>
      <c r="Z299" s="113" t="str">
        <f>IF(ISBLANK('New Item VENDOR TAB'!R299),"",'New Item VENDOR TAB'!R299)</f>
        <v/>
      </c>
      <c r="AA299" s="113" t="str">
        <f>IF(ISBLANK('New Item VENDOR TAB'!S299),"",'New Item VENDOR TAB'!S299)</f>
        <v/>
      </c>
      <c r="AB299" s="119" t="str">
        <f>IF(ISBLANK('New Item VENDOR TAB'!T299),"",'New Item VENDOR TAB'!T299)</f>
        <v/>
      </c>
      <c r="AC299" s="119" t="str">
        <f>IF(ISBLANK('New Item VENDOR TAB'!U299),"",'New Item VENDOR TAB'!U299)</f>
        <v/>
      </c>
      <c r="AD299" s="173" t="str">
        <f>IF(ISBLANK('New Item VENDOR TAB'!V299),"",'New Item VENDOR TAB'!V299)</f>
        <v/>
      </c>
      <c r="AE299" s="173" t="str">
        <f>IF(ISBLANK('New Item VENDOR TAB'!W299),"",'New Item VENDOR TAB'!W299)</f>
        <v/>
      </c>
      <c r="AF299" s="174" t="str">
        <f>IF(ISBLANK('New Item VENDOR TAB'!X299),"",'New Item VENDOR TAB'!X299)</f>
        <v/>
      </c>
      <c r="AG299" s="174" t="str">
        <f>IF(ISBLANK('New Item VENDOR TAB'!Y299),"",'New Item VENDOR TAB'!Y299)</f>
        <v/>
      </c>
      <c r="AH299" s="174" t="str">
        <f>IF(ISBLANK('New Item VENDOR TAB'!Z299),"",'New Item VENDOR TAB'!Z299)</f>
        <v/>
      </c>
      <c r="AI299" s="175" t="str">
        <f>IF(ISBLANK('New Item VENDOR TAB'!AA299),"",'New Item VENDOR TAB'!AA299)</f>
        <v/>
      </c>
      <c r="AJ299" s="174" t="str">
        <f>IF(ISBLANK('New Item VENDOR TAB'!AB299),"",'New Item VENDOR TAB'!AB299)</f>
        <v/>
      </c>
      <c r="AK299" s="174" t="str">
        <f>IF(ISBLANK('New Item VENDOR TAB'!AC299),"",'New Item VENDOR TAB'!AC299)</f>
        <v/>
      </c>
      <c r="AL299" s="174" t="str">
        <f>IF(ISBLANK('New Item VENDOR TAB'!AD299),"",'New Item VENDOR TAB'!AD299)</f>
        <v/>
      </c>
      <c r="AM299" s="264">
        <f>IF(ISBLANK('New Item VENDOR TAB'!AE299),"",'New Item VENDOR TAB'!AE299)</f>
        <v>0</v>
      </c>
      <c r="AN299" s="115" t="str">
        <f>IF(ISBLANK('New Item VENDOR TAB'!AF299),"",'New Item VENDOR TAB'!AF299)</f>
        <v/>
      </c>
      <c r="AO299" s="116" t="str">
        <f>IF(ISBLANK('New Item VENDOR TAB'!AG299),"",'New Item VENDOR TAB'!AG299)</f>
        <v/>
      </c>
      <c r="AP299" s="117" t="str">
        <f>IF(ISBLANK('New Item VENDOR TAB'!AH299),"",'New Item VENDOR TAB'!AH299)</f>
        <v/>
      </c>
      <c r="AQ299" s="241" t="str">
        <f>IF(ISBLANK('New Item VENDOR TAB'!AI299),"",'New Item VENDOR TAB'!AI299)</f>
        <v/>
      </c>
      <c r="AR299" s="115" t="str">
        <f>IF(ISBLANK('New Item VENDOR TAB'!AJ299),"",'New Item VENDOR TAB'!AJ299)</f>
        <v/>
      </c>
      <c r="AS299" s="115" t="str">
        <f>IF(ISBLANK('New Item VENDOR TAB'!AK299),"",'New Item VENDOR TAB'!AK299)</f>
        <v/>
      </c>
      <c r="AT299" s="114" t="str">
        <f>IF(ISBLANK('New Item VENDOR TAB'!AL299),"",'New Item VENDOR TAB'!AL299)</f>
        <v xml:space="preserve"> </v>
      </c>
      <c r="AU299" s="220" t="str">
        <f>IF(ISBLANK('New Item VENDOR TAB'!AM299),"",'New Item VENDOR TAB'!AM299)</f>
        <v/>
      </c>
      <c r="AV299" s="253" t="str">
        <f>IF(ISBLANK('New Item VENDOR TAB'!AN299),"",'New Item VENDOR TAB'!AN299)</f>
        <v/>
      </c>
      <c r="AW299" s="253" t="str">
        <f>IF(ISBLANK('New Item VENDOR TAB'!AO299),"",'New Item VENDOR TAB'!AO299)</f>
        <v/>
      </c>
      <c r="AX299" s="179" t="str">
        <f>IF(ISBLANK('New Item VENDOR TAB'!AP299),"",'New Item VENDOR TAB'!AP299)</f>
        <v/>
      </c>
      <c r="AY299" s="179" t="str">
        <f>IF(ISBLANK('New Item VENDOR TAB'!AQ299),"",'New Item VENDOR TAB'!AQ299)</f>
        <v/>
      </c>
      <c r="AZ299" s="179" t="str">
        <f>IF(ISBLANK('New Item VENDOR TAB'!AR299),"",'New Item VENDOR TAB'!AR299)</f>
        <v/>
      </c>
      <c r="BA299" s="179" t="str">
        <f>IF(ISBLANK('New Item VENDOR TAB'!AS299),"",'New Item VENDOR TAB'!AS299)</f>
        <v/>
      </c>
      <c r="BB299" s="179" t="str">
        <f>IF(ISBLANK('New Item VENDOR TAB'!AT299),"",'New Item VENDOR TAB'!AT299)</f>
        <v/>
      </c>
      <c r="BC299" s="179" t="str">
        <f>IF(ISBLANK('New Item VENDOR TAB'!AU299),"",'New Item VENDOR TAB'!AU299)</f>
        <v/>
      </c>
      <c r="BD299" s="261" t="str">
        <f>IF(ISBLANK('New Item VENDOR TAB'!AV299),"",'New Item VENDOR TAB'!AV299)</f>
        <v/>
      </c>
      <c r="BE299" s="118"/>
      <c r="BF299" s="118"/>
      <c r="BG299" s="246"/>
      <c r="BH299" s="111"/>
      <c r="BI299" s="111"/>
      <c r="BJ299" s="111"/>
      <c r="BK299" s="119"/>
      <c r="BL299" s="115"/>
      <c r="BM299" s="115"/>
      <c r="BN299" s="115"/>
      <c r="BO299" s="173"/>
      <c r="BP299" s="274" t="e">
        <f>VLOOKUP(BR299,'Segment Hierarchy'!G:J,3,FALSE)</f>
        <v>#N/A</v>
      </c>
      <c r="BQ299" s="318" t="e">
        <f>(VLOOKUP(BR299,'Segment Hierarchy'!G:J,4,FALSE))</f>
        <v>#N/A</v>
      </c>
      <c r="BR299" s="181"/>
      <c r="BS299" s="114"/>
      <c r="BT299" s="112"/>
      <c r="BU299" s="179"/>
      <c r="BV299" s="244" t="str">
        <f t="shared" si="5"/>
        <v/>
      </c>
      <c r="BW299" s="119"/>
      <c r="BX299" s="118"/>
      <c r="BY299" s="115"/>
      <c r="BZ299" s="115"/>
      <c r="CA299" s="119"/>
      <c r="CB299" s="353"/>
      <c r="CC299" s="372"/>
      <c r="CD299" s="119"/>
      <c r="CE299" s="120"/>
      <c r="CF299" s="120"/>
      <c r="CG299" s="120"/>
      <c r="CH299" s="120"/>
      <c r="CI299" s="120"/>
      <c r="CJ299" s="120"/>
      <c r="CK299" s="263" t="str">
        <f>IF(ISBLANK('New Item VENDOR TAB'!N299),"",'New Item VENDOR TAB'!N299)</f>
        <v/>
      </c>
      <c r="CL299" s="375"/>
      <c r="CM299" s="234"/>
      <c r="CN299" s="120"/>
      <c r="CO299" s="120"/>
      <c r="CP299" s="120"/>
    </row>
    <row r="300" spans="1:94" ht="15.6" customHeight="1">
      <c r="A300" s="107" t="str">
        <f>IF(ISBLANK('New Item VENDOR TAB'!A300),"",'New Item VENDOR TAB'!A300)</f>
        <v/>
      </c>
      <c r="B300" s="128"/>
      <c r="C300" s="107" t="str">
        <f>IF(ISBLANK('New Item VENDOR TAB'!B300),"",'New Item VENDOR TAB'!B300)</f>
        <v/>
      </c>
      <c r="D300" s="128"/>
      <c r="E300" s="128"/>
      <c r="F300" s="108" t="str">
        <f>IF(ISBLANK('New Item VENDOR TAB'!C300),"",'New Item VENDOR TAB'!C300)</f>
        <v/>
      </c>
      <c r="G300" s="111" t="str">
        <f>IF(ISBLANK('New Item VENDOR TAB'!D300),"",'New Item VENDOR TAB'!D300)</f>
        <v/>
      </c>
      <c r="H300" s="108" t="str">
        <f>IF(ISBLANK('New Item VENDOR TAB'!E300),"",'New Item VENDOR TAB'!E300)</f>
        <v/>
      </c>
      <c r="I300" s="260" t="str">
        <f>IF(ISBLANK('New Item VENDOR TAB'!F300),"",'New Item VENDOR TAB'!F300)</f>
        <v/>
      </c>
      <c r="J300" s="110" t="str">
        <f>IF(ISBLANK('New Item VENDOR TAB'!G300),"",'New Item VENDOR TAB'!G300)</f>
        <v/>
      </c>
      <c r="K300" s="110" t="str">
        <f>IF(ISBLANK('New Item VENDOR TAB'!H300),"",'New Item VENDOR TAB'!H300)</f>
        <v/>
      </c>
      <c r="L300" s="111" t="str">
        <f>IF(ISBLANK('New Item VENDOR TAB'!AW300),"",'New Item VENDOR TAB'!AW300)</f>
        <v/>
      </c>
      <c r="M300" s="111" t="str">
        <f>IF(ISBLANK('New Item VENDOR TAB'!AX300),"",'New Item VENDOR TAB'!AX300)</f>
        <v/>
      </c>
      <c r="N300" s="113" t="str">
        <f>IF(ISBLANK('New Item VENDOR TAB'!AY300),"",'New Item VENDOR TAB'!AY300)</f>
        <v/>
      </c>
      <c r="O300" s="173" t="str">
        <f>IF(ISBLANK('New Item VENDOR TAB'!AZ300),"",'New Item VENDOR TAB'!AZ300)</f>
        <v/>
      </c>
      <c r="P300" s="173" t="str">
        <f>IF(ISBLANK('New Item VENDOR TAB'!BA300),"",'New Item VENDOR TAB'!BA300)</f>
        <v/>
      </c>
      <c r="Q300" s="111" t="str">
        <f>IF(ISBLANK('New Item VENDOR TAB'!I300),"",'New Item VENDOR TAB'!I300)</f>
        <v/>
      </c>
      <c r="R300" s="111" t="str">
        <f>IF(ISBLANK('New Item VENDOR TAB'!J300),"",'New Item VENDOR TAB'!J300)</f>
        <v/>
      </c>
      <c r="S300" s="165" t="str">
        <f>IF(ISBLANK('New Item VENDOR TAB'!K300),"",'New Item VENDOR TAB'!K300)</f>
        <v/>
      </c>
      <c r="T300" s="112" t="str">
        <f>IF(ISBLANK('New Item VENDOR TAB'!L300),"",'New Item VENDOR TAB'!L300)</f>
        <v/>
      </c>
      <c r="U300" s="114" t="str">
        <f>IF(ISBLANK('New Item VENDOR TAB'!M300),"",'New Item VENDOR TAB'!M300)</f>
        <v/>
      </c>
      <c r="V300" s="115" t="str">
        <f>IF(ISBLANK('New Item VENDOR TAB'!N300),"",'New Item VENDOR TAB'!N300)</f>
        <v/>
      </c>
      <c r="W300" s="115" t="str">
        <f>IF(ISBLANK('New Item VENDOR TAB'!O300),"",'New Item VENDOR TAB'!O300)</f>
        <v/>
      </c>
      <c r="X300" s="170" t="str">
        <f>IF(ISBLANK('New Item VENDOR TAB'!P300),"",'New Item VENDOR TAB'!P300)</f>
        <v/>
      </c>
      <c r="Y300" s="240" t="str">
        <f>IF(ISBLANK('New Item VENDOR TAB'!Q300),"",'New Item VENDOR TAB'!Q300)</f>
        <v/>
      </c>
      <c r="Z300" s="113" t="str">
        <f>IF(ISBLANK('New Item VENDOR TAB'!R300),"",'New Item VENDOR TAB'!R300)</f>
        <v/>
      </c>
      <c r="AA300" s="113" t="str">
        <f>IF(ISBLANK('New Item VENDOR TAB'!S300),"",'New Item VENDOR TAB'!S300)</f>
        <v/>
      </c>
      <c r="AB300" s="119" t="str">
        <f>IF(ISBLANK('New Item VENDOR TAB'!T300),"",'New Item VENDOR TAB'!T300)</f>
        <v/>
      </c>
      <c r="AC300" s="119" t="str">
        <f>IF(ISBLANK('New Item VENDOR TAB'!U300),"",'New Item VENDOR TAB'!U300)</f>
        <v/>
      </c>
      <c r="AD300" s="173" t="str">
        <f>IF(ISBLANK('New Item VENDOR TAB'!V300),"",'New Item VENDOR TAB'!V300)</f>
        <v/>
      </c>
      <c r="AE300" s="173" t="str">
        <f>IF(ISBLANK('New Item VENDOR TAB'!W300),"",'New Item VENDOR TAB'!W300)</f>
        <v/>
      </c>
      <c r="AF300" s="174" t="str">
        <f>IF(ISBLANK('New Item VENDOR TAB'!X300),"",'New Item VENDOR TAB'!X300)</f>
        <v/>
      </c>
      <c r="AG300" s="174" t="str">
        <f>IF(ISBLANK('New Item VENDOR TAB'!Y300),"",'New Item VENDOR TAB'!Y300)</f>
        <v/>
      </c>
      <c r="AH300" s="174" t="str">
        <f>IF(ISBLANK('New Item VENDOR TAB'!Z300),"",'New Item VENDOR TAB'!Z300)</f>
        <v/>
      </c>
      <c r="AI300" s="175" t="str">
        <f>IF(ISBLANK('New Item VENDOR TAB'!AA300),"",'New Item VENDOR TAB'!AA300)</f>
        <v/>
      </c>
      <c r="AJ300" s="174" t="str">
        <f>IF(ISBLANK('New Item VENDOR TAB'!AB300),"",'New Item VENDOR TAB'!AB300)</f>
        <v/>
      </c>
      <c r="AK300" s="174" t="str">
        <f>IF(ISBLANK('New Item VENDOR TAB'!AC300),"",'New Item VENDOR TAB'!AC300)</f>
        <v/>
      </c>
      <c r="AL300" s="174" t="str">
        <f>IF(ISBLANK('New Item VENDOR TAB'!AD300),"",'New Item VENDOR TAB'!AD300)</f>
        <v/>
      </c>
      <c r="AM300" s="264">
        <f>IF(ISBLANK('New Item VENDOR TAB'!AE300),"",'New Item VENDOR TAB'!AE300)</f>
        <v>0</v>
      </c>
      <c r="AN300" s="115" t="str">
        <f>IF(ISBLANK('New Item VENDOR TAB'!AF300),"",'New Item VENDOR TAB'!AF300)</f>
        <v/>
      </c>
      <c r="AO300" s="116" t="str">
        <f>IF(ISBLANK('New Item VENDOR TAB'!AG300),"",'New Item VENDOR TAB'!AG300)</f>
        <v/>
      </c>
      <c r="AP300" s="117" t="str">
        <f>IF(ISBLANK('New Item VENDOR TAB'!AH300),"",'New Item VENDOR TAB'!AH300)</f>
        <v/>
      </c>
      <c r="AQ300" s="241" t="str">
        <f>IF(ISBLANK('New Item VENDOR TAB'!AI300),"",'New Item VENDOR TAB'!AI300)</f>
        <v/>
      </c>
      <c r="AR300" s="115" t="str">
        <f>IF(ISBLANK('New Item VENDOR TAB'!AJ300),"",'New Item VENDOR TAB'!AJ300)</f>
        <v/>
      </c>
      <c r="AS300" s="115" t="str">
        <f>IF(ISBLANK('New Item VENDOR TAB'!AK300),"",'New Item VENDOR TAB'!AK300)</f>
        <v/>
      </c>
      <c r="AT300" s="114" t="str">
        <f>IF(ISBLANK('New Item VENDOR TAB'!AL300),"",'New Item VENDOR TAB'!AL300)</f>
        <v xml:space="preserve"> </v>
      </c>
      <c r="AU300" s="220" t="str">
        <f>IF(ISBLANK('New Item VENDOR TAB'!AM300),"",'New Item VENDOR TAB'!AM300)</f>
        <v/>
      </c>
      <c r="AV300" s="253" t="str">
        <f>IF(ISBLANK('New Item VENDOR TAB'!AN300),"",'New Item VENDOR TAB'!AN300)</f>
        <v/>
      </c>
      <c r="AW300" s="253" t="str">
        <f>IF(ISBLANK('New Item VENDOR TAB'!AO300),"",'New Item VENDOR TAB'!AO300)</f>
        <v/>
      </c>
      <c r="AX300" s="179" t="str">
        <f>IF(ISBLANK('New Item VENDOR TAB'!AP300),"",'New Item VENDOR TAB'!AP300)</f>
        <v/>
      </c>
      <c r="AY300" s="179" t="str">
        <f>IF(ISBLANK('New Item VENDOR TAB'!AQ300),"",'New Item VENDOR TAB'!AQ300)</f>
        <v/>
      </c>
      <c r="AZ300" s="179" t="str">
        <f>IF(ISBLANK('New Item VENDOR TAB'!AR300),"",'New Item VENDOR TAB'!AR300)</f>
        <v/>
      </c>
      <c r="BA300" s="179" t="str">
        <f>IF(ISBLANK('New Item VENDOR TAB'!AS300),"",'New Item VENDOR TAB'!AS300)</f>
        <v/>
      </c>
      <c r="BB300" s="179" t="str">
        <f>IF(ISBLANK('New Item VENDOR TAB'!AT300),"",'New Item VENDOR TAB'!AT300)</f>
        <v/>
      </c>
      <c r="BC300" s="179" t="str">
        <f>IF(ISBLANK('New Item VENDOR TAB'!AU300),"",'New Item VENDOR TAB'!AU300)</f>
        <v/>
      </c>
      <c r="BD300" s="261" t="str">
        <f>IF(ISBLANK('New Item VENDOR TAB'!AV300),"",'New Item VENDOR TAB'!AV300)</f>
        <v/>
      </c>
      <c r="BE300" s="118"/>
      <c r="BF300" s="118"/>
      <c r="BG300" s="246"/>
      <c r="BH300" s="111"/>
      <c r="BI300" s="111"/>
      <c r="BJ300" s="111"/>
      <c r="BK300" s="119"/>
      <c r="BL300" s="115"/>
      <c r="BM300" s="115"/>
      <c r="BN300" s="115"/>
      <c r="BO300" s="173"/>
      <c r="BP300" s="274" t="e">
        <f>VLOOKUP(BR300,'Segment Hierarchy'!G:J,3,FALSE)</f>
        <v>#N/A</v>
      </c>
      <c r="BQ300" s="318" t="e">
        <f>(VLOOKUP(BR300,'Segment Hierarchy'!G:J,4,FALSE))</f>
        <v>#N/A</v>
      </c>
      <c r="BR300" s="181"/>
      <c r="BS300" s="114"/>
      <c r="BT300" s="112"/>
      <c r="BU300" s="179"/>
      <c r="BV300" s="244" t="str">
        <f t="shared" si="5"/>
        <v/>
      </c>
      <c r="BW300" s="119"/>
      <c r="BX300" s="118"/>
      <c r="BY300" s="115"/>
      <c r="BZ300" s="115"/>
      <c r="CA300" s="119"/>
      <c r="CB300" s="353"/>
      <c r="CC300" s="372"/>
      <c r="CD300" s="119"/>
      <c r="CE300" s="120"/>
      <c r="CF300" s="120"/>
      <c r="CG300" s="120"/>
      <c r="CH300" s="120"/>
      <c r="CI300" s="120"/>
      <c r="CJ300" s="120"/>
      <c r="CK300" s="263" t="str">
        <f>IF(ISBLANK('New Item VENDOR TAB'!N300),"",'New Item VENDOR TAB'!N300)</f>
        <v/>
      </c>
      <c r="CL300" s="375"/>
      <c r="CM300" s="234"/>
      <c r="CN300" s="120"/>
      <c r="CO300" s="120"/>
      <c r="CP300" s="120"/>
    </row>
    <row r="301" spans="1:94" ht="15.6" customHeight="1">
      <c r="A301" s="107" t="str">
        <f>IF(ISBLANK('New Item VENDOR TAB'!A301),"",'New Item VENDOR TAB'!A301)</f>
        <v/>
      </c>
      <c r="B301" s="128"/>
      <c r="C301" s="107" t="str">
        <f>IF(ISBLANK('New Item VENDOR TAB'!B301),"",'New Item VENDOR TAB'!B301)</f>
        <v/>
      </c>
      <c r="D301" s="128"/>
      <c r="E301" s="128"/>
      <c r="F301" s="108" t="str">
        <f>IF(ISBLANK('New Item VENDOR TAB'!C301),"",'New Item VENDOR TAB'!C301)</f>
        <v/>
      </c>
      <c r="G301" s="111" t="str">
        <f>IF(ISBLANK('New Item VENDOR TAB'!D301),"",'New Item VENDOR TAB'!D301)</f>
        <v/>
      </c>
      <c r="H301" s="108" t="str">
        <f>IF(ISBLANK('New Item VENDOR TAB'!E301),"",'New Item VENDOR TAB'!E301)</f>
        <v/>
      </c>
      <c r="I301" s="260" t="str">
        <f>IF(ISBLANK('New Item VENDOR TAB'!F301),"",'New Item VENDOR TAB'!F301)</f>
        <v/>
      </c>
      <c r="J301" s="110" t="str">
        <f>IF(ISBLANK('New Item VENDOR TAB'!G301),"",'New Item VENDOR TAB'!G301)</f>
        <v/>
      </c>
      <c r="K301" s="110" t="str">
        <f>IF(ISBLANK('New Item VENDOR TAB'!H301),"",'New Item VENDOR TAB'!H301)</f>
        <v/>
      </c>
      <c r="L301" s="111" t="str">
        <f>IF(ISBLANK('New Item VENDOR TAB'!AW301),"",'New Item VENDOR TAB'!AW301)</f>
        <v/>
      </c>
      <c r="M301" s="111" t="str">
        <f>IF(ISBLANK('New Item VENDOR TAB'!AX301),"",'New Item VENDOR TAB'!AX301)</f>
        <v/>
      </c>
      <c r="N301" s="113" t="str">
        <f>IF(ISBLANK('New Item VENDOR TAB'!AY301),"",'New Item VENDOR TAB'!AY301)</f>
        <v/>
      </c>
      <c r="O301" s="173" t="str">
        <f>IF(ISBLANK('New Item VENDOR TAB'!AZ301),"",'New Item VENDOR TAB'!AZ301)</f>
        <v/>
      </c>
      <c r="P301" s="173" t="str">
        <f>IF(ISBLANK('New Item VENDOR TAB'!BA301),"",'New Item VENDOR TAB'!BA301)</f>
        <v/>
      </c>
      <c r="Q301" s="111" t="str">
        <f>IF(ISBLANK('New Item VENDOR TAB'!I301),"",'New Item VENDOR TAB'!I301)</f>
        <v/>
      </c>
      <c r="R301" s="111" t="str">
        <f>IF(ISBLANK('New Item VENDOR TAB'!J301),"",'New Item VENDOR TAB'!J301)</f>
        <v/>
      </c>
      <c r="S301" s="165" t="str">
        <f>IF(ISBLANK('New Item VENDOR TAB'!K301),"",'New Item VENDOR TAB'!K301)</f>
        <v/>
      </c>
      <c r="T301" s="112" t="str">
        <f>IF(ISBLANK('New Item VENDOR TAB'!L301),"",'New Item VENDOR TAB'!L301)</f>
        <v/>
      </c>
      <c r="U301" s="114" t="str">
        <f>IF(ISBLANK('New Item VENDOR TAB'!M301),"",'New Item VENDOR TAB'!M301)</f>
        <v/>
      </c>
      <c r="V301" s="115" t="str">
        <f>IF(ISBLANK('New Item VENDOR TAB'!N301),"",'New Item VENDOR TAB'!N301)</f>
        <v/>
      </c>
      <c r="W301" s="115" t="str">
        <f>IF(ISBLANK('New Item VENDOR TAB'!O301),"",'New Item VENDOR TAB'!O301)</f>
        <v/>
      </c>
      <c r="X301" s="170" t="str">
        <f>IF(ISBLANK('New Item VENDOR TAB'!P301),"",'New Item VENDOR TAB'!P301)</f>
        <v/>
      </c>
      <c r="Y301" s="240" t="str">
        <f>IF(ISBLANK('New Item VENDOR TAB'!Q301),"",'New Item VENDOR TAB'!Q301)</f>
        <v/>
      </c>
      <c r="Z301" s="113" t="str">
        <f>IF(ISBLANK('New Item VENDOR TAB'!R301),"",'New Item VENDOR TAB'!R301)</f>
        <v/>
      </c>
      <c r="AA301" s="113" t="str">
        <f>IF(ISBLANK('New Item VENDOR TAB'!S301),"",'New Item VENDOR TAB'!S301)</f>
        <v/>
      </c>
      <c r="AB301" s="119" t="str">
        <f>IF(ISBLANK('New Item VENDOR TAB'!T301),"",'New Item VENDOR TAB'!T301)</f>
        <v/>
      </c>
      <c r="AC301" s="119" t="str">
        <f>IF(ISBLANK('New Item VENDOR TAB'!U301),"",'New Item VENDOR TAB'!U301)</f>
        <v/>
      </c>
      <c r="AD301" s="173" t="str">
        <f>IF(ISBLANK('New Item VENDOR TAB'!V301),"",'New Item VENDOR TAB'!V301)</f>
        <v/>
      </c>
      <c r="AE301" s="173" t="str">
        <f>IF(ISBLANK('New Item VENDOR TAB'!W301),"",'New Item VENDOR TAB'!W301)</f>
        <v/>
      </c>
      <c r="AF301" s="174" t="str">
        <f>IF(ISBLANK('New Item VENDOR TAB'!X301),"",'New Item VENDOR TAB'!X301)</f>
        <v/>
      </c>
      <c r="AG301" s="174" t="str">
        <f>IF(ISBLANK('New Item VENDOR TAB'!Y301),"",'New Item VENDOR TAB'!Y301)</f>
        <v/>
      </c>
      <c r="AH301" s="174" t="str">
        <f>IF(ISBLANK('New Item VENDOR TAB'!Z301),"",'New Item VENDOR TAB'!Z301)</f>
        <v/>
      </c>
      <c r="AI301" s="175" t="str">
        <f>IF(ISBLANK('New Item VENDOR TAB'!AA301),"",'New Item VENDOR TAB'!AA301)</f>
        <v/>
      </c>
      <c r="AJ301" s="174" t="str">
        <f>IF(ISBLANK('New Item VENDOR TAB'!AB301),"",'New Item VENDOR TAB'!AB301)</f>
        <v/>
      </c>
      <c r="AK301" s="174" t="str">
        <f>IF(ISBLANK('New Item VENDOR TAB'!AC301),"",'New Item VENDOR TAB'!AC301)</f>
        <v/>
      </c>
      <c r="AL301" s="174" t="str">
        <f>IF(ISBLANK('New Item VENDOR TAB'!AD301),"",'New Item VENDOR TAB'!AD301)</f>
        <v/>
      </c>
      <c r="AM301" s="264">
        <f>IF(ISBLANK('New Item VENDOR TAB'!AE301),"",'New Item VENDOR TAB'!AE301)</f>
        <v>0</v>
      </c>
      <c r="AN301" s="115" t="str">
        <f>IF(ISBLANK('New Item VENDOR TAB'!AF301),"",'New Item VENDOR TAB'!AF301)</f>
        <v/>
      </c>
      <c r="AO301" s="116" t="str">
        <f>IF(ISBLANK('New Item VENDOR TAB'!AG301),"",'New Item VENDOR TAB'!AG301)</f>
        <v/>
      </c>
      <c r="AP301" s="117" t="str">
        <f>IF(ISBLANK('New Item VENDOR TAB'!AH301),"",'New Item VENDOR TAB'!AH301)</f>
        <v/>
      </c>
      <c r="AQ301" s="241" t="str">
        <f>IF(ISBLANK('New Item VENDOR TAB'!AI301),"",'New Item VENDOR TAB'!AI301)</f>
        <v/>
      </c>
      <c r="AR301" s="115" t="str">
        <f>IF(ISBLANK('New Item VENDOR TAB'!AJ301),"",'New Item VENDOR TAB'!AJ301)</f>
        <v/>
      </c>
      <c r="AS301" s="115" t="str">
        <f>IF(ISBLANK('New Item VENDOR TAB'!AK301),"",'New Item VENDOR TAB'!AK301)</f>
        <v/>
      </c>
      <c r="AT301" s="114" t="str">
        <f>IF(ISBLANK('New Item VENDOR TAB'!AL301),"",'New Item VENDOR TAB'!AL301)</f>
        <v xml:space="preserve"> </v>
      </c>
      <c r="AU301" s="220" t="str">
        <f>IF(ISBLANK('New Item VENDOR TAB'!AM301),"",'New Item VENDOR TAB'!AM301)</f>
        <v/>
      </c>
      <c r="AV301" s="253" t="str">
        <f>IF(ISBLANK('New Item VENDOR TAB'!AN301),"",'New Item VENDOR TAB'!AN301)</f>
        <v/>
      </c>
      <c r="AW301" s="253" t="str">
        <f>IF(ISBLANK('New Item VENDOR TAB'!AO301),"",'New Item VENDOR TAB'!AO301)</f>
        <v/>
      </c>
      <c r="AX301" s="179" t="str">
        <f>IF(ISBLANK('New Item VENDOR TAB'!AP301),"",'New Item VENDOR TAB'!AP301)</f>
        <v/>
      </c>
      <c r="AY301" s="179" t="str">
        <f>IF(ISBLANK('New Item VENDOR TAB'!AQ301),"",'New Item VENDOR TAB'!AQ301)</f>
        <v/>
      </c>
      <c r="AZ301" s="179" t="str">
        <f>IF(ISBLANK('New Item VENDOR TAB'!AR301),"",'New Item VENDOR TAB'!AR301)</f>
        <v/>
      </c>
      <c r="BA301" s="179" t="str">
        <f>IF(ISBLANK('New Item VENDOR TAB'!AS301),"",'New Item VENDOR TAB'!AS301)</f>
        <v/>
      </c>
      <c r="BB301" s="179" t="str">
        <f>IF(ISBLANK('New Item VENDOR TAB'!AT301),"",'New Item VENDOR TAB'!AT301)</f>
        <v/>
      </c>
      <c r="BC301" s="179" t="str">
        <f>IF(ISBLANK('New Item VENDOR TAB'!AU301),"",'New Item VENDOR TAB'!AU301)</f>
        <v/>
      </c>
      <c r="BD301" s="261" t="str">
        <f>IF(ISBLANK('New Item VENDOR TAB'!AV301),"",'New Item VENDOR TAB'!AV301)</f>
        <v/>
      </c>
      <c r="BE301" s="118"/>
      <c r="BF301" s="118"/>
      <c r="BG301" s="246"/>
      <c r="BH301" s="111"/>
      <c r="BI301" s="111"/>
      <c r="BJ301" s="111"/>
      <c r="BK301" s="119"/>
      <c r="BL301" s="115"/>
      <c r="BM301" s="115"/>
      <c r="BN301" s="115"/>
      <c r="BO301" s="173"/>
      <c r="BP301" s="274" t="e">
        <f>VLOOKUP(BR301,'Segment Hierarchy'!G:J,3,FALSE)</f>
        <v>#N/A</v>
      </c>
      <c r="BQ301" s="318" t="e">
        <f>(VLOOKUP(BR301,'Segment Hierarchy'!G:J,4,FALSE))</f>
        <v>#N/A</v>
      </c>
      <c r="BR301" s="181"/>
      <c r="BS301" s="114"/>
      <c r="BT301" s="112"/>
      <c r="BU301" s="179"/>
      <c r="BV301" s="244" t="str">
        <f t="shared" si="5"/>
        <v/>
      </c>
      <c r="BW301" s="119"/>
      <c r="BX301" s="118"/>
      <c r="BY301" s="115"/>
      <c r="BZ301" s="115"/>
      <c r="CA301" s="119"/>
      <c r="CB301" s="353"/>
      <c r="CC301" s="372"/>
      <c r="CD301" s="119"/>
      <c r="CE301" s="120"/>
      <c r="CF301" s="120"/>
      <c r="CG301" s="120"/>
      <c r="CH301" s="120"/>
      <c r="CI301" s="120"/>
      <c r="CJ301" s="120"/>
      <c r="CK301" s="263" t="str">
        <f>IF(ISBLANK('New Item VENDOR TAB'!N301),"",'New Item VENDOR TAB'!N301)</f>
        <v/>
      </c>
      <c r="CL301" s="375"/>
      <c r="CM301" s="234"/>
      <c r="CN301" s="120"/>
      <c r="CO301" s="120"/>
      <c r="CP301" s="120"/>
    </row>
    <row r="302" spans="1:94" ht="15.6" customHeight="1">
      <c r="A302" s="107" t="str">
        <f>IF(ISBLANK('New Item VENDOR TAB'!A302),"",'New Item VENDOR TAB'!A302)</f>
        <v/>
      </c>
      <c r="B302" s="128"/>
      <c r="C302" s="107" t="str">
        <f>IF(ISBLANK('New Item VENDOR TAB'!B302),"",'New Item VENDOR TAB'!B302)</f>
        <v/>
      </c>
      <c r="D302" s="128"/>
      <c r="E302" s="128"/>
      <c r="F302" s="108" t="str">
        <f>IF(ISBLANK('New Item VENDOR TAB'!C302),"",'New Item VENDOR TAB'!C302)</f>
        <v/>
      </c>
      <c r="G302" s="111" t="str">
        <f>IF(ISBLANK('New Item VENDOR TAB'!D302),"",'New Item VENDOR TAB'!D302)</f>
        <v/>
      </c>
      <c r="H302" s="108" t="str">
        <f>IF(ISBLANK('New Item VENDOR TAB'!E302),"",'New Item VENDOR TAB'!E302)</f>
        <v/>
      </c>
      <c r="I302" s="260" t="str">
        <f>IF(ISBLANK('New Item VENDOR TAB'!F302),"",'New Item VENDOR TAB'!F302)</f>
        <v/>
      </c>
      <c r="J302" s="110" t="str">
        <f>IF(ISBLANK('New Item VENDOR TAB'!G302),"",'New Item VENDOR TAB'!G302)</f>
        <v/>
      </c>
      <c r="K302" s="110" t="str">
        <f>IF(ISBLANK('New Item VENDOR TAB'!H302),"",'New Item VENDOR TAB'!H302)</f>
        <v/>
      </c>
      <c r="L302" s="111" t="str">
        <f>IF(ISBLANK('New Item VENDOR TAB'!AW302),"",'New Item VENDOR TAB'!AW302)</f>
        <v/>
      </c>
      <c r="M302" s="111" t="str">
        <f>IF(ISBLANK('New Item VENDOR TAB'!AX302),"",'New Item VENDOR TAB'!AX302)</f>
        <v/>
      </c>
      <c r="N302" s="113" t="str">
        <f>IF(ISBLANK('New Item VENDOR TAB'!AY302),"",'New Item VENDOR TAB'!AY302)</f>
        <v/>
      </c>
      <c r="O302" s="173" t="str">
        <f>IF(ISBLANK('New Item VENDOR TAB'!AZ302),"",'New Item VENDOR TAB'!AZ302)</f>
        <v/>
      </c>
      <c r="P302" s="173" t="str">
        <f>IF(ISBLANK('New Item VENDOR TAB'!BA302),"",'New Item VENDOR TAB'!BA302)</f>
        <v/>
      </c>
      <c r="Q302" s="111" t="str">
        <f>IF(ISBLANK('New Item VENDOR TAB'!I302),"",'New Item VENDOR TAB'!I302)</f>
        <v/>
      </c>
      <c r="R302" s="111" t="str">
        <f>IF(ISBLANK('New Item VENDOR TAB'!J302),"",'New Item VENDOR TAB'!J302)</f>
        <v/>
      </c>
      <c r="S302" s="165" t="str">
        <f>IF(ISBLANK('New Item VENDOR TAB'!K302),"",'New Item VENDOR TAB'!K302)</f>
        <v/>
      </c>
      <c r="T302" s="112" t="str">
        <f>IF(ISBLANK('New Item VENDOR TAB'!L302),"",'New Item VENDOR TAB'!L302)</f>
        <v/>
      </c>
      <c r="U302" s="114" t="str">
        <f>IF(ISBLANK('New Item VENDOR TAB'!M302),"",'New Item VENDOR TAB'!M302)</f>
        <v/>
      </c>
      <c r="V302" s="115" t="str">
        <f>IF(ISBLANK('New Item VENDOR TAB'!N302),"",'New Item VENDOR TAB'!N302)</f>
        <v/>
      </c>
      <c r="W302" s="115" t="str">
        <f>IF(ISBLANK('New Item VENDOR TAB'!O302),"",'New Item VENDOR TAB'!O302)</f>
        <v/>
      </c>
      <c r="X302" s="170" t="str">
        <f>IF(ISBLANK('New Item VENDOR TAB'!P302),"",'New Item VENDOR TAB'!P302)</f>
        <v/>
      </c>
      <c r="Y302" s="240" t="str">
        <f>IF(ISBLANK('New Item VENDOR TAB'!Q302),"",'New Item VENDOR TAB'!Q302)</f>
        <v/>
      </c>
      <c r="Z302" s="113" t="str">
        <f>IF(ISBLANK('New Item VENDOR TAB'!R302),"",'New Item VENDOR TAB'!R302)</f>
        <v/>
      </c>
      <c r="AA302" s="113" t="str">
        <f>IF(ISBLANK('New Item VENDOR TAB'!S302),"",'New Item VENDOR TAB'!S302)</f>
        <v/>
      </c>
      <c r="AB302" s="119" t="str">
        <f>IF(ISBLANK('New Item VENDOR TAB'!T302),"",'New Item VENDOR TAB'!T302)</f>
        <v/>
      </c>
      <c r="AC302" s="119" t="str">
        <f>IF(ISBLANK('New Item VENDOR TAB'!U302),"",'New Item VENDOR TAB'!U302)</f>
        <v/>
      </c>
      <c r="AD302" s="173" t="str">
        <f>IF(ISBLANK('New Item VENDOR TAB'!V302),"",'New Item VENDOR TAB'!V302)</f>
        <v/>
      </c>
      <c r="AE302" s="173" t="str">
        <f>IF(ISBLANK('New Item VENDOR TAB'!W302),"",'New Item VENDOR TAB'!W302)</f>
        <v/>
      </c>
      <c r="AF302" s="174" t="str">
        <f>IF(ISBLANK('New Item VENDOR TAB'!X302),"",'New Item VENDOR TAB'!X302)</f>
        <v/>
      </c>
      <c r="AG302" s="174" t="str">
        <f>IF(ISBLANK('New Item VENDOR TAB'!Y302),"",'New Item VENDOR TAB'!Y302)</f>
        <v/>
      </c>
      <c r="AH302" s="174" t="str">
        <f>IF(ISBLANK('New Item VENDOR TAB'!Z302),"",'New Item VENDOR TAB'!Z302)</f>
        <v/>
      </c>
      <c r="AI302" s="175" t="str">
        <f>IF(ISBLANK('New Item VENDOR TAB'!AA302),"",'New Item VENDOR TAB'!AA302)</f>
        <v/>
      </c>
      <c r="AJ302" s="174" t="str">
        <f>IF(ISBLANK('New Item VENDOR TAB'!AB302),"",'New Item VENDOR TAB'!AB302)</f>
        <v/>
      </c>
      <c r="AK302" s="174" t="str">
        <f>IF(ISBLANK('New Item VENDOR TAB'!AC302),"",'New Item VENDOR TAB'!AC302)</f>
        <v/>
      </c>
      <c r="AL302" s="174" t="str">
        <f>IF(ISBLANK('New Item VENDOR TAB'!AD302),"",'New Item VENDOR TAB'!AD302)</f>
        <v/>
      </c>
      <c r="AM302" s="264">
        <f>IF(ISBLANK('New Item VENDOR TAB'!AE302),"",'New Item VENDOR TAB'!AE302)</f>
        <v>0</v>
      </c>
      <c r="AN302" s="115" t="str">
        <f>IF(ISBLANK('New Item VENDOR TAB'!AF302),"",'New Item VENDOR TAB'!AF302)</f>
        <v/>
      </c>
      <c r="AO302" s="116" t="str">
        <f>IF(ISBLANK('New Item VENDOR TAB'!AG302),"",'New Item VENDOR TAB'!AG302)</f>
        <v/>
      </c>
      <c r="AP302" s="117" t="str">
        <f>IF(ISBLANK('New Item VENDOR TAB'!AH302),"",'New Item VENDOR TAB'!AH302)</f>
        <v/>
      </c>
      <c r="AQ302" s="241" t="str">
        <f>IF(ISBLANK('New Item VENDOR TAB'!AI302),"",'New Item VENDOR TAB'!AI302)</f>
        <v/>
      </c>
      <c r="AR302" s="115" t="str">
        <f>IF(ISBLANK('New Item VENDOR TAB'!AJ302),"",'New Item VENDOR TAB'!AJ302)</f>
        <v/>
      </c>
      <c r="AS302" s="115" t="str">
        <f>IF(ISBLANK('New Item VENDOR TAB'!AK302),"",'New Item VENDOR TAB'!AK302)</f>
        <v/>
      </c>
      <c r="AT302" s="114" t="str">
        <f>IF(ISBLANK('New Item VENDOR TAB'!AL302),"",'New Item VENDOR TAB'!AL302)</f>
        <v xml:space="preserve"> </v>
      </c>
      <c r="AU302" s="220" t="str">
        <f>IF(ISBLANK('New Item VENDOR TAB'!AM302),"",'New Item VENDOR TAB'!AM302)</f>
        <v/>
      </c>
      <c r="AV302" s="253" t="str">
        <f>IF(ISBLANK('New Item VENDOR TAB'!AN302),"",'New Item VENDOR TAB'!AN302)</f>
        <v/>
      </c>
      <c r="AW302" s="253" t="str">
        <f>IF(ISBLANK('New Item VENDOR TAB'!AO302),"",'New Item VENDOR TAB'!AO302)</f>
        <v/>
      </c>
      <c r="AX302" s="179" t="str">
        <f>IF(ISBLANK('New Item VENDOR TAB'!AP302),"",'New Item VENDOR TAB'!AP302)</f>
        <v/>
      </c>
      <c r="AY302" s="179" t="str">
        <f>IF(ISBLANK('New Item VENDOR TAB'!AQ302),"",'New Item VENDOR TAB'!AQ302)</f>
        <v/>
      </c>
      <c r="AZ302" s="179" t="str">
        <f>IF(ISBLANK('New Item VENDOR TAB'!AR302),"",'New Item VENDOR TAB'!AR302)</f>
        <v/>
      </c>
      <c r="BA302" s="179" t="str">
        <f>IF(ISBLANK('New Item VENDOR TAB'!AS302),"",'New Item VENDOR TAB'!AS302)</f>
        <v/>
      </c>
      <c r="BB302" s="179" t="str">
        <f>IF(ISBLANK('New Item VENDOR TAB'!AT302),"",'New Item VENDOR TAB'!AT302)</f>
        <v/>
      </c>
      <c r="BC302" s="179" t="str">
        <f>IF(ISBLANK('New Item VENDOR TAB'!AU302),"",'New Item VENDOR TAB'!AU302)</f>
        <v/>
      </c>
      <c r="BD302" s="261" t="str">
        <f>IF(ISBLANK('New Item VENDOR TAB'!AV302),"",'New Item VENDOR TAB'!AV302)</f>
        <v/>
      </c>
      <c r="BE302" s="118"/>
      <c r="BF302" s="118"/>
      <c r="BG302" s="246"/>
      <c r="BH302" s="111"/>
      <c r="BI302" s="111"/>
      <c r="BJ302" s="111"/>
      <c r="BK302" s="119"/>
      <c r="BL302" s="115"/>
      <c r="BM302" s="115"/>
      <c r="BN302" s="115"/>
      <c r="BO302" s="173"/>
      <c r="BP302" s="274" t="e">
        <f>VLOOKUP(BR302,'Segment Hierarchy'!G:J,3,FALSE)</f>
        <v>#N/A</v>
      </c>
      <c r="BQ302" s="318" t="e">
        <f>(VLOOKUP(BR302,'Segment Hierarchy'!G:J,4,FALSE))</f>
        <v>#N/A</v>
      </c>
      <c r="BR302" s="181"/>
      <c r="BS302" s="114"/>
      <c r="BT302" s="112"/>
      <c r="BU302" s="179"/>
      <c r="BV302" s="244" t="str">
        <f t="shared" si="5"/>
        <v/>
      </c>
      <c r="BW302" s="119"/>
      <c r="BX302" s="118"/>
      <c r="BY302" s="115"/>
      <c r="BZ302" s="115"/>
      <c r="CA302" s="119"/>
      <c r="CB302" s="353"/>
      <c r="CC302" s="372"/>
      <c r="CD302" s="119"/>
      <c r="CE302" s="120"/>
      <c r="CF302" s="120"/>
      <c r="CG302" s="120"/>
      <c r="CH302" s="120"/>
      <c r="CI302" s="120"/>
      <c r="CJ302" s="120"/>
      <c r="CK302" s="263" t="str">
        <f>IF(ISBLANK('New Item VENDOR TAB'!N302),"",'New Item VENDOR TAB'!N302)</f>
        <v/>
      </c>
      <c r="CL302" s="375"/>
      <c r="CM302" s="234"/>
      <c r="CN302" s="120"/>
      <c r="CO302" s="120"/>
      <c r="CP302" s="120"/>
    </row>
    <row r="303" spans="1:94" ht="15.6" customHeight="1">
      <c r="A303" s="107" t="str">
        <f>IF(ISBLANK('New Item VENDOR TAB'!A303),"",'New Item VENDOR TAB'!A303)</f>
        <v/>
      </c>
      <c r="B303" s="128"/>
      <c r="C303" s="107" t="str">
        <f>IF(ISBLANK('New Item VENDOR TAB'!B303),"",'New Item VENDOR TAB'!B303)</f>
        <v/>
      </c>
      <c r="D303" s="128"/>
      <c r="E303" s="128"/>
      <c r="F303" s="108" t="str">
        <f>IF(ISBLANK('New Item VENDOR TAB'!C303),"",'New Item VENDOR TAB'!C303)</f>
        <v/>
      </c>
      <c r="G303" s="111" t="str">
        <f>IF(ISBLANK('New Item VENDOR TAB'!D303),"",'New Item VENDOR TAB'!D303)</f>
        <v/>
      </c>
      <c r="H303" s="108" t="str">
        <f>IF(ISBLANK('New Item VENDOR TAB'!E303),"",'New Item VENDOR TAB'!E303)</f>
        <v/>
      </c>
      <c r="I303" s="260" t="str">
        <f>IF(ISBLANK('New Item VENDOR TAB'!F303),"",'New Item VENDOR TAB'!F303)</f>
        <v/>
      </c>
      <c r="J303" s="110" t="str">
        <f>IF(ISBLANK('New Item VENDOR TAB'!G303),"",'New Item VENDOR TAB'!G303)</f>
        <v/>
      </c>
      <c r="K303" s="110" t="str">
        <f>IF(ISBLANK('New Item VENDOR TAB'!H303),"",'New Item VENDOR TAB'!H303)</f>
        <v/>
      </c>
      <c r="L303" s="111" t="str">
        <f>IF(ISBLANK('New Item VENDOR TAB'!AW303),"",'New Item VENDOR TAB'!AW303)</f>
        <v/>
      </c>
      <c r="M303" s="111" t="str">
        <f>IF(ISBLANK('New Item VENDOR TAB'!AX303),"",'New Item VENDOR TAB'!AX303)</f>
        <v/>
      </c>
      <c r="N303" s="113" t="str">
        <f>IF(ISBLANK('New Item VENDOR TAB'!AY303),"",'New Item VENDOR TAB'!AY303)</f>
        <v/>
      </c>
      <c r="O303" s="173" t="str">
        <f>IF(ISBLANK('New Item VENDOR TAB'!AZ303),"",'New Item VENDOR TAB'!AZ303)</f>
        <v/>
      </c>
      <c r="P303" s="173" t="str">
        <f>IF(ISBLANK('New Item VENDOR TAB'!BA303),"",'New Item VENDOR TAB'!BA303)</f>
        <v/>
      </c>
      <c r="Q303" s="111" t="str">
        <f>IF(ISBLANK('New Item VENDOR TAB'!I303),"",'New Item VENDOR TAB'!I303)</f>
        <v/>
      </c>
      <c r="R303" s="111" t="str">
        <f>IF(ISBLANK('New Item VENDOR TAB'!J303),"",'New Item VENDOR TAB'!J303)</f>
        <v/>
      </c>
      <c r="S303" s="165" t="str">
        <f>IF(ISBLANK('New Item VENDOR TAB'!K303),"",'New Item VENDOR TAB'!K303)</f>
        <v/>
      </c>
      <c r="T303" s="112" t="str">
        <f>IF(ISBLANK('New Item VENDOR TAB'!L303),"",'New Item VENDOR TAB'!L303)</f>
        <v/>
      </c>
      <c r="U303" s="114" t="str">
        <f>IF(ISBLANK('New Item VENDOR TAB'!M303),"",'New Item VENDOR TAB'!M303)</f>
        <v/>
      </c>
      <c r="V303" s="115" t="str">
        <f>IF(ISBLANK('New Item VENDOR TAB'!N303),"",'New Item VENDOR TAB'!N303)</f>
        <v/>
      </c>
      <c r="W303" s="115" t="str">
        <f>IF(ISBLANK('New Item VENDOR TAB'!O303),"",'New Item VENDOR TAB'!O303)</f>
        <v/>
      </c>
      <c r="X303" s="170" t="str">
        <f>IF(ISBLANK('New Item VENDOR TAB'!P303),"",'New Item VENDOR TAB'!P303)</f>
        <v/>
      </c>
      <c r="Y303" s="240" t="str">
        <f>IF(ISBLANK('New Item VENDOR TAB'!Q303),"",'New Item VENDOR TAB'!Q303)</f>
        <v/>
      </c>
      <c r="Z303" s="113" t="str">
        <f>IF(ISBLANK('New Item VENDOR TAB'!R303),"",'New Item VENDOR TAB'!R303)</f>
        <v/>
      </c>
      <c r="AA303" s="113" t="str">
        <f>IF(ISBLANK('New Item VENDOR TAB'!S303),"",'New Item VENDOR TAB'!S303)</f>
        <v/>
      </c>
      <c r="AB303" s="119" t="str">
        <f>IF(ISBLANK('New Item VENDOR TAB'!T303),"",'New Item VENDOR TAB'!T303)</f>
        <v/>
      </c>
      <c r="AC303" s="119" t="str">
        <f>IF(ISBLANK('New Item VENDOR TAB'!U303),"",'New Item VENDOR TAB'!U303)</f>
        <v/>
      </c>
      <c r="AD303" s="173" t="str">
        <f>IF(ISBLANK('New Item VENDOR TAB'!V303),"",'New Item VENDOR TAB'!V303)</f>
        <v/>
      </c>
      <c r="AE303" s="173" t="str">
        <f>IF(ISBLANK('New Item VENDOR TAB'!W303),"",'New Item VENDOR TAB'!W303)</f>
        <v/>
      </c>
      <c r="AF303" s="174" t="str">
        <f>IF(ISBLANK('New Item VENDOR TAB'!X303),"",'New Item VENDOR TAB'!X303)</f>
        <v/>
      </c>
      <c r="AG303" s="174" t="str">
        <f>IF(ISBLANK('New Item VENDOR TAB'!Y303),"",'New Item VENDOR TAB'!Y303)</f>
        <v/>
      </c>
      <c r="AH303" s="174" t="str">
        <f>IF(ISBLANK('New Item VENDOR TAB'!Z303),"",'New Item VENDOR TAB'!Z303)</f>
        <v/>
      </c>
      <c r="AI303" s="175" t="str">
        <f>IF(ISBLANK('New Item VENDOR TAB'!AA303),"",'New Item VENDOR TAB'!AA303)</f>
        <v/>
      </c>
      <c r="AJ303" s="174" t="str">
        <f>IF(ISBLANK('New Item VENDOR TAB'!AB303),"",'New Item VENDOR TAB'!AB303)</f>
        <v/>
      </c>
      <c r="AK303" s="174" t="str">
        <f>IF(ISBLANK('New Item VENDOR TAB'!AC303),"",'New Item VENDOR TAB'!AC303)</f>
        <v/>
      </c>
      <c r="AL303" s="174" t="str">
        <f>IF(ISBLANK('New Item VENDOR TAB'!AD303),"",'New Item VENDOR TAB'!AD303)</f>
        <v/>
      </c>
      <c r="AM303" s="264">
        <f>IF(ISBLANK('New Item VENDOR TAB'!AE303),"",'New Item VENDOR TAB'!AE303)</f>
        <v>0</v>
      </c>
      <c r="AN303" s="115" t="str">
        <f>IF(ISBLANK('New Item VENDOR TAB'!AF303),"",'New Item VENDOR TAB'!AF303)</f>
        <v/>
      </c>
      <c r="AO303" s="116" t="str">
        <f>IF(ISBLANK('New Item VENDOR TAB'!AG303),"",'New Item VENDOR TAB'!AG303)</f>
        <v/>
      </c>
      <c r="AP303" s="117" t="str">
        <f>IF(ISBLANK('New Item VENDOR TAB'!AH303),"",'New Item VENDOR TAB'!AH303)</f>
        <v/>
      </c>
      <c r="AQ303" s="241" t="str">
        <f>IF(ISBLANK('New Item VENDOR TAB'!AI303),"",'New Item VENDOR TAB'!AI303)</f>
        <v/>
      </c>
      <c r="AR303" s="115" t="str">
        <f>IF(ISBLANK('New Item VENDOR TAB'!AJ303),"",'New Item VENDOR TAB'!AJ303)</f>
        <v/>
      </c>
      <c r="AS303" s="115" t="str">
        <f>IF(ISBLANK('New Item VENDOR TAB'!AK303),"",'New Item VENDOR TAB'!AK303)</f>
        <v/>
      </c>
      <c r="AT303" s="114" t="str">
        <f>IF(ISBLANK('New Item VENDOR TAB'!AL303),"",'New Item VENDOR TAB'!AL303)</f>
        <v xml:space="preserve"> </v>
      </c>
      <c r="AU303" s="220" t="str">
        <f>IF(ISBLANK('New Item VENDOR TAB'!AM303),"",'New Item VENDOR TAB'!AM303)</f>
        <v/>
      </c>
      <c r="AV303" s="253" t="str">
        <f>IF(ISBLANK('New Item VENDOR TAB'!AN303),"",'New Item VENDOR TAB'!AN303)</f>
        <v/>
      </c>
      <c r="AW303" s="253" t="str">
        <f>IF(ISBLANK('New Item VENDOR TAB'!AO303),"",'New Item VENDOR TAB'!AO303)</f>
        <v/>
      </c>
      <c r="AX303" s="179" t="str">
        <f>IF(ISBLANK('New Item VENDOR TAB'!AP303),"",'New Item VENDOR TAB'!AP303)</f>
        <v/>
      </c>
      <c r="AY303" s="179" t="str">
        <f>IF(ISBLANK('New Item VENDOR TAB'!AQ303),"",'New Item VENDOR TAB'!AQ303)</f>
        <v/>
      </c>
      <c r="AZ303" s="179" t="str">
        <f>IF(ISBLANK('New Item VENDOR TAB'!AR303),"",'New Item VENDOR TAB'!AR303)</f>
        <v/>
      </c>
      <c r="BA303" s="179" t="str">
        <f>IF(ISBLANK('New Item VENDOR TAB'!AS303),"",'New Item VENDOR TAB'!AS303)</f>
        <v/>
      </c>
      <c r="BB303" s="179" t="str">
        <f>IF(ISBLANK('New Item VENDOR TAB'!AT303),"",'New Item VENDOR TAB'!AT303)</f>
        <v/>
      </c>
      <c r="BC303" s="179" t="str">
        <f>IF(ISBLANK('New Item VENDOR TAB'!AU303),"",'New Item VENDOR TAB'!AU303)</f>
        <v/>
      </c>
      <c r="BD303" s="261" t="str">
        <f>IF(ISBLANK('New Item VENDOR TAB'!AV303),"",'New Item VENDOR TAB'!AV303)</f>
        <v/>
      </c>
      <c r="BE303" s="118"/>
      <c r="BF303" s="118"/>
      <c r="BG303" s="246"/>
      <c r="BH303" s="111"/>
      <c r="BI303" s="111"/>
      <c r="BJ303" s="111"/>
      <c r="BK303" s="119"/>
      <c r="BL303" s="115"/>
      <c r="BM303" s="115"/>
      <c r="BN303" s="115"/>
      <c r="BO303" s="173"/>
      <c r="BP303" s="274" t="e">
        <f>VLOOKUP(BR303,'Segment Hierarchy'!G:J,3,FALSE)</f>
        <v>#N/A</v>
      </c>
      <c r="BQ303" s="318" t="e">
        <f>(VLOOKUP(BR303,'Segment Hierarchy'!G:J,4,FALSE))</f>
        <v>#N/A</v>
      </c>
      <c r="BR303" s="181"/>
      <c r="BS303" s="114"/>
      <c r="BT303" s="112"/>
      <c r="BU303" s="179"/>
      <c r="BV303" s="244" t="str">
        <f t="shared" si="5"/>
        <v/>
      </c>
      <c r="BW303" s="119"/>
      <c r="BX303" s="118"/>
      <c r="BY303" s="115"/>
      <c r="BZ303" s="115"/>
      <c r="CA303" s="119"/>
      <c r="CB303" s="353"/>
      <c r="CC303" s="372"/>
      <c r="CD303" s="119"/>
      <c r="CE303" s="120"/>
      <c r="CF303" s="120"/>
      <c r="CG303" s="120"/>
      <c r="CH303" s="120"/>
      <c r="CI303" s="120"/>
      <c r="CJ303" s="120"/>
      <c r="CK303" s="263" t="str">
        <f>IF(ISBLANK('New Item VENDOR TAB'!N303),"",'New Item VENDOR TAB'!N303)</f>
        <v/>
      </c>
      <c r="CL303" s="375"/>
      <c r="CM303" s="234"/>
      <c r="CN303" s="120"/>
      <c r="CO303" s="120"/>
      <c r="CP303" s="120"/>
    </row>
    <row r="304" spans="1:94" ht="15.6" customHeight="1">
      <c r="A304" s="107" t="str">
        <f>IF(ISBLANK('New Item VENDOR TAB'!A304),"",'New Item VENDOR TAB'!A304)</f>
        <v/>
      </c>
      <c r="B304" s="128"/>
      <c r="C304" s="107" t="str">
        <f>IF(ISBLANK('New Item VENDOR TAB'!B304),"",'New Item VENDOR TAB'!B304)</f>
        <v/>
      </c>
      <c r="D304" s="128"/>
      <c r="E304" s="128"/>
      <c r="F304" s="108" t="str">
        <f>IF(ISBLANK('New Item VENDOR TAB'!C304),"",'New Item VENDOR TAB'!C304)</f>
        <v/>
      </c>
      <c r="G304" s="111" t="str">
        <f>IF(ISBLANK('New Item VENDOR TAB'!D304),"",'New Item VENDOR TAB'!D304)</f>
        <v/>
      </c>
      <c r="H304" s="108" t="str">
        <f>IF(ISBLANK('New Item VENDOR TAB'!E304),"",'New Item VENDOR TAB'!E304)</f>
        <v/>
      </c>
      <c r="I304" s="260" t="str">
        <f>IF(ISBLANK('New Item VENDOR TAB'!F304),"",'New Item VENDOR TAB'!F304)</f>
        <v/>
      </c>
      <c r="J304" s="110" t="str">
        <f>IF(ISBLANK('New Item VENDOR TAB'!G304),"",'New Item VENDOR TAB'!G304)</f>
        <v/>
      </c>
      <c r="K304" s="110" t="str">
        <f>IF(ISBLANK('New Item VENDOR TAB'!H304),"",'New Item VENDOR TAB'!H304)</f>
        <v/>
      </c>
      <c r="L304" s="111" t="str">
        <f>IF(ISBLANK('New Item VENDOR TAB'!AW304),"",'New Item VENDOR TAB'!AW304)</f>
        <v/>
      </c>
      <c r="M304" s="111" t="str">
        <f>IF(ISBLANK('New Item VENDOR TAB'!AX304),"",'New Item VENDOR TAB'!AX304)</f>
        <v/>
      </c>
      <c r="N304" s="113" t="str">
        <f>IF(ISBLANK('New Item VENDOR TAB'!AY304),"",'New Item VENDOR TAB'!AY304)</f>
        <v/>
      </c>
      <c r="O304" s="173" t="str">
        <f>IF(ISBLANK('New Item VENDOR TAB'!AZ304),"",'New Item VENDOR TAB'!AZ304)</f>
        <v/>
      </c>
      <c r="P304" s="173" t="str">
        <f>IF(ISBLANK('New Item VENDOR TAB'!BA304),"",'New Item VENDOR TAB'!BA304)</f>
        <v/>
      </c>
      <c r="Q304" s="111" t="str">
        <f>IF(ISBLANK('New Item VENDOR TAB'!I304),"",'New Item VENDOR TAB'!I304)</f>
        <v/>
      </c>
      <c r="R304" s="111" t="str">
        <f>IF(ISBLANK('New Item VENDOR TAB'!J304),"",'New Item VENDOR TAB'!J304)</f>
        <v/>
      </c>
      <c r="S304" s="165" t="str">
        <f>IF(ISBLANK('New Item VENDOR TAB'!K304),"",'New Item VENDOR TAB'!K304)</f>
        <v/>
      </c>
      <c r="T304" s="112" t="str">
        <f>IF(ISBLANK('New Item VENDOR TAB'!L304),"",'New Item VENDOR TAB'!L304)</f>
        <v/>
      </c>
      <c r="U304" s="114" t="str">
        <f>IF(ISBLANK('New Item VENDOR TAB'!M304),"",'New Item VENDOR TAB'!M304)</f>
        <v/>
      </c>
      <c r="V304" s="115" t="str">
        <f>IF(ISBLANK('New Item VENDOR TAB'!N304),"",'New Item VENDOR TAB'!N304)</f>
        <v/>
      </c>
      <c r="W304" s="115" t="str">
        <f>IF(ISBLANK('New Item VENDOR TAB'!O304),"",'New Item VENDOR TAB'!O304)</f>
        <v/>
      </c>
      <c r="X304" s="170" t="str">
        <f>IF(ISBLANK('New Item VENDOR TAB'!P304),"",'New Item VENDOR TAB'!P304)</f>
        <v/>
      </c>
      <c r="Y304" s="240" t="str">
        <f>IF(ISBLANK('New Item VENDOR TAB'!Q304),"",'New Item VENDOR TAB'!Q304)</f>
        <v/>
      </c>
      <c r="Z304" s="113" t="str">
        <f>IF(ISBLANK('New Item VENDOR TAB'!R304),"",'New Item VENDOR TAB'!R304)</f>
        <v/>
      </c>
      <c r="AA304" s="113" t="str">
        <f>IF(ISBLANK('New Item VENDOR TAB'!S304),"",'New Item VENDOR TAB'!S304)</f>
        <v/>
      </c>
      <c r="AB304" s="119" t="str">
        <f>IF(ISBLANK('New Item VENDOR TAB'!T304),"",'New Item VENDOR TAB'!T304)</f>
        <v/>
      </c>
      <c r="AC304" s="119" t="str">
        <f>IF(ISBLANK('New Item VENDOR TAB'!U304),"",'New Item VENDOR TAB'!U304)</f>
        <v/>
      </c>
      <c r="AD304" s="173" t="str">
        <f>IF(ISBLANK('New Item VENDOR TAB'!V304),"",'New Item VENDOR TAB'!V304)</f>
        <v/>
      </c>
      <c r="AE304" s="173" t="str">
        <f>IF(ISBLANK('New Item VENDOR TAB'!W304),"",'New Item VENDOR TAB'!W304)</f>
        <v/>
      </c>
      <c r="AF304" s="174" t="str">
        <f>IF(ISBLANK('New Item VENDOR TAB'!X304),"",'New Item VENDOR TAB'!X304)</f>
        <v/>
      </c>
      <c r="AG304" s="174" t="str">
        <f>IF(ISBLANK('New Item VENDOR TAB'!Y304),"",'New Item VENDOR TAB'!Y304)</f>
        <v/>
      </c>
      <c r="AH304" s="174" t="str">
        <f>IF(ISBLANK('New Item VENDOR TAB'!Z304),"",'New Item VENDOR TAB'!Z304)</f>
        <v/>
      </c>
      <c r="AI304" s="175" t="str">
        <f>IF(ISBLANK('New Item VENDOR TAB'!AA304),"",'New Item VENDOR TAB'!AA304)</f>
        <v/>
      </c>
      <c r="AJ304" s="174" t="str">
        <f>IF(ISBLANK('New Item VENDOR TAB'!AB304),"",'New Item VENDOR TAB'!AB304)</f>
        <v/>
      </c>
      <c r="AK304" s="174" t="str">
        <f>IF(ISBLANK('New Item VENDOR TAB'!AC304),"",'New Item VENDOR TAB'!AC304)</f>
        <v/>
      </c>
      <c r="AL304" s="174" t="str">
        <f>IF(ISBLANK('New Item VENDOR TAB'!AD304),"",'New Item VENDOR TAB'!AD304)</f>
        <v/>
      </c>
      <c r="AM304" s="264">
        <f>IF(ISBLANK('New Item VENDOR TAB'!AE304),"",'New Item VENDOR TAB'!AE304)</f>
        <v>0</v>
      </c>
      <c r="AN304" s="115" t="str">
        <f>IF(ISBLANK('New Item VENDOR TAB'!AF304),"",'New Item VENDOR TAB'!AF304)</f>
        <v/>
      </c>
      <c r="AO304" s="116" t="str">
        <f>IF(ISBLANK('New Item VENDOR TAB'!AG304),"",'New Item VENDOR TAB'!AG304)</f>
        <v/>
      </c>
      <c r="AP304" s="117" t="str">
        <f>IF(ISBLANK('New Item VENDOR TAB'!AH304),"",'New Item VENDOR TAB'!AH304)</f>
        <v/>
      </c>
      <c r="AQ304" s="241" t="str">
        <f>IF(ISBLANK('New Item VENDOR TAB'!AI304),"",'New Item VENDOR TAB'!AI304)</f>
        <v/>
      </c>
      <c r="AR304" s="115" t="str">
        <f>IF(ISBLANK('New Item VENDOR TAB'!AJ304),"",'New Item VENDOR TAB'!AJ304)</f>
        <v/>
      </c>
      <c r="AS304" s="115" t="str">
        <f>IF(ISBLANK('New Item VENDOR TAB'!AK304),"",'New Item VENDOR TAB'!AK304)</f>
        <v/>
      </c>
      <c r="AT304" s="114" t="str">
        <f>IF(ISBLANK('New Item VENDOR TAB'!AL304),"",'New Item VENDOR TAB'!AL304)</f>
        <v xml:space="preserve"> </v>
      </c>
      <c r="AU304" s="220" t="str">
        <f>IF(ISBLANK('New Item VENDOR TAB'!AM304),"",'New Item VENDOR TAB'!AM304)</f>
        <v/>
      </c>
      <c r="AV304" s="253" t="str">
        <f>IF(ISBLANK('New Item VENDOR TAB'!AN304),"",'New Item VENDOR TAB'!AN304)</f>
        <v/>
      </c>
      <c r="AW304" s="253" t="str">
        <f>IF(ISBLANK('New Item VENDOR TAB'!AO304),"",'New Item VENDOR TAB'!AO304)</f>
        <v/>
      </c>
      <c r="AX304" s="179" t="str">
        <f>IF(ISBLANK('New Item VENDOR TAB'!AP304),"",'New Item VENDOR TAB'!AP304)</f>
        <v/>
      </c>
      <c r="AY304" s="179" t="str">
        <f>IF(ISBLANK('New Item VENDOR TAB'!AQ304),"",'New Item VENDOR TAB'!AQ304)</f>
        <v/>
      </c>
      <c r="AZ304" s="179" t="str">
        <f>IF(ISBLANK('New Item VENDOR TAB'!AR304),"",'New Item VENDOR TAB'!AR304)</f>
        <v/>
      </c>
      <c r="BA304" s="179" t="str">
        <f>IF(ISBLANK('New Item VENDOR TAB'!AS304),"",'New Item VENDOR TAB'!AS304)</f>
        <v/>
      </c>
      <c r="BB304" s="179" t="str">
        <f>IF(ISBLANK('New Item VENDOR TAB'!AT304),"",'New Item VENDOR TAB'!AT304)</f>
        <v/>
      </c>
      <c r="BC304" s="179" t="str">
        <f>IF(ISBLANK('New Item VENDOR TAB'!AU304),"",'New Item VENDOR TAB'!AU304)</f>
        <v/>
      </c>
      <c r="BD304" s="261" t="str">
        <f>IF(ISBLANK('New Item VENDOR TAB'!AV304),"",'New Item VENDOR TAB'!AV304)</f>
        <v/>
      </c>
      <c r="BE304" s="118"/>
      <c r="BF304" s="118"/>
      <c r="BG304" s="246"/>
      <c r="BH304" s="111"/>
      <c r="BI304" s="111"/>
      <c r="BJ304" s="111"/>
      <c r="BK304" s="119"/>
      <c r="BL304" s="115"/>
      <c r="BM304" s="115"/>
      <c r="BN304" s="115"/>
      <c r="BO304" s="173"/>
      <c r="BP304" s="274" t="e">
        <f>VLOOKUP(BR304,'Segment Hierarchy'!G:J,3,FALSE)</f>
        <v>#N/A</v>
      </c>
      <c r="BQ304" s="318" t="e">
        <f>(VLOOKUP(BR304,'Segment Hierarchy'!G:J,4,FALSE))</f>
        <v>#N/A</v>
      </c>
      <c r="BR304" s="181"/>
      <c r="BS304" s="114"/>
      <c r="BT304" s="112"/>
      <c r="BU304" s="179"/>
      <c r="BV304" s="244" t="str">
        <f t="shared" si="5"/>
        <v/>
      </c>
      <c r="BW304" s="119"/>
      <c r="BX304" s="118"/>
      <c r="BY304" s="115"/>
      <c r="BZ304" s="115"/>
      <c r="CA304" s="119"/>
      <c r="CB304" s="353"/>
      <c r="CC304" s="372"/>
      <c r="CD304" s="119"/>
      <c r="CE304" s="120"/>
      <c r="CF304" s="120"/>
      <c r="CG304" s="120"/>
      <c r="CH304" s="120"/>
      <c r="CI304" s="120"/>
      <c r="CJ304" s="120"/>
      <c r="CK304" s="263" t="str">
        <f>IF(ISBLANK('New Item VENDOR TAB'!N304),"",'New Item VENDOR TAB'!N304)</f>
        <v/>
      </c>
      <c r="CL304" s="375"/>
      <c r="CM304" s="234"/>
      <c r="CN304" s="120"/>
      <c r="CO304" s="120"/>
      <c r="CP304" s="120"/>
    </row>
    <row r="305" spans="1:94" ht="15.6" customHeight="1">
      <c r="A305" s="107" t="str">
        <f>IF(ISBLANK('New Item VENDOR TAB'!A305),"",'New Item VENDOR TAB'!A305)</f>
        <v/>
      </c>
      <c r="B305" s="128"/>
      <c r="C305" s="107" t="str">
        <f>IF(ISBLANK('New Item VENDOR TAB'!B305),"",'New Item VENDOR TAB'!B305)</f>
        <v/>
      </c>
      <c r="D305" s="128"/>
      <c r="E305" s="128"/>
      <c r="F305" s="108" t="str">
        <f>IF(ISBLANK('New Item VENDOR TAB'!C305),"",'New Item VENDOR TAB'!C305)</f>
        <v/>
      </c>
      <c r="G305" s="111" t="str">
        <f>IF(ISBLANK('New Item VENDOR TAB'!D305),"",'New Item VENDOR TAB'!D305)</f>
        <v/>
      </c>
      <c r="H305" s="108" t="str">
        <f>IF(ISBLANK('New Item VENDOR TAB'!E305),"",'New Item VENDOR TAB'!E305)</f>
        <v/>
      </c>
      <c r="I305" s="260" t="str">
        <f>IF(ISBLANK('New Item VENDOR TAB'!F305),"",'New Item VENDOR TAB'!F305)</f>
        <v/>
      </c>
      <c r="J305" s="110" t="str">
        <f>IF(ISBLANK('New Item VENDOR TAB'!G305),"",'New Item VENDOR TAB'!G305)</f>
        <v/>
      </c>
      <c r="K305" s="110" t="str">
        <f>IF(ISBLANK('New Item VENDOR TAB'!H305),"",'New Item VENDOR TAB'!H305)</f>
        <v/>
      </c>
      <c r="L305" s="111" t="str">
        <f>IF(ISBLANK('New Item VENDOR TAB'!AW305),"",'New Item VENDOR TAB'!AW305)</f>
        <v/>
      </c>
      <c r="M305" s="111" t="str">
        <f>IF(ISBLANK('New Item VENDOR TAB'!AX305),"",'New Item VENDOR TAB'!AX305)</f>
        <v/>
      </c>
      <c r="N305" s="113" t="str">
        <f>IF(ISBLANK('New Item VENDOR TAB'!AY305),"",'New Item VENDOR TAB'!AY305)</f>
        <v/>
      </c>
      <c r="O305" s="173" t="str">
        <f>IF(ISBLANK('New Item VENDOR TAB'!AZ305),"",'New Item VENDOR TAB'!AZ305)</f>
        <v/>
      </c>
      <c r="P305" s="173" t="str">
        <f>IF(ISBLANK('New Item VENDOR TAB'!BA305),"",'New Item VENDOR TAB'!BA305)</f>
        <v/>
      </c>
      <c r="Q305" s="111" t="str">
        <f>IF(ISBLANK('New Item VENDOR TAB'!I305),"",'New Item VENDOR TAB'!I305)</f>
        <v/>
      </c>
      <c r="R305" s="111" t="str">
        <f>IF(ISBLANK('New Item VENDOR TAB'!J305),"",'New Item VENDOR TAB'!J305)</f>
        <v/>
      </c>
      <c r="S305" s="165" t="str">
        <f>IF(ISBLANK('New Item VENDOR TAB'!K305),"",'New Item VENDOR TAB'!K305)</f>
        <v/>
      </c>
      <c r="T305" s="112" t="str">
        <f>IF(ISBLANK('New Item VENDOR TAB'!L305),"",'New Item VENDOR TAB'!L305)</f>
        <v/>
      </c>
      <c r="U305" s="114" t="str">
        <f>IF(ISBLANK('New Item VENDOR TAB'!M305),"",'New Item VENDOR TAB'!M305)</f>
        <v/>
      </c>
      <c r="V305" s="115" t="str">
        <f>IF(ISBLANK('New Item VENDOR TAB'!N305),"",'New Item VENDOR TAB'!N305)</f>
        <v/>
      </c>
      <c r="W305" s="115" t="str">
        <f>IF(ISBLANK('New Item VENDOR TAB'!O305),"",'New Item VENDOR TAB'!O305)</f>
        <v/>
      </c>
      <c r="X305" s="170" t="str">
        <f>IF(ISBLANK('New Item VENDOR TAB'!P305),"",'New Item VENDOR TAB'!P305)</f>
        <v/>
      </c>
      <c r="Y305" s="240" t="str">
        <f>IF(ISBLANK('New Item VENDOR TAB'!Q305),"",'New Item VENDOR TAB'!Q305)</f>
        <v/>
      </c>
      <c r="Z305" s="113" t="str">
        <f>IF(ISBLANK('New Item VENDOR TAB'!R305),"",'New Item VENDOR TAB'!R305)</f>
        <v/>
      </c>
      <c r="AA305" s="113" t="str">
        <f>IF(ISBLANK('New Item VENDOR TAB'!S305),"",'New Item VENDOR TAB'!S305)</f>
        <v/>
      </c>
      <c r="AB305" s="119" t="str">
        <f>IF(ISBLANK('New Item VENDOR TAB'!T305),"",'New Item VENDOR TAB'!T305)</f>
        <v/>
      </c>
      <c r="AC305" s="119" t="str">
        <f>IF(ISBLANK('New Item VENDOR TAB'!U305),"",'New Item VENDOR TAB'!U305)</f>
        <v/>
      </c>
      <c r="AD305" s="173" t="str">
        <f>IF(ISBLANK('New Item VENDOR TAB'!V305),"",'New Item VENDOR TAB'!V305)</f>
        <v/>
      </c>
      <c r="AE305" s="173" t="str">
        <f>IF(ISBLANK('New Item VENDOR TAB'!W305),"",'New Item VENDOR TAB'!W305)</f>
        <v/>
      </c>
      <c r="AF305" s="174" t="str">
        <f>IF(ISBLANK('New Item VENDOR TAB'!X305),"",'New Item VENDOR TAB'!X305)</f>
        <v/>
      </c>
      <c r="AG305" s="174" t="str">
        <f>IF(ISBLANK('New Item VENDOR TAB'!Y305),"",'New Item VENDOR TAB'!Y305)</f>
        <v/>
      </c>
      <c r="AH305" s="174" t="str">
        <f>IF(ISBLANK('New Item VENDOR TAB'!Z305),"",'New Item VENDOR TAB'!Z305)</f>
        <v/>
      </c>
      <c r="AI305" s="175" t="str">
        <f>IF(ISBLANK('New Item VENDOR TAB'!AA305),"",'New Item VENDOR TAB'!AA305)</f>
        <v/>
      </c>
      <c r="AJ305" s="174" t="str">
        <f>IF(ISBLANK('New Item VENDOR TAB'!AB305),"",'New Item VENDOR TAB'!AB305)</f>
        <v/>
      </c>
      <c r="AK305" s="174" t="str">
        <f>IF(ISBLANK('New Item VENDOR TAB'!AC305),"",'New Item VENDOR TAB'!AC305)</f>
        <v/>
      </c>
      <c r="AL305" s="174" t="str">
        <f>IF(ISBLANK('New Item VENDOR TAB'!AD305),"",'New Item VENDOR TAB'!AD305)</f>
        <v/>
      </c>
      <c r="AM305" s="264">
        <f>IF(ISBLANK('New Item VENDOR TAB'!AE305),"",'New Item VENDOR TAB'!AE305)</f>
        <v>0</v>
      </c>
      <c r="AN305" s="115" t="str">
        <f>IF(ISBLANK('New Item VENDOR TAB'!AF305),"",'New Item VENDOR TAB'!AF305)</f>
        <v/>
      </c>
      <c r="AO305" s="116" t="str">
        <f>IF(ISBLANK('New Item VENDOR TAB'!AG305),"",'New Item VENDOR TAB'!AG305)</f>
        <v/>
      </c>
      <c r="AP305" s="117" t="str">
        <f>IF(ISBLANK('New Item VENDOR TAB'!AH305),"",'New Item VENDOR TAB'!AH305)</f>
        <v/>
      </c>
      <c r="AQ305" s="241" t="str">
        <f>IF(ISBLANK('New Item VENDOR TAB'!AI305),"",'New Item VENDOR TAB'!AI305)</f>
        <v/>
      </c>
      <c r="AR305" s="115" t="str">
        <f>IF(ISBLANK('New Item VENDOR TAB'!AJ305),"",'New Item VENDOR TAB'!AJ305)</f>
        <v/>
      </c>
      <c r="AS305" s="115" t="str">
        <f>IF(ISBLANK('New Item VENDOR TAB'!AK305),"",'New Item VENDOR TAB'!AK305)</f>
        <v/>
      </c>
      <c r="AT305" s="114" t="str">
        <f>IF(ISBLANK('New Item VENDOR TAB'!AL305),"",'New Item VENDOR TAB'!AL305)</f>
        <v xml:space="preserve"> </v>
      </c>
      <c r="AU305" s="220" t="str">
        <f>IF(ISBLANK('New Item VENDOR TAB'!AM305),"",'New Item VENDOR TAB'!AM305)</f>
        <v/>
      </c>
      <c r="AV305" s="253" t="str">
        <f>IF(ISBLANK('New Item VENDOR TAB'!AN305),"",'New Item VENDOR TAB'!AN305)</f>
        <v/>
      </c>
      <c r="AW305" s="253" t="str">
        <f>IF(ISBLANK('New Item VENDOR TAB'!AO305),"",'New Item VENDOR TAB'!AO305)</f>
        <v/>
      </c>
      <c r="AX305" s="179" t="str">
        <f>IF(ISBLANK('New Item VENDOR TAB'!AP305),"",'New Item VENDOR TAB'!AP305)</f>
        <v/>
      </c>
      <c r="AY305" s="179" t="str">
        <f>IF(ISBLANK('New Item VENDOR TAB'!AQ305),"",'New Item VENDOR TAB'!AQ305)</f>
        <v/>
      </c>
      <c r="AZ305" s="179" t="str">
        <f>IF(ISBLANK('New Item VENDOR TAB'!AR305),"",'New Item VENDOR TAB'!AR305)</f>
        <v/>
      </c>
      <c r="BA305" s="179" t="str">
        <f>IF(ISBLANK('New Item VENDOR TAB'!AS305),"",'New Item VENDOR TAB'!AS305)</f>
        <v/>
      </c>
      <c r="BB305" s="179" t="str">
        <f>IF(ISBLANK('New Item VENDOR TAB'!AT305),"",'New Item VENDOR TAB'!AT305)</f>
        <v/>
      </c>
      <c r="BC305" s="179" t="str">
        <f>IF(ISBLANK('New Item VENDOR TAB'!AU305),"",'New Item VENDOR TAB'!AU305)</f>
        <v/>
      </c>
      <c r="BD305" s="261" t="str">
        <f>IF(ISBLANK('New Item VENDOR TAB'!AV305),"",'New Item VENDOR TAB'!AV305)</f>
        <v/>
      </c>
      <c r="BE305" s="118"/>
      <c r="BF305" s="118"/>
      <c r="BG305" s="246"/>
      <c r="BH305" s="111"/>
      <c r="BI305" s="111"/>
      <c r="BJ305" s="111"/>
      <c r="BK305" s="119"/>
      <c r="BL305" s="115"/>
      <c r="BM305" s="115"/>
      <c r="BN305" s="115"/>
      <c r="BO305" s="173"/>
      <c r="BP305" s="274" t="e">
        <f>VLOOKUP(BR305,'Segment Hierarchy'!G:J,3,FALSE)</f>
        <v>#N/A</v>
      </c>
      <c r="BQ305" s="318" t="e">
        <f>(VLOOKUP(BR305,'Segment Hierarchy'!G:J,4,FALSE))</f>
        <v>#N/A</v>
      </c>
      <c r="BR305" s="181"/>
      <c r="BS305" s="114"/>
      <c r="BT305" s="112"/>
      <c r="BU305" s="179"/>
      <c r="BV305" s="244" t="str">
        <f t="shared" si="5"/>
        <v/>
      </c>
      <c r="BW305" s="119"/>
      <c r="BX305" s="118"/>
      <c r="BY305" s="115"/>
      <c r="BZ305" s="115"/>
      <c r="CA305" s="119"/>
      <c r="CB305" s="353"/>
      <c r="CC305" s="372"/>
      <c r="CD305" s="119"/>
      <c r="CE305" s="120"/>
      <c r="CF305" s="120"/>
      <c r="CG305" s="120"/>
      <c r="CH305" s="120"/>
      <c r="CI305" s="120"/>
      <c r="CJ305" s="120"/>
      <c r="CK305" s="263" t="str">
        <f>IF(ISBLANK('New Item VENDOR TAB'!N305),"",'New Item VENDOR TAB'!N305)</f>
        <v/>
      </c>
      <c r="CL305" s="375"/>
      <c r="CM305" s="234"/>
      <c r="CN305" s="120"/>
      <c r="CO305" s="120"/>
      <c r="CP305" s="120"/>
    </row>
    <row r="306" spans="1:94" ht="15.6" customHeight="1">
      <c r="A306" s="107" t="str">
        <f>IF(ISBLANK('New Item VENDOR TAB'!A306),"",'New Item VENDOR TAB'!A306)</f>
        <v/>
      </c>
      <c r="B306" s="128"/>
      <c r="C306" s="107" t="str">
        <f>IF(ISBLANK('New Item VENDOR TAB'!B306),"",'New Item VENDOR TAB'!B306)</f>
        <v/>
      </c>
      <c r="D306" s="128"/>
      <c r="E306" s="128"/>
      <c r="F306" s="108" t="str">
        <f>IF(ISBLANK('New Item VENDOR TAB'!C306),"",'New Item VENDOR TAB'!C306)</f>
        <v/>
      </c>
      <c r="G306" s="111" t="str">
        <f>IF(ISBLANK('New Item VENDOR TAB'!D306),"",'New Item VENDOR TAB'!D306)</f>
        <v/>
      </c>
      <c r="H306" s="108" t="str">
        <f>IF(ISBLANK('New Item VENDOR TAB'!E306),"",'New Item VENDOR TAB'!E306)</f>
        <v/>
      </c>
      <c r="I306" s="260" t="str">
        <f>IF(ISBLANK('New Item VENDOR TAB'!F306),"",'New Item VENDOR TAB'!F306)</f>
        <v/>
      </c>
      <c r="J306" s="110" t="str">
        <f>IF(ISBLANK('New Item VENDOR TAB'!G306),"",'New Item VENDOR TAB'!G306)</f>
        <v/>
      </c>
      <c r="K306" s="110" t="str">
        <f>IF(ISBLANK('New Item VENDOR TAB'!H306),"",'New Item VENDOR TAB'!H306)</f>
        <v/>
      </c>
      <c r="L306" s="111" t="str">
        <f>IF(ISBLANK('New Item VENDOR TAB'!AW306),"",'New Item VENDOR TAB'!AW306)</f>
        <v/>
      </c>
      <c r="M306" s="111" t="str">
        <f>IF(ISBLANK('New Item VENDOR TAB'!AX306),"",'New Item VENDOR TAB'!AX306)</f>
        <v/>
      </c>
      <c r="N306" s="113" t="str">
        <f>IF(ISBLANK('New Item VENDOR TAB'!AY306),"",'New Item VENDOR TAB'!AY306)</f>
        <v/>
      </c>
      <c r="O306" s="173" t="str">
        <f>IF(ISBLANK('New Item VENDOR TAB'!AZ306),"",'New Item VENDOR TAB'!AZ306)</f>
        <v/>
      </c>
      <c r="P306" s="173" t="str">
        <f>IF(ISBLANK('New Item VENDOR TAB'!BA306),"",'New Item VENDOR TAB'!BA306)</f>
        <v/>
      </c>
      <c r="Q306" s="111" t="str">
        <f>IF(ISBLANK('New Item VENDOR TAB'!I306),"",'New Item VENDOR TAB'!I306)</f>
        <v/>
      </c>
      <c r="R306" s="111" t="str">
        <f>IF(ISBLANK('New Item VENDOR TAB'!J306),"",'New Item VENDOR TAB'!J306)</f>
        <v/>
      </c>
      <c r="S306" s="165" t="str">
        <f>IF(ISBLANK('New Item VENDOR TAB'!K306),"",'New Item VENDOR TAB'!K306)</f>
        <v/>
      </c>
      <c r="T306" s="112" t="str">
        <f>IF(ISBLANK('New Item VENDOR TAB'!L306),"",'New Item VENDOR TAB'!L306)</f>
        <v/>
      </c>
      <c r="U306" s="114" t="str">
        <f>IF(ISBLANK('New Item VENDOR TAB'!M306),"",'New Item VENDOR TAB'!M306)</f>
        <v/>
      </c>
      <c r="V306" s="115" t="str">
        <f>IF(ISBLANK('New Item VENDOR TAB'!N306),"",'New Item VENDOR TAB'!N306)</f>
        <v/>
      </c>
      <c r="W306" s="115" t="str">
        <f>IF(ISBLANK('New Item VENDOR TAB'!O306),"",'New Item VENDOR TAB'!O306)</f>
        <v/>
      </c>
      <c r="X306" s="170" t="str">
        <f>IF(ISBLANK('New Item VENDOR TAB'!P306),"",'New Item VENDOR TAB'!P306)</f>
        <v/>
      </c>
      <c r="Y306" s="240" t="str">
        <f>IF(ISBLANK('New Item VENDOR TAB'!Q306),"",'New Item VENDOR TAB'!Q306)</f>
        <v/>
      </c>
      <c r="Z306" s="113" t="str">
        <f>IF(ISBLANK('New Item VENDOR TAB'!R306),"",'New Item VENDOR TAB'!R306)</f>
        <v/>
      </c>
      <c r="AA306" s="113" t="str">
        <f>IF(ISBLANK('New Item VENDOR TAB'!S306),"",'New Item VENDOR TAB'!S306)</f>
        <v/>
      </c>
      <c r="AB306" s="119" t="str">
        <f>IF(ISBLANK('New Item VENDOR TAB'!T306),"",'New Item VENDOR TAB'!T306)</f>
        <v/>
      </c>
      <c r="AC306" s="119" t="str">
        <f>IF(ISBLANK('New Item VENDOR TAB'!U306),"",'New Item VENDOR TAB'!U306)</f>
        <v/>
      </c>
      <c r="AD306" s="173" t="str">
        <f>IF(ISBLANK('New Item VENDOR TAB'!V306),"",'New Item VENDOR TAB'!V306)</f>
        <v/>
      </c>
      <c r="AE306" s="173" t="str">
        <f>IF(ISBLANK('New Item VENDOR TAB'!W306),"",'New Item VENDOR TAB'!W306)</f>
        <v/>
      </c>
      <c r="AF306" s="174" t="str">
        <f>IF(ISBLANK('New Item VENDOR TAB'!X306),"",'New Item VENDOR TAB'!X306)</f>
        <v/>
      </c>
      <c r="AG306" s="174" t="str">
        <f>IF(ISBLANK('New Item VENDOR TAB'!Y306),"",'New Item VENDOR TAB'!Y306)</f>
        <v/>
      </c>
      <c r="AH306" s="174" t="str">
        <f>IF(ISBLANK('New Item VENDOR TAB'!Z306),"",'New Item VENDOR TAB'!Z306)</f>
        <v/>
      </c>
      <c r="AI306" s="175" t="str">
        <f>IF(ISBLANK('New Item VENDOR TAB'!AA306),"",'New Item VENDOR TAB'!AA306)</f>
        <v/>
      </c>
      <c r="AJ306" s="174" t="str">
        <f>IF(ISBLANK('New Item VENDOR TAB'!AB306),"",'New Item VENDOR TAB'!AB306)</f>
        <v/>
      </c>
      <c r="AK306" s="174" t="str">
        <f>IF(ISBLANK('New Item VENDOR TAB'!AC306),"",'New Item VENDOR TAB'!AC306)</f>
        <v/>
      </c>
      <c r="AL306" s="174" t="str">
        <f>IF(ISBLANK('New Item VENDOR TAB'!AD306),"",'New Item VENDOR TAB'!AD306)</f>
        <v/>
      </c>
      <c r="AM306" s="264">
        <f>IF(ISBLANK('New Item VENDOR TAB'!AE306),"",'New Item VENDOR TAB'!AE306)</f>
        <v>0</v>
      </c>
      <c r="AN306" s="115" t="str">
        <f>IF(ISBLANK('New Item VENDOR TAB'!AF306),"",'New Item VENDOR TAB'!AF306)</f>
        <v/>
      </c>
      <c r="AO306" s="116" t="str">
        <f>IF(ISBLANK('New Item VENDOR TAB'!AG306),"",'New Item VENDOR TAB'!AG306)</f>
        <v/>
      </c>
      <c r="AP306" s="117" t="str">
        <f>IF(ISBLANK('New Item VENDOR TAB'!AH306),"",'New Item VENDOR TAB'!AH306)</f>
        <v/>
      </c>
      <c r="AQ306" s="241" t="str">
        <f>IF(ISBLANK('New Item VENDOR TAB'!AI306),"",'New Item VENDOR TAB'!AI306)</f>
        <v/>
      </c>
      <c r="AR306" s="115" t="str">
        <f>IF(ISBLANK('New Item VENDOR TAB'!AJ306),"",'New Item VENDOR TAB'!AJ306)</f>
        <v/>
      </c>
      <c r="AS306" s="115" t="str">
        <f>IF(ISBLANK('New Item VENDOR TAB'!AK306),"",'New Item VENDOR TAB'!AK306)</f>
        <v/>
      </c>
      <c r="AT306" s="114" t="str">
        <f>IF(ISBLANK('New Item VENDOR TAB'!AL306),"",'New Item VENDOR TAB'!AL306)</f>
        <v xml:space="preserve"> </v>
      </c>
      <c r="AU306" s="220" t="str">
        <f>IF(ISBLANK('New Item VENDOR TAB'!AM306),"",'New Item VENDOR TAB'!AM306)</f>
        <v/>
      </c>
      <c r="AV306" s="253" t="str">
        <f>IF(ISBLANK('New Item VENDOR TAB'!AN306),"",'New Item VENDOR TAB'!AN306)</f>
        <v/>
      </c>
      <c r="AW306" s="253" t="str">
        <f>IF(ISBLANK('New Item VENDOR TAB'!AO306),"",'New Item VENDOR TAB'!AO306)</f>
        <v/>
      </c>
      <c r="AX306" s="179" t="str">
        <f>IF(ISBLANK('New Item VENDOR TAB'!AP306),"",'New Item VENDOR TAB'!AP306)</f>
        <v/>
      </c>
      <c r="AY306" s="179" t="str">
        <f>IF(ISBLANK('New Item VENDOR TAB'!AQ306),"",'New Item VENDOR TAB'!AQ306)</f>
        <v/>
      </c>
      <c r="AZ306" s="179" t="str">
        <f>IF(ISBLANK('New Item VENDOR TAB'!AR306),"",'New Item VENDOR TAB'!AR306)</f>
        <v/>
      </c>
      <c r="BA306" s="179" t="str">
        <f>IF(ISBLANK('New Item VENDOR TAB'!AS306),"",'New Item VENDOR TAB'!AS306)</f>
        <v/>
      </c>
      <c r="BB306" s="179" t="str">
        <f>IF(ISBLANK('New Item VENDOR TAB'!AT306),"",'New Item VENDOR TAB'!AT306)</f>
        <v/>
      </c>
      <c r="BC306" s="179" t="str">
        <f>IF(ISBLANK('New Item VENDOR TAB'!AU306),"",'New Item VENDOR TAB'!AU306)</f>
        <v/>
      </c>
      <c r="BD306" s="261" t="str">
        <f>IF(ISBLANK('New Item VENDOR TAB'!AV306),"",'New Item VENDOR TAB'!AV306)</f>
        <v/>
      </c>
      <c r="BE306" s="118"/>
      <c r="BF306" s="118"/>
      <c r="BG306" s="246"/>
      <c r="BH306" s="111"/>
      <c r="BI306" s="111"/>
      <c r="BJ306" s="111"/>
      <c r="BK306" s="119"/>
      <c r="BL306" s="115"/>
      <c r="BM306" s="115"/>
      <c r="BN306" s="115"/>
      <c r="BO306" s="173"/>
      <c r="BP306" s="274" t="e">
        <f>VLOOKUP(BR306,'Segment Hierarchy'!G:J,3,FALSE)</f>
        <v>#N/A</v>
      </c>
      <c r="BQ306" s="318" t="e">
        <f>(VLOOKUP(BR306,'Segment Hierarchy'!G:J,4,FALSE))</f>
        <v>#N/A</v>
      </c>
      <c r="BR306" s="181"/>
      <c r="BS306" s="114"/>
      <c r="BT306" s="112"/>
      <c r="BU306" s="179"/>
      <c r="BV306" s="244" t="str">
        <f t="shared" si="5"/>
        <v/>
      </c>
      <c r="BW306" s="119"/>
      <c r="BX306" s="118"/>
      <c r="BY306" s="115"/>
      <c r="BZ306" s="115"/>
      <c r="CA306" s="119"/>
      <c r="CB306" s="353"/>
      <c r="CC306" s="372"/>
      <c r="CD306" s="119"/>
      <c r="CE306" s="120"/>
      <c r="CF306" s="120"/>
      <c r="CG306" s="120"/>
      <c r="CH306" s="120"/>
      <c r="CI306" s="120"/>
      <c r="CJ306" s="120"/>
      <c r="CK306" s="263" t="str">
        <f>IF(ISBLANK('New Item VENDOR TAB'!N306),"",'New Item VENDOR TAB'!N306)</f>
        <v/>
      </c>
      <c r="CL306" s="375"/>
      <c r="CM306" s="234"/>
      <c r="CN306" s="120"/>
      <c r="CO306" s="120"/>
      <c r="CP306" s="120"/>
    </row>
    <row r="307" spans="1:94" ht="15.6" customHeight="1">
      <c r="A307" s="107" t="str">
        <f>IF(ISBLANK('New Item VENDOR TAB'!A307),"",'New Item VENDOR TAB'!A307)</f>
        <v/>
      </c>
      <c r="B307" s="128"/>
      <c r="C307" s="107" t="str">
        <f>IF(ISBLANK('New Item VENDOR TAB'!B307),"",'New Item VENDOR TAB'!B307)</f>
        <v/>
      </c>
      <c r="D307" s="128"/>
      <c r="E307" s="128"/>
      <c r="F307" s="108" t="str">
        <f>IF(ISBLANK('New Item VENDOR TAB'!C307),"",'New Item VENDOR TAB'!C307)</f>
        <v/>
      </c>
      <c r="G307" s="111" t="str">
        <f>IF(ISBLANK('New Item VENDOR TAB'!D307),"",'New Item VENDOR TAB'!D307)</f>
        <v/>
      </c>
      <c r="H307" s="108" t="str">
        <f>IF(ISBLANK('New Item VENDOR TAB'!E307),"",'New Item VENDOR TAB'!E307)</f>
        <v/>
      </c>
      <c r="I307" s="260" t="str">
        <f>IF(ISBLANK('New Item VENDOR TAB'!F307),"",'New Item VENDOR TAB'!F307)</f>
        <v/>
      </c>
      <c r="J307" s="110" t="str">
        <f>IF(ISBLANK('New Item VENDOR TAB'!G307),"",'New Item VENDOR TAB'!G307)</f>
        <v/>
      </c>
      <c r="K307" s="110" t="str">
        <f>IF(ISBLANK('New Item VENDOR TAB'!H307),"",'New Item VENDOR TAB'!H307)</f>
        <v/>
      </c>
      <c r="L307" s="111" t="str">
        <f>IF(ISBLANK('New Item VENDOR TAB'!AW307),"",'New Item VENDOR TAB'!AW307)</f>
        <v/>
      </c>
      <c r="M307" s="111" t="str">
        <f>IF(ISBLANK('New Item VENDOR TAB'!AX307),"",'New Item VENDOR TAB'!AX307)</f>
        <v/>
      </c>
      <c r="N307" s="113" t="str">
        <f>IF(ISBLANK('New Item VENDOR TAB'!AY307),"",'New Item VENDOR TAB'!AY307)</f>
        <v/>
      </c>
      <c r="O307" s="173" t="str">
        <f>IF(ISBLANK('New Item VENDOR TAB'!AZ307),"",'New Item VENDOR TAB'!AZ307)</f>
        <v/>
      </c>
      <c r="P307" s="173" t="str">
        <f>IF(ISBLANK('New Item VENDOR TAB'!BA307),"",'New Item VENDOR TAB'!BA307)</f>
        <v/>
      </c>
      <c r="Q307" s="111" t="str">
        <f>IF(ISBLANK('New Item VENDOR TAB'!I307),"",'New Item VENDOR TAB'!I307)</f>
        <v/>
      </c>
      <c r="R307" s="111" t="str">
        <f>IF(ISBLANK('New Item VENDOR TAB'!J307),"",'New Item VENDOR TAB'!J307)</f>
        <v/>
      </c>
      <c r="S307" s="165" t="str">
        <f>IF(ISBLANK('New Item VENDOR TAB'!K307),"",'New Item VENDOR TAB'!K307)</f>
        <v/>
      </c>
      <c r="T307" s="112" t="str">
        <f>IF(ISBLANK('New Item VENDOR TAB'!L307),"",'New Item VENDOR TAB'!L307)</f>
        <v/>
      </c>
      <c r="U307" s="114" t="str">
        <f>IF(ISBLANK('New Item VENDOR TAB'!M307),"",'New Item VENDOR TAB'!M307)</f>
        <v/>
      </c>
      <c r="V307" s="115" t="str">
        <f>IF(ISBLANK('New Item VENDOR TAB'!N307),"",'New Item VENDOR TAB'!N307)</f>
        <v/>
      </c>
      <c r="W307" s="115" t="str">
        <f>IF(ISBLANK('New Item VENDOR TAB'!O307),"",'New Item VENDOR TAB'!O307)</f>
        <v/>
      </c>
      <c r="X307" s="170" t="str">
        <f>IF(ISBLANK('New Item VENDOR TAB'!P307),"",'New Item VENDOR TAB'!P307)</f>
        <v/>
      </c>
      <c r="Y307" s="240" t="str">
        <f>IF(ISBLANK('New Item VENDOR TAB'!Q307),"",'New Item VENDOR TAB'!Q307)</f>
        <v/>
      </c>
      <c r="Z307" s="113" t="str">
        <f>IF(ISBLANK('New Item VENDOR TAB'!R307),"",'New Item VENDOR TAB'!R307)</f>
        <v/>
      </c>
      <c r="AA307" s="113" t="str">
        <f>IF(ISBLANK('New Item VENDOR TAB'!S307),"",'New Item VENDOR TAB'!S307)</f>
        <v/>
      </c>
      <c r="AB307" s="119" t="str">
        <f>IF(ISBLANK('New Item VENDOR TAB'!T307),"",'New Item VENDOR TAB'!T307)</f>
        <v/>
      </c>
      <c r="AC307" s="119" t="str">
        <f>IF(ISBLANK('New Item VENDOR TAB'!U307),"",'New Item VENDOR TAB'!U307)</f>
        <v/>
      </c>
      <c r="AD307" s="173" t="str">
        <f>IF(ISBLANK('New Item VENDOR TAB'!V307),"",'New Item VENDOR TAB'!V307)</f>
        <v/>
      </c>
      <c r="AE307" s="173" t="str">
        <f>IF(ISBLANK('New Item VENDOR TAB'!W307),"",'New Item VENDOR TAB'!W307)</f>
        <v/>
      </c>
      <c r="AF307" s="174" t="str">
        <f>IF(ISBLANK('New Item VENDOR TAB'!X307),"",'New Item VENDOR TAB'!X307)</f>
        <v/>
      </c>
      <c r="AG307" s="174" t="str">
        <f>IF(ISBLANK('New Item VENDOR TAB'!Y307),"",'New Item VENDOR TAB'!Y307)</f>
        <v/>
      </c>
      <c r="AH307" s="174" t="str">
        <f>IF(ISBLANK('New Item VENDOR TAB'!Z307),"",'New Item VENDOR TAB'!Z307)</f>
        <v/>
      </c>
      <c r="AI307" s="175" t="str">
        <f>IF(ISBLANK('New Item VENDOR TAB'!AA307),"",'New Item VENDOR TAB'!AA307)</f>
        <v/>
      </c>
      <c r="AJ307" s="174" t="str">
        <f>IF(ISBLANK('New Item VENDOR TAB'!AB307),"",'New Item VENDOR TAB'!AB307)</f>
        <v/>
      </c>
      <c r="AK307" s="174" t="str">
        <f>IF(ISBLANK('New Item VENDOR TAB'!AC307),"",'New Item VENDOR TAB'!AC307)</f>
        <v/>
      </c>
      <c r="AL307" s="174" t="str">
        <f>IF(ISBLANK('New Item VENDOR TAB'!AD307),"",'New Item VENDOR TAB'!AD307)</f>
        <v/>
      </c>
      <c r="AM307" s="264">
        <f>IF(ISBLANK('New Item VENDOR TAB'!AE307),"",'New Item VENDOR TAB'!AE307)</f>
        <v>0</v>
      </c>
      <c r="AN307" s="115" t="str">
        <f>IF(ISBLANK('New Item VENDOR TAB'!AF307),"",'New Item VENDOR TAB'!AF307)</f>
        <v/>
      </c>
      <c r="AO307" s="116" t="str">
        <f>IF(ISBLANK('New Item VENDOR TAB'!AG307),"",'New Item VENDOR TAB'!AG307)</f>
        <v/>
      </c>
      <c r="AP307" s="117" t="str">
        <f>IF(ISBLANK('New Item VENDOR TAB'!AH307),"",'New Item VENDOR TAB'!AH307)</f>
        <v/>
      </c>
      <c r="AQ307" s="241" t="str">
        <f>IF(ISBLANK('New Item VENDOR TAB'!AI307),"",'New Item VENDOR TAB'!AI307)</f>
        <v/>
      </c>
      <c r="AR307" s="115" t="str">
        <f>IF(ISBLANK('New Item VENDOR TAB'!AJ307),"",'New Item VENDOR TAB'!AJ307)</f>
        <v/>
      </c>
      <c r="AS307" s="115" t="str">
        <f>IF(ISBLANK('New Item VENDOR TAB'!AK307),"",'New Item VENDOR TAB'!AK307)</f>
        <v/>
      </c>
      <c r="AT307" s="114" t="str">
        <f>IF(ISBLANK('New Item VENDOR TAB'!AL307),"",'New Item VENDOR TAB'!AL307)</f>
        <v xml:space="preserve"> </v>
      </c>
      <c r="AU307" s="220" t="str">
        <f>IF(ISBLANK('New Item VENDOR TAB'!AM307),"",'New Item VENDOR TAB'!AM307)</f>
        <v/>
      </c>
      <c r="AV307" s="253" t="str">
        <f>IF(ISBLANK('New Item VENDOR TAB'!AN307),"",'New Item VENDOR TAB'!AN307)</f>
        <v/>
      </c>
      <c r="AW307" s="253" t="str">
        <f>IF(ISBLANK('New Item VENDOR TAB'!AO307),"",'New Item VENDOR TAB'!AO307)</f>
        <v/>
      </c>
      <c r="AX307" s="179" t="str">
        <f>IF(ISBLANK('New Item VENDOR TAB'!AP307),"",'New Item VENDOR TAB'!AP307)</f>
        <v/>
      </c>
      <c r="AY307" s="179" t="str">
        <f>IF(ISBLANK('New Item VENDOR TAB'!AQ307),"",'New Item VENDOR TAB'!AQ307)</f>
        <v/>
      </c>
      <c r="AZ307" s="179" t="str">
        <f>IF(ISBLANK('New Item VENDOR TAB'!AR307),"",'New Item VENDOR TAB'!AR307)</f>
        <v/>
      </c>
      <c r="BA307" s="179" t="str">
        <f>IF(ISBLANK('New Item VENDOR TAB'!AS307),"",'New Item VENDOR TAB'!AS307)</f>
        <v/>
      </c>
      <c r="BB307" s="179" t="str">
        <f>IF(ISBLANK('New Item VENDOR TAB'!AT307),"",'New Item VENDOR TAB'!AT307)</f>
        <v/>
      </c>
      <c r="BC307" s="179" t="str">
        <f>IF(ISBLANK('New Item VENDOR TAB'!AU307),"",'New Item VENDOR TAB'!AU307)</f>
        <v/>
      </c>
      <c r="BD307" s="261" t="str">
        <f>IF(ISBLANK('New Item VENDOR TAB'!AV307),"",'New Item VENDOR TAB'!AV307)</f>
        <v/>
      </c>
      <c r="BE307" s="118"/>
      <c r="BF307" s="118"/>
      <c r="BG307" s="246"/>
      <c r="BH307" s="111"/>
      <c r="BI307" s="111"/>
      <c r="BJ307" s="111"/>
      <c r="BK307" s="119"/>
      <c r="BL307" s="115"/>
      <c r="BM307" s="115"/>
      <c r="BN307" s="115"/>
      <c r="BO307" s="173"/>
      <c r="BP307" s="274" t="e">
        <f>VLOOKUP(BR307,'Segment Hierarchy'!G:J,3,FALSE)</f>
        <v>#N/A</v>
      </c>
      <c r="BQ307" s="318" t="e">
        <f>(VLOOKUP(BR307,'Segment Hierarchy'!G:J,4,FALSE))</f>
        <v>#N/A</v>
      </c>
      <c r="BR307" s="181"/>
      <c r="BS307" s="114"/>
      <c r="BT307" s="112"/>
      <c r="BU307" s="179"/>
      <c r="BV307" s="244" t="str">
        <f t="shared" si="5"/>
        <v/>
      </c>
      <c r="BW307" s="119"/>
      <c r="BX307" s="118"/>
      <c r="BY307" s="115"/>
      <c r="BZ307" s="115"/>
      <c r="CA307" s="119"/>
      <c r="CB307" s="353"/>
      <c r="CC307" s="372"/>
      <c r="CD307" s="119"/>
      <c r="CE307" s="120"/>
      <c r="CF307" s="120"/>
      <c r="CG307" s="120"/>
      <c r="CH307" s="120"/>
      <c r="CI307" s="120"/>
      <c r="CJ307" s="120"/>
      <c r="CK307" s="263" t="str">
        <f>IF(ISBLANK('New Item VENDOR TAB'!N307),"",'New Item VENDOR TAB'!N307)</f>
        <v/>
      </c>
      <c r="CL307" s="375"/>
      <c r="CM307" s="234"/>
      <c r="CN307" s="120"/>
      <c r="CO307" s="120"/>
      <c r="CP307" s="120"/>
    </row>
  </sheetData>
  <sheetProtection algorithmName="SHA-512" hashValue="gOWCsU8VovvKeh/36MuhO6RA/lArIhduEY8CvBgSbyJ5Kn/7vNFsTBQci9JOmzEw7i+EUAHGUzgtdlSZds4zeg==" saltValue="waUO9BQwkBd2Zw6Vf+ZuSw==" spinCount="100000" sheet="1" objects="1" scenarios="1" formatColumns="0" sort="0" autoFilter="0"/>
  <mergeCells count="11">
    <mergeCell ref="CM5:CO5"/>
    <mergeCell ref="CC5:CK5"/>
    <mergeCell ref="AN5:AQ5"/>
    <mergeCell ref="Z5:AA5"/>
    <mergeCell ref="AX5:BC5"/>
    <mergeCell ref="BP5:BR5"/>
    <mergeCell ref="A1:B1"/>
    <mergeCell ref="A2:B2"/>
    <mergeCell ref="A3:B3"/>
    <mergeCell ref="A4:B4"/>
    <mergeCell ref="L5:P5"/>
  </mergeCells>
  <phoneticPr fontId="7" type="noConversion"/>
  <conditionalFormatting sqref="CC7:CP307 A7:CA307">
    <cfRule type="expression" dxfId="1" priority="2">
      <formula>$E7="REJECTED"</formula>
    </cfRule>
  </conditionalFormatting>
  <conditionalFormatting sqref="CB7:CB307">
    <cfRule type="expression" dxfId="0" priority="1">
      <formula>$E7="REJECTED"</formula>
    </cfRule>
  </conditionalFormatting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DROPDOWN!$D$2:$D$9</xm:f>
          </x14:formula1>
          <xm:sqref>BH7:BH307</xm:sqref>
        </x14:dataValidation>
        <x14:dataValidation type="list" allowBlank="1" showInputMessage="1" showErrorMessage="1">
          <x14:formula1>
            <xm:f>DROPDOWN!$E$2:$E$9</xm:f>
          </x14:formula1>
          <xm:sqref>BI7:BI307</xm:sqref>
        </x14:dataValidation>
        <x14:dataValidation type="list" allowBlank="1" showInputMessage="1" showErrorMessage="1">
          <x14:formula1>
            <xm:f>DROPDOWN!$F$2:$F$9</xm:f>
          </x14:formula1>
          <xm:sqref>BJ7:BJ307</xm:sqref>
        </x14:dataValidation>
        <x14:dataValidation type="list" allowBlank="1" showInputMessage="1" showErrorMessage="1">
          <x14:formula1>
            <xm:f>DROPDOWN!$A$2:$A$4</xm:f>
          </x14:formula1>
          <xm:sqref>BL7:BN307 BY7:BZ307</xm:sqref>
        </x14:dataValidation>
        <x14:dataValidation type="list" allowBlank="1" showInputMessage="1" showErrorMessage="1">
          <x14:formula1>
            <xm:f>DROPDOWN!$J$2:$J$36</xm:f>
          </x14:formula1>
          <xm:sqref>BS7:BS307</xm:sqref>
        </x14:dataValidation>
        <x14:dataValidation type="list" allowBlank="1" showInputMessage="1" showErrorMessage="1">
          <x14:formula1>
            <xm:f>DROPDOWN!$M$2:$M$7</xm:f>
          </x14:formula1>
          <xm:sqref>BX7:BX307</xm:sqref>
        </x14:dataValidation>
        <x14:dataValidation type="list" allowBlank="1" showInputMessage="1" showErrorMessage="1">
          <x14:formula1>
            <xm:f>DROPDOWN!$N$2:$N$4</xm:f>
          </x14:formula1>
          <xm:sqref>CA7:CA307</xm:sqref>
        </x14:dataValidation>
        <x14:dataValidation type="list" allowBlank="1" showInputMessage="1" showErrorMessage="1">
          <x14:formula1>
            <xm:f>DROPDOWN!$O$2:$O$4</xm:f>
          </x14:formula1>
          <xm:sqref>CB7:CB307</xm:sqref>
        </x14:dataValidation>
        <x14:dataValidation type="list" allowBlank="1" showInputMessage="1" showErrorMessage="1">
          <x14:formula1>
            <xm:f>DROPDOWN!$V$2:$V$60</xm:f>
          </x14:formula1>
          <xm:sqref>CE7:CE307</xm:sqref>
        </x14:dataValidation>
        <x14:dataValidation type="list" allowBlank="1" showInputMessage="1" showErrorMessage="1">
          <x14:formula1>
            <xm:f>DROPDOWN!$W$2:$W$6</xm:f>
          </x14:formula1>
          <xm:sqref>CF7:CF307</xm:sqref>
        </x14:dataValidation>
        <x14:dataValidation type="list" allowBlank="1" showInputMessage="1" showErrorMessage="1">
          <x14:formula1>
            <xm:f>DROPDOWN!$X$2:$X$53</xm:f>
          </x14:formula1>
          <xm:sqref>CG7:CG307</xm:sqref>
        </x14:dataValidation>
        <x14:dataValidation type="list" allowBlank="1" showInputMessage="1" showErrorMessage="1">
          <x14:formula1>
            <xm:f>DROPDOWN!$Y$2:$Y$26</xm:f>
          </x14:formula1>
          <xm:sqref>CH7:CH307</xm:sqref>
        </x14:dataValidation>
        <x14:dataValidation type="list" allowBlank="1" showInputMessage="1" showErrorMessage="1">
          <x14:formula1>
            <xm:f>DROPDOWN!$Z$2:$Z$14</xm:f>
          </x14:formula1>
          <xm:sqref>CI7:CI307</xm:sqref>
        </x14:dataValidation>
        <x14:dataValidation type="list" allowBlank="1" showInputMessage="1" showErrorMessage="1">
          <x14:formula1>
            <xm:f>DROPDOWN!$AA$2:$AA$11</xm:f>
          </x14:formula1>
          <xm:sqref>CJ7:CJ307</xm:sqref>
        </x14:dataValidation>
        <x14:dataValidation type="list" allowBlank="1" showInputMessage="1" showErrorMessage="1">
          <x14:formula1>
            <xm:f>DROPDOWN!$AB$2:$AB$4</xm:f>
          </x14:formula1>
          <xm:sqref>E7:E307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2"/>
  <sheetViews>
    <sheetView topLeftCell="V1" zoomScale="90" zoomScaleNormal="90" workbookViewId="0">
      <pane ySplit="2" topLeftCell="A3" activePane="bottomLeft" state="frozen"/>
      <selection pane="bottomLeft" activeCell="Y3" sqref="Y3"/>
    </sheetView>
  </sheetViews>
  <sheetFormatPr defaultRowHeight="14.4"/>
  <cols>
    <col min="1" max="1" width="13.6640625" style="347" customWidth="1"/>
    <col min="2" max="2" width="13.6640625" style="347" bestFit="1" customWidth="1"/>
    <col min="3" max="3" width="14.5546875" style="348" customWidth="1"/>
    <col min="4" max="5" width="12.88671875" style="347" customWidth="1"/>
    <col min="6" max="6" width="14.109375" style="347" customWidth="1"/>
    <col min="7" max="7" width="24.88671875" style="347" customWidth="1"/>
    <col min="8" max="8" width="44.44140625" style="346" customWidth="1"/>
    <col min="9" max="9" width="7.33203125" style="348" customWidth="1"/>
    <col min="10" max="10" width="9.44140625" style="348" bestFit="1" customWidth="1"/>
    <col min="11" max="11" width="15.44140625" style="348" customWidth="1"/>
    <col min="12" max="12" width="13.33203125" style="349" customWidth="1"/>
    <col min="13" max="13" width="8.33203125" style="348" customWidth="1"/>
    <col min="14" max="14" width="9.88671875" style="348" customWidth="1"/>
    <col min="15" max="15" width="9.44140625" style="348" customWidth="1"/>
    <col min="16" max="16" width="29.44140625" style="348" customWidth="1"/>
    <col min="17" max="17" width="21.5546875" style="348" customWidth="1"/>
    <col min="18" max="18" width="14.33203125" style="348" customWidth="1"/>
    <col min="19" max="19" width="13.33203125" style="348" customWidth="1"/>
    <col min="20" max="20" width="10.109375" style="348" customWidth="1"/>
    <col min="21" max="21" width="39.44140625" style="350" customWidth="1"/>
    <col min="22" max="22" width="39.44140625" style="351" customWidth="1"/>
    <col min="23" max="23" width="14.5546875" style="352" customWidth="1"/>
    <col min="24" max="25" width="14.33203125" style="352" customWidth="1"/>
    <col min="26" max="26" width="9" style="352" bestFit="1" customWidth="1"/>
    <col min="27" max="27" width="14.6640625" style="352" customWidth="1"/>
    <col min="28" max="28" width="9" style="352" customWidth="1"/>
    <col min="29" max="29" width="13.6640625" style="346" customWidth="1"/>
    <col min="30" max="30" width="10.6640625" style="346" customWidth="1"/>
    <col min="31" max="31" width="13.44140625" style="346" customWidth="1"/>
    <col min="32" max="32" width="8.88671875" style="346"/>
    <col min="33" max="33" width="15.6640625" style="346" customWidth="1"/>
    <col min="34" max="34" width="14" style="346" customWidth="1"/>
    <col min="35" max="41" width="14.5546875" style="346" customWidth="1"/>
    <col min="42" max="42" width="20.44140625" style="346" customWidth="1"/>
    <col min="43" max="43" width="13.88671875" style="346" customWidth="1"/>
    <col min="44" max="255" width="8.88671875" style="346"/>
    <col min="256" max="256" width="13.6640625" style="346" customWidth="1"/>
    <col min="257" max="257" width="13.6640625" style="346" bestFit="1" customWidth="1"/>
    <col min="258" max="258" width="14.5546875" style="346" customWidth="1"/>
    <col min="259" max="259" width="15.109375" style="346" customWidth="1"/>
    <col min="260" max="260" width="17.6640625" style="346" customWidth="1"/>
    <col min="261" max="261" width="14.109375" style="346" customWidth="1"/>
    <col min="262" max="262" width="21.6640625" style="346" customWidth="1"/>
    <col min="263" max="263" width="44.44140625" style="346" customWidth="1"/>
    <col min="264" max="264" width="7.33203125" style="346" customWidth="1"/>
    <col min="265" max="265" width="9.44140625" style="346" bestFit="1" customWidth="1"/>
    <col min="266" max="266" width="15.44140625" style="346" customWidth="1"/>
    <col min="267" max="267" width="17.6640625" style="346" bestFit="1" customWidth="1"/>
    <col min="268" max="268" width="9.88671875" style="346" customWidth="1"/>
    <col min="269" max="269" width="15" style="346" customWidth="1"/>
    <col min="270" max="270" width="14.6640625" style="346" customWidth="1"/>
    <col min="271" max="271" width="10.33203125" style="346" customWidth="1"/>
    <col min="272" max="272" width="14.33203125" style="346" customWidth="1"/>
    <col min="273" max="274" width="13.33203125" style="346" customWidth="1"/>
    <col min="275" max="275" width="25.109375" style="346" customWidth="1"/>
    <col min="276" max="276" width="43" style="346" customWidth="1"/>
    <col min="277" max="277" width="13.5546875" style="346" bestFit="1" customWidth="1"/>
    <col min="278" max="278" width="13.44140625" style="346" bestFit="1" customWidth="1"/>
    <col min="279" max="279" width="11.33203125" style="346" bestFit="1" customWidth="1"/>
    <col min="280" max="280" width="9" style="346" bestFit="1" customWidth="1"/>
    <col min="281" max="282" width="9" style="346" customWidth="1"/>
    <col min="283" max="283" width="12.88671875" style="346" customWidth="1"/>
    <col min="284" max="284" width="8.88671875" style="346"/>
    <col min="285" max="285" width="14.109375" style="346" customWidth="1"/>
    <col min="286" max="287" width="8.88671875" style="346"/>
    <col min="288" max="288" width="10.5546875" style="346" customWidth="1"/>
    <col min="289" max="289" width="12.5546875" style="346" customWidth="1"/>
    <col min="290" max="296" width="14.5546875" style="346" customWidth="1"/>
    <col min="297" max="297" width="20.44140625" style="346" customWidth="1"/>
    <col min="298" max="298" width="13.88671875" style="346" customWidth="1"/>
    <col min="299" max="511" width="8.88671875" style="346"/>
    <col min="512" max="512" width="13.6640625" style="346" customWidth="1"/>
    <col min="513" max="513" width="13.6640625" style="346" bestFit="1" customWidth="1"/>
    <col min="514" max="514" width="14.5546875" style="346" customWidth="1"/>
    <col min="515" max="515" width="15.109375" style="346" customWidth="1"/>
    <col min="516" max="516" width="17.6640625" style="346" customWidth="1"/>
    <col min="517" max="517" width="14.109375" style="346" customWidth="1"/>
    <col min="518" max="518" width="21.6640625" style="346" customWidth="1"/>
    <col min="519" max="519" width="44.44140625" style="346" customWidth="1"/>
    <col min="520" max="520" width="7.33203125" style="346" customWidth="1"/>
    <col min="521" max="521" width="9.44140625" style="346" bestFit="1" customWidth="1"/>
    <col min="522" max="522" width="15.44140625" style="346" customWidth="1"/>
    <col min="523" max="523" width="17.6640625" style="346" bestFit="1" customWidth="1"/>
    <col min="524" max="524" width="9.88671875" style="346" customWidth="1"/>
    <col min="525" max="525" width="15" style="346" customWidth="1"/>
    <col min="526" max="526" width="14.6640625" style="346" customWidth="1"/>
    <col min="527" max="527" width="10.33203125" style="346" customWidth="1"/>
    <col min="528" max="528" width="14.33203125" style="346" customWidth="1"/>
    <col min="529" max="530" width="13.33203125" style="346" customWidth="1"/>
    <col min="531" max="531" width="25.109375" style="346" customWidth="1"/>
    <col min="532" max="532" width="43" style="346" customWidth="1"/>
    <col min="533" max="533" width="13.5546875" style="346" bestFit="1" customWidth="1"/>
    <col min="534" max="534" width="13.44140625" style="346" bestFit="1" customWidth="1"/>
    <col min="535" max="535" width="11.33203125" style="346" bestFit="1" customWidth="1"/>
    <col min="536" max="536" width="9" style="346" bestFit="1" customWidth="1"/>
    <col min="537" max="538" width="9" style="346" customWidth="1"/>
    <col min="539" max="539" width="12.88671875" style="346" customWidth="1"/>
    <col min="540" max="540" width="8.88671875" style="346"/>
    <col min="541" max="541" width="14.109375" style="346" customWidth="1"/>
    <col min="542" max="543" width="8.88671875" style="346"/>
    <col min="544" max="544" width="10.5546875" style="346" customWidth="1"/>
    <col min="545" max="545" width="12.5546875" style="346" customWidth="1"/>
    <col min="546" max="552" width="14.5546875" style="346" customWidth="1"/>
    <col min="553" max="553" width="20.44140625" style="346" customWidth="1"/>
    <col min="554" max="554" width="13.88671875" style="346" customWidth="1"/>
    <col min="555" max="767" width="8.88671875" style="346"/>
    <col min="768" max="768" width="13.6640625" style="346" customWidth="1"/>
    <col min="769" max="769" width="13.6640625" style="346" bestFit="1" customWidth="1"/>
    <col min="770" max="770" width="14.5546875" style="346" customWidth="1"/>
    <col min="771" max="771" width="15.109375" style="346" customWidth="1"/>
    <col min="772" max="772" width="17.6640625" style="346" customWidth="1"/>
    <col min="773" max="773" width="14.109375" style="346" customWidth="1"/>
    <col min="774" max="774" width="21.6640625" style="346" customWidth="1"/>
    <col min="775" max="775" width="44.44140625" style="346" customWidth="1"/>
    <col min="776" max="776" width="7.33203125" style="346" customWidth="1"/>
    <col min="777" max="777" width="9.44140625" style="346" bestFit="1" customWidth="1"/>
    <col min="778" max="778" width="15.44140625" style="346" customWidth="1"/>
    <col min="779" max="779" width="17.6640625" style="346" bestFit="1" customWidth="1"/>
    <col min="780" max="780" width="9.88671875" style="346" customWidth="1"/>
    <col min="781" max="781" width="15" style="346" customWidth="1"/>
    <col min="782" max="782" width="14.6640625" style="346" customWidth="1"/>
    <col min="783" max="783" width="10.33203125" style="346" customWidth="1"/>
    <col min="784" max="784" width="14.33203125" style="346" customWidth="1"/>
    <col min="785" max="786" width="13.33203125" style="346" customWidth="1"/>
    <col min="787" max="787" width="25.109375" style="346" customWidth="1"/>
    <col min="788" max="788" width="43" style="346" customWidth="1"/>
    <col min="789" max="789" width="13.5546875" style="346" bestFit="1" customWidth="1"/>
    <col min="790" max="790" width="13.44140625" style="346" bestFit="1" customWidth="1"/>
    <col min="791" max="791" width="11.33203125" style="346" bestFit="1" customWidth="1"/>
    <col min="792" max="792" width="9" style="346" bestFit="1" customWidth="1"/>
    <col min="793" max="794" width="9" style="346" customWidth="1"/>
    <col min="795" max="795" width="12.88671875" style="346" customWidth="1"/>
    <col min="796" max="796" width="8.88671875" style="346"/>
    <col min="797" max="797" width="14.109375" style="346" customWidth="1"/>
    <col min="798" max="799" width="8.88671875" style="346"/>
    <col min="800" max="800" width="10.5546875" style="346" customWidth="1"/>
    <col min="801" max="801" width="12.5546875" style="346" customWidth="1"/>
    <col min="802" max="808" width="14.5546875" style="346" customWidth="1"/>
    <col min="809" max="809" width="20.44140625" style="346" customWidth="1"/>
    <col min="810" max="810" width="13.88671875" style="346" customWidth="1"/>
    <col min="811" max="1023" width="8.88671875" style="346"/>
    <col min="1024" max="1024" width="13.6640625" style="346" customWidth="1"/>
    <col min="1025" max="1025" width="13.6640625" style="346" bestFit="1" customWidth="1"/>
    <col min="1026" max="1026" width="14.5546875" style="346" customWidth="1"/>
    <col min="1027" max="1027" width="15.109375" style="346" customWidth="1"/>
    <col min="1028" max="1028" width="17.6640625" style="346" customWidth="1"/>
    <col min="1029" max="1029" width="14.109375" style="346" customWidth="1"/>
    <col min="1030" max="1030" width="21.6640625" style="346" customWidth="1"/>
    <col min="1031" max="1031" width="44.44140625" style="346" customWidth="1"/>
    <col min="1032" max="1032" width="7.33203125" style="346" customWidth="1"/>
    <col min="1033" max="1033" width="9.44140625" style="346" bestFit="1" customWidth="1"/>
    <col min="1034" max="1034" width="15.44140625" style="346" customWidth="1"/>
    <col min="1035" max="1035" width="17.6640625" style="346" bestFit="1" customWidth="1"/>
    <col min="1036" max="1036" width="9.88671875" style="346" customWidth="1"/>
    <col min="1037" max="1037" width="15" style="346" customWidth="1"/>
    <col min="1038" max="1038" width="14.6640625" style="346" customWidth="1"/>
    <col min="1039" max="1039" width="10.33203125" style="346" customWidth="1"/>
    <col min="1040" max="1040" width="14.33203125" style="346" customWidth="1"/>
    <col min="1041" max="1042" width="13.33203125" style="346" customWidth="1"/>
    <col min="1043" max="1043" width="25.109375" style="346" customWidth="1"/>
    <col min="1044" max="1044" width="43" style="346" customWidth="1"/>
    <col min="1045" max="1045" width="13.5546875" style="346" bestFit="1" customWidth="1"/>
    <col min="1046" max="1046" width="13.44140625" style="346" bestFit="1" customWidth="1"/>
    <col min="1047" max="1047" width="11.33203125" style="346" bestFit="1" customWidth="1"/>
    <col min="1048" max="1048" width="9" style="346" bestFit="1" customWidth="1"/>
    <col min="1049" max="1050" width="9" style="346" customWidth="1"/>
    <col min="1051" max="1051" width="12.88671875" style="346" customWidth="1"/>
    <col min="1052" max="1052" width="8.88671875" style="346"/>
    <col min="1053" max="1053" width="14.109375" style="346" customWidth="1"/>
    <col min="1054" max="1055" width="8.88671875" style="346"/>
    <col min="1056" max="1056" width="10.5546875" style="346" customWidth="1"/>
    <col min="1057" max="1057" width="12.5546875" style="346" customWidth="1"/>
    <col min="1058" max="1064" width="14.5546875" style="346" customWidth="1"/>
    <col min="1065" max="1065" width="20.44140625" style="346" customWidth="1"/>
    <col min="1066" max="1066" width="13.88671875" style="346" customWidth="1"/>
    <col min="1067" max="1279" width="8.88671875" style="346"/>
    <col min="1280" max="1280" width="13.6640625" style="346" customWidth="1"/>
    <col min="1281" max="1281" width="13.6640625" style="346" bestFit="1" customWidth="1"/>
    <col min="1282" max="1282" width="14.5546875" style="346" customWidth="1"/>
    <col min="1283" max="1283" width="15.109375" style="346" customWidth="1"/>
    <col min="1284" max="1284" width="17.6640625" style="346" customWidth="1"/>
    <col min="1285" max="1285" width="14.109375" style="346" customWidth="1"/>
    <col min="1286" max="1286" width="21.6640625" style="346" customWidth="1"/>
    <col min="1287" max="1287" width="44.44140625" style="346" customWidth="1"/>
    <col min="1288" max="1288" width="7.33203125" style="346" customWidth="1"/>
    <col min="1289" max="1289" width="9.44140625" style="346" bestFit="1" customWidth="1"/>
    <col min="1290" max="1290" width="15.44140625" style="346" customWidth="1"/>
    <col min="1291" max="1291" width="17.6640625" style="346" bestFit="1" customWidth="1"/>
    <col min="1292" max="1292" width="9.88671875" style="346" customWidth="1"/>
    <col min="1293" max="1293" width="15" style="346" customWidth="1"/>
    <col min="1294" max="1294" width="14.6640625" style="346" customWidth="1"/>
    <col min="1295" max="1295" width="10.33203125" style="346" customWidth="1"/>
    <col min="1296" max="1296" width="14.33203125" style="346" customWidth="1"/>
    <col min="1297" max="1298" width="13.33203125" style="346" customWidth="1"/>
    <col min="1299" max="1299" width="25.109375" style="346" customWidth="1"/>
    <col min="1300" max="1300" width="43" style="346" customWidth="1"/>
    <col min="1301" max="1301" width="13.5546875" style="346" bestFit="1" customWidth="1"/>
    <col min="1302" max="1302" width="13.44140625" style="346" bestFit="1" customWidth="1"/>
    <col min="1303" max="1303" width="11.33203125" style="346" bestFit="1" customWidth="1"/>
    <col min="1304" max="1304" width="9" style="346" bestFit="1" customWidth="1"/>
    <col min="1305" max="1306" width="9" style="346" customWidth="1"/>
    <col min="1307" max="1307" width="12.88671875" style="346" customWidth="1"/>
    <col min="1308" max="1308" width="8.88671875" style="346"/>
    <col min="1309" max="1309" width="14.109375" style="346" customWidth="1"/>
    <col min="1310" max="1311" width="8.88671875" style="346"/>
    <col min="1312" max="1312" width="10.5546875" style="346" customWidth="1"/>
    <col min="1313" max="1313" width="12.5546875" style="346" customWidth="1"/>
    <col min="1314" max="1320" width="14.5546875" style="346" customWidth="1"/>
    <col min="1321" max="1321" width="20.44140625" style="346" customWidth="1"/>
    <col min="1322" max="1322" width="13.88671875" style="346" customWidth="1"/>
    <col min="1323" max="1535" width="8.88671875" style="346"/>
    <col min="1536" max="1536" width="13.6640625" style="346" customWidth="1"/>
    <col min="1537" max="1537" width="13.6640625" style="346" bestFit="1" customWidth="1"/>
    <col min="1538" max="1538" width="14.5546875" style="346" customWidth="1"/>
    <col min="1539" max="1539" width="15.109375" style="346" customWidth="1"/>
    <col min="1540" max="1540" width="17.6640625" style="346" customWidth="1"/>
    <col min="1541" max="1541" width="14.109375" style="346" customWidth="1"/>
    <col min="1542" max="1542" width="21.6640625" style="346" customWidth="1"/>
    <col min="1543" max="1543" width="44.44140625" style="346" customWidth="1"/>
    <col min="1544" max="1544" width="7.33203125" style="346" customWidth="1"/>
    <col min="1545" max="1545" width="9.44140625" style="346" bestFit="1" customWidth="1"/>
    <col min="1546" max="1546" width="15.44140625" style="346" customWidth="1"/>
    <col min="1547" max="1547" width="17.6640625" style="346" bestFit="1" customWidth="1"/>
    <col min="1548" max="1548" width="9.88671875" style="346" customWidth="1"/>
    <col min="1549" max="1549" width="15" style="346" customWidth="1"/>
    <col min="1550" max="1550" width="14.6640625" style="346" customWidth="1"/>
    <col min="1551" max="1551" width="10.33203125" style="346" customWidth="1"/>
    <col min="1552" max="1552" width="14.33203125" style="346" customWidth="1"/>
    <col min="1553" max="1554" width="13.33203125" style="346" customWidth="1"/>
    <col min="1555" max="1555" width="25.109375" style="346" customWidth="1"/>
    <col min="1556" max="1556" width="43" style="346" customWidth="1"/>
    <col min="1557" max="1557" width="13.5546875" style="346" bestFit="1" customWidth="1"/>
    <col min="1558" max="1558" width="13.44140625" style="346" bestFit="1" customWidth="1"/>
    <col min="1559" max="1559" width="11.33203125" style="346" bestFit="1" customWidth="1"/>
    <col min="1560" max="1560" width="9" style="346" bestFit="1" customWidth="1"/>
    <col min="1561" max="1562" width="9" style="346" customWidth="1"/>
    <col min="1563" max="1563" width="12.88671875" style="346" customWidth="1"/>
    <col min="1564" max="1564" width="8.88671875" style="346"/>
    <col min="1565" max="1565" width="14.109375" style="346" customWidth="1"/>
    <col min="1566" max="1567" width="8.88671875" style="346"/>
    <col min="1568" max="1568" width="10.5546875" style="346" customWidth="1"/>
    <col min="1569" max="1569" width="12.5546875" style="346" customWidth="1"/>
    <col min="1570" max="1576" width="14.5546875" style="346" customWidth="1"/>
    <col min="1577" max="1577" width="20.44140625" style="346" customWidth="1"/>
    <col min="1578" max="1578" width="13.88671875" style="346" customWidth="1"/>
    <col min="1579" max="1791" width="8.88671875" style="346"/>
    <col min="1792" max="1792" width="13.6640625" style="346" customWidth="1"/>
    <col min="1793" max="1793" width="13.6640625" style="346" bestFit="1" customWidth="1"/>
    <col min="1794" max="1794" width="14.5546875" style="346" customWidth="1"/>
    <col min="1795" max="1795" width="15.109375" style="346" customWidth="1"/>
    <col min="1796" max="1796" width="17.6640625" style="346" customWidth="1"/>
    <col min="1797" max="1797" width="14.109375" style="346" customWidth="1"/>
    <col min="1798" max="1798" width="21.6640625" style="346" customWidth="1"/>
    <col min="1799" max="1799" width="44.44140625" style="346" customWidth="1"/>
    <col min="1800" max="1800" width="7.33203125" style="346" customWidth="1"/>
    <col min="1801" max="1801" width="9.44140625" style="346" bestFit="1" customWidth="1"/>
    <col min="1802" max="1802" width="15.44140625" style="346" customWidth="1"/>
    <col min="1803" max="1803" width="17.6640625" style="346" bestFit="1" customWidth="1"/>
    <col min="1804" max="1804" width="9.88671875" style="346" customWidth="1"/>
    <col min="1805" max="1805" width="15" style="346" customWidth="1"/>
    <col min="1806" max="1806" width="14.6640625" style="346" customWidth="1"/>
    <col min="1807" max="1807" width="10.33203125" style="346" customWidth="1"/>
    <col min="1808" max="1808" width="14.33203125" style="346" customWidth="1"/>
    <col min="1809" max="1810" width="13.33203125" style="346" customWidth="1"/>
    <col min="1811" max="1811" width="25.109375" style="346" customWidth="1"/>
    <col min="1812" max="1812" width="43" style="346" customWidth="1"/>
    <col min="1813" max="1813" width="13.5546875" style="346" bestFit="1" customWidth="1"/>
    <col min="1814" max="1814" width="13.44140625" style="346" bestFit="1" customWidth="1"/>
    <col min="1815" max="1815" width="11.33203125" style="346" bestFit="1" customWidth="1"/>
    <col min="1816" max="1816" width="9" style="346" bestFit="1" customWidth="1"/>
    <col min="1817" max="1818" width="9" style="346" customWidth="1"/>
    <col min="1819" max="1819" width="12.88671875" style="346" customWidth="1"/>
    <col min="1820" max="1820" width="8.88671875" style="346"/>
    <col min="1821" max="1821" width="14.109375" style="346" customWidth="1"/>
    <col min="1822" max="1823" width="8.88671875" style="346"/>
    <col min="1824" max="1824" width="10.5546875" style="346" customWidth="1"/>
    <col min="1825" max="1825" width="12.5546875" style="346" customWidth="1"/>
    <col min="1826" max="1832" width="14.5546875" style="346" customWidth="1"/>
    <col min="1833" max="1833" width="20.44140625" style="346" customWidth="1"/>
    <col min="1834" max="1834" width="13.88671875" style="346" customWidth="1"/>
    <col min="1835" max="2047" width="8.88671875" style="346"/>
    <col min="2048" max="2048" width="13.6640625" style="346" customWidth="1"/>
    <col min="2049" max="2049" width="13.6640625" style="346" bestFit="1" customWidth="1"/>
    <col min="2050" max="2050" width="14.5546875" style="346" customWidth="1"/>
    <col min="2051" max="2051" width="15.109375" style="346" customWidth="1"/>
    <col min="2052" max="2052" width="17.6640625" style="346" customWidth="1"/>
    <col min="2053" max="2053" width="14.109375" style="346" customWidth="1"/>
    <col min="2054" max="2054" width="21.6640625" style="346" customWidth="1"/>
    <col min="2055" max="2055" width="44.44140625" style="346" customWidth="1"/>
    <col min="2056" max="2056" width="7.33203125" style="346" customWidth="1"/>
    <col min="2057" max="2057" width="9.44140625" style="346" bestFit="1" customWidth="1"/>
    <col min="2058" max="2058" width="15.44140625" style="346" customWidth="1"/>
    <col min="2059" max="2059" width="17.6640625" style="346" bestFit="1" customWidth="1"/>
    <col min="2060" max="2060" width="9.88671875" style="346" customWidth="1"/>
    <col min="2061" max="2061" width="15" style="346" customWidth="1"/>
    <col min="2062" max="2062" width="14.6640625" style="346" customWidth="1"/>
    <col min="2063" max="2063" width="10.33203125" style="346" customWidth="1"/>
    <col min="2064" max="2064" width="14.33203125" style="346" customWidth="1"/>
    <col min="2065" max="2066" width="13.33203125" style="346" customWidth="1"/>
    <col min="2067" max="2067" width="25.109375" style="346" customWidth="1"/>
    <col min="2068" max="2068" width="43" style="346" customWidth="1"/>
    <col min="2069" max="2069" width="13.5546875" style="346" bestFit="1" customWidth="1"/>
    <col min="2070" max="2070" width="13.44140625" style="346" bestFit="1" customWidth="1"/>
    <col min="2071" max="2071" width="11.33203125" style="346" bestFit="1" customWidth="1"/>
    <col min="2072" max="2072" width="9" style="346" bestFit="1" customWidth="1"/>
    <col min="2073" max="2074" width="9" style="346" customWidth="1"/>
    <col min="2075" max="2075" width="12.88671875" style="346" customWidth="1"/>
    <col min="2076" max="2076" width="8.88671875" style="346"/>
    <col min="2077" max="2077" width="14.109375" style="346" customWidth="1"/>
    <col min="2078" max="2079" width="8.88671875" style="346"/>
    <col min="2080" max="2080" width="10.5546875" style="346" customWidth="1"/>
    <col min="2081" max="2081" width="12.5546875" style="346" customWidth="1"/>
    <col min="2082" max="2088" width="14.5546875" style="346" customWidth="1"/>
    <col min="2089" max="2089" width="20.44140625" style="346" customWidth="1"/>
    <col min="2090" max="2090" width="13.88671875" style="346" customWidth="1"/>
    <col min="2091" max="2303" width="8.88671875" style="346"/>
    <col min="2304" max="2304" width="13.6640625" style="346" customWidth="1"/>
    <col min="2305" max="2305" width="13.6640625" style="346" bestFit="1" customWidth="1"/>
    <col min="2306" max="2306" width="14.5546875" style="346" customWidth="1"/>
    <col min="2307" max="2307" width="15.109375" style="346" customWidth="1"/>
    <col min="2308" max="2308" width="17.6640625" style="346" customWidth="1"/>
    <col min="2309" max="2309" width="14.109375" style="346" customWidth="1"/>
    <col min="2310" max="2310" width="21.6640625" style="346" customWidth="1"/>
    <col min="2311" max="2311" width="44.44140625" style="346" customWidth="1"/>
    <col min="2312" max="2312" width="7.33203125" style="346" customWidth="1"/>
    <col min="2313" max="2313" width="9.44140625" style="346" bestFit="1" customWidth="1"/>
    <col min="2314" max="2314" width="15.44140625" style="346" customWidth="1"/>
    <col min="2315" max="2315" width="17.6640625" style="346" bestFit="1" customWidth="1"/>
    <col min="2316" max="2316" width="9.88671875" style="346" customWidth="1"/>
    <col min="2317" max="2317" width="15" style="346" customWidth="1"/>
    <col min="2318" max="2318" width="14.6640625" style="346" customWidth="1"/>
    <col min="2319" max="2319" width="10.33203125" style="346" customWidth="1"/>
    <col min="2320" max="2320" width="14.33203125" style="346" customWidth="1"/>
    <col min="2321" max="2322" width="13.33203125" style="346" customWidth="1"/>
    <col min="2323" max="2323" width="25.109375" style="346" customWidth="1"/>
    <col min="2324" max="2324" width="43" style="346" customWidth="1"/>
    <col min="2325" max="2325" width="13.5546875" style="346" bestFit="1" customWidth="1"/>
    <col min="2326" max="2326" width="13.44140625" style="346" bestFit="1" customWidth="1"/>
    <col min="2327" max="2327" width="11.33203125" style="346" bestFit="1" customWidth="1"/>
    <col min="2328" max="2328" width="9" style="346" bestFit="1" customWidth="1"/>
    <col min="2329" max="2330" width="9" style="346" customWidth="1"/>
    <col min="2331" max="2331" width="12.88671875" style="346" customWidth="1"/>
    <col min="2332" max="2332" width="8.88671875" style="346"/>
    <col min="2333" max="2333" width="14.109375" style="346" customWidth="1"/>
    <col min="2334" max="2335" width="8.88671875" style="346"/>
    <col min="2336" max="2336" width="10.5546875" style="346" customWidth="1"/>
    <col min="2337" max="2337" width="12.5546875" style="346" customWidth="1"/>
    <col min="2338" max="2344" width="14.5546875" style="346" customWidth="1"/>
    <col min="2345" max="2345" width="20.44140625" style="346" customWidth="1"/>
    <col min="2346" max="2346" width="13.88671875" style="346" customWidth="1"/>
    <col min="2347" max="2559" width="8.88671875" style="346"/>
    <col min="2560" max="2560" width="13.6640625" style="346" customWidth="1"/>
    <col min="2561" max="2561" width="13.6640625" style="346" bestFit="1" customWidth="1"/>
    <col min="2562" max="2562" width="14.5546875" style="346" customWidth="1"/>
    <col min="2563" max="2563" width="15.109375" style="346" customWidth="1"/>
    <col min="2564" max="2564" width="17.6640625" style="346" customWidth="1"/>
    <col min="2565" max="2565" width="14.109375" style="346" customWidth="1"/>
    <col min="2566" max="2566" width="21.6640625" style="346" customWidth="1"/>
    <col min="2567" max="2567" width="44.44140625" style="346" customWidth="1"/>
    <col min="2568" max="2568" width="7.33203125" style="346" customWidth="1"/>
    <col min="2569" max="2569" width="9.44140625" style="346" bestFit="1" customWidth="1"/>
    <col min="2570" max="2570" width="15.44140625" style="346" customWidth="1"/>
    <col min="2571" max="2571" width="17.6640625" style="346" bestFit="1" customWidth="1"/>
    <col min="2572" max="2572" width="9.88671875" style="346" customWidth="1"/>
    <col min="2573" max="2573" width="15" style="346" customWidth="1"/>
    <col min="2574" max="2574" width="14.6640625" style="346" customWidth="1"/>
    <col min="2575" max="2575" width="10.33203125" style="346" customWidth="1"/>
    <col min="2576" max="2576" width="14.33203125" style="346" customWidth="1"/>
    <col min="2577" max="2578" width="13.33203125" style="346" customWidth="1"/>
    <col min="2579" max="2579" width="25.109375" style="346" customWidth="1"/>
    <col min="2580" max="2580" width="43" style="346" customWidth="1"/>
    <col min="2581" max="2581" width="13.5546875" style="346" bestFit="1" customWidth="1"/>
    <col min="2582" max="2582" width="13.44140625" style="346" bestFit="1" customWidth="1"/>
    <col min="2583" max="2583" width="11.33203125" style="346" bestFit="1" customWidth="1"/>
    <col min="2584" max="2584" width="9" style="346" bestFit="1" customWidth="1"/>
    <col min="2585" max="2586" width="9" style="346" customWidth="1"/>
    <col min="2587" max="2587" width="12.88671875" style="346" customWidth="1"/>
    <col min="2588" max="2588" width="8.88671875" style="346"/>
    <col min="2589" max="2589" width="14.109375" style="346" customWidth="1"/>
    <col min="2590" max="2591" width="8.88671875" style="346"/>
    <col min="2592" max="2592" width="10.5546875" style="346" customWidth="1"/>
    <col min="2593" max="2593" width="12.5546875" style="346" customWidth="1"/>
    <col min="2594" max="2600" width="14.5546875" style="346" customWidth="1"/>
    <col min="2601" max="2601" width="20.44140625" style="346" customWidth="1"/>
    <col min="2602" max="2602" width="13.88671875" style="346" customWidth="1"/>
    <col min="2603" max="2815" width="8.88671875" style="346"/>
    <col min="2816" max="2816" width="13.6640625" style="346" customWidth="1"/>
    <col min="2817" max="2817" width="13.6640625" style="346" bestFit="1" customWidth="1"/>
    <col min="2818" max="2818" width="14.5546875" style="346" customWidth="1"/>
    <col min="2819" max="2819" width="15.109375" style="346" customWidth="1"/>
    <col min="2820" max="2820" width="17.6640625" style="346" customWidth="1"/>
    <col min="2821" max="2821" width="14.109375" style="346" customWidth="1"/>
    <col min="2822" max="2822" width="21.6640625" style="346" customWidth="1"/>
    <col min="2823" max="2823" width="44.44140625" style="346" customWidth="1"/>
    <col min="2824" max="2824" width="7.33203125" style="346" customWidth="1"/>
    <col min="2825" max="2825" width="9.44140625" style="346" bestFit="1" customWidth="1"/>
    <col min="2826" max="2826" width="15.44140625" style="346" customWidth="1"/>
    <col min="2827" max="2827" width="17.6640625" style="346" bestFit="1" customWidth="1"/>
    <col min="2828" max="2828" width="9.88671875" style="346" customWidth="1"/>
    <col min="2829" max="2829" width="15" style="346" customWidth="1"/>
    <col min="2830" max="2830" width="14.6640625" style="346" customWidth="1"/>
    <col min="2831" max="2831" width="10.33203125" style="346" customWidth="1"/>
    <col min="2832" max="2832" width="14.33203125" style="346" customWidth="1"/>
    <col min="2833" max="2834" width="13.33203125" style="346" customWidth="1"/>
    <col min="2835" max="2835" width="25.109375" style="346" customWidth="1"/>
    <col min="2836" max="2836" width="43" style="346" customWidth="1"/>
    <col min="2837" max="2837" width="13.5546875" style="346" bestFit="1" customWidth="1"/>
    <col min="2838" max="2838" width="13.44140625" style="346" bestFit="1" customWidth="1"/>
    <col min="2839" max="2839" width="11.33203125" style="346" bestFit="1" customWidth="1"/>
    <col min="2840" max="2840" width="9" style="346" bestFit="1" customWidth="1"/>
    <col min="2841" max="2842" width="9" style="346" customWidth="1"/>
    <col min="2843" max="2843" width="12.88671875" style="346" customWidth="1"/>
    <col min="2844" max="2844" width="8.88671875" style="346"/>
    <col min="2845" max="2845" width="14.109375" style="346" customWidth="1"/>
    <col min="2846" max="2847" width="8.88671875" style="346"/>
    <col min="2848" max="2848" width="10.5546875" style="346" customWidth="1"/>
    <col min="2849" max="2849" width="12.5546875" style="346" customWidth="1"/>
    <col min="2850" max="2856" width="14.5546875" style="346" customWidth="1"/>
    <col min="2857" max="2857" width="20.44140625" style="346" customWidth="1"/>
    <col min="2858" max="2858" width="13.88671875" style="346" customWidth="1"/>
    <col min="2859" max="3071" width="8.88671875" style="346"/>
    <col min="3072" max="3072" width="13.6640625" style="346" customWidth="1"/>
    <col min="3073" max="3073" width="13.6640625" style="346" bestFit="1" customWidth="1"/>
    <col min="3074" max="3074" width="14.5546875" style="346" customWidth="1"/>
    <col min="3075" max="3075" width="15.109375" style="346" customWidth="1"/>
    <col min="3076" max="3076" width="17.6640625" style="346" customWidth="1"/>
    <col min="3077" max="3077" width="14.109375" style="346" customWidth="1"/>
    <col min="3078" max="3078" width="21.6640625" style="346" customWidth="1"/>
    <col min="3079" max="3079" width="44.44140625" style="346" customWidth="1"/>
    <col min="3080" max="3080" width="7.33203125" style="346" customWidth="1"/>
    <col min="3081" max="3081" width="9.44140625" style="346" bestFit="1" customWidth="1"/>
    <col min="3082" max="3082" width="15.44140625" style="346" customWidth="1"/>
    <col min="3083" max="3083" width="17.6640625" style="346" bestFit="1" customWidth="1"/>
    <col min="3084" max="3084" width="9.88671875" style="346" customWidth="1"/>
    <col min="3085" max="3085" width="15" style="346" customWidth="1"/>
    <col min="3086" max="3086" width="14.6640625" style="346" customWidth="1"/>
    <col min="3087" max="3087" width="10.33203125" style="346" customWidth="1"/>
    <col min="3088" max="3088" width="14.33203125" style="346" customWidth="1"/>
    <col min="3089" max="3090" width="13.33203125" style="346" customWidth="1"/>
    <col min="3091" max="3091" width="25.109375" style="346" customWidth="1"/>
    <col min="3092" max="3092" width="43" style="346" customWidth="1"/>
    <col min="3093" max="3093" width="13.5546875" style="346" bestFit="1" customWidth="1"/>
    <col min="3094" max="3094" width="13.44140625" style="346" bestFit="1" customWidth="1"/>
    <col min="3095" max="3095" width="11.33203125" style="346" bestFit="1" customWidth="1"/>
    <col min="3096" max="3096" width="9" style="346" bestFit="1" customWidth="1"/>
    <col min="3097" max="3098" width="9" style="346" customWidth="1"/>
    <col min="3099" max="3099" width="12.88671875" style="346" customWidth="1"/>
    <col min="3100" max="3100" width="8.88671875" style="346"/>
    <col min="3101" max="3101" width="14.109375" style="346" customWidth="1"/>
    <col min="3102" max="3103" width="8.88671875" style="346"/>
    <col min="3104" max="3104" width="10.5546875" style="346" customWidth="1"/>
    <col min="3105" max="3105" width="12.5546875" style="346" customWidth="1"/>
    <col min="3106" max="3112" width="14.5546875" style="346" customWidth="1"/>
    <col min="3113" max="3113" width="20.44140625" style="346" customWidth="1"/>
    <col min="3114" max="3114" width="13.88671875" style="346" customWidth="1"/>
    <col min="3115" max="3327" width="8.88671875" style="346"/>
    <col min="3328" max="3328" width="13.6640625" style="346" customWidth="1"/>
    <col min="3329" max="3329" width="13.6640625" style="346" bestFit="1" customWidth="1"/>
    <col min="3330" max="3330" width="14.5546875" style="346" customWidth="1"/>
    <col min="3331" max="3331" width="15.109375" style="346" customWidth="1"/>
    <col min="3332" max="3332" width="17.6640625" style="346" customWidth="1"/>
    <col min="3333" max="3333" width="14.109375" style="346" customWidth="1"/>
    <col min="3334" max="3334" width="21.6640625" style="346" customWidth="1"/>
    <col min="3335" max="3335" width="44.44140625" style="346" customWidth="1"/>
    <col min="3336" max="3336" width="7.33203125" style="346" customWidth="1"/>
    <col min="3337" max="3337" width="9.44140625" style="346" bestFit="1" customWidth="1"/>
    <col min="3338" max="3338" width="15.44140625" style="346" customWidth="1"/>
    <col min="3339" max="3339" width="17.6640625" style="346" bestFit="1" customWidth="1"/>
    <col min="3340" max="3340" width="9.88671875" style="346" customWidth="1"/>
    <col min="3341" max="3341" width="15" style="346" customWidth="1"/>
    <col min="3342" max="3342" width="14.6640625" style="346" customWidth="1"/>
    <col min="3343" max="3343" width="10.33203125" style="346" customWidth="1"/>
    <col min="3344" max="3344" width="14.33203125" style="346" customWidth="1"/>
    <col min="3345" max="3346" width="13.33203125" style="346" customWidth="1"/>
    <col min="3347" max="3347" width="25.109375" style="346" customWidth="1"/>
    <col min="3348" max="3348" width="43" style="346" customWidth="1"/>
    <col min="3349" max="3349" width="13.5546875" style="346" bestFit="1" customWidth="1"/>
    <col min="3350" max="3350" width="13.44140625" style="346" bestFit="1" customWidth="1"/>
    <col min="3351" max="3351" width="11.33203125" style="346" bestFit="1" customWidth="1"/>
    <col min="3352" max="3352" width="9" style="346" bestFit="1" customWidth="1"/>
    <col min="3353" max="3354" width="9" style="346" customWidth="1"/>
    <col min="3355" max="3355" width="12.88671875" style="346" customWidth="1"/>
    <col min="3356" max="3356" width="8.88671875" style="346"/>
    <col min="3357" max="3357" width="14.109375" style="346" customWidth="1"/>
    <col min="3358" max="3359" width="8.88671875" style="346"/>
    <col min="3360" max="3360" width="10.5546875" style="346" customWidth="1"/>
    <col min="3361" max="3361" width="12.5546875" style="346" customWidth="1"/>
    <col min="3362" max="3368" width="14.5546875" style="346" customWidth="1"/>
    <col min="3369" max="3369" width="20.44140625" style="346" customWidth="1"/>
    <col min="3370" max="3370" width="13.88671875" style="346" customWidth="1"/>
    <col min="3371" max="3583" width="8.88671875" style="346"/>
    <col min="3584" max="3584" width="13.6640625" style="346" customWidth="1"/>
    <col min="3585" max="3585" width="13.6640625" style="346" bestFit="1" customWidth="1"/>
    <col min="3586" max="3586" width="14.5546875" style="346" customWidth="1"/>
    <col min="3587" max="3587" width="15.109375" style="346" customWidth="1"/>
    <col min="3588" max="3588" width="17.6640625" style="346" customWidth="1"/>
    <col min="3589" max="3589" width="14.109375" style="346" customWidth="1"/>
    <col min="3590" max="3590" width="21.6640625" style="346" customWidth="1"/>
    <col min="3591" max="3591" width="44.44140625" style="346" customWidth="1"/>
    <col min="3592" max="3592" width="7.33203125" style="346" customWidth="1"/>
    <col min="3593" max="3593" width="9.44140625" style="346" bestFit="1" customWidth="1"/>
    <col min="3594" max="3594" width="15.44140625" style="346" customWidth="1"/>
    <col min="3595" max="3595" width="17.6640625" style="346" bestFit="1" customWidth="1"/>
    <col min="3596" max="3596" width="9.88671875" style="346" customWidth="1"/>
    <col min="3597" max="3597" width="15" style="346" customWidth="1"/>
    <col min="3598" max="3598" width="14.6640625" style="346" customWidth="1"/>
    <col min="3599" max="3599" width="10.33203125" style="346" customWidth="1"/>
    <col min="3600" max="3600" width="14.33203125" style="346" customWidth="1"/>
    <col min="3601" max="3602" width="13.33203125" style="346" customWidth="1"/>
    <col min="3603" max="3603" width="25.109375" style="346" customWidth="1"/>
    <col min="3604" max="3604" width="43" style="346" customWidth="1"/>
    <col min="3605" max="3605" width="13.5546875" style="346" bestFit="1" customWidth="1"/>
    <col min="3606" max="3606" width="13.44140625" style="346" bestFit="1" customWidth="1"/>
    <col min="3607" max="3607" width="11.33203125" style="346" bestFit="1" customWidth="1"/>
    <col min="3608" max="3608" width="9" style="346" bestFit="1" customWidth="1"/>
    <col min="3609" max="3610" width="9" style="346" customWidth="1"/>
    <col min="3611" max="3611" width="12.88671875" style="346" customWidth="1"/>
    <col min="3612" max="3612" width="8.88671875" style="346"/>
    <col min="3613" max="3613" width="14.109375" style="346" customWidth="1"/>
    <col min="3614" max="3615" width="8.88671875" style="346"/>
    <col min="3616" max="3616" width="10.5546875" style="346" customWidth="1"/>
    <col min="3617" max="3617" width="12.5546875" style="346" customWidth="1"/>
    <col min="3618" max="3624" width="14.5546875" style="346" customWidth="1"/>
    <col min="3625" max="3625" width="20.44140625" style="346" customWidth="1"/>
    <col min="3626" max="3626" width="13.88671875" style="346" customWidth="1"/>
    <col min="3627" max="3839" width="8.88671875" style="346"/>
    <col min="3840" max="3840" width="13.6640625" style="346" customWidth="1"/>
    <col min="3841" max="3841" width="13.6640625" style="346" bestFit="1" customWidth="1"/>
    <col min="3842" max="3842" width="14.5546875" style="346" customWidth="1"/>
    <col min="3843" max="3843" width="15.109375" style="346" customWidth="1"/>
    <col min="3844" max="3844" width="17.6640625" style="346" customWidth="1"/>
    <col min="3845" max="3845" width="14.109375" style="346" customWidth="1"/>
    <col min="3846" max="3846" width="21.6640625" style="346" customWidth="1"/>
    <col min="3847" max="3847" width="44.44140625" style="346" customWidth="1"/>
    <col min="3848" max="3848" width="7.33203125" style="346" customWidth="1"/>
    <col min="3849" max="3849" width="9.44140625" style="346" bestFit="1" customWidth="1"/>
    <col min="3850" max="3850" width="15.44140625" style="346" customWidth="1"/>
    <col min="3851" max="3851" width="17.6640625" style="346" bestFit="1" customWidth="1"/>
    <col min="3852" max="3852" width="9.88671875" style="346" customWidth="1"/>
    <col min="3853" max="3853" width="15" style="346" customWidth="1"/>
    <col min="3854" max="3854" width="14.6640625" style="346" customWidth="1"/>
    <col min="3855" max="3855" width="10.33203125" style="346" customWidth="1"/>
    <col min="3856" max="3856" width="14.33203125" style="346" customWidth="1"/>
    <col min="3857" max="3858" width="13.33203125" style="346" customWidth="1"/>
    <col min="3859" max="3859" width="25.109375" style="346" customWidth="1"/>
    <col min="3860" max="3860" width="43" style="346" customWidth="1"/>
    <col min="3861" max="3861" width="13.5546875" style="346" bestFit="1" customWidth="1"/>
    <col min="3862" max="3862" width="13.44140625" style="346" bestFit="1" customWidth="1"/>
    <col min="3863" max="3863" width="11.33203125" style="346" bestFit="1" customWidth="1"/>
    <col min="3864" max="3864" width="9" style="346" bestFit="1" customWidth="1"/>
    <col min="3865" max="3866" width="9" style="346" customWidth="1"/>
    <col min="3867" max="3867" width="12.88671875" style="346" customWidth="1"/>
    <col min="3868" max="3868" width="8.88671875" style="346"/>
    <col min="3869" max="3869" width="14.109375" style="346" customWidth="1"/>
    <col min="3870" max="3871" width="8.88671875" style="346"/>
    <col min="3872" max="3872" width="10.5546875" style="346" customWidth="1"/>
    <col min="3873" max="3873" width="12.5546875" style="346" customWidth="1"/>
    <col min="3874" max="3880" width="14.5546875" style="346" customWidth="1"/>
    <col min="3881" max="3881" width="20.44140625" style="346" customWidth="1"/>
    <col min="3882" max="3882" width="13.88671875" style="346" customWidth="1"/>
    <col min="3883" max="4095" width="8.88671875" style="346"/>
    <col min="4096" max="4096" width="13.6640625" style="346" customWidth="1"/>
    <col min="4097" max="4097" width="13.6640625" style="346" bestFit="1" customWidth="1"/>
    <col min="4098" max="4098" width="14.5546875" style="346" customWidth="1"/>
    <col min="4099" max="4099" width="15.109375" style="346" customWidth="1"/>
    <col min="4100" max="4100" width="17.6640625" style="346" customWidth="1"/>
    <col min="4101" max="4101" width="14.109375" style="346" customWidth="1"/>
    <col min="4102" max="4102" width="21.6640625" style="346" customWidth="1"/>
    <col min="4103" max="4103" width="44.44140625" style="346" customWidth="1"/>
    <col min="4104" max="4104" width="7.33203125" style="346" customWidth="1"/>
    <col min="4105" max="4105" width="9.44140625" style="346" bestFit="1" customWidth="1"/>
    <col min="4106" max="4106" width="15.44140625" style="346" customWidth="1"/>
    <col min="4107" max="4107" width="17.6640625" style="346" bestFit="1" customWidth="1"/>
    <col min="4108" max="4108" width="9.88671875" style="346" customWidth="1"/>
    <col min="4109" max="4109" width="15" style="346" customWidth="1"/>
    <col min="4110" max="4110" width="14.6640625" style="346" customWidth="1"/>
    <col min="4111" max="4111" width="10.33203125" style="346" customWidth="1"/>
    <col min="4112" max="4112" width="14.33203125" style="346" customWidth="1"/>
    <col min="4113" max="4114" width="13.33203125" style="346" customWidth="1"/>
    <col min="4115" max="4115" width="25.109375" style="346" customWidth="1"/>
    <col min="4116" max="4116" width="43" style="346" customWidth="1"/>
    <col min="4117" max="4117" width="13.5546875" style="346" bestFit="1" customWidth="1"/>
    <col min="4118" max="4118" width="13.44140625" style="346" bestFit="1" customWidth="1"/>
    <col min="4119" max="4119" width="11.33203125" style="346" bestFit="1" customWidth="1"/>
    <col min="4120" max="4120" width="9" style="346" bestFit="1" customWidth="1"/>
    <col min="4121" max="4122" width="9" style="346" customWidth="1"/>
    <col min="4123" max="4123" width="12.88671875" style="346" customWidth="1"/>
    <col min="4124" max="4124" width="8.88671875" style="346"/>
    <col min="4125" max="4125" width="14.109375" style="346" customWidth="1"/>
    <col min="4126" max="4127" width="8.88671875" style="346"/>
    <col min="4128" max="4128" width="10.5546875" style="346" customWidth="1"/>
    <col min="4129" max="4129" width="12.5546875" style="346" customWidth="1"/>
    <col min="4130" max="4136" width="14.5546875" style="346" customWidth="1"/>
    <col min="4137" max="4137" width="20.44140625" style="346" customWidth="1"/>
    <col min="4138" max="4138" width="13.88671875" style="346" customWidth="1"/>
    <col min="4139" max="4351" width="8.88671875" style="346"/>
    <col min="4352" max="4352" width="13.6640625" style="346" customWidth="1"/>
    <col min="4353" max="4353" width="13.6640625" style="346" bestFit="1" customWidth="1"/>
    <col min="4354" max="4354" width="14.5546875" style="346" customWidth="1"/>
    <col min="4355" max="4355" width="15.109375" style="346" customWidth="1"/>
    <col min="4356" max="4356" width="17.6640625" style="346" customWidth="1"/>
    <col min="4357" max="4357" width="14.109375" style="346" customWidth="1"/>
    <col min="4358" max="4358" width="21.6640625" style="346" customWidth="1"/>
    <col min="4359" max="4359" width="44.44140625" style="346" customWidth="1"/>
    <col min="4360" max="4360" width="7.33203125" style="346" customWidth="1"/>
    <col min="4361" max="4361" width="9.44140625" style="346" bestFit="1" customWidth="1"/>
    <col min="4362" max="4362" width="15.44140625" style="346" customWidth="1"/>
    <col min="4363" max="4363" width="17.6640625" style="346" bestFit="1" customWidth="1"/>
    <col min="4364" max="4364" width="9.88671875" style="346" customWidth="1"/>
    <col min="4365" max="4365" width="15" style="346" customWidth="1"/>
    <col min="4366" max="4366" width="14.6640625" style="346" customWidth="1"/>
    <col min="4367" max="4367" width="10.33203125" style="346" customWidth="1"/>
    <col min="4368" max="4368" width="14.33203125" style="346" customWidth="1"/>
    <col min="4369" max="4370" width="13.33203125" style="346" customWidth="1"/>
    <col min="4371" max="4371" width="25.109375" style="346" customWidth="1"/>
    <col min="4372" max="4372" width="43" style="346" customWidth="1"/>
    <col min="4373" max="4373" width="13.5546875" style="346" bestFit="1" customWidth="1"/>
    <col min="4374" max="4374" width="13.44140625" style="346" bestFit="1" customWidth="1"/>
    <col min="4375" max="4375" width="11.33203125" style="346" bestFit="1" customWidth="1"/>
    <col min="4376" max="4376" width="9" style="346" bestFit="1" customWidth="1"/>
    <col min="4377" max="4378" width="9" style="346" customWidth="1"/>
    <col min="4379" max="4379" width="12.88671875" style="346" customWidth="1"/>
    <col min="4380" max="4380" width="8.88671875" style="346"/>
    <col min="4381" max="4381" width="14.109375" style="346" customWidth="1"/>
    <col min="4382" max="4383" width="8.88671875" style="346"/>
    <col min="4384" max="4384" width="10.5546875" style="346" customWidth="1"/>
    <col min="4385" max="4385" width="12.5546875" style="346" customWidth="1"/>
    <col min="4386" max="4392" width="14.5546875" style="346" customWidth="1"/>
    <col min="4393" max="4393" width="20.44140625" style="346" customWidth="1"/>
    <col min="4394" max="4394" width="13.88671875" style="346" customWidth="1"/>
    <col min="4395" max="4607" width="8.88671875" style="346"/>
    <col min="4608" max="4608" width="13.6640625" style="346" customWidth="1"/>
    <col min="4609" max="4609" width="13.6640625" style="346" bestFit="1" customWidth="1"/>
    <col min="4610" max="4610" width="14.5546875" style="346" customWidth="1"/>
    <col min="4611" max="4611" width="15.109375" style="346" customWidth="1"/>
    <col min="4612" max="4612" width="17.6640625" style="346" customWidth="1"/>
    <col min="4613" max="4613" width="14.109375" style="346" customWidth="1"/>
    <col min="4614" max="4614" width="21.6640625" style="346" customWidth="1"/>
    <col min="4615" max="4615" width="44.44140625" style="346" customWidth="1"/>
    <col min="4616" max="4616" width="7.33203125" style="346" customWidth="1"/>
    <col min="4617" max="4617" width="9.44140625" style="346" bestFit="1" customWidth="1"/>
    <col min="4618" max="4618" width="15.44140625" style="346" customWidth="1"/>
    <col min="4619" max="4619" width="17.6640625" style="346" bestFit="1" customWidth="1"/>
    <col min="4620" max="4620" width="9.88671875" style="346" customWidth="1"/>
    <col min="4621" max="4621" width="15" style="346" customWidth="1"/>
    <col min="4622" max="4622" width="14.6640625" style="346" customWidth="1"/>
    <col min="4623" max="4623" width="10.33203125" style="346" customWidth="1"/>
    <col min="4624" max="4624" width="14.33203125" style="346" customWidth="1"/>
    <col min="4625" max="4626" width="13.33203125" style="346" customWidth="1"/>
    <col min="4627" max="4627" width="25.109375" style="346" customWidth="1"/>
    <col min="4628" max="4628" width="43" style="346" customWidth="1"/>
    <col min="4629" max="4629" width="13.5546875" style="346" bestFit="1" customWidth="1"/>
    <col min="4630" max="4630" width="13.44140625" style="346" bestFit="1" customWidth="1"/>
    <col min="4631" max="4631" width="11.33203125" style="346" bestFit="1" customWidth="1"/>
    <col min="4632" max="4632" width="9" style="346" bestFit="1" customWidth="1"/>
    <col min="4633" max="4634" width="9" style="346" customWidth="1"/>
    <col min="4635" max="4635" width="12.88671875" style="346" customWidth="1"/>
    <col min="4636" max="4636" width="8.88671875" style="346"/>
    <col min="4637" max="4637" width="14.109375" style="346" customWidth="1"/>
    <col min="4638" max="4639" width="8.88671875" style="346"/>
    <col min="4640" max="4640" width="10.5546875" style="346" customWidth="1"/>
    <col min="4641" max="4641" width="12.5546875" style="346" customWidth="1"/>
    <col min="4642" max="4648" width="14.5546875" style="346" customWidth="1"/>
    <col min="4649" max="4649" width="20.44140625" style="346" customWidth="1"/>
    <col min="4650" max="4650" width="13.88671875" style="346" customWidth="1"/>
    <col min="4651" max="4863" width="8.88671875" style="346"/>
    <col min="4864" max="4864" width="13.6640625" style="346" customWidth="1"/>
    <col min="4865" max="4865" width="13.6640625" style="346" bestFit="1" customWidth="1"/>
    <col min="4866" max="4866" width="14.5546875" style="346" customWidth="1"/>
    <col min="4867" max="4867" width="15.109375" style="346" customWidth="1"/>
    <col min="4868" max="4868" width="17.6640625" style="346" customWidth="1"/>
    <col min="4869" max="4869" width="14.109375" style="346" customWidth="1"/>
    <col min="4870" max="4870" width="21.6640625" style="346" customWidth="1"/>
    <col min="4871" max="4871" width="44.44140625" style="346" customWidth="1"/>
    <col min="4872" max="4872" width="7.33203125" style="346" customWidth="1"/>
    <col min="4873" max="4873" width="9.44140625" style="346" bestFit="1" customWidth="1"/>
    <col min="4874" max="4874" width="15.44140625" style="346" customWidth="1"/>
    <col min="4875" max="4875" width="17.6640625" style="346" bestFit="1" customWidth="1"/>
    <col min="4876" max="4876" width="9.88671875" style="346" customWidth="1"/>
    <col min="4877" max="4877" width="15" style="346" customWidth="1"/>
    <col min="4878" max="4878" width="14.6640625" style="346" customWidth="1"/>
    <col min="4879" max="4879" width="10.33203125" style="346" customWidth="1"/>
    <col min="4880" max="4880" width="14.33203125" style="346" customWidth="1"/>
    <col min="4881" max="4882" width="13.33203125" style="346" customWidth="1"/>
    <col min="4883" max="4883" width="25.109375" style="346" customWidth="1"/>
    <col min="4884" max="4884" width="43" style="346" customWidth="1"/>
    <col min="4885" max="4885" width="13.5546875" style="346" bestFit="1" customWidth="1"/>
    <col min="4886" max="4886" width="13.44140625" style="346" bestFit="1" customWidth="1"/>
    <col min="4887" max="4887" width="11.33203125" style="346" bestFit="1" customWidth="1"/>
    <col min="4888" max="4888" width="9" style="346" bestFit="1" customWidth="1"/>
    <col min="4889" max="4890" width="9" style="346" customWidth="1"/>
    <col min="4891" max="4891" width="12.88671875" style="346" customWidth="1"/>
    <col min="4892" max="4892" width="8.88671875" style="346"/>
    <col min="4893" max="4893" width="14.109375" style="346" customWidth="1"/>
    <col min="4894" max="4895" width="8.88671875" style="346"/>
    <col min="4896" max="4896" width="10.5546875" style="346" customWidth="1"/>
    <col min="4897" max="4897" width="12.5546875" style="346" customWidth="1"/>
    <col min="4898" max="4904" width="14.5546875" style="346" customWidth="1"/>
    <col min="4905" max="4905" width="20.44140625" style="346" customWidth="1"/>
    <col min="4906" max="4906" width="13.88671875" style="346" customWidth="1"/>
    <col min="4907" max="5119" width="8.88671875" style="346"/>
    <col min="5120" max="5120" width="13.6640625" style="346" customWidth="1"/>
    <col min="5121" max="5121" width="13.6640625" style="346" bestFit="1" customWidth="1"/>
    <col min="5122" max="5122" width="14.5546875" style="346" customWidth="1"/>
    <col min="5123" max="5123" width="15.109375" style="346" customWidth="1"/>
    <col min="5124" max="5124" width="17.6640625" style="346" customWidth="1"/>
    <col min="5125" max="5125" width="14.109375" style="346" customWidth="1"/>
    <col min="5126" max="5126" width="21.6640625" style="346" customWidth="1"/>
    <col min="5127" max="5127" width="44.44140625" style="346" customWidth="1"/>
    <col min="5128" max="5128" width="7.33203125" style="346" customWidth="1"/>
    <col min="5129" max="5129" width="9.44140625" style="346" bestFit="1" customWidth="1"/>
    <col min="5130" max="5130" width="15.44140625" style="346" customWidth="1"/>
    <col min="5131" max="5131" width="17.6640625" style="346" bestFit="1" customWidth="1"/>
    <col min="5132" max="5132" width="9.88671875" style="346" customWidth="1"/>
    <col min="5133" max="5133" width="15" style="346" customWidth="1"/>
    <col min="5134" max="5134" width="14.6640625" style="346" customWidth="1"/>
    <col min="5135" max="5135" width="10.33203125" style="346" customWidth="1"/>
    <col min="5136" max="5136" width="14.33203125" style="346" customWidth="1"/>
    <col min="5137" max="5138" width="13.33203125" style="346" customWidth="1"/>
    <col min="5139" max="5139" width="25.109375" style="346" customWidth="1"/>
    <col min="5140" max="5140" width="43" style="346" customWidth="1"/>
    <col min="5141" max="5141" width="13.5546875" style="346" bestFit="1" customWidth="1"/>
    <col min="5142" max="5142" width="13.44140625" style="346" bestFit="1" customWidth="1"/>
    <col min="5143" max="5143" width="11.33203125" style="346" bestFit="1" customWidth="1"/>
    <col min="5144" max="5144" width="9" style="346" bestFit="1" customWidth="1"/>
    <col min="5145" max="5146" width="9" style="346" customWidth="1"/>
    <col min="5147" max="5147" width="12.88671875" style="346" customWidth="1"/>
    <col min="5148" max="5148" width="8.88671875" style="346"/>
    <col min="5149" max="5149" width="14.109375" style="346" customWidth="1"/>
    <col min="5150" max="5151" width="8.88671875" style="346"/>
    <col min="5152" max="5152" width="10.5546875" style="346" customWidth="1"/>
    <col min="5153" max="5153" width="12.5546875" style="346" customWidth="1"/>
    <col min="5154" max="5160" width="14.5546875" style="346" customWidth="1"/>
    <col min="5161" max="5161" width="20.44140625" style="346" customWidth="1"/>
    <col min="5162" max="5162" width="13.88671875" style="346" customWidth="1"/>
    <col min="5163" max="5375" width="8.88671875" style="346"/>
    <col min="5376" max="5376" width="13.6640625" style="346" customWidth="1"/>
    <col min="5377" max="5377" width="13.6640625" style="346" bestFit="1" customWidth="1"/>
    <col min="5378" max="5378" width="14.5546875" style="346" customWidth="1"/>
    <col min="5379" max="5379" width="15.109375" style="346" customWidth="1"/>
    <col min="5380" max="5380" width="17.6640625" style="346" customWidth="1"/>
    <col min="5381" max="5381" width="14.109375" style="346" customWidth="1"/>
    <col min="5382" max="5382" width="21.6640625" style="346" customWidth="1"/>
    <col min="5383" max="5383" width="44.44140625" style="346" customWidth="1"/>
    <col min="5384" max="5384" width="7.33203125" style="346" customWidth="1"/>
    <col min="5385" max="5385" width="9.44140625" style="346" bestFit="1" customWidth="1"/>
    <col min="5386" max="5386" width="15.44140625" style="346" customWidth="1"/>
    <col min="5387" max="5387" width="17.6640625" style="346" bestFit="1" customWidth="1"/>
    <col min="5388" max="5388" width="9.88671875" style="346" customWidth="1"/>
    <col min="5389" max="5389" width="15" style="346" customWidth="1"/>
    <col min="5390" max="5390" width="14.6640625" style="346" customWidth="1"/>
    <col min="5391" max="5391" width="10.33203125" style="346" customWidth="1"/>
    <col min="5392" max="5392" width="14.33203125" style="346" customWidth="1"/>
    <col min="5393" max="5394" width="13.33203125" style="346" customWidth="1"/>
    <col min="5395" max="5395" width="25.109375" style="346" customWidth="1"/>
    <col min="5396" max="5396" width="43" style="346" customWidth="1"/>
    <col min="5397" max="5397" width="13.5546875" style="346" bestFit="1" customWidth="1"/>
    <col min="5398" max="5398" width="13.44140625" style="346" bestFit="1" customWidth="1"/>
    <col min="5399" max="5399" width="11.33203125" style="346" bestFit="1" customWidth="1"/>
    <col min="5400" max="5400" width="9" style="346" bestFit="1" customWidth="1"/>
    <col min="5401" max="5402" width="9" style="346" customWidth="1"/>
    <col min="5403" max="5403" width="12.88671875" style="346" customWidth="1"/>
    <col min="5404" max="5404" width="8.88671875" style="346"/>
    <col min="5405" max="5405" width="14.109375" style="346" customWidth="1"/>
    <col min="5406" max="5407" width="8.88671875" style="346"/>
    <col min="5408" max="5408" width="10.5546875" style="346" customWidth="1"/>
    <col min="5409" max="5409" width="12.5546875" style="346" customWidth="1"/>
    <col min="5410" max="5416" width="14.5546875" style="346" customWidth="1"/>
    <col min="5417" max="5417" width="20.44140625" style="346" customWidth="1"/>
    <col min="5418" max="5418" width="13.88671875" style="346" customWidth="1"/>
    <col min="5419" max="5631" width="8.88671875" style="346"/>
    <col min="5632" max="5632" width="13.6640625" style="346" customWidth="1"/>
    <col min="5633" max="5633" width="13.6640625" style="346" bestFit="1" customWidth="1"/>
    <col min="5634" max="5634" width="14.5546875" style="346" customWidth="1"/>
    <col min="5635" max="5635" width="15.109375" style="346" customWidth="1"/>
    <col min="5636" max="5636" width="17.6640625" style="346" customWidth="1"/>
    <col min="5637" max="5637" width="14.109375" style="346" customWidth="1"/>
    <col min="5638" max="5638" width="21.6640625" style="346" customWidth="1"/>
    <col min="5639" max="5639" width="44.44140625" style="346" customWidth="1"/>
    <col min="5640" max="5640" width="7.33203125" style="346" customWidth="1"/>
    <col min="5641" max="5641" width="9.44140625" style="346" bestFit="1" customWidth="1"/>
    <col min="5642" max="5642" width="15.44140625" style="346" customWidth="1"/>
    <col min="5643" max="5643" width="17.6640625" style="346" bestFit="1" customWidth="1"/>
    <col min="5644" max="5644" width="9.88671875" style="346" customWidth="1"/>
    <col min="5645" max="5645" width="15" style="346" customWidth="1"/>
    <col min="5646" max="5646" width="14.6640625" style="346" customWidth="1"/>
    <col min="5647" max="5647" width="10.33203125" style="346" customWidth="1"/>
    <col min="5648" max="5648" width="14.33203125" style="346" customWidth="1"/>
    <col min="5649" max="5650" width="13.33203125" style="346" customWidth="1"/>
    <col min="5651" max="5651" width="25.109375" style="346" customWidth="1"/>
    <col min="5652" max="5652" width="43" style="346" customWidth="1"/>
    <col min="5653" max="5653" width="13.5546875" style="346" bestFit="1" customWidth="1"/>
    <col min="5654" max="5654" width="13.44140625" style="346" bestFit="1" customWidth="1"/>
    <col min="5655" max="5655" width="11.33203125" style="346" bestFit="1" customWidth="1"/>
    <col min="5656" max="5656" width="9" style="346" bestFit="1" customWidth="1"/>
    <col min="5657" max="5658" width="9" style="346" customWidth="1"/>
    <col min="5659" max="5659" width="12.88671875" style="346" customWidth="1"/>
    <col min="5660" max="5660" width="8.88671875" style="346"/>
    <col min="5661" max="5661" width="14.109375" style="346" customWidth="1"/>
    <col min="5662" max="5663" width="8.88671875" style="346"/>
    <col min="5664" max="5664" width="10.5546875" style="346" customWidth="1"/>
    <col min="5665" max="5665" width="12.5546875" style="346" customWidth="1"/>
    <col min="5666" max="5672" width="14.5546875" style="346" customWidth="1"/>
    <col min="5673" max="5673" width="20.44140625" style="346" customWidth="1"/>
    <col min="5674" max="5674" width="13.88671875" style="346" customWidth="1"/>
    <col min="5675" max="5887" width="8.88671875" style="346"/>
    <col min="5888" max="5888" width="13.6640625" style="346" customWidth="1"/>
    <col min="5889" max="5889" width="13.6640625" style="346" bestFit="1" customWidth="1"/>
    <col min="5890" max="5890" width="14.5546875" style="346" customWidth="1"/>
    <col min="5891" max="5891" width="15.109375" style="346" customWidth="1"/>
    <col min="5892" max="5892" width="17.6640625" style="346" customWidth="1"/>
    <col min="5893" max="5893" width="14.109375" style="346" customWidth="1"/>
    <col min="5894" max="5894" width="21.6640625" style="346" customWidth="1"/>
    <col min="5895" max="5895" width="44.44140625" style="346" customWidth="1"/>
    <col min="5896" max="5896" width="7.33203125" style="346" customWidth="1"/>
    <col min="5897" max="5897" width="9.44140625" style="346" bestFit="1" customWidth="1"/>
    <col min="5898" max="5898" width="15.44140625" style="346" customWidth="1"/>
    <col min="5899" max="5899" width="17.6640625" style="346" bestFit="1" customWidth="1"/>
    <col min="5900" max="5900" width="9.88671875" style="346" customWidth="1"/>
    <col min="5901" max="5901" width="15" style="346" customWidth="1"/>
    <col min="5902" max="5902" width="14.6640625" style="346" customWidth="1"/>
    <col min="5903" max="5903" width="10.33203125" style="346" customWidth="1"/>
    <col min="5904" max="5904" width="14.33203125" style="346" customWidth="1"/>
    <col min="5905" max="5906" width="13.33203125" style="346" customWidth="1"/>
    <col min="5907" max="5907" width="25.109375" style="346" customWidth="1"/>
    <col min="5908" max="5908" width="43" style="346" customWidth="1"/>
    <col min="5909" max="5909" width="13.5546875" style="346" bestFit="1" customWidth="1"/>
    <col min="5910" max="5910" width="13.44140625" style="346" bestFit="1" customWidth="1"/>
    <col min="5911" max="5911" width="11.33203125" style="346" bestFit="1" customWidth="1"/>
    <col min="5912" max="5912" width="9" style="346" bestFit="1" customWidth="1"/>
    <col min="5913" max="5914" width="9" style="346" customWidth="1"/>
    <col min="5915" max="5915" width="12.88671875" style="346" customWidth="1"/>
    <col min="5916" max="5916" width="8.88671875" style="346"/>
    <col min="5917" max="5917" width="14.109375" style="346" customWidth="1"/>
    <col min="5918" max="5919" width="8.88671875" style="346"/>
    <col min="5920" max="5920" width="10.5546875" style="346" customWidth="1"/>
    <col min="5921" max="5921" width="12.5546875" style="346" customWidth="1"/>
    <col min="5922" max="5928" width="14.5546875" style="346" customWidth="1"/>
    <col min="5929" max="5929" width="20.44140625" style="346" customWidth="1"/>
    <col min="5930" max="5930" width="13.88671875" style="346" customWidth="1"/>
    <col min="5931" max="6143" width="8.88671875" style="346"/>
    <col min="6144" max="6144" width="13.6640625" style="346" customWidth="1"/>
    <col min="6145" max="6145" width="13.6640625" style="346" bestFit="1" customWidth="1"/>
    <col min="6146" max="6146" width="14.5546875" style="346" customWidth="1"/>
    <col min="6147" max="6147" width="15.109375" style="346" customWidth="1"/>
    <col min="6148" max="6148" width="17.6640625" style="346" customWidth="1"/>
    <col min="6149" max="6149" width="14.109375" style="346" customWidth="1"/>
    <col min="6150" max="6150" width="21.6640625" style="346" customWidth="1"/>
    <col min="6151" max="6151" width="44.44140625" style="346" customWidth="1"/>
    <col min="6152" max="6152" width="7.33203125" style="346" customWidth="1"/>
    <col min="6153" max="6153" width="9.44140625" style="346" bestFit="1" customWidth="1"/>
    <col min="6154" max="6154" width="15.44140625" style="346" customWidth="1"/>
    <col min="6155" max="6155" width="17.6640625" style="346" bestFit="1" customWidth="1"/>
    <col min="6156" max="6156" width="9.88671875" style="346" customWidth="1"/>
    <col min="6157" max="6157" width="15" style="346" customWidth="1"/>
    <col min="6158" max="6158" width="14.6640625" style="346" customWidth="1"/>
    <col min="6159" max="6159" width="10.33203125" style="346" customWidth="1"/>
    <col min="6160" max="6160" width="14.33203125" style="346" customWidth="1"/>
    <col min="6161" max="6162" width="13.33203125" style="346" customWidth="1"/>
    <col min="6163" max="6163" width="25.109375" style="346" customWidth="1"/>
    <col min="6164" max="6164" width="43" style="346" customWidth="1"/>
    <col min="6165" max="6165" width="13.5546875" style="346" bestFit="1" customWidth="1"/>
    <col min="6166" max="6166" width="13.44140625" style="346" bestFit="1" customWidth="1"/>
    <col min="6167" max="6167" width="11.33203125" style="346" bestFit="1" customWidth="1"/>
    <col min="6168" max="6168" width="9" style="346" bestFit="1" customWidth="1"/>
    <col min="6169" max="6170" width="9" style="346" customWidth="1"/>
    <col min="6171" max="6171" width="12.88671875" style="346" customWidth="1"/>
    <col min="6172" max="6172" width="8.88671875" style="346"/>
    <col min="6173" max="6173" width="14.109375" style="346" customWidth="1"/>
    <col min="6174" max="6175" width="8.88671875" style="346"/>
    <col min="6176" max="6176" width="10.5546875" style="346" customWidth="1"/>
    <col min="6177" max="6177" width="12.5546875" style="346" customWidth="1"/>
    <col min="6178" max="6184" width="14.5546875" style="346" customWidth="1"/>
    <col min="6185" max="6185" width="20.44140625" style="346" customWidth="1"/>
    <col min="6186" max="6186" width="13.88671875" style="346" customWidth="1"/>
    <col min="6187" max="6399" width="8.88671875" style="346"/>
    <col min="6400" max="6400" width="13.6640625" style="346" customWidth="1"/>
    <col min="6401" max="6401" width="13.6640625" style="346" bestFit="1" customWidth="1"/>
    <col min="6402" max="6402" width="14.5546875" style="346" customWidth="1"/>
    <col min="6403" max="6403" width="15.109375" style="346" customWidth="1"/>
    <col min="6404" max="6404" width="17.6640625" style="346" customWidth="1"/>
    <col min="6405" max="6405" width="14.109375" style="346" customWidth="1"/>
    <col min="6406" max="6406" width="21.6640625" style="346" customWidth="1"/>
    <col min="6407" max="6407" width="44.44140625" style="346" customWidth="1"/>
    <col min="6408" max="6408" width="7.33203125" style="346" customWidth="1"/>
    <col min="6409" max="6409" width="9.44140625" style="346" bestFit="1" customWidth="1"/>
    <col min="6410" max="6410" width="15.44140625" style="346" customWidth="1"/>
    <col min="6411" max="6411" width="17.6640625" style="346" bestFit="1" customWidth="1"/>
    <col min="6412" max="6412" width="9.88671875" style="346" customWidth="1"/>
    <col min="6413" max="6413" width="15" style="346" customWidth="1"/>
    <col min="6414" max="6414" width="14.6640625" style="346" customWidth="1"/>
    <col min="6415" max="6415" width="10.33203125" style="346" customWidth="1"/>
    <col min="6416" max="6416" width="14.33203125" style="346" customWidth="1"/>
    <col min="6417" max="6418" width="13.33203125" style="346" customWidth="1"/>
    <col min="6419" max="6419" width="25.109375" style="346" customWidth="1"/>
    <col min="6420" max="6420" width="43" style="346" customWidth="1"/>
    <col min="6421" max="6421" width="13.5546875" style="346" bestFit="1" customWidth="1"/>
    <col min="6422" max="6422" width="13.44140625" style="346" bestFit="1" customWidth="1"/>
    <col min="6423" max="6423" width="11.33203125" style="346" bestFit="1" customWidth="1"/>
    <col min="6424" max="6424" width="9" style="346" bestFit="1" customWidth="1"/>
    <col min="6425" max="6426" width="9" style="346" customWidth="1"/>
    <col min="6427" max="6427" width="12.88671875" style="346" customWidth="1"/>
    <col min="6428" max="6428" width="8.88671875" style="346"/>
    <col min="6429" max="6429" width="14.109375" style="346" customWidth="1"/>
    <col min="6430" max="6431" width="8.88671875" style="346"/>
    <col min="6432" max="6432" width="10.5546875" style="346" customWidth="1"/>
    <col min="6433" max="6433" width="12.5546875" style="346" customWidth="1"/>
    <col min="6434" max="6440" width="14.5546875" style="346" customWidth="1"/>
    <col min="6441" max="6441" width="20.44140625" style="346" customWidth="1"/>
    <col min="6442" max="6442" width="13.88671875" style="346" customWidth="1"/>
    <col min="6443" max="6655" width="8.88671875" style="346"/>
    <col min="6656" max="6656" width="13.6640625" style="346" customWidth="1"/>
    <col min="6657" max="6657" width="13.6640625" style="346" bestFit="1" customWidth="1"/>
    <col min="6658" max="6658" width="14.5546875" style="346" customWidth="1"/>
    <col min="6659" max="6659" width="15.109375" style="346" customWidth="1"/>
    <col min="6660" max="6660" width="17.6640625" style="346" customWidth="1"/>
    <col min="6661" max="6661" width="14.109375" style="346" customWidth="1"/>
    <col min="6662" max="6662" width="21.6640625" style="346" customWidth="1"/>
    <col min="6663" max="6663" width="44.44140625" style="346" customWidth="1"/>
    <col min="6664" max="6664" width="7.33203125" style="346" customWidth="1"/>
    <col min="6665" max="6665" width="9.44140625" style="346" bestFit="1" customWidth="1"/>
    <col min="6666" max="6666" width="15.44140625" style="346" customWidth="1"/>
    <col min="6667" max="6667" width="17.6640625" style="346" bestFit="1" customWidth="1"/>
    <col min="6668" max="6668" width="9.88671875" style="346" customWidth="1"/>
    <col min="6669" max="6669" width="15" style="346" customWidth="1"/>
    <col min="6670" max="6670" width="14.6640625" style="346" customWidth="1"/>
    <col min="6671" max="6671" width="10.33203125" style="346" customWidth="1"/>
    <col min="6672" max="6672" width="14.33203125" style="346" customWidth="1"/>
    <col min="6673" max="6674" width="13.33203125" style="346" customWidth="1"/>
    <col min="6675" max="6675" width="25.109375" style="346" customWidth="1"/>
    <col min="6676" max="6676" width="43" style="346" customWidth="1"/>
    <col min="6677" max="6677" width="13.5546875" style="346" bestFit="1" customWidth="1"/>
    <col min="6678" max="6678" width="13.44140625" style="346" bestFit="1" customWidth="1"/>
    <col min="6679" max="6679" width="11.33203125" style="346" bestFit="1" customWidth="1"/>
    <col min="6680" max="6680" width="9" style="346" bestFit="1" customWidth="1"/>
    <col min="6681" max="6682" width="9" style="346" customWidth="1"/>
    <col min="6683" max="6683" width="12.88671875" style="346" customWidth="1"/>
    <col min="6684" max="6684" width="8.88671875" style="346"/>
    <col min="6685" max="6685" width="14.109375" style="346" customWidth="1"/>
    <col min="6686" max="6687" width="8.88671875" style="346"/>
    <col min="6688" max="6688" width="10.5546875" style="346" customWidth="1"/>
    <col min="6689" max="6689" width="12.5546875" style="346" customWidth="1"/>
    <col min="6690" max="6696" width="14.5546875" style="346" customWidth="1"/>
    <col min="6697" max="6697" width="20.44140625" style="346" customWidth="1"/>
    <col min="6698" max="6698" width="13.88671875" style="346" customWidth="1"/>
    <col min="6699" max="6911" width="8.88671875" style="346"/>
    <col min="6912" max="6912" width="13.6640625" style="346" customWidth="1"/>
    <col min="6913" max="6913" width="13.6640625" style="346" bestFit="1" customWidth="1"/>
    <col min="6914" max="6914" width="14.5546875" style="346" customWidth="1"/>
    <col min="6915" max="6915" width="15.109375" style="346" customWidth="1"/>
    <col min="6916" max="6916" width="17.6640625" style="346" customWidth="1"/>
    <col min="6917" max="6917" width="14.109375" style="346" customWidth="1"/>
    <col min="6918" max="6918" width="21.6640625" style="346" customWidth="1"/>
    <col min="6919" max="6919" width="44.44140625" style="346" customWidth="1"/>
    <col min="6920" max="6920" width="7.33203125" style="346" customWidth="1"/>
    <col min="6921" max="6921" width="9.44140625" style="346" bestFit="1" customWidth="1"/>
    <col min="6922" max="6922" width="15.44140625" style="346" customWidth="1"/>
    <col min="6923" max="6923" width="17.6640625" style="346" bestFit="1" customWidth="1"/>
    <col min="6924" max="6924" width="9.88671875" style="346" customWidth="1"/>
    <col min="6925" max="6925" width="15" style="346" customWidth="1"/>
    <col min="6926" max="6926" width="14.6640625" style="346" customWidth="1"/>
    <col min="6927" max="6927" width="10.33203125" style="346" customWidth="1"/>
    <col min="6928" max="6928" width="14.33203125" style="346" customWidth="1"/>
    <col min="6929" max="6930" width="13.33203125" style="346" customWidth="1"/>
    <col min="6931" max="6931" width="25.109375" style="346" customWidth="1"/>
    <col min="6932" max="6932" width="43" style="346" customWidth="1"/>
    <col min="6933" max="6933" width="13.5546875" style="346" bestFit="1" customWidth="1"/>
    <col min="6934" max="6934" width="13.44140625" style="346" bestFit="1" customWidth="1"/>
    <col min="6935" max="6935" width="11.33203125" style="346" bestFit="1" customWidth="1"/>
    <col min="6936" max="6936" width="9" style="346" bestFit="1" customWidth="1"/>
    <col min="6937" max="6938" width="9" style="346" customWidth="1"/>
    <col min="6939" max="6939" width="12.88671875" style="346" customWidth="1"/>
    <col min="6940" max="6940" width="8.88671875" style="346"/>
    <col min="6941" max="6941" width="14.109375" style="346" customWidth="1"/>
    <col min="6942" max="6943" width="8.88671875" style="346"/>
    <col min="6944" max="6944" width="10.5546875" style="346" customWidth="1"/>
    <col min="6945" max="6945" width="12.5546875" style="346" customWidth="1"/>
    <col min="6946" max="6952" width="14.5546875" style="346" customWidth="1"/>
    <col min="6953" max="6953" width="20.44140625" style="346" customWidth="1"/>
    <col min="6954" max="6954" width="13.88671875" style="346" customWidth="1"/>
    <col min="6955" max="7167" width="8.88671875" style="346"/>
    <col min="7168" max="7168" width="13.6640625" style="346" customWidth="1"/>
    <col min="7169" max="7169" width="13.6640625" style="346" bestFit="1" customWidth="1"/>
    <col min="7170" max="7170" width="14.5546875" style="346" customWidth="1"/>
    <col min="7171" max="7171" width="15.109375" style="346" customWidth="1"/>
    <col min="7172" max="7172" width="17.6640625" style="346" customWidth="1"/>
    <col min="7173" max="7173" width="14.109375" style="346" customWidth="1"/>
    <col min="7174" max="7174" width="21.6640625" style="346" customWidth="1"/>
    <col min="7175" max="7175" width="44.44140625" style="346" customWidth="1"/>
    <col min="7176" max="7176" width="7.33203125" style="346" customWidth="1"/>
    <col min="7177" max="7177" width="9.44140625" style="346" bestFit="1" customWidth="1"/>
    <col min="7178" max="7178" width="15.44140625" style="346" customWidth="1"/>
    <col min="7179" max="7179" width="17.6640625" style="346" bestFit="1" customWidth="1"/>
    <col min="7180" max="7180" width="9.88671875" style="346" customWidth="1"/>
    <col min="7181" max="7181" width="15" style="346" customWidth="1"/>
    <col min="7182" max="7182" width="14.6640625" style="346" customWidth="1"/>
    <col min="7183" max="7183" width="10.33203125" style="346" customWidth="1"/>
    <col min="7184" max="7184" width="14.33203125" style="346" customWidth="1"/>
    <col min="7185" max="7186" width="13.33203125" style="346" customWidth="1"/>
    <col min="7187" max="7187" width="25.109375" style="346" customWidth="1"/>
    <col min="7188" max="7188" width="43" style="346" customWidth="1"/>
    <col min="7189" max="7189" width="13.5546875" style="346" bestFit="1" customWidth="1"/>
    <col min="7190" max="7190" width="13.44140625" style="346" bestFit="1" customWidth="1"/>
    <col min="7191" max="7191" width="11.33203125" style="346" bestFit="1" customWidth="1"/>
    <col min="7192" max="7192" width="9" style="346" bestFit="1" customWidth="1"/>
    <col min="7193" max="7194" width="9" style="346" customWidth="1"/>
    <col min="7195" max="7195" width="12.88671875" style="346" customWidth="1"/>
    <col min="7196" max="7196" width="8.88671875" style="346"/>
    <col min="7197" max="7197" width="14.109375" style="346" customWidth="1"/>
    <col min="7198" max="7199" width="8.88671875" style="346"/>
    <col min="7200" max="7200" width="10.5546875" style="346" customWidth="1"/>
    <col min="7201" max="7201" width="12.5546875" style="346" customWidth="1"/>
    <col min="7202" max="7208" width="14.5546875" style="346" customWidth="1"/>
    <col min="7209" max="7209" width="20.44140625" style="346" customWidth="1"/>
    <col min="7210" max="7210" width="13.88671875" style="346" customWidth="1"/>
    <col min="7211" max="7423" width="8.88671875" style="346"/>
    <col min="7424" max="7424" width="13.6640625" style="346" customWidth="1"/>
    <col min="7425" max="7425" width="13.6640625" style="346" bestFit="1" customWidth="1"/>
    <col min="7426" max="7426" width="14.5546875" style="346" customWidth="1"/>
    <col min="7427" max="7427" width="15.109375" style="346" customWidth="1"/>
    <col min="7428" max="7428" width="17.6640625" style="346" customWidth="1"/>
    <col min="7429" max="7429" width="14.109375" style="346" customWidth="1"/>
    <col min="7430" max="7430" width="21.6640625" style="346" customWidth="1"/>
    <col min="7431" max="7431" width="44.44140625" style="346" customWidth="1"/>
    <col min="7432" max="7432" width="7.33203125" style="346" customWidth="1"/>
    <col min="7433" max="7433" width="9.44140625" style="346" bestFit="1" customWidth="1"/>
    <col min="7434" max="7434" width="15.44140625" style="346" customWidth="1"/>
    <col min="7435" max="7435" width="17.6640625" style="346" bestFit="1" customWidth="1"/>
    <col min="7436" max="7436" width="9.88671875" style="346" customWidth="1"/>
    <col min="7437" max="7437" width="15" style="346" customWidth="1"/>
    <col min="7438" max="7438" width="14.6640625" style="346" customWidth="1"/>
    <col min="7439" max="7439" width="10.33203125" style="346" customWidth="1"/>
    <col min="7440" max="7440" width="14.33203125" style="346" customWidth="1"/>
    <col min="7441" max="7442" width="13.33203125" style="346" customWidth="1"/>
    <col min="7443" max="7443" width="25.109375" style="346" customWidth="1"/>
    <col min="7444" max="7444" width="43" style="346" customWidth="1"/>
    <col min="7445" max="7445" width="13.5546875" style="346" bestFit="1" customWidth="1"/>
    <col min="7446" max="7446" width="13.44140625" style="346" bestFit="1" customWidth="1"/>
    <col min="7447" max="7447" width="11.33203125" style="346" bestFit="1" customWidth="1"/>
    <col min="7448" max="7448" width="9" style="346" bestFit="1" customWidth="1"/>
    <col min="7449" max="7450" width="9" style="346" customWidth="1"/>
    <col min="7451" max="7451" width="12.88671875" style="346" customWidth="1"/>
    <col min="7452" max="7452" width="8.88671875" style="346"/>
    <col min="7453" max="7453" width="14.109375" style="346" customWidth="1"/>
    <col min="7454" max="7455" width="8.88671875" style="346"/>
    <col min="7456" max="7456" width="10.5546875" style="346" customWidth="1"/>
    <col min="7457" max="7457" width="12.5546875" style="346" customWidth="1"/>
    <col min="7458" max="7464" width="14.5546875" style="346" customWidth="1"/>
    <col min="7465" max="7465" width="20.44140625" style="346" customWidth="1"/>
    <col min="7466" max="7466" width="13.88671875" style="346" customWidth="1"/>
    <col min="7467" max="7679" width="8.88671875" style="346"/>
    <col min="7680" max="7680" width="13.6640625" style="346" customWidth="1"/>
    <col min="7681" max="7681" width="13.6640625" style="346" bestFit="1" customWidth="1"/>
    <col min="7682" max="7682" width="14.5546875" style="346" customWidth="1"/>
    <col min="7683" max="7683" width="15.109375" style="346" customWidth="1"/>
    <col min="7684" max="7684" width="17.6640625" style="346" customWidth="1"/>
    <col min="7685" max="7685" width="14.109375" style="346" customWidth="1"/>
    <col min="7686" max="7686" width="21.6640625" style="346" customWidth="1"/>
    <col min="7687" max="7687" width="44.44140625" style="346" customWidth="1"/>
    <col min="7688" max="7688" width="7.33203125" style="346" customWidth="1"/>
    <col min="7689" max="7689" width="9.44140625" style="346" bestFit="1" customWidth="1"/>
    <col min="7690" max="7690" width="15.44140625" style="346" customWidth="1"/>
    <col min="7691" max="7691" width="17.6640625" style="346" bestFit="1" customWidth="1"/>
    <col min="7692" max="7692" width="9.88671875" style="346" customWidth="1"/>
    <col min="7693" max="7693" width="15" style="346" customWidth="1"/>
    <col min="7694" max="7694" width="14.6640625" style="346" customWidth="1"/>
    <col min="7695" max="7695" width="10.33203125" style="346" customWidth="1"/>
    <col min="7696" max="7696" width="14.33203125" style="346" customWidth="1"/>
    <col min="7697" max="7698" width="13.33203125" style="346" customWidth="1"/>
    <col min="7699" max="7699" width="25.109375" style="346" customWidth="1"/>
    <col min="7700" max="7700" width="43" style="346" customWidth="1"/>
    <col min="7701" max="7701" width="13.5546875" style="346" bestFit="1" customWidth="1"/>
    <col min="7702" max="7702" width="13.44140625" style="346" bestFit="1" customWidth="1"/>
    <col min="7703" max="7703" width="11.33203125" style="346" bestFit="1" customWidth="1"/>
    <col min="7704" max="7704" width="9" style="346" bestFit="1" customWidth="1"/>
    <col min="7705" max="7706" width="9" style="346" customWidth="1"/>
    <col min="7707" max="7707" width="12.88671875" style="346" customWidth="1"/>
    <col min="7708" max="7708" width="8.88671875" style="346"/>
    <col min="7709" max="7709" width="14.109375" style="346" customWidth="1"/>
    <col min="7710" max="7711" width="8.88671875" style="346"/>
    <col min="7712" max="7712" width="10.5546875" style="346" customWidth="1"/>
    <col min="7713" max="7713" width="12.5546875" style="346" customWidth="1"/>
    <col min="7714" max="7720" width="14.5546875" style="346" customWidth="1"/>
    <col min="7721" max="7721" width="20.44140625" style="346" customWidth="1"/>
    <col min="7722" max="7722" width="13.88671875" style="346" customWidth="1"/>
    <col min="7723" max="7935" width="8.88671875" style="346"/>
    <col min="7936" max="7936" width="13.6640625" style="346" customWidth="1"/>
    <col min="7937" max="7937" width="13.6640625" style="346" bestFit="1" customWidth="1"/>
    <col min="7938" max="7938" width="14.5546875" style="346" customWidth="1"/>
    <col min="7939" max="7939" width="15.109375" style="346" customWidth="1"/>
    <col min="7940" max="7940" width="17.6640625" style="346" customWidth="1"/>
    <col min="7941" max="7941" width="14.109375" style="346" customWidth="1"/>
    <col min="7942" max="7942" width="21.6640625" style="346" customWidth="1"/>
    <col min="7943" max="7943" width="44.44140625" style="346" customWidth="1"/>
    <col min="7944" max="7944" width="7.33203125" style="346" customWidth="1"/>
    <col min="7945" max="7945" width="9.44140625" style="346" bestFit="1" customWidth="1"/>
    <col min="7946" max="7946" width="15.44140625" style="346" customWidth="1"/>
    <col min="7947" max="7947" width="17.6640625" style="346" bestFit="1" customWidth="1"/>
    <col min="7948" max="7948" width="9.88671875" style="346" customWidth="1"/>
    <col min="7949" max="7949" width="15" style="346" customWidth="1"/>
    <col min="7950" max="7950" width="14.6640625" style="346" customWidth="1"/>
    <col min="7951" max="7951" width="10.33203125" style="346" customWidth="1"/>
    <col min="7952" max="7952" width="14.33203125" style="346" customWidth="1"/>
    <col min="7953" max="7954" width="13.33203125" style="346" customWidth="1"/>
    <col min="7955" max="7955" width="25.109375" style="346" customWidth="1"/>
    <col min="7956" max="7956" width="43" style="346" customWidth="1"/>
    <col min="7957" max="7957" width="13.5546875" style="346" bestFit="1" customWidth="1"/>
    <col min="7958" max="7958" width="13.44140625" style="346" bestFit="1" customWidth="1"/>
    <col min="7959" max="7959" width="11.33203125" style="346" bestFit="1" customWidth="1"/>
    <col min="7960" max="7960" width="9" style="346" bestFit="1" customWidth="1"/>
    <col min="7961" max="7962" width="9" style="346" customWidth="1"/>
    <col min="7963" max="7963" width="12.88671875" style="346" customWidth="1"/>
    <col min="7964" max="7964" width="8.88671875" style="346"/>
    <col min="7965" max="7965" width="14.109375" style="346" customWidth="1"/>
    <col min="7966" max="7967" width="8.88671875" style="346"/>
    <col min="7968" max="7968" width="10.5546875" style="346" customWidth="1"/>
    <col min="7969" max="7969" width="12.5546875" style="346" customWidth="1"/>
    <col min="7970" max="7976" width="14.5546875" style="346" customWidth="1"/>
    <col min="7977" max="7977" width="20.44140625" style="346" customWidth="1"/>
    <col min="7978" max="7978" width="13.88671875" style="346" customWidth="1"/>
    <col min="7979" max="8191" width="8.88671875" style="346"/>
    <col min="8192" max="8192" width="13.6640625" style="346" customWidth="1"/>
    <col min="8193" max="8193" width="13.6640625" style="346" bestFit="1" customWidth="1"/>
    <col min="8194" max="8194" width="14.5546875" style="346" customWidth="1"/>
    <col min="8195" max="8195" width="15.109375" style="346" customWidth="1"/>
    <col min="8196" max="8196" width="17.6640625" style="346" customWidth="1"/>
    <col min="8197" max="8197" width="14.109375" style="346" customWidth="1"/>
    <col min="8198" max="8198" width="21.6640625" style="346" customWidth="1"/>
    <col min="8199" max="8199" width="44.44140625" style="346" customWidth="1"/>
    <col min="8200" max="8200" width="7.33203125" style="346" customWidth="1"/>
    <col min="8201" max="8201" width="9.44140625" style="346" bestFit="1" customWidth="1"/>
    <col min="8202" max="8202" width="15.44140625" style="346" customWidth="1"/>
    <col min="8203" max="8203" width="17.6640625" style="346" bestFit="1" customWidth="1"/>
    <col min="8204" max="8204" width="9.88671875" style="346" customWidth="1"/>
    <col min="8205" max="8205" width="15" style="346" customWidth="1"/>
    <col min="8206" max="8206" width="14.6640625" style="346" customWidth="1"/>
    <col min="8207" max="8207" width="10.33203125" style="346" customWidth="1"/>
    <col min="8208" max="8208" width="14.33203125" style="346" customWidth="1"/>
    <col min="8209" max="8210" width="13.33203125" style="346" customWidth="1"/>
    <col min="8211" max="8211" width="25.109375" style="346" customWidth="1"/>
    <col min="8212" max="8212" width="43" style="346" customWidth="1"/>
    <col min="8213" max="8213" width="13.5546875" style="346" bestFit="1" customWidth="1"/>
    <col min="8214" max="8214" width="13.44140625" style="346" bestFit="1" customWidth="1"/>
    <col min="8215" max="8215" width="11.33203125" style="346" bestFit="1" customWidth="1"/>
    <col min="8216" max="8216" width="9" style="346" bestFit="1" customWidth="1"/>
    <col min="8217" max="8218" width="9" style="346" customWidth="1"/>
    <col min="8219" max="8219" width="12.88671875" style="346" customWidth="1"/>
    <col min="8220" max="8220" width="8.88671875" style="346"/>
    <col min="8221" max="8221" width="14.109375" style="346" customWidth="1"/>
    <col min="8222" max="8223" width="8.88671875" style="346"/>
    <col min="8224" max="8224" width="10.5546875" style="346" customWidth="1"/>
    <col min="8225" max="8225" width="12.5546875" style="346" customWidth="1"/>
    <col min="8226" max="8232" width="14.5546875" style="346" customWidth="1"/>
    <col min="8233" max="8233" width="20.44140625" style="346" customWidth="1"/>
    <col min="8234" max="8234" width="13.88671875" style="346" customWidth="1"/>
    <col min="8235" max="8447" width="8.88671875" style="346"/>
    <col min="8448" max="8448" width="13.6640625" style="346" customWidth="1"/>
    <col min="8449" max="8449" width="13.6640625" style="346" bestFit="1" customWidth="1"/>
    <col min="8450" max="8450" width="14.5546875" style="346" customWidth="1"/>
    <col min="8451" max="8451" width="15.109375" style="346" customWidth="1"/>
    <col min="8452" max="8452" width="17.6640625" style="346" customWidth="1"/>
    <col min="8453" max="8453" width="14.109375" style="346" customWidth="1"/>
    <col min="8454" max="8454" width="21.6640625" style="346" customWidth="1"/>
    <col min="8455" max="8455" width="44.44140625" style="346" customWidth="1"/>
    <col min="8456" max="8456" width="7.33203125" style="346" customWidth="1"/>
    <col min="8457" max="8457" width="9.44140625" style="346" bestFit="1" customWidth="1"/>
    <col min="8458" max="8458" width="15.44140625" style="346" customWidth="1"/>
    <col min="8459" max="8459" width="17.6640625" style="346" bestFit="1" customWidth="1"/>
    <col min="8460" max="8460" width="9.88671875" style="346" customWidth="1"/>
    <col min="8461" max="8461" width="15" style="346" customWidth="1"/>
    <col min="8462" max="8462" width="14.6640625" style="346" customWidth="1"/>
    <col min="8463" max="8463" width="10.33203125" style="346" customWidth="1"/>
    <col min="8464" max="8464" width="14.33203125" style="346" customWidth="1"/>
    <col min="8465" max="8466" width="13.33203125" style="346" customWidth="1"/>
    <col min="8467" max="8467" width="25.109375" style="346" customWidth="1"/>
    <col min="8468" max="8468" width="43" style="346" customWidth="1"/>
    <col min="8469" max="8469" width="13.5546875" style="346" bestFit="1" customWidth="1"/>
    <col min="8470" max="8470" width="13.44140625" style="346" bestFit="1" customWidth="1"/>
    <col min="8471" max="8471" width="11.33203125" style="346" bestFit="1" customWidth="1"/>
    <col min="8472" max="8472" width="9" style="346" bestFit="1" customWidth="1"/>
    <col min="8473" max="8474" width="9" style="346" customWidth="1"/>
    <col min="8475" max="8475" width="12.88671875" style="346" customWidth="1"/>
    <col min="8476" max="8476" width="8.88671875" style="346"/>
    <col min="8477" max="8477" width="14.109375" style="346" customWidth="1"/>
    <col min="8478" max="8479" width="8.88671875" style="346"/>
    <col min="8480" max="8480" width="10.5546875" style="346" customWidth="1"/>
    <col min="8481" max="8481" width="12.5546875" style="346" customWidth="1"/>
    <col min="8482" max="8488" width="14.5546875" style="346" customWidth="1"/>
    <col min="8489" max="8489" width="20.44140625" style="346" customWidth="1"/>
    <col min="8490" max="8490" width="13.88671875" style="346" customWidth="1"/>
    <col min="8491" max="8703" width="8.88671875" style="346"/>
    <col min="8704" max="8704" width="13.6640625" style="346" customWidth="1"/>
    <col min="8705" max="8705" width="13.6640625" style="346" bestFit="1" customWidth="1"/>
    <col min="8706" max="8706" width="14.5546875" style="346" customWidth="1"/>
    <col min="8707" max="8707" width="15.109375" style="346" customWidth="1"/>
    <col min="8708" max="8708" width="17.6640625" style="346" customWidth="1"/>
    <col min="8709" max="8709" width="14.109375" style="346" customWidth="1"/>
    <col min="8710" max="8710" width="21.6640625" style="346" customWidth="1"/>
    <col min="8711" max="8711" width="44.44140625" style="346" customWidth="1"/>
    <col min="8712" max="8712" width="7.33203125" style="346" customWidth="1"/>
    <col min="8713" max="8713" width="9.44140625" style="346" bestFit="1" customWidth="1"/>
    <col min="8714" max="8714" width="15.44140625" style="346" customWidth="1"/>
    <col min="8715" max="8715" width="17.6640625" style="346" bestFit="1" customWidth="1"/>
    <col min="8716" max="8716" width="9.88671875" style="346" customWidth="1"/>
    <col min="8717" max="8717" width="15" style="346" customWidth="1"/>
    <col min="8718" max="8718" width="14.6640625" style="346" customWidth="1"/>
    <col min="8719" max="8719" width="10.33203125" style="346" customWidth="1"/>
    <col min="8720" max="8720" width="14.33203125" style="346" customWidth="1"/>
    <col min="8721" max="8722" width="13.33203125" style="346" customWidth="1"/>
    <col min="8723" max="8723" width="25.109375" style="346" customWidth="1"/>
    <col min="8724" max="8724" width="43" style="346" customWidth="1"/>
    <col min="8725" max="8725" width="13.5546875" style="346" bestFit="1" customWidth="1"/>
    <col min="8726" max="8726" width="13.44140625" style="346" bestFit="1" customWidth="1"/>
    <col min="8727" max="8727" width="11.33203125" style="346" bestFit="1" customWidth="1"/>
    <col min="8728" max="8728" width="9" style="346" bestFit="1" customWidth="1"/>
    <col min="8729" max="8730" width="9" style="346" customWidth="1"/>
    <col min="8731" max="8731" width="12.88671875" style="346" customWidth="1"/>
    <col min="8732" max="8732" width="8.88671875" style="346"/>
    <col min="8733" max="8733" width="14.109375" style="346" customWidth="1"/>
    <col min="8734" max="8735" width="8.88671875" style="346"/>
    <col min="8736" max="8736" width="10.5546875" style="346" customWidth="1"/>
    <col min="8737" max="8737" width="12.5546875" style="346" customWidth="1"/>
    <col min="8738" max="8744" width="14.5546875" style="346" customWidth="1"/>
    <col min="8745" max="8745" width="20.44140625" style="346" customWidth="1"/>
    <col min="8746" max="8746" width="13.88671875" style="346" customWidth="1"/>
    <col min="8747" max="8959" width="8.88671875" style="346"/>
    <col min="8960" max="8960" width="13.6640625" style="346" customWidth="1"/>
    <col min="8961" max="8961" width="13.6640625" style="346" bestFit="1" customWidth="1"/>
    <col min="8962" max="8962" width="14.5546875" style="346" customWidth="1"/>
    <col min="8963" max="8963" width="15.109375" style="346" customWidth="1"/>
    <col min="8964" max="8964" width="17.6640625" style="346" customWidth="1"/>
    <col min="8965" max="8965" width="14.109375" style="346" customWidth="1"/>
    <col min="8966" max="8966" width="21.6640625" style="346" customWidth="1"/>
    <col min="8967" max="8967" width="44.44140625" style="346" customWidth="1"/>
    <col min="8968" max="8968" width="7.33203125" style="346" customWidth="1"/>
    <col min="8969" max="8969" width="9.44140625" style="346" bestFit="1" customWidth="1"/>
    <col min="8970" max="8970" width="15.44140625" style="346" customWidth="1"/>
    <col min="8971" max="8971" width="17.6640625" style="346" bestFit="1" customWidth="1"/>
    <col min="8972" max="8972" width="9.88671875" style="346" customWidth="1"/>
    <col min="8973" max="8973" width="15" style="346" customWidth="1"/>
    <col min="8974" max="8974" width="14.6640625" style="346" customWidth="1"/>
    <col min="8975" max="8975" width="10.33203125" style="346" customWidth="1"/>
    <col min="8976" max="8976" width="14.33203125" style="346" customWidth="1"/>
    <col min="8977" max="8978" width="13.33203125" style="346" customWidth="1"/>
    <col min="8979" max="8979" width="25.109375" style="346" customWidth="1"/>
    <col min="8980" max="8980" width="43" style="346" customWidth="1"/>
    <col min="8981" max="8981" width="13.5546875" style="346" bestFit="1" customWidth="1"/>
    <col min="8982" max="8982" width="13.44140625" style="346" bestFit="1" customWidth="1"/>
    <col min="8983" max="8983" width="11.33203125" style="346" bestFit="1" customWidth="1"/>
    <col min="8984" max="8984" width="9" style="346" bestFit="1" customWidth="1"/>
    <col min="8985" max="8986" width="9" style="346" customWidth="1"/>
    <col min="8987" max="8987" width="12.88671875" style="346" customWidth="1"/>
    <col min="8988" max="8988" width="8.88671875" style="346"/>
    <col min="8989" max="8989" width="14.109375" style="346" customWidth="1"/>
    <col min="8990" max="8991" width="8.88671875" style="346"/>
    <col min="8992" max="8992" width="10.5546875" style="346" customWidth="1"/>
    <col min="8993" max="8993" width="12.5546875" style="346" customWidth="1"/>
    <col min="8994" max="9000" width="14.5546875" style="346" customWidth="1"/>
    <col min="9001" max="9001" width="20.44140625" style="346" customWidth="1"/>
    <col min="9002" max="9002" width="13.88671875" style="346" customWidth="1"/>
    <col min="9003" max="9215" width="8.88671875" style="346"/>
    <col min="9216" max="9216" width="13.6640625" style="346" customWidth="1"/>
    <col min="9217" max="9217" width="13.6640625" style="346" bestFit="1" customWidth="1"/>
    <col min="9218" max="9218" width="14.5546875" style="346" customWidth="1"/>
    <col min="9219" max="9219" width="15.109375" style="346" customWidth="1"/>
    <col min="9220" max="9220" width="17.6640625" style="346" customWidth="1"/>
    <col min="9221" max="9221" width="14.109375" style="346" customWidth="1"/>
    <col min="9222" max="9222" width="21.6640625" style="346" customWidth="1"/>
    <col min="9223" max="9223" width="44.44140625" style="346" customWidth="1"/>
    <col min="9224" max="9224" width="7.33203125" style="346" customWidth="1"/>
    <col min="9225" max="9225" width="9.44140625" style="346" bestFit="1" customWidth="1"/>
    <col min="9226" max="9226" width="15.44140625" style="346" customWidth="1"/>
    <col min="9227" max="9227" width="17.6640625" style="346" bestFit="1" customWidth="1"/>
    <col min="9228" max="9228" width="9.88671875" style="346" customWidth="1"/>
    <col min="9229" max="9229" width="15" style="346" customWidth="1"/>
    <col min="9230" max="9230" width="14.6640625" style="346" customWidth="1"/>
    <col min="9231" max="9231" width="10.33203125" style="346" customWidth="1"/>
    <col min="9232" max="9232" width="14.33203125" style="346" customWidth="1"/>
    <col min="9233" max="9234" width="13.33203125" style="346" customWidth="1"/>
    <col min="9235" max="9235" width="25.109375" style="346" customWidth="1"/>
    <col min="9236" max="9236" width="43" style="346" customWidth="1"/>
    <col min="9237" max="9237" width="13.5546875" style="346" bestFit="1" customWidth="1"/>
    <col min="9238" max="9238" width="13.44140625" style="346" bestFit="1" customWidth="1"/>
    <col min="9239" max="9239" width="11.33203125" style="346" bestFit="1" customWidth="1"/>
    <col min="9240" max="9240" width="9" style="346" bestFit="1" customWidth="1"/>
    <col min="9241" max="9242" width="9" style="346" customWidth="1"/>
    <col min="9243" max="9243" width="12.88671875" style="346" customWidth="1"/>
    <col min="9244" max="9244" width="8.88671875" style="346"/>
    <col min="9245" max="9245" width="14.109375" style="346" customWidth="1"/>
    <col min="9246" max="9247" width="8.88671875" style="346"/>
    <col min="9248" max="9248" width="10.5546875" style="346" customWidth="1"/>
    <col min="9249" max="9249" width="12.5546875" style="346" customWidth="1"/>
    <col min="9250" max="9256" width="14.5546875" style="346" customWidth="1"/>
    <col min="9257" max="9257" width="20.44140625" style="346" customWidth="1"/>
    <col min="9258" max="9258" width="13.88671875" style="346" customWidth="1"/>
    <col min="9259" max="9471" width="8.88671875" style="346"/>
    <col min="9472" max="9472" width="13.6640625" style="346" customWidth="1"/>
    <col min="9473" max="9473" width="13.6640625" style="346" bestFit="1" customWidth="1"/>
    <col min="9474" max="9474" width="14.5546875" style="346" customWidth="1"/>
    <col min="9475" max="9475" width="15.109375" style="346" customWidth="1"/>
    <col min="9476" max="9476" width="17.6640625" style="346" customWidth="1"/>
    <col min="9477" max="9477" width="14.109375" style="346" customWidth="1"/>
    <col min="9478" max="9478" width="21.6640625" style="346" customWidth="1"/>
    <col min="9479" max="9479" width="44.44140625" style="346" customWidth="1"/>
    <col min="9480" max="9480" width="7.33203125" style="346" customWidth="1"/>
    <col min="9481" max="9481" width="9.44140625" style="346" bestFit="1" customWidth="1"/>
    <col min="9482" max="9482" width="15.44140625" style="346" customWidth="1"/>
    <col min="9483" max="9483" width="17.6640625" style="346" bestFit="1" customWidth="1"/>
    <col min="9484" max="9484" width="9.88671875" style="346" customWidth="1"/>
    <col min="9485" max="9485" width="15" style="346" customWidth="1"/>
    <col min="9486" max="9486" width="14.6640625" style="346" customWidth="1"/>
    <col min="9487" max="9487" width="10.33203125" style="346" customWidth="1"/>
    <col min="9488" max="9488" width="14.33203125" style="346" customWidth="1"/>
    <col min="9489" max="9490" width="13.33203125" style="346" customWidth="1"/>
    <col min="9491" max="9491" width="25.109375" style="346" customWidth="1"/>
    <col min="9492" max="9492" width="43" style="346" customWidth="1"/>
    <col min="9493" max="9493" width="13.5546875" style="346" bestFit="1" customWidth="1"/>
    <col min="9494" max="9494" width="13.44140625" style="346" bestFit="1" customWidth="1"/>
    <col min="9495" max="9495" width="11.33203125" style="346" bestFit="1" customWidth="1"/>
    <col min="9496" max="9496" width="9" style="346" bestFit="1" customWidth="1"/>
    <col min="9497" max="9498" width="9" style="346" customWidth="1"/>
    <col min="9499" max="9499" width="12.88671875" style="346" customWidth="1"/>
    <col min="9500" max="9500" width="8.88671875" style="346"/>
    <col min="9501" max="9501" width="14.109375" style="346" customWidth="1"/>
    <col min="9502" max="9503" width="8.88671875" style="346"/>
    <col min="9504" max="9504" width="10.5546875" style="346" customWidth="1"/>
    <col min="9505" max="9505" width="12.5546875" style="346" customWidth="1"/>
    <col min="9506" max="9512" width="14.5546875" style="346" customWidth="1"/>
    <col min="9513" max="9513" width="20.44140625" style="346" customWidth="1"/>
    <col min="9514" max="9514" width="13.88671875" style="346" customWidth="1"/>
    <col min="9515" max="9727" width="8.88671875" style="346"/>
    <col min="9728" max="9728" width="13.6640625" style="346" customWidth="1"/>
    <col min="9729" max="9729" width="13.6640625" style="346" bestFit="1" customWidth="1"/>
    <col min="9730" max="9730" width="14.5546875" style="346" customWidth="1"/>
    <col min="9731" max="9731" width="15.109375" style="346" customWidth="1"/>
    <col min="9732" max="9732" width="17.6640625" style="346" customWidth="1"/>
    <col min="9733" max="9733" width="14.109375" style="346" customWidth="1"/>
    <col min="9734" max="9734" width="21.6640625" style="346" customWidth="1"/>
    <col min="9735" max="9735" width="44.44140625" style="346" customWidth="1"/>
    <col min="9736" max="9736" width="7.33203125" style="346" customWidth="1"/>
    <col min="9737" max="9737" width="9.44140625" style="346" bestFit="1" customWidth="1"/>
    <col min="9738" max="9738" width="15.44140625" style="346" customWidth="1"/>
    <col min="9739" max="9739" width="17.6640625" style="346" bestFit="1" customWidth="1"/>
    <col min="9740" max="9740" width="9.88671875" style="346" customWidth="1"/>
    <col min="9741" max="9741" width="15" style="346" customWidth="1"/>
    <col min="9742" max="9742" width="14.6640625" style="346" customWidth="1"/>
    <col min="9743" max="9743" width="10.33203125" style="346" customWidth="1"/>
    <col min="9744" max="9744" width="14.33203125" style="346" customWidth="1"/>
    <col min="9745" max="9746" width="13.33203125" style="346" customWidth="1"/>
    <col min="9747" max="9747" width="25.109375" style="346" customWidth="1"/>
    <col min="9748" max="9748" width="43" style="346" customWidth="1"/>
    <col min="9749" max="9749" width="13.5546875" style="346" bestFit="1" customWidth="1"/>
    <col min="9750" max="9750" width="13.44140625" style="346" bestFit="1" customWidth="1"/>
    <col min="9751" max="9751" width="11.33203125" style="346" bestFit="1" customWidth="1"/>
    <col min="9752" max="9752" width="9" style="346" bestFit="1" customWidth="1"/>
    <col min="9753" max="9754" width="9" style="346" customWidth="1"/>
    <col min="9755" max="9755" width="12.88671875" style="346" customWidth="1"/>
    <col min="9756" max="9756" width="8.88671875" style="346"/>
    <col min="9757" max="9757" width="14.109375" style="346" customWidth="1"/>
    <col min="9758" max="9759" width="8.88671875" style="346"/>
    <col min="9760" max="9760" width="10.5546875" style="346" customWidth="1"/>
    <col min="9761" max="9761" width="12.5546875" style="346" customWidth="1"/>
    <col min="9762" max="9768" width="14.5546875" style="346" customWidth="1"/>
    <col min="9769" max="9769" width="20.44140625" style="346" customWidth="1"/>
    <col min="9770" max="9770" width="13.88671875" style="346" customWidth="1"/>
    <col min="9771" max="9983" width="8.88671875" style="346"/>
    <col min="9984" max="9984" width="13.6640625" style="346" customWidth="1"/>
    <col min="9985" max="9985" width="13.6640625" style="346" bestFit="1" customWidth="1"/>
    <col min="9986" max="9986" width="14.5546875" style="346" customWidth="1"/>
    <col min="9987" max="9987" width="15.109375" style="346" customWidth="1"/>
    <col min="9988" max="9988" width="17.6640625" style="346" customWidth="1"/>
    <col min="9989" max="9989" width="14.109375" style="346" customWidth="1"/>
    <col min="9990" max="9990" width="21.6640625" style="346" customWidth="1"/>
    <col min="9991" max="9991" width="44.44140625" style="346" customWidth="1"/>
    <col min="9992" max="9992" width="7.33203125" style="346" customWidth="1"/>
    <col min="9993" max="9993" width="9.44140625" style="346" bestFit="1" customWidth="1"/>
    <col min="9994" max="9994" width="15.44140625" style="346" customWidth="1"/>
    <col min="9995" max="9995" width="17.6640625" style="346" bestFit="1" customWidth="1"/>
    <col min="9996" max="9996" width="9.88671875" style="346" customWidth="1"/>
    <col min="9997" max="9997" width="15" style="346" customWidth="1"/>
    <col min="9998" max="9998" width="14.6640625" style="346" customWidth="1"/>
    <col min="9999" max="9999" width="10.33203125" style="346" customWidth="1"/>
    <col min="10000" max="10000" width="14.33203125" style="346" customWidth="1"/>
    <col min="10001" max="10002" width="13.33203125" style="346" customWidth="1"/>
    <col min="10003" max="10003" width="25.109375" style="346" customWidth="1"/>
    <col min="10004" max="10004" width="43" style="346" customWidth="1"/>
    <col min="10005" max="10005" width="13.5546875" style="346" bestFit="1" customWidth="1"/>
    <col min="10006" max="10006" width="13.44140625" style="346" bestFit="1" customWidth="1"/>
    <col min="10007" max="10007" width="11.33203125" style="346" bestFit="1" customWidth="1"/>
    <col min="10008" max="10008" width="9" style="346" bestFit="1" customWidth="1"/>
    <col min="10009" max="10010" width="9" style="346" customWidth="1"/>
    <col min="10011" max="10011" width="12.88671875" style="346" customWidth="1"/>
    <col min="10012" max="10012" width="8.88671875" style="346"/>
    <col min="10013" max="10013" width="14.109375" style="346" customWidth="1"/>
    <col min="10014" max="10015" width="8.88671875" style="346"/>
    <col min="10016" max="10016" width="10.5546875" style="346" customWidth="1"/>
    <col min="10017" max="10017" width="12.5546875" style="346" customWidth="1"/>
    <col min="10018" max="10024" width="14.5546875" style="346" customWidth="1"/>
    <col min="10025" max="10025" width="20.44140625" style="346" customWidth="1"/>
    <col min="10026" max="10026" width="13.88671875" style="346" customWidth="1"/>
    <col min="10027" max="10239" width="8.88671875" style="346"/>
    <col min="10240" max="10240" width="13.6640625" style="346" customWidth="1"/>
    <col min="10241" max="10241" width="13.6640625" style="346" bestFit="1" customWidth="1"/>
    <col min="10242" max="10242" width="14.5546875" style="346" customWidth="1"/>
    <col min="10243" max="10243" width="15.109375" style="346" customWidth="1"/>
    <col min="10244" max="10244" width="17.6640625" style="346" customWidth="1"/>
    <col min="10245" max="10245" width="14.109375" style="346" customWidth="1"/>
    <col min="10246" max="10246" width="21.6640625" style="346" customWidth="1"/>
    <col min="10247" max="10247" width="44.44140625" style="346" customWidth="1"/>
    <col min="10248" max="10248" width="7.33203125" style="346" customWidth="1"/>
    <col min="10249" max="10249" width="9.44140625" style="346" bestFit="1" customWidth="1"/>
    <col min="10250" max="10250" width="15.44140625" style="346" customWidth="1"/>
    <col min="10251" max="10251" width="17.6640625" style="346" bestFit="1" customWidth="1"/>
    <col min="10252" max="10252" width="9.88671875" style="346" customWidth="1"/>
    <col min="10253" max="10253" width="15" style="346" customWidth="1"/>
    <col min="10254" max="10254" width="14.6640625" style="346" customWidth="1"/>
    <col min="10255" max="10255" width="10.33203125" style="346" customWidth="1"/>
    <col min="10256" max="10256" width="14.33203125" style="346" customWidth="1"/>
    <col min="10257" max="10258" width="13.33203125" style="346" customWidth="1"/>
    <col min="10259" max="10259" width="25.109375" style="346" customWidth="1"/>
    <col min="10260" max="10260" width="43" style="346" customWidth="1"/>
    <col min="10261" max="10261" width="13.5546875" style="346" bestFit="1" customWidth="1"/>
    <col min="10262" max="10262" width="13.44140625" style="346" bestFit="1" customWidth="1"/>
    <col min="10263" max="10263" width="11.33203125" style="346" bestFit="1" customWidth="1"/>
    <col min="10264" max="10264" width="9" style="346" bestFit="1" customWidth="1"/>
    <col min="10265" max="10266" width="9" style="346" customWidth="1"/>
    <col min="10267" max="10267" width="12.88671875" style="346" customWidth="1"/>
    <col min="10268" max="10268" width="8.88671875" style="346"/>
    <col min="10269" max="10269" width="14.109375" style="346" customWidth="1"/>
    <col min="10270" max="10271" width="8.88671875" style="346"/>
    <col min="10272" max="10272" width="10.5546875" style="346" customWidth="1"/>
    <col min="10273" max="10273" width="12.5546875" style="346" customWidth="1"/>
    <col min="10274" max="10280" width="14.5546875" style="346" customWidth="1"/>
    <col min="10281" max="10281" width="20.44140625" style="346" customWidth="1"/>
    <col min="10282" max="10282" width="13.88671875" style="346" customWidth="1"/>
    <col min="10283" max="10495" width="8.88671875" style="346"/>
    <col min="10496" max="10496" width="13.6640625" style="346" customWidth="1"/>
    <col min="10497" max="10497" width="13.6640625" style="346" bestFit="1" customWidth="1"/>
    <col min="10498" max="10498" width="14.5546875" style="346" customWidth="1"/>
    <col min="10499" max="10499" width="15.109375" style="346" customWidth="1"/>
    <col min="10500" max="10500" width="17.6640625" style="346" customWidth="1"/>
    <col min="10501" max="10501" width="14.109375" style="346" customWidth="1"/>
    <col min="10502" max="10502" width="21.6640625" style="346" customWidth="1"/>
    <col min="10503" max="10503" width="44.44140625" style="346" customWidth="1"/>
    <col min="10504" max="10504" width="7.33203125" style="346" customWidth="1"/>
    <col min="10505" max="10505" width="9.44140625" style="346" bestFit="1" customWidth="1"/>
    <col min="10506" max="10506" width="15.44140625" style="346" customWidth="1"/>
    <col min="10507" max="10507" width="17.6640625" style="346" bestFit="1" customWidth="1"/>
    <col min="10508" max="10508" width="9.88671875" style="346" customWidth="1"/>
    <col min="10509" max="10509" width="15" style="346" customWidth="1"/>
    <col min="10510" max="10510" width="14.6640625" style="346" customWidth="1"/>
    <col min="10511" max="10511" width="10.33203125" style="346" customWidth="1"/>
    <col min="10512" max="10512" width="14.33203125" style="346" customWidth="1"/>
    <col min="10513" max="10514" width="13.33203125" style="346" customWidth="1"/>
    <col min="10515" max="10515" width="25.109375" style="346" customWidth="1"/>
    <col min="10516" max="10516" width="43" style="346" customWidth="1"/>
    <col min="10517" max="10517" width="13.5546875" style="346" bestFit="1" customWidth="1"/>
    <col min="10518" max="10518" width="13.44140625" style="346" bestFit="1" customWidth="1"/>
    <col min="10519" max="10519" width="11.33203125" style="346" bestFit="1" customWidth="1"/>
    <col min="10520" max="10520" width="9" style="346" bestFit="1" customWidth="1"/>
    <col min="10521" max="10522" width="9" style="346" customWidth="1"/>
    <col min="10523" max="10523" width="12.88671875" style="346" customWidth="1"/>
    <col min="10524" max="10524" width="8.88671875" style="346"/>
    <col min="10525" max="10525" width="14.109375" style="346" customWidth="1"/>
    <col min="10526" max="10527" width="8.88671875" style="346"/>
    <col min="10528" max="10528" width="10.5546875" style="346" customWidth="1"/>
    <col min="10529" max="10529" width="12.5546875" style="346" customWidth="1"/>
    <col min="10530" max="10536" width="14.5546875" style="346" customWidth="1"/>
    <col min="10537" max="10537" width="20.44140625" style="346" customWidth="1"/>
    <col min="10538" max="10538" width="13.88671875" style="346" customWidth="1"/>
    <col min="10539" max="10751" width="8.88671875" style="346"/>
    <col min="10752" max="10752" width="13.6640625" style="346" customWidth="1"/>
    <col min="10753" max="10753" width="13.6640625" style="346" bestFit="1" customWidth="1"/>
    <col min="10754" max="10754" width="14.5546875" style="346" customWidth="1"/>
    <col min="10755" max="10755" width="15.109375" style="346" customWidth="1"/>
    <col min="10756" max="10756" width="17.6640625" style="346" customWidth="1"/>
    <col min="10757" max="10757" width="14.109375" style="346" customWidth="1"/>
    <col min="10758" max="10758" width="21.6640625" style="346" customWidth="1"/>
    <col min="10759" max="10759" width="44.44140625" style="346" customWidth="1"/>
    <col min="10760" max="10760" width="7.33203125" style="346" customWidth="1"/>
    <col min="10761" max="10761" width="9.44140625" style="346" bestFit="1" customWidth="1"/>
    <col min="10762" max="10762" width="15.44140625" style="346" customWidth="1"/>
    <col min="10763" max="10763" width="17.6640625" style="346" bestFit="1" customWidth="1"/>
    <col min="10764" max="10764" width="9.88671875" style="346" customWidth="1"/>
    <col min="10765" max="10765" width="15" style="346" customWidth="1"/>
    <col min="10766" max="10766" width="14.6640625" style="346" customWidth="1"/>
    <col min="10767" max="10767" width="10.33203125" style="346" customWidth="1"/>
    <col min="10768" max="10768" width="14.33203125" style="346" customWidth="1"/>
    <col min="10769" max="10770" width="13.33203125" style="346" customWidth="1"/>
    <col min="10771" max="10771" width="25.109375" style="346" customWidth="1"/>
    <col min="10772" max="10772" width="43" style="346" customWidth="1"/>
    <col min="10773" max="10773" width="13.5546875" style="346" bestFit="1" customWidth="1"/>
    <col min="10774" max="10774" width="13.44140625" style="346" bestFit="1" customWidth="1"/>
    <col min="10775" max="10775" width="11.33203125" style="346" bestFit="1" customWidth="1"/>
    <col min="10776" max="10776" width="9" style="346" bestFit="1" customWidth="1"/>
    <col min="10777" max="10778" width="9" style="346" customWidth="1"/>
    <col min="10779" max="10779" width="12.88671875" style="346" customWidth="1"/>
    <col min="10780" max="10780" width="8.88671875" style="346"/>
    <col min="10781" max="10781" width="14.109375" style="346" customWidth="1"/>
    <col min="10782" max="10783" width="8.88671875" style="346"/>
    <col min="10784" max="10784" width="10.5546875" style="346" customWidth="1"/>
    <col min="10785" max="10785" width="12.5546875" style="346" customWidth="1"/>
    <col min="10786" max="10792" width="14.5546875" style="346" customWidth="1"/>
    <col min="10793" max="10793" width="20.44140625" style="346" customWidth="1"/>
    <col min="10794" max="10794" width="13.88671875" style="346" customWidth="1"/>
    <col min="10795" max="11007" width="8.88671875" style="346"/>
    <col min="11008" max="11008" width="13.6640625" style="346" customWidth="1"/>
    <col min="11009" max="11009" width="13.6640625" style="346" bestFit="1" customWidth="1"/>
    <col min="11010" max="11010" width="14.5546875" style="346" customWidth="1"/>
    <col min="11011" max="11011" width="15.109375" style="346" customWidth="1"/>
    <col min="11012" max="11012" width="17.6640625" style="346" customWidth="1"/>
    <col min="11013" max="11013" width="14.109375" style="346" customWidth="1"/>
    <col min="11014" max="11014" width="21.6640625" style="346" customWidth="1"/>
    <col min="11015" max="11015" width="44.44140625" style="346" customWidth="1"/>
    <col min="11016" max="11016" width="7.33203125" style="346" customWidth="1"/>
    <col min="11017" max="11017" width="9.44140625" style="346" bestFit="1" customWidth="1"/>
    <col min="11018" max="11018" width="15.44140625" style="346" customWidth="1"/>
    <col min="11019" max="11019" width="17.6640625" style="346" bestFit="1" customWidth="1"/>
    <col min="11020" max="11020" width="9.88671875" style="346" customWidth="1"/>
    <col min="11021" max="11021" width="15" style="346" customWidth="1"/>
    <col min="11022" max="11022" width="14.6640625" style="346" customWidth="1"/>
    <col min="11023" max="11023" width="10.33203125" style="346" customWidth="1"/>
    <col min="11024" max="11024" width="14.33203125" style="346" customWidth="1"/>
    <col min="11025" max="11026" width="13.33203125" style="346" customWidth="1"/>
    <col min="11027" max="11027" width="25.109375" style="346" customWidth="1"/>
    <col min="11028" max="11028" width="43" style="346" customWidth="1"/>
    <col min="11029" max="11029" width="13.5546875" style="346" bestFit="1" customWidth="1"/>
    <col min="11030" max="11030" width="13.44140625" style="346" bestFit="1" customWidth="1"/>
    <col min="11031" max="11031" width="11.33203125" style="346" bestFit="1" customWidth="1"/>
    <col min="11032" max="11032" width="9" style="346" bestFit="1" customWidth="1"/>
    <col min="11033" max="11034" width="9" style="346" customWidth="1"/>
    <col min="11035" max="11035" width="12.88671875" style="346" customWidth="1"/>
    <col min="11036" max="11036" width="8.88671875" style="346"/>
    <col min="11037" max="11037" width="14.109375" style="346" customWidth="1"/>
    <col min="11038" max="11039" width="8.88671875" style="346"/>
    <col min="11040" max="11040" width="10.5546875" style="346" customWidth="1"/>
    <col min="11041" max="11041" width="12.5546875" style="346" customWidth="1"/>
    <col min="11042" max="11048" width="14.5546875" style="346" customWidth="1"/>
    <col min="11049" max="11049" width="20.44140625" style="346" customWidth="1"/>
    <col min="11050" max="11050" width="13.88671875" style="346" customWidth="1"/>
    <col min="11051" max="11263" width="8.88671875" style="346"/>
    <col min="11264" max="11264" width="13.6640625" style="346" customWidth="1"/>
    <col min="11265" max="11265" width="13.6640625" style="346" bestFit="1" customWidth="1"/>
    <col min="11266" max="11266" width="14.5546875" style="346" customWidth="1"/>
    <col min="11267" max="11267" width="15.109375" style="346" customWidth="1"/>
    <col min="11268" max="11268" width="17.6640625" style="346" customWidth="1"/>
    <col min="11269" max="11269" width="14.109375" style="346" customWidth="1"/>
    <col min="11270" max="11270" width="21.6640625" style="346" customWidth="1"/>
    <col min="11271" max="11271" width="44.44140625" style="346" customWidth="1"/>
    <col min="11272" max="11272" width="7.33203125" style="346" customWidth="1"/>
    <col min="11273" max="11273" width="9.44140625" style="346" bestFit="1" customWidth="1"/>
    <col min="11274" max="11274" width="15.44140625" style="346" customWidth="1"/>
    <col min="11275" max="11275" width="17.6640625" style="346" bestFit="1" customWidth="1"/>
    <col min="11276" max="11276" width="9.88671875" style="346" customWidth="1"/>
    <col min="11277" max="11277" width="15" style="346" customWidth="1"/>
    <col min="11278" max="11278" width="14.6640625" style="346" customWidth="1"/>
    <col min="11279" max="11279" width="10.33203125" style="346" customWidth="1"/>
    <col min="11280" max="11280" width="14.33203125" style="346" customWidth="1"/>
    <col min="11281" max="11282" width="13.33203125" style="346" customWidth="1"/>
    <col min="11283" max="11283" width="25.109375" style="346" customWidth="1"/>
    <col min="11284" max="11284" width="43" style="346" customWidth="1"/>
    <col min="11285" max="11285" width="13.5546875" style="346" bestFit="1" customWidth="1"/>
    <col min="11286" max="11286" width="13.44140625" style="346" bestFit="1" customWidth="1"/>
    <col min="11287" max="11287" width="11.33203125" style="346" bestFit="1" customWidth="1"/>
    <col min="11288" max="11288" width="9" style="346" bestFit="1" customWidth="1"/>
    <col min="11289" max="11290" width="9" style="346" customWidth="1"/>
    <col min="11291" max="11291" width="12.88671875" style="346" customWidth="1"/>
    <col min="11292" max="11292" width="8.88671875" style="346"/>
    <col min="11293" max="11293" width="14.109375" style="346" customWidth="1"/>
    <col min="11294" max="11295" width="8.88671875" style="346"/>
    <col min="11296" max="11296" width="10.5546875" style="346" customWidth="1"/>
    <col min="11297" max="11297" width="12.5546875" style="346" customWidth="1"/>
    <col min="11298" max="11304" width="14.5546875" style="346" customWidth="1"/>
    <col min="11305" max="11305" width="20.44140625" style="346" customWidth="1"/>
    <col min="11306" max="11306" width="13.88671875" style="346" customWidth="1"/>
    <col min="11307" max="11519" width="8.88671875" style="346"/>
    <col min="11520" max="11520" width="13.6640625" style="346" customWidth="1"/>
    <col min="11521" max="11521" width="13.6640625" style="346" bestFit="1" customWidth="1"/>
    <col min="11522" max="11522" width="14.5546875" style="346" customWidth="1"/>
    <col min="11523" max="11523" width="15.109375" style="346" customWidth="1"/>
    <col min="11524" max="11524" width="17.6640625" style="346" customWidth="1"/>
    <col min="11525" max="11525" width="14.109375" style="346" customWidth="1"/>
    <col min="11526" max="11526" width="21.6640625" style="346" customWidth="1"/>
    <col min="11527" max="11527" width="44.44140625" style="346" customWidth="1"/>
    <col min="11528" max="11528" width="7.33203125" style="346" customWidth="1"/>
    <col min="11529" max="11529" width="9.44140625" style="346" bestFit="1" customWidth="1"/>
    <col min="11530" max="11530" width="15.44140625" style="346" customWidth="1"/>
    <col min="11531" max="11531" width="17.6640625" style="346" bestFit="1" customWidth="1"/>
    <col min="11532" max="11532" width="9.88671875" style="346" customWidth="1"/>
    <col min="11533" max="11533" width="15" style="346" customWidth="1"/>
    <col min="11534" max="11534" width="14.6640625" style="346" customWidth="1"/>
    <col min="11535" max="11535" width="10.33203125" style="346" customWidth="1"/>
    <col min="11536" max="11536" width="14.33203125" style="346" customWidth="1"/>
    <col min="11537" max="11538" width="13.33203125" style="346" customWidth="1"/>
    <col min="11539" max="11539" width="25.109375" style="346" customWidth="1"/>
    <col min="11540" max="11540" width="43" style="346" customWidth="1"/>
    <col min="11541" max="11541" width="13.5546875" style="346" bestFit="1" customWidth="1"/>
    <col min="11542" max="11542" width="13.44140625" style="346" bestFit="1" customWidth="1"/>
    <col min="11543" max="11543" width="11.33203125" style="346" bestFit="1" customWidth="1"/>
    <col min="11544" max="11544" width="9" style="346" bestFit="1" customWidth="1"/>
    <col min="11545" max="11546" width="9" style="346" customWidth="1"/>
    <col min="11547" max="11547" width="12.88671875" style="346" customWidth="1"/>
    <col min="11548" max="11548" width="8.88671875" style="346"/>
    <col min="11549" max="11549" width="14.109375" style="346" customWidth="1"/>
    <col min="11550" max="11551" width="8.88671875" style="346"/>
    <col min="11552" max="11552" width="10.5546875" style="346" customWidth="1"/>
    <col min="11553" max="11553" width="12.5546875" style="346" customWidth="1"/>
    <col min="11554" max="11560" width="14.5546875" style="346" customWidth="1"/>
    <col min="11561" max="11561" width="20.44140625" style="346" customWidth="1"/>
    <col min="11562" max="11562" width="13.88671875" style="346" customWidth="1"/>
    <col min="11563" max="11775" width="8.88671875" style="346"/>
    <col min="11776" max="11776" width="13.6640625" style="346" customWidth="1"/>
    <col min="11777" max="11777" width="13.6640625" style="346" bestFit="1" customWidth="1"/>
    <col min="11778" max="11778" width="14.5546875" style="346" customWidth="1"/>
    <col min="11779" max="11779" width="15.109375" style="346" customWidth="1"/>
    <col min="11780" max="11780" width="17.6640625" style="346" customWidth="1"/>
    <col min="11781" max="11781" width="14.109375" style="346" customWidth="1"/>
    <col min="11782" max="11782" width="21.6640625" style="346" customWidth="1"/>
    <col min="11783" max="11783" width="44.44140625" style="346" customWidth="1"/>
    <col min="11784" max="11784" width="7.33203125" style="346" customWidth="1"/>
    <col min="11785" max="11785" width="9.44140625" style="346" bestFit="1" customWidth="1"/>
    <col min="11786" max="11786" width="15.44140625" style="346" customWidth="1"/>
    <col min="11787" max="11787" width="17.6640625" style="346" bestFit="1" customWidth="1"/>
    <col min="11788" max="11788" width="9.88671875" style="346" customWidth="1"/>
    <col min="11789" max="11789" width="15" style="346" customWidth="1"/>
    <col min="11790" max="11790" width="14.6640625" style="346" customWidth="1"/>
    <col min="11791" max="11791" width="10.33203125" style="346" customWidth="1"/>
    <col min="11792" max="11792" width="14.33203125" style="346" customWidth="1"/>
    <col min="11793" max="11794" width="13.33203125" style="346" customWidth="1"/>
    <col min="11795" max="11795" width="25.109375" style="346" customWidth="1"/>
    <col min="11796" max="11796" width="43" style="346" customWidth="1"/>
    <col min="11797" max="11797" width="13.5546875" style="346" bestFit="1" customWidth="1"/>
    <col min="11798" max="11798" width="13.44140625" style="346" bestFit="1" customWidth="1"/>
    <col min="11799" max="11799" width="11.33203125" style="346" bestFit="1" customWidth="1"/>
    <col min="11800" max="11800" width="9" style="346" bestFit="1" customWidth="1"/>
    <col min="11801" max="11802" width="9" style="346" customWidth="1"/>
    <col min="11803" max="11803" width="12.88671875" style="346" customWidth="1"/>
    <col min="11804" max="11804" width="8.88671875" style="346"/>
    <col min="11805" max="11805" width="14.109375" style="346" customWidth="1"/>
    <col min="11806" max="11807" width="8.88671875" style="346"/>
    <col min="11808" max="11808" width="10.5546875" style="346" customWidth="1"/>
    <col min="11809" max="11809" width="12.5546875" style="346" customWidth="1"/>
    <col min="11810" max="11816" width="14.5546875" style="346" customWidth="1"/>
    <col min="11817" max="11817" width="20.44140625" style="346" customWidth="1"/>
    <col min="11818" max="11818" width="13.88671875" style="346" customWidth="1"/>
    <col min="11819" max="12031" width="8.88671875" style="346"/>
    <col min="12032" max="12032" width="13.6640625" style="346" customWidth="1"/>
    <col min="12033" max="12033" width="13.6640625" style="346" bestFit="1" customWidth="1"/>
    <col min="12034" max="12034" width="14.5546875" style="346" customWidth="1"/>
    <col min="12035" max="12035" width="15.109375" style="346" customWidth="1"/>
    <col min="12036" max="12036" width="17.6640625" style="346" customWidth="1"/>
    <col min="12037" max="12037" width="14.109375" style="346" customWidth="1"/>
    <col min="12038" max="12038" width="21.6640625" style="346" customWidth="1"/>
    <col min="12039" max="12039" width="44.44140625" style="346" customWidth="1"/>
    <col min="12040" max="12040" width="7.33203125" style="346" customWidth="1"/>
    <col min="12041" max="12041" width="9.44140625" style="346" bestFit="1" customWidth="1"/>
    <col min="12042" max="12042" width="15.44140625" style="346" customWidth="1"/>
    <col min="12043" max="12043" width="17.6640625" style="346" bestFit="1" customWidth="1"/>
    <col min="12044" max="12044" width="9.88671875" style="346" customWidth="1"/>
    <col min="12045" max="12045" width="15" style="346" customWidth="1"/>
    <col min="12046" max="12046" width="14.6640625" style="346" customWidth="1"/>
    <col min="12047" max="12047" width="10.33203125" style="346" customWidth="1"/>
    <col min="12048" max="12048" width="14.33203125" style="346" customWidth="1"/>
    <col min="12049" max="12050" width="13.33203125" style="346" customWidth="1"/>
    <col min="12051" max="12051" width="25.109375" style="346" customWidth="1"/>
    <col min="12052" max="12052" width="43" style="346" customWidth="1"/>
    <col min="12053" max="12053" width="13.5546875" style="346" bestFit="1" customWidth="1"/>
    <col min="12054" max="12054" width="13.44140625" style="346" bestFit="1" customWidth="1"/>
    <col min="12055" max="12055" width="11.33203125" style="346" bestFit="1" customWidth="1"/>
    <col min="12056" max="12056" width="9" style="346" bestFit="1" customWidth="1"/>
    <col min="12057" max="12058" width="9" style="346" customWidth="1"/>
    <col min="12059" max="12059" width="12.88671875" style="346" customWidth="1"/>
    <col min="12060" max="12060" width="8.88671875" style="346"/>
    <col min="12061" max="12061" width="14.109375" style="346" customWidth="1"/>
    <col min="12062" max="12063" width="8.88671875" style="346"/>
    <col min="12064" max="12064" width="10.5546875" style="346" customWidth="1"/>
    <col min="12065" max="12065" width="12.5546875" style="346" customWidth="1"/>
    <col min="12066" max="12072" width="14.5546875" style="346" customWidth="1"/>
    <col min="12073" max="12073" width="20.44140625" style="346" customWidth="1"/>
    <col min="12074" max="12074" width="13.88671875" style="346" customWidth="1"/>
    <col min="12075" max="12287" width="8.88671875" style="346"/>
    <col min="12288" max="12288" width="13.6640625" style="346" customWidth="1"/>
    <col min="12289" max="12289" width="13.6640625" style="346" bestFit="1" customWidth="1"/>
    <col min="12290" max="12290" width="14.5546875" style="346" customWidth="1"/>
    <col min="12291" max="12291" width="15.109375" style="346" customWidth="1"/>
    <col min="12292" max="12292" width="17.6640625" style="346" customWidth="1"/>
    <col min="12293" max="12293" width="14.109375" style="346" customWidth="1"/>
    <col min="12294" max="12294" width="21.6640625" style="346" customWidth="1"/>
    <col min="12295" max="12295" width="44.44140625" style="346" customWidth="1"/>
    <col min="12296" max="12296" width="7.33203125" style="346" customWidth="1"/>
    <col min="12297" max="12297" width="9.44140625" style="346" bestFit="1" customWidth="1"/>
    <col min="12298" max="12298" width="15.44140625" style="346" customWidth="1"/>
    <col min="12299" max="12299" width="17.6640625" style="346" bestFit="1" customWidth="1"/>
    <col min="12300" max="12300" width="9.88671875" style="346" customWidth="1"/>
    <col min="12301" max="12301" width="15" style="346" customWidth="1"/>
    <col min="12302" max="12302" width="14.6640625" style="346" customWidth="1"/>
    <col min="12303" max="12303" width="10.33203125" style="346" customWidth="1"/>
    <col min="12304" max="12304" width="14.33203125" style="346" customWidth="1"/>
    <col min="12305" max="12306" width="13.33203125" style="346" customWidth="1"/>
    <col min="12307" max="12307" width="25.109375" style="346" customWidth="1"/>
    <col min="12308" max="12308" width="43" style="346" customWidth="1"/>
    <col min="12309" max="12309" width="13.5546875" style="346" bestFit="1" customWidth="1"/>
    <col min="12310" max="12310" width="13.44140625" style="346" bestFit="1" customWidth="1"/>
    <col min="12311" max="12311" width="11.33203125" style="346" bestFit="1" customWidth="1"/>
    <col min="12312" max="12312" width="9" style="346" bestFit="1" customWidth="1"/>
    <col min="12313" max="12314" width="9" style="346" customWidth="1"/>
    <col min="12315" max="12315" width="12.88671875" style="346" customWidth="1"/>
    <col min="12316" max="12316" width="8.88671875" style="346"/>
    <col min="12317" max="12317" width="14.109375" style="346" customWidth="1"/>
    <col min="12318" max="12319" width="8.88671875" style="346"/>
    <col min="12320" max="12320" width="10.5546875" style="346" customWidth="1"/>
    <col min="12321" max="12321" width="12.5546875" style="346" customWidth="1"/>
    <col min="12322" max="12328" width="14.5546875" style="346" customWidth="1"/>
    <col min="12329" max="12329" width="20.44140625" style="346" customWidth="1"/>
    <col min="12330" max="12330" width="13.88671875" style="346" customWidth="1"/>
    <col min="12331" max="12543" width="8.88671875" style="346"/>
    <col min="12544" max="12544" width="13.6640625" style="346" customWidth="1"/>
    <col min="12545" max="12545" width="13.6640625" style="346" bestFit="1" customWidth="1"/>
    <col min="12546" max="12546" width="14.5546875" style="346" customWidth="1"/>
    <col min="12547" max="12547" width="15.109375" style="346" customWidth="1"/>
    <col min="12548" max="12548" width="17.6640625" style="346" customWidth="1"/>
    <col min="12549" max="12549" width="14.109375" style="346" customWidth="1"/>
    <col min="12550" max="12550" width="21.6640625" style="346" customWidth="1"/>
    <col min="12551" max="12551" width="44.44140625" style="346" customWidth="1"/>
    <col min="12552" max="12552" width="7.33203125" style="346" customWidth="1"/>
    <col min="12553" max="12553" width="9.44140625" style="346" bestFit="1" customWidth="1"/>
    <col min="12554" max="12554" width="15.44140625" style="346" customWidth="1"/>
    <col min="12555" max="12555" width="17.6640625" style="346" bestFit="1" customWidth="1"/>
    <col min="12556" max="12556" width="9.88671875" style="346" customWidth="1"/>
    <col min="12557" max="12557" width="15" style="346" customWidth="1"/>
    <col min="12558" max="12558" width="14.6640625" style="346" customWidth="1"/>
    <col min="12559" max="12559" width="10.33203125" style="346" customWidth="1"/>
    <col min="12560" max="12560" width="14.33203125" style="346" customWidth="1"/>
    <col min="12561" max="12562" width="13.33203125" style="346" customWidth="1"/>
    <col min="12563" max="12563" width="25.109375" style="346" customWidth="1"/>
    <col min="12564" max="12564" width="43" style="346" customWidth="1"/>
    <col min="12565" max="12565" width="13.5546875" style="346" bestFit="1" customWidth="1"/>
    <col min="12566" max="12566" width="13.44140625" style="346" bestFit="1" customWidth="1"/>
    <col min="12567" max="12567" width="11.33203125" style="346" bestFit="1" customWidth="1"/>
    <col min="12568" max="12568" width="9" style="346" bestFit="1" customWidth="1"/>
    <col min="12569" max="12570" width="9" style="346" customWidth="1"/>
    <col min="12571" max="12571" width="12.88671875" style="346" customWidth="1"/>
    <col min="12572" max="12572" width="8.88671875" style="346"/>
    <col min="12573" max="12573" width="14.109375" style="346" customWidth="1"/>
    <col min="12574" max="12575" width="8.88671875" style="346"/>
    <col min="12576" max="12576" width="10.5546875" style="346" customWidth="1"/>
    <col min="12577" max="12577" width="12.5546875" style="346" customWidth="1"/>
    <col min="12578" max="12584" width="14.5546875" style="346" customWidth="1"/>
    <col min="12585" max="12585" width="20.44140625" style="346" customWidth="1"/>
    <col min="12586" max="12586" width="13.88671875" style="346" customWidth="1"/>
    <col min="12587" max="12799" width="8.88671875" style="346"/>
    <col min="12800" max="12800" width="13.6640625" style="346" customWidth="1"/>
    <col min="12801" max="12801" width="13.6640625" style="346" bestFit="1" customWidth="1"/>
    <col min="12802" max="12802" width="14.5546875" style="346" customWidth="1"/>
    <col min="12803" max="12803" width="15.109375" style="346" customWidth="1"/>
    <col min="12804" max="12804" width="17.6640625" style="346" customWidth="1"/>
    <col min="12805" max="12805" width="14.109375" style="346" customWidth="1"/>
    <col min="12806" max="12806" width="21.6640625" style="346" customWidth="1"/>
    <col min="12807" max="12807" width="44.44140625" style="346" customWidth="1"/>
    <col min="12808" max="12808" width="7.33203125" style="346" customWidth="1"/>
    <col min="12809" max="12809" width="9.44140625" style="346" bestFit="1" customWidth="1"/>
    <col min="12810" max="12810" width="15.44140625" style="346" customWidth="1"/>
    <col min="12811" max="12811" width="17.6640625" style="346" bestFit="1" customWidth="1"/>
    <col min="12812" max="12812" width="9.88671875" style="346" customWidth="1"/>
    <col min="12813" max="12813" width="15" style="346" customWidth="1"/>
    <col min="12814" max="12814" width="14.6640625" style="346" customWidth="1"/>
    <col min="12815" max="12815" width="10.33203125" style="346" customWidth="1"/>
    <col min="12816" max="12816" width="14.33203125" style="346" customWidth="1"/>
    <col min="12817" max="12818" width="13.33203125" style="346" customWidth="1"/>
    <col min="12819" max="12819" width="25.109375" style="346" customWidth="1"/>
    <col min="12820" max="12820" width="43" style="346" customWidth="1"/>
    <col min="12821" max="12821" width="13.5546875" style="346" bestFit="1" customWidth="1"/>
    <col min="12822" max="12822" width="13.44140625" style="346" bestFit="1" customWidth="1"/>
    <col min="12823" max="12823" width="11.33203125" style="346" bestFit="1" customWidth="1"/>
    <col min="12824" max="12824" width="9" style="346" bestFit="1" customWidth="1"/>
    <col min="12825" max="12826" width="9" style="346" customWidth="1"/>
    <col min="12827" max="12827" width="12.88671875" style="346" customWidth="1"/>
    <col min="12828" max="12828" width="8.88671875" style="346"/>
    <col min="12829" max="12829" width="14.109375" style="346" customWidth="1"/>
    <col min="12830" max="12831" width="8.88671875" style="346"/>
    <col min="12832" max="12832" width="10.5546875" style="346" customWidth="1"/>
    <col min="12833" max="12833" width="12.5546875" style="346" customWidth="1"/>
    <col min="12834" max="12840" width="14.5546875" style="346" customWidth="1"/>
    <col min="12841" max="12841" width="20.44140625" style="346" customWidth="1"/>
    <col min="12842" max="12842" width="13.88671875" style="346" customWidth="1"/>
    <col min="12843" max="13055" width="8.88671875" style="346"/>
    <col min="13056" max="13056" width="13.6640625" style="346" customWidth="1"/>
    <col min="13057" max="13057" width="13.6640625" style="346" bestFit="1" customWidth="1"/>
    <col min="13058" max="13058" width="14.5546875" style="346" customWidth="1"/>
    <col min="13059" max="13059" width="15.109375" style="346" customWidth="1"/>
    <col min="13060" max="13060" width="17.6640625" style="346" customWidth="1"/>
    <col min="13061" max="13061" width="14.109375" style="346" customWidth="1"/>
    <col min="13062" max="13062" width="21.6640625" style="346" customWidth="1"/>
    <col min="13063" max="13063" width="44.44140625" style="346" customWidth="1"/>
    <col min="13064" max="13064" width="7.33203125" style="346" customWidth="1"/>
    <col min="13065" max="13065" width="9.44140625" style="346" bestFit="1" customWidth="1"/>
    <col min="13066" max="13066" width="15.44140625" style="346" customWidth="1"/>
    <col min="13067" max="13067" width="17.6640625" style="346" bestFit="1" customWidth="1"/>
    <col min="13068" max="13068" width="9.88671875" style="346" customWidth="1"/>
    <col min="13069" max="13069" width="15" style="346" customWidth="1"/>
    <col min="13070" max="13070" width="14.6640625" style="346" customWidth="1"/>
    <col min="13071" max="13071" width="10.33203125" style="346" customWidth="1"/>
    <col min="13072" max="13072" width="14.33203125" style="346" customWidth="1"/>
    <col min="13073" max="13074" width="13.33203125" style="346" customWidth="1"/>
    <col min="13075" max="13075" width="25.109375" style="346" customWidth="1"/>
    <col min="13076" max="13076" width="43" style="346" customWidth="1"/>
    <col min="13077" max="13077" width="13.5546875" style="346" bestFit="1" customWidth="1"/>
    <col min="13078" max="13078" width="13.44140625" style="346" bestFit="1" customWidth="1"/>
    <col min="13079" max="13079" width="11.33203125" style="346" bestFit="1" customWidth="1"/>
    <col min="13080" max="13080" width="9" style="346" bestFit="1" customWidth="1"/>
    <col min="13081" max="13082" width="9" style="346" customWidth="1"/>
    <col min="13083" max="13083" width="12.88671875" style="346" customWidth="1"/>
    <col min="13084" max="13084" width="8.88671875" style="346"/>
    <col min="13085" max="13085" width="14.109375" style="346" customWidth="1"/>
    <col min="13086" max="13087" width="8.88671875" style="346"/>
    <col min="13088" max="13088" width="10.5546875" style="346" customWidth="1"/>
    <col min="13089" max="13089" width="12.5546875" style="346" customWidth="1"/>
    <col min="13090" max="13096" width="14.5546875" style="346" customWidth="1"/>
    <col min="13097" max="13097" width="20.44140625" style="346" customWidth="1"/>
    <col min="13098" max="13098" width="13.88671875" style="346" customWidth="1"/>
    <col min="13099" max="13311" width="8.88671875" style="346"/>
    <col min="13312" max="13312" width="13.6640625" style="346" customWidth="1"/>
    <col min="13313" max="13313" width="13.6640625" style="346" bestFit="1" customWidth="1"/>
    <col min="13314" max="13314" width="14.5546875" style="346" customWidth="1"/>
    <col min="13315" max="13315" width="15.109375" style="346" customWidth="1"/>
    <col min="13316" max="13316" width="17.6640625" style="346" customWidth="1"/>
    <col min="13317" max="13317" width="14.109375" style="346" customWidth="1"/>
    <col min="13318" max="13318" width="21.6640625" style="346" customWidth="1"/>
    <col min="13319" max="13319" width="44.44140625" style="346" customWidth="1"/>
    <col min="13320" max="13320" width="7.33203125" style="346" customWidth="1"/>
    <col min="13321" max="13321" width="9.44140625" style="346" bestFit="1" customWidth="1"/>
    <col min="13322" max="13322" width="15.44140625" style="346" customWidth="1"/>
    <col min="13323" max="13323" width="17.6640625" style="346" bestFit="1" customWidth="1"/>
    <col min="13324" max="13324" width="9.88671875" style="346" customWidth="1"/>
    <col min="13325" max="13325" width="15" style="346" customWidth="1"/>
    <col min="13326" max="13326" width="14.6640625" style="346" customWidth="1"/>
    <col min="13327" max="13327" width="10.33203125" style="346" customWidth="1"/>
    <col min="13328" max="13328" width="14.33203125" style="346" customWidth="1"/>
    <col min="13329" max="13330" width="13.33203125" style="346" customWidth="1"/>
    <col min="13331" max="13331" width="25.109375" style="346" customWidth="1"/>
    <col min="13332" max="13332" width="43" style="346" customWidth="1"/>
    <col min="13333" max="13333" width="13.5546875" style="346" bestFit="1" customWidth="1"/>
    <col min="13334" max="13334" width="13.44140625" style="346" bestFit="1" customWidth="1"/>
    <col min="13335" max="13335" width="11.33203125" style="346" bestFit="1" customWidth="1"/>
    <col min="13336" max="13336" width="9" style="346" bestFit="1" customWidth="1"/>
    <col min="13337" max="13338" width="9" style="346" customWidth="1"/>
    <col min="13339" max="13339" width="12.88671875" style="346" customWidth="1"/>
    <col min="13340" max="13340" width="8.88671875" style="346"/>
    <col min="13341" max="13341" width="14.109375" style="346" customWidth="1"/>
    <col min="13342" max="13343" width="8.88671875" style="346"/>
    <col min="13344" max="13344" width="10.5546875" style="346" customWidth="1"/>
    <col min="13345" max="13345" width="12.5546875" style="346" customWidth="1"/>
    <col min="13346" max="13352" width="14.5546875" style="346" customWidth="1"/>
    <col min="13353" max="13353" width="20.44140625" style="346" customWidth="1"/>
    <col min="13354" max="13354" width="13.88671875" style="346" customWidth="1"/>
    <col min="13355" max="13567" width="8.88671875" style="346"/>
    <col min="13568" max="13568" width="13.6640625" style="346" customWidth="1"/>
    <col min="13569" max="13569" width="13.6640625" style="346" bestFit="1" customWidth="1"/>
    <col min="13570" max="13570" width="14.5546875" style="346" customWidth="1"/>
    <col min="13571" max="13571" width="15.109375" style="346" customWidth="1"/>
    <col min="13572" max="13572" width="17.6640625" style="346" customWidth="1"/>
    <col min="13573" max="13573" width="14.109375" style="346" customWidth="1"/>
    <col min="13574" max="13574" width="21.6640625" style="346" customWidth="1"/>
    <col min="13575" max="13575" width="44.44140625" style="346" customWidth="1"/>
    <col min="13576" max="13576" width="7.33203125" style="346" customWidth="1"/>
    <col min="13577" max="13577" width="9.44140625" style="346" bestFit="1" customWidth="1"/>
    <col min="13578" max="13578" width="15.44140625" style="346" customWidth="1"/>
    <col min="13579" max="13579" width="17.6640625" style="346" bestFit="1" customWidth="1"/>
    <col min="13580" max="13580" width="9.88671875" style="346" customWidth="1"/>
    <col min="13581" max="13581" width="15" style="346" customWidth="1"/>
    <col min="13582" max="13582" width="14.6640625" style="346" customWidth="1"/>
    <col min="13583" max="13583" width="10.33203125" style="346" customWidth="1"/>
    <col min="13584" max="13584" width="14.33203125" style="346" customWidth="1"/>
    <col min="13585" max="13586" width="13.33203125" style="346" customWidth="1"/>
    <col min="13587" max="13587" width="25.109375" style="346" customWidth="1"/>
    <col min="13588" max="13588" width="43" style="346" customWidth="1"/>
    <col min="13589" max="13589" width="13.5546875" style="346" bestFit="1" customWidth="1"/>
    <col min="13590" max="13590" width="13.44140625" style="346" bestFit="1" customWidth="1"/>
    <col min="13591" max="13591" width="11.33203125" style="346" bestFit="1" customWidth="1"/>
    <col min="13592" max="13592" width="9" style="346" bestFit="1" customWidth="1"/>
    <col min="13593" max="13594" width="9" style="346" customWidth="1"/>
    <col min="13595" max="13595" width="12.88671875" style="346" customWidth="1"/>
    <col min="13596" max="13596" width="8.88671875" style="346"/>
    <col min="13597" max="13597" width="14.109375" style="346" customWidth="1"/>
    <col min="13598" max="13599" width="8.88671875" style="346"/>
    <col min="13600" max="13600" width="10.5546875" style="346" customWidth="1"/>
    <col min="13601" max="13601" width="12.5546875" style="346" customWidth="1"/>
    <col min="13602" max="13608" width="14.5546875" style="346" customWidth="1"/>
    <col min="13609" max="13609" width="20.44140625" style="346" customWidth="1"/>
    <col min="13610" max="13610" width="13.88671875" style="346" customWidth="1"/>
    <col min="13611" max="13823" width="8.88671875" style="346"/>
    <col min="13824" max="13824" width="13.6640625" style="346" customWidth="1"/>
    <col min="13825" max="13825" width="13.6640625" style="346" bestFit="1" customWidth="1"/>
    <col min="13826" max="13826" width="14.5546875" style="346" customWidth="1"/>
    <col min="13827" max="13827" width="15.109375" style="346" customWidth="1"/>
    <col min="13828" max="13828" width="17.6640625" style="346" customWidth="1"/>
    <col min="13829" max="13829" width="14.109375" style="346" customWidth="1"/>
    <col min="13830" max="13830" width="21.6640625" style="346" customWidth="1"/>
    <col min="13831" max="13831" width="44.44140625" style="346" customWidth="1"/>
    <col min="13832" max="13832" width="7.33203125" style="346" customWidth="1"/>
    <col min="13833" max="13833" width="9.44140625" style="346" bestFit="1" customWidth="1"/>
    <col min="13834" max="13834" width="15.44140625" style="346" customWidth="1"/>
    <col min="13835" max="13835" width="17.6640625" style="346" bestFit="1" customWidth="1"/>
    <col min="13836" max="13836" width="9.88671875" style="346" customWidth="1"/>
    <col min="13837" max="13837" width="15" style="346" customWidth="1"/>
    <col min="13838" max="13838" width="14.6640625" style="346" customWidth="1"/>
    <col min="13839" max="13839" width="10.33203125" style="346" customWidth="1"/>
    <col min="13840" max="13840" width="14.33203125" style="346" customWidth="1"/>
    <col min="13841" max="13842" width="13.33203125" style="346" customWidth="1"/>
    <col min="13843" max="13843" width="25.109375" style="346" customWidth="1"/>
    <col min="13844" max="13844" width="43" style="346" customWidth="1"/>
    <col min="13845" max="13845" width="13.5546875" style="346" bestFit="1" customWidth="1"/>
    <col min="13846" max="13846" width="13.44140625" style="346" bestFit="1" customWidth="1"/>
    <col min="13847" max="13847" width="11.33203125" style="346" bestFit="1" customWidth="1"/>
    <col min="13848" max="13848" width="9" style="346" bestFit="1" customWidth="1"/>
    <col min="13849" max="13850" width="9" style="346" customWidth="1"/>
    <col min="13851" max="13851" width="12.88671875" style="346" customWidth="1"/>
    <col min="13852" max="13852" width="8.88671875" style="346"/>
    <col min="13853" max="13853" width="14.109375" style="346" customWidth="1"/>
    <col min="13854" max="13855" width="8.88671875" style="346"/>
    <col min="13856" max="13856" width="10.5546875" style="346" customWidth="1"/>
    <col min="13857" max="13857" width="12.5546875" style="346" customWidth="1"/>
    <col min="13858" max="13864" width="14.5546875" style="346" customWidth="1"/>
    <col min="13865" max="13865" width="20.44140625" style="346" customWidth="1"/>
    <col min="13866" max="13866" width="13.88671875" style="346" customWidth="1"/>
    <col min="13867" max="14079" width="8.88671875" style="346"/>
    <col min="14080" max="14080" width="13.6640625" style="346" customWidth="1"/>
    <col min="14081" max="14081" width="13.6640625" style="346" bestFit="1" customWidth="1"/>
    <col min="14082" max="14082" width="14.5546875" style="346" customWidth="1"/>
    <col min="14083" max="14083" width="15.109375" style="346" customWidth="1"/>
    <col min="14084" max="14084" width="17.6640625" style="346" customWidth="1"/>
    <col min="14085" max="14085" width="14.109375" style="346" customWidth="1"/>
    <col min="14086" max="14086" width="21.6640625" style="346" customWidth="1"/>
    <col min="14087" max="14087" width="44.44140625" style="346" customWidth="1"/>
    <col min="14088" max="14088" width="7.33203125" style="346" customWidth="1"/>
    <col min="14089" max="14089" width="9.44140625" style="346" bestFit="1" customWidth="1"/>
    <col min="14090" max="14090" width="15.44140625" style="346" customWidth="1"/>
    <col min="14091" max="14091" width="17.6640625" style="346" bestFit="1" customWidth="1"/>
    <col min="14092" max="14092" width="9.88671875" style="346" customWidth="1"/>
    <col min="14093" max="14093" width="15" style="346" customWidth="1"/>
    <col min="14094" max="14094" width="14.6640625" style="346" customWidth="1"/>
    <col min="14095" max="14095" width="10.33203125" style="346" customWidth="1"/>
    <col min="14096" max="14096" width="14.33203125" style="346" customWidth="1"/>
    <col min="14097" max="14098" width="13.33203125" style="346" customWidth="1"/>
    <col min="14099" max="14099" width="25.109375" style="346" customWidth="1"/>
    <col min="14100" max="14100" width="43" style="346" customWidth="1"/>
    <col min="14101" max="14101" width="13.5546875" style="346" bestFit="1" customWidth="1"/>
    <col min="14102" max="14102" width="13.44140625" style="346" bestFit="1" customWidth="1"/>
    <col min="14103" max="14103" width="11.33203125" style="346" bestFit="1" customWidth="1"/>
    <col min="14104" max="14104" width="9" style="346" bestFit="1" customWidth="1"/>
    <col min="14105" max="14106" width="9" style="346" customWidth="1"/>
    <col min="14107" max="14107" width="12.88671875" style="346" customWidth="1"/>
    <col min="14108" max="14108" width="8.88671875" style="346"/>
    <col min="14109" max="14109" width="14.109375" style="346" customWidth="1"/>
    <col min="14110" max="14111" width="8.88671875" style="346"/>
    <col min="14112" max="14112" width="10.5546875" style="346" customWidth="1"/>
    <col min="14113" max="14113" width="12.5546875" style="346" customWidth="1"/>
    <col min="14114" max="14120" width="14.5546875" style="346" customWidth="1"/>
    <col min="14121" max="14121" width="20.44140625" style="346" customWidth="1"/>
    <col min="14122" max="14122" width="13.88671875" style="346" customWidth="1"/>
    <col min="14123" max="14335" width="8.88671875" style="346"/>
    <col min="14336" max="14336" width="13.6640625" style="346" customWidth="1"/>
    <col min="14337" max="14337" width="13.6640625" style="346" bestFit="1" customWidth="1"/>
    <col min="14338" max="14338" width="14.5546875" style="346" customWidth="1"/>
    <col min="14339" max="14339" width="15.109375" style="346" customWidth="1"/>
    <col min="14340" max="14340" width="17.6640625" style="346" customWidth="1"/>
    <col min="14341" max="14341" width="14.109375" style="346" customWidth="1"/>
    <col min="14342" max="14342" width="21.6640625" style="346" customWidth="1"/>
    <col min="14343" max="14343" width="44.44140625" style="346" customWidth="1"/>
    <col min="14344" max="14344" width="7.33203125" style="346" customWidth="1"/>
    <col min="14345" max="14345" width="9.44140625" style="346" bestFit="1" customWidth="1"/>
    <col min="14346" max="14346" width="15.44140625" style="346" customWidth="1"/>
    <col min="14347" max="14347" width="17.6640625" style="346" bestFit="1" customWidth="1"/>
    <col min="14348" max="14348" width="9.88671875" style="346" customWidth="1"/>
    <col min="14349" max="14349" width="15" style="346" customWidth="1"/>
    <col min="14350" max="14350" width="14.6640625" style="346" customWidth="1"/>
    <col min="14351" max="14351" width="10.33203125" style="346" customWidth="1"/>
    <col min="14352" max="14352" width="14.33203125" style="346" customWidth="1"/>
    <col min="14353" max="14354" width="13.33203125" style="346" customWidth="1"/>
    <col min="14355" max="14355" width="25.109375" style="346" customWidth="1"/>
    <col min="14356" max="14356" width="43" style="346" customWidth="1"/>
    <col min="14357" max="14357" width="13.5546875" style="346" bestFit="1" customWidth="1"/>
    <col min="14358" max="14358" width="13.44140625" style="346" bestFit="1" customWidth="1"/>
    <col min="14359" max="14359" width="11.33203125" style="346" bestFit="1" customWidth="1"/>
    <col min="14360" max="14360" width="9" style="346" bestFit="1" customWidth="1"/>
    <col min="14361" max="14362" width="9" style="346" customWidth="1"/>
    <col min="14363" max="14363" width="12.88671875" style="346" customWidth="1"/>
    <col min="14364" max="14364" width="8.88671875" style="346"/>
    <col min="14365" max="14365" width="14.109375" style="346" customWidth="1"/>
    <col min="14366" max="14367" width="8.88671875" style="346"/>
    <col min="14368" max="14368" width="10.5546875" style="346" customWidth="1"/>
    <col min="14369" max="14369" width="12.5546875" style="346" customWidth="1"/>
    <col min="14370" max="14376" width="14.5546875" style="346" customWidth="1"/>
    <col min="14377" max="14377" width="20.44140625" style="346" customWidth="1"/>
    <col min="14378" max="14378" width="13.88671875" style="346" customWidth="1"/>
    <col min="14379" max="14591" width="8.88671875" style="346"/>
    <col min="14592" max="14592" width="13.6640625" style="346" customWidth="1"/>
    <col min="14593" max="14593" width="13.6640625" style="346" bestFit="1" customWidth="1"/>
    <col min="14594" max="14594" width="14.5546875" style="346" customWidth="1"/>
    <col min="14595" max="14595" width="15.109375" style="346" customWidth="1"/>
    <col min="14596" max="14596" width="17.6640625" style="346" customWidth="1"/>
    <col min="14597" max="14597" width="14.109375" style="346" customWidth="1"/>
    <col min="14598" max="14598" width="21.6640625" style="346" customWidth="1"/>
    <col min="14599" max="14599" width="44.44140625" style="346" customWidth="1"/>
    <col min="14600" max="14600" width="7.33203125" style="346" customWidth="1"/>
    <col min="14601" max="14601" width="9.44140625" style="346" bestFit="1" customWidth="1"/>
    <col min="14602" max="14602" width="15.44140625" style="346" customWidth="1"/>
    <col min="14603" max="14603" width="17.6640625" style="346" bestFit="1" customWidth="1"/>
    <col min="14604" max="14604" width="9.88671875" style="346" customWidth="1"/>
    <col min="14605" max="14605" width="15" style="346" customWidth="1"/>
    <col min="14606" max="14606" width="14.6640625" style="346" customWidth="1"/>
    <col min="14607" max="14607" width="10.33203125" style="346" customWidth="1"/>
    <col min="14608" max="14608" width="14.33203125" style="346" customWidth="1"/>
    <col min="14609" max="14610" width="13.33203125" style="346" customWidth="1"/>
    <col min="14611" max="14611" width="25.109375" style="346" customWidth="1"/>
    <col min="14612" max="14612" width="43" style="346" customWidth="1"/>
    <col min="14613" max="14613" width="13.5546875" style="346" bestFit="1" customWidth="1"/>
    <col min="14614" max="14614" width="13.44140625" style="346" bestFit="1" customWidth="1"/>
    <col min="14615" max="14615" width="11.33203125" style="346" bestFit="1" customWidth="1"/>
    <col min="14616" max="14616" width="9" style="346" bestFit="1" customWidth="1"/>
    <col min="14617" max="14618" width="9" style="346" customWidth="1"/>
    <col min="14619" max="14619" width="12.88671875" style="346" customWidth="1"/>
    <col min="14620" max="14620" width="8.88671875" style="346"/>
    <col min="14621" max="14621" width="14.109375" style="346" customWidth="1"/>
    <col min="14622" max="14623" width="8.88671875" style="346"/>
    <col min="14624" max="14624" width="10.5546875" style="346" customWidth="1"/>
    <col min="14625" max="14625" width="12.5546875" style="346" customWidth="1"/>
    <col min="14626" max="14632" width="14.5546875" style="346" customWidth="1"/>
    <col min="14633" max="14633" width="20.44140625" style="346" customWidth="1"/>
    <col min="14634" max="14634" width="13.88671875" style="346" customWidth="1"/>
    <col min="14635" max="14847" width="8.88671875" style="346"/>
    <col min="14848" max="14848" width="13.6640625" style="346" customWidth="1"/>
    <col min="14849" max="14849" width="13.6640625" style="346" bestFit="1" customWidth="1"/>
    <col min="14850" max="14850" width="14.5546875" style="346" customWidth="1"/>
    <col min="14851" max="14851" width="15.109375" style="346" customWidth="1"/>
    <col min="14852" max="14852" width="17.6640625" style="346" customWidth="1"/>
    <col min="14853" max="14853" width="14.109375" style="346" customWidth="1"/>
    <col min="14854" max="14854" width="21.6640625" style="346" customWidth="1"/>
    <col min="14855" max="14855" width="44.44140625" style="346" customWidth="1"/>
    <col min="14856" max="14856" width="7.33203125" style="346" customWidth="1"/>
    <col min="14857" max="14857" width="9.44140625" style="346" bestFit="1" customWidth="1"/>
    <col min="14858" max="14858" width="15.44140625" style="346" customWidth="1"/>
    <col min="14859" max="14859" width="17.6640625" style="346" bestFit="1" customWidth="1"/>
    <col min="14860" max="14860" width="9.88671875" style="346" customWidth="1"/>
    <col min="14861" max="14861" width="15" style="346" customWidth="1"/>
    <col min="14862" max="14862" width="14.6640625" style="346" customWidth="1"/>
    <col min="14863" max="14863" width="10.33203125" style="346" customWidth="1"/>
    <col min="14864" max="14864" width="14.33203125" style="346" customWidth="1"/>
    <col min="14865" max="14866" width="13.33203125" style="346" customWidth="1"/>
    <col min="14867" max="14867" width="25.109375" style="346" customWidth="1"/>
    <col min="14868" max="14868" width="43" style="346" customWidth="1"/>
    <col min="14869" max="14869" width="13.5546875" style="346" bestFit="1" customWidth="1"/>
    <col min="14870" max="14870" width="13.44140625" style="346" bestFit="1" customWidth="1"/>
    <col min="14871" max="14871" width="11.33203125" style="346" bestFit="1" customWidth="1"/>
    <col min="14872" max="14872" width="9" style="346" bestFit="1" customWidth="1"/>
    <col min="14873" max="14874" width="9" style="346" customWidth="1"/>
    <col min="14875" max="14875" width="12.88671875" style="346" customWidth="1"/>
    <col min="14876" max="14876" width="8.88671875" style="346"/>
    <col min="14877" max="14877" width="14.109375" style="346" customWidth="1"/>
    <col min="14878" max="14879" width="8.88671875" style="346"/>
    <col min="14880" max="14880" width="10.5546875" style="346" customWidth="1"/>
    <col min="14881" max="14881" width="12.5546875" style="346" customWidth="1"/>
    <col min="14882" max="14888" width="14.5546875" style="346" customWidth="1"/>
    <col min="14889" max="14889" width="20.44140625" style="346" customWidth="1"/>
    <col min="14890" max="14890" width="13.88671875" style="346" customWidth="1"/>
    <col min="14891" max="15103" width="8.88671875" style="346"/>
    <col min="15104" max="15104" width="13.6640625" style="346" customWidth="1"/>
    <col min="15105" max="15105" width="13.6640625" style="346" bestFit="1" customWidth="1"/>
    <col min="15106" max="15106" width="14.5546875" style="346" customWidth="1"/>
    <col min="15107" max="15107" width="15.109375" style="346" customWidth="1"/>
    <col min="15108" max="15108" width="17.6640625" style="346" customWidth="1"/>
    <col min="15109" max="15109" width="14.109375" style="346" customWidth="1"/>
    <col min="15110" max="15110" width="21.6640625" style="346" customWidth="1"/>
    <col min="15111" max="15111" width="44.44140625" style="346" customWidth="1"/>
    <col min="15112" max="15112" width="7.33203125" style="346" customWidth="1"/>
    <col min="15113" max="15113" width="9.44140625" style="346" bestFit="1" customWidth="1"/>
    <col min="15114" max="15114" width="15.44140625" style="346" customWidth="1"/>
    <col min="15115" max="15115" width="17.6640625" style="346" bestFit="1" customWidth="1"/>
    <col min="15116" max="15116" width="9.88671875" style="346" customWidth="1"/>
    <col min="15117" max="15117" width="15" style="346" customWidth="1"/>
    <col min="15118" max="15118" width="14.6640625" style="346" customWidth="1"/>
    <col min="15119" max="15119" width="10.33203125" style="346" customWidth="1"/>
    <col min="15120" max="15120" width="14.33203125" style="346" customWidth="1"/>
    <col min="15121" max="15122" width="13.33203125" style="346" customWidth="1"/>
    <col min="15123" max="15123" width="25.109375" style="346" customWidth="1"/>
    <col min="15124" max="15124" width="43" style="346" customWidth="1"/>
    <col min="15125" max="15125" width="13.5546875" style="346" bestFit="1" customWidth="1"/>
    <col min="15126" max="15126" width="13.44140625" style="346" bestFit="1" customWidth="1"/>
    <col min="15127" max="15127" width="11.33203125" style="346" bestFit="1" customWidth="1"/>
    <col min="15128" max="15128" width="9" style="346" bestFit="1" customWidth="1"/>
    <col min="15129" max="15130" width="9" style="346" customWidth="1"/>
    <col min="15131" max="15131" width="12.88671875" style="346" customWidth="1"/>
    <col min="15132" max="15132" width="8.88671875" style="346"/>
    <col min="15133" max="15133" width="14.109375" style="346" customWidth="1"/>
    <col min="15134" max="15135" width="8.88671875" style="346"/>
    <col min="15136" max="15136" width="10.5546875" style="346" customWidth="1"/>
    <col min="15137" max="15137" width="12.5546875" style="346" customWidth="1"/>
    <col min="15138" max="15144" width="14.5546875" style="346" customWidth="1"/>
    <col min="15145" max="15145" width="20.44140625" style="346" customWidth="1"/>
    <col min="15146" max="15146" width="13.88671875" style="346" customWidth="1"/>
    <col min="15147" max="15359" width="8.88671875" style="346"/>
    <col min="15360" max="15360" width="13.6640625" style="346" customWidth="1"/>
    <col min="15361" max="15361" width="13.6640625" style="346" bestFit="1" customWidth="1"/>
    <col min="15362" max="15362" width="14.5546875" style="346" customWidth="1"/>
    <col min="15363" max="15363" width="15.109375" style="346" customWidth="1"/>
    <col min="15364" max="15364" width="17.6640625" style="346" customWidth="1"/>
    <col min="15365" max="15365" width="14.109375" style="346" customWidth="1"/>
    <col min="15366" max="15366" width="21.6640625" style="346" customWidth="1"/>
    <col min="15367" max="15367" width="44.44140625" style="346" customWidth="1"/>
    <col min="15368" max="15368" width="7.33203125" style="346" customWidth="1"/>
    <col min="15369" max="15369" width="9.44140625" style="346" bestFit="1" customWidth="1"/>
    <col min="15370" max="15370" width="15.44140625" style="346" customWidth="1"/>
    <col min="15371" max="15371" width="17.6640625" style="346" bestFit="1" customWidth="1"/>
    <col min="15372" max="15372" width="9.88671875" style="346" customWidth="1"/>
    <col min="15373" max="15373" width="15" style="346" customWidth="1"/>
    <col min="15374" max="15374" width="14.6640625" style="346" customWidth="1"/>
    <col min="15375" max="15375" width="10.33203125" style="346" customWidth="1"/>
    <col min="15376" max="15376" width="14.33203125" style="346" customWidth="1"/>
    <col min="15377" max="15378" width="13.33203125" style="346" customWidth="1"/>
    <col min="15379" max="15379" width="25.109375" style="346" customWidth="1"/>
    <col min="15380" max="15380" width="43" style="346" customWidth="1"/>
    <col min="15381" max="15381" width="13.5546875" style="346" bestFit="1" customWidth="1"/>
    <col min="15382" max="15382" width="13.44140625" style="346" bestFit="1" customWidth="1"/>
    <col min="15383" max="15383" width="11.33203125" style="346" bestFit="1" customWidth="1"/>
    <col min="15384" max="15384" width="9" style="346" bestFit="1" customWidth="1"/>
    <col min="15385" max="15386" width="9" style="346" customWidth="1"/>
    <col min="15387" max="15387" width="12.88671875" style="346" customWidth="1"/>
    <col min="15388" max="15388" width="8.88671875" style="346"/>
    <col min="15389" max="15389" width="14.109375" style="346" customWidth="1"/>
    <col min="15390" max="15391" width="8.88671875" style="346"/>
    <col min="15392" max="15392" width="10.5546875" style="346" customWidth="1"/>
    <col min="15393" max="15393" width="12.5546875" style="346" customWidth="1"/>
    <col min="15394" max="15400" width="14.5546875" style="346" customWidth="1"/>
    <col min="15401" max="15401" width="20.44140625" style="346" customWidth="1"/>
    <col min="15402" max="15402" width="13.88671875" style="346" customWidth="1"/>
    <col min="15403" max="15615" width="8.88671875" style="346"/>
    <col min="15616" max="15616" width="13.6640625" style="346" customWidth="1"/>
    <col min="15617" max="15617" width="13.6640625" style="346" bestFit="1" customWidth="1"/>
    <col min="15618" max="15618" width="14.5546875" style="346" customWidth="1"/>
    <col min="15619" max="15619" width="15.109375" style="346" customWidth="1"/>
    <col min="15620" max="15620" width="17.6640625" style="346" customWidth="1"/>
    <col min="15621" max="15621" width="14.109375" style="346" customWidth="1"/>
    <col min="15622" max="15622" width="21.6640625" style="346" customWidth="1"/>
    <col min="15623" max="15623" width="44.44140625" style="346" customWidth="1"/>
    <col min="15624" max="15624" width="7.33203125" style="346" customWidth="1"/>
    <col min="15625" max="15625" width="9.44140625" style="346" bestFit="1" customWidth="1"/>
    <col min="15626" max="15626" width="15.44140625" style="346" customWidth="1"/>
    <col min="15627" max="15627" width="17.6640625" style="346" bestFit="1" customWidth="1"/>
    <col min="15628" max="15628" width="9.88671875" style="346" customWidth="1"/>
    <col min="15629" max="15629" width="15" style="346" customWidth="1"/>
    <col min="15630" max="15630" width="14.6640625" style="346" customWidth="1"/>
    <col min="15631" max="15631" width="10.33203125" style="346" customWidth="1"/>
    <col min="15632" max="15632" width="14.33203125" style="346" customWidth="1"/>
    <col min="15633" max="15634" width="13.33203125" style="346" customWidth="1"/>
    <col min="15635" max="15635" width="25.109375" style="346" customWidth="1"/>
    <col min="15636" max="15636" width="43" style="346" customWidth="1"/>
    <col min="15637" max="15637" width="13.5546875" style="346" bestFit="1" customWidth="1"/>
    <col min="15638" max="15638" width="13.44140625" style="346" bestFit="1" customWidth="1"/>
    <col min="15639" max="15639" width="11.33203125" style="346" bestFit="1" customWidth="1"/>
    <col min="15640" max="15640" width="9" style="346" bestFit="1" customWidth="1"/>
    <col min="15641" max="15642" width="9" style="346" customWidth="1"/>
    <col min="15643" max="15643" width="12.88671875" style="346" customWidth="1"/>
    <col min="15644" max="15644" width="8.88671875" style="346"/>
    <col min="15645" max="15645" width="14.109375" style="346" customWidth="1"/>
    <col min="15646" max="15647" width="8.88671875" style="346"/>
    <col min="15648" max="15648" width="10.5546875" style="346" customWidth="1"/>
    <col min="15649" max="15649" width="12.5546875" style="346" customWidth="1"/>
    <col min="15650" max="15656" width="14.5546875" style="346" customWidth="1"/>
    <col min="15657" max="15657" width="20.44140625" style="346" customWidth="1"/>
    <col min="15658" max="15658" width="13.88671875" style="346" customWidth="1"/>
    <col min="15659" max="15871" width="8.88671875" style="346"/>
    <col min="15872" max="15872" width="13.6640625" style="346" customWidth="1"/>
    <col min="15873" max="15873" width="13.6640625" style="346" bestFit="1" customWidth="1"/>
    <col min="15874" max="15874" width="14.5546875" style="346" customWidth="1"/>
    <col min="15875" max="15875" width="15.109375" style="346" customWidth="1"/>
    <col min="15876" max="15876" width="17.6640625" style="346" customWidth="1"/>
    <col min="15877" max="15877" width="14.109375" style="346" customWidth="1"/>
    <col min="15878" max="15878" width="21.6640625" style="346" customWidth="1"/>
    <col min="15879" max="15879" width="44.44140625" style="346" customWidth="1"/>
    <col min="15880" max="15880" width="7.33203125" style="346" customWidth="1"/>
    <col min="15881" max="15881" width="9.44140625" style="346" bestFit="1" customWidth="1"/>
    <col min="15882" max="15882" width="15.44140625" style="346" customWidth="1"/>
    <col min="15883" max="15883" width="17.6640625" style="346" bestFit="1" customWidth="1"/>
    <col min="15884" max="15884" width="9.88671875" style="346" customWidth="1"/>
    <col min="15885" max="15885" width="15" style="346" customWidth="1"/>
    <col min="15886" max="15886" width="14.6640625" style="346" customWidth="1"/>
    <col min="15887" max="15887" width="10.33203125" style="346" customWidth="1"/>
    <col min="15888" max="15888" width="14.33203125" style="346" customWidth="1"/>
    <col min="15889" max="15890" width="13.33203125" style="346" customWidth="1"/>
    <col min="15891" max="15891" width="25.109375" style="346" customWidth="1"/>
    <col min="15892" max="15892" width="43" style="346" customWidth="1"/>
    <col min="15893" max="15893" width="13.5546875" style="346" bestFit="1" customWidth="1"/>
    <col min="15894" max="15894" width="13.44140625" style="346" bestFit="1" customWidth="1"/>
    <col min="15895" max="15895" width="11.33203125" style="346" bestFit="1" customWidth="1"/>
    <col min="15896" max="15896" width="9" style="346" bestFit="1" customWidth="1"/>
    <col min="15897" max="15898" width="9" style="346" customWidth="1"/>
    <col min="15899" max="15899" width="12.88671875" style="346" customWidth="1"/>
    <col min="15900" max="15900" width="8.88671875" style="346"/>
    <col min="15901" max="15901" width="14.109375" style="346" customWidth="1"/>
    <col min="15902" max="15903" width="8.88671875" style="346"/>
    <col min="15904" max="15904" width="10.5546875" style="346" customWidth="1"/>
    <col min="15905" max="15905" width="12.5546875" style="346" customWidth="1"/>
    <col min="15906" max="15912" width="14.5546875" style="346" customWidth="1"/>
    <col min="15913" max="15913" width="20.44140625" style="346" customWidth="1"/>
    <col min="15914" max="15914" width="13.88671875" style="346" customWidth="1"/>
    <col min="15915" max="16127" width="8.88671875" style="346"/>
    <col min="16128" max="16128" width="13.6640625" style="346" customWidth="1"/>
    <col min="16129" max="16129" width="13.6640625" style="346" bestFit="1" customWidth="1"/>
    <col min="16130" max="16130" width="14.5546875" style="346" customWidth="1"/>
    <col min="16131" max="16131" width="15.109375" style="346" customWidth="1"/>
    <col min="16132" max="16132" width="17.6640625" style="346" customWidth="1"/>
    <col min="16133" max="16133" width="14.109375" style="346" customWidth="1"/>
    <col min="16134" max="16134" width="21.6640625" style="346" customWidth="1"/>
    <col min="16135" max="16135" width="44.44140625" style="346" customWidth="1"/>
    <col min="16136" max="16136" width="7.33203125" style="346" customWidth="1"/>
    <col min="16137" max="16137" width="9.44140625" style="346" bestFit="1" customWidth="1"/>
    <col min="16138" max="16138" width="15.44140625" style="346" customWidth="1"/>
    <col min="16139" max="16139" width="17.6640625" style="346" bestFit="1" customWidth="1"/>
    <col min="16140" max="16140" width="9.88671875" style="346" customWidth="1"/>
    <col min="16141" max="16141" width="15" style="346" customWidth="1"/>
    <col min="16142" max="16142" width="14.6640625" style="346" customWidth="1"/>
    <col min="16143" max="16143" width="10.33203125" style="346" customWidth="1"/>
    <col min="16144" max="16144" width="14.33203125" style="346" customWidth="1"/>
    <col min="16145" max="16146" width="13.33203125" style="346" customWidth="1"/>
    <col min="16147" max="16147" width="25.109375" style="346" customWidth="1"/>
    <col min="16148" max="16148" width="43" style="346" customWidth="1"/>
    <col min="16149" max="16149" width="13.5546875" style="346" bestFit="1" customWidth="1"/>
    <col min="16150" max="16150" width="13.44140625" style="346" bestFit="1" customWidth="1"/>
    <col min="16151" max="16151" width="11.33203125" style="346" bestFit="1" customWidth="1"/>
    <col min="16152" max="16152" width="9" style="346" bestFit="1" customWidth="1"/>
    <col min="16153" max="16154" width="9" style="346" customWidth="1"/>
    <col min="16155" max="16155" width="12.88671875" style="346" customWidth="1"/>
    <col min="16156" max="16156" width="8.88671875" style="346"/>
    <col min="16157" max="16157" width="14.109375" style="346" customWidth="1"/>
    <col min="16158" max="16159" width="8.88671875" style="346"/>
    <col min="16160" max="16160" width="10.5546875" style="346" customWidth="1"/>
    <col min="16161" max="16161" width="12.5546875" style="346" customWidth="1"/>
    <col min="16162" max="16168" width="14.5546875" style="346" customWidth="1"/>
    <col min="16169" max="16169" width="20.44140625" style="346" customWidth="1"/>
    <col min="16170" max="16170" width="13.88671875" style="346" customWidth="1"/>
    <col min="16171" max="16384" width="8.88671875" style="346"/>
  </cols>
  <sheetData>
    <row r="1" spans="1:43" s="330" customFormat="1" ht="39.75" customHeight="1">
      <c r="A1" s="327"/>
      <c r="B1" s="327"/>
      <c r="C1" s="328"/>
      <c r="D1" s="327"/>
      <c r="E1" s="327"/>
      <c r="F1" s="327"/>
      <c r="G1" s="329"/>
      <c r="H1" s="330" t="str">
        <f>IF(ISBLANK('New Item VENDOR TAB'!AL7),"",'New Item VENDOR TAB'!AL7)</f>
        <v xml:space="preserve"> </v>
      </c>
      <c r="I1" s="328"/>
      <c r="J1" s="328"/>
      <c r="K1" s="328"/>
      <c r="L1" s="331"/>
      <c r="M1" s="328"/>
      <c r="N1" s="328"/>
      <c r="O1" s="328"/>
      <c r="P1" s="328"/>
      <c r="Q1" s="328"/>
      <c r="R1" s="328"/>
      <c r="S1" s="328"/>
      <c r="T1" s="328"/>
      <c r="U1" s="332"/>
      <c r="V1" s="333"/>
      <c r="W1" s="334"/>
      <c r="X1" s="334"/>
      <c r="Y1" s="334"/>
      <c r="Z1" s="334"/>
      <c r="AA1" s="334"/>
      <c r="AB1" s="334"/>
      <c r="AI1" s="413" t="s">
        <v>11923</v>
      </c>
      <c r="AJ1" s="413"/>
      <c r="AK1" s="413"/>
      <c r="AL1" s="413"/>
      <c r="AM1" s="413"/>
      <c r="AN1" s="413"/>
      <c r="AO1" s="414"/>
      <c r="AP1" s="415" t="s">
        <v>11924</v>
      </c>
      <c r="AQ1" s="416"/>
    </row>
    <row r="2" spans="1:43" s="337" customFormat="1" ht="79.2">
      <c r="A2" s="52" t="s">
        <v>11957</v>
      </c>
      <c r="B2" s="52" t="s">
        <v>11925</v>
      </c>
      <c r="C2" s="52" t="s">
        <v>11939</v>
      </c>
      <c r="D2" s="52" t="s">
        <v>11940</v>
      </c>
      <c r="E2" s="52" t="s">
        <v>11926</v>
      </c>
      <c r="F2" s="58" t="s">
        <v>132</v>
      </c>
      <c r="G2" s="52" t="s">
        <v>11958</v>
      </c>
      <c r="H2" s="52" t="s">
        <v>11927</v>
      </c>
      <c r="I2" s="52" t="s">
        <v>11928</v>
      </c>
      <c r="J2" s="52" t="s">
        <v>11929</v>
      </c>
      <c r="K2" s="52" t="s">
        <v>11956</v>
      </c>
      <c r="L2" s="52" t="s">
        <v>11959</v>
      </c>
      <c r="M2" s="52" t="s">
        <v>11930</v>
      </c>
      <c r="N2" s="52" t="s">
        <v>11931</v>
      </c>
      <c r="O2" s="52" t="s">
        <v>11932</v>
      </c>
      <c r="P2" s="52" t="s">
        <v>11827</v>
      </c>
      <c r="Q2" s="52" t="s">
        <v>11821</v>
      </c>
      <c r="R2" s="52" t="s">
        <v>11933</v>
      </c>
      <c r="S2" s="52" t="s">
        <v>11934</v>
      </c>
      <c r="T2" s="52" t="s">
        <v>11953</v>
      </c>
      <c r="U2" s="52" t="s">
        <v>11818</v>
      </c>
      <c r="V2" s="52" t="s">
        <v>11819</v>
      </c>
      <c r="W2" s="52" t="s">
        <v>11945</v>
      </c>
      <c r="X2" s="52" t="s">
        <v>11798</v>
      </c>
      <c r="Y2" s="52" t="s">
        <v>140</v>
      </c>
      <c r="Z2" s="52" t="s">
        <v>131</v>
      </c>
      <c r="AA2" s="52" t="s">
        <v>139</v>
      </c>
      <c r="AB2" s="52" t="s">
        <v>11822</v>
      </c>
      <c r="AC2" s="52" t="s">
        <v>11799</v>
      </c>
      <c r="AD2" s="52" t="s">
        <v>11820</v>
      </c>
      <c r="AE2" s="335" t="s">
        <v>11954</v>
      </c>
      <c r="AF2" s="335" t="s">
        <v>11946</v>
      </c>
      <c r="AG2" s="335" t="s">
        <v>11947</v>
      </c>
      <c r="AH2" s="335" t="s">
        <v>11948</v>
      </c>
      <c r="AI2" s="336" t="s">
        <v>696</v>
      </c>
      <c r="AJ2" s="336" t="s">
        <v>697</v>
      </c>
      <c r="AK2" s="336" t="s">
        <v>698</v>
      </c>
      <c r="AL2" s="336" t="s">
        <v>699</v>
      </c>
      <c r="AM2" s="336" t="s">
        <v>700</v>
      </c>
      <c r="AN2" s="336" t="s">
        <v>701</v>
      </c>
      <c r="AO2" s="336" t="s">
        <v>94</v>
      </c>
      <c r="AP2" s="336" t="s">
        <v>11779</v>
      </c>
      <c r="AQ2" s="336" t="s">
        <v>11935</v>
      </c>
    </row>
    <row r="3" spans="1:43" ht="17.399999999999999" customHeight="1">
      <c r="A3" s="363"/>
      <c r="B3" s="362"/>
      <c r="C3" s="338">
        <v>3664</v>
      </c>
      <c r="D3" s="339"/>
      <c r="E3" s="339"/>
      <c r="F3" s="338"/>
      <c r="G3" s="359"/>
      <c r="H3" s="360"/>
      <c r="I3" s="341"/>
      <c r="J3" s="361"/>
      <c r="K3" s="361"/>
      <c r="L3" s="342"/>
      <c r="M3" s="342" t="e">
        <f>VLOOKUP(N3,'Segment Hierarchy'!G:J,4,FALSE)</f>
        <v>#N/A</v>
      </c>
      <c r="N3" s="343"/>
      <c r="O3" s="342" t="e">
        <f>VLOOKUP(N3,'Segment Hierarchy'!G:J,3,FALSE)</f>
        <v>#N/A</v>
      </c>
      <c r="P3" s="364"/>
      <c r="Q3" s="364"/>
      <c r="R3" s="365"/>
      <c r="S3" s="366"/>
      <c r="T3" s="356" t="str">
        <f>IFERROR((S3-R3)/S3,"")</f>
        <v/>
      </c>
      <c r="U3" s="338"/>
      <c r="V3" s="340"/>
      <c r="W3" s="368"/>
      <c r="X3" s="367"/>
      <c r="Y3" s="367"/>
      <c r="Z3" s="344"/>
      <c r="AA3" s="369"/>
      <c r="AB3" s="345"/>
      <c r="AC3" s="345"/>
      <c r="AD3" s="345"/>
      <c r="AE3" s="370"/>
      <c r="AF3" s="345"/>
      <c r="AG3" s="371"/>
      <c r="AH3" s="371"/>
      <c r="AI3" s="363"/>
      <c r="AJ3" s="363"/>
      <c r="AK3" s="363"/>
      <c r="AL3" s="363"/>
      <c r="AM3" s="363"/>
      <c r="AN3" s="363"/>
      <c r="AO3" s="363" t="str">
        <f>IF(ISBLANK(J3),"",J3)</f>
        <v/>
      </c>
      <c r="AP3" s="363"/>
      <c r="AQ3" s="363"/>
    </row>
    <row r="4" spans="1:43" ht="17.399999999999999" customHeight="1">
      <c r="A4" s="363"/>
      <c r="B4" s="362"/>
      <c r="C4" s="338">
        <v>3664</v>
      </c>
      <c r="D4" s="339"/>
      <c r="E4" s="339"/>
      <c r="F4" s="338"/>
      <c r="G4" s="359"/>
      <c r="H4" s="360"/>
      <c r="I4" s="341"/>
      <c r="J4" s="361"/>
      <c r="K4" s="361"/>
      <c r="L4" s="342"/>
      <c r="M4" s="342" t="e">
        <f>VLOOKUP(N4,'Segment Hierarchy'!G:J,4,FALSE)</f>
        <v>#N/A</v>
      </c>
      <c r="N4" s="343"/>
      <c r="O4" s="342" t="e">
        <f>VLOOKUP(N4,'Segment Hierarchy'!G:J,3,FALSE)</f>
        <v>#N/A</v>
      </c>
      <c r="P4" s="364"/>
      <c r="Q4" s="364"/>
      <c r="R4" s="365"/>
      <c r="S4" s="366"/>
      <c r="T4" s="356" t="str">
        <f t="shared" ref="T4:T67" si="0">IFERROR((S4-R4)/S4,"")</f>
        <v/>
      </c>
      <c r="U4" s="338"/>
      <c r="V4" s="340"/>
      <c r="W4" s="368"/>
      <c r="X4" s="367"/>
      <c r="Y4" s="367"/>
      <c r="Z4" s="344"/>
      <c r="AA4" s="369"/>
      <c r="AB4" s="345"/>
      <c r="AC4" s="345"/>
      <c r="AD4" s="345"/>
      <c r="AE4" s="370"/>
      <c r="AF4" s="345"/>
      <c r="AG4" s="371"/>
      <c r="AH4" s="371"/>
      <c r="AI4" s="363"/>
      <c r="AJ4" s="363"/>
      <c r="AK4" s="363"/>
      <c r="AL4" s="363"/>
      <c r="AM4" s="363"/>
      <c r="AN4" s="363"/>
      <c r="AO4" s="363" t="str">
        <f t="shared" ref="AO4:AO67" si="1">IF(ISBLANK(J4),"",J4)</f>
        <v/>
      </c>
      <c r="AP4" s="363"/>
      <c r="AQ4" s="363"/>
    </row>
    <row r="5" spans="1:43" ht="17.399999999999999" customHeight="1">
      <c r="A5" s="363"/>
      <c r="B5" s="362"/>
      <c r="C5" s="338">
        <v>3664</v>
      </c>
      <c r="D5" s="339"/>
      <c r="E5" s="339"/>
      <c r="F5" s="338"/>
      <c r="G5" s="359"/>
      <c r="H5" s="360"/>
      <c r="I5" s="341"/>
      <c r="J5" s="361"/>
      <c r="K5" s="361"/>
      <c r="L5" s="342"/>
      <c r="M5" s="342" t="e">
        <f>VLOOKUP(N5,'Segment Hierarchy'!G:J,4,FALSE)</f>
        <v>#N/A</v>
      </c>
      <c r="N5" s="343"/>
      <c r="O5" s="342" t="e">
        <f>VLOOKUP(N5,'Segment Hierarchy'!G:J,3,FALSE)</f>
        <v>#N/A</v>
      </c>
      <c r="P5" s="364"/>
      <c r="Q5" s="364"/>
      <c r="R5" s="365"/>
      <c r="S5" s="366"/>
      <c r="T5" s="356" t="str">
        <f t="shared" si="0"/>
        <v/>
      </c>
      <c r="U5" s="338"/>
      <c r="V5" s="340"/>
      <c r="W5" s="368"/>
      <c r="X5" s="367"/>
      <c r="Y5" s="367"/>
      <c r="Z5" s="344"/>
      <c r="AA5" s="369"/>
      <c r="AB5" s="345"/>
      <c r="AC5" s="345"/>
      <c r="AD5" s="345"/>
      <c r="AE5" s="370"/>
      <c r="AF5" s="345"/>
      <c r="AG5" s="371"/>
      <c r="AH5" s="371"/>
      <c r="AI5" s="363"/>
      <c r="AJ5" s="363"/>
      <c r="AK5" s="363"/>
      <c r="AL5" s="363"/>
      <c r="AM5" s="363"/>
      <c r="AN5" s="363"/>
      <c r="AO5" s="363" t="str">
        <f t="shared" si="1"/>
        <v/>
      </c>
      <c r="AP5" s="363"/>
      <c r="AQ5" s="363"/>
    </row>
    <row r="6" spans="1:43" ht="17.399999999999999" customHeight="1">
      <c r="A6" s="363"/>
      <c r="B6" s="362"/>
      <c r="C6" s="338">
        <v>3664</v>
      </c>
      <c r="D6" s="339"/>
      <c r="E6" s="339"/>
      <c r="F6" s="338"/>
      <c r="G6" s="359"/>
      <c r="H6" s="360"/>
      <c r="I6" s="341"/>
      <c r="J6" s="361"/>
      <c r="K6" s="361"/>
      <c r="L6" s="342"/>
      <c r="M6" s="342" t="e">
        <f>VLOOKUP(N6,'Segment Hierarchy'!G:J,4,FALSE)</f>
        <v>#N/A</v>
      </c>
      <c r="N6" s="343"/>
      <c r="O6" s="342" t="e">
        <f>VLOOKUP(N6,'Segment Hierarchy'!G:J,3,FALSE)</f>
        <v>#N/A</v>
      </c>
      <c r="P6" s="364"/>
      <c r="Q6" s="364"/>
      <c r="R6" s="365"/>
      <c r="S6" s="366"/>
      <c r="T6" s="356" t="str">
        <f t="shared" si="0"/>
        <v/>
      </c>
      <c r="U6" s="338"/>
      <c r="V6" s="340"/>
      <c r="W6" s="368"/>
      <c r="X6" s="367"/>
      <c r="Y6" s="367"/>
      <c r="Z6" s="344"/>
      <c r="AA6" s="369"/>
      <c r="AB6" s="345"/>
      <c r="AC6" s="345"/>
      <c r="AD6" s="345"/>
      <c r="AE6" s="370"/>
      <c r="AF6" s="345"/>
      <c r="AG6" s="371"/>
      <c r="AH6" s="371"/>
      <c r="AI6" s="363"/>
      <c r="AJ6" s="363"/>
      <c r="AK6" s="363"/>
      <c r="AL6" s="363"/>
      <c r="AM6" s="363"/>
      <c r="AN6" s="363"/>
      <c r="AO6" s="363" t="str">
        <f t="shared" si="1"/>
        <v/>
      </c>
      <c r="AP6" s="363"/>
      <c r="AQ6" s="363"/>
    </row>
    <row r="7" spans="1:43" ht="17.399999999999999" customHeight="1">
      <c r="A7" s="363"/>
      <c r="B7" s="362"/>
      <c r="C7" s="338">
        <v>3664</v>
      </c>
      <c r="D7" s="339"/>
      <c r="E7" s="339"/>
      <c r="F7" s="338"/>
      <c r="G7" s="359"/>
      <c r="H7" s="360"/>
      <c r="I7" s="341"/>
      <c r="J7" s="361"/>
      <c r="K7" s="361"/>
      <c r="L7" s="342"/>
      <c r="M7" s="342" t="e">
        <f>VLOOKUP(N7,'Segment Hierarchy'!G:J,4,FALSE)</f>
        <v>#N/A</v>
      </c>
      <c r="N7" s="343"/>
      <c r="O7" s="342" t="e">
        <f>VLOOKUP(N7,'Segment Hierarchy'!G:J,3,FALSE)</f>
        <v>#N/A</v>
      </c>
      <c r="P7" s="364"/>
      <c r="Q7" s="364"/>
      <c r="R7" s="365"/>
      <c r="S7" s="366"/>
      <c r="T7" s="356" t="str">
        <f t="shared" si="0"/>
        <v/>
      </c>
      <c r="U7" s="338"/>
      <c r="V7" s="340"/>
      <c r="W7" s="368"/>
      <c r="X7" s="367"/>
      <c r="Y7" s="367"/>
      <c r="Z7" s="344"/>
      <c r="AA7" s="369"/>
      <c r="AB7" s="345"/>
      <c r="AC7" s="345"/>
      <c r="AD7" s="345"/>
      <c r="AE7" s="370"/>
      <c r="AF7" s="345"/>
      <c r="AG7" s="371"/>
      <c r="AH7" s="371"/>
      <c r="AI7" s="363"/>
      <c r="AJ7" s="363"/>
      <c r="AK7" s="363"/>
      <c r="AL7" s="363"/>
      <c r="AM7" s="363"/>
      <c r="AN7" s="363"/>
      <c r="AO7" s="363" t="str">
        <f t="shared" si="1"/>
        <v/>
      </c>
      <c r="AP7" s="363"/>
      <c r="AQ7" s="363"/>
    </row>
    <row r="8" spans="1:43" ht="17.399999999999999" customHeight="1">
      <c r="A8" s="363"/>
      <c r="B8" s="362"/>
      <c r="C8" s="338">
        <v>3664</v>
      </c>
      <c r="D8" s="339"/>
      <c r="E8" s="339"/>
      <c r="F8" s="338"/>
      <c r="G8" s="359"/>
      <c r="H8" s="360"/>
      <c r="I8" s="341"/>
      <c r="J8" s="361"/>
      <c r="K8" s="361"/>
      <c r="L8" s="342"/>
      <c r="M8" s="342" t="e">
        <f>VLOOKUP(N8,'Segment Hierarchy'!G:J,4,FALSE)</f>
        <v>#N/A</v>
      </c>
      <c r="N8" s="343"/>
      <c r="O8" s="342" t="e">
        <f>VLOOKUP(N8,'Segment Hierarchy'!G:J,3,FALSE)</f>
        <v>#N/A</v>
      </c>
      <c r="P8" s="364"/>
      <c r="Q8" s="364"/>
      <c r="R8" s="365"/>
      <c r="S8" s="366"/>
      <c r="T8" s="356" t="str">
        <f t="shared" si="0"/>
        <v/>
      </c>
      <c r="U8" s="338"/>
      <c r="V8" s="340"/>
      <c r="W8" s="368"/>
      <c r="X8" s="367"/>
      <c r="Y8" s="367"/>
      <c r="Z8" s="344"/>
      <c r="AA8" s="369"/>
      <c r="AB8" s="345"/>
      <c r="AC8" s="345"/>
      <c r="AD8" s="345"/>
      <c r="AE8" s="370"/>
      <c r="AF8" s="345"/>
      <c r="AG8" s="371"/>
      <c r="AH8" s="371"/>
      <c r="AI8" s="363"/>
      <c r="AJ8" s="363"/>
      <c r="AK8" s="363"/>
      <c r="AL8" s="363"/>
      <c r="AM8" s="363"/>
      <c r="AN8" s="363"/>
      <c r="AO8" s="363" t="str">
        <f t="shared" si="1"/>
        <v/>
      </c>
      <c r="AP8" s="363"/>
      <c r="AQ8" s="363"/>
    </row>
    <row r="9" spans="1:43" ht="17.399999999999999" customHeight="1">
      <c r="A9" s="363"/>
      <c r="B9" s="362"/>
      <c r="C9" s="338">
        <v>3664</v>
      </c>
      <c r="D9" s="339"/>
      <c r="E9" s="339"/>
      <c r="F9" s="338"/>
      <c r="G9" s="359"/>
      <c r="H9" s="360"/>
      <c r="I9" s="341"/>
      <c r="J9" s="361"/>
      <c r="K9" s="361"/>
      <c r="L9" s="342"/>
      <c r="M9" s="342" t="e">
        <f>VLOOKUP(N9,'Segment Hierarchy'!G:J,4,FALSE)</f>
        <v>#N/A</v>
      </c>
      <c r="N9" s="343"/>
      <c r="O9" s="342" t="e">
        <f>VLOOKUP(N9,'Segment Hierarchy'!G:J,3,FALSE)</f>
        <v>#N/A</v>
      </c>
      <c r="P9" s="364"/>
      <c r="Q9" s="364"/>
      <c r="R9" s="365"/>
      <c r="S9" s="366"/>
      <c r="T9" s="356" t="str">
        <f t="shared" si="0"/>
        <v/>
      </c>
      <c r="U9" s="338"/>
      <c r="V9" s="340"/>
      <c r="W9" s="368"/>
      <c r="X9" s="367"/>
      <c r="Y9" s="367"/>
      <c r="Z9" s="344"/>
      <c r="AA9" s="369"/>
      <c r="AB9" s="345"/>
      <c r="AC9" s="345"/>
      <c r="AD9" s="345"/>
      <c r="AE9" s="370"/>
      <c r="AF9" s="345"/>
      <c r="AG9" s="371"/>
      <c r="AH9" s="371"/>
      <c r="AI9" s="363"/>
      <c r="AJ9" s="363"/>
      <c r="AK9" s="363"/>
      <c r="AL9" s="363"/>
      <c r="AM9" s="363"/>
      <c r="AN9" s="363"/>
      <c r="AO9" s="363" t="str">
        <f t="shared" si="1"/>
        <v/>
      </c>
      <c r="AP9" s="363"/>
      <c r="AQ9" s="363"/>
    </row>
    <row r="10" spans="1:43" ht="17.399999999999999" customHeight="1">
      <c r="A10" s="363"/>
      <c r="B10" s="362"/>
      <c r="C10" s="338">
        <v>3664</v>
      </c>
      <c r="D10" s="339"/>
      <c r="E10" s="339"/>
      <c r="F10" s="338"/>
      <c r="G10" s="359"/>
      <c r="H10" s="360"/>
      <c r="I10" s="341"/>
      <c r="J10" s="361"/>
      <c r="K10" s="361"/>
      <c r="L10" s="342"/>
      <c r="M10" s="342" t="e">
        <f>VLOOKUP(N10,'Segment Hierarchy'!G:J,4,FALSE)</f>
        <v>#N/A</v>
      </c>
      <c r="N10" s="343"/>
      <c r="O10" s="342" t="e">
        <f>VLOOKUP(N10,'Segment Hierarchy'!G:J,3,FALSE)</f>
        <v>#N/A</v>
      </c>
      <c r="P10" s="364"/>
      <c r="Q10" s="364"/>
      <c r="R10" s="365"/>
      <c r="S10" s="366"/>
      <c r="T10" s="356" t="str">
        <f t="shared" si="0"/>
        <v/>
      </c>
      <c r="U10" s="338"/>
      <c r="V10" s="340"/>
      <c r="W10" s="368"/>
      <c r="X10" s="367"/>
      <c r="Y10" s="367"/>
      <c r="Z10" s="344"/>
      <c r="AA10" s="369"/>
      <c r="AB10" s="345"/>
      <c r="AC10" s="345"/>
      <c r="AD10" s="345"/>
      <c r="AE10" s="370"/>
      <c r="AF10" s="345"/>
      <c r="AG10" s="371"/>
      <c r="AH10" s="371"/>
      <c r="AI10" s="363"/>
      <c r="AJ10" s="363"/>
      <c r="AK10" s="363"/>
      <c r="AL10" s="363"/>
      <c r="AM10" s="363"/>
      <c r="AN10" s="363"/>
      <c r="AO10" s="363" t="str">
        <f t="shared" si="1"/>
        <v/>
      </c>
      <c r="AP10" s="363"/>
      <c r="AQ10" s="363"/>
    </row>
    <row r="11" spans="1:43" ht="17.399999999999999" customHeight="1">
      <c r="A11" s="363"/>
      <c r="B11" s="362"/>
      <c r="C11" s="338">
        <v>3664</v>
      </c>
      <c r="D11" s="339"/>
      <c r="E11" s="339"/>
      <c r="F11" s="338"/>
      <c r="G11" s="359"/>
      <c r="H11" s="360"/>
      <c r="I11" s="341"/>
      <c r="J11" s="361"/>
      <c r="K11" s="361"/>
      <c r="L11" s="342"/>
      <c r="M11" s="342" t="e">
        <f>VLOOKUP(N11,'Segment Hierarchy'!G:J,4,FALSE)</f>
        <v>#N/A</v>
      </c>
      <c r="N11" s="343"/>
      <c r="O11" s="342" t="e">
        <f>VLOOKUP(N11,'Segment Hierarchy'!G:J,3,FALSE)</f>
        <v>#N/A</v>
      </c>
      <c r="P11" s="364"/>
      <c r="Q11" s="364"/>
      <c r="R11" s="365"/>
      <c r="S11" s="366"/>
      <c r="T11" s="356" t="str">
        <f t="shared" si="0"/>
        <v/>
      </c>
      <c r="U11" s="338"/>
      <c r="V11" s="340"/>
      <c r="W11" s="368"/>
      <c r="X11" s="367"/>
      <c r="Y11" s="367"/>
      <c r="Z11" s="344"/>
      <c r="AA11" s="369"/>
      <c r="AB11" s="345"/>
      <c r="AC11" s="345"/>
      <c r="AD11" s="345"/>
      <c r="AE11" s="370"/>
      <c r="AF11" s="345"/>
      <c r="AG11" s="371"/>
      <c r="AH11" s="371"/>
      <c r="AI11" s="363"/>
      <c r="AJ11" s="363"/>
      <c r="AK11" s="363"/>
      <c r="AL11" s="363"/>
      <c r="AM11" s="363"/>
      <c r="AN11" s="363"/>
      <c r="AO11" s="363" t="str">
        <f t="shared" si="1"/>
        <v/>
      </c>
      <c r="AP11" s="363"/>
      <c r="AQ11" s="363"/>
    </row>
    <row r="12" spans="1:43" ht="17.399999999999999" customHeight="1">
      <c r="A12" s="363"/>
      <c r="B12" s="362"/>
      <c r="C12" s="338">
        <v>3664</v>
      </c>
      <c r="D12" s="339"/>
      <c r="E12" s="339"/>
      <c r="F12" s="338"/>
      <c r="G12" s="359"/>
      <c r="H12" s="360"/>
      <c r="I12" s="341"/>
      <c r="J12" s="361"/>
      <c r="K12" s="361"/>
      <c r="L12" s="342"/>
      <c r="M12" s="342" t="e">
        <f>VLOOKUP(N12,'Segment Hierarchy'!G:J,4,FALSE)</f>
        <v>#N/A</v>
      </c>
      <c r="N12" s="343"/>
      <c r="O12" s="342" t="e">
        <f>VLOOKUP(N12,'Segment Hierarchy'!G:J,3,FALSE)</f>
        <v>#N/A</v>
      </c>
      <c r="P12" s="364"/>
      <c r="Q12" s="364"/>
      <c r="R12" s="365"/>
      <c r="S12" s="366"/>
      <c r="T12" s="356" t="str">
        <f t="shared" si="0"/>
        <v/>
      </c>
      <c r="U12" s="338"/>
      <c r="V12" s="340"/>
      <c r="W12" s="368"/>
      <c r="X12" s="367"/>
      <c r="Y12" s="367"/>
      <c r="Z12" s="344"/>
      <c r="AA12" s="369"/>
      <c r="AB12" s="345"/>
      <c r="AC12" s="345"/>
      <c r="AD12" s="345"/>
      <c r="AE12" s="370"/>
      <c r="AF12" s="345"/>
      <c r="AG12" s="371"/>
      <c r="AH12" s="371"/>
      <c r="AI12" s="363"/>
      <c r="AJ12" s="363"/>
      <c r="AK12" s="363"/>
      <c r="AL12" s="363"/>
      <c r="AM12" s="363"/>
      <c r="AN12" s="363"/>
      <c r="AO12" s="363" t="str">
        <f t="shared" si="1"/>
        <v/>
      </c>
      <c r="AP12" s="363"/>
      <c r="AQ12" s="363"/>
    </row>
    <row r="13" spans="1:43" ht="17.399999999999999" customHeight="1">
      <c r="A13" s="363"/>
      <c r="B13" s="362"/>
      <c r="C13" s="338">
        <v>3664</v>
      </c>
      <c r="D13" s="339"/>
      <c r="E13" s="339"/>
      <c r="F13" s="338"/>
      <c r="G13" s="359"/>
      <c r="H13" s="360"/>
      <c r="I13" s="341"/>
      <c r="J13" s="361"/>
      <c r="K13" s="361"/>
      <c r="L13" s="342"/>
      <c r="M13" s="342" t="e">
        <f>VLOOKUP(N13,'Segment Hierarchy'!G:J,4,FALSE)</f>
        <v>#N/A</v>
      </c>
      <c r="N13" s="343"/>
      <c r="O13" s="342" t="e">
        <f>VLOOKUP(N13,'Segment Hierarchy'!G:J,3,FALSE)</f>
        <v>#N/A</v>
      </c>
      <c r="P13" s="364"/>
      <c r="Q13" s="364"/>
      <c r="R13" s="365"/>
      <c r="S13" s="366"/>
      <c r="T13" s="356" t="str">
        <f t="shared" si="0"/>
        <v/>
      </c>
      <c r="U13" s="338"/>
      <c r="V13" s="340"/>
      <c r="W13" s="368"/>
      <c r="X13" s="367"/>
      <c r="Y13" s="367"/>
      <c r="Z13" s="344"/>
      <c r="AA13" s="369"/>
      <c r="AB13" s="345"/>
      <c r="AC13" s="345"/>
      <c r="AD13" s="345"/>
      <c r="AE13" s="370"/>
      <c r="AF13" s="345"/>
      <c r="AG13" s="371"/>
      <c r="AH13" s="371"/>
      <c r="AI13" s="363"/>
      <c r="AJ13" s="363"/>
      <c r="AK13" s="363"/>
      <c r="AL13" s="363"/>
      <c r="AM13" s="363"/>
      <c r="AN13" s="363"/>
      <c r="AO13" s="363" t="str">
        <f t="shared" si="1"/>
        <v/>
      </c>
      <c r="AP13" s="363"/>
      <c r="AQ13" s="363"/>
    </row>
    <row r="14" spans="1:43" ht="17.399999999999999" customHeight="1">
      <c r="A14" s="363"/>
      <c r="B14" s="362"/>
      <c r="C14" s="338">
        <v>3664</v>
      </c>
      <c r="D14" s="339"/>
      <c r="E14" s="339"/>
      <c r="F14" s="338"/>
      <c r="G14" s="359"/>
      <c r="H14" s="360"/>
      <c r="I14" s="341"/>
      <c r="J14" s="361"/>
      <c r="K14" s="361"/>
      <c r="L14" s="342"/>
      <c r="M14" s="342" t="e">
        <f>VLOOKUP(N14,'Segment Hierarchy'!G:J,4,FALSE)</f>
        <v>#N/A</v>
      </c>
      <c r="N14" s="343"/>
      <c r="O14" s="342" t="e">
        <f>VLOOKUP(N14,'Segment Hierarchy'!G:J,3,FALSE)</f>
        <v>#N/A</v>
      </c>
      <c r="P14" s="364"/>
      <c r="Q14" s="364"/>
      <c r="R14" s="365"/>
      <c r="S14" s="366"/>
      <c r="T14" s="356" t="str">
        <f t="shared" si="0"/>
        <v/>
      </c>
      <c r="U14" s="338"/>
      <c r="V14" s="340"/>
      <c r="W14" s="368"/>
      <c r="X14" s="367"/>
      <c r="Y14" s="367"/>
      <c r="Z14" s="344"/>
      <c r="AA14" s="369"/>
      <c r="AB14" s="345"/>
      <c r="AC14" s="345"/>
      <c r="AD14" s="345"/>
      <c r="AE14" s="370"/>
      <c r="AF14" s="345"/>
      <c r="AG14" s="371"/>
      <c r="AH14" s="371"/>
      <c r="AI14" s="363"/>
      <c r="AJ14" s="363"/>
      <c r="AK14" s="363"/>
      <c r="AL14" s="363"/>
      <c r="AM14" s="363"/>
      <c r="AN14" s="363"/>
      <c r="AO14" s="363" t="str">
        <f t="shared" si="1"/>
        <v/>
      </c>
      <c r="AP14" s="363"/>
      <c r="AQ14" s="363"/>
    </row>
    <row r="15" spans="1:43" ht="17.399999999999999" customHeight="1">
      <c r="A15" s="363"/>
      <c r="B15" s="362"/>
      <c r="C15" s="338">
        <v>3664</v>
      </c>
      <c r="D15" s="339"/>
      <c r="E15" s="339"/>
      <c r="F15" s="338"/>
      <c r="G15" s="359"/>
      <c r="H15" s="360"/>
      <c r="I15" s="341"/>
      <c r="J15" s="361"/>
      <c r="K15" s="361"/>
      <c r="L15" s="342"/>
      <c r="M15" s="342" t="e">
        <f>VLOOKUP(N15,'Segment Hierarchy'!G:J,4,FALSE)</f>
        <v>#N/A</v>
      </c>
      <c r="N15" s="343"/>
      <c r="O15" s="342" t="e">
        <f>VLOOKUP(N15,'Segment Hierarchy'!G:J,3,FALSE)</f>
        <v>#N/A</v>
      </c>
      <c r="P15" s="364"/>
      <c r="Q15" s="364"/>
      <c r="R15" s="365"/>
      <c r="S15" s="366"/>
      <c r="T15" s="356" t="str">
        <f t="shared" si="0"/>
        <v/>
      </c>
      <c r="U15" s="338"/>
      <c r="V15" s="340"/>
      <c r="W15" s="368"/>
      <c r="X15" s="367"/>
      <c r="Y15" s="367"/>
      <c r="Z15" s="344"/>
      <c r="AA15" s="369"/>
      <c r="AB15" s="345"/>
      <c r="AC15" s="345"/>
      <c r="AD15" s="345"/>
      <c r="AE15" s="370"/>
      <c r="AF15" s="345"/>
      <c r="AG15" s="371"/>
      <c r="AH15" s="371"/>
      <c r="AI15" s="363"/>
      <c r="AJ15" s="363"/>
      <c r="AK15" s="363"/>
      <c r="AL15" s="363"/>
      <c r="AM15" s="363"/>
      <c r="AN15" s="363"/>
      <c r="AO15" s="363" t="str">
        <f t="shared" si="1"/>
        <v/>
      </c>
      <c r="AP15" s="363"/>
      <c r="AQ15" s="363"/>
    </row>
    <row r="16" spans="1:43" ht="17.399999999999999" customHeight="1">
      <c r="A16" s="363"/>
      <c r="B16" s="362"/>
      <c r="C16" s="338">
        <v>3664</v>
      </c>
      <c r="D16" s="339"/>
      <c r="E16" s="339"/>
      <c r="F16" s="338"/>
      <c r="G16" s="359"/>
      <c r="H16" s="360"/>
      <c r="I16" s="341"/>
      <c r="J16" s="361"/>
      <c r="K16" s="361"/>
      <c r="L16" s="342"/>
      <c r="M16" s="342" t="e">
        <f>VLOOKUP(N16,'Segment Hierarchy'!G:J,4,FALSE)</f>
        <v>#N/A</v>
      </c>
      <c r="N16" s="343"/>
      <c r="O16" s="342" t="e">
        <f>VLOOKUP(N16,'Segment Hierarchy'!G:J,3,FALSE)</f>
        <v>#N/A</v>
      </c>
      <c r="P16" s="364"/>
      <c r="Q16" s="364"/>
      <c r="R16" s="365"/>
      <c r="S16" s="366"/>
      <c r="T16" s="356" t="str">
        <f t="shared" si="0"/>
        <v/>
      </c>
      <c r="U16" s="338"/>
      <c r="V16" s="340"/>
      <c r="W16" s="368"/>
      <c r="X16" s="367"/>
      <c r="Y16" s="367"/>
      <c r="Z16" s="344"/>
      <c r="AA16" s="369"/>
      <c r="AB16" s="345"/>
      <c r="AC16" s="345"/>
      <c r="AD16" s="345"/>
      <c r="AE16" s="370"/>
      <c r="AF16" s="345"/>
      <c r="AG16" s="371"/>
      <c r="AH16" s="371"/>
      <c r="AI16" s="363"/>
      <c r="AJ16" s="363"/>
      <c r="AK16" s="363"/>
      <c r="AL16" s="363"/>
      <c r="AM16" s="363"/>
      <c r="AN16" s="363"/>
      <c r="AO16" s="363" t="str">
        <f t="shared" si="1"/>
        <v/>
      </c>
      <c r="AP16" s="363"/>
      <c r="AQ16" s="363"/>
    </row>
    <row r="17" spans="1:43" ht="17.399999999999999" customHeight="1">
      <c r="A17" s="363"/>
      <c r="B17" s="362"/>
      <c r="C17" s="338">
        <v>3664</v>
      </c>
      <c r="D17" s="339"/>
      <c r="E17" s="339"/>
      <c r="F17" s="338"/>
      <c r="G17" s="359"/>
      <c r="H17" s="360"/>
      <c r="I17" s="341"/>
      <c r="J17" s="361"/>
      <c r="K17" s="361"/>
      <c r="L17" s="342"/>
      <c r="M17" s="342" t="e">
        <f>VLOOKUP(N17,'Segment Hierarchy'!G:J,4,FALSE)</f>
        <v>#N/A</v>
      </c>
      <c r="N17" s="343"/>
      <c r="O17" s="342" t="e">
        <f>VLOOKUP(N17,'Segment Hierarchy'!G:J,3,FALSE)</f>
        <v>#N/A</v>
      </c>
      <c r="P17" s="364"/>
      <c r="Q17" s="364"/>
      <c r="R17" s="365"/>
      <c r="S17" s="366"/>
      <c r="T17" s="356" t="str">
        <f t="shared" si="0"/>
        <v/>
      </c>
      <c r="U17" s="338"/>
      <c r="V17" s="340"/>
      <c r="W17" s="368"/>
      <c r="X17" s="367"/>
      <c r="Y17" s="367"/>
      <c r="Z17" s="344"/>
      <c r="AA17" s="369"/>
      <c r="AB17" s="345"/>
      <c r="AC17" s="345"/>
      <c r="AD17" s="345"/>
      <c r="AE17" s="370"/>
      <c r="AF17" s="345"/>
      <c r="AG17" s="371"/>
      <c r="AH17" s="371"/>
      <c r="AI17" s="363"/>
      <c r="AJ17" s="363"/>
      <c r="AK17" s="363"/>
      <c r="AL17" s="363"/>
      <c r="AM17" s="363"/>
      <c r="AN17" s="363"/>
      <c r="AO17" s="363" t="str">
        <f t="shared" si="1"/>
        <v/>
      </c>
      <c r="AP17" s="363"/>
      <c r="AQ17" s="363"/>
    </row>
    <row r="18" spans="1:43" ht="17.399999999999999" customHeight="1">
      <c r="A18" s="363"/>
      <c r="B18" s="362"/>
      <c r="C18" s="338">
        <v>3664</v>
      </c>
      <c r="D18" s="339"/>
      <c r="E18" s="339"/>
      <c r="F18" s="338"/>
      <c r="G18" s="359"/>
      <c r="H18" s="360"/>
      <c r="I18" s="341"/>
      <c r="J18" s="361"/>
      <c r="K18" s="361"/>
      <c r="L18" s="342"/>
      <c r="M18" s="342" t="e">
        <f>VLOOKUP(N18,'Segment Hierarchy'!G:J,4,FALSE)</f>
        <v>#N/A</v>
      </c>
      <c r="N18" s="343"/>
      <c r="O18" s="342" t="e">
        <f>VLOOKUP(N18,'Segment Hierarchy'!G:J,3,FALSE)</f>
        <v>#N/A</v>
      </c>
      <c r="P18" s="364"/>
      <c r="Q18" s="364"/>
      <c r="R18" s="365"/>
      <c r="S18" s="366"/>
      <c r="T18" s="356" t="str">
        <f t="shared" si="0"/>
        <v/>
      </c>
      <c r="U18" s="338"/>
      <c r="V18" s="340"/>
      <c r="W18" s="368"/>
      <c r="X18" s="367"/>
      <c r="Y18" s="367"/>
      <c r="Z18" s="344"/>
      <c r="AA18" s="369"/>
      <c r="AB18" s="345"/>
      <c r="AC18" s="345"/>
      <c r="AD18" s="345"/>
      <c r="AE18" s="370"/>
      <c r="AF18" s="345"/>
      <c r="AG18" s="371"/>
      <c r="AH18" s="371"/>
      <c r="AI18" s="363"/>
      <c r="AJ18" s="363"/>
      <c r="AK18" s="363"/>
      <c r="AL18" s="363"/>
      <c r="AM18" s="363"/>
      <c r="AN18" s="363"/>
      <c r="AO18" s="363" t="str">
        <f t="shared" si="1"/>
        <v/>
      </c>
      <c r="AP18" s="363"/>
      <c r="AQ18" s="363"/>
    </row>
    <row r="19" spans="1:43" ht="17.399999999999999" customHeight="1">
      <c r="A19" s="363"/>
      <c r="B19" s="362"/>
      <c r="C19" s="338">
        <v>3664</v>
      </c>
      <c r="D19" s="339"/>
      <c r="E19" s="339"/>
      <c r="F19" s="338"/>
      <c r="G19" s="359"/>
      <c r="H19" s="360"/>
      <c r="I19" s="341"/>
      <c r="J19" s="361"/>
      <c r="K19" s="361"/>
      <c r="L19" s="342"/>
      <c r="M19" s="342" t="e">
        <f>VLOOKUP(N19,'Segment Hierarchy'!G:J,4,FALSE)</f>
        <v>#N/A</v>
      </c>
      <c r="N19" s="343"/>
      <c r="O19" s="342" t="e">
        <f>VLOOKUP(N19,'Segment Hierarchy'!G:J,3,FALSE)</f>
        <v>#N/A</v>
      </c>
      <c r="P19" s="364"/>
      <c r="Q19" s="364"/>
      <c r="R19" s="365"/>
      <c r="S19" s="366"/>
      <c r="T19" s="356" t="str">
        <f t="shared" si="0"/>
        <v/>
      </c>
      <c r="U19" s="338"/>
      <c r="V19" s="340"/>
      <c r="W19" s="368"/>
      <c r="X19" s="367"/>
      <c r="Y19" s="367"/>
      <c r="Z19" s="344"/>
      <c r="AA19" s="369"/>
      <c r="AB19" s="345"/>
      <c r="AC19" s="345"/>
      <c r="AD19" s="345"/>
      <c r="AE19" s="370"/>
      <c r="AF19" s="345"/>
      <c r="AG19" s="371"/>
      <c r="AH19" s="371"/>
      <c r="AI19" s="363"/>
      <c r="AJ19" s="363"/>
      <c r="AK19" s="363"/>
      <c r="AL19" s="363"/>
      <c r="AM19" s="363"/>
      <c r="AN19" s="363"/>
      <c r="AO19" s="363" t="str">
        <f t="shared" si="1"/>
        <v/>
      </c>
      <c r="AP19" s="363"/>
      <c r="AQ19" s="363"/>
    </row>
    <row r="20" spans="1:43" ht="17.399999999999999" customHeight="1">
      <c r="A20" s="363"/>
      <c r="B20" s="362"/>
      <c r="C20" s="338">
        <v>3664</v>
      </c>
      <c r="D20" s="339"/>
      <c r="E20" s="339"/>
      <c r="F20" s="338"/>
      <c r="G20" s="359"/>
      <c r="H20" s="360"/>
      <c r="I20" s="341"/>
      <c r="J20" s="361"/>
      <c r="K20" s="361"/>
      <c r="L20" s="342"/>
      <c r="M20" s="342" t="e">
        <f>VLOOKUP(N20,'Segment Hierarchy'!G:J,4,FALSE)</f>
        <v>#N/A</v>
      </c>
      <c r="N20" s="343"/>
      <c r="O20" s="342" t="e">
        <f>VLOOKUP(N20,'Segment Hierarchy'!G:J,3,FALSE)</f>
        <v>#N/A</v>
      </c>
      <c r="P20" s="364"/>
      <c r="Q20" s="364"/>
      <c r="R20" s="365"/>
      <c r="S20" s="366"/>
      <c r="T20" s="356" t="str">
        <f t="shared" si="0"/>
        <v/>
      </c>
      <c r="U20" s="338"/>
      <c r="V20" s="340"/>
      <c r="W20" s="368"/>
      <c r="X20" s="367"/>
      <c r="Y20" s="367"/>
      <c r="Z20" s="344"/>
      <c r="AA20" s="369"/>
      <c r="AB20" s="345"/>
      <c r="AC20" s="345"/>
      <c r="AD20" s="345"/>
      <c r="AE20" s="370"/>
      <c r="AF20" s="345"/>
      <c r="AG20" s="371"/>
      <c r="AH20" s="371"/>
      <c r="AI20" s="363"/>
      <c r="AJ20" s="363"/>
      <c r="AK20" s="363"/>
      <c r="AL20" s="363"/>
      <c r="AM20" s="363"/>
      <c r="AN20" s="363"/>
      <c r="AO20" s="363" t="str">
        <f t="shared" si="1"/>
        <v/>
      </c>
      <c r="AP20" s="363"/>
      <c r="AQ20" s="363"/>
    </row>
    <row r="21" spans="1:43" ht="17.399999999999999" customHeight="1">
      <c r="A21" s="363"/>
      <c r="B21" s="362"/>
      <c r="C21" s="338">
        <v>3664</v>
      </c>
      <c r="D21" s="339"/>
      <c r="E21" s="339"/>
      <c r="F21" s="338"/>
      <c r="G21" s="359"/>
      <c r="H21" s="360"/>
      <c r="I21" s="341"/>
      <c r="J21" s="361"/>
      <c r="K21" s="361"/>
      <c r="L21" s="342"/>
      <c r="M21" s="342" t="e">
        <f>VLOOKUP(N21,'Segment Hierarchy'!G:J,4,FALSE)</f>
        <v>#N/A</v>
      </c>
      <c r="N21" s="343"/>
      <c r="O21" s="342" t="e">
        <f>VLOOKUP(N21,'Segment Hierarchy'!G:J,3,FALSE)</f>
        <v>#N/A</v>
      </c>
      <c r="P21" s="364"/>
      <c r="Q21" s="364"/>
      <c r="R21" s="365"/>
      <c r="S21" s="366"/>
      <c r="T21" s="356" t="str">
        <f t="shared" si="0"/>
        <v/>
      </c>
      <c r="U21" s="338"/>
      <c r="V21" s="340"/>
      <c r="W21" s="368"/>
      <c r="X21" s="367"/>
      <c r="Y21" s="367"/>
      <c r="Z21" s="344"/>
      <c r="AA21" s="369"/>
      <c r="AB21" s="345"/>
      <c r="AC21" s="345"/>
      <c r="AD21" s="345"/>
      <c r="AE21" s="370"/>
      <c r="AF21" s="345"/>
      <c r="AG21" s="371"/>
      <c r="AH21" s="371"/>
      <c r="AI21" s="363"/>
      <c r="AJ21" s="363"/>
      <c r="AK21" s="363"/>
      <c r="AL21" s="363"/>
      <c r="AM21" s="363"/>
      <c r="AN21" s="363"/>
      <c r="AO21" s="363" t="str">
        <f t="shared" si="1"/>
        <v/>
      </c>
      <c r="AP21" s="363"/>
      <c r="AQ21" s="363"/>
    </row>
    <row r="22" spans="1:43" ht="17.399999999999999" customHeight="1">
      <c r="A22" s="363"/>
      <c r="B22" s="362"/>
      <c r="C22" s="338">
        <v>3664</v>
      </c>
      <c r="D22" s="339"/>
      <c r="E22" s="339"/>
      <c r="F22" s="338"/>
      <c r="G22" s="359"/>
      <c r="H22" s="360"/>
      <c r="I22" s="341"/>
      <c r="J22" s="361"/>
      <c r="K22" s="361"/>
      <c r="L22" s="342"/>
      <c r="M22" s="342" t="e">
        <f>VLOOKUP(N22,'Segment Hierarchy'!G:J,4,FALSE)</f>
        <v>#N/A</v>
      </c>
      <c r="N22" s="343"/>
      <c r="O22" s="342" t="e">
        <f>VLOOKUP(N22,'Segment Hierarchy'!G:J,3,FALSE)</f>
        <v>#N/A</v>
      </c>
      <c r="P22" s="364"/>
      <c r="Q22" s="364"/>
      <c r="R22" s="365"/>
      <c r="S22" s="366"/>
      <c r="T22" s="356" t="str">
        <f t="shared" si="0"/>
        <v/>
      </c>
      <c r="U22" s="338"/>
      <c r="V22" s="340"/>
      <c r="W22" s="368"/>
      <c r="X22" s="367"/>
      <c r="Y22" s="367"/>
      <c r="Z22" s="344"/>
      <c r="AA22" s="369"/>
      <c r="AB22" s="345"/>
      <c r="AC22" s="345"/>
      <c r="AD22" s="345"/>
      <c r="AE22" s="370"/>
      <c r="AF22" s="345"/>
      <c r="AG22" s="371"/>
      <c r="AH22" s="371"/>
      <c r="AI22" s="363"/>
      <c r="AJ22" s="363"/>
      <c r="AK22" s="363"/>
      <c r="AL22" s="363"/>
      <c r="AM22" s="363"/>
      <c r="AN22" s="363"/>
      <c r="AO22" s="363" t="str">
        <f t="shared" si="1"/>
        <v/>
      </c>
      <c r="AP22" s="363"/>
      <c r="AQ22" s="363"/>
    </row>
    <row r="23" spans="1:43" ht="17.399999999999999" customHeight="1">
      <c r="A23" s="363"/>
      <c r="B23" s="362"/>
      <c r="C23" s="338">
        <v>3664</v>
      </c>
      <c r="D23" s="339"/>
      <c r="E23" s="339"/>
      <c r="F23" s="338"/>
      <c r="G23" s="359"/>
      <c r="H23" s="360"/>
      <c r="I23" s="341"/>
      <c r="J23" s="361"/>
      <c r="K23" s="361"/>
      <c r="L23" s="342"/>
      <c r="M23" s="342" t="e">
        <f>VLOOKUP(N23,'Segment Hierarchy'!G:J,4,FALSE)</f>
        <v>#N/A</v>
      </c>
      <c r="N23" s="343"/>
      <c r="O23" s="342" t="e">
        <f>VLOOKUP(N23,'Segment Hierarchy'!G:J,3,FALSE)</f>
        <v>#N/A</v>
      </c>
      <c r="P23" s="364"/>
      <c r="Q23" s="364"/>
      <c r="R23" s="365"/>
      <c r="S23" s="366"/>
      <c r="T23" s="356" t="str">
        <f t="shared" si="0"/>
        <v/>
      </c>
      <c r="U23" s="338"/>
      <c r="V23" s="340"/>
      <c r="W23" s="368"/>
      <c r="X23" s="367"/>
      <c r="Y23" s="367"/>
      <c r="Z23" s="344"/>
      <c r="AA23" s="369"/>
      <c r="AB23" s="345"/>
      <c r="AC23" s="345"/>
      <c r="AD23" s="345"/>
      <c r="AE23" s="370"/>
      <c r="AF23" s="345"/>
      <c r="AG23" s="371"/>
      <c r="AH23" s="371"/>
      <c r="AI23" s="363"/>
      <c r="AJ23" s="363"/>
      <c r="AK23" s="363"/>
      <c r="AL23" s="363"/>
      <c r="AM23" s="363"/>
      <c r="AN23" s="363"/>
      <c r="AO23" s="363" t="str">
        <f t="shared" si="1"/>
        <v/>
      </c>
      <c r="AP23" s="363"/>
      <c r="AQ23" s="363"/>
    </row>
    <row r="24" spans="1:43">
      <c r="A24" s="363"/>
      <c r="B24" s="362"/>
      <c r="C24" s="338">
        <v>3664</v>
      </c>
      <c r="D24" s="339"/>
      <c r="E24" s="339"/>
      <c r="F24" s="338"/>
      <c r="G24" s="359"/>
      <c r="H24" s="360"/>
      <c r="I24" s="341"/>
      <c r="J24" s="361"/>
      <c r="K24" s="361"/>
      <c r="L24" s="342"/>
      <c r="M24" s="342" t="e">
        <f>VLOOKUP(N24,'Segment Hierarchy'!G:J,4,FALSE)</f>
        <v>#N/A</v>
      </c>
      <c r="N24" s="343"/>
      <c r="O24" s="342" t="e">
        <f>VLOOKUP(N24,'Segment Hierarchy'!G:J,3,FALSE)</f>
        <v>#N/A</v>
      </c>
      <c r="P24" s="364"/>
      <c r="Q24" s="364"/>
      <c r="R24" s="365"/>
      <c r="S24" s="366"/>
      <c r="T24" s="356" t="str">
        <f t="shared" si="0"/>
        <v/>
      </c>
      <c r="U24" s="338"/>
      <c r="V24" s="340"/>
      <c r="W24" s="368"/>
      <c r="X24" s="367"/>
      <c r="Y24" s="367"/>
      <c r="Z24" s="344"/>
      <c r="AA24" s="369"/>
      <c r="AB24" s="345"/>
      <c r="AC24" s="345"/>
      <c r="AD24" s="345"/>
      <c r="AE24" s="370"/>
      <c r="AF24" s="345"/>
      <c r="AG24" s="371"/>
      <c r="AH24" s="371"/>
      <c r="AI24" s="363"/>
      <c r="AJ24" s="363"/>
      <c r="AK24" s="363"/>
      <c r="AL24" s="363"/>
      <c r="AM24" s="363"/>
      <c r="AN24" s="363"/>
      <c r="AO24" s="363" t="str">
        <f t="shared" si="1"/>
        <v/>
      </c>
      <c r="AP24" s="363"/>
      <c r="AQ24" s="363"/>
    </row>
    <row r="25" spans="1:43">
      <c r="A25" s="363"/>
      <c r="B25" s="362"/>
      <c r="C25" s="338">
        <v>3664</v>
      </c>
      <c r="D25" s="339"/>
      <c r="E25" s="339"/>
      <c r="F25" s="338"/>
      <c r="G25" s="359"/>
      <c r="H25" s="360"/>
      <c r="I25" s="341"/>
      <c r="J25" s="361"/>
      <c r="K25" s="361"/>
      <c r="L25" s="342"/>
      <c r="M25" s="342" t="e">
        <f>VLOOKUP(N25,'Segment Hierarchy'!G:J,4,FALSE)</f>
        <v>#N/A</v>
      </c>
      <c r="N25" s="343"/>
      <c r="O25" s="342" t="e">
        <f>VLOOKUP(N25,'Segment Hierarchy'!G:J,3,FALSE)</f>
        <v>#N/A</v>
      </c>
      <c r="P25" s="364"/>
      <c r="Q25" s="364"/>
      <c r="R25" s="365"/>
      <c r="S25" s="366"/>
      <c r="T25" s="356" t="str">
        <f t="shared" si="0"/>
        <v/>
      </c>
      <c r="U25" s="338"/>
      <c r="V25" s="340"/>
      <c r="W25" s="368"/>
      <c r="X25" s="367"/>
      <c r="Y25" s="367"/>
      <c r="Z25" s="344"/>
      <c r="AA25" s="369"/>
      <c r="AB25" s="345"/>
      <c r="AC25" s="345"/>
      <c r="AD25" s="345"/>
      <c r="AE25" s="370"/>
      <c r="AF25" s="345"/>
      <c r="AG25" s="371"/>
      <c r="AH25" s="371"/>
      <c r="AI25" s="363"/>
      <c r="AJ25" s="363"/>
      <c r="AK25" s="363"/>
      <c r="AL25" s="363"/>
      <c r="AM25" s="363"/>
      <c r="AN25" s="363"/>
      <c r="AO25" s="363" t="str">
        <f t="shared" si="1"/>
        <v/>
      </c>
      <c r="AP25" s="363"/>
      <c r="AQ25" s="363"/>
    </row>
    <row r="26" spans="1:43">
      <c r="A26" s="363"/>
      <c r="B26" s="362"/>
      <c r="C26" s="338">
        <v>3664</v>
      </c>
      <c r="D26" s="339"/>
      <c r="E26" s="339"/>
      <c r="F26" s="338"/>
      <c r="G26" s="359"/>
      <c r="H26" s="360"/>
      <c r="I26" s="341"/>
      <c r="J26" s="361"/>
      <c r="K26" s="361"/>
      <c r="L26" s="342"/>
      <c r="M26" s="342" t="e">
        <f>VLOOKUP(N26,'Segment Hierarchy'!G:J,4,FALSE)</f>
        <v>#N/A</v>
      </c>
      <c r="N26" s="343"/>
      <c r="O26" s="342" t="e">
        <f>VLOOKUP(N26,'Segment Hierarchy'!G:J,3,FALSE)</f>
        <v>#N/A</v>
      </c>
      <c r="P26" s="364"/>
      <c r="Q26" s="364"/>
      <c r="R26" s="365"/>
      <c r="S26" s="366"/>
      <c r="T26" s="356" t="str">
        <f t="shared" si="0"/>
        <v/>
      </c>
      <c r="U26" s="338"/>
      <c r="V26" s="340"/>
      <c r="W26" s="368"/>
      <c r="X26" s="367"/>
      <c r="Y26" s="367"/>
      <c r="Z26" s="344"/>
      <c r="AA26" s="369"/>
      <c r="AB26" s="345"/>
      <c r="AC26" s="345"/>
      <c r="AD26" s="345"/>
      <c r="AE26" s="370"/>
      <c r="AF26" s="345"/>
      <c r="AG26" s="371"/>
      <c r="AH26" s="371"/>
      <c r="AI26" s="363"/>
      <c r="AJ26" s="363"/>
      <c r="AK26" s="363"/>
      <c r="AL26" s="363"/>
      <c r="AM26" s="363"/>
      <c r="AN26" s="363"/>
      <c r="AO26" s="363" t="str">
        <f t="shared" si="1"/>
        <v/>
      </c>
      <c r="AP26" s="363"/>
      <c r="AQ26" s="363"/>
    </row>
    <row r="27" spans="1:43">
      <c r="A27" s="363"/>
      <c r="B27" s="362"/>
      <c r="C27" s="338">
        <v>3664</v>
      </c>
      <c r="D27" s="339"/>
      <c r="E27" s="339"/>
      <c r="F27" s="338"/>
      <c r="G27" s="359"/>
      <c r="H27" s="360"/>
      <c r="I27" s="341"/>
      <c r="J27" s="361"/>
      <c r="K27" s="361"/>
      <c r="L27" s="342"/>
      <c r="M27" s="342" t="e">
        <f>VLOOKUP(N27,'Segment Hierarchy'!G:J,4,FALSE)</f>
        <v>#N/A</v>
      </c>
      <c r="N27" s="343"/>
      <c r="O27" s="342" t="e">
        <f>VLOOKUP(N27,'Segment Hierarchy'!G:J,3,FALSE)</f>
        <v>#N/A</v>
      </c>
      <c r="P27" s="364"/>
      <c r="Q27" s="364"/>
      <c r="R27" s="365"/>
      <c r="S27" s="366"/>
      <c r="T27" s="356" t="str">
        <f t="shared" si="0"/>
        <v/>
      </c>
      <c r="U27" s="338"/>
      <c r="V27" s="340"/>
      <c r="W27" s="368"/>
      <c r="X27" s="367"/>
      <c r="Y27" s="367"/>
      <c r="Z27" s="344"/>
      <c r="AA27" s="369"/>
      <c r="AB27" s="345"/>
      <c r="AC27" s="345"/>
      <c r="AD27" s="345"/>
      <c r="AE27" s="370"/>
      <c r="AF27" s="345"/>
      <c r="AG27" s="371"/>
      <c r="AH27" s="371"/>
      <c r="AI27" s="363"/>
      <c r="AJ27" s="363"/>
      <c r="AK27" s="363"/>
      <c r="AL27" s="363"/>
      <c r="AM27" s="363"/>
      <c r="AN27" s="363"/>
      <c r="AO27" s="363" t="str">
        <f t="shared" si="1"/>
        <v/>
      </c>
      <c r="AP27" s="363"/>
      <c r="AQ27" s="363"/>
    </row>
    <row r="28" spans="1:43">
      <c r="A28" s="363"/>
      <c r="B28" s="362"/>
      <c r="C28" s="338">
        <v>3664</v>
      </c>
      <c r="D28" s="339"/>
      <c r="E28" s="339"/>
      <c r="F28" s="338"/>
      <c r="G28" s="359"/>
      <c r="H28" s="360"/>
      <c r="I28" s="341"/>
      <c r="J28" s="361"/>
      <c r="K28" s="361"/>
      <c r="L28" s="342"/>
      <c r="M28" s="342" t="e">
        <f>VLOOKUP(N28,'Segment Hierarchy'!G:J,4,FALSE)</f>
        <v>#N/A</v>
      </c>
      <c r="N28" s="343"/>
      <c r="O28" s="342" t="e">
        <f>VLOOKUP(N28,'Segment Hierarchy'!G:J,3,FALSE)</f>
        <v>#N/A</v>
      </c>
      <c r="P28" s="364"/>
      <c r="Q28" s="364"/>
      <c r="R28" s="365"/>
      <c r="S28" s="366"/>
      <c r="T28" s="356" t="str">
        <f t="shared" si="0"/>
        <v/>
      </c>
      <c r="U28" s="338"/>
      <c r="V28" s="340"/>
      <c r="W28" s="368"/>
      <c r="X28" s="367"/>
      <c r="Y28" s="367"/>
      <c r="Z28" s="344"/>
      <c r="AA28" s="369"/>
      <c r="AB28" s="345"/>
      <c r="AC28" s="345"/>
      <c r="AD28" s="345"/>
      <c r="AE28" s="370"/>
      <c r="AF28" s="345"/>
      <c r="AG28" s="371"/>
      <c r="AH28" s="371"/>
      <c r="AI28" s="363"/>
      <c r="AJ28" s="363"/>
      <c r="AK28" s="363"/>
      <c r="AL28" s="363"/>
      <c r="AM28" s="363"/>
      <c r="AN28" s="363"/>
      <c r="AO28" s="363" t="str">
        <f t="shared" si="1"/>
        <v/>
      </c>
      <c r="AP28" s="363"/>
      <c r="AQ28" s="363"/>
    </row>
    <row r="29" spans="1:43">
      <c r="A29" s="363"/>
      <c r="B29" s="362"/>
      <c r="C29" s="338">
        <v>3664</v>
      </c>
      <c r="D29" s="339"/>
      <c r="E29" s="339"/>
      <c r="F29" s="338"/>
      <c r="G29" s="359"/>
      <c r="H29" s="360"/>
      <c r="I29" s="341"/>
      <c r="J29" s="361"/>
      <c r="K29" s="361"/>
      <c r="L29" s="342"/>
      <c r="M29" s="342" t="e">
        <f>VLOOKUP(N29,'Segment Hierarchy'!G:J,4,FALSE)</f>
        <v>#N/A</v>
      </c>
      <c r="N29" s="343"/>
      <c r="O29" s="342" t="e">
        <f>VLOOKUP(N29,'Segment Hierarchy'!G:J,3,FALSE)</f>
        <v>#N/A</v>
      </c>
      <c r="P29" s="364"/>
      <c r="Q29" s="364"/>
      <c r="R29" s="365"/>
      <c r="S29" s="366"/>
      <c r="T29" s="356" t="str">
        <f t="shared" si="0"/>
        <v/>
      </c>
      <c r="U29" s="338"/>
      <c r="V29" s="340"/>
      <c r="W29" s="368"/>
      <c r="X29" s="367"/>
      <c r="Y29" s="367"/>
      <c r="Z29" s="344"/>
      <c r="AA29" s="369"/>
      <c r="AB29" s="345"/>
      <c r="AC29" s="345"/>
      <c r="AD29" s="345"/>
      <c r="AE29" s="370"/>
      <c r="AF29" s="345"/>
      <c r="AG29" s="371"/>
      <c r="AH29" s="371"/>
      <c r="AI29" s="363"/>
      <c r="AJ29" s="363"/>
      <c r="AK29" s="363"/>
      <c r="AL29" s="363"/>
      <c r="AM29" s="363"/>
      <c r="AN29" s="363"/>
      <c r="AO29" s="363" t="str">
        <f t="shared" si="1"/>
        <v/>
      </c>
      <c r="AP29" s="363"/>
      <c r="AQ29" s="363"/>
    </row>
    <row r="30" spans="1:43">
      <c r="A30" s="363"/>
      <c r="B30" s="362"/>
      <c r="C30" s="338">
        <v>3664</v>
      </c>
      <c r="D30" s="339"/>
      <c r="E30" s="339"/>
      <c r="F30" s="338"/>
      <c r="G30" s="359"/>
      <c r="H30" s="360"/>
      <c r="I30" s="341"/>
      <c r="J30" s="361"/>
      <c r="K30" s="361"/>
      <c r="L30" s="342"/>
      <c r="M30" s="342" t="e">
        <f>VLOOKUP(N30,'Segment Hierarchy'!G:J,4,FALSE)</f>
        <v>#N/A</v>
      </c>
      <c r="N30" s="343"/>
      <c r="O30" s="342" t="e">
        <f>VLOOKUP(N30,'Segment Hierarchy'!G:J,3,FALSE)</f>
        <v>#N/A</v>
      </c>
      <c r="P30" s="364"/>
      <c r="Q30" s="364"/>
      <c r="R30" s="365"/>
      <c r="S30" s="366"/>
      <c r="T30" s="356" t="str">
        <f t="shared" si="0"/>
        <v/>
      </c>
      <c r="U30" s="338"/>
      <c r="V30" s="340"/>
      <c r="W30" s="368"/>
      <c r="X30" s="367"/>
      <c r="Y30" s="367"/>
      <c r="Z30" s="344"/>
      <c r="AA30" s="369"/>
      <c r="AB30" s="345"/>
      <c r="AC30" s="345"/>
      <c r="AD30" s="345"/>
      <c r="AE30" s="370"/>
      <c r="AF30" s="345"/>
      <c r="AG30" s="371"/>
      <c r="AH30" s="371"/>
      <c r="AI30" s="363"/>
      <c r="AJ30" s="363"/>
      <c r="AK30" s="363"/>
      <c r="AL30" s="363"/>
      <c r="AM30" s="363"/>
      <c r="AN30" s="363"/>
      <c r="AO30" s="363" t="str">
        <f t="shared" si="1"/>
        <v/>
      </c>
      <c r="AP30" s="363"/>
      <c r="AQ30" s="363"/>
    </row>
    <row r="31" spans="1:43">
      <c r="A31" s="363"/>
      <c r="B31" s="362"/>
      <c r="C31" s="338">
        <v>3664</v>
      </c>
      <c r="D31" s="339"/>
      <c r="E31" s="339"/>
      <c r="F31" s="338"/>
      <c r="G31" s="359"/>
      <c r="H31" s="360"/>
      <c r="I31" s="341"/>
      <c r="J31" s="361"/>
      <c r="K31" s="361"/>
      <c r="L31" s="342"/>
      <c r="M31" s="342" t="e">
        <f>VLOOKUP(N31,'Segment Hierarchy'!G:J,4,FALSE)</f>
        <v>#N/A</v>
      </c>
      <c r="N31" s="343"/>
      <c r="O31" s="342" t="e">
        <f>VLOOKUP(N31,'Segment Hierarchy'!G:J,3,FALSE)</f>
        <v>#N/A</v>
      </c>
      <c r="P31" s="364"/>
      <c r="Q31" s="364"/>
      <c r="R31" s="365"/>
      <c r="S31" s="366"/>
      <c r="T31" s="356" t="str">
        <f t="shared" si="0"/>
        <v/>
      </c>
      <c r="U31" s="338"/>
      <c r="V31" s="340"/>
      <c r="W31" s="368"/>
      <c r="X31" s="367"/>
      <c r="Y31" s="367"/>
      <c r="Z31" s="344"/>
      <c r="AA31" s="369"/>
      <c r="AB31" s="345"/>
      <c r="AC31" s="345"/>
      <c r="AD31" s="345"/>
      <c r="AE31" s="370"/>
      <c r="AF31" s="345"/>
      <c r="AG31" s="371"/>
      <c r="AH31" s="371"/>
      <c r="AI31" s="363"/>
      <c r="AJ31" s="363"/>
      <c r="AK31" s="363"/>
      <c r="AL31" s="363"/>
      <c r="AM31" s="363"/>
      <c r="AN31" s="363"/>
      <c r="AO31" s="363" t="str">
        <f t="shared" si="1"/>
        <v/>
      </c>
      <c r="AP31" s="363"/>
      <c r="AQ31" s="363"/>
    </row>
    <row r="32" spans="1:43">
      <c r="A32" s="363"/>
      <c r="B32" s="362"/>
      <c r="C32" s="338">
        <v>3664</v>
      </c>
      <c r="D32" s="339"/>
      <c r="E32" s="339"/>
      <c r="F32" s="338"/>
      <c r="G32" s="359"/>
      <c r="H32" s="360"/>
      <c r="I32" s="341"/>
      <c r="J32" s="361"/>
      <c r="K32" s="361"/>
      <c r="L32" s="342"/>
      <c r="M32" s="342" t="e">
        <f>VLOOKUP(N32,'Segment Hierarchy'!G:J,4,FALSE)</f>
        <v>#N/A</v>
      </c>
      <c r="N32" s="343"/>
      <c r="O32" s="342" t="e">
        <f>VLOOKUP(N32,'Segment Hierarchy'!G:J,3,FALSE)</f>
        <v>#N/A</v>
      </c>
      <c r="P32" s="364"/>
      <c r="Q32" s="364"/>
      <c r="R32" s="365"/>
      <c r="S32" s="366"/>
      <c r="T32" s="356" t="str">
        <f t="shared" si="0"/>
        <v/>
      </c>
      <c r="U32" s="338"/>
      <c r="V32" s="340"/>
      <c r="W32" s="368"/>
      <c r="X32" s="367"/>
      <c r="Y32" s="367"/>
      <c r="Z32" s="344"/>
      <c r="AA32" s="369"/>
      <c r="AB32" s="345"/>
      <c r="AC32" s="345"/>
      <c r="AD32" s="345"/>
      <c r="AE32" s="370"/>
      <c r="AF32" s="345"/>
      <c r="AG32" s="371"/>
      <c r="AH32" s="371"/>
      <c r="AI32" s="363"/>
      <c r="AJ32" s="363"/>
      <c r="AK32" s="363"/>
      <c r="AL32" s="363"/>
      <c r="AM32" s="363"/>
      <c r="AN32" s="363"/>
      <c r="AO32" s="363" t="str">
        <f t="shared" si="1"/>
        <v/>
      </c>
      <c r="AP32" s="363"/>
      <c r="AQ32" s="363"/>
    </row>
    <row r="33" spans="1:43">
      <c r="A33" s="363"/>
      <c r="B33" s="362"/>
      <c r="C33" s="338">
        <v>3664</v>
      </c>
      <c r="D33" s="339"/>
      <c r="E33" s="339"/>
      <c r="F33" s="338"/>
      <c r="G33" s="359"/>
      <c r="H33" s="360"/>
      <c r="I33" s="341"/>
      <c r="J33" s="361"/>
      <c r="K33" s="361"/>
      <c r="L33" s="342"/>
      <c r="M33" s="342" t="e">
        <f>VLOOKUP(N33,'Segment Hierarchy'!G:J,4,FALSE)</f>
        <v>#N/A</v>
      </c>
      <c r="N33" s="343"/>
      <c r="O33" s="342" t="e">
        <f>VLOOKUP(N33,'Segment Hierarchy'!G:J,3,FALSE)</f>
        <v>#N/A</v>
      </c>
      <c r="P33" s="364"/>
      <c r="Q33" s="364"/>
      <c r="R33" s="365"/>
      <c r="S33" s="366"/>
      <c r="T33" s="356" t="str">
        <f t="shared" si="0"/>
        <v/>
      </c>
      <c r="U33" s="338"/>
      <c r="V33" s="340"/>
      <c r="W33" s="368"/>
      <c r="X33" s="367"/>
      <c r="Y33" s="367"/>
      <c r="Z33" s="344"/>
      <c r="AA33" s="369"/>
      <c r="AB33" s="345"/>
      <c r="AC33" s="345"/>
      <c r="AD33" s="345"/>
      <c r="AE33" s="370"/>
      <c r="AF33" s="345"/>
      <c r="AG33" s="371"/>
      <c r="AH33" s="371"/>
      <c r="AI33" s="363"/>
      <c r="AJ33" s="363"/>
      <c r="AK33" s="363"/>
      <c r="AL33" s="363"/>
      <c r="AM33" s="363"/>
      <c r="AN33" s="363"/>
      <c r="AO33" s="363" t="str">
        <f t="shared" si="1"/>
        <v/>
      </c>
      <c r="AP33" s="363"/>
      <c r="AQ33" s="363"/>
    </row>
    <row r="34" spans="1:43">
      <c r="A34" s="363"/>
      <c r="B34" s="362"/>
      <c r="C34" s="338">
        <v>3664</v>
      </c>
      <c r="D34" s="339"/>
      <c r="E34" s="339"/>
      <c r="F34" s="338"/>
      <c r="G34" s="359"/>
      <c r="H34" s="360"/>
      <c r="I34" s="341"/>
      <c r="J34" s="361"/>
      <c r="K34" s="361"/>
      <c r="L34" s="342"/>
      <c r="M34" s="342" t="e">
        <f>VLOOKUP(N34,'Segment Hierarchy'!G:J,4,FALSE)</f>
        <v>#N/A</v>
      </c>
      <c r="N34" s="343"/>
      <c r="O34" s="342" t="e">
        <f>VLOOKUP(N34,'Segment Hierarchy'!G:J,3,FALSE)</f>
        <v>#N/A</v>
      </c>
      <c r="P34" s="364"/>
      <c r="Q34" s="364"/>
      <c r="R34" s="365"/>
      <c r="S34" s="366"/>
      <c r="T34" s="356" t="str">
        <f t="shared" si="0"/>
        <v/>
      </c>
      <c r="U34" s="338"/>
      <c r="V34" s="340"/>
      <c r="W34" s="368"/>
      <c r="X34" s="367"/>
      <c r="Y34" s="367"/>
      <c r="Z34" s="344"/>
      <c r="AA34" s="369"/>
      <c r="AB34" s="345"/>
      <c r="AC34" s="345"/>
      <c r="AD34" s="345"/>
      <c r="AE34" s="370"/>
      <c r="AF34" s="345"/>
      <c r="AG34" s="371"/>
      <c r="AH34" s="371"/>
      <c r="AI34" s="363"/>
      <c r="AJ34" s="363"/>
      <c r="AK34" s="363"/>
      <c r="AL34" s="363"/>
      <c r="AM34" s="363"/>
      <c r="AN34" s="363"/>
      <c r="AO34" s="363" t="str">
        <f t="shared" si="1"/>
        <v/>
      </c>
      <c r="AP34" s="363"/>
      <c r="AQ34" s="363"/>
    </row>
    <row r="35" spans="1:43">
      <c r="A35" s="363"/>
      <c r="B35" s="362"/>
      <c r="C35" s="338">
        <v>3664</v>
      </c>
      <c r="D35" s="339"/>
      <c r="E35" s="339"/>
      <c r="F35" s="338"/>
      <c r="G35" s="359"/>
      <c r="H35" s="360"/>
      <c r="I35" s="341"/>
      <c r="J35" s="361"/>
      <c r="K35" s="361"/>
      <c r="L35" s="342"/>
      <c r="M35" s="342" t="e">
        <f>VLOOKUP(N35,'Segment Hierarchy'!G:J,4,FALSE)</f>
        <v>#N/A</v>
      </c>
      <c r="N35" s="343"/>
      <c r="O35" s="342" t="e">
        <f>VLOOKUP(N35,'Segment Hierarchy'!G:J,3,FALSE)</f>
        <v>#N/A</v>
      </c>
      <c r="P35" s="364"/>
      <c r="Q35" s="364"/>
      <c r="R35" s="365"/>
      <c r="S35" s="366"/>
      <c r="T35" s="356" t="str">
        <f t="shared" si="0"/>
        <v/>
      </c>
      <c r="U35" s="338"/>
      <c r="V35" s="340"/>
      <c r="W35" s="368"/>
      <c r="X35" s="367"/>
      <c r="Y35" s="367"/>
      <c r="Z35" s="344"/>
      <c r="AA35" s="369"/>
      <c r="AB35" s="345"/>
      <c r="AC35" s="345"/>
      <c r="AD35" s="345"/>
      <c r="AE35" s="370"/>
      <c r="AF35" s="345"/>
      <c r="AG35" s="371"/>
      <c r="AH35" s="371"/>
      <c r="AI35" s="363"/>
      <c r="AJ35" s="363"/>
      <c r="AK35" s="363"/>
      <c r="AL35" s="363"/>
      <c r="AM35" s="363"/>
      <c r="AN35" s="363"/>
      <c r="AO35" s="363" t="str">
        <f t="shared" si="1"/>
        <v/>
      </c>
      <c r="AP35" s="363"/>
      <c r="AQ35" s="363"/>
    </row>
    <row r="36" spans="1:43">
      <c r="A36" s="363"/>
      <c r="B36" s="362"/>
      <c r="C36" s="338">
        <v>3664</v>
      </c>
      <c r="D36" s="339"/>
      <c r="E36" s="339"/>
      <c r="F36" s="338"/>
      <c r="G36" s="359"/>
      <c r="H36" s="360"/>
      <c r="I36" s="341"/>
      <c r="J36" s="361"/>
      <c r="K36" s="361"/>
      <c r="L36" s="342"/>
      <c r="M36" s="342" t="e">
        <f>VLOOKUP(N36,'Segment Hierarchy'!G:J,4,FALSE)</f>
        <v>#N/A</v>
      </c>
      <c r="N36" s="343"/>
      <c r="O36" s="342" t="e">
        <f>VLOOKUP(N36,'Segment Hierarchy'!G:J,3,FALSE)</f>
        <v>#N/A</v>
      </c>
      <c r="P36" s="364"/>
      <c r="Q36" s="364"/>
      <c r="R36" s="365"/>
      <c r="S36" s="366"/>
      <c r="T36" s="356" t="str">
        <f t="shared" si="0"/>
        <v/>
      </c>
      <c r="U36" s="338"/>
      <c r="V36" s="340"/>
      <c r="W36" s="368"/>
      <c r="X36" s="367"/>
      <c r="Y36" s="367"/>
      <c r="Z36" s="344"/>
      <c r="AA36" s="369"/>
      <c r="AB36" s="345"/>
      <c r="AC36" s="345"/>
      <c r="AD36" s="345"/>
      <c r="AE36" s="370"/>
      <c r="AF36" s="345"/>
      <c r="AG36" s="371"/>
      <c r="AH36" s="371"/>
      <c r="AI36" s="363"/>
      <c r="AJ36" s="363"/>
      <c r="AK36" s="363"/>
      <c r="AL36" s="363"/>
      <c r="AM36" s="363"/>
      <c r="AN36" s="363"/>
      <c r="AO36" s="363" t="str">
        <f t="shared" si="1"/>
        <v/>
      </c>
      <c r="AP36" s="363"/>
      <c r="AQ36" s="363"/>
    </row>
    <row r="37" spans="1:43">
      <c r="A37" s="363"/>
      <c r="B37" s="362"/>
      <c r="C37" s="338">
        <v>3664</v>
      </c>
      <c r="D37" s="339"/>
      <c r="E37" s="339"/>
      <c r="F37" s="338"/>
      <c r="G37" s="359"/>
      <c r="H37" s="360"/>
      <c r="I37" s="341"/>
      <c r="J37" s="361"/>
      <c r="K37" s="361"/>
      <c r="L37" s="342"/>
      <c r="M37" s="342" t="e">
        <f>VLOOKUP(N37,'Segment Hierarchy'!G:J,4,FALSE)</f>
        <v>#N/A</v>
      </c>
      <c r="N37" s="343"/>
      <c r="O37" s="342" t="e">
        <f>VLOOKUP(N37,'Segment Hierarchy'!G:J,3,FALSE)</f>
        <v>#N/A</v>
      </c>
      <c r="P37" s="364"/>
      <c r="Q37" s="364"/>
      <c r="R37" s="365"/>
      <c r="S37" s="366"/>
      <c r="T37" s="356" t="str">
        <f t="shared" si="0"/>
        <v/>
      </c>
      <c r="U37" s="338"/>
      <c r="V37" s="340"/>
      <c r="W37" s="368"/>
      <c r="X37" s="367"/>
      <c r="Y37" s="367"/>
      <c r="Z37" s="344"/>
      <c r="AA37" s="369"/>
      <c r="AB37" s="345"/>
      <c r="AC37" s="345"/>
      <c r="AD37" s="345"/>
      <c r="AE37" s="370"/>
      <c r="AF37" s="345"/>
      <c r="AG37" s="371"/>
      <c r="AH37" s="371"/>
      <c r="AI37" s="363"/>
      <c r="AJ37" s="363"/>
      <c r="AK37" s="363"/>
      <c r="AL37" s="363"/>
      <c r="AM37" s="363"/>
      <c r="AN37" s="363"/>
      <c r="AO37" s="363" t="str">
        <f t="shared" si="1"/>
        <v/>
      </c>
      <c r="AP37" s="363"/>
      <c r="AQ37" s="363"/>
    </row>
    <row r="38" spans="1:43">
      <c r="A38" s="363"/>
      <c r="B38" s="362"/>
      <c r="C38" s="338">
        <v>3664</v>
      </c>
      <c r="D38" s="339"/>
      <c r="E38" s="339"/>
      <c r="F38" s="338"/>
      <c r="G38" s="359"/>
      <c r="H38" s="360"/>
      <c r="I38" s="341"/>
      <c r="J38" s="361"/>
      <c r="K38" s="361"/>
      <c r="L38" s="342"/>
      <c r="M38" s="342" t="e">
        <f>VLOOKUP(N38,'Segment Hierarchy'!G:J,4,FALSE)</f>
        <v>#N/A</v>
      </c>
      <c r="N38" s="343"/>
      <c r="O38" s="342" t="e">
        <f>VLOOKUP(N38,'Segment Hierarchy'!G:J,3,FALSE)</f>
        <v>#N/A</v>
      </c>
      <c r="P38" s="364"/>
      <c r="Q38" s="364"/>
      <c r="R38" s="365"/>
      <c r="S38" s="366"/>
      <c r="T38" s="356" t="str">
        <f t="shared" si="0"/>
        <v/>
      </c>
      <c r="U38" s="338"/>
      <c r="V38" s="340"/>
      <c r="W38" s="368"/>
      <c r="X38" s="367"/>
      <c r="Y38" s="367"/>
      <c r="Z38" s="344"/>
      <c r="AA38" s="369"/>
      <c r="AB38" s="345"/>
      <c r="AC38" s="345"/>
      <c r="AD38" s="345"/>
      <c r="AE38" s="370"/>
      <c r="AF38" s="345"/>
      <c r="AG38" s="371"/>
      <c r="AH38" s="371"/>
      <c r="AI38" s="363"/>
      <c r="AJ38" s="363"/>
      <c r="AK38" s="363"/>
      <c r="AL38" s="363"/>
      <c r="AM38" s="363"/>
      <c r="AN38" s="363"/>
      <c r="AO38" s="363" t="str">
        <f t="shared" si="1"/>
        <v/>
      </c>
      <c r="AP38" s="363"/>
      <c r="AQ38" s="363"/>
    </row>
    <row r="39" spans="1:43">
      <c r="A39" s="363"/>
      <c r="B39" s="362"/>
      <c r="C39" s="338">
        <v>3664</v>
      </c>
      <c r="D39" s="339"/>
      <c r="E39" s="339"/>
      <c r="F39" s="338"/>
      <c r="G39" s="359"/>
      <c r="H39" s="360"/>
      <c r="I39" s="341"/>
      <c r="J39" s="361"/>
      <c r="K39" s="361"/>
      <c r="L39" s="342"/>
      <c r="M39" s="342" t="e">
        <f>VLOOKUP(N39,'Segment Hierarchy'!G:J,4,FALSE)</f>
        <v>#N/A</v>
      </c>
      <c r="N39" s="343"/>
      <c r="O39" s="342" t="e">
        <f>VLOOKUP(N39,'Segment Hierarchy'!G:J,3,FALSE)</f>
        <v>#N/A</v>
      </c>
      <c r="P39" s="364"/>
      <c r="Q39" s="364"/>
      <c r="R39" s="365"/>
      <c r="S39" s="366"/>
      <c r="T39" s="356" t="str">
        <f t="shared" si="0"/>
        <v/>
      </c>
      <c r="U39" s="338"/>
      <c r="V39" s="340"/>
      <c r="W39" s="368"/>
      <c r="X39" s="367"/>
      <c r="Y39" s="367"/>
      <c r="Z39" s="344"/>
      <c r="AA39" s="369"/>
      <c r="AB39" s="345"/>
      <c r="AC39" s="345"/>
      <c r="AD39" s="345"/>
      <c r="AE39" s="370"/>
      <c r="AF39" s="345"/>
      <c r="AG39" s="371"/>
      <c r="AH39" s="371"/>
      <c r="AI39" s="363"/>
      <c r="AJ39" s="363"/>
      <c r="AK39" s="363"/>
      <c r="AL39" s="363"/>
      <c r="AM39" s="363"/>
      <c r="AN39" s="363"/>
      <c r="AO39" s="363" t="str">
        <f t="shared" si="1"/>
        <v/>
      </c>
      <c r="AP39" s="363"/>
      <c r="AQ39" s="363"/>
    </row>
    <row r="40" spans="1:43">
      <c r="A40" s="363"/>
      <c r="B40" s="362"/>
      <c r="C40" s="338">
        <v>3664</v>
      </c>
      <c r="D40" s="339"/>
      <c r="E40" s="339"/>
      <c r="F40" s="338"/>
      <c r="G40" s="359"/>
      <c r="H40" s="360"/>
      <c r="I40" s="341"/>
      <c r="J40" s="361"/>
      <c r="K40" s="361"/>
      <c r="L40" s="342"/>
      <c r="M40" s="342" t="e">
        <f>VLOOKUP(N40,'Segment Hierarchy'!G:J,4,FALSE)</f>
        <v>#N/A</v>
      </c>
      <c r="N40" s="343"/>
      <c r="O40" s="342" t="e">
        <f>VLOOKUP(N40,'Segment Hierarchy'!G:J,3,FALSE)</f>
        <v>#N/A</v>
      </c>
      <c r="P40" s="364"/>
      <c r="Q40" s="364"/>
      <c r="R40" s="365"/>
      <c r="S40" s="366"/>
      <c r="T40" s="356" t="str">
        <f t="shared" si="0"/>
        <v/>
      </c>
      <c r="U40" s="338"/>
      <c r="V40" s="340"/>
      <c r="W40" s="368"/>
      <c r="X40" s="367"/>
      <c r="Y40" s="367"/>
      <c r="Z40" s="344"/>
      <c r="AA40" s="369"/>
      <c r="AB40" s="345"/>
      <c r="AC40" s="345"/>
      <c r="AD40" s="345"/>
      <c r="AE40" s="370"/>
      <c r="AF40" s="345"/>
      <c r="AG40" s="371"/>
      <c r="AH40" s="371"/>
      <c r="AI40" s="363"/>
      <c r="AJ40" s="363"/>
      <c r="AK40" s="363"/>
      <c r="AL40" s="363"/>
      <c r="AM40" s="363"/>
      <c r="AN40" s="363"/>
      <c r="AO40" s="363" t="str">
        <f t="shared" si="1"/>
        <v/>
      </c>
      <c r="AP40" s="363"/>
      <c r="AQ40" s="363"/>
    </row>
    <row r="41" spans="1:43">
      <c r="A41" s="363"/>
      <c r="B41" s="362"/>
      <c r="C41" s="338">
        <v>3664</v>
      </c>
      <c r="D41" s="339"/>
      <c r="E41" s="339"/>
      <c r="F41" s="338"/>
      <c r="G41" s="359"/>
      <c r="H41" s="360"/>
      <c r="I41" s="341"/>
      <c r="J41" s="361"/>
      <c r="K41" s="361"/>
      <c r="L41" s="342"/>
      <c r="M41" s="342" t="e">
        <f>VLOOKUP(N41,'Segment Hierarchy'!G:J,4,FALSE)</f>
        <v>#N/A</v>
      </c>
      <c r="N41" s="343"/>
      <c r="O41" s="342" t="e">
        <f>VLOOKUP(N41,'Segment Hierarchy'!G:J,3,FALSE)</f>
        <v>#N/A</v>
      </c>
      <c r="P41" s="364"/>
      <c r="Q41" s="364"/>
      <c r="R41" s="365"/>
      <c r="S41" s="366"/>
      <c r="T41" s="356" t="str">
        <f t="shared" si="0"/>
        <v/>
      </c>
      <c r="U41" s="338"/>
      <c r="V41" s="340"/>
      <c r="W41" s="368"/>
      <c r="X41" s="367"/>
      <c r="Y41" s="367"/>
      <c r="Z41" s="344"/>
      <c r="AA41" s="369"/>
      <c r="AB41" s="345"/>
      <c r="AC41" s="345"/>
      <c r="AD41" s="345"/>
      <c r="AE41" s="370"/>
      <c r="AF41" s="345"/>
      <c r="AG41" s="371"/>
      <c r="AH41" s="371"/>
      <c r="AI41" s="363"/>
      <c r="AJ41" s="363"/>
      <c r="AK41" s="363"/>
      <c r="AL41" s="363"/>
      <c r="AM41" s="363"/>
      <c r="AN41" s="363"/>
      <c r="AO41" s="363" t="str">
        <f t="shared" si="1"/>
        <v/>
      </c>
      <c r="AP41" s="363"/>
      <c r="AQ41" s="363"/>
    </row>
    <row r="42" spans="1:43">
      <c r="A42" s="363"/>
      <c r="B42" s="362"/>
      <c r="C42" s="338">
        <v>3664</v>
      </c>
      <c r="D42" s="339"/>
      <c r="E42" s="339"/>
      <c r="F42" s="338"/>
      <c r="G42" s="359"/>
      <c r="H42" s="360"/>
      <c r="I42" s="341"/>
      <c r="J42" s="361"/>
      <c r="K42" s="361"/>
      <c r="L42" s="342"/>
      <c r="M42" s="342" t="e">
        <f>VLOOKUP(N42,'Segment Hierarchy'!G:J,4,FALSE)</f>
        <v>#N/A</v>
      </c>
      <c r="N42" s="343"/>
      <c r="O42" s="342" t="e">
        <f>VLOOKUP(N42,'Segment Hierarchy'!G:J,3,FALSE)</f>
        <v>#N/A</v>
      </c>
      <c r="P42" s="364"/>
      <c r="Q42" s="364"/>
      <c r="R42" s="365"/>
      <c r="S42" s="366"/>
      <c r="T42" s="356" t="str">
        <f t="shared" si="0"/>
        <v/>
      </c>
      <c r="U42" s="338"/>
      <c r="V42" s="340"/>
      <c r="W42" s="368"/>
      <c r="X42" s="367"/>
      <c r="Y42" s="367"/>
      <c r="Z42" s="344"/>
      <c r="AA42" s="369"/>
      <c r="AB42" s="345"/>
      <c r="AC42" s="345"/>
      <c r="AD42" s="345"/>
      <c r="AE42" s="370"/>
      <c r="AF42" s="345"/>
      <c r="AG42" s="371"/>
      <c r="AH42" s="371"/>
      <c r="AI42" s="363"/>
      <c r="AJ42" s="363"/>
      <c r="AK42" s="363"/>
      <c r="AL42" s="363"/>
      <c r="AM42" s="363"/>
      <c r="AN42" s="363"/>
      <c r="AO42" s="363" t="str">
        <f t="shared" si="1"/>
        <v/>
      </c>
      <c r="AP42" s="363"/>
      <c r="AQ42" s="363"/>
    </row>
    <row r="43" spans="1:43">
      <c r="A43" s="363"/>
      <c r="B43" s="362"/>
      <c r="C43" s="338">
        <v>3664</v>
      </c>
      <c r="D43" s="339"/>
      <c r="E43" s="339"/>
      <c r="F43" s="338"/>
      <c r="G43" s="359"/>
      <c r="H43" s="360"/>
      <c r="I43" s="341"/>
      <c r="J43" s="361"/>
      <c r="K43" s="361"/>
      <c r="L43" s="342"/>
      <c r="M43" s="342" t="e">
        <f>VLOOKUP(N43,'Segment Hierarchy'!G:J,4,FALSE)</f>
        <v>#N/A</v>
      </c>
      <c r="N43" s="343"/>
      <c r="O43" s="342" t="e">
        <f>VLOOKUP(N43,'Segment Hierarchy'!G:J,3,FALSE)</f>
        <v>#N/A</v>
      </c>
      <c r="P43" s="364"/>
      <c r="Q43" s="364"/>
      <c r="R43" s="365"/>
      <c r="S43" s="366"/>
      <c r="T43" s="356" t="str">
        <f t="shared" si="0"/>
        <v/>
      </c>
      <c r="U43" s="338"/>
      <c r="V43" s="340"/>
      <c r="W43" s="368"/>
      <c r="X43" s="367"/>
      <c r="Y43" s="367"/>
      <c r="Z43" s="344"/>
      <c r="AA43" s="369"/>
      <c r="AB43" s="345"/>
      <c r="AC43" s="345"/>
      <c r="AD43" s="345"/>
      <c r="AE43" s="370"/>
      <c r="AF43" s="345"/>
      <c r="AG43" s="371"/>
      <c r="AH43" s="371"/>
      <c r="AI43" s="363"/>
      <c r="AJ43" s="363"/>
      <c r="AK43" s="363"/>
      <c r="AL43" s="363"/>
      <c r="AM43" s="363"/>
      <c r="AN43" s="363"/>
      <c r="AO43" s="363" t="str">
        <f t="shared" si="1"/>
        <v/>
      </c>
      <c r="AP43" s="363"/>
      <c r="AQ43" s="363"/>
    </row>
    <row r="44" spans="1:43">
      <c r="A44" s="363"/>
      <c r="B44" s="362"/>
      <c r="C44" s="338">
        <v>3664</v>
      </c>
      <c r="D44" s="339"/>
      <c r="E44" s="339"/>
      <c r="F44" s="338"/>
      <c r="G44" s="359"/>
      <c r="H44" s="360"/>
      <c r="I44" s="341"/>
      <c r="J44" s="361"/>
      <c r="K44" s="361"/>
      <c r="L44" s="342"/>
      <c r="M44" s="342" t="e">
        <f>VLOOKUP(N44,'Segment Hierarchy'!G:J,4,FALSE)</f>
        <v>#N/A</v>
      </c>
      <c r="N44" s="343"/>
      <c r="O44" s="342" t="e">
        <f>VLOOKUP(N44,'Segment Hierarchy'!G:J,3,FALSE)</f>
        <v>#N/A</v>
      </c>
      <c r="P44" s="364"/>
      <c r="Q44" s="364"/>
      <c r="R44" s="365"/>
      <c r="S44" s="366"/>
      <c r="T44" s="356" t="str">
        <f t="shared" si="0"/>
        <v/>
      </c>
      <c r="U44" s="338"/>
      <c r="V44" s="340"/>
      <c r="W44" s="368"/>
      <c r="X44" s="367"/>
      <c r="Y44" s="367"/>
      <c r="Z44" s="344"/>
      <c r="AA44" s="369"/>
      <c r="AB44" s="345"/>
      <c r="AC44" s="345"/>
      <c r="AD44" s="345"/>
      <c r="AE44" s="370"/>
      <c r="AF44" s="345"/>
      <c r="AG44" s="371"/>
      <c r="AH44" s="371"/>
      <c r="AI44" s="363"/>
      <c r="AJ44" s="363"/>
      <c r="AK44" s="363"/>
      <c r="AL44" s="363"/>
      <c r="AM44" s="363"/>
      <c r="AN44" s="363"/>
      <c r="AO44" s="363" t="str">
        <f t="shared" si="1"/>
        <v/>
      </c>
      <c r="AP44" s="363"/>
      <c r="AQ44" s="363"/>
    </row>
    <row r="45" spans="1:43">
      <c r="A45" s="363"/>
      <c r="B45" s="362"/>
      <c r="C45" s="338">
        <v>3664</v>
      </c>
      <c r="D45" s="339"/>
      <c r="E45" s="339"/>
      <c r="F45" s="338"/>
      <c r="G45" s="359"/>
      <c r="H45" s="360"/>
      <c r="I45" s="341"/>
      <c r="J45" s="361"/>
      <c r="K45" s="361"/>
      <c r="L45" s="342"/>
      <c r="M45" s="342" t="e">
        <f>VLOOKUP(N45,'Segment Hierarchy'!G:J,4,FALSE)</f>
        <v>#N/A</v>
      </c>
      <c r="N45" s="343"/>
      <c r="O45" s="342" t="e">
        <f>VLOOKUP(N45,'Segment Hierarchy'!G:J,3,FALSE)</f>
        <v>#N/A</v>
      </c>
      <c r="P45" s="364"/>
      <c r="Q45" s="364"/>
      <c r="R45" s="365"/>
      <c r="S45" s="366"/>
      <c r="T45" s="356" t="str">
        <f t="shared" si="0"/>
        <v/>
      </c>
      <c r="U45" s="338"/>
      <c r="V45" s="340"/>
      <c r="W45" s="368"/>
      <c r="X45" s="367"/>
      <c r="Y45" s="367"/>
      <c r="Z45" s="344"/>
      <c r="AA45" s="369"/>
      <c r="AB45" s="345"/>
      <c r="AC45" s="345"/>
      <c r="AD45" s="345"/>
      <c r="AE45" s="370"/>
      <c r="AF45" s="345"/>
      <c r="AG45" s="371"/>
      <c r="AH45" s="371"/>
      <c r="AI45" s="363"/>
      <c r="AJ45" s="363"/>
      <c r="AK45" s="363"/>
      <c r="AL45" s="363"/>
      <c r="AM45" s="363"/>
      <c r="AN45" s="363"/>
      <c r="AO45" s="363" t="str">
        <f t="shared" si="1"/>
        <v/>
      </c>
      <c r="AP45" s="363"/>
      <c r="AQ45" s="363"/>
    </row>
    <row r="46" spans="1:43">
      <c r="A46" s="363"/>
      <c r="B46" s="362"/>
      <c r="C46" s="338">
        <v>3664</v>
      </c>
      <c r="D46" s="339"/>
      <c r="E46" s="339"/>
      <c r="F46" s="338"/>
      <c r="G46" s="359"/>
      <c r="H46" s="360"/>
      <c r="I46" s="341"/>
      <c r="J46" s="361"/>
      <c r="K46" s="361"/>
      <c r="L46" s="342"/>
      <c r="M46" s="342" t="e">
        <f>VLOOKUP(N46,'Segment Hierarchy'!G:J,4,FALSE)</f>
        <v>#N/A</v>
      </c>
      <c r="N46" s="343"/>
      <c r="O46" s="342" t="e">
        <f>VLOOKUP(N46,'Segment Hierarchy'!G:J,3,FALSE)</f>
        <v>#N/A</v>
      </c>
      <c r="P46" s="364"/>
      <c r="Q46" s="364"/>
      <c r="R46" s="365"/>
      <c r="S46" s="366"/>
      <c r="T46" s="356" t="str">
        <f t="shared" si="0"/>
        <v/>
      </c>
      <c r="U46" s="338"/>
      <c r="V46" s="340"/>
      <c r="W46" s="368"/>
      <c r="X46" s="367"/>
      <c r="Y46" s="367"/>
      <c r="Z46" s="344"/>
      <c r="AA46" s="369"/>
      <c r="AB46" s="345"/>
      <c r="AC46" s="345"/>
      <c r="AD46" s="345"/>
      <c r="AE46" s="370"/>
      <c r="AF46" s="345"/>
      <c r="AG46" s="371"/>
      <c r="AH46" s="371"/>
      <c r="AI46" s="363"/>
      <c r="AJ46" s="363"/>
      <c r="AK46" s="363"/>
      <c r="AL46" s="363"/>
      <c r="AM46" s="363"/>
      <c r="AN46" s="363"/>
      <c r="AO46" s="363" t="str">
        <f t="shared" si="1"/>
        <v/>
      </c>
      <c r="AP46" s="363"/>
      <c r="AQ46" s="363"/>
    </row>
    <row r="47" spans="1:43">
      <c r="A47" s="363"/>
      <c r="B47" s="362"/>
      <c r="C47" s="338">
        <v>3664</v>
      </c>
      <c r="D47" s="339"/>
      <c r="E47" s="339"/>
      <c r="F47" s="338"/>
      <c r="G47" s="359"/>
      <c r="H47" s="360"/>
      <c r="I47" s="341"/>
      <c r="J47" s="361"/>
      <c r="K47" s="361"/>
      <c r="L47" s="342"/>
      <c r="M47" s="342" t="e">
        <f>VLOOKUP(N47,'Segment Hierarchy'!G:J,4,FALSE)</f>
        <v>#N/A</v>
      </c>
      <c r="N47" s="343"/>
      <c r="O47" s="342" t="e">
        <f>VLOOKUP(N47,'Segment Hierarchy'!G:J,3,FALSE)</f>
        <v>#N/A</v>
      </c>
      <c r="P47" s="364"/>
      <c r="Q47" s="364"/>
      <c r="R47" s="365"/>
      <c r="S47" s="366"/>
      <c r="T47" s="356" t="str">
        <f t="shared" si="0"/>
        <v/>
      </c>
      <c r="U47" s="338"/>
      <c r="V47" s="340"/>
      <c r="W47" s="368"/>
      <c r="X47" s="367"/>
      <c r="Y47" s="367"/>
      <c r="Z47" s="344"/>
      <c r="AA47" s="369"/>
      <c r="AB47" s="345"/>
      <c r="AC47" s="345"/>
      <c r="AD47" s="345"/>
      <c r="AE47" s="370"/>
      <c r="AF47" s="345"/>
      <c r="AG47" s="371"/>
      <c r="AH47" s="371"/>
      <c r="AI47" s="363"/>
      <c r="AJ47" s="363"/>
      <c r="AK47" s="363"/>
      <c r="AL47" s="363"/>
      <c r="AM47" s="363"/>
      <c r="AN47" s="363"/>
      <c r="AO47" s="363" t="str">
        <f t="shared" si="1"/>
        <v/>
      </c>
      <c r="AP47" s="363"/>
      <c r="AQ47" s="363"/>
    </row>
    <row r="48" spans="1:43">
      <c r="A48" s="363"/>
      <c r="B48" s="362"/>
      <c r="C48" s="338">
        <v>3664</v>
      </c>
      <c r="D48" s="339"/>
      <c r="E48" s="339"/>
      <c r="F48" s="338"/>
      <c r="G48" s="359"/>
      <c r="H48" s="360"/>
      <c r="I48" s="341"/>
      <c r="J48" s="361"/>
      <c r="K48" s="361"/>
      <c r="L48" s="342"/>
      <c r="M48" s="342" t="e">
        <f>VLOOKUP(N48,'Segment Hierarchy'!G:J,4,FALSE)</f>
        <v>#N/A</v>
      </c>
      <c r="N48" s="343"/>
      <c r="O48" s="342" t="e">
        <f>VLOOKUP(N48,'Segment Hierarchy'!G:J,3,FALSE)</f>
        <v>#N/A</v>
      </c>
      <c r="P48" s="364"/>
      <c r="Q48" s="364"/>
      <c r="R48" s="365"/>
      <c r="S48" s="366"/>
      <c r="T48" s="356" t="str">
        <f t="shared" si="0"/>
        <v/>
      </c>
      <c r="U48" s="338"/>
      <c r="V48" s="340"/>
      <c r="W48" s="368"/>
      <c r="X48" s="367"/>
      <c r="Y48" s="367"/>
      <c r="Z48" s="344"/>
      <c r="AA48" s="369"/>
      <c r="AB48" s="345"/>
      <c r="AC48" s="345"/>
      <c r="AD48" s="345"/>
      <c r="AE48" s="370"/>
      <c r="AF48" s="345"/>
      <c r="AG48" s="371"/>
      <c r="AH48" s="371"/>
      <c r="AI48" s="363"/>
      <c r="AJ48" s="363"/>
      <c r="AK48" s="363"/>
      <c r="AL48" s="363"/>
      <c r="AM48" s="363"/>
      <c r="AN48" s="363"/>
      <c r="AO48" s="363" t="str">
        <f t="shared" si="1"/>
        <v/>
      </c>
      <c r="AP48" s="363"/>
      <c r="AQ48" s="363"/>
    </row>
    <row r="49" spans="1:43">
      <c r="A49" s="363"/>
      <c r="B49" s="362"/>
      <c r="C49" s="338">
        <v>3664</v>
      </c>
      <c r="D49" s="339"/>
      <c r="E49" s="339"/>
      <c r="F49" s="338"/>
      <c r="G49" s="359"/>
      <c r="H49" s="360"/>
      <c r="I49" s="341"/>
      <c r="J49" s="361"/>
      <c r="K49" s="361"/>
      <c r="L49" s="342"/>
      <c r="M49" s="342" t="e">
        <f>VLOOKUP(N49,'Segment Hierarchy'!G:J,4,FALSE)</f>
        <v>#N/A</v>
      </c>
      <c r="N49" s="343"/>
      <c r="O49" s="342" t="e">
        <f>VLOOKUP(N49,'Segment Hierarchy'!G:J,3,FALSE)</f>
        <v>#N/A</v>
      </c>
      <c r="P49" s="364"/>
      <c r="Q49" s="364"/>
      <c r="R49" s="365"/>
      <c r="S49" s="366"/>
      <c r="T49" s="356" t="str">
        <f t="shared" si="0"/>
        <v/>
      </c>
      <c r="U49" s="338"/>
      <c r="V49" s="340"/>
      <c r="W49" s="368"/>
      <c r="X49" s="367"/>
      <c r="Y49" s="367"/>
      <c r="Z49" s="344"/>
      <c r="AA49" s="369"/>
      <c r="AB49" s="345"/>
      <c r="AC49" s="345"/>
      <c r="AD49" s="345"/>
      <c r="AE49" s="370"/>
      <c r="AF49" s="345"/>
      <c r="AG49" s="371"/>
      <c r="AH49" s="371"/>
      <c r="AI49" s="363"/>
      <c r="AJ49" s="363"/>
      <c r="AK49" s="363"/>
      <c r="AL49" s="363"/>
      <c r="AM49" s="363"/>
      <c r="AN49" s="363"/>
      <c r="AO49" s="363" t="str">
        <f t="shared" si="1"/>
        <v/>
      </c>
      <c r="AP49" s="363"/>
      <c r="AQ49" s="363"/>
    </row>
    <row r="50" spans="1:43">
      <c r="A50" s="363"/>
      <c r="B50" s="362"/>
      <c r="C50" s="338">
        <v>3664</v>
      </c>
      <c r="D50" s="339"/>
      <c r="E50" s="339"/>
      <c r="F50" s="338"/>
      <c r="G50" s="359"/>
      <c r="H50" s="360"/>
      <c r="I50" s="341"/>
      <c r="J50" s="361"/>
      <c r="K50" s="361"/>
      <c r="L50" s="342"/>
      <c r="M50" s="342" t="e">
        <f>VLOOKUP(N50,'Segment Hierarchy'!G:J,4,FALSE)</f>
        <v>#N/A</v>
      </c>
      <c r="N50" s="343"/>
      <c r="O50" s="342" t="e">
        <f>VLOOKUP(N50,'Segment Hierarchy'!G:J,3,FALSE)</f>
        <v>#N/A</v>
      </c>
      <c r="P50" s="364"/>
      <c r="Q50" s="364"/>
      <c r="R50" s="365"/>
      <c r="S50" s="366"/>
      <c r="T50" s="356" t="str">
        <f t="shared" si="0"/>
        <v/>
      </c>
      <c r="U50" s="338"/>
      <c r="V50" s="340"/>
      <c r="W50" s="368"/>
      <c r="X50" s="367"/>
      <c r="Y50" s="367"/>
      <c r="Z50" s="344"/>
      <c r="AA50" s="369"/>
      <c r="AB50" s="345"/>
      <c r="AC50" s="345"/>
      <c r="AD50" s="345"/>
      <c r="AE50" s="370"/>
      <c r="AF50" s="345"/>
      <c r="AG50" s="371"/>
      <c r="AH50" s="371"/>
      <c r="AI50" s="363"/>
      <c r="AJ50" s="363"/>
      <c r="AK50" s="363"/>
      <c r="AL50" s="363"/>
      <c r="AM50" s="363"/>
      <c r="AN50" s="363"/>
      <c r="AO50" s="363" t="str">
        <f t="shared" si="1"/>
        <v/>
      </c>
      <c r="AP50" s="363"/>
      <c r="AQ50" s="363"/>
    </row>
    <row r="51" spans="1:43">
      <c r="A51" s="363"/>
      <c r="B51" s="362"/>
      <c r="C51" s="338">
        <v>3664</v>
      </c>
      <c r="D51" s="339"/>
      <c r="E51" s="339"/>
      <c r="F51" s="338"/>
      <c r="G51" s="359"/>
      <c r="H51" s="360"/>
      <c r="I51" s="341"/>
      <c r="J51" s="361"/>
      <c r="K51" s="361"/>
      <c r="L51" s="342"/>
      <c r="M51" s="342" t="e">
        <f>VLOOKUP(N51,'Segment Hierarchy'!G:J,4,FALSE)</f>
        <v>#N/A</v>
      </c>
      <c r="N51" s="343"/>
      <c r="O51" s="342" t="e">
        <f>VLOOKUP(N51,'Segment Hierarchy'!G:J,3,FALSE)</f>
        <v>#N/A</v>
      </c>
      <c r="P51" s="364"/>
      <c r="Q51" s="364"/>
      <c r="R51" s="365"/>
      <c r="S51" s="366"/>
      <c r="T51" s="356" t="str">
        <f t="shared" si="0"/>
        <v/>
      </c>
      <c r="U51" s="338"/>
      <c r="V51" s="340"/>
      <c r="W51" s="368"/>
      <c r="X51" s="367"/>
      <c r="Y51" s="367"/>
      <c r="Z51" s="344"/>
      <c r="AA51" s="369"/>
      <c r="AB51" s="345"/>
      <c r="AC51" s="345"/>
      <c r="AD51" s="345"/>
      <c r="AE51" s="370"/>
      <c r="AF51" s="345"/>
      <c r="AG51" s="371"/>
      <c r="AH51" s="371"/>
      <c r="AI51" s="363"/>
      <c r="AJ51" s="363"/>
      <c r="AK51" s="363"/>
      <c r="AL51" s="363"/>
      <c r="AM51" s="363"/>
      <c r="AN51" s="363"/>
      <c r="AO51" s="363" t="str">
        <f t="shared" si="1"/>
        <v/>
      </c>
      <c r="AP51" s="363"/>
      <c r="AQ51" s="363"/>
    </row>
    <row r="52" spans="1:43">
      <c r="A52" s="363"/>
      <c r="B52" s="362"/>
      <c r="C52" s="338">
        <v>3664</v>
      </c>
      <c r="D52" s="339"/>
      <c r="E52" s="339"/>
      <c r="F52" s="338"/>
      <c r="G52" s="359"/>
      <c r="H52" s="360"/>
      <c r="I52" s="341"/>
      <c r="J52" s="361"/>
      <c r="K52" s="361"/>
      <c r="L52" s="342"/>
      <c r="M52" s="342" t="e">
        <f>VLOOKUP(N52,'Segment Hierarchy'!G:J,4,FALSE)</f>
        <v>#N/A</v>
      </c>
      <c r="N52" s="343"/>
      <c r="O52" s="342" t="e">
        <f>VLOOKUP(N52,'Segment Hierarchy'!G:J,3,FALSE)</f>
        <v>#N/A</v>
      </c>
      <c r="P52" s="364"/>
      <c r="Q52" s="364"/>
      <c r="R52" s="365"/>
      <c r="S52" s="366"/>
      <c r="T52" s="356" t="str">
        <f t="shared" si="0"/>
        <v/>
      </c>
      <c r="U52" s="338"/>
      <c r="V52" s="340"/>
      <c r="W52" s="368"/>
      <c r="X52" s="367"/>
      <c r="Y52" s="367"/>
      <c r="Z52" s="344"/>
      <c r="AA52" s="369"/>
      <c r="AB52" s="345"/>
      <c r="AC52" s="345"/>
      <c r="AD52" s="345"/>
      <c r="AE52" s="370"/>
      <c r="AF52" s="345"/>
      <c r="AG52" s="371"/>
      <c r="AH52" s="371"/>
      <c r="AI52" s="363"/>
      <c r="AJ52" s="363"/>
      <c r="AK52" s="363"/>
      <c r="AL52" s="363"/>
      <c r="AM52" s="363"/>
      <c r="AN52" s="363"/>
      <c r="AO52" s="363" t="str">
        <f t="shared" si="1"/>
        <v/>
      </c>
      <c r="AP52" s="363"/>
      <c r="AQ52" s="363"/>
    </row>
    <row r="53" spans="1:43">
      <c r="A53" s="363"/>
      <c r="B53" s="362"/>
      <c r="C53" s="338">
        <v>3664</v>
      </c>
      <c r="D53" s="339"/>
      <c r="E53" s="339"/>
      <c r="F53" s="338"/>
      <c r="G53" s="359"/>
      <c r="H53" s="360"/>
      <c r="I53" s="341"/>
      <c r="J53" s="361"/>
      <c r="K53" s="361"/>
      <c r="L53" s="342"/>
      <c r="M53" s="342" t="e">
        <f>VLOOKUP(N53,'Segment Hierarchy'!G:J,4,FALSE)</f>
        <v>#N/A</v>
      </c>
      <c r="N53" s="343"/>
      <c r="O53" s="342" t="e">
        <f>VLOOKUP(N53,'Segment Hierarchy'!G:J,3,FALSE)</f>
        <v>#N/A</v>
      </c>
      <c r="P53" s="364"/>
      <c r="Q53" s="364"/>
      <c r="R53" s="365"/>
      <c r="S53" s="366"/>
      <c r="T53" s="356" t="str">
        <f t="shared" si="0"/>
        <v/>
      </c>
      <c r="U53" s="338"/>
      <c r="V53" s="340"/>
      <c r="W53" s="368"/>
      <c r="X53" s="367"/>
      <c r="Y53" s="367"/>
      <c r="Z53" s="344"/>
      <c r="AA53" s="369"/>
      <c r="AB53" s="345"/>
      <c r="AC53" s="345"/>
      <c r="AD53" s="345"/>
      <c r="AE53" s="370"/>
      <c r="AF53" s="345"/>
      <c r="AG53" s="371"/>
      <c r="AH53" s="371"/>
      <c r="AI53" s="363"/>
      <c r="AJ53" s="363"/>
      <c r="AK53" s="363"/>
      <c r="AL53" s="363"/>
      <c r="AM53" s="363"/>
      <c r="AN53" s="363"/>
      <c r="AO53" s="363" t="str">
        <f t="shared" si="1"/>
        <v/>
      </c>
      <c r="AP53" s="363"/>
      <c r="AQ53" s="363"/>
    </row>
    <row r="54" spans="1:43">
      <c r="A54" s="363"/>
      <c r="B54" s="362"/>
      <c r="C54" s="338">
        <v>3664</v>
      </c>
      <c r="D54" s="339"/>
      <c r="E54" s="339"/>
      <c r="F54" s="338"/>
      <c r="G54" s="359"/>
      <c r="H54" s="360"/>
      <c r="I54" s="341"/>
      <c r="J54" s="361"/>
      <c r="K54" s="361"/>
      <c r="L54" s="342"/>
      <c r="M54" s="342" t="e">
        <f>VLOOKUP(N54,'Segment Hierarchy'!G:J,4,FALSE)</f>
        <v>#N/A</v>
      </c>
      <c r="N54" s="343"/>
      <c r="O54" s="342" t="e">
        <f>VLOOKUP(N54,'Segment Hierarchy'!G:J,3,FALSE)</f>
        <v>#N/A</v>
      </c>
      <c r="P54" s="364"/>
      <c r="Q54" s="364"/>
      <c r="R54" s="365"/>
      <c r="S54" s="366"/>
      <c r="T54" s="356" t="str">
        <f t="shared" si="0"/>
        <v/>
      </c>
      <c r="U54" s="338"/>
      <c r="V54" s="340"/>
      <c r="W54" s="368"/>
      <c r="X54" s="367"/>
      <c r="Y54" s="367"/>
      <c r="Z54" s="344"/>
      <c r="AA54" s="369"/>
      <c r="AB54" s="345"/>
      <c r="AC54" s="345"/>
      <c r="AD54" s="345"/>
      <c r="AE54" s="370"/>
      <c r="AF54" s="345"/>
      <c r="AG54" s="371"/>
      <c r="AH54" s="371"/>
      <c r="AI54" s="363"/>
      <c r="AJ54" s="363"/>
      <c r="AK54" s="363"/>
      <c r="AL54" s="363"/>
      <c r="AM54" s="363"/>
      <c r="AN54" s="363"/>
      <c r="AO54" s="363" t="str">
        <f t="shared" si="1"/>
        <v/>
      </c>
      <c r="AP54" s="363"/>
      <c r="AQ54" s="363"/>
    </row>
    <row r="55" spans="1:43">
      <c r="A55" s="363"/>
      <c r="B55" s="362"/>
      <c r="C55" s="338">
        <v>3664</v>
      </c>
      <c r="D55" s="339"/>
      <c r="E55" s="339"/>
      <c r="F55" s="338"/>
      <c r="G55" s="359"/>
      <c r="H55" s="360"/>
      <c r="I55" s="341"/>
      <c r="J55" s="361"/>
      <c r="K55" s="361"/>
      <c r="L55" s="342"/>
      <c r="M55" s="342" t="e">
        <f>VLOOKUP(N55,'Segment Hierarchy'!G:J,4,FALSE)</f>
        <v>#N/A</v>
      </c>
      <c r="N55" s="343"/>
      <c r="O55" s="342" t="e">
        <f>VLOOKUP(N55,'Segment Hierarchy'!G:J,3,FALSE)</f>
        <v>#N/A</v>
      </c>
      <c r="P55" s="364"/>
      <c r="Q55" s="364"/>
      <c r="R55" s="365"/>
      <c r="S55" s="366"/>
      <c r="T55" s="356" t="str">
        <f t="shared" si="0"/>
        <v/>
      </c>
      <c r="U55" s="338"/>
      <c r="V55" s="340"/>
      <c r="W55" s="368"/>
      <c r="X55" s="367"/>
      <c r="Y55" s="367"/>
      <c r="Z55" s="344"/>
      <c r="AA55" s="369"/>
      <c r="AB55" s="345"/>
      <c r="AC55" s="345"/>
      <c r="AD55" s="345"/>
      <c r="AE55" s="370"/>
      <c r="AF55" s="345"/>
      <c r="AG55" s="371"/>
      <c r="AH55" s="371"/>
      <c r="AI55" s="363"/>
      <c r="AJ55" s="363"/>
      <c r="AK55" s="363"/>
      <c r="AL55" s="363"/>
      <c r="AM55" s="363"/>
      <c r="AN55" s="363"/>
      <c r="AO55" s="363" t="str">
        <f t="shared" si="1"/>
        <v/>
      </c>
      <c r="AP55" s="363"/>
      <c r="AQ55" s="363"/>
    </row>
    <row r="56" spans="1:43">
      <c r="A56" s="363"/>
      <c r="B56" s="362"/>
      <c r="C56" s="338">
        <v>3664</v>
      </c>
      <c r="D56" s="339"/>
      <c r="E56" s="339"/>
      <c r="F56" s="338"/>
      <c r="G56" s="359"/>
      <c r="H56" s="360"/>
      <c r="I56" s="341"/>
      <c r="J56" s="361"/>
      <c r="K56" s="361"/>
      <c r="L56" s="342"/>
      <c r="M56" s="342" t="e">
        <f>VLOOKUP(N56,'Segment Hierarchy'!G:J,4,FALSE)</f>
        <v>#N/A</v>
      </c>
      <c r="N56" s="343"/>
      <c r="O56" s="342" t="e">
        <f>VLOOKUP(N56,'Segment Hierarchy'!G:J,3,FALSE)</f>
        <v>#N/A</v>
      </c>
      <c r="P56" s="364"/>
      <c r="Q56" s="364"/>
      <c r="R56" s="365"/>
      <c r="S56" s="366"/>
      <c r="T56" s="356" t="str">
        <f t="shared" si="0"/>
        <v/>
      </c>
      <c r="U56" s="338"/>
      <c r="V56" s="340"/>
      <c r="W56" s="368"/>
      <c r="X56" s="367"/>
      <c r="Y56" s="367"/>
      <c r="Z56" s="344"/>
      <c r="AA56" s="369"/>
      <c r="AB56" s="345"/>
      <c r="AC56" s="345"/>
      <c r="AD56" s="345"/>
      <c r="AE56" s="370"/>
      <c r="AF56" s="345"/>
      <c r="AG56" s="371"/>
      <c r="AH56" s="371"/>
      <c r="AI56" s="363"/>
      <c r="AJ56" s="363"/>
      <c r="AK56" s="363"/>
      <c r="AL56" s="363"/>
      <c r="AM56" s="363"/>
      <c r="AN56" s="363"/>
      <c r="AO56" s="363" t="str">
        <f t="shared" si="1"/>
        <v/>
      </c>
      <c r="AP56" s="363"/>
      <c r="AQ56" s="363"/>
    </row>
    <row r="57" spans="1:43">
      <c r="A57" s="363"/>
      <c r="B57" s="362"/>
      <c r="C57" s="338">
        <v>3664</v>
      </c>
      <c r="D57" s="339"/>
      <c r="E57" s="339"/>
      <c r="F57" s="338"/>
      <c r="G57" s="359"/>
      <c r="H57" s="360"/>
      <c r="I57" s="341"/>
      <c r="J57" s="361"/>
      <c r="K57" s="361"/>
      <c r="L57" s="342"/>
      <c r="M57" s="342" t="e">
        <f>VLOOKUP(N57,'Segment Hierarchy'!G:J,4,FALSE)</f>
        <v>#N/A</v>
      </c>
      <c r="N57" s="343"/>
      <c r="O57" s="342" t="e">
        <f>VLOOKUP(N57,'Segment Hierarchy'!G:J,3,FALSE)</f>
        <v>#N/A</v>
      </c>
      <c r="P57" s="364"/>
      <c r="Q57" s="364"/>
      <c r="R57" s="365"/>
      <c r="S57" s="366"/>
      <c r="T57" s="356" t="str">
        <f t="shared" si="0"/>
        <v/>
      </c>
      <c r="U57" s="338"/>
      <c r="V57" s="340"/>
      <c r="W57" s="368"/>
      <c r="X57" s="367"/>
      <c r="Y57" s="367"/>
      <c r="Z57" s="344"/>
      <c r="AA57" s="369"/>
      <c r="AB57" s="345"/>
      <c r="AC57" s="345"/>
      <c r="AD57" s="345"/>
      <c r="AE57" s="370"/>
      <c r="AF57" s="345"/>
      <c r="AG57" s="371"/>
      <c r="AH57" s="371"/>
      <c r="AI57" s="363"/>
      <c r="AJ57" s="363"/>
      <c r="AK57" s="363"/>
      <c r="AL57" s="363"/>
      <c r="AM57" s="363"/>
      <c r="AN57" s="363"/>
      <c r="AO57" s="363" t="str">
        <f t="shared" si="1"/>
        <v/>
      </c>
      <c r="AP57" s="363"/>
      <c r="AQ57" s="363"/>
    </row>
    <row r="58" spans="1:43">
      <c r="A58" s="363"/>
      <c r="B58" s="362"/>
      <c r="C58" s="338">
        <v>3664</v>
      </c>
      <c r="D58" s="339"/>
      <c r="E58" s="339"/>
      <c r="F58" s="338"/>
      <c r="G58" s="359"/>
      <c r="H58" s="360"/>
      <c r="I58" s="341"/>
      <c r="J58" s="361"/>
      <c r="K58" s="361"/>
      <c r="L58" s="342"/>
      <c r="M58" s="342" t="e">
        <f>VLOOKUP(N58,'Segment Hierarchy'!G:J,4,FALSE)</f>
        <v>#N/A</v>
      </c>
      <c r="N58" s="343"/>
      <c r="O58" s="342" t="e">
        <f>VLOOKUP(N58,'Segment Hierarchy'!G:J,3,FALSE)</f>
        <v>#N/A</v>
      </c>
      <c r="P58" s="364"/>
      <c r="Q58" s="364"/>
      <c r="R58" s="365"/>
      <c r="S58" s="366"/>
      <c r="T58" s="356" t="str">
        <f t="shared" si="0"/>
        <v/>
      </c>
      <c r="U58" s="338"/>
      <c r="V58" s="340"/>
      <c r="W58" s="368"/>
      <c r="X58" s="367"/>
      <c r="Y58" s="367"/>
      <c r="Z58" s="344"/>
      <c r="AA58" s="369"/>
      <c r="AB58" s="345"/>
      <c r="AC58" s="345"/>
      <c r="AD58" s="345"/>
      <c r="AE58" s="370"/>
      <c r="AF58" s="345"/>
      <c r="AG58" s="371"/>
      <c r="AH58" s="371"/>
      <c r="AI58" s="363"/>
      <c r="AJ58" s="363"/>
      <c r="AK58" s="363"/>
      <c r="AL58" s="363"/>
      <c r="AM58" s="363"/>
      <c r="AN58" s="363"/>
      <c r="AO58" s="363" t="str">
        <f t="shared" si="1"/>
        <v/>
      </c>
      <c r="AP58" s="363"/>
      <c r="AQ58" s="363"/>
    </row>
    <row r="59" spans="1:43">
      <c r="A59" s="363"/>
      <c r="B59" s="362"/>
      <c r="C59" s="338">
        <v>3664</v>
      </c>
      <c r="D59" s="339"/>
      <c r="E59" s="339"/>
      <c r="F59" s="338"/>
      <c r="G59" s="359"/>
      <c r="H59" s="360"/>
      <c r="I59" s="341"/>
      <c r="J59" s="361"/>
      <c r="K59" s="361"/>
      <c r="L59" s="342"/>
      <c r="M59" s="342" t="e">
        <f>VLOOKUP(N59,'Segment Hierarchy'!G:J,4,FALSE)</f>
        <v>#N/A</v>
      </c>
      <c r="N59" s="343"/>
      <c r="O59" s="342" t="e">
        <f>VLOOKUP(N59,'Segment Hierarchy'!G:J,3,FALSE)</f>
        <v>#N/A</v>
      </c>
      <c r="P59" s="364"/>
      <c r="Q59" s="364"/>
      <c r="R59" s="365"/>
      <c r="S59" s="366"/>
      <c r="T59" s="356" t="str">
        <f t="shared" si="0"/>
        <v/>
      </c>
      <c r="U59" s="338"/>
      <c r="V59" s="340"/>
      <c r="W59" s="368"/>
      <c r="X59" s="367"/>
      <c r="Y59" s="367"/>
      <c r="Z59" s="344"/>
      <c r="AA59" s="369"/>
      <c r="AB59" s="345"/>
      <c r="AC59" s="345"/>
      <c r="AD59" s="345"/>
      <c r="AE59" s="370"/>
      <c r="AF59" s="345"/>
      <c r="AG59" s="371"/>
      <c r="AH59" s="371"/>
      <c r="AI59" s="363"/>
      <c r="AJ59" s="363"/>
      <c r="AK59" s="363"/>
      <c r="AL59" s="363"/>
      <c r="AM59" s="363"/>
      <c r="AN59" s="363"/>
      <c r="AO59" s="363" t="str">
        <f t="shared" si="1"/>
        <v/>
      </c>
      <c r="AP59" s="363"/>
      <c r="AQ59" s="363"/>
    </row>
    <row r="60" spans="1:43">
      <c r="A60" s="363"/>
      <c r="B60" s="362"/>
      <c r="C60" s="338">
        <v>3664</v>
      </c>
      <c r="D60" s="339"/>
      <c r="E60" s="339"/>
      <c r="F60" s="338"/>
      <c r="G60" s="359"/>
      <c r="H60" s="360"/>
      <c r="I60" s="341"/>
      <c r="J60" s="361"/>
      <c r="K60" s="361"/>
      <c r="L60" s="342"/>
      <c r="M60" s="342" t="e">
        <f>VLOOKUP(N60,'Segment Hierarchy'!G:J,4,FALSE)</f>
        <v>#N/A</v>
      </c>
      <c r="N60" s="343"/>
      <c r="O60" s="342" t="e">
        <f>VLOOKUP(N60,'Segment Hierarchy'!G:J,3,FALSE)</f>
        <v>#N/A</v>
      </c>
      <c r="P60" s="364"/>
      <c r="Q60" s="364"/>
      <c r="R60" s="365"/>
      <c r="S60" s="366"/>
      <c r="T60" s="356" t="str">
        <f t="shared" si="0"/>
        <v/>
      </c>
      <c r="U60" s="338"/>
      <c r="V60" s="340"/>
      <c r="W60" s="368"/>
      <c r="X60" s="367"/>
      <c r="Y60" s="367"/>
      <c r="Z60" s="344"/>
      <c r="AA60" s="369"/>
      <c r="AB60" s="345"/>
      <c r="AC60" s="345"/>
      <c r="AD60" s="345"/>
      <c r="AE60" s="370"/>
      <c r="AF60" s="345"/>
      <c r="AG60" s="371"/>
      <c r="AH60" s="371"/>
      <c r="AI60" s="363"/>
      <c r="AJ60" s="363"/>
      <c r="AK60" s="363"/>
      <c r="AL60" s="363"/>
      <c r="AM60" s="363"/>
      <c r="AN60" s="363"/>
      <c r="AO60" s="363" t="str">
        <f t="shared" si="1"/>
        <v/>
      </c>
      <c r="AP60" s="363"/>
      <c r="AQ60" s="363"/>
    </row>
    <row r="61" spans="1:43">
      <c r="A61" s="363"/>
      <c r="B61" s="362"/>
      <c r="C61" s="338">
        <v>3664</v>
      </c>
      <c r="D61" s="339"/>
      <c r="E61" s="339"/>
      <c r="F61" s="338"/>
      <c r="G61" s="359"/>
      <c r="H61" s="360"/>
      <c r="I61" s="341"/>
      <c r="J61" s="361"/>
      <c r="K61" s="361"/>
      <c r="L61" s="342"/>
      <c r="M61" s="342" t="e">
        <f>VLOOKUP(N61,'Segment Hierarchy'!G:J,4,FALSE)</f>
        <v>#N/A</v>
      </c>
      <c r="N61" s="343"/>
      <c r="O61" s="342" t="e">
        <f>VLOOKUP(N61,'Segment Hierarchy'!G:J,3,FALSE)</f>
        <v>#N/A</v>
      </c>
      <c r="P61" s="364"/>
      <c r="Q61" s="364"/>
      <c r="R61" s="365"/>
      <c r="S61" s="366"/>
      <c r="T61" s="356" t="str">
        <f t="shared" si="0"/>
        <v/>
      </c>
      <c r="U61" s="338"/>
      <c r="V61" s="340"/>
      <c r="W61" s="368"/>
      <c r="X61" s="367"/>
      <c r="Y61" s="367"/>
      <c r="Z61" s="344"/>
      <c r="AA61" s="369"/>
      <c r="AB61" s="345"/>
      <c r="AC61" s="345"/>
      <c r="AD61" s="345"/>
      <c r="AE61" s="370"/>
      <c r="AF61" s="345"/>
      <c r="AG61" s="371"/>
      <c r="AH61" s="371"/>
      <c r="AI61" s="363"/>
      <c r="AJ61" s="363"/>
      <c r="AK61" s="363"/>
      <c r="AL61" s="363"/>
      <c r="AM61" s="363"/>
      <c r="AN61" s="363"/>
      <c r="AO61" s="363" t="str">
        <f t="shared" si="1"/>
        <v/>
      </c>
      <c r="AP61" s="363"/>
      <c r="AQ61" s="363"/>
    </row>
    <row r="62" spans="1:43">
      <c r="A62" s="363"/>
      <c r="B62" s="362"/>
      <c r="C62" s="338">
        <v>3664</v>
      </c>
      <c r="D62" s="339"/>
      <c r="E62" s="339"/>
      <c r="F62" s="338"/>
      <c r="G62" s="359"/>
      <c r="H62" s="360"/>
      <c r="I62" s="341"/>
      <c r="J62" s="361"/>
      <c r="K62" s="361"/>
      <c r="L62" s="342"/>
      <c r="M62" s="342" t="e">
        <f>VLOOKUP(N62,'Segment Hierarchy'!G:J,4,FALSE)</f>
        <v>#N/A</v>
      </c>
      <c r="N62" s="343"/>
      <c r="O62" s="342" t="e">
        <f>VLOOKUP(N62,'Segment Hierarchy'!G:J,3,FALSE)</f>
        <v>#N/A</v>
      </c>
      <c r="P62" s="364"/>
      <c r="Q62" s="364"/>
      <c r="R62" s="365"/>
      <c r="S62" s="366"/>
      <c r="T62" s="356" t="str">
        <f t="shared" si="0"/>
        <v/>
      </c>
      <c r="U62" s="338"/>
      <c r="V62" s="340"/>
      <c r="W62" s="368"/>
      <c r="X62" s="367"/>
      <c r="Y62" s="367"/>
      <c r="Z62" s="344"/>
      <c r="AA62" s="369"/>
      <c r="AB62" s="345"/>
      <c r="AC62" s="345"/>
      <c r="AD62" s="345"/>
      <c r="AE62" s="370"/>
      <c r="AF62" s="345"/>
      <c r="AG62" s="371"/>
      <c r="AH62" s="371"/>
      <c r="AI62" s="363"/>
      <c r="AJ62" s="363"/>
      <c r="AK62" s="363"/>
      <c r="AL62" s="363"/>
      <c r="AM62" s="363"/>
      <c r="AN62" s="363"/>
      <c r="AO62" s="363" t="str">
        <f t="shared" si="1"/>
        <v/>
      </c>
      <c r="AP62" s="363"/>
      <c r="AQ62" s="363"/>
    </row>
    <row r="63" spans="1:43">
      <c r="A63" s="363"/>
      <c r="B63" s="362"/>
      <c r="C63" s="338">
        <v>3664</v>
      </c>
      <c r="D63" s="339"/>
      <c r="E63" s="339"/>
      <c r="F63" s="338"/>
      <c r="G63" s="359"/>
      <c r="H63" s="360"/>
      <c r="I63" s="341"/>
      <c r="J63" s="361"/>
      <c r="K63" s="361"/>
      <c r="L63" s="342"/>
      <c r="M63" s="342" t="e">
        <f>VLOOKUP(N63,'Segment Hierarchy'!G:J,4,FALSE)</f>
        <v>#N/A</v>
      </c>
      <c r="N63" s="343"/>
      <c r="O63" s="342" t="e">
        <f>VLOOKUP(N63,'Segment Hierarchy'!G:J,3,FALSE)</f>
        <v>#N/A</v>
      </c>
      <c r="P63" s="364"/>
      <c r="Q63" s="364"/>
      <c r="R63" s="365"/>
      <c r="S63" s="366"/>
      <c r="T63" s="356" t="str">
        <f t="shared" si="0"/>
        <v/>
      </c>
      <c r="U63" s="338"/>
      <c r="V63" s="340"/>
      <c r="W63" s="368"/>
      <c r="X63" s="367"/>
      <c r="Y63" s="367"/>
      <c r="Z63" s="344"/>
      <c r="AA63" s="369"/>
      <c r="AB63" s="345"/>
      <c r="AC63" s="345"/>
      <c r="AD63" s="345"/>
      <c r="AE63" s="370"/>
      <c r="AF63" s="345"/>
      <c r="AG63" s="371"/>
      <c r="AH63" s="371"/>
      <c r="AI63" s="363"/>
      <c r="AJ63" s="363"/>
      <c r="AK63" s="363"/>
      <c r="AL63" s="363"/>
      <c r="AM63" s="363"/>
      <c r="AN63" s="363"/>
      <c r="AO63" s="363" t="str">
        <f t="shared" si="1"/>
        <v/>
      </c>
      <c r="AP63" s="363"/>
      <c r="AQ63" s="363"/>
    </row>
    <row r="64" spans="1:43">
      <c r="A64" s="363"/>
      <c r="B64" s="362"/>
      <c r="C64" s="338">
        <v>3664</v>
      </c>
      <c r="D64" s="339"/>
      <c r="E64" s="339"/>
      <c r="F64" s="338"/>
      <c r="G64" s="359"/>
      <c r="H64" s="360"/>
      <c r="I64" s="341"/>
      <c r="J64" s="361"/>
      <c r="K64" s="361"/>
      <c r="L64" s="342"/>
      <c r="M64" s="342" t="e">
        <f>VLOOKUP(N64,'Segment Hierarchy'!G:J,4,FALSE)</f>
        <v>#N/A</v>
      </c>
      <c r="N64" s="343"/>
      <c r="O64" s="342" t="e">
        <f>VLOOKUP(N64,'Segment Hierarchy'!G:J,3,FALSE)</f>
        <v>#N/A</v>
      </c>
      <c r="P64" s="364"/>
      <c r="Q64" s="364"/>
      <c r="R64" s="365"/>
      <c r="S64" s="366"/>
      <c r="T64" s="356" t="str">
        <f t="shared" si="0"/>
        <v/>
      </c>
      <c r="U64" s="338"/>
      <c r="V64" s="340"/>
      <c r="W64" s="368"/>
      <c r="X64" s="367"/>
      <c r="Y64" s="367"/>
      <c r="Z64" s="344"/>
      <c r="AA64" s="369"/>
      <c r="AB64" s="345"/>
      <c r="AC64" s="345"/>
      <c r="AD64" s="345"/>
      <c r="AE64" s="370"/>
      <c r="AF64" s="345"/>
      <c r="AG64" s="371"/>
      <c r="AH64" s="371"/>
      <c r="AI64" s="363"/>
      <c r="AJ64" s="363"/>
      <c r="AK64" s="363"/>
      <c r="AL64" s="363"/>
      <c r="AM64" s="363"/>
      <c r="AN64" s="363"/>
      <c r="AO64" s="363" t="str">
        <f t="shared" si="1"/>
        <v/>
      </c>
      <c r="AP64" s="363"/>
      <c r="AQ64" s="363"/>
    </row>
    <row r="65" spans="1:43">
      <c r="A65" s="363"/>
      <c r="B65" s="362"/>
      <c r="C65" s="338">
        <v>3664</v>
      </c>
      <c r="D65" s="339"/>
      <c r="E65" s="339"/>
      <c r="F65" s="338"/>
      <c r="G65" s="359"/>
      <c r="H65" s="360"/>
      <c r="I65" s="341"/>
      <c r="J65" s="361"/>
      <c r="K65" s="361"/>
      <c r="L65" s="342"/>
      <c r="M65" s="342" t="e">
        <f>VLOOKUP(N65,'Segment Hierarchy'!G:J,4,FALSE)</f>
        <v>#N/A</v>
      </c>
      <c r="N65" s="343"/>
      <c r="O65" s="342" t="e">
        <f>VLOOKUP(N65,'Segment Hierarchy'!G:J,3,FALSE)</f>
        <v>#N/A</v>
      </c>
      <c r="P65" s="364"/>
      <c r="Q65" s="364"/>
      <c r="R65" s="365"/>
      <c r="S65" s="366"/>
      <c r="T65" s="356" t="str">
        <f t="shared" si="0"/>
        <v/>
      </c>
      <c r="U65" s="338"/>
      <c r="V65" s="340"/>
      <c r="W65" s="368"/>
      <c r="X65" s="367"/>
      <c r="Y65" s="367"/>
      <c r="Z65" s="344"/>
      <c r="AA65" s="369"/>
      <c r="AB65" s="345"/>
      <c r="AC65" s="345"/>
      <c r="AD65" s="345"/>
      <c r="AE65" s="370"/>
      <c r="AF65" s="345"/>
      <c r="AG65" s="371"/>
      <c r="AH65" s="371"/>
      <c r="AI65" s="363"/>
      <c r="AJ65" s="363"/>
      <c r="AK65" s="363"/>
      <c r="AL65" s="363"/>
      <c r="AM65" s="363"/>
      <c r="AN65" s="363"/>
      <c r="AO65" s="363" t="str">
        <f t="shared" si="1"/>
        <v/>
      </c>
      <c r="AP65" s="363"/>
      <c r="AQ65" s="363"/>
    </row>
    <row r="66" spans="1:43">
      <c r="A66" s="363"/>
      <c r="B66" s="362"/>
      <c r="C66" s="338">
        <v>3664</v>
      </c>
      <c r="D66" s="339"/>
      <c r="E66" s="339"/>
      <c r="F66" s="338"/>
      <c r="G66" s="359"/>
      <c r="H66" s="360"/>
      <c r="I66" s="341"/>
      <c r="J66" s="361"/>
      <c r="K66" s="361"/>
      <c r="L66" s="342"/>
      <c r="M66" s="342" t="e">
        <f>VLOOKUP(N66,'Segment Hierarchy'!G:J,4,FALSE)</f>
        <v>#N/A</v>
      </c>
      <c r="N66" s="343"/>
      <c r="O66" s="342" t="e">
        <f>VLOOKUP(N66,'Segment Hierarchy'!G:J,3,FALSE)</f>
        <v>#N/A</v>
      </c>
      <c r="P66" s="364"/>
      <c r="Q66" s="364"/>
      <c r="R66" s="365"/>
      <c r="S66" s="366"/>
      <c r="T66" s="356" t="str">
        <f t="shared" si="0"/>
        <v/>
      </c>
      <c r="U66" s="338"/>
      <c r="V66" s="340"/>
      <c r="W66" s="368"/>
      <c r="X66" s="367"/>
      <c r="Y66" s="367"/>
      <c r="Z66" s="344"/>
      <c r="AA66" s="369"/>
      <c r="AB66" s="345"/>
      <c r="AC66" s="345"/>
      <c r="AD66" s="345"/>
      <c r="AE66" s="370"/>
      <c r="AF66" s="345"/>
      <c r="AG66" s="371"/>
      <c r="AH66" s="371"/>
      <c r="AI66" s="363"/>
      <c r="AJ66" s="363"/>
      <c r="AK66" s="363"/>
      <c r="AL66" s="363"/>
      <c r="AM66" s="363"/>
      <c r="AN66" s="363"/>
      <c r="AO66" s="363" t="str">
        <f t="shared" si="1"/>
        <v/>
      </c>
      <c r="AP66" s="363"/>
      <c r="AQ66" s="363"/>
    </row>
    <row r="67" spans="1:43">
      <c r="A67" s="363"/>
      <c r="B67" s="362"/>
      <c r="C67" s="338">
        <v>3664</v>
      </c>
      <c r="D67" s="339"/>
      <c r="E67" s="339"/>
      <c r="F67" s="338"/>
      <c r="G67" s="359"/>
      <c r="H67" s="360"/>
      <c r="I67" s="341"/>
      <c r="J67" s="361"/>
      <c r="K67" s="361"/>
      <c r="L67" s="342"/>
      <c r="M67" s="342" t="e">
        <f>VLOOKUP(N67,'Segment Hierarchy'!G:J,4,FALSE)</f>
        <v>#N/A</v>
      </c>
      <c r="N67" s="343"/>
      <c r="O67" s="342" t="e">
        <f>VLOOKUP(N67,'Segment Hierarchy'!G:J,3,FALSE)</f>
        <v>#N/A</v>
      </c>
      <c r="P67" s="364"/>
      <c r="Q67" s="364"/>
      <c r="R67" s="365"/>
      <c r="S67" s="366"/>
      <c r="T67" s="356" t="str">
        <f t="shared" si="0"/>
        <v/>
      </c>
      <c r="U67" s="338"/>
      <c r="V67" s="340"/>
      <c r="W67" s="368"/>
      <c r="X67" s="367"/>
      <c r="Y67" s="367"/>
      <c r="Z67" s="344"/>
      <c r="AA67" s="369"/>
      <c r="AB67" s="345"/>
      <c r="AC67" s="345"/>
      <c r="AD67" s="345"/>
      <c r="AE67" s="370"/>
      <c r="AF67" s="345"/>
      <c r="AG67" s="371"/>
      <c r="AH67" s="371"/>
      <c r="AI67" s="363"/>
      <c r="AJ67" s="363"/>
      <c r="AK67" s="363"/>
      <c r="AL67" s="363"/>
      <c r="AM67" s="363"/>
      <c r="AN67" s="363"/>
      <c r="AO67" s="363" t="str">
        <f t="shared" si="1"/>
        <v/>
      </c>
      <c r="AP67" s="363"/>
      <c r="AQ67" s="363"/>
    </row>
    <row r="68" spans="1:43">
      <c r="A68" s="363"/>
      <c r="B68" s="362"/>
      <c r="C68" s="338">
        <v>3664</v>
      </c>
      <c r="D68" s="339"/>
      <c r="E68" s="339"/>
      <c r="F68" s="338"/>
      <c r="G68" s="359"/>
      <c r="H68" s="360"/>
      <c r="I68" s="341"/>
      <c r="J68" s="361"/>
      <c r="K68" s="361"/>
      <c r="L68" s="342"/>
      <c r="M68" s="342" t="e">
        <f>VLOOKUP(N68,'Segment Hierarchy'!G:J,4,FALSE)</f>
        <v>#N/A</v>
      </c>
      <c r="N68" s="343"/>
      <c r="O68" s="342" t="e">
        <f>VLOOKUP(N68,'Segment Hierarchy'!G:J,3,FALSE)</f>
        <v>#N/A</v>
      </c>
      <c r="P68" s="364"/>
      <c r="Q68" s="364"/>
      <c r="R68" s="365"/>
      <c r="S68" s="366"/>
      <c r="T68" s="356" t="str">
        <f t="shared" ref="T68:T102" si="2">IFERROR((S68-R68)/S68,"")</f>
        <v/>
      </c>
      <c r="U68" s="338"/>
      <c r="V68" s="340"/>
      <c r="W68" s="368"/>
      <c r="X68" s="367"/>
      <c r="Y68" s="367"/>
      <c r="Z68" s="344"/>
      <c r="AA68" s="369"/>
      <c r="AB68" s="345"/>
      <c r="AC68" s="345"/>
      <c r="AD68" s="345"/>
      <c r="AE68" s="370"/>
      <c r="AF68" s="345"/>
      <c r="AG68" s="371"/>
      <c r="AH68" s="371"/>
      <c r="AI68" s="363"/>
      <c r="AJ68" s="363"/>
      <c r="AK68" s="363"/>
      <c r="AL68" s="363"/>
      <c r="AM68" s="363"/>
      <c r="AN68" s="363"/>
      <c r="AO68" s="363" t="str">
        <f t="shared" ref="AO68:AO102" si="3">IF(ISBLANK(J68),"",J68)</f>
        <v/>
      </c>
      <c r="AP68" s="363"/>
      <c r="AQ68" s="363"/>
    </row>
    <row r="69" spans="1:43">
      <c r="A69" s="363"/>
      <c r="B69" s="362"/>
      <c r="C69" s="338">
        <v>3664</v>
      </c>
      <c r="D69" s="339"/>
      <c r="E69" s="339"/>
      <c r="F69" s="338"/>
      <c r="G69" s="359"/>
      <c r="H69" s="360"/>
      <c r="I69" s="341"/>
      <c r="J69" s="361"/>
      <c r="K69" s="361"/>
      <c r="L69" s="342"/>
      <c r="M69" s="342" t="e">
        <f>VLOOKUP(N69,'Segment Hierarchy'!G:J,4,FALSE)</f>
        <v>#N/A</v>
      </c>
      <c r="N69" s="343"/>
      <c r="O69" s="342" t="e">
        <f>VLOOKUP(N69,'Segment Hierarchy'!G:J,3,FALSE)</f>
        <v>#N/A</v>
      </c>
      <c r="P69" s="364"/>
      <c r="Q69" s="364"/>
      <c r="R69" s="365"/>
      <c r="S69" s="366"/>
      <c r="T69" s="356" t="str">
        <f t="shared" si="2"/>
        <v/>
      </c>
      <c r="U69" s="338"/>
      <c r="V69" s="340"/>
      <c r="W69" s="368"/>
      <c r="X69" s="367"/>
      <c r="Y69" s="367"/>
      <c r="Z69" s="344"/>
      <c r="AA69" s="369"/>
      <c r="AB69" s="345"/>
      <c r="AC69" s="345"/>
      <c r="AD69" s="345"/>
      <c r="AE69" s="370"/>
      <c r="AF69" s="345"/>
      <c r="AG69" s="371"/>
      <c r="AH69" s="371"/>
      <c r="AI69" s="363"/>
      <c r="AJ69" s="363"/>
      <c r="AK69" s="363"/>
      <c r="AL69" s="363"/>
      <c r="AM69" s="363"/>
      <c r="AN69" s="363"/>
      <c r="AO69" s="363" t="str">
        <f t="shared" si="3"/>
        <v/>
      </c>
      <c r="AP69" s="363"/>
      <c r="AQ69" s="363"/>
    </row>
    <row r="70" spans="1:43">
      <c r="A70" s="363"/>
      <c r="B70" s="362"/>
      <c r="C70" s="338">
        <v>3664</v>
      </c>
      <c r="D70" s="339"/>
      <c r="E70" s="339"/>
      <c r="F70" s="338"/>
      <c r="G70" s="359"/>
      <c r="H70" s="360"/>
      <c r="I70" s="341"/>
      <c r="J70" s="361"/>
      <c r="K70" s="361"/>
      <c r="L70" s="342"/>
      <c r="M70" s="342" t="e">
        <f>VLOOKUP(N70,'Segment Hierarchy'!G:J,4,FALSE)</f>
        <v>#N/A</v>
      </c>
      <c r="N70" s="343"/>
      <c r="O70" s="342" t="e">
        <f>VLOOKUP(N70,'Segment Hierarchy'!G:J,3,FALSE)</f>
        <v>#N/A</v>
      </c>
      <c r="P70" s="364"/>
      <c r="Q70" s="364"/>
      <c r="R70" s="365"/>
      <c r="S70" s="366"/>
      <c r="T70" s="356" t="str">
        <f t="shared" si="2"/>
        <v/>
      </c>
      <c r="U70" s="338"/>
      <c r="V70" s="340"/>
      <c r="W70" s="368"/>
      <c r="X70" s="367"/>
      <c r="Y70" s="367"/>
      <c r="Z70" s="344"/>
      <c r="AA70" s="369"/>
      <c r="AB70" s="345"/>
      <c r="AC70" s="345"/>
      <c r="AD70" s="345"/>
      <c r="AE70" s="370"/>
      <c r="AF70" s="345"/>
      <c r="AG70" s="371"/>
      <c r="AH70" s="371"/>
      <c r="AI70" s="363"/>
      <c r="AJ70" s="363"/>
      <c r="AK70" s="363"/>
      <c r="AL70" s="363"/>
      <c r="AM70" s="363"/>
      <c r="AN70" s="363"/>
      <c r="AO70" s="363" t="str">
        <f t="shared" si="3"/>
        <v/>
      </c>
      <c r="AP70" s="363"/>
      <c r="AQ70" s="363"/>
    </row>
    <row r="71" spans="1:43">
      <c r="A71" s="363"/>
      <c r="B71" s="362"/>
      <c r="C71" s="338">
        <v>3664</v>
      </c>
      <c r="D71" s="339"/>
      <c r="E71" s="339"/>
      <c r="F71" s="338"/>
      <c r="G71" s="359"/>
      <c r="H71" s="360"/>
      <c r="I71" s="341"/>
      <c r="J71" s="361"/>
      <c r="K71" s="361"/>
      <c r="L71" s="342"/>
      <c r="M71" s="342" t="e">
        <f>VLOOKUP(N71,'Segment Hierarchy'!G:J,4,FALSE)</f>
        <v>#N/A</v>
      </c>
      <c r="N71" s="343"/>
      <c r="O71" s="342" t="e">
        <f>VLOOKUP(N71,'Segment Hierarchy'!G:J,3,FALSE)</f>
        <v>#N/A</v>
      </c>
      <c r="P71" s="364"/>
      <c r="Q71" s="364"/>
      <c r="R71" s="365"/>
      <c r="S71" s="366"/>
      <c r="T71" s="356" t="str">
        <f t="shared" si="2"/>
        <v/>
      </c>
      <c r="U71" s="338"/>
      <c r="V71" s="340"/>
      <c r="W71" s="368"/>
      <c r="X71" s="367"/>
      <c r="Y71" s="367"/>
      <c r="Z71" s="344"/>
      <c r="AA71" s="369"/>
      <c r="AB71" s="345"/>
      <c r="AC71" s="345"/>
      <c r="AD71" s="345"/>
      <c r="AE71" s="370"/>
      <c r="AF71" s="345"/>
      <c r="AG71" s="371"/>
      <c r="AH71" s="371"/>
      <c r="AI71" s="363"/>
      <c r="AJ71" s="363"/>
      <c r="AK71" s="363"/>
      <c r="AL71" s="363"/>
      <c r="AM71" s="363"/>
      <c r="AN71" s="363"/>
      <c r="AO71" s="363" t="str">
        <f t="shared" si="3"/>
        <v/>
      </c>
      <c r="AP71" s="363"/>
      <c r="AQ71" s="363"/>
    </row>
    <row r="72" spans="1:43">
      <c r="A72" s="363"/>
      <c r="B72" s="362"/>
      <c r="C72" s="338">
        <v>3664</v>
      </c>
      <c r="D72" s="339"/>
      <c r="E72" s="339"/>
      <c r="F72" s="338"/>
      <c r="G72" s="359"/>
      <c r="H72" s="360"/>
      <c r="I72" s="341"/>
      <c r="J72" s="361"/>
      <c r="K72" s="361"/>
      <c r="L72" s="342"/>
      <c r="M72" s="342" t="e">
        <f>VLOOKUP(N72,'Segment Hierarchy'!G:J,4,FALSE)</f>
        <v>#N/A</v>
      </c>
      <c r="N72" s="343"/>
      <c r="O72" s="342" t="e">
        <f>VLOOKUP(N72,'Segment Hierarchy'!G:J,3,FALSE)</f>
        <v>#N/A</v>
      </c>
      <c r="P72" s="364"/>
      <c r="Q72" s="364"/>
      <c r="R72" s="365"/>
      <c r="S72" s="366"/>
      <c r="T72" s="356" t="str">
        <f t="shared" si="2"/>
        <v/>
      </c>
      <c r="U72" s="338"/>
      <c r="V72" s="340"/>
      <c r="W72" s="368"/>
      <c r="X72" s="367"/>
      <c r="Y72" s="367"/>
      <c r="Z72" s="344"/>
      <c r="AA72" s="369"/>
      <c r="AB72" s="345"/>
      <c r="AC72" s="345"/>
      <c r="AD72" s="345"/>
      <c r="AE72" s="370"/>
      <c r="AF72" s="345"/>
      <c r="AG72" s="371"/>
      <c r="AH72" s="371"/>
      <c r="AI72" s="363"/>
      <c r="AJ72" s="363"/>
      <c r="AK72" s="363"/>
      <c r="AL72" s="363"/>
      <c r="AM72" s="363"/>
      <c r="AN72" s="363"/>
      <c r="AO72" s="363" t="str">
        <f t="shared" si="3"/>
        <v/>
      </c>
      <c r="AP72" s="363"/>
      <c r="AQ72" s="363"/>
    </row>
    <row r="73" spans="1:43">
      <c r="A73" s="363"/>
      <c r="B73" s="362"/>
      <c r="C73" s="338">
        <v>3664</v>
      </c>
      <c r="D73" s="339"/>
      <c r="E73" s="339"/>
      <c r="F73" s="338"/>
      <c r="G73" s="359"/>
      <c r="H73" s="360"/>
      <c r="I73" s="341"/>
      <c r="J73" s="361"/>
      <c r="K73" s="361"/>
      <c r="L73" s="342"/>
      <c r="M73" s="342" t="e">
        <f>VLOOKUP(N73,'Segment Hierarchy'!G:J,4,FALSE)</f>
        <v>#N/A</v>
      </c>
      <c r="N73" s="343"/>
      <c r="O73" s="342" t="e">
        <f>VLOOKUP(N73,'Segment Hierarchy'!G:J,3,FALSE)</f>
        <v>#N/A</v>
      </c>
      <c r="P73" s="364"/>
      <c r="Q73" s="364"/>
      <c r="R73" s="365"/>
      <c r="S73" s="366"/>
      <c r="T73" s="356" t="str">
        <f t="shared" si="2"/>
        <v/>
      </c>
      <c r="U73" s="338"/>
      <c r="V73" s="340"/>
      <c r="W73" s="368"/>
      <c r="X73" s="367"/>
      <c r="Y73" s="367"/>
      <c r="Z73" s="344"/>
      <c r="AA73" s="369"/>
      <c r="AB73" s="345"/>
      <c r="AC73" s="345"/>
      <c r="AD73" s="345"/>
      <c r="AE73" s="370"/>
      <c r="AF73" s="345"/>
      <c r="AG73" s="371"/>
      <c r="AH73" s="371"/>
      <c r="AI73" s="363"/>
      <c r="AJ73" s="363"/>
      <c r="AK73" s="363"/>
      <c r="AL73" s="363"/>
      <c r="AM73" s="363"/>
      <c r="AN73" s="363"/>
      <c r="AO73" s="363" t="str">
        <f t="shared" si="3"/>
        <v/>
      </c>
      <c r="AP73" s="363"/>
      <c r="AQ73" s="363"/>
    </row>
    <row r="74" spans="1:43">
      <c r="A74" s="363"/>
      <c r="B74" s="362"/>
      <c r="C74" s="338">
        <v>3664</v>
      </c>
      <c r="D74" s="339"/>
      <c r="E74" s="339"/>
      <c r="F74" s="338"/>
      <c r="G74" s="359"/>
      <c r="H74" s="360"/>
      <c r="I74" s="341"/>
      <c r="J74" s="361"/>
      <c r="K74" s="361"/>
      <c r="L74" s="342"/>
      <c r="M74" s="342" t="e">
        <f>VLOOKUP(N74,'Segment Hierarchy'!G:J,4,FALSE)</f>
        <v>#N/A</v>
      </c>
      <c r="N74" s="343"/>
      <c r="O74" s="342" t="e">
        <f>VLOOKUP(N74,'Segment Hierarchy'!G:J,3,FALSE)</f>
        <v>#N/A</v>
      </c>
      <c r="P74" s="364"/>
      <c r="Q74" s="364"/>
      <c r="R74" s="365"/>
      <c r="S74" s="366"/>
      <c r="T74" s="356" t="str">
        <f t="shared" si="2"/>
        <v/>
      </c>
      <c r="U74" s="338"/>
      <c r="V74" s="340"/>
      <c r="W74" s="368"/>
      <c r="X74" s="367"/>
      <c r="Y74" s="367"/>
      <c r="Z74" s="344"/>
      <c r="AA74" s="369"/>
      <c r="AB74" s="345"/>
      <c r="AC74" s="345"/>
      <c r="AD74" s="345"/>
      <c r="AE74" s="370"/>
      <c r="AF74" s="345"/>
      <c r="AG74" s="371"/>
      <c r="AH74" s="371"/>
      <c r="AI74" s="363"/>
      <c r="AJ74" s="363"/>
      <c r="AK74" s="363"/>
      <c r="AL74" s="363"/>
      <c r="AM74" s="363"/>
      <c r="AN74" s="363"/>
      <c r="AO74" s="363" t="str">
        <f t="shared" si="3"/>
        <v/>
      </c>
      <c r="AP74" s="363"/>
      <c r="AQ74" s="363"/>
    </row>
    <row r="75" spans="1:43">
      <c r="A75" s="363"/>
      <c r="B75" s="362"/>
      <c r="C75" s="338">
        <v>3664</v>
      </c>
      <c r="D75" s="339"/>
      <c r="E75" s="339"/>
      <c r="F75" s="338"/>
      <c r="G75" s="359"/>
      <c r="H75" s="360"/>
      <c r="I75" s="341"/>
      <c r="J75" s="361"/>
      <c r="K75" s="361"/>
      <c r="L75" s="342"/>
      <c r="M75" s="342" t="e">
        <f>VLOOKUP(N75,'Segment Hierarchy'!G:J,4,FALSE)</f>
        <v>#N/A</v>
      </c>
      <c r="N75" s="343"/>
      <c r="O75" s="342" t="e">
        <f>VLOOKUP(N75,'Segment Hierarchy'!G:J,3,FALSE)</f>
        <v>#N/A</v>
      </c>
      <c r="P75" s="364"/>
      <c r="Q75" s="364"/>
      <c r="R75" s="365"/>
      <c r="S75" s="366"/>
      <c r="T75" s="356" t="str">
        <f t="shared" si="2"/>
        <v/>
      </c>
      <c r="U75" s="338"/>
      <c r="V75" s="340"/>
      <c r="W75" s="368"/>
      <c r="X75" s="367"/>
      <c r="Y75" s="367"/>
      <c r="Z75" s="344"/>
      <c r="AA75" s="369"/>
      <c r="AB75" s="345"/>
      <c r="AC75" s="345"/>
      <c r="AD75" s="345"/>
      <c r="AE75" s="370"/>
      <c r="AF75" s="345"/>
      <c r="AG75" s="371"/>
      <c r="AH75" s="371"/>
      <c r="AI75" s="363"/>
      <c r="AJ75" s="363"/>
      <c r="AK75" s="363"/>
      <c r="AL75" s="363"/>
      <c r="AM75" s="363"/>
      <c r="AN75" s="363"/>
      <c r="AO75" s="363" t="str">
        <f t="shared" si="3"/>
        <v/>
      </c>
      <c r="AP75" s="363"/>
      <c r="AQ75" s="363"/>
    </row>
    <row r="76" spans="1:43">
      <c r="A76" s="363"/>
      <c r="B76" s="362"/>
      <c r="C76" s="338">
        <v>3664</v>
      </c>
      <c r="D76" s="339"/>
      <c r="E76" s="339"/>
      <c r="F76" s="338"/>
      <c r="G76" s="359"/>
      <c r="H76" s="360"/>
      <c r="I76" s="341"/>
      <c r="J76" s="361"/>
      <c r="K76" s="361"/>
      <c r="L76" s="342"/>
      <c r="M76" s="342" t="e">
        <f>VLOOKUP(N76,'Segment Hierarchy'!G:J,4,FALSE)</f>
        <v>#N/A</v>
      </c>
      <c r="N76" s="343"/>
      <c r="O76" s="342" t="e">
        <f>VLOOKUP(N76,'Segment Hierarchy'!G:J,3,FALSE)</f>
        <v>#N/A</v>
      </c>
      <c r="P76" s="364"/>
      <c r="Q76" s="364"/>
      <c r="R76" s="365"/>
      <c r="S76" s="366"/>
      <c r="T76" s="356" t="str">
        <f t="shared" si="2"/>
        <v/>
      </c>
      <c r="U76" s="338"/>
      <c r="V76" s="340"/>
      <c r="W76" s="368"/>
      <c r="X76" s="367"/>
      <c r="Y76" s="367"/>
      <c r="Z76" s="344"/>
      <c r="AA76" s="369"/>
      <c r="AB76" s="345"/>
      <c r="AC76" s="345"/>
      <c r="AD76" s="345"/>
      <c r="AE76" s="370"/>
      <c r="AF76" s="345"/>
      <c r="AG76" s="371"/>
      <c r="AH76" s="371"/>
      <c r="AI76" s="363"/>
      <c r="AJ76" s="363"/>
      <c r="AK76" s="363"/>
      <c r="AL76" s="363"/>
      <c r="AM76" s="363"/>
      <c r="AN76" s="363"/>
      <c r="AO76" s="363" t="str">
        <f t="shared" si="3"/>
        <v/>
      </c>
      <c r="AP76" s="363"/>
      <c r="AQ76" s="363"/>
    </row>
    <row r="77" spans="1:43">
      <c r="A77" s="363"/>
      <c r="B77" s="362"/>
      <c r="C77" s="338">
        <v>3664</v>
      </c>
      <c r="D77" s="339"/>
      <c r="E77" s="339"/>
      <c r="F77" s="338"/>
      <c r="G77" s="359"/>
      <c r="H77" s="360"/>
      <c r="I77" s="341"/>
      <c r="J77" s="361"/>
      <c r="K77" s="361"/>
      <c r="L77" s="342"/>
      <c r="M77" s="342" t="e">
        <f>VLOOKUP(N77,'Segment Hierarchy'!G:J,4,FALSE)</f>
        <v>#N/A</v>
      </c>
      <c r="N77" s="343"/>
      <c r="O77" s="342" t="e">
        <f>VLOOKUP(N77,'Segment Hierarchy'!G:J,3,FALSE)</f>
        <v>#N/A</v>
      </c>
      <c r="P77" s="364"/>
      <c r="Q77" s="364"/>
      <c r="R77" s="365"/>
      <c r="S77" s="366"/>
      <c r="T77" s="356" t="str">
        <f t="shared" si="2"/>
        <v/>
      </c>
      <c r="U77" s="338"/>
      <c r="V77" s="340"/>
      <c r="W77" s="368"/>
      <c r="X77" s="367"/>
      <c r="Y77" s="367"/>
      <c r="Z77" s="344"/>
      <c r="AA77" s="369"/>
      <c r="AB77" s="345"/>
      <c r="AC77" s="345"/>
      <c r="AD77" s="345"/>
      <c r="AE77" s="370"/>
      <c r="AF77" s="345"/>
      <c r="AG77" s="371"/>
      <c r="AH77" s="371"/>
      <c r="AI77" s="363"/>
      <c r="AJ77" s="363"/>
      <c r="AK77" s="363"/>
      <c r="AL77" s="363"/>
      <c r="AM77" s="363"/>
      <c r="AN77" s="363"/>
      <c r="AO77" s="363" t="str">
        <f t="shared" si="3"/>
        <v/>
      </c>
      <c r="AP77" s="363"/>
      <c r="AQ77" s="363"/>
    </row>
    <row r="78" spans="1:43">
      <c r="A78" s="363"/>
      <c r="B78" s="362"/>
      <c r="C78" s="338">
        <v>3664</v>
      </c>
      <c r="D78" s="339"/>
      <c r="E78" s="339"/>
      <c r="F78" s="338"/>
      <c r="G78" s="359"/>
      <c r="H78" s="360"/>
      <c r="I78" s="341"/>
      <c r="J78" s="361"/>
      <c r="K78" s="361"/>
      <c r="L78" s="342"/>
      <c r="M78" s="342" t="e">
        <f>VLOOKUP(N78,'Segment Hierarchy'!G:J,4,FALSE)</f>
        <v>#N/A</v>
      </c>
      <c r="N78" s="343"/>
      <c r="O78" s="342" t="e">
        <f>VLOOKUP(N78,'Segment Hierarchy'!G:J,3,FALSE)</f>
        <v>#N/A</v>
      </c>
      <c r="P78" s="364"/>
      <c r="Q78" s="364"/>
      <c r="R78" s="365"/>
      <c r="S78" s="366"/>
      <c r="T78" s="356" t="str">
        <f t="shared" si="2"/>
        <v/>
      </c>
      <c r="U78" s="338"/>
      <c r="V78" s="340"/>
      <c r="W78" s="368"/>
      <c r="X78" s="367"/>
      <c r="Y78" s="367"/>
      <c r="Z78" s="344"/>
      <c r="AA78" s="369"/>
      <c r="AB78" s="345"/>
      <c r="AC78" s="345"/>
      <c r="AD78" s="345"/>
      <c r="AE78" s="370"/>
      <c r="AF78" s="345"/>
      <c r="AG78" s="371"/>
      <c r="AH78" s="371"/>
      <c r="AI78" s="363"/>
      <c r="AJ78" s="363"/>
      <c r="AK78" s="363"/>
      <c r="AL78" s="363"/>
      <c r="AM78" s="363"/>
      <c r="AN78" s="363"/>
      <c r="AO78" s="363" t="str">
        <f t="shared" si="3"/>
        <v/>
      </c>
      <c r="AP78" s="363"/>
      <c r="AQ78" s="363"/>
    </row>
    <row r="79" spans="1:43">
      <c r="A79" s="363"/>
      <c r="B79" s="362"/>
      <c r="C79" s="338">
        <v>3664</v>
      </c>
      <c r="D79" s="339"/>
      <c r="E79" s="339"/>
      <c r="F79" s="338"/>
      <c r="G79" s="359"/>
      <c r="H79" s="360"/>
      <c r="I79" s="341"/>
      <c r="J79" s="361"/>
      <c r="K79" s="361"/>
      <c r="L79" s="342"/>
      <c r="M79" s="342" t="e">
        <f>VLOOKUP(N79,'Segment Hierarchy'!G:J,4,FALSE)</f>
        <v>#N/A</v>
      </c>
      <c r="N79" s="343"/>
      <c r="O79" s="342" t="e">
        <f>VLOOKUP(N79,'Segment Hierarchy'!G:J,3,FALSE)</f>
        <v>#N/A</v>
      </c>
      <c r="P79" s="364"/>
      <c r="Q79" s="364"/>
      <c r="R79" s="365"/>
      <c r="S79" s="366"/>
      <c r="T79" s="356" t="str">
        <f t="shared" si="2"/>
        <v/>
      </c>
      <c r="U79" s="338"/>
      <c r="V79" s="340"/>
      <c r="W79" s="368"/>
      <c r="X79" s="367"/>
      <c r="Y79" s="367"/>
      <c r="Z79" s="344"/>
      <c r="AA79" s="369"/>
      <c r="AB79" s="345"/>
      <c r="AC79" s="345"/>
      <c r="AD79" s="345"/>
      <c r="AE79" s="370"/>
      <c r="AF79" s="345"/>
      <c r="AG79" s="371"/>
      <c r="AH79" s="371"/>
      <c r="AI79" s="363"/>
      <c r="AJ79" s="363"/>
      <c r="AK79" s="363"/>
      <c r="AL79" s="363"/>
      <c r="AM79" s="363"/>
      <c r="AN79" s="363"/>
      <c r="AO79" s="363" t="str">
        <f t="shared" si="3"/>
        <v/>
      </c>
      <c r="AP79" s="363"/>
      <c r="AQ79" s="363"/>
    </row>
    <row r="80" spans="1:43">
      <c r="A80" s="363"/>
      <c r="B80" s="362"/>
      <c r="C80" s="338">
        <v>3664</v>
      </c>
      <c r="D80" s="339"/>
      <c r="E80" s="339"/>
      <c r="F80" s="338"/>
      <c r="G80" s="359"/>
      <c r="H80" s="360"/>
      <c r="I80" s="341"/>
      <c r="J80" s="361"/>
      <c r="K80" s="361"/>
      <c r="L80" s="342"/>
      <c r="M80" s="342" t="e">
        <f>VLOOKUP(N80,'Segment Hierarchy'!G:J,4,FALSE)</f>
        <v>#N/A</v>
      </c>
      <c r="N80" s="343"/>
      <c r="O80" s="342" t="e">
        <f>VLOOKUP(N80,'Segment Hierarchy'!G:J,3,FALSE)</f>
        <v>#N/A</v>
      </c>
      <c r="P80" s="364"/>
      <c r="Q80" s="364"/>
      <c r="R80" s="365"/>
      <c r="S80" s="366"/>
      <c r="T80" s="356" t="str">
        <f t="shared" si="2"/>
        <v/>
      </c>
      <c r="U80" s="338"/>
      <c r="V80" s="340"/>
      <c r="W80" s="368"/>
      <c r="X80" s="367"/>
      <c r="Y80" s="367"/>
      <c r="Z80" s="344"/>
      <c r="AA80" s="369"/>
      <c r="AB80" s="345"/>
      <c r="AC80" s="345"/>
      <c r="AD80" s="345"/>
      <c r="AE80" s="370"/>
      <c r="AF80" s="345"/>
      <c r="AG80" s="371"/>
      <c r="AH80" s="371"/>
      <c r="AI80" s="363"/>
      <c r="AJ80" s="363"/>
      <c r="AK80" s="363"/>
      <c r="AL80" s="363"/>
      <c r="AM80" s="363"/>
      <c r="AN80" s="363"/>
      <c r="AO80" s="363" t="str">
        <f t="shared" si="3"/>
        <v/>
      </c>
      <c r="AP80" s="363"/>
      <c r="AQ80" s="363"/>
    </row>
    <row r="81" spans="1:43">
      <c r="A81" s="363"/>
      <c r="B81" s="362"/>
      <c r="C81" s="338">
        <v>3664</v>
      </c>
      <c r="D81" s="339"/>
      <c r="E81" s="339"/>
      <c r="F81" s="338"/>
      <c r="G81" s="359"/>
      <c r="H81" s="360"/>
      <c r="I81" s="341"/>
      <c r="J81" s="361"/>
      <c r="K81" s="361"/>
      <c r="L81" s="342"/>
      <c r="M81" s="342" t="e">
        <f>VLOOKUP(N81,'Segment Hierarchy'!G:J,4,FALSE)</f>
        <v>#N/A</v>
      </c>
      <c r="N81" s="343"/>
      <c r="O81" s="342" t="e">
        <f>VLOOKUP(N81,'Segment Hierarchy'!G:J,3,FALSE)</f>
        <v>#N/A</v>
      </c>
      <c r="P81" s="364"/>
      <c r="Q81" s="364"/>
      <c r="R81" s="365"/>
      <c r="S81" s="366"/>
      <c r="T81" s="356" t="str">
        <f t="shared" si="2"/>
        <v/>
      </c>
      <c r="U81" s="338"/>
      <c r="V81" s="340"/>
      <c r="W81" s="368"/>
      <c r="X81" s="367"/>
      <c r="Y81" s="367"/>
      <c r="Z81" s="344"/>
      <c r="AA81" s="369"/>
      <c r="AB81" s="345"/>
      <c r="AC81" s="345"/>
      <c r="AD81" s="345"/>
      <c r="AE81" s="370"/>
      <c r="AF81" s="345"/>
      <c r="AG81" s="371"/>
      <c r="AH81" s="371"/>
      <c r="AI81" s="363"/>
      <c r="AJ81" s="363"/>
      <c r="AK81" s="363"/>
      <c r="AL81" s="363"/>
      <c r="AM81" s="363"/>
      <c r="AN81" s="363"/>
      <c r="AO81" s="363" t="str">
        <f t="shared" si="3"/>
        <v/>
      </c>
      <c r="AP81" s="363"/>
      <c r="AQ81" s="363"/>
    </row>
    <row r="82" spans="1:43">
      <c r="A82" s="363"/>
      <c r="B82" s="362"/>
      <c r="C82" s="338">
        <v>3664</v>
      </c>
      <c r="D82" s="339"/>
      <c r="E82" s="339"/>
      <c r="F82" s="338"/>
      <c r="G82" s="359"/>
      <c r="H82" s="360"/>
      <c r="I82" s="341"/>
      <c r="J82" s="361"/>
      <c r="K82" s="361"/>
      <c r="L82" s="342"/>
      <c r="M82" s="342" t="e">
        <f>VLOOKUP(N82,'Segment Hierarchy'!G:J,4,FALSE)</f>
        <v>#N/A</v>
      </c>
      <c r="N82" s="343"/>
      <c r="O82" s="342" t="e">
        <f>VLOOKUP(N82,'Segment Hierarchy'!G:J,3,FALSE)</f>
        <v>#N/A</v>
      </c>
      <c r="P82" s="364"/>
      <c r="Q82" s="364"/>
      <c r="R82" s="365"/>
      <c r="S82" s="366"/>
      <c r="T82" s="356" t="str">
        <f t="shared" si="2"/>
        <v/>
      </c>
      <c r="U82" s="338"/>
      <c r="V82" s="340"/>
      <c r="W82" s="368"/>
      <c r="X82" s="367"/>
      <c r="Y82" s="367"/>
      <c r="Z82" s="344"/>
      <c r="AA82" s="369"/>
      <c r="AB82" s="345"/>
      <c r="AC82" s="345"/>
      <c r="AD82" s="345"/>
      <c r="AE82" s="370"/>
      <c r="AF82" s="345"/>
      <c r="AG82" s="371"/>
      <c r="AH82" s="371"/>
      <c r="AI82" s="363"/>
      <c r="AJ82" s="363"/>
      <c r="AK82" s="363"/>
      <c r="AL82" s="363"/>
      <c r="AM82" s="363"/>
      <c r="AN82" s="363"/>
      <c r="AO82" s="363" t="str">
        <f t="shared" si="3"/>
        <v/>
      </c>
      <c r="AP82" s="363"/>
      <c r="AQ82" s="363"/>
    </row>
    <row r="83" spans="1:43">
      <c r="A83" s="363"/>
      <c r="B83" s="362"/>
      <c r="C83" s="338">
        <v>3664</v>
      </c>
      <c r="D83" s="339"/>
      <c r="E83" s="339"/>
      <c r="F83" s="338"/>
      <c r="G83" s="359"/>
      <c r="H83" s="360"/>
      <c r="I83" s="341"/>
      <c r="J83" s="361"/>
      <c r="K83" s="361"/>
      <c r="L83" s="342"/>
      <c r="M83" s="342" t="e">
        <f>VLOOKUP(N83,'Segment Hierarchy'!G:J,4,FALSE)</f>
        <v>#N/A</v>
      </c>
      <c r="N83" s="343"/>
      <c r="O83" s="342" t="e">
        <f>VLOOKUP(N83,'Segment Hierarchy'!G:J,3,FALSE)</f>
        <v>#N/A</v>
      </c>
      <c r="P83" s="364"/>
      <c r="Q83" s="364"/>
      <c r="R83" s="365"/>
      <c r="S83" s="366"/>
      <c r="T83" s="356" t="str">
        <f t="shared" si="2"/>
        <v/>
      </c>
      <c r="U83" s="338"/>
      <c r="V83" s="340"/>
      <c r="W83" s="368"/>
      <c r="X83" s="367"/>
      <c r="Y83" s="367"/>
      <c r="Z83" s="344"/>
      <c r="AA83" s="369"/>
      <c r="AB83" s="345"/>
      <c r="AC83" s="345"/>
      <c r="AD83" s="345"/>
      <c r="AE83" s="370"/>
      <c r="AF83" s="345"/>
      <c r="AG83" s="371"/>
      <c r="AH83" s="371"/>
      <c r="AI83" s="363"/>
      <c r="AJ83" s="363"/>
      <c r="AK83" s="363"/>
      <c r="AL83" s="363"/>
      <c r="AM83" s="363"/>
      <c r="AN83" s="363"/>
      <c r="AO83" s="363" t="str">
        <f t="shared" si="3"/>
        <v/>
      </c>
      <c r="AP83" s="363"/>
      <c r="AQ83" s="363"/>
    </row>
    <row r="84" spans="1:43">
      <c r="A84" s="363"/>
      <c r="B84" s="362"/>
      <c r="C84" s="338">
        <v>3664</v>
      </c>
      <c r="D84" s="339"/>
      <c r="E84" s="339"/>
      <c r="F84" s="338"/>
      <c r="G84" s="359"/>
      <c r="H84" s="360"/>
      <c r="I84" s="341"/>
      <c r="J84" s="361"/>
      <c r="K84" s="361"/>
      <c r="L84" s="342"/>
      <c r="M84" s="342" t="e">
        <f>VLOOKUP(N84,'Segment Hierarchy'!G:J,4,FALSE)</f>
        <v>#N/A</v>
      </c>
      <c r="N84" s="343"/>
      <c r="O84" s="342" t="e">
        <f>VLOOKUP(N84,'Segment Hierarchy'!G:J,3,FALSE)</f>
        <v>#N/A</v>
      </c>
      <c r="P84" s="364"/>
      <c r="Q84" s="364"/>
      <c r="R84" s="365"/>
      <c r="S84" s="366"/>
      <c r="T84" s="356" t="str">
        <f t="shared" si="2"/>
        <v/>
      </c>
      <c r="U84" s="338"/>
      <c r="V84" s="340"/>
      <c r="W84" s="368"/>
      <c r="X84" s="367"/>
      <c r="Y84" s="367"/>
      <c r="Z84" s="344"/>
      <c r="AA84" s="369"/>
      <c r="AB84" s="345"/>
      <c r="AC84" s="345"/>
      <c r="AD84" s="345"/>
      <c r="AE84" s="370"/>
      <c r="AF84" s="345"/>
      <c r="AG84" s="371"/>
      <c r="AH84" s="371"/>
      <c r="AI84" s="363"/>
      <c r="AJ84" s="363"/>
      <c r="AK84" s="363"/>
      <c r="AL84" s="363"/>
      <c r="AM84" s="363"/>
      <c r="AN84" s="363"/>
      <c r="AO84" s="363" t="str">
        <f t="shared" si="3"/>
        <v/>
      </c>
      <c r="AP84" s="363"/>
      <c r="AQ84" s="363"/>
    </row>
    <row r="85" spans="1:43">
      <c r="A85" s="363"/>
      <c r="B85" s="362"/>
      <c r="C85" s="338">
        <v>3664</v>
      </c>
      <c r="D85" s="339"/>
      <c r="E85" s="339"/>
      <c r="F85" s="338"/>
      <c r="G85" s="359"/>
      <c r="H85" s="360"/>
      <c r="I85" s="341"/>
      <c r="J85" s="361"/>
      <c r="K85" s="361"/>
      <c r="L85" s="342"/>
      <c r="M85" s="342" t="e">
        <f>VLOOKUP(N85,'Segment Hierarchy'!G:J,4,FALSE)</f>
        <v>#N/A</v>
      </c>
      <c r="N85" s="343"/>
      <c r="O85" s="342" t="e">
        <f>VLOOKUP(N85,'Segment Hierarchy'!G:J,3,FALSE)</f>
        <v>#N/A</v>
      </c>
      <c r="P85" s="364"/>
      <c r="Q85" s="364"/>
      <c r="R85" s="365"/>
      <c r="S85" s="366"/>
      <c r="T85" s="356" t="str">
        <f t="shared" si="2"/>
        <v/>
      </c>
      <c r="U85" s="338"/>
      <c r="V85" s="340"/>
      <c r="W85" s="368"/>
      <c r="X85" s="367"/>
      <c r="Y85" s="367"/>
      <c r="Z85" s="344"/>
      <c r="AA85" s="369"/>
      <c r="AB85" s="345"/>
      <c r="AC85" s="345"/>
      <c r="AD85" s="345"/>
      <c r="AE85" s="370"/>
      <c r="AF85" s="345"/>
      <c r="AG85" s="371"/>
      <c r="AH85" s="371"/>
      <c r="AI85" s="363"/>
      <c r="AJ85" s="363"/>
      <c r="AK85" s="363"/>
      <c r="AL85" s="363"/>
      <c r="AM85" s="363"/>
      <c r="AN85" s="363"/>
      <c r="AO85" s="363" t="str">
        <f t="shared" si="3"/>
        <v/>
      </c>
      <c r="AP85" s="363"/>
      <c r="AQ85" s="363"/>
    </row>
    <row r="86" spans="1:43">
      <c r="A86" s="363"/>
      <c r="B86" s="362"/>
      <c r="C86" s="338">
        <v>3664</v>
      </c>
      <c r="D86" s="339"/>
      <c r="E86" s="339"/>
      <c r="F86" s="338"/>
      <c r="G86" s="359"/>
      <c r="H86" s="360"/>
      <c r="I86" s="341"/>
      <c r="J86" s="361"/>
      <c r="K86" s="361"/>
      <c r="L86" s="342"/>
      <c r="M86" s="342" t="e">
        <f>VLOOKUP(N86,'Segment Hierarchy'!G:J,4,FALSE)</f>
        <v>#N/A</v>
      </c>
      <c r="N86" s="343"/>
      <c r="O86" s="342" t="e">
        <f>VLOOKUP(N86,'Segment Hierarchy'!G:J,3,FALSE)</f>
        <v>#N/A</v>
      </c>
      <c r="P86" s="364"/>
      <c r="Q86" s="364"/>
      <c r="R86" s="365"/>
      <c r="S86" s="366"/>
      <c r="T86" s="356" t="str">
        <f t="shared" si="2"/>
        <v/>
      </c>
      <c r="U86" s="338"/>
      <c r="V86" s="340"/>
      <c r="W86" s="368"/>
      <c r="X86" s="367"/>
      <c r="Y86" s="367"/>
      <c r="Z86" s="344"/>
      <c r="AA86" s="369"/>
      <c r="AB86" s="345"/>
      <c r="AC86" s="345"/>
      <c r="AD86" s="345"/>
      <c r="AE86" s="370"/>
      <c r="AF86" s="345"/>
      <c r="AG86" s="371"/>
      <c r="AH86" s="371"/>
      <c r="AI86" s="363"/>
      <c r="AJ86" s="363"/>
      <c r="AK86" s="363"/>
      <c r="AL86" s="363"/>
      <c r="AM86" s="363"/>
      <c r="AN86" s="363"/>
      <c r="AO86" s="363" t="str">
        <f t="shared" si="3"/>
        <v/>
      </c>
      <c r="AP86" s="363"/>
      <c r="AQ86" s="363"/>
    </row>
    <row r="87" spans="1:43">
      <c r="A87" s="363"/>
      <c r="B87" s="362"/>
      <c r="C87" s="338">
        <v>3664</v>
      </c>
      <c r="D87" s="339"/>
      <c r="E87" s="339"/>
      <c r="F87" s="338"/>
      <c r="G87" s="359"/>
      <c r="H87" s="360"/>
      <c r="I87" s="341"/>
      <c r="J87" s="361"/>
      <c r="K87" s="361"/>
      <c r="L87" s="342"/>
      <c r="M87" s="342" t="e">
        <f>VLOOKUP(N87,'Segment Hierarchy'!G:J,4,FALSE)</f>
        <v>#N/A</v>
      </c>
      <c r="N87" s="343"/>
      <c r="O87" s="342" t="e">
        <f>VLOOKUP(N87,'Segment Hierarchy'!G:J,3,FALSE)</f>
        <v>#N/A</v>
      </c>
      <c r="P87" s="364"/>
      <c r="Q87" s="364"/>
      <c r="R87" s="365"/>
      <c r="S87" s="366"/>
      <c r="T87" s="356" t="str">
        <f t="shared" si="2"/>
        <v/>
      </c>
      <c r="U87" s="338"/>
      <c r="V87" s="340"/>
      <c r="W87" s="368"/>
      <c r="X87" s="367"/>
      <c r="Y87" s="367"/>
      <c r="Z87" s="344"/>
      <c r="AA87" s="369"/>
      <c r="AB87" s="345"/>
      <c r="AC87" s="345"/>
      <c r="AD87" s="345"/>
      <c r="AE87" s="370"/>
      <c r="AF87" s="345"/>
      <c r="AG87" s="371"/>
      <c r="AH87" s="371"/>
      <c r="AI87" s="363"/>
      <c r="AJ87" s="363"/>
      <c r="AK87" s="363"/>
      <c r="AL87" s="363"/>
      <c r="AM87" s="363"/>
      <c r="AN87" s="363"/>
      <c r="AO87" s="363" t="str">
        <f t="shared" si="3"/>
        <v/>
      </c>
      <c r="AP87" s="363"/>
      <c r="AQ87" s="363"/>
    </row>
    <row r="88" spans="1:43">
      <c r="A88" s="363"/>
      <c r="B88" s="362"/>
      <c r="C88" s="338">
        <v>3664</v>
      </c>
      <c r="D88" s="339"/>
      <c r="E88" s="339"/>
      <c r="F88" s="338"/>
      <c r="G88" s="359"/>
      <c r="H88" s="360"/>
      <c r="I88" s="341"/>
      <c r="J88" s="361"/>
      <c r="K88" s="361"/>
      <c r="L88" s="342"/>
      <c r="M88" s="342" t="e">
        <f>VLOOKUP(N88,'Segment Hierarchy'!G:J,4,FALSE)</f>
        <v>#N/A</v>
      </c>
      <c r="N88" s="343"/>
      <c r="O88" s="342" t="e">
        <f>VLOOKUP(N88,'Segment Hierarchy'!G:J,3,FALSE)</f>
        <v>#N/A</v>
      </c>
      <c r="P88" s="364"/>
      <c r="Q88" s="364"/>
      <c r="R88" s="365"/>
      <c r="S88" s="366"/>
      <c r="T88" s="356" t="str">
        <f t="shared" si="2"/>
        <v/>
      </c>
      <c r="U88" s="338"/>
      <c r="V88" s="340"/>
      <c r="W88" s="368"/>
      <c r="X88" s="367"/>
      <c r="Y88" s="367"/>
      <c r="Z88" s="344"/>
      <c r="AA88" s="369"/>
      <c r="AB88" s="345"/>
      <c r="AC88" s="345"/>
      <c r="AD88" s="345"/>
      <c r="AE88" s="370"/>
      <c r="AF88" s="345"/>
      <c r="AG88" s="371"/>
      <c r="AH88" s="371"/>
      <c r="AI88" s="363"/>
      <c r="AJ88" s="363"/>
      <c r="AK88" s="363"/>
      <c r="AL88" s="363"/>
      <c r="AM88" s="363"/>
      <c r="AN88" s="363"/>
      <c r="AO88" s="363" t="str">
        <f t="shared" si="3"/>
        <v/>
      </c>
      <c r="AP88" s="363"/>
      <c r="AQ88" s="363"/>
    </row>
    <row r="89" spans="1:43">
      <c r="A89" s="363"/>
      <c r="B89" s="362"/>
      <c r="C89" s="338">
        <v>3664</v>
      </c>
      <c r="D89" s="339"/>
      <c r="E89" s="339"/>
      <c r="F89" s="338"/>
      <c r="G89" s="359"/>
      <c r="H89" s="360"/>
      <c r="I89" s="341"/>
      <c r="J89" s="361"/>
      <c r="K89" s="361"/>
      <c r="L89" s="342"/>
      <c r="M89" s="342" t="e">
        <f>VLOOKUP(N89,'Segment Hierarchy'!G:J,4,FALSE)</f>
        <v>#N/A</v>
      </c>
      <c r="N89" s="343"/>
      <c r="O89" s="342" t="e">
        <f>VLOOKUP(N89,'Segment Hierarchy'!G:J,3,FALSE)</f>
        <v>#N/A</v>
      </c>
      <c r="P89" s="364"/>
      <c r="Q89" s="364"/>
      <c r="R89" s="365"/>
      <c r="S89" s="366"/>
      <c r="T89" s="356" t="str">
        <f t="shared" si="2"/>
        <v/>
      </c>
      <c r="U89" s="338"/>
      <c r="V89" s="340"/>
      <c r="W89" s="368"/>
      <c r="X89" s="367"/>
      <c r="Y89" s="367"/>
      <c r="Z89" s="344"/>
      <c r="AA89" s="369"/>
      <c r="AB89" s="345"/>
      <c r="AC89" s="345"/>
      <c r="AD89" s="345"/>
      <c r="AE89" s="370"/>
      <c r="AF89" s="345"/>
      <c r="AG89" s="371"/>
      <c r="AH89" s="371"/>
      <c r="AI89" s="363"/>
      <c r="AJ89" s="363"/>
      <c r="AK89" s="363"/>
      <c r="AL89" s="363"/>
      <c r="AM89" s="363"/>
      <c r="AN89" s="363"/>
      <c r="AO89" s="363" t="str">
        <f t="shared" si="3"/>
        <v/>
      </c>
      <c r="AP89" s="363"/>
      <c r="AQ89" s="363"/>
    </row>
    <row r="90" spans="1:43">
      <c r="A90" s="363"/>
      <c r="B90" s="362"/>
      <c r="C90" s="338">
        <v>3664</v>
      </c>
      <c r="D90" s="339"/>
      <c r="E90" s="339"/>
      <c r="F90" s="338"/>
      <c r="G90" s="359"/>
      <c r="H90" s="360"/>
      <c r="I90" s="341"/>
      <c r="J90" s="361"/>
      <c r="K90" s="361"/>
      <c r="L90" s="342"/>
      <c r="M90" s="342" t="e">
        <f>VLOOKUP(N90,'Segment Hierarchy'!G:J,4,FALSE)</f>
        <v>#N/A</v>
      </c>
      <c r="N90" s="343"/>
      <c r="O90" s="342" t="e">
        <f>VLOOKUP(N90,'Segment Hierarchy'!G:J,3,FALSE)</f>
        <v>#N/A</v>
      </c>
      <c r="P90" s="364"/>
      <c r="Q90" s="364"/>
      <c r="R90" s="365"/>
      <c r="S90" s="366"/>
      <c r="T90" s="356" t="str">
        <f t="shared" si="2"/>
        <v/>
      </c>
      <c r="U90" s="338"/>
      <c r="V90" s="340"/>
      <c r="W90" s="368"/>
      <c r="X90" s="367"/>
      <c r="Y90" s="367"/>
      <c r="Z90" s="344"/>
      <c r="AA90" s="369"/>
      <c r="AB90" s="345"/>
      <c r="AC90" s="345"/>
      <c r="AD90" s="345"/>
      <c r="AE90" s="370"/>
      <c r="AF90" s="345"/>
      <c r="AG90" s="371"/>
      <c r="AH90" s="371"/>
      <c r="AI90" s="363"/>
      <c r="AJ90" s="363"/>
      <c r="AK90" s="363"/>
      <c r="AL90" s="363"/>
      <c r="AM90" s="363"/>
      <c r="AN90" s="363"/>
      <c r="AO90" s="363" t="str">
        <f t="shared" si="3"/>
        <v/>
      </c>
      <c r="AP90" s="363"/>
      <c r="AQ90" s="363"/>
    </row>
    <row r="91" spans="1:43">
      <c r="A91" s="363"/>
      <c r="B91" s="362"/>
      <c r="C91" s="338">
        <v>3664</v>
      </c>
      <c r="D91" s="339"/>
      <c r="E91" s="339"/>
      <c r="F91" s="338"/>
      <c r="G91" s="359"/>
      <c r="H91" s="360"/>
      <c r="I91" s="341"/>
      <c r="J91" s="361"/>
      <c r="K91" s="361"/>
      <c r="L91" s="342"/>
      <c r="M91" s="342" t="e">
        <f>VLOOKUP(N91,'Segment Hierarchy'!G:J,4,FALSE)</f>
        <v>#N/A</v>
      </c>
      <c r="N91" s="343"/>
      <c r="O91" s="342" t="e">
        <f>VLOOKUP(N91,'Segment Hierarchy'!G:J,3,FALSE)</f>
        <v>#N/A</v>
      </c>
      <c r="P91" s="364"/>
      <c r="Q91" s="364"/>
      <c r="R91" s="365"/>
      <c r="S91" s="366"/>
      <c r="T91" s="356" t="str">
        <f t="shared" si="2"/>
        <v/>
      </c>
      <c r="U91" s="338"/>
      <c r="V91" s="340"/>
      <c r="W91" s="368"/>
      <c r="X91" s="367"/>
      <c r="Y91" s="367"/>
      <c r="Z91" s="344"/>
      <c r="AA91" s="369"/>
      <c r="AB91" s="345"/>
      <c r="AC91" s="345"/>
      <c r="AD91" s="345"/>
      <c r="AE91" s="370"/>
      <c r="AF91" s="345"/>
      <c r="AG91" s="371"/>
      <c r="AH91" s="371"/>
      <c r="AI91" s="363"/>
      <c r="AJ91" s="363"/>
      <c r="AK91" s="363"/>
      <c r="AL91" s="363"/>
      <c r="AM91" s="363"/>
      <c r="AN91" s="363"/>
      <c r="AO91" s="363" t="str">
        <f t="shared" si="3"/>
        <v/>
      </c>
      <c r="AP91" s="363"/>
      <c r="AQ91" s="363"/>
    </row>
    <row r="92" spans="1:43">
      <c r="A92" s="363"/>
      <c r="B92" s="362"/>
      <c r="C92" s="338">
        <v>3664</v>
      </c>
      <c r="D92" s="339"/>
      <c r="E92" s="339"/>
      <c r="F92" s="338"/>
      <c r="G92" s="359"/>
      <c r="H92" s="360"/>
      <c r="I92" s="341"/>
      <c r="J92" s="361"/>
      <c r="K92" s="361"/>
      <c r="L92" s="342"/>
      <c r="M92" s="342" t="e">
        <f>VLOOKUP(N92,'Segment Hierarchy'!G:J,4,FALSE)</f>
        <v>#N/A</v>
      </c>
      <c r="N92" s="343"/>
      <c r="O92" s="342" t="e">
        <f>VLOOKUP(N92,'Segment Hierarchy'!G:J,3,FALSE)</f>
        <v>#N/A</v>
      </c>
      <c r="P92" s="364"/>
      <c r="Q92" s="364"/>
      <c r="R92" s="365"/>
      <c r="S92" s="366"/>
      <c r="T92" s="356" t="str">
        <f t="shared" si="2"/>
        <v/>
      </c>
      <c r="U92" s="338"/>
      <c r="V92" s="340"/>
      <c r="W92" s="368"/>
      <c r="X92" s="367"/>
      <c r="Y92" s="367"/>
      <c r="Z92" s="344"/>
      <c r="AA92" s="369"/>
      <c r="AB92" s="345"/>
      <c r="AC92" s="345"/>
      <c r="AD92" s="345"/>
      <c r="AE92" s="370"/>
      <c r="AF92" s="345"/>
      <c r="AG92" s="371"/>
      <c r="AH92" s="371"/>
      <c r="AI92" s="363"/>
      <c r="AJ92" s="363"/>
      <c r="AK92" s="363"/>
      <c r="AL92" s="363"/>
      <c r="AM92" s="363"/>
      <c r="AN92" s="363"/>
      <c r="AO92" s="363" t="str">
        <f t="shared" si="3"/>
        <v/>
      </c>
      <c r="AP92" s="363"/>
      <c r="AQ92" s="363"/>
    </row>
    <row r="93" spans="1:43">
      <c r="A93" s="363"/>
      <c r="B93" s="362"/>
      <c r="C93" s="338">
        <v>3664</v>
      </c>
      <c r="D93" s="339"/>
      <c r="E93" s="339"/>
      <c r="F93" s="338"/>
      <c r="G93" s="359"/>
      <c r="H93" s="360"/>
      <c r="I93" s="341"/>
      <c r="J93" s="361"/>
      <c r="K93" s="361"/>
      <c r="L93" s="342"/>
      <c r="M93" s="342" t="e">
        <f>VLOOKUP(N93,'Segment Hierarchy'!G:J,4,FALSE)</f>
        <v>#N/A</v>
      </c>
      <c r="N93" s="343"/>
      <c r="O93" s="342" t="e">
        <f>VLOOKUP(N93,'Segment Hierarchy'!G:J,3,FALSE)</f>
        <v>#N/A</v>
      </c>
      <c r="P93" s="364"/>
      <c r="Q93" s="364"/>
      <c r="R93" s="365"/>
      <c r="S93" s="366"/>
      <c r="T93" s="356" t="str">
        <f t="shared" si="2"/>
        <v/>
      </c>
      <c r="U93" s="338"/>
      <c r="V93" s="340"/>
      <c r="W93" s="368"/>
      <c r="X93" s="367"/>
      <c r="Y93" s="367"/>
      <c r="Z93" s="344"/>
      <c r="AA93" s="369"/>
      <c r="AB93" s="345"/>
      <c r="AC93" s="345"/>
      <c r="AD93" s="345"/>
      <c r="AE93" s="370"/>
      <c r="AF93" s="345"/>
      <c r="AG93" s="371"/>
      <c r="AH93" s="371"/>
      <c r="AI93" s="363"/>
      <c r="AJ93" s="363"/>
      <c r="AK93" s="363"/>
      <c r="AL93" s="363"/>
      <c r="AM93" s="363"/>
      <c r="AN93" s="363"/>
      <c r="AO93" s="363" t="str">
        <f t="shared" si="3"/>
        <v/>
      </c>
      <c r="AP93" s="363"/>
      <c r="AQ93" s="363"/>
    </row>
    <row r="94" spans="1:43">
      <c r="A94" s="363"/>
      <c r="B94" s="362"/>
      <c r="C94" s="338">
        <v>3664</v>
      </c>
      <c r="D94" s="339"/>
      <c r="E94" s="339"/>
      <c r="F94" s="338"/>
      <c r="G94" s="359"/>
      <c r="H94" s="360"/>
      <c r="I94" s="341"/>
      <c r="J94" s="361"/>
      <c r="K94" s="361"/>
      <c r="L94" s="342"/>
      <c r="M94" s="342" t="e">
        <f>VLOOKUP(N94,'Segment Hierarchy'!G:J,4,FALSE)</f>
        <v>#N/A</v>
      </c>
      <c r="N94" s="343"/>
      <c r="O94" s="342" t="e">
        <f>VLOOKUP(N94,'Segment Hierarchy'!G:J,3,FALSE)</f>
        <v>#N/A</v>
      </c>
      <c r="P94" s="364"/>
      <c r="Q94" s="364"/>
      <c r="R94" s="365"/>
      <c r="S94" s="366"/>
      <c r="T94" s="356" t="str">
        <f t="shared" si="2"/>
        <v/>
      </c>
      <c r="U94" s="338"/>
      <c r="V94" s="340"/>
      <c r="W94" s="368"/>
      <c r="X94" s="367"/>
      <c r="Y94" s="367"/>
      <c r="Z94" s="344"/>
      <c r="AA94" s="369"/>
      <c r="AB94" s="345"/>
      <c r="AC94" s="345"/>
      <c r="AD94" s="345"/>
      <c r="AE94" s="370"/>
      <c r="AF94" s="345"/>
      <c r="AG94" s="371"/>
      <c r="AH94" s="371"/>
      <c r="AI94" s="363"/>
      <c r="AJ94" s="363"/>
      <c r="AK94" s="363"/>
      <c r="AL94" s="363"/>
      <c r="AM94" s="363"/>
      <c r="AN94" s="363"/>
      <c r="AO94" s="363" t="str">
        <f t="shared" si="3"/>
        <v/>
      </c>
      <c r="AP94" s="363"/>
      <c r="AQ94" s="363"/>
    </row>
    <row r="95" spans="1:43">
      <c r="A95" s="363"/>
      <c r="B95" s="362"/>
      <c r="C95" s="338">
        <v>3664</v>
      </c>
      <c r="D95" s="339"/>
      <c r="E95" s="339"/>
      <c r="F95" s="338"/>
      <c r="G95" s="359"/>
      <c r="H95" s="360"/>
      <c r="I95" s="341"/>
      <c r="J95" s="361"/>
      <c r="K95" s="361"/>
      <c r="L95" s="342"/>
      <c r="M95" s="342" t="e">
        <f>VLOOKUP(N95,'Segment Hierarchy'!G:J,4,FALSE)</f>
        <v>#N/A</v>
      </c>
      <c r="N95" s="343"/>
      <c r="O95" s="342" t="e">
        <f>VLOOKUP(N95,'Segment Hierarchy'!G:J,3,FALSE)</f>
        <v>#N/A</v>
      </c>
      <c r="P95" s="364"/>
      <c r="Q95" s="364"/>
      <c r="R95" s="365"/>
      <c r="S95" s="366"/>
      <c r="T95" s="356" t="str">
        <f t="shared" si="2"/>
        <v/>
      </c>
      <c r="U95" s="338"/>
      <c r="V95" s="340"/>
      <c r="W95" s="368"/>
      <c r="X95" s="367"/>
      <c r="Y95" s="367"/>
      <c r="Z95" s="344"/>
      <c r="AA95" s="369"/>
      <c r="AB95" s="345"/>
      <c r="AC95" s="345"/>
      <c r="AD95" s="345"/>
      <c r="AE95" s="370"/>
      <c r="AF95" s="345"/>
      <c r="AG95" s="371"/>
      <c r="AH95" s="371"/>
      <c r="AI95" s="363"/>
      <c r="AJ95" s="363"/>
      <c r="AK95" s="363"/>
      <c r="AL95" s="363"/>
      <c r="AM95" s="363"/>
      <c r="AN95" s="363"/>
      <c r="AO95" s="363" t="str">
        <f t="shared" si="3"/>
        <v/>
      </c>
      <c r="AP95" s="363"/>
      <c r="AQ95" s="363"/>
    </row>
    <row r="96" spans="1:43">
      <c r="A96" s="363"/>
      <c r="B96" s="362"/>
      <c r="C96" s="338">
        <v>3664</v>
      </c>
      <c r="D96" s="339"/>
      <c r="E96" s="339"/>
      <c r="F96" s="338"/>
      <c r="G96" s="359"/>
      <c r="H96" s="360"/>
      <c r="I96" s="341"/>
      <c r="J96" s="361"/>
      <c r="K96" s="361"/>
      <c r="L96" s="342"/>
      <c r="M96" s="342" t="e">
        <f>VLOOKUP(N96,'Segment Hierarchy'!G:J,4,FALSE)</f>
        <v>#N/A</v>
      </c>
      <c r="N96" s="343"/>
      <c r="O96" s="342" t="e">
        <f>VLOOKUP(N96,'Segment Hierarchy'!G:J,3,FALSE)</f>
        <v>#N/A</v>
      </c>
      <c r="P96" s="364"/>
      <c r="Q96" s="364"/>
      <c r="R96" s="365"/>
      <c r="S96" s="366"/>
      <c r="T96" s="356" t="str">
        <f t="shared" si="2"/>
        <v/>
      </c>
      <c r="U96" s="338"/>
      <c r="V96" s="340"/>
      <c r="W96" s="368"/>
      <c r="X96" s="367"/>
      <c r="Y96" s="367"/>
      <c r="Z96" s="344"/>
      <c r="AA96" s="369"/>
      <c r="AB96" s="345"/>
      <c r="AC96" s="345"/>
      <c r="AD96" s="345"/>
      <c r="AE96" s="370"/>
      <c r="AF96" s="345"/>
      <c r="AG96" s="371"/>
      <c r="AH96" s="371"/>
      <c r="AI96" s="363"/>
      <c r="AJ96" s="363"/>
      <c r="AK96" s="363"/>
      <c r="AL96" s="363"/>
      <c r="AM96" s="363"/>
      <c r="AN96" s="363"/>
      <c r="AO96" s="363" t="str">
        <f t="shared" si="3"/>
        <v/>
      </c>
      <c r="AP96" s="363"/>
      <c r="AQ96" s="363"/>
    </row>
    <row r="97" spans="1:43">
      <c r="A97" s="363"/>
      <c r="B97" s="362"/>
      <c r="C97" s="338">
        <v>3664</v>
      </c>
      <c r="D97" s="339"/>
      <c r="E97" s="339"/>
      <c r="F97" s="338"/>
      <c r="G97" s="359"/>
      <c r="H97" s="360"/>
      <c r="I97" s="341"/>
      <c r="J97" s="361"/>
      <c r="K97" s="361"/>
      <c r="L97" s="342"/>
      <c r="M97" s="342" t="e">
        <f>VLOOKUP(N97,'Segment Hierarchy'!G:J,4,FALSE)</f>
        <v>#N/A</v>
      </c>
      <c r="N97" s="343"/>
      <c r="O97" s="342" t="e">
        <f>VLOOKUP(N97,'Segment Hierarchy'!G:J,3,FALSE)</f>
        <v>#N/A</v>
      </c>
      <c r="P97" s="364"/>
      <c r="Q97" s="364"/>
      <c r="R97" s="365"/>
      <c r="S97" s="366"/>
      <c r="T97" s="356" t="str">
        <f t="shared" si="2"/>
        <v/>
      </c>
      <c r="U97" s="338"/>
      <c r="V97" s="340"/>
      <c r="W97" s="368"/>
      <c r="X97" s="367"/>
      <c r="Y97" s="367"/>
      <c r="Z97" s="344"/>
      <c r="AA97" s="369"/>
      <c r="AB97" s="345"/>
      <c r="AC97" s="345"/>
      <c r="AD97" s="345"/>
      <c r="AE97" s="370"/>
      <c r="AF97" s="345"/>
      <c r="AG97" s="371"/>
      <c r="AH97" s="371"/>
      <c r="AI97" s="363"/>
      <c r="AJ97" s="363"/>
      <c r="AK97" s="363"/>
      <c r="AL97" s="363"/>
      <c r="AM97" s="363"/>
      <c r="AN97" s="363"/>
      <c r="AO97" s="363" t="str">
        <f t="shared" si="3"/>
        <v/>
      </c>
      <c r="AP97" s="363"/>
      <c r="AQ97" s="363"/>
    </row>
    <row r="98" spans="1:43">
      <c r="A98" s="363"/>
      <c r="B98" s="362"/>
      <c r="C98" s="338">
        <v>3664</v>
      </c>
      <c r="D98" s="339"/>
      <c r="E98" s="339"/>
      <c r="F98" s="338"/>
      <c r="G98" s="359"/>
      <c r="H98" s="360"/>
      <c r="I98" s="341"/>
      <c r="J98" s="361"/>
      <c r="K98" s="361"/>
      <c r="L98" s="342"/>
      <c r="M98" s="342" t="e">
        <f>VLOOKUP(N98,'Segment Hierarchy'!G:J,4,FALSE)</f>
        <v>#N/A</v>
      </c>
      <c r="N98" s="343"/>
      <c r="O98" s="342" t="e">
        <f>VLOOKUP(N98,'Segment Hierarchy'!G:J,3,FALSE)</f>
        <v>#N/A</v>
      </c>
      <c r="P98" s="364"/>
      <c r="Q98" s="364"/>
      <c r="R98" s="365"/>
      <c r="S98" s="366"/>
      <c r="T98" s="356" t="str">
        <f t="shared" si="2"/>
        <v/>
      </c>
      <c r="U98" s="338"/>
      <c r="V98" s="340"/>
      <c r="W98" s="368"/>
      <c r="X98" s="367"/>
      <c r="Y98" s="367"/>
      <c r="Z98" s="344"/>
      <c r="AA98" s="369"/>
      <c r="AB98" s="345"/>
      <c r="AC98" s="345"/>
      <c r="AD98" s="345"/>
      <c r="AE98" s="370"/>
      <c r="AF98" s="345"/>
      <c r="AG98" s="371"/>
      <c r="AH98" s="371"/>
      <c r="AI98" s="363"/>
      <c r="AJ98" s="363"/>
      <c r="AK98" s="363"/>
      <c r="AL98" s="363"/>
      <c r="AM98" s="363"/>
      <c r="AN98" s="363"/>
      <c r="AO98" s="363" t="str">
        <f t="shared" si="3"/>
        <v/>
      </c>
      <c r="AP98" s="363"/>
      <c r="AQ98" s="363"/>
    </row>
    <row r="99" spans="1:43">
      <c r="A99" s="363"/>
      <c r="B99" s="362"/>
      <c r="C99" s="338">
        <v>3664</v>
      </c>
      <c r="D99" s="339"/>
      <c r="E99" s="339"/>
      <c r="F99" s="338"/>
      <c r="G99" s="359"/>
      <c r="H99" s="360"/>
      <c r="I99" s="341"/>
      <c r="J99" s="361"/>
      <c r="K99" s="361"/>
      <c r="L99" s="342"/>
      <c r="M99" s="342" t="e">
        <f>VLOOKUP(N99,'Segment Hierarchy'!G:J,4,FALSE)</f>
        <v>#N/A</v>
      </c>
      <c r="N99" s="343"/>
      <c r="O99" s="342" t="e">
        <f>VLOOKUP(N99,'Segment Hierarchy'!G:J,3,FALSE)</f>
        <v>#N/A</v>
      </c>
      <c r="P99" s="364"/>
      <c r="Q99" s="364"/>
      <c r="R99" s="365"/>
      <c r="S99" s="366"/>
      <c r="T99" s="356" t="str">
        <f t="shared" si="2"/>
        <v/>
      </c>
      <c r="U99" s="338"/>
      <c r="V99" s="340"/>
      <c r="W99" s="368"/>
      <c r="X99" s="367"/>
      <c r="Y99" s="367"/>
      <c r="Z99" s="344"/>
      <c r="AA99" s="369"/>
      <c r="AB99" s="345"/>
      <c r="AC99" s="345"/>
      <c r="AD99" s="345"/>
      <c r="AE99" s="370"/>
      <c r="AF99" s="345"/>
      <c r="AG99" s="371"/>
      <c r="AH99" s="371"/>
      <c r="AI99" s="363"/>
      <c r="AJ99" s="363"/>
      <c r="AK99" s="363"/>
      <c r="AL99" s="363"/>
      <c r="AM99" s="363"/>
      <c r="AN99" s="363"/>
      <c r="AO99" s="363" t="str">
        <f t="shared" si="3"/>
        <v/>
      </c>
      <c r="AP99" s="363"/>
      <c r="AQ99" s="363"/>
    </row>
    <row r="100" spans="1:43">
      <c r="A100" s="363"/>
      <c r="B100" s="362"/>
      <c r="C100" s="338">
        <v>3664</v>
      </c>
      <c r="D100" s="339"/>
      <c r="E100" s="339"/>
      <c r="F100" s="338"/>
      <c r="G100" s="359"/>
      <c r="H100" s="360"/>
      <c r="I100" s="341"/>
      <c r="J100" s="361"/>
      <c r="K100" s="361"/>
      <c r="L100" s="342"/>
      <c r="M100" s="342" t="e">
        <f>VLOOKUP(N100,'Segment Hierarchy'!G:J,4,FALSE)</f>
        <v>#N/A</v>
      </c>
      <c r="N100" s="343"/>
      <c r="O100" s="342" t="e">
        <f>VLOOKUP(N100,'Segment Hierarchy'!G:J,3,FALSE)</f>
        <v>#N/A</v>
      </c>
      <c r="P100" s="364"/>
      <c r="Q100" s="364"/>
      <c r="R100" s="365"/>
      <c r="S100" s="366"/>
      <c r="T100" s="356" t="str">
        <f t="shared" si="2"/>
        <v/>
      </c>
      <c r="U100" s="338"/>
      <c r="V100" s="340"/>
      <c r="W100" s="368"/>
      <c r="X100" s="367"/>
      <c r="Y100" s="367"/>
      <c r="Z100" s="344"/>
      <c r="AA100" s="369"/>
      <c r="AB100" s="345"/>
      <c r="AC100" s="345"/>
      <c r="AD100" s="345"/>
      <c r="AE100" s="370"/>
      <c r="AF100" s="345"/>
      <c r="AG100" s="371"/>
      <c r="AH100" s="371"/>
      <c r="AI100" s="363"/>
      <c r="AJ100" s="363"/>
      <c r="AK100" s="363"/>
      <c r="AL100" s="363"/>
      <c r="AM100" s="363"/>
      <c r="AN100" s="363"/>
      <c r="AO100" s="363" t="str">
        <f t="shared" si="3"/>
        <v/>
      </c>
      <c r="AP100" s="363"/>
      <c r="AQ100" s="363"/>
    </row>
    <row r="101" spans="1:43">
      <c r="A101" s="363"/>
      <c r="B101" s="362"/>
      <c r="C101" s="338">
        <v>3664</v>
      </c>
      <c r="D101" s="339"/>
      <c r="E101" s="339"/>
      <c r="F101" s="338"/>
      <c r="G101" s="359"/>
      <c r="H101" s="360"/>
      <c r="I101" s="341"/>
      <c r="J101" s="361"/>
      <c r="K101" s="361"/>
      <c r="L101" s="342"/>
      <c r="M101" s="342" t="e">
        <f>VLOOKUP(N101,'Segment Hierarchy'!G:J,4,FALSE)</f>
        <v>#N/A</v>
      </c>
      <c r="N101" s="343"/>
      <c r="O101" s="342" t="e">
        <f>VLOOKUP(N101,'Segment Hierarchy'!G:J,3,FALSE)</f>
        <v>#N/A</v>
      </c>
      <c r="P101" s="364"/>
      <c r="Q101" s="364"/>
      <c r="R101" s="365"/>
      <c r="S101" s="366"/>
      <c r="T101" s="356" t="str">
        <f t="shared" si="2"/>
        <v/>
      </c>
      <c r="U101" s="338"/>
      <c r="V101" s="340"/>
      <c r="W101" s="368"/>
      <c r="X101" s="367"/>
      <c r="Y101" s="367"/>
      <c r="Z101" s="344"/>
      <c r="AA101" s="369"/>
      <c r="AB101" s="345"/>
      <c r="AC101" s="345"/>
      <c r="AD101" s="345"/>
      <c r="AE101" s="370"/>
      <c r="AF101" s="345"/>
      <c r="AG101" s="371"/>
      <c r="AH101" s="371"/>
      <c r="AI101" s="363"/>
      <c r="AJ101" s="363"/>
      <c r="AK101" s="363"/>
      <c r="AL101" s="363"/>
      <c r="AM101" s="363"/>
      <c r="AN101" s="363"/>
      <c r="AO101" s="363" t="str">
        <f t="shared" si="3"/>
        <v/>
      </c>
      <c r="AP101" s="363"/>
      <c r="AQ101" s="363"/>
    </row>
    <row r="102" spans="1:43">
      <c r="A102" s="363"/>
      <c r="B102" s="362"/>
      <c r="C102" s="338">
        <v>3664</v>
      </c>
      <c r="D102" s="339"/>
      <c r="E102" s="339"/>
      <c r="F102" s="338"/>
      <c r="G102" s="359"/>
      <c r="H102" s="360"/>
      <c r="I102" s="341"/>
      <c r="J102" s="361"/>
      <c r="K102" s="361"/>
      <c r="L102" s="342"/>
      <c r="M102" s="342" t="e">
        <f>VLOOKUP(N102,'Segment Hierarchy'!G:J,4,FALSE)</f>
        <v>#N/A</v>
      </c>
      <c r="N102" s="343"/>
      <c r="O102" s="342" t="e">
        <f>VLOOKUP(N102,'Segment Hierarchy'!G:J,3,FALSE)</f>
        <v>#N/A</v>
      </c>
      <c r="P102" s="364"/>
      <c r="Q102" s="364"/>
      <c r="R102" s="365"/>
      <c r="S102" s="366"/>
      <c r="T102" s="356" t="str">
        <f t="shared" si="2"/>
        <v/>
      </c>
      <c r="U102" s="338"/>
      <c r="V102" s="340"/>
      <c r="W102" s="368"/>
      <c r="X102" s="367"/>
      <c r="Y102" s="367"/>
      <c r="Z102" s="344"/>
      <c r="AA102" s="369"/>
      <c r="AB102" s="345"/>
      <c r="AC102" s="345"/>
      <c r="AD102" s="345"/>
      <c r="AE102" s="370"/>
      <c r="AF102" s="345"/>
      <c r="AG102" s="371"/>
      <c r="AH102" s="371"/>
      <c r="AI102" s="363"/>
      <c r="AJ102" s="363"/>
      <c r="AK102" s="363"/>
      <c r="AL102" s="363"/>
      <c r="AM102" s="363"/>
      <c r="AN102" s="363"/>
      <c r="AO102" s="363" t="str">
        <f t="shared" si="3"/>
        <v/>
      </c>
      <c r="AP102" s="363"/>
      <c r="AQ102" s="363"/>
    </row>
  </sheetData>
  <sheetProtection selectLockedCells="1" selectUnlockedCells="1"/>
  <autoFilter ref="A2:AQ2"/>
  <mergeCells count="2">
    <mergeCell ref="AI1:AO1"/>
    <mergeCell ref="AP1:AQ1"/>
  </mergeCells>
  <pageMargins left="0.7" right="0.7" top="0.75" bottom="0.75" header="0.51180555555555551" footer="0.51180555555555551"/>
  <pageSetup scale="24" firstPageNumber="0" fitToHeight="0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DROPDOWN!$AG$2:$AG$5</xm:f>
          </x14:formula1>
          <xm:sqref>A3:A102</xm:sqref>
        </x14:dataValidation>
        <x14:dataValidation type="list" allowBlank="1" showInputMessage="1" showErrorMessage="1">
          <x14:formula1>
            <xm:f>DROPDOWN!$AH$2:$AH$5</xm:f>
          </x14:formula1>
          <xm:sqref>G3:G102</xm:sqref>
        </x14:dataValidation>
        <x14:dataValidation type="list" allowBlank="1" showInputMessage="1" showErrorMessage="1">
          <x14:formula1>
            <xm:f>DROPDOWN!$S$2:$S$4</xm:f>
          </x14:formula1>
          <xm:sqref>P3:P102</xm:sqref>
        </x14:dataValidation>
        <x14:dataValidation type="list" allowBlank="1" showInputMessage="1" showErrorMessage="1">
          <x14:formula1>
            <xm:f>DROPDOWN!$T$2:$T$4</xm:f>
          </x14:formula1>
          <xm:sqref>Q3:Q102</xm:sqref>
        </x14:dataValidation>
        <x14:dataValidation type="list" allowBlank="1" showInputMessage="1" showErrorMessage="1">
          <x14:formula1>
            <xm:f>DROPDOWN!$A$2:$A$4</xm:f>
          </x14:formula1>
          <xm:sqref>AF3:AF102 AB3:AD102</xm:sqref>
        </x14:dataValidation>
        <x14:dataValidation type="list" allowBlank="1" showInputMessage="1" showErrorMessage="1">
          <x14:formula1>
            <xm:f>DROPDOWN!$Q$2:$Q$12</xm:f>
          </x14:formula1>
          <xm:sqref>X4:Y102</xm:sqref>
        </x14:dataValidation>
        <x14:dataValidation type="list" allowBlank="1" showInputMessage="1" showErrorMessage="1">
          <x14:formula1>
            <xm:f>DROPDOWN!$R$2:$R$4</xm:f>
          </x14:formula1>
          <xm:sqref>AA3:AA102</xm:sqref>
        </x14:dataValidation>
        <x14:dataValidation type="list" allowBlank="1" showInputMessage="1" showErrorMessage="1">
          <x14:formula1>
            <xm:f>DROPDOWN!$J$2:$J$36</xm:f>
          </x14:formula1>
          <xm:sqref>AE3:AE102</xm:sqref>
        </x14:dataValidation>
        <x14:dataValidation type="list" allowBlank="1" showInputMessage="1" showErrorMessage="1">
          <x14:formula1>
            <xm:f>DROPDOWN!$M$2:$M$7</xm:f>
          </x14:formula1>
          <xm:sqref>AG3:AG102</xm:sqref>
        </x14:dataValidation>
        <x14:dataValidation type="list" allowBlank="1" showInputMessage="1" showErrorMessage="1">
          <x14:formula1>
            <xm:f>DROPDOWN!$K$2:$K$10</xm:f>
          </x14:formula1>
          <xm:sqref>AH3:AH102</xm:sqref>
        </x14:dataValidation>
        <x14:dataValidation type="list" allowBlank="1" showInputMessage="1" showErrorMessage="1">
          <x14:formula1>
            <xm:f>DROPDOWN!$V$2:$V$60</xm:f>
          </x14:formula1>
          <xm:sqref>AI3:AI102</xm:sqref>
        </x14:dataValidation>
        <x14:dataValidation type="list" allowBlank="1" showInputMessage="1" showErrorMessage="1">
          <x14:formula1>
            <xm:f>DROPDOWN!$W$2:$W$6</xm:f>
          </x14:formula1>
          <xm:sqref>AJ3:AJ102</xm:sqref>
        </x14:dataValidation>
        <x14:dataValidation type="list" allowBlank="1" showInputMessage="1" showErrorMessage="1">
          <x14:formula1>
            <xm:f>DROPDOWN!$X$2:$X$53</xm:f>
          </x14:formula1>
          <xm:sqref>AK3:AK102</xm:sqref>
        </x14:dataValidation>
        <x14:dataValidation type="list" allowBlank="1" showInputMessage="1" showErrorMessage="1">
          <x14:formula1>
            <xm:f>DROPDOWN!$Y$2:$Y$26</xm:f>
          </x14:formula1>
          <xm:sqref>AL3:AL102</xm:sqref>
        </x14:dataValidation>
        <x14:dataValidation type="list" allowBlank="1" showInputMessage="1" showErrorMessage="1">
          <x14:formula1>
            <xm:f>DROPDOWN!$Z$2:$Z$14</xm:f>
          </x14:formula1>
          <xm:sqref>AM3:AM102</xm:sqref>
        </x14:dataValidation>
        <x14:dataValidation type="list" allowBlank="1" showInputMessage="1" showErrorMessage="1">
          <x14:formula1>
            <xm:f>DROPDOWN!$AA$2:$AA$11</xm:f>
          </x14:formula1>
          <xm:sqref>AN3:AN102</xm:sqref>
        </x14:dataValidation>
        <x14:dataValidation type="list" allowBlank="1" showInputMessage="1" showErrorMessage="1">
          <x14:formula1>
            <xm:f>DROPDOWN!$AI$2:$AI$4</xm:f>
          </x14:formula1>
          <xm:sqref>L3:L102</xm:sqref>
        </x14:dataValidation>
        <x14:dataValidation type="list" allowBlank="1" showInputMessage="1" showErrorMessage="1">
          <x14:formula1>
            <xm:f>DROPDOWN!$O$2:$O$4</xm:f>
          </x14:formula1>
          <xm:sqref>K3:K102</xm:sqref>
        </x14:dataValidation>
        <x14:dataValidation type="list" allowBlank="1" showInputMessage="1" showErrorMessage="1">
          <x14:formula1>
            <xm:f>DROPDOWN!$Q$2:$Q$13</xm:f>
          </x14:formula1>
          <xm:sqref>X3:Y3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20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defaultColWidth="9.109375" defaultRowHeight="13.8"/>
  <cols>
    <col min="1" max="1" width="13.44140625" style="185" customWidth="1"/>
    <col min="2" max="2" width="33.88671875" style="186" bestFit="1" customWidth="1"/>
    <col min="3" max="3" width="80.5546875" style="187" customWidth="1"/>
    <col min="4" max="4" width="24" style="187" customWidth="1"/>
    <col min="5" max="5" width="17.5546875" style="187" bestFit="1" customWidth="1"/>
    <col min="6" max="6" width="10.44140625" style="187" bestFit="1" customWidth="1"/>
    <col min="7" max="7" width="13.33203125" style="187" bestFit="1" customWidth="1"/>
    <col min="8" max="8" width="11.44140625" style="187" bestFit="1" customWidth="1"/>
    <col min="9" max="9" width="8.88671875" style="187" bestFit="1" customWidth="1"/>
    <col min="10" max="10" width="11.44140625" style="187" bestFit="1" customWidth="1"/>
    <col min="11" max="11" width="14.88671875" style="187" bestFit="1" customWidth="1"/>
    <col min="12" max="12" width="8.44140625" style="187" bestFit="1" customWidth="1"/>
    <col min="13" max="13" width="17.5546875" style="187" bestFit="1" customWidth="1"/>
    <col min="14" max="14" width="6.44140625" style="187" bestFit="1" customWidth="1"/>
    <col min="15" max="15" width="10.109375" style="187" bestFit="1" customWidth="1"/>
    <col min="16" max="16" width="13.44140625" style="187" customWidth="1"/>
    <col min="17" max="17" width="9.109375" style="187" customWidth="1"/>
    <col min="18" max="18" width="10.5546875" style="187" bestFit="1" customWidth="1"/>
    <col min="19" max="20" width="9.109375" style="187" customWidth="1"/>
    <col min="21" max="21" width="12.109375" style="187" bestFit="1" customWidth="1"/>
    <col min="22" max="33" width="9.109375" style="187" customWidth="1"/>
    <col min="34" max="35" width="11.6640625" style="187" customWidth="1"/>
    <col min="36" max="16384" width="9.109375" style="184"/>
  </cols>
  <sheetData>
    <row r="1" spans="1:35" s="62" customFormat="1" ht="21.75" customHeight="1">
      <c r="A1" s="417" t="s">
        <v>11271</v>
      </c>
      <c r="B1" s="418"/>
      <c r="C1" s="419"/>
      <c r="D1" s="124" t="s">
        <v>712</v>
      </c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35" s="60" customFormat="1" ht="36">
      <c r="A2" s="59" t="s">
        <v>95</v>
      </c>
      <c r="B2" s="160" t="s">
        <v>96</v>
      </c>
      <c r="C2" s="160" t="s">
        <v>97</v>
      </c>
      <c r="D2" s="160" t="s">
        <v>98</v>
      </c>
      <c r="E2" s="160" t="s">
        <v>99</v>
      </c>
      <c r="F2" s="160" t="s">
        <v>100</v>
      </c>
      <c r="G2" s="160" t="s">
        <v>101</v>
      </c>
      <c r="H2" s="160" t="s">
        <v>102</v>
      </c>
      <c r="I2" s="160" t="s">
        <v>103</v>
      </c>
      <c r="J2" s="160" t="s">
        <v>104</v>
      </c>
      <c r="K2" s="160" t="s">
        <v>105</v>
      </c>
      <c r="L2" s="160" t="s">
        <v>106</v>
      </c>
      <c r="M2" s="160" t="s">
        <v>107</v>
      </c>
      <c r="N2" s="160" t="s">
        <v>108</v>
      </c>
      <c r="O2" s="160" t="s">
        <v>109</v>
      </c>
      <c r="P2" s="160" t="s">
        <v>110</v>
      </c>
      <c r="Q2" s="160" t="s">
        <v>111</v>
      </c>
      <c r="R2" s="160" t="s">
        <v>112</v>
      </c>
      <c r="S2" s="160" t="s">
        <v>113</v>
      </c>
      <c r="T2" s="160" t="s">
        <v>114</v>
      </c>
      <c r="U2" s="160" t="s">
        <v>115</v>
      </c>
      <c r="V2" s="160" t="s">
        <v>116</v>
      </c>
      <c r="W2" s="160" t="s">
        <v>117</v>
      </c>
      <c r="X2" s="160" t="s">
        <v>118</v>
      </c>
      <c r="Y2" s="160" t="s">
        <v>119</v>
      </c>
      <c r="Z2" s="160" t="s">
        <v>120</v>
      </c>
      <c r="AA2" s="160" t="s">
        <v>121</v>
      </c>
      <c r="AB2" s="160" t="s">
        <v>122</v>
      </c>
      <c r="AC2" s="160" t="s">
        <v>123</v>
      </c>
      <c r="AD2" s="160" t="s">
        <v>124</v>
      </c>
      <c r="AE2" s="160" t="s">
        <v>125</v>
      </c>
      <c r="AF2" s="160" t="s">
        <v>126</v>
      </c>
      <c r="AG2" s="160" t="s">
        <v>127</v>
      </c>
      <c r="AH2" s="160" t="s">
        <v>128</v>
      </c>
      <c r="AI2" s="160" t="s">
        <v>129</v>
      </c>
    </row>
    <row r="3" spans="1:35" s="61" customFormat="1" ht="12">
      <c r="A3" s="188"/>
      <c r="B3" s="189"/>
      <c r="C3" s="190"/>
      <c r="D3" s="190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</row>
    <row r="4" spans="1:35" s="62" customFormat="1" ht="13.2">
      <c r="A4" s="193"/>
      <c r="B4" s="194"/>
      <c r="C4" s="195"/>
      <c r="D4" s="196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7"/>
      <c r="W4" s="197"/>
      <c r="X4" s="195"/>
      <c r="Y4" s="197"/>
      <c r="Z4" s="197"/>
      <c r="AA4" s="197"/>
      <c r="AB4" s="197"/>
      <c r="AC4" s="197"/>
      <c r="AD4" s="195"/>
      <c r="AE4" s="195"/>
      <c r="AF4" s="197"/>
      <c r="AG4" s="197"/>
      <c r="AH4" s="197"/>
      <c r="AI4" s="197"/>
    </row>
    <row r="5" spans="1:35" s="62" customFormat="1">
      <c r="A5" s="198"/>
      <c r="B5" s="199"/>
      <c r="C5" s="200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2"/>
      <c r="W5" s="201"/>
      <c r="X5" s="201"/>
      <c r="Y5" s="202"/>
      <c r="Z5" s="202"/>
      <c r="AA5" s="202"/>
      <c r="AB5" s="202"/>
      <c r="AC5" s="202"/>
      <c r="AD5" s="201"/>
      <c r="AE5" s="201"/>
      <c r="AF5" s="202"/>
      <c r="AG5" s="202"/>
      <c r="AH5" s="202"/>
      <c r="AI5" s="202"/>
    </row>
    <row r="6" spans="1:35" s="62" customFormat="1">
      <c r="A6" s="198"/>
      <c r="B6" s="199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2"/>
      <c r="W6" s="202"/>
      <c r="X6" s="201"/>
      <c r="Y6" s="202"/>
      <c r="Z6" s="202"/>
      <c r="AA6" s="202"/>
      <c r="AB6" s="202"/>
      <c r="AC6" s="202"/>
      <c r="AD6" s="201"/>
      <c r="AE6" s="201"/>
      <c r="AF6" s="202"/>
      <c r="AG6" s="202"/>
      <c r="AH6" s="202"/>
      <c r="AI6" s="202"/>
    </row>
    <row r="7" spans="1:35" s="62" customFormat="1">
      <c r="A7" s="198"/>
      <c r="B7" s="199"/>
      <c r="C7" s="200"/>
      <c r="D7" s="201"/>
      <c r="E7" s="200"/>
      <c r="F7" s="200"/>
      <c r="G7" s="200"/>
      <c r="H7" s="200"/>
      <c r="I7" s="200"/>
      <c r="J7" s="200"/>
      <c r="K7" s="200"/>
      <c r="L7" s="200"/>
      <c r="M7" s="200"/>
      <c r="N7" s="201"/>
      <c r="O7" s="200"/>
      <c r="P7" s="200"/>
      <c r="Q7" s="200"/>
      <c r="R7" s="200"/>
      <c r="S7" s="200"/>
      <c r="T7" s="200"/>
      <c r="U7" s="200"/>
      <c r="V7" s="203"/>
      <c r="W7" s="203"/>
      <c r="X7" s="204"/>
      <c r="Y7" s="203"/>
      <c r="Z7" s="203"/>
      <c r="AA7" s="203"/>
      <c r="AB7" s="203"/>
      <c r="AC7" s="203"/>
      <c r="AD7" s="204"/>
      <c r="AE7" s="204"/>
      <c r="AF7" s="203"/>
      <c r="AG7" s="203"/>
      <c r="AH7" s="203"/>
      <c r="AI7" s="203"/>
    </row>
    <row r="8" spans="1:35" s="62" customFormat="1" ht="14.4">
      <c r="A8" s="198"/>
      <c r="B8" s="199"/>
      <c r="C8" s="201"/>
      <c r="D8" s="205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2"/>
      <c r="W8" s="201"/>
      <c r="X8" s="201"/>
      <c r="Y8" s="202"/>
      <c r="Z8" s="202"/>
      <c r="AA8" s="202"/>
      <c r="AB8" s="202"/>
      <c r="AC8" s="202"/>
      <c r="AD8" s="201"/>
      <c r="AE8" s="201"/>
      <c r="AF8" s="202"/>
      <c r="AG8" s="202"/>
      <c r="AH8" s="202"/>
      <c r="AI8" s="202"/>
    </row>
    <row r="9" spans="1:35" s="62" customFormat="1">
      <c r="A9" s="198"/>
      <c r="B9" s="199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2"/>
      <c r="W9" s="206"/>
      <c r="X9" s="201"/>
      <c r="Y9" s="202"/>
      <c r="Z9" s="202"/>
      <c r="AA9" s="202"/>
      <c r="AB9" s="202"/>
      <c r="AC9" s="202"/>
      <c r="AD9" s="201"/>
      <c r="AE9" s="201"/>
      <c r="AF9" s="202"/>
      <c r="AG9" s="202"/>
      <c r="AH9" s="202"/>
      <c r="AI9" s="202"/>
    </row>
    <row r="10" spans="1:35" s="62" customFormat="1">
      <c r="A10" s="198"/>
      <c r="B10" s="1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2"/>
      <c r="W10" s="202"/>
      <c r="X10" s="201"/>
      <c r="Y10" s="202"/>
      <c r="Z10" s="202"/>
      <c r="AA10" s="202"/>
      <c r="AB10" s="202"/>
      <c r="AC10" s="202"/>
      <c r="AD10" s="201"/>
      <c r="AE10" s="201"/>
      <c r="AF10" s="202"/>
      <c r="AG10" s="202"/>
      <c r="AH10" s="202"/>
      <c r="AI10" s="202"/>
    </row>
    <row r="11" spans="1:35" s="62" customFormat="1" ht="14.4">
      <c r="A11" s="198"/>
      <c r="B11" s="207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2"/>
      <c r="W11" s="202"/>
      <c r="X11" s="201"/>
      <c r="Y11" s="202"/>
      <c r="Z11" s="202"/>
      <c r="AA11" s="202"/>
      <c r="AB11" s="202"/>
      <c r="AC11" s="202"/>
      <c r="AD11" s="201"/>
      <c r="AE11" s="201"/>
      <c r="AF11" s="202"/>
      <c r="AG11" s="202"/>
      <c r="AH11" s="202"/>
      <c r="AI11" s="202"/>
    </row>
    <row r="12" spans="1:35" s="62" customFormat="1" ht="14.4">
      <c r="A12" s="198"/>
      <c r="B12" s="207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2"/>
      <c r="W12" s="202"/>
      <c r="X12" s="201"/>
      <c r="Y12" s="202"/>
      <c r="Z12" s="202"/>
      <c r="AA12" s="202"/>
      <c r="AB12" s="202"/>
      <c r="AC12" s="202"/>
      <c r="AD12" s="201"/>
      <c r="AE12" s="201"/>
      <c r="AF12" s="202"/>
      <c r="AG12" s="202"/>
      <c r="AH12" s="202"/>
      <c r="AI12" s="202"/>
    </row>
    <row r="13" spans="1:35" s="62" customFormat="1">
      <c r="A13" s="198"/>
      <c r="B13" s="208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2"/>
      <c r="W13" s="201"/>
      <c r="X13" s="201"/>
      <c r="Y13" s="202"/>
      <c r="Z13" s="202"/>
      <c r="AA13" s="202"/>
      <c r="AB13" s="202"/>
      <c r="AC13" s="202"/>
      <c r="AD13" s="201"/>
      <c r="AE13" s="201"/>
      <c r="AF13" s="202"/>
      <c r="AG13" s="202"/>
      <c r="AH13" s="202"/>
      <c r="AI13" s="202"/>
    </row>
    <row r="14" spans="1:35" s="62" customFormat="1">
      <c r="A14" s="198"/>
      <c r="B14" s="209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/>
      <c r="W14" s="202"/>
      <c r="X14" s="201"/>
      <c r="Y14" s="202"/>
      <c r="Z14" s="202"/>
      <c r="AA14" s="202"/>
      <c r="AB14" s="202"/>
      <c r="AC14" s="202"/>
      <c r="AD14" s="201"/>
      <c r="AE14" s="201"/>
      <c r="AF14" s="202"/>
      <c r="AG14" s="202"/>
      <c r="AH14" s="202"/>
      <c r="AI14" s="202"/>
    </row>
    <row r="15" spans="1:35" s="62" customFormat="1">
      <c r="A15" s="198"/>
      <c r="B15" s="209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2"/>
      <c r="W15" s="202"/>
      <c r="X15" s="201"/>
      <c r="Y15" s="202"/>
      <c r="Z15" s="202"/>
      <c r="AA15" s="202"/>
      <c r="AB15" s="202"/>
      <c r="AC15" s="202"/>
      <c r="AD15" s="201"/>
      <c r="AE15" s="201"/>
      <c r="AF15" s="202"/>
      <c r="AG15" s="202"/>
      <c r="AH15" s="202"/>
      <c r="AI15" s="202"/>
    </row>
    <row r="16" spans="1:35" s="62" customFormat="1" ht="13.2">
      <c r="A16" s="198"/>
      <c r="B16" s="208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10"/>
      <c r="W16" s="210"/>
      <c r="X16" s="200"/>
      <c r="Y16" s="210"/>
      <c r="Z16" s="210"/>
      <c r="AA16" s="210"/>
      <c r="AB16" s="210"/>
      <c r="AC16" s="210"/>
      <c r="AD16" s="200"/>
      <c r="AE16" s="200"/>
      <c r="AF16" s="210"/>
      <c r="AG16" s="210"/>
      <c r="AH16" s="210"/>
      <c r="AI16" s="210"/>
    </row>
    <row r="17" spans="1:35" s="62" customFormat="1">
      <c r="A17" s="198"/>
      <c r="B17" s="209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2"/>
      <c r="W17" s="202"/>
      <c r="X17" s="201"/>
      <c r="Y17" s="202"/>
      <c r="Z17" s="202"/>
      <c r="AA17" s="202"/>
      <c r="AB17" s="202"/>
      <c r="AC17" s="202"/>
      <c r="AD17" s="201"/>
      <c r="AE17" s="201"/>
      <c r="AF17" s="202"/>
      <c r="AG17" s="202"/>
      <c r="AH17" s="202"/>
      <c r="AI17" s="202"/>
    </row>
    <row r="18" spans="1:35" s="62" customFormat="1">
      <c r="A18" s="198"/>
      <c r="B18" s="209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2"/>
      <c r="W18" s="202"/>
      <c r="X18" s="201"/>
      <c r="Y18" s="202"/>
      <c r="Z18" s="202"/>
      <c r="AA18" s="202"/>
      <c r="AB18" s="202"/>
      <c r="AC18" s="202"/>
      <c r="AD18" s="201"/>
      <c r="AE18" s="201"/>
      <c r="AF18" s="202"/>
      <c r="AG18" s="202"/>
      <c r="AH18" s="202"/>
      <c r="AI18" s="202"/>
    </row>
    <row r="19" spans="1:35" s="62" customFormat="1">
      <c r="A19" s="198"/>
      <c r="B19" s="209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2"/>
      <c r="W19" s="202"/>
      <c r="X19" s="201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</row>
    <row r="20" spans="1:35" s="62" customFormat="1">
      <c r="A20" s="211"/>
      <c r="B20" s="212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2"/>
      <c r="W20" s="202"/>
      <c r="X20" s="201"/>
      <c r="Y20" s="202"/>
      <c r="Z20" s="202"/>
      <c r="AA20" s="202"/>
      <c r="AB20" s="202"/>
      <c r="AC20" s="202"/>
      <c r="AD20" s="201"/>
      <c r="AE20" s="201"/>
      <c r="AF20" s="202"/>
      <c r="AG20" s="202"/>
      <c r="AH20" s="202"/>
      <c r="AI20" s="202"/>
    </row>
    <row r="21" spans="1:35" s="62" customFormat="1">
      <c r="A21" s="211"/>
      <c r="B21" s="212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2"/>
      <c r="W21" s="202"/>
      <c r="X21" s="201"/>
      <c r="Y21" s="202"/>
      <c r="Z21" s="202"/>
      <c r="AA21" s="202"/>
      <c r="AB21" s="202"/>
      <c r="AC21" s="202"/>
      <c r="AD21" s="201"/>
      <c r="AE21" s="201"/>
      <c r="AF21" s="202"/>
      <c r="AG21" s="202"/>
      <c r="AH21" s="202"/>
      <c r="AI21" s="202"/>
    </row>
    <row r="22" spans="1:35" s="62" customFormat="1">
      <c r="A22" s="211"/>
      <c r="B22" s="212"/>
      <c r="C22" s="213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2"/>
      <c r="W22" s="202"/>
      <c r="X22" s="201"/>
      <c r="Y22" s="202"/>
      <c r="Z22" s="202"/>
      <c r="AA22" s="202"/>
      <c r="AB22" s="202"/>
      <c r="AC22" s="202"/>
      <c r="AD22" s="201"/>
      <c r="AE22" s="201"/>
      <c r="AF22" s="202"/>
      <c r="AG22" s="202"/>
      <c r="AH22" s="202"/>
      <c r="AI22" s="202"/>
    </row>
    <row r="23" spans="1:35" s="62" customFormat="1">
      <c r="A23" s="211"/>
      <c r="B23" s="212"/>
      <c r="C23" s="213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/>
      <c r="W23" s="202"/>
      <c r="X23" s="201"/>
      <c r="Y23" s="202"/>
      <c r="Z23" s="202"/>
      <c r="AA23" s="202"/>
      <c r="AB23" s="202"/>
      <c r="AC23" s="202"/>
      <c r="AD23" s="201"/>
      <c r="AE23" s="201"/>
      <c r="AF23" s="202"/>
      <c r="AG23" s="202"/>
      <c r="AH23" s="202"/>
      <c r="AI23" s="202"/>
    </row>
    <row r="24" spans="1:35" s="62" customFormat="1">
      <c r="A24" s="211"/>
      <c r="B24" s="212"/>
      <c r="C24" s="213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2"/>
      <c r="W24" s="202"/>
      <c r="X24" s="201"/>
      <c r="Y24" s="202"/>
      <c r="Z24" s="202"/>
      <c r="AA24" s="202"/>
      <c r="AB24" s="202"/>
      <c r="AC24" s="202"/>
      <c r="AD24" s="201"/>
      <c r="AE24" s="201"/>
      <c r="AF24" s="202"/>
      <c r="AG24" s="202"/>
      <c r="AH24" s="202"/>
      <c r="AI24" s="202"/>
    </row>
    <row r="25" spans="1:35" s="62" customFormat="1">
      <c r="A25" s="211"/>
      <c r="B25" s="212"/>
      <c r="C25" s="213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2"/>
      <c r="W25" s="202"/>
      <c r="X25" s="201"/>
      <c r="Y25" s="202"/>
      <c r="Z25" s="202"/>
      <c r="AA25" s="202"/>
      <c r="AB25" s="202"/>
      <c r="AC25" s="201"/>
      <c r="AD25" s="201"/>
      <c r="AE25" s="201"/>
      <c r="AF25" s="202"/>
      <c r="AG25" s="202"/>
      <c r="AH25" s="202"/>
      <c r="AI25" s="202"/>
    </row>
    <row r="26" spans="1:35" s="62" customFormat="1">
      <c r="A26" s="211"/>
      <c r="B26" s="212"/>
      <c r="C26" s="213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2"/>
      <c r="W26" s="202"/>
      <c r="X26" s="201"/>
      <c r="Y26" s="202"/>
      <c r="Z26" s="202"/>
      <c r="AA26" s="202"/>
      <c r="AB26" s="202"/>
      <c r="AC26" s="201"/>
      <c r="AD26" s="201"/>
      <c r="AE26" s="201"/>
      <c r="AF26" s="202"/>
      <c r="AG26" s="202"/>
      <c r="AH26" s="202"/>
      <c r="AI26" s="202"/>
    </row>
    <row r="27" spans="1:35" s="62" customFormat="1">
      <c r="A27" s="211"/>
      <c r="B27" s="212"/>
      <c r="C27" s="213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</row>
    <row r="28" spans="1:35" s="62" customFormat="1">
      <c r="A28" s="211"/>
      <c r="B28" s="212"/>
      <c r="C28" s="213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</row>
    <row r="29" spans="1:35" s="62" customFormat="1">
      <c r="A29" s="211"/>
      <c r="B29" s="212"/>
      <c r="C29" s="213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</row>
    <row r="30" spans="1:35" s="62" customFormat="1">
      <c r="A30" s="211"/>
      <c r="B30" s="212"/>
      <c r="C30" s="213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</row>
    <row r="31" spans="1:35" s="62" customFormat="1">
      <c r="A31" s="211"/>
      <c r="B31" s="212"/>
      <c r="C31" s="213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</row>
    <row r="32" spans="1:35" s="62" customFormat="1">
      <c r="A32" s="211"/>
      <c r="B32" s="212"/>
      <c r="C32" s="213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</row>
    <row r="33" spans="1:35" s="62" customFormat="1">
      <c r="A33" s="211"/>
      <c r="B33" s="212"/>
      <c r="C33" s="213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</row>
    <row r="34" spans="1:35" s="62" customFormat="1">
      <c r="A34" s="211"/>
      <c r="B34" s="212"/>
      <c r="C34" s="213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</row>
    <row r="35" spans="1:35" s="62" customFormat="1">
      <c r="A35" s="211"/>
      <c r="B35" s="212"/>
      <c r="C35" s="213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</row>
    <row r="36" spans="1:35" s="62" customFormat="1">
      <c r="A36" s="211"/>
      <c r="B36" s="212"/>
      <c r="C36" s="213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</row>
    <row r="37" spans="1:35" s="62" customFormat="1">
      <c r="A37" s="211"/>
      <c r="B37" s="212"/>
      <c r="C37" s="213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</row>
    <row r="38" spans="1:35" s="62" customFormat="1">
      <c r="A38" s="211"/>
      <c r="B38" s="212"/>
      <c r="C38" s="213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</row>
    <row r="39" spans="1:35" s="62" customFormat="1">
      <c r="A39" s="211"/>
      <c r="B39" s="212"/>
      <c r="C39" s="213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</row>
    <row r="40" spans="1:35" s="62" customFormat="1">
      <c r="A40" s="211"/>
      <c r="B40" s="212"/>
      <c r="C40" s="213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</row>
    <row r="41" spans="1:35" s="62" customFormat="1">
      <c r="A41" s="211"/>
      <c r="B41" s="212"/>
      <c r="C41" s="213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</row>
    <row r="42" spans="1:35" s="62" customFormat="1">
      <c r="A42" s="211"/>
      <c r="B42" s="212"/>
      <c r="C42" s="213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</row>
    <row r="43" spans="1:35" s="62" customFormat="1">
      <c r="A43" s="211"/>
      <c r="B43" s="212"/>
      <c r="C43" s="213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</row>
    <row r="44" spans="1:35" s="62" customFormat="1">
      <c r="A44" s="211"/>
      <c r="B44" s="212"/>
      <c r="C44" s="213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</row>
    <row r="45" spans="1:35" s="62" customFormat="1">
      <c r="A45" s="211"/>
      <c r="B45" s="212"/>
      <c r="C45" s="21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</row>
    <row r="46" spans="1:35" s="62" customFormat="1">
      <c r="A46" s="211"/>
      <c r="B46" s="212"/>
      <c r="C46" s="213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</row>
    <row r="47" spans="1:35" s="62" customFormat="1">
      <c r="A47" s="211"/>
      <c r="B47" s="212"/>
      <c r="C47" s="213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</row>
    <row r="48" spans="1:35" s="62" customFormat="1">
      <c r="A48" s="211"/>
      <c r="B48" s="212"/>
      <c r="C48" s="213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</row>
    <row r="49" spans="1:35" s="62" customFormat="1">
      <c r="A49" s="211"/>
      <c r="B49" s="212"/>
      <c r="C49" s="213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</row>
    <row r="50" spans="1:35" s="62" customFormat="1">
      <c r="A50" s="211"/>
      <c r="B50" s="212"/>
      <c r="C50" s="213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</row>
    <row r="51" spans="1:35" s="62" customFormat="1">
      <c r="A51" s="211"/>
      <c r="B51" s="212"/>
      <c r="C51" s="213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</row>
    <row r="52" spans="1:35" s="62" customFormat="1">
      <c r="A52" s="211"/>
      <c r="B52" s="212"/>
      <c r="C52" s="213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</row>
    <row r="53" spans="1:35" s="62" customFormat="1">
      <c r="A53" s="211"/>
      <c r="B53" s="212"/>
      <c r="C53" s="213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</row>
    <row r="54" spans="1:35" s="62" customFormat="1">
      <c r="A54" s="211"/>
      <c r="B54" s="212"/>
      <c r="C54" s="213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</row>
    <row r="55" spans="1:35" s="62" customFormat="1">
      <c r="A55" s="211"/>
      <c r="B55" s="212"/>
      <c r="C55" s="213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</row>
    <row r="56" spans="1:35" s="62" customFormat="1">
      <c r="A56" s="211"/>
      <c r="B56" s="212"/>
      <c r="C56" s="213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</row>
    <row r="57" spans="1:35" s="62" customFormat="1">
      <c r="A57" s="211"/>
      <c r="B57" s="212"/>
      <c r="C57" s="213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</row>
    <row r="58" spans="1:35" s="62" customFormat="1">
      <c r="A58" s="211"/>
      <c r="B58" s="212"/>
      <c r="C58" s="213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</row>
    <row r="59" spans="1:35" s="62" customFormat="1">
      <c r="A59" s="211"/>
      <c r="B59" s="212"/>
      <c r="C59" s="213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</row>
    <row r="60" spans="1:35" s="62" customFormat="1">
      <c r="A60" s="211"/>
      <c r="B60" s="212"/>
      <c r="C60" s="213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</row>
    <row r="61" spans="1:35" s="62" customFormat="1">
      <c r="A61" s="211"/>
      <c r="B61" s="212"/>
      <c r="C61" s="213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</row>
    <row r="62" spans="1:35" s="62" customFormat="1">
      <c r="A62" s="211"/>
      <c r="B62" s="212"/>
      <c r="C62" s="213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</row>
    <row r="63" spans="1:35" s="62" customFormat="1">
      <c r="A63" s="211"/>
      <c r="B63" s="212"/>
      <c r="C63" s="213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</row>
    <row r="64" spans="1:35" s="62" customFormat="1">
      <c r="A64" s="211"/>
      <c r="B64" s="212"/>
      <c r="C64" s="213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</row>
    <row r="65" spans="1:35" s="62" customFormat="1">
      <c r="A65" s="211"/>
      <c r="B65" s="212"/>
      <c r="C65" s="213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</row>
    <row r="66" spans="1:35" s="62" customFormat="1">
      <c r="A66" s="211"/>
      <c r="B66" s="212"/>
      <c r="C66" s="213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</row>
    <row r="67" spans="1:35" s="62" customFormat="1">
      <c r="A67" s="211"/>
      <c r="B67" s="212"/>
      <c r="C67" s="213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</row>
    <row r="68" spans="1:35" s="62" customFormat="1">
      <c r="A68" s="211"/>
      <c r="B68" s="212"/>
      <c r="C68" s="213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</row>
    <row r="69" spans="1:35" s="62" customFormat="1">
      <c r="A69" s="211"/>
      <c r="B69" s="212"/>
      <c r="C69" s="213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</row>
    <row r="70" spans="1:35" s="62" customFormat="1">
      <c r="A70" s="211"/>
      <c r="B70" s="212"/>
      <c r="C70" s="213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</row>
    <row r="71" spans="1:35" s="62" customFormat="1">
      <c r="A71" s="211"/>
      <c r="B71" s="212"/>
      <c r="C71" s="213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</row>
    <row r="72" spans="1:35" s="62" customFormat="1">
      <c r="A72" s="211"/>
      <c r="B72" s="212"/>
      <c r="C72" s="213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</row>
    <row r="73" spans="1:35" s="62" customFormat="1">
      <c r="A73" s="211"/>
      <c r="B73" s="212"/>
      <c r="C73" s="213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</row>
    <row r="74" spans="1:35" s="62" customFormat="1">
      <c r="A74" s="211"/>
      <c r="B74" s="212"/>
      <c r="C74" s="213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</row>
    <row r="75" spans="1:35" s="62" customFormat="1">
      <c r="A75" s="211"/>
      <c r="B75" s="212"/>
      <c r="C75" s="213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</row>
    <row r="76" spans="1:35" s="62" customFormat="1">
      <c r="A76" s="211"/>
      <c r="B76" s="212"/>
      <c r="C76" s="213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</row>
    <row r="77" spans="1:35" s="62" customFormat="1">
      <c r="A77" s="211"/>
      <c r="B77" s="212"/>
      <c r="C77" s="213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</row>
    <row r="78" spans="1:35" s="62" customFormat="1">
      <c r="A78" s="211"/>
      <c r="B78" s="212"/>
      <c r="C78" s="213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</row>
    <row r="79" spans="1:35" s="62" customFormat="1">
      <c r="A79" s="211"/>
      <c r="B79" s="212"/>
      <c r="C79" s="213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</row>
    <row r="80" spans="1:35" s="62" customFormat="1">
      <c r="A80" s="211"/>
      <c r="B80" s="212"/>
      <c r="C80" s="213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</row>
    <row r="81" spans="1:35" s="62" customFormat="1">
      <c r="A81" s="211"/>
      <c r="B81" s="212"/>
      <c r="C81" s="213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</row>
    <row r="82" spans="1:35" s="62" customFormat="1">
      <c r="A82" s="211"/>
      <c r="B82" s="212"/>
      <c r="C82" s="213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</row>
    <row r="83" spans="1:35" s="62" customFormat="1">
      <c r="A83" s="211"/>
      <c r="B83" s="212"/>
      <c r="C83" s="213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</row>
    <row r="84" spans="1:35" s="62" customFormat="1">
      <c r="A84" s="211"/>
      <c r="B84" s="212"/>
      <c r="C84" s="213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</row>
    <row r="85" spans="1:35" s="62" customFormat="1">
      <c r="A85" s="211"/>
      <c r="B85" s="212"/>
      <c r="C85" s="213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</row>
    <row r="86" spans="1:35" s="62" customFormat="1">
      <c r="A86" s="211"/>
      <c r="B86" s="212"/>
      <c r="C86" s="213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</row>
    <row r="87" spans="1:35" s="62" customFormat="1">
      <c r="A87" s="211"/>
      <c r="B87" s="212"/>
      <c r="C87" s="213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</row>
    <row r="88" spans="1:35" s="62" customFormat="1">
      <c r="A88" s="211"/>
      <c r="B88" s="212"/>
      <c r="C88" s="213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</row>
    <row r="89" spans="1:35" s="62" customFormat="1">
      <c r="A89" s="211"/>
      <c r="B89" s="212"/>
      <c r="C89" s="213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</row>
    <row r="90" spans="1:35" s="62" customFormat="1">
      <c r="A90" s="211"/>
      <c r="B90" s="212"/>
      <c r="C90" s="213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</row>
    <row r="91" spans="1:35" s="62" customFormat="1">
      <c r="A91" s="211"/>
      <c r="B91" s="212"/>
      <c r="C91" s="213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</row>
    <row r="92" spans="1:35" s="62" customFormat="1">
      <c r="A92" s="211"/>
      <c r="B92" s="212"/>
      <c r="C92" s="213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</row>
    <row r="93" spans="1:35" s="62" customFormat="1">
      <c r="A93" s="211"/>
      <c r="B93" s="212"/>
      <c r="C93" s="213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</row>
    <row r="94" spans="1:35" s="62" customFormat="1">
      <c r="A94" s="211"/>
      <c r="B94" s="212"/>
      <c r="C94" s="213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</row>
    <row r="95" spans="1:35" s="62" customFormat="1">
      <c r="A95" s="211"/>
      <c r="B95" s="212"/>
      <c r="C95" s="213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</row>
    <row r="96" spans="1:35" s="62" customFormat="1">
      <c r="A96" s="211"/>
      <c r="B96" s="212"/>
      <c r="C96" s="213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</row>
    <row r="97" spans="1:35" s="62" customFormat="1">
      <c r="A97" s="211"/>
      <c r="B97" s="212"/>
      <c r="C97" s="213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</row>
    <row r="98" spans="1:35" s="62" customFormat="1">
      <c r="A98" s="211"/>
      <c r="B98" s="212"/>
      <c r="C98" s="213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</row>
    <row r="99" spans="1:35" s="62" customFormat="1">
      <c r="A99" s="211"/>
      <c r="B99" s="212"/>
      <c r="C99" s="213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</row>
    <row r="100" spans="1:35" s="62" customFormat="1">
      <c r="A100" s="211"/>
      <c r="B100" s="212"/>
      <c r="C100" s="213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</row>
    <row r="101" spans="1:35" s="62" customFormat="1">
      <c r="A101" s="211"/>
      <c r="B101" s="212"/>
      <c r="C101" s="213" t="s">
        <v>130</v>
      </c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</row>
    <row r="102" spans="1:35" s="62" customFormat="1">
      <c r="A102" s="211"/>
      <c r="B102" s="212"/>
      <c r="C102" s="213" t="s">
        <v>130</v>
      </c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</row>
    <row r="103" spans="1:35" s="62" customFormat="1">
      <c r="A103" s="211"/>
      <c r="B103" s="212"/>
      <c r="C103" s="213" t="s">
        <v>130</v>
      </c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</row>
    <row r="104" spans="1:35" s="62" customFormat="1">
      <c r="A104" s="211"/>
      <c r="B104" s="212"/>
      <c r="C104" s="213" t="s">
        <v>130</v>
      </c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</row>
    <row r="105" spans="1:35" s="62" customFormat="1">
      <c r="A105" s="211"/>
      <c r="B105" s="212"/>
      <c r="C105" s="213" t="s">
        <v>130</v>
      </c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</row>
    <row r="106" spans="1:35" s="62" customFormat="1">
      <c r="A106" s="211"/>
      <c r="B106" s="212"/>
      <c r="C106" s="213" t="s">
        <v>130</v>
      </c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</row>
    <row r="107" spans="1:35" s="62" customFormat="1">
      <c r="A107" s="211"/>
      <c r="B107" s="212"/>
      <c r="C107" s="213" t="s">
        <v>130</v>
      </c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</row>
    <row r="108" spans="1:35" s="62" customFormat="1">
      <c r="A108" s="211"/>
      <c r="B108" s="212"/>
      <c r="C108" s="213" t="s">
        <v>130</v>
      </c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</row>
    <row r="109" spans="1:35" s="62" customFormat="1">
      <c r="A109" s="211"/>
      <c r="B109" s="212"/>
      <c r="C109" s="213" t="s">
        <v>130</v>
      </c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</row>
    <row r="110" spans="1:35" s="62" customFormat="1">
      <c r="A110" s="211"/>
      <c r="B110" s="212"/>
      <c r="C110" s="213" t="s">
        <v>130</v>
      </c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</row>
    <row r="111" spans="1:35" s="62" customFormat="1">
      <c r="A111" s="211"/>
      <c r="B111" s="212"/>
      <c r="C111" s="213" t="s">
        <v>130</v>
      </c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</row>
    <row r="112" spans="1:35" s="62" customFormat="1">
      <c r="A112" s="211"/>
      <c r="B112" s="212"/>
      <c r="C112" s="213" t="s">
        <v>130</v>
      </c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</row>
    <row r="113" spans="1:35" s="62" customFormat="1">
      <c r="A113" s="211"/>
      <c r="B113" s="212"/>
      <c r="C113" s="213" t="s">
        <v>130</v>
      </c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</row>
    <row r="114" spans="1:35" s="62" customFormat="1">
      <c r="A114" s="211"/>
      <c r="B114" s="212"/>
      <c r="C114" s="213" t="s">
        <v>130</v>
      </c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</row>
    <row r="115" spans="1:35" s="62" customFormat="1">
      <c r="A115" s="211"/>
      <c r="B115" s="212"/>
      <c r="C115" s="213" t="s">
        <v>130</v>
      </c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</row>
    <row r="116" spans="1:35" s="62" customFormat="1">
      <c r="A116" s="211"/>
      <c r="B116" s="212"/>
      <c r="C116" s="213" t="s">
        <v>130</v>
      </c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</row>
    <row r="117" spans="1:35" s="62" customFormat="1">
      <c r="A117" s="211"/>
      <c r="B117" s="212"/>
      <c r="C117" s="213" t="s">
        <v>130</v>
      </c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</row>
    <row r="118" spans="1:35" s="62" customFormat="1">
      <c r="A118" s="211"/>
      <c r="B118" s="212"/>
      <c r="C118" s="213" t="s">
        <v>130</v>
      </c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</row>
    <row r="119" spans="1:35" s="62" customFormat="1">
      <c r="A119" s="211"/>
      <c r="B119" s="212"/>
      <c r="C119" s="213" t="s">
        <v>130</v>
      </c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</row>
    <row r="120" spans="1:35" s="62" customFormat="1">
      <c r="A120" s="211"/>
      <c r="B120" s="212"/>
      <c r="C120" s="213" t="s">
        <v>130</v>
      </c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</row>
    <row r="121" spans="1:35" s="62" customFormat="1">
      <c r="A121" s="211"/>
      <c r="B121" s="212"/>
      <c r="C121" s="213" t="s">
        <v>130</v>
      </c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</row>
    <row r="122" spans="1:35" s="62" customFormat="1">
      <c r="A122" s="211"/>
      <c r="B122" s="212"/>
      <c r="C122" s="213" t="s">
        <v>130</v>
      </c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</row>
    <row r="123" spans="1:35" s="62" customFormat="1">
      <c r="A123" s="211"/>
      <c r="B123" s="212"/>
      <c r="C123" s="213" t="s">
        <v>130</v>
      </c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</row>
    <row r="124" spans="1:35" s="62" customFormat="1">
      <c r="A124" s="211"/>
      <c r="B124" s="212"/>
      <c r="C124" s="213" t="s">
        <v>130</v>
      </c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</row>
    <row r="125" spans="1:35" s="62" customFormat="1">
      <c r="A125" s="211"/>
      <c r="B125" s="212"/>
      <c r="C125" s="213" t="s">
        <v>130</v>
      </c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</row>
    <row r="126" spans="1:35" s="62" customFormat="1">
      <c r="A126" s="211"/>
      <c r="B126" s="212"/>
      <c r="C126" s="213" t="s">
        <v>130</v>
      </c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</row>
    <row r="127" spans="1:35" s="62" customFormat="1">
      <c r="A127" s="211"/>
      <c r="B127" s="212"/>
      <c r="C127" s="213" t="s">
        <v>130</v>
      </c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</row>
    <row r="128" spans="1:35" s="62" customFormat="1">
      <c r="A128" s="211"/>
      <c r="B128" s="212"/>
      <c r="C128" s="213" t="s">
        <v>130</v>
      </c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</row>
    <row r="129" spans="1:35" s="62" customFormat="1">
      <c r="A129" s="211"/>
      <c r="B129" s="212"/>
      <c r="C129" s="213" t="s">
        <v>130</v>
      </c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</row>
    <row r="130" spans="1:35" s="62" customFormat="1">
      <c r="A130" s="211"/>
      <c r="B130" s="212"/>
      <c r="C130" s="213" t="s">
        <v>130</v>
      </c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</row>
    <row r="131" spans="1:35" s="62" customFormat="1">
      <c r="A131" s="211"/>
      <c r="B131" s="212"/>
      <c r="C131" s="213" t="s">
        <v>130</v>
      </c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</row>
    <row r="132" spans="1:35" s="62" customFormat="1">
      <c r="A132" s="211"/>
      <c r="B132" s="212"/>
      <c r="C132" s="213" t="s">
        <v>130</v>
      </c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</row>
    <row r="133" spans="1:35" s="62" customFormat="1">
      <c r="A133" s="211"/>
      <c r="B133" s="212"/>
      <c r="C133" s="213" t="s">
        <v>130</v>
      </c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</row>
    <row r="134" spans="1:35" s="62" customFormat="1">
      <c r="A134" s="211"/>
      <c r="B134" s="212"/>
      <c r="C134" s="213" t="s">
        <v>130</v>
      </c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</row>
    <row r="135" spans="1:35" s="62" customFormat="1">
      <c r="A135" s="211"/>
      <c r="B135" s="212"/>
      <c r="C135" s="213" t="s">
        <v>130</v>
      </c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</row>
    <row r="136" spans="1:35" s="62" customFormat="1">
      <c r="A136" s="211"/>
      <c r="B136" s="212"/>
      <c r="C136" s="213" t="s">
        <v>130</v>
      </c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</row>
    <row r="137" spans="1:35" s="62" customFormat="1">
      <c r="A137" s="211"/>
      <c r="B137" s="212"/>
      <c r="C137" s="213" t="s">
        <v>130</v>
      </c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</row>
    <row r="138" spans="1:35" s="62" customFormat="1">
      <c r="A138" s="211"/>
      <c r="B138" s="212"/>
      <c r="C138" s="213" t="s">
        <v>130</v>
      </c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</row>
    <row r="139" spans="1:35" s="62" customFormat="1">
      <c r="A139" s="211"/>
      <c r="B139" s="212"/>
      <c r="C139" s="213" t="s">
        <v>130</v>
      </c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</row>
    <row r="140" spans="1:35" s="62" customFormat="1">
      <c r="A140" s="211"/>
      <c r="B140" s="212"/>
      <c r="C140" s="213" t="s">
        <v>130</v>
      </c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</row>
    <row r="141" spans="1:35" s="62" customFormat="1">
      <c r="A141" s="211"/>
      <c r="B141" s="212"/>
      <c r="C141" s="213" t="s">
        <v>130</v>
      </c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</row>
    <row r="142" spans="1:35" s="62" customFormat="1">
      <c r="A142" s="211"/>
      <c r="B142" s="212"/>
      <c r="C142" s="213" t="s">
        <v>130</v>
      </c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</row>
    <row r="143" spans="1:35" s="62" customFormat="1">
      <c r="A143" s="211"/>
      <c r="B143" s="212"/>
      <c r="C143" s="213" t="s">
        <v>130</v>
      </c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</row>
    <row r="144" spans="1:35" s="62" customFormat="1">
      <c r="A144" s="211"/>
      <c r="B144" s="212"/>
      <c r="C144" s="213" t="s">
        <v>130</v>
      </c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</row>
    <row r="145" spans="1:35" s="62" customFormat="1">
      <c r="A145" s="211"/>
      <c r="B145" s="212"/>
      <c r="C145" s="213" t="s">
        <v>130</v>
      </c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</row>
    <row r="146" spans="1:35" s="62" customFormat="1">
      <c r="A146" s="211"/>
      <c r="B146" s="212"/>
      <c r="C146" s="213" t="s">
        <v>130</v>
      </c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</row>
    <row r="147" spans="1:35" s="62" customFormat="1">
      <c r="A147" s="211"/>
      <c r="B147" s="212"/>
      <c r="C147" s="213" t="s">
        <v>130</v>
      </c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</row>
    <row r="148" spans="1:35" s="62" customFormat="1">
      <c r="A148" s="211"/>
      <c r="B148" s="212"/>
      <c r="C148" s="213" t="s">
        <v>130</v>
      </c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</row>
    <row r="149" spans="1:35" s="62" customFormat="1">
      <c r="A149" s="211"/>
      <c r="B149" s="212"/>
      <c r="C149" s="213" t="s">
        <v>130</v>
      </c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</row>
    <row r="150" spans="1:35" s="62" customFormat="1">
      <c r="A150" s="211"/>
      <c r="B150" s="212"/>
      <c r="C150" s="213" t="s">
        <v>130</v>
      </c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</row>
    <row r="151" spans="1:35" s="62" customFormat="1">
      <c r="A151" s="211"/>
      <c r="B151" s="212"/>
      <c r="C151" s="213" t="s">
        <v>130</v>
      </c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</row>
    <row r="152" spans="1:35" s="62" customFormat="1">
      <c r="A152" s="211"/>
      <c r="B152" s="212"/>
      <c r="C152" s="213" t="s">
        <v>130</v>
      </c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</row>
    <row r="153" spans="1:35" s="62" customFormat="1">
      <c r="A153" s="211"/>
      <c r="B153" s="212"/>
      <c r="C153" s="213" t="s">
        <v>130</v>
      </c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</row>
    <row r="154" spans="1:35" s="62" customFormat="1">
      <c r="A154" s="211"/>
      <c r="B154" s="212"/>
      <c r="C154" s="213" t="s">
        <v>130</v>
      </c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</row>
    <row r="155" spans="1:35" s="62" customFormat="1">
      <c r="A155" s="211"/>
      <c r="B155" s="212"/>
      <c r="C155" s="213" t="s">
        <v>130</v>
      </c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</row>
    <row r="156" spans="1:35" s="62" customFormat="1">
      <c r="A156" s="211"/>
      <c r="B156" s="212"/>
      <c r="C156" s="213" t="s">
        <v>130</v>
      </c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</row>
    <row r="157" spans="1:35" s="62" customFormat="1">
      <c r="A157" s="211"/>
      <c r="B157" s="212"/>
      <c r="C157" s="213" t="s">
        <v>130</v>
      </c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</row>
    <row r="158" spans="1:35" s="62" customFormat="1">
      <c r="A158" s="211"/>
      <c r="B158" s="212"/>
      <c r="C158" s="213" t="s">
        <v>130</v>
      </c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</row>
    <row r="159" spans="1:35" s="62" customFormat="1">
      <c r="A159" s="211"/>
      <c r="B159" s="212"/>
      <c r="C159" s="213" t="s">
        <v>130</v>
      </c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</row>
    <row r="160" spans="1:35" s="62" customFormat="1">
      <c r="A160" s="211"/>
      <c r="B160" s="212"/>
      <c r="C160" s="213" t="s">
        <v>130</v>
      </c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</row>
    <row r="161" spans="1:35" s="62" customFormat="1">
      <c r="A161" s="211"/>
      <c r="B161" s="212"/>
      <c r="C161" s="213" t="s">
        <v>130</v>
      </c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</row>
    <row r="162" spans="1:35" s="62" customFormat="1">
      <c r="A162" s="211"/>
      <c r="B162" s="212"/>
      <c r="C162" s="213" t="s">
        <v>130</v>
      </c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</row>
    <row r="163" spans="1:35" s="62" customFormat="1">
      <c r="A163" s="211"/>
      <c r="B163" s="212"/>
      <c r="C163" s="213" t="s">
        <v>130</v>
      </c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</row>
    <row r="164" spans="1:35" s="62" customFormat="1">
      <c r="A164" s="211"/>
      <c r="B164" s="212"/>
      <c r="C164" s="213" t="s">
        <v>130</v>
      </c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</row>
    <row r="165" spans="1:35" s="62" customFormat="1">
      <c r="A165" s="211"/>
      <c r="B165" s="212"/>
      <c r="C165" s="213" t="s">
        <v>130</v>
      </c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</row>
    <row r="166" spans="1:35" s="62" customFormat="1">
      <c r="A166" s="211"/>
      <c r="B166" s="212"/>
      <c r="C166" s="213" t="s">
        <v>130</v>
      </c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</row>
    <row r="167" spans="1:35" s="62" customFormat="1">
      <c r="A167" s="211"/>
      <c r="B167" s="212"/>
      <c r="C167" s="213" t="s">
        <v>130</v>
      </c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</row>
    <row r="168" spans="1:35" s="62" customFormat="1">
      <c r="A168" s="211"/>
      <c r="B168" s="212"/>
      <c r="C168" s="213" t="s">
        <v>130</v>
      </c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</row>
    <row r="169" spans="1:35" s="62" customFormat="1">
      <c r="A169" s="211"/>
      <c r="B169" s="212"/>
      <c r="C169" s="213" t="s">
        <v>130</v>
      </c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</row>
    <row r="170" spans="1:35" s="62" customFormat="1">
      <c r="A170" s="211"/>
      <c r="B170" s="212"/>
      <c r="C170" s="213" t="s">
        <v>130</v>
      </c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</row>
    <row r="171" spans="1:35" s="62" customFormat="1">
      <c r="A171" s="211"/>
      <c r="B171" s="212"/>
      <c r="C171" s="213" t="s">
        <v>130</v>
      </c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</row>
    <row r="172" spans="1:35" s="62" customFormat="1">
      <c r="A172" s="211"/>
      <c r="B172" s="212"/>
      <c r="C172" s="213" t="s">
        <v>130</v>
      </c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</row>
    <row r="173" spans="1:35" s="62" customFormat="1">
      <c r="A173" s="211"/>
      <c r="B173" s="212"/>
      <c r="C173" s="213" t="s">
        <v>130</v>
      </c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</row>
    <row r="174" spans="1:35" s="62" customFormat="1">
      <c r="A174" s="211"/>
      <c r="B174" s="212"/>
      <c r="C174" s="213" t="s">
        <v>130</v>
      </c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</row>
    <row r="175" spans="1:35" s="62" customFormat="1">
      <c r="A175" s="211"/>
      <c r="B175" s="212"/>
      <c r="C175" s="213" t="s">
        <v>130</v>
      </c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</row>
    <row r="176" spans="1:35" s="62" customFormat="1">
      <c r="A176" s="211"/>
      <c r="B176" s="212"/>
      <c r="C176" s="213" t="s">
        <v>130</v>
      </c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</row>
    <row r="177" spans="1:35" s="62" customFormat="1">
      <c r="A177" s="211"/>
      <c r="B177" s="212"/>
      <c r="C177" s="213" t="s">
        <v>130</v>
      </c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</row>
    <row r="178" spans="1:35" s="62" customFormat="1">
      <c r="A178" s="211"/>
      <c r="B178" s="212"/>
      <c r="C178" s="213" t="s">
        <v>130</v>
      </c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</row>
    <row r="179" spans="1:35" s="62" customFormat="1">
      <c r="A179" s="211"/>
      <c r="B179" s="212"/>
      <c r="C179" s="213" t="s">
        <v>130</v>
      </c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</row>
    <row r="180" spans="1:35" s="62" customFormat="1">
      <c r="A180" s="211"/>
      <c r="B180" s="212"/>
      <c r="C180" s="213" t="s">
        <v>130</v>
      </c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</row>
    <row r="181" spans="1:35" s="62" customFormat="1">
      <c r="A181" s="211"/>
      <c r="B181" s="212"/>
      <c r="C181" s="213" t="s">
        <v>130</v>
      </c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</row>
    <row r="182" spans="1:35" s="62" customFormat="1">
      <c r="A182" s="211"/>
      <c r="B182" s="212"/>
      <c r="C182" s="213" t="s">
        <v>130</v>
      </c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</row>
    <row r="183" spans="1:35" s="62" customFormat="1">
      <c r="A183" s="211"/>
      <c r="B183" s="212"/>
      <c r="C183" s="213" t="s">
        <v>130</v>
      </c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</row>
    <row r="184" spans="1:35" s="62" customFormat="1">
      <c r="A184" s="211"/>
      <c r="B184" s="212"/>
      <c r="C184" s="213" t="s">
        <v>130</v>
      </c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</row>
    <row r="185" spans="1:35" s="62" customFormat="1">
      <c r="A185" s="211"/>
      <c r="B185" s="212"/>
      <c r="C185" s="213" t="s">
        <v>130</v>
      </c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</row>
    <row r="186" spans="1:35" s="62" customFormat="1">
      <c r="A186" s="211"/>
      <c r="B186" s="212"/>
      <c r="C186" s="213" t="s">
        <v>130</v>
      </c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</row>
    <row r="187" spans="1:35" s="62" customFormat="1">
      <c r="A187" s="211"/>
      <c r="B187" s="212"/>
      <c r="C187" s="213" t="s">
        <v>130</v>
      </c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</row>
    <row r="188" spans="1:35" s="62" customFormat="1">
      <c r="A188" s="211"/>
      <c r="B188" s="212"/>
      <c r="C188" s="213" t="s">
        <v>130</v>
      </c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</row>
    <row r="189" spans="1:35" s="62" customFormat="1">
      <c r="A189" s="211"/>
      <c r="B189" s="212"/>
      <c r="C189" s="213" t="s">
        <v>130</v>
      </c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</row>
    <row r="190" spans="1:35" s="62" customFormat="1">
      <c r="A190" s="211"/>
      <c r="B190" s="212"/>
      <c r="C190" s="213" t="s">
        <v>130</v>
      </c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</row>
    <row r="191" spans="1:35" s="62" customFormat="1">
      <c r="A191" s="211"/>
      <c r="B191" s="212"/>
      <c r="C191" s="213" t="s">
        <v>130</v>
      </c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</row>
    <row r="192" spans="1:35" s="62" customFormat="1">
      <c r="A192" s="211"/>
      <c r="B192" s="212"/>
      <c r="C192" s="213" t="s">
        <v>130</v>
      </c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</row>
    <row r="193" spans="1:35" s="62" customFormat="1">
      <c r="A193" s="211"/>
      <c r="B193" s="212"/>
      <c r="C193" s="213" t="s">
        <v>130</v>
      </c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</row>
    <row r="194" spans="1:35" s="62" customFormat="1">
      <c r="A194" s="211"/>
      <c r="B194" s="212"/>
      <c r="C194" s="213" t="s">
        <v>130</v>
      </c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</row>
    <row r="195" spans="1:35" s="62" customFormat="1">
      <c r="A195" s="211"/>
      <c r="B195" s="212"/>
      <c r="C195" s="213" t="s">
        <v>130</v>
      </c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</row>
    <row r="196" spans="1:35" s="62" customFormat="1">
      <c r="A196" s="211"/>
      <c r="B196" s="212"/>
      <c r="C196" s="213" t="s">
        <v>130</v>
      </c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</row>
    <row r="197" spans="1:35" s="62" customFormat="1">
      <c r="A197" s="211"/>
      <c r="B197" s="212"/>
      <c r="C197" s="213" t="s">
        <v>130</v>
      </c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</row>
    <row r="198" spans="1:35" s="62" customFormat="1">
      <c r="A198" s="211"/>
      <c r="B198" s="212"/>
      <c r="C198" s="213" t="s">
        <v>130</v>
      </c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</row>
    <row r="199" spans="1:35" s="62" customFormat="1">
      <c r="A199" s="211"/>
      <c r="B199" s="212"/>
      <c r="C199" s="213" t="s">
        <v>130</v>
      </c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</row>
    <row r="200" spans="1:35" s="62" customFormat="1">
      <c r="A200" s="211"/>
      <c r="B200" s="212"/>
      <c r="C200" s="213" t="s">
        <v>130</v>
      </c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</row>
    <row r="201" spans="1:35" s="62" customFormat="1">
      <c r="A201" s="211"/>
      <c r="B201" s="212"/>
      <c r="C201" s="213" t="s">
        <v>130</v>
      </c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</row>
    <row r="202" spans="1:35" s="62" customFormat="1">
      <c r="A202" s="211"/>
      <c r="B202" s="212"/>
      <c r="C202" s="213" t="s">
        <v>130</v>
      </c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</row>
    <row r="203" spans="1:35" s="62" customFormat="1">
      <c r="A203" s="211"/>
      <c r="B203" s="212"/>
      <c r="C203" s="213" t="s">
        <v>130</v>
      </c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</row>
    <row r="204" spans="1:35" s="62" customFormat="1">
      <c r="A204" s="211"/>
      <c r="B204" s="212"/>
      <c r="C204" s="213" t="s">
        <v>130</v>
      </c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</row>
    <row r="205" spans="1:35" s="62" customFormat="1">
      <c r="A205" s="211"/>
      <c r="B205" s="212"/>
      <c r="C205" s="213" t="s">
        <v>130</v>
      </c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</row>
    <row r="206" spans="1:35" s="62" customFormat="1">
      <c r="A206" s="211"/>
      <c r="B206" s="212"/>
      <c r="C206" s="213" t="s">
        <v>130</v>
      </c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</row>
    <row r="207" spans="1:35" s="62" customFormat="1">
      <c r="A207" s="211"/>
      <c r="B207" s="212"/>
      <c r="C207" s="213" t="s">
        <v>130</v>
      </c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</row>
    <row r="208" spans="1:35" s="62" customFormat="1">
      <c r="A208" s="211"/>
      <c r="B208" s="212"/>
      <c r="C208" s="213" t="s">
        <v>130</v>
      </c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</row>
    <row r="209" spans="1:35" s="62" customFormat="1">
      <c r="A209" s="211"/>
      <c r="B209" s="212"/>
      <c r="C209" s="213" t="s">
        <v>130</v>
      </c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</row>
    <row r="210" spans="1:35" s="62" customFormat="1">
      <c r="A210" s="211"/>
      <c r="B210" s="212"/>
      <c r="C210" s="213" t="s">
        <v>130</v>
      </c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</row>
    <row r="211" spans="1:35" s="62" customFormat="1">
      <c r="A211" s="211"/>
      <c r="B211" s="212"/>
      <c r="C211" s="213" t="s">
        <v>130</v>
      </c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</row>
    <row r="212" spans="1:35" s="62" customFormat="1">
      <c r="A212" s="211"/>
      <c r="B212" s="212"/>
      <c r="C212" s="213" t="s">
        <v>130</v>
      </c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</row>
    <row r="213" spans="1:35" s="62" customFormat="1">
      <c r="A213" s="211"/>
      <c r="B213" s="212"/>
      <c r="C213" s="213" t="s">
        <v>130</v>
      </c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</row>
    <row r="214" spans="1:35" s="62" customFormat="1">
      <c r="A214" s="211"/>
      <c r="B214" s="212"/>
      <c r="C214" s="213" t="s">
        <v>130</v>
      </c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</row>
    <row r="215" spans="1:35" s="62" customFormat="1">
      <c r="A215" s="211"/>
      <c r="B215" s="212"/>
      <c r="C215" s="213" t="s">
        <v>130</v>
      </c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</row>
    <row r="216" spans="1:35" s="62" customFormat="1">
      <c r="A216" s="211"/>
      <c r="B216" s="212"/>
      <c r="C216" s="213" t="s">
        <v>130</v>
      </c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</row>
    <row r="217" spans="1:35" s="62" customFormat="1">
      <c r="A217" s="211"/>
      <c r="B217" s="212"/>
      <c r="C217" s="213" t="s">
        <v>130</v>
      </c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</row>
    <row r="218" spans="1:35" s="62" customFormat="1">
      <c r="A218" s="211"/>
      <c r="B218" s="212"/>
      <c r="C218" s="213" t="s">
        <v>130</v>
      </c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</row>
    <row r="219" spans="1:35" s="62" customFormat="1">
      <c r="A219" s="211"/>
      <c r="B219" s="212"/>
      <c r="C219" s="213" t="s">
        <v>130</v>
      </c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</row>
    <row r="220" spans="1:35" s="62" customFormat="1">
      <c r="A220" s="211"/>
      <c r="B220" s="212"/>
      <c r="C220" s="213" t="s">
        <v>130</v>
      </c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</row>
    <row r="221" spans="1:35" s="62" customFormat="1">
      <c r="A221" s="211"/>
      <c r="B221" s="212"/>
      <c r="C221" s="213" t="s">
        <v>130</v>
      </c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</row>
    <row r="222" spans="1:35" s="62" customFormat="1">
      <c r="A222" s="211"/>
      <c r="B222" s="212"/>
      <c r="C222" s="213" t="s">
        <v>130</v>
      </c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</row>
    <row r="223" spans="1:35" s="62" customFormat="1">
      <c r="A223" s="211"/>
      <c r="B223" s="212"/>
      <c r="C223" s="213" t="s">
        <v>130</v>
      </c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</row>
    <row r="224" spans="1:35" s="62" customFormat="1">
      <c r="A224" s="211"/>
      <c r="B224" s="212"/>
      <c r="C224" s="213" t="s">
        <v>130</v>
      </c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</row>
    <row r="225" spans="1:35" s="62" customFormat="1">
      <c r="A225" s="211"/>
      <c r="B225" s="212"/>
      <c r="C225" s="213" t="s">
        <v>130</v>
      </c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</row>
    <row r="226" spans="1:35" s="62" customFormat="1">
      <c r="A226" s="211"/>
      <c r="B226" s="212"/>
      <c r="C226" s="213" t="s">
        <v>130</v>
      </c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</row>
    <row r="227" spans="1:35" s="62" customFormat="1">
      <c r="A227" s="211"/>
      <c r="B227" s="212"/>
      <c r="C227" s="213" t="s">
        <v>130</v>
      </c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</row>
    <row r="228" spans="1:35" s="62" customFormat="1">
      <c r="A228" s="211"/>
      <c r="B228" s="212"/>
      <c r="C228" s="213" t="s">
        <v>130</v>
      </c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</row>
    <row r="229" spans="1:35" s="62" customFormat="1">
      <c r="A229" s="211"/>
      <c r="B229" s="212"/>
      <c r="C229" s="213" t="s">
        <v>130</v>
      </c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</row>
    <row r="230" spans="1:35" s="62" customFormat="1">
      <c r="A230" s="211"/>
      <c r="B230" s="212"/>
      <c r="C230" s="213" t="s">
        <v>130</v>
      </c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</row>
    <row r="231" spans="1:35" s="62" customFormat="1">
      <c r="A231" s="211"/>
      <c r="B231" s="212"/>
      <c r="C231" s="213" t="s">
        <v>130</v>
      </c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</row>
    <row r="232" spans="1:35" s="62" customFormat="1">
      <c r="A232" s="211"/>
      <c r="B232" s="212"/>
      <c r="C232" s="213" t="s">
        <v>130</v>
      </c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</row>
    <row r="233" spans="1:35" s="62" customFormat="1">
      <c r="A233" s="211"/>
      <c r="B233" s="212"/>
      <c r="C233" s="213" t="s">
        <v>130</v>
      </c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</row>
    <row r="234" spans="1:35" s="62" customFormat="1">
      <c r="A234" s="211"/>
      <c r="B234" s="212"/>
      <c r="C234" s="213" t="s">
        <v>130</v>
      </c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</row>
    <row r="235" spans="1:35" s="62" customFormat="1">
      <c r="A235" s="211"/>
      <c r="B235" s="212"/>
      <c r="C235" s="213" t="s">
        <v>130</v>
      </c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</row>
    <row r="236" spans="1:35" s="62" customFormat="1">
      <c r="A236" s="211"/>
      <c r="B236" s="212"/>
      <c r="C236" s="213" t="s">
        <v>130</v>
      </c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</row>
    <row r="237" spans="1:35" s="62" customFormat="1">
      <c r="A237" s="211"/>
      <c r="B237" s="212"/>
      <c r="C237" s="213" t="s">
        <v>130</v>
      </c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</row>
    <row r="238" spans="1:35" s="62" customFormat="1">
      <c r="A238" s="211"/>
      <c r="B238" s="212"/>
      <c r="C238" s="213" t="s">
        <v>130</v>
      </c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</row>
    <row r="239" spans="1:35" s="62" customFormat="1">
      <c r="A239" s="211"/>
      <c r="B239" s="212"/>
      <c r="C239" s="213" t="s">
        <v>130</v>
      </c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</row>
    <row r="240" spans="1:35" s="62" customFormat="1">
      <c r="A240" s="211"/>
      <c r="B240" s="212"/>
      <c r="C240" s="213" t="s">
        <v>130</v>
      </c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</row>
    <row r="241" spans="1:35" s="62" customFormat="1">
      <c r="A241" s="211"/>
      <c r="B241" s="212"/>
      <c r="C241" s="213" t="s">
        <v>130</v>
      </c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</row>
    <row r="242" spans="1:35" s="62" customFormat="1">
      <c r="A242" s="211"/>
      <c r="B242" s="212"/>
      <c r="C242" s="213" t="s">
        <v>130</v>
      </c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</row>
    <row r="243" spans="1:35" s="62" customFormat="1">
      <c r="A243" s="211"/>
      <c r="B243" s="212"/>
      <c r="C243" s="213" t="s">
        <v>130</v>
      </c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</row>
    <row r="244" spans="1:35" s="62" customFormat="1">
      <c r="A244" s="211"/>
      <c r="B244" s="212"/>
      <c r="C244" s="213" t="s">
        <v>130</v>
      </c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</row>
    <row r="245" spans="1:35" s="62" customFormat="1">
      <c r="A245" s="211"/>
      <c r="B245" s="212"/>
      <c r="C245" s="213" t="s">
        <v>130</v>
      </c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</row>
    <row r="246" spans="1:35" s="62" customFormat="1">
      <c r="A246" s="211"/>
      <c r="B246" s="212"/>
      <c r="C246" s="213" t="s">
        <v>130</v>
      </c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</row>
    <row r="247" spans="1:35" s="62" customFormat="1">
      <c r="A247" s="211"/>
      <c r="B247" s="212"/>
      <c r="C247" s="213" t="s">
        <v>130</v>
      </c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</row>
    <row r="248" spans="1:35" s="62" customFormat="1">
      <c r="A248" s="211"/>
      <c r="B248" s="212"/>
      <c r="C248" s="213" t="s">
        <v>130</v>
      </c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</row>
    <row r="249" spans="1:35" s="62" customFormat="1">
      <c r="A249" s="211"/>
      <c r="B249" s="212"/>
      <c r="C249" s="213" t="s">
        <v>130</v>
      </c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</row>
    <row r="250" spans="1:35" s="62" customFormat="1">
      <c r="A250" s="211"/>
      <c r="B250" s="212"/>
      <c r="C250" s="213" t="s">
        <v>130</v>
      </c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</row>
    <row r="251" spans="1:35" s="62" customFormat="1">
      <c r="A251" s="211"/>
      <c r="B251" s="212"/>
      <c r="C251" s="213" t="s">
        <v>130</v>
      </c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</row>
    <row r="252" spans="1:35" s="62" customFormat="1">
      <c r="A252" s="211"/>
      <c r="B252" s="212"/>
      <c r="C252" s="213" t="s">
        <v>130</v>
      </c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</row>
    <row r="253" spans="1:35" s="62" customFormat="1">
      <c r="A253" s="211"/>
      <c r="B253" s="212"/>
      <c r="C253" s="213" t="s">
        <v>130</v>
      </c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</row>
    <row r="254" spans="1:35" s="62" customFormat="1">
      <c r="A254" s="211"/>
      <c r="B254" s="212"/>
      <c r="C254" s="213" t="s">
        <v>130</v>
      </c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</row>
    <row r="255" spans="1:35" s="62" customFormat="1">
      <c r="A255" s="211"/>
      <c r="B255" s="212"/>
      <c r="C255" s="213" t="s">
        <v>130</v>
      </c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</row>
    <row r="256" spans="1:35" s="62" customFormat="1">
      <c r="A256" s="211"/>
      <c r="B256" s="212"/>
      <c r="C256" s="213" t="s">
        <v>130</v>
      </c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</row>
    <row r="257" spans="1:35" s="62" customFormat="1">
      <c r="A257" s="211"/>
      <c r="B257" s="212"/>
      <c r="C257" s="213" t="s">
        <v>130</v>
      </c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</row>
    <row r="258" spans="1:35" s="62" customFormat="1">
      <c r="A258" s="211"/>
      <c r="B258" s="212"/>
      <c r="C258" s="213" t="s">
        <v>130</v>
      </c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</row>
    <row r="259" spans="1:35" s="62" customFormat="1">
      <c r="A259" s="211"/>
      <c r="B259" s="212"/>
      <c r="C259" s="213" t="s">
        <v>130</v>
      </c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</row>
    <row r="260" spans="1:35" s="62" customFormat="1">
      <c r="A260" s="211"/>
      <c r="B260" s="212"/>
      <c r="C260" s="213" t="s">
        <v>130</v>
      </c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</row>
    <row r="261" spans="1:35" s="62" customFormat="1">
      <c r="A261" s="211"/>
      <c r="B261" s="212"/>
      <c r="C261" s="213" t="s">
        <v>130</v>
      </c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</row>
    <row r="262" spans="1:35" s="62" customFormat="1">
      <c r="A262" s="211"/>
      <c r="B262" s="212"/>
      <c r="C262" s="213" t="s">
        <v>130</v>
      </c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</row>
    <row r="263" spans="1:35" s="62" customFormat="1">
      <c r="A263" s="211"/>
      <c r="B263" s="212"/>
      <c r="C263" s="213" t="s">
        <v>130</v>
      </c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</row>
    <row r="264" spans="1:35" s="62" customFormat="1">
      <c r="A264" s="211"/>
      <c r="B264" s="212"/>
      <c r="C264" s="213" t="s">
        <v>130</v>
      </c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</row>
    <row r="265" spans="1:35" s="62" customFormat="1">
      <c r="A265" s="211"/>
      <c r="B265" s="212"/>
      <c r="C265" s="213" t="s">
        <v>130</v>
      </c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</row>
    <row r="266" spans="1:35" s="62" customFormat="1">
      <c r="A266" s="211"/>
      <c r="B266" s="212"/>
      <c r="C266" s="213" t="s">
        <v>130</v>
      </c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</row>
    <row r="267" spans="1:35" s="62" customFormat="1">
      <c r="A267" s="211"/>
      <c r="B267" s="212"/>
      <c r="C267" s="213" t="s">
        <v>130</v>
      </c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</row>
    <row r="268" spans="1:35" s="62" customFormat="1">
      <c r="A268" s="211"/>
      <c r="B268" s="212"/>
      <c r="C268" s="213" t="s">
        <v>130</v>
      </c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</row>
    <row r="269" spans="1:35" s="62" customFormat="1">
      <c r="A269" s="211"/>
      <c r="B269" s="212"/>
      <c r="C269" s="213" t="s">
        <v>130</v>
      </c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</row>
    <row r="270" spans="1:35" s="62" customFormat="1">
      <c r="A270" s="211"/>
      <c r="B270" s="212"/>
      <c r="C270" s="213" t="s">
        <v>130</v>
      </c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</row>
    <row r="271" spans="1:35" s="62" customFormat="1">
      <c r="A271" s="211"/>
      <c r="B271" s="212"/>
      <c r="C271" s="213" t="s">
        <v>130</v>
      </c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</row>
    <row r="272" spans="1:35" s="62" customFormat="1">
      <c r="A272" s="211"/>
      <c r="B272" s="212"/>
      <c r="C272" s="213" t="s">
        <v>130</v>
      </c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</row>
    <row r="273" spans="1:35" s="62" customFormat="1">
      <c r="A273" s="211"/>
      <c r="B273" s="212"/>
      <c r="C273" s="213" t="s">
        <v>130</v>
      </c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</row>
    <row r="274" spans="1:35" s="62" customFormat="1">
      <c r="A274" s="211"/>
      <c r="B274" s="212"/>
      <c r="C274" s="213" t="s">
        <v>130</v>
      </c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</row>
    <row r="275" spans="1:35" s="62" customFormat="1">
      <c r="A275" s="211"/>
      <c r="B275" s="212"/>
      <c r="C275" s="213" t="s">
        <v>130</v>
      </c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</row>
    <row r="276" spans="1:35" s="62" customFormat="1">
      <c r="A276" s="211"/>
      <c r="B276" s="212"/>
      <c r="C276" s="213" t="s">
        <v>130</v>
      </c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</row>
    <row r="277" spans="1:35" s="62" customFormat="1">
      <c r="A277" s="211"/>
      <c r="B277" s="212"/>
      <c r="C277" s="213" t="s">
        <v>130</v>
      </c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</row>
    <row r="278" spans="1:35" s="62" customFormat="1">
      <c r="A278" s="211"/>
      <c r="B278" s="212"/>
      <c r="C278" s="213" t="s">
        <v>130</v>
      </c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</row>
    <row r="279" spans="1:35" s="62" customFormat="1">
      <c r="A279" s="211"/>
      <c r="B279" s="212"/>
      <c r="C279" s="213" t="s">
        <v>130</v>
      </c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</row>
    <row r="280" spans="1:35" s="62" customFormat="1">
      <c r="A280" s="211"/>
      <c r="B280" s="212"/>
      <c r="C280" s="213" t="s">
        <v>130</v>
      </c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</row>
    <row r="281" spans="1:35" s="62" customFormat="1">
      <c r="A281" s="211"/>
      <c r="B281" s="212"/>
      <c r="C281" s="213" t="s">
        <v>130</v>
      </c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</row>
    <row r="282" spans="1:35" s="62" customFormat="1">
      <c r="A282" s="211"/>
      <c r="B282" s="212"/>
      <c r="C282" s="213" t="s">
        <v>130</v>
      </c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</row>
    <row r="283" spans="1:35" s="62" customFormat="1">
      <c r="A283" s="211"/>
      <c r="B283" s="212"/>
      <c r="C283" s="213" t="s">
        <v>130</v>
      </c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</row>
    <row r="284" spans="1:35" s="62" customFormat="1">
      <c r="A284" s="211"/>
      <c r="B284" s="212"/>
      <c r="C284" s="213" t="s">
        <v>130</v>
      </c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</row>
    <row r="285" spans="1:35" s="62" customFormat="1">
      <c r="A285" s="211"/>
      <c r="B285" s="212"/>
      <c r="C285" s="213" t="s">
        <v>130</v>
      </c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</row>
    <row r="286" spans="1:35" s="62" customFormat="1">
      <c r="A286" s="211"/>
      <c r="B286" s="212"/>
      <c r="C286" s="213" t="s">
        <v>130</v>
      </c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</row>
    <row r="287" spans="1:35" s="62" customFormat="1">
      <c r="A287" s="211"/>
      <c r="B287" s="212"/>
      <c r="C287" s="213" t="s">
        <v>130</v>
      </c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</row>
    <row r="288" spans="1:35" s="62" customFormat="1">
      <c r="A288" s="211"/>
      <c r="B288" s="212"/>
      <c r="C288" s="213" t="s">
        <v>130</v>
      </c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</row>
    <row r="289" spans="1:35" s="62" customFormat="1">
      <c r="A289" s="211"/>
      <c r="B289" s="212"/>
      <c r="C289" s="213" t="s">
        <v>130</v>
      </c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</row>
    <row r="290" spans="1:35" s="62" customFormat="1">
      <c r="A290" s="211"/>
      <c r="B290" s="212"/>
      <c r="C290" s="213" t="s">
        <v>130</v>
      </c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</row>
    <row r="291" spans="1:35" s="62" customFormat="1">
      <c r="A291" s="211"/>
      <c r="B291" s="212"/>
      <c r="C291" s="213" t="s">
        <v>130</v>
      </c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</row>
    <row r="292" spans="1:35" s="62" customFormat="1">
      <c r="A292" s="211"/>
      <c r="B292" s="212"/>
      <c r="C292" s="213" t="s">
        <v>130</v>
      </c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</row>
    <row r="293" spans="1:35" s="62" customFormat="1">
      <c r="A293" s="211"/>
      <c r="B293" s="212"/>
      <c r="C293" s="213" t="s">
        <v>130</v>
      </c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</row>
    <row r="294" spans="1:35" s="62" customFormat="1">
      <c r="A294" s="211"/>
      <c r="B294" s="212"/>
      <c r="C294" s="213" t="s">
        <v>130</v>
      </c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</row>
    <row r="295" spans="1:35" s="62" customFormat="1">
      <c r="A295" s="211"/>
      <c r="B295" s="212"/>
      <c r="C295" s="213" t="s">
        <v>130</v>
      </c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</row>
    <row r="296" spans="1:35" s="62" customFormat="1">
      <c r="A296" s="211"/>
      <c r="B296" s="212"/>
      <c r="C296" s="213" t="s">
        <v>130</v>
      </c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</row>
    <row r="297" spans="1:35" s="62" customFormat="1">
      <c r="A297" s="211"/>
      <c r="B297" s="212"/>
      <c r="C297" s="213" t="s">
        <v>130</v>
      </c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</row>
    <row r="298" spans="1:35" s="62" customFormat="1">
      <c r="A298" s="211"/>
      <c r="B298" s="212"/>
      <c r="C298" s="213" t="s">
        <v>130</v>
      </c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</row>
    <row r="299" spans="1:35" s="62" customFormat="1">
      <c r="A299" s="211"/>
      <c r="B299" s="212"/>
      <c r="C299" s="213" t="s">
        <v>130</v>
      </c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</row>
    <row r="300" spans="1:35" s="62" customFormat="1">
      <c r="A300" s="211"/>
      <c r="B300" s="212"/>
      <c r="C300" s="213" t="s">
        <v>130</v>
      </c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</row>
    <row r="301" spans="1:35" s="62" customFormat="1">
      <c r="A301" s="211"/>
      <c r="B301" s="212"/>
      <c r="C301" s="213" t="s">
        <v>130</v>
      </c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</row>
    <row r="302" spans="1:35" s="62" customFormat="1">
      <c r="A302" s="214"/>
      <c r="B302" s="215"/>
      <c r="C302" s="216" t="s">
        <v>130</v>
      </c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</row>
    <row r="303" spans="1:35">
      <c r="C303" s="187" t="s">
        <v>130</v>
      </c>
    </row>
    <row r="304" spans="1:35">
      <c r="C304" s="187" t="s">
        <v>130</v>
      </c>
    </row>
    <row r="305" spans="3:3">
      <c r="C305" s="187" t="s">
        <v>130</v>
      </c>
    </row>
    <row r="306" spans="3:3">
      <c r="C306" s="187" t="s">
        <v>130</v>
      </c>
    </row>
    <row r="307" spans="3:3">
      <c r="C307" s="187" t="s">
        <v>130</v>
      </c>
    </row>
    <row r="308" spans="3:3">
      <c r="C308" s="187" t="s">
        <v>130</v>
      </c>
    </row>
    <row r="309" spans="3:3">
      <c r="C309" s="187" t="s">
        <v>130</v>
      </c>
    </row>
    <row r="310" spans="3:3">
      <c r="C310" s="187" t="s">
        <v>130</v>
      </c>
    </row>
    <row r="311" spans="3:3">
      <c r="C311" s="187" t="s">
        <v>130</v>
      </c>
    </row>
    <row r="312" spans="3:3">
      <c r="C312" s="187" t="s">
        <v>130</v>
      </c>
    </row>
    <row r="313" spans="3:3">
      <c r="C313" s="187" t="s">
        <v>130</v>
      </c>
    </row>
    <row r="314" spans="3:3">
      <c r="C314" s="187" t="s">
        <v>130</v>
      </c>
    </row>
    <row r="315" spans="3:3">
      <c r="C315" s="187" t="s">
        <v>130</v>
      </c>
    </row>
    <row r="316" spans="3:3">
      <c r="C316" s="187" t="s">
        <v>130</v>
      </c>
    </row>
    <row r="317" spans="3:3">
      <c r="C317" s="187" t="s">
        <v>130</v>
      </c>
    </row>
    <row r="318" spans="3:3">
      <c r="C318" s="187" t="s">
        <v>130</v>
      </c>
    </row>
    <row r="319" spans="3:3">
      <c r="C319" s="187" t="s">
        <v>130</v>
      </c>
    </row>
    <row r="320" spans="3:3">
      <c r="C320" s="187" t="s">
        <v>130</v>
      </c>
    </row>
    <row r="321" spans="3:3">
      <c r="C321" s="187" t="s">
        <v>130</v>
      </c>
    </row>
    <row r="322" spans="3:3">
      <c r="C322" s="187" t="s">
        <v>130</v>
      </c>
    </row>
    <row r="323" spans="3:3">
      <c r="C323" s="187" t="s">
        <v>130</v>
      </c>
    </row>
    <row r="324" spans="3:3">
      <c r="C324" s="187" t="s">
        <v>130</v>
      </c>
    </row>
    <row r="325" spans="3:3">
      <c r="C325" s="187" t="s">
        <v>130</v>
      </c>
    </row>
    <row r="326" spans="3:3">
      <c r="C326" s="187" t="s">
        <v>130</v>
      </c>
    </row>
    <row r="327" spans="3:3">
      <c r="C327" s="187" t="s">
        <v>130</v>
      </c>
    </row>
    <row r="328" spans="3:3">
      <c r="C328" s="187" t="s">
        <v>130</v>
      </c>
    </row>
    <row r="329" spans="3:3">
      <c r="C329" s="187" t="s">
        <v>130</v>
      </c>
    </row>
    <row r="330" spans="3:3">
      <c r="C330" s="187" t="s">
        <v>130</v>
      </c>
    </row>
    <row r="331" spans="3:3">
      <c r="C331" s="187" t="s">
        <v>130</v>
      </c>
    </row>
    <row r="332" spans="3:3">
      <c r="C332" s="187" t="s">
        <v>130</v>
      </c>
    </row>
    <row r="333" spans="3:3">
      <c r="C333" s="187" t="s">
        <v>130</v>
      </c>
    </row>
    <row r="334" spans="3:3">
      <c r="C334" s="187" t="s">
        <v>130</v>
      </c>
    </row>
    <row r="335" spans="3:3">
      <c r="C335" s="187" t="s">
        <v>130</v>
      </c>
    </row>
    <row r="336" spans="3:3">
      <c r="C336" s="187" t="s">
        <v>130</v>
      </c>
    </row>
    <row r="337" spans="3:3">
      <c r="C337" s="187" t="s">
        <v>130</v>
      </c>
    </row>
    <row r="338" spans="3:3">
      <c r="C338" s="187" t="s">
        <v>130</v>
      </c>
    </row>
    <row r="339" spans="3:3">
      <c r="C339" s="187" t="s">
        <v>130</v>
      </c>
    </row>
    <row r="340" spans="3:3">
      <c r="C340" s="187" t="s">
        <v>130</v>
      </c>
    </row>
    <row r="341" spans="3:3">
      <c r="C341" s="187" t="s">
        <v>130</v>
      </c>
    </row>
    <row r="342" spans="3:3">
      <c r="C342" s="187" t="s">
        <v>130</v>
      </c>
    </row>
    <row r="343" spans="3:3">
      <c r="C343" s="187" t="s">
        <v>130</v>
      </c>
    </row>
    <row r="344" spans="3:3">
      <c r="C344" s="187" t="s">
        <v>130</v>
      </c>
    </row>
    <row r="345" spans="3:3">
      <c r="C345" s="187" t="s">
        <v>130</v>
      </c>
    </row>
    <row r="346" spans="3:3">
      <c r="C346" s="187" t="s">
        <v>130</v>
      </c>
    </row>
    <row r="347" spans="3:3">
      <c r="C347" s="187" t="s">
        <v>130</v>
      </c>
    </row>
    <row r="348" spans="3:3">
      <c r="C348" s="187" t="s">
        <v>130</v>
      </c>
    </row>
    <row r="349" spans="3:3">
      <c r="C349" s="187" t="s">
        <v>130</v>
      </c>
    </row>
    <row r="350" spans="3:3">
      <c r="C350" s="187" t="s">
        <v>130</v>
      </c>
    </row>
    <row r="351" spans="3:3">
      <c r="C351" s="187" t="s">
        <v>130</v>
      </c>
    </row>
    <row r="352" spans="3:3">
      <c r="C352" s="187" t="s">
        <v>130</v>
      </c>
    </row>
    <row r="353" spans="3:3">
      <c r="C353" s="187" t="s">
        <v>130</v>
      </c>
    </row>
    <row r="354" spans="3:3">
      <c r="C354" s="187" t="s">
        <v>130</v>
      </c>
    </row>
    <row r="355" spans="3:3">
      <c r="C355" s="187" t="s">
        <v>130</v>
      </c>
    </row>
    <row r="356" spans="3:3">
      <c r="C356" s="187" t="s">
        <v>130</v>
      </c>
    </row>
    <row r="357" spans="3:3">
      <c r="C357" s="187" t="s">
        <v>130</v>
      </c>
    </row>
    <row r="358" spans="3:3">
      <c r="C358" s="187" t="s">
        <v>130</v>
      </c>
    </row>
    <row r="359" spans="3:3">
      <c r="C359" s="187" t="s">
        <v>130</v>
      </c>
    </row>
    <row r="360" spans="3:3">
      <c r="C360" s="187" t="s">
        <v>130</v>
      </c>
    </row>
    <row r="361" spans="3:3">
      <c r="C361" s="187" t="s">
        <v>130</v>
      </c>
    </row>
    <row r="362" spans="3:3">
      <c r="C362" s="187" t="s">
        <v>130</v>
      </c>
    </row>
    <row r="363" spans="3:3">
      <c r="C363" s="187" t="s">
        <v>130</v>
      </c>
    </row>
    <row r="364" spans="3:3">
      <c r="C364" s="187" t="s">
        <v>130</v>
      </c>
    </row>
    <row r="365" spans="3:3">
      <c r="C365" s="187" t="s">
        <v>130</v>
      </c>
    </row>
    <row r="366" spans="3:3">
      <c r="C366" s="187" t="s">
        <v>130</v>
      </c>
    </row>
    <row r="367" spans="3:3">
      <c r="C367" s="187" t="s">
        <v>130</v>
      </c>
    </row>
    <row r="368" spans="3:3">
      <c r="C368" s="187" t="s">
        <v>130</v>
      </c>
    </row>
    <row r="369" spans="3:3">
      <c r="C369" s="187" t="s">
        <v>130</v>
      </c>
    </row>
    <row r="370" spans="3:3">
      <c r="C370" s="187" t="s">
        <v>130</v>
      </c>
    </row>
    <row r="371" spans="3:3">
      <c r="C371" s="187" t="s">
        <v>130</v>
      </c>
    </row>
    <row r="372" spans="3:3">
      <c r="C372" s="187" t="s">
        <v>130</v>
      </c>
    </row>
    <row r="373" spans="3:3">
      <c r="C373" s="187" t="s">
        <v>130</v>
      </c>
    </row>
    <row r="374" spans="3:3">
      <c r="C374" s="187" t="s">
        <v>130</v>
      </c>
    </row>
    <row r="375" spans="3:3">
      <c r="C375" s="187" t="s">
        <v>130</v>
      </c>
    </row>
    <row r="376" spans="3:3">
      <c r="C376" s="187" t="s">
        <v>130</v>
      </c>
    </row>
    <row r="377" spans="3:3">
      <c r="C377" s="187" t="s">
        <v>130</v>
      </c>
    </row>
    <row r="378" spans="3:3">
      <c r="C378" s="187" t="s">
        <v>130</v>
      </c>
    </row>
    <row r="379" spans="3:3">
      <c r="C379" s="187" t="s">
        <v>130</v>
      </c>
    </row>
    <row r="380" spans="3:3">
      <c r="C380" s="187" t="s">
        <v>130</v>
      </c>
    </row>
    <row r="381" spans="3:3">
      <c r="C381" s="187" t="s">
        <v>130</v>
      </c>
    </row>
    <row r="382" spans="3:3">
      <c r="C382" s="187" t="s">
        <v>130</v>
      </c>
    </row>
    <row r="383" spans="3:3">
      <c r="C383" s="187" t="s">
        <v>130</v>
      </c>
    </row>
    <row r="384" spans="3:3">
      <c r="C384" s="187" t="s">
        <v>130</v>
      </c>
    </row>
    <row r="385" spans="3:3">
      <c r="C385" s="187" t="s">
        <v>130</v>
      </c>
    </row>
    <row r="386" spans="3:3">
      <c r="C386" s="187" t="s">
        <v>130</v>
      </c>
    </row>
    <row r="387" spans="3:3">
      <c r="C387" s="187" t="s">
        <v>130</v>
      </c>
    </row>
    <row r="388" spans="3:3">
      <c r="C388" s="187" t="s">
        <v>130</v>
      </c>
    </row>
    <row r="389" spans="3:3">
      <c r="C389" s="187" t="s">
        <v>130</v>
      </c>
    </row>
    <row r="390" spans="3:3">
      <c r="C390" s="187" t="s">
        <v>130</v>
      </c>
    </row>
    <row r="391" spans="3:3">
      <c r="C391" s="187" t="s">
        <v>130</v>
      </c>
    </row>
    <row r="392" spans="3:3">
      <c r="C392" s="187" t="s">
        <v>130</v>
      </c>
    </row>
    <row r="393" spans="3:3">
      <c r="C393" s="187" t="s">
        <v>130</v>
      </c>
    </row>
    <row r="394" spans="3:3">
      <c r="C394" s="187" t="s">
        <v>130</v>
      </c>
    </row>
    <row r="395" spans="3:3">
      <c r="C395" s="187" t="s">
        <v>130</v>
      </c>
    </row>
    <row r="396" spans="3:3">
      <c r="C396" s="187" t="s">
        <v>130</v>
      </c>
    </row>
    <row r="397" spans="3:3">
      <c r="C397" s="187" t="s">
        <v>130</v>
      </c>
    </row>
    <row r="398" spans="3:3">
      <c r="C398" s="187" t="s">
        <v>130</v>
      </c>
    </row>
    <row r="399" spans="3:3">
      <c r="C399" s="187" t="s">
        <v>130</v>
      </c>
    </row>
    <row r="400" spans="3:3">
      <c r="C400" s="187" t="s">
        <v>130</v>
      </c>
    </row>
    <row r="401" spans="3:3">
      <c r="C401" s="187" t="s">
        <v>130</v>
      </c>
    </row>
    <row r="402" spans="3:3">
      <c r="C402" s="187" t="s">
        <v>130</v>
      </c>
    </row>
    <row r="403" spans="3:3">
      <c r="C403" s="187" t="s">
        <v>130</v>
      </c>
    </row>
    <row r="404" spans="3:3">
      <c r="C404" s="187" t="s">
        <v>130</v>
      </c>
    </row>
    <row r="405" spans="3:3">
      <c r="C405" s="187" t="s">
        <v>130</v>
      </c>
    </row>
    <row r="406" spans="3:3">
      <c r="C406" s="187" t="s">
        <v>130</v>
      </c>
    </row>
    <row r="407" spans="3:3">
      <c r="C407" s="187" t="s">
        <v>130</v>
      </c>
    </row>
    <row r="408" spans="3:3">
      <c r="C408" s="187" t="s">
        <v>130</v>
      </c>
    </row>
    <row r="409" spans="3:3">
      <c r="C409" s="187" t="s">
        <v>130</v>
      </c>
    </row>
    <row r="410" spans="3:3">
      <c r="C410" s="187" t="s">
        <v>130</v>
      </c>
    </row>
    <row r="411" spans="3:3">
      <c r="C411" s="187" t="s">
        <v>130</v>
      </c>
    </row>
    <row r="412" spans="3:3">
      <c r="C412" s="187" t="s">
        <v>130</v>
      </c>
    </row>
    <row r="413" spans="3:3">
      <c r="C413" s="187" t="s">
        <v>130</v>
      </c>
    </row>
    <row r="414" spans="3:3">
      <c r="C414" s="187" t="s">
        <v>130</v>
      </c>
    </row>
    <row r="415" spans="3:3">
      <c r="C415" s="187" t="s">
        <v>130</v>
      </c>
    </row>
    <row r="416" spans="3:3">
      <c r="C416" s="187" t="s">
        <v>130</v>
      </c>
    </row>
    <row r="417" spans="3:3">
      <c r="C417" s="187" t="s">
        <v>130</v>
      </c>
    </row>
    <row r="418" spans="3:3">
      <c r="C418" s="187" t="s">
        <v>130</v>
      </c>
    </row>
    <row r="419" spans="3:3">
      <c r="C419" s="187" t="s">
        <v>130</v>
      </c>
    </row>
    <row r="420" spans="3:3">
      <c r="C420" s="187" t="s">
        <v>130</v>
      </c>
    </row>
  </sheetData>
  <sheetProtection algorithmName="SHA-512" hashValue="XBwad2Ou9GPUOqBOwA6347aKENp8HyIRtRPvQ7sQCyoN+44jCqzqLtAHU5Wa0om2WTGnae07P/SzEC7ZgS+yIA==" saltValue="i7BydruCNgGQbMktVGkPtQ==" spinCount="100000" sheet="1" objects="1" scenarios="1"/>
  <mergeCells count="1">
    <mergeCell ref="A1:C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69"/>
  <sheetViews>
    <sheetView zoomScale="80" zoomScaleNormal="80" workbookViewId="0">
      <pane ySplit="1" topLeftCell="A705" activePane="bottomLeft" state="frozen"/>
      <selection pane="bottomLeft" activeCell="H717" sqref="H717"/>
    </sheetView>
  </sheetViews>
  <sheetFormatPr defaultColWidth="9.109375" defaultRowHeight="14.4"/>
  <cols>
    <col min="1" max="1" width="16.5546875" style="290" bestFit="1" customWidth="1"/>
    <col min="2" max="2" width="27.6640625" style="290" bestFit="1" customWidth="1"/>
    <col min="3" max="3" width="11.109375" style="290" bestFit="1" customWidth="1"/>
    <col min="4" max="4" width="37.33203125" style="290" bestFit="1" customWidth="1"/>
    <col min="5" max="5" width="14.109375" style="290" bestFit="1" customWidth="1"/>
    <col min="6" max="6" width="37.33203125" style="290" bestFit="1" customWidth="1"/>
    <col min="7" max="7" width="11.33203125" style="290" bestFit="1" customWidth="1"/>
    <col min="8" max="8" width="38.33203125" style="290" bestFit="1" customWidth="1"/>
    <col min="9" max="9" width="23.5546875" style="291" bestFit="1" customWidth="1"/>
    <col min="10" max="10" width="8" style="292" bestFit="1" customWidth="1"/>
    <col min="11" max="11" width="25.6640625" style="291" bestFit="1" customWidth="1"/>
    <col min="12" max="16384" width="9.109375" style="290"/>
  </cols>
  <sheetData>
    <row r="1" spans="1:11">
      <c r="A1" s="301" t="s">
        <v>1815</v>
      </c>
      <c r="B1" s="301" t="s">
        <v>1816</v>
      </c>
      <c r="C1" s="301" t="s">
        <v>1817</v>
      </c>
      <c r="D1" s="301" t="s">
        <v>1818</v>
      </c>
      <c r="E1" s="301" t="s">
        <v>1819</v>
      </c>
      <c r="F1" s="301" t="s">
        <v>1820</v>
      </c>
      <c r="G1" s="301" t="s">
        <v>1821</v>
      </c>
      <c r="H1" s="301" t="s">
        <v>1822</v>
      </c>
      <c r="I1" s="300" t="s">
        <v>1823</v>
      </c>
      <c r="J1" s="301" t="s">
        <v>1824</v>
      </c>
      <c r="K1" s="300" t="s">
        <v>1825</v>
      </c>
    </row>
    <row r="2" spans="1:11" ht="15" customHeight="1">
      <c r="A2" s="296" t="s">
        <v>1826</v>
      </c>
      <c r="B2" s="296" t="s">
        <v>1827</v>
      </c>
      <c r="C2" s="296" t="s">
        <v>1828</v>
      </c>
      <c r="D2" s="296" t="s">
        <v>1829</v>
      </c>
      <c r="E2" s="296" t="s">
        <v>1830</v>
      </c>
      <c r="F2" s="296" t="s">
        <v>1831</v>
      </c>
      <c r="G2" s="297">
        <v>675</v>
      </c>
      <c r="H2" s="296" t="s">
        <v>1833</v>
      </c>
      <c r="I2" s="295">
        <v>180</v>
      </c>
      <c r="J2" s="298">
        <v>4936</v>
      </c>
      <c r="K2" s="293" t="s">
        <v>1834</v>
      </c>
    </row>
    <row r="3" spans="1:11" ht="15" customHeight="1">
      <c r="A3" s="296" t="s">
        <v>1826</v>
      </c>
      <c r="B3" s="296" t="s">
        <v>1827</v>
      </c>
      <c r="C3" s="296" t="s">
        <v>1828</v>
      </c>
      <c r="D3" s="296" t="s">
        <v>1829</v>
      </c>
      <c r="E3" s="296" t="s">
        <v>1830</v>
      </c>
      <c r="F3" s="296" t="s">
        <v>1831</v>
      </c>
      <c r="G3" s="297">
        <v>2446</v>
      </c>
      <c r="H3" s="296" t="s">
        <v>1836</v>
      </c>
      <c r="I3" s="295">
        <v>180</v>
      </c>
      <c r="J3" s="298">
        <v>4940</v>
      </c>
      <c r="K3" s="293" t="s">
        <v>1837</v>
      </c>
    </row>
    <row r="4" spans="1:11" ht="15" customHeight="1">
      <c r="A4" s="296" t="s">
        <v>1826</v>
      </c>
      <c r="B4" s="296" t="s">
        <v>1827</v>
      </c>
      <c r="C4" s="296" t="s">
        <v>1828</v>
      </c>
      <c r="D4" s="296" t="s">
        <v>1829</v>
      </c>
      <c r="E4" s="296" t="s">
        <v>1830</v>
      </c>
      <c r="F4" s="296" t="s">
        <v>1831</v>
      </c>
      <c r="G4" s="297">
        <v>2441</v>
      </c>
      <c r="H4" s="296" t="s">
        <v>1839</v>
      </c>
      <c r="I4" s="295">
        <v>180</v>
      </c>
      <c r="J4" s="294">
        <v>60350</v>
      </c>
      <c r="K4" s="293" t="s">
        <v>1840</v>
      </c>
    </row>
    <row r="5" spans="1:11" ht="15" customHeight="1">
      <c r="A5" s="296" t="s">
        <v>1826</v>
      </c>
      <c r="B5" s="296" t="s">
        <v>1827</v>
      </c>
      <c r="C5" s="296" t="s">
        <v>1828</v>
      </c>
      <c r="D5" s="296" t="s">
        <v>1829</v>
      </c>
      <c r="E5" s="296" t="s">
        <v>1830</v>
      </c>
      <c r="F5" s="296" t="s">
        <v>1831</v>
      </c>
      <c r="G5" s="297">
        <v>2443</v>
      </c>
      <c r="H5" s="296" t="s">
        <v>1842</v>
      </c>
      <c r="I5" s="295">
        <v>180</v>
      </c>
      <c r="J5" s="294">
        <v>60350</v>
      </c>
      <c r="K5" s="293" t="s">
        <v>1840</v>
      </c>
    </row>
    <row r="6" spans="1:11" ht="15" customHeight="1">
      <c r="A6" s="296" t="s">
        <v>1826</v>
      </c>
      <c r="B6" s="296" t="s">
        <v>1827</v>
      </c>
      <c r="C6" s="296" t="s">
        <v>1828</v>
      </c>
      <c r="D6" s="296" t="s">
        <v>1829</v>
      </c>
      <c r="E6" s="296" t="s">
        <v>1830</v>
      </c>
      <c r="F6" s="296" t="s">
        <v>1831</v>
      </c>
      <c r="G6" s="297">
        <v>30</v>
      </c>
      <c r="H6" s="296" t="s">
        <v>1844</v>
      </c>
      <c r="I6" s="295">
        <v>180</v>
      </c>
      <c r="J6" s="298">
        <v>4936</v>
      </c>
      <c r="K6" s="293" t="s">
        <v>1834</v>
      </c>
    </row>
    <row r="7" spans="1:11" ht="15" customHeight="1">
      <c r="A7" s="296" t="s">
        <v>1826</v>
      </c>
      <c r="B7" s="296" t="s">
        <v>1827</v>
      </c>
      <c r="C7" s="296" t="s">
        <v>1828</v>
      </c>
      <c r="D7" s="296" t="s">
        <v>1829</v>
      </c>
      <c r="E7" s="296" t="s">
        <v>1830</v>
      </c>
      <c r="F7" s="296" t="s">
        <v>1831</v>
      </c>
      <c r="G7" s="297">
        <v>2444</v>
      </c>
      <c r="H7" s="296" t="s">
        <v>1846</v>
      </c>
      <c r="I7" s="295">
        <v>180</v>
      </c>
      <c r="J7" s="298">
        <v>4962</v>
      </c>
      <c r="K7" s="293" t="s">
        <v>1847</v>
      </c>
    </row>
    <row r="8" spans="1:11" ht="15" customHeight="1">
      <c r="A8" s="296" t="s">
        <v>1826</v>
      </c>
      <c r="B8" s="296" t="s">
        <v>1827</v>
      </c>
      <c r="C8" s="296" t="s">
        <v>1828</v>
      </c>
      <c r="D8" s="296" t="s">
        <v>1829</v>
      </c>
      <c r="E8" s="296" t="s">
        <v>1830</v>
      </c>
      <c r="F8" s="296" t="s">
        <v>1831</v>
      </c>
      <c r="G8" s="297">
        <v>3941</v>
      </c>
      <c r="H8" s="296" t="s">
        <v>1848</v>
      </c>
      <c r="I8" s="295">
        <v>180</v>
      </c>
      <c r="J8" s="298">
        <v>4962</v>
      </c>
      <c r="K8" s="293" t="s">
        <v>1847</v>
      </c>
    </row>
    <row r="9" spans="1:11" ht="15" customHeight="1">
      <c r="A9" s="296" t="s">
        <v>1826</v>
      </c>
      <c r="B9" s="296" t="s">
        <v>1827</v>
      </c>
      <c r="C9" s="296" t="s">
        <v>1828</v>
      </c>
      <c r="D9" s="296" t="s">
        <v>1829</v>
      </c>
      <c r="E9" s="296" t="s">
        <v>1830</v>
      </c>
      <c r="F9" s="296" t="s">
        <v>1831</v>
      </c>
      <c r="G9" s="297">
        <v>3942</v>
      </c>
      <c r="H9" s="296" t="s">
        <v>1849</v>
      </c>
      <c r="I9" s="295">
        <v>180</v>
      </c>
      <c r="J9" s="294">
        <v>60350</v>
      </c>
      <c r="K9" s="293" t="s">
        <v>1840</v>
      </c>
    </row>
    <row r="10" spans="1:11" ht="15" customHeight="1">
      <c r="A10" s="296" t="s">
        <v>1826</v>
      </c>
      <c r="B10" s="296" t="s">
        <v>1827</v>
      </c>
      <c r="C10" s="296" t="s">
        <v>1828</v>
      </c>
      <c r="D10" s="296" t="s">
        <v>1829</v>
      </c>
      <c r="E10" s="296" t="s">
        <v>1830</v>
      </c>
      <c r="F10" s="296" t="s">
        <v>1831</v>
      </c>
      <c r="G10" s="297">
        <v>2445</v>
      </c>
      <c r="H10" s="296" t="s">
        <v>1851</v>
      </c>
      <c r="I10" s="295">
        <v>180</v>
      </c>
      <c r="J10" s="294">
        <v>60350</v>
      </c>
      <c r="K10" s="293" t="s">
        <v>1840</v>
      </c>
    </row>
    <row r="11" spans="1:11" ht="15" customHeight="1">
      <c r="A11" s="296" t="s">
        <v>1826</v>
      </c>
      <c r="B11" s="296" t="s">
        <v>1827</v>
      </c>
      <c r="C11" s="296" t="s">
        <v>1828</v>
      </c>
      <c r="D11" s="296" t="s">
        <v>1829</v>
      </c>
      <c r="E11" s="296" t="s">
        <v>1830</v>
      </c>
      <c r="F11" s="296" t="s">
        <v>1831</v>
      </c>
      <c r="G11" s="297">
        <v>3943</v>
      </c>
      <c r="H11" s="296" t="s">
        <v>1852</v>
      </c>
      <c r="I11" s="295">
        <v>180</v>
      </c>
      <c r="J11" s="298">
        <v>4962</v>
      </c>
      <c r="K11" s="293" t="s">
        <v>1847</v>
      </c>
    </row>
    <row r="12" spans="1:11" ht="15" customHeight="1">
      <c r="A12" s="296" t="s">
        <v>1826</v>
      </c>
      <c r="B12" s="296" t="s">
        <v>1827</v>
      </c>
      <c r="C12" s="296" t="s">
        <v>1828</v>
      </c>
      <c r="D12" s="296" t="s">
        <v>1829</v>
      </c>
      <c r="E12" s="296" t="s">
        <v>1853</v>
      </c>
      <c r="F12" s="296" t="s">
        <v>1854</v>
      </c>
      <c r="G12" s="297">
        <v>2442</v>
      </c>
      <c r="H12" s="296" t="s">
        <v>1856</v>
      </c>
      <c r="I12" s="295">
        <v>180</v>
      </c>
      <c r="J12" s="298">
        <v>4962</v>
      </c>
      <c r="K12" s="293" t="s">
        <v>1847</v>
      </c>
    </row>
    <row r="13" spans="1:11" ht="15" customHeight="1">
      <c r="A13" s="296" t="s">
        <v>1826</v>
      </c>
      <c r="B13" s="296" t="s">
        <v>1827</v>
      </c>
      <c r="C13" s="296" t="s">
        <v>1828</v>
      </c>
      <c r="D13" s="296" t="s">
        <v>1829</v>
      </c>
      <c r="E13" s="296" t="s">
        <v>1853</v>
      </c>
      <c r="F13" s="296" t="s">
        <v>1854</v>
      </c>
      <c r="G13" s="297">
        <v>3944</v>
      </c>
      <c r="H13" s="296" t="s">
        <v>1857</v>
      </c>
      <c r="I13" s="295">
        <v>180</v>
      </c>
      <c r="J13" s="294">
        <v>60350</v>
      </c>
      <c r="K13" s="293" t="s">
        <v>1840</v>
      </c>
    </row>
    <row r="14" spans="1:11" ht="15" customHeight="1">
      <c r="A14" s="296" t="s">
        <v>1826</v>
      </c>
      <c r="B14" s="296" t="s">
        <v>1827</v>
      </c>
      <c r="C14" s="296" t="s">
        <v>1828</v>
      </c>
      <c r="D14" s="296" t="s">
        <v>1829</v>
      </c>
      <c r="E14" s="296" t="s">
        <v>1858</v>
      </c>
      <c r="F14" s="296" t="s">
        <v>1859</v>
      </c>
      <c r="G14" s="297">
        <v>2448</v>
      </c>
      <c r="H14" s="296" t="s">
        <v>1861</v>
      </c>
      <c r="I14" s="295">
        <v>180</v>
      </c>
      <c r="J14" s="298">
        <v>4962</v>
      </c>
      <c r="K14" s="293" t="s">
        <v>1847</v>
      </c>
    </row>
    <row r="15" spans="1:11" ht="15" customHeight="1">
      <c r="A15" s="296" t="s">
        <v>1826</v>
      </c>
      <c r="B15" s="296" t="s">
        <v>1827</v>
      </c>
      <c r="C15" s="296" t="s">
        <v>1828</v>
      </c>
      <c r="D15" s="296" t="s">
        <v>1829</v>
      </c>
      <c r="E15" s="296" t="s">
        <v>1858</v>
      </c>
      <c r="F15" s="296" t="s">
        <v>1859</v>
      </c>
      <c r="G15" s="297">
        <v>2449</v>
      </c>
      <c r="H15" s="296" t="s">
        <v>1863</v>
      </c>
      <c r="I15" s="295">
        <v>180</v>
      </c>
      <c r="J15" s="294">
        <v>60350</v>
      </c>
      <c r="K15" s="293" t="s">
        <v>1840</v>
      </c>
    </row>
    <row r="16" spans="1:11" ht="15" customHeight="1">
      <c r="A16" s="296" t="s">
        <v>1826</v>
      </c>
      <c r="B16" s="296" t="s">
        <v>1827</v>
      </c>
      <c r="C16" s="296" t="s">
        <v>1828</v>
      </c>
      <c r="D16" s="296" t="s">
        <v>1829</v>
      </c>
      <c r="E16" s="296" t="s">
        <v>1864</v>
      </c>
      <c r="F16" s="296" t="s">
        <v>1865</v>
      </c>
      <c r="G16" s="297">
        <v>2450</v>
      </c>
      <c r="H16" s="296" t="s">
        <v>1867</v>
      </c>
      <c r="I16" s="295">
        <v>180</v>
      </c>
      <c r="J16" s="294">
        <v>60350</v>
      </c>
      <c r="K16" s="293" t="s">
        <v>1840</v>
      </c>
    </row>
    <row r="17" spans="1:11" ht="15" customHeight="1">
      <c r="A17" s="296" t="s">
        <v>1826</v>
      </c>
      <c r="B17" s="296" t="s">
        <v>1827</v>
      </c>
      <c r="C17" s="296" t="s">
        <v>1828</v>
      </c>
      <c r="D17" s="296" t="s">
        <v>1829</v>
      </c>
      <c r="E17" s="296" t="s">
        <v>1864</v>
      </c>
      <c r="F17" s="296" t="s">
        <v>1865</v>
      </c>
      <c r="G17" s="297">
        <v>29</v>
      </c>
      <c r="H17" s="296" t="s">
        <v>1869</v>
      </c>
      <c r="I17" s="295">
        <v>180</v>
      </c>
      <c r="J17" s="294">
        <v>60350</v>
      </c>
      <c r="K17" s="293" t="s">
        <v>1840</v>
      </c>
    </row>
    <row r="18" spans="1:11" ht="15" customHeight="1">
      <c r="A18" s="296" t="s">
        <v>1826</v>
      </c>
      <c r="B18" s="296" t="s">
        <v>1827</v>
      </c>
      <c r="C18" s="296" t="s">
        <v>1828</v>
      </c>
      <c r="D18" s="296" t="s">
        <v>1829</v>
      </c>
      <c r="E18" s="296" t="s">
        <v>1864</v>
      </c>
      <c r="F18" s="296" t="s">
        <v>1865</v>
      </c>
      <c r="G18" s="297">
        <v>3945</v>
      </c>
      <c r="H18" s="296" t="s">
        <v>1870</v>
      </c>
      <c r="I18" s="295">
        <v>180</v>
      </c>
      <c r="J18" s="294">
        <v>60350</v>
      </c>
      <c r="K18" s="293" t="s">
        <v>1840</v>
      </c>
    </row>
    <row r="19" spans="1:11" ht="15" customHeight="1">
      <c r="A19" s="296" t="s">
        <v>1826</v>
      </c>
      <c r="B19" s="296" t="s">
        <v>1827</v>
      </c>
      <c r="C19" s="296" t="s">
        <v>1828</v>
      </c>
      <c r="D19" s="296" t="s">
        <v>1829</v>
      </c>
      <c r="E19" s="296" t="s">
        <v>1871</v>
      </c>
      <c r="F19" s="296" t="s">
        <v>1872</v>
      </c>
      <c r="G19" s="297">
        <v>2447</v>
      </c>
      <c r="H19" s="296" t="s">
        <v>1874</v>
      </c>
      <c r="I19" s="295">
        <v>180</v>
      </c>
      <c r="J19" s="298">
        <v>4936</v>
      </c>
      <c r="K19" s="293" t="s">
        <v>1834</v>
      </c>
    </row>
    <row r="20" spans="1:11" ht="15" customHeight="1">
      <c r="A20" s="296" t="s">
        <v>1826</v>
      </c>
      <c r="B20" s="296" t="s">
        <v>1827</v>
      </c>
      <c r="C20" s="296" t="s">
        <v>1828</v>
      </c>
      <c r="D20" s="296" t="s">
        <v>1829</v>
      </c>
      <c r="E20" s="296" t="s">
        <v>1871</v>
      </c>
      <c r="F20" s="296" t="s">
        <v>1872</v>
      </c>
      <c r="G20" s="297">
        <v>2451</v>
      </c>
      <c r="H20" s="296" t="s">
        <v>1876</v>
      </c>
      <c r="I20" s="295">
        <v>180</v>
      </c>
      <c r="J20" s="298">
        <v>4962</v>
      </c>
      <c r="K20" s="293" t="s">
        <v>1847</v>
      </c>
    </row>
    <row r="21" spans="1:11" ht="15" customHeight="1">
      <c r="A21" s="296" t="s">
        <v>1826</v>
      </c>
      <c r="B21" s="296" t="s">
        <v>1827</v>
      </c>
      <c r="C21" s="296" t="s">
        <v>1877</v>
      </c>
      <c r="D21" s="296" t="s">
        <v>1878</v>
      </c>
      <c r="E21" s="296" t="s">
        <v>1879</v>
      </c>
      <c r="F21" s="296" t="s">
        <v>1880</v>
      </c>
      <c r="G21" s="297">
        <v>36</v>
      </c>
      <c r="H21" s="296" t="s">
        <v>1882</v>
      </c>
      <c r="I21" s="295">
        <v>180</v>
      </c>
      <c r="J21" s="294">
        <v>60350</v>
      </c>
      <c r="K21" s="293" t="s">
        <v>1840</v>
      </c>
    </row>
    <row r="22" spans="1:11" ht="15" customHeight="1">
      <c r="A22" s="296" t="s">
        <v>1826</v>
      </c>
      <c r="B22" s="296" t="s">
        <v>1827</v>
      </c>
      <c r="C22" s="296" t="s">
        <v>1877</v>
      </c>
      <c r="D22" s="296" t="s">
        <v>1878</v>
      </c>
      <c r="E22" s="296" t="s">
        <v>1879</v>
      </c>
      <c r="F22" s="296" t="s">
        <v>1880</v>
      </c>
      <c r="G22" s="297">
        <v>5785</v>
      </c>
      <c r="H22" s="296" t="s">
        <v>1883</v>
      </c>
      <c r="I22" s="295">
        <v>180</v>
      </c>
      <c r="J22" s="298">
        <v>19040</v>
      </c>
      <c r="K22" s="293" t="s">
        <v>1884</v>
      </c>
    </row>
    <row r="23" spans="1:11" ht="15" customHeight="1">
      <c r="A23" s="296" t="s">
        <v>1826</v>
      </c>
      <c r="B23" s="296" t="s">
        <v>1827</v>
      </c>
      <c r="C23" s="296" t="s">
        <v>1877</v>
      </c>
      <c r="D23" s="296" t="s">
        <v>1878</v>
      </c>
      <c r="E23" s="296" t="s">
        <v>1879</v>
      </c>
      <c r="F23" s="296" t="s">
        <v>1880</v>
      </c>
      <c r="G23" s="297">
        <v>5786</v>
      </c>
      <c r="H23" s="296" t="s">
        <v>1885</v>
      </c>
      <c r="I23" s="295">
        <v>180</v>
      </c>
      <c r="J23" s="298">
        <v>19018</v>
      </c>
      <c r="K23" s="293" t="s">
        <v>1886</v>
      </c>
    </row>
    <row r="24" spans="1:11" ht="15" customHeight="1">
      <c r="A24" s="296" t="s">
        <v>1826</v>
      </c>
      <c r="B24" s="296" t="s">
        <v>1827</v>
      </c>
      <c r="C24" s="296" t="s">
        <v>1877</v>
      </c>
      <c r="D24" s="296" t="s">
        <v>1878</v>
      </c>
      <c r="E24" s="296" t="s">
        <v>1879</v>
      </c>
      <c r="F24" s="296" t="s">
        <v>1880</v>
      </c>
      <c r="G24" s="297">
        <v>1170</v>
      </c>
      <c r="H24" s="296" t="s">
        <v>1888</v>
      </c>
      <c r="I24" s="295">
        <v>180</v>
      </c>
      <c r="J24" s="294">
        <v>60350</v>
      </c>
      <c r="K24" s="293" t="s">
        <v>1840</v>
      </c>
    </row>
    <row r="25" spans="1:11" ht="15" customHeight="1">
      <c r="A25" s="296" t="s">
        <v>1826</v>
      </c>
      <c r="B25" s="296" t="s">
        <v>1827</v>
      </c>
      <c r="C25" s="296" t="s">
        <v>1877</v>
      </c>
      <c r="D25" s="296" t="s">
        <v>1878</v>
      </c>
      <c r="E25" s="296" t="s">
        <v>1889</v>
      </c>
      <c r="F25" s="296" t="s">
        <v>1890</v>
      </c>
      <c r="G25" s="297">
        <v>39</v>
      </c>
      <c r="H25" s="296" t="s">
        <v>1892</v>
      </c>
      <c r="I25" s="295">
        <v>180</v>
      </c>
      <c r="J25" s="294">
        <v>60350</v>
      </c>
      <c r="K25" s="293" t="s">
        <v>1840</v>
      </c>
    </row>
    <row r="26" spans="1:11" ht="15" customHeight="1">
      <c r="A26" s="296" t="s">
        <v>1826</v>
      </c>
      <c r="B26" s="296" t="s">
        <v>1827</v>
      </c>
      <c r="C26" s="296" t="s">
        <v>1877</v>
      </c>
      <c r="D26" s="296" t="s">
        <v>1878</v>
      </c>
      <c r="E26" s="296" t="s">
        <v>1889</v>
      </c>
      <c r="F26" s="296" t="s">
        <v>1890</v>
      </c>
      <c r="G26" s="297">
        <v>5791</v>
      </c>
      <c r="H26" s="296" t="s">
        <v>1893</v>
      </c>
      <c r="I26" s="295">
        <v>180</v>
      </c>
      <c r="J26" s="298">
        <v>19035</v>
      </c>
      <c r="K26" s="293" t="s">
        <v>1894</v>
      </c>
    </row>
    <row r="27" spans="1:11" ht="15" customHeight="1">
      <c r="A27" s="296" t="s">
        <v>1826</v>
      </c>
      <c r="B27" s="296" t="s">
        <v>1827</v>
      </c>
      <c r="C27" s="296" t="s">
        <v>1877</v>
      </c>
      <c r="D27" s="296" t="s">
        <v>1878</v>
      </c>
      <c r="E27" s="296" t="s">
        <v>1889</v>
      </c>
      <c r="F27" s="296" t="s">
        <v>1890</v>
      </c>
      <c r="G27" s="297">
        <v>1167</v>
      </c>
      <c r="H27" s="296" t="s">
        <v>1895</v>
      </c>
      <c r="I27" s="295">
        <v>180</v>
      </c>
      <c r="J27" s="294">
        <v>60350</v>
      </c>
      <c r="K27" s="293" t="s">
        <v>1840</v>
      </c>
    </row>
    <row r="28" spans="1:11" ht="15" customHeight="1">
      <c r="A28" s="296" t="s">
        <v>1826</v>
      </c>
      <c r="B28" s="296" t="s">
        <v>1827</v>
      </c>
      <c r="C28" s="296" t="s">
        <v>1877</v>
      </c>
      <c r="D28" s="296" t="s">
        <v>1878</v>
      </c>
      <c r="E28" s="296" t="s">
        <v>1889</v>
      </c>
      <c r="F28" s="296" t="s">
        <v>1890</v>
      </c>
      <c r="G28" s="297">
        <v>4344</v>
      </c>
      <c r="H28" s="296" t="s">
        <v>1895</v>
      </c>
      <c r="I28" s="295">
        <v>180</v>
      </c>
      <c r="J28" s="294">
        <v>60350</v>
      </c>
      <c r="K28" s="293" t="s">
        <v>1840</v>
      </c>
    </row>
    <row r="29" spans="1:11" ht="15" customHeight="1">
      <c r="A29" s="296" t="s">
        <v>1826</v>
      </c>
      <c r="B29" s="296" t="s">
        <v>1827</v>
      </c>
      <c r="C29" s="296" t="s">
        <v>1877</v>
      </c>
      <c r="D29" s="296" t="s">
        <v>1878</v>
      </c>
      <c r="E29" s="296" t="s">
        <v>1889</v>
      </c>
      <c r="F29" s="296" t="s">
        <v>1890</v>
      </c>
      <c r="G29" s="297">
        <v>5803</v>
      </c>
      <c r="H29" s="296" t="s">
        <v>1896</v>
      </c>
      <c r="I29" s="295">
        <v>180</v>
      </c>
      <c r="J29" s="294">
        <v>60350</v>
      </c>
      <c r="K29" s="293" t="s">
        <v>1840</v>
      </c>
    </row>
    <row r="30" spans="1:11" ht="15" customHeight="1">
      <c r="A30" s="296" t="s">
        <v>1826</v>
      </c>
      <c r="B30" s="296" t="s">
        <v>1827</v>
      </c>
      <c r="C30" s="296" t="s">
        <v>1877</v>
      </c>
      <c r="D30" s="296" t="s">
        <v>1878</v>
      </c>
      <c r="E30" s="296" t="s">
        <v>1897</v>
      </c>
      <c r="F30" s="296" t="s">
        <v>1898</v>
      </c>
      <c r="G30" s="297">
        <v>37</v>
      </c>
      <c r="H30" s="296" t="s">
        <v>1900</v>
      </c>
      <c r="I30" s="295">
        <v>180</v>
      </c>
      <c r="J30" s="294">
        <v>60350</v>
      </c>
      <c r="K30" s="293" t="s">
        <v>1840</v>
      </c>
    </row>
    <row r="31" spans="1:11" ht="15" customHeight="1">
      <c r="A31" s="296" t="s">
        <v>1826</v>
      </c>
      <c r="B31" s="296" t="s">
        <v>1827</v>
      </c>
      <c r="C31" s="296" t="s">
        <v>1877</v>
      </c>
      <c r="D31" s="296" t="s">
        <v>1878</v>
      </c>
      <c r="E31" s="296" t="s">
        <v>1897</v>
      </c>
      <c r="F31" s="296" t="s">
        <v>1898</v>
      </c>
      <c r="G31" s="297">
        <v>1168</v>
      </c>
      <c r="H31" s="296" t="s">
        <v>1902</v>
      </c>
      <c r="I31" s="295">
        <v>180</v>
      </c>
      <c r="J31" s="294">
        <v>60350</v>
      </c>
      <c r="K31" s="293" t="s">
        <v>1840</v>
      </c>
    </row>
    <row r="32" spans="1:11" ht="15" customHeight="1">
      <c r="A32" s="296" t="s">
        <v>1826</v>
      </c>
      <c r="B32" s="296" t="s">
        <v>1827</v>
      </c>
      <c r="C32" s="296" t="s">
        <v>1877</v>
      </c>
      <c r="D32" s="296" t="s">
        <v>1878</v>
      </c>
      <c r="E32" s="296" t="s">
        <v>1903</v>
      </c>
      <c r="F32" s="296" t="s">
        <v>1904</v>
      </c>
      <c r="G32" s="297">
        <v>3564</v>
      </c>
      <c r="H32" s="296" t="s">
        <v>1827</v>
      </c>
      <c r="I32" s="295">
        <v>180</v>
      </c>
      <c r="J32" s="294">
        <v>60350</v>
      </c>
      <c r="K32" s="293" t="s">
        <v>1840</v>
      </c>
    </row>
    <row r="33" spans="1:11" ht="15" customHeight="1">
      <c r="A33" s="296" t="s">
        <v>1826</v>
      </c>
      <c r="B33" s="296" t="s">
        <v>1827</v>
      </c>
      <c r="C33" s="296" t="s">
        <v>1877</v>
      </c>
      <c r="D33" s="296" t="s">
        <v>1878</v>
      </c>
      <c r="E33" s="296" t="s">
        <v>1905</v>
      </c>
      <c r="F33" s="296" t="s">
        <v>1906</v>
      </c>
      <c r="G33" s="297">
        <v>5792</v>
      </c>
      <c r="H33" s="296" t="s">
        <v>1907</v>
      </c>
      <c r="I33" s="295">
        <v>180</v>
      </c>
      <c r="J33" s="298">
        <v>19022</v>
      </c>
      <c r="K33" s="293" t="s">
        <v>1908</v>
      </c>
    </row>
    <row r="34" spans="1:11" ht="15" customHeight="1">
      <c r="A34" s="296" t="s">
        <v>1826</v>
      </c>
      <c r="B34" s="296" t="s">
        <v>1827</v>
      </c>
      <c r="C34" s="296" t="s">
        <v>1877</v>
      </c>
      <c r="D34" s="296" t="s">
        <v>1878</v>
      </c>
      <c r="E34" s="296" t="s">
        <v>1905</v>
      </c>
      <c r="F34" s="296" t="s">
        <v>1906</v>
      </c>
      <c r="G34" s="297">
        <v>5793</v>
      </c>
      <c r="H34" s="296" t="s">
        <v>1909</v>
      </c>
      <c r="I34" s="295">
        <v>180</v>
      </c>
      <c r="J34" s="298">
        <v>10361</v>
      </c>
      <c r="K34" s="293" t="s">
        <v>1910</v>
      </c>
    </row>
    <row r="35" spans="1:11" ht="15" customHeight="1">
      <c r="A35" s="296" t="s">
        <v>1826</v>
      </c>
      <c r="B35" s="296" t="s">
        <v>1827</v>
      </c>
      <c r="C35" s="296" t="s">
        <v>1877</v>
      </c>
      <c r="D35" s="296" t="s">
        <v>1878</v>
      </c>
      <c r="E35" s="296" t="s">
        <v>1911</v>
      </c>
      <c r="F35" s="296" t="s">
        <v>1912</v>
      </c>
      <c r="G35" s="297">
        <v>5796</v>
      </c>
      <c r="H35" s="296" t="s">
        <v>1913</v>
      </c>
      <c r="I35" s="295">
        <v>180</v>
      </c>
      <c r="J35" s="298">
        <v>19040</v>
      </c>
      <c r="K35" s="293" t="s">
        <v>1884</v>
      </c>
    </row>
    <row r="36" spans="1:11" ht="15" customHeight="1">
      <c r="A36" s="296" t="s">
        <v>1826</v>
      </c>
      <c r="B36" s="296" t="s">
        <v>1827</v>
      </c>
      <c r="C36" s="296" t="s">
        <v>1877</v>
      </c>
      <c r="D36" s="296" t="s">
        <v>1878</v>
      </c>
      <c r="E36" s="296" t="s">
        <v>1911</v>
      </c>
      <c r="F36" s="296" t="s">
        <v>1912</v>
      </c>
      <c r="G36" s="297">
        <v>5797</v>
      </c>
      <c r="H36" s="296" t="s">
        <v>1914</v>
      </c>
      <c r="I36" s="295">
        <v>180</v>
      </c>
      <c r="J36" s="298">
        <v>10361</v>
      </c>
      <c r="K36" s="293" t="s">
        <v>1910</v>
      </c>
    </row>
    <row r="37" spans="1:11" ht="15" customHeight="1">
      <c r="A37" s="296" t="s">
        <v>1826</v>
      </c>
      <c r="B37" s="296" t="s">
        <v>1827</v>
      </c>
      <c r="C37" s="296" t="s">
        <v>1877</v>
      </c>
      <c r="D37" s="296" t="s">
        <v>1878</v>
      </c>
      <c r="E37" s="296" t="s">
        <v>1915</v>
      </c>
      <c r="F37" s="296" t="s">
        <v>1916</v>
      </c>
      <c r="G37" s="297">
        <v>38</v>
      </c>
      <c r="H37" s="296" t="s">
        <v>1918</v>
      </c>
      <c r="I37" s="295">
        <v>180</v>
      </c>
      <c r="J37" s="294">
        <v>60350</v>
      </c>
      <c r="K37" s="293" t="s">
        <v>1840</v>
      </c>
    </row>
    <row r="38" spans="1:11" ht="15" customHeight="1">
      <c r="A38" s="296" t="s">
        <v>1826</v>
      </c>
      <c r="B38" s="296" t="s">
        <v>1827</v>
      </c>
      <c r="C38" s="296" t="s">
        <v>1877</v>
      </c>
      <c r="D38" s="296" t="s">
        <v>1878</v>
      </c>
      <c r="E38" s="296" t="s">
        <v>1915</v>
      </c>
      <c r="F38" s="296" t="s">
        <v>1916</v>
      </c>
      <c r="G38" s="297">
        <v>4343</v>
      </c>
      <c r="H38" s="296" t="s">
        <v>1919</v>
      </c>
      <c r="I38" s="295">
        <v>180</v>
      </c>
      <c r="J38" s="294">
        <v>60350</v>
      </c>
      <c r="K38" s="293" t="s">
        <v>1840</v>
      </c>
    </row>
    <row r="39" spans="1:11" ht="15" customHeight="1">
      <c r="A39" s="296" t="s">
        <v>1826</v>
      </c>
      <c r="B39" s="296" t="s">
        <v>1827</v>
      </c>
      <c r="C39" s="296" t="s">
        <v>1877</v>
      </c>
      <c r="D39" s="296" t="s">
        <v>1878</v>
      </c>
      <c r="E39" s="296" t="s">
        <v>1915</v>
      </c>
      <c r="F39" s="296" t="s">
        <v>1916</v>
      </c>
      <c r="G39" s="297">
        <v>1169</v>
      </c>
      <c r="H39" s="296" t="s">
        <v>1921</v>
      </c>
      <c r="I39" s="295">
        <v>180</v>
      </c>
      <c r="J39" s="294">
        <v>60350</v>
      </c>
      <c r="K39" s="293" t="s">
        <v>1840</v>
      </c>
    </row>
    <row r="40" spans="1:11" ht="15" customHeight="1">
      <c r="A40" s="296" t="s">
        <v>1826</v>
      </c>
      <c r="B40" s="296" t="s">
        <v>1827</v>
      </c>
      <c r="C40" s="296" t="s">
        <v>1877</v>
      </c>
      <c r="D40" s="296" t="s">
        <v>1878</v>
      </c>
      <c r="E40" s="296" t="s">
        <v>1915</v>
      </c>
      <c r="F40" s="296" t="s">
        <v>1916</v>
      </c>
      <c r="G40" s="297">
        <v>5798</v>
      </c>
      <c r="H40" s="296" t="s">
        <v>1922</v>
      </c>
      <c r="I40" s="295">
        <v>180</v>
      </c>
      <c r="J40" s="298">
        <v>19028</v>
      </c>
      <c r="K40" s="293" t="s">
        <v>1923</v>
      </c>
    </row>
    <row r="41" spans="1:11" ht="15" customHeight="1">
      <c r="A41" s="296" t="s">
        <v>1826</v>
      </c>
      <c r="B41" s="296" t="s">
        <v>1827</v>
      </c>
      <c r="C41" s="296" t="s">
        <v>1877</v>
      </c>
      <c r="D41" s="296" t="s">
        <v>1878</v>
      </c>
      <c r="E41" s="296" t="s">
        <v>1915</v>
      </c>
      <c r="F41" s="296" t="s">
        <v>1916</v>
      </c>
      <c r="G41" s="297">
        <v>5799</v>
      </c>
      <c r="H41" s="296" t="s">
        <v>1924</v>
      </c>
      <c r="I41" s="295">
        <v>180</v>
      </c>
      <c r="J41" s="298">
        <v>19033</v>
      </c>
      <c r="K41" s="293" t="s">
        <v>1925</v>
      </c>
    </row>
    <row r="42" spans="1:11" ht="15" customHeight="1">
      <c r="A42" s="296" t="s">
        <v>1826</v>
      </c>
      <c r="B42" s="296" t="s">
        <v>1827</v>
      </c>
      <c r="C42" s="296" t="s">
        <v>1877</v>
      </c>
      <c r="D42" s="296" t="s">
        <v>1878</v>
      </c>
      <c r="E42" s="296" t="s">
        <v>1915</v>
      </c>
      <c r="F42" s="296" t="s">
        <v>1916</v>
      </c>
      <c r="G42" s="297">
        <v>5800</v>
      </c>
      <c r="H42" s="296" t="s">
        <v>1926</v>
      </c>
      <c r="I42" s="295">
        <v>180</v>
      </c>
      <c r="J42" s="298">
        <v>19033</v>
      </c>
      <c r="K42" s="293" t="s">
        <v>1925</v>
      </c>
    </row>
    <row r="43" spans="1:11" ht="15" customHeight="1">
      <c r="A43" s="296" t="s">
        <v>1826</v>
      </c>
      <c r="B43" s="296" t="s">
        <v>1827</v>
      </c>
      <c r="C43" s="296" t="s">
        <v>1877</v>
      </c>
      <c r="D43" s="296" t="s">
        <v>1878</v>
      </c>
      <c r="E43" s="296" t="s">
        <v>1927</v>
      </c>
      <c r="F43" s="296" t="s">
        <v>1928</v>
      </c>
      <c r="G43" s="297">
        <v>4996</v>
      </c>
      <c r="H43" s="296" t="s">
        <v>1929</v>
      </c>
      <c r="I43" s="295">
        <v>180</v>
      </c>
      <c r="J43" s="298">
        <v>19015</v>
      </c>
      <c r="K43" s="293" t="s">
        <v>1930</v>
      </c>
    </row>
    <row r="44" spans="1:11" ht="15" customHeight="1">
      <c r="A44" s="296" t="s">
        <v>1826</v>
      </c>
      <c r="B44" s="296" t="s">
        <v>1827</v>
      </c>
      <c r="C44" s="296" t="s">
        <v>1877</v>
      </c>
      <c r="D44" s="296" t="s">
        <v>1878</v>
      </c>
      <c r="E44" s="296" t="s">
        <v>1927</v>
      </c>
      <c r="F44" s="296" t="s">
        <v>1928</v>
      </c>
      <c r="G44" s="297">
        <v>1166</v>
      </c>
      <c r="H44" s="296" t="s">
        <v>1932</v>
      </c>
      <c r="I44" s="295">
        <v>180</v>
      </c>
      <c r="J44" s="294">
        <v>60350</v>
      </c>
      <c r="K44" s="293" t="s">
        <v>1840</v>
      </c>
    </row>
    <row r="45" spans="1:11" ht="15" customHeight="1">
      <c r="A45" s="296" t="s">
        <v>1826</v>
      </c>
      <c r="B45" s="296" t="s">
        <v>1827</v>
      </c>
      <c r="C45" s="296" t="s">
        <v>1877</v>
      </c>
      <c r="D45" s="296" t="s">
        <v>1878</v>
      </c>
      <c r="E45" s="296" t="s">
        <v>1927</v>
      </c>
      <c r="F45" s="296" t="s">
        <v>1928</v>
      </c>
      <c r="G45" s="297">
        <v>4997</v>
      </c>
      <c r="H45" s="296" t="s">
        <v>1933</v>
      </c>
      <c r="I45" s="295">
        <v>180</v>
      </c>
      <c r="J45" s="298">
        <v>10361</v>
      </c>
      <c r="K45" s="293" t="s">
        <v>1910</v>
      </c>
    </row>
    <row r="46" spans="1:11" ht="15" customHeight="1">
      <c r="A46" s="296" t="s">
        <v>1826</v>
      </c>
      <c r="B46" s="296" t="s">
        <v>1827</v>
      </c>
      <c r="C46" s="296" t="s">
        <v>1877</v>
      </c>
      <c r="D46" s="296" t="s">
        <v>1878</v>
      </c>
      <c r="E46" s="296" t="s">
        <v>1927</v>
      </c>
      <c r="F46" s="296" t="s">
        <v>1928</v>
      </c>
      <c r="G46" s="297">
        <v>5097</v>
      </c>
      <c r="H46" s="296" t="s">
        <v>1912</v>
      </c>
      <c r="I46" s="295">
        <v>180</v>
      </c>
      <c r="J46" s="298">
        <v>19040</v>
      </c>
      <c r="K46" s="293" t="s">
        <v>1884</v>
      </c>
    </row>
    <row r="47" spans="1:11" ht="15" customHeight="1">
      <c r="A47" s="296" t="s">
        <v>1826</v>
      </c>
      <c r="B47" s="296" t="s">
        <v>1827</v>
      </c>
      <c r="C47" s="296" t="s">
        <v>1877</v>
      </c>
      <c r="D47" s="296" t="s">
        <v>1878</v>
      </c>
      <c r="E47" s="296" t="s">
        <v>1927</v>
      </c>
      <c r="F47" s="296" t="s">
        <v>1928</v>
      </c>
      <c r="G47" s="297">
        <v>1165</v>
      </c>
      <c r="H47" s="296" t="s">
        <v>1928</v>
      </c>
      <c r="I47" s="295">
        <v>180</v>
      </c>
      <c r="J47" s="294">
        <v>60350</v>
      </c>
      <c r="K47" s="293" t="s">
        <v>1840</v>
      </c>
    </row>
    <row r="48" spans="1:11" ht="15" customHeight="1">
      <c r="A48" s="296" t="s">
        <v>1826</v>
      </c>
      <c r="B48" s="296" t="s">
        <v>1827</v>
      </c>
      <c r="C48" s="299" t="s">
        <v>2021</v>
      </c>
      <c r="D48" s="299" t="s">
        <v>2022</v>
      </c>
      <c r="E48" s="299" t="s">
        <v>2023</v>
      </c>
      <c r="F48" s="299" t="s">
        <v>2024</v>
      </c>
      <c r="G48" s="298">
        <v>3087</v>
      </c>
      <c r="H48" s="299" t="s">
        <v>2024</v>
      </c>
      <c r="I48" s="295">
        <v>180</v>
      </c>
      <c r="J48" s="298">
        <v>4787</v>
      </c>
      <c r="K48" s="293" t="s">
        <v>2025</v>
      </c>
    </row>
    <row r="49" spans="1:11" ht="15" customHeight="1">
      <c r="A49" s="296" t="s">
        <v>1826</v>
      </c>
      <c r="B49" s="296" t="s">
        <v>1827</v>
      </c>
      <c r="C49" s="299" t="s">
        <v>2021</v>
      </c>
      <c r="D49" s="299" t="s">
        <v>2022</v>
      </c>
      <c r="E49" s="299" t="s">
        <v>2026</v>
      </c>
      <c r="F49" s="299" t="s">
        <v>2027</v>
      </c>
      <c r="G49" s="298">
        <v>31</v>
      </c>
      <c r="H49" s="299" t="s">
        <v>2029</v>
      </c>
      <c r="I49" s="295">
        <v>180</v>
      </c>
      <c r="J49" s="298">
        <v>4932</v>
      </c>
      <c r="K49" s="293" t="s">
        <v>2030</v>
      </c>
    </row>
    <row r="50" spans="1:11" ht="15" customHeight="1">
      <c r="A50" s="296" t="s">
        <v>1826</v>
      </c>
      <c r="B50" s="296" t="s">
        <v>1827</v>
      </c>
      <c r="C50" s="299" t="s">
        <v>2021</v>
      </c>
      <c r="D50" s="299" t="s">
        <v>2022</v>
      </c>
      <c r="E50" s="299" t="s">
        <v>2026</v>
      </c>
      <c r="F50" s="299" t="s">
        <v>2027</v>
      </c>
      <c r="G50" s="298">
        <v>32</v>
      </c>
      <c r="H50" s="299" t="s">
        <v>2031</v>
      </c>
      <c r="I50" s="295">
        <v>180</v>
      </c>
      <c r="J50" s="298">
        <v>4928</v>
      </c>
      <c r="K50" s="293" t="s">
        <v>2032</v>
      </c>
    </row>
    <row r="51" spans="1:11" ht="15" customHeight="1">
      <c r="A51" s="296" t="s">
        <v>1826</v>
      </c>
      <c r="B51" s="296" t="s">
        <v>1827</v>
      </c>
      <c r="C51" s="299" t="s">
        <v>2021</v>
      </c>
      <c r="D51" s="299" t="s">
        <v>2022</v>
      </c>
      <c r="E51" s="299" t="s">
        <v>2026</v>
      </c>
      <c r="F51" s="299" t="s">
        <v>2027</v>
      </c>
      <c r="G51" s="298">
        <v>33</v>
      </c>
      <c r="H51" s="299" t="s">
        <v>2033</v>
      </c>
      <c r="I51" s="295">
        <v>180</v>
      </c>
      <c r="J51" s="298">
        <v>4927</v>
      </c>
      <c r="K51" s="293" t="s">
        <v>2034</v>
      </c>
    </row>
    <row r="52" spans="1:11" ht="15" customHeight="1">
      <c r="A52" s="296" t="s">
        <v>1826</v>
      </c>
      <c r="B52" s="296" t="s">
        <v>1827</v>
      </c>
      <c r="C52" s="299" t="s">
        <v>2021</v>
      </c>
      <c r="D52" s="299" t="s">
        <v>2022</v>
      </c>
      <c r="E52" s="299" t="s">
        <v>2026</v>
      </c>
      <c r="F52" s="299" t="s">
        <v>2027</v>
      </c>
      <c r="G52" s="298">
        <v>2480</v>
      </c>
      <c r="H52" s="299" t="s">
        <v>2036</v>
      </c>
      <c r="I52" s="295">
        <v>180</v>
      </c>
      <c r="J52" s="294">
        <v>60350</v>
      </c>
      <c r="K52" s="293" t="s">
        <v>1840</v>
      </c>
    </row>
    <row r="53" spans="1:11" ht="15" customHeight="1">
      <c r="A53" s="296" t="s">
        <v>1826</v>
      </c>
      <c r="B53" s="296" t="s">
        <v>1827</v>
      </c>
      <c r="C53" s="299" t="s">
        <v>2021</v>
      </c>
      <c r="D53" s="299" t="s">
        <v>2022</v>
      </c>
      <c r="E53" s="299" t="s">
        <v>2037</v>
      </c>
      <c r="F53" s="299" t="s">
        <v>2038</v>
      </c>
      <c r="G53" s="298">
        <v>34</v>
      </c>
      <c r="H53" s="299" t="s">
        <v>2040</v>
      </c>
      <c r="I53" s="295">
        <v>180</v>
      </c>
      <c r="J53" s="298">
        <v>4926</v>
      </c>
      <c r="K53" s="293" t="s">
        <v>2041</v>
      </c>
    </row>
    <row r="54" spans="1:11" ht="15" customHeight="1">
      <c r="A54" s="296" t="s">
        <v>1826</v>
      </c>
      <c r="B54" s="296" t="s">
        <v>1827</v>
      </c>
      <c r="C54" s="299" t="s">
        <v>2021</v>
      </c>
      <c r="D54" s="299" t="s">
        <v>2022</v>
      </c>
      <c r="E54" s="299" t="s">
        <v>2042</v>
      </c>
      <c r="F54" s="299" t="s">
        <v>2043</v>
      </c>
      <c r="G54" s="298">
        <v>35</v>
      </c>
      <c r="H54" s="299" t="s">
        <v>2045</v>
      </c>
      <c r="I54" s="295">
        <v>180</v>
      </c>
      <c r="J54" s="298">
        <v>4930</v>
      </c>
      <c r="K54" s="293" t="s">
        <v>2046</v>
      </c>
    </row>
    <row r="55" spans="1:11" ht="15" customHeight="1">
      <c r="A55" s="296" t="s">
        <v>1826</v>
      </c>
      <c r="B55" s="296" t="s">
        <v>1827</v>
      </c>
      <c r="C55" s="299" t="s">
        <v>2021</v>
      </c>
      <c r="D55" s="299" t="s">
        <v>2022</v>
      </c>
      <c r="E55" s="299" t="s">
        <v>2047</v>
      </c>
      <c r="F55" s="299" t="s">
        <v>2048</v>
      </c>
      <c r="G55" s="298">
        <v>3116</v>
      </c>
      <c r="H55" s="299" t="s">
        <v>2048</v>
      </c>
      <c r="I55" s="295">
        <v>180</v>
      </c>
      <c r="J55" s="294">
        <v>60350</v>
      </c>
      <c r="K55" s="293" t="s">
        <v>1840</v>
      </c>
    </row>
    <row r="56" spans="1:11" ht="15" customHeight="1">
      <c r="A56" s="296" t="s">
        <v>1826</v>
      </c>
      <c r="B56" s="296" t="s">
        <v>1827</v>
      </c>
      <c r="C56" s="299" t="s">
        <v>2021</v>
      </c>
      <c r="D56" s="299" t="s">
        <v>2022</v>
      </c>
      <c r="E56" s="299" t="s">
        <v>2049</v>
      </c>
      <c r="F56" s="299" t="s">
        <v>1186</v>
      </c>
      <c r="G56" s="298">
        <v>7446</v>
      </c>
      <c r="H56" s="299" t="s">
        <v>1186</v>
      </c>
      <c r="I56" s="295">
        <v>180</v>
      </c>
      <c r="J56" s="298">
        <v>4938</v>
      </c>
      <c r="K56" s="293" t="s">
        <v>2050</v>
      </c>
    </row>
    <row r="57" spans="1:11" ht="15" customHeight="1">
      <c r="A57" s="296" t="s">
        <v>1826</v>
      </c>
      <c r="B57" s="296" t="s">
        <v>1827</v>
      </c>
      <c r="C57" s="299" t="s">
        <v>2021</v>
      </c>
      <c r="D57" s="299" t="s">
        <v>2022</v>
      </c>
      <c r="E57" s="299" t="s">
        <v>2051</v>
      </c>
      <c r="F57" s="299" t="s">
        <v>2052</v>
      </c>
      <c r="G57" s="298">
        <v>7447</v>
      </c>
      <c r="H57" s="299" t="s">
        <v>2053</v>
      </c>
      <c r="I57" s="295">
        <v>180</v>
      </c>
      <c r="J57" s="294">
        <v>60350</v>
      </c>
      <c r="K57" s="293" t="s">
        <v>1840</v>
      </c>
    </row>
    <row r="58" spans="1:11" ht="15" customHeight="1">
      <c r="A58" s="296" t="s">
        <v>1826</v>
      </c>
      <c r="B58" s="296" t="s">
        <v>1827</v>
      </c>
      <c r="C58" s="299" t="s">
        <v>2021</v>
      </c>
      <c r="D58" s="299" t="s">
        <v>2022</v>
      </c>
      <c r="E58" s="299" t="s">
        <v>2054</v>
      </c>
      <c r="F58" s="299" t="s">
        <v>1904</v>
      </c>
      <c r="G58" s="298">
        <v>4430</v>
      </c>
      <c r="H58" s="299" t="s">
        <v>2055</v>
      </c>
      <c r="I58" s="295">
        <v>180</v>
      </c>
      <c r="J58" s="294">
        <v>60350</v>
      </c>
      <c r="K58" s="293" t="s">
        <v>1840</v>
      </c>
    </row>
    <row r="59" spans="1:11" ht="15" customHeight="1">
      <c r="A59" s="296" t="s">
        <v>1826</v>
      </c>
      <c r="B59" s="296" t="s">
        <v>1827</v>
      </c>
      <c r="C59" s="296" t="s">
        <v>1934</v>
      </c>
      <c r="D59" s="296" t="s">
        <v>1935</v>
      </c>
      <c r="E59" s="296" t="s">
        <v>1936</v>
      </c>
      <c r="F59" s="296" t="s">
        <v>1935</v>
      </c>
      <c r="G59" s="297">
        <v>748</v>
      </c>
      <c r="H59" s="296" t="s">
        <v>1935</v>
      </c>
      <c r="I59" s="295">
        <v>180</v>
      </c>
      <c r="J59" s="294">
        <v>60350</v>
      </c>
      <c r="K59" s="293" t="s">
        <v>1840</v>
      </c>
    </row>
    <row r="60" spans="1:11" ht="15" customHeight="1">
      <c r="A60" s="296" t="s">
        <v>1826</v>
      </c>
      <c r="B60" s="296" t="s">
        <v>1827</v>
      </c>
      <c r="C60" s="296" t="s">
        <v>1934</v>
      </c>
      <c r="D60" s="296" t="s">
        <v>1935</v>
      </c>
      <c r="E60" s="296" t="s">
        <v>1938</v>
      </c>
      <c r="F60" s="296" t="s">
        <v>1939</v>
      </c>
      <c r="G60" s="297">
        <v>5794</v>
      </c>
      <c r="H60" s="296" t="s">
        <v>1940</v>
      </c>
      <c r="I60" s="295">
        <v>180</v>
      </c>
      <c r="J60" s="298">
        <v>19011</v>
      </c>
      <c r="K60" s="293" t="s">
        <v>1941</v>
      </c>
    </row>
    <row r="61" spans="1:11" ht="15" customHeight="1">
      <c r="A61" s="296" t="s">
        <v>1826</v>
      </c>
      <c r="B61" s="296" t="s">
        <v>1827</v>
      </c>
      <c r="C61" s="296" t="s">
        <v>1934</v>
      </c>
      <c r="D61" s="296" t="s">
        <v>1935</v>
      </c>
      <c r="E61" s="296" t="s">
        <v>1938</v>
      </c>
      <c r="F61" s="296" t="s">
        <v>1939</v>
      </c>
      <c r="G61" s="297">
        <v>5801</v>
      </c>
      <c r="H61" s="296" t="s">
        <v>1942</v>
      </c>
      <c r="I61" s="295">
        <v>180</v>
      </c>
      <c r="J61" s="298">
        <v>19011</v>
      </c>
      <c r="K61" s="293" t="s">
        <v>1941</v>
      </c>
    </row>
    <row r="62" spans="1:11" ht="15" customHeight="1">
      <c r="A62" s="296" t="s">
        <v>1826</v>
      </c>
      <c r="B62" s="296" t="s">
        <v>1827</v>
      </c>
      <c r="C62" s="296" t="s">
        <v>1934</v>
      </c>
      <c r="D62" s="296" t="s">
        <v>1935</v>
      </c>
      <c r="E62" s="296" t="s">
        <v>1943</v>
      </c>
      <c r="F62" s="296" t="s">
        <v>1904</v>
      </c>
      <c r="G62" s="297">
        <v>4140</v>
      </c>
      <c r="H62" s="296" t="s">
        <v>1935</v>
      </c>
      <c r="I62" s="295">
        <v>180</v>
      </c>
      <c r="J62" s="294">
        <v>60350</v>
      </c>
      <c r="K62" s="293" t="s">
        <v>1840</v>
      </c>
    </row>
    <row r="63" spans="1:11" ht="15" customHeight="1">
      <c r="A63" s="296" t="s">
        <v>1826</v>
      </c>
      <c r="B63" s="296" t="s">
        <v>1827</v>
      </c>
      <c r="C63" s="296" t="s">
        <v>1934</v>
      </c>
      <c r="D63" s="296" t="s">
        <v>1935</v>
      </c>
      <c r="E63" s="296" t="s">
        <v>1944</v>
      </c>
      <c r="F63" s="296" t="s">
        <v>1945</v>
      </c>
      <c r="G63" s="297">
        <v>5795</v>
      </c>
      <c r="H63" s="296" t="s">
        <v>1940</v>
      </c>
      <c r="I63" s="295">
        <v>180</v>
      </c>
      <c r="J63" s="298">
        <v>19012</v>
      </c>
      <c r="K63" s="293" t="s">
        <v>1946</v>
      </c>
    </row>
    <row r="64" spans="1:11" ht="15" customHeight="1">
      <c r="A64" s="296" t="s">
        <v>1826</v>
      </c>
      <c r="B64" s="296" t="s">
        <v>1827</v>
      </c>
      <c r="C64" s="296" t="s">
        <v>1934</v>
      </c>
      <c r="D64" s="296" t="s">
        <v>1935</v>
      </c>
      <c r="E64" s="296" t="s">
        <v>1944</v>
      </c>
      <c r="F64" s="296" t="s">
        <v>1945</v>
      </c>
      <c r="G64" s="297">
        <v>5802</v>
      </c>
      <c r="H64" s="296" t="s">
        <v>1942</v>
      </c>
      <c r="I64" s="295">
        <v>180</v>
      </c>
      <c r="J64" s="298">
        <v>19011</v>
      </c>
      <c r="K64" s="293" t="s">
        <v>1941</v>
      </c>
    </row>
    <row r="65" spans="1:11" ht="15" customHeight="1">
      <c r="A65" s="296" t="s">
        <v>1826</v>
      </c>
      <c r="B65" s="296" t="s">
        <v>1827</v>
      </c>
      <c r="C65" s="296" t="s">
        <v>1947</v>
      </c>
      <c r="D65" s="296" t="s">
        <v>1948</v>
      </c>
      <c r="E65" s="296" t="s">
        <v>1949</v>
      </c>
      <c r="F65" s="296" t="s">
        <v>1950</v>
      </c>
      <c r="G65" s="297">
        <v>4976</v>
      </c>
      <c r="H65" s="296" t="s">
        <v>1951</v>
      </c>
      <c r="I65" s="295">
        <v>180</v>
      </c>
      <c r="J65" s="294">
        <v>60350</v>
      </c>
      <c r="K65" s="293" t="s">
        <v>1840</v>
      </c>
    </row>
    <row r="66" spans="1:11" ht="15" customHeight="1">
      <c r="A66" s="296" t="s">
        <v>1826</v>
      </c>
      <c r="B66" s="296" t="s">
        <v>1827</v>
      </c>
      <c r="C66" s="296" t="s">
        <v>1947</v>
      </c>
      <c r="D66" s="296" t="s">
        <v>1948</v>
      </c>
      <c r="E66" s="296" t="s">
        <v>1949</v>
      </c>
      <c r="F66" s="296" t="s">
        <v>1950</v>
      </c>
      <c r="G66" s="297">
        <v>4977</v>
      </c>
      <c r="H66" s="296" t="s">
        <v>1952</v>
      </c>
      <c r="I66" s="295">
        <v>180</v>
      </c>
      <c r="J66" s="294">
        <v>60350</v>
      </c>
      <c r="K66" s="293" t="s">
        <v>1840</v>
      </c>
    </row>
    <row r="67" spans="1:11" ht="15" customHeight="1">
      <c r="A67" s="296" t="s">
        <v>1826</v>
      </c>
      <c r="B67" s="296" t="s">
        <v>1827</v>
      </c>
      <c r="C67" s="296" t="s">
        <v>1947</v>
      </c>
      <c r="D67" s="296" t="s">
        <v>1948</v>
      </c>
      <c r="E67" s="296" t="s">
        <v>1953</v>
      </c>
      <c r="F67" s="296" t="s">
        <v>1954</v>
      </c>
      <c r="G67" s="297">
        <v>3543</v>
      </c>
      <c r="H67" s="296" t="s">
        <v>1955</v>
      </c>
      <c r="I67" s="295">
        <v>180</v>
      </c>
      <c r="J67" s="298">
        <v>19010</v>
      </c>
      <c r="K67" s="293" t="s">
        <v>1956</v>
      </c>
    </row>
    <row r="68" spans="1:11" ht="15" customHeight="1">
      <c r="A68" s="296" t="s">
        <v>1826</v>
      </c>
      <c r="B68" s="296" t="s">
        <v>1827</v>
      </c>
      <c r="C68" s="296" t="s">
        <v>1947</v>
      </c>
      <c r="D68" s="296" t="s">
        <v>1948</v>
      </c>
      <c r="E68" s="296" t="s">
        <v>1953</v>
      </c>
      <c r="F68" s="296" t="s">
        <v>1954</v>
      </c>
      <c r="G68" s="297">
        <v>3544</v>
      </c>
      <c r="H68" s="296" t="s">
        <v>1957</v>
      </c>
      <c r="I68" s="295">
        <v>180</v>
      </c>
      <c r="J68" s="298">
        <v>19005</v>
      </c>
      <c r="K68" s="293" t="s">
        <v>1958</v>
      </c>
    </row>
    <row r="69" spans="1:11" ht="15" customHeight="1">
      <c r="A69" s="296" t="s">
        <v>1826</v>
      </c>
      <c r="B69" s="296" t="s">
        <v>1827</v>
      </c>
      <c r="C69" s="296" t="s">
        <v>1947</v>
      </c>
      <c r="D69" s="296" t="s">
        <v>1948</v>
      </c>
      <c r="E69" s="296" t="s">
        <v>1959</v>
      </c>
      <c r="F69" s="296" t="s">
        <v>1960</v>
      </c>
      <c r="G69" s="297">
        <v>3538</v>
      </c>
      <c r="H69" s="296" t="s">
        <v>1961</v>
      </c>
      <c r="I69" s="295">
        <v>180</v>
      </c>
      <c r="J69" s="298">
        <v>19007</v>
      </c>
      <c r="K69" s="293" t="s">
        <v>1962</v>
      </c>
    </row>
    <row r="70" spans="1:11" ht="15" customHeight="1">
      <c r="A70" s="296" t="s">
        <v>1826</v>
      </c>
      <c r="B70" s="296" t="s">
        <v>1827</v>
      </c>
      <c r="C70" s="296" t="s">
        <v>1947</v>
      </c>
      <c r="D70" s="296" t="s">
        <v>1948</v>
      </c>
      <c r="E70" s="296" t="s">
        <v>1959</v>
      </c>
      <c r="F70" s="296" t="s">
        <v>1960</v>
      </c>
      <c r="G70" s="297">
        <v>3374</v>
      </c>
      <c r="H70" s="296" t="s">
        <v>1963</v>
      </c>
      <c r="I70" s="295">
        <v>180</v>
      </c>
      <c r="J70" s="294">
        <v>60350</v>
      </c>
      <c r="K70" s="293" t="s">
        <v>1840</v>
      </c>
    </row>
    <row r="71" spans="1:11" ht="15" customHeight="1">
      <c r="A71" s="296" t="s">
        <v>1826</v>
      </c>
      <c r="B71" s="296" t="s">
        <v>1827</v>
      </c>
      <c r="C71" s="296" t="s">
        <v>1947</v>
      </c>
      <c r="D71" s="296" t="s">
        <v>1948</v>
      </c>
      <c r="E71" s="296" t="s">
        <v>1959</v>
      </c>
      <c r="F71" s="296" t="s">
        <v>1960</v>
      </c>
      <c r="G71" s="297">
        <v>3372</v>
      </c>
      <c r="H71" s="296" t="s">
        <v>1964</v>
      </c>
      <c r="I71" s="295">
        <v>180</v>
      </c>
      <c r="J71" s="298">
        <v>19005</v>
      </c>
      <c r="K71" s="293" t="s">
        <v>1958</v>
      </c>
    </row>
    <row r="72" spans="1:11" ht="15" customHeight="1">
      <c r="A72" s="296" t="s">
        <v>1826</v>
      </c>
      <c r="B72" s="296" t="s">
        <v>1827</v>
      </c>
      <c r="C72" s="296" t="s">
        <v>1947</v>
      </c>
      <c r="D72" s="296" t="s">
        <v>1948</v>
      </c>
      <c r="E72" s="296" t="s">
        <v>1959</v>
      </c>
      <c r="F72" s="296" t="s">
        <v>1960</v>
      </c>
      <c r="G72" s="297">
        <v>3373</v>
      </c>
      <c r="H72" s="296" t="s">
        <v>1965</v>
      </c>
      <c r="I72" s="295">
        <v>180</v>
      </c>
      <c r="J72" s="298">
        <v>19005</v>
      </c>
      <c r="K72" s="293" t="s">
        <v>1958</v>
      </c>
    </row>
    <row r="73" spans="1:11" ht="15" customHeight="1">
      <c r="A73" s="296" t="s">
        <v>1826</v>
      </c>
      <c r="B73" s="296" t="s">
        <v>1827</v>
      </c>
      <c r="C73" s="296" t="s">
        <v>1947</v>
      </c>
      <c r="D73" s="296" t="s">
        <v>1948</v>
      </c>
      <c r="E73" s="296" t="s">
        <v>1966</v>
      </c>
      <c r="F73" s="296" t="s">
        <v>1967</v>
      </c>
      <c r="G73" s="297">
        <v>5787</v>
      </c>
      <c r="H73" s="296" t="s">
        <v>1968</v>
      </c>
      <c r="I73" s="295">
        <v>180</v>
      </c>
      <c r="J73" s="298">
        <v>19010</v>
      </c>
      <c r="K73" s="293" t="s">
        <v>1956</v>
      </c>
    </row>
    <row r="74" spans="1:11" ht="15" customHeight="1">
      <c r="A74" s="296" t="s">
        <v>1826</v>
      </c>
      <c r="B74" s="296" t="s">
        <v>1827</v>
      </c>
      <c r="C74" s="296" t="s">
        <v>1947</v>
      </c>
      <c r="D74" s="296" t="s">
        <v>1948</v>
      </c>
      <c r="E74" s="296" t="s">
        <v>1966</v>
      </c>
      <c r="F74" s="296" t="s">
        <v>1967</v>
      </c>
      <c r="G74" s="297">
        <v>3367</v>
      </c>
      <c r="H74" s="296" t="s">
        <v>1969</v>
      </c>
      <c r="I74" s="295">
        <v>180</v>
      </c>
      <c r="J74" s="294">
        <v>60350</v>
      </c>
      <c r="K74" s="293" t="s">
        <v>1840</v>
      </c>
    </row>
    <row r="75" spans="1:11" ht="15" customHeight="1">
      <c r="A75" s="296" t="s">
        <v>1826</v>
      </c>
      <c r="B75" s="296" t="s">
        <v>1827</v>
      </c>
      <c r="C75" s="296" t="s">
        <v>1947</v>
      </c>
      <c r="D75" s="296" t="s">
        <v>1948</v>
      </c>
      <c r="E75" s="296" t="s">
        <v>1966</v>
      </c>
      <c r="F75" s="296" t="s">
        <v>1967</v>
      </c>
      <c r="G75" s="297">
        <v>3368</v>
      </c>
      <c r="H75" s="296" t="s">
        <v>1970</v>
      </c>
      <c r="I75" s="295">
        <v>180</v>
      </c>
      <c r="J75" s="298">
        <v>19010</v>
      </c>
      <c r="K75" s="293" t="s">
        <v>1956</v>
      </c>
    </row>
    <row r="76" spans="1:11" ht="15" customHeight="1">
      <c r="A76" s="296" t="s">
        <v>1826</v>
      </c>
      <c r="B76" s="296" t="s">
        <v>1827</v>
      </c>
      <c r="C76" s="296" t="s">
        <v>1947</v>
      </c>
      <c r="D76" s="296" t="s">
        <v>1948</v>
      </c>
      <c r="E76" s="296" t="s">
        <v>1966</v>
      </c>
      <c r="F76" s="296" t="s">
        <v>1967</v>
      </c>
      <c r="G76" s="297">
        <v>309</v>
      </c>
      <c r="H76" s="296" t="s">
        <v>1972</v>
      </c>
      <c r="I76" s="295">
        <v>180</v>
      </c>
      <c r="J76" s="298">
        <v>10361</v>
      </c>
      <c r="K76" s="293" t="s">
        <v>1910</v>
      </c>
    </row>
    <row r="77" spans="1:11" ht="15" customHeight="1">
      <c r="A77" s="296" t="s">
        <v>1826</v>
      </c>
      <c r="B77" s="296" t="s">
        <v>1827</v>
      </c>
      <c r="C77" s="296" t="s">
        <v>1947</v>
      </c>
      <c r="D77" s="296" t="s">
        <v>1948</v>
      </c>
      <c r="E77" s="296" t="s">
        <v>1966</v>
      </c>
      <c r="F77" s="296" t="s">
        <v>1967</v>
      </c>
      <c r="G77" s="297">
        <v>3539</v>
      </c>
      <c r="H77" s="296" t="s">
        <v>1973</v>
      </c>
      <c r="I77" s="295">
        <v>180</v>
      </c>
      <c r="J77" s="298">
        <v>19007</v>
      </c>
      <c r="K77" s="293" t="s">
        <v>1962</v>
      </c>
    </row>
    <row r="78" spans="1:11" ht="15" customHeight="1">
      <c r="A78" s="296" t="s">
        <v>1826</v>
      </c>
      <c r="B78" s="296" t="s">
        <v>1827</v>
      </c>
      <c r="C78" s="296" t="s">
        <v>1947</v>
      </c>
      <c r="D78" s="296" t="s">
        <v>1948</v>
      </c>
      <c r="E78" s="296" t="s">
        <v>1966</v>
      </c>
      <c r="F78" s="296" t="s">
        <v>1967</v>
      </c>
      <c r="G78" s="297">
        <v>4405</v>
      </c>
      <c r="H78" s="296" t="s">
        <v>1974</v>
      </c>
      <c r="I78" s="295">
        <v>180</v>
      </c>
      <c r="J78" s="294">
        <v>60350</v>
      </c>
      <c r="K78" s="293" t="s">
        <v>1840</v>
      </c>
    </row>
    <row r="79" spans="1:11" ht="15" customHeight="1">
      <c r="A79" s="296" t="s">
        <v>1826</v>
      </c>
      <c r="B79" s="296" t="s">
        <v>1827</v>
      </c>
      <c r="C79" s="296" t="s">
        <v>1947</v>
      </c>
      <c r="D79" s="296" t="s">
        <v>1948</v>
      </c>
      <c r="E79" s="296" t="s">
        <v>1975</v>
      </c>
      <c r="F79" s="296" t="s">
        <v>1976</v>
      </c>
      <c r="G79" s="297">
        <v>3540</v>
      </c>
      <c r="H79" s="296" t="s">
        <v>1977</v>
      </c>
      <c r="I79" s="295">
        <v>180</v>
      </c>
      <c r="J79" s="298">
        <v>19007</v>
      </c>
      <c r="K79" s="293" t="s">
        <v>1962</v>
      </c>
    </row>
    <row r="80" spans="1:11" ht="15" customHeight="1">
      <c r="A80" s="296" t="s">
        <v>1826</v>
      </c>
      <c r="B80" s="296" t="s">
        <v>1827</v>
      </c>
      <c r="C80" s="296" t="s">
        <v>1947</v>
      </c>
      <c r="D80" s="296" t="s">
        <v>1948</v>
      </c>
      <c r="E80" s="296" t="s">
        <v>1975</v>
      </c>
      <c r="F80" s="296" t="s">
        <v>1976</v>
      </c>
      <c r="G80" s="297">
        <v>3371</v>
      </c>
      <c r="H80" s="296" t="s">
        <v>1978</v>
      </c>
      <c r="I80" s="295">
        <v>180</v>
      </c>
      <c r="J80" s="298">
        <v>19010</v>
      </c>
      <c r="K80" s="293" t="s">
        <v>1956</v>
      </c>
    </row>
    <row r="81" spans="1:11" ht="15" customHeight="1">
      <c r="A81" s="296" t="s">
        <v>1826</v>
      </c>
      <c r="B81" s="296" t="s">
        <v>1827</v>
      </c>
      <c r="C81" s="296" t="s">
        <v>1947</v>
      </c>
      <c r="D81" s="296" t="s">
        <v>1948</v>
      </c>
      <c r="E81" s="296" t="s">
        <v>1975</v>
      </c>
      <c r="F81" s="296" t="s">
        <v>1976</v>
      </c>
      <c r="G81" s="297">
        <v>3370</v>
      </c>
      <c r="H81" s="296" t="s">
        <v>1979</v>
      </c>
      <c r="I81" s="295">
        <v>180</v>
      </c>
      <c r="J81" s="298">
        <v>19010</v>
      </c>
      <c r="K81" s="293" t="s">
        <v>1956</v>
      </c>
    </row>
    <row r="82" spans="1:11" ht="15" customHeight="1">
      <c r="A82" s="296" t="s">
        <v>1826</v>
      </c>
      <c r="B82" s="296" t="s">
        <v>1827</v>
      </c>
      <c r="C82" s="296" t="s">
        <v>1947</v>
      </c>
      <c r="D82" s="296" t="s">
        <v>1948</v>
      </c>
      <c r="E82" s="296" t="s">
        <v>1975</v>
      </c>
      <c r="F82" s="296" t="s">
        <v>1976</v>
      </c>
      <c r="G82" s="297">
        <v>3369</v>
      </c>
      <c r="H82" s="296" t="s">
        <v>1980</v>
      </c>
      <c r="I82" s="295">
        <v>180</v>
      </c>
      <c r="J82" s="294">
        <v>60350</v>
      </c>
      <c r="K82" s="293" t="s">
        <v>1840</v>
      </c>
    </row>
    <row r="83" spans="1:11" ht="15" customHeight="1">
      <c r="A83" s="296" t="s">
        <v>1826</v>
      </c>
      <c r="B83" s="296" t="s">
        <v>1827</v>
      </c>
      <c r="C83" s="296" t="s">
        <v>1947</v>
      </c>
      <c r="D83" s="296" t="s">
        <v>1948</v>
      </c>
      <c r="E83" s="296" t="s">
        <v>1981</v>
      </c>
      <c r="F83" s="296" t="s">
        <v>1982</v>
      </c>
      <c r="G83" s="297">
        <v>3375</v>
      </c>
      <c r="H83" s="296" t="s">
        <v>1985</v>
      </c>
      <c r="I83" s="295">
        <v>180</v>
      </c>
      <c r="J83" s="294">
        <v>60350</v>
      </c>
      <c r="K83" s="293" t="s">
        <v>1840</v>
      </c>
    </row>
    <row r="84" spans="1:11" ht="15" customHeight="1">
      <c r="A84" s="296" t="s">
        <v>1826</v>
      </c>
      <c r="B84" s="296" t="s">
        <v>1827</v>
      </c>
      <c r="C84" s="296" t="s">
        <v>1947</v>
      </c>
      <c r="D84" s="296" t="s">
        <v>1948</v>
      </c>
      <c r="E84" s="296" t="s">
        <v>1981</v>
      </c>
      <c r="F84" s="296" t="s">
        <v>1982</v>
      </c>
      <c r="G84" s="297">
        <v>3541</v>
      </c>
      <c r="H84" s="296" t="s">
        <v>1983</v>
      </c>
      <c r="I84" s="295">
        <v>180</v>
      </c>
      <c r="J84" s="298">
        <v>19009</v>
      </c>
      <c r="K84" s="293" t="s">
        <v>1984</v>
      </c>
    </row>
    <row r="85" spans="1:11" ht="15" customHeight="1">
      <c r="A85" s="296" t="s">
        <v>1826</v>
      </c>
      <c r="B85" s="296" t="s">
        <v>1827</v>
      </c>
      <c r="C85" s="296" t="s">
        <v>1947</v>
      </c>
      <c r="D85" s="296" t="s">
        <v>1948</v>
      </c>
      <c r="E85" s="296" t="s">
        <v>1986</v>
      </c>
      <c r="F85" s="296" t="s">
        <v>1987</v>
      </c>
      <c r="G85" s="297">
        <v>3376</v>
      </c>
      <c r="H85" s="296" t="s">
        <v>1988</v>
      </c>
      <c r="I85" s="295">
        <v>180</v>
      </c>
      <c r="J85" s="298">
        <v>19005</v>
      </c>
      <c r="K85" s="293" t="s">
        <v>1958</v>
      </c>
    </row>
    <row r="86" spans="1:11" ht="15" customHeight="1">
      <c r="A86" s="296" t="s">
        <v>1826</v>
      </c>
      <c r="B86" s="296" t="s">
        <v>1827</v>
      </c>
      <c r="C86" s="296" t="s">
        <v>1947</v>
      </c>
      <c r="D86" s="296" t="s">
        <v>1948</v>
      </c>
      <c r="E86" s="296" t="s">
        <v>1986</v>
      </c>
      <c r="F86" s="296" t="s">
        <v>1987</v>
      </c>
      <c r="G86" s="297">
        <v>3542</v>
      </c>
      <c r="H86" s="296" t="s">
        <v>1989</v>
      </c>
      <c r="I86" s="295">
        <v>180</v>
      </c>
      <c r="J86" s="298">
        <v>19010</v>
      </c>
      <c r="K86" s="293" t="s">
        <v>1956</v>
      </c>
    </row>
    <row r="87" spans="1:11" ht="15" customHeight="1">
      <c r="A87" s="296" t="s">
        <v>1826</v>
      </c>
      <c r="B87" s="296" t="s">
        <v>1827</v>
      </c>
      <c r="C87" s="296" t="s">
        <v>1947</v>
      </c>
      <c r="D87" s="296" t="s">
        <v>1948</v>
      </c>
      <c r="E87" s="296" t="s">
        <v>1990</v>
      </c>
      <c r="F87" s="296" t="s">
        <v>1991</v>
      </c>
      <c r="G87" s="297">
        <v>4978</v>
      </c>
      <c r="H87" s="296" t="s">
        <v>1992</v>
      </c>
      <c r="I87" s="295">
        <v>180</v>
      </c>
      <c r="J87" s="294">
        <v>60350</v>
      </c>
      <c r="K87" s="293" t="s">
        <v>1840</v>
      </c>
    </row>
    <row r="88" spans="1:11" ht="15" customHeight="1">
      <c r="A88" s="296" t="s">
        <v>1826</v>
      </c>
      <c r="B88" s="296" t="s">
        <v>1827</v>
      </c>
      <c r="C88" s="296" t="s">
        <v>1947</v>
      </c>
      <c r="D88" s="296" t="s">
        <v>1948</v>
      </c>
      <c r="E88" s="296" t="s">
        <v>1990</v>
      </c>
      <c r="F88" s="296" t="s">
        <v>1991</v>
      </c>
      <c r="G88" s="297">
        <v>4979</v>
      </c>
      <c r="H88" s="296" t="s">
        <v>1993</v>
      </c>
      <c r="I88" s="295">
        <v>180</v>
      </c>
      <c r="J88" s="294">
        <v>60350</v>
      </c>
      <c r="K88" s="293" t="s">
        <v>1840</v>
      </c>
    </row>
    <row r="89" spans="1:11" ht="15" customHeight="1">
      <c r="A89" s="296" t="s">
        <v>1826</v>
      </c>
      <c r="B89" s="296" t="s">
        <v>1827</v>
      </c>
      <c r="C89" s="296" t="s">
        <v>1947</v>
      </c>
      <c r="D89" s="296" t="s">
        <v>1948</v>
      </c>
      <c r="E89" s="296" t="s">
        <v>1990</v>
      </c>
      <c r="F89" s="296" t="s">
        <v>1991</v>
      </c>
      <c r="G89" s="297">
        <v>4980</v>
      </c>
      <c r="H89" s="296" t="s">
        <v>1951</v>
      </c>
      <c r="I89" s="295">
        <v>180</v>
      </c>
      <c r="J89" s="294">
        <v>60350</v>
      </c>
      <c r="K89" s="293" t="s">
        <v>1840</v>
      </c>
    </row>
    <row r="90" spans="1:11" ht="15" customHeight="1">
      <c r="A90" s="296" t="s">
        <v>1826</v>
      </c>
      <c r="B90" s="296" t="s">
        <v>1827</v>
      </c>
      <c r="C90" s="296" t="s">
        <v>1947</v>
      </c>
      <c r="D90" s="296" t="s">
        <v>1948</v>
      </c>
      <c r="E90" s="296" t="s">
        <v>1990</v>
      </c>
      <c r="F90" s="296" t="s">
        <v>1991</v>
      </c>
      <c r="G90" s="297">
        <v>4981</v>
      </c>
      <c r="H90" s="296" t="s">
        <v>1952</v>
      </c>
      <c r="I90" s="295">
        <v>180</v>
      </c>
      <c r="J90" s="294">
        <v>60350</v>
      </c>
      <c r="K90" s="293" t="s">
        <v>1840</v>
      </c>
    </row>
    <row r="91" spans="1:11" ht="15" customHeight="1">
      <c r="A91" s="296" t="s">
        <v>1826</v>
      </c>
      <c r="B91" s="296" t="s">
        <v>1827</v>
      </c>
      <c r="C91" s="296" t="s">
        <v>1947</v>
      </c>
      <c r="D91" s="296" t="s">
        <v>1948</v>
      </c>
      <c r="E91" s="296" t="s">
        <v>1994</v>
      </c>
      <c r="F91" s="296" t="s">
        <v>1904</v>
      </c>
      <c r="G91" s="297">
        <v>4429</v>
      </c>
      <c r="H91" s="296" t="s">
        <v>1995</v>
      </c>
      <c r="I91" s="295">
        <v>180</v>
      </c>
      <c r="J91" s="294">
        <v>60350</v>
      </c>
      <c r="K91" s="293" t="s">
        <v>1840</v>
      </c>
    </row>
    <row r="92" spans="1:11" ht="15" customHeight="1">
      <c r="A92" s="296" t="s">
        <v>1826</v>
      </c>
      <c r="B92" s="296" t="s">
        <v>1827</v>
      </c>
      <c r="C92" s="296" t="s">
        <v>1947</v>
      </c>
      <c r="D92" s="296" t="s">
        <v>1948</v>
      </c>
      <c r="E92" s="296" t="s">
        <v>1996</v>
      </c>
      <c r="F92" s="296" t="s">
        <v>363</v>
      </c>
      <c r="G92" s="297">
        <v>4984</v>
      </c>
      <c r="H92" s="296" t="s">
        <v>1992</v>
      </c>
      <c r="I92" s="295">
        <v>180</v>
      </c>
      <c r="J92" s="294">
        <v>60350</v>
      </c>
      <c r="K92" s="293" t="s">
        <v>1840</v>
      </c>
    </row>
    <row r="93" spans="1:11" ht="15" customHeight="1">
      <c r="A93" s="296" t="s">
        <v>1826</v>
      </c>
      <c r="B93" s="296" t="s">
        <v>1827</v>
      </c>
      <c r="C93" s="296" t="s">
        <v>1947</v>
      </c>
      <c r="D93" s="296" t="s">
        <v>1948</v>
      </c>
      <c r="E93" s="296" t="s">
        <v>1996</v>
      </c>
      <c r="F93" s="296" t="s">
        <v>363</v>
      </c>
      <c r="G93" s="297">
        <v>4983</v>
      </c>
      <c r="H93" s="296" t="s">
        <v>1993</v>
      </c>
      <c r="I93" s="295">
        <v>180</v>
      </c>
      <c r="J93" s="294">
        <v>60350</v>
      </c>
      <c r="K93" s="293" t="s">
        <v>1840</v>
      </c>
    </row>
    <row r="94" spans="1:11" ht="15" customHeight="1">
      <c r="A94" s="296" t="s">
        <v>1826</v>
      </c>
      <c r="B94" s="296" t="s">
        <v>1827</v>
      </c>
      <c r="C94" s="296" t="s">
        <v>1947</v>
      </c>
      <c r="D94" s="296" t="s">
        <v>1948</v>
      </c>
      <c r="E94" s="296" t="s">
        <v>1996</v>
      </c>
      <c r="F94" s="296" t="s">
        <v>363</v>
      </c>
      <c r="G94" s="297">
        <v>4985</v>
      </c>
      <c r="H94" s="296" t="s">
        <v>1951</v>
      </c>
      <c r="I94" s="295">
        <v>180</v>
      </c>
      <c r="J94" s="294">
        <v>60350</v>
      </c>
      <c r="K94" s="293" t="s">
        <v>1840</v>
      </c>
    </row>
    <row r="95" spans="1:11" ht="15" customHeight="1">
      <c r="A95" s="296" t="s">
        <v>1826</v>
      </c>
      <c r="B95" s="296" t="s">
        <v>1827</v>
      </c>
      <c r="C95" s="296" t="s">
        <v>1947</v>
      </c>
      <c r="D95" s="296" t="s">
        <v>1948</v>
      </c>
      <c r="E95" s="296" t="s">
        <v>1996</v>
      </c>
      <c r="F95" s="296" t="s">
        <v>363</v>
      </c>
      <c r="G95" s="297">
        <v>4982</v>
      </c>
      <c r="H95" s="296" t="s">
        <v>1952</v>
      </c>
      <c r="I95" s="295">
        <v>180</v>
      </c>
      <c r="J95" s="294">
        <v>60350</v>
      </c>
      <c r="K95" s="293" t="s">
        <v>1840</v>
      </c>
    </row>
    <row r="96" spans="1:11" ht="15" customHeight="1">
      <c r="A96" s="296" t="s">
        <v>1826</v>
      </c>
      <c r="B96" s="296" t="s">
        <v>1827</v>
      </c>
      <c r="C96" s="296" t="s">
        <v>1947</v>
      </c>
      <c r="D96" s="296" t="s">
        <v>1948</v>
      </c>
      <c r="E96" s="296" t="s">
        <v>1997</v>
      </c>
      <c r="F96" s="296" t="s">
        <v>1998</v>
      </c>
      <c r="G96" s="297">
        <v>4986</v>
      </c>
      <c r="H96" s="296" t="s">
        <v>1992</v>
      </c>
      <c r="I96" s="295">
        <v>180</v>
      </c>
      <c r="J96" s="294">
        <v>60350</v>
      </c>
      <c r="K96" s="293" t="s">
        <v>1840</v>
      </c>
    </row>
    <row r="97" spans="1:11" ht="15" customHeight="1">
      <c r="A97" s="296" t="s">
        <v>1826</v>
      </c>
      <c r="B97" s="296" t="s">
        <v>1827</v>
      </c>
      <c r="C97" s="296" t="s">
        <v>1947</v>
      </c>
      <c r="D97" s="296" t="s">
        <v>1948</v>
      </c>
      <c r="E97" s="296" t="s">
        <v>1997</v>
      </c>
      <c r="F97" s="296" t="s">
        <v>1998</v>
      </c>
      <c r="G97" s="297">
        <v>4989</v>
      </c>
      <c r="H97" s="296" t="s">
        <v>1993</v>
      </c>
      <c r="I97" s="295">
        <v>180</v>
      </c>
      <c r="J97" s="294">
        <v>60350</v>
      </c>
      <c r="K97" s="293" t="s">
        <v>1840</v>
      </c>
    </row>
    <row r="98" spans="1:11" ht="15" customHeight="1">
      <c r="A98" s="296" t="s">
        <v>1826</v>
      </c>
      <c r="B98" s="296" t="s">
        <v>1827</v>
      </c>
      <c r="C98" s="296" t="s">
        <v>1947</v>
      </c>
      <c r="D98" s="296" t="s">
        <v>1948</v>
      </c>
      <c r="E98" s="296" t="s">
        <v>1997</v>
      </c>
      <c r="F98" s="296" t="s">
        <v>1998</v>
      </c>
      <c r="G98" s="297">
        <v>4987</v>
      </c>
      <c r="H98" s="296" t="s">
        <v>1951</v>
      </c>
      <c r="I98" s="295">
        <v>180</v>
      </c>
      <c r="J98" s="294">
        <v>60350</v>
      </c>
      <c r="K98" s="293" t="s">
        <v>1840</v>
      </c>
    </row>
    <row r="99" spans="1:11" ht="15" customHeight="1">
      <c r="A99" s="296" t="s">
        <v>1826</v>
      </c>
      <c r="B99" s="296" t="s">
        <v>1827</v>
      </c>
      <c r="C99" s="296" t="s">
        <v>1947</v>
      </c>
      <c r="D99" s="296" t="s">
        <v>1948</v>
      </c>
      <c r="E99" s="296" t="s">
        <v>1997</v>
      </c>
      <c r="F99" s="296" t="s">
        <v>1998</v>
      </c>
      <c r="G99" s="297">
        <v>4988</v>
      </c>
      <c r="H99" s="296" t="s">
        <v>1952</v>
      </c>
      <c r="I99" s="295">
        <v>180</v>
      </c>
      <c r="J99" s="294">
        <v>60350</v>
      </c>
      <c r="K99" s="293" t="s">
        <v>1840</v>
      </c>
    </row>
    <row r="100" spans="1:11" ht="15" customHeight="1">
      <c r="A100" s="296" t="s">
        <v>1826</v>
      </c>
      <c r="B100" s="296" t="s">
        <v>1827</v>
      </c>
      <c r="C100" s="296" t="s">
        <v>1947</v>
      </c>
      <c r="D100" s="296" t="s">
        <v>1948</v>
      </c>
      <c r="E100" s="296" t="s">
        <v>1999</v>
      </c>
      <c r="F100" s="296" t="s">
        <v>2000</v>
      </c>
      <c r="G100" s="297">
        <v>4991</v>
      </c>
      <c r="H100" s="296" t="s">
        <v>1991</v>
      </c>
      <c r="I100" s="295">
        <v>180</v>
      </c>
      <c r="J100" s="294">
        <v>60350</v>
      </c>
      <c r="K100" s="293" t="s">
        <v>1840</v>
      </c>
    </row>
    <row r="101" spans="1:11" ht="15" customHeight="1">
      <c r="A101" s="296" t="s">
        <v>1826</v>
      </c>
      <c r="B101" s="296" t="s">
        <v>1827</v>
      </c>
      <c r="C101" s="296" t="s">
        <v>1947</v>
      </c>
      <c r="D101" s="296" t="s">
        <v>1948</v>
      </c>
      <c r="E101" s="296" t="s">
        <v>1999</v>
      </c>
      <c r="F101" s="296" t="s">
        <v>2000</v>
      </c>
      <c r="G101" s="297">
        <v>4990</v>
      </c>
      <c r="H101" s="296" t="s">
        <v>363</v>
      </c>
      <c r="I101" s="295">
        <v>180</v>
      </c>
      <c r="J101" s="294">
        <v>60350</v>
      </c>
      <c r="K101" s="293" t="s">
        <v>1840</v>
      </c>
    </row>
    <row r="102" spans="1:11" ht="15" customHeight="1">
      <c r="A102" s="296" t="s">
        <v>1826</v>
      </c>
      <c r="B102" s="296" t="s">
        <v>1827</v>
      </c>
      <c r="C102" s="296" t="s">
        <v>1947</v>
      </c>
      <c r="D102" s="296" t="s">
        <v>1948</v>
      </c>
      <c r="E102" s="296" t="s">
        <v>2001</v>
      </c>
      <c r="F102" s="296" t="s">
        <v>2002</v>
      </c>
      <c r="G102" s="297">
        <v>4992</v>
      </c>
      <c r="H102" s="296" t="s">
        <v>1991</v>
      </c>
      <c r="I102" s="295">
        <v>180</v>
      </c>
      <c r="J102" s="294">
        <v>60350</v>
      </c>
      <c r="K102" s="293" t="s">
        <v>1840</v>
      </c>
    </row>
    <row r="103" spans="1:11" ht="15" customHeight="1">
      <c r="A103" s="296" t="s">
        <v>1826</v>
      </c>
      <c r="B103" s="296" t="s">
        <v>1827</v>
      </c>
      <c r="C103" s="296" t="s">
        <v>1947</v>
      </c>
      <c r="D103" s="296" t="s">
        <v>1948</v>
      </c>
      <c r="E103" s="296" t="s">
        <v>2001</v>
      </c>
      <c r="F103" s="296" t="s">
        <v>2002</v>
      </c>
      <c r="G103" s="297">
        <v>4993</v>
      </c>
      <c r="H103" s="296" t="s">
        <v>363</v>
      </c>
      <c r="I103" s="295">
        <v>180</v>
      </c>
      <c r="J103" s="294">
        <v>60350</v>
      </c>
      <c r="K103" s="293" t="s">
        <v>1840</v>
      </c>
    </row>
    <row r="104" spans="1:11" ht="15" customHeight="1">
      <c r="A104" s="296" t="s">
        <v>1826</v>
      </c>
      <c r="B104" s="296" t="s">
        <v>1827</v>
      </c>
      <c r="C104" s="296" t="s">
        <v>2003</v>
      </c>
      <c r="D104" s="296" t="s">
        <v>2004</v>
      </c>
      <c r="E104" s="296" t="s">
        <v>2005</v>
      </c>
      <c r="F104" s="296" t="s">
        <v>2006</v>
      </c>
      <c r="G104" s="297">
        <v>5788</v>
      </c>
      <c r="H104" s="296" t="s">
        <v>2007</v>
      </c>
      <c r="I104" s="295">
        <v>180</v>
      </c>
      <c r="J104" s="298">
        <v>19015</v>
      </c>
      <c r="K104" s="293" t="s">
        <v>1930</v>
      </c>
    </row>
    <row r="105" spans="1:11" ht="15" customHeight="1">
      <c r="A105" s="296" t="s">
        <v>1826</v>
      </c>
      <c r="B105" s="296" t="s">
        <v>1827</v>
      </c>
      <c r="C105" s="296" t="s">
        <v>2003</v>
      </c>
      <c r="D105" s="296" t="s">
        <v>2004</v>
      </c>
      <c r="E105" s="296" t="s">
        <v>2005</v>
      </c>
      <c r="F105" s="296" t="s">
        <v>2006</v>
      </c>
      <c r="G105" s="297">
        <v>5789</v>
      </c>
      <c r="H105" s="296" t="s">
        <v>2008</v>
      </c>
      <c r="I105" s="295">
        <v>180</v>
      </c>
      <c r="J105" s="298">
        <v>19015</v>
      </c>
      <c r="K105" s="293" t="s">
        <v>1930</v>
      </c>
    </row>
    <row r="106" spans="1:11" ht="15" customHeight="1">
      <c r="A106" s="296" t="s">
        <v>1826</v>
      </c>
      <c r="B106" s="296" t="s">
        <v>1827</v>
      </c>
      <c r="C106" s="296" t="s">
        <v>2003</v>
      </c>
      <c r="D106" s="296" t="s">
        <v>2004</v>
      </c>
      <c r="E106" s="296" t="s">
        <v>2005</v>
      </c>
      <c r="F106" s="296" t="s">
        <v>2006</v>
      </c>
      <c r="G106" s="297">
        <v>5790</v>
      </c>
      <c r="H106" s="296" t="s">
        <v>2009</v>
      </c>
      <c r="I106" s="295">
        <v>180</v>
      </c>
      <c r="J106" s="298">
        <v>19015</v>
      </c>
      <c r="K106" s="293" t="s">
        <v>1930</v>
      </c>
    </row>
    <row r="107" spans="1:11" ht="15" customHeight="1">
      <c r="A107" s="296" t="s">
        <v>1826</v>
      </c>
      <c r="B107" s="296" t="s">
        <v>1827</v>
      </c>
      <c r="C107" s="296" t="s">
        <v>2003</v>
      </c>
      <c r="D107" s="296" t="s">
        <v>2004</v>
      </c>
      <c r="E107" s="296" t="s">
        <v>2005</v>
      </c>
      <c r="F107" s="296" t="s">
        <v>2006</v>
      </c>
      <c r="G107" s="297">
        <v>3355</v>
      </c>
      <c r="H107" s="296" t="s">
        <v>2010</v>
      </c>
      <c r="I107" s="295">
        <v>180</v>
      </c>
      <c r="J107" s="294">
        <v>60350</v>
      </c>
      <c r="K107" s="293" t="s">
        <v>1840</v>
      </c>
    </row>
    <row r="108" spans="1:11" ht="15" customHeight="1">
      <c r="A108" s="296" t="s">
        <v>1826</v>
      </c>
      <c r="B108" s="296" t="s">
        <v>1827</v>
      </c>
      <c r="C108" s="296" t="s">
        <v>2003</v>
      </c>
      <c r="D108" s="296" t="s">
        <v>2004</v>
      </c>
      <c r="E108" s="296" t="s">
        <v>2005</v>
      </c>
      <c r="F108" s="296" t="s">
        <v>2006</v>
      </c>
      <c r="G108" s="297">
        <v>5805</v>
      </c>
      <c r="H108" s="296" t="s">
        <v>2011</v>
      </c>
      <c r="I108" s="295">
        <v>180</v>
      </c>
      <c r="J108" s="294">
        <v>60350</v>
      </c>
      <c r="K108" s="293" t="s">
        <v>1840</v>
      </c>
    </row>
    <row r="109" spans="1:11" ht="15" customHeight="1">
      <c r="A109" s="296" t="s">
        <v>1826</v>
      </c>
      <c r="B109" s="296" t="s">
        <v>1827</v>
      </c>
      <c r="C109" s="296" t="s">
        <v>2003</v>
      </c>
      <c r="D109" s="296" t="s">
        <v>2004</v>
      </c>
      <c r="E109" s="296" t="s">
        <v>2005</v>
      </c>
      <c r="F109" s="296" t="s">
        <v>2006</v>
      </c>
      <c r="G109" s="297">
        <v>3265</v>
      </c>
      <c r="H109" s="296" t="s">
        <v>2012</v>
      </c>
      <c r="I109" s="295">
        <v>180</v>
      </c>
      <c r="J109" s="294">
        <v>60350</v>
      </c>
      <c r="K109" s="293" t="s">
        <v>1840</v>
      </c>
    </row>
    <row r="110" spans="1:11" ht="15" customHeight="1">
      <c r="A110" s="296" t="s">
        <v>1826</v>
      </c>
      <c r="B110" s="296" t="s">
        <v>1827</v>
      </c>
      <c r="C110" s="296" t="s">
        <v>2003</v>
      </c>
      <c r="D110" s="296" t="s">
        <v>2004</v>
      </c>
      <c r="E110" s="296" t="s">
        <v>2005</v>
      </c>
      <c r="F110" s="296" t="s">
        <v>2006</v>
      </c>
      <c r="G110" s="297">
        <v>2662</v>
      </c>
      <c r="H110" s="296" t="s">
        <v>2013</v>
      </c>
      <c r="I110" s="295">
        <v>180</v>
      </c>
      <c r="J110" s="294">
        <v>60350</v>
      </c>
      <c r="K110" s="293" t="s">
        <v>1840</v>
      </c>
    </row>
    <row r="111" spans="1:11" ht="15" customHeight="1">
      <c r="A111" s="296" t="s">
        <v>1826</v>
      </c>
      <c r="B111" s="296" t="s">
        <v>1827</v>
      </c>
      <c r="C111" s="296" t="s">
        <v>2003</v>
      </c>
      <c r="D111" s="296" t="s">
        <v>2004</v>
      </c>
      <c r="E111" s="296" t="s">
        <v>2005</v>
      </c>
      <c r="F111" s="296" t="s">
        <v>2006</v>
      </c>
      <c r="G111" s="297">
        <v>3358</v>
      </c>
      <c r="H111" s="296" t="s">
        <v>2014</v>
      </c>
      <c r="I111" s="295">
        <v>180</v>
      </c>
      <c r="J111" s="294">
        <v>60350</v>
      </c>
      <c r="K111" s="293" t="s">
        <v>1840</v>
      </c>
    </row>
    <row r="112" spans="1:11" ht="15" customHeight="1">
      <c r="A112" s="296" t="s">
        <v>1826</v>
      </c>
      <c r="B112" s="296" t="s">
        <v>1827</v>
      </c>
      <c r="C112" s="296" t="s">
        <v>2003</v>
      </c>
      <c r="D112" s="296" t="s">
        <v>2004</v>
      </c>
      <c r="E112" s="296" t="s">
        <v>2015</v>
      </c>
      <c r="F112" s="296" t="s">
        <v>2016</v>
      </c>
      <c r="G112" s="297">
        <v>3356</v>
      </c>
      <c r="H112" s="296" t="s">
        <v>2017</v>
      </c>
      <c r="I112" s="295">
        <v>180</v>
      </c>
      <c r="J112" s="298">
        <v>19015</v>
      </c>
      <c r="K112" s="293" t="s">
        <v>1930</v>
      </c>
    </row>
    <row r="113" spans="1:11" ht="15" customHeight="1">
      <c r="A113" s="296" t="s">
        <v>1826</v>
      </c>
      <c r="B113" s="296" t="s">
        <v>1827</v>
      </c>
      <c r="C113" s="296" t="s">
        <v>2003</v>
      </c>
      <c r="D113" s="296" t="s">
        <v>2004</v>
      </c>
      <c r="E113" s="296" t="s">
        <v>2015</v>
      </c>
      <c r="F113" s="296" t="s">
        <v>2016</v>
      </c>
      <c r="G113" s="297">
        <v>5804</v>
      </c>
      <c r="H113" s="296" t="s">
        <v>1912</v>
      </c>
      <c r="I113" s="295">
        <v>180</v>
      </c>
      <c r="J113" s="294">
        <v>60350</v>
      </c>
      <c r="K113" s="293" t="s">
        <v>1840</v>
      </c>
    </row>
    <row r="114" spans="1:11" ht="15" customHeight="1">
      <c r="A114" s="296" t="s">
        <v>1826</v>
      </c>
      <c r="B114" s="296" t="s">
        <v>1827</v>
      </c>
      <c r="C114" s="296" t="s">
        <v>2003</v>
      </c>
      <c r="D114" s="296" t="s">
        <v>2004</v>
      </c>
      <c r="E114" s="296" t="s">
        <v>2018</v>
      </c>
      <c r="F114" s="296" t="s">
        <v>2019</v>
      </c>
      <c r="G114" s="297">
        <v>3357</v>
      </c>
      <c r="H114" s="296" t="s">
        <v>2020</v>
      </c>
      <c r="I114" s="295">
        <v>180</v>
      </c>
      <c r="J114" s="294">
        <v>60350</v>
      </c>
      <c r="K114" s="293" t="s">
        <v>1840</v>
      </c>
    </row>
    <row r="115" spans="1:11" ht="15" customHeight="1">
      <c r="A115" s="296" t="s">
        <v>2056</v>
      </c>
      <c r="B115" s="296" t="s">
        <v>2057</v>
      </c>
      <c r="C115" s="296" t="s">
        <v>1899</v>
      </c>
      <c r="D115" s="296" t="s">
        <v>2058</v>
      </c>
      <c r="E115" s="296" t="s">
        <v>2059</v>
      </c>
      <c r="F115" s="296" t="s">
        <v>2058</v>
      </c>
      <c r="G115" s="297">
        <v>343</v>
      </c>
      <c r="H115" s="296" t="s">
        <v>2061</v>
      </c>
      <c r="I115" s="295">
        <v>710</v>
      </c>
      <c r="J115" s="294">
        <v>60350</v>
      </c>
      <c r="K115" s="293" t="s">
        <v>1840</v>
      </c>
    </row>
    <row r="116" spans="1:11" ht="15" customHeight="1">
      <c r="A116" s="296" t="s">
        <v>2056</v>
      </c>
      <c r="B116" s="296" t="s">
        <v>2057</v>
      </c>
      <c r="C116" s="296" t="s">
        <v>1899</v>
      </c>
      <c r="D116" s="296" t="s">
        <v>2058</v>
      </c>
      <c r="E116" s="296" t="s">
        <v>2059</v>
      </c>
      <c r="F116" s="296" t="s">
        <v>2058</v>
      </c>
      <c r="G116" s="297">
        <v>1253</v>
      </c>
      <c r="H116" s="296" t="s">
        <v>2063</v>
      </c>
      <c r="I116" s="295">
        <v>710</v>
      </c>
      <c r="J116" s="298">
        <v>49650</v>
      </c>
      <c r="K116" s="293" t="s">
        <v>2064</v>
      </c>
    </row>
    <row r="117" spans="1:11" ht="15" customHeight="1">
      <c r="A117" s="296" t="s">
        <v>2056</v>
      </c>
      <c r="B117" s="296" t="s">
        <v>2057</v>
      </c>
      <c r="C117" s="296" t="s">
        <v>1899</v>
      </c>
      <c r="D117" s="296" t="s">
        <v>2058</v>
      </c>
      <c r="E117" s="296" t="s">
        <v>2065</v>
      </c>
      <c r="F117" s="296" t="s">
        <v>2066</v>
      </c>
      <c r="G117" s="297">
        <v>5710</v>
      </c>
      <c r="H117" s="296" t="s">
        <v>2067</v>
      </c>
      <c r="I117" s="295">
        <v>710</v>
      </c>
      <c r="J117" s="294">
        <v>60350</v>
      </c>
      <c r="K117" s="293" t="s">
        <v>1840</v>
      </c>
    </row>
    <row r="118" spans="1:11" ht="15" customHeight="1">
      <c r="A118" s="296" t="s">
        <v>2056</v>
      </c>
      <c r="B118" s="296" t="s">
        <v>2057</v>
      </c>
      <c r="C118" s="296" t="s">
        <v>1899</v>
      </c>
      <c r="D118" s="296" t="s">
        <v>2058</v>
      </c>
      <c r="E118" s="296" t="s">
        <v>2065</v>
      </c>
      <c r="F118" s="296" t="s">
        <v>2066</v>
      </c>
      <c r="G118" s="297">
        <v>5707</v>
      </c>
      <c r="H118" s="296" t="s">
        <v>2068</v>
      </c>
      <c r="I118" s="295">
        <v>710</v>
      </c>
      <c r="J118" s="298">
        <v>49800</v>
      </c>
      <c r="K118" s="293" t="s">
        <v>2069</v>
      </c>
    </row>
    <row r="119" spans="1:11" ht="15" customHeight="1">
      <c r="A119" s="296" t="s">
        <v>2056</v>
      </c>
      <c r="B119" s="296" t="s">
        <v>2057</v>
      </c>
      <c r="C119" s="296" t="s">
        <v>1899</v>
      </c>
      <c r="D119" s="296" t="s">
        <v>2058</v>
      </c>
      <c r="E119" s="296" t="s">
        <v>2065</v>
      </c>
      <c r="F119" s="296" t="s">
        <v>2066</v>
      </c>
      <c r="G119" s="297">
        <v>5708</v>
      </c>
      <c r="H119" s="296" t="s">
        <v>2070</v>
      </c>
      <c r="I119" s="295">
        <v>710</v>
      </c>
      <c r="J119" s="298">
        <v>49650</v>
      </c>
      <c r="K119" s="293" t="s">
        <v>2064</v>
      </c>
    </row>
    <row r="120" spans="1:11" ht="15" customHeight="1">
      <c r="A120" s="296" t="s">
        <v>2056</v>
      </c>
      <c r="B120" s="296" t="s">
        <v>2057</v>
      </c>
      <c r="C120" s="296" t="s">
        <v>1899</v>
      </c>
      <c r="D120" s="296" t="s">
        <v>2058</v>
      </c>
      <c r="E120" s="296" t="s">
        <v>2065</v>
      </c>
      <c r="F120" s="296" t="s">
        <v>2066</v>
      </c>
      <c r="G120" s="297">
        <v>5709</v>
      </c>
      <c r="H120" s="296" t="s">
        <v>2071</v>
      </c>
      <c r="I120" s="295">
        <v>710</v>
      </c>
      <c r="J120" s="298">
        <v>49800</v>
      </c>
      <c r="K120" s="293" t="s">
        <v>2069</v>
      </c>
    </row>
    <row r="121" spans="1:11" ht="15" customHeight="1">
      <c r="A121" s="296" t="s">
        <v>2056</v>
      </c>
      <c r="B121" s="296" t="s">
        <v>2057</v>
      </c>
      <c r="C121" s="296" t="s">
        <v>1899</v>
      </c>
      <c r="D121" s="296" t="s">
        <v>2058</v>
      </c>
      <c r="E121" s="296" t="s">
        <v>2072</v>
      </c>
      <c r="F121" s="296" t="s">
        <v>2073</v>
      </c>
      <c r="G121" s="297">
        <v>5711</v>
      </c>
      <c r="H121" s="296" t="s">
        <v>2074</v>
      </c>
      <c r="I121" s="295">
        <v>710</v>
      </c>
      <c r="J121" s="294">
        <v>60350</v>
      </c>
      <c r="K121" s="293" t="s">
        <v>1840</v>
      </c>
    </row>
    <row r="122" spans="1:11" ht="15" customHeight="1">
      <c r="A122" s="296" t="s">
        <v>2056</v>
      </c>
      <c r="B122" s="296" t="s">
        <v>2057</v>
      </c>
      <c r="C122" s="296" t="s">
        <v>1899</v>
      </c>
      <c r="D122" s="296" t="s">
        <v>2058</v>
      </c>
      <c r="E122" s="296" t="s">
        <v>2072</v>
      </c>
      <c r="F122" s="296" t="s">
        <v>2073</v>
      </c>
      <c r="G122" s="297">
        <v>5712</v>
      </c>
      <c r="H122" s="296" t="s">
        <v>1896</v>
      </c>
      <c r="I122" s="295">
        <v>710</v>
      </c>
      <c r="J122" s="298">
        <v>49650</v>
      </c>
      <c r="K122" s="293" t="s">
        <v>2064</v>
      </c>
    </row>
    <row r="123" spans="1:11" ht="15" customHeight="1">
      <c r="A123" s="296" t="s">
        <v>2056</v>
      </c>
      <c r="B123" s="296" t="s">
        <v>2057</v>
      </c>
      <c r="C123" s="296" t="s">
        <v>2197</v>
      </c>
      <c r="D123" s="296" t="s">
        <v>2198</v>
      </c>
      <c r="E123" s="296" t="s">
        <v>2199</v>
      </c>
      <c r="F123" s="296" t="s">
        <v>2200</v>
      </c>
      <c r="G123" s="297">
        <v>5773</v>
      </c>
      <c r="H123" s="296" t="s">
        <v>2201</v>
      </c>
      <c r="I123" s="295">
        <v>720</v>
      </c>
      <c r="J123" s="298">
        <v>49145</v>
      </c>
      <c r="K123" s="293" t="s">
        <v>2202</v>
      </c>
    </row>
    <row r="124" spans="1:11" ht="15" customHeight="1">
      <c r="A124" s="296" t="s">
        <v>2056</v>
      </c>
      <c r="B124" s="296" t="s">
        <v>2057</v>
      </c>
      <c r="C124" s="296" t="s">
        <v>2197</v>
      </c>
      <c r="D124" s="296" t="s">
        <v>2198</v>
      </c>
      <c r="E124" s="296" t="s">
        <v>2203</v>
      </c>
      <c r="F124" s="296" t="s">
        <v>2204</v>
      </c>
      <c r="G124" s="297">
        <v>1254</v>
      </c>
      <c r="H124" s="296" t="s">
        <v>2206</v>
      </c>
      <c r="I124" s="295">
        <v>720</v>
      </c>
      <c r="J124" s="294">
        <v>60350</v>
      </c>
      <c r="K124" s="293" t="s">
        <v>1840</v>
      </c>
    </row>
    <row r="125" spans="1:11" ht="15" customHeight="1">
      <c r="A125" s="296" t="s">
        <v>2056</v>
      </c>
      <c r="B125" s="296" t="s">
        <v>2057</v>
      </c>
      <c r="C125" s="296" t="s">
        <v>2197</v>
      </c>
      <c r="D125" s="296" t="s">
        <v>2198</v>
      </c>
      <c r="E125" s="296" t="s">
        <v>2207</v>
      </c>
      <c r="F125" s="296" t="s">
        <v>2208</v>
      </c>
      <c r="G125" s="297">
        <v>5715</v>
      </c>
      <c r="H125" s="296" t="s">
        <v>2209</v>
      </c>
      <c r="I125" s="295">
        <v>720</v>
      </c>
      <c r="J125" s="298">
        <v>49810</v>
      </c>
      <c r="K125" s="293" t="s">
        <v>2210</v>
      </c>
    </row>
    <row r="126" spans="1:11" ht="15" customHeight="1">
      <c r="A126" s="296" t="s">
        <v>2056</v>
      </c>
      <c r="B126" s="296" t="s">
        <v>2057</v>
      </c>
      <c r="C126" s="296" t="s">
        <v>2197</v>
      </c>
      <c r="D126" s="296" t="s">
        <v>2198</v>
      </c>
      <c r="E126" s="296" t="s">
        <v>2207</v>
      </c>
      <c r="F126" s="296" t="s">
        <v>2208</v>
      </c>
      <c r="G126" s="297">
        <v>5714</v>
      </c>
      <c r="H126" s="296" t="s">
        <v>2211</v>
      </c>
      <c r="I126" s="295">
        <v>720</v>
      </c>
      <c r="J126" s="298">
        <v>49811</v>
      </c>
      <c r="K126" s="293" t="s">
        <v>2212</v>
      </c>
    </row>
    <row r="127" spans="1:11" ht="15" customHeight="1">
      <c r="A127" s="296" t="s">
        <v>2056</v>
      </c>
      <c r="B127" s="296" t="s">
        <v>2057</v>
      </c>
      <c r="C127" s="296" t="s">
        <v>2197</v>
      </c>
      <c r="D127" s="296" t="s">
        <v>2198</v>
      </c>
      <c r="E127" s="296" t="s">
        <v>2207</v>
      </c>
      <c r="F127" s="296" t="s">
        <v>2208</v>
      </c>
      <c r="G127" s="297">
        <v>5713</v>
      </c>
      <c r="H127" s="296" t="s">
        <v>2213</v>
      </c>
      <c r="I127" s="295">
        <v>720</v>
      </c>
      <c r="J127" s="298">
        <v>49810</v>
      </c>
      <c r="K127" s="293" t="s">
        <v>2210</v>
      </c>
    </row>
    <row r="128" spans="1:11" ht="15" customHeight="1">
      <c r="A128" s="296" t="s">
        <v>2056</v>
      </c>
      <c r="B128" s="296" t="s">
        <v>2057</v>
      </c>
      <c r="C128" s="296" t="s">
        <v>2197</v>
      </c>
      <c r="D128" s="296" t="s">
        <v>2198</v>
      </c>
      <c r="E128" s="296" t="s">
        <v>2207</v>
      </c>
      <c r="F128" s="296" t="s">
        <v>2208</v>
      </c>
      <c r="G128" s="297">
        <v>5717</v>
      </c>
      <c r="H128" s="296" t="s">
        <v>2214</v>
      </c>
      <c r="I128" s="295">
        <v>720</v>
      </c>
      <c r="J128" s="298">
        <v>49310</v>
      </c>
      <c r="K128" s="293" t="s">
        <v>2215</v>
      </c>
    </row>
    <row r="129" spans="1:11" ht="15" customHeight="1">
      <c r="A129" s="296" t="s">
        <v>2056</v>
      </c>
      <c r="B129" s="296" t="s">
        <v>2057</v>
      </c>
      <c r="C129" s="296" t="s">
        <v>2197</v>
      </c>
      <c r="D129" s="296" t="s">
        <v>2198</v>
      </c>
      <c r="E129" s="296" t="s">
        <v>2207</v>
      </c>
      <c r="F129" s="296" t="s">
        <v>2208</v>
      </c>
      <c r="G129" s="297">
        <v>5774</v>
      </c>
      <c r="H129" s="296" t="s">
        <v>2216</v>
      </c>
      <c r="I129" s="295">
        <v>720</v>
      </c>
      <c r="J129" s="298">
        <v>49655</v>
      </c>
      <c r="K129" s="293" t="s">
        <v>2217</v>
      </c>
    </row>
    <row r="130" spans="1:11" ht="15" customHeight="1">
      <c r="A130" s="296" t="s">
        <v>2056</v>
      </c>
      <c r="B130" s="296" t="s">
        <v>2057</v>
      </c>
      <c r="C130" s="296" t="s">
        <v>2197</v>
      </c>
      <c r="D130" s="296" t="s">
        <v>2198</v>
      </c>
      <c r="E130" s="296" t="s">
        <v>2207</v>
      </c>
      <c r="F130" s="296" t="s">
        <v>2208</v>
      </c>
      <c r="G130" s="297">
        <v>5716</v>
      </c>
      <c r="H130" s="296" t="s">
        <v>2218</v>
      </c>
      <c r="I130" s="295">
        <v>720</v>
      </c>
      <c r="J130" s="294">
        <v>60350</v>
      </c>
      <c r="K130" s="293" t="s">
        <v>1840</v>
      </c>
    </row>
    <row r="131" spans="1:11" ht="15" customHeight="1">
      <c r="A131" s="296" t="s">
        <v>2056</v>
      </c>
      <c r="B131" s="296" t="s">
        <v>2057</v>
      </c>
      <c r="C131" s="296" t="s">
        <v>2197</v>
      </c>
      <c r="D131" s="296" t="s">
        <v>2198</v>
      </c>
      <c r="E131" s="296" t="s">
        <v>2197</v>
      </c>
      <c r="F131" s="296" t="s">
        <v>2219</v>
      </c>
      <c r="G131" s="297">
        <v>345</v>
      </c>
      <c r="H131" s="296" t="s">
        <v>2219</v>
      </c>
      <c r="I131" s="295">
        <v>720</v>
      </c>
      <c r="J131" s="294">
        <v>60350</v>
      </c>
      <c r="K131" s="293" t="s">
        <v>1840</v>
      </c>
    </row>
    <row r="132" spans="1:11" ht="15" customHeight="1">
      <c r="A132" s="296" t="s">
        <v>2056</v>
      </c>
      <c r="B132" s="296" t="s">
        <v>2057</v>
      </c>
      <c r="C132" s="296" t="s">
        <v>2197</v>
      </c>
      <c r="D132" s="296" t="s">
        <v>2198</v>
      </c>
      <c r="E132" s="296" t="s">
        <v>2220</v>
      </c>
      <c r="F132" s="296" t="s">
        <v>2066</v>
      </c>
      <c r="G132" s="297">
        <v>5775</v>
      </c>
      <c r="H132" s="296" t="s">
        <v>2221</v>
      </c>
      <c r="I132" s="295">
        <v>720</v>
      </c>
      <c r="J132" s="298">
        <v>49288</v>
      </c>
      <c r="K132" s="293" t="s">
        <v>2222</v>
      </c>
    </row>
    <row r="133" spans="1:11" ht="15" customHeight="1">
      <c r="A133" s="296" t="s">
        <v>2056</v>
      </c>
      <c r="B133" s="296" t="s">
        <v>2057</v>
      </c>
      <c r="C133" s="296" t="s">
        <v>2197</v>
      </c>
      <c r="D133" s="296" t="s">
        <v>2198</v>
      </c>
      <c r="E133" s="296" t="s">
        <v>2220</v>
      </c>
      <c r="F133" s="296" t="s">
        <v>2066</v>
      </c>
      <c r="G133" s="297">
        <v>5776</v>
      </c>
      <c r="H133" s="296" t="s">
        <v>2223</v>
      </c>
      <c r="I133" s="295">
        <v>720</v>
      </c>
      <c r="J133" s="298">
        <v>49811</v>
      </c>
      <c r="K133" s="293" t="s">
        <v>2212</v>
      </c>
    </row>
    <row r="134" spans="1:11" ht="15" customHeight="1">
      <c r="A134" s="296" t="s">
        <v>2056</v>
      </c>
      <c r="B134" s="296" t="s">
        <v>2057</v>
      </c>
      <c r="C134" s="296" t="s">
        <v>2197</v>
      </c>
      <c r="D134" s="296" t="s">
        <v>2198</v>
      </c>
      <c r="E134" s="296" t="s">
        <v>2220</v>
      </c>
      <c r="F134" s="296" t="s">
        <v>2066</v>
      </c>
      <c r="G134" s="297">
        <v>5777</v>
      </c>
      <c r="H134" s="296" t="s">
        <v>2213</v>
      </c>
      <c r="I134" s="295">
        <v>720</v>
      </c>
      <c r="J134" s="294">
        <v>60350</v>
      </c>
      <c r="K134" s="293" t="s">
        <v>1840</v>
      </c>
    </row>
    <row r="135" spans="1:11" ht="15" customHeight="1">
      <c r="A135" s="296" t="s">
        <v>2056</v>
      </c>
      <c r="B135" s="296" t="s">
        <v>2057</v>
      </c>
      <c r="C135" s="296" t="s">
        <v>2197</v>
      </c>
      <c r="D135" s="296" t="s">
        <v>2198</v>
      </c>
      <c r="E135" s="296" t="s">
        <v>2224</v>
      </c>
      <c r="F135" s="296" t="s">
        <v>2225</v>
      </c>
      <c r="G135" s="297">
        <v>346</v>
      </c>
      <c r="H135" s="296" t="s">
        <v>2227</v>
      </c>
      <c r="I135" s="295">
        <v>720</v>
      </c>
      <c r="J135" s="294">
        <v>60350</v>
      </c>
      <c r="K135" s="293" t="s">
        <v>1840</v>
      </c>
    </row>
    <row r="136" spans="1:11" ht="15" customHeight="1">
      <c r="A136" s="296" t="s">
        <v>2056</v>
      </c>
      <c r="B136" s="296" t="s">
        <v>2057</v>
      </c>
      <c r="C136" s="296" t="s">
        <v>2197</v>
      </c>
      <c r="D136" s="296" t="s">
        <v>2198</v>
      </c>
      <c r="E136" s="296" t="s">
        <v>2228</v>
      </c>
      <c r="F136" s="296" t="s">
        <v>2013</v>
      </c>
      <c r="G136" s="297">
        <v>349</v>
      </c>
      <c r="H136" s="296" t="s">
        <v>2229</v>
      </c>
      <c r="I136" s="295">
        <v>720</v>
      </c>
      <c r="J136" s="294">
        <v>60350</v>
      </c>
      <c r="K136" s="293" t="s">
        <v>1840</v>
      </c>
    </row>
    <row r="137" spans="1:11" ht="15" customHeight="1">
      <c r="A137" s="296" t="s">
        <v>2056</v>
      </c>
      <c r="B137" s="296" t="s">
        <v>2057</v>
      </c>
      <c r="C137" s="296" t="s">
        <v>2197</v>
      </c>
      <c r="D137" s="296" t="s">
        <v>2198</v>
      </c>
      <c r="E137" s="296" t="s">
        <v>2228</v>
      </c>
      <c r="F137" s="296" t="s">
        <v>2013</v>
      </c>
      <c r="G137" s="297">
        <v>2825</v>
      </c>
      <c r="H137" s="296" t="s">
        <v>2230</v>
      </c>
      <c r="I137" s="295">
        <v>720</v>
      </c>
      <c r="J137" s="294">
        <v>60350</v>
      </c>
      <c r="K137" s="293" t="s">
        <v>1840</v>
      </c>
    </row>
    <row r="138" spans="1:11" ht="15" customHeight="1">
      <c r="A138" s="296" t="s">
        <v>2056</v>
      </c>
      <c r="B138" s="296" t="s">
        <v>2057</v>
      </c>
      <c r="C138" s="296" t="s">
        <v>2197</v>
      </c>
      <c r="D138" s="296" t="s">
        <v>2198</v>
      </c>
      <c r="E138" s="296" t="s">
        <v>2228</v>
      </c>
      <c r="F138" s="296" t="s">
        <v>2013</v>
      </c>
      <c r="G138" s="297">
        <v>2826</v>
      </c>
      <c r="H138" s="296" t="s">
        <v>349</v>
      </c>
      <c r="I138" s="295">
        <v>720</v>
      </c>
      <c r="J138" s="294">
        <v>60350</v>
      </c>
      <c r="K138" s="293" t="s">
        <v>1840</v>
      </c>
    </row>
    <row r="139" spans="1:11" ht="15" customHeight="1">
      <c r="A139" s="296" t="s">
        <v>2056</v>
      </c>
      <c r="B139" s="296" t="s">
        <v>2057</v>
      </c>
      <c r="C139" s="296" t="s">
        <v>2197</v>
      </c>
      <c r="D139" s="296" t="s">
        <v>2198</v>
      </c>
      <c r="E139" s="296" t="s">
        <v>2231</v>
      </c>
      <c r="F139" s="296" t="s">
        <v>2232</v>
      </c>
      <c r="G139" s="297">
        <v>5719</v>
      </c>
      <c r="H139" s="296" t="s">
        <v>2211</v>
      </c>
      <c r="I139" s="295">
        <v>720</v>
      </c>
      <c r="J139" s="298">
        <v>49811</v>
      </c>
      <c r="K139" s="293" t="s">
        <v>2212</v>
      </c>
    </row>
    <row r="140" spans="1:11" ht="15" customHeight="1">
      <c r="A140" s="296" t="s">
        <v>2056</v>
      </c>
      <c r="B140" s="296" t="s">
        <v>2057</v>
      </c>
      <c r="C140" s="296" t="s">
        <v>2197</v>
      </c>
      <c r="D140" s="296" t="s">
        <v>2198</v>
      </c>
      <c r="E140" s="296" t="s">
        <v>2231</v>
      </c>
      <c r="F140" s="296" t="s">
        <v>2232</v>
      </c>
      <c r="G140" s="297">
        <v>5718</v>
      </c>
      <c r="H140" s="296" t="s">
        <v>2213</v>
      </c>
      <c r="I140" s="295">
        <v>720</v>
      </c>
      <c r="J140" s="298">
        <v>49310</v>
      </c>
      <c r="K140" s="293" t="s">
        <v>2215</v>
      </c>
    </row>
    <row r="141" spans="1:11" ht="15" customHeight="1">
      <c r="A141" s="296" t="s">
        <v>2056</v>
      </c>
      <c r="B141" s="296" t="s">
        <v>2057</v>
      </c>
      <c r="C141" s="296" t="s">
        <v>2075</v>
      </c>
      <c r="D141" s="296" t="s">
        <v>2076</v>
      </c>
      <c r="E141" s="296" t="s">
        <v>2077</v>
      </c>
      <c r="F141" s="296" t="s">
        <v>2078</v>
      </c>
      <c r="G141" s="297">
        <v>353</v>
      </c>
      <c r="H141" s="296" t="s">
        <v>2079</v>
      </c>
      <c r="I141" s="295">
        <v>710</v>
      </c>
      <c r="J141" s="298">
        <v>49300</v>
      </c>
      <c r="K141" s="293" t="s">
        <v>2080</v>
      </c>
    </row>
    <row r="142" spans="1:11" ht="15" customHeight="1">
      <c r="A142" s="296" t="s">
        <v>2056</v>
      </c>
      <c r="B142" s="296" t="s">
        <v>2057</v>
      </c>
      <c r="C142" s="296" t="s">
        <v>2075</v>
      </c>
      <c r="D142" s="296" t="s">
        <v>2076</v>
      </c>
      <c r="E142" s="296" t="s">
        <v>2077</v>
      </c>
      <c r="F142" s="296" t="s">
        <v>2078</v>
      </c>
      <c r="G142" s="297">
        <v>3548</v>
      </c>
      <c r="H142" s="296" t="s">
        <v>2081</v>
      </c>
      <c r="I142" s="295">
        <v>710</v>
      </c>
      <c r="J142" s="298">
        <v>49823</v>
      </c>
      <c r="K142" s="293" t="s">
        <v>2082</v>
      </c>
    </row>
    <row r="143" spans="1:11" ht="15" customHeight="1">
      <c r="A143" s="296" t="s">
        <v>2056</v>
      </c>
      <c r="B143" s="296" t="s">
        <v>2057</v>
      </c>
      <c r="C143" s="296" t="s">
        <v>2075</v>
      </c>
      <c r="D143" s="296" t="s">
        <v>2076</v>
      </c>
      <c r="E143" s="296" t="s">
        <v>2077</v>
      </c>
      <c r="F143" s="296" t="s">
        <v>2078</v>
      </c>
      <c r="G143" s="297">
        <v>1255</v>
      </c>
      <c r="H143" s="296" t="s">
        <v>2084</v>
      </c>
      <c r="I143" s="295">
        <v>710</v>
      </c>
      <c r="J143" s="298">
        <v>49265</v>
      </c>
      <c r="K143" s="293" t="s">
        <v>2085</v>
      </c>
    </row>
    <row r="144" spans="1:11" ht="15" customHeight="1">
      <c r="A144" s="296" t="s">
        <v>2056</v>
      </c>
      <c r="B144" s="296" t="s">
        <v>2057</v>
      </c>
      <c r="C144" s="296" t="s">
        <v>2075</v>
      </c>
      <c r="D144" s="296" t="s">
        <v>2076</v>
      </c>
      <c r="E144" s="296" t="s">
        <v>2077</v>
      </c>
      <c r="F144" s="296" t="s">
        <v>2078</v>
      </c>
      <c r="G144" s="297">
        <v>3549</v>
      </c>
      <c r="H144" s="296" t="s">
        <v>2086</v>
      </c>
      <c r="I144" s="295">
        <v>710</v>
      </c>
      <c r="J144" s="298">
        <v>49265</v>
      </c>
      <c r="K144" s="293" t="s">
        <v>2085</v>
      </c>
    </row>
    <row r="145" spans="1:11" ht="15" customHeight="1">
      <c r="A145" s="296" t="s">
        <v>2056</v>
      </c>
      <c r="B145" s="296" t="s">
        <v>2057</v>
      </c>
      <c r="C145" s="296" t="s">
        <v>2075</v>
      </c>
      <c r="D145" s="296" t="s">
        <v>2076</v>
      </c>
      <c r="E145" s="296" t="s">
        <v>2087</v>
      </c>
      <c r="F145" s="296" t="s">
        <v>2088</v>
      </c>
      <c r="G145" s="297">
        <v>347</v>
      </c>
      <c r="H145" s="296" t="s">
        <v>2090</v>
      </c>
      <c r="I145" s="295">
        <v>710</v>
      </c>
      <c r="J145" s="298">
        <v>49821</v>
      </c>
      <c r="K145" s="293" t="s">
        <v>2091</v>
      </c>
    </row>
    <row r="146" spans="1:11" ht="15" customHeight="1">
      <c r="A146" s="296" t="s">
        <v>2056</v>
      </c>
      <c r="B146" s="296" t="s">
        <v>2057</v>
      </c>
      <c r="C146" s="296" t="s">
        <v>2075</v>
      </c>
      <c r="D146" s="296" t="s">
        <v>2076</v>
      </c>
      <c r="E146" s="296" t="s">
        <v>2087</v>
      </c>
      <c r="F146" s="296" t="s">
        <v>2088</v>
      </c>
      <c r="G146" s="297">
        <v>352</v>
      </c>
      <c r="H146" s="296" t="s">
        <v>2092</v>
      </c>
      <c r="I146" s="295">
        <v>710</v>
      </c>
      <c r="J146" s="298">
        <v>49550</v>
      </c>
      <c r="K146" s="293" t="s">
        <v>2093</v>
      </c>
    </row>
    <row r="147" spans="1:11" ht="15" customHeight="1">
      <c r="A147" s="296" t="s">
        <v>2056</v>
      </c>
      <c r="B147" s="296" t="s">
        <v>2057</v>
      </c>
      <c r="C147" s="296" t="s">
        <v>2075</v>
      </c>
      <c r="D147" s="296" t="s">
        <v>2076</v>
      </c>
      <c r="E147" s="296" t="s">
        <v>2087</v>
      </c>
      <c r="F147" s="296" t="s">
        <v>2088</v>
      </c>
      <c r="G147" s="297">
        <v>3550</v>
      </c>
      <c r="H147" s="296" t="s">
        <v>2094</v>
      </c>
      <c r="I147" s="295">
        <v>710</v>
      </c>
      <c r="J147" s="298">
        <v>49705</v>
      </c>
      <c r="K147" s="293" t="s">
        <v>2095</v>
      </c>
    </row>
    <row r="148" spans="1:11" ht="15" customHeight="1">
      <c r="A148" s="296" t="s">
        <v>2056</v>
      </c>
      <c r="B148" s="296" t="s">
        <v>2057</v>
      </c>
      <c r="C148" s="296" t="s">
        <v>2075</v>
      </c>
      <c r="D148" s="296" t="s">
        <v>2076</v>
      </c>
      <c r="E148" s="296" t="s">
        <v>2096</v>
      </c>
      <c r="F148" s="296" t="s">
        <v>2097</v>
      </c>
      <c r="G148" s="297">
        <v>3552</v>
      </c>
      <c r="H148" s="296" t="s">
        <v>2098</v>
      </c>
      <c r="I148" s="295">
        <v>710</v>
      </c>
      <c r="J148" s="298">
        <v>49296</v>
      </c>
      <c r="K148" s="293" t="s">
        <v>2099</v>
      </c>
    </row>
    <row r="149" spans="1:11" ht="15" customHeight="1">
      <c r="A149" s="296" t="s">
        <v>2056</v>
      </c>
      <c r="B149" s="296" t="s">
        <v>2057</v>
      </c>
      <c r="C149" s="296" t="s">
        <v>2075</v>
      </c>
      <c r="D149" s="296" t="s">
        <v>2076</v>
      </c>
      <c r="E149" s="296" t="s">
        <v>2096</v>
      </c>
      <c r="F149" s="296" t="s">
        <v>2097</v>
      </c>
      <c r="G149" s="297">
        <v>351</v>
      </c>
      <c r="H149" s="296" t="s">
        <v>2101</v>
      </c>
      <c r="I149" s="295">
        <v>710</v>
      </c>
      <c r="J149" s="298">
        <v>49822</v>
      </c>
      <c r="K149" s="293" t="s">
        <v>2102</v>
      </c>
    </row>
    <row r="150" spans="1:11" ht="15" customHeight="1">
      <c r="A150" s="296" t="s">
        <v>2056</v>
      </c>
      <c r="B150" s="296" t="s">
        <v>2057</v>
      </c>
      <c r="C150" s="296" t="s">
        <v>2075</v>
      </c>
      <c r="D150" s="296" t="s">
        <v>2076</v>
      </c>
      <c r="E150" s="296" t="s">
        <v>2096</v>
      </c>
      <c r="F150" s="296" t="s">
        <v>2097</v>
      </c>
      <c r="G150" s="297">
        <v>3916</v>
      </c>
      <c r="H150" s="296" t="s">
        <v>2103</v>
      </c>
      <c r="I150" s="295">
        <v>710</v>
      </c>
      <c r="J150" s="298">
        <v>49705</v>
      </c>
      <c r="K150" s="293" t="s">
        <v>2095</v>
      </c>
    </row>
    <row r="151" spans="1:11" ht="15" customHeight="1">
      <c r="A151" s="296" t="s">
        <v>2056</v>
      </c>
      <c r="B151" s="296" t="s">
        <v>2057</v>
      </c>
      <c r="C151" s="296" t="s">
        <v>2075</v>
      </c>
      <c r="D151" s="296" t="s">
        <v>2076</v>
      </c>
      <c r="E151" s="296" t="s">
        <v>2096</v>
      </c>
      <c r="F151" s="296" t="s">
        <v>2097</v>
      </c>
      <c r="G151" s="297">
        <v>3551</v>
      </c>
      <c r="H151" s="296" t="s">
        <v>2104</v>
      </c>
      <c r="I151" s="295">
        <v>710</v>
      </c>
      <c r="J151" s="298">
        <v>49822</v>
      </c>
      <c r="K151" s="293" t="s">
        <v>2102</v>
      </c>
    </row>
    <row r="152" spans="1:11" ht="15" customHeight="1">
      <c r="A152" s="296" t="s">
        <v>2056</v>
      </c>
      <c r="B152" s="296" t="s">
        <v>2057</v>
      </c>
      <c r="C152" s="296" t="s">
        <v>2075</v>
      </c>
      <c r="D152" s="296" t="s">
        <v>2076</v>
      </c>
      <c r="E152" s="296" t="s">
        <v>2105</v>
      </c>
      <c r="F152" s="296" t="s">
        <v>2081</v>
      </c>
      <c r="G152" s="297">
        <v>2399</v>
      </c>
      <c r="H152" s="296" t="s">
        <v>2107</v>
      </c>
      <c r="I152" s="295">
        <v>710</v>
      </c>
      <c r="J152" s="294">
        <v>60350</v>
      </c>
      <c r="K152" s="293" t="s">
        <v>1840</v>
      </c>
    </row>
    <row r="153" spans="1:11" ht="15" customHeight="1">
      <c r="A153" s="296" t="s">
        <v>2056</v>
      </c>
      <c r="B153" s="296" t="s">
        <v>2057</v>
      </c>
      <c r="C153" s="296" t="s">
        <v>2075</v>
      </c>
      <c r="D153" s="296" t="s">
        <v>2076</v>
      </c>
      <c r="E153" s="296" t="s">
        <v>2108</v>
      </c>
      <c r="F153" s="296" t="s">
        <v>2109</v>
      </c>
      <c r="G153" s="297">
        <v>1388</v>
      </c>
      <c r="H153" s="296" t="s">
        <v>2111</v>
      </c>
      <c r="I153" s="295">
        <v>710</v>
      </c>
      <c r="J153" s="298">
        <v>49265</v>
      </c>
      <c r="K153" s="293" t="s">
        <v>2085</v>
      </c>
    </row>
    <row r="154" spans="1:11" ht="15" customHeight="1">
      <c r="A154" s="296" t="s">
        <v>2056</v>
      </c>
      <c r="B154" s="296" t="s">
        <v>2057</v>
      </c>
      <c r="C154" s="296" t="s">
        <v>2075</v>
      </c>
      <c r="D154" s="296" t="s">
        <v>2076</v>
      </c>
      <c r="E154" s="296" t="s">
        <v>2108</v>
      </c>
      <c r="F154" s="296" t="s">
        <v>2109</v>
      </c>
      <c r="G154" s="297">
        <v>1400</v>
      </c>
      <c r="H154" s="296" t="s">
        <v>2113</v>
      </c>
      <c r="I154" s="295">
        <v>710</v>
      </c>
      <c r="J154" s="298">
        <v>49296</v>
      </c>
      <c r="K154" s="293" t="s">
        <v>2099</v>
      </c>
    </row>
    <row r="155" spans="1:11" ht="15" customHeight="1">
      <c r="A155" s="296" t="s">
        <v>2056</v>
      </c>
      <c r="B155" s="296" t="s">
        <v>2057</v>
      </c>
      <c r="C155" s="296" t="s">
        <v>2233</v>
      </c>
      <c r="D155" s="296" t="s">
        <v>2234</v>
      </c>
      <c r="E155" s="296" t="s">
        <v>2235</v>
      </c>
      <c r="F155" s="296" t="s">
        <v>2236</v>
      </c>
      <c r="G155" s="297">
        <v>5726</v>
      </c>
      <c r="H155" s="296" t="s">
        <v>2237</v>
      </c>
      <c r="I155" s="295">
        <v>720</v>
      </c>
      <c r="J155" s="294">
        <v>60350</v>
      </c>
      <c r="K155" s="293" t="s">
        <v>1840</v>
      </c>
    </row>
    <row r="156" spans="1:11" ht="15" customHeight="1">
      <c r="A156" s="296" t="s">
        <v>2056</v>
      </c>
      <c r="B156" s="296" t="s">
        <v>2057</v>
      </c>
      <c r="C156" s="296" t="s">
        <v>2233</v>
      </c>
      <c r="D156" s="296" t="s">
        <v>2234</v>
      </c>
      <c r="E156" s="296" t="s">
        <v>2235</v>
      </c>
      <c r="F156" s="296" t="s">
        <v>2236</v>
      </c>
      <c r="G156" s="297">
        <v>5723</v>
      </c>
      <c r="H156" s="296" t="s">
        <v>2238</v>
      </c>
      <c r="I156" s="295">
        <v>720</v>
      </c>
      <c r="J156" s="294">
        <v>60350</v>
      </c>
      <c r="K156" s="293" t="s">
        <v>1840</v>
      </c>
    </row>
    <row r="157" spans="1:11" ht="15" customHeight="1">
      <c r="A157" s="296" t="s">
        <v>2056</v>
      </c>
      <c r="B157" s="296" t="s">
        <v>2057</v>
      </c>
      <c r="C157" s="296" t="s">
        <v>2233</v>
      </c>
      <c r="D157" s="296" t="s">
        <v>2234</v>
      </c>
      <c r="E157" s="296" t="s">
        <v>2235</v>
      </c>
      <c r="F157" s="296" t="s">
        <v>2236</v>
      </c>
      <c r="G157" s="297">
        <v>5725</v>
      </c>
      <c r="H157" s="296" t="s">
        <v>2239</v>
      </c>
      <c r="I157" s="295">
        <v>720</v>
      </c>
      <c r="J157" s="294">
        <v>60350</v>
      </c>
      <c r="K157" s="293" t="s">
        <v>1840</v>
      </c>
    </row>
    <row r="158" spans="1:11" ht="15" customHeight="1">
      <c r="A158" s="296" t="s">
        <v>2056</v>
      </c>
      <c r="B158" s="296" t="s">
        <v>2057</v>
      </c>
      <c r="C158" s="296" t="s">
        <v>2233</v>
      </c>
      <c r="D158" s="296" t="s">
        <v>2234</v>
      </c>
      <c r="E158" s="296" t="s">
        <v>2235</v>
      </c>
      <c r="F158" s="296" t="s">
        <v>2236</v>
      </c>
      <c r="G158" s="297">
        <v>252</v>
      </c>
      <c r="H158" s="296" t="s">
        <v>2241</v>
      </c>
      <c r="I158" s="295">
        <v>720</v>
      </c>
      <c r="J158" s="298">
        <v>49288</v>
      </c>
      <c r="K158" s="293" t="s">
        <v>2222</v>
      </c>
    </row>
    <row r="159" spans="1:11" ht="15" customHeight="1">
      <c r="A159" s="296" t="s">
        <v>2056</v>
      </c>
      <c r="B159" s="296" t="s">
        <v>2057</v>
      </c>
      <c r="C159" s="296" t="s">
        <v>2233</v>
      </c>
      <c r="D159" s="296" t="s">
        <v>2234</v>
      </c>
      <c r="E159" s="296" t="s">
        <v>2235</v>
      </c>
      <c r="F159" s="296" t="s">
        <v>2236</v>
      </c>
      <c r="G159" s="297">
        <v>5724</v>
      </c>
      <c r="H159" s="296" t="s">
        <v>2071</v>
      </c>
      <c r="I159" s="295">
        <v>720</v>
      </c>
      <c r="J159" s="294">
        <v>60350</v>
      </c>
      <c r="K159" s="293" t="s">
        <v>1840</v>
      </c>
    </row>
    <row r="160" spans="1:11" ht="15" customHeight="1">
      <c r="A160" s="296" t="s">
        <v>2056</v>
      </c>
      <c r="B160" s="296" t="s">
        <v>2057</v>
      </c>
      <c r="C160" s="296" t="s">
        <v>2233</v>
      </c>
      <c r="D160" s="296" t="s">
        <v>2234</v>
      </c>
      <c r="E160" s="296" t="s">
        <v>2235</v>
      </c>
      <c r="F160" s="296" t="s">
        <v>2236</v>
      </c>
      <c r="G160" s="297">
        <v>1256</v>
      </c>
      <c r="H160" s="296" t="s">
        <v>2243</v>
      </c>
      <c r="I160" s="295">
        <v>720</v>
      </c>
      <c r="J160" s="298">
        <v>49825</v>
      </c>
      <c r="K160" s="293" t="s">
        <v>2244</v>
      </c>
    </row>
    <row r="161" spans="1:11" ht="15" customHeight="1">
      <c r="A161" s="296" t="s">
        <v>2056</v>
      </c>
      <c r="B161" s="296" t="s">
        <v>2057</v>
      </c>
      <c r="C161" s="296" t="s">
        <v>2233</v>
      </c>
      <c r="D161" s="296" t="s">
        <v>2234</v>
      </c>
      <c r="E161" s="296" t="s">
        <v>2235</v>
      </c>
      <c r="F161" s="296" t="s">
        <v>2236</v>
      </c>
      <c r="G161" s="297">
        <v>183</v>
      </c>
      <c r="H161" s="296" t="s">
        <v>2245</v>
      </c>
      <c r="I161" s="295">
        <v>720</v>
      </c>
      <c r="J161" s="298">
        <v>49825</v>
      </c>
      <c r="K161" s="293" t="s">
        <v>2244</v>
      </c>
    </row>
    <row r="162" spans="1:11" ht="15" customHeight="1">
      <c r="A162" s="296" t="s">
        <v>2056</v>
      </c>
      <c r="B162" s="296" t="s">
        <v>2057</v>
      </c>
      <c r="C162" s="296" t="s">
        <v>2233</v>
      </c>
      <c r="D162" s="296" t="s">
        <v>2234</v>
      </c>
      <c r="E162" s="296" t="s">
        <v>2235</v>
      </c>
      <c r="F162" s="296" t="s">
        <v>2236</v>
      </c>
      <c r="G162" s="297">
        <v>5722</v>
      </c>
      <c r="H162" s="296" t="s">
        <v>2246</v>
      </c>
      <c r="I162" s="295">
        <v>720</v>
      </c>
      <c r="J162" s="294">
        <v>60350</v>
      </c>
      <c r="K162" s="293" t="s">
        <v>1840</v>
      </c>
    </row>
    <row r="163" spans="1:11" ht="15" customHeight="1">
      <c r="A163" s="296" t="s">
        <v>2056</v>
      </c>
      <c r="B163" s="296" t="s">
        <v>2057</v>
      </c>
      <c r="C163" s="296" t="s">
        <v>2233</v>
      </c>
      <c r="D163" s="296" t="s">
        <v>2234</v>
      </c>
      <c r="E163" s="296" t="s">
        <v>2247</v>
      </c>
      <c r="F163" s="296" t="s">
        <v>2248</v>
      </c>
      <c r="G163" s="297">
        <v>631</v>
      </c>
      <c r="H163" s="296" t="s">
        <v>2243</v>
      </c>
      <c r="I163" s="295">
        <v>720</v>
      </c>
      <c r="J163" s="298">
        <v>49825</v>
      </c>
      <c r="K163" s="293" t="s">
        <v>2244</v>
      </c>
    </row>
    <row r="164" spans="1:11" ht="15" customHeight="1">
      <c r="A164" s="296" t="s">
        <v>2056</v>
      </c>
      <c r="B164" s="296" t="s">
        <v>2057</v>
      </c>
      <c r="C164" s="296" t="s">
        <v>2233</v>
      </c>
      <c r="D164" s="296" t="s">
        <v>2234</v>
      </c>
      <c r="E164" s="296" t="s">
        <v>2247</v>
      </c>
      <c r="F164" s="296" t="s">
        <v>2248</v>
      </c>
      <c r="G164" s="297">
        <v>635</v>
      </c>
      <c r="H164" s="296" t="s">
        <v>2245</v>
      </c>
      <c r="I164" s="295">
        <v>720</v>
      </c>
      <c r="J164" s="298">
        <v>49827</v>
      </c>
      <c r="K164" s="293" t="s">
        <v>2249</v>
      </c>
    </row>
    <row r="165" spans="1:11" ht="15" customHeight="1">
      <c r="A165" s="296" t="s">
        <v>2056</v>
      </c>
      <c r="B165" s="296" t="s">
        <v>2057</v>
      </c>
      <c r="C165" s="296" t="s">
        <v>2233</v>
      </c>
      <c r="D165" s="296" t="s">
        <v>2234</v>
      </c>
      <c r="E165" s="296" t="s">
        <v>2247</v>
      </c>
      <c r="F165" s="296" t="s">
        <v>2248</v>
      </c>
      <c r="G165" s="297">
        <v>5727</v>
      </c>
      <c r="H165" s="296" t="s">
        <v>2246</v>
      </c>
      <c r="I165" s="295">
        <v>720</v>
      </c>
      <c r="J165" s="294">
        <v>60350</v>
      </c>
      <c r="K165" s="293" t="s">
        <v>1840</v>
      </c>
    </row>
    <row r="166" spans="1:11" ht="15" customHeight="1">
      <c r="A166" s="296" t="s">
        <v>2056</v>
      </c>
      <c r="B166" s="296" t="s">
        <v>2057</v>
      </c>
      <c r="C166" s="296" t="s">
        <v>2114</v>
      </c>
      <c r="D166" s="296" t="s">
        <v>2115</v>
      </c>
      <c r="E166" s="296" t="s">
        <v>2116</v>
      </c>
      <c r="F166" s="296" t="s">
        <v>2117</v>
      </c>
      <c r="G166" s="297">
        <v>2389</v>
      </c>
      <c r="H166" s="296" t="s">
        <v>2119</v>
      </c>
      <c r="I166" s="295">
        <v>710</v>
      </c>
      <c r="J166" s="298">
        <v>49295</v>
      </c>
      <c r="K166" s="293" t="s">
        <v>2120</v>
      </c>
    </row>
    <row r="167" spans="1:11" ht="15" customHeight="1">
      <c r="A167" s="296" t="s">
        <v>2056</v>
      </c>
      <c r="B167" s="296" t="s">
        <v>2057</v>
      </c>
      <c r="C167" s="296" t="s">
        <v>2114</v>
      </c>
      <c r="D167" s="296" t="s">
        <v>2115</v>
      </c>
      <c r="E167" s="296" t="s">
        <v>2116</v>
      </c>
      <c r="F167" s="296" t="s">
        <v>2117</v>
      </c>
      <c r="G167" s="297">
        <v>2390</v>
      </c>
      <c r="H167" s="296" t="s">
        <v>2122</v>
      </c>
      <c r="I167" s="295">
        <v>710</v>
      </c>
      <c r="J167" s="298">
        <v>49815</v>
      </c>
      <c r="K167" s="293" t="s">
        <v>2123</v>
      </c>
    </row>
    <row r="168" spans="1:11" ht="15" customHeight="1">
      <c r="A168" s="296" t="s">
        <v>2056</v>
      </c>
      <c r="B168" s="296" t="s">
        <v>2057</v>
      </c>
      <c r="C168" s="296" t="s">
        <v>2114</v>
      </c>
      <c r="D168" s="296" t="s">
        <v>2115</v>
      </c>
      <c r="E168" s="296" t="s">
        <v>2116</v>
      </c>
      <c r="F168" s="296" t="s">
        <v>2117</v>
      </c>
      <c r="G168" s="297">
        <v>2388</v>
      </c>
      <c r="H168" s="296" t="s">
        <v>2125</v>
      </c>
      <c r="I168" s="295">
        <v>710</v>
      </c>
      <c r="J168" s="298">
        <v>49815</v>
      </c>
      <c r="K168" s="293" t="s">
        <v>2123</v>
      </c>
    </row>
    <row r="169" spans="1:11" ht="15" customHeight="1">
      <c r="A169" s="296" t="s">
        <v>2056</v>
      </c>
      <c r="B169" s="296" t="s">
        <v>2057</v>
      </c>
      <c r="C169" s="296" t="s">
        <v>2114</v>
      </c>
      <c r="D169" s="296" t="s">
        <v>2115</v>
      </c>
      <c r="E169" s="296" t="s">
        <v>2126</v>
      </c>
      <c r="F169" s="296" t="s">
        <v>2127</v>
      </c>
      <c r="G169" s="297">
        <v>5778</v>
      </c>
      <c r="H169" s="296" t="s">
        <v>2128</v>
      </c>
      <c r="I169" s="295">
        <v>710</v>
      </c>
      <c r="J169" s="294">
        <v>60350</v>
      </c>
      <c r="K169" s="293" t="s">
        <v>1840</v>
      </c>
    </row>
    <row r="170" spans="1:11" ht="15" customHeight="1">
      <c r="A170" s="296" t="s">
        <v>2056</v>
      </c>
      <c r="B170" s="296" t="s">
        <v>2057</v>
      </c>
      <c r="C170" s="296" t="s">
        <v>2114</v>
      </c>
      <c r="D170" s="296" t="s">
        <v>2115</v>
      </c>
      <c r="E170" s="296" t="s">
        <v>2126</v>
      </c>
      <c r="F170" s="296" t="s">
        <v>2127</v>
      </c>
      <c r="G170" s="297">
        <v>1417</v>
      </c>
      <c r="H170" s="296" t="s">
        <v>2130</v>
      </c>
      <c r="I170" s="295">
        <v>710</v>
      </c>
      <c r="J170" s="294">
        <v>60350</v>
      </c>
      <c r="K170" s="293" t="s">
        <v>1840</v>
      </c>
    </row>
    <row r="171" spans="1:11" ht="15" customHeight="1">
      <c r="A171" s="296" t="s">
        <v>2056</v>
      </c>
      <c r="B171" s="296" t="s">
        <v>2057</v>
      </c>
      <c r="C171" s="296" t="s">
        <v>2114</v>
      </c>
      <c r="D171" s="296" t="s">
        <v>2115</v>
      </c>
      <c r="E171" s="296" t="s">
        <v>2126</v>
      </c>
      <c r="F171" s="296" t="s">
        <v>2127</v>
      </c>
      <c r="G171" s="297">
        <v>5729</v>
      </c>
      <c r="H171" s="296" t="s">
        <v>2074</v>
      </c>
      <c r="I171" s="295">
        <v>710</v>
      </c>
      <c r="J171" s="294">
        <v>60350</v>
      </c>
      <c r="K171" s="293" t="s">
        <v>1840</v>
      </c>
    </row>
    <row r="172" spans="1:11" ht="15" customHeight="1">
      <c r="A172" s="296" t="s">
        <v>2056</v>
      </c>
      <c r="B172" s="296" t="s">
        <v>2057</v>
      </c>
      <c r="C172" s="296" t="s">
        <v>2114</v>
      </c>
      <c r="D172" s="296" t="s">
        <v>2115</v>
      </c>
      <c r="E172" s="296" t="s">
        <v>2126</v>
      </c>
      <c r="F172" s="296" t="s">
        <v>2127</v>
      </c>
      <c r="G172" s="297">
        <v>5889</v>
      </c>
      <c r="H172" s="296" t="s">
        <v>1939</v>
      </c>
      <c r="I172" s="295">
        <v>710</v>
      </c>
      <c r="J172" s="298">
        <v>49295</v>
      </c>
      <c r="K172" s="293" t="s">
        <v>2120</v>
      </c>
    </row>
    <row r="173" spans="1:11" ht="15" customHeight="1">
      <c r="A173" s="296" t="s">
        <v>2056</v>
      </c>
      <c r="B173" s="296" t="s">
        <v>2057</v>
      </c>
      <c r="C173" s="296" t="s">
        <v>2114</v>
      </c>
      <c r="D173" s="296" t="s">
        <v>2115</v>
      </c>
      <c r="E173" s="296" t="s">
        <v>2126</v>
      </c>
      <c r="F173" s="296" t="s">
        <v>2127</v>
      </c>
      <c r="G173" s="297">
        <v>1258</v>
      </c>
      <c r="H173" s="296" t="s">
        <v>2127</v>
      </c>
      <c r="I173" s="295">
        <v>710</v>
      </c>
      <c r="J173" s="298">
        <v>49295</v>
      </c>
      <c r="K173" s="293" t="s">
        <v>2120</v>
      </c>
    </row>
    <row r="174" spans="1:11" ht="15" customHeight="1">
      <c r="A174" s="296" t="s">
        <v>2056</v>
      </c>
      <c r="B174" s="296" t="s">
        <v>2057</v>
      </c>
      <c r="C174" s="296" t="s">
        <v>2114</v>
      </c>
      <c r="D174" s="296" t="s">
        <v>2115</v>
      </c>
      <c r="E174" s="296" t="s">
        <v>2126</v>
      </c>
      <c r="F174" s="296" t="s">
        <v>2127</v>
      </c>
      <c r="G174" s="297">
        <v>5728</v>
      </c>
      <c r="H174" s="296" t="s">
        <v>2132</v>
      </c>
      <c r="I174" s="295">
        <v>710</v>
      </c>
      <c r="J174" s="298">
        <v>49295</v>
      </c>
      <c r="K174" s="293" t="s">
        <v>2120</v>
      </c>
    </row>
    <row r="175" spans="1:11" ht="15" customHeight="1">
      <c r="A175" s="296" t="s">
        <v>2056</v>
      </c>
      <c r="B175" s="296" t="s">
        <v>2057</v>
      </c>
      <c r="C175" s="296" t="s">
        <v>2133</v>
      </c>
      <c r="D175" s="296" t="s">
        <v>2134</v>
      </c>
      <c r="E175" s="296" t="s">
        <v>2135</v>
      </c>
      <c r="F175" s="296" t="s">
        <v>2136</v>
      </c>
      <c r="G175" s="297">
        <v>5730</v>
      </c>
      <c r="H175" s="296" t="s">
        <v>2058</v>
      </c>
      <c r="I175" s="295">
        <v>710</v>
      </c>
      <c r="J175" s="298">
        <v>49285</v>
      </c>
      <c r="K175" s="293" t="s">
        <v>2137</v>
      </c>
    </row>
    <row r="176" spans="1:11" ht="15" customHeight="1">
      <c r="A176" s="296" t="s">
        <v>2056</v>
      </c>
      <c r="B176" s="296" t="s">
        <v>2057</v>
      </c>
      <c r="C176" s="296" t="s">
        <v>2133</v>
      </c>
      <c r="D176" s="296" t="s">
        <v>2134</v>
      </c>
      <c r="E176" s="296" t="s">
        <v>2135</v>
      </c>
      <c r="F176" s="296" t="s">
        <v>2136</v>
      </c>
      <c r="G176" s="297">
        <v>5733</v>
      </c>
      <c r="H176" s="296" t="s">
        <v>2138</v>
      </c>
      <c r="I176" s="295">
        <v>710</v>
      </c>
      <c r="J176" s="294">
        <v>60350</v>
      </c>
      <c r="K176" s="293" t="s">
        <v>1840</v>
      </c>
    </row>
    <row r="177" spans="1:11" ht="15" customHeight="1">
      <c r="A177" s="296" t="s">
        <v>2056</v>
      </c>
      <c r="B177" s="296" t="s">
        <v>2057</v>
      </c>
      <c r="C177" s="296" t="s">
        <v>2133</v>
      </c>
      <c r="D177" s="296" t="s">
        <v>2134</v>
      </c>
      <c r="E177" s="296" t="s">
        <v>2135</v>
      </c>
      <c r="F177" s="296" t="s">
        <v>2136</v>
      </c>
      <c r="G177" s="297">
        <v>5734</v>
      </c>
      <c r="H177" s="296" t="s">
        <v>2115</v>
      </c>
      <c r="I177" s="295">
        <v>710</v>
      </c>
      <c r="J177" s="294">
        <v>60350</v>
      </c>
      <c r="K177" s="293" t="s">
        <v>1840</v>
      </c>
    </row>
    <row r="178" spans="1:11" ht="15" customHeight="1">
      <c r="A178" s="296" t="s">
        <v>2056</v>
      </c>
      <c r="B178" s="296" t="s">
        <v>2057</v>
      </c>
      <c r="C178" s="296" t="s">
        <v>2133</v>
      </c>
      <c r="D178" s="296" t="s">
        <v>2134</v>
      </c>
      <c r="E178" s="296" t="s">
        <v>2135</v>
      </c>
      <c r="F178" s="296" t="s">
        <v>2136</v>
      </c>
      <c r="G178" s="297">
        <v>5732</v>
      </c>
      <c r="H178" s="296" t="s">
        <v>2139</v>
      </c>
      <c r="I178" s="295">
        <v>710</v>
      </c>
      <c r="J178" s="294">
        <v>60350</v>
      </c>
      <c r="K178" s="293" t="s">
        <v>1840</v>
      </c>
    </row>
    <row r="179" spans="1:11" ht="15" customHeight="1">
      <c r="A179" s="296" t="s">
        <v>2056</v>
      </c>
      <c r="B179" s="296" t="s">
        <v>2057</v>
      </c>
      <c r="C179" s="296" t="s">
        <v>2133</v>
      </c>
      <c r="D179" s="296" t="s">
        <v>2134</v>
      </c>
      <c r="E179" s="296" t="s">
        <v>2135</v>
      </c>
      <c r="F179" s="296" t="s">
        <v>2136</v>
      </c>
      <c r="G179" s="297">
        <v>5731</v>
      </c>
      <c r="H179" s="296" t="s">
        <v>2140</v>
      </c>
      <c r="I179" s="295">
        <v>710</v>
      </c>
      <c r="J179" s="298">
        <v>49285</v>
      </c>
      <c r="K179" s="293" t="s">
        <v>2137</v>
      </c>
    </row>
    <row r="180" spans="1:11" ht="15" customHeight="1">
      <c r="A180" s="296" t="s">
        <v>2056</v>
      </c>
      <c r="B180" s="296" t="s">
        <v>2057</v>
      </c>
      <c r="C180" s="296" t="s">
        <v>2133</v>
      </c>
      <c r="D180" s="296" t="s">
        <v>2134</v>
      </c>
      <c r="E180" s="296" t="s">
        <v>2141</v>
      </c>
      <c r="F180" s="296" t="s">
        <v>2142</v>
      </c>
      <c r="G180" s="297">
        <v>5736</v>
      </c>
      <c r="H180" s="296" t="s">
        <v>2076</v>
      </c>
      <c r="I180" s="295">
        <v>710</v>
      </c>
      <c r="J180" s="298">
        <v>49285</v>
      </c>
      <c r="K180" s="293" t="s">
        <v>2137</v>
      </c>
    </row>
    <row r="181" spans="1:11" ht="15" customHeight="1">
      <c r="A181" s="296" t="s">
        <v>2056</v>
      </c>
      <c r="B181" s="296" t="s">
        <v>2057</v>
      </c>
      <c r="C181" s="296" t="s">
        <v>2133</v>
      </c>
      <c r="D181" s="296" t="s">
        <v>2134</v>
      </c>
      <c r="E181" s="296" t="s">
        <v>2141</v>
      </c>
      <c r="F181" s="296" t="s">
        <v>2142</v>
      </c>
      <c r="G181" s="297">
        <v>5735</v>
      </c>
      <c r="H181" s="296" t="s">
        <v>2143</v>
      </c>
      <c r="I181" s="295">
        <v>710</v>
      </c>
      <c r="J181" s="298">
        <v>49450</v>
      </c>
      <c r="K181" s="293" t="s">
        <v>2144</v>
      </c>
    </row>
    <row r="182" spans="1:11" ht="15" customHeight="1">
      <c r="A182" s="296" t="s">
        <v>2056</v>
      </c>
      <c r="B182" s="296" t="s">
        <v>2057</v>
      </c>
      <c r="C182" s="296" t="s">
        <v>2145</v>
      </c>
      <c r="D182" s="296" t="s">
        <v>2146</v>
      </c>
      <c r="E182" s="296" t="s">
        <v>2147</v>
      </c>
      <c r="F182" s="296" t="s">
        <v>2146</v>
      </c>
      <c r="G182" s="297">
        <v>4685</v>
      </c>
      <c r="H182" s="296" t="s">
        <v>2148</v>
      </c>
      <c r="I182" s="295">
        <v>710</v>
      </c>
      <c r="J182" s="298">
        <v>49799</v>
      </c>
      <c r="K182" s="293" t="s">
        <v>2149</v>
      </c>
    </row>
    <row r="183" spans="1:11" ht="15" customHeight="1">
      <c r="A183" s="296" t="s">
        <v>2056</v>
      </c>
      <c r="B183" s="296" t="s">
        <v>2057</v>
      </c>
      <c r="C183" s="296" t="s">
        <v>2150</v>
      </c>
      <c r="D183" s="296" t="s">
        <v>2139</v>
      </c>
      <c r="E183" s="296" t="s">
        <v>2151</v>
      </c>
      <c r="F183" s="296" t="s">
        <v>2152</v>
      </c>
      <c r="G183" s="297">
        <v>2392</v>
      </c>
      <c r="H183" s="296" t="s">
        <v>2154</v>
      </c>
      <c r="I183" s="295">
        <v>710</v>
      </c>
      <c r="J183" s="294">
        <v>60350</v>
      </c>
      <c r="K183" s="293" t="s">
        <v>1840</v>
      </c>
    </row>
    <row r="184" spans="1:11" ht="15" customHeight="1">
      <c r="A184" s="296" t="s">
        <v>2056</v>
      </c>
      <c r="B184" s="296" t="s">
        <v>2057</v>
      </c>
      <c r="C184" s="296" t="s">
        <v>2150</v>
      </c>
      <c r="D184" s="296" t="s">
        <v>2139</v>
      </c>
      <c r="E184" s="296" t="s">
        <v>2151</v>
      </c>
      <c r="F184" s="296" t="s">
        <v>2152</v>
      </c>
      <c r="G184" s="297">
        <v>2391</v>
      </c>
      <c r="H184" s="296" t="s">
        <v>2156</v>
      </c>
      <c r="I184" s="295">
        <v>710</v>
      </c>
      <c r="J184" s="298">
        <v>49298</v>
      </c>
      <c r="K184" s="293" t="s">
        <v>2157</v>
      </c>
    </row>
    <row r="185" spans="1:11" ht="15" customHeight="1">
      <c r="A185" s="296" t="s">
        <v>2056</v>
      </c>
      <c r="B185" s="296" t="s">
        <v>2057</v>
      </c>
      <c r="C185" s="296" t="s">
        <v>2150</v>
      </c>
      <c r="D185" s="296" t="s">
        <v>2139</v>
      </c>
      <c r="E185" s="296" t="s">
        <v>2151</v>
      </c>
      <c r="F185" s="296" t="s">
        <v>2152</v>
      </c>
      <c r="G185" s="297">
        <v>2393</v>
      </c>
      <c r="H185" s="296" t="s">
        <v>2159</v>
      </c>
      <c r="I185" s="295">
        <v>710</v>
      </c>
      <c r="J185" s="294">
        <v>60350</v>
      </c>
      <c r="K185" s="293" t="s">
        <v>1840</v>
      </c>
    </row>
    <row r="186" spans="1:11" ht="15" customHeight="1">
      <c r="A186" s="296" t="s">
        <v>2056</v>
      </c>
      <c r="B186" s="296" t="s">
        <v>2057</v>
      </c>
      <c r="C186" s="296" t="s">
        <v>2150</v>
      </c>
      <c r="D186" s="296" t="s">
        <v>2139</v>
      </c>
      <c r="E186" s="296" t="s">
        <v>2151</v>
      </c>
      <c r="F186" s="296" t="s">
        <v>2152</v>
      </c>
      <c r="G186" s="297">
        <v>2394</v>
      </c>
      <c r="H186" s="296" t="s">
        <v>2161</v>
      </c>
      <c r="I186" s="295">
        <v>710</v>
      </c>
      <c r="J186" s="298">
        <v>49298</v>
      </c>
      <c r="K186" s="293" t="s">
        <v>2157</v>
      </c>
    </row>
    <row r="187" spans="1:11" ht="15" customHeight="1">
      <c r="A187" s="296" t="s">
        <v>2056</v>
      </c>
      <c r="B187" s="296" t="s">
        <v>2057</v>
      </c>
      <c r="C187" s="296" t="s">
        <v>2150</v>
      </c>
      <c r="D187" s="296" t="s">
        <v>2139</v>
      </c>
      <c r="E187" s="296" t="s">
        <v>2162</v>
      </c>
      <c r="F187" s="296" t="s">
        <v>2163</v>
      </c>
      <c r="G187" s="297">
        <v>5737</v>
      </c>
      <c r="H187" s="296" t="s">
        <v>2164</v>
      </c>
      <c r="I187" s="295">
        <v>710</v>
      </c>
      <c r="J187" s="298">
        <v>49298</v>
      </c>
      <c r="K187" s="293" t="s">
        <v>2157</v>
      </c>
    </row>
    <row r="188" spans="1:11" ht="15" customHeight="1">
      <c r="A188" s="296" t="s">
        <v>2056</v>
      </c>
      <c r="B188" s="296" t="s">
        <v>2057</v>
      </c>
      <c r="C188" s="296" t="s">
        <v>2150</v>
      </c>
      <c r="D188" s="296" t="s">
        <v>2139</v>
      </c>
      <c r="E188" s="296" t="s">
        <v>2162</v>
      </c>
      <c r="F188" s="296" t="s">
        <v>2163</v>
      </c>
      <c r="G188" s="297">
        <v>1259</v>
      </c>
      <c r="H188" s="296" t="s">
        <v>2163</v>
      </c>
      <c r="I188" s="295">
        <v>710</v>
      </c>
      <c r="J188" s="294">
        <v>60350</v>
      </c>
      <c r="K188" s="293" t="s">
        <v>1840</v>
      </c>
    </row>
    <row r="189" spans="1:11" ht="15" customHeight="1">
      <c r="A189" s="296" t="s">
        <v>2056</v>
      </c>
      <c r="B189" s="296" t="s">
        <v>2057</v>
      </c>
      <c r="C189" s="296" t="s">
        <v>2150</v>
      </c>
      <c r="D189" s="296" t="s">
        <v>2139</v>
      </c>
      <c r="E189" s="296" t="s">
        <v>2162</v>
      </c>
      <c r="F189" s="296" t="s">
        <v>2163</v>
      </c>
      <c r="G189" s="297">
        <v>5738</v>
      </c>
      <c r="H189" s="296" t="s">
        <v>1896</v>
      </c>
      <c r="I189" s="295">
        <v>710</v>
      </c>
      <c r="J189" s="298">
        <v>49298</v>
      </c>
      <c r="K189" s="293" t="s">
        <v>2157</v>
      </c>
    </row>
    <row r="190" spans="1:11" ht="15" customHeight="1">
      <c r="A190" s="296" t="s">
        <v>2056</v>
      </c>
      <c r="B190" s="296" t="s">
        <v>2057</v>
      </c>
      <c r="C190" s="296" t="s">
        <v>2165</v>
      </c>
      <c r="D190" s="296" t="s">
        <v>2166</v>
      </c>
      <c r="E190" s="296" t="s">
        <v>2167</v>
      </c>
      <c r="F190" s="296" t="s">
        <v>2168</v>
      </c>
      <c r="G190" s="297">
        <v>2400</v>
      </c>
      <c r="H190" s="296" t="s">
        <v>2170</v>
      </c>
      <c r="I190" s="295">
        <v>710</v>
      </c>
      <c r="J190" s="298">
        <v>49860</v>
      </c>
      <c r="K190" s="293" t="s">
        <v>2171</v>
      </c>
    </row>
    <row r="191" spans="1:11" ht="15" customHeight="1">
      <c r="A191" s="296" t="s">
        <v>2056</v>
      </c>
      <c r="B191" s="296" t="s">
        <v>2057</v>
      </c>
      <c r="C191" s="296" t="s">
        <v>2165</v>
      </c>
      <c r="D191" s="296" t="s">
        <v>2166</v>
      </c>
      <c r="E191" s="296" t="s">
        <v>2167</v>
      </c>
      <c r="F191" s="296" t="s">
        <v>2168</v>
      </c>
      <c r="G191" s="297">
        <v>3913</v>
      </c>
      <c r="H191" s="296" t="s">
        <v>2172</v>
      </c>
      <c r="I191" s="295">
        <v>710</v>
      </c>
      <c r="J191" s="298">
        <v>49860</v>
      </c>
      <c r="K191" s="293" t="s">
        <v>2171</v>
      </c>
    </row>
    <row r="192" spans="1:11" ht="15" customHeight="1">
      <c r="A192" s="296" t="s">
        <v>2056</v>
      </c>
      <c r="B192" s="296" t="s">
        <v>2057</v>
      </c>
      <c r="C192" s="296" t="s">
        <v>2165</v>
      </c>
      <c r="D192" s="296" t="s">
        <v>2166</v>
      </c>
      <c r="E192" s="296" t="s">
        <v>2173</v>
      </c>
      <c r="F192" s="296" t="s">
        <v>2174</v>
      </c>
      <c r="G192" s="297">
        <v>5740</v>
      </c>
      <c r="H192" s="296" t="s">
        <v>2175</v>
      </c>
      <c r="I192" s="295">
        <v>710</v>
      </c>
      <c r="J192" s="298">
        <v>49555</v>
      </c>
      <c r="K192" s="293" t="s">
        <v>2176</v>
      </c>
    </row>
    <row r="193" spans="1:11" ht="15" customHeight="1">
      <c r="A193" s="296" t="s">
        <v>2056</v>
      </c>
      <c r="B193" s="296" t="s">
        <v>2057</v>
      </c>
      <c r="C193" s="296" t="s">
        <v>2165</v>
      </c>
      <c r="D193" s="296" t="s">
        <v>2166</v>
      </c>
      <c r="E193" s="296" t="s">
        <v>2173</v>
      </c>
      <c r="F193" s="296" t="s">
        <v>2174</v>
      </c>
      <c r="G193" s="297">
        <v>3911</v>
      </c>
      <c r="H193" s="296" t="s">
        <v>2177</v>
      </c>
      <c r="I193" s="295">
        <v>710</v>
      </c>
      <c r="J193" s="294">
        <v>60350</v>
      </c>
      <c r="K193" s="293" t="s">
        <v>1840</v>
      </c>
    </row>
    <row r="194" spans="1:11" ht="15" customHeight="1">
      <c r="A194" s="296" t="s">
        <v>2056</v>
      </c>
      <c r="B194" s="296" t="s">
        <v>2057</v>
      </c>
      <c r="C194" s="296" t="s">
        <v>2165</v>
      </c>
      <c r="D194" s="296" t="s">
        <v>2166</v>
      </c>
      <c r="E194" s="296" t="s">
        <v>2173</v>
      </c>
      <c r="F194" s="296" t="s">
        <v>2174</v>
      </c>
      <c r="G194" s="297">
        <v>3909</v>
      </c>
      <c r="H194" s="296" t="s">
        <v>2178</v>
      </c>
      <c r="I194" s="295">
        <v>710</v>
      </c>
      <c r="J194" s="294">
        <v>60350</v>
      </c>
      <c r="K194" s="293" t="s">
        <v>1840</v>
      </c>
    </row>
    <row r="195" spans="1:11" ht="15" customHeight="1">
      <c r="A195" s="296" t="s">
        <v>2056</v>
      </c>
      <c r="B195" s="296" t="s">
        <v>2057</v>
      </c>
      <c r="C195" s="296" t="s">
        <v>2165</v>
      </c>
      <c r="D195" s="296" t="s">
        <v>2166</v>
      </c>
      <c r="E195" s="296" t="s">
        <v>2173</v>
      </c>
      <c r="F195" s="296" t="s">
        <v>2174</v>
      </c>
      <c r="G195" s="297">
        <v>3910</v>
      </c>
      <c r="H195" s="296" t="s">
        <v>2179</v>
      </c>
      <c r="I195" s="295">
        <v>710</v>
      </c>
      <c r="J195" s="294">
        <v>60350</v>
      </c>
      <c r="K195" s="293" t="s">
        <v>1840</v>
      </c>
    </row>
    <row r="196" spans="1:11" ht="15" customHeight="1">
      <c r="A196" s="296" t="s">
        <v>2056</v>
      </c>
      <c r="B196" s="296" t="s">
        <v>2057</v>
      </c>
      <c r="C196" s="296" t="s">
        <v>2165</v>
      </c>
      <c r="D196" s="296" t="s">
        <v>2166</v>
      </c>
      <c r="E196" s="296" t="s">
        <v>2173</v>
      </c>
      <c r="F196" s="296" t="s">
        <v>2174</v>
      </c>
      <c r="G196" s="297">
        <v>3912</v>
      </c>
      <c r="H196" s="296" t="s">
        <v>2180</v>
      </c>
      <c r="I196" s="295">
        <v>710</v>
      </c>
      <c r="J196" s="294">
        <v>60350</v>
      </c>
      <c r="K196" s="293" t="s">
        <v>1840</v>
      </c>
    </row>
    <row r="197" spans="1:11" ht="15" customHeight="1">
      <c r="A197" s="296" t="s">
        <v>2056</v>
      </c>
      <c r="B197" s="296" t="s">
        <v>2057</v>
      </c>
      <c r="C197" s="296" t="s">
        <v>2165</v>
      </c>
      <c r="D197" s="296" t="s">
        <v>2166</v>
      </c>
      <c r="E197" s="296" t="s">
        <v>2173</v>
      </c>
      <c r="F197" s="296" t="s">
        <v>2174</v>
      </c>
      <c r="G197" s="297">
        <v>5741</v>
      </c>
      <c r="H197" s="296" t="s">
        <v>2181</v>
      </c>
      <c r="I197" s="295">
        <v>710</v>
      </c>
      <c r="J197" s="294">
        <v>60350</v>
      </c>
      <c r="K197" s="293" t="s">
        <v>1840</v>
      </c>
    </row>
    <row r="198" spans="1:11" ht="15" customHeight="1">
      <c r="A198" s="296" t="s">
        <v>2056</v>
      </c>
      <c r="B198" s="296" t="s">
        <v>2057</v>
      </c>
      <c r="C198" s="296" t="s">
        <v>2165</v>
      </c>
      <c r="D198" s="296" t="s">
        <v>2166</v>
      </c>
      <c r="E198" s="296" t="s">
        <v>2173</v>
      </c>
      <c r="F198" s="296" t="s">
        <v>2174</v>
      </c>
      <c r="G198" s="297">
        <v>5739</v>
      </c>
      <c r="H198" s="296" t="s">
        <v>2182</v>
      </c>
      <c r="I198" s="295">
        <v>710</v>
      </c>
      <c r="J198" s="294">
        <v>60350</v>
      </c>
      <c r="K198" s="293" t="s">
        <v>1840</v>
      </c>
    </row>
    <row r="199" spans="1:11" ht="15" customHeight="1">
      <c r="A199" s="296" t="s">
        <v>2056</v>
      </c>
      <c r="B199" s="296" t="s">
        <v>2057</v>
      </c>
      <c r="C199" s="296" t="s">
        <v>2165</v>
      </c>
      <c r="D199" s="296" t="s">
        <v>2166</v>
      </c>
      <c r="E199" s="296" t="s">
        <v>2183</v>
      </c>
      <c r="F199" s="296" t="s">
        <v>2184</v>
      </c>
      <c r="G199" s="297">
        <v>5742</v>
      </c>
      <c r="H199" s="296" t="s">
        <v>2185</v>
      </c>
      <c r="I199" s="295">
        <v>710</v>
      </c>
      <c r="J199" s="298">
        <v>49555</v>
      </c>
      <c r="K199" s="293" t="s">
        <v>2176</v>
      </c>
    </row>
    <row r="200" spans="1:11" ht="15" customHeight="1">
      <c r="A200" s="296" t="s">
        <v>2056</v>
      </c>
      <c r="B200" s="296" t="s">
        <v>2057</v>
      </c>
      <c r="C200" s="296" t="s">
        <v>2165</v>
      </c>
      <c r="D200" s="296" t="s">
        <v>2166</v>
      </c>
      <c r="E200" s="296" t="s">
        <v>2183</v>
      </c>
      <c r="F200" s="296" t="s">
        <v>2184</v>
      </c>
      <c r="G200" s="297">
        <v>1261</v>
      </c>
      <c r="H200" s="296" t="s">
        <v>2186</v>
      </c>
      <c r="I200" s="295">
        <v>710</v>
      </c>
      <c r="J200" s="298">
        <v>49555</v>
      </c>
      <c r="K200" s="293" t="s">
        <v>2176</v>
      </c>
    </row>
    <row r="201" spans="1:11" ht="15" customHeight="1">
      <c r="A201" s="296" t="s">
        <v>2056</v>
      </c>
      <c r="B201" s="296" t="s">
        <v>2057</v>
      </c>
      <c r="C201" s="296" t="s">
        <v>2165</v>
      </c>
      <c r="D201" s="296" t="s">
        <v>2166</v>
      </c>
      <c r="E201" s="296" t="s">
        <v>2183</v>
      </c>
      <c r="F201" s="296" t="s">
        <v>2184</v>
      </c>
      <c r="G201" s="297">
        <v>3907</v>
      </c>
      <c r="H201" s="296" t="s">
        <v>2187</v>
      </c>
      <c r="I201" s="295">
        <v>710</v>
      </c>
      <c r="J201" s="294">
        <v>60350</v>
      </c>
      <c r="K201" s="293" t="s">
        <v>1840</v>
      </c>
    </row>
    <row r="202" spans="1:11" ht="15" customHeight="1">
      <c r="A202" s="296" t="s">
        <v>2056</v>
      </c>
      <c r="B202" s="296" t="s">
        <v>2057</v>
      </c>
      <c r="C202" s="296" t="s">
        <v>2165</v>
      </c>
      <c r="D202" s="296" t="s">
        <v>2166</v>
      </c>
      <c r="E202" s="296" t="s">
        <v>2183</v>
      </c>
      <c r="F202" s="296" t="s">
        <v>2184</v>
      </c>
      <c r="G202" s="297">
        <v>2401</v>
      </c>
      <c r="H202" s="296" t="s">
        <v>2189</v>
      </c>
      <c r="I202" s="295">
        <v>710</v>
      </c>
      <c r="J202" s="298">
        <v>49555</v>
      </c>
      <c r="K202" s="293" t="s">
        <v>2176</v>
      </c>
    </row>
    <row r="203" spans="1:11" ht="15" customHeight="1">
      <c r="A203" s="296" t="s">
        <v>2056</v>
      </c>
      <c r="B203" s="296" t="s">
        <v>2057</v>
      </c>
      <c r="C203" s="296" t="s">
        <v>2165</v>
      </c>
      <c r="D203" s="296" t="s">
        <v>2166</v>
      </c>
      <c r="E203" s="296" t="s">
        <v>2183</v>
      </c>
      <c r="F203" s="296" t="s">
        <v>2184</v>
      </c>
      <c r="G203" s="297">
        <v>3908</v>
      </c>
      <c r="H203" s="296" t="s">
        <v>2190</v>
      </c>
      <c r="I203" s="295">
        <v>710</v>
      </c>
      <c r="J203" s="294">
        <v>60350</v>
      </c>
      <c r="K203" s="293" t="s">
        <v>1840</v>
      </c>
    </row>
    <row r="204" spans="1:11" ht="15" customHeight="1">
      <c r="A204" s="296" t="s">
        <v>2056</v>
      </c>
      <c r="B204" s="296" t="s">
        <v>2057</v>
      </c>
      <c r="C204" s="296" t="s">
        <v>2165</v>
      </c>
      <c r="D204" s="296" t="s">
        <v>2166</v>
      </c>
      <c r="E204" s="296" t="s">
        <v>2183</v>
      </c>
      <c r="F204" s="296" t="s">
        <v>2184</v>
      </c>
      <c r="G204" s="297">
        <v>5743</v>
      </c>
      <c r="H204" s="296" t="s">
        <v>2070</v>
      </c>
      <c r="I204" s="295">
        <v>710</v>
      </c>
      <c r="J204" s="298">
        <v>49860</v>
      </c>
      <c r="K204" s="293" t="s">
        <v>2171</v>
      </c>
    </row>
    <row r="205" spans="1:11" ht="15" customHeight="1">
      <c r="A205" s="296" t="s">
        <v>2056</v>
      </c>
      <c r="B205" s="296" t="s">
        <v>2057</v>
      </c>
      <c r="C205" s="296" t="s">
        <v>2165</v>
      </c>
      <c r="D205" s="296" t="s">
        <v>2166</v>
      </c>
      <c r="E205" s="296" t="s">
        <v>2191</v>
      </c>
      <c r="F205" s="296" t="s">
        <v>2192</v>
      </c>
      <c r="G205" s="297">
        <v>3914</v>
      </c>
      <c r="H205" s="296" t="s">
        <v>2193</v>
      </c>
      <c r="I205" s="295">
        <v>710</v>
      </c>
      <c r="J205" s="294">
        <v>60350</v>
      </c>
      <c r="K205" s="293" t="s">
        <v>1840</v>
      </c>
    </row>
    <row r="206" spans="1:11" ht="15" customHeight="1">
      <c r="A206" s="296" t="s">
        <v>2056</v>
      </c>
      <c r="B206" s="296" t="s">
        <v>2057</v>
      </c>
      <c r="C206" s="296" t="s">
        <v>2165</v>
      </c>
      <c r="D206" s="296" t="s">
        <v>2166</v>
      </c>
      <c r="E206" s="296" t="s">
        <v>2191</v>
      </c>
      <c r="F206" s="296" t="s">
        <v>2192</v>
      </c>
      <c r="G206" s="297">
        <v>2402</v>
      </c>
      <c r="H206" s="296" t="s">
        <v>2195</v>
      </c>
      <c r="I206" s="295">
        <v>710</v>
      </c>
      <c r="J206" s="294">
        <v>60350</v>
      </c>
      <c r="K206" s="293" t="s">
        <v>1840</v>
      </c>
    </row>
    <row r="207" spans="1:11" ht="15" customHeight="1">
      <c r="A207" s="296" t="s">
        <v>2056</v>
      </c>
      <c r="B207" s="296" t="s">
        <v>2057</v>
      </c>
      <c r="C207" s="296" t="s">
        <v>2165</v>
      </c>
      <c r="D207" s="296" t="s">
        <v>2166</v>
      </c>
      <c r="E207" s="296" t="s">
        <v>2191</v>
      </c>
      <c r="F207" s="296" t="s">
        <v>2192</v>
      </c>
      <c r="G207" s="297">
        <v>3915</v>
      </c>
      <c r="H207" s="296" t="s">
        <v>2196</v>
      </c>
      <c r="I207" s="295">
        <v>710</v>
      </c>
      <c r="J207" s="294">
        <v>60350</v>
      </c>
      <c r="K207" s="293" t="s">
        <v>1840</v>
      </c>
    </row>
    <row r="208" spans="1:11" ht="15" customHeight="1">
      <c r="A208" s="296" t="s">
        <v>2056</v>
      </c>
      <c r="B208" s="296" t="s">
        <v>2057</v>
      </c>
      <c r="C208" s="296" t="s">
        <v>2250</v>
      </c>
      <c r="D208" s="296" t="s">
        <v>2251</v>
      </c>
      <c r="E208" s="296" t="s">
        <v>2252</v>
      </c>
      <c r="F208" s="296" t="s">
        <v>2253</v>
      </c>
      <c r="G208" s="297">
        <v>2404</v>
      </c>
      <c r="H208" s="296" t="s">
        <v>2255</v>
      </c>
      <c r="I208" s="295">
        <v>720</v>
      </c>
      <c r="J208" s="298">
        <v>49650</v>
      </c>
      <c r="K208" s="293" t="s">
        <v>2064</v>
      </c>
    </row>
    <row r="209" spans="1:11" ht="15" customHeight="1">
      <c r="A209" s="296" t="s">
        <v>2056</v>
      </c>
      <c r="B209" s="296" t="s">
        <v>2057</v>
      </c>
      <c r="C209" s="296" t="s">
        <v>2250</v>
      </c>
      <c r="D209" s="296" t="s">
        <v>2251</v>
      </c>
      <c r="E209" s="296" t="s">
        <v>2252</v>
      </c>
      <c r="F209" s="296" t="s">
        <v>2253</v>
      </c>
      <c r="G209" s="297">
        <v>2403</v>
      </c>
      <c r="H209" s="296" t="s">
        <v>2257</v>
      </c>
      <c r="I209" s="295">
        <v>720</v>
      </c>
      <c r="J209" s="298">
        <v>49650</v>
      </c>
      <c r="K209" s="293" t="s">
        <v>2064</v>
      </c>
    </row>
    <row r="210" spans="1:11" ht="15" customHeight="1">
      <c r="A210" s="296" t="s">
        <v>2056</v>
      </c>
      <c r="B210" s="296" t="s">
        <v>2057</v>
      </c>
      <c r="C210" s="296" t="s">
        <v>2250</v>
      </c>
      <c r="D210" s="296" t="s">
        <v>2251</v>
      </c>
      <c r="E210" s="296" t="s">
        <v>2258</v>
      </c>
      <c r="F210" s="296" t="s">
        <v>2259</v>
      </c>
      <c r="G210" s="297">
        <v>1262</v>
      </c>
      <c r="H210" s="296" t="s">
        <v>2259</v>
      </c>
      <c r="I210" s="295">
        <v>720</v>
      </c>
      <c r="J210" s="298">
        <v>49450</v>
      </c>
      <c r="K210" s="293" t="s">
        <v>2144</v>
      </c>
    </row>
    <row r="211" spans="1:11" ht="15" customHeight="1">
      <c r="A211" s="296" t="s">
        <v>2056</v>
      </c>
      <c r="B211" s="296" t="s">
        <v>2057</v>
      </c>
      <c r="C211" s="296" t="s">
        <v>2250</v>
      </c>
      <c r="D211" s="296" t="s">
        <v>2251</v>
      </c>
      <c r="E211" s="296" t="s">
        <v>2260</v>
      </c>
      <c r="F211" s="296" t="s">
        <v>2232</v>
      </c>
      <c r="G211" s="297">
        <v>5780</v>
      </c>
      <c r="H211" s="296" t="s">
        <v>2255</v>
      </c>
      <c r="I211" s="295">
        <v>720</v>
      </c>
      <c r="J211" s="298">
        <v>49811</v>
      </c>
      <c r="K211" s="293" t="s">
        <v>2212</v>
      </c>
    </row>
    <row r="212" spans="1:11" ht="15" customHeight="1">
      <c r="A212" s="296" t="s">
        <v>2056</v>
      </c>
      <c r="B212" s="296" t="s">
        <v>2057</v>
      </c>
      <c r="C212" s="296" t="s">
        <v>2261</v>
      </c>
      <c r="D212" s="296" t="s">
        <v>2262</v>
      </c>
      <c r="E212" s="296" t="s">
        <v>2263</v>
      </c>
      <c r="F212" s="296" t="s">
        <v>2264</v>
      </c>
      <c r="G212" s="297">
        <v>3553</v>
      </c>
      <c r="H212" s="296" t="s">
        <v>2264</v>
      </c>
      <c r="I212" s="295">
        <v>720</v>
      </c>
      <c r="J212" s="294">
        <v>60350</v>
      </c>
      <c r="K212" s="293" t="s">
        <v>1840</v>
      </c>
    </row>
    <row r="213" spans="1:11" ht="15" customHeight="1">
      <c r="A213" s="296" t="s">
        <v>2056</v>
      </c>
      <c r="B213" s="296" t="s">
        <v>2057</v>
      </c>
      <c r="C213" s="296" t="s">
        <v>2261</v>
      </c>
      <c r="D213" s="296" t="s">
        <v>2262</v>
      </c>
      <c r="E213" s="296" t="s">
        <v>2263</v>
      </c>
      <c r="F213" s="296" t="s">
        <v>2264</v>
      </c>
      <c r="G213" s="297">
        <v>5720</v>
      </c>
      <c r="H213" s="296" t="s">
        <v>2265</v>
      </c>
      <c r="I213" s="295">
        <v>720</v>
      </c>
      <c r="J213" s="298">
        <v>49293</v>
      </c>
      <c r="K213" s="293" t="s">
        <v>2266</v>
      </c>
    </row>
    <row r="214" spans="1:11" ht="15" customHeight="1">
      <c r="A214" s="296" t="s">
        <v>2056</v>
      </c>
      <c r="B214" s="296" t="s">
        <v>2057</v>
      </c>
      <c r="C214" s="296" t="s">
        <v>2261</v>
      </c>
      <c r="D214" s="296" t="s">
        <v>2262</v>
      </c>
      <c r="E214" s="296" t="s">
        <v>2263</v>
      </c>
      <c r="F214" s="296" t="s">
        <v>2264</v>
      </c>
      <c r="G214" s="297">
        <v>5721</v>
      </c>
      <c r="H214" s="296" t="s">
        <v>2267</v>
      </c>
      <c r="I214" s="295">
        <v>720</v>
      </c>
      <c r="J214" s="298">
        <v>49293</v>
      </c>
      <c r="K214" s="293" t="s">
        <v>2266</v>
      </c>
    </row>
    <row r="215" spans="1:11" ht="15" customHeight="1">
      <c r="A215" s="296" t="s">
        <v>2056</v>
      </c>
      <c r="B215" s="296" t="s">
        <v>2057</v>
      </c>
      <c r="C215" s="296" t="s">
        <v>2261</v>
      </c>
      <c r="D215" s="296" t="s">
        <v>2262</v>
      </c>
      <c r="E215" s="296" t="s">
        <v>2268</v>
      </c>
      <c r="F215" s="296" t="s">
        <v>2269</v>
      </c>
      <c r="G215" s="297">
        <v>2395</v>
      </c>
      <c r="H215" s="296" t="s">
        <v>2271</v>
      </c>
      <c r="I215" s="295">
        <v>720</v>
      </c>
      <c r="J215" s="294">
        <v>60350</v>
      </c>
      <c r="K215" s="293" t="s">
        <v>1840</v>
      </c>
    </row>
    <row r="216" spans="1:11" ht="15" customHeight="1">
      <c r="A216" s="296" t="s">
        <v>2056</v>
      </c>
      <c r="B216" s="296" t="s">
        <v>2057</v>
      </c>
      <c r="C216" s="296" t="s">
        <v>2261</v>
      </c>
      <c r="D216" s="296" t="s">
        <v>2262</v>
      </c>
      <c r="E216" s="296" t="s">
        <v>2268</v>
      </c>
      <c r="F216" s="296" t="s">
        <v>2269</v>
      </c>
      <c r="G216" s="297">
        <v>5744</v>
      </c>
      <c r="H216" s="296" t="s">
        <v>2272</v>
      </c>
      <c r="I216" s="295">
        <v>720</v>
      </c>
      <c r="J216" s="298">
        <v>49822</v>
      </c>
      <c r="K216" s="293" t="s">
        <v>2102</v>
      </c>
    </row>
    <row r="217" spans="1:11" ht="15" customHeight="1">
      <c r="A217" s="296" t="s">
        <v>2056</v>
      </c>
      <c r="B217" s="296" t="s">
        <v>2057</v>
      </c>
      <c r="C217" s="296" t="s">
        <v>2261</v>
      </c>
      <c r="D217" s="296" t="s">
        <v>2262</v>
      </c>
      <c r="E217" s="296" t="s">
        <v>2268</v>
      </c>
      <c r="F217" s="296" t="s">
        <v>2269</v>
      </c>
      <c r="G217" s="297">
        <v>1260</v>
      </c>
      <c r="H217" s="296" t="s">
        <v>2273</v>
      </c>
      <c r="I217" s="295">
        <v>720</v>
      </c>
      <c r="J217" s="294">
        <v>60350</v>
      </c>
      <c r="K217" s="293" t="s">
        <v>1840</v>
      </c>
    </row>
    <row r="218" spans="1:11" ht="15" customHeight="1">
      <c r="A218" s="296" t="s">
        <v>2056</v>
      </c>
      <c r="B218" s="296" t="s">
        <v>2057</v>
      </c>
      <c r="C218" s="296" t="s">
        <v>2261</v>
      </c>
      <c r="D218" s="296" t="s">
        <v>2262</v>
      </c>
      <c r="E218" s="296" t="s">
        <v>2268</v>
      </c>
      <c r="F218" s="296" t="s">
        <v>2269</v>
      </c>
      <c r="G218" s="297">
        <v>5746</v>
      </c>
      <c r="H218" s="296" t="s">
        <v>2274</v>
      </c>
      <c r="I218" s="295">
        <v>720</v>
      </c>
      <c r="J218" s="298">
        <v>49856</v>
      </c>
      <c r="K218" s="293" t="s">
        <v>2275</v>
      </c>
    </row>
    <row r="219" spans="1:11" ht="15" customHeight="1">
      <c r="A219" s="296" t="s">
        <v>2056</v>
      </c>
      <c r="B219" s="296" t="s">
        <v>2057</v>
      </c>
      <c r="C219" s="296" t="s">
        <v>2261</v>
      </c>
      <c r="D219" s="296" t="s">
        <v>2262</v>
      </c>
      <c r="E219" s="296" t="s">
        <v>2268</v>
      </c>
      <c r="F219" s="296" t="s">
        <v>2269</v>
      </c>
      <c r="G219" s="297">
        <v>5745</v>
      </c>
      <c r="H219" s="296" t="s">
        <v>2276</v>
      </c>
      <c r="I219" s="295">
        <v>720</v>
      </c>
      <c r="J219" s="298">
        <v>49878</v>
      </c>
      <c r="K219" s="293" t="s">
        <v>2277</v>
      </c>
    </row>
    <row r="220" spans="1:11" ht="15" customHeight="1">
      <c r="A220" s="296" t="s">
        <v>2056</v>
      </c>
      <c r="B220" s="296" t="s">
        <v>2057</v>
      </c>
      <c r="C220" s="296" t="s">
        <v>2261</v>
      </c>
      <c r="D220" s="296" t="s">
        <v>2262</v>
      </c>
      <c r="E220" s="296" t="s">
        <v>2278</v>
      </c>
      <c r="F220" s="296" t="s">
        <v>2279</v>
      </c>
      <c r="G220" s="297">
        <v>1257</v>
      </c>
      <c r="H220" s="296" t="s">
        <v>2281</v>
      </c>
      <c r="I220" s="295">
        <v>720</v>
      </c>
      <c r="J220" s="298">
        <v>49500</v>
      </c>
      <c r="K220" s="293" t="s">
        <v>2282</v>
      </c>
    </row>
    <row r="221" spans="1:11" ht="15" customHeight="1">
      <c r="A221" s="296" t="s">
        <v>2056</v>
      </c>
      <c r="B221" s="296" t="s">
        <v>2057</v>
      </c>
      <c r="C221" s="296" t="s">
        <v>2261</v>
      </c>
      <c r="D221" s="296" t="s">
        <v>2262</v>
      </c>
      <c r="E221" s="296" t="s">
        <v>2278</v>
      </c>
      <c r="F221" s="296" t="s">
        <v>2279</v>
      </c>
      <c r="G221" s="297">
        <v>636</v>
      </c>
      <c r="H221" s="296" t="s">
        <v>2283</v>
      </c>
      <c r="I221" s="295">
        <v>720</v>
      </c>
      <c r="J221" s="298">
        <v>49500</v>
      </c>
      <c r="K221" s="293" t="s">
        <v>2282</v>
      </c>
    </row>
    <row r="222" spans="1:11" ht="15" customHeight="1">
      <c r="A222" s="296" t="s">
        <v>2056</v>
      </c>
      <c r="B222" s="296" t="s">
        <v>2057</v>
      </c>
      <c r="C222" s="296" t="s">
        <v>2261</v>
      </c>
      <c r="D222" s="296" t="s">
        <v>2262</v>
      </c>
      <c r="E222" s="296" t="s">
        <v>2284</v>
      </c>
      <c r="F222" s="296" t="s">
        <v>2285</v>
      </c>
      <c r="G222" s="297">
        <v>2397</v>
      </c>
      <c r="H222" s="296" t="s">
        <v>2136</v>
      </c>
      <c r="I222" s="295">
        <v>720</v>
      </c>
      <c r="J222" s="294">
        <v>60350</v>
      </c>
      <c r="K222" s="293" t="s">
        <v>1840</v>
      </c>
    </row>
    <row r="223" spans="1:11" ht="15" customHeight="1">
      <c r="A223" s="296" t="s">
        <v>2056</v>
      </c>
      <c r="B223" s="296" t="s">
        <v>2057</v>
      </c>
      <c r="C223" s="296" t="s">
        <v>2261</v>
      </c>
      <c r="D223" s="296" t="s">
        <v>2262</v>
      </c>
      <c r="E223" s="296" t="s">
        <v>2284</v>
      </c>
      <c r="F223" s="296" t="s">
        <v>2285</v>
      </c>
      <c r="G223" s="297">
        <v>5781</v>
      </c>
      <c r="H223" s="296" t="s">
        <v>2287</v>
      </c>
      <c r="I223" s="295">
        <v>720</v>
      </c>
      <c r="J223" s="298">
        <v>49855</v>
      </c>
      <c r="K223" s="293" t="s">
        <v>2288</v>
      </c>
    </row>
    <row r="224" spans="1:11" ht="15" customHeight="1">
      <c r="A224" s="296" t="s">
        <v>2056</v>
      </c>
      <c r="B224" s="296" t="s">
        <v>2057</v>
      </c>
      <c r="C224" s="296" t="s">
        <v>2261</v>
      </c>
      <c r="D224" s="296" t="s">
        <v>2262</v>
      </c>
      <c r="E224" s="296" t="s">
        <v>2284</v>
      </c>
      <c r="F224" s="296" t="s">
        <v>2285</v>
      </c>
      <c r="G224" s="297">
        <v>5782</v>
      </c>
      <c r="H224" s="296" t="s">
        <v>2289</v>
      </c>
      <c r="I224" s="295">
        <v>720</v>
      </c>
      <c r="J224" s="298">
        <v>49855</v>
      </c>
      <c r="K224" s="293" t="s">
        <v>2288</v>
      </c>
    </row>
    <row r="225" spans="1:11" ht="15" customHeight="1">
      <c r="A225" s="296" t="s">
        <v>2056</v>
      </c>
      <c r="B225" s="296" t="s">
        <v>2057</v>
      </c>
      <c r="C225" s="296" t="s">
        <v>2261</v>
      </c>
      <c r="D225" s="296" t="s">
        <v>2262</v>
      </c>
      <c r="E225" s="296" t="s">
        <v>2284</v>
      </c>
      <c r="F225" s="296" t="s">
        <v>2285</v>
      </c>
      <c r="G225" s="297">
        <v>5890</v>
      </c>
      <c r="H225" s="296" t="s">
        <v>2290</v>
      </c>
      <c r="I225" s="295">
        <v>720</v>
      </c>
      <c r="J225" s="298">
        <v>49855</v>
      </c>
      <c r="K225" s="293" t="s">
        <v>2288</v>
      </c>
    </row>
    <row r="226" spans="1:11" ht="15" customHeight="1">
      <c r="A226" s="296" t="s">
        <v>2056</v>
      </c>
      <c r="B226" s="296" t="s">
        <v>2057</v>
      </c>
      <c r="C226" s="296" t="s">
        <v>2261</v>
      </c>
      <c r="D226" s="296" t="s">
        <v>2262</v>
      </c>
      <c r="E226" s="296" t="s">
        <v>2284</v>
      </c>
      <c r="F226" s="296" t="s">
        <v>2285</v>
      </c>
      <c r="G226" s="297">
        <v>2396</v>
      </c>
      <c r="H226" s="296" t="s">
        <v>2292</v>
      </c>
      <c r="I226" s="295">
        <v>720</v>
      </c>
      <c r="J226" s="294">
        <v>60350</v>
      </c>
      <c r="K226" s="293" t="s">
        <v>1840</v>
      </c>
    </row>
    <row r="227" spans="1:11" ht="15" customHeight="1">
      <c r="A227" s="296" t="s">
        <v>2056</v>
      </c>
      <c r="B227" s="296" t="s">
        <v>2057</v>
      </c>
      <c r="C227" s="296" t="s">
        <v>2261</v>
      </c>
      <c r="D227" s="296" t="s">
        <v>2262</v>
      </c>
      <c r="E227" s="296" t="s">
        <v>2284</v>
      </c>
      <c r="F227" s="296" t="s">
        <v>2285</v>
      </c>
      <c r="G227" s="297">
        <v>2398</v>
      </c>
      <c r="H227" s="296" t="s">
        <v>2013</v>
      </c>
      <c r="I227" s="295">
        <v>720</v>
      </c>
      <c r="J227" s="294">
        <v>60350</v>
      </c>
      <c r="K227" s="293" t="s">
        <v>1840</v>
      </c>
    </row>
    <row r="228" spans="1:11" ht="15" customHeight="1">
      <c r="A228" s="296" t="s">
        <v>2056</v>
      </c>
      <c r="B228" s="296" t="s">
        <v>2057</v>
      </c>
      <c r="C228" s="296" t="s">
        <v>2261</v>
      </c>
      <c r="D228" s="296" t="s">
        <v>2262</v>
      </c>
      <c r="E228" s="296" t="s">
        <v>2284</v>
      </c>
      <c r="F228" s="296" t="s">
        <v>2285</v>
      </c>
      <c r="G228" s="297">
        <v>5747</v>
      </c>
      <c r="H228" s="296" t="s">
        <v>2294</v>
      </c>
      <c r="I228" s="295">
        <v>720</v>
      </c>
      <c r="J228" s="298">
        <v>49856</v>
      </c>
      <c r="K228" s="293" t="s">
        <v>2275</v>
      </c>
    </row>
    <row r="229" spans="1:11" ht="15" customHeight="1">
      <c r="A229" s="296" t="s">
        <v>2056</v>
      </c>
      <c r="B229" s="296" t="s">
        <v>2057</v>
      </c>
      <c r="C229" s="296" t="s">
        <v>2261</v>
      </c>
      <c r="D229" s="296" t="s">
        <v>2262</v>
      </c>
      <c r="E229" s="296" t="s">
        <v>2284</v>
      </c>
      <c r="F229" s="296" t="s">
        <v>2285</v>
      </c>
      <c r="G229" s="297">
        <v>5748</v>
      </c>
      <c r="H229" s="296" t="s">
        <v>2295</v>
      </c>
      <c r="I229" s="295">
        <v>720</v>
      </c>
      <c r="J229" s="298">
        <v>49451</v>
      </c>
      <c r="K229" s="293" t="s">
        <v>2296</v>
      </c>
    </row>
    <row r="230" spans="1:11" ht="15" customHeight="1">
      <c r="A230" s="296" t="s">
        <v>2056</v>
      </c>
      <c r="B230" s="296" t="s">
        <v>2057</v>
      </c>
      <c r="C230" s="296" t="s">
        <v>2261</v>
      </c>
      <c r="D230" s="296" t="s">
        <v>2262</v>
      </c>
      <c r="E230" s="296" t="s">
        <v>2297</v>
      </c>
      <c r="F230" s="296" t="s">
        <v>2298</v>
      </c>
      <c r="G230" s="297">
        <v>2406</v>
      </c>
      <c r="H230" s="296" t="s">
        <v>2300</v>
      </c>
      <c r="I230" s="295">
        <v>720</v>
      </c>
      <c r="J230" s="298">
        <v>49855</v>
      </c>
      <c r="K230" s="293" t="s">
        <v>2288</v>
      </c>
    </row>
    <row r="231" spans="1:11" ht="15" customHeight="1">
      <c r="A231" s="296" t="s">
        <v>2056</v>
      </c>
      <c r="B231" s="296" t="s">
        <v>2057</v>
      </c>
      <c r="C231" s="296" t="s">
        <v>2261</v>
      </c>
      <c r="D231" s="296" t="s">
        <v>2262</v>
      </c>
      <c r="E231" s="296" t="s">
        <v>2297</v>
      </c>
      <c r="F231" s="296" t="s">
        <v>2298</v>
      </c>
      <c r="G231" s="297">
        <v>1263</v>
      </c>
      <c r="H231" s="296" t="s">
        <v>2301</v>
      </c>
      <c r="I231" s="295">
        <v>720</v>
      </c>
      <c r="J231" s="294">
        <v>60350</v>
      </c>
      <c r="K231" s="293" t="s">
        <v>1840</v>
      </c>
    </row>
    <row r="232" spans="1:11" ht="15" customHeight="1">
      <c r="A232" s="296" t="s">
        <v>2056</v>
      </c>
      <c r="B232" s="296" t="s">
        <v>2057</v>
      </c>
      <c r="C232" s="296" t="s">
        <v>2261</v>
      </c>
      <c r="D232" s="296" t="s">
        <v>2262</v>
      </c>
      <c r="E232" s="296" t="s">
        <v>2297</v>
      </c>
      <c r="F232" s="296" t="s">
        <v>2298</v>
      </c>
      <c r="G232" s="297">
        <v>5749</v>
      </c>
      <c r="H232" s="296" t="s">
        <v>2239</v>
      </c>
      <c r="I232" s="295">
        <v>720</v>
      </c>
      <c r="J232" s="298">
        <v>49450</v>
      </c>
      <c r="K232" s="293" t="s">
        <v>2144</v>
      </c>
    </row>
    <row r="233" spans="1:11" ht="15" customHeight="1">
      <c r="A233" s="296" t="s">
        <v>2056</v>
      </c>
      <c r="B233" s="296" t="s">
        <v>2057</v>
      </c>
      <c r="C233" s="296" t="s">
        <v>2261</v>
      </c>
      <c r="D233" s="296" t="s">
        <v>2262</v>
      </c>
      <c r="E233" s="296" t="s">
        <v>2297</v>
      </c>
      <c r="F233" s="296" t="s">
        <v>2298</v>
      </c>
      <c r="G233" s="297">
        <v>5750</v>
      </c>
      <c r="H233" s="296" t="s">
        <v>2302</v>
      </c>
      <c r="I233" s="295">
        <v>720</v>
      </c>
      <c r="J233" s="298">
        <v>49450</v>
      </c>
      <c r="K233" s="293" t="s">
        <v>2144</v>
      </c>
    </row>
    <row r="234" spans="1:11" ht="15" customHeight="1">
      <c r="A234" s="296" t="s">
        <v>2056</v>
      </c>
      <c r="B234" s="296" t="s">
        <v>2057</v>
      </c>
      <c r="C234" s="296" t="s">
        <v>2261</v>
      </c>
      <c r="D234" s="296" t="s">
        <v>2262</v>
      </c>
      <c r="E234" s="296" t="s">
        <v>2297</v>
      </c>
      <c r="F234" s="296" t="s">
        <v>2298</v>
      </c>
      <c r="G234" s="297">
        <v>2405</v>
      </c>
      <c r="H234" s="296" t="s">
        <v>2304</v>
      </c>
      <c r="I234" s="295">
        <v>720</v>
      </c>
      <c r="J234" s="294">
        <v>60350</v>
      </c>
      <c r="K234" s="293" t="s">
        <v>1840</v>
      </c>
    </row>
    <row r="235" spans="1:11" ht="15" customHeight="1">
      <c r="A235" s="296" t="s">
        <v>2056</v>
      </c>
      <c r="B235" s="296" t="s">
        <v>2057</v>
      </c>
      <c r="C235" s="296" t="s">
        <v>2305</v>
      </c>
      <c r="D235" s="296" t="s">
        <v>2306</v>
      </c>
      <c r="E235" s="296" t="s">
        <v>2307</v>
      </c>
      <c r="F235" s="296" t="s">
        <v>2306</v>
      </c>
      <c r="G235" s="297">
        <v>5755</v>
      </c>
      <c r="H235" s="296" t="s">
        <v>2308</v>
      </c>
      <c r="I235" s="295">
        <v>720</v>
      </c>
      <c r="J235" s="298">
        <v>49225</v>
      </c>
      <c r="K235" s="293" t="s">
        <v>2309</v>
      </c>
    </row>
    <row r="236" spans="1:11" ht="15" customHeight="1">
      <c r="A236" s="296" t="s">
        <v>2056</v>
      </c>
      <c r="B236" s="296" t="s">
        <v>2057</v>
      </c>
      <c r="C236" s="296" t="s">
        <v>2305</v>
      </c>
      <c r="D236" s="296" t="s">
        <v>2306</v>
      </c>
      <c r="E236" s="296" t="s">
        <v>2307</v>
      </c>
      <c r="F236" s="296" t="s">
        <v>2306</v>
      </c>
      <c r="G236" s="297">
        <v>5753</v>
      </c>
      <c r="H236" s="296" t="s">
        <v>2310</v>
      </c>
      <c r="I236" s="295">
        <v>720</v>
      </c>
      <c r="J236" s="298">
        <v>49221</v>
      </c>
      <c r="K236" s="293" t="s">
        <v>2311</v>
      </c>
    </row>
    <row r="237" spans="1:11" ht="15" customHeight="1">
      <c r="A237" s="296" t="s">
        <v>2056</v>
      </c>
      <c r="B237" s="296" t="s">
        <v>2057</v>
      </c>
      <c r="C237" s="296" t="s">
        <v>2305</v>
      </c>
      <c r="D237" s="296" t="s">
        <v>2306</v>
      </c>
      <c r="E237" s="296" t="s">
        <v>2307</v>
      </c>
      <c r="F237" s="296" t="s">
        <v>2306</v>
      </c>
      <c r="G237" s="297">
        <v>5752</v>
      </c>
      <c r="H237" s="296" t="s">
        <v>2312</v>
      </c>
      <c r="I237" s="295">
        <v>720</v>
      </c>
      <c r="J237" s="298">
        <v>49250</v>
      </c>
      <c r="K237" s="293" t="s">
        <v>2313</v>
      </c>
    </row>
    <row r="238" spans="1:11" ht="15" customHeight="1">
      <c r="A238" s="296" t="s">
        <v>2056</v>
      </c>
      <c r="B238" s="296" t="s">
        <v>2057</v>
      </c>
      <c r="C238" s="296" t="s">
        <v>2305</v>
      </c>
      <c r="D238" s="296" t="s">
        <v>2306</v>
      </c>
      <c r="E238" s="296" t="s">
        <v>2307</v>
      </c>
      <c r="F238" s="296" t="s">
        <v>2306</v>
      </c>
      <c r="G238" s="297">
        <v>1065</v>
      </c>
      <c r="H238" s="296" t="s">
        <v>2315</v>
      </c>
      <c r="I238" s="295">
        <v>720</v>
      </c>
      <c r="J238" s="294">
        <v>60350</v>
      </c>
      <c r="K238" s="293" t="s">
        <v>1840</v>
      </c>
    </row>
    <row r="239" spans="1:11" ht="15" customHeight="1">
      <c r="A239" s="296" t="s">
        <v>2056</v>
      </c>
      <c r="B239" s="296" t="s">
        <v>2057</v>
      </c>
      <c r="C239" s="296" t="s">
        <v>2305</v>
      </c>
      <c r="D239" s="296" t="s">
        <v>2306</v>
      </c>
      <c r="E239" s="296" t="s">
        <v>2307</v>
      </c>
      <c r="F239" s="296" t="s">
        <v>2306</v>
      </c>
      <c r="G239" s="297">
        <v>5751</v>
      </c>
      <c r="H239" s="296" t="s">
        <v>2316</v>
      </c>
      <c r="I239" s="295">
        <v>720</v>
      </c>
      <c r="J239" s="298">
        <v>49221</v>
      </c>
      <c r="K239" s="293" t="s">
        <v>2311</v>
      </c>
    </row>
    <row r="240" spans="1:11" ht="15" customHeight="1">
      <c r="A240" s="296" t="s">
        <v>2056</v>
      </c>
      <c r="B240" s="296" t="s">
        <v>2057</v>
      </c>
      <c r="C240" s="296" t="s">
        <v>2305</v>
      </c>
      <c r="D240" s="296" t="s">
        <v>2306</v>
      </c>
      <c r="E240" s="296" t="s">
        <v>2307</v>
      </c>
      <c r="F240" s="296" t="s">
        <v>2306</v>
      </c>
      <c r="G240" s="297">
        <v>5754</v>
      </c>
      <c r="H240" s="296" t="s">
        <v>2317</v>
      </c>
      <c r="I240" s="295">
        <v>720</v>
      </c>
      <c r="J240" s="298">
        <v>49701</v>
      </c>
      <c r="K240" s="293" t="s">
        <v>2318</v>
      </c>
    </row>
    <row r="241" spans="1:11" ht="15" customHeight="1">
      <c r="A241" s="296" t="s">
        <v>2319</v>
      </c>
      <c r="B241" s="296" t="s">
        <v>2320</v>
      </c>
      <c r="C241" s="296" t="s">
        <v>2327</v>
      </c>
      <c r="D241" s="296" t="s">
        <v>1186</v>
      </c>
      <c r="E241" s="296" t="s">
        <v>2328</v>
      </c>
      <c r="F241" s="296" t="s">
        <v>2329</v>
      </c>
      <c r="G241" s="297">
        <v>2483</v>
      </c>
      <c r="H241" s="296" t="s">
        <v>2329</v>
      </c>
      <c r="I241" s="295">
        <v>200</v>
      </c>
      <c r="J241" s="298">
        <v>4815</v>
      </c>
      <c r="K241" s="293" t="s">
        <v>2329</v>
      </c>
    </row>
    <row r="242" spans="1:11" ht="15" customHeight="1">
      <c r="A242" s="296" t="s">
        <v>2319</v>
      </c>
      <c r="B242" s="296" t="s">
        <v>2320</v>
      </c>
      <c r="C242" s="296" t="s">
        <v>2327</v>
      </c>
      <c r="D242" s="296" t="s">
        <v>1186</v>
      </c>
      <c r="E242" s="296" t="s">
        <v>2328</v>
      </c>
      <c r="F242" s="296" t="s">
        <v>2329</v>
      </c>
      <c r="G242" s="297">
        <v>5891</v>
      </c>
      <c r="H242" s="296" t="s">
        <v>2331</v>
      </c>
      <c r="I242" s="295">
        <v>200</v>
      </c>
      <c r="J242" s="294">
        <v>60350</v>
      </c>
      <c r="K242" s="293" t="s">
        <v>1840</v>
      </c>
    </row>
    <row r="243" spans="1:11" ht="15" customHeight="1">
      <c r="A243" s="296" t="s">
        <v>2319</v>
      </c>
      <c r="B243" s="296" t="s">
        <v>2320</v>
      </c>
      <c r="C243" s="296" t="s">
        <v>2327</v>
      </c>
      <c r="D243" s="296" t="s">
        <v>1186</v>
      </c>
      <c r="E243" s="296" t="s">
        <v>2328</v>
      </c>
      <c r="F243" s="296" t="s">
        <v>2329</v>
      </c>
      <c r="G243" s="297">
        <v>5892</v>
      </c>
      <c r="H243" s="296" t="s">
        <v>2332</v>
      </c>
      <c r="I243" s="295">
        <v>200</v>
      </c>
      <c r="J243" s="294">
        <v>60350</v>
      </c>
      <c r="K243" s="293" t="s">
        <v>1840</v>
      </c>
    </row>
    <row r="244" spans="1:11" ht="15" customHeight="1">
      <c r="A244" s="296" t="s">
        <v>2319</v>
      </c>
      <c r="B244" s="296" t="s">
        <v>2320</v>
      </c>
      <c r="C244" s="296" t="s">
        <v>2327</v>
      </c>
      <c r="D244" s="296" t="s">
        <v>1186</v>
      </c>
      <c r="E244" s="296" t="s">
        <v>2333</v>
      </c>
      <c r="F244" s="296" t="s">
        <v>2334</v>
      </c>
      <c r="G244" s="297">
        <v>585</v>
      </c>
      <c r="H244" s="296" t="s">
        <v>2336</v>
      </c>
      <c r="I244" s="295">
        <v>200</v>
      </c>
      <c r="J244" s="294">
        <v>60350</v>
      </c>
      <c r="K244" s="293" t="s">
        <v>1840</v>
      </c>
    </row>
    <row r="245" spans="1:11" ht="15" customHeight="1">
      <c r="A245" s="296" t="s">
        <v>2319</v>
      </c>
      <c r="B245" s="296" t="s">
        <v>2320</v>
      </c>
      <c r="C245" s="296" t="s">
        <v>2327</v>
      </c>
      <c r="D245" s="296" t="s">
        <v>1186</v>
      </c>
      <c r="E245" s="296" t="s">
        <v>2333</v>
      </c>
      <c r="F245" s="296" t="s">
        <v>2334</v>
      </c>
      <c r="G245" s="297">
        <v>513</v>
      </c>
      <c r="H245" s="296" t="s">
        <v>2338</v>
      </c>
      <c r="I245" s="295">
        <v>200</v>
      </c>
      <c r="J245" s="294">
        <v>60350</v>
      </c>
      <c r="K245" s="293" t="s">
        <v>1840</v>
      </c>
    </row>
    <row r="246" spans="1:11" ht="15" customHeight="1">
      <c r="A246" s="296" t="s">
        <v>2319</v>
      </c>
      <c r="B246" s="296" t="s">
        <v>2320</v>
      </c>
      <c r="C246" s="296" t="s">
        <v>2327</v>
      </c>
      <c r="D246" s="296" t="s">
        <v>1186</v>
      </c>
      <c r="E246" s="296" t="s">
        <v>2333</v>
      </c>
      <c r="F246" s="296" t="s">
        <v>2334</v>
      </c>
      <c r="G246" s="297">
        <v>3088</v>
      </c>
      <c r="H246" s="296" t="s">
        <v>2339</v>
      </c>
      <c r="I246" s="295">
        <v>200</v>
      </c>
      <c r="J246" s="294">
        <v>60350</v>
      </c>
      <c r="K246" s="293" t="s">
        <v>1840</v>
      </c>
    </row>
    <row r="247" spans="1:11" ht="15" customHeight="1">
      <c r="A247" s="296" t="s">
        <v>2319</v>
      </c>
      <c r="B247" s="296" t="s">
        <v>2320</v>
      </c>
      <c r="C247" s="296" t="s">
        <v>2327</v>
      </c>
      <c r="D247" s="296" t="s">
        <v>1186</v>
      </c>
      <c r="E247" s="296" t="s">
        <v>2333</v>
      </c>
      <c r="F247" s="296" t="s">
        <v>2334</v>
      </c>
      <c r="G247" s="297">
        <v>871</v>
      </c>
      <c r="H247" s="296" t="s">
        <v>2340</v>
      </c>
      <c r="I247" s="295">
        <v>200</v>
      </c>
      <c r="J247" s="298">
        <v>4813</v>
      </c>
      <c r="K247" s="293" t="s">
        <v>2341</v>
      </c>
    </row>
    <row r="248" spans="1:11" ht="15" customHeight="1">
      <c r="A248" s="296" t="s">
        <v>2319</v>
      </c>
      <c r="B248" s="296" t="s">
        <v>2320</v>
      </c>
      <c r="C248" s="296" t="s">
        <v>2327</v>
      </c>
      <c r="D248" s="296" t="s">
        <v>1186</v>
      </c>
      <c r="E248" s="296" t="s">
        <v>2342</v>
      </c>
      <c r="F248" s="296" t="s">
        <v>1904</v>
      </c>
      <c r="G248" s="297">
        <v>4065</v>
      </c>
      <c r="H248" s="296" t="s">
        <v>2343</v>
      </c>
      <c r="I248" s="295">
        <v>200</v>
      </c>
      <c r="J248" s="298">
        <v>10361</v>
      </c>
      <c r="K248" s="293" t="s">
        <v>1910</v>
      </c>
    </row>
    <row r="249" spans="1:11" ht="15" customHeight="1">
      <c r="A249" s="296" t="s">
        <v>2319</v>
      </c>
      <c r="B249" s="296" t="s">
        <v>2320</v>
      </c>
      <c r="C249" s="296" t="s">
        <v>2327</v>
      </c>
      <c r="D249" s="296" t="s">
        <v>1186</v>
      </c>
      <c r="E249" s="296" t="s">
        <v>2344</v>
      </c>
      <c r="F249" s="296" t="s">
        <v>2345</v>
      </c>
      <c r="G249" s="297">
        <v>3089</v>
      </c>
      <c r="H249" s="296" t="s">
        <v>2346</v>
      </c>
      <c r="I249" s="295">
        <v>200</v>
      </c>
      <c r="J249" s="298">
        <v>4813</v>
      </c>
      <c r="K249" s="293" t="s">
        <v>2341</v>
      </c>
    </row>
    <row r="250" spans="1:11" ht="15" customHeight="1">
      <c r="A250" s="296" t="s">
        <v>2319</v>
      </c>
      <c r="B250" s="296" t="s">
        <v>2320</v>
      </c>
      <c r="C250" s="296" t="s">
        <v>2327</v>
      </c>
      <c r="D250" s="296" t="s">
        <v>1186</v>
      </c>
      <c r="E250" s="296" t="s">
        <v>2039</v>
      </c>
      <c r="F250" s="296" t="s">
        <v>2341</v>
      </c>
      <c r="G250" s="297">
        <v>82</v>
      </c>
      <c r="H250" s="296" t="s">
        <v>2348</v>
      </c>
      <c r="I250" s="295">
        <v>200</v>
      </c>
      <c r="J250" s="294">
        <v>60350</v>
      </c>
      <c r="K250" s="293" t="s">
        <v>1840</v>
      </c>
    </row>
    <row r="251" spans="1:11" ht="15" customHeight="1">
      <c r="A251" s="296" t="s">
        <v>2319</v>
      </c>
      <c r="B251" s="296" t="s">
        <v>2320</v>
      </c>
      <c r="C251" s="296" t="s">
        <v>2327</v>
      </c>
      <c r="D251" s="296" t="s">
        <v>1186</v>
      </c>
      <c r="E251" s="296" t="s">
        <v>2039</v>
      </c>
      <c r="F251" s="296" t="s">
        <v>2341</v>
      </c>
      <c r="G251" s="297">
        <v>83</v>
      </c>
      <c r="H251" s="296" t="s">
        <v>2350</v>
      </c>
      <c r="I251" s="295">
        <v>200</v>
      </c>
      <c r="J251" s="298">
        <v>4813</v>
      </c>
      <c r="K251" s="293" t="s">
        <v>2341</v>
      </c>
    </row>
    <row r="252" spans="1:11" ht="15" customHeight="1">
      <c r="A252" s="296" t="s">
        <v>2319</v>
      </c>
      <c r="B252" s="296" t="s">
        <v>2320</v>
      </c>
      <c r="C252" s="296" t="s">
        <v>2327</v>
      </c>
      <c r="D252" s="296" t="s">
        <v>1186</v>
      </c>
      <c r="E252" s="296" t="s">
        <v>2039</v>
      </c>
      <c r="F252" s="296" t="s">
        <v>2341</v>
      </c>
      <c r="G252" s="297">
        <v>5893</v>
      </c>
      <c r="H252" s="296" t="s">
        <v>2351</v>
      </c>
      <c r="I252" s="295">
        <v>200</v>
      </c>
      <c r="J252" s="298">
        <v>10361</v>
      </c>
      <c r="K252" s="293" t="s">
        <v>1910</v>
      </c>
    </row>
    <row r="253" spans="1:11" ht="15" customHeight="1">
      <c r="A253" s="296" t="s">
        <v>2319</v>
      </c>
      <c r="B253" s="296" t="s">
        <v>2320</v>
      </c>
      <c r="C253" s="296" t="s">
        <v>2327</v>
      </c>
      <c r="D253" s="296" t="s">
        <v>1186</v>
      </c>
      <c r="E253" s="296" t="s">
        <v>2039</v>
      </c>
      <c r="F253" s="296" t="s">
        <v>2341</v>
      </c>
      <c r="G253" s="297">
        <v>85</v>
      </c>
      <c r="H253" s="296" t="s">
        <v>2353</v>
      </c>
      <c r="I253" s="295">
        <v>200</v>
      </c>
      <c r="J253" s="294">
        <v>60350</v>
      </c>
      <c r="K253" s="293" t="s">
        <v>1840</v>
      </c>
    </row>
    <row r="254" spans="1:11" ht="15" customHeight="1">
      <c r="A254" s="296" t="s">
        <v>2319</v>
      </c>
      <c r="B254" s="296" t="s">
        <v>2320</v>
      </c>
      <c r="C254" s="296" t="s">
        <v>2327</v>
      </c>
      <c r="D254" s="296" t="s">
        <v>1186</v>
      </c>
      <c r="E254" s="296" t="s">
        <v>2039</v>
      </c>
      <c r="F254" s="296" t="s">
        <v>2341</v>
      </c>
      <c r="G254" s="297">
        <v>5894</v>
      </c>
      <c r="H254" s="296" t="s">
        <v>2354</v>
      </c>
      <c r="I254" s="295">
        <v>200</v>
      </c>
      <c r="J254" s="294">
        <v>60350</v>
      </c>
      <c r="K254" s="293" t="s">
        <v>1840</v>
      </c>
    </row>
    <row r="255" spans="1:11" ht="15" customHeight="1">
      <c r="A255" s="296" t="s">
        <v>2319</v>
      </c>
      <c r="B255" s="296" t="s">
        <v>2320</v>
      </c>
      <c r="C255" s="296" t="s">
        <v>2327</v>
      </c>
      <c r="D255" s="296" t="s">
        <v>1186</v>
      </c>
      <c r="E255" s="296" t="s">
        <v>2039</v>
      </c>
      <c r="F255" s="296" t="s">
        <v>2341</v>
      </c>
      <c r="G255" s="297">
        <v>84</v>
      </c>
      <c r="H255" s="296" t="s">
        <v>2356</v>
      </c>
      <c r="I255" s="295">
        <v>200</v>
      </c>
      <c r="J255" s="298">
        <v>4813</v>
      </c>
      <c r="K255" s="293" t="s">
        <v>2341</v>
      </c>
    </row>
    <row r="256" spans="1:11" ht="15" customHeight="1">
      <c r="A256" s="296" t="s">
        <v>2319</v>
      </c>
      <c r="B256" s="296" t="s">
        <v>2320</v>
      </c>
      <c r="C256" s="296" t="s">
        <v>2327</v>
      </c>
      <c r="D256" s="296" t="s">
        <v>1186</v>
      </c>
      <c r="E256" s="296" t="s">
        <v>2357</v>
      </c>
      <c r="F256" s="296" t="s">
        <v>2358</v>
      </c>
      <c r="G256" s="297">
        <v>891</v>
      </c>
      <c r="H256" s="296" t="s">
        <v>2360</v>
      </c>
      <c r="I256" s="295">
        <v>200</v>
      </c>
      <c r="J256" s="294">
        <v>60350</v>
      </c>
      <c r="K256" s="293" t="s">
        <v>1840</v>
      </c>
    </row>
    <row r="257" spans="1:11" ht="15" customHeight="1">
      <c r="A257" s="296" t="s">
        <v>2319</v>
      </c>
      <c r="B257" s="296" t="s">
        <v>2320</v>
      </c>
      <c r="C257" s="296" t="s">
        <v>2327</v>
      </c>
      <c r="D257" s="296" t="s">
        <v>1186</v>
      </c>
      <c r="E257" s="296" t="s">
        <v>2361</v>
      </c>
      <c r="F257" s="296" t="s">
        <v>2362</v>
      </c>
      <c r="G257" s="297">
        <v>922</v>
      </c>
      <c r="H257" s="296" t="s">
        <v>2362</v>
      </c>
      <c r="I257" s="295">
        <v>200</v>
      </c>
      <c r="J257" s="298">
        <v>4248</v>
      </c>
      <c r="K257" s="293" t="s">
        <v>2363</v>
      </c>
    </row>
    <row r="258" spans="1:11" ht="15" customHeight="1">
      <c r="A258" s="296" t="s">
        <v>2319</v>
      </c>
      <c r="B258" s="296" t="s">
        <v>2320</v>
      </c>
      <c r="C258" s="296" t="s">
        <v>2037</v>
      </c>
      <c r="D258" s="296" t="s">
        <v>2364</v>
      </c>
      <c r="E258" s="296" t="s">
        <v>2365</v>
      </c>
      <c r="F258" s="296" t="s">
        <v>2366</v>
      </c>
      <c r="G258" s="297">
        <v>3073</v>
      </c>
      <c r="H258" s="296" t="s">
        <v>2366</v>
      </c>
      <c r="I258" s="295">
        <v>200</v>
      </c>
      <c r="J258" s="298">
        <v>4414</v>
      </c>
      <c r="K258" s="293" t="s">
        <v>2367</v>
      </c>
    </row>
    <row r="259" spans="1:11" ht="15" customHeight="1">
      <c r="A259" s="296" t="s">
        <v>2319</v>
      </c>
      <c r="B259" s="296" t="s">
        <v>2320</v>
      </c>
      <c r="C259" s="296" t="s">
        <v>2037</v>
      </c>
      <c r="D259" s="296" t="s">
        <v>2364</v>
      </c>
      <c r="E259" s="296" t="s">
        <v>2368</v>
      </c>
      <c r="F259" s="296" t="s">
        <v>2369</v>
      </c>
      <c r="G259" s="297">
        <v>3074</v>
      </c>
      <c r="H259" s="296" t="s">
        <v>2369</v>
      </c>
      <c r="I259" s="295">
        <v>200</v>
      </c>
      <c r="J259" s="294">
        <v>60350</v>
      </c>
      <c r="K259" s="293" t="s">
        <v>1840</v>
      </c>
    </row>
    <row r="260" spans="1:11" ht="15" customHeight="1">
      <c r="A260" s="296" t="s">
        <v>2319</v>
      </c>
      <c r="B260" s="296" t="s">
        <v>2320</v>
      </c>
      <c r="C260" s="296" t="s">
        <v>2037</v>
      </c>
      <c r="D260" s="296" t="s">
        <v>2364</v>
      </c>
      <c r="E260" s="296" t="s">
        <v>2370</v>
      </c>
      <c r="F260" s="296" t="s">
        <v>2371</v>
      </c>
      <c r="G260" s="297">
        <v>242</v>
      </c>
      <c r="H260" s="296" t="s">
        <v>2373</v>
      </c>
      <c r="I260" s="295">
        <v>200</v>
      </c>
      <c r="J260" s="298">
        <v>4414</v>
      </c>
      <c r="K260" s="293" t="s">
        <v>2367</v>
      </c>
    </row>
    <row r="261" spans="1:11" ht="15" customHeight="1">
      <c r="A261" s="296" t="s">
        <v>2319</v>
      </c>
      <c r="B261" s="296" t="s">
        <v>2320</v>
      </c>
      <c r="C261" s="296" t="s">
        <v>2037</v>
      </c>
      <c r="D261" s="296" t="s">
        <v>2364</v>
      </c>
      <c r="E261" s="296" t="s">
        <v>2370</v>
      </c>
      <c r="F261" s="296" t="s">
        <v>2371</v>
      </c>
      <c r="G261" s="297">
        <v>245</v>
      </c>
      <c r="H261" s="296" t="s">
        <v>2375</v>
      </c>
      <c r="I261" s="295">
        <v>200</v>
      </c>
      <c r="J261" s="298">
        <v>4229</v>
      </c>
      <c r="K261" s="293" t="s">
        <v>2376</v>
      </c>
    </row>
    <row r="262" spans="1:11" ht="15" customHeight="1">
      <c r="A262" s="296" t="s">
        <v>2319</v>
      </c>
      <c r="B262" s="296" t="s">
        <v>2320</v>
      </c>
      <c r="C262" s="296" t="s">
        <v>2037</v>
      </c>
      <c r="D262" s="296" t="s">
        <v>2364</v>
      </c>
      <c r="E262" s="296" t="s">
        <v>2370</v>
      </c>
      <c r="F262" s="296" t="s">
        <v>2371</v>
      </c>
      <c r="G262" s="297">
        <v>249</v>
      </c>
      <c r="H262" s="296" t="s">
        <v>2378</v>
      </c>
      <c r="I262" s="295">
        <v>200</v>
      </c>
      <c r="J262" s="298">
        <v>4414</v>
      </c>
      <c r="K262" s="293" t="s">
        <v>2367</v>
      </c>
    </row>
    <row r="263" spans="1:11" ht="15" customHeight="1">
      <c r="A263" s="296" t="s">
        <v>2319</v>
      </c>
      <c r="B263" s="296" t="s">
        <v>2320</v>
      </c>
      <c r="C263" s="296" t="s">
        <v>2037</v>
      </c>
      <c r="D263" s="296" t="s">
        <v>2364</v>
      </c>
      <c r="E263" s="296" t="s">
        <v>2379</v>
      </c>
      <c r="F263" s="296" t="s">
        <v>2380</v>
      </c>
      <c r="G263" s="297">
        <v>240</v>
      </c>
      <c r="H263" s="296" t="s">
        <v>2382</v>
      </c>
      <c r="I263" s="295">
        <v>200</v>
      </c>
      <c r="J263" s="298">
        <v>4414</v>
      </c>
      <c r="K263" s="293" t="s">
        <v>2367</v>
      </c>
    </row>
    <row r="264" spans="1:11" ht="15" customHeight="1">
      <c r="A264" s="296" t="s">
        <v>2319</v>
      </c>
      <c r="B264" s="296" t="s">
        <v>2320</v>
      </c>
      <c r="C264" s="296" t="s">
        <v>2037</v>
      </c>
      <c r="D264" s="296" t="s">
        <v>2364</v>
      </c>
      <c r="E264" s="296" t="s">
        <v>2379</v>
      </c>
      <c r="F264" s="296" t="s">
        <v>2380</v>
      </c>
      <c r="G264" s="297">
        <v>241</v>
      </c>
      <c r="H264" s="296" t="s">
        <v>2383</v>
      </c>
      <c r="I264" s="295">
        <v>200</v>
      </c>
      <c r="J264" s="298">
        <v>4414</v>
      </c>
      <c r="K264" s="293" t="s">
        <v>2367</v>
      </c>
    </row>
    <row r="265" spans="1:11" ht="15" customHeight="1">
      <c r="A265" s="296" t="s">
        <v>2319</v>
      </c>
      <c r="B265" s="296" t="s">
        <v>2320</v>
      </c>
      <c r="C265" s="296" t="s">
        <v>2037</v>
      </c>
      <c r="D265" s="296" t="s">
        <v>2364</v>
      </c>
      <c r="E265" s="296" t="s">
        <v>2379</v>
      </c>
      <c r="F265" s="296" t="s">
        <v>2380</v>
      </c>
      <c r="G265" s="297">
        <v>243</v>
      </c>
      <c r="H265" s="296" t="s">
        <v>2385</v>
      </c>
      <c r="I265" s="295">
        <v>200</v>
      </c>
      <c r="J265" s="298">
        <v>4482</v>
      </c>
      <c r="K265" s="293" t="s">
        <v>2386</v>
      </c>
    </row>
    <row r="266" spans="1:11" ht="15" customHeight="1">
      <c r="A266" s="296" t="s">
        <v>2319</v>
      </c>
      <c r="B266" s="296" t="s">
        <v>2320</v>
      </c>
      <c r="C266" s="296" t="s">
        <v>2037</v>
      </c>
      <c r="D266" s="296" t="s">
        <v>2364</v>
      </c>
      <c r="E266" s="296" t="s">
        <v>2379</v>
      </c>
      <c r="F266" s="296" t="s">
        <v>2380</v>
      </c>
      <c r="G266" s="297">
        <v>250</v>
      </c>
      <c r="H266" s="296" t="s">
        <v>2388</v>
      </c>
      <c r="I266" s="295">
        <v>200</v>
      </c>
      <c r="J266" s="298">
        <v>4427</v>
      </c>
      <c r="K266" s="293" t="s">
        <v>2389</v>
      </c>
    </row>
    <row r="267" spans="1:11" ht="15" customHeight="1">
      <c r="A267" s="296" t="s">
        <v>2319</v>
      </c>
      <c r="B267" s="296" t="s">
        <v>2320</v>
      </c>
      <c r="C267" s="296" t="s">
        <v>2037</v>
      </c>
      <c r="D267" s="296" t="s">
        <v>2364</v>
      </c>
      <c r="E267" s="296" t="s">
        <v>2379</v>
      </c>
      <c r="F267" s="296" t="s">
        <v>2380</v>
      </c>
      <c r="G267" s="297">
        <v>251</v>
      </c>
      <c r="H267" s="296" t="s">
        <v>2391</v>
      </c>
      <c r="I267" s="295">
        <v>200</v>
      </c>
      <c r="J267" s="298">
        <v>4472</v>
      </c>
      <c r="K267" s="293" t="s">
        <v>2392</v>
      </c>
    </row>
    <row r="268" spans="1:11" ht="15" customHeight="1">
      <c r="A268" s="296" t="s">
        <v>2319</v>
      </c>
      <c r="B268" s="296" t="s">
        <v>2320</v>
      </c>
      <c r="C268" s="296" t="s">
        <v>2037</v>
      </c>
      <c r="D268" s="296" t="s">
        <v>2364</v>
      </c>
      <c r="E268" s="296" t="s">
        <v>2379</v>
      </c>
      <c r="F268" s="296" t="s">
        <v>2380</v>
      </c>
      <c r="G268" s="297">
        <v>4764</v>
      </c>
      <c r="H268" s="296" t="s">
        <v>2393</v>
      </c>
      <c r="I268" s="295">
        <v>200</v>
      </c>
      <c r="J268" s="298">
        <v>4414</v>
      </c>
      <c r="K268" s="293" t="s">
        <v>2367</v>
      </c>
    </row>
    <row r="269" spans="1:11" ht="15" customHeight="1">
      <c r="A269" s="296" t="s">
        <v>2319</v>
      </c>
      <c r="B269" s="296" t="s">
        <v>2320</v>
      </c>
      <c r="C269" s="296" t="s">
        <v>2037</v>
      </c>
      <c r="D269" s="296" t="s">
        <v>2364</v>
      </c>
      <c r="E269" s="296" t="s">
        <v>2394</v>
      </c>
      <c r="F269" s="296" t="s">
        <v>2395</v>
      </c>
      <c r="G269" s="297">
        <v>244</v>
      </c>
      <c r="H269" s="296" t="s">
        <v>2395</v>
      </c>
      <c r="I269" s="295">
        <v>200</v>
      </c>
      <c r="J269" s="298">
        <v>4480</v>
      </c>
      <c r="K269" s="293" t="s">
        <v>2397</v>
      </c>
    </row>
    <row r="270" spans="1:11" ht="15" customHeight="1">
      <c r="A270" s="296" t="s">
        <v>2319</v>
      </c>
      <c r="B270" s="296" t="s">
        <v>2320</v>
      </c>
      <c r="C270" s="296" t="s">
        <v>2321</v>
      </c>
      <c r="D270" s="296" t="s">
        <v>2322</v>
      </c>
      <c r="E270" s="296" t="s">
        <v>2398</v>
      </c>
      <c r="F270" s="296" t="s">
        <v>2399</v>
      </c>
      <c r="G270" s="297">
        <v>216</v>
      </c>
      <c r="H270" s="296" t="s">
        <v>2401</v>
      </c>
      <c r="I270" s="295">
        <v>200</v>
      </c>
      <c r="J270" s="294">
        <v>60350</v>
      </c>
      <c r="K270" s="293" t="s">
        <v>1840</v>
      </c>
    </row>
    <row r="271" spans="1:11" ht="15" customHeight="1">
      <c r="A271" s="296" t="s">
        <v>2319</v>
      </c>
      <c r="B271" s="296" t="s">
        <v>2320</v>
      </c>
      <c r="C271" s="296" t="s">
        <v>2321</v>
      </c>
      <c r="D271" s="296" t="s">
        <v>2322</v>
      </c>
      <c r="E271" s="296" t="s">
        <v>2402</v>
      </c>
      <c r="F271" s="296" t="s">
        <v>2403</v>
      </c>
      <c r="G271" s="297">
        <v>239</v>
      </c>
      <c r="H271" s="296" t="s">
        <v>2405</v>
      </c>
      <c r="I271" s="295">
        <v>200</v>
      </c>
      <c r="J271" s="294">
        <v>60350</v>
      </c>
      <c r="K271" s="293" t="s">
        <v>1840</v>
      </c>
    </row>
    <row r="272" spans="1:11" ht="15" customHeight="1">
      <c r="A272" s="296" t="s">
        <v>2319</v>
      </c>
      <c r="B272" s="296" t="s">
        <v>2320</v>
      </c>
      <c r="C272" s="296" t="s">
        <v>2321</v>
      </c>
      <c r="D272" s="296" t="s">
        <v>2322</v>
      </c>
      <c r="E272" s="296" t="s">
        <v>2402</v>
      </c>
      <c r="F272" s="296" t="s">
        <v>2403</v>
      </c>
      <c r="G272" s="297">
        <v>248</v>
      </c>
      <c r="H272" s="296" t="s">
        <v>2406</v>
      </c>
      <c r="I272" s="295">
        <v>200</v>
      </c>
      <c r="J272" s="298">
        <v>4414</v>
      </c>
      <c r="K272" s="293" t="s">
        <v>2367</v>
      </c>
    </row>
    <row r="273" spans="1:11" ht="15" customHeight="1">
      <c r="A273" s="296" t="s">
        <v>2319</v>
      </c>
      <c r="B273" s="296" t="s">
        <v>2320</v>
      </c>
      <c r="C273" s="296" t="s">
        <v>2321</v>
      </c>
      <c r="D273" s="296" t="s">
        <v>2322</v>
      </c>
      <c r="E273" s="296" t="s">
        <v>2407</v>
      </c>
      <c r="F273" s="296" t="s">
        <v>2408</v>
      </c>
      <c r="G273" s="297">
        <v>246</v>
      </c>
      <c r="H273" s="296" t="s">
        <v>2410</v>
      </c>
      <c r="I273" s="295">
        <v>200</v>
      </c>
      <c r="J273" s="298">
        <v>459</v>
      </c>
      <c r="K273" s="293" t="s">
        <v>2412</v>
      </c>
    </row>
    <row r="274" spans="1:11" ht="15" customHeight="1">
      <c r="A274" s="296" t="s">
        <v>2319</v>
      </c>
      <c r="B274" s="296" t="s">
        <v>2320</v>
      </c>
      <c r="C274" s="296" t="s">
        <v>2321</v>
      </c>
      <c r="D274" s="296" t="s">
        <v>2322</v>
      </c>
      <c r="E274" s="296" t="s">
        <v>2407</v>
      </c>
      <c r="F274" s="296" t="s">
        <v>2408</v>
      </c>
      <c r="G274" s="297">
        <v>247</v>
      </c>
      <c r="H274" s="296" t="s">
        <v>2414</v>
      </c>
      <c r="I274" s="295">
        <v>200</v>
      </c>
      <c r="J274" s="298">
        <v>4795</v>
      </c>
      <c r="K274" s="293" t="s">
        <v>2415</v>
      </c>
    </row>
    <row r="275" spans="1:11" ht="15" customHeight="1">
      <c r="A275" s="296" t="s">
        <v>2319</v>
      </c>
      <c r="B275" s="296" t="s">
        <v>2320</v>
      </c>
      <c r="C275" s="296" t="s">
        <v>2321</v>
      </c>
      <c r="D275" s="296" t="s">
        <v>2322</v>
      </c>
      <c r="E275" s="296" t="s">
        <v>2407</v>
      </c>
      <c r="F275" s="296" t="s">
        <v>2408</v>
      </c>
      <c r="G275" s="297">
        <v>3281</v>
      </c>
      <c r="H275" s="296" t="s">
        <v>2416</v>
      </c>
      <c r="I275" s="295">
        <v>200</v>
      </c>
      <c r="J275" s="298">
        <v>64406</v>
      </c>
      <c r="K275" s="293" t="s">
        <v>2417</v>
      </c>
    </row>
    <row r="276" spans="1:11" ht="15" customHeight="1">
      <c r="A276" s="296" t="s">
        <v>2319</v>
      </c>
      <c r="B276" s="296" t="s">
        <v>2320</v>
      </c>
      <c r="C276" s="296" t="s">
        <v>2321</v>
      </c>
      <c r="D276" s="296" t="s">
        <v>2322</v>
      </c>
      <c r="E276" s="296" t="s">
        <v>2418</v>
      </c>
      <c r="F276" s="296" t="s">
        <v>2419</v>
      </c>
      <c r="G276" s="297">
        <v>2482</v>
      </c>
      <c r="H276" s="296" t="s">
        <v>2421</v>
      </c>
      <c r="I276" s="295">
        <v>200</v>
      </c>
      <c r="J276" s="298">
        <v>3735</v>
      </c>
      <c r="K276" s="293" t="s">
        <v>2422</v>
      </c>
    </row>
    <row r="277" spans="1:11" ht="15" customHeight="1">
      <c r="A277" s="296" t="s">
        <v>2319</v>
      </c>
      <c r="B277" s="296" t="s">
        <v>2320</v>
      </c>
      <c r="C277" s="296" t="s">
        <v>2321</v>
      </c>
      <c r="D277" s="296" t="s">
        <v>2322</v>
      </c>
      <c r="E277" s="296" t="s">
        <v>2423</v>
      </c>
      <c r="F277" s="296" t="s">
        <v>2424</v>
      </c>
      <c r="G277" s="297">
        <v>3117</v>
      </c>
      <c r="H277" s="296" t="s">
        <v>2425</v>
      </c>
      <c r="I277" s="295">
        <v>200</v>
      </c>
      <c r="J277" s="294">
        <v>60350</v>
      </c>
      <c r="K277" s="293" t="s">
        <v>1840</v>
      </c>
    </row>
    <row r="278" spans="1:11" ht="15" customHeight="1">
      <c r="A278" s="299" t="s">
        <v>2319</v>
      </c>
      <c r="B278" s="299" t="s">
        <v>2320</v>
      </c>
      <c r="C278" s="299" t="s">
        <v>2321</v>
      </c>
      <c r="D278" s="299" t="s">
        <v>2322</v>
      </c>
      <c r="E278" s="299" t="s">
        <v>2323</v>
      </c>
      <c r="F278" s="299" t="s">
        <v>2324</v>
      </c>
      <c r="G278" s="298">
        <v>2481</v>
      </c>
      <c r="H278" s="299" t="s">
        <v>2324</v>
      </c>
      <c r="I278" s="295">
        <v>200</v>
      </c>
      <c r="J278" s="298">
        <v>3740</v>
      </c>
      <c r="K278" s="293" t="s">
        <v>2326</v>
      </c>
    </row>
    <row r="279" spans="1:11" ht="15" customHeight="1">
      <c r="A279" s="296" t="s">
        <v>2319</v>
      </c>
      <c r="B279" s="296" t="s">
        <v>2320</v>
      </c>
      <c r="C279" s="296" t="s">
        <v>2321</v>
      </c>
      <c r="D279" s="296" t="s">
        <v>2322</v>
      </c>
      <c r="E279" s="296" t="s">
        <v>2426</v>
      </c>
      <c r="F279" s="296" t="s">
        <v>2427</v>
      </c>
      <c r="G279" s="297">
        <v>368</v>
      </c>
      <c r="H279" s="296" t="s">
        <v>2428</v>
      </c>
      <c r="I279" s="295">
        <v>200</v>
      </c>
      <c r="J279" s="298">
        <v>64414</v>
      </c>
      <c r="K279" s="293" t="s">
        <v>2429</v>
      </c>
    </row>
    <row r="280" spans="1:11" ht="15" customHeight="1">
      <c r="A280" s="296" t="s">
        <v>2319</v>
      </c>
      <c r="B280" s="296" t="s">
        <v>2320</v>
      </c>
      <c r="C280" s="296" t="s">
        <v>2321</v>
      </c>
      <c r="D280" s="296" t="s">
        <v>2322</v>
      </c>
      <c r="E280" s="296" t="s">
        <v>2426</v>
      </c>
      <c r="F280" s="296" t="s">
        <v>2427</v>
      </c>
      <c r="G280" s="297">
        <v>606</v>
      </c>
      <c r="H280" s="296" t="s">
        <v>2431</v>
      </c>
      <c r="I280" s="295">
        <v>200</v>
      </c>
      <c r="J280" s="298">
        <v>64414</v>
      </c>
      <c r="K280" s="293" t="s">
        <v>2429</v>
      </c>
    </row>
    <row r="281" spans="1:11" ht="15" customHeight="1">
      <c r="A281" s="296" t="s">
        <v>2319</v>
      </c>
      <c r="B281" s="296" t="s">
        <v>2320</v>
      </c>
      <c r="C281" s="296" t="s">
        <v>2321</v>
      </c>
      <c r="D281" s="296" t="s">
        <v>2322</v>
      </c>
      <c r="E281" s="296" t="s">
        <v>2432</v>
      </c>
      <c r="F281" s="296" t="s">
        <v>349</v>
      </c>
      <c r="G281" s="297">
        <v>1047</v>
      </c>
      <c r="H281" s="296" t="s">
        <v>2434</v>
      </c>
      <c r="I281" s="295">
        <v>200</v>
      </c>
      <c r="J281" s="298">
        <v>449</v>
      </c>
      <c r="K281" s="293" t="s">
        <v>2436</v>
      </c>
    </row>
    <row r="282" spans="1:11" ht="15" customHeight="1">
      <c r="A282" s="296" t="s">
        <v>2319</v>
      </c>
      <c r="B282" s="296" t="s">
        <v>2320</v>
      </c>
      <c r="C282" s="296" t="s">
        <v>2437</v>
      </c>
      <c r="D282" s="296" t="s">
        <v>2438</v>
      </c>
      <c r="E282" s="296" t="s">
        <v>2439</v>
      </c>
      <c r="F282" s="296" t="s">
        <v>2440</v>
      </c>
      <c r="G282" s="297">
        <v>290</v>
      </c>
      <c r="H282" s="296" t="s">
        <v>2441</v>
      </c>
      <c r="I282" s="295">
        <v>200</v>
      </c>
      <c r="J282" s="294">
        <v>60350</v>
      </c>
      <c r="K282" s="293" t="s">
        <v>1840</v>
      </c>
    </row>
    <row r="283" spans="1:11" ht="15" customHeight="1">
      <c r="A283" s="296" t="s">
        <v>2319</v>
      </c>
      <c r="B283" s="296" t="s">
        <v>2320</v>
      </c>
      <c r="C283" s="296" t="s">
        <v>2437</v>
      </c>
      <c r="D283" s="296" t="s">
        <v>2438</v>
      </c>
      <c r="E283" s="296" t="s">
        <v>2442</v>
      </c>
      <c r="F283" s="296" t="s">
        <v>2443</v>
      </c>
      <c r="G283" s="297">
        <v>287</v>
      </c>
      <c r="H283" s="296" t="s">
        <v>2444</v>
      </c>
      <c r="I283" s="295">
        <v>200</v>
      </c>
      <c r="J283" s="294">
        <v>60350</v>
      </c>
      <c r="K283" s="293" t="s">
        <v>1840</v>
      </c>
    </row>
    <row r="284" spans="1:11" ht="15" customHeight="1">
      <c r="A284" s="296" t="s">
        <v>2319</v>
      </c>
      <c r="B284" s="296" t="s">
        <v>2320</v>
      </c>
      <c r="C284" s="296" t="s">
        <v>2437</v>
      </c>
      <c r="D284" s="296" t="s">
        <v>2438</v>
      </c>
      <c r="E284" s="296" t="s">
        <v>2445</v>
      </c>
      <c r="F284" s="296" t="s">
        <v>2446</v>
      </c>
      <c r="G284" s="297">
        <v>3086</v>
      </c>
      <c r="H284" s="296" t="s">
        <v>2446</v>
      </c>
      <c r="I284" s="295">
        <v>200</v>
      </c>
      <c r="J284" s="294">
        <v>60350</v>
      </c>
      <c r="K284" s="293" t="s">
        <v>1840</v>
      </c>
    </row>
    <row r="285" spans="1:11" ht="15" customHeight="1">
      <c r="A285" s="296" t="s">
        <v>2319</v>
      </c>
      <c r="B285" s="296" t="s">
        <v>2320</v>
      </c>
      <c r="C285" s="296" t="s">
        <v>2437</v>
      </c>
      <c r="D285" s="296" t="s">
        <v>2438</v>
      </c>
      <c r="E285" s="296" t="s">
        <v>2447</v>
      </c>
      <c r="F285" s="296" t="s">
        <v>2448</v>
      </c>
      <c r="G285" s="297">
        <v>288</v>
      </c>
      <c r="H285" s="296" t="s">
        <v>2449</v>
      </c>
      <c r="I285" s="295">
        <v>200</v>
      </c>
      <c r="J285" s="294">
        <v>60350</v>
      </c>
      <c r="K285" s="293" t="s">
        <v>1840</v>
      </c>
    </row>
    <row r="286" spans="1:11" ht="15" customHeight="1">
      <c r="A286" s="296" t="s">
        <v>2319</v>
      </c>
      <c r="B286" s="296" t="s">
        <v>2320</v>
      </c>
      <c r="C286" s="296" t="s">
        <v>2437</v>
      </c>
      <c r="D286" s="296" t="s">
        <v>2438</v>
      </c>
      <c r="E286" s="296" t="s">
        <v>2450</v>
      </c>
      <c r="F286" s="296" t="s">
        <v>2451</v>
      </c>
      <c r="G286" s="297">
        <v>289</v>
      </c>
      <c r="H286" s="296" t="s">
        <v>2452</v>
      </c>
      <c r="I286" s="295">
        <v>200</v>
      </c>
      <c r="J286" s="298">
        <v>4242</v>
      </c>
      <c r="K286" s="293" t="s">
        <v>2453</v>
      </c>
    </row>
    <row r="287" spans="1:11" ht="15" customHeight="1">
      <c r="A287" s="296" t="s">
        <v>2319</v>
      </c>
      <c r="B287" s="296" t="s">
        <v>2320</v>
      </c>
      <c r="C287" s="296" t="s">
        <v>2437</v>
      </c>
      <c r="D287" s="296" t="s">
        <v>2438</v>
      </c>
      <c r="E287" s="296" t="s">
        <v>2454</v>
      </c>
      <c r="F287" s="296" t="s">
        <v>2455</v>
      </c>
      <c r="G287" s="297">
        <v>5895</v>
      </c>
      <c r="H287" s="296" t="s">
        <v>2456</v>
      </c>
      <c r="I287" s="295">
        <v>200</v>
      </c>
      <c r="J287" s="298">
        <v>4243</v>
      </c>
      <c r="K287" s="293" t="s">
        <v>2457</v>
      </c>
    </row>
    <row r="288" spans="1:11" ht="15" customHeight="1">
      <c r="A288" s="296" t="s">
        <v>2319</v>
      </c>
      <c r="B288" s="296" t="s">
        <v>2320</v>
      </c>
      <c r="C288" s="296" t="s">
        <v>2437</v>
      </c>
      <c r="D288" s="296" t="s">
        <v>2438</v>
      </c>
      <c r="E288" s="296" t="s">
        <v>2454</v>
      </c>
      <c r="F288" s="296" t="s">
        <v>2455</v>
      </c>
      <c r="G288" s="297">
        <v>5896</v>
      </c>
      <c r="H288" s="296" t="s">
        <v>2458</v>
      </c>
      <c r="I288" s="295">
        <v>200</v>
      </c>
      <c r="J288" s="298">
        <v>4239</v>
      </c>
      <c r="K288" s="293" t="s">
        <v>2459</v>
      </c>
    </row>
    <row r="289" spans="1:11" ht="15" customHeight="1">
      <c r="A289" s="296" t="s">
        <v>2319</v>
      </c>
      <c r="B289" s="296" t="s">
        <v>2320</v>
      </c>
      <c r="C289" s="296" t="s">
        <v>2437</v>
      </c>
      <c r="D289" s="296" t="s">
        <v>2438</v>
      </c>
      <c r="E289" s="296" t="s">
        <v>2454</v>
      </c>
      <c r="F289" s="296" t="s">
        <v>2455</v>
      </c>
      <c r="G289" s="297">
        <v>5897</v>
      </c>
      <c r="H289" s="296" t="s">
        <v>2460</v>
      </c>
      <c r="I289" s="295">
        <v>200</v>
      </c>
      <c r="J289" s="298">
        <v>4243</v>
      </c>
      <c r="K289" s="293" t="s">
        <v>2457</v>
      </c>
    </row>
    <row r="290" spans="1:11" ht="15" customHeight="1">
      <c r="A290" s="296" t="s">
        <v>2319</v>
      </c>
      <c r="B290" s="296" t="s">
        <v>2320</v>
      </c>
      <c r="C290" s="296" t="s">
        <v>2437</v>
      </c>
      <c r="D290" s="296" t="s">
        <v>2438</v>
      </c>
      <c r="E290" s="296" t="s">
        <v>2454</v>
      </c>
      <c r="F290" s="296" t="s">
        <v>2455</v>
      </c>
      <c r="G290" s="297">
        <v>5909</v>
      </c>
      <c r="H290" s="296" t="s">
        <v>2455</v>
      </c>
      <c r="I290" s="295">
        <v>200</v>
      </c>
      <c r="J290" s="294">
        <v>60350</v>
      </c>
      <c r="K290" s="293" t="s">
        <v>1840</v>
      </c>
    </row>
    <row r="291" spans="1:11" ht="15" customHeight="1">
      <c r="A291" s="296" t="s">
        <v>2319</v>
      </c>
      <c r="B291" s="296" t="s">
        <v>2320</v>
      </c>
      <c r="C291" s="296" t="s">
        <v>2437</v>
      </c>
      <c r="D291" s="296" t="s">
        <v>2438</v>
      </c>
      <c r="E291" s="296" t="s">
        <v>2454</v>
      </c>
      <c r="F291" s="296" t="s">
        <v>2455</v>
      </c>
      <c r="G291" s="297">
        <v>5898</v>
      </c>
      <c r="H291" s="296" t="s">
        <v>2461</v>
      </c>
      <c r="I291" s="295">
        <v>200</v>
      </c>
      <c r="J291" s="298">
        <v>4244</v>
      </c>
      <c r="K291" s="293" t="s">
        <v>2462</v>
      </c>
    </row>
    <row r="292" spans="1:11" ht="15" customHeight="1">
      <c r="A292" s="296" t="s">
        <v>2319</v>
      </c>
      <c r="B292" s="296" t="s">
        <v>2320</v>
      </c>
      <c r="C292" s="296" t="s">
        <v>2437</v>
      </c>
      <c r="D292" s="296" t="s">
        <v>2438</v>
      </c>
      <c r="E292" s="296" t="s">
        <v>2454</v>
      </c>
      <c r="F292" s="296" t="s">
        <v>2455</v>
      </c>
      <c r="G292" s="297">
        <v>5899</v>
      </c>
      <c r="H292" s="296" t="s">
        <v>2463</v>
      </c>
      <c r="I292" s="295">
        <v>200</v>
      </c>
      <c r="J292" s="298">
        <v>4243</v>
      </c>
      <c r="K292" s="293" t="s">
        <v>2457</v>
      </c>
    </row>
    <row r="293" spans="1:11" ht="15" customHeight="1">
      <c r="A293" s="296" t="s">
        <v>2319</v>
      </c>
      <c r="B293" s="296" t="s">
        <v>2320</v>
      </c>
      <c r="C293" s="296" t="s">
        <v>2437</v>
      </c>
      <c r="D293" s="296" t="s">
        <v>2438</v>
      </c>
      <c r="E293" s="296" t="s">
        <v>2464</v>
      </c>
      <c r="F293" s="296" t="s">
        <v>1904</v>
      </c>
      <c r="G293" s="297">
        <v>4067</v>
      </c>
      <c r="H293" s="296" t="s">
        <v>2465</v>
      </c>
      <c r="I293" s="295">
        <v>200</v>
      </c>
      <c r="J293" s="298">
        <v>10361</v>
      </c>
      <c r="K293" s="293" t="s">
        <v>1910</v>
      </c>
    </row>
    <row r="294" spans="1:11" ht="15" customHeight="1">
      <c r="A294" s="296" t="s">
        <v>2319</v>
      </c>
      <c r="B294" s="296" t="s">
        <v>2320</v>
      </c>
      <c r="C294" s="296" t="s">
        <v>2437</v>
      </c>
      <c r="D294" s="296" t="s">
        <v>2438</v>
      </c>
      <c r="E294" s="296" t="s">
        <v>2466</v>
      </c>
      <c r="F294" s="296" t="s">
        <v>1904</v>
      </c>
      <c r="G294" s="297">
        <v>4146</v>
      </c>
      <c r="H294" s="296" t="s">
        <v>2467</v>
      </c>
      <c r="I294" s="295">
        <v>200</v>
      </c>
      <c r="J294" s="298">
        <v>4244</v>
      </c>
      <c r="K294" s="293" t="s">
        <v>2462</v>
      </c>
    </row>
    <row r="295" spans="1:11" ht="15" customHeight="1">
      <c r="A295" s="296" t="s">
        <v>2319</v>
      </c>
      <c r="B295" s="296" t="s">
        <v>2320</v>
      </c>
      <c r="C295" s="296" t="s">
        <v>2437</v>
      </c>
      <c r="D295" s="296" t="s">
        <v>2438</v>
      </c>
      <c r="E295" s="296" t="s">
        <v>2468</v>
      </c>
      <c r="F295" s="296" t="s">
        <v>2469</v>
      </c>
      <c r="G295" s="297">
        <v>5900</v>
      </c>
      <c r="H295" s="296" t="s">
        <v>2461</v>
      </c>
      <c r="I295" s="295">
        <v>200</v>
      </c>
      <c r="J295" s="294">
        <v>60350</v>
      </c>
      <c r="K295" s="293" t="s">
        <v>1840</v>
      </c>
    </row>
    <row r="296" spans="1:11" ht="15" customHeight="1">
      <c r="A296" s="296" t="s">
        <v>2319</v>
      </c>
      <c r="B296" s="296" t="s">
        <v>2320</v>
      </c>
      <c r="C296" s="296" t="s">
        <v>2437</v>
      </c>
      <c r="D296" s="296" t="s">
        <v>2438</v>
      </c>
      <c r="E296" s="296" t="s">
        <v>2468</v>
      </c>
      <c r="F296" s="296" t="s">
        <v>2469</v>
      </c>
      <c r="G296" s="297">
        <v>5901</v>
      </c>
      <c r="H296" s="296" t="s">
        <v>2463</v>
      </c>
      <c r="I296" s="295">
        <v>200</v>
      </c>
      <c r="J296" s="294">
        <v>60350</v>
      </c>
      <c r="K296" s="293" t="s">
        <v>1840</v>
      </c>
    </row>
    <row r="297" spans="1:11" ht="15" customHeight="1">
      <c r="A297" s="296" t="s">
        <v>2319</v>
      </c>
      <c r="B297" s="296" t="s">
        <v>2320</v>
      </c>
      <c r="C297" s="296" t="s">
        <v>2437</v>
      </c>
      <c r="D297" s="296" t="s">
        <v>2438</v>
      </c>
      <c r="E297" s="296" t="s">
        <v>2468</v>
      </c>
      <c r="F297" s="296" t="s">
        <v>2469</v>
      </c>
      <c r="G297" s="297">
        <v>5902</v>
      </c>
      <c r="H297" s="296" t="s">
        <v>2470</v>
      </c>
      <c r="I297" s="295">
        <v>200</v>
      </c>
      <c r="J297" s="294">
        <v>60350</v>
      </c>
      <c r="K297" s="293" t="s">
        <v>1840</v>
      </c>
    </row>
    <row r="298" spans="1:11" ht="15" customHeight="1">
      <c r="A298" s="296" t="s">
        <v>2319</v>
      </c>
      <c r="B298" s="296" t="s">
        <v>2320</v>
      </c>
      <c r="C298" s="296" t="s">
        <v>2437</v>
      </c>
      <c r="D298" s="296" t="s">
        <v>2438</v>
      </c>
      <c r="E298" s="296" t="s">
        <v>2471</v>
      </c>
      <c r="F298" s="296" t="s">
        <v>2472</v>
      </c>
      <c r="G298" s="297">
        <v>5903</v>
      </c>
      <c r="H298" s="296" t="s">
        <v>2456</v>
      </c>
      <c r="I298" s="295">
        <v>200</v>
      </c>
      <c r="J298" s="298">
        <v>4243</v>
      </c>
      <c r="K298" s="293" t="s">
        <v>2457</v>
      </c>
    </row>
    <row r="299" spans="1:11" ht="15" customHeight="1">
      <c r="A299" s="296" t="s">
        <v>2319</v>
      </c>
      <c r="B299" s="296" t="s">
        <v>2320</v>
      </c>
      <c r="C299" s="296" t="s">
        <v>2437</v>
      </c>
      <c r="D299" s="296" t="s">
        <v>2438</v>
      </c>
      <c r="E299" s="296" t="s">
        <v>2471</v>
      </c>
      <c r="F299" s="296" t="s">
        <v>2472</v>
      </c>
      <c r="G299" s="297">
        <v>5904</v>
      </c>
      <c r="H299" s="296" t="s">
        <v>2458</v>
      </c>
      <c r="I299" s="295">
        <v>200</v>
      </c>
      <c r="J299" s="298">
        <v>4243</v>
      </c>
      <c r="K299" s="293" t="s">
        <v>2457</v>
      </c>
    </row>
    <row r="300" spans="1:11" ht="15" customHeight="1">
      <c r="A300" s="296" t="s">
        <v>2319</v>
      </c>
      <c r="B300" s="296" t="s">
        <v>2320</v>
      </c>
      <c r="C300" s="296" t="s">
        <v>2437</v>
      </c>
      <c r="D300" s="296" t="s">
        <v>2438</v>
      </c>
      <c r="E300" s="296" t="s">
        <v>2471</v>
      </c>
      <c r="F300" s="296" t="s">
        <v>2472</v>
      </c>
      <c r="G300" s="297">
        <v>5905</v>
      </c>
      <c r="H300" s="296" t="s">
        <v>2460</v>
      </c>
      <c r="I300" s="295">
        <v>200</v>
      </c>
      <c r="J300" s="298">
        <v>4243</v>
      </c>
      <c r="K300" s="293" t="s">
        <v>2457</v>
      </c>
    </row>
    <row r="301" spans="1:11" ht="15" customHeight="1">
      <c r="A301" s="296" t="s">
        <v>2319</v>
      </c>
      <c r="B301" s="296" t="s">
        <v>2320</v>
      </c>
      <c r="C301" s="296" t="s">
        <v>2437</v>
      </c>
      <c r="D301" s="296" t="s">
        <v>2438</v>
      </c>
      <c r="E301" s="296" t="s">
        <v>2471</v>
      </c>
      <c r="F301" s="296" t="s">
        <v>2472</v>
      </c>
      <c r="G301" s="297">
        <v>5906</v>
      </c>
      <c r="H301" s="296" t="s">
        <v>2461</v>
      </c>
      <c r="I301" s="295">
        <v>200</v>
      </c>
      <c r="J301" s="294">
        <v>60350</v>
      </c>
      <c r="K301" s="293" t="s">
        <v>1840</v>
      </c>
    </row>
    <row r="302" spans="1:11" ht="15" customHeight="1">
      <c r="A302" s="296" t="s">
        <v>2319</v>
      </c>
      <c r="B302" s="296" t="s">
        <v>2320</v>
      </c>
      <c r="C302" s="296" t="s">
        <v>2437</v>
      </c>
      <c r="D302" s="296" t="s">
        <v>2438</v>
      </c>
      <c r="E302" s="296" t="s">
        <v>2471</v>
      </c>
      <c r="F302" s="296" t="s">
        <v>2472</v>
      </c>
      <c r="G302" s="297">
        <v>5907</v>
      </c>
      <c r="H302" s="296" t="s">
        <v>2463</v>
      </c>
      <c r="I302" s="295">
        <v>200</v>
      </c>
      <c r="J302" s="298">
        <v>4243</v>
      </c>
      <c r="K302" s="293" t="s">
        <v>2457</v>
      </c>
    </row>
    <row r="303" spans="1:11" ht="15" customHeight="1">
      <c r="A303" s="296" t="s">
        <v>2319</v>
      </c>
      <c r="B303" s="296" t="s">
        <v>2320</v>
      </c>
      <c r="C303" s="296" t="s">
        <v>2437</v>
      </c>
      <c r="D303" s="296" t="s">
        <v>2438</v>
      </c>
      <c r="E303" s="296" t="s">
        <v>2471</v>
      </c>
      <c r="F303" s="296" t="s">
        <v>2472</v>
      </c>
      <c r="G303" s="297">
        <v>5908</v>
      </c>
      <c r="H303" s="296" t="s">
        <v>2470</v>
      </c>
      <c r="I303" s="295">
        <v>200</v>
      </c>
      <c r="J303" s="294">
        <v>60350</v>
      </c>
      <c r="K303" s="293" t="s">
        <v>1840</v>
      </c>
    </row>
    <row r="304" spans="1:11" ht="15" customHeight="1">
      <c r="A304" s="296" t="s">
        <v>2319</v>
      </c>
      <c r="B304" s="296" t="s">
        <v>2320</v>
      </c>
      <c r="C304" s="296" t="s">
        <v>2473</v>
      </c>
      <c r="D304" s="296" t="s">
        <v>2474</v>
      </c>
      <c r="E304" s="296" t="s">
        <v>2475</v>
      </c>
      <c r="F304" s="296" t="s">
        <v>2025</v>
      </c>
      <c r="G304" s="297">
        <v>3076</v>
      </c>
      <c r="H304" s="296" t="s">
        <v>2476</v>
      </c>
      <c r="I304" s="295">
        <v>200</v>
      </c>
      <c r="J304" s="298">
        <v>4663</v>
      </c>
      <c r="K304" s="293" t="s">
        <v>2477</v>
      </c>
    </row>
    <row r="305" spans="1:11" ht="15" customHeight="1">
      <c r="A305" s="296" t="s">
        <v>2319</v>
      </c>
      <c r="B305" s="296" t="s">
        <v>2320</v>
      </c>
      <c r="C305" s="296" t="s">
        <v>2473</v>
      </c>
      <c r="D305" s="296" t="s">
        <v>2474</v>
      </c>
      <c r="E305" s="296" t="s">
        <v>2475</v>
      </c>
      <c r="F305" s="296" t="s">
        <v>2025</v>
      </c>
      <c r="G305" s="297">
        <v>3093</v>
      </c>
      <c r="H305" s="296" t="s">
        <v>2478</v>
      </c>
      <c r="I305" s="295">
        <v>200</v>
      </c>
      <c r="J305" s="294">
        <v>60350</v>
      </c>
      <c r="K305" s="293" t="s">
        <v>1840</v>
      </c>
    </row>
    <row r="306" spans="1:11" ht="15" customHeight="1">
      <c r="A306" s="296" t="s">
        <v>2319</v>
      </c>
      <c r="B306" s="296" t="s">
        <v>2320</v>
      </c>
      <c r="C306" s="296" t="s">
        <v>2473</v>
      </c>
      <c r="D306" s="296" t="s">
        <v>2474</v>
      </c>
      <c r="E306" s="296" t="s">
        <v>2475</v>
      </c>
      <c r="F306" s="296" t="s">
        <v>2025</v>
      </c>
      <c r="G306" s="297">
        <v>3099</v>
      </c>
      <c r="H306" s="296" t="s">
        <v>2479</v>
      </c>
      <c r="I306" s="295">
        <v>200</v>
      </c>
      <c r="J306" s="298">
        <v>4787</v>
      </c>
      <c r="K306" s="293" t="s">
        <v>2025</v>
      </c>
    </row>
    <row r="307" spans="1:11" ht="15" customHeight="1">
      <c r="A307" s="296" t="s">
        <v>2319</v>
      </c>
      <c r="B307" s="296" t="s">
        <v>2320</v>
      </c>
      <c r="C307" s="296" t="s">
        <v>2473</v>
      </c>
      <c r="D307" s="296" t="s">
        <v>2474</v>
      </c>
      <c r="E307" s="296" t="s">
        <v>2475</v>
      </c>
      <c r="F307" s="296" t="s">
        <v>2025</v>
      </c>
      <c r="G307" s="297">
        <v>505</v>
      </c>
      <c r="H307" s="296" t="s">
        <v>2481</v>
      </c>
      <c r="I307" s="295">
        <v>200</v>
      </c>
      <c r="J307" s="298">
        <v>4787</v>
      </c>
      <c r="K307" s="293" t="s">
        <v>2025</v>
      </c>
    </row>
    <row r="308" spans="1:11" ht="15" customHeight="1">
      <c r="A308" s="296" t="s">
        <v>2319</v>
      </c>
      <c r="B308" s="296" t="s">
        <v>2320</v>
      </c>
      <c r="C308" s="296" t="s">
        <v>2473</v>
      </c>
      <c r="D308" s="296" t="s">
        <v>2474</v>
      </c>
      <c r="E308" s="296" t="s">
        <v>2475</v>
      </c>
      <c r="F308" s="296" t="s">
        <v>2025</v>
      </c>
      <c r="G308" s="297">
        <v>3098</v>
      </c>
      <c r="H308" s="296" t="s">
        <v>2482</v>
      </c>
      <c r="I308" s="295">
        <v>200</v>
      </c>
      <c r="J308" s="298">
        <v>4787</v>
      </c>
      <c r="K308" s="293" t="s">
        <v>2025</v>
      </c>
    </row>
    <row r="309" spans="1:11" ht="15" customHeight="1">
      <c r="A309" s="296" t="s">
        <v>2319</v>
      </c>
      <c r="B309" s="296" t="s">
        <v>2320</v>
      </c>
      <c r="C309" s="296" t="s">
        <v>2473</v>
      </c>
      <c r="D309" s="296" t="s">
        <v>2474</v>
      </c>
      <c r="E309" s="296" t="s">
        <v>2475</v>
      </c>
      <c r="F309" s="296" t="s">
        <v>2025</v>
      </c>
      <c r="G309" s="297">
        <v>3075</v>
      </c>
      <c r="H309" s="296" t="s">
        <v>2483</v>
      </c>
      <c r="I309" s="295">
        <v>200</v>
      </c>
      <c r="J309" s="298">
        <v>4787</v>
      </c>
      <c r="K309" s="293" t="s">
        <v>2025</v>
      </c>
    </row>
    <row r="310" spans="1:11" ht="15" customHeight="1">
      <c r="A310" s="296" t="s">
        <v>2319</v>
      </c>
      <c r="B310" s="296" t="s">
        <v>2320</v>
      </c>
      <c r="C310" s="296" t="s">
        <v>2473</v>
      </c>
      <c r="D310" s="296" t="s">
        <v>2474</v>
      </c>
      <c r="E310" s="296" t="s">
        <v>2475</v>
      </c>
      <c r="F310" s="296" t="s">
        <v>2025</v>
      </c>
      <c r="G310" s="297">
        <v>5910</v>
      </c>
      <c r="H310" s="296" t="s">
        <v>2356</v>
      </c>
      <c r="I310" s="295">
        <v>200</v>
      </c>
      <c r="J310" s="294">
        <v>60350</v>
      </c>
      <c r="K310" s="293" t="s">
        <v>1840</v>
      </c>
    </row>
    <row r="311" spans="1:11" ht="15" customHeight="1">
      <c r="A311" s="296" t="s">
        <v>2319</v>
      </c>
      <c r="B311" s="296" t="s">
        <v>2320</v>
      </c>
      <c r="C311" s="296" t="s">
        <v>2473</v>
      </c>
      <c r="D311" s="296" t="s">
        <v>2474</v>
      </c>
      <c r="E311" s="296" t="s">
        <v>2475</v>
      </c>
      <c r="F311" s="296" t="s">
        <v>2025</v>
      </c>
      <c r="G311" s="297">
        <v>529</v>
      </c>
      <c r="H311" s="296" t="s">
        <v>2485</v>
      </c>
      <c r="I311" s="295">
        <v>200</v>
      </c>
      <c r="J311" s="298">
        <v>4787</v>
      </c>
      <c r="K311" s="293" t="s">
        <v>2025</v>
      </c>
    </row>
    <row r="312" spans="1:11" ht="15" customHeight="1">
      <c r="A312" s="296" t="s">
        <v>2319</v>
      </c>
      <c r="B312" s="296" t="s">
        <v>2320</v>
      </c>
      <c r="C312" s="296" t="s">
        <v>2473</v>
      </c>
      <c r="D312" s="296" t="s">
        <v>2474</v>
      </c>
      <c r="E312" s="296" t="s">
        <v>2486</v>
      </c>
      <c r="F312" s="296" t="s">
        <v>2487</v>
      </c>
      <c r="G312" s="297">
        <v>3081</v>
      </c>
      <c r="H312" s="296" t="s">
        <v>2487</v>
      </c>
      <c r="I312" s="295">
        <v>200</v>
      </c>
      <c r="J312" s="298">
        <v>4669</v>
      </c>
      <c r="K312" s="293" t="s">
        <v>2488</v>
      </c>
    </row>
    <row r="313" spans="1:11" ht="15" customHeight="1">
      <c r="A313" s="296" t="s">
        <v>2319</v>
      </c>
      <c r="B313" s="296" t="s">
        <v>2320</v>
      </c>
      <c r="C313" s="296" t="s">
        <v>2473</v>
      </c>
      <c r="D313" s="296" t="s">
        <v>2474</v>
      </c>
      <c r="E313" s="296" t="s">
        <v>2489</v>
      </c>
      <c r="F313" s="296" t="s">
        <v>2490</v>
      </c>
      <c r="G313" s="297">
        <v>3094</v>
      </c>
      <c r="H313" s="296" t="s">
        <v>2491</v>
      </c>
      <c r="I313" s="295">
        <v>200</v>
      </c>
      <c r="J313" s="298">
        <v>4667</v>
      </c>
      <c r="K313" s="293" t="s">
        <v>2492</v>
      </c>
    </row>
    <row r="314" spans="1:11" ht="15" customHeight="1">
      <c r="A314" s="296" t="s">
        <v>2319</v>
      </c>
      <c r="B314" s="296" t="s">
        <v>2320</v>
      </c>
      <c r="C314" s="296" t="s">
        <v>2473</v>
      </c>
      <c r="D314" s="296" t="s">
        <v>2474</v>
      </c>
      <c r="E314" s="296" t="s">
        <v>2489</v>
      </c>
      <c r="F314" s="296" t="s">
        <v>2490</v>
      </c>
      <c r="G314" s="297">
        <v>3083</v>
      </c>
      <c r="H314" s="296" t="s">
        <v>2493</v>
      </c>
      <c r="I314" s="295">
        <v>200</v>
      </c>
      <c r="J314" s="298">
        <v>4667</v>
      </c>
      <c r="K314" s="293" t="s">
        <v>2492</v>
      </c>
    </row>
    <row r="315" spans="1:11" ht="15" customHeight="1">
      <c r="A315" s="296" t="s">
        <v>2319</v>
      </c>
      <c r="B315" s="296" t="s">
        <v>2320</v>
      </c>
      <c r="C315" s="296" t="s">
        <v>2494</v>
      </c>
      <c r="D315" s="296" t="s">
        <v>2495</v>
      </c>
      <c r="E315" s="296" t="s">
        <v>2496</v>
      </c>
      <c r="F315" s="296" t="s">
        <v>2495</v>
      </c>
      <c r="G315" s="297">
        <v>237</v>
      </c>
      <c r="H315" s="296" t="s">
        <v>2498</v>
      </c>
      <c r="I315" s="295">
        <v>200</v>
      </c>
      <c r="J315" s="294">
        <v>60350</v>
      </c>
      <c r="K315" s="293" t="s">
        <v>1840</v>
      </c>
    </row>
    <row r="316" spans="1:11" ht="15" customHeight="1">
      <c r="A316" s="296" t="s">
        <v>2319</v>
      </c>
      <c r="B316" s="296" t="s">
        <v>2320</v>
      </c>
      <c r="C316" s="296" t="s">
        <v>2494</v>
      </c>
      <c r="D316" s="296" t="s">
        <v>2495</v>
      </c>
      <c r="E316" s="296" t="s">
        <v>2496</v>
      </c>
      <c r="F316" s="296" t="s">
        <v>2495</v>
      </c>
      <c r="G316" s="297">
        <v>238</v>
      </c>
      <c r="H316" s="296" t="s">
        <v>2500</v>
      </c>
      <c r="I316" s="295">
        <v>200</v>
      </c>
      <c r="J316" s="294">
        <v>60350</v>
      </c>
      <c r="K316" s="293" t="s">
        <v>1840</v>
      </c>
    </row>
    <row r="317" spans="1:11" ht="15" customHeight="1">
      <c r="A317" s="296" t="s">
        <v>2319</v>
      </c>
      <c r="B317" s="296" t="s">
        <v>2320</v>
      </c>
      <c r="C317" s="296" t="s">
        <v>2494</v>
      </c>
      <c r="D317" s="296" t="s">
        <v>2495</v>
      </c>
      <c r="E317" s="296" t="s">
        <v>2496</v>
      </c>
      <c r="F317" s="296" t="s">
        <v>2495</v>
      </c>
      <c r="G317" s="297">
        <v>500</v>
      </c>
      <c r="H317" s="296" t="s">
        <v>2502</v>
      </c>
      <c r="I317" s="295">
        <v>200</v>
      </c>
      <c r="J317" s="298">
        <v>464</v>
      </c>
      <c r="K317" s="293" t="s">
        <v>2504</v>
      </c>
    </row>
    <row r="318" spans="1:11" ht="15" customHeight="1">
      <c r="A318" s="296" t="s">
        <v>2319</v>
      </c>
      <c r="B318" s="296" t="s">
        <v>2320</v>
      </c>
      <c r="C318" s="296" t="s">
        <v>2494</v>
      </c>
      <c r="D318" s="296" t="s">
        <v>2495</v>
      </c>
      <c r="E318" s="296" t="s">
        <v>2496</v>
      </c>
      <c r="F318" s="296" t="s">
        <v>2495</v>
      </c>
      <c r="G318" s="297">
        <v>747</v>
      </c>
      <c r="H318" s="296" t="s">
        <v>2506</v>
      </c>
      <c r="I318" s="295">
        <v>200</v>
      </c>
      <c r="J318" s="294">
        <v>60350</v>
      </c>
      <c r="K318" s="293" t="s">
        <v>1840</v>
      </c>
    </row>
    <row r="319" spans="1:11" ht="15" customHeight="1">
      <c r="A319" s="296" t="s">
        <v>2319</v>
      </c>
      <c r="B319" s="296" t="s">
        <v>2320</v>
      </c>
      <c r="C319" s="296" t="s">
        <v>2507</v>
      </c>
      <c r="D319" s="296" t="s">
        <v>2508</v>
      </c>
      <c r="E319" s="296" t="s">
        <v>2509</v>
      </c>
      <c r="F319" s="296" t="s">
        <v>2510</v>
      </c>
      <c r="G319" s="297">
        <v>3933</v>
      </c>
      <c r="H319" s="296" t="s">
        <v>2511</v>
      </c>
      <c r="I319" s="295">
        <v>200</v>
      </c>
      <c r="J319" s="294">
        <v>60350</v>
      </c>
      <c r="K319" s="293" t="s">
        <v>1840</v>
      </c>
    </row>
    <row r="320" spans="1:11" ht="15" customHeight="1">
      <c r="A320" s="296" t="s">
        <v>2319</v>
      </c>
      <c r="B320" s="296" t="s">
        <v>2320</v>
      </c>
      <c r="C320" s="296" t="s">
        <v>2507</v>
      </c>
      <c r="D320" s="296" t="s">
        <v>2508</v>
      </c>
      <c r="E320" s="296" t="s">
        <v>2509</v>
      </c>
      <c r="F320" s="296" t="s">
        <v>2510</v>
      </c>
      <c r="G320" s="297">
        <v>3937</v>
      </c>
      <c r="H320" s="296" t="s">
        <v>2512</v>
      </c>
      <c r="I320" s="295">
        <v>200</v>
      </c>
      <c r="J320" s="298">
        <v>4647</v>
      </c>
      <c r="K320" s="293" t="s">
        <v>2513</v>
      </c>
    </row>
    <row r="321" spans="1:11" ht="15" customHeight="1">
      <c r="A321" s="296" t="s">
        <v>2319</v>
      </c>
      <c r="B321" s="296" t="s">
        <v>2320</v>
      </c>
      <c r="C321" s="296" t="s">
        <v>2507</v>
      </c>
      <c r="D321" s="296" t="s">
        <v>2508</v>
      </c>
      <c r="E321" s="296" t="s">
        <v>2509</v>
      </c>
      <c r="F321" s="296" t="s">
        <v>2510</v>
      </c>
      <c r="G321" s="297">
        <v>5011</v>
      </c>
      <c r="H321" s="296" t="s">
        <v>2514</v>
      </c>
      <c r="I321" s="295">
        <v>200</v>
      </c>
      <c r="J321" s="294">
        <v>60350</v>
      </c>
      <c r="K321" s="293" t="s">
        <v>1840</v>
      </c>
    </row>
    <row r="322" spans="1:11" ht="15" customHeight="1">
      <c r="A322" s="296" t="s">
        <v>2319</v>
      </c>
      <c r="B322" s="296" t="s">
        <v>2320</v>
      </c>
      <c r="C322" s="296" t="s">
        <v>2507</v>
      </c>
      <c r="D322" s="296" t="s">
        <v>2508</v>
      </c>
      <c r="E322" s="296" t="s">
        <v>2509</v>
      </c>
      <c r="F322" s="296" t="s">
        <v>2510</v>
      </c>
      <c r="G322" s="297">
        <v>3936</v>
      </c>
      <c r="H322" s="296" t="s">
        <v>2515</v>
      </c>
      <c r="I322" s="295">
        <v>200</v>
      </c>
      <c r="J322" s="294">
        <v>60350</v>
      </c>
      <c r="K322" s="293" t="s">
        <v>1840</v>
      </c>
    </row>
    <row r="323" spans="1:11" ht="15" customHeight="1">
      <c r="A323" s="296" t="s">
        <v>2319</v>
      </c>
      <c r="B323" s="296" t="s">
        <v>2320</v>
      </c>
      <c r="C323" s="296" t="s">
        <v>2507</v>
      </c>
      <c r="D323" s="296" t="s">
        <v>2508</v>
      </c>
      <c r="E323" s="296" t="s">
        <v>2509</v>
      </c>
      <c r="F323" s="296" t="s">
        <v>2510</v>
      </c>
      <c r="G323" s="297">
        <v>5012</v>
      </c>
      <c r="H323" s="296" t="s">
        <v>2516</v>
      </c>
      <c r="I323" s="295">
        <v>200</v>
      </c>
      <c r="J323" s="298">
        <v>10361</v>
      </c>
      <c r="K323" s="293" t="s">
        <v>1910</v>
      </c>
    </row>
    <row r="324" spans="1:11" ht="15" customHeight="1">
      <c r="A324" s="296" t="s">
        <v>2319</v>
      </c>
      <c r="B324" s="296" t="s">
        <v>2320</v>
      </c>
      <c r="C324" s="296" t="s">
        <v>2507</v>
      </c>
      <c r="D324" s="296" t="s">
        <v>2508</v>
      </c>
      <c r="E324" s="296" t="s">
        <v>2509</v>
      </c>
      <c r="F324" s="296" t="s">
        <v>2510</v>
      </c>
      <c r="G324" s="297">
        <v>3935</v>
      </c>
      <c r="H324" s="296" t="s">
        <v>2517</v>
      </c>
      <c r="I324" s="295">
        <v>200</v>
      </c>
      <c r="J324" s="294">
        <v>60350</v>
      </c>
      <c r="K324" s="293" t="s">
        <v>1840</v>
      </c>
    </row>
    <row r="325" spans="1:11" ht="15" customHeight="1">
      <c r="A325" s="296" t="s">
        <v>2319</v>
      </c>
      <c r="B325" s="296" t="s">
        <v>2320</v>
      </c>
      <c r="C325" s="296" t="s">
        <v>2507</v>
      </c>
      <c r="D325" s="296" t="s">
        <v>2508</v>
      </c>
      <c r="E325" s="296" t="s">
        <v>2509</v>
      </c>
      <c r="F325" s="296" t="s">
        <v>2510</v>
      </c>
      <c r="G325" s="297">
        <v>5008</v>
      </c>
      <c r="H325" s="296" t="s">
        <v>363</v>
      </c>
      <c r="I325" s="295">
        <v>200</v>
      </c>
      <c r="J325" s="294">
        <v>60350</v>
      </c>
      <c r="K325" s="293" t="s">
        <v>1840</v>
      </c>
    </row>
    <row r="326" spans="1:11" ht="15" customHeight="1">
      <c r="A326" s="296" t="s">
        <v>2319</v>
      </c>
      <c r="B326" s="296" t="s">
        <v>2320</v>
      </c>
      <c r="C326" s="296" t="s">
        <v>2507</v>
      </c>
      <c r="D326" s="296" t="s">
        <v>2508</v>
      </c>
      <c r="E326" s="296" t="s">
        <v>2509</v>
      </c>
      <c r="F326" s="296" t="s">
        <v>2510</v>
      </c>
      <c r="G326" s="297">
        <v>5023</v>
      </c>
      <c r="H326" s="296" t="s">
        <v>363</v>
      </c>
      <c r="I326" s="295">
        <v>200</v>
      </c>
      <c r="J326" s="298">
        <v>4647</v>
      </c>
      <c r="K326" s="293" t="s">
        <v>2513</v>
      </c>
    </row>
    <row r="327" spans="1:11" ht="15" customHeight="1">
      <c r="A327" s="296" t="s">
        <v>2319</v>
      </c>
      <c r="B327" s="296" t="s">
        <v>2320</v>
      </c>
      <c r="C327" s="296" t="s">
        <v>2507</v>
      </c>
      <c r="D327" s="296" t="s">
        <v>2508</v>
      </c>
      <c r="E327" s="296" t="s">
        <v>2509</v>
      </c>
      <c r="F327" s="296" t="s">
        <v>2510</v>
      </c>
      <c r="G327" s="297">
        <v>3934</v>
      </c>
      <c r="H327" s="296" t="s">
        <v>2518</v>
      </c>
      <c r="I327" s="295">
        <v>200</v>
      </c>
      <c r="J327" s="294">
        <v>60350</v>
      </c>
      <c r="K327" s="293" t="s">
        <v>1840</v>
      </c>
    </row>
    <row r="328" spans="1:11" ht="15" customHeight="1">
      <c r="A328" s="296" t="s">
        <v>2319</v>
      </c>
      <c r="B328" s="296" t="s">
        <v>2320</v>
      </c>
      <c r="C328" s="296" t="s">
        <v>2507</v>
      </c>
      <c r="D328" s="296" t="s">
        <v>2508</v>
      </c>
      <c r="E328" s="296" t="s">
        <v>2509</v>
      </c>
      <c r="F328" s="296" t="s">
        <v>2510</v>
      </c>
      <c r="G328" s="297">
        <v>270</v>
      </c>
      <c r="H328" s="296" t="s">
        <v>2520</v>
      </c>
      <c r="I328" s="295">
        <v>200</v>
      </c>
      <c r="J328" s="298">
        <v>4647</v>
      </c>
      <c r="K328" s="293" t="s">
        <v>2513</v>
      </c>
    </row>
    <row r="329" spans="1:11" ht="15" customHeight="1">
      <c r="A329" s="296" t="s">
        <v>2319</v>
      </c>
      <c r="B329" s="296" t="s">
        <v>2320</v>
      </c>
      <c r="C329" s="296" t="s">
        <v>2507</v>
      </c>
      <c r="D329" s="296" t="s">
        <v>2508</v>
      </c>
      <c r="E329" s="296" t="s">
        <v>2509</v>
      </c>
      <c r="F329" s="296" t="s">
        <v>2510</v>
      </c>
      <c r="G329" s="297">
        <v>5009</v>
      </c>
      <c r="H329" s="296" t="s">
        <v>2521</v>
      </c>
      <c r="I329" s="295">
        <v>200</v>
      </c>
      <c r="J329" s="294">
        <v>60350</v>
      </c>
      <c r="K329" s="293" t="s">
        <v>1840</v>
      </c>
    </row>
    <row r="330" spans="1:11" ht="15" customHeight="1">
      <c r="A330" s="296" t="s">
        <v>2319</v>
      </c>
      <c r="B330" s="296" t="s">
        <v>2320</v>
      </c>
      <c r="C330" s="296" t="s">
        <v>2507</v>
      </c>
      <c r="D330" s="296" t="s">
        <v>2508</v>
      </c>
      <c r="E330" s="296" t="s">
        <v>2509</v>
      </c>
      <c r="F330" s="296" t="s">
        <v>2510</v>
      </c>
      <c r="G330" s="297">
        <v>5018</v>
      </c>
      <c r="H330" s="296" t="s">
        <v>2521</v>
      </c>
      <c r="I330" s="295">
        <v>200</v>
      </c>
      <c r="J330" s="298">
        <v>4647</v>
      </c>
      <c r="K330" s="293" t="s">
        <v>2513</v>
      </c>
    </row>
    <row r="331" spans="1:11" ht="15" customHeight="1">
      <c r="A331" s="296" t="s">
        <v>2319</v>
      </c>
      <c r="B331" s="296" t="s">
        <v>2320</v>
      </c>
      <c r="C331" s="296" t="s">
        <v>2507</v>
      </c>
      <c r="D331" s="296" t="s">
        <v>2508</v>
      </c>
      <c r="E331" s="296" t="s">
        <v>2509</v>
      </c>
      <c r="F331" s="296" t="s">
        <v>2510</v>
      </c>
      <c r="G331" s="297">
        <v>5010</v>
      </c>
      <c r="H331" s="296" t="s">
        <v>364</v>
      </c>
      <c r="I331" s="295">
        <v>200</v>
      </c>
      <c r="J331" s="298">
        <v>4649</v>
      </c>
      <c r="K331" s="293" t="s">
        <v>2522</v>
      </c>
    </row>
    <row r="332" spans="1:11" ht="15" customHeight="1">
      <c r="A332" s="296" t="s">
        <v>2319</v>
      </c>
      <c r="B332" s="296" t="s">
        <v>2320</v>
      </c>
      <c r="C332" s="296" t="s">
        <v>2507</v>
      </c>
      <c r="D332" s="296" t="s">
        <v>2508</v>
      </c>
      <c r="E332" s="296" t="s">
        <v>2509</v>
      </c>
      <c r="F332" s="296" t="s">
        <v>2510</v>
      </c>
      <c r="G332" s="297">
        <v>3932</v>
      </c>
      <c r="H332" s="296" t="s">
        <v>2523</v>
      </c>
      <c r="I332" s="295">
        <v>200</v>
      </c>
      <c r="J332" s="294">
        <v>60350</v>
      </c>
      <c r="K332" s="293" t="s">
        <v>1840</v>
      </c>
    </row>
    <row r="333" spans="1:11" ht="15" customHeight="1">
      <c r="A333" s="296" t="s">
        <v>2319</v>
      </c>
      <c r="B333" s="296" t="s">
        <v>2320</v>
      </c>
      <c r="C333" s="296" t="s">
        <v>2507</v>
      </c>
      <c r="D333" s="296" t="s">
        <v>2508</v>
      </c>
      <c r="E333" s="296" t="s">
        <v>2524</v>
      </c>
      <c r="F333" s="296" t="s">
        <v>2525</v>
      </c>
      <c r="G333" s="297">
        <v>2947</v>
      </c>
      <c r="H333" s="296" t="s">
        <v>2525</v>
      </c>
      <c r="I333" s="295">
        <v>200</v>
      </c>
      <c r="J333" s="298">
        <v>465</v>
      </c>
      <c r="K333" s="293" t="s">
        <v>2527</v>
      </c>
    </row>
    <row r="334" spans="1:11" ht="15" customHeight="1">
      <c r="A334" s="296" t="s">
        <v>2319</v>
      </c>
      <c r="B334" s="296" t="s">
        <v>2320</v>
      </c>
      <c r="C334" s="296" t="s">
        <v>2507</v>
      </c>
      <c r="D334" s="296" t="s">
        <v>2508</v>
      </c>
      <c r="E334" s="296" t="s">
        <v>2528</v>
      </c>
      <c r="F334" s="296" t="s">
        <v>1904</v>
      </c>
      <c r="G334" s="297">
        <v>4064</v>
      </c>
      <c r="H334" s="296" t="s">
        <v>2508</v>
      </c>
      <c r="I334" s="295">
        <v>200</v>
      </c>
      <c r="J334" s="294">
        <v>60350</v>
      </c>
      <c r="K334" s="293" t="s">
        <v>1840</v>
      </c>
    </row>
    <row r="335" spans="1:11" ht="15" customHeight="1">
      <c r="A335" s="296" t="s">
        <v>2319</v>
      </c>
      <c r="B335" s="296" t="s">
        <v>2320</v>
      </c>
      <c r="C335" s="296" t="s">
        <v>2507</v>
      </c>
      <c r="D335" s="296" t="s">
        <v>2508</v>
      </c>
      <c r="E335" s="296" t="s">
        <v>2529</v>
      </c>
      <c r="F335" s="296" t="s">
        <v>2530</v>
      </c>
      <c r="G335" s="297">
        <v>3077</v>
      </c>
      <c r="H335" s="296" t="s">
        <v>2530</v>
      </c>
      <c r="I335" s="295">
        <v>200</v>
      </c>
      <c r="J335" s="298">
        <v>465</v>
      </c>
      <c r="K335" s="293" t="s">
        <v>2527</v>
      </c>
    </row>
    <row r="336" spans="1:11" ht="15" customHeight="1">
      <c r="A336" s="296" t="s">
        <v>2319</v>
      </c>
      <c r="B336" s="296" t="s">
        <v>2320</v>
      </c>
      <c r="C336" s="296" t="s">
        <v>2507</v>
      </c>
      <c r="D336" s="296" t="s">
        <v>2508</v>
      </c>
      <c r="E336" s="296" t="s">
        <v>2531</v>
      </c>
      <c r="F336" s="296" t="s">
        <v>2532</v>
      </c>
      <c r="G336" s="297">
        <v>76</v>
      </c>
      <c r="H336" s="296" t="s">
        <v>2534</v>
      </c>
      <c r="I336" s="295">
        <v>200</v>
      </c>
      <c r="J336" s="294">
        <v>60350</v>
      </c>
      <c r="K336" s="293" t="s">
        <v>1840</v>
      </c>
    </row>
    <row r="337" spans="1:11" ht="15" customHeight="1">
      <c r="A337" s="296" t="s">
        <v>2319</v>
      </c>
      <c r="B337" s="296" t="s">
        <v>2320</v>
      </c>
      <c r="C337" s="296" t="s">
        <v>2507</v>
      </c>
      <c r="D337" s="296" t="s">
        <v>2508</v>
      </c>
      <c r="E337" s="296" t="s">
        <v>2531</v>
      </c>
      <c r="F337" s="296" t="s">
        <v>2532</v>
      </c>
      <c r="G337" s="297">
        <v>16</v>
      </c>
      <c r="H337" s="296" t="s">
        <v>2536</v>
      </c>
      <c r="I337" s="295">
        <v>200</v>
      </c>
      <c r="J337" s="294">
        <v>60350</v>
      </c>
      <c r="K337" s="293" t="s">
        <v>1840</v>
      </c>
    </row>
    <row r="338" spans="1:11" ht="15" customHeight="1">
      <c r="A338" s="296" t="s">
        <v>2319</v>
      </c>
      <c r="B338" s="296" t="s">
        <v>2320</v>
      </c>
      <c r="C338" s="296" t="s">
        <v>2507</v>
      </c>
      <c r="D338" s="296" t="s">
        <v>2508</v>
      </c>
      <c r="E338" s="296" t="s">
        <v>2531</v>
      </c>
      <c r="F338" s="296" t="s">
        <v>2532</v>
      </c>
      <c r="G338" s="297">
        <v>17</v>
      </c>
      <c r="H338" s="296" t="s">
        <v>2538</v>
      </c>
      <c r="I338" s="295">
        <v>200</v>
      </c>
      <c r="J338" s="294">
        <v>60350</v>
      </c>
      <c r="K338" s="293" t="s">
        <v>1840</v>
      </c>
    </row>
    <row r="339" spans="1:11" ht="15" customHeight="1">
      <c r="A339" s="296" t="s">
        <v>2319</v>
      </c>
      <c r="B339" s="296" t="s">
        <v>2320</v>
      </c>
      <c r="C339" s="296" t="s">
        <v>2507</v>
      </c>
      <c r="D339" s="296" t="s">
        <v>2508</v>
      </c>
      <c r="E339" s="296" t="s">
        <v>2531</v>
      </c>
      <c r="F339" s="296" t="s">
        <v>2532</v>
      </c>
      <c r="G339" s="297">
        <v>25</v>
      </c>
      <c r="H339" s="296" t="s">
        <v>2539</v>
      </c>
      <c r="I339" s="295">
        <v>200</v>
      </c>
      <c r="J339" s="294">
        <v>60350</v>
      </c>
      <c r="K339" s="293" t="s">
        <v>1840</v>
      </c>
    </row>
    <row r="340" spans="1:11" ht="15" customHeight="1">
      <c r="A340" s="296" t="s">
        <v>2319</v>
      </c>
      <c r="B340" s="296" t="s">
        <v>2320</v>
      </c>
      <c r="C340" s="296" t="s">
        <v>2507</v>
      </c>
      <c r="D340" s="296" t="s">
        <v>2508</v>
      </c>
      <c r="E340" s="296" t="s">
        <v>2531</v>
      </c>
      <c r="F340" s="296" t="s">
        <v>2532</v>
      </c>
      <c r="G340" s="297">
        <v>3079</v>
      </c>
      <c r="H340" s="296" t="s">
        <v>2540</v>
      </c>
      <c r="I340" s="295">
        <v>200</v>
      </c>
      <c r="J340" s="298">
        <v>8010</v>
      </c>
      <c r="K340" s="293" t="s">
        <v>2541</v>
      </c>
    </row>
    <row r="341" spans="1:11" ht="15" customHeight="1">
      <c r="A341" s="296" t="s">
        <v>2319</v>
      </c>
      <c r="B341" s="296" t="s">
        <v>2320</v>
      </c>
      <c r="C341" s="296" t="s">
        <v>2507</v>
      </c>
      <c r="D341" s="296" t="s">
        <v>2508</v>
      </c>
      <c r="E341" s="296" t="s">
        <v>2531</v>
      </c>
      <c r="F341" s="296" t="s">
        <v>2532</v>
      </c>
      <c r="G341" s="297">
        <v>3940</v>
      </c>
      <c r="H341" s="296" t="s">
        <v>2542</v>
      </c>
      <c r="I341" s="295">
        <v>200</v>
      </c>
      <c r="J341" s="298">
        <v>8000</v>
      </c>
      <c r="K341" s="293" t="s">
        <v>2543</v>
      </c>
    </row>
    <row r="342" spans="1:11" ht="15" customHeight="1">
      <c r="A342" s="296" t="s">
        <v>2319</v>
      </c>
      <c r="B342" s="296" t="s">
        <v>2320</v>
      </c>
      <c r="C342" s="296" t="s">
        <v>2507</v>
      </c>
      <c r="D342" s="296" t="s">
        <v>2508</v>
      </c>
      <c r="E342" s="296" t="s">
        <v>2531</v>
      </c>
      <c r="F342" s="296" t="s">
        <v>2532</v>
      </c>
      <c r="G342" s="297">
        <v>3078</v>
      </c>
      <c r="H342" s="296" t="s">
        <v>2544</v>
      </c>
      <c r="I342" s="295">
        <v>200</v>
      </c>
      <c r="J342" s="298">
        <v>8012</v>
      </c>
      <c r="K342" s="293" t="s">
        <v>2545</v>
      </c>
    </row>
    <row r="343" spans="1:11" ht="15" customHeight="1">
      <c r="A343" s="296" t="s">
        <v>2319</v>
      </c>
      <c r="B343" s="296" t="s">
        <v>2320</v>
      </c>
      <c r="C343" s="296" t="s">
        <v>2507</v>
      </c>
      <c r="D343" s="296" t="s">
        <v>2508</v>
      </c>
      <c r="E343" s="296" t="s">
        <v>2531</v>
      </c>
      <c r="F343" s="296" t="s">
        <v>2532</v>
      </c>
      <c r="G343" s="297">
        <v>3080</v>
      </c>
      <c r="H343" s="296" t="s">
        <v>2546</v>
      </c>
      <c r="I343" s="295">
        <v>200</v>
      </c>
      <c r="J343" s="298">
        <v>8014</v>
      </c>
      <c r="K343" s="293" t="s">
        <v>2547</v>
      </c>
    </row>
    <row r="344" spans="1:11" ht="15" customHeight="1">
      <c r="A344" s="296" t="s">
        <v>2319</v>
      </c>
      <c r="B344" s="296" t="s">
        <v>2320</v>
      </c>
      <c r="C344" s="296" t="s">
        <v>2507</v>
      </c>
      <c r="D344" s="296" t="s">
        <v>2508</v>
      </c>
      <c r="E344" s="296" t="s">
        <v>2531</v>
      </c>
      <c r="F344" s="296" t="s">
        <v>2532</v>
      </c>
      <c r="G344" s="297">
        <v>40</v>
      </c>
      <c r="H344" s="296" t="s">
        <v>2549</v>
      </c>
      <c r="I344" s="295">
        <v>200</v>
      </c>
      <c r="J344" s="294">
        <v>60350</v>
      </c>
      <c r="K344" s="293" t="s">
        <v>1840</v>
      </c>
    </row>
    <row r="345" spans="1:11" ht="15" customHeight="1">
      <c r="A345" s="296" t="s">
        <v>2319</v>
      </c>
      <c r="B345" s="296" t="s">
        <v>2320</v>
      </c>
      <c r="C345" s="296" t="s">
        <v>2507</v>
      </c>
      <c r="D345" s="296" t="s">
        <v>2508</v>
      </c>
      <c r="E345" s="296" t="s">
        <v>2550</v>
      </c>
      <c r="F345" s="296" t="s">
        <v>2551</v>
      </c>
      <c r="G345" s="297">
        <v>4686</v>
      </c>
      <c r="H345" s="296" t="s">
        <v>2552</v>
      </c>
      <c r="I345" s="295">
        <v>200</v>
      </c>
      <c r="J345" s="298">
        <v>4641</v>
      </c>
      <c r="K345" s="293" t="s">
        <v>2553</v>
      </c>
    </row>
    <row r="346" spans="1:11" ht="15" customHeight="1">
      <c r="A346" s="296" t="s">
        <v>2319</v>
      </c>
      <c r="B346" s="296" t="s">
        <v>2320</v>
      </c>
      <c r="C346" s="296" t="s">
        <v>2507</v>
      </c>
      <c r="D346" s="296" t="s">
        <v>2508</v>
      </c>
      <c r="E346" s="296" t="s">
        <v>2550</v>
      </c>
      <c r="F346" s="296" t="s">
        <v>2551</v>
      </c>
      <c r="G346" s="297">
        <v>507</v>
      </c>
      <c r="H346" s="296" t="s">
        <v>2555</v>
      </c>
      <c r="I346" s="295">
        <v>200</v>
      </c>
      <c r="J346" s="298">
        <v>4641</v>
      </c>
      <c r="K346" s="293" t="s">
        <v>2553</v>
      </c>
    </row>
    <row r="347" spans="1:11" ht="15" customHeight="1">
      <c r="A347" s="296" t="s">
        <v>2319</v>
      </c>
      <c r="B347" s="296" t="s">
        <v>2320</v>
      </c>
      <c r="C347" s="296" t="s">
        <v>2507</v>
      </c>
      <c r="D347" s="296" t="s">
        <v>2508</v>
      </c>
      <c r="E347" s="296" t="s">
        <v>2550</v>
      </c>
      <c r="F347" s="296" t="s">
        <v>2551</v>
      </c>
      <c r="G347" s="297">
        <v>504</v>
      </c>
      <c r="H347" s="296" t="s">
        <v>2512</v>
      </c>
      <c r="I347" s="295">
        <v>200</v>
      </c>
      <c r="J347" s="298">
        <v>4643</v>
      </c>
      <c r="K347" s="293" t="s">
        <v>2557</v>
      </c>
    </row>
    <row r="348" spans="1:11" ht="15" customHeight="1">
      <c r="A348" s="296" t="s">
        <v>2319</v>
      </c>
      <c r="B348" s="296" t="s">
        <v>2320</v>
      </c>
      <c r="C348" s="296" t="s">
        <v>2507</v>
      </c>
      <c r="D348" s="296" t="s">
        <v>2508</v>
      </c>
      <c r="E348" s="296" t="s">
        <v>2550</v>
      </c>
      <c r="F348" s="296" t="s">
        <v>2551</v>
      </c>
      <c r="G348" s="297">
        <v>3931</v>
      </c>
      <c r="H348" s="296" t="s">
        <v>2558</v>
      </c>
      <c r="I348" s="295">
        <v>200</v>
      </c>
      <c r="J348" s="298">
        <v>4639</v>
      </c>
      <c r="K348" s="293" t="s">
        <v>2559</v>
      </c>
    </row>
    <row r="349" spans="1:11" ht="15" customHeight="1">
      <c r="A349" s="296" t="s">
        <v>2319</v>
      </c>
      <c r="B349" s="296" t="s">
        <v>2320</v>
      </c>
      <c r="C349" s="296" t="s">
        <v>2507</v>
      </c>
      <c r="D349" s="296" t="s">
        <v>2508</v>
      </c>
      <c r="E349" s="296" t="s">
        <v>2550</v>
      </c>
      <c r="F349" s="296" t="s">
        <v>2551</v>
      </c>
      <c r="G349" s="297">
        <v>2485</v>
      </c>
      <c r="H349" s="296" t="s">
        <v>2561</v>
      </c>
      <c r="I349" s="295">
        <v>200</v>
      </c>
      <c r="J349" s="298">
        <v>3732</v>
      </c>
      <c r="K349" s="293" t="s">
        <v>2561</v>
      </c>
    </row>
    <row r="350" spans="1:11" ht="15" customHeight="1">
      <c r="A350" s="296" t="s">
        <v>2319</v>
      </c>
      <c r="B350" s="296" t="s">
        <v>2320</v>
      </c>
      <c r="C350" s="296" t="s">
        <v>2507</v>
      </c>
      <c r="D350" s="296" t="s">
        <v>2508</v>
      </c>
      <c r="E350" s="296" t="s">
        <v>2550</v>
      </c>
      <c r="F350" s="296" t="s">
        <v>2551</v>
      </c>
      <c r="G350" s="297">
        <v>508</v>
      </c>
      <c r="H350" s="296" t="s">
        <v>2563</v>
      </c>
      <c r="I350" s="295">
        <v>200</v>
      </c>
      <c r="J350" s="298">
        <v>10361</v>
      </c>
      <c r="K350" s="293" t="s">
        <v>1910</v>
      </c>
    </row>
    <row r="351" spans="1:11" ht="15" customHeight="1">
      <c r="A351" s="296" t="s">
        <v>2319</v>
      </c>
      <c r="B351" s="296" t="s">
        <v>2320</v>
      </c>
      <c r="C351" s="296" t="s">
        <v>2507</v>
      </c>
      <c r="D351" s="296" t="s">
        <v>2508</v>
      </c>
      <c r="E351" s="296" t="s">
        <v>2550</v>
      </c>
      <c r="F351" s="296" t="s">
        <v>2551</v>
      </c>
      <c r="G351" s="297">
        <v>5013</v>
      </c>
      <c r="H351" s="296" t="s">
        <v>363</v>
      </c>
      <c r="I351" s="295">
        <v>200</v>
      </c>
      <c r="J351" s="298">
        <v>4641</v>
      </c>
      <c r="K351" s="293" t="s">
        <v>2553</v>
      </c>
    </row>
    <row r="352" spans="1:11" ht="15" customHeight="1">
      <c r="A352" s="296" t="s">
        <v>2319</v>
      </c>
      <c r="B352" s="296" t="s">
        <v>2320</v>
      </c>
      <c r="C352" s="296" t="s">
        <v>2507</v>
      </c>
      <c r="D352" s="296" t="s">
        <v>2508</v>
      </c>
      <c r="E352" s="296" t="s">
        <v>2550</v>
      </c>
      <c r="F352" s="296" t="s">
        <v>2551</v>
      </c>
      <c r="G352" s="297">
        <v>3930</v>
      </c>
      <c r="H352" s="296" t="s">
        <v>2564</v>
      </c>
      <c r="I352" s="295">
        <v>200</v>
      </c>
      <c r="J352" s="294">
        <v>60350</v>
      </c>
      <c r="K352" s="293" t="s">
        <v>1840</v>
      </c>
    </row>
    <row r="353" spans="1:11" ht="15" customHeight="1">
      <c r="A353" s="296" t="s">
        <v>2319</v>
      </c>
      <c r="B353" s="296" t="s">
        <v>2320</v>
      </c>
      <c r="C353" s="296" t="s">
        <v>2507</v>
      </c>
      <c r="D353" s="296" t="s">
        <v>2508</v>
      </c>
      <c r="E353" s="296" t="s">
        <v>2550</v>
      </c>
      <c r="F353" s="296" t="s">
        <v>2551</v>
      </c>
      <c r="G353" s="297">
        <v>840</v>
      </c>
      <c r="H353" s="296" t="s">
        <v>2565</v>
      </c>
      <c r="I353" s="295">
        <v>200</v>
      </c>
      <c r="J353" s="298">
        <v>4640</v>
      </c>
      <c r="K353" s="293" t="s">
        <v>2566</v>
      </c>
    </row>
    <row r="354" spans="1:11" ht="15" customHeight="1">
      <c r="A354" s="296" t="s">
        <v>2319</v>
      </c>
      <c r="B354" s="296" t="s">
        <v>2320</v>
      </c>
      <c r="C354" s="296" t="s">
        <v>2507</v>
      </c>
      <c r="D354" s="296" t="s">
        <v>2508</v>
      </c>
      <c r="E354" s="296" t="s">
        <v>2550</v>
      </c>
      <c r="F354" s="296" t="s">
        <v>2551</v>
      </c>
      <c r="G354" s="297">
        <v>5014</v>
      </c>
      <c r="H354" s="296" t="s">
        <v>2521</v>
      </c>
      <c r="I354" s="295">
        <v>200</v>
      </c>
      <c r="J354" s="294">
        <v>60350</v>
      </c>
      <c r="K354" s="293" t="s">
        <v>1840</v>
      </c>
    </row>
    <row r="355" spans="1:11" ht="15" customHeight="1">
      <c r="A355" s="296" t="s">
        <v>2319</v>
      </c>
      <c r="B355" s="296" t="s">
        <v>2320</v>
      </c>
      <c r="C355" s="296" t="s">
        <v>2507</v>
      </c>
      <c r="D355" s="296" t="s">
        <v>2508</v>
      </c>
      <c r="E355" s="296" t="s">
        <v>2550</v>
      </c>
      <c r="F355" s="296" t="s">
        <v>2551</v>
      </c>
      <c r="G355" s="297">
        <v>5019</v>
      </c>
      <c r="H355" s="296" t="s">
        <v>2521</v>
      </c>
      <c r="I355" s="295">
        <v>200</v>
      </c>
      <c r="J355" s="298">
        <v>10361</v>
      </c>
      <c r="K355" s="293" t="s">
        <v>1910</v>
      </c>
    </row>
    <row r="356" spans="1:11" ht="15" customHeight="1">
      <c r="A356" s="296" t="s">
        <v>2319</v>
      </c>
      <c r="B356" s="296" t="s">
        <v>2320</v>
      </c>
      <c r="C356" s="296" t="s">
        <v>2507</v>
      </c>
      <c r="D356" s="296" t="s">
        <v>2508</v>
      </c>
      <c r="E356" s="296" t="s">
        <v>2550</v>
      </c>
      <c r="F356" s="296" t="s">
        <v>2551</v>
      </c>
      <c r="G356" s="297">
        <v>5015</v>
      </c>
      <c r="H356" s="296" t="s">
        <v>364</v>
      </c>
      <c r="I356" s="295">
        <v>200</v>
      </c>
      <c r="J356" s="298">
        <v>4644</v>
      </c>
      <c r="K356" s="293" t="s">
        <v>2567</v>
      </c>
    </row>
    <row r="357" spans="1:11" ht="15" customHeight="1">
      <c r="A357" s="296" t="s">
        <v>2319</v>
      </c>
      <c r="B357" s="296" t="s">
        <v>2320</v>
      </c>
      <c r="C357" s="296" t="s">
        <v>2507</v>
      </c>
      <c r="D357" s="296" t="s">
        <v>2508</v>
      </c>
      <c r="E357" s="296" t="s">
        <v>2550</v>
      </c>
      <c r="F357" s="296" t="s">
        <v>2551</v>
      </c>
      <c r="G357" s="297">
        <v>841</v>
      </c>
      <c r="H357" s="296" t="s">
        <v>2569</v>
      </c>
      <c r="I357" s="295">
        <v>200</v>
      </c>
      <c r="J357" s="294">
        <v>60350</v>
      </c>
      <c r="K357" s="293" t="s">
        <v>1840</v>
      </c>
    </row>
    <row r="358" spans="1:11" ht="15" customHeight="1">
      <c r="A358" s="296" t="s">
        <v>2319</v>
      </c>
      <c r="B358" s="296" t="s">
        <v>2320</v>
      </c>
      <c r="C358" s="296" t="s">
        <v>2507</v>
      </c>
      <c r="D358" s="296" t="s">
        <v>2508</v>
      </c>
      <c r="E358" s="296" t="s">
        <v>2570</v>
      </c>
      <c r="F358" s="296" t="s">
        <v>2571</v>
      </c>
      <c r="G358" s="297">
        <v>3939</v>
      </c>
      <c r="H358" s="296" t="s">
        <v>2572</v>
      </c>
      <c r="I358" s="295">
        <v>200</v>
      </c>
      <c r="J358" s="298">
        <v>4655</v>
      </c>
      <c r="K358" s="293" t="s">
        <v>2573</v>
      </c>
    </row>
    <row r="359" spans="1:11" ht="15" customHeight="1">
      <c r="A359" s="296" t="s">
        <v>2319</v>
      </c>
      <c r="B359" s="296" t="s">
        <v>2320</v>
      </c>
      <c r="C359" s="296" t="s">
        <v>2507</v>
      </c>
      <c r="D359" s="296" t="s">
        <v>2508</v>
      </c>
      <c r="E359" s="296" t="s">
        <v>2570</v>
      </c>
      <c r="F359" s="296" t="s">
        <v>2571</v>
      </c>
      <c r="G359" s="297">
        <v>1028</v>
      </c>
      <c r="H359" s="296" t="s">
        <v>2575</v>
      </c>
      <c r="I359" s="295">
        <v>200</v>
      </c>
      <c r="J359" s="298">
        <v>4655</v>
      </c>
      <c r="K359" s="293" t="s">
        <v>2573</v>
      </c>
    </row>
    <row r="360" spans="1:11" ht="15" customHeight="1">
      <c r="A360" s="296" t="s">
        <v>2319</v>
      </c>
      <c r="B360" s="296" t="s">
        <v>2320</v>
      </c>
      <c r="C360" s="296" t="s">
        <v>2507</v>
      </c>
      <c r="D360" s="296" t="s">
        <v>2508</v>
      </c>
      <c r="E360" s="296" t="s">
        <v>2570</v>
      </c>
      <c r="F360" s="296" t="s">
        <v>2571</v>
      </c>
      <c r="G360" s="297">
        <v>3938</v>
      </c>
      <c r="H360" s="296" t="s">
        <v>2576</v>
      </c>
      <c r="I360" s="295">
        <v>200</v>
      </c>
      <c r="J360" s="298">
        <v>4656</v>
      </c>
      <c r="K360" s="293" t="s">
        <v>2577</v>
      </c>
    </row>
    <row r="361" spans="1:11" ht="15" customHeight="1">
      <c r="A361" s="296" t="s">
        <v>2319</v>
      </c>
      <c r="B361" s="296" t="s">
        <v>2320</v>
      </c>
      <c r="C361" s="296" t="s">
        <v>2507</v>
      </c>
      <c r="D361" s="296" t="s">
        <v>2508</v>
      </c>
      <c r="E361" s="296" t="s">
        <v>2570</v>
      </c>
      <c r="F361" s="296" t="s">
        <v>2571</v>
      </c>
      <c r="G361" s="297">
        <v>842</v>
      </c>
      <c r="H361" s="296" t="s">
        <v>2579</v>
      </c>
      <c r="I361" s="295">
        <v>200</v>
      </c>
      <c r="J361" s="294">
        <v>60350</v>
      </c>
      <c r="K361" s="293" t="s">
        <v>1840</v>
      </c>
    </row>
    <row r="362" spans="1:11" ht="15" customHeight="1">
      <c r="A362" s="296" t="s">
        <v>2319</v>
      </c>
      <c r="B362" s="296" t="s">
        <v>2320</v>
      </c>
      <c r="C362" s="296" t="s">
        <v>2507</v>
      </c>
      <c r="D362" s="296" t="s">
        <v>2508</v>
      </c>
      <c r="E362" s="296" t="s">
        <v>2570</v>
      </c>
      <c r="F362" s="296" t="s">
        <v>2571</v>
      </c>
      <c r="G362" s="297">
        <v>509</v>
      </c>
      <c r="H362" s="296" t="s">
        <v>2581</v>
      </c>
      <c r="I362" s="295">
        <v>200</v>
      </c>
      <c r="J362" s="298">
        <v>4652</v>
      </c>
      <c r="K362" s="293" t="s">
        <v>2582</v>
      </c>
    </row>
    <row r="363" spans="1:11" ht="15" customHeight="1">
      <c r="A363" s="296" t="s">
        <v>2319</v>
      </c>
      <c r="B363" s="296" t="s">
        <v>2320</v>
      </c>
      <c r="C363" s="296" t="s">
        <v>2026</v>
      </c>
      <c r="D363" s="296" t="s">
        <v>2583</v>
      </c>
      <c r="E363" s="296" t="s">
        <v>2584</v>
      </c>
      <c r="F363" s="296" t="s">
        <v>2585</v>
      </c>
      <c r="G363" s="297">
        <v>503</v>
      </c>
      <c r="H363" s="296" t="s">
        <v>2587</v>
      </c>
      <c r="I363" s="295">
        <v>200</v>
      </c>
      <c r="J363" s="294">
        <v>60350</v>
      </c>
      <c r="K363" s="293" t="s">
        <v>1840</v>
      </c>
    </row>
    <row r="364" spans="1:11" ht="15" customHeight="1">
      <c r="A364" s="296" t="s">
        <v>2319</v>
      </c>
      <c r="B364" s="296" t="s">
        <v>2320</v>
      </c>
      <c r="C364" s="296" t="s">
        <v>2026</v>
      </c>
      <c r="D364" s="296" t="s">
        <v>2583</v>
      </c>
      <c r="E364" s="296" t="s">
        <v>2584</v>
      </c>
      <c r="F364" s="296" t="s">
        <v>2585</v>
      </c>
      <c r="G364" s="297">
        <v>528</v>
      </c>
      <c r="H364" s="296" t="s">
        <v>2589</v>
      </c>
      <c r="I364" s="295">
        <v>200</v>
      </c>
      <c r="J364" s="294">
        <v>60350</v>
      </c>
      <c r="K364" s="293" t="s">
        <v>1840</v>
      </c>
    </row>
    <row r="365" spans="1:11" ht="15" customHeight="1">
      <c r="A365" s="296" t="s">
        <v>2319</v>
      </c>
      <c r="B365" s="296" t="s">
        <v>2320</v>
      </c>
      <c r="C365" s="296" t="s">
        <v>2026</v>
      </c>
      <c r="D365" s="296" t="s">
        <v>2583</v>
      </c>
      <c r="E365" s="296" t="s">
        <v>2590</v>
      </c>
      <c r="F365" s="296" t="s">
        <v>2455</v>
      </c>
      <c r="G365" s="297">
        <v>5911</v>
      </c>
      <c r="H365" s="296" t="s">
        <v>2591</v>
      </c>
      <c r="I365" s="295">
        <v>200</v>
      </c>
      <c r="J365" s="298">
        <v>4746</v>
      </c>
      <c r="K365" s="293" t="s">
        <v>2592</v>
      </c>
    </row>
    <row r="366" spans="1:11" ht="15" customHeight="1">
      <c r="A366" s="296" t="s">
        <v>2319</v>
      </c>
      <c r="B366" s="296" t="s">
        <v>2320</v>
      </c>
      <c r="C366" s="296" t="s">
        <v>2026</v>
      </c>
      <c r="D366" s="296" t="s">
        <v>2583</v>
      </c>
      <c r="E366" s="296" t="s">
        <v>2593</v>
      </c>
      <c r="F366" s="296" t="s">
        <v>2472</v>
      </c>
      <c r="G366" s="297">
        <v>501</v>
      </c>
      <c r="H366" s="296" t="s">
        <v>2595</v>
      </c>
      <c r="I366" s="295">
        <v>200</v>
      </c>
      <c r="J366" s="294">
        <v>60350</v>
      </c>
      <c r="K366" s="293" t="s">
        <v>1840</v>
      </c>
    </row>
    <row r="367" spans="1:11" ht="15" customHeight="1">
      <c r="A367" s="296" t="s">
        <v>2319</v>
      </c>
      <c r="B367" s="296" t="s">
        <v>2320</v>
      </c>
      <c r="C367" s="296" t="s">
        <v>2026</v>
      </c>
      <c r="D367" s="296" t="s">
        <v>2583</v>
      </c>
      <c r="E367" s="296" t="s">
        <v>2593</v>
      </c>
      <c r="F367" s="296" t="s">
        <v>2472</v>
      </c>
      <c r="G367" s="297">
        <v>502</v>
      </c>
      <c r="H367" s="296" t="s">
        <v>2597</v>
      </c>
      <c r="I367" s="295">
        <v>200</v>
      </c>
      <c r="J367" s="298">
        <v>4780</v>
      </c>
      <c r="K367" s="293" t="s">
        <v>2598</v>
      </c>
    </row>
    <row r="368" spans="1:11" ht="15" customHeight="1">
      <c r="A368" s="296" t="s">
        <v>2319</v>
      </c>
      <c r="B368" s="296" t="s">
        <v>2320</v>
      </c>
      <c r="C368" s="296" t="s">
        <v>2026</v>
      </c>
      <c r="D368" s="296" t="s">
        <v>2583</v>
      </c>
      <c r="E368" s="296" t="s">
        <v>2593</v>
      </c>
      <c r="F368" s="296" t="s">
        <v>2472</v>
      </c>
      <c r="G368" s="297">
        <v>506</v>
      </c>
      <c r="H368" s="296" t="s">
        <v>2600</v>
      </c>
      <c r="I368" s="295">
        <v>200</v>
      </c>
      <c r="J368" s="298">
        <v>4780</v>
      </c>
      <c r="K368" s="293" t="s">
        <v>2598</v>
      </c>
    </row>
    <row r="369" spans="1:11" ht="15" customHeight="1">
      <c r="A369" s="296" t="s">
        <v>2319</v>
      </c>
      <c r="B369" s="296" t="s">
        <v>2320</v>
      </c>
      <c r="C369" s="296" t="s">
        <v>2601</v>
      </c>
      <c r="D369" s="296" t="s">
        <v>2602</v>
      </c>
      <c r="E369" s="296" t="s">
        <v>2603</v>
      </c>
      <c r="F369" s="296" t="s">
        <v>2604</v>
      </c>
      <c r="G369" s="297">
        <v>4769</v>
      </c>
      <c r="H369" s="296" t="s">
        <v>2604</v>
      </c>
      <c r="I369" s="295">
        <v>200</v>
      </c>
      <c r="J369" s="298">
        <v>30017</v>
      </c>
      <c r="K369" s="293" t="s">
        <v>2605</v>
      </c>
    </row>
    <row r="370" spans="1:11" ht="15" customHeight="1">
      <c r="A370" s="296" t="s">
        <v>2319</v>
      </c>
      <c r="B370" s="296" t="s">
        <v>2320</v>
      </c>
      <c r="C370" s="296" t="s">
        <v>2601</v>
      </c>
      <c r="D370" s="296" t="s">
        <v>2602</v>
      </c>
      <c r="E370" s="296" t="s">
        <v>2606</v>
      </c>
      <c r="F370" s="296" t="s">
        <v>2607</v>
      </c>
      <c r="G370" s="297">
        <v>4770</v>
      </c>
      <c r="H370" s="296" t="s">
        <v>2607</v>
      </c>
      <c r="I370" s="295">
        <v>200</v>
      </c>
      <c r="J370" s="298">
        <v>10361</v>
      </c>
      <c r="K370" s="293" t="s">
        <v>1910</v>
      </c>
    </row>
    <row r="371" spans="1:11" ht="15" customHeight="1">
      <c r="A371" s="296" t="s">
        <v>2319</v>
      </c>
      <c r="B371" s="296" t="s">
        <v>2320</v>
      </c>
      <c r="C371" s="296" t="s">
        <v>2601</v>
      </c>
      <c r="D371" s="296" t="s">
        <v>2602</v>
      </c>
      <c r="E371" s="296" t="s">
        <v>2608</v>
      </c>
      <c r="F371" s="296" t="s">
        <v>2609</v>
      </c>
      <c r="G371" s="297">
        <v>4768</v>
      </c>
      <c r="H371" s="296" t="s">
        <v>2609</v>
      </c>
      <c r="I371" s="295">
        <v>200</v>
      </c>
      <c r="J371" s="298">
        <v>30017</v>
      </c>
      <c r="K371" s="293" t="s">
        <v>2605</v>
      </c>
    </row>
    <row r="372" spans="1:11" ht="15" customHeight="1">
      <c r="A372" s="296" t="s">
        <v>2319</v>
      </c>
      <c r="B372" s="296" t="s">
        <v>2320</v>
      </c>
      <c r="C372" s="296" t="s">
        <v>2610</v>
      </c>
      <c r="D372" s="296" t="s">
        <v>2611</v>
      </c>
      <c r="E372" s="296" t="s">
        <v>2612</v>
      </c>
      <c r="F372" s="296" t="s">
        <v>2613</v>
      </c>
      <c r="G372" s="297">
        <v>217</v>
      </c>
      <c r="H372" s="296" t="s">
        <v>2615</v>
      </c>
      <c r="I372" s="295">
        <v>200</v>
      </c>
      <c r="J372" s="294">
        <v>60350</v>
      </c>
      <c r="K372" s="293" t="s">
        <v>1840</v>
      </c>
    </row>
    <row r="373" spans="1:11" ht="15" customHeight="1">
      <c r="A373" s="296" t="s">
        <v>2319</v>
      </c>
      <c r="B373" s="296" t="s">
        <v>2320</v>
      </c>
      <c r="C373" s="296" t="s">
        <v>2610</v>
      </c>
      <c r="D373" s="296" t="s">
        <v>2611</v>
      </c>
      <c r="E373" s="296" t="s">
        <v>2616</v>
      </c>
      <c r="F373" s="296" t="s">
        <v>2617</v>
      </c>
      <c r="G373" s="297">
        <v>629</v>
      </c>
      <c r="H373" s="296" t="s">
        <v>2617</v>
      </c>
      <c r="I373" s="295">
        <v>200</v>
      </c>
      <c r="J373" s="294">
        <v>60350</v>
      </c>
      <c r="K373" s="293" t="s">
        <v>1840</v>
      </c>
    </row>
    <row r="374" spans="1:11" ht="15" customHeight="1">
      <c r="A374" s="296" t="s">
        <v>2319</v>
      </c>
      <c r="B374" s="296" t="s">
        <v>2320</v>
      </c>
      <c r="C374" s="296" t="s">
        <v>2610</v>
      </c>
      <c r="D374" s="296" t="s">
        <v>2611</v>
      </c>
      <c r="E374" s="296" t="s">
        <v>2618</v>
      </c>
      <c r="F374" s="296" t="s">
        <v>2619</v>
      </c>
      <c r="G374" s="297">
        <v>749</v>
      </c>
      <c r="H374" s="296" t="s">
        <v>2619</v>
      </c>
      <c r="I374" s="295">
        <v>200</v>
      </c>
      <c r="J374" s="294">
        <v>60350</v>
      </c>
      <c r="K374" s="293" t="s">
        <v>1840</v>
      </c>
    </row>
    <row r="375" spans="1:11" ht="15" customHeight="1">
      <c r="A375" s="296" t="s">
        <v>2319</v>
      </c>
      <c r="B375" s="296" t="s">
        <v>2320</v>
      </c>
      <c r="C375" s="296" t="s">
        <v>2621</v>
      </c>
      <c r="D375" s="296" t="s">
        <v>2622</v>
      </c>
      <c r="E375" s="296" t="s">
        <v>2623</v>
      </c>
      <c r="F375" s="296" t="s">
        <v>2622</v>
      </c>
      <c r="G375" s="297">
        <v>3228</v>
      </c>
      <c r="H375" s="296" t="s">
        <v>2622</v>
      </c>
      <c r="I375" s="295">
        <v>200</v>
      </c>
      <c r="J375" s="294">
        <v>60350</v>
      </c>
      <c r="K375" s="293" t="s">
        <v>1840</v>
      </c>
    </row>
    <row r="376" spans="1:11" ht="15" customHeight="1">
      <c r="A376" s="296" t="s">
        <v>2319</v>
      </c>
      <c r="B376" s="296" t="s">
        <v>2320</v>
      </c>
      <c r="C376" s="296" t="s">
        <v>2398</v>
      </c>
      <c r="D376" s="296" t="s">
        <v>2624</v>
      </c>
      <c r="E376" s="296" t="s">
        <v>2625</v>
      </c>
      <c r="F376" s="296" t="s">
        <v>2626</v>
      </c>
      <c r="G376" s="297">
        <v>3620</v>
      </c>
      <c r="H376" s="296" t="s">
        <v>2627</v>
      </c>
      <c r="I376" s="295">
        <v>200</v>
      </c>
      <c r="J376" s="294">
        <v>60350</v>
      </c>
      <c r="K376" s="293" t="s">
        <v>1840</v>
      </c>
    </row>
    <row r="377" spans="1:11" ht="15" customHeight="1">
      <c r="A377" s="296" t="s">
        <v>2319</v>
      </c>
      <c r="B377" s="296" t="s">
        <v>2320</v>
      </c>
      <c r="C377" s="296" t="s">
        <v>2398</v>
      </c>
      <c r="D377" s="296" t="s">
        <v>2624</v>
      </c>
      <c r="E377" s="296" t="s">
        <v>2625</v>
      </c>
      <c r="F377" s="296" t="s">
        <v>2626</v>
      </c>
      <c r="G377" s="297">
        <v>291</v>
      </c>
      <c r="H377" s="296" t="s">
        <v>2628</v>
      </c>
      <c r="I377" s="295">
        <v>200</v>
      </c>
      <c r="J377" s="298">
        <v>4814</v>
      </c>
      <c r="K377" s="293" t="s">
        <v>2626</v>
      </c>
    </row>
    <row r="378" spans="1:11" ht="15" customHeight="1">
      <c r="A378" s="296" t="s">
        <v>2319</v>
      </c>
      <c r="B378" s="296" t="s">
        <v>2320</v>
      </c>
      <c r="C378" s="296" t="s">
        <v>2398</v>
      </c>
      <c r="D378" s="296" t="s">
        <v>2624</v>
      </c>
      <c r="E378" s="296" t="s">
        <v>2629</v>
      </c>
      <c r="F378" s="296" t="s">
        <v>2455</v>
      </c>
      <c r="G378" s="297">
        <v>5912</v>
      </c>
      <c r="H378" s="296" t="s">
        <v>2630</v>
      </c>
      <c r="I378" s="295">
        <v>200</v>
      </c>
      <c r="J378" s="298">
        <v>64407</v>
      </c>
      <c r="K378" s="293" t="s">
        <v>2631</v>
      </c>
    </row>
    <row r="379" spans="1:11" ht="15" customHeight="1">
      <c r="A379" s="296" t="s">
        <v>2319</v>
      </c>
      <c r="B379" s="296" t="s">
        <v>2320</v>
      </c>
      <c r="C379" s="296" t="s">
        <v>2398</v>
      </c>
      <c r="D379" s="296" t="s">
        <v>2624</v>
      </c>
      <c r="E379" s="296" t="s">
        <v>2629</v>
      </c>
      <c r="F379" s="296" t="s">
        <v>2455</v>
      </c>
      <c r="G379" s="297">
        <v>630</v>
      </c>
      <c r="H379" s="296" t="s">
        <v>2632</v>
      </c>
      <c r="I379" s="295">
        <v>200</v>
      </c>
      <c r="J379" s="298">
        <v>4264</v>
      </c>
      <c r="K379" s="293" t="s">
        <v>2633</v>
      </c>
    </row>
    <row r="380" spans="1:11" ht="15" customHeight="1">
      <c r="A380" s="296" t="s">
        <v>2319</v>
      </c>
      <c r="B380" s="296" t="s">
        <v>2320</v>
      </c>
      <c r="C380" s="296" t="s">
        <v>2398</v>
      </c>
      <c r="D380" s="296" t="s">
        <v>2624</v>
      </c>
      <c r="E380" s="296" t="s">
        <v>2629</v>
      </c>
      <c r="F380" s="296" t="s">
        <v>2455</v>
      </c>
      <c r="G380" s="297">
        <v>764</v>
      </c>
      <c r="H380" s="296" t="s">
        <v>2635</v>
      </c>
      <c r="I380" s="295">
        <v>200</v>
      </c>
      <c r="J380" s="298">
        <v>4300</v>
      </c>
      <c r="K380" s="293" t="s">
        <v>2636</v>
      </c>
    </row>
    <row r="381" spans="1:11" ht="15" customHeight="1">
      <c r="A381" s="296" t="s">
        <v>2319</v>
      </c>
      <c r="B381" s="296" t="s">
        <v>2320</v>
      </c>
      <c r="C381" s="296" t="s">
        <v>2398</v>
      </c>
      <c r="D381" s="296" t="s">
        <v>2624</v>
      </c>
      <c r="E381" s="296" t="s">
        <v>2629</v>
      </c>
      <c r="F381" s="296" t="s">
        <v>2455</v>
      </c>
      <c r="G381" s="297">
        <v>765</v>
      </c>
      <c r="H381" s="296" t="s">
        <v>2638</v>
      </c>
      <c r="I381" s="295">
        <v>200</v>
      </c>
      <c r="J381" s="298">
        <v>4304</v>
      </c>
      <c r="K381" s="293" t="s">
        <v>2639</v>
      </c>
    </row>
    <row r="382" spans="1:11" ht="15" customHeight="1">
      <c r="A382" s="296" t="s">
        <v>2319</v>
      </c>
      <c r="B382" s="296" t="s">
        <v>2320</v>
      </c>
      <c r="C382" s="296" t="s">
        <v>2398</v>
      </c>
      <c r="D382" s="296" t="s">
        <v>2624</v>
      </c>
      <c r="E382" s="296" t="s">
        <v>2629</v>
      </c>
      <c r="F382" s="296" t="s">
        <v>2455</v>
      </c>
      <c r="G382" s="297">
        <v>766</v>
      </c>
      <c r="H382" s="296" t="s">
        <v>2641</v>
      </c>
      <c r="I382" s="295">
        <v>200</v>
      </c>
      <c r="J382" s="298">
        <v>4303</v>
      </c>
      <c r="K382" s="293" t="s">
        <v>2642</v>
      </c>
    </row>
    <row r="383" spans="1:11" ht="15" customHeight="1">
      <c r="A383" s="296" t="s">
        <v>2319</v>
      </c>
      <c r="B383" s="296" t="s">
        <v>2320</v>
      </c>
      <c r="C383" s="296" t="s">
        <v>2398</v>
      </c>
      <c r="D383" s="296" t="s">
        <v>2624</v>
      </c>
      <c r="E383" s="296" t="s">
        <v>2629</v>
      </c>
      <c r="F383" s="296" t="s">
        <v>2455</v>
      </c>
      <c r="G383" s="297">
        <v>843</v>
      </c>
      <c r="H383" s="296" t="s">
        <v>2643</v>
      </c>
      <c r="I383" s="295">
        <v>200</v>
      </c>
      <c r="J383" s="298">
        <v>4263</v>
      </c>
      <c r="K383" s="293" t="s">
        <v>2644</v>
      </c>
    </row>
    <row r="384" spans="1:11" ht="15" customHeight="1">
      <c r="A384" s="296" t="s">
        <v>2319</v>
      </c>
      <c r="B384" s="296" t="s">
        <v>2320</v>
      </c>
      <c r="C384" s="296" t="s">
        <v>2398</v>
      </c>
      <c r="D384" s="296" t="s">
        <v>2624</v>
      </c>
      <c r="E384" s="296" t="s">
        <v>2629</v>
      </c>
      <c r="F384" s="296" t="s">
        <v>2455</v>
      </c>
      <c r="G384" s="297">
        <v>845</v>
      </c>
      <c r="H384" s="296" t="s">
        <v>2646</v>
      </c>
      <c r="I384" s="295">
        <v>200</v>
      </c>
      <c r="J384" s="294">
        <v>60350</v>
      </c>
      <c r="K384" s="293" t="s">
        <v>1840</v>
      </c>
    </row>
    <row r="385" spans="1:11" ht="15" customHeight="1">
      <c r="A385" s="296" t="s">
        <v>2319</v>
      </c>
      <c r="B385" s="296" t="s">
        <v>2320</v>
      </c>
      <c r="C385" s="296" t="s">
        <v>2398</v>
      </c>
      <c r="D385" s="296" t="s">
        <v>2624</v>
      </c>
      <c r="E385" s="296" t="s">
        <v>2647</v>
      </c>
      <c r="F385" s="296" t="s">
        <v>2648</v>
      </c>
      <c r="G385" s="297">
        <v>3028</v>
      </c>
      <c r="H385" s="296" t="s">
        <v>2649</v>
      </c>
      <c r="I385" s="295">
        <v>200</v>
      </c>
      <c r="J385" s="294">
        <v>60350</v>
      </c>
      <c r="K385" s="293" t="s">
        <v>1840</v>
      </c>
    </row>
    <row r="386" spans="1:11" ht="15" customHeight="1">
      <c r="A386" s="296" t="s">
        <v>2319</v>
      </c>
      <c r="B386" s="296" t="s">
        <v>2320</v>
      </c>
      <c r="C386" s="296" t="s">
        <v>2398</v>
      </c>
      <c r="D386" s="296" t="s">
        <v>2624</v>
      </c>
      <c r="E386" s="296" t="s">
        <v>2650</v>
      </c>
      <c r="F386" s="296" t="s">
        <v>2469</v>
      </c>
      <c r="G386" s="297">
        <v>24</v>
      </c>
      <c r="H386" s="296" t="s">
        <v>2651</v>
      </c>
      <c r="I386" s="295">
        <v>200</v>
      </c>
      <c r="J386" s="298">
        <v>64408</v>
      </c>
      <c r="K386" s="293" t="s">
        <v>2652</v>
      </c>
    </row>
    <row r="387" spans="1:11" ht="15" customHeight="1">
      <c r="A387" s="296" t="s">
        <v>2319</v>
      </c>
      <c r="B387" s="296" t="s">
        <v>2320</v>
      </c>
      <c r="C387" s="296" t="s">
        <v>2398</v>
      </c>
      <c r="D387" s="296" t="s">
        <v>2624</v>
      </c>
      <c r="E387" s="296" t="s">
        <v>2650</v>
      </c>
      <c r="F387" s="296" t="s">
        <v>2469</v>
      </c>
      <c r="G387" s="297">
        <v>5913</v>
      </c>
      <c r="H387" s="296" t="s">
        <v>2653</v>
      </c>
      <c r="I387" s="295">
        <v>200</v>
      </c>
      <c r="J387" s="298">
        <v>10361</v>
      </c>
      <c r="K387" s="293" t="s">
        <v>1910</v>
      </c>
    </row>
    <row r="388" spans="1:11" ht="15" customHeight="1">
      <c r="A388" s="296" t="s">
        <v>2319</v>
      </c>
      <c r="B388" s="296" t="s">
        <v>2320</v>
      </c>
      <c r="C388" s="296" t="s">
        <v>2398</v>
      </c>
      <c r="D388" s="296" t="s">
        <v>2624</v>
      </c>
      <c r="E388" s="296" t="s">
        <v>2654</v>
      </c>
      <c r="F388" s="296" t="s">
        <v>2472</v>
      </c>
      <c r="G388" s="297">
        <v>3622</v>
      </c>
      <c r="H388" s="296" t="s">
        <v>2655</v>
      </c>
      <c r="I388" s="295">
        <v>200</v>
      </c>
      <c r="J388" s="298">
        <v>4814</v>
      </c>
      <c r="K388" s="293" t="s">
        <v>2626</v>
      </c>
    </row>
    <row r="389" spans="1:11" ht="15" customHeight="1">
      <c r="A389" s="296" t="s">
        <v>2319</v>
      </c>
      <c r="B389" s="296" t="s">
        <v>2320</v>
      </c>
      <c r="C389" s="296" t="s">
        <v>2398</v>
      </c>
      <c r="D389" s="296" t="s">
        <v>2624</v>
      </c>
      <c r="E389" s="296" t="s">
        <v>2654</v>
      </c>
      <c r="F389" s="296" t="s">
        <v>2472</v>
      </c>
      <c r="G389" s="297">
        <v>3621</v>
      </c>
      <c r="H389" s="296" t="s">
        <v>2656</v>
      </c>
      <c r="I389" s="295">
        <v>200</v>
      </c>
      <c r="J389" s="298">
        <v>4814</v>
      </c>
      <c r="K389" s="293" t="s">
        <v>2626</v>
      </c>
    </row>
    <row r="390" spans="1:11" ht="15" customHeight="1">
      <c r="A390" s="296" t="s">
        <v>2319</v>
      </c>
      <c r="B390" s="296" t="s">
        <v>2320</v>
      </c>
      <c r="C390" s="296" t="s">
        <v>2398</v>
      </c>
      <c r="D390" s="296" t="s">
        <v>2624</v>
      </c>
      <c r="E390" s="296" t="s">
        <v>2654</v>
      </c>
      <c r="F390" s="296" t="s">
        <v>2472</v>
      </c>
      <c r="G390" s="297">
        <v>3361</v>
      </c>
      <c r="H390" s="296" t="s">
        <v>2657</v>
      </c>
      <c r="I390" s="295">
        <v>200</v>
      </c>
      <c r="J390" s="298">
        <v>4302</v>
      </c>
      <c r="K390" s="293" t="s">
        <v>2658</v>
      </c>
    </row>
    <row r="391" spans="1:11" ht="15" customHeight="1">
      <c r="A391" s="296" t="s">
        <v>2319</v>
      </c>
      <c r="B391" s="296" t="s">
        <v>2320</v>
      </c>
      <c r="C391" s="296" t="s">
        <v>2398</v>
      </c>
      <c r="D391" s="296" t="s">
        <v>2624</v>
      </c>
      <c r="E391" s="296" t="s">
        <v>2654</v>
      </c>
      <c r="F391" s="296" t="s">
        <v>2472</v>
      </c>
      <c r="G391" s="297">
        <v>3362</v>
      </c>
      <c r="H391" s="296" t="s">
        <v>2659</v>
      </c>
      <c r="I391" s="295">
        <v>200</v>
      </c>
      <c r="J391" s="298">
        <v>4306</v>
      </c>
      <c r="K391" s="293" t="s">
        <v>2660</v>
      </c>
    </row>
    <row r="392" spans="1:11" ht="15" customHeight="1">
      <c r="A392" s="296" t="s">
        <v>2319</v>
      </c>
      <c r="B392" s="296" t="s">
        <v>2320</v>
      </c>
      <c r="C392" s="296" t="s">
        <v>2398</v>
      </c>
      <c r="D392" s="296" t="s">
        <v>2624</v>
      </c>
      <c r="E392" s="296" t="s">
        <v>2654</v>
      </c>
      <c r="F392" s="296" t="s">
        <v>2472</v>
      </c>
      <c r="G392" s="297">
        <v>3360</v>
      </c>
      <c r="H392" s="296" t="s">
        <v>2661</v>
      </c>
      <c r="I392" s="295">
        <v>200</v>
      </c>
      <c r="J392" s="298">
        <v>4303</v>
      </c>
      <c r="K392" s="293" t="s">
        <v>2642</v>
      </c>
    </row>
    <row r="393" spans="1:11" ht="15" customHeight="1">
      <c r="A393" s="296" t="s">
        <v>2319</v>
      </c>
      <c r="B393" s="296" t="s">
        <v>2320</v>
      </c>
      <c r="C393" s="296" t="s">
        <v>2398</v>
      </c>
      <c r="D393" s="296" t="s">
        <v>2624</v>
      </c>
      <c r="E393" s="296" t="s">
        <v>2654</v>
      </c>
      <c r="F393" s="296" t="s">
        <v>2472</v>
      </c>
      <c r="G393" s="297">
        <v>844</v>
      </c>
      <c r="H393" s="296" t="s">
        <v>2662</v>
      </c>
      <c r="I393" s="295">
        <v>200</v>
      </c>
      <c r="J393" s="298">
        <v>4262</v>
      </c>
      <c r="K393" s="293" t="s">
        <v>2663</v>
      </c>
    </row>
    <row r="394" spans="1:11" ht="15" customHeight="1">
      <c r="A394" s="296" t="s">
        <v>2319</v>
      </c>
      <c r="B394" s="296" t="s">
        <v>2320</v>
      </c>
      <c r="C394" s="296" t="s">
        <v>2398</v>
      </c>
      <c r="D394" s="296" t="s">
        <v>2624</v>
      </c>
      <c r="E394" s="296" t="s">
        <v>2654</v>
      </c>
      <c r="F394" s="296" t="s">
        <v>2472</v>
      </c>
      <c r="G394" s="297">
        <v>5914</v>
      </c>
      <c r="H394" s="296" t="s">
        <v>2646</v>
      </c>
      <c r="I394" s="295">
        <v>200</v>
      </c>
      <c r="J394" s="294">
        <v>60350</v>
      </c>
      <c r="K394" s="293" t="s">
        <v>1840</v>
      </c>
    </row>
    <row r="395" spans="1:11" ht="15" customHeight="1">
      <c r="A395" s="296" t="s">
        <v>2319</v>
      </c>
      <c r="B395" s="296" t="s">
        <v>2320</v>
      </c>
      <c r="C395" s="296" t="s">
        <v>2664</v>
      </c>
      <c r="D395" s="296" t="s">
        <v>2665</v>
      </c>
      <c r="E395" s="296" t="s">
        <v>1877</v>
      </c>
      <c r="F395" s="296" t="s">
        <v>2666</v>
      </c>
      <c r="G395" s="297">
        <v>3</v>
      </c>
      <c r="H395" s="296" t="s">
        <v>2667</v>
      </c>
      <c r="I395" s="295">
        <v>200</v>
      </c>
      <c r="J395" s="298">
        <v>4784</v>
      </c>
      <c r="K395" s="293" t="s">
        <v>2666</v>
      </c>
    </row>
    <row r="396" spans="1:11" ht="15" customHeight="1">
      <c r="A396" s="296" t="s">
        <v>2319</v>
      </c>
      <c r="B396" s="296" t="s">
        <v>2320</v>
      </c>
      <c r="C396" s="296" t="s">
        <v>2664</v>
      </c>
      <c r="D396" s="296" t="s">
        <v>2665</v>
      </c>
      <c r="E396" s="296" t="s">
        <v>1877</v>
      </c>
      <c r="F396" s="296" t="s">
        <v>2666</v>
      </c>
      <c r="G396" s="297">
        <v>853</v>
      </c>
      <c r="H396" s="296" t="s">
        <v>2669</v>
      </c>
      <c r="I396" s="295">
        <v>200</v>
      </c>
      <c r="J396" s="298">
        <v>4784</v>
      </c>
      <c r="K396" s="293" t="s">
        <v>2666</v>
      </c>
    </row>
    <row r="397" spans="1:11" ht="15" customHeight="1">
      <c r="A397" s="296" t="s">
        <v>2319</v>
      </c>
      <c r="B397" s="296" t="s">
        <v>2320</v>
      </c>
      <c r="C397" s="296" t="s">
        <v>2664</v>
      </c>
      <c r="D397" s="296" t="s">
        <v>2665</v>
      </c>
      <c r="E397" s="296" t="s">
        <v>1877</v>
      </c>
      <c r="F397" s="296" t="s">
        <v>2666</v>
      </c>
      <c r="G397" s="297">
        <v>854</v>
      </c>
      <c r="H397" s="296" t="s">
        <v>2670</v>
      </c>
      <c r="I397" s="295">
        <v>200</v>
      </c>
      <c r="J397" s="298">
        <v>4789</v>
      </c>
      <c r="K397" s="293" t="s">
        <v>2671</v>
      </c>
    </row>
    <row r="398" spans="1:11" ht="15" customHeight="1">
      <c r="A398" s="296" t="s">
        <v>2319</v>
      </c>
      <c r="B398" s="296" t="s">
        <v>2320</v>
      </c>
      <c r="C398" s="296" t="s">
        <v>2664</v>
      </c>
      <c r="D398" s="296" t="s">
        <v>2665</v>
      </c>
      <c r="E398" s="296" t="s">
        <v>1877</v>
      </c>
      <c r="F398" s="296" t="s">
        <v>2666</v>
      </c>
      <c r="G398" s="297">
        <v>4028</v>
      </c>
      <c r="H398" s="296" t="s">
        <v>2672</v>
      </c>
      <c r="I398" s="295">
        <v>200</v>
      </c>
      <c r="J398" s="298">
        <v>4784</v>
      </c>
      <c r="K398" s="293" t="s">
        <v>2666</v>
      </c>
    </row>
    <row r="399" spans="1:11" ht="15" customHeight="1">
      <c r="A399" s="296" t="s">
        <v>2319</v>
      </c>
      <c r="B399" s="296" t="s">
        <v>2320</v>
      </c>
      <c r="C399" s="296" t="s">
        <v>2664</v>
      </c>
      <c r="D399" s="296" t="s">
        <v>2665</v>
      </c>
      <c r="E399" s="296" t="s">
        <v>1877</v>
      </c>
      <c r="F399" s="296" t="s">
        <v>2666</v>
      </c>
      <c r="G399" s="297">
        <v>4030</v>
      </c>
      <c r="H399" s="296" t="s">
        <v>2673</v>
      </c>
      <c r="I399" s="295">
        <v>200</v>
      </c>
      <c r="J399" s="298">
        <v>4784</v>
      </c>
      <c r="K399" s="293" t="s">
        <v>2666</v>
      </c>
    </row>
    <row r="400" spans="1:11" ht="15" customHeight="1">
      <c r="A400" s="296" t="s">
        <v>2319</v>
      </c>
      <c r="B400" s="296" t="s">
        <v>2320</v>
      </c>
      <c r="C400" s="296" t="s">
        <v>2664</v>
      </c>
      <c r="D400" s="296" t="s">
        <v>2665</v>
      </c>
      <c r="E400" s="296" t="s">
        <v>2674</v>
      </c>
      <c r="F400" s="296" t="s">
        <v>2675</v>
      </c>
      <c r="G400" s="297">
        <v>4440</v>
      </c>
      <c r="H400" s="296" t="s">
        <v>2676</v>
      </c>
      <c r="I400" s="295">
        <v>200</v>
      </c>
      <c r="J400" s="294">
        <v>60350</v>
      </c>
      <c r="K400" s="293" t="s">
        <v>1840</v>
      </c>
    </row>
    <row r="401" spans="1:11" ht="15" customHeight="1">
      <c r="A401" s="296" t="s">
        <v>2319</v>
      </c>
      <c r="B401" s="296" t="s">
        <v>2320</v>
      </c>
      <c r="C401" s="296" t="s">
        <v>2664</v>
      </c>
      <c r="D401" s="296" t="s">
        <v>2665</v>
      </c>
      <c r="E401" s="296" t="s">
        <v>2674</v>
      </c>
      <c r="F401" s="296" t="s">
        <v>2675</v>
      </c>
      <c r="G401" s="297">
        <v>4783</v>
      </c>
      <c r="H401" s="296" t="s">
        <v>2677</v>
      </c>
      <c r="I401" s="295">
        <v>200</v>
      </c>
      <c r="J401" s="294">
        <v>60350</v>
      </c>
      <c r="K401" s="293" t="s">
        <v>1840</v>
      </c>
    </row>
    <row r="402" spans="1:11" ht="15" customHeight="1">
      <c r="A402" s="296" t="s">
        <v>2319</v>
      </c>
      <c r="B402" s="296" t="s">
        <v>2320</v>
      </c>
      <c r="C402" s="296" t="s">
        <v>2664</v>
      </c>
      <c r="D402" s="296" t="s">
        <v>2665</v>
      </c>
      <c r="E402" s="296" t="s">
        <v>2250</v>
      </c>
      <c r="F402" s="296" t="s">
        <v>2678</v>
      </c>
      <c r="G402" s="297">
        <v>366</v>
      </c>
      <c r="H402" s="296" t="s">
        <v>2680</v>
      </c>
      <c r="I402" s="295">
        <v>200</v>
      </c>
      <c r="J402" s="298">
        <v>4786</v>
      </c>
      <c r="K402" s="293" t="s">
        <v>2681</v>
      </c>
    </row>
    <row r="403" spans="1:11" ht="15" customHeight="1">
      <c r="A403" s="296" t="s">
        <v>2319</v>
      </c>
      <c r="B403" s="296" t="s">
        <v>2320</v>
      </c>
      <c r="C403" s="296" t="s">
        <v>2664</v>
      </c>
      <c r="D403" s="296" t="s">
        <v>2665</v>
      </c>
      <c r="E403" s="296" t="s">
        <v>2250</v>
      </c>
      <c r="F403" s="296" t="s">
        <v>2678</v>
      </c>
      <c r="G403" s="297">
        <v>3082</v>
      </c>
      <c r="H403" s="296" t="s">
        <v>2682</v>
      </c>
      <c r="I403" s="295">
        <v>200</v>
      </c>
      <c r="J403" s="298">
        <v>4788</v>
      </c>
      <c r="K403" s="293" t="s">
        <v>2683</v>
      </c>
    </row>
    <row r="404" spans="1:11" ht="15" customHeight="1">
      <c r="A404" s="296" t="s">
        <v>2319</v>
      </c>
      <c r="B404" s="296" t="s">
        <v>2320</v>
      </c>
      <c r="C404" s="296" t="s">
        <v>2664</v>
      </c>
      <c r="D404" s="296" t="s">
        <v>2665</v>
      </c>
      <c r="E404" s="296" t="s">
        <v>2250</v>
      </c>
      <c r="F404" s="296" t="s">
        <v>2678</v>
      </c>
      <c r="G404" s="297">
        <v>852</v>
      </c>
      <c r="H404" s="296" t="s">
        <v>2684</v>
      </c>
      <c r="I404" s="295">
        <v>200</v>
      </c>
      <c r="J404" s="298">
        <v>10361</v>
      </c>
      <c r="K404" s="293" t="s">
        <v>1910</v>
      </c>
    </row>
    <row r="405" spans="1:11" ht="15" customHeight="1">
      <c r="A405" s="296" t="s">
        <v>2319</v>
      </c>
      <c r="B405" s="296" t="s">
        <v>2320</v>
      </c>
      <c r="C405" s="296" t="s">
        <v>2664</v>
      </c>
      <c r="D405" s="296" t="s">
        <v>2665</v>
      </c>
      <c r="E405" s="296" t="s">
        <v>2250</v>
      </c>
      <c r="F405" s="296" t="s">
        <v>2678</v>
      </c>
      <c r="G405" s="297">
        <v>4029</v>
      </c>
      <c r="H405" s="296" t="s">
        <v>2685</v>
      </c>
      <c r="I405" s="295">
        <v>200</v>
      </c>
      <c r="J405" s="294">
        <v>60350</v>
      </c>
      <c r="K405" s="293" t="s">
        <v>1840</v>
      </c>
    </row>
    <row r="406" spans="1:11" ht="15" customHeight="1">
      <c r="A406" s="296" t="s">
        <v>2319</v>
      </c>
      <c r="B406" s="296" t="s">
        <v>2320</v>
      </c>
      <c r="C406" s="296" t="s">
        <v>2664</v>
      </c>
      <c r="D406" s="296" t="s">
        <v>2665</v>
      </c>
      <c r="E406" s="296" t="s">
        <v>2250</v>
      </c>
      <c r="F406" s="296" t="s">
        <v>2678</v>
      </c>
      <c r="G406" s="297">
        <v>5915</v>
      </c>
      <c r="H406" s="296" t="s">
        <v>2686</v>
      </c>
      <c r="I406" s="295">
        <v>200</v>
      </c>
      <c r="J406" s="294">
        <v>60350</v>
      </c>
      <c r="K406" s="293" t="s">
        <v>1840</v>
      </c>
    </row>
    <row r="407" spans="1:11" ht="15" customHeight="1">
      <c r="A407" s="296" t="s">
        <v>2319</v>
      </c>
      <c r="B407" s="296" t="s">
        <v>2320</v>
      </c>
      <c r="C407" s="296" t="s">
        <v>2664</v>
      </c>
      <c r="D407" s="296" t="s">
        <v>2665</v>
      </c>
      <c r="E407" s="296" t="s">
        <v>2687</v>
      </c>
      <c r="F407" s="296" t="s">
        <v>2688</v>
      </c>
      <c r="G407" s="297">
        <v>5916</v>
      </c>
      <c r="H407" s="296" t="s">
        <v>2689</v>
      </c>
      <c r="I407" s="295">
        <v>200</v>
      </c>
      <c r="J407" s="298">
        <v>10361</v>
      </c>
      <c r="K407" s="293" t="s">
        <v>1910</v>
      </c>
    </row>
    <row r="408" spans="1:11" ht="15" customHeight="1">
      <c r="A408" s="296" t="s">
        <v>2319</v>
      </c>
      <c r="B408" s="296" t="s">
        <v>2320</v>
      </c>
      <c r="C408" s="296" t="s">
        <v>2664</v>
      </c>
      <c r="D408" s="296" t="s">
        <v>2665</v>
      </c>
      <c r="E408" s="296" t="s">
        <v>2687</v>
      </c>
      <c r="F408" s="296" t="s">
        <v>2688</v>
      </c>
      <c r="G408" s="297">
        <v>1856</v>
      </c>
      <c r="H408" s="296" t="s">
        <v>2691</v>
      </c>
      <c r="I408" s="295">
        <v>200</v>
      </c>
      <c r="J408" s="298">
        <v>4789</v>
      </c>
      <c r="K408" s="293" t="s">
        <v>2671</v>
      </c>
    </row>
    <row r="409" spans="1:11" ht="15" customHeight="1">
      <c r="A409" s="296" t="s">
        <v>2319</v>
      </c>
      <c r="B409" s="296" t="s">
        <v>2320</v>
      </c>
      <c r="C409" s="296" t="s">
        <v>2664</v>
      </c>
      <c r="D409" s="296" t="s">
        <v>2665</v>
      </c>
      <c r="E409" s="296" t="s">
        <v>2687</v>
      </c>
      <c r="F409" s="296" t="s">
        <v>2688</v>
      </c>
      <c r="G409" s="297">
        <v>514</v>
      </c>
      <c r="H409" s="296" t="s">
        <v>2692</v>
      </c>
      <c r="I409" s="295">
        <v>200</v>
      </c>
      <c r="J409" s="298">
        <v>4799</v>
      </c>
      <c r="K409" s="293" t="s">
        <v>2693</v>
      </c>
    </row>
    <row r="410" spans="1:11" ht="15" customHeight="1">
      <c r="A410" s="296" t="s">
        <v>2319</v>
      </c>
      <c r="B410" s="296" t="s">
        <v>2320</v>
      </c>
      <c r="C410" s="296" t="s">
        <v>2664</v>
      </c>
      <c r="D410" s="296" t="s">
        <v>2665</v>
      </c>
      <c r="E410" s="296" t="s">
        <v>2687</v>
      </c>
      <c r="F410" s="296" t="s">
        <v>2688</v>
      </c>
      <c r="G410" s="297">
        <v>512</v>
      </c>
      <c r="H410" s="296" t="s">
        <v>2695</v>
      </c>
      <c r="I410" s="295">
        <v>200</v>
      </c>
      <c r="J410" s="298">
        <v>4790</v>
      </c>
      <c r="K410" s="293" t="s">
        <v>2696</v>
      </c>
    </row>
    <row r="411" spans="1:11" ht="15" customHeight="1">
      <c r="A411" s="296" t="s">
        <v>2319</v>
      </c>
      <c r="B411" s="296" t="s">
        <v>2320</v>
      </c>
      <c r="C411" s="296" t="s">
        <v>2664</v>
      </c>
      <c r="D411" s="296" t="s">
        <v>2665</v>
      </c>
      <c r="E411" s="296" t="s">
        <v>2697</v>
      </c>
      <c r="F411" s="296" t="s">
        <v>1904</v>
      </c>
      <c r="G411" s="297">
        <v>4063</v>
      </c>
      <c r="H411" s="296" t="s">
        <v>2665</v>
      </c>
      <c r="I411" s="295">
        <v>200</v>
      </c>
      <c r="J411" s="298">
        <v>10361</v>
      </c>
      <c r="K411" s="293" t="s">
        <v>1910</v>
      </c>
    </row>
    <row r="412" spans="1:11" ht="15" customHeight="1">
      <c r="A412" s="296" t="s">
        <v>2319</v>
      </c>
      <c r="B412" s="296" t="s">
        <v>2320</v>
      </c>
      <c r="C412" s="296" t="s">
        <v>2698</v>
      </c>
      <c r="D412" s="296" t="s">
        <v>2699</v>
      </c>
      <c r="E412" s="296" t="s">
        <v>2700</v>
      </c>
      <c r="F412" s="296" t="s">
        <v>2701</v>
      </c>
      <c r="G412" s="297">
        <v>4771</v>
      </c>
      <c r="H412" s="296" t="s">
        <v>2702</v>
      </c>
      <c r="I412" s="295">
        <v>200</v>
      </c>
      <c r="J412" s="298">
        <v>30024</v>
      </c>
      <c r="K412" s="293" t="s">
        <v>2703</v>
      </c>
    </row>
    <row r="413" spans="1:11" ht="15" customHeight="1">
      <c r="A413" s="296" t="s">
        <v>2319</v>
      </c>
      <c r="B413" s="296" t="s">
        <v>2320</v>
      </c>
      <c r="C413" s="296" t="s">
        <v>2698</v>
      </c>
      <c r="D413" s="296" t="s">
        <v>2699</v>
      </c>
      <c r="E413" s="296" t="s">
        <v>2700</v>
      </c>
      <c r="F413" s="296" t="s">
        <v>2701</v>
      </c>
      <c r="G413" s="297">
        <v>4772</v>
      </c>
      <c r="H413" s="296" t="s">
        <v>2704</v>
      </c>
      <c r="I413" s="295">
        <v>200</v>
      </c>
      <c r="J413" s="298">
        <v>10361</v>
      </c>
      <c r="K413" s="293" t="s">
        <v>1910</v>
      </c>
    </row>
    <row r="414" spans="1:11" ht="15" customHeight="1">
      <c r="A414" s="296" t="s">
        <v>2319</v>
      </c>
      <c r="B414" s="296" t="s">
        <v>2320</v>
      </c>
      <c r="C414" s="296" t="s">
        <v>2698</v>
      </c>
      <c r="D414" s="296" t="s">
        <v>2699</v>
      </c>
      <c r="E414" s="296" t="s">
        <v>2700</v>
      </c>
      <c r="F414" s="296" t="s">
        <v>2701</v>
      </c>
      <c r="G414" s="297">
        <v>7448</v>
      </c>
      <c r="H414" s="296" t="s">
        <v>2362</v>
      </c>
      <c r="I414" s="295">
        <v>200</v>
      </c>
      <c r="J414" s="294">
        <v>60350</v>
      </c>
      <c r="K414" s="293" t="s">
        <v>1840</v>
      </c>
    </row>
    <row r="415" spans="1:11" ht="15" customHeight="1">
      <c r="A415" s="296" t="s">
        <v>2319</v>
      </c>
      <c r="B415" s="296" t="s">
        <v>2320</v>
      </c>
      <c r="C415" s="296" t="s">
        <v>2698</v>
      </c>
      <c r="D415" s="296" t="s">
        <v>2699</v>
      </c>
      <c r="E415" s="296" t="s">
        <v>2700</v>
      </c>
      <c r="F415" s="296" t="s">
        <v>2701</v>
      </c>
      <c r="G415" s="297">
        <v>7449</v>
      </c>
      <c r="H415" s="296" t="s">
        <v>2521</v>
      </c>
      <c r="I415" s="295">
        <v>200</v>
      </c>
      <c r="J415" s="298">
        <v>30025</v>
      </c>
      <c r="K415" s="293" t="s">
        <v>2705</v>
      </c>
    </row>
    <row r="416" spans="1:11" ht="15" customHeight="1">
      <c r="A416" s="296" t="s">
        <v>2319</v>
      </c>
      <c r="B416" s="296" t="s">
        <v>2320</v>
      </c>
      <c r="C416" s="296" t="s">
        <v>2698</v>
      </c>
      <c r="D416" s="296" t="s">
        <v>2699</v>
      </c>
      <c r="E416" s="296" t="s">
        <v>2700</v>
      </c>
      <c r="F416" s="296" t="s">
        <v>2701</v>
      </c>
      <c r="G416" s="297">
        <v>7450</v>
      </c>
      <c r="H416" s="296" t="s">
        <v>2469</v>
      </c>
      <c r="I416" s="295">
        <v>200</v>
      </c>
      <c r="J416" s="294">
        <v>60350</v>
      </c>
      <c r="K416" s="293" t="s">
        <v>1840</v>
      </c>
    </row>
    <row r="417" spans="1:11" ht="15" customHeight="1">
      <c r="A417" s="296" t="s">
        <v>2319</v>
      </c>
      <c r="B417" s="296" t="s">
        <v>2320</v>
      </c>
      <c r="C417" s="296" t="s">
        <v>2698</v>
      </c>
      <c r="D417" s="296" t="s">
        <v>2699</v>
      </c>
      <c r="E417" s="296" t="s">
        <v>2706</v>
      </c>
      <c r="F417" s="296" t="s">
        <v>2707</v>
      </c>
      <c r="G417" s="297">
        <v>5917</v>
      </c>
      <c r="H417" s="296" t="s">
        <v>2708</v>
      </c>
      <c r="I417" s="295">
        <v>200</v>
      </c>
      <c r="J417" s="294">
        <v>60350</v>
      </c>
      <c r="K417" s="293" t="s">
        <v>1840</v>
      </c>
    </row>
    <row r="418" spans="1:11" ht="15" customHeight="1">
      <c r="A418" s="296" t="s">
        <v>2319</v>
      </c>
      <c r="B418" s="296" t="s">
        <v>2320</v>
      </c>
      <c r="C418" s="296" t="s">
        <v>2698</v>
      </c>
      <c r="D418" s="296" t="s">
        <v>2699</v>
      </c>
      <c r="E418" s="296" t="s">
        <v>2706</v>
      </c>
      <c r="F418" s="296" t="s">
        <v>2707</v>
      </c>
      <c r="G418" s="297">
        <v>5918</v>
      </c>
      <c r="H418" s="296" t="s">
        <v>2516</v>
      </c>
      <c r="I418" s="295">
        <v>200</v>
      </c>
      <c r="J418" s="298">
        <v>30019</v>
      </c>
      <c r="K418" s="293" t="s">
        <v>2709</v>
      </c>
    </row>
    <row r="419" spans="1:11" ht="15" customHeight="1">
      <c r="A419" s="296" t="s">
        <v>2319</v>
      </c>
      <c r="B419" s="296" t="s">
        <v>2320</v>
      </c>
      <c r="C419" s="296" t="s">
        <v>2698</v>
      </c>
      <c r="D419" s="296" t="s">
        <v>2699</v>
      </c>
      <c r="E419" s="296" t="s">
        <v>2706</v>
      </c>
      <c r="F419" s="296" t="s">
        <v>2707</v>
      </c>
      <c r="G419" s="297">
        <v>5919</v>
      </c>
      <c r="H419" s="296" t="s">
        <v>2469</v>
      </c>
      <c r="I419" s="295">
        <v>200</v>
      </c>
      <c r="J419" s="298">
        <v>30019</v>
      </c>
      <c r="K419" s="293" t="s">
        <v>2709</v>
      </c>
    </row>
    <row r="420" spans="1:11" ht="15" customHeight="1">
      <c r="A420" s="296" t="s">
        <v>2319</v>
      </c>
      <c r="B420" s="296" t="s">
        <v>2320</v>
      </c>
      <c r="C420" s="296" t="s">
        <v>2698</v>
      </c>
      <c r="D420" s="296" t="s">
        <v>2699</v>
      </c>
      <c r="E420" s="296" t="s">
        <v>2706</v>
      </c>
      <c r="F420" s="296" t="s">
        <v>2707</v>
      </c>
      <c r="G420" s="297">
        <v>5920</v>
      </c>
      <c r="H420" s="296" t="s">
        <v>2710</v>
      </c>
      <c r="I420" s="295">
        <v>200</v>
      </c>
      <c r="J420" s="298">
        <v>30020</v>
      </c>
      <c r="K420" s="293" t="s">
        <v>2711</v>
      </c>
    </row>
    <row r="421" spans="1:11" ht="15" customHeight="1">
      <c r="A421" s="296" t="s">
        <v>2319</v>
      </c>
      <c r="B421" s="296" t="s">
        <v>2320</v>
      </c>
      <c r="C421" s="296" t="s">
        <v>2698</v>
      </c>
      <c r="D421" s="296" t="s">
        <v>2699</v>
      </c>
      <c r="E421" s="296" t="s">
        <v>2712</v>
      </c>
      <c r="F421" s="296" t="s">
        <v>2713</v>
      </c>
      <c r="G421" s="297">
        <v>4775</v>
      </c>
      <c r="H421" s="296" t="s">
        <v>2714</v>
      </c>
      <c r="I421" s="295">
        <v>200</v>
      </c>
      <c r="J421" s="298">
        <v>30022</v>
      </c>
      <c r="K421" s="293" t="s">
        <v>2715</v>
      </c>
    </row>
    <row r="422" spans="1:11" ht="15" customHeight="1">
      <c r="A422" s="296" t="s">
        <v>2319</v>
      </c>
      <c r="B422" s="296" t="s">
        <v>2320</v>
      </c>
      <c r="C422" s="296" t="s">
        <v>2698</v>
      </c>
      <c r="D422" s="296" t="s">
        <v>2699</v>
      </c>
      <c r="E422" s="296" t="s">
        <v>2712</v>
      </c>
      <c r="F422" s="296" t="s">
        <v>2713</v>
      </c>
      <c r="G422" s="297">
        <v>5016</v>
      </c>
      <c r="H422" s="296" t="s">
        <v>2716</v>
      </c>
      <c r="I422" s="295">
        <v>200</v>
      </c>
      <c r="J422" s="294">
        <v>60350</v>
      </c>
      <c r="K422" s="293" t="s">
        <v>1840</v>
      </c>
    </row>
    <row r="423" spans="1:11" ht="15" customHeight="1">
      <c r="A423" s="296" t="s">
        <v>2319</v>
      </c>
      <c r="B423" s="296" t="s">
        <v>2320</v>
      </c>
      <c r="C423" s="296" t="s">
        <v>2698</v>
      </c>
      <c r="D423" s="296" t="s">
        <v>2699</v>
      </c>
      <c r="E423" s="296" t="s">
        <v>2712</v>
      </c>
      <c r="F423" s="296" t="s">
        <v>2713</v>
      </c>
      <c r="G423" s="297">
        <v>4773</v>
      </c>
      <c r="H423" s="296" t="s">
        <v>2717</v>
      </c>
      <c r="I423" s="295">
        <v>200</v>
      </c>
      <c r="J423" s="298">
        <v>30022</v>
      </c>
      <c r="K423" s="293" t="s">
        <v>2715</v>
      </c>
    </row>
    <row r="424" spans="1:11" ht="15" customHeight="1">
      <c r="A424" s="296" t="s">
        <v>2319</v>
      </c>
      <c r="B424" s="296" t="s">
        <v>2320</v>
      </c>
      <c r="C424" s="296" t="s">
        <v>2698</v>
      </c>
      <c r="D424" s="296" t="s">
        <v>2699</v>
      </c>
      <c r="E424" s="296" t="s">
        <v>2712</v>
      </c>
      <c r="F424" s="296" t="s">
        <v>2713</v>
      </c>
      <c r="G424" s="297">
        <v>4777</v>
      </c>
      <c r="H424" s="296" t="s">
        <v>2718</v>
      </c>
      <c r="I424" s="295">
        <v>200</v>
      </c>
      <c r="J424" s="294">
        <v>60350</v>
      </c>
      <c r="K424" s="293" t="s">
        <v>1840</v>
      </c>
    </row>
    <row r="425" spans="1:11" ht="15" customHeight="1">
      <c r="A425" s="296" t="s">
        <v>2319</v>
      </c>
      <c r="B425" s="296" t="s">
        <v>2320</v>
      </c>
      <c r="C425" s="296" t="s">
        <v>2698</v>
      </c>
      <c r="D425" s="296" t="s">
        <v>2699</v>
      </c>
      <c r="E425" s="296" t="s">
        <v>2712</v>
      </c>
      <c r="F425" s="296" t="s">
        <v>2713</v>
      </c>
      <c r="G425" s="297">
        <v>4778</v>
      </c>
      <c r="H425" s="296" t="s">
        <v>1893</v>
      </c>
      <c r="I425" s="295">
        <v>200</v>
      </c>
      <c r="J425" s="294">
        <v>60350</v>
      </c>
      <c r="K425" s="293" t="s">
        <v>1840</v>
      </c>
    </row>
    <row r="426" spans="1:11" ht="15" customHeight="1">
      <c r="A426" s="296" t="s">
        <v>2319</v>
      </c>
      <c r="B426" s="296" t="s">
        <v>2320</v>
      </c>
      <c r="C426" s="296" t="s">
        <v>2698</v>
      </c>
      <c r="D426" s="296" t="s">
        <v>2699</v>
      </c>
      <c r="E426" s="296" t="s">
        <v>2712</v>
      </c>
      <c r="F426" s="296" t="s">
        <v>2713</v>
      </c>
      <c r="G426" s="297">
        <v>4774</v>
      </c>
      <c r="H426" s="296" t="s">
        <v>2719</v>
      </c>
      <c r="I426" s="295">
        <v>200</v>
      </c>
      <c r="J426" s="298">
        <v>30022</v>
      </c>
      <c r="K426" s="293" t="s">
        <v>2715</v>
      </c>
    </row>
    <row r="427" spans="1:11" ht="15" customHeight="1">
      <c r="A427" s="296" t="s">
        <v>2319</v>
      </c>
      <c r="B427" s="296" t="s">
        <v>2320</v>
      </c>
      <c r="C427" s="296" t="s">
        <v>2698</v>
      </c>
      <c r="D427" s="296" t="s">
        <v>2699</v>
      </c>
      <c r="E427" s="296" t="s">
        <v>2712</v>
      </c>
      <c r="F427" s="296" t="s">
        <v>2713</v>
      </c>
      <c r="G427" s="297">
        <v>4776</v>
      </c>
      <c r="H427" s="296" t="s">
        <v>2720</v>
      </c>
      <c r="I427" s="295">
        <v>200</v>
      </c>
      <c r="J427" s="294">
        <v>60350</v>
      </c>
      <c r="K427" s="293" t="s">
        <v>1840</v>
      </c>
    </row>
    <row r="428" spans="1:11" ht="15" customHeight="1">
      <c r="A428" s="296" t="s">
        <v>2319</v>
      </c>
      <c r="B428" s="296" t="s">
        <v>2320</v>
      </c>
      <c r="C428" s="296" t="s">
        <v>2698</v>
      </c>
      <c r="D428" s="296" t="s">
        <v>2699</v>
      </c>
      <c r="E428" s="296" t="s">
        <v>2721</v>
      </c>
      <c r="F428" s="296" t="s">
        <v>1904</v>
      </c>
      <c r="G428" s="297">
        <v>4417</v>
      </c>
      <c r="H428" s="296" t="s">
        <v>2701</v>
      </c>
      <c r="I428" s="295">
        <v>200</v>
      </c>
      <c r="J428" s="298">
        <v>10361</v>
      </c>
      <c r="K428" s="293" t="s">
        <v>1910</v>
      </c>
    </row>
    <row r="429" spans="1:11" ht="15" customHeight="1">
      <c r="A429" s="296" t="s">
        <v>2319</v>
      </c>
      <c r="B429" s="296" t="s">
        <v>2320</v>
      </c>
      <c r="C429" s="296" t="s">
        <v>2698</v>
      </c>
      <c r="D429" s="296" t="s">
        <v>2699</v>
      </c>
      <c r="E429" s="296" t="s">
        <v>2721</v>
      </c>
      <c r="F429" s="296" t="s">
        <v>1904</v>
      </c>
      <c r="G429" s="297">
        <v>4781</v>
      </c>
      <c r="H429" s="296" t="s">
        <v>2602</v>
      </c>
      <c r="I429" s="295">
        <v>200</v>
      </c>
      <c r="J429" s="298">
        <v>10361</v>
      </c>
      <c r="K429" s="293" t="s">
        <v>1910</v>
      </c>
    </row>
    <row r="430" spans="1:11" ht="15" customHeight="1">
      <c r="A430" s="296" t="s">
        <v>2319</v>
      </c>
      <c r="B430" s="296" t="s">
        <v>2320</v>
      </c>
      <c r="C430" s="296" t="s">
        <v>2698</v>
      </c>
      <c r="D430" s="296" t="s">
        <v>2699</v>
      </c>
      <c r="E430" s="296" t="s">
        <v>2721</v>
      </c>
      <c r="F430" s="296" t="s">
        <v>1904</v>
      </c>
      <c r="G430" s="297">
        <v>4784</v>
      </c>
      <c r="H430" s="296" t="s">
        <v>2602</v>
      </c>
      <c r="I430" s="295">
        <v>200</v>
      </c>
      <c r="J430" s="294">
        <v>60350</v>
      </c>
      <c r="K430" s="293" t="s">
        <v>1840</v>
      </c>
    </row>
    <row r="431" spans="1:11" ht="15" customHeight="1">
      <c r="A431" s="296" t="s">
        <v>2319</v>
      </c>
      <c r="B431" s="296" t="s">
        <v>2320</v>
      </c>
      <c r="C431" s="296" t="s">
        <v>2698</v>
      </c>
      <c r="D431" s="296" t="s">
        <v>2699</v>
      </c>
      <c r="E431" s="296" t="s">
        <v>2721</v>
      </c>
      <c r="F431" s="296" t="s">
        <v>1904</v>
      </c>
      <c r="G431" s="297">
        <v>4088</v>
      </c>
      <c r="H431" s="296" t="s">
        <v>2722</v>
      </c>
      <c r="I431" s="295">
        <v>200</v>
      </c>
      <c r="J431" s="298">
        <v>10361</v>
      </c>
      <c r="K431" s="293" t="s">
        <v>1910</v>
      </c>
    </row>
    <row r="432" spans="1:11" ht="15" customHeight="1">
      <c r="A432" s="296" t="s">
        <v>2319</v>
      </c>
      <c r="B432" s="296" t="s">
        <v>2320</v>
      </c>
      <c r="C432" s="296" t="s">
        <v>2698</v>
      </c>
      <c r="D432" s="296" t="s">
        <v>2699</v>
      </c>
      <c r="E432" s="296" t="s">
        <v>1826</v>
      </c>
      <c r="F432" s="296" t="s">
        <v>2699</v>
      </c>
      <c r="G432" s="297">
        <v>869</v>
      </c>
      <c r="H432" s="296" t="s">
        <v>2701</v>
      </c>
      <c r="I432" s="295">
        <v>200</v>
      </c>
      <c r="J432" s="298">
        <v>30024</v>
      </c>
      <c r="K432" s="293" t="s">
        <v>2703</v>
      </c>
    </row>
    <row r="433" spans="1:11" ht="15" customHeight="1">
      <c r="A433" s="296" t="s">
        <v>2319</v>
      </c>
      <c r="B433" s="296" t="s">
        <v>2320</v>
      </c>
      <c r="C433" s="296" t="s">
        <v>2698</v>
      </c>
      <c r="D433" s="296" t="s">
        <v>2699</v>
      </c>
      <c r="E433" s="296" t="s">
        <v>1826</v>
      </c>
      <c r="F433" s="296" t="s">
        <v>2699</v>
      </c>
      <c r="G433" s="297">
        <v>3090</v>
      </c>
      <c r="H433" s="296" t="s">
        <v>2707</v>
      </c>
      <c r="I433" s="295">
        <v>200</v>
      </c>
      <c r="J433" s="298">
        <v>30020</v>
      </c>
      <c r="K433" s="293" t="s">
        <v>2711</v>
      </c>
    </row>
    <row r="434" spans="1:11" ht="15" customHeight="1">
      <c r="A434" s="296" t="s">
        <v>2319</v>
      </c>
      <c r="B434" s="296" t="s">
        <v>2320</v>
      </c>
      <c r="C434" s="296" t="s">
        <v>2698</v>
      </c>
      <c r="D434" s="296" t="s">
        <v>2699</v>
      </c>
      <c r="E434" s="296" t="s">
        <v>1826</v>
      </c>
      <c r="F434" s="296" t="s">
        <v>2699</v>
      </c>
      <c r="G434" s="297">
        <v>870</v>
      </c>
      <c r="H434" s="296" t="s">
        <v>2713</v>
      </c>
      <c r="I434" s="295">
        <v>200</v>
      </c>
      <c r="J434" s="298">
        <v>30022</v>
      </c>
      <c r="K434" s="293" t="s">
        <v>2715</v>
      </c>
    </row>
    <row r="435" spans="1:11" ht="15" customHeight="1">
      <c r="A435" s="296" t="s">
        <v>2319</v>
      </c>
      <c r="B435" s="296" t="s">
        <v>2320</v>
      </c>
      <c r="C435" s="296" t="s">
        <v>2724</v>
      </c>
      <c r="D435" s="296" t="s">
        <v>2725</v>
      </c>
      <c r="E435" s="296" t="s">
        <v>2726</v>
      </c>
      <c r="F435" s="296" t="s">
        <v>2727</v>
      </c>
      <c r="G435" s="297">
        <v>3085</v>
      </c>
      <c r="H435" s="296" t="s">
        <v>2727</v>
      </c>
      <c r="I435" s="295">
        <v>200</v>
      </c>
      <c r="J435" s="298">
        <v>970</v>
      </c>
      <c r="K435" s="293" t="s">
        <v>2729</v>
      </c>
    </row>
    <row r="436" spans="1:11" ht="15" customHeight="1">
      <c r="A436" s="296" t="s">
        <v>2319</v>
      </c>
      <c r="B436" s="296" t="s">
        <v>2320</v>
      </c>
      <c r="C436" s="296" t="s">
        <v>2724</v>
      </c>
      <c r="D436" s="296" t="s">
        <v>2725</v>
      </c>
      <c r="E436" s="296" t="s">
        <v>2726</v>
      </c>
      <c r="F436" s="296" t="s">
        <v>2727</v>
      </c>
      <c r="G436" s="297">
        <v>912</v>
      </c>
      <c r="H436" s="296" t="s">
        <v>2731</v>
      </c>
      <c r="I436" s="295">
        <v>200</v>
      </c>
      <c r="J436" s="298">
        <v>973</v>
      </c>
      <c r="K436" s="293" t="s">
        <v>2732</v>
      </c>
    </row>
    <row r="437" spans="1:11" ht="15" customHeight="1">
      <c r="A437" s="296" t="s">
        <v>2319</v>
      </c>
      <c r="B437" s="296" t="s">
        <v>2320</v>
      </c>
      <c r="C437" s="296" t="s">
        <v>2724</v>
      </c>
      <c r="D437" s="296" t="s">
        <v>2725</v>
      </c>
      <c r="E437" s="296" t="s">
        <v>2733</v>
      </c>
      <c r="F437" s="296" t="s">
        <v>2734</v>
      </c>
      <c r="G437" s="297">
        <v>5921</v>
      </c>
      <c r="H437" s="296" t="s">
        <v>2734</v>
      </c>
      <c r="I437" s="295">
        <v>200</v>
      </c>
      <c r="J437" s="294">
        <v>60350</v>
      </c>
      <c r="K437" s="293" t="s">
        <v>1840</v>
      </c>
    </row>
    <row r="438" spans="1:11" ht="15" customHeight="1">
      <c r="A438" s="296" t="s">
        <v>2319</v>
      </c>
      <c r="B438" s="296" t="s">
        <v>2320</v>
      </c>
      <c r="C438" s="296" t="s">
        <v>2724</v>
      </c>
      <c r="D438" s="296" t="s">
        <v>2725</v>
      </c>
      <c r="E438" s="296" t="s">
        <v>2735</v>
      </c>
      <c r="F438" s="296" t="s">
        <v>1904</v>
      </c>
      <c r="G438" s="297">
        <v>4134</v>
      </c>
      <c r="H438" s="296" t="s">
        <v>2736</v>
      </c>
      <c r="I438" s="295">
        <v>200</v>
      </c>
      <c r="J438" s="294">
        <v>60350</v>
      </c>
      <c r="K438" s="293" t="s">
        <v>1840</v>
      </c>
    </row>
    <row r="439" spans="1:11" ht="15" customHeight="1">
      <c r="A439" s="296" t="s">
        <v>2319</v>
      </c>
      <c r="B439" s="296" t="s">
        <v>2320</v>
      </c>
      <c r="C439" s="296" t="s">
        <v>2724</v>
      </c>
      <c r="D439" s="296" t="s">
        <v>2725</v>
      </c>
      <c r="E439" s="296" t="s">
        <v>2737</v>
      </c>
      <c r="F439" s="296" t="s">
        <v>2738</v>
      </c>
      <c r="G439" s="297">
        <v>5922</v>
      </c>
      <c r="H439" s="296" t="s">
        <v>2739</v>
      </c>
      <c r="I439" s="295">
        <v>200</v>
      </c>
      <c r="J439" s="294">
        <v>60350</v>
      </c>
      <c r="K439" s="293" t="s">
        <v>1840</v>
      </c>
    </row>
    <row r="440" spans="1:11" ht="15" customHeight="1">
      <c r="A440" s="296" t="s">
        <v>2319</v>
      </c>
      <c r="B440" s="296" t="s">
        <v>2320</v>
      </c>
      <c r="C440" s="296" t="s">
        <v>2724</v>
      </c>
      <c r="D440" s="296" t="s">
        <v>2725</v>
      </c>
      <c r="E440" s="296" t="s">
        <v>2484</v>
      </c>
      <c r="F440" s="296" t="s">
        <v>2725</v>
      </c>
      <c r="G440" s="297">
        <v>914</v>
      </c>
      <c r="H440" s="296" t="s">
        <v>2741</v>
      </c>
      <c r="I440" s="295">
        <v>200</v>
      </c>
      <c r="J440" s="298">
        <v>976</v>
      </c>
      <c r="K440" s="293" t="s">
        <v>2743</v>
      </c>
    </row>
    <row r="441" spans="1:11" ht="15" customHeight="1">
      <c r="A441" s="296" t="s">
        <v>2319</v>
      </c>
      <c r="B441" s="296" t="s">
        <v>2320</v>
      </c>
      <c r="C441" s="296" t="s">
        <v>2724</v>
      </c>
      <c r="D441" s="296" t="s">
        <v>2725</v>
      </c>
      <c r="E441" s="296" t="s">
        <v>2484</v>
      </c>
      <c r="F441" s="296" t="s">
        <v>2725</v>
      </c>
      <c r="G441" s="297">
        <v>915</v>
      </c>
      <c r="H441" s="296" t="s">
        <v>2745</v>
      </c>
      <c r="I441" s="295">
        <v>200</v>
      </c>
      <c r="J441" s="298">
        <v>974</v>
      </c>
      <c r="K441" s="293" t="s">
        <v>2746</v>
      </c>
    </row>
    <row r="442" spans="1:11" ht="15" customHeight="1">
      <c r="A442" s="296" t="s">
        <v>2319</v>
      </c>
      <c r="B442" s="296" t="s">
        <v>2320</v>
      </c>
      <c r="C442" s="296" t="s">
        <v>2724</v>
      </c>
      <c r="D442" s="296" t="s">
        <v>2725</v>
      </c>
      <c r="E442" s="296" t="s">
        <v>2747</v>
      </c>
      <c r="F442" s="296" t="s">
        <v>2748</v>
      </c>
      <c r="G442" s="297">
        <v>5923</v>
      </c>
      <c r="H442" s="296" t="s">
        <v>2749</v>
      </c>
      <c r="I442" s="295">
        <v>200</v>
      </c>
      <c r="J442" s="298">
        <v>976</v>
      </c>
      <c r="K442" s="293" t="s">
        <v>2743</v>
      </c>
    </row>
    <row r="443" spans="1:11" ht="15" customHeight="1">
      <c r="A443" s="296" t="s">
        <v>2319</v>
      </c>
      <c r="B443" s="296" t="s">
        <v>2320</v>
      </c>
      <c r="C443" s="296" t="s">
        <v>2724</v>
      </c>
      <c r="D443" s="296" t="s">
        <v>2725</v>
      </c>
      <c r="E443" s="296" t="s">
        <v>2747</v>
      </c>
      <c r="F443" s="296" t="s">
        <v>2748</v>
      </c>
      <c r="G443" s="297">
        <v>3084</v>
      </c>
      <c r="H443" s="296" t="s">
        <v>2750</v>
      </c>
      <c r="I443" s="295">
        <v>200</v>
      </c>
      <c r="J443" s="298">
        <v>976</v>
      </c>
      <c r="K443" s="293" t="s">
        <v>2743</v>
      </c>
    </row>
    <row r="444" spans="1:11" ht="15" customHeight="1">
      <c r="A444" s="296" t="s">
        <v>2319</v>
      </c>
      <c r="B444" s="296" t="s">
        <v>2320</v>
      </c>
      <c r="C444" s="296" t="s">
        <v>2724</v>
      </c>
      <c r="D444" s="296" t="s">
        <v>2725</v>
      </c>
      <c r="E444" s="296" t="s">
        <v>2747</v>
      </c>
      <c r="F444" s="296" t="s">
        <v>2748</v>
      </c>
      <c r="G444" s="297">
        <v>5924</v>
      </c>
      <c r="H444" s="296" t="s">
        <v>2607</v>
      </c>
      <c r="I444" s="295">
        <v>200</v>
      </c>
      <c r="J444" s="298">
        <v>974</v>
      </c>
      <c r="K444" s="293" t="s">
        <v>2746</v>
      </c>
    </row>
    <row r="445" spans="1:11" ht="15" customHeight="1">
      <c r="A445" s="296" t="s">
        <v>2319</v>
      </c>
      <c r="B445" s="296" t="s">
        <v>2320</v>
      </c>
      <c r="C445" s="296" t="s">
        <v>2751</v>
      </c>
      <c r="D445" s="296" t="s">
        <v>2752</v>
      </c>
      <c r="E445" s="296" t="s">
        <v>2740</v>
      </c>
      <c r="F445" s="296" t="s">
        <v>2752</v>
      </c>
      <c r="G445" s="297">
        <v>5925</v>
      </c>
      <c r="H445" s="296" t="s">
        <v>2753</v>
      </c>
      <c r="I445" s="295">
        <v>200</v>
      </c>
      <c r="J445" s="298">
        <v>64502</v>
      </c>
      <c r="K445" s="293" t="s">
        <v>2754</v>
      </c>
    </row>
    <row r="446" spans="1:11" ht="15" customHeight="1">
      <c r="A446" s="296" t="s">
        <v>2319</v>
      </c>
      <c r="B446" s="296" t="s">
        <v>2320</v>
      </c>
      <c r="C446" s="296" t="s">
        <v>2751</v>
      </c>
      <c r="D446" s="296" t="s">
        <v>2752</v>
      </c>
      <c r="E446" s="296" t="s">
        <v>2740</v>
      </c>
      <c r="F446" s="296" t="s">
        <v>2752</v>
      </c>
      <c r="G446" s="297">
        <v>5926</v>
      </c>
      <c r="H446" s="296" t="s">
        <v>2465</v>
      </c>
      <c r="I446" s="295">
        <v>200</v>
      </c>
      <c r="J446" s="298">
        <v>64502</v>
      </c>
      <c r="K446" s="293" t="s">
        <v>2754</v>
      </c>
    </row>
    <row r="447" spans="1:11" ht="15" customHeight="1">
      <c r="A447" s="296" t="s">
        <v>2319</v>
      </c>
      <c r="B447" s="296" t="s">
        <v>2320</v>
      </c>
      <c r="C447" s="296" t="s">
        <v>2751</v>
      </c>
      <c r="D447" s="296" t="s">
        <v>2752</v>
      </c>
      <c r="E447" s="296" t="s">
        <v>2740</v>
      </c>
      <c r="F447" s="296" t="s">
        <v>2752</v>
      </c>
      <c r="G447" s="297">
        <v>5927</v>
      </c>
      <c r="H447" s="296" t="s">
        <v>2755</v>
      </c>
      <c r="I447" s="295">
        <v>200</v>
      </c>
      <c r="J447" s="298">
        <v>64502</v>
      </c>
      <c r="K447" s="293" t="s">
        <v>2754</v>
      </c>
    </row>
    <row r="448" spans="1:11" ht="15" customHeight="1">
      <c r="A448" s="296" t="s">
        <v>2319</v>
      </c>
      <c r="B448" s="296" t="s">
        <v>2320</v>
      </c>
      <c r="C448" s="296" t="s">
        <v>2751</v>
      </c>
      <c r="D448" s="296" t="s">
        <v>2752</v>
      </c>
      <c r="E448" s="296" t="s">
        <v>2740</v>
      </c>
      <c r="F448" s="296" t="s">
        <v>2752</v>
      </c>
      <c r="G448" s="297">
        <v>1569</v>
      </c>
      <c r="H448" s="296" t="s">
        <v>2756</v>
      </c>
      <c r="I448" s="295">
        <v>200</v>
      </c>
      <c r="J448" s="298">
        <v>63942</v>
      </c>
      <c r="K448" s="293" t="s">
        <v>2757</v>
      </c>
    </row>
    <row r="449" spans="1:11" ht="15" customHeight="1">
      <c r="A449" s="296" t="s">
        <v>2319</v>
      </c>
      <c r="B449" s="296" t="s">
        <v>2320</v>
      </c>
      <c r="C449" s="296" t="s">
        <v>2751</v>
      </c>
      <c r="D449" s="296" t="s">
        <v>2752</v>
      </c>
      <c r="E449" s="296" t="s">
        <v>2740</v>
      </c>
      <c r="F449" s="296" t="s">
        <v>2752</v>
      </c>
      <c r="G449" s="297">
        <v>5928</v>
      </c>
      <c r="H449" s="296" t="s">
        <v>2758</v>
      </c>
      <c r="I449" s="295">
        <v>200</v>
      </c>
      <c r="J449" s="298">
        <v>63942</v>
      </c>
      <c r="K449" s="293" t="s">
        <v>2757</v>
      </c>
    </row>
    <row r="450" spans="1:11" ht="15" customHeight="1">
      <c r="A450" s="296" t="s">
        <v>2319</v>
      </c>
      <c r="B450" s="296" t="s">
        <v>2320</v>
      </c>
      <c r="C450" s="296" t="s">
        <v>2751</v>
      </c>
      <c r="D450" s="296" t="s">
        <v>2752</v>
      </c>
      <c r="E450" s="296" t="s">
        <v>2740</v>
      </c>
      <c r="F450" s="296" t="s">
        <v>2752</v>
      </c>
      <c r="G450" s="297">
        <v>5929</v>
      </c>
      <c r="H450" s="296" t="s">
        <v>2759</v>
      </c>
      <c r="I450" s="295">
        <v>200</v>
      </c>
      <c r="J450" s="298">
        <v>64502</v>
      </c>
      <c r="K450" s="293" t="s">
        <v>2754</v>
      </c>
    </row>
    <row r="451" spans="1:11" ht="15" customHeight="1">
      <c r="A451" s="296" t="s">
        <v>2319</v>
      </c>
      <c r="B451" s="296" t="s">
        <v>2320</v>
      </c>
      <c r="C451" s="296" t="s">
        <v>2751</v>
      </c>
      <c r="D451" s="296" t="s">
        <v>2752</v>
      </c>
      <c r="E451" s="296" t="s">
        <v>2740</v>
      </c>
      <c r="F451" s="296" t="s">
        <v>2752</v>
      </c>
      <c r="G451" s="297">
        <v>5930</v>
      </c>
      <c r="H451" s="296" t="s">
        <v>2760</v>
      </c>
      <c r="I451" s="295">
        <v>200</v>
      </c>
      <c r="J451" s="298">
        <v>64502</v>
      </c>
      <c r="K451" s="293" t="s">
        <v>2754</v>
      </c>
    </row>
    <row r="452" spans="1:11" ht="15" customHeight="1">
      <c r="A452" s="296" t="s">
        <v>2319</v>
      </c>
      <c r="B452" s="296" t="s">
        <v>2320</v>
      </c>
      <c r="C452" s="296" t="s">
        <v>2751</v>
      </c>
      <c r="D452" s="296" t="s">
        <v>2752</v>
      </c>
      <c r="E452" s="296" t="s">
        <v>2740</v>
      </c>
      <c r="F452" s="296" t="s">
        <v>2752</v>
      </c>
      <c r="G452" s="297">
        <v>5931</v>
      </c>
      <c r="H452" s="296" t="s">
        <v>2761</v>
      </c>
      <c r="I452" s="295">
        <v>200</v>
      </c>
      <c r="J452" s="298">
        <v>64502</v>
      </c>
      <c r="K452" s="293" t="s">
        <v>2754</v>
      </c>
    </row>
    <row r="453" spans="1:11" ht="15" customHeight="1">
      <c r="A453" s="296" t="s">
        <v>2319</v>
      </c>
      <c r="B453" s="296" t="s">
        <v>2320</v>
      </c>
      <c r="C453" s="296" t="s">
        <v>2751</v>
      </c>
      <c r="D453" s="296" t="s">
        <v>2752</v>
      </c>
      <c r="E453" s="296" t="s">
        <v>2740</v>
      </c>
      <c r="F453" s="296" t="s">
        <v>2752</v>
      </c>
      <c r="G453" s="297">
        <v>5932</v>
      </c>
      <c r="H453" s="296" t="s">
        <v>2762</v>
      </c>
      <c r="I453" s="295">
        <v>200</v>
      </c>
      <c r="J453" s="298">
        <v>64502</v>
      </c>
      <c r="K453" s="293" t="s">
        <v>2754</v>
      </c>
    </row>
    <row r="454" spans="1:11" ht="15" customHeight="1">
      <c r="A454" s="296" t="s">
        <v>2763</v>
      </c>
      <c r="B454" s="296" t="s">
        <v>2764</v>
      </c>
      <c r="C454" s="296" t="s">
        <v>2901</v>
      </c>
      <c r="D454" s="296" t="s">
        <v>2902</v>
      </c>
      <c r="E454" s="296" t="s">
        <v>2903</v>
      </c>
      <c r="F454" s="296" t="s">
        <v>2904</v>
      </c>
      <c r="G454" s="297">
        <v>3101</v>
      </c>
      <c r="H454" s="296" t="s">
        <v>2905</v>
      </c>
      <c r="I454" s="295">
        <v>140</v>
      </c>
      <c r="J454" s="298">
        <v>60135</v>
      </c>
      <c r="K454" s="293" t="s">
        <v>2906</v>
      </c>
    </row>
    <row r="455" spans="1:11" ht="15" customHeight="1">
      <c r="A455" s="296" t="s">
        <v>2763</v>
      </c>
      <c r="B455" s="296" t="s">
        <v>2764</v>
      </c>
      <c r="C455" s="296" t="s">
        <v>2901</v>
      </c>
      <c r="D455" s="296" t="s">
        <v>2902</v>
      </c>
      <c r="E455" s="296" t="s">
        <v>2903</v>
      </c>
      <c r="F455" s="296" t="s">
        <v>2904</v>
      </c>
      <c r="G455" s="297">
        <v>3102</v>
      </c>
      <c r="H455" s="296" t="s">
        <v>2907</v>
      </c>
      <c r="I455" s="295">
        <v>140</v>
      </c>
      <c r="J455" s="298">
        <v>10361</v>
      </c>
      <c r="K455" s="293" t="s">
        <v>1910</v>
      </c>
    </row>
    <row r="456" spans="1:11" ht="15" customHeight="1">
      <c r="A456" s="296" t="s">
        <v>2763</v>
      </c>
      <c r="B456" s="296" t="s">
        <v>2764</v>
      </c>
      <c r="C456" s="296" t="s">
        <v>2901</v>
      </c>
      <c r="D456" s="296" t="s">
        <v>2902</v>
      </c>
      <c r="E456" s="296" t="s">
        <v>2903</v>
      </c>
      <c r="F456" s="296" t="s">
        <v>2904</v>
      </c>
      <c r="G456" s="297">
        <v>112</v>
      </c>
      <c r="H456" s="296" t="s">
        <v>2909</v>
      </c>
      <c r="I456" s="295">
        <v>140</v>
      </c>
      <c r="J456" s="298">
        <v>60105</v>
      </c>
      <c r="K456" s="293" t="s">
        <v>2910</v>
      </c>
    </row>
    <row r="457" spans="1:11" ht="15" customHeight="1">
      <c r="A457" s="296" t="s">
        <v>2763</v>
      </c>
      <c r="B457" s="296" t="s">
        <v>2764</v>
      </c>
      <c r="C457" s="296" t="s">
        <v>2901</v>
      </c>
      <c r="D457" s="296" t="s">
        <v>2902</v>
      </c>
      <c r="E457" s="296" t="s">
        <v>2903</v>
      </c>
      <c r="F457" s="296" t="s">
        <v>2904</v>
      </c>
      <c r="G457" s="297">
        <v>3071</v>
      </c>
      <c r="H457" s="296" t="s">
        <v>2911</v>
      </c>
      <c r="I457" s="295">
        <v>140</v>
      </c>
      <c r="J457" s="294">
        <v>60350</v>
      </c>
      <c r="K457" s="293" t="s">
        <v>1840</v>
      </c>
    </row>
    <row r="458" spans="1:11" ht="15" customHeight="1">
      <c r="A458" s="296" t="s">
        <v>2763</v>
      </c>
      <c r="B458" s="296" t="s">
        <v>2764</v>
      </c>
      <c r="C458" s="296" t="s">
        <v>2901</v>
      </c>
      <c r="D458" s="296" t="s">
        <v>2902</v>
      </c>
      <c r="E458" s="296" t="s">
        <v>2903</v>
      </c>
      <c r="F458" s="296" t="s">
        <v>2904</v>
      </c>
      <c r="G458" s="297">
        <v>3070</v>
      </c>
      <c r="H458" s="296" t="s">
        <v>2912</v>
      </c>
      <c r="I458" s="295">
        <v>140</v>
      </c>
      <c r="J458" s="294">
        <v>60350</v>
      </c>
      <c r="K458" s="293" t="s">
        <v>1840</v>
      </c>
    </row>
    <row r="459" spans="1:11" ht="15" customHeight="1">
      <c r="A459" s="296" t="s">
        <v>2763</v>
      </c>
      <c r="B459" s="296" t="s">
        <v>2764</v>
      </c>
      <c r="C459" s="296" t="s">
        <v>2901</v>
      </c>
      <c r="D459" s="296" t="s">
        <v>2902</v>
      </c>
      <c r="E459" s="296" t="s">
        <v>1971</v>
      </c>
      <c r="F459" s="296" t="s">
        <v>2913</v>
      </c>
      <c r="G459" s="297">
        <v>3103</v>
      </c>
      <c r="H459" s="296" t="s">
        <v>2914</v>
      </c>
      <c r="I459" s="295">
        <v>140</v>
      </c>
      <c r="J459" s="294">
        <v>60350</v>
      </c>
      <c r="K459" s="293" t="s">
        <v>1840</v>
      </c>
    </row>
    <row r="460" spans="1:11" ht="15" customHeight="1">
      <c r="A460" s="296" t="s">
        <v>2763</v>
      </c>
      <c r="B460" s="296" t="s">
        <v>2764</v>
      </c>
      <c r="C460" s="296" t="s">
        <v>2901</v>
      </c>
      <c r="D460" s="296" t="s">
        <v>2902</v>
      </c>
      <c r="E460" s="296" t="s">
        <v>1971</v>
      </c>
      <c r="F460" s="296" t="s">
        <v>2913</v>
      </c>
      <c r="G460" s="297">
        <v>5005</v>
      </c>
      <c r="H460" s="296" t="s">
        <v>337</v>
      </c>
      <c r="I460" s="295">
        <v>140</v>
      </c>
      <c r="J460" s="294">
        <v>60350</v>
      </c>
      <c r="K460" s="293" t="s">
        <v>1840</v>
      </c>
    </row>
    <row r="461" spans="1:11" ht="15" customHeight="1">
      <c r="A461" s="296" t="s">
        <v>2763</v>
      </c>
      <c r="B461" s="296" t="s">
        <v>2764</v>
      </c>
      <c r="C461" s="296" t="s">
        <v>2901</v>
      </c>
      <c r="D461" s="296" t="s">
        <v>2902</v>
      </c>
      <c r="E461" s="296" t="s">
        <v>1971</v>
      </c>
      <c r="F461" s="296" t="s">
        <v>2913</v>
      </c>
      <c r="G461" s="297">
        <v>5021</v>
      </c>
      <c r="H461" s="296" t="s">
        <v>337</v>
      </c>
      <c r="I461" s="295">
        <v>140</v>
      </c>
      <c r="J461" s="298">
        <v>60125</v>
      </c>
      <c r="K461" s="293" t="s">
        <v>2915</v>
      </c>
    </row>
    <row r="462" spans="1:11" ht="15" customHeight="1">
      <c r="A462" s="296" t="s">
        <v>2763</v>
      </c>
      <c r="B462" s="296" t="s">
        <v>2764</v>
      </c>
      <c r="C462" s="296" t="s">
        <v>2901</v>
      </c>
      <c r="D462" s="296" t="s">
        <v>2902</v>
      </c>
      <c r="E462" s="296" t="s">
        <v>1971</v>
      </c>
      <c r="F462" s="296" t="s">
        <v>2913</v>
      </c>
      <c r="G462" s="297">
        <v>3104</v>
      </c>
      <c r="H462" s="296" t="s">
        <v>2916</v>
      </c>
      <c r="I462" s="295">
        <v>140</v>
      </c>
      <c r="J462" s="294">
        <v>60350</v>
      </c>
      <c r="K462" s="293" t="s">
        <v>1840</v>
      </c>
    </row>
    <row r="463" spans="1:11" ht="15" customHeight="1">
      <c r="A463" s="296" t="s">
        <v>2763</v>
      </c>
      <c r="B463" s="296" t="s">
        <v>2764</v>
      </c>
      <c r="C463" s="296" t="s">
        <v>2901</v>
      </c>
      <c r="D463" s="296" t="s">
        <v>2902</v>
      </c>
      <c r="E463" s="296" t="s">
        <v>1971</v>
      </c>
      <c r="F463" s="296" t="s">
        <v>2913</v>
      </c>
      <c r="G463" s="297">
        <v>3115</v>
      </c>
      <c r="H463" s="296" t="s">
        <v>2917</v>
      </c>
      <c r="I463" s="295">
        <v>140</v>
      </c>
      <c r="J463" s="294">
        <v>60350</v>
      </c>
      <c r="K463" s="293" t="s">
        <v>1840</v>
      </c>
    </row>
    <row r="464" spans="1:11" ht="15" customHeight="1">
      <c r="A464" s="296" t="s">
        <v>2763</v>
      </c>
      <c r="B464" s="296" t="s">
        <v>2764</v>
      </c>
      <c r="C464" s="296" t="s">
        <v>2901</v>
      </c>
      <c r="D464" s="296" t="s">
        <v>2902</v>
      </c>
      <c r="E464" s="296" t="s">
        <v>1971</v>
      </c>
      <c r="F464" s="296" t="s">
        <v>2913</v>
      </c>
      <c r="G464" s="297">
        <v>5943</v>
      </c>
      <c r="H464" s="296" t="s">
        <v>2867</v>
      </c>
      <c r="I464" s="295">
        <v>140</v>
      </c>
      <c r="J464" s="298">
        <v>60125</v>
      </c>
      <c r="K464" s="293" t="s">
        <v>2915</v>
      </c>
    </row>
    <row r="465" spans="1:11" ht="15" customHeight="1">
      <c r="A465" s="296" t="s">
        <v>2763</v>
      </c>
      <c r="B465" s="296" t="s">
        <v>2764</v>
      </c>
      <c r="C465" s="296" t="s">
        <v>2901</v>
      </c>
      <c r="D465" s="296" t="s">
        <v>2902</v>
      </c>
      <c r="E465" s="296" t="s">
        <v>1971</v>
      </c>
      <c r="F465" s="296" t="s">
        <v>2913</v>
      </c>
      <c r="G465" s="297">
        <v>5006</v>
      </c>
      <c r="H465" s="296" t="s">
        <v>2891</v>
      </c>
      <c r="I465" s="295">
        <v>140</v>
      </c>
      <c r="J465" s="294">
        <v>60350</v>
      </c>
      <c r="K465" s="293" t="s">
        <v>1840</v>
      </c>
    </row>
    <row r="466" spans="1:11" ht="15" customHeight="1">
      <c r="A466" s="296" t="s">
        <v>2763</v>
      </c>
      <c r="B466" s="296" t="s">
        <v>2764</v>
      </c>
      <c r="C466" s="296" t="s">
        <v>2901</v>
      </c>
      <c r="D466" s="296" t="s">
        <v>2902</v>
      </c>
      <c r="E466" s="296" t="s">
        <v>1971</v>
      </c>
      <c r="F466" s="296" t="s">
        <v>2913</v>
      </c>
      <c r="G466" s="297">
        <v>5022</v>
      </c>
      <c r="H466" s="296" t="s">
        <v>2918</v>
      </c>
      <c r="I466" s="295">
        <v>140</v>
      </c>
      <c r="J466" s="294">
        <v>60350</v>
      </c>
      <c r="K466" s="293" t="s">
        <v>1840</v>
      </c>
    </row>
    <row r="467" spans="1:11" ht="15" customHeight="1">
      <c r="A467" s="296" t="s">
        <v>2763</v>
      </c>
      <c r="B467" s="296" t="s">
        <v>2764</v>
      </c>
      <c r="C467" s="296" t="s">
        <v>2901</v>
      </c>
      <c r="D467" s="296" t="s">
        <v>2902</v>
      </c>
      <c r="E467" s="296" t="s">
        <v>1971</v>
      </c>
      <c r="F467" s="296" t="s">
        <v>2913</v>
      </c>
      <c r="G467" s="297">
        <v>607</v>
      </c>
      <c r="H467" s="296" t="s">
        <v>2920</v>
      </c>
      <c r="I467" s="295">
        <v>140</v>
      </c>
      <c r="J467" s="294">
        <v>60350</v>
      </c>
      <c r="K467" s="293" t="s">
        <v>1840</v>
      </c>
    </row>
    <row r="468" spans="1:11" ht="15" customHeight="1">
      <c r="A468" s="296" t="s">
        <v>2763</v>
      </c>
      <c r="B468" s="296" t="s">
        <v>2764</v>
      </c>
      <c r="C468" s="296" t="s">
        <v>2901</v>
      </c>
      <c r="D468" s="296" t="s">
        <v>2902</v>
      </c>
      <c r="E468" s="296" t="s">
        <v>1971</v>
      </c>
      <c r="F468" s="296" t="s">
        <v>2913</v>
      </c>
      <c r="G468" s="297">
        <v>5007</v>
      </c>
      <c r="H468" s="296" t="s">
        <v>2921</v>
      </c>
      <c r="I468" s="295">
        <v>140</v>
      </c>
      <c r="J468" s="294">
        <v>60350</v>
      </c>
      <c r="K468" s="293" t="s">
        <v>1840</v>
      </c>
    </row>
    <row r="469" spans="1:11" ht="15" customHeight="1">
      <c r="A469" s="296" t="s">
        <v>2763</v>
      </c>
      <c r="B469" s="296" t="s">
        <v>2764</v>
      </c>
      <c r="C469" s="296" t="s">
        <v>2901</v>
      </c>
      <c r="D469" s="296" t="s">
        <v>2902</v>
      </c>
      <c r="E469" s="296" t="s">
        <v>1971</v>
      </c>
      <c r="F469" s="296" t="s">
        <v>2913</v>
      </c>
      <c r="G469" s="297">
        <v>5020</v>
      </c>
      <c r="H469" s="296" t="s">
        <v>2921</v>
      </c>
      <c r="I469" s="295">
        <v>140</v>
      </c>
      <c r="J469" s="298">
        <v>60125</v>
      </c>
      <c r="K469" s="293" t="s">
        <v>2915</v>
      </c>
    </row>
    <row r="470" spans="1:11" ht="15" customHeight="1">
      <c r="A470" s="296" t="s">
        <v>2763</v>
      </c>
      <c r="B470" s="296" t="s">
        <v>2764</v>
      </c>
      <c r="C470" s="296" t="s">
        <v>2901</v>
      </c>
      <c r="D470" s="296" t="s">
        <v>2902</v>
      </c>
      <c r="E470" s="296" t="s">
        <v>2922</v>
      </c>
      <c r="F470" s="296" t="s">
        <v>1904</v>
      </c>
      <c r="G470" s="297">
        <v>3120</v>
      </c>
      <c r="H470" s="296" t="s">
        <v>2902</v>
      </c>
      <c r="I470" s="295">
        <v>140</v>
      </c>
      <c r="J470" s="294">
        <v>60350</v>
      </c>
      <c r="K470" s="293" t="s">
        <v>1840</v>
      </c>
    </row>
    <row r="471" spans="1:11" ht="15" customHeight="1">
      <c r="A471" s="296" t="s">
        <v>2763</v>
      </c>
      <c r="B471" s="296" t="s">
        <v>2764</v>
      </c>
      <c r="C471" s="296" t="s">
        <v>2923</v>
      </c>
      <c r="D471" s="296" t="s">
        <v>2924</v>
      </c>
      <c r="E471" s="296" t="s">
        <v>2925</v>
      </c>
      <c r="F471" s="296" t="s">
        <v>2926</v>
      </c>
      <c r="G471" s="297">
        <v>5808</v>
      </c>
      <c r="H471" s="296" t="s">
        <v>2927</v>
      </c>
      <c r="I471" s="295">
        <v>140</v>
      </c>
      <c r="J471" s="294">
        <v>60350</v>
      </c>
      <c r="K471" s="293" t="s">
        <v>1840</v>
      </c>
    </row>
    <row r="472" spans="1:11" ht="15" customHeight="1">
      <c r="A472" s="296" t="s">
        <v>2763</v>
      </c>
      <c r="B472" s="296" t="s">
        <v>2764</v>
      </c>
      <c r="C472" s="296" t="s">
        <v>2923</v>
      </c>
      <c r="D472" s="296" t="s">
        <v>2924</v>
      </c>
      <c r="E472" s="296" t="s">
        <v>2925</v>
      </c>
      <c r="F472" s="296" t="s">
        <v>2926</v>
      </c>
      <c r="G472" s="297">
        <v>5807</v>
      </c>
      <c r="H472" s="296" t="s">
        <v>2928</v>
      </c>
      <c r="I472" s="295">
        <v>140</v>
      </c>
      <c r="J472" s="294">
        <v>60350</v>
      </c>
      <c r="K472" s="293" t="s">
        <v>1840</v>
      </c>
    </row>
    <row r="473" spans="1:11" ht="15" customHeight="1">
      <c r="A473" s="296" t="s">
        <v>2763</v>
      </c>
      <c r="B473" s="296" t="s">
        <v>2764</v>
      </c>
      <c r="C473" s="296" t="s">
        <v>2923</v>
      </c>
      <c r="D473" s="296" t="s">
        <v>2924</v>
      </c>
      <c r="E473" s="296" t="s">
        <v>2929</v>
      </c>
      <c r="F473" s="296" t="s">
        <v>2930</v>
      </c>
      <c r="G473" s="297">
        <v>173</v>
      </c>
      <c r="H473" s="296" t="s">
        <v>2932</v>
      </c>
      <c r="I473" s="295">
        <v>140</v>
      </c>
      <c r="J473" s="294">
        <v>60350</v>
      </c>
      <c r="K473" s="293" t="s">
        <v>1840</v>
      </c>
    </row>
    <row r="474" spans="1:11" ht="15" customHeight="1">
      <c r="A474" s="296" t="s">
        <v>2763</v>
      </c>
      <c r="B474" s="296" t="s">
        <v>2764</v>
      </c>
      <c r="C474" s="296" t="s">
        <v>2923</v>
      </c>
      <c r="D474" s="296" t="s">
        <v>2924</v>
      </c>
      <c r="E474" s="296" t="s">
        <v>2929</v>
      </c>
      <c r="F474" s="296" t="s">
        <v>2930</v>
      </c>
      <c r="G474" s="297">
        <v>3870</v>
      </c>
      <c r="H474" s="296" t="s">
        <v>2933</v>
      </c>
      <c r="I474" s="295">
        <v>140</v>
      </c>
      <c r="J474" s="298">
        <v>60300</v>
      </c>
      <c r="K474" s="293" t="s">
        <v>2934</v>
      </c>
    </row>
    <row r="475" spans="1:11" ht="15" customHeight="1">
      <c r="A475" s="296" t="s">
        <v>2763</v>
      </c>
      <c r="B475" s="296" t="s">
        <v>2764</v>
      </c>
      <c r="C475" s="296" t="s">
        <v>2923</v>
      </c>
      <c r="D475" s="296" t="s">
        <v>2924</v>
      </c>
      <c r="E475" s="296" t="s">
        <v>2929</v>
      </c>
      <c r="F475" s="296" t="s">
        <v>2930</v>
      </c>
      <c r="G475" s="297">
        <v>172</v>
      </c>
      <c r="H475" s="296" t="s">
        <v>2936</v>
      </c>
      <c r="I475" s="295">
        <v>140</v>
      </c>
      <c r="J475" s="298">
        <v>60237</v>
      </c>
      <c r="K475" s="293" t="s">
        <v>2937</v>
      </c>
    </row>
    <row r="476" spans="1:11" ht="15" customHeight="1">
      <c r="A476" s="296" t="s">
        <v>2763</v>
      </c>
      <c r="B476" s="296" t="s">
        <v>2764</v>
      </c>
      <c r="C476" s="296" t="s">
        <v>2923</v>
      </c>
      <c r="D476" s="296" t="s">
        <v>2924</v>
      </c>
      <c r="E476" s="296" t="s">
        <v>2929</v>
      </c>
      <c r="F476" s="296" t="s">
        <v>2930</v>
      </c>
      <c r="G476" s="297">
        <v>167</v>
      </c>
      <c r="H476" s="296" t="s">
        <v>2938</v>
      </c>
      <c r="I476" s="295">
        <v>140</v>
      </c>
      <c r="J476" s="294">
        <v>60350</v>
      </c>
      <c r="K476" s="293" t="s">
        <v>1840</v>
      </c>
    </row>
    <row r="477" spans="1:11" ht="15" customHeight="1">
      <c r="A477" s="296" t="s">
        <v>2763</v>
      </c>
      <c r="B477" s="296" t="s">
        <v>2764</v>
      </c>
      <c r="C477" s="296" t="s">
        <v>2923</v>
      </c>
      <c r="D477" s="296" t="s">
        <v>2924</v>
      </c>
      <c r="E477" s="296" t="s">
        <v>2929</v>
      </c>
      <c r="F477" s="296" t="s">
        <v>2930</v>
      </c>
      <c r="G477" s="297">
        <v>5944</v>
      </c>
      <c r="H477" s="296" t="s">
        <v>2773</v>
      </c>
      <c r="I477" s="295">
        <v>140</v>
      </c>
      <c r="J477" s="294">
        <v>60350</v>
      </c>
      <c r="K477" s="293" t="s">
        <v>1840</v>
      </c>
    </row>
    <row r="478" spans="1:11" ht="15" customHeight="1">
      <c r="A478" s="296" t="s">
        <v>2763</v>
      </c>
      <c r="B478" s="296" t="s">
        <v>2764</v>
      </c>
      <c r="C478" s="296" t="s">
        <v>2923</v>
      </c>
      <c r="D478" s="296" t="s">
        <v>2924</v>
      </c>
      <c r="E478" s="296" t="s">
        <v>2939</v>
      </c>
      <c r="F478" s="296" t="s">
        <v>1904</v>
      </c>
      <c r="G478" s="297">
        <v>3121</v>
      </c>
      <c r="H478" s="296" t="s">
        <v>2940</v>
      </c>
      <c r="I478" s="295">
        <v>140</v>
      </c>
      <c r="J478" s="294">
        <v>60350</v>
      </c>
      <c r="K478" s="293" t="s">
        <v>1840</v>
      </c>
    </row>
    <row r="479" spans="1:11" ht="15" customHeight="1">
      <c r="A479" s="296" t="s">
        <v>2763</v>
      </c>
      <c r="B479" s="296" t="s">
        <v>2764</v>
      </c>
      <c r="C479" s="296" t="s">
        <v>2923</v>
      </c>
      <c r="D479" s="296" t="s">
        <v>2924</v>
      </c>
      <c r="E479" s="296" t="s">
        <v>2939</v>
      </c>
      <c r="F479" s="296" t="s">
        <v>1904</v>
      </c>
      <c r="G479" s="297">
        <v>4193</v>
      </c>
      <c r="H479" s="296" t="s">
        <v>2941</v>
      </c>
      <c r="I479" s="295">
        <v>140</v>
      </c>
      <c r="J479" s="294">
        <v>60350</v>
      </c>
      <c r="K479" s="293" t="s">
        <v>1840</v>
      </c>
    </row>
    <row r="480" spans="1:11" ht="15" customHeight="1">
      <c r="A480" s="296" t="s">
        <v>2763</v>
      </c>
      <c r="B480" s="296" t="s">
        <v>2764</v>
      </c>
      <c r="C480" s="296" t="s">
        <v>2923</v>
      </c>
      <c r="D480" s="296" t="s">
        <v>2924</v>
      </c>
      <c r="E480" s="296" t="s">
        <v>2939</v>
      </c>
      <c r="F480" s="296" t="s">
        <v>1904</v>
      </c>
      <c r="G480" s="297">
        <v>4192</v>
      </c>
      <c r="H480" s="296" t="s">
        <v>2942</v>
      </c>
      <c r="I480" s="295">
        <v>140</v>
      </c>
      <c r="J480" s="294">
        <v>60350</v>
      </c>
      <c r="K480" s="293" t="s">
        <v>1840</v>
      </c>
    </row>
    <row r="481" spans="1:11" ht="15" customHeight="1">
      <c r="A481" s="296" t="s">
        <v>2763</v>
      </c>
      <c r="B481" s="296" t="s">
        <v>2764</v>
      </c>
      <c r="C481" s="296" t="s">
        <v>2923</v>
      </c>
      <c r="D481" s="296" t="s">
        <v>2924</v>
      </c>
      <c r="E481" s="296" t="s">
        <v>2939</v>
      </c>
      <c r="F481" s="296" t="s">
        <v>1904</v>
      </c>
      <c r="G481" s="297">
        <v>4085</v>
      </c>
      <c r="H481" s="296" t="s">
        <v>2864</v>
      </c>
      <c r="I481" s="295">
        <v>140</v>
      </c>
      <c r="J481" s="294">
        <v>60350</v>
      </c>
      <c r="K481" s="293" t="s">
        <v>1840</v>
      </c>
    </row>
    <row r="482" spans="1:11" ht="15" customHeight="1">
      <c r="A482" s="296" t="s">
        <v>2763</v>
      </c>
      <c r="B482" s="296" t="s">
        <v>2764</v>
      </c>
      <c r="C482" s="296" t="s">
        <v>2923</v>
      </c>
      <c r="D482" s="296" t="s">
        <v>2924</v>
      </c>
      <c r="E482" s="296" t="s">
        <v>2939</v>
      </c>
      <c r="F482" s="296" t="s">
        <v>1904</v>
      </c>
      <c r="G482" s="297">
        <v>4195</v>
      </c>
      <c r="H482" s="296" t="s">
        <v>2819</v>
      </c>
      <c r="I482" s="295">
        <v>140</v>
      </c>
      <c r="J482" s="294">
        <v>60350</v>
      </c>
      <c r="K482" s="293" t="s">
        <v>1840</v>
      </c>
    </row>
    <row r="483" spans="1:11" ht="15" customHeight="1">
      <c r="A483" s="296" t="s">
        <v>2763</v>
      </c>
      <c r="B483" s="296" t="s">
        <v>2764</v>
      </c>
      <c r="C483" s="296" t="s">
        <v>2923</v>
      </c>
      <c r="D483" s="296" t="s">
        <v>2924</v>
      </c>
      <c r="E483" s="296" t="s">
        <v>2943</v>
      </c>
      <c r="F483" s="296" t="s">
        <v>2944</v>
      </c>
      <c r="G483" s="297">
        <v>5945</v>
      </c>
      <c r="H483" s="296" t="s">
        <v>2945</v>
      </c>
      <c r="I483" s="295">
        <v>140</v>
      </c>
      <c r="J483" s="298">
        <v>60170</v>
      </c>
      <c r="K483" s="293" t="s">
        <v>2946</v>
      </c>
    </row>
    <row r="484" spans="1:11" ht="15" customHeight="1">
      <c r="A484" s="296" t="s">
        <v>2763</v>
      </c>
      <c r="B484" s="296" t="s">
        <v>2764</v>
      </c>
      <c r="C484" s="296" t="s">
        <v>2923</v>
      </c>
      <c r="D484" s="296" t="s">
        <v>2924</v>
      </c>
      <c r="E484" s="296" t="s">
        <v>2943</v>
      </c>
      <c r="F484" s="296" t="s">
        <v>2944</v>
      </c>
      <c r="G484" s="297">
        <v>164</v>
      </c>
      <c r="H484" s="296" t="s">
        <v>2947</v>
      </c>
      <c r="I484" s="295">
        <v>140</v>
      </c>
      <c r="J484" s="298">
        <v>60170</v>
      </c>
      <c r="K484" s="293" t="s">
        <v>2946</v>
      </c>
    </row>
    <row r="485" spans="1:11" ht="15" customHeight="1">
      <c r="A485" s="296" t="s">
        <v>2763</v>
      </c>
      <c r="B485" s="296" t="s">
        <v>2764</v>
      </c>
      <c r="C485" s="296" t="s">
        <v>2923</v>
      </c>
      <c r="D485" s="296" t="s">
        <v>2924</v>
      </c>
      <c r="E485" s="296" t="s">
        <v>2943</v>
      </c>
      <c r="F485" s="296" t="s">
        <v>2944</v>
      </c>
      <c r="G485" s="297">
        <v>175</v>
      </c>
      <c r="H485" s="296" t="s">
        <v>2948</v>
      </c>
      <c r="I485" s="295">
        <v>140</v>
      </c>
      <c r="J485" s="294">
        <v>60350</v>
      </c>
      <c r="K485" s="293" t="s">
        <v>1840</v>
      </c>
    </row>
    <row r="486" spans="1:11" ht="15" customHeight="1">
      <c r="A486" s="296" t="s">
        <v>2763</v>
      </c>
      <c r="B486" s="296" t="s">
        <v>2764</v>
      </c>
      <c r="C486" s="296" t="s">
        <v>2923</v>
      </c>
      <c r="D486" s="296" t="s">
        <v>2924</v>
      </c>
      <c r="E486" s="296" t="s">
        <v>2943</v>
      </c>
      <c r="F486" s="296" t="s">
        <v>2944</v>
      </c>
      <c r="G486" s="297">
        <v>176</v>
      </c>
      <c r="H486" s="296" t="s">
        <v>2941</v>
      </c>
      <c r="I486" s="295">
        <v>140</v>
      </c>
      <c r="J486" s="298">
        <v>60215</v>
      </c>
      <c r="K486" s="293" t="s">
        <v>2950</v>
      </c>
    </row>
    <row r="487" spans="1:11" ht="15" customHeight="1">
      <c r="A487" s="296" t="s">
        <v>2763</v>
      </c>
      <c r="B487" s="296" t="s">
        <v>2764</v>
      </c>
      <c r="C487" s="296" t="s">
        <v>2923</v>
      </c>
      <c r="D487" s="296" t="s">
        <v>2924</v>
      </c>
      <c r="E487" s="296" t="s">
        <v>2943</v>
      </c>
      <c r="F487" s="296" t="s">
        <v>2944</v>
      </c>
      <c r="G487" s="297">
        <v>165</v>
      </c>
      <c r="H487" s="296" t="s">
        <v>2942</v>
      </c>
      <c r="I487" s="295">
        <v>140</v>
      </c>
      <c r="J487" s="298">
        <v>60180</v>
      </c>
      <c r="K487" s="293" t="s">
        <v>2952</v>
      </c>
    </row>
    <row r="488" spans="1:11" ht="15" customHeight="1">
      <c r="A488" s="296" t="s">
        <v>2763</v>
      </c>
      <c r="B488" s="296" t="s">
        <v>2764</v>
      </c>
      <c r="C488" s="296" t="s">
        <v>2923</v>
      </c>
      <c r="D488" s="296" t="s">
        <v>2924</v>
      </c>
      <c r="E488" s="296" t="s">
        <v>2943</v>
      </c>
      <c r="F488" s="296" t="s">
        <v>2944</v>
      </c>
      <c r="G488" s="297">
        <v>166</v>
      </c>
      <c r="H488" s="296" t="s">
        <v>2953</v>
      </c>
      <c r="I488" s="295">
        <v>140</v>
      </c>
      <c r="J488" s="298">
        <v>63942</v>
      </c>
      <c r="K488" s="293" t="s">
        <v>2757</v>
      </c>
    </row>
    <row r="489" spans="1:11" ht="15" customHeight="1">
      <c r="A489" s="296" t="s">
        <v>2763</v>
      </c>
      <c r="B489" s="296" t="s">
        <v>2764</v>
      </c>
      <c r="C489" s="296" t="s">
        <v>2923</v>
      </c>
      <c r="D489" s="296" t="s">
        <v>2924</v>
      </c>
      <c r="E489" s="296" t="s">
        <v>2943</v>
      </c>
      <c r="F489" s="296" t="s">
        <v>2944</v>
      </c>
      <c r="G489" s="297">
        <v>5946</v>
      </c>
      <c r="H489" s="296" t="s">
        <v>2954</v>
      </c>
      <c r="I489" s="295">
        <v>140</v>
      </c>
      <c r="J489" s="298">
        <v>10361</v>
      </c>
      <c r="K489" s="293" t="s">
        <v>1910</v>
      </c>
    </row>
    <row r="490" spans="1:11" ht="15" customHeight="1">
      <c r="A490" s="296" t="s">
        <v>2763</v>
      </c>
      <c r="B490" s="296" t="s">
        <v>2764</v>
      </c>
      <c r="C490" s="296" t="s">
        <v>2923</v>
      </c>
      <c r="D490" s="296" t="s">
        <v>2924</v>
      </c>
      <c r="E490" s="296" t="s">
        <v>2943</v>
      </c>
      <c r="F490" s="296" t="s">
        <v>2944</v>
      </c>
      <c r="G490" s="297">
        <v>5947</v>
      </c>
      <c r="H490" s="296" t="s">
        <v>2955</v>
      </c>
      <c r="I490" s="295">
        <v>140</v>
      </c>
      <c r="J490" s="298">
        <v>60210</v>
      </c>
      <c r="K490" s="293" t="s">
        <v>2956</v>
      </c>
    </row>
    <row r="491" spans="1:11" ht="15" customHeight="1">
      <c r="A491" s="296" t="s">
        <v>2763</v>
      </c>
      <c r="B491" s="296" t="s">
        <v>2764</v>
      </c>
      <c r="C491" s="296" t="s">
        <v>2923</v>
      </c>
      <c r="D491" s="296" t="s">
        <v>2924</v>
      </c>
      <c r="E491" s="296" t="s">
        <v>2943</v>
      </c>
      <c r="F491" s="296" t="s">
        <v>2944</v>
      </c>
      <c r="G491" s="297">
        <v>5948</v>
      </c>
      <c r="H491" s="296" t="s">
        <v>2957</v>
      </c>
      <c r="I491" s="295">
        <v>140</v>
      </c>
      <c r="J491" s="298">
        <v>60215</v>
      </c>
      <c r="K491" s="293" t="s">
        <v>2950</v>
      </c>
    </row>
    <row r="492" spans="1:11" ht="15" customHeight="1">
      <c r="A492" s="296" t="s">
        <v>2763</v>
      </c>
      <c r="B492" s="296" t="s">
        <v>2764</v>
      </c>
      <c r="C492" s="296" t="s">
        <v>2923</v>
      </c>
      <c r="D492" s="296" t="s">
        <v>2924</v>
      </c>
      <c r="E492" s="296" t="s">
        <v>2958</v>
      </c>
      <c r="F492" s="296" t="s">
        <v>2867</v>
      </c>
      <c r="G492" s="297">
        <v>5949</v>
      </c>
      <c r="H492" s="296" t="s">
        <v>2867</v>
      </c>
      <c r="I492" s="295">
        <v>140</v>
      </c>
      <c r="J492" s="298">
        <v>60156</v>
      </c>
      <c r="K492" s="293" t="s">
        <v>2959</v>
      </c>
    </row>
    <row r="493" spans="1:11" ht="15" customHeight="1">
      <c r="A493" s="296" t="s">
        <v>2763</v>
      </c>
      <c r="B493" s="296" t="s">
        <v>2764</v>
      </c>
      <c r="C493" s="296" t="s">
        <v>2923</v>
      </c>
      <c r="D493" s="296" t="s">
        <v>2924</v>
      </c>
      <c r="E493" s="296" t="s">
        <v>2533</v>
      </c>
      <c r="F493" s="296" t="s">
        <v>2960</v>
      </c>
      <c r="G493" s="297">
        <v>169</v>
      </c>
      <c r="H493" s="296" t="s">
        <v>2961</v>
      </c>
      <c r="I493" s="295">
        <v>140</v>
      </c>
      <c r="J493" s="298">
        <v>60220</v>
      </c>
      <c r="K493" s="293" t="s">
        <v>2962</v>
      </c>
    </row>
    <row r="494" spans="1:11" ht="15" customHeight="1">
      <c r="A494" s="296" t="s">
        <v>2763</v>
      </c>
      <c r="B494" s="296" t="s">
        <v>2764</v>
      </c>
      <c r="C494" s="296" t="s">
        <v>2923</v>
      </c>
      <c r="D494" s="296" t="s">
        <v>2924</v>
      </c>
      <c r="E494" s="296" t="s">
        <v>2533</v>
      </c>
      <c r="F494" s="296" t="s">
        <v>2960</v>
      </c>
      <c r="G494" s="297">
        <v>171</v>
      </c>
      <c r="H494" s="296" t="s">
        <v>2963</v>
      </c>
      <c r="I494" s="295">
        <v>140</v>
      </c>
      <c r="J494" s="294">
        <v>60350</v>
      </c>
      <c r="K494" s="293" t="s">
        <v>1840</v>
      </c>
    </row>
    <row r="495" spans="1:11" ht="15" customHeight="1">
      <c r="A495" s="296" t="s">
        <v>2763</v>
      </c>
      <c r="B495" s="296" t="s">
        <v>2764</v>
      </c>
      <c r="C495" s="296" t="s">
        <v>2923</v>
      </c>
      <c r="D495" s="296" t="s">
        <v>2924</v>
      </c>
      <c r="E495" s="296" t="s">
        <v>2533</v>
      </c>
      <c r="F495" s="296" t="s">
        <v>2960</v>
      </c>
      <c r="G495" s="297">
        <v>177</v>
      </c>
      <c r="H495" s="296" t="s">
        <v>2965</v>
      </c>
      <c r="I495" s="295">
        <v>140</v>
      </c>
      <c r="J495" s="298">
        <v>60195</v>
      </c>
      <c r="K495" s="293" t="s">
        <v>2966</v>
      </c>
    </row>
    <row r="496" spans="1:11" ht="15" customHeight="1">
      <c r="A496" s="296" t="s">
        <v>2763</v>
      </c>
      <c r="B496" s="296" t="s">
        <v>2764</v>
      </c>
      <c r="C496" s="296" t="s">
        <v>2923</v>
      </c>
      <c r="D496" s="296" t="s">
        <v>2924</v>
      </c>
      <c r="E496" s="296" t="s">
        <v>2533</v>
      </c>
      <c r="F496" s="296" t="s">
        <v>2960</v>
      </c>
      <c r="G496" s="297">
        <v>2810</v>
      </c>
      <c r="H496" s="296" t="s">
        <v>2967</v>
      </c>
      <c r="I496" s="295">
        <v>140</v>
      </c>
      <c r="J496" s="294">
        <v>60350</v>
      </c>
      <c r="K496" s="293" t="s">
        <v>1840</v>
      </c>
    </row>
    <row r="497" spans="1:11" ht="15" customHeight="1">
      <c r="A497" s="296" t="s">
        <v>2763</v>
      </c>
      <c r="B497" s="296" t="s">
        <v>2764</v>
      </c>
      <c r="C497" s="296" t="s">
        <v>2923</v>
      </c>
      <c r="D497" s="296" t="s">
        <v>2924</v>
      </c>
      <c r="E497" s="296" t="s">
        <v>2533</v>
      </c>
      <c r="F497" s="296" t="s">
        <v>2960</v>
      </c>
      <c r="G497" s="297">
        <v>170</v>
      </c>
      <c r="H497" s="296" t="s">
        <v>2968</v>
      </c>
      <c r="I497" s="295">
        <v>140</v>
      </c>
      <c r="J497" s="298">
        <v>10361</v>
      </c>
      <c r="K497" s="293" t="s">
        <v>1910</v>
      </c>
    </row>
    <row r="498" spans="1:11" ht="15" customHeight="1">
      <c r="A498" s="296" t="s">
        <v>2763</v>
      </c>
      <c r="B498" s="296" t="s">
        <v>2764</v>
      </c>
      <c r="C498" s="296" t="s">
        <v>2923</v>
      </c>
      <c r="D498" s="296" t="s">
        <v>2924</v>
      </c>
      <c r="E498" s="296" t="s">
        <v>2969</v>
      </c>
      <c r="F498" s="296" t="s">
        <v>2970</v>
      </c>
      <c r="G498" s="297">
        <v>5950</v>
      </c>
      <c r="H498" s="296" t="s">
        <v>2945</v>
      </c>
      <c r="I498" s="295">
        <v>140</v>
      </c>
      <c r="J498" s="294">
        <v>60350</v>
      </c>
      <c r="K498" s="293" t="s">
        <v>1840</v>
      </c>
    </row>
    <row r="499" spans="1:11" ht="15" customHeight="1">
      <c r="A499" s="296" t="s">
        <v>2763</v>
      </c>
      <c r="B499" s="296" t="s">
        <v>2764</v>
      </c>
      <c r="C499" s="296" t="s">
        <v>2923</v>
      </c>
      <c r="D499" s="296" t="s">
        <v>2924</v>
      </c>
      <c r="E499" s="296" t="s">
        <v>2969</v>
      </c>
      <c r="F499" s="296" t="s">
        <v>2970</v>
      </c>
      <c r="G499" s="297">
        <v>5951</v>
      </c>
      <c r="H499" s="296" t="s">
        <v>2971</v>
      </c>
      <c r="I499" s="295">
        <v>140</v>
      </c>
      <c r="J499" s="298">
        <v>90559</v>
      </c>
      <c r="K499" s="293" t="s">
        <v>2972</v>
      </c>
    </row>
    <row r="500" spans="1:11" ht="15" customHeight="1">
      <c r="A500" s="296" t="s">
        <v>2763</v>
      </c>
      <c r="B500" s="296" t="s">
        <v>2764</v>
      </c>
      <c r="C500" s="296" t="s">
        <v>2923</v>
      </c>
      <c r="D500" s="296" t="s">
        <v>2924</v>
      </c>
      <c r="E500" s="296" t="s">
        <v>2969</v>
      </c>
      <c r="F500" s="296" t="s">
        <v>2970</v>
      </c>
      <c r="G500" s="297">
        <v>5952</v>
      </c>
      <c r="H500" s="296" t="s">
        <v>2251</v>
      </c>
      <c r="I500" s="295">
        <v>140</v>
      </c>
      <c r="J500" s="294">
        <v>60350</v>
      </c>
      <c r="K500" s="293" t="s">
        <v>1840</v>
      </c>
    </row>
    <row r="501" spans="1:11" ht="15" customHeight="1">
      <c r="A501" s="296" t="s">
        <v>2763</v>
      </c>
      <c r="B501" s="296" t="s">
        <v>2764</v>
      </c>
      <c r="C501" s="296" t="s">
        <v>2923</v>
      </c>
      <c r="D501" s="296" t="s">
        <v>2924</v>
      </c>
      <c r="E501" s="296" t="s">
        <v>2969</v>
      </c>
      <c r="F501" s="296" t="s">
        <v>2970</v>
      </c>
      <c r="G501" s="297">
        <v>5953</v>
      </c>
      <c r="H501" s="296" t="s">
        <v>2957</v>
      </c>
      <c r="I501" s="295">
        <v>140</v>
      </c>
      <c r="J501" s="298">
        <v>60215</v>
      </c>
      <c r="K501" s="293" t="s">
        <v>2950</v>
      </c>
    </row>
    <row r="502" spans="1:11" ht="15" customHeight="1">
      <c r="A502" s="296" t="s">
        <v>2763</v>
      </c>
      <c r="B502" s="296" t="s">
        <v>2764</v>
      </c>
      <c r="C502" s="296" t="s">
        <v>2923</v>
      </c>
      <c r="D502" s="296" t="s">
        <v>2924</v>
      </c>
      <c r="E502" s="296" t="s">
        <v>2973</v>
      </c>
      <c r="F502" s="296" t="s">
        <v>2974</v>
      </c>
      <c r="G502" s="297">
        <v>174</v>
      </c>
      <c r="H502" s="296" t="s">
        <v>2976</v>
      </c>
      <c r="I502" s="295">
        <v>140</v>
      </c>
      <c r="J502" s="298">
        <v>60230</v>
      </c>
      <c r="K502" s="293" t="s">
        <v>2977</v>
      </c>
    </row>
    <row r="503" spans="1:11" ht="15" customHeight="1">
      <c r="A503" s="296" t="s">
        <v>2763</v>
      </c>
      <c r="B503" s="296" t="s">
        <v>2764</v>
      </c>
      <c r="C503" s="296" t="s">
        <v>2923</v>
      </c>
      <c r="D503" s="296" t="s">
        <v>2924</v>
      </c>
      <c r="E503" s="296" t="s">
        <v>2973</v>
      </c>
      <c r="F503" s="296" t="s">
        <v>2974</v>
      </c>
      <c r="G503" s="297">
        <v>1074</v>
      </c>
      <c r="H503" s="296" t="s">
        <v>2979</v>
      </c>
      <c r="I503" s="295">
        <v>140</v>
      </c>
      <c r="J503" s="294">
        <v>60350</v>
      </c>
      <c r="K503" s="293" t="s">
        <v>1840</v>
      </c>
    </row>
    <row r="504" spans="1:11" ht="15" customHeight="1">
      <c r="A504" s="296" t="s">
        <v>2763</v>
      </c>
      <c r="B504" s="296" t="s">
        <v>2764</v>
      </c>
      <c r="C504" s="296" t="s">
        <v>2923</v>
      </c>
      <c r="D504" s="296" t="s">
        <v>2924</v>
      </c>
      <c r="E504" s="296" t="s">
        <v>2973</v>
      </c>
      <c r="F504" s="296" t="s">
        <v>2974</v>
      </c>
      <c r="G504" s="297">
        <v>162</v>
      </c>
      <c r="H504" s="296" t="s">
        <v>2981</v>
      </c>
      <c r="I504" s="295">
        <v>140</v>
      </c>
      <c r="J504" s="298">
        <v>63942</v>
      </c>
      <c r="K504" s="293" t="s">
        <v>2757</v>
      </c>
    </row>
    <row r="505" spans="1:11" ht="15" customHeight="1">
      <c r="A505" s="296" t="s">
        <v>2763</v>
      </c>
      <c r="B505" s="296" t="s">
        <v>2764</v>
      </c>
      <c r="C505" s="296" t="s">
        <v>2765</v>
      </c>
      <c r="D505" s="296" t="s">
        <v>2766</v>
      </c>
      <c r="E505" s="296" t="s">
        <v>2767</v>
      </c>
      <c r="F505" s="296" t="s">
        <v>2768</v>
      </c>
      <c r="G505" s="297">
        <v>5954</v>
      </c>
      <c r="H505" s="296" t="s">
        <v>2769</v>
      </c>
      <c r="I505" s="295">
        <v>130</v>
      </c>
      <c r="J505" s="298">
        <v>60320</v>
      </c>
      <c r="K505" s="293" t="s">
        <v>2770</v>
      </c>
    </row>
    <row r="506" spans="1:11" ht="15" customHeight="1">
      <c r="A506" s="296" t="s">
        <v>2763</v>
      </c>
      <c r="B506" s="296" t="s">
        <v>2764</v>
      </c>
      <c r="C506" s="296" t="s">
        <v>2765</v>
      </c>
      <c r="D506" s="296" t="s">
        <v>2766</v>
      </c>
      <c r="E506" s="296" t="s">
        <v>2767</v>
      </c>
      <c r="F506" s="296" t="s">
        <v>2768</v>
      </c>
      <c r="G506" s="297">
        <v>2805</v>
      </c>
      <c r="H506" s="296" t="s">
        <v>2771</v>
      </c>
      <c r="I506" s="295">
        <v>130</v>
      </c>
      <c r="J506" s="298">
        <v>60320</v>
      </c>
      <c r="K506" s="293" t="s">
        <v>2770</v>
      </c>
    </row>
    <row r="507" spans="1:11" ht="15" customHeight="1">
      <c r="A507" s="296" t="s">
        <v>2763</v>
      </c>
      <c r="B507" s="296" t="s">
        <v>2764</v>
      </c>
      <c r="C507" s="296" t="s">
        <v>2765</v>
      </c>
      <c r="D507" s="296" t="s">
        <v>2766</v>
      </c>
      <c r="E507" s="296" t="s">
        <v>2767</v>
      </c>
      <c r="F507" s="296" t="s">
        <v>2768</v>
      </c>
      <c r="G507" s="297">
        <v>896</v>
      </c>
      <c r="H507" s="296" t="s">
        <v>2773</v>
      </c>
      <c r="I507" s="295">
        <v>130</v>
      </c>
      <c r="J507" s="294">
        <v>60350</v>
      </c>
      <c r="K507" s="293" t="s">
        <v>1840</v>
      </c>
    </row>
    <row r="508" spans="1:11" ht="15" customHeight="1">
      <c r="A508" s="296" t="s">
        <v>2763</v>
      </c>
      <c r="B508" s="296" t="s">
        <v>2764</v>
      </c>
      <c r="C508" s="296" t="s">
        <v>2765</v>
      </c>
      <c r="D508" s="296" t="s">
        <v>2766</v>
      </c>
      <c r="E508" s="296" t="s">
        <v>2767</v>
      </c>
      <c r="F508" s="296" t="s">
        <v>2768</v>
      </c>
      <c r="G508" s="297">
        <v>4201</v>
      </c>
      <c r="H508" s="296" t="s">
        <v>2774</v>
      </c>
      <c r="I508" s="295">
        <v>130</v>
      </c>
      <c r="J508" s="298">
        <v>10361</v>
      </c>
      <c r="K508" s="293" t="s">
        <v>1910</v>
      </c>
    </row>
    <row r="509" spans="1:11" ht="15" customHeight="1">
      <c r="A509" s="296" t="s">
        <v>2763</v>
      </c>
      <c r="B509" s="296" t="s">
        <v>2764</v>
      </c>
      <c r="C509" s="296" t="s">
        <v>2765</v>
      </c>
      <c r="D509" s="296" t="s">
        <v>2766</v>
      </c>
      <c r="E509" s="296" t="s">
        <v>2775</v>
      </c>
      <c r="F509" s="296" t="s">
        <v>2776</v>
      </c>
      <c r="G509" s="297">
        <v>5955</v>
      </c>
      <c r="H509" s="296" t="s">
        <v>359</v>
      </c>
      <c r="I509" s="295">
        <v>130</v>
      </c>
      <c r="J509" s="298">
        <v>60245</v>
      </c>
      <c r="K509" s="293" t="s">
        <v>2777</v>
      </c>
    </row>
    <row r="510" spans="1:11" ht="15" customHeight="1">
      <c r="A510" s="296" t="s">
        <v>2763</v>
      </c>
      <c r="B510" s="296" t="s">
        <v>2764</v>
      </c>
      <c r="C510" s="296" t="s">
        <v>2765</v>
      </c>
      <c r="D510" s="296" t="s">
        <v>2766</v>
      </c>
      <c r="E510" s="296" t="s">
        <v>2775</v>
      </c>
      <c r="F510" s="296" t="s">
        <v>2776</v>
      </c>
      <c r="G510" s="297">
        <v>3644</v>
      </c>
      <c r="H510" s="296" t="s">
        <v>2778</v>
      </c>
      <c r="I510" s="295">
        <v>130</v>
      </c>
      <c r="J510" s="294">
        <v>60350</v>
      </c>
      <c r="K510" s="293" t="s">
        <v>1840</v>
      </c>
    </row>
    <row r="511" spans="1:11" ht="15" customHeight="1">
      <c r="A511" s="296" t="s">
        <v>2763</v>
      </c>
      <c r="B511" s="296" t="s">
        <v>2764</v>
      </c>
      <c r="C511" s="296" t="s">
        <v>2765</v>
      </c>
      <c r="D511" s="296" t="s">
        <v>2766</v>
      </c>
      <c r="E511" s="296" t="s">
        <v>2775</v>
      </c>
      <c r="F511" s="296" t="s">
        <v>2776</v>
      </c>
      <c r="G511" s="297">
        <v>3643</v>
      </c>
      <c r="H511" s="296" t="s">
        <v>2779</v>
      </c>
      <c r="I511" s="295">
        <v>130</v>
      </c>
      <c r="J511" s="294">
        <v>60350</v>
      </c>
      <c r="K511" s="293" t="s">
        <v>1840</v>
      </c>
    </row>
    <row r="512" spans="1:11" ht="15" customHeight="1">
      <c r="A512" s="296" t="s">
        <v>2763</v>
      </c>
      <c r="B512" s="296" t="s">
        <v>2764</v>
      </c>
      <c r="C512" s="296" t="s">
        <v>2765</v>
      </c>
      <c r="D512" s="296" t="s">
        <v>2766</v>
      </c>
      <c r="E512" s="296" t="s">
        <v>2775</v>
      </c>
      <c r="F512" s="296" t="s">
        <v>2776</v>
      </c>
      <c r="G512" s="297">
        <v>272</v>
      </c>
      <c r="H512" s="296" t="s">
        <v>2781</v>
      </c>
      <c r="I512" s="295">
        <v>130</v>
      </c>
      <c r="J512" s="294">
        <v>60350</v>
      </c>
      <c r="K512" s="293" t="s">
        <v>1840</v>
      </c>
    </row>
    <row r="513" spans="1:11" ht="15" customHeight="1">
      <c r="A513" s="296" t="s">
        <v>2763</v>
      </c>
      <c r="B513" s="296" t="s">
        <v>2764</v>
      </c>
      <c r="C513" s="296" t="s">
        <v>2765</v>
      </c>
      <c r="D513" s="296" t="s">
        <v>2766</v>
      </c>
      <c r="E513" s="296" t="s">
        <v>2775</v>
      </c>
      <c r="F513" s="296" t="s">
        <v>2776</v>
      </c>
      <c r="G513" s="297">
        <v>5956</v>
      </c>
      <c r="H513" s="296" t="s">
        <v>2782</v>
      </c>
      <c r="I513" s="295">
        <v>130</v>
      </c>
      <c r="J513" s="298">
        <v>60245</v>
      </c>
      <c r="K513" s="293" t="s">
        <v>2777</v>
      </c>
    </row>
    <row r="514" spans="1:11" ht="15" customHeight="1">
      <c r="A514" s="296" t="s">
        <v>2763</v>
      </c>
      <c r="B514" s="296" t="s">
        <v>2764</v>
      </c>
      <c r="C514" s="296" t="s">
        <v>2765</v>
      </c>
      <c r="D514" s="296" t="s">
        <v>2766</v>
      </c>
      <c r="E514" s="296" t="s">
        <v>2775</v>
      </c>
      <c r="F514" s="296" t="s">
        <v>2776</v>
      </c>
      <c r="G514" s="297">
        <v>3533</v>
      </c>
      <c r="H514" s="296" t="s">
        <v>2783</v>
      </c>
      <c r="I514" s="295">
        <v>130</v>
      </c>
      <c r="J514" s="294">
        <v>60350</v>
      </c>
      <c r="K514" s="293" t="s">
        <v>1840</v>
      </c>
    </row>
    <row r="515" spans="1:11" ht="15" customHeight="1">
      <c r="A515" s="296" t="s">
        <v>2763</v>
      </c>
      <c r="B515" s="296" t="s">
        <v>2764</v>
      </c>
      <c r="C515" s="296" t="s">
        <v>2042</v>
      </c>
      <c r="D515" s="296" t="s">
        <v>2784</v>
      </c>
      <c r="E515" s="296" t="s">
        <v>2785</v>
      </c>
      <c r="F515" s="296" t="s">
        <v>2786</v>
      </c>
      <c r="G515" s="297">
        <v>3633</v>
      </c>
      <c r="H515" s="296" t="s">
        <v>2787</v>
      </c>
      <c r="I515" s="295">
        <v>130</v>
      </c>
      <c r="J515" s="294">
        <v>60350</v>
      </c>
      <c r="K515" s="293" t="s">
        <v>1840</v>
      </c>
    </row>
    <row r="516" spans="1:11" ht="15" customHeight="1">
      <c r="A516" s="296" t="s">
        <v>2763</v>
      </c>
      <c r="B516" s="296" t="s">
        <v>2764</v>
      </c>
      <c r="C516" s="296" t="s">
        <v>2042</v>
      </c>
      <c r="D516" s="296" t="s">
        <v>2784</v>
      </c>
      <c r="E516" s="296" t="s">
        <v>2785</v>
      </c>
      <c r="F516" s="296" t="s">
        <v>2786</v>
      </c>
      <c r="G516" s="297">
        <v>3632</v>
      </c>
      <c r="H516" s="296" t="s">
        <v>2788</v>
      </c>
      <c r="I516" s="295">
        <v>130</v>
      </c>
      <c r="J516" s="294">
        <v>60350</v>
      </c>
      <c r="K516" s="293" t="s">
        <v>1840</v>
      </c>
    </row>
    <row r="517" spans="1:11" ht="15" customHeight="1">
      <c r="A517" s="296" t="s">
        <v>2763</v>
      </c>
      <c r="B517" s="296" t="s">
        <v>2764</v>
      </c>
      <c r="C517" s="296" t="s">
        <v>2042</v>
      </c>
      <c r="D517" s="296" t="s">
        <v>2784</v>
      </c>
      <c r="E517" s="296" t="s">
        <v>2789</v>
      </c>
      <c r="F517" s="296" t="s">
        <v>2790</v>
      </c>
      <c r="G517" s="297">
        <v>5959</v>
      </c>
      <c r="H517" s="296" t="s">
        <v>2791</v>
      </c>
      <c r="I517" s="295">
        <v>130</v>
      </c>
      <c r="J517" s="294">
        <v>60350</v>
      </c>
      <c r="K517" s="293" t="s">
        <v>1840</v>
      </c>
    </row>
    <row r="518" spans="1:11" ht="15" customHeight="1">
      <c r="A518" s="296" t="s">
        <v>2763</v>
      </c>
      <c r="B518" s="296" t="s">
        <v>2764</v>
      </c>
      <c r="C518" s="296" t="s">
        <v>2042</v>
      </c>
      <c r="D518" s="296" t="s">
        <v>2784</v>
      </c>
      <c r="E518" s="296" t="s">
        <v>2789</v>
      </c>
      <c r="F518" s="296" t="s">
        <v>2790</v>
      </c>
      <c r="G518" s="297">
        <v>3629</v>
      </c>
      <c r="H518" s="296" t="s">
        <v>2792</v>
      </c>
      <c r="I518" s="295">
        <v>130</v>
      </c>
      <c r="J518" s="298">
        <v>60297</v>
      </c>
      <c r="K518" s="293" t="s">
        <v>2784</v>
      </c>
    </row>
    <row r="519" spans="1:11" ht="15" customHeight="1">
      <c r="A519" s="296" t="s">
        <v>2763</v>
      </c>
      <c r="B519" s="296" t="s">
        <v>2764</v>
      </c>
      <c r="C519" s="296" t="s">
        <v>2042</v>
      </c>
      <c r="D519" s="296" t="s">
        <v>2784</v>
      </c>
      <c r="E519" s="296" t="s">
        <v>2789</v>
      </c>
      <c r="F519" s="296" t="s">
        <v>2790</v>
      </c>
      <c r="G519" s="297">
        <v>3630</v>
      </c>
      <c r="H519" s="296" t="s">
        <v>2793</v>
      </c>
      <c r="I519" s="295">
        <v>130</v>
      </c>
      <c r="J519" s="298">
        <v>60297</v>
      </c>
      <c r="K519" s="293" t="s">
        <v>2784</v>
      </c>
    </row>
    <row r="520" spans="1:11" ht="15" customHeight="1">
      <c r="A520" s="296" t="s">
        <v>2763</v>
      </c>
      <c r="B520" s="296" t="s">
        <v>2764</v>
      </c>
      <c r="C520" s="296" t="s">
        <v>2042</v>
      </c>
      <c r="D520" s="296" t="s">
        <v>2784</v>
      </c>
      <c r="E520" s="296" t="s">
        <v>2789</v>
      </c>
      <c r="F520" s="296" t="s">
        <v>2790</v>
      </c>
      <c r="G520" s="297">
        <v>161</v>
      </c>
      <c r="H520" s="296" t="s">
        <v>2795</v>
      </c>
      <c r="I520" s="295">
        <v>130</v>
      </c>
      <c r="J520" s="298">
        <v>60297</v>
      </c>
      <c r="K520" s="293" t="s">
        <v>2784</v>
      </c>
    </row>
    <row r="521" spans="1:11" ht="15" customHeight="1">
      <c r="A521" s="296" t="s">
        <v>2763</v>
      </c>
      <c r="B521" s="296" t="s">
        <v>2764</v>
      </c>
      <c r="C521" s="296" t="s">
        <v>2042</v>
      </c>
      <c r="D521" s="296" t="s">
        <v>2784</v>
      </c>
      <c r="E521" s="296" t="s">
        <v>2789</v>
      </c>
      <c r="F521" s="296" t="s">
        <v>2790</v>
      </c>
      <c r="G521" s="297">
        <v>5960</v>
      </c>
      <c r="H521" s="296" t="s">
        <v>2521</v>
      </c>
      <c r="I521" s="295">
        <v>130</v>
      </c>
      <c r="J521" s="294">
        <v>60350</v>
      </c>
      <c r="K521" s="293" t="s">
        <v>1840</v>
      </c>
    </row>
    <row r="522" spans="1:11" ht="15" customHeight="1">
      <c r="A522" s="296" t="s">
        <v>2763</v>
      </c>
      <c r="B522" s="296" t="s">
        <v>2764</v>
      </c>
      <c r="C522" s="296" t="s">
        <v>2042</v>
      </c>
      <c r="D522" s="296" t="s">
        <v>2784</v>
      </c>
      <c r="E522" s="296" t="s">
        <v>2723</v>
      </c>
      <c r="F522" s="296" t="s">
        <v>2796</v>
      </c>
      <c r="G522" s="297">
        <v>5961</v>
      </c>
      <c r="H522" s="296" t="s">
        <v>2791</v>
      </c>
      <c r="I522" s="295">
        <v>130</v>
      </c>
      <c r="J522" s="298">
        <v>60297</v>
      </c>
      <c r="K522" s="293" t="s">
        <v>2784</v>
      </c>
    </row>
    <row r="523" spans="1:11" ht="15" customHeight="1">
      <c r="A523" s="296" t="s">
        <v>2763</v>
      </c>
      <c r="B523" s="296" t="s">
        <v>2764</v>
      </c>
      <c r="C523" s="296" t="s">
        <v>2042</v>
      </c>
      <c r="D523" s="296" t="s">
        <v>2784</v>
      </c>
      <c r="E523" s="296" t="s">
        <v>2723</v>
      </c>
      <c r="F523" s="296" t="s">
        <v>2796</v>
      </c>
      <c r="G523" s="297">
        <v>3631</v>
      </c>
      <c r="H523" s="296" t="s">
        <v>2797</v>
      </c>
      <c r="I523" s="295">
        <v>130</v>
      </c>
      <c r="J523" s="294">
        <v>60350</v>
      </c>
      <c r="K523" s="293" t="s">
        <v>1840</v>
      </c>
    </row>
    <row r="524" spans="1:11" ht="15" customHeight="1">
      <c r="A524" s="296" t="s">
        <v>2763</v>
      </c>
      <c r="B524" s="296" t="s">
        <v>2764</v>
      </c>
      <c r="C524" s="296" t="s">
        <v>2042</v>
      </c>
      <c r="D524" s="296" t="s">
        <v>2784</v>
      </c>
      <c r="E524" s="296" t="s">
        <v>2723</v>
      </c>
      <c r="F524" s="296" t="s">
        <v>2796</v>
      </c>
      <c r="G524" s="297">
        <v>5962</v>
      </c>
      <c r="H524" s="296" t="s">
        <v>2521</v>
      </c>
      <c r="I524" s="295">
        <v>130</v>
      </c>
      <c r="J524" s="298">
        <v>10361</v>
      </c>
      <c r="K524" s="293" t="s">
        <v>1910</v>
      </c>
    </row>
    <row r="525" spans="1:11" ht="15" customHeight="1">
      <c r="A525" s="296" t="s">
        <v>2763</v>
      </c>
      <c r="B525" s="296" t="s">
        <v>2764</v>
      </c>
      <c r="C525" s="296" t="s">
        <v>2042</v>
      </c>
      <c r="D525" s="296" t="s">
        <v>2784</v>
      </c>
      <c r="E525" s="296" t="s">
        <v>2798</v>
      </c>
      <c r="F525" s="296" t="s">
        <v>1904</v>
      </c>
      <c r="G525" s="297">
        <v>4133</v>
      </c>
      <c r="H525" s="296" t="s">
        <v>2784</v>
      </c>
      <c r="I525" s="295">
        <v>130</v>
      </c>
      <c r="J525" s="294">
        <v>60350</v>
      </c>
      <c r="K525" s="293" t="s">
        <v>1840</v>
      </c>
    </row>
    <row r="526" spans="1:11" ht="15" customHeight="1">
      <c r="A526" s="296" t="s">
        <v>2763</v>
      </c>
      <c r="B526" s="296" t="s">
        <v>2764</v>
      </c>
      <c r="C526" s="296" t="s">
        <v>2982</v>
      </c>
      <c r="D526" s="296" t="s">
        <v>2983</v>
      </c>
      <c r="E526" s="296" t="s">
        <v>2751</v>
      </c>
      <c r="F526" s="296" t="s">
        <v>2984</v>
      </c>
      <c r="G526" s="297">
        <v>5963</v>
      </c>
      <c r="H526" s="296" t="s">
        <v>2985</v>
      </c>
      <c r="I526" s="295">
        <v>140</v>
      </c>
      <c r="J526" s="298">
        <v>60295</v>
      </c>
      <c r="K526" s="293" t="s">
        <v>2986</v>
      </c>
    </row>
    <row r="527" spans="1:11" ht="15" customHeight="1">
      <c r="A527" s="296" t="s">
        <v>2763</v>
      </c>
      <c r="B527" s="296" t="s">
        <v>2764</v>
      </c>
      <c r="C527" s="296" t="s">
        <v>2982</v>
      </c>
      <c r="D527" s="296" t="s">
        <v>2983</v>
      </c>
      <c r="E527" s="296" t="s">
        <v>2751</v>
      </c>
      <c r="F527" s="296" t="s">
        <v>2984</v>
      </c>
      <c r="G527" s="297">
        <v>277</v>
      </c>
      <c r="H527" s="296" t="s">
        <v>2988</v>
      </c>
      <c r="I527" s="295">
        <v>140</v>
      </c>
      <c r="J527" s="298">
        <v>60284</v>
      </c>
      <c r="K527" s="293" t="s">
        <v>2825</v>
      </c>
    </row>
    <row r="528" spans="1:11" ht="15" customHeight="1">
      <c r="A528" s="296" t="s">
        <v>2763</v>
      </c>
      <c r="B528" s="296" t="s">
        <v>2764</v>
      </c>
      <c r="C528" s="296" t="s">
        <v>2982</v>
      </c>
      <c r="D528" s="296" t="s">
        <v>2983</v>
      </c>
      <c r="E528" s="296" t="s">
        <v>2751</v>
      </c>
      <c r="F528" s="296" t="s">
        <v>2984</v>
      </c>
      <c r="G528" s="297">
        <v>3829</v>
      </c>
      <c r="H528" s="296" t="s">
        <v>2989</v>
      </c>
      <c r="I528" s="295">
        <v>140</v>
      </c>
      <c r="J528" s="298">
        <v>60295</v>
      </c>
      <c r="K528" s="293" t="s">
        <v>2986</v>
      </c>
    </row>
    <row r="529" spans="1:11" ht="15" customHeight="1">
      <c r="A529" s="296" t="s">
        <v>2763</v>
      </c>
      <c r="B529" s="296" t="s">
        <v>2764</v>
      </c>
      <c r="C529" s="296" t="s">
        <v>2982</v>
      </c>
      <c r="D529" s="296" t="s">
        <v>2983</v>
      </c>
      <c r="E529" s="296" t="s">
        <v>2751</v>
      </c>
      <c r="F529" s="296" t="s">
        <v>2984</v>
      </c>
      <c r="G529" s="297">
        <v>1032</v>
      </c>
      <c r="H529" s="296" t="s">
        <v>2991</v>
      </c>
      <c r="I529" s="295">
        <v>140</v>
      </c>
      <c r="J529" s="298">
        <v>60295</v>
      </c>
      <c r="K529" s="293" t="s">
        <v>2986</v>
      </c>
    </row>
    <row r="530" spans="1:11" ht="15" customHeight="1">
      <c r="A530" s="296" t="s">
        <v>2763</v>
      </c>
      <c r="B530" s="296" t="s">
        <v>2764</v>
      </c>
      <c r="C530" s="296" t="s">
        <v>2982</v>
      </c>
      <c r="D530" s="296" t="s">
        <v>2983</v>
      </c>
      <c r="E530" s="296" t="s">
        <v>2751</v>
      </c>
      <c r="F530" s="296" t="s">
        <v>2984</v>
      </c>
      <c r="G530" s="297">
        <v>950</v>
      </c>
      <c r="H530" s="296" t="s">
        <v>2992</v>
      </c>
      <c r="I530" s="295">
        <v>140</v>
      </c>
      <c r="J530" s="294">
        <v>60350</v>
      </c>
      <c r="K530" s="293" t="s">
        <v>1840</v>
      </c>
    </row>
    <row r="531" spans="1:11" ht="15" customHeight="1">
      <c r="A531" s="296" t="s">
        <v>2763</v>
      </c>
      <c r="B531" s="296" t="s">
        <v>2764</v>
      </c>
      <c r="C531" s="296" t="s">
        <v>2982</v>
      </c>
      <c r="D531" s="296" t="s">
        <v>2983</v>
      </c>
      <c r="E531" s="296" t="s">
        <v>2751</v>
      </c>
      <c r="F531" s="296" t="s">
        <v>2984</v>
      </c>
      <c r="G531" s="297">
        <v>5017</v>
      </c>
      <c r="H531" s="296" t="s">
        <v>2993</v>
      </c>
      <c r="I531" s="295">
        <v>140</v>
      </c>
      <c r="J531" s="294">
        <v>60350</v>
      </c>
      <c r="K531" s="293" t="s">
        <v>1840</v>
      </c>
    </row>
    <row r="532" spans="1:11" ht="15" customHeight="1">
      <c r="A532" s="296" t="s">
        <v>2763</v>
      </c>
      <c r="B532" s="296" t="s">
        <v>2764</v>
      </c>
      <c r="C532" s="296" t="s">
        <v>2982</v>
      </c>
      <c r="D532" s="296" t="s">
        <v>2983</v>
      </c>
      <c r="E532" s="296" t="s">
        <v>2751</v>
      </c>
      <c r="F532" s="296" t="s">
        <v>2984</v>
      </c>
      <c r="G532" s="297">
        <v>3830</v>
      </c>
      <c r="H532" s="296" t="s">
        <v>2994</v>
      </c>
      <c r="I532" s="295">
        <v>140</v>
      </c>
      <c r="J532" s="294">
        <v>60350</v>
      </c>
      <c r="K532" s="293" t="s">
        <v>1840</v>
      </c>
    </row>
    <row r="533" spans="1:11" ht="15" customHeight="1">
      <c r="A533" s="296" t="s">
        <v>2763</v>
      </c>
      <c r="B533" s="296" t="s">
        <v>2764</v>
      </c>
      <c r="C533" s="296" t="s">
        <v>2982</v>
      </c>
      <c r="D533" s="296" t="s">
        <v>2983</v>
      </c>
      <c r="E533" s="296" t="s">
        <v>2751</v>
      </c>
      <c r="F533" s="296" t="s">
        <v>2984</v>
      </c>
      <c r="G533" s="297">
        <v>273</v>
      </c>
      <c r="H533" s="296" t="s">
        <v>2996</v>
      </c>
      <c r="I533" s="295">
        <v>140</v>
      </c>
      <c r="J533" s="294">
        <v>60350</v>
      </c>
      <c r="K533" s="293" t="s">
        <v>1840</v>
      </c>
    </row>
    <row r="534" spans="1:11" ht="15" customHeight="1">
      <c r="A534" s="296" t="s">
        <v>2763</v>
      </c>
      <c r="B534" s="296" t="s">
        <v>2764</v>
      </c>
      <c r="C534" s="296" t="s">
        <v>2982</v>
      </c>
      <c r="D534" s="296" t="s">
        <v>2983</v>
      </c>
      <c r="E534" s="296" t="s">
        <v>2997</v>
      </c>
      <c r="F534" s="296" t="s">
        <v>2998</v>
      </c>
      <c r="G534" s="297">
        <v>5964</v>
      </c>
      <c r="H534" s="296" t="s">
        <v>2850</v>
      </c>
      <c r="I534" s="295">
        <v>140</v>
      </c>
      <c r="J534" s="298">
        <v>10361</v>
      </c>
      <c r="K534" s="293" t="s">
        <v>1910</v>
      </c>
    </row>
    <row r="535" spans="1:11" ht="15" customHeight="1">
      <c r="A535" s="296" t="s">
        <v>2763</v>
      </c>
      <c r="B535" s="296" t="s">
        <v>2764</v>
      </c>
      <c r="C535" s="296" t="s">
        <v>2982</v>
      </c>
      <c r="D535" s="296" t="s">
        <v>2983</v>
      </c>
      <c r="E535" s="296" t="s">
        <v>2997</v>
      </c>
      <c r="F535" s="296" t="s">
        <v>2998</v>
      </c>
      <c r="G535" s="297">
        <v>3111</v>
      </c>
      <c r="H535" s="296" t="s">
        <v>2999</v>
      </c>
      <c r="I535" s="295">
        <v>140</v>
      </c>
      <c r="J535" s="298">
        <v>60295</v>
      </c>
      <c r="K535" s="293" t="s">
        <v>2986</v>
      </c>
    </row>
    <row r="536" spans="1:11" ht="15" customHeight="1">
      <c r="A536" s="296" t="s">
        <v>2763</v>
      </c>
      <c r="B536" s="296" t="s">
        <v>2764</v>
      </c>
      <c r="C536" s="296" t="s">
        <v>2982</v>
      </c>
      <c r="D536" s="296" t="s">
        <v>2983</v>
      </c>
      <c r="E536" s="296" t="s">
        <v>2997</v>
      </c>
      <c r="F536" s="296" t="s">
        <v>2998</v>
      </c>
      <c r="G536" s="297">
        <v>3831</v>
      </c>
      <c r="H536" s="296" t="s">
        <v>3000</v>
      </c>
      <c r="I536" s="295">
        <v>140</v>
      </c>
      <c r="J536" s="298">
        <v>60295</v>
      </c>
      <c r="K536" s="293" t="s">
        <v>2986</v>
      </c>
    </row>
    <row r="537" spans="1:11" ht="15" customHeight="1">
      <c r="A537" s="296" t="s">
        <v>2763</v>
      </c>
      <c r="B537" s="296" t="s">
        <v>2764</v>
      </c>
      <c r="C537" s="296" t="s">
        <v>2982</v>
      </c>
      <c r="D537" s="296" t="s">
        <v>2983</v>
      </c>
      <c r="E537" s="296" t="s">
        <v>2997</v>
      </c>
      <c r="F537" s="296" t="s">
        <v>2998</v>
      </c>
      <c r="G537" s="297">
        <v>3832</v>
      </c>
      <c r="H537" s="296" t="s">
        <v>3001</v>
      </c>
      <c r="I537" s="295">
        <v>140</v>
      </c>
      <c r="J537" s="294">
        <v>60350</v>
      </c>
      <c r="K537" s="293" t="s">
        <v>1840</v>
      </c>
    </row>
    <row r="538" spans="1:11" ht="15" customHeight="1">
      <c r="A538" s="296" t="s">
        <v>2763</v>
      </c>
      <c r="B538" s="296" t="s">
        <v>2764</v>
      </c>
      <c r="C538" s="296" t="s">
        <v>2982</v>
      </c>
      <c r="D538" s="296" t="s">
        <v>2983</v>
      </c>
      <c r="E538" s="296" t="s">
        <v>2997</v>
      </c>
      <c r="F538" s="296" t="s">
        <v>2998</v>
      </c>
      <c r="G538" s="297">
        <v>4108</v>
      </c>
      <c r="H538" s="296" t="s">
        <v>3002</v>
      </c>
      <c r="I538" s="295">
        <v>140</v>
      </c>
      <c r="J538" s="298">
        <v>60295</v>
      </c>
      <c r="K538" s="293" t="s">
        <v>2986</v>
      </c>
    </row>
    <row r="539" spans="1:11" ht="15" customHeight="1">
      <c r="A539" s="296" t="s">
        <v>2763</v>
      </c>
      <c r="B539" s="296" t="s">
        <v>2764</v>
      </c>
      <c r="C539" s="296" t="s">
        <v>2982</v>
      </c>
      <c r="D539" s="296" t="s">
        <v>2983</v>
      </c>
      <c r="E539" s="296" t="s">
        <v>2997</v>
      </c>
      <c r="F539" s="296" t="s">
        <v>2998</v>
      </c>
      <c r="G539" s="297">
        <v>5965</v>
      </c>
      <c r="H539" s="296" t="s">
        <v>3003</v>
      </c>
      <c r="I539" s="295">
        <v>140</v>
      </c>
      <c r="J539" s="298">
        <v>10361</v>
      </c>
      <c r="K539" s="293" t="s">
        <v>1910</v>
      </c>
    </row>
    <row r="540" spans="1:11" ht="15" customHeight="1">
      <c r="A540" s="296" t="s">
        <v>2763</v>
      </c>
      <c r="B540" s="296" t="s">
        <v>2764</v>
      </c>
      <c r="C540" s="296" t="s">
        <v>2982</v>
      </c>
      <c r="D540" s="296" t="s">
        <v>2983</v>
      </c>
      <c r="E540" s="296" t="s">
        <v>3004</v>
      </c>
      <c r="F540" s="296" t="s">
        <v>1904</v>
      </c>
      <c r="G540" s="297">
        <v>4168</v>
      </c>
      <c r="H540" s="296" t="s">
        <v>2988</v>
      </c>
      <c r="I540" s="295">
        <v>140</v>
      </c>
      <c r="J540" s="294">
        <v>60350</v>
      </c>
      <c r="K540" s="293" t="s">
        <v>1840</v>
      </c>
    </row>
    <row r="541" spans="1:11" ht="15" customHeight="1">
      <c r="A541" s="296" t="s">
        <v>2763</v>
      </c>
      <c r="B541" s="296" t="s">
        <v>2764</v>
      </c>
      <c r="C541" s="296" t="s">
        <v>2982</v>
      </c>
      <c r="D541" s="296" t="s">
        <v>2983</v>
      </c>
      <c r="E541" s="296" t="s">
        <v>3004</v>
      </c>
      <c r="F541" s="296" t="s">
        <v>1904</v>
      </c>
      <c r="G541" s="297">
        <v>4170</v>
      </c>
      <c r="H541" s="296" t="s">
        <v>2998</v>
      </c>
      <c r="I541" s="295">
        <v>140</v>
      </c>
      <c r="J541" s="298">
        <v>10361</v>
      </c>
      <c r="K541" s="293" t="s">
        <v>1910</v>
      </c>
    </row>
    <row r="542" spans="1:11" ht="15" customHeight="1">
      <c r="A542" s="296" t="s">
        <v>2763</v>
      </c>
      <c r="B542" s="296" t="s">
        <v>2764</v>
      </c>
      <c r="C542" s="296" t="s">
        <v>2982</v>
      </c>
      <c r="D542" s="296" t="s">
        <v>2983</v>
      </c>
      <c r="E542" s="296" t="s">
        <v>3004</v>
      </c>
      <c r="F542" s="296" t="s">
        <v>1904</v>
      </c>
      <c r="G542" s="297">
        <v>4191</v>
      </c>
      <c r="H542" s="296" t="s">
        <v>3005</v>
      </c>
      <c r="I542" s="295">
        <v>140</v>
      </c>
      <c r="J542" s="294">
        <v>60350</v>
      </c>
      <c r="K542" s="293" t="s">
        <v>1840</v>
      </c>
    </row>
    <row r="543" spans="1:11" ht="15" customHeight="1">
      <c r="A543" s="296" t="s">
        <v>2763</v>
      </c>
      <c r="B543" s="296" t="s">
        <v>2764</v>
      </c>
      <c r="C543" s="296" t="s">
        <v>2982</v>
      </c>
      <c r="D543" s="296" t="s">
        <v>2983</v>
      </c>
      <c r="E543" s="296" t="s">
        <v>3004</v>
      </c>
      <c r="F543" s="296" t="s">
        <v>1904</v>
      </c>
      <c r="G543" s="297">
        <v>4190</v>
      </c>
      <c r="H543" s="296" t="s">
        <v>3006</v>
      </c>
      <c r="I543" s="295">
        <v>140</v>
      </c>
      <c r="J543" s="294">
        <v>60350</v>
      </c>
      <c r="K543" s="293" t="s">
        <v>1840</v>
      </c>
    </row>
    <row r="544" spans="1:11" ht="15" customHeight="1">
      <c r="A544" s="296" t="s">
        <v>2763</v>
      </c>
      <c r="B544" s="296" t="s">
        <v>2764</v>
      </c>
      <c r="C544" s="296" t="s">
        <v>2799</v>
      </c>
      <c r="D544" s="296" t="s">
        <v>2067</v>
      </c>
      <c r="E544" s="296" t="s">
        <v>2800</v>
      </c>
      <c r="F544" s="296" t="s">
        <v>2801</v>
      </c>
      <c r="G544" s="297">
        <v>3638</v>
      </c>
      <c r="H544" s="296" t="s">
        <v>2802</v>
      </c>
      <c r="I544" s="295">
        <v>130</v>
      </c>
      <c r="J544" s="294">
        <v>60350</v>
      </c>
      <c r="K544" s="293" t="s">
        <v>1840</v>
      </c>
    </row>
    <row r="545" spans="1:11" ht="15" customHeight="1">
      <c r="A545" s="296" t="s">
        <v>2763</v>
      </c>
      <c r="B545" s="296" t="s">
        <v>2764</v>
      </c>
      <c r="C545" s="296" t="s">
        <v>2799</v>
      </c>
      <c r="D545" s="296" t="s">
        <v>2067</v>
      </c>
      <c r="E545" s="296" t="s">
        <v>2800</v>
      </c>
      <c r="F545" s="296" t="s">
        <v>2801</v>
      </c>
      <c r="G545" s="297">
        <v>3637</v>
      </c>
      <c r="H545" s="296" t="s">
        <v>2803</v>
      </c>
      <c r="I545" s="295">
        <v>130</v>
      </c>
      <c r="J545" s="298">
        <v>60250</v>
      </c>
      <c r="K545" s="293" t="s">
        <v>2804</v>
      </c>
    </row>
    <row r="546" spans="1:11" ht="15" customHeight="1">
      <c r="A546" s="296" t="s">
        <v>2763</v>
      </c>
      <c r="B546" s="296" t="s">
        <v>2764</v>
      </c>
      <c r="C546" s="296" t="s">
        <v>2799</v>
      </c>
      <c r="D546" s="296" t="s">
        <v>2067</v>
      </c>
      <c r="E546" s="296" t="s">
        <v>2800</v>
      </c>
      <c r="F546" s="296" t="s">
        <v>2801</v>
      </c>
      <c r="G546" s="297">
        <v>168</v>
      </c>
      <c r="H546" s="296" t="s">
        <v>2805</v>
      </c>
      <c r="I546" s="295">
        <v>130</v>
      </c>
      <c r="J546" s="298">
        <v>60250</v>
      </c>
      <c r="K546" s="293" t="s">
        <v>2804</v>
      </c>
    </row>
    <row r="547" spans="1:11" ht="15" customHeight="1">
      <c r="A547" s="296" t="s">
        <v>2763</v>
      </c>
      <c r="B547" s="296" t="s">
        <v>2764</v>
      </c>
      <c r="C547" s="296" t="s">
        <v>2799</v>
      </c>
      <c r="D547" s="296" t="s">
        <v>2067</v>
      </c>
      <c r="E547" s="296" t="s">
        <v>2806</v>
      </c>
      <c r="F547" s="296" t="s">
        <v>2807</v>
      </c>
      <c r="G547" s="297">
        <v>3640</v>
      </c>
      <c r="H547" s="296" t="s">
        <v>2808</v>
      </c>
      <c r="I547" s="295">
        <v>130</v>
      </c>
      <c r="J547" s="298">
        <v>60260</v>
      </c>
      <c r="K547" s="293" t="s">
        <v>2809</v>
      </c>
    </row>
    <row r="548" spans="1:11" ht="15" customHeight="1">
      <c r="A548" s="296" t="s">
        <v>2763</v>
      </c>
      <c r="B548" s="296" t="s">
        <v>2764</v>
      </c>
      <c r="C548" s="296" t="s">
        <v>2799</v>
      </c>
      <c r="D548" s="296" t="s">
        <v>2067</v>
      </c>
      <c r="E548" s="296" t="s">
        <v>2806</v>
      </c>
      <c r="F548" s="296" t="s">
        <v>2807</v>
      </c>
      <c r="G548" s="297">
        <v>3639</v>
      </c>
      <c r="H548" s="296" t="s">
        <v>2810</v>
      </c>
      <c r="I548" s="295">
        <v>130</v>
      </c>
      <c r="J548" s="298">
        <v>60260</v>
      </c>
      <c r="K548" s="293" t="s">
        <v>2809</v>
      </c>
    </row>
    <row r="549" spans="1:11" ht="15" customHeight="1">
      <c r="A549" s="296" t="s">
        <v>2763</v>
      </c>
      <c r="B549" s="296" t="s">
        <v>2764</v>
      </c>
      <c r="C549" s="296" t="s">
        <v>2799</v>
      </c>
      <c r="D549" s="296" t="s">
        <v>2067</v>
      </c>
      <c r="E549" s="296" t="s">
        <v>2811</v>
      </c>
      <c r="F549" s="296" t="s">
        <v>2812</v>
      </c>
      <c r="G549" s="297">
        <v>3642</v>
      </c>
      <c r="H549" s="296" t="s">
        <v>2813</v>
      </c>
      <c r="I549" s="295">
        <v>130</v>
      </c>
      <c r="J549" s="294">
        <v>60350</v>
      </c>
      <c r="K549" s="293" t="s">
        <v>1840</v>
      </c>
    </row>
    <row r="550" spans="1:11" ht="15" customHeight="1">
      <c r="A550" s="296" t="s">
        <v>2763</v>
      </c>
      <c r="B550" s="296" t="s">
        <v>2764</v>
      </c>
      <c r="C550" s="296" t="s">
        <v>2799</v>
      </c>
      <c r="D550" s="296" t="s">
        <v>2067</v>
      </c>
      <c r="E550" s="296" t="s">
        <v>2811</v>
      </c>
      <c r="F550" s="296" t="s">
        <v>2812</v>
      </c>
      <c r="G550" s="297">
        <v>3641</v>
      </c>
      <c r="H550" s="296" t="s">
        <v>2814</v>
      </c>
      <c r="I550" s="295">
        <v>130</v>
      </c>
      <c r="J550" s="298">
        <v>60259</v>
      </c>
      <c r="K550" s="293" t="s">
        <v>2815</v>
      </c>
    </row>
    <row r="551" spans="1:11" ht="15" customHeight="1">
      <c r="A551" s="296" t="s">
        <v>2763</v>
      </c>
      <c r="B551" s="296" t="s">
        <v>2764</v>
      </c>
      <c r="C551" s="296" t="s">
        <v>2799</v>
      </c>
      <c r="D551" s="296" t="s">
        <v>2067</v>
      </c>
      <c r="E551" s="296" t="s">
        <v>2816</v>
      </c>
      <c r="F551" s="296" t="s">
        <v>2817</v>
      </c>
      <c r="G551" s="297">
        <v>5809</v>
      </c>
      <c r="H551" s="296" t="s">
        <v>2817</v>
      </c>
      <c r="I551" s="295">
        <v>130</v>
      </c>
      <c r="J551" s="294">
        <v>60350</v>
      </c>
      <c r="K551" s="293" t="s">
        <v>1840</v>
      </c>
    </row>
    <row r="552" spans="1:11" ht="15" customHeight="1">
      <c r="A552" s="296" t="s">
        <v>2763</v>
      </c>
      <c r="B552" s="296" t="s">
        <v>2764</v>
      </c>
      <c r="C552" s="296" t="s">
        <v>2799</v>
      </c>
      <c r="D552" s="296" t="s">
        <v>2067</v>
      </c>
      <c r="E552" s="296" t="s">
        <v>2818</v>
      </c>
      <c r="F552" s="296" t="s">
        <v>1904</v>
      </c>
      <c r="G552" s="297">
        <v>4120</v>
      </c>
      <c r="H552" s="296" t="s">
        <v>2067</v>
      </c>
      <c r="I552" s="295">
        <v>130</v>
      </c>
      <c r="J552" s="294">
        <v>60350</v>
      </c>
      <c r="K552" s="293" t="s">
        <v>1840</v>
      </c>
    </row>
    <row r="553" spans="1:11" ht="15" customHeight="1">
      <c r="A553" s="296" t="s">
        <v>2763</v>
      </c>
      <c r="B553" s="296" t="s">
        <v>2764</v>
      </c>
      <c r="C553" s="296" t="s">
        <v>2799</v>
      </c>
      <c r="D553" s="296" t="s">
        <v>2067</v>
      </c>
      <c r="E553" s="296" t="s">
        <v>2818</v>
      </c>
      <c r="F553" s="296" t="s">
        <v>1904</v>
      </c>
      <c r="G553" s="297">
        <v>4165</v>
      </c>
      <c r="H553" s="296" t="s">
        <v>2819</v>
      </c>
      <c r="I553" s="295">
        <v>130</v>
      </c>
      <c r="J553" s="294">
        <v>60350</v>
      </c>
      <c r="K553" s="293" t="s">
        <v>1840</v>
      </c>
    </row>
    <row r="554" spans="1:11" ht="15" customHeight="1">
      <c r="A554" s="296" t="s">
        <v>2763</v>
      </c>
      <c r="B554" s="296" t="s">
        <v>2764</v>
      </c>
      <c r="C554" s="296" t="s">
        <v>1881</v>
      </c>
      <c r="D554" s="296" t="s">
        <v>3007</v>
      </c>
      <c r="E554" s="296" t="s">
        <v>3008</v>
      </c>
      <c r="F554" s="296" t="s">
        <v>3009</v>
      </c>
      <c r="G554" s="297">
        <v>5966</v>
      </c>
      <c r="H554" s="296" t="s">
        <v>3010</v>
      </c>
      <c r="I554" s="295">
        <v>140</v>
      </c>
      <c r="J554" s="298">
        <v>63594</v>
      </c>
      <c r="K554" s="293" t="s">
        <v>3011</v>
      </c>
    </row>
    <row r="555" spans="1:11" ht="15" customHeight="1">
      <c r="A555" s="296" t="s">
        <v>2763</v>
      </c>
      <c r="B555" s="296" t="s">
        <v>2764</v>
      </c>
      <c r="C555" s="296" t="s">
        <v>1881</v>
      </c>
      <c r="D555" s="296" t="s">
        <v>3007</v>
      </c>
      <c r="E555" s="296" t="s">
        <v>3008</v>
      </c>
      <c r="F555" s="296" t="s">
        <v>3009</v>
      </c>
      <c r="G555" s="297">
        <v>5967</v>
      </c>
      <c r="H555" s="296" t="s">
        <v>1951</v>
      </c>
      <c r="I555" s="295">
        <v>140</v>
      </c>
      <c r="J555" s="298">
        <v>63594</v>
      </c>
      <c r="K555" s="293" t="s">
        <v>3011</v>
      </c>
    </row>
    <row r="556" spans="1:11" ht="15" customHeight="1">
      <c r="A556" s="296" t="s">
        <v>2763</v>
      </c>
      <c r="B556" s="296" t="s">
        <v>2764</v>
      </c>
      <c r="C556" s="296" t="s">
        <v>1881</v>
      </c>
      <c r="D556" s="296" t="s">
        <v>3007</v>
      </c>
      <c r="E556" s="296" t="s">
        <v>3008</v>
      </c>
      <c r="F556" s="296" t="s">
        <v>3009</v>
      </c>
      <c r="G556" s="297">
        <v>5968</v>
      </c>
      <c r="H556" s="296" t="s">
        <v>3012</v>
      </c>
      <c r="I556" s="295">
        <v>140</v>
      </c>
      <c r="J556" s="298">
        <v>63594</v>
      </c>
      <c r="K556" s="293" t="s">
        <v>3011</v>
      </c>
    </row>
    <row r="557" spans="1:11" ht="15" customHeight="1">
      <c r="A557" s="296" t="s">
        <v>2763</v>
      </c>
      <c r="B557" s="296" t="s">
        <v>2764</v>
      </c>
      <c r="C557" s="296" t="s">
        <v>1881</v>
      </c>
      <c r="D557" s="296" t="s">
        <v>3007</v>
      </c>
      <c r="E557" s="296" t="s">
        <v>3008</v>
      </c>
      <c r="F557" s="296" t="s">
        <v>3009</v>
      </c>
      <c r="G557" s="297">
        <v>5969</v>
      </c>
      <c r="H557" s="296" t="s">
        <v>3013</v>
      </c>
      <c r="I557" s="295">
        <v>140</v>
      </c>
      <c r="J557" s="298">
        <v>63594</v>
      </c>
      <c r="K557" s="293" t="s">
        <v>3011</v>
      </c>
    </row>
    <row r="558" spans="1:11" ht="15" customHeight="1">
      <c r="A558" s="296" t="s">
        <v>2763</v>
      </c>
      <c r="B558" s="296" t="s">
        <v>2764</v>
      </c>
      <c r="C558" s="296" t="s">
        <v>1881</v>
      </c>
      <c r="D558" s="296" t="s">
        <v>3007</v>
      </c>
      <c r="E558" s="296" t="s">
        <v>3008</v>
      </c>
      <c r="F558" s="296" t="s">
        <v>3009</v>
      </c>
      <c r="G558" s="297">
        <v>5970</v>
      </c>
      <c r="H558" s="296" t="s">
        <v>3014</v>
      </c>
      <c r="I558" s="295">
        <v>140</v>
      </c>
      <c r="J558" s="298">
        <v>63594</v>
      </c>
      <c r="K558" s="293" t="s">
        <v>3011</v>
      </c>
    </row>
    <row r="559" spans="1:11" ht="15" customHeight="1">
      <c r="A559" s="296" t="s">
        <v>2763</v>
      </c>
      <c r="B559" s="296" t="s">
        <v>2764</v>
      </c>
      <c r="C559" s="296" t="s">
        <v>1881</v>
      </c>
      <c r="D559" s="296" t="s">
        <v>3007</v>
      </c>
      <c r="E559" s="296" t="s">
        <v>3015</v>
      </c>
      <c r="F559" s="296" t="s">
        <v>3016</v>
      </c>
      <c r="G559" s="297">
        <v>4779</v>
      </c>
      <c r="H559" s="296" t="s">
        <v>3017</v>
      </c>
      <c r="I559" s="295">
        <v>140</v>
      </c>
      <c r="J559" s="298">
        <v>63597</v>
      </c>
      <c r="K559" s="293" t="s">
        <v>3018</v>
      </c>
    </row>
    <row r="560" spans="1:11" ht="15" customHeight="1">
      <c r="A560" s="296" t="s">
        <v>2763</v>
      </c>
      <c r="B560" s="296" t="s">
        <v>2764</v>
      </c>
      <c r="C560" s="296" t="s">
        <v>1881</v>
      </c>
      <c r="D560" s="296" t="s">
        <v>3007</v>
      </c>
      <c r="E560" s="296" t="s">
        <v>3015</v>
      </c>
      <c r="F560" s="296" t="s">
        <v>3016</v>
      </c>
      <c r="G560" s="297">
        <v>3113</v>
      </c>
      <c r="H560" s="296" t="s">
        <v>3019</v>
      </c>
      <c r="I560" s="295">
        <v>140</v>
      </c>
      <c r="J560" s="298">
        <v>10361</v>
      </c>
      <c r="K560" s="293" t="s">
        <v>1910</v>
      </c>
    </row>
    <row r="561" spans="1:11" ht="15" customHeight="1">
      <c r="A561" s="296" t="s">
        <v>2763</v>
      </c>
      <c r="B561" s="296" t="s">
        <v>2764</v>
      </c>
      <c r="C561" s="296" t="s">
        <v>1881</v>
      </c>
      <c r="D561" s="296" t="s">
        <v>3007</v>
      </c>
      <c r="E561" s="296" t="s">
        <v>3015</v>
      </c>
      <c r="F561" s="296" t="s">
        <v>3016</v>
      </c>
      <c r="G561" s="297">
        <v>2808</v>
      </c>
      <c r="H561" s="296" t="s">
        <v>3020</v>
      </c>
      <c r="I561" s="295">
        <v>140</v>
      </c>
      <c r="J561" s="298">
        <v>60264</v>
      </c>
      <c r="K561" s="293" t="s">
        <v>3021</v>
      </c>
    </row>
    <row r="562" spans="1:11" ht="15" customHeight="1">
      <c r="A562" s="296" t="s">
        <v>2763</v>
      </c>
      <c r="B562" s="296" t="s">
        <v>2764</v>
      </c>
      <c r="C562" s="296" t="s">
        <v>1881</v>
      </c>
      <c r="D562" s="296" t="s">
        <v>3007</v>
      </c>
      <c r="E562" s="296" t="s">
        <v>3015</v>
      </c>
      <c r="F562" s="296" t="s">
        <v>3016</v>
      </c>
      <c r="G562" s="297">
        <v>3112</v>
      </c>
      <c r="H562" s="296" t="s">
        <v>3022</v>
      </c>
      <c r="I562" s="295">
        <v>140</v>
      </c>
      <c r="J562" s="298">
        <v>60283</v>
      </c>
      <c r="K562" s="293" t="s">
        <v>3023</v>
      </c>
    </row>
    <row r="563" spans="1:11" ht="15" customHeight="1">
      <c r="A563" s="296" t="s">
        <v>2763</v>
      </c>
      <c r="B563" s="296" t="s">
        <v>2764</v>
      </c>
      <c r="C563" s="296" t="s">
        <v>1881</v>
      </c>
      <c r="D563" s="296" t="s">
        <v>3007</v>
      </c>
      <c r="E563" s="296" t="s">
        <v>3024</v>
      </c>
      <c r="F563" s="296" t="s">
        <v>1904</v>
      </c>
      <c r="G563" s="297">
        <v>3123</v>
      </c>
      <c r="H563" s="296" t="s">
        <v>3007</v>
      </c>
      <c r="I563" s="295">
        <v>140</v>
      </c>
      <c r="J563" s="294">
        <v>60350</v>
      </c>
      <c r="K563" s="293" t="s">
        <v>1840</v>
      </c>
    </row>
    <row r="564" spans="1:11" ht="15" customHeight="1">
      <c r="A564" s="296" t="s">
        <v>2763</v>
      </c>
      <c r="B564" s="296" t="s">
        <v>2764</v>
      </c>
      <c r="C564" s="296" t="s">
        <v>1881</v>
      </c>
      <c r="D564" s="296" t="s">
        <v>3007</v>
      </c>
      <c r="E564" s="296" t="s">
        <v>2951</v>
      </c>
      <c r="F564" s="296" t="s">
        <v>3025</v>
      </c>
      <c r="G564" s="297">
        <v>336</v>
      </c>
      <c r="H564" s="296" t="s">
        <v>3009</v>
      </c>
      <c r="I564" s="295">
        <v>140</v>
      </c>
      <c r="J564" s="298">
        <v>63594</v>
      </c>
      <c r="K564" s="293" t="s">
        <v>3011</v>
      </c>
    </row>
    <row r="565" spans="1:11" ht="15" customHeight="1">
      <c r="A565" s="296" t="s">
        <v>2763</v>
      </c>
      <c r="B565" s="296" t="s">
        <v>2764</v>
      </c>
      <c r="C565" s="296" t="s">
        <v>1881</v>
      </c>
      <c r="D565" s="296" t="s">
        <v>3007</v>
      </c>
      <c r="E565" s="296" t="s">
        <v>2951</v>
      </c>
      <c r="F565" s="296" t="s">
        <v>3025</v>
      </c>
      <c r="G565" s="297">
        <v>334</v>
      </c>
      <c r="H565" s="296" t="s">
        <v>3028</v>
      </c>
      <c r="I565" s="295">
        <v>140</v>
      </c>
      <c r="J565" s="298">
        <v>63594</v>
      </c>
      <c r="K565" s="293" t="s">
        <v>3011</v>
      </c>
    </row>
    <row r="566" spans="1:11" ht="15" customHeight="1">
      <c r="A566" s="296" t="s">
        <v>2763</v>
      </c>
      <c r="B566" s="296" t="s">
        <v>2764</v>
      </c>
      <c r="C566" s="296" t="s">
        <v>1881</v>
      </c>
      <c r="D566" s="296" t="s">
        <v>3007</v>
      </c>
      <c r="E566" s="296" t="s">
        <v>3029</v>
      </c>
      <c r="F566" s="296" t="s">
        <v>3028</v>
      </c>
      <c r="G566" s="297">
        <v>5971</v>
      </c>
      <c r="H566" s="296" t="s">
        <v>3030</v>
      </c>
      <c r="I566" s="295">
        <v>140</v>
      </c>
      <c r="J566" s="298">
        <v>63594</v>
      </c>
      <c r="K566" s="293" t="s">
        <v>3011</v>
      </c>
    </row>
    <row r="567" spans="1:11" ht="15" customHeight="1">
      <c r="A567" s="296" t="s">
        <v>2763</v>
      </c>
      <c r="B567" s="296" t="s">
        <v>2764</v>
      </c>
      <c r="C567" s="296" t="s">
        <v>1881</v>
      </c>
      <c r="D567" s="296" t="s">
        <v>3007</v>
      </c>
      <c r="E567" s="296" t="s">
        <v>3029</v>
      </c>
      <c r="F567" s="296" t="s">
        <v>3028</v>
      </c>
      <c r="G567" s="297">
        <v>5972</v>
      </c>
      <c r="H567" s="296" t="s">
        <v>3031</v>
      </c>
      <c r="I567" s="295">
        <v>140</v>
      </c>
      <c r="J567" s="298">
        <v>63594</v>
      </c>
      <c r="K567" s="293" t="s">
        <v>3011</v>
      </c>
    </row>
    <row r="568" spans="1:11" ht="15" customHeight="1">
      <c r="A568" s="296" t="s">
        <v>2763</v>
      </c>
      <c r="B568" s="296" t="s">
        <v>2764</v>
      </c>
      <c r="C568" s="296" t="s">
        <v>1881</v>
      </c>
      <c r="D568" s="296" t="s">
        <v>3007</v>
      </c>
      <c r="E568" s="296" t="s">
        <v>3029</v>
      </c>
      <c r="F568" s="296" t="s">
        <v>3028</v>
      </c>
      <c r="G568" s="297">
        <v>5973</v>
      </c>
      <c r="H568" s="296" t="s">
        <v>3032</v>
      </c>
      <c r="I568" s="295">
        <v>140</v>
      </c>
      <c r="J568" s="298">
        <v>63594</v>
      </c>
      <c r="K568" s="293" t="s">
        <v>3011</v>
      </c>
    </row>
    <row r="569" spans="1:11" ht="15" customHeight="1">
      <c r="A569" s="296" t="s">
        <v>2763</v>
      </c>
      <c r="B569" s="296" t="s">
        <v>2764</v>
      </c>
      <c r="C569" s="296" t="s">
        <v>1881</v>
      </c>
      <c r="D569" s="296" t="s">
        <v>3007</v>
      </c>
      <c r="E569" s="296" t="s">
        <v>3029</v>
      </c>
      <c r="F569" s="296" t="s">
        <v>3028</v>
      </c>
      <c r="G569" s="297">
        <v>5974</v>
      </c>
      <c r="H569" s="296" t="s">
        <v>2230</v>
      </c>
      <c r="I569" s="295">
        <v>140</v>
      </c>
      <c r="J569" s="298">
        <v>63594</v>
      </c>
      <c r="K569" s="293" t="s">
        <v>3011</v>
      </c>
    </row>
    <row r="570" spans="1:11" ht="15" customHeight="1">
      <c r="A570" s="296" t="s">
        <v>2763</v>
      </c>
      <c r="B570" s="296" t="s">
        <v>2764</v>
      </c>
      <c r="C570" s="296" t="s">
        <v>2370</v>
      </c>
      <c r="D570" s="296" t="s">
        <v>3033</v>
      </c>
      <c r="E570" s="296" t="s">
        <v>2100</v>
      </c>
      <c r="F570" s="296" t="s">
        <v>3034</v>
      </c>
      <c r="G570" s="297">
        <v>463</v>
      </c>
      <c r="H570" s="296" t="s">
        <v>3036</v>
      </c>
      <c r="I570" s="295">
        <v>140</v>
      </c>
      <c r="J570" s="298">
        <v>63480</v>
      </c>
      <c r="K570" s="293" t="s">
        <v>3037</v>
      </c>
    </row>
    <row r="571" spans="1:11" ht="15" customHeight="1">
      <c r="A571" s="296" t="s">
        <v>2763</v>
      </c>
      <c r="B571" s="296" t="s">
        <v>2764</v>
      </c>
      <c r="C571" s="296" t="s">
        <v>2370</v>
      </c>
      <c r="D571" s="296" t="s">
        <v>3033</v>
      </c>
      <c r="E571" s="296" t="s">
        <v>2100</v>
      </c>
      <c r="F571" s="296" t="s">
        <v>3034</v>
      </c>
      <c r="G571" s="297">
        <v>453</v>
      </c>
      <c r="H571" s="296" t="s">
        <v>3039</v>
      </c>
      <c r="I571" s="295">
        <v>140</v>
      </c>
      <c r="J571" s="298">
        <v>60288</v>
      </c>
      <c r="K571" s="293" t="s">
        <v>3040</v>
      </c>
    </row>
    <row r="572" spans="1:11" ht="15" customHeight="1">
      <c r="A572" s="296" t="s">
        <v>2763</v>
      </c>
      <c r="B572" s="296" t="s">
        <v>2764</v>
      </c>
      <c r="C572" s="296" t="s">
        <v>2370</v>
      </c>
      <c r="D572" s="296" t="s">
        <v>3033</v>
      </c>
      <c r="E572" s="296" t="s">
        <v>2100</v>
      </c>
      <c r="F572" s="296" t="s">
        <v>3034</v>
      </c>
      <c r="G572" s="297">
        <v>3545</v>
      </c>
      <c r="H572" s="296" t="s">
        <v>3041</v>
      </c>
      <c r="I572" s="295">
        <v>140</v>
      </c>
      <c r="J572" s="298">
        <v>60301</v>
      </c>
      <c r="K572" s="293" t="s">
        <v>3042</v>
      </c>
    </row>
    <row r="573" spans="1:11" ht="15" customHeight="1">
      <c r="A573" s="296" t="s">
        <v>2763</v>
      </c>
      <c r="B573" s="296" t="s">
        <v>2764</v>
      </c>
      <c r="C573" s="296" t="s">
        <v>2370</v>
      </c>
      <c r="D573" s="296" t="s">
        <v>3033</v>
      </c>
      <c r="E573" s="296" t="s">
        <v>2100</v>
      </c>
      <c r="F573" s="296" t="s">
        <v>3034</v>
      </c>
      <c r="G573" s="297">
        <v>458</v>
      </c>
      <c r="H573" s="296" t="s">
        <v>3044</v>
      </c>
      <c r="I573" s="295">
        <v>140</v>
      </c>
      <c r="J573" s="294">
        <v>60350</v>
      </c>
      <c r="K573" s="293" t="s">
        <v>1840</v>
      </c>
    </row>
    <row r="574" spans="1:11" ht="15" customHeight="1">
      <c r="A574" s="296" t="s">
        <v>2763</v>
      </c>
      <c r="B574" s="296" t="s">
        <v>2764</v>
      </c>
      <c r="C574" s="296" t="s">
        <v>2370</v>
      </c>
      <c r="D574" s="296" t="s">
        <v>3033</v>
      </c>
      <c r="E574" s="296" t="s">
        <v>2100</v>
      </c>
      <c r="F574" s="296" t="s">
        <v>3034</v>
      </c>
      <c r="G574" s="297">
        <v>5975</v>
      </c>
      <c r="H574" s="296" t="s">
        <v>3045</v>
      </c>
      <c r="I574" s="295">
        <v>140</v>
      </c>
      <c r="J574" s="298">
        <v>60287</v>
      </c>
      <c r="K574" s="293" t="s">
        <v>3046</v>
      </c>
    </row>
    <row r="575" spans="1:11" ht="15" customHeight="1">
      <c r="A575" s="296" t="s">
        <v>2763</v>
      </c>
      <c r="B575" s="296" t="s">
        <v>2764</v>
      </c>
      <c r="C575" s="296" t="s">
        <v>2370</v>
      </c>
      <c r="D575" s="296" t="s">
        <v>3033</v>
      </c>
      <c r="E575" s="296" t="s">
        <v>2100</v>
      </c>
      <c r="F575" s="296" t="s">
        <v>3034</v>
      </c>
      <c r="G575" s="297">
        <v>5976</v>
      </c>
      <c r="H575" s="296" t="s">
        <v>3047</v>
      </c>
      <c r="I575" s="295">
        <v>140</v>
      </c>
      <c r="J575" s="298">
        <v>63942</v>
      </c>
      <c r="K575" s="293" t="s">
        <v>2757</v>
      </c>
    </row>
    <row r="576" spans="1:11" ht="15" customHeight="1">
      <c r="A576" s="296" t="s">
        <v>2763</v>
      </c>
      <c r="B576" s="296" t="s">
        <v>2764</v>
      </c>
      <c r="C576" s="296" t="s">
        <v>2370</v>
      </c>
      <c r="D576" s="296" t="s">
        <v>3033</v>
      </c>
      <c r="E576" s="296" t="s">
        <v>3048</v>
      </c>
      <c r="F576" s="296" t="s">
        <v>3049</v>
      </c>
      <c r="G576" s="297">
        <v>443</v>
      </c>
      <c r="H576" s="296" t="s">
        <v>3051</v>
      </c>
      <c r="I576" s="295">
        <v>140</v>
      </c>
      <c r="J576" s="294">
        <v>60350</v>
      </c>
      <c r="K576" s="293" t="s">
        <v>1840</v>
      </c>
    </row>
    <row r="577" spans="1:11" ht="15" customHeight="1">
      <c r="A577" s="296" t="s">
        <v>2763</v>
      </c>
      <c r="B577" s="296" t="s">
        <v>2764</v>
      </c>
      <c r="C577" s="296" t="s">
        <v>2370</v>
      </c>
      <c r="D577" s="296" t="s">
        <v>3033</v>
      </c>
      <c r="E577" s="296" t="s">
        <v>3048</v>
      </c>
      <c r="F577" s="296" t="s">
        <v>3049</v>
      </c>
      <c r="G577" s="297">
        <v>3546</v>
      </c>
      <c r="H577" s="296" t="s">
        <v>3052</v>
      </c>
      <c r="I577" s="295">
        <v>140</v>
      </c>
      <c r="J577" s="294">
        <v>60350</v>
      </c>
      <c r="K577" s="293" t="s">
        <v>1840</v>
      </c>
    </row>
    <row r="578" spans="1:11" ht="15" customHeight="1">
      <c r="A578" s="296" t="s">
        <v>2763</v>
      </c>
      <c r="B578" s="296" t="s">
        <v>2764</v>
      </c>
      <c r="C578" s="296" t="s">
        <v>2370</v>
      </c>
      <c r="D578" s="296" t="s">
        <v>3033</v>
      </c>
      <c r="E578" s="296" t="s">
        <v>3048</v>
      </c>
      <c r="F578" s="296" t="s">
        <v>3049</v>
      </c>
      <c r="G578" s="297">
        <v>3537</v>
      </c>
      <c r="H578" s="296" t="s">
        <v>3053</v>
      </c>
      <c r="I578" s="295">
        <v>140</v>
      </c>
      <c r="J578" s="294">
        <v>60350</v>
      </c>
      <c r="K578" s="293" t="s">
        <v>1840</v>
      </c>
    </row>
    <row r="579" spans="1:11" ht="15" customHeight="1">
      <c r="A579" s="296" t="s">
        <v>2763</v>
      </c>
      <c r="B579" s="296" t="s">
        <v>2764</v>
      </c>
      <c r="C579" s="296" t="s">
        <v>2370</v>
      </c>
      <c r="D579" s="296" t="s">
        <v>3033</v>
      </c>
      <c r="E579" s="296" t="s">
        <v>3054</v>
      </c>
      <c r="F579" s="296" t="s">
        <v>3055</v>
      </c>
      <c r="G579" s="297">
        <v>5977</v>
      </c>
      <c r="H579" s="296" t="s">
        <v>3056</v>
      </c>
      <c r="I579" s="295">
        <v>140</v>
      </c>
      <c r="J579" s="298">
        <v>60282</v>
      </c>
      <c r="K579" s="293" t="s">
        <v>3057</v>
      </c>
    </row>
    <row r="580" spans="1:11" ht="15" customHeight="1">
      <c r="A580" s="296" t="s">
        <v>2763</v>
      </c>
      <c r="B580" s="296" t="s">
        <v>2764</v>
      </c>
      <c r="C580" s="296" t="s">
        <v>2370</v>
      </c>
      <c r="D580" s="296" t="s">
        <v>3033</v>
      </c>
      <c r="E580" s="296" t="s">
        <v>3054</v>
      </c>
      <c r="F580" s="296" t="s">
        <v>3055</v>
      </c>
      <c r="G580" s="297">
        <v>5978</v>
      </c>
      <c r="H580" s="296" t="s">
        <v>3058</v>
      </c>
      <c r="I580" s="295">
        <v>140</v>
      </c>
      <c r="J580" s="298">
        <v>10361</v>
      </c>
      <c r="K580" s="293" t="s">
        <v>1910</v>
      </c>
    </row>
    <row r="581" spans="1:11" ht="15" customHeight="1">
      <c r="A581" s="296" t="s">
        <v>2763</v>
      </c>
      <c r="B581" s="296" t="s">
        <v>2764</v>
      </c>
      <c r="C581" s="296" t="s">
        <v>2370</v>
      </c>
      <c r="D581" s="296" t="s">
        <v>3033</v>
      </c>
      <c r="E581" s="296" t="s">
        <v>3054</v>
      </c>
      <c r="F581" s="296" t="s">
        <v>3055</v>
      </c>
      <c r="G581" s="297">
        <v>5979</v>
      </c>
      <c r="H581" s="296" t="s">
        <v>3059</v>
      </c>
      <c r="I581" s="295">
        <v>140</v>
      </c>
      <c r="J581" s="298">
        <v>60282</v>
      </c>
      <c r="K581" s="293" t="s">
        <v>3057</v>
      </c>
    </row>
    <row r="582" spans="1:11" ht="15" customHeight="1">
      <c r="A582" s="296" t="s">
        <v>2763</v>
      </c>
      <c r="B582" s="296" t="s">
        <v>2764</v>
      </c>
      <c r="C582" s="296" t="s">
        <v>2370</v>
      </c>
      <c r="D582" s="296" t="s">
        <v>3033</v>
      </c>
      <c r="E582" s="296" t="s">
        <v>3054</v>
      </c>
      <c r="F582" s="296" t="s">
        <v>3055</v>
      </c>
      <c r="G582" s="297">
        <v>5980</v>
      </c>
      <c r="H582" s="296" t="s">
        <v>3060</v>
      </c>
      <c r="I582" s="295">
        <v>140</v>
      </c>
      <c r="J582" s="294">
        <v>60350</v>
      </c>
      <c r="K582" s="293" t="s">
        <v>1840</v>
      </c>
    </row>
    <row r="583" spans="1:11" ht="15" customHeight="1">
      <c r="A583" s="296" t="s">
        <v>2763</v>
      </c>
      <c r="B583" s="296" t="s">
        <v>2764</v>
      </c>
      <c r="C583" s="296" t="s">
        <v>2370</v>
      </c>
      <c r="D583" s="296" t="s">
        <v>3033</v>
      </c>
      <c r="E583" s="296" t="s">
        <v>2861</v>
      </c>
      <c r="F583" s="296" t="s">
        <v>3061</v>
      </c>
      <c r="G583" s="297">
        <v>466</v>
      </c>
      <c r="H583" s="296" t="s">
        <v>3063</v>
      </c>
      <c r="I583" s="295">
        <v>140</v>
      </c>
      <c r="J583" s="298">
        <v>61130</v>
      </c>
      <c r="K583" s="293" t="s">
        <v>3064</v>
      </c>
    </row>
    <row r="584" spans="1:11" ht="15" customHeight="1">
      <c r="A584" s="296" t="s">
        <v>2763</v>
      </c>
      <c r="B584" s="296" t="s">
        <v>2764</v>
      </c>
      <c r="C584" s="296" t="s">
        <v>2370</v>
      </c>
      <c r="D584" s="296" t="s">
        <v>3033</v>
      </c>
      <c r="E584" s="296" t="s">
        <v>2861</v>
      </c>
      <c r="F584" s="296" t="s">
        <v>3061</v>
      </c>
      <c r="G584" s="297">
        <v>5981</v>
      </c>
      <c r="H584" s="296" t="s">
        <v>3065</v>
      </c>
      <c r="I584" s="295">
        <v>140</v>
      </c>
      <c r="J584" s="298">
        <v>60278</v>
      </c>
      <c r="K584" s="293" t="s">
        <v>3066</v>
      </c>
    </row>
    <row r="585" spans="1:11" ht="15" customHeight="1">
      <c r="A585" s="296" t="s">
        <v>2763</v>
      </c>
      <c r="B585" s="296" t="s">
        <v>2764</v>
      </c>
      <c r="C585" s="296" t="s">
        <v>2370</v>
      </c>
      <c r="D585" s="296" t="s">
        <v>3033</v>
      </c>
      <c r="E585" s="296" t="s">
        <v>2861</v>
      </c>
      <c r="F585" s="296" t="s">
        <v>3061</v>
      </c>
      <c r="G585" s="297">
        <v>5982</v>
      </c>
      <c r="H585" s="296" t="s">
        <v>3067</v>
      </c>
      <c r="I585" s="295">
        <v>140</v>
      </c>
      <c r="J585" s="298">
        <v>63942</v>
      </c>
      <c r="K585" s="293" t="s">
        <v>2757</v>
      </c>
    </row>
    <row r="586" spans="1:11" ht="15" customHeight="1">
      <c r="A586" s="296" t="s">
        <v>2763</v>
      </c>
      <c r="B586" s="296" t="s">
        <v>2764</v>
      </c>
      <c r="C586" s="296" t="s">
        <v>2370</v>
      </c>
      <c r="D586" s="296" t="s">
        <v>3033</v>
      </c>
      <c r="E586" s="296" t="s">
        <v>2861</v>
      </c>
      <c r="F586" s="296" t="s">
        <v>3061</v>
      </c>
      <c r="G586" s="297">
        <v>187</v>
      </c>
      <c r="H586" s="296" t="s">
        <v>3069</v>
      </c>
      <c r="I586" s="295">
        <v>140</v>
      </c>
      <c r="J586" s="294">
        <v>60350</v>
      </c>
      <c r="K586" s="293" t="s">
        <v>1840</v>
      </c>
    </row>
    <row r="587" spans="1:11" ht="15" customHeight="1">
      <c r="A587" s="296" t="s">
        <v>2763</v>
      </c>
      <c r="B587" s="296" t="s">
        <v>2764</v>
      </c>
      <c r="C587" s="296" t="s">
        <v>2370</v>
      </c>
      <c r="D587" s="296" t="s">
        <v>3033</v>
      </c>
      <c r="E587" s="296" t="s">
        <v>2861</v>
      </c>
      <c r="F587" s="296" t="s">
        <v>3061</v>
      </c>
      <c r="G587" s="297">
        <v>437</v>
      </c>
      <c r="H587" s="296" t="s">
        <v>3071</v>
      </c>
      <c r="I587" s="295">
        <v>140</v>
      </c>
      <c r="J587" s="294">
        <v>60350</v>
      </c>
      <c r="K587" s="293" t="s">
        <v>1840</v>
      </c>
    </row>
    <row r="588" spans="1:11" ht="15" customHeight="1">
      <c r="A588" s="296" t="s">
        <v>2763</v>
      </c>
      <c r="B588" s="296" t="s">
        <v>2764</v>
      </c>
      <c r="C588" s="296" t="s">
        <v>2370</v>
      </c>
      <c r="D588" s="296" t="s">
        <v>3033</v>
      </c>
      <c r="E588" s="296" t="s">
        <v>2861</v>
      </c>
      <c r="F588" s="296" t="s">
        <v>3061</v>
      </c>
      <c r="G588" s="297">
        <v>446</v>
      </c>
      <c r="H588" s="296" t="s">
        <v>3073</v>
      </c>
      <c r="I588" s="295">
        <v>140</v>
      </c>
      <c r="J588" s="294">
        <v>60350</v>
      </c>
      <c r="K588" s="293" t="s">
        <v>1840</v>
      </c>
    </row>
    <row r="589" spans="1:11" ht="15" customHeight="1">
      <c r="A589" s="296" t="s">
        <v>2763</v>
      </c>
      <c r="B589" s="296" t="s">
        <v>2764</v>
      </c>
      <c r="C589" s="296" t="s">
        <v>2370</v>
      </c>
      <c r="D589" s="296" t="s">
        <v>3033</v>
      </c>
      <c r="E589" s="296" t="s">
        <v>2861</v>
      </c>
      <c r="F589" s="296" t="s">
        <v>3061</v>
      </c>
      <c r="G589" s="297">
        <v>450</v>
      </c>
      <c r="H589" s="296" t="s">
        <v>3075</v>
      </c>
      <c r="I589" s="295">
        <v>140</v>
      </c>
      <c r="J589" s="294">
        <v>60350</v>
      </c>
      <c r="K589" s="293" t="s">
        <v>1840</v>
      </c>
    </row>
    <row r="590" spans="1:11" ht="15" customHeight="1">
      <c r="A590" s="296" t="s">
        <v>2763</v>
      </c>
      <c r="B590" s="296" t="s">
        <v>2764</v>
      </c>
      <c r="C590" s="296" t="s">
        <v>2370</v>
      </c>
      <c r="D590" s="296" t="s">
        <v>3033</v>
      </c>
      <c r="E590" s="296" t="s">
        <v>2861</v>
      </c>
      <c r="F590" s="296" t="s">
        <v>3061</v>
      </c>
      <c r="G590" s="297">
        <v>460</v>
      </c>
      <c r="H590" s="296" t="s">
        <v>3077</v>
      </c>
      <c r="I590" s="295">
        <v>140</v>
      </c>
      <c r="J590" s="294">
        <v>60350</v>
      </c>
      <c r="K590" s="293" t="s">
        <v>1840</v>
      </c>
    </row>
    <row r="591" spans="1:11" ht="15" customHeight="1">
      <c r="A591" s="296" t="s">
        <v>2763</v>
      </c>
      <c r="B591" s="296" t="s">
        <v>2764</v>
      </c>
      <c r="C591" s="296" t="s">
        <v>2370</v>
      </c>
      <c r="D591" s="296" t="s">
        <v>3033</v>
      </c>
      <c r="E591" s="296" t="s">
        <v>2861</v>
      </c>
      <c r="F591" s="296" t="s">
        <v>3061</v>
      </c>
      <c r="G591" s="297">
        <v>441</v>
      </c>
      <c r="H591" s="296" t="s">
        <v>3079</v>
      </c>
      <c r="I591" s="295">
        <v>140</v>
      </c>
      <c r="J591" s="294">
        <v>60350</v>
      </c>
      <c r="K591" s="293" t="s">
        <v>1840</v>
      </c>
    </row>
    <row r="592" spans="1:11" ht="15" customHeight="1">
      <c r="A592" s="296" t="s">
        <v>2763</v>
      </c>
      <c r="B592" s="296" t="s">
        <v>2764</v>
      </c>
      <c r="C592" s="296" t="s">
        <v>2370</v>
      </c>
      <c r="D592" s="296" t="s">
        <v>3033</v>
      </c>
      <c r="E592" s="296" t="s">
        <v>2861</v>
      </c>
      <c r="F592" s="296" t="s">
        <v>3061</v>
      </c>
      <c r="G592" s="297">
        <v>3547</v>
      </c>
      <c r="H592" s="296" t="s">
        <v>3080</v>
      </c>
      <c r="I592" s="295">
        <v>140</v>
      </c>
      <c r="J592" s="298">
        <v>63942</v>
      </c>
      <c r="K592" s="293" t="s">
        <v>2757</v>
      </c>
    </row>
    <row r="593" spans="1:11" ht="15" customHeight="1">
      <c r="A593" s="296" t="s">
        <v>2763</v>
      </c>
      <c r="B593" s="296" t="s">
        <v>2764</v>
      </c>
      <c r="C593" s="296" t="s">
        <v>2370</v>
      </c>
      <c r="D593" s="296" t="s">
        <v>3033</v>
      </c>
      <c r="E593" s="296" t="s">
        <v>2861</v>
      </c>
      <c r="F593" s="296" t="s">
        <v>3061</v>
      </c>
      <c r="G593" s="297">
        <v>5983</v>
      </c>
      <c r="H593" s="296" t="s">
        <v>3081</v>
      </c>
      <c r="I593" s="295">
        <v>140</v>
      </c>
      <c r="J593" s="298">
        <v>60271</v>
      </c>
      <c r="K593" s="293" t="s">
        <v>3082</v>
      </c>
    </row>
    <row r="594" spans="1:11" ht="15" customHeight="1">
      <c r="A594" s="296" t="s">
        <v>2763</v>
      </c>
      <c r="B594" s="296" t="s">
        <v>2764</v>
      </c>
      <c r="C594" s="296" t="s">
        <v>2370</v>
      </c>
      <c r="D594" s="296" t="s">
        <v>3033</v>
      </c>
      <c r="E594" s="296" t="s">
        <v>2861</v>
      </c>
      <c r="F594" s="296" t="s">
        <v>3061</v>
      </c>
      <c r="G594" s="297">
        <v>5984</v>
      </c>
      <c r="H594" s="296" t="s">
        <v>3083</v>
      </c>
      <c r="I594" s="295">
        <v>140</v>
      </c>
      <c r="J594" s="298">
        <v>10361</v>
      </c>
      <c r="K594" s="293" t="s">
        <v>1910</v>
      </c>
    </row>
    <row r="595" spans="1:11" ht="15" customHeight="1">
      <c r="A595" s="296" t="s">
        <v>2763</v>
      </c>
      <c r="B595" s="296" t="s">
        <v>2764</v>
      </c>
      <c r="C595" s="296" t="s">
        <v>2370</v>
      </c>
      <c r="D595" s="296" t="s">
        <v>3033</v>
      </c>
      <c r="E595" s="296" t="s">
        <v>3084</v>
      </c>
      <c r="F595" s="296" t="s">
        <v>1904</v>
      </c>
      <c r="G595" s="297">
        <v>4175</v>
      </c>
      <c r="H595" s="296" t="s">
        <v>3053</v>
      </c>
      <c r="I595" s="295">
        <v>140</v>
      </c>
      <c r="J595" s="294">
        <v>60350</v>
      </c>
      <c r="K595" s="293" t="s">
        <v>1840</v>
      </c>
    </row>
    <row r="596" spans="1:11" ht="15" customHeight="1">
      <c r="A596" s="296" t="s">
        <v>2763</v>
      </c>
      <c r="B596" s="296" t="s">
        <v>2764</v>
      </c>
      <c r="C596" s="296" t="s">
        <v>2370</v>
      </c>
      <c r="D596" s="296" t="s">
        <v>3033</v>
      </c>
      <c r="E596" s="296" t="s">
        <v>3084</v>
      </c>
      <c r="F596" s="296" t="s">
        <v>1904</v>
      </c>
      <c r="G596" s="297">
        <v>3124</v>
      </c>
      <c r="H596" s="296" t="s">
        <v>3085</v>
      </c>
      <c r="I596" s="295">
        <v>140</v>
      </c>
      <c r="J596" s="298">
        <v>63517</v>
      </c>
      <c r="K596" s="293" t="s">
        <v>3086</v>
      </c>
    </row>
    <row r="597" spans="1:11" ht="15" customHeight="1">
      <c r="A597" s="296" t="s">
        <v>2763</v>
      </c>
      <c r="B597" s="296" t="s">
        <v>2764</v>
      </c>
      <c r="C597" s="296" t="s">
        <v>2820</v>
      </c>
      <c r="D597" s="296" t="s">
        <v>2010</v>
      </c>
      <c r="E597" s="296" t="s">
        <v>2821</v>
      </c>
      <c r="F597" s="296" t="s">
        <v>2822</v>
      </c>
      <c r="G597" s="297">
        <v>276</v>
      </c>
      <c r="H597" s="296" t="s">
        <v>2824</v>
      </c>
      <c r="I597" s="295">
        <v>130</v>
      </c>
      <c r="J597" s="298">
        <v>60284</v>
      </c>
      <c r="K597" s="293" t="s">
        <v>2825</v>
      </c>
    </row>
    <row r="598" spans="1:11" ht="15" customHeight="1">
      <c r="A598" s="296" t="s">
        <v>2763</v>
      </c>
      <c r="B598" s="296" t="s">
        <v>2764</v>
      </c>
      <c r="C598" s="296" t="s">
        <v>2820</v>
      </c>
      <c r="D598" s="296" t="s">
        <v>2010</v>
      </c>
      <c r="E598" s="296" t="s">
        <v>2821</v>
      </c>
      <c r="F598" s="296" t="s">
        <v>2822</v>
      </c>
      <c r="G598" s="297">
        <v>278</v>
      </c>
      <c r="H598" s="296" t="s">
        <v>2827</v>
      </c>
      <c r="I598" s="295">
        <v>130</v>
      </c>
      <c r="J598" s="298">
        <v>60284</v>
      </c>
      <c r="K598" s="293" t="s">
        <v>2825</v>
      </c>
    </row>
    <row r="599" spans="1:11" ht="15" customHeight="1">
      <c r="A599" s="296" t="s">
        <v>2763</v>
      </c>
      <c r="B599" s="296" t="s">
        <v>2764</v>
      </c>
      <c r="C599" s="296" t="s">
        <v>2820</v>
      </c>
      <c r="D599" s="296" t="s">
        <v>2010</v>
      </c>
      <c r="E599" s="296" t="s">
        <v>2821</v>
      </c>
      <c r="F599" s="296" t="s">
        <v>2822</v>
      </c>
      <c r="G599" s="297">
        <v>335</v>
      </c>
      <c r="H599" s="296" t="s">
        <v>2829</v>
      </c>
      <c r="I599" s="295">
        <v>130</v>
      </c>
      <c r="J599" s="298">
        <v>60267</v>
      </c>
      <c r="K599" s="293" t="s">
        <v>2830</v>
      </c>
    </row>
    <row r="600" spans="1:11" ht="15" customHeight="1">
      <c r="A600" s="296" t="s">
        <v>2763</v>
      </c>
      <c r="B600" s="296" t="s">
        <v>2764</v>
      </c>
      <c r="C600" s="296" t="s">
        <v>2820</v>
      </c>
      <c r="D600" s="296" t="s">
        <v>2010</v>
      </c>
      <c r="E600" s="296" t="s">
        <v>2821</v>
      </c>
      <c r="F600" s="296" t="s">
        <v>2822</v>
      </c>
      <c r="G600" s="297">
        <v>3825</v>
      </c>
      <c r="H600" s="296" t="s">
        <v>2831</v>
      </c>
      <c r="I600" s="295">
        <v>130</v>
      </c>
      <c r="J600" s="298">
        <v>60285</v>
      </c>
      <c r="K600" s="293" t="s">
        <v>2832</v>
      </c>
    </row>
    <row r="601" spans="1:11" ht="15" customHeight="1">
      <c r="A601" s="296" t="s">
        <v>2763</v>
      </c>
      <c r="B601" s="296" t="s">
        <v>2764</v>
      </c>
      <c r="C601" s="296" t="s">
        <v>2820</v>
      </c>
      <c r="D601" s="296" t="s">
        <v>2010</v>
      </c>
      <c r="E601" s="296" t="s">
        <v>2833</v>
      </c>
      <c r="F601" s="296" t="s">
        <v>2834</v>
      </c>
      <c r="G601" s="297">
        <v>7451</v>
      </c>
      <c r="H601" s="296" t="s">
        <v>2835</v>
      </c>
      <c r="I601" s="295">
        <v>130</v>
      </c>
      <c r="J601" s="298">
        <v>60269</v>
      </c>
      <c r="K601" s="293" t="s">
        <v>2836</v>
      </c>
    </row>
    <row r="602" spans="1:11" ht="15" customHeight="1">
      <c r="A602" s="296" t="s">
        <v>2763</v>
      </c>
      <c r="B602" s="296" t="s">
        <v>2764</v>
      </c>
      <c r="C602" s="296" t="s">
        <v>2820</v>
      </c>
      <c r="D602" s="296" t="s">
        <v>2010</v>
      </c>
      <c r="E602" s="296" t="s">
        <v>2833</v>
      </c>
      <c r="F602" s="296" t="s">
        <v>2834</v>
      </c>
      <c r="G602" s="297">
        <v>3823</v>
      </c>
      <c r="H602" s="296" t="s">
        <v>2837</v>
      </c>
      <c r="I602" s="295">
        <v>130</v>
      </c>
      <c r="J602" s="298">
        <v>60284</v>
      </c>
      <c r="K602" s="293" t="s">
        <v>2825</v>
      </c>
    </row>
    <row r="603" spans="1:11" ht="15" customHeight="1">
      <c r="A603" s="296" t="s">
        <v>2763</v>
      </c>
      <c r="B603" s="296" t="s">
        <v>2764</v>
      </c>
      <c r="C603" s="296" t="s">
        <v>2820</v>
      </c>
      <c r="D603" s="296" t="s">
        <v>2010</v>
      </c>
      <c r="E603" s="296" t="s">
        <v>2833</v>
      </c>
      <c r="F603" s="296" t="s">
        <v>2834</v>
      </c>
      <c r="G603" s="297">
        <v>3822</v>
      </c>
      <c r="H603" s="296" t="s">
        <v>2838</v>
      </c>
      <c r="I603" s="295">
        <v>130</v>
      </c>
      <c r="J603" s="298">
        <v>60284</v>
      </c>
      <c r="K603" s="293" t="s">
        <v>2825</v>
      </c>
    </row>
    <row r="604" spans="1:11" ht="15" customHeight="1">
      <c r="A604" s="296" t="s">
        <v>2763</v>
      </c>
      <c r="B604" s="296" t="s">
        <v>2764</v>
      </c>
      <c r="C604" s="296" t="s">
        <v>2820</v>
      </c>
      <c r="D604" s="296" t="s">
        <v>2010</v>
      </c>
      <c r="E604" s="296" t="s">
        <v>2833</v>
      </c>
      <c r="F604" s="296" t="s">
        <v>2834</v>
      </c>
      <c r="G604" s="297">
        <v>279</v>
      </c>
      <c r="H604" s="296" t="s">
        <v>2840</v>
      </c>
      <c r="I604" s="295">
        <v>130</v>
      </c>
      <c r="J604" s="298">
        <v>60284</v>
      </c>
      <c r="K604" s="293" t="s">
        <v>2825</v>
      </c>
    </row>
    <row r="605" spans="1:11" ht="15" customHeight="1">
      <c r="A605" s="296" t="s">
        <v>2763</v>
      </c>
      <c r="B605" s="296" t="s">
        <v>2764</v>
      </c>
      <c r="C605" s="296" t="s">
        <v>2820</v>
      </c>
      <c r="D605" s="296" t="s">
        <v>2010</v>
      </c>
      <c r="E605" s="296" t="s">
        <v>2833</v>
      </c>
      <c r="F605" s="296" t="s">
        <v>2834</v>
      </c>
      <c r="G605" s="297">
        <v>3824</v>
      </c>
      <c r="H605" s="296" t="s">
        <v>2841</v>
      </c>
      <c r="I605" s="295">
        <v>130</v>
      </c>
      <c r="J605" s="298">
        <v>60284</v>
      </c>
      <c r="K605" s="293" t="s">
        <v>2825</v>
      </c>
    </row>
    <row r="606" spans="1:11" ht="15" customHeight="1">
      <c r="A606" s="296" t="s">
        <v>2763</v>
      </c>
      <c r="B606" s="296" t="s">
        <v>2764</v>
      </c>
      <c r="C606" s="296" t="s">
        <v>2820</v>
      </c>
      <c r="D606" s="296" t="s">
        <v>2010</v>
      </c>
      <c r="E606" s="296" t="s">
        <v>2833</v>
      </c>
      <c r="F606" s="296" t="s">
        <v>2834</v>
      </c>
      <c r="G606" s="297">
        <v>7452</v>
      </c>
      <c r="H606" s="296" t="s">
        <v>2230</v>
      </c>
      <c r="I606" s="295">
        <v>130</v>
      </c>
      <c r="J606" s="298">
        <v>60284</v>
      </c>
      <c r="K606" s="293" t="s">
        <v>2825</v>
      </c>
    </row>
    <row r="607" spans="1:11" ht="15" customHeight="1">
      <c r="A607" s="296" t="s">
        <v>2763</v>
      </c>
      <c r="B607" s="296" t="s">
        <v>2764</v>
      </c>
      <c r="C607" s="296" t="s">
        <v>2820</v>
      </c>
      <c r="D607" s="296" t="s">
        <v>2010</v>
      </c>
      <c r="E607" s="296" t="s">
        <v>2842</v>
      </c>
      <c r="F607" s="296" t="s">
        <v>2843</v>
      </c>
      <c r="G607" s="297">
        <v>280</v>
      </c>
      <c r="H607" s="296" t="s">
        <v>2845</v>
      </c>
      <c r="I607" s="295">
        <v>130</v>
      </c>
      <c r="J607" s="294">
        <v>60350</v>
      </c>
      <c r="K607" s="293" t="s">
        <v>1840</v>
      </c>
    </row>
    <row r="608" spans="1:11" ht="15" customHeight="1">
      <c r="A608" s="296" t="s">
        <v>2763</v>
      </c>
      <c r="B608" s="296" t="s">
        <v>2764</v>
      </c>
      <c r="C608" s="296" t="s">
        <v>2820</v>
      </c>
      <c r="D608" s="296" t="s">
        <v>2010</v>
      </c>
      <c r="E608" s="296" t="s">
        <v>2842</v>
      </c>
      <c r="F608" s="296" t="s">
        <v>2843</v>
      </c>
      <c r="G608" s="297">
        <v>3827</v>
      </c>
      <c r="H608" s="296" t="s">
        <v>2846</v>
      </c>
      <c r="I608" s="295">
        <v>130</v>
      </c>
      <c r="J608" s="294">
        <v>60350</v>
      </c>
      <c r="K608" s="293" t="s">
        <v>1840</v>
      </c>
    </row>
    <row r="609" spans="1:11" ht="15" customHeight="1">
      <c r="A609" s="296" t="s">
        <v>2763</v>
      </c>
      <c r="B609" s="296" t="s">
        <v>2764</v>
      </c>
      <c r="C609" s="296" t="s">
        <v>2820</v>
      </c>
      <c r="D609" s="296" t="s">
        <v>2010</v>
      </c>
      <c r="E609" s="296" t="s">
        <v>2842</v>
      </c>
      <c r="F609" s="296" t="s">
        <v>2843</v>
      </c>
      <c r="G609" s="297">
        <v>3826</v>
      </c>
      <c r="H609" s="296" t="s">
        <v>2847</v>
      </c>
      <c r="I609" s="295">
        <v>130</v>
      </c>
      <c r="J609" s="294">
        <v>60350</v>
      </c>
      <c r="K609" s="293" t="s">
        <v>1840</v>
      </c>
    </row>
    <row r="610" spans="1:11" ht="15" customHeight="1">
      <c r="A610" s="296" t="s">
        <v>2763</v>
      </c>
      <c r="B610" s="296" t="s">
        <v>2764</v>
      </c>
      <c r="C610" s="296" t="s">
        <v>2820</v>
      </c>
      <c r="D610" s="296" t="s">
        <v>2010</v>
      </c>
      <c r="E610" s="296" t="s">
        <v>2842</v>
      </c>
      <c r="F610" s="296" t="s">
        <v>2843</v>
      </c>
      <c r="G610" s="297">
        <v>7453</v>
      </c>
      <c r="H610" s="296" t="s">
        <v>111</v>
      </c>
      <c r="I610" s="295">
        <v>130</v>
      </c>
      <c r="J610" s="294">
        <v>60350</v>
      </c>
      <c r="K610" s="293" t="s">
        <v>1840</v>
      </c>
    </row>
    <row r="611" spans="1:11" ht="15" customHeight="1">
      <c r="A611" s="296" t="s">
        <v>2763</v>
      </c>
      <c r="B611" s="296" t="s">
        <v>2764</v>
      </c>
      <c r="C611" s="296" t="s">
        <v>2820</v>
      </c>
      <c r="D611" s="296" t="s">
        <v>2010</v>
      </c>
      <c r="E611" s="296" t="s">
        <v>2848</v>
      </c>
      <c r="F611" s="296" t="s">
        <v>2849</v>
      </c>
      <c r="G611" s="297">
        <v>4051</v>
      </c>
      <c r="H611" s="296" t="s">
        <v>2850</v>
      </c>
      <c r="I611" s="295">
        <v>130</v>
      </c>
      <c r="J611" s="298">
        <v>60284</v>
      </c>
      <c r="K611" s="293" t="s">
        <v>2825</v>
      </c>
    </row>
    <row r="612" spans="1:11" ht="15" customHeight="1">
      <c r="A612" s="296" t="s">
        <v>2763</v>
      </c>
      <c r="B612" s="296" t="s">
        <v>2764</v>
      </c>
      <c r="C612" s="296" t="s">
        <v>2820</v>
      </c>
      <c r="D612" s="296" t="s">
        <v>2010</v>
      </c>
      <c r="E612" s="296" t="s">
        <v>2848</v>
      </c>
      <c r="F612" s="296" t="s">
        <v>2849</v>
      </c>
      <c r="G612" s="297">
        <v>4052</v>
      </c>
      <c r="H612" s="296" t="s">
        <v>2851</v>
      </c>
      <c r="I612" s="295">
        <v>130</v>
      </c>
      <c r="J612" s="298">
        <v>60284</v>
      </c>
      <c r="K612" s="293" t="s">
        <v>2825</v>
      </c>
    </row>
    <row r="613" spans="1:11" ht="15" customHeight="1">
      <c r="A613" s="296" t="s">
        <v>2763</v>
      </c>
      <c r="B613" s="296" t="s">
        <v>2764</v>
      </c>
      <c r="C613" s="296" t="s">
        <v>2820</v>
      </c>
      <c r="D613" s="296" t="s">
        <v>2010</v>
      </c>
      <c r="E613" s="296" t="s">
        <v>2848</v>
      </c>
      <c r="F613" s="296" t="s">
        <v>2849</v>
      </c>
      <c r="G613" s="297">
        <v>3828</v>
      </c>
      <c r="H613" s="296" t="s">
        <v>2852</v>
      </c>
      <c r="I613" s="295">
        <v>130</v>
      </c>
      <c r="J613" s="294">
        <v>60350</v>
      </c>
      <c r="K613" s="293" t="s">
        <v>1840</v>
      </c>
    </row>
    <row r="614" spans="1:11" ht="15" customHeight="1">
      <c r="A614" s="296" t="s">
        <v>2763</v>
      </c>
      <c r="B614" s="296" t="s">
        <v>2764</v>
      </c>
      <c r="C614" s="296" t="s">
        <v>2820</v>
      </c>
      <c r="D614" s="296" t="s">
        <v>2010</v>
      </c>
      <c r="E614" s="296" t="s">
        <v>2848</v>
      </c>
      <c r="F614" s="296" t="s">
        <v>2849</v>
      </c>
      <c r="G614" s="297">
        <v>2809</v>
      </c>
      <c r="H614" s="296" t="s">
        <v>2853</v>
      </c>
      <c r="I614" s="295">
        <v>130</v>
      </c>
      <c r="J614" s="298">
        <v>60284</v>
      </c>
      <c r="K614" s="293" t="s">
        <v>2825</v>
      </c>
    </row>
    <row r="615" spans="1:11" ht="15" customHeight="1">
      <c r="A615" s="296" t="s">
        <v>2763</v>
      </c>
      <c r="B615" s="296" t="s">
        <v>2764</v>
      </c>
      <c r="C615" s="296" t="s">
        <v>2820</v>
      </c>
      <c r="D615" s="296" t="s">
        <v>2010</v>
      </c>
      <c r="E615" s="296" t="s">
        <v>2848</v>
      </c>
      <c r="F615" s="296" t="s">
        <v>2849</v>
      </c>
      <c r="G615" s="297">
        <v>4691</v>
      </c>
      <c r="H615" s="296" t="s">
        <v>2854</v>
      </c>
      <c r="I615" s="295">
        <v>130</v>
      </c>
      <c r="J615" s="298">
        <v>60284</v>
      </c>
      <c r="K615" s="293" t="s">
        <v>2825</v>
      </c>
    </row>
    <row r="616" spans="1:11" ht="15" customHeight="1">
      <c r="A616" s="296" t="s">
        <v>2763</v>
      </c>
      <c r="B616" s="296" t="s">
        <v>2764</v>
      </c>
      <c r="C616" s="296" t="s">
        <v>2820</v>
      </c>
      <c r="D616" s="296" t="s">
        <v>2010</v>
      </c>
      <c r="E616" s="296" t="s">
        <v>2848</v>
      </c>
      <c r="F616" s="296" t="s">
        <v>2849</v>
      </c>
      <c r="G616" s="297">
        <v>7454</v>
      </c>
      <c r="H616" s="296" t="s">
        <v>2855</v>
      </c>
      <c r="I616" s="295">
        <v>130</v>
      </c>
      <c r="J616" s="298">
        <v>10361</v>
      </c>
      <c r="K616" s="293" t="s">
        <v>1910</v>
      </c>
    </row>
    <row r="617" spans="1:11" ht="15" customHeight="1">
      <c r="A617" s="296" t="s">
        <v>2763</v>
      </c>
      <c r="B617" s="296" t="s">
        <v>2764</v>
      </c>
      <c r="C617" s="296" t="s">
        <v>2820</v>
      </c>
      <c r="D617" s="296" t="s">
        <v>2010</v>
      </c>
      <c r="E617" s="296" t="s">
        <v>2848</v>
      </c>
      <c r="F617" s="296" t="s">
        <v>2849</v>
      </c>
      <c r="G617" s="297">
        <v>3568</v>
      </c>
      <c r="H617" s="296" t="s">
        <v>2856</v>
      </c>
      <c r="I617" s="295">
        <v>130</v>
      </c>
      <c r="J617" s="294">
        <v>60350</v>
      </c>
      <c r="K617" s="293" t="s">
        <v>1840</v>
      </c>
    </row>
    <row r="618" spans="1:11" ht="15" customHeight="1">
      <c r="A618" s="296" t="s">
        <v>2763</v>
      </c>
      <c r="B618" s="296" t="s">
        <v>2764</v>
      </c>
      <c r="C618" s="296" t="s">
        <v>2820</v>
      </c>
      <c r="D618" s="296" t="s">
        <v>2010</v>
      </c>
      <c r="E618" s="296" t="s">
        <v>2857</v>
      </c>
      <c r="F618" s="296" t="s">
        <v>1904</v>
      </c>
      <c r="G618" s="297">
        <v>3569</v>
      </c>
      <c r="H618" s="296" t="s">
        <v>2858</v>
      </c>
      <c r="I618" s="295">
        <v>130</v>
      </c>
      <c r="J618" s="298">
        <v>10361</v>
      </c>
      <c r="K618" s="293" t="s">
        <v>1910</v>
      </c>
    </row>
    <row r="619" spans="1:11" ht="15" customHeight="1">
      <c r="A619" s="296" t="s">
        <v>2763</v>
      </c>
      <c r="B619" s="296" t="s">
        <v>2764</v>
      </c>
      <c r="C619" s="296" t="s">
        <v>2820</v>
      </c>
      <c r="D619" s="296" t="s">
        <v>2010</v>
      </c>
      <c r="E619" s="296" t="s">
        <v>2857</v>
      </c>
      <c r="F619" s="296" t="s">
        <v>1904</v>
      </c>
      <c r="G619" s="297">
        <v>4172</v>
      </c>
      <c r="H619" s="296" t="s">
        <v>2859</v>
      </c>
      <c r="I619" s="295">
        <v>130</v>
      </c>
      <c r="J619" s="294">
        <v>60350</v>
      </c>
      <c r="K619" s="293" t="s">
        <v>1840</v>
      </c>
    </row>
    <row r="620" spans="1:11" ht="15" customHeight="1">
      <c r="A620" s="296" t="s">
        <v>2763</v>
      </c>
      <c r="B620" s="296" t="s">
        <v>2764</v>
      </c>
      <c r="C620" s="296" t="s">
        <v>2820</v>
      </c>
      <c r="D620" s="296" t="s">
        <v>2010</v>
      </c>
      <c r="E620" s="296" t="s">
        <v>2860</v>
      </c>
      <c r="F620" s="296" t="s">
        <v>2013</v>
      </c>
      <c r="G620" s="297">
        <v>407</v>
      </c>
      <c r="H620" s="296" t="s">
        <v>2862</v>
      </c>
      <c r="I620" s="295">
        <v>130</v>
      </c>
      <c r="J620" s="294">
        <v>60350</v>
      </c>
      <c r="K620" s="293" t="s">
        <v>1840</v>
      </c>
    </row>
    <row r="621" spans="1:11" ht="15" customHeight="1">
      <c r="A621" s="296" t="s">
        <v>2763</v>
      </c>
      <c r="B621" s="296" t="s">
        <v>2764</v>
      </c>
      <c r="C621" s="296" t="s">
        <v>2820</v>
      </c>
      <c r="D621" s="296" t="s">
        <v>2010</v>
      </c>
      <c r="E621" s="296" t="s">
        <v>2860</v>
      </c>
      <c r="F621" s="296" t="s">
        <v>2013</v>
      </c>
      <c r="G621" s="297">
        <v>203</v>
      </c>
      <c r="H621" s="296" t="s">
        <v>2849</v>
      </c>
      <c r="I621" s="295">
        <v>130</v>
      </c>
      <c r="J621" s="294">
        <v>60350</v>
      </c>
      <c r="K621" s="293" t="s">
        <v>1840</v>
      </c>
    </row>
    <row r="622" spans="1:11" ht="15" customHeight="1">
      <c r="A622" s="296" t="s">
        <v>2763</v>
      </c>
      <c r="B622" s="296" t="s">
        <v>2764</v>
      </c>
      <c r="C622" s="296" t="s">
        <v>3087</v>
      </c>
      <c r="D622" s="296" t="s">
        <v>3088</v>
      </c>
      <c r="E622" s="296" t="s">
        <v>3089</v>
      </c>
      <c r="F622" s="296" t="s">
        <v>1939</v>
      </c>
      <c r="G622" s="297">
        <v>5985</v>
      </c>
      <c r="H622" s="296" t="s">
        <v>3090</v>
      </c>
      <c r="I622" s="295">
        <v>140</v>
      </c>
      <c r="J622" s="298">
        <v>60312</v>
      </c>
      <c r="K622" s="293" t="s">
        <v>3090</v>
      </c>
    </row>
    <row r="623" spans="1:11" ht="15" customHeight="1">
      <c r="A623" s="296" t="s">
        <v>2763</v>
      </c>
      <c r="B623" s="296" t="s">
        <v>2764</v>
      </c>
      <c r="C623" s="296" t="s">
        <v>3087</v>
      </c>
      <c r="D623" s="296" t="s">
        <v>3088</v>
      </c>
      <c r="E623" s="296" t="s">
        <v>3089</v>
      </c>
      <c r="F623" s="296" t="s">
        <v>1939</v>
      </c>
      <c r="G623" s="297">
        <v>5986</v>
      </c>
      <c r="H623" s="296" t="s">
        <v>3091</v>
      </c>
      <c r="I623" s="295">
        <v>140</v>
      </c>
      <c r="J623" s="298">
        <v>60311</v>
      </c>
      <c r="K623" s="293" t="s">
        <v>3092</v>
      </c>
    </row>
    <row r="624" spans="1:11" ht="15" customHeight="1">
      <c r="A624" s="296" t="s">
        <v>2763</v>
      </c>
      <c r="B624" s="296" t="s">
        <v>2764</v>
      </c>
      <c r="C624" s="296" t="s">
        <v>3087</v>
      </c>
      <c r="D624" s="296" t="s">
        <v>3088</v>
      </c>
      <c r="E624" s="296" t="s">
        <v>3089</v>
      </c>
      <c r="F624" s="296" t="s">
        <v>1939</v>
      </c>
      <c r="G624" s="297">
        <v>5987</v>
      </c>
      <c r="H624" s="296" t="s">
        <v>3093</v>
      </c>
      <c r="I624" s="295">
        <v>140</v>
      </c>
      <c r="J624" s="298">
        <v>60311</v>
      </c>
      <c r="K624" s="293" t="s">
        <v>3092</v>
      </c>
    </row>
    <row r="625" spans="1:11" ht="15" customHeight="1">
      <c r="A625" s="296" t="s">
        <v>2763</v>
      </c>
      <c r="B625" s="296" t="s">
        <v>2764</v>
      </c>
      <c r="C625" s="296" t="s">
        <v>3087</v>
      </c>
      <c r="D625" s="296" t="s">
        <v>3088</v>
      </c>
      <c r="E625" s="296" t="s">
        <v>3089</v>
      </c>
      <c r="F625" s="296" t="s">
        <v>1939</v>
      </c>
      <c r="G625" s="297">
        <v>5988</v>
      </c>
      <c r="H625" s="296" t="s">
        <v>3094</v>
      </c>
      <c r="I625" s="295">
        <v>140</v>
      </c>
      <c r="J625" s="298">
        <v>60311</v>
      </c>
      <c r="K625" s="293" t="s">
        <v>3092</v>
      </c>
    </row>
    <row r="626" spans="1:11" ht="15" customHeight="1">
      <c r="A626" s="296" t="s">
        <v>2763</v>
      </c>
      <c r="B626" s="296" t="s">
        <v>2764</v>
      </c>
      <c r="C626" s="296" t="s">
        <v>3087</v>
      </c>
      <c r="D626" s="296" t="s">
        <v>3088</v>
      </c>
      <c r="E626" s="296" t="s">
        <v>3089</v>
      </c>
      <c r="F626" s="296" t="s">
        <v>1939</v>
      </c>
      <c r="G626" s="297">
        <v>5989</v>
      </c>
      <c r="H626" s="296" t="s">
        <v>3095</v>
      </c>
      <c r="I626" s="295">
        <v>140</v>
      </c>
      <c r="J626" s="298">
        <v>60311</v>
      </c>
      <c r="K626" s="293" t="s">
        <v>3092</v>
      </c>
    </row>
    <row r="627" spans="1:11" ht="15" customHeight="1">
      <c r="A627" s="296" t="s">
        <v>2763</v>
      </c>
      <c r="B627" s="296" t="s">
        <v>2764</v>
      </c>
      <c r="C627" s="296" t="s">
        <v>3087</v>
      </c>
      <c r="D627" s="296" t="s">
        <v>3088</v>
      </c>
      <c r="E627" s="296" t="s">
        <v>3096</v>
      </c>
      <c r="F627" s="296" t="s">
        <v>3045</v>
      </c>
      <c r="G627" s="297">
        <v>5990</v>
      </c>
      <c r="H627" s="296" t="s">
        <v>3090</v>
      </c>
      <c r="I627" s="295">
        <v>140</v>
      </c>
      <c r="J627" s="294">
        <v>60350</v>
      </c>
      <c r="K627" s="293" t="s">
        <v>1840</v>
      </c>
    </row>
    <row r="628" spans="1:11" ht="15" customHeight="1">
      <c r="A628" s="296" t="s">
        <v>2763</v>
      </c>
      <c r="B628" s="296" t="s">
        <v>2764</v>
      </c>
      <c r="C628" s="296" t="s">
        <v>3087</v>
      </c>
      <c r="D628" s="296" t="s">
        <v>3088</v>
      </c>
      <c r="E628" s="296" t="s">
        <v>3096</v>
      </c>
      <c r="F628" s="296" t="s">
        <v>3045</v>
      </c>
      <c r="G628" s="297">
        <v>5991</v>
      </c>
      <c r="H628" s="296" t="s">
        <v>3091</v>
      </c>
      <c r="I628" s="295">
        <v>140</v>
      </c>
      <c r="J628" s="298">
        <v>60255</v>
      </c>
      <c r="K628" s="293" t="s">
        <v>2067</v>
      </c>
    </row>
    <row r="629" spans="1:11" ht="15" customHeight="1">
      <c r="A629" s="296" t="s">
        <v>2763</v>
      </c>
      <c r="B629" s="296" t="s">
        <v>2764</v>
      </c>
      <c r="C629" s="296" t="s">
        <v>3087</v>
      </c>
      <c r="D629" s="296" t="s">
        <v>3088</v>
      </c>
      <c r="E629" s="296" t="s">
        <v>3096</v>
      </c>
      <c r="F629" s="296" t="s">
        <v>3045</v>
      </c>
      <c r="G629" s="297">
        <v>5992</v>
      </c>
      <c r="H629" s="296" t="s">
        <v>3093</v>
      </c>
      <c r="I629" s="295">
        <v>140</v>
      </c>
      <c r="J629" s="294">
        <v>60350</v>
      </c>
      <c r="K629" s="293" t="s">
        <v>1840</v>
      </c>
    </row>
    <row r="630" spans="1:11" ht="15" customHeight="1">
      <c r="A630" s="296" t="s">
        <v>2763</v>
      </c>
      <c r="B630" s="296" t="s">
        <v>2764</v>
      </c>
      <c r="C630" s="296" t="s">
        <v>3087</v>
      </c>
      <c r="D630" s="296" t="s">
        <v>3088</v>
      </c>
      <c r="E630" s="296" t="s">
        <v>3096</v>
      </c>
      <c r="F630" s="296" t="s">
        <v>3045</v>
      </c>
      <c r="G630" s="297">
        <v>5993</v>
      </c>
      <c r="H630" s="296" t="s">
        <v>3094</v>
      </c>
      <c r="I630" s="295">
        <v>140</v>
      </c>
      <c r="J630" s="298">
        <v>60313</v>
      </c>
      <c r="K630" s="293" t="s">
        <v>3097</v>
      </c>
    </row>
    <row r="631" spans="1:11" ht="15" customHeight="1">
      <c r="A631" s="296" t="s">
        <v>2763</v>
      </c>
      <c r="B631" s="296" t="s">
        <v>2764</v>
      </c>
      <c r="C631" s="296" t="s">
        <v>3087</v>
      </c>
      <c r="D631" s="296" t="s">
        <v>3088</v>
      </c>
      <c r="E631" s="296" t="s">
        <v>3096</v>
      </c>
      <c r="F631" s="296" t="s">
        <v>3045</v>
      </c>
      <c r="G631" s="297">
        <v>5994</v>
      </c>
      <c r="H631" s="296" t="s">
        <v>3095</v>
      </c>
      <c r="I631" s="295">
        <v>140</v>
      </c>
      <c r="J631" s="294">
        <v>60350</v>
      </c>
      <c r="K631" s="293" t="s">
        <v>1840</v>
      </c>
    </row>
    <row r="632" spans="1:11" ht="15" customHeight="1">
      <c r="A632" s="296" t="s">
        <v>2763</v>
      </c>
      <c r="B632" s="296" t="s">
        <v>2764</v>
      </c>
      <c r="C632" s="296" t="s">
        <v>3087</v>
      </c>
      <c r="D632" s="296" t="s">
        <v>3088</v>
      </c>
      <c r="E632" s="296" t="s">
        <v>3098</v>
      </c>
      <c r="F632" s="296" t="s">
        <v>1904</v>
      </c>
      <c r="G632" s="297">
        <v>3127</v>
      </c>
      <c r="H632" s="296" t="s">
        <v>3099</v>
      </c>
      <c r="I632" s="295">
        <v>140</v>
      </c>
      <c r="J632" s="298">
        <v>10361</v>
      </c>
      <c r="K632" s="293" t="s">
        <v>1910</v>
      </c>
    </row>
    <row r="633" spans="1:11" ht="15" customHeight="1">
      <c r="A633" s="296" t="s">
        <v>2763</v>
      </c>
      <c r="B633" s="296" t="s">
        <v>2764</v>
      </c>
      <c r="C633" s="296" t="s">
        <v>3087</v>
      </c>
      <c r="D633" s="296" t="s">
        <v>3088</v>
      </c>
      <c r="E633" s="296" t="s">
        <v>3100</v>
      </c>
      <c r="F633" s="296" t="s">
        <v>3101</v>
      </c>
      <c r="G633" s="297">
        <v>3779</v>
      </c>
      <c r="H633" s="296" t="s">
        <v>3102</v>
      </c>
      <c r="I633" s="295">
        <v>140</v>
      </c>
      <c r="J633" s="294">
        <v>60350</v>
      </c>
      <c r="K633" s="293" t="s">
        <v>1840</v>
      </c>
    </row>
    <row r="634" spans="1:11" ht="15" customHeight="1">
      <c r="A634" s="296" t="s">
        <v>2763</v>
      </c>
      <c r="B634" s="296" t="s">
        <v>2764</v>
      </c>
      <c r="C634" s="296" t="s">
        <v>3087</v>
      </c>
      <c r="D634" s="296" t="s">
        <v>3088</v>
      </c>
      <c r="E634" s="296" t="s">
        <v>3100</v>
      </c>
      <c r="F634" s="296" t="s">
        <v>3101</v>
      </c>
      <c r="G634" s="297">
        <v>2814</v>
      </c>
      <c r="H634" s="296" t="s">
        <v>3103</v>
      </c>
      <c r="I634" s="295">
        <v>140</v>
      </c>
      <c r="J634" s="294">
        <v>60350</v>
      </c>
      <c r="K634" s="293" t="s">
        <v>1840</v>
      </c>
    </row>
    <row r="635" spans="1:11" ht="15" customHeight="1">
      <c r="A635" s="296" t="s">
        <v>2763</v>
      </c>
      <c r="B635" s="296" t="s">
        <v>2764</v>
      </c>
      <c r="C635" s="296" t="s">
        <v>3087</v>
      </c>
      <c r="D635" s="296" t="s">
        <v>3088</v>
      </c>
      <c r="E635" s="296" t="s">
        <v>3104</v>
      </c>
      <c r="F635" s="296" t="s">
        <v>3105</v>
      </c>
      <c r="G635" s="297">
        <v>3072</v>
      </c>
      <c r="H635" s="296" t="s">
        <v>3105</v>
      </c>
      <c r="I635" s="295">
        <v>140</v>
      </c>
      <c r="J635" s="294">
        <v>60350</v>
      </c>
      <c r="K635" s="293" t="s">
        <v>1840</v>
      </c>
    </row>
    <row r="636" spans="1:11" ht="15" customHeight="1">
      <c r="A636" s="296" t="s">
        <v>2763</v>
      </c>
      <c r="B636" s="296" t="s">
        <v>2764</v>
      </c>
      <c r="C636" s="296" t="s">
        <v>3087</v>
      </c>
      <c r="D636" s="296" t="s">
        <v>3088</v>
      </c>
      <c r="E636" s="296" t="s">
        <v>3106</v>
      </c>
      <c r="F636" s="296" t="s">
        <v>3107</v>
      </c>
      <c r="G636" s="297">
        <v>3780</v>
      </c>
      <c r="H636" s="296" t="s">
        <v>3102</v>
      </c>
      <c r="I636" s="295">
        <v>140</v>
      </c>
      <c r="J636" s="294">
        <v>60350</v>
      </c>
      <c r="K636" s="293" t="s">
        <v>1840</v>
      </c>
    </row>
    <row r="637" spans="1:11" ht="15" customHeight="1">
      <c r="A637" s="296" t="s">
        <v>2763</v>
      </c>
      <c r="B637" s="296" t="s">
        <v>2764</v>
      </c>
      <c r="C637" s="296" t="s">
        <v>3087</v>
      </c>
      <c r="D637" s="296" t="s">
        <v>3088</v>
      </c>
      <c r="E637" s="296" t="s">
        <v>3106</v>
      </c>
      <c r="F637" s="296" t="s">
        <v>3107</v>
      </c>
      <c r="G637" s="297">
        <v>759</v>
      </c>
      <c r="H637" s="296" t="s">
        <v>3103</v>
      </c>
      <c r="I637" s="295">
        <v>140</v>
      </c>
      <c r="J637" s="298">
        <v>60311</v>
      </c>
      <c r="K637" s="293" t="s">
        <v>3092</v>
      </c>
    </row>
    <row r="638" spans="1:11" ht="15" customHeight="1">
      <c r="A638" s="296" t="s">
        <v>2763</v>
      </c>
      <c r="B638" s="296" t="s">
        <v>2764</v>
      </c>
      <c r="C638" s="296" t="s">
        <v>3087</v>
      </c>
      <c r="D638" s="296" t="s">
        <v>3088</v>
      </c>
      <c r="E638" s="296" t="s">
        <v>3109</v>
      </c>
      <c r="F638" s="296" t="s">
        <v>3047</v>
      </c>
      <c r="G638" s="297">
        <v>5995</v>
      </c>
      <c r="H638" s="296" t="s">
        <v>3091</v>
      </c>
      <c r="I638" s="295">
        <v>140</v>
      </c>
      <c r="J638" s="294">
        <v>60350</v>
      </c>
      <c r="K638" s="293" t="s">
        <v>1840</v>
      </c>
    </row>
    <row r="639" spans="1:11" ht="15" customHeight="1">
      <c r="A639" s="296" t="s">
        <v>2763</v>
      </c>
      <c r="B639" s="296" t="s">
        <v>2764</v>
      </c>
      <c r="C639" s="296" t="s">
        <v>2039</v>
      </c>
      <c r="D639" s="296" t="s">
        <v>3110</v>
      </c>
      <c r="E639" s="296" t="s">
        <v>2021</v>
      </c>
      <c r="F639" s="296" t="s">
        <v>2138</v>
      </c>
      <c r="G639" s="297">
        <v>4974</v>
      </c>
      <c r="H639" s="296" t="s">
        <v>3111</v>
      </c>
      <c r="I639" s="295">
        <v>140</v>
      </c>
      <c r="J639" s="294">
        <v>60350</v>
      </c>
      <c r="K639" s="293" t="s">
        <v>1840</v>
      </c>
    </row>
    <row r="640" spans="1:11" ht="15" customHeight="1">
      <c r="A640" s="296" t="s">
        <v>2763</v>
      </c>
      <c r="B640" s="296" t="s">
        <v>2764</v>
      </c>
      <c r="C640" s="296" t="s">
        <v>2039</v>
      </c>
      <c r="D640" s="296" t="s">
        <v>3110</v>
      </c>
      <c r="E640" s="296" t="s">
        <v>2021</v>
      </c>
      <c r="F640" s="296" t="s">
        <v>2138</v>
      </c>
      <c r="G640" s="297">
        <v>321</v>
      </c>
      <c r="H640" s="296" t="s">
        <v>3113</v>
      </c>
      <c r="I640" s="295">
        <v>140</v>
      </c>
      <c r="J640" s="294">
        <v>60350</v>
      </c>
      <c r="K640" s="293" t="s">
        <v>1840</v>
      </c>
    </row>
    <row r="641" spans="1:11" ht="15" customHeight="1">
      <c r="A641" s="296" t="s">
        <v>2763</v>
      </c>
      <c r="B641" s="296" t="s">
        <v>2764</v>
      </c>
      <c r="C641" s="296" t="s">
        <v>2039</v>
      </c>
      <c r="D641" s="296" t="s">
        <v>3110</v>
      </c>
      <c r="E641" s="296" t="s">
        <v>3114</v>
      </c>
      <c r="F641" s="296" t="s">
        <v>3115</v>
      </c>
      <c r="G641" s="297">
        <v>2817</v>
      </c>
      <c r="H641" s="296" t="s">
        <v>2058</v>
      </c>
      <c r="I641" s="295">
        <v>140</v>
      </c>
      <c r="J641" s="294">
        <v>60350</v>
      </c>
      <c r="K641" s="293" t="s">
        <v>1840</v>
      </c>
    </row>
    <row r="642" spans="1:11" ht="15" customHeight="1">
      <c r="A642" s="296" t="s">
        <v>2763</v>
      </c>
      <c r="B642" s="296" t="s">
        <v>2764</v>
      </c>
      <c r="C642" s="296" t="s">
        <v>2039</v>
      </c>
      <c r="D642" s="296" t="s">
        <v>3110</v>
      </c>
      <c r="E642" s="296" t="s">
        <v>3114</v>
      </c>
      <c r="F642" s="296" t="s">
        <v>3115</v>
      </c>
      <c r="G642" s="297">
        <v>3109</v>
      </c>
      <c r="H642" s="296" t="s">
        <v>3116</v>
      </c>
      <c r="I642" s="295">
        <v>140</v>
      </c>
      <c r="J642" s="298">
        <v>60338</v>
      </c>
      <c r="K642" s="293" t="s">
        <v>3117</v>
      </c>
    </row>
    <row r="643" spans="1:11" ht="15" customHeight="1">
      <c r="A643" s="296" t="s">
        <v>2763</v>
      </c>
      <c r="B643" s="296" t="s">
        <v>2764</v>
      </c>
      <c r="C643" s="296" t="s">
        <v>2039</v>
      </c>
      <c r="D643" s="296" t="s">
        <v>3110</v>
      </c>
      <c r="E643" s="296" t="s">
        <v>3114</v>
      </c>
      <c r="F643" s="296" t="s">
        <v>3115</v>
      </c>
      <c r="G643" s="297">
        <v>5935</v>
      </c>
      <c r="H643" s="296" t="s">
        <v>3118</v>
      </c>
      <c r="I643" s="295">
        <v>140</v>
      </c>
      <c r="J643" s="298">
        <v>60336</v>
      </c>
      <c r="K643" s="293" t="s">
        <v>3119</v>
      </c>
    </row>
    <row r="644" spans="1:11" ht="15" customHeight="1">
      <c r="A644" s="296" t="s">
        <v>2763</v>
      </c>
      <c r="B644" s="296" t="s">
        <v>2764</v>
      </c>
      <c r="C644" s="296" t="s">
        <v>2039</v>
      </c>
      <c r="D644" s="296" t="s">
        <v>3110</v>
      </c>
      <c r="E644" s="296" t="s">
        <v>3114</v>
      </c>
      <c r="F644" s="296" t="s">
        <v>3115</v>
      </c>
      <c r="G644" s="297">
        <v>5936</v>
      </c>
      <c r="H644" s="296" t="s">
        <v>3120</v>
      </c>
      <c r="I644" s="295">
        <v>140</v>
      </c>
      <c r="J644" s="298">
        <v>60338</v>
      </c>
      <c r="K644" s="293" t="s">
        <v>3117</v>
      </c>
    </row>
    <row r="645" spans="1:11" ht="15" customHeight="1">
      <c r="A645" s="296" t="s">
        <v>2763</v>
      </c>
      <c r="B645" s="296" t="s">
        <v>2764</v>
      </c>
      <c r="C645" s="296" t="s">
        <v>2039</v>
      </c>
      <c r="D645" s="296" t="s">
        <v>3110</v>
      </c>
      <c r="E645" s="296" t="s">
        <v>3114</v>
      </c>
      <c r="F645" s="296" t="s">
        <v>3115</v>
      </c>
      <c r="G645" s="297">
        <v>5937</v>
      </c>
      <c r="H645" s="296" t="s">
        <v>3121</v>
      </c>
      <c r="I645" s="295">
        <v>140</v>
      </c>
      <c r="J645" s="298">
        <v>60338</v>
      </c>
      <c r="K645" s="293" t="s">
        <v>3117</v>
      </c>
    </row>
    <row r="646" spans="1:11" ht="15" customHeight="1">
      <c r="A646" s="296" t="s">
        <v>2763</v>
      </c>
      <c r="B646" s="296" t="s">
        <v>2764</v>
      </c>
      <c r="C646" s="296" t="s">
        <v>2039</v>
      </c>
      <c r="D646" s="296" t="s">
        <v>3110</v>
      </c>
      <c r="E646" s="296" t="s">
        <v>3114</v>
      </c>
      <c r="F646" s="296" t="s">
        <v>3115</v>
      </c>
      <c r="G646" s="297">
        <v>319</v>
      </c>
      <c r="H646" s="296" t="s">
        <v>3122</v>
      </c>
      <c r="I646" s="295">
        <v>140</v>
      </c>
      <c r="J646" s="298">
        <v>60335</v>
      </c>
      <c r="K646" s="293" t="s">
        <v>3123</v>
      </c>
    </row>
    <row r="647" spans="1:11" ht="15" customHeight="1">
      <c r="A647" s="296" t="s">
        <v>2763</v>
      </c>
      <c r="B647" s="296" t="s">
        <v>2764</v>
      </c>
      <c r="C647" s="296" t="s">
        <v>2039</v>
      </c>
      <c r="D647" s="296" t="s">
        <v>3110</v>
      </c>
      <c r="E647" s="296" t="s">
        <v>3114</v>
      </c>
      <c r="F647" s="296" t="s">
        <v>3115</v>
      </c>
      <c r="G647" s="297">
        <v>323</v>
      </c>
      <c r="H647" s="296" t="s">
        <v>2298</v>
      </c>
      <c r="I647" s="295">
        <v>140</v>
      </c>
      <c r="J647" s="298">
        <v>60340</v>
      </c>
      <c r="K647" s="293" t="s">
        <v>3124</v>
      </c>
    </row>
    <row r="648" spans="1:11" ht="15" customHeight="1">
      <c r="A648" s="296" t="s">
        <v>2763</v>
      </c>
      <c r="B648" s="296" t="s">
        <v>2764</v>
      </c>
      <c r="C648" s="296" t="s">
        <v>2039</v>
      </c>
      <c r="D648" s="296" t="s">
        <v>3110</v>
      </c>
      <c r="E648" s="296" t="s">
        <v>3125</v>
      </c>
      <c r="F648" s="296" t="s">
        <v>3126</v>
      </c>
      <c r="G648" s="297">
        <v>5938</v>
      </c>
      <c r="H648" s="296" t="s">
        <v>3127</v>
      </c>
      <c r="I648" s="295">
        <v>140</v>
      </c>
      <c r="J648" s="298">
        <v>60333</v>
      </c>
      <c r="K648" s="293" t="s">
        <v>3128</v>
      </c>
    </row>
    <row r="649" spans="1:11" ht="15" customHeight="1">
      <c r="A649" s="296" t="s">
        <v>2763</v>
      </c>
      <c r="B649" s="296" t="s">
        <v>2764</v>
      </c>
      <c r="C649" s="296" t="s">
        <v>2039</v>
      </c>
      <c r="D649" s="296" t="s">
        <v>3110</v>
      </c>
      <c r="E649" s="296" t="s">
        <v>3125</v>
      </c>
      <c r="F649" s="296" t="s">
        <v>3126</v>
      </c>
      <c r="G649" s="297">
        <v>5939</v>
      </c>
      <c r="H649" s="296" t="s">
        <v>3129</v>
      </c>
      <c r="I649" s="295">
        <v>140</v>
      </c>
      <c r="J649" s="298">
        <v>10361</v>
      </c>
      <c r="K649" s="293" t="s">
        <v>1910</v>
      </c>
    </row>
    <row r="650" spans="1:11" ht="15" customHeight="1">
      <c r="A650" s="296" t="s">
        <v>2763</v>
      </c>
      <c r="B650" s="296" t="s">
        <v>2764</v>
      </c>
      <c r="C650" s="296" t="s">
        <v>2039</v>
      </c>
      <c r="D650" s="296" t="s">
        <v>3110</v>
      </c>
      <c r="E650" s="296" t="s">
        <v>3125</v>
      </c>
      <c r="F650" s="296" t="s">
        <v>3126</v>
      </c>
      <c r="G650" s="297">
        <v>5940</v>
      </c>
      <c r="H650" s="296" t="s">
        <v>3130</v>
      </c>
      <c r="I650" s="295">
        <v>140</v>
      </c>
      <c r="J650" s="298">
        <v>60333</v>
      </c>
      <c r="K650" s="293" t="s">
        <v>3128</v>
      </c>
    </row>
    <row r="651" spans="1:11" ht="15" customHeight="1">
      <c r="A651" s="296" t="s">
        <v>2763</v>
      </c>
      <c r="B651" s="296" t="s">
        <v>2764</v>
      </c>
      <c r="C651" s="296" t="s">
        <v>2039</v>
      </c>
      <c r="D651" s="296" t="s">
        <v>3110</v>
      </c>
      <c r="E651" s="296" t="s">
        <v>3125</v>
      </c>
      <c r="F651" s="296" t="s">
        <v>3126</v>
      </c>
      <c r="G651" s="297">
        <v>5941</v>
      </c>
      <c r="H651" s="296" t="s">
        <v>3131</v>
      </c>
      <c r="I651" s="295">
        <v>140</v>
      </c>
      <c r="J651" s="294">
        <v>60350</v>
      </c>
      <c r="K651" s="293" t="s">
        <v>1840</v>
      </c>
    </row>
    <row r="652" spans="1:11" ht="15" customHeight="1">
      <c r="A652" s="296" t="s">
        <v>2763</v>
      </c>
      <c r="B652" s="296" t="s">
        <v>2764</v>
      </c>
      <c r="C652" s="296" t="s">
        <v>2039</v>
      </c>
      <c r="D652" s="296" t="s">
        <v>3110</v>
      </c>
      <c r="E652" s="296" t="s">
        <v>3132</v>
      </c>
      <c r="F652" s="296" t="s">
        <v>3133</v>
      </c>
      <c r="G652" s="297">
        <v>3108</v>
      </c>
      <c r="H652" s="296" t="s">
        <v>2264</v>
      </c>
      <c r="I652" s="295">
        <v>140</v>
      </c>
      <c r="J652" s="294">
        <v>60350</v>
      </c>
      <c r="K652" s="293" t="s">
        <v>1840</v>
      </c>
    </row>
    <row r="653" spans="1:11" ht="15" customHeight="1">
      <c r="A653" s="296" t="s">
        <v>2763</v>
      </c>
      <c r="B653" s="296" t="s">
        <v>2764</v>
      </c>
      <c r="C653" s="296" t="s">
        <v>2039</v>
      </c>
      <c r="D653" s="296" t="s">
        <v>3110</v>
      </c>
      <c r="E653" s="296" t="s">
        <v>3132</v>
      </c>
      <c r="F653" s="296" t="s">
        <v>3133</v>
      </c>
      <c r="G653" s="297">
        <v>318</v>
      </c>
      <c r="H653" s="296" t="s">
        <v>3134</v>
      </c>
      <c r="I653" s="295">
        <v>140</v>
      </c>
      <c r="J653" s="298">
        <v>60334</v>
      </c>
      <c r="K653" s="293" t="s">
        <v>3135</v>
      </c>
    </row>
    <row r="654" spans="1:11" ht="15" customHeight="1">
      <c r="A654" s="296" t="s">
        <v>2763</v>
      </c>
      <c r="B654" s="296" t="s">
        <v>2764</v>
      </c>
      <c r="C654" s="296" t="s">
        <v>2039</v>
      </c>
      <c r="D654" s="296" t="s">
        <v>3110</v>
      </c>
      <c r="E654" s="296" t="s">
        <v>3136</v>
      </c>
      <c r="F654" s="296" t="s">
        <v>1904</v>
      </c>
      <c r="G654" s="297">
        <v>4177</v>
      </c>
      <c r="H654" s="296" t="s">
        <v>3137</v>
      </c>
      <c r="I654" s="295">
        <v>140</v>
      </c>
      <c r="J654" s="294">
        <v>60350</v>
      </c>
      <c r="K654" s="293" t="s">
        <v>1840</v>
      </c>
    </row>
    <row r="655" spans="1:11" ht="15" customHeight="1">
      <c r="A655" s="296" t="s">
        <v>2763</v>
      </c>
      <c r="B655" s="296" t="s">
        <v>2764</v>
      </c>
      <c r="C655" s="296" t="s">
        <v>2039</v>
      </c>
      <c r="D655" s="296" t="s">
        <v>3110</v>
      </c>
      <c r="E655" s="296" t="s">
        <v>3138</v>
      </c>
      <c r="F655" s="296" t="s">
        <v>3139</v>
      </c>
      <c r="G655" s="297">
        <v>5942</v>
      </c>
      <c r="H655" s="296" t="s">
        <v>3140</v>
      </c>
      <c r="I655" s="295">
        <v>140</v>
      </c>
      <c r="J655" s="294">
        <v>60350</v>
      </c>
      <c r="K655" s="293" t="s">
        <v>1840</v>
      </c>
    </row>
    <row r="656" spans="1:11" ht="15" customHeight="1">
      <c r="A656" s="296" t="s">
        <v>2763</v>
      </c>
      <c r="B656" s="296" t="s">
        <v>2764</v>
      </c>
      <c r="C656" s="296" t="s">
        <v>2039</v>
      </c>
      <c r="D656" s="296" t="s">
        <v>3110</v>
      </c>
      <c r="E656" s="296" t="s">
        <v>3138</v>
      </c>
      <c r="F656" s="296" t="s">
        <v>3139</v>
      </c>
      <c r="G656" s="297">
        <v>4176</v>
      </c>
      <c r="H656" s="296" t="s">
        <v>3141</v>
      </c>
      <c r="I656" s="295">
        <v>140</v>
      </c>
      <c r="J656" s="298">
        <v>10361</v>
      </c>
      <c r="K656" s="293" t="s">
        <v>1910</v>
      </c>
    </row>
    <row r="657" spans="1:11" ht="15" customHeight="1">
      <c r="A657" s="296" t="s">
        <v>2763</v>
      </c>
      <c r="B657" s="296" t="s">
        <v>2764</v>
      </c>
      <c r="C657" s="296" t="s">
        <v>2039</v>
      </c>
      <c r="D657" s="296" t="s">
        <v>3110</v>
      </c>
      <c r="E657" s="296" t="s">
        <v>3142</v>
      </c>
      <c r="F657" s="296" t="s">
        <v>3143</v>
      </c>
      <c r="G657" s="297">
        <v>3107</v>
      </c>
      <c r="H657" s="296" t="s">
        <v>3143</v>
      </c>
      <c r="I657" s="295">
        <v>140</v>
      </c>
      <c r="J657" s="298">
        <v>60331</v>
      </c>
      <c r="K657" s="293" t="s">
        <v>3144</v>
      </c>
    </row>
    <row r="658" spans="1:11" ht="15" customHeight="1">
      <c r="A658" s="296" t="s">
        <v>2763</v>
      </c>
      <c r="B658" s="296" t="s">
        <v>2764</v>
      </c>
      <c r="C658" s="296" t="s">
        <v>2039</v>
      </c>
      <c r="D658" s="296" t="s">
        <v>3110</v>
      </c>
      <c r="E658" s="296" t="s">
        <v>2435</v>
      </c>
      <c r="F658" s="296" t="s">
        <v>3145</v>
      </c>
      <c r="G658" s="297">
        <v>322</v>
      </c>
      <c r="H658" s="296" t="s">
        <v>3147</v>
      </c>
      <c r="I658" s="295">
        <v>140</v>
      </c>
      <c r="J658" s="294">
        <v>60350</v>
      </c>
      <c r="K658" s="293" t="s">
        <v>1840</v>
      </c>
    </row>
    <row r="659" spans="1:11" ht="15" customHeight="1">
      <c r="A659" s="296" t="s">
        <v>2763</v>
      </c>
      <c r="B659" s="296" t="s">
        <v>2764</v>
      </c>
      <c r="C659" s="296" t="s">
        <v>2039</v>
      </c>
      <c r="D659" s="296" t="s">
        <v>3110</v>
      </c>
      <c r="E659" s="296" t="s">
        <v>2435</v>
      </c>
      <c r="F659" s="296" t="s">
        <v>3145</v>
      </c>
      <c r="G659" s="297">
        <v>3110</v>
      </c>
      <c r="H659" s="296" t="s">
        <v>2214</v>
      </c>
      <c r="I659" s="295">
        <v>140</v>
      </c>
      <c r="J659" s="294">
        <v>60350</v>
      </c>
      <c r="K659" s="293" t="s">
        <v>1840</v>
      </c>
    </row>
    <row r="660" spans="1:11" ht="15" customHeight="1">
      <c r="A660" s="296" t="s">
        <v>2763</v>
      </c>
      <c r="B660" s="296" t="s">
        <v>2764</v>
      </c>
      <c r="C660" s="296" t="s">
        <v>2039</v>
      </c>
      <c r="D660" s="296" t="s">
        <v>3110</v>
      </c>
      <c r="E660" s="296" t="s">
        <v>3148</v>
      </c>
      <c r="F660" s="296" t="s">
        <v>2770</v>
      </c>
      <c r="G660" s="297">
        <v>5933</v>
      </c>
      <c r="H660" s="296" t="s">
        <v>3149</v>
      </c>
      <c r="I660" s="295">
        <v>140</v>
      </c>
      <c r="J660" s="298">
        <v>60320</v>
      </c>
      <c r="K660" s="293" t="s">
        <v>2770</v>
      </c>
    </row>
    <row r="661" spans="1:11" ht="15" customHeight="1">
      <c r="A661" s="296" t="s">
        <v>2763</v>
      </c>
      <c r="B661" s="296" t="s">
        <v>2764</v>
      </c>
      <c r="C661" s="296" t="s">
        <v>2039</v>
      </c>
      <c r="D661" s="296" t="s">
        <v>3110</v>
      </c>
      <c r="E661" s="296" t="s">
        <v>3148</v>
      </c>
      <c r="F661" s="296" t="s">
        <v>2770</v>
      </c>
      <c r="G661" s="297">
        <v>5934</v>
      </c>
      <c r="H661" s="296" t="s">
        <v>3150</v>
      </c>
      <c r="I661" s="295">
        <v>140</v>
      </c>
      <c r="J661" s="298">
        <v>60320</v>
      </c>
      <c r="K661" s="293" t="s">
        <v>2770</v>
      </c>
    </row>
    <row r="662" spans="1:11" ht="15" customHeight="1">
      <c r="A662" s="296" t="s">
        <v>2763</v>
      </c>
      <c r="B662" s="296" t="s">
        <v>2764</v>
      </c>
      <c r="C662" s="296" t="s">
        <v>3151</v>
      </c>
      <c r="D662" s="296" t="s">
        <v>3152</v>
      </c>
      <c r="E662" s="296" t="s">
        <v>2501</v>
      </c>
      <c r="F662" s="296" t="s">
        <v>3153</v>
      </c>
      <c r="G662" s="297">
        <v>831</v>
      </c>
      <c r="H662" s="296" t="s">
        <v>3153</v>
      </c>
      <c r="I662" s="295">
        <v>140</v>
      </c>
      <c r="J662" s="294">
        <v>60350</v>
      </c>
      <c r="K662" s="293" t="s">
        <v>1840</v>
      </c>
    </row>
    <row r="663" spans="1:11" ht="15" customHeight="1">
      <c r="A663" s="296" t="s">
        <v>2763</v>
      </c>
      <c r="B663" s="296" t="s">
        <v>2764</v>
      </c>
      <c r="C663" s="296" t="s">
        <v>3151</v>
      </c>
      <c r="D663" s="296" t="s">
        <v>3152</v>
      </c>
      <c r="E663" s="296" t="s">
        <v>3155</v>
      </c>
      <c r="F663" s="296" t="s">
        <v>2013</v>
      </c>
      <c r="G663" s="297">
        <v>4202</v>
      </c>
      <c r="H663" s="296" t="s">
        <v>3156</v>
      </c>
      <c r="I663" s="295">
        <v>140</v>
      </c>
      <c r="J663" s="294">
        <v>60350</v>
      </c>
      <c r="K663" s="293" t="s">
        <v>1840</v>
      </c>
    </row>
    <row r="664" spans="1:11" ht="15" customHeight="1">
      <c r="A664" s="296" t="s">
        <v>2763</v>
      </c>
      <c r="B664" s="296" t="s">
        <v>2764</v>
      </c>
      <c r="C664" s="296" t="s">
        <v>3132</v>
      </c>
      <c r="D664" s="296" t="s">
        <v>3157</v>
      </c>
      <c r="E664" s="296" t="s">
        <v>3158</v>
      </c>
      <c r="F664" s="296" t="s">
        <v>1904</v>
      </c>
      <c r="G664" s="297">
        <v>3129</v>
      </c>
      <c r="H664" s="296" t="s">
        <v>3159</v>
      </c>
      <c r="I664" s="295">
        <v>140</v>
      </c>
      <c r="J664" s="294">
        <v>60350</v>
      </c>
      <c r="K664" s="293" t="s">
        <v>1840</v>
      </c>
    </row>
    <row r="665" spans="1:11" ht="15" customHeight="1">
      <c r="A665" s="296" t="s">
        <v>2763</v>
      </c>
      <c r="B665" s="296" t="s">
        <v>2764</v>
      </c>
      <c r="C665" s="296" t="s">
        <v>2863</v>
      </c>
      <c r="D665" s="296" t="s">
        <v>2864</v>
      </c>
      <c r="E665" s="296" t="s">
        <v>2865</v>
      </c>
      <c r="F665" s="296" t="s">
        <v>1904</v>
      </c>
      <c r="G665" s="297">
        <v>4169</v>
      </c>
      <c r="H665" s="296" t="s">
        <v>2864</v>
      </c>
      <c r="I665" s="295">
        <v>130</v>
      </c>
      <c r="J665" s="294">
        <v>60350</v>
      </c>
      <c r="K665" s="293" t="s">
        <v>1840</v>
      </c>
    </row>
    <row r="666" spans="1:11" ht="15" customHeight="1">
      <c r="A666" s="296" t="s">
        <v>2763</v>
      </c>
      <c r="B666" s="296" t="s">
        <v>2764</v>
      </c>
      <c r="C666" s="296" t="s">
        <v>2863</v>
      </c>
      <c r="D666" s="296" t="s">
        <v>2864</v>
      </c>
      <c r="E666" s="296" t="s">
        <v>2866</v>
      </c>
      <c r="F666" s="296" t="s">
        <v>2867</v>
      </c>
      <c r="G666" s="297">
        <v>5996</v>
      </c>
      <c r="H666" s="296" t="s">
        <v>2867</v>
      </c>
      <c r="I666" s="295">
        <v>130</v>
      </c>
      <c r="J666" s="298">
        <v>10361</v>
      </c>
      <c r="K666" s="293" t="s">
        <v>1910</v>
      </c>
    </row>
    <row r="667" spans="1:11" ht="15" customHeight="1">
      <c r="A667" s="296" t="s">
        <v>2763</v>
      </c>
      <c r="B667" s="296" t="s">
        <v>2764</v>
      </c>
      <c r="C667" s="296" t="s">
        <v>2863</v>
      </c>
      <c r="D667" s="296" t="s">
        <v>2864</v>
      </c>
      <c r="E667" s="296" t="s">
        <v>2599</v>
      </c>
      <c r="F667" s="296" t="s">
        <v>2868</v>
      </c>
      <c r="G667" s="297">
        <v>3634</v>
      </c>
      <c r="H667" s="296" t="s">
        <v>2868</v>
      </c>
      <c r="I667" s="295">
        <v>130</v>
      </c>
      <c r="J667" s="298">
        <v>60291</v>
      </c>
      <c r="K667" s="293" t="s">
        <v>2864</v>
      </c>
    </row>
    <row r="668" spans="1:11" ht="15" customHeight="1">
      <c r="A668" s="296" t="s">
        <v>2763</v>
      </c>
      <c r="B668" s="296" t="s">
        <v>2764</v>
      </c>
      <c r="C668" s="296" t="s">
        <v>2863</v>
      </c>
      <c r="D668" s="296" t="s">
        <v>2864</v>
      </c>
      <c r="E668" s="296" t="s">
        <v>2869</v>
      </c>
      <c r="F668" s="296" t="s">
        <v>2870</v>
      </c>
      <c r="G668" s="297">
        <v>3635</v>
      </c>
      <c r="H668" s="296" t="s">
        <v>2870</v>
      </c>
      <c r="I668" s="295">
        <v>130</v>
      </c>
      <c r="J668" s="294">
        <v>60350</v>
      </c>
      <c r="K668" s="293" t="s">
        <v>1840</v>
      </c>
    </row>
    <row r="669" spans="1:11" ht="15" customHeight="1">
      <c r="A669" s="296" t="s">
        <v>2763</v>
      </c>
      <c r="B669" s="296" t="s">
        <v>2764</v>
      </c>
      <c r="C669" s="296" t="s">
        <v>2863</v>
      </c>
      <c r="D669" s="296" t="s">
        <v>2864</v>
      </c>
      <c r="E669" s="296" t="s">
        <v>1868</v>
      </c>
      <c r="F669" s="296" t="s">
        <v>2871</v>
      </c>
      <c r="G669" s="297">
        <v>3636</v>
      </c>
      <c r="H669" s="296" t="s">
        <v>2872</v>
      </c>
      <c r="I669" s="295">
        <v>130</v>
      </c>
      <c r="J669" s="294">
        <v>60350</v>
      </c>
      <c r="K669" s="293" t="s">
        <v>1840</v>
      </c>
    </row>
    <row r="670" spans="1:11" ht="15" customHeight="1">
      <c r="A670" s="296" t="s">
        <v>2763</v>
      </c>
      <c r="B670" s="296" t="s">
        <v>2764</v>
      </c>
      <c r="C670" s="296" t="s">
        <v>2863</v>
      </c>
      <c r="D670" s="296" t="s">
        <v>2864</v>
      </c>
      <c r="E670" s="296" t="s">
        <v>1868</v>
      </c>
      <c r="F670" s="296" t="s">
        <v>2871</v>
      </c>
      <c r="G670" s="297">
        <v>274</v>
      </c>
      <c r="H670" s="296" t="s">
        <v>2871</v>
      </c>
      <c r="I670" s="295">
        <v>130</v>
      </c>
      <c r="J670" s="298">
        <v>60291</v>
      </c>
      <c r="K670" s="293" t="s">
        <v>2864</v>
      </c>
    </row>
    <row r="671" spans="1:11" ht="15" customHeight="1">
      <c r="A671" s="296" t="s">
        <v>2763</v>
      </c>
      <c r="B671" s="296" t="s">
        <v>2764</v>
      </c>
      <c r="C671" s="296" t="s">
        <v>2863</v>
      </c>
      <c r="D671" s="296" t="s">
        <v>2864</v>
      </c>
      <c r="E671" s="296" t="s">
        <v>2874</v>
      </c>
      <c r="F671" s="296" t="s">
        <v>2013</v>
      </c>
      <c r="G671" s="297">
        <v>4194</v>
      </c>
      <c r="H671" s="296" t="s">
        <v>2864</v>
      </c>
      <c r="I671" s="295">
        <v>130</v>
      </c>
      <c r="J671" s="294">
        <v>60350</v>
      </c>
      <c r="K671" s="293" t="s">
        <v>1840</v>
      </c>
    </row>
    <row r="672" spans="1:11" ht="15" customHeight="1">
      <c r="A672" s="296" t="s">
        <v>2763</v>
      </c>
      <c r="B672" s="296" t="s">
        <v>2764</v>
      </c>
      <c r="C672" s="296" t="s">
        <v>3160</v>
      </c>
      <c r="D672" s="296" t="s">
        <v>3161</v>
      </c>
      <c r="E672" s="296" t="s">
        <v>3162</v>
      </c>
      <c r="F672" s="296" t="s">
        <v>2218</v>
      </c>
      <c r="G672" s="297">
        <v>2818</v>
      </c>
      <c r="H672" s="296" t="s">
        <v>2218</v>
      </c>
      <c r="I672" s="295">
        <v>140</v>
      </c>
      <c r="J672" s="298">
        <v>60342</v>
      </c>
      <c r="K672" s="293" t="s">
        <v>3163</v>
      </c>
    </row>
    <row r="673" spans="1:11" ht="15" customHeight="1">
      <c r="A673" s="296" t="s">
        <v>2763</v>
      </c>
      <c r="B673" s="296" t="s">
        <v>2764</v>
      </c>
      <c r="C673" s="296" t="s">
        <v>3160</v>
      </c>
      <c r="D673" s="296" t="s">
        <v>3161</v>
      </c>
      <c r="E673" s="296" t="s">
        <v>3162</v>
      </c>
      <c r="F673" s="296" t="s">
        <v>2218</v>
      </c>
      <c r="G673" s="297">
        <v>4196</v>
      </c>
      <c r="H673" s="296" t="s">
        <v>3164</v>
      </c>
      <c r="I673" s="295">
        <v>140</v>
      </c>
      <c r="J673" s="294">
        <v>60350</v>
      </c>
      <c r="K673" s="293" t="s">
        <v>1840</v>
      </c>
    </row>
    <row r="674" spans="1:11" ht="15" customHeight="1">
      <c r="A674" s="296" t="s">
        <v>2763</v>
      </c>
      <c r="B674" s="296" t="s">
        <v>2764</v>
      </c>
      <c r="C674" s="296" t="s">
        <v>3165</v>
      </c>
      <c r="D674" s="296" t="s">
        <v>3166</v>
      </c>
      <c r="E674" s="296" t="s">
        <v>3167</v>
      </c>
      <c r="F674" s="296" t="s">
        <v>1904</v>
      </c>
      <c r="G674" s="297">
        <v>3130</v>
      </c>
      <c r="H674" s="296" t="s">
        <v>2770</v>
      </c>
      <c r="I674" s="295">
        <v>140</v>
      </c>
      <c r="J674" s="294">
        <v>60350</v>
      </c>
      <c r="K674" s="293" t="s">
        <v>1840</v>
      </c>
    </row>
    <row r="675" spans="1:11" ht="15" customHeight="1">
      <c r="A675" s="296" t="s">
        <v>2763</v>
      </c>
      <c r="B675" s="296" t="s">
        <v>2764</v>
      </c>
      <c r="C675" s="296" t="s">
        <v>3165</v>
      </c>
      <c r="D675" s="296" t="s">
        <v>3166</v>
      </c>
      <c r="E675" s="296" t="s">
        <v>3168</v>
      </c>
      <c r="F675" s="296" t="s">
        <v>2770</v>
      </c>
      <c r="G675" s="297">
        <v>1051</v>
      </c>
      <c r="H675" s="296" t="s">
        <v>3170</v>
      </c>
      <c r="I675" s="295">
        <v>140</v>
      </c>
      <c r="J675" s="294">
        <v>60350</v>
      </c>
      <c r="K675" s="293" t="s">
        <v>1840</v>
      </c>
    </row>
    <row r="676" spans="1:11" ht="15" customHeight="1">
      <c r="A676" s="296" t="s">
        <v>2763</v>
      </c>
      <c r="B676" s="296" t="s">
        <v>2764</v>
      </c>
      <c r="C676" s="296" t="s">
        <v>2875</v>
      </c>
      <c r="D676" s="296" t="s">
        <v>2876</v>
      </c>
      <c r="E676" s="296" t="s">
        <v>2877</v>
      </c>
      <c r="F676" s="296" t="s">
        <v>2878</v>
      </c>
      <c r="G676" s="297">
        <v>3062</v>
      </c>
      <c r="H676" s="296" t="s">
        <v>2879</v>
      </c>
      <c r="I676" s="295">
        <v>130</v>
      </c>
      <c r="J676" s="298">
        <v>60310</v>
      </c>
      <c r="K676" s="293" t="s">
        <v>2880</v>
      </c>
    </row>
    <row r="677" spans="1:11" ht="15" customHeight="1">
      <c r="A677" s="296" t="s">
        <v>2763</v>
      </c>
      <c r="B677" s="296" t="s">
        <v>2764</v>
      </c>
      <c r="C677" s="296" t="s">
        <v>2875</v>
      </c>
      <c r="D677" s="296" t="s">
        <v>2876</v>
      </c>
      <c r="E677" s="296" t="s">
        <v>2877</v>
      </c>
      <c r="F677" s="296" t="s">
        <v>2878</v>
      </c>
      <c r="G677" s="297">
        <v>3063</v>
      </c>
      <c r="H677" s="296" t="s">
        <v>2881</v>
      </c>
      <c r="I677" s="295">
        <v>130</v>
      </c>
      <c r="J677" s="298">
        <v>60308</v>
      </c>
      <c r="K677" s="293" t="s">
        <v>2882</v>
      </c>
    </row>
    <row r="678" spans="1:11" ht="15" customHeight="1">
      <c r="A678" s="296" t="s">
        <v>2763</v>
      </c>
      <c r="B678" s="296" t="s">
        <v>2764</v>
      </c>
      <c r="C678" s="296" t="s">
        <v>2875</v>
      </c>
      <c r="D678" s="296" t="s">
        <v>2876</v>
      </c>
      <c r="E678" s="296" t="s">
        <v>2877</v>
      </c>
      <c r="F678" s="296" t="s">
        <v>2878</v>
      </c>
      <c r="G678" s="297">
        <v>3064</v>
      </c>
      <c r="H678" s="296" t="s">
        <v>2514</v>
      </c>
      <c r="I678" s="295">
        <v>130</v>
      </c>
      <c r="J678" s="294">
        <v>60350</v>
      </c>
      <c r="K678" s="293" t="s">
        <v>1840</v>
      </c>
    </row>
    <row r="679" spans="1:11" ht="15" customHeight="1">
      <c r="A679" s="296" t="s">
        <v>2763</v>
      </c>
      <c r="B679" s="296" t="s">
        <v>2764</v>
      </c>
      <c r="C679" s="296" t="s">
        <v>2875</v>
      </c>
      <c r="D679" s="296" t="s">
        <v>2876</v>
      </c>
      <c r="E679" s="296" t="s">
        <v>2877</v>
      </c>
      <c r="F679" s="296" t="s">
        <v>2878</v>
      </c>
      <c r="G679" s="297">
        <v>3065</v>
      </c>
      <c r="H679" s="296" t="s">
        <v>2883</v>
      </c>
      <c r="I679" s="295">
        <v>130</v>
      </c>
      <c r="J679" s="298">
        <v>60310</v>
      </c>
      <c r="K679" s="293" t="s">
        <v>2880</v>
      </c>
    </row>
    <row r="680" spans="1:11" ht="15" customHeight="1">
      <c r="A680" s="296" t="s">
        <v>2763</v>
      </c>
      <c r="B680" s="296" t="s">
        <v>2764</v>
      </c>
      <c r="C680" s="296" t="s">
        <v>2875</v>
      </c>
      <c r="D680" s="296" t="s">
        <v>2876</v>
      </c>
      <c r="E680" s="296" t="s">
        <v>2877</v>
      </c>
      <c r="F680" s="296" t="s">
        <v>2878</v>
      </c>
      <c r="G680" s="297">
        <v>3067</v>
      </c>
      <c r="H680" s="296" t="s">
        <v>2230</v>
      </c>
      <c r="I680" s="295">
        <v>130</v>
      </c>
      <c r="J680" s="298">
        <v>60310</v>
      </c>
      <c r="K680" s="293" t="s">
        <v>2880</v>
      </c>
    </row>
    <row r="681" spans="1:11" ht="15" customHeight="1">
      <c r="A681" s="296" t="s">
        <v>2763</v>
      </c>
      <c r="B681" s="296" t="s">
        <v>2764</v>
      </c>
      <c r="C681" s="296" t="s">
        <v>2875</v>
      </c>
      <c r="D681" s="296" t="s">
        <v>2876</v>
      </c>
      <c r="E681" s="296" t="s">
        <v>2877</v>
      </c>
      <c r="F681" s="296" t="s">
        <v>2878</v>
      </c>
      <c r="G681" s="297">
        <v>3066</v>
      </c>
      <c r="H681" s="296" t="s">
        <v>2884</v>
      </c>
      <c r="I681" s="295">
        <v>130</v>
      </c>
      <c r="J681" s="294">
        <v>60350</v>
      </c>
      <c r="K681" s="293" t="s">
        <v>1840</v>
      </c>
    </row>
    <row r="682" spans="1:11" ht="15" customHeight="1">
      <c r="A682" s="296" t="s">
        <v>2763</v>
      </c>
      <c r="B682" s="296" t="s">
        <v>2764</v>
      </c>
      <c r="C682" s="296" t="s">
        <v>2875</v>
      </c>
      <c r="D682" s="296" t="s">
        <v>2876</v>
      </c>
      <c r="E682" s="296" t="s">
        <v>2877</v>
      </c>
      <c r="F682" s="296" t="s">
        <v>2878</v>
      </c>
      <c r="G682" s="297">
        <v>4095</v>
      </c>
      <c r="H682" s="296" t="s">
        <v>2885</v>
      </c>
      <c r="I682" s="295">
        <v>130</v>
      </c>
      <c r="J682" s="294">
        <v>60350</v>
      </c>
      <c r="K682" s="293" t="s">
        <v>1840</v>
      </c>
    </row>
    <row r="683" spans="1:11" ht="15" customHeight="1">
      <c r="A683" s="296" t="s">
        <v>2763</v>
      </c>
      <c r="B683" s="296" t="s">
        <v>2764</v>
      </c>
      <c r="C683" s="296" t="s">
        <v>2875</v>
      </c>
      <c r="D683" s="296" t="s">
        <v>2876</v>
      </c>
      <c r="E683" s="296" t="s">
        <v>2110</v>
      </c>
      <c r="F683" s="296" t="s">
        <v>1904</v>
      </c>
      <c r="G683" s="297">
        <v>4167</v>
      </c>
      <c r="H683" s="296" t="s">
        <v>2819</v>
      </c>
      <c r="I683" s="295">
        <v>130</v>
      </c>
      <c r="J683" s="294">
        <v>60350</v>
      </c>
      <c r="K683" s="293" t="s">
        <v>1840</v>
      </c>
    </row>
    <row r="684" spans="1:11" ht="15" customHeight="1">
      <c r="A684" s="296" t="s">
        <v>2763</v>
      </c>
      <c r="B684" s="296" t="s">
        <v>2764</v>
      </c>
      <c r="C684" s="296" t="s">
        <v>2875</v>
      </c>
      <c r="D684" s="296" t="s">
        <v>2876</v>
      </c>
      <c r="E684" s="296" t="s">
        <v>2110</v>
      </c>
      <c r="F684" s="296" t="s">
        <v>1904</v>
      </c>
      <c r="G684" s="297">
        <v>3131</v>
      </c>
      <c r="H684" s="296" t="s">
        <v>2886</v>
      </c>
      <c r="I684" s="295">
        <v>130</v>
      </c>
      <c r="J684" s="298">
        <v>10361</v>
      </c>
      <c r="K684" s="293" t="s">
        <v>1910</v>
      </c>
    </row>
    <row r="685" spans="1:11" ht="15" customHeight="1">
      <c r="A685" s="296" t="s">
        <v>2763</v>
      </c>
      <c r="B685" s="296" t="s">
        <v>2764</v>
      </c>
      <c r="C685" s="296" t="s">
        <v>2875</v>
      </c>
      <c r="D685" s="296" t="s">
        <v>2876</v>
      </c>
      <c r="E685" s="296" t="s">
        <v>2887</v>
      </c>
      <c r="F685" s="296" t="s">
        <v>2867</v>
      </c>
      <c r="G685" s="297">
        <v>5997</v>
      </c>
      <c r="H685" s="296" t="s">
        <v>2888</v>
      </c>
      <c r="I685" s="295">
        <v>130</v>
      </c>
      <c r="J685" s="298">
        <v>60310</v>
      </c>
      <c r="K685" s="293" t="s">
        <v>2880</v>
      </c>
    </row>
    <row r="686" spans="1:11" ht="15" customHeight="1">
      <c r="A686" s="296" t="s">
        <v>2763</v>
      </c>
      <c r="B686" s="296" t="s">
        <v>2764</v>
      </c>
      <c r="C686" s="296" t="s">
        <v>2875</v>
      </c>
      <c r="D686" s="296" t="s">
        <v>2876</v>
      </c>
      <c r="E686" s="296" t="s">
        <v>2887</v>
      </c>
      <c r="F686" s="296" t="s">
        <v>2867</v>
      </c>
      <c r="G686" s="297">
        <v>5998</v>
      </c>
      <c r="H686" s="296" t="s">
        <v>2889</v>
      </c>
      <c r="I686" s="295">
        <v>130</v>
      </c>
      <c r="J686" s="294">
        <v>60350</v>
      </c>
      <c r="K686" s="293" t="s">
        <v>1840</v>
      </c>
    </row>
    <row r="687" spans="1:11" ht="15" customHeight="1">
      <c r="A687" s="296" t="s">
        <v>2763</v>
      </c>
      <c r="B687" s="296" t="s">
        <v>2764</v>
      </c>
      <c r="C687" s="296" t="s">
        <v>2875</v>
      </c>
      <c r="D687" s="296" t="s">
        <v>2876</v>
      </c>
      <c r="E687" s="296" t="s">
        <v>2890</v>
      </c>
      <c r="F687" s="296" t="s">
        <v>2891</v>
      </c>
      <c r="G687" s="297">
        <v>4696</v>
      </c>
      <c r="H687" s="296" t="s">
        <v>2879</v>
      </c>
      <c r="I687" s="295">
        <v>130</v>
      </c>
      <c r="J687" s="298">
        <v>60310</v>
      </c>
      <c r="K687" s="293" t="s">
        <v>2880</v>
      </c>
    </row>
    <row r="688" spans="1:11" ht="15" customHeight="1">
      <c r="A688" s="296" t="s">
        <v>2763</v>
      </c>
      <c r="B688" s="296" t="s">
        <v>2764</v>
      </c>
      <c r="C688" s="296" t="s">
        <v>2875</v>
      </c>
      <c r="D688" s="296" t="s">
        <v>2876</v>
      </c>
      <c r="E688" s="296" t="s">
        <v>2892</v>
      </c>
      <c r="F688" s="296" t="s">
        <v>2013</v>
      </c>
      <c r="G688" s="297">
        <v>4217</v>
      </c>
      <c r="H688" s="296" t="s">
        <v>2893</v>
      </c>
      <c r="I688" s="295">
        <v>130</v>
      </c>
      <c r="J688" s="298">
        <v>68510</v>
      </c>
      <c r="K688" s="293" t="s">
        <v>2894</v>
      </c>
    </row>
    <row r="689" spans="1:11" ht="15" customHeight="1">
      <c r="A689" s="296" t="s">
        <v>2763</v>
      </c>
      <c r="B689" s="296" t="s">
        <v>2764</v>
      </c>
      <c r="C689" s="296" t="s">
        <v>2875</v>
      </c>
      <c r="D689" s="296" t="s">
        <v>2876</v>
      </c>
      <c r="E689" s="296" t="s">
        <v>2892</v>
      </c>
      <c r="F689" s="296" t="s">
        <v>2013</v>
      </c>
      <c r="G689" s="297">
        <v>4336</v>
      </c>
      <c r="H689" s="296" t="s">
        <v>2886</v>
      </c>
      <c r="I689" s="295">
        <v>130</v>
      </c>
      <c r="J689" s="294">
        <v>60350</v>
      </c>
      <c r="K689" s="293" t="s">
        <v>1840</v>
      </c>
    </row>
    <row r="690" spans="1:11" ht="15" customHeight="1">
      <c r="A690" s="296" t="s">
        <v>2763</v>
      </c>
      <c r="B690" s="296" t="s">
        <v>2764</v>
      </c>
      <c r="C690" s="296" t="s">
        <v>2875</v>
      </c>
      <c r="D690" s="296" t="s">
        <v>2876</v>
      </c>
      <c r="E690" s="296" t="s">
        <v>2335</v>
      </c>
      <c r="F690" s="296" t="s">
        <v>2521</v>
      </c>
      <c r="G690" s="297">
        <v>1053</v>
      </c>
      <c r="H690" s="296" t="s">
        <v>2879</v>
      </c>
      <c r="I690" s="295">
        <v>130</v>
      </c>
      <c r="J690" s="298">
        <v>60310</v>
      </c>
      <c r="K690" s="293" t="s">
        <v>2880</v>
      </c>
    </row>
    <row r="691" spans="1:11" ht="15" customHeight="1">
      <c r="A691" s="296" t="s">
        <v>2763</v>
      </c>
      <c r="B691" s="296" t="s">
        <v>2764</v>
      </c>
      <c r="C691" s="296" t="s">
        <v>2875</v>
      </c>
      <c r="D691" s="296" t="s">
        <v>2876</v>
      </c>
      <c r="E691" s="296" t="s">
        <v>2335</v>
      </c>
      <c r="F691" s="296" t="s">
        <v>2521</v>
      </c>
      <c r="G691" s="297">
        <v>1054</v>
      </c>
      <c r="H691" s="296" t="s">
        <v>2881</v>
      </c>
      <c r="I691" s="295">
        <v>130</v>
      </c>
      <c r="J691" s="298">
        <v>60308</v>
      </c>
      <c r="K691" s="293" t="s">
        <v>2882</v>
      </c>
    </row>
    <row r="692" spans="1:11" ht="15" customHeight="1">
      <c r="A692" s="296" t="s">
        <v>2763</v>
      </c>
      <c r="B692" s="296" t="s">
        <v>2764</v>
      </c>
      <c r="C692" s="296" t="s">
        <v>2875</v>
      </c>
      <c r="D692" s="296" t="s">
        <v>2876</v>
      </c>
      <c r="E692" s="296" t="s">
        <v>2335</v>
      </c>
      <c r="F692" s="296" t="s">
        <v>2521</v>
      </c>
      <c r="G692" s="297">
        <v>3069</v>
      </c>
      <c r="H692" s="296" t="s">
        <v>2893</v>
      </c>
      <c r="I692" s="295">
        <v>130</v>
      </c>
      <c r="J692" s="298">
        <v>60307</v>
      </c>
      <c r="K692" s="293" t="s">
        <v>2897</v>
      </c>
    </row>
    <row r="693" spans="1:11" ht="15" customHeight="1">
      <c r="A693" s="296" t="s">
        <v>2763</v>
      </c>
      <c r="B693" s="296" t="s">
        <v>2764</v>
      </c>
      <c r="C693" s="296" t="s">
        <v>2875</v>
      </c>
      <c r="D693" s="296" t="s">
        <v>2876</v>
      </c>
      <c r="E693" s="296" t="s">
        <v>2335</v>
      </c>
      <c r="F693" s="296" t="s">
        <v>2521</v>
      </c>
      <c r="G693" s="297">
        <v>3068</v>
      </c>
      <c r="H693" s="296" t="s">
        <v>2898</v>
      </c>
      <c r="I693" s="295">
        <v>130</v>
      </c>
      <c r="J693" s="294">
        <v>60350</v>
      </c>
      <c r="K693" s="293" t="s">
        <v>1840</v>
      </c>
    </row>
    <row r="694" spans="1:11" ht="15" customHeight="1">
      <c r="A694" s="296" t="s">
        <v>2763</v>
      </c>
      <c r="B694" s="296" t="s">
        <v>2764</v>
      </c>
      <c r="C694" s="296" t="s">
        <v>2875</v>
      </c>
      <c r="D694" s="296" t="s">
        <v>2876</v>
      </c>
      <c r="E694" s="296" t="s">
        <v>2335</v>
      </c>
      <c r="F694" s="296" t="s">
        <v>2521</v>
      </c>
      <c r="G694" s="297">
        <v>3114</v>
      </c>
      <c r="H694" s="296" t="s">
        <v>1856</v>
      </c>
      <c r="I694" s="295">
        <v>130</v>
      </c>
      <c r="J694" s="294">
        <v>60350</v>
      </c>
      <c r="K694" s="293" t="s">
        <v>1840</v>
      </c>
    </row>
    <row r="695" spans="1:11" ht="15" customHeight="1">
      <c r="A695" s="296" t="s">
        <v>2763</v>
      </c>
      <c r="B695" s="296" t="s">
        <v>2764</v>
      </c>
      <c r="C695" s="296" t="s">
        <v>2875</v>
      </c>
      <c r="D695" s="296" t="s">
        <v>2876</v>
      </c>
      <c r="E695" s="296" t="s">
        <v>2335</v>
      </c>
      <c r="F695" s="296" t="s">
        <v>2521</v>
      </c>
      <c r="G695" s="297">
        <v>2806</v>
      </c>
      <c r="H695" s="296" t="s">
        <v>2514</v>
      </c>
      <c r="I695" s="295">
        <v>130</v>
      </c>
      <c r="J695" s="298">
        <v>60307</v>
      </c>
      <c r="K695" s="293" t="s">
        <v>2897</v>
      </c>
    </row>
    <row r="696" spans="1:11" ht="15" customHeight="1">
      <c r="A696" s="296" t="s">
        <v>2763</v>
      </c>
      <c r="B696" s="296" t="s">
        <v>2764</v>
      </c>
      <c r="C696" s="296" t="s">
        <v>2875</v>
      </c>
      <c r="D696" s="296" t="s">
        <v>2876</v>
      </c>
      <c r="E696" s="296" t="s">
        <v>2335</v>
      </c>
      <c r="F696" s="296" t="s">
        <v>2521</v>
      </c>
      <c r="G696" s="297">
        <v>3059</v>
      </c>
      <c r="H696" s="296" t="s">
        <v>2883</v>
      </c>
      <c r="I696" s="295">
        <v>130</v>
      </c>
      <c r="J696" s="298">
        <v>60310</v>
      </c>
      <c r="K696" s="293" t="s">
        <v>2880</v>
      </c>
    </row>
    <row r="697" spans="1:11" ht="15" customHeight="1">
      <c r="A697" s="296" t="s">
        <v>2763</v>
      </c>
      <c r="B697" s="296" t="s">
        <v>2764</v>
      </c>
      <c r="C697" s="296" t="s">
        <v>2875</v>
      </c>
      <c r="D697" s="296" t="s">
        <v>2876</v>
      </c>
      <c r="E697" s="296" t="s">
        <v>2335</v>
      </c>
      <c r="F697" s="296" t="s">
        <v>2521</v>
      </c>
      <c r="G697" s="297">
        <v>3060</v>
      </c>
      <c r="H697" s="296" t="s">
        <v>2230</v>
      </c>
      <c r="I697" s="295">
        <v>130</v>
      </c>
      <c r="J697" s="298">
        <v>10361</v>
      </c>
      <c r="K697" s="293" t="s">
        <v>1910</v>
      </c>
    </row>
    <row r="698" spans="1:11" ht="15" customHeight="1">
      <c r="A698" s="296" t="s">
        <v>2763</v>
      </c>
      <c r="B698" s="296" t="s">
        <v>2764</v>
      </c>
      <c r="C698" s="296" t="s">
        <v>2875</v>
      </c>
      <c r="D698" s="296" t="s">
        <v>2876</v>
      </c>
      <c r="E698" s="296" t="s">
        <v>2335</v>
      </c>
      <c r="F698" s="296" t="s">
        <v>2521</v>
      </c>
      <c r="G698" s="297">
        <v>3061</v>
      </c>
      <c r="H698" s="296" t="s">
        <v>2884</v>
      </c>
      <c r="I698" s="295">
        <v>130</v>
      </c>
      <c r="J698" s="298">
        <v>60308</v>
      </c>
      <c r="K698" s="293" t="s">
        <v>2882</v>
      </c>
    </row>
    <row r="699" spans="1:11" ht="15" customHeight="1">
      <c r="A699" s="296" t="s">
        <v>2763</v>
      </c>
      <c r="B699" s="296" t="s">
        <v>2764</v>
      </c>
      <c r="C699" s="296" t="s">
        <v>2875</v>
      </c>
      <c r="D699" s="296" t="s">
        <v>2876</v>
      </c>
      <c r="E699" s="296" t="s">
        <v>2335</v>
      </c>
      <c r="F699" s="296" t="s">
        <v>2521</v>
      </c>
      <c r="G699" s="297">
        <v>4415</v>
      </c>
      <c r="H699" s="296" t="s">
        <v>2899</v>
      </c>
      <c r="I699" s="295">
        <v>130</v>
      </c>
      <c r="J699" s="294">
        <v>60350</v>
      </c>
      <c r="K699" s="293" t="s">
        <v>1840</v>
      </c>
    </row>
    <row r="700" spans="1:11" ht="15" customHeight="1">
      <c r="A700" s="296" t="s">
        <v>2763</v>
      </c>
      <c r="B700" s="296" t="s">
        <v>2764</v>
      </c>
      <c r="C700" s="296" t="s">
        <v>2875</v>
      </c>
      <c r="D700" s="296" t="s">
        <v>2876</v>
      </c>
      <c r="E700" s="296" t="s">
        <v>2335</v>
      </c>
      <c r="F700" s="296" t="s">
        <v>2521</v>
      </c>
      <c r="G700" s="297">
        <v>4009</v>
      </c>
      <c r="H700" s="296" t="s">
        <v>2900</v>
      </c>
      <c r="I700" s="295">
        <v>130</v>
      </c>
      <c r="J700" s="294">
        <v>60350</v>
      </c>
      <c r="K700" s="293" t="s">
        <v>1840</v>
      </c>
    </row>
    <row r="701" spans="1:11" ht="15" customHeight="1">
      <c r="A701" s="296" t="s">
        <v>2923</v>
      </c>
      <c r="B701" s="296" t="s">
        <v>3171</v>
      </c>
      <c r="C701" s="296" t="s">
        <v>3474</v>
      </c>
      <c r="D701" s="296" t="s">
        <v>3475</v>
      </c>
      <c r="E701" s="296" t="s">
        <v>3476</v>
      </c>
      <c r="F701" s="296" t="s">
        <v>3477</v>
      </c>
      <c r="G701" s="297">
        <v>6152</v>
      </c>
      <c r="H701" s="296" t="s">
        <v>3478</v>
      </c>
      <c r="I701" s="295">
        <v>330</v>
      </c>
      <c r="J701" s="298">
        <v>90510</v>
      </c>
      <c r="K701" s="293" t="s">
        <v>3366</v>
      </c>
    </row>
    <row r="702" spans="1:11" ht="15" customHeight="1">
      <c r="A702" s="296" t="s">
        <v>2923</v>
      </c>
      <c r="B702" s="296" t="s">
        <v>3171</v>
      </c>
      <c r="C702" s="296" t="s">
        <v>3474</v>
      </c>
      <c r="D702" s="296" t="s">
        <v>3475</v>
      </c>
      <c r="E702" s="296" t="s">
        <v>3476</v>
      </c>
      <c r="F702" s="296" t="s">
        <v>3477</v>
      </c>
      <c r="G702" s="297">
        <v>5864</v>
      </c>
      <c r="H702" s="296" t="s">
        <v>3253</v>
      </c>
      <c r="I702" s="295">
        <v>330</v>
      </c>
      <c r="J702" s="294">
        <v>60350</v>
      </c>
      <c r="K702" s="293" t="s">
        <v>1840</v>
      </c>
    </row>
    <row r="703" spans="1:11" ht="15" customHeight="1">
      <c r="A703" s="296" t="s">
        <v>2923</v>
      </c>
      <c r="B703" s="296" t="s">
        <v>3171</v>
      </c>
      <c r="C703" s="296" t="s">
        <v>3474</v>
      </c>
      <c r="D703" s="296" t="s">
        <v>3475</v>
      </c>
      <c r="E703" s="296" t="s">
        <v>3476</v>
      </c>
      <c r="F703" s="296" t="s">
        <v>3477</v>
      </c>
      <c r="G703" s="297">
        <v>6153</v>
      </c>
      <c r="H703" s="296" t="s">
        <v>3479</v>
      </c>
      <c r="I703" s="295">
        <v>330</v>
      </c>
      <c r="J703" s="298">
        <v>90530</v>
      </c>
      <c r="K703" s="293" t="s">
        <v>3364</v>
      </c>
    </row>
    <row r="704" spans="1:11" ht="15" customHeight="1">
      <c r="A704" s="296" t="s">
        <v>2923</v>
      </c>
      <c r="B704" s="296" t="s">
        <v>3171</v>
      </c>
      <c r="C704" s="296" t="s">
        <v>3474</v>
      </c>
      <c r="D704" s="296" t="s">
        <v>3475</v>
      </c>
      <c r="E704" s="296" t="s">
        <v>3476</v>
      </c>
      <c r="F704" s="296" t="s">
        <v>3477</v>
      </c>
      <c r="G704" s="297">
        <v>6154</v>
      </c>
      <c r="H704" s="296" t="s">
        <v>3480</v>
      </c>
      <c r="I704" s="295">
        <v>330</v>
      </c>
      <c r="J704" s="298">
        <v>90530</v>
      </c>
      <c r="K704" s="293" t="s">
        <v>3364</v>
      </c>
    </row>
    <row r="705" spans="1:11" ht="15" customHeight="1">
      <c r="A705" s="296" t="s">
        <v>2923</v>
      </c>
      <c r="B705" s="296" t="s">
        <v>3171</v>
      </c>
      <c r="C705" s="296" t="s">
        <v>3474</v>
      </c>
      <c r="D705" s="296" t="s">
        <v>3475</v>
      </c>
      <c r="E705" s="296" t="s">
        <v>3476</v>
      </c>
      <c r="F705" s="296" t="s">
        <v>3477</v>
      </c>
      <c r="G705" s="297">
        <v>6155</v>
      </c>
      <c r="H705" s="296" t="s">
        <v>3481</v>
      </c>
      <c r="I705" s="295">
        <v>330</v>
      </c>
      <c r="J705" s="298">
        <v>90510</v>
      </c>
      <c r="K705" s="293" t="s">
        <v>3366</v>
      </c>
    </row>
    <row r="706" spans="1:11" ht="15" customHeight="1">
      <c r="A706" s="296" t="s">
        <v>2923</v>
      </c>
      <c r="B706" s="296" t="s">
        <v>3171</v>
      </c>
      <c r="C706" s="296" t="s">
        <v>3474</v>
      </c>
      <c r="D706" s="296" t="s">
        <v>3475</v>
      </c>
      <c r="E706" s="296" t="s">
        <v>3476</v>
      </c>
      <c r="F706" s="296" t="s">
        <v>3477</v>
      </c>
      <c r="G706" s="297">
        <v>5865</v>
      </c>
      <c r="H706" s="296" t="s">
        <v>3290</v>
      </c>
      <c r="I706" s="295">
        <v>330</v>
      </c>
      <c r="J706" s="298">
        <v>90515</v>
      </c>
      <c r="K706" s="293" t="s">
        <v>3482</v>
      </c>
    </row>
    <row r="707" spans="1:11" ht="15" customHeight="1">
      <c r="A707" s="296" t="s">
        <v>2923</v>
      </c>
      <c r="B707" s="296" t="s">
        <v>3171</v>
      </c>
      <c r="C707" s="296" t="s">
        <v>3474</v>
      </c>
      <c r="D707" s="296" t="s">
        <v>3475</v>
      </c>
      <c r="E707" s="296" t="s">
        <v>3483</v>
      </c>
      <c r="F707" s="296" t="s">
        <v>3484</v>
      </c>
      <c r="G707" s="297">
        <v>5879</v>
      </c>
      <c r="H707" s="296" t="s">
        <v>3485</v>
      </c>
      <c r="I707" s="295">
        <v>330</v>
      </c>
      <c r="J707" s="294">
        <v>60350</v>
      </c>
      <c r="K707" s="293" t="s">
        <v>1840</v>
      </c>
    </row>
    <row r="708" spans="1:11" ht="15" customHeight="1">
      <c r="A708" s="296" t="s">
        <v>2923</v>
      </c>
      <c r="B708" s="296" t="s">
        <v>3171</v>
      </c>
      <c r="C708" s="296" t="s">
        <v>3474</v>
      </c>
      <c r="D708" s="296" t="s">
        <v>3475</v>
      </c>
      <c r="E708" s="296" t="s">
        <v>3483</v>
      </c>
      <c r="F708" s="296" t="s">
        <v>3484</v>
      </c>
      <c r="G708" s="297">
        <v>5880</v>
      </c>
      <c r="H708" s="296" t="s">
        <v>3486</v>
      </c>
      <c r="I708" s="295">
        <v>330</v>
      </c>
      <c r="J708" s="298">
        <v>90506</v>
      </c>
      <c r="K708" s="293" t="s">
        <v>3487</v>
      </c>
    </row>
    <row r="709" spans="1:11" ht="15" customHeight="1">
      <c r="A709" s="296" t="s">
        <v>2923</v>
      </c>
      <c r="B709" s="296" t="s">
        <v>3171</v>
      </c>
      <c r="C709" s="296" t="s">
        <v>3474</v>
      </c>
      <c r="D709" s="296" t="s">
        <v>3475</v>
      </c>
      <c r="E709" s="296" t="s">
        <v>3483</v>
      </c>
      <c r="F709" s="296" t="s">
        <v>3484</v>
      </c>
      <c r="G709" s="297">
        <v>5878</v>
      </c>
      <c r="H709" s="296" t="s">
        <v>3488</v>
      </c>
      <c r="I709" s="295">
        <v>330</v>
      </c>
      <c r="J709" s="294">
        <v>60350</v>
      </c>
      <c r="K709" s="293" t="s">
        <v>1840</v>
      </c>
    </row>
    <row r="710" spans="1:11" ht="15" customHeight="1">
      <c r="A710" s="296" t="s">
        <v>2923</v>
      </c>
      <c r="B710" s="296" t="s">
        <v>3171</v>
      </c>
      <c r="C710" s="296" t="s">
        <v>3474</v>
      </c>
      <c r="D710" s="296" t="s">
        <v>3475</v>
      </c>
      <c r="E710" s="296" t="s">
        <v>3483</v>
      </c>
      <c r="F710" s="296" t="s">
        <v>3484</v>
      </c>
      <c r="G710" s="297">
        <v>5881</v>
      </c>
      <c r="H710" s="296" t="s">
        <v>3489</v>
      </c>
      <c r="I710" s="295">
        <v>330</v>
      </c>
      <c r="J710" s="298">
        <v>90566</v>
      </c>
      <c r="K710" s="293" t="s">
        <v>3255</v>
      </c>
    </row>
    <row r="711" spans="1:11" ht="15" customHeight="1">
      <c r="A711" s="296" t="s">
        <v>2923</v>
      </c>
      <c r="B711" s="296" t="s">
        <v>3171</v>
      </c>
      <c r="C711" s="296" t="s">
        <v>3474</v>
      </c>
      <c r="D711" s="296" t="s">
        <v>3475</v>
      </c>
      <c r="E711" s="296" t="s">
        <v>3483</v>
      </c>
      <c r="F711" s="296" t="s">
        <v>3484</v>
      </c>
      <c r="G711" s="297">
        <v>1880</v>
      </c>
      <c r="H711" s="296" t="s">
        <v>3491</v>
      </c>
      <c r="I711" s="295">
        <v>330</v>
      </c>
      <c r="J711" s="298">
        <v>90506</v>
      </c>
      <c r="K711" s="293" t="s">
        <v>3487</v>
      </c>
    </row>
    <row r="712" spans="1:11" ht="15" customHeight="1">
      <c r="A712" s="296" t="s">
        <v>2923</v>
      </c>
      <c r="B712" s="296" t="s">
        <v>3171</v>
      </c>
      <c r="C712" s="296" t="s">
        <v>3474</v>
      </c>
      <c r="D712" s="296" t="s">
        <v>3475</v>
      </c>
      <c r="E712" s="296" t="s">
        <v>3483</v>
      </c>
      <c r="F712" s="296" t="s">
        <v>3484</v>
      </c>
      <c r="G712" s="297">
        <v>1882</v>
      </c>
      <c r="H712" s="296" t="s">
        <v>3492</v>
      </c>
      <c r="I712" s="295">
        <v>330</v>
      </c>
      <c r="J712" s="298">
        <v>90510</v>
      </c>
      <c r="K712" s="293" t="s">
        <v>3366</v>
      </c>
    </row>
    <row r="713" spans="1:11" ht="15" customHeight="1">
      <c r="A713" s="296" t="s">
        <v>2923</v>
      </c>
      <c r="B713" s="296" t="s">
        <v>3171</v>
      </c>
      <c r="C713" s="296" t="s">
        <v>3474</v>
      </c>
      <c r="D713" s="296" t="s">
        <v>3475</v>
      </c>
      <c r="E713" s="296" t="s">
        <v>3483</v>
      </c>
      <c r="F713" s="296" t="s">
        <v>3484</v>
      </c>
      <c r="G713" s="297">
        <v>5862</v>
      </c>
      <c r="H713" s="296" t="s">
        <v>3493</v>
      </c>
      <c r="I713" s="295">
        <v>330</v>
      </c>
      <c r="J713" s="298">
        <v>90510</v>
      </c>
      <c r="K713" s="293" t="s">
        <v>3366</v>
      </c>
    </row>
    <row r="714" spans="1:11" ht="15" customHeight="1">
      <c r="A714" s="296" t="s">
        <v>2923</v>
      </c>
      <c r="B714" s="296" t="s">
        <v>3171</v>
      </c>
      <c r="C714" s="296" t="s">
        <v>3474</v>
      </c>
      <c r="D714" s="296" t="s">
        <v>3475</v>
      </c>
      <c r="E714" s="296" t="s">
        <v>3483</v>
      </c>
      <c r="F714" s="296" t="s">
        <v>3484</v>
      </c>
      <c r="G714" s="297">
        <v>1886</v>
      </c>
      <c r="H714" s="296" t="s">
        <v>3495</v>
      </c>
      <c r="I714" s="295">
        <v>330</v>
      </c>
      <c r="J714" s="294">
        <v>60350</v>
      </c>
      <c r="K714" s="293" t="s">
        <v>1840</v>
      </c>
    </row>
    <row r="715" spans="1:11" ht="15" customHeight="1">
      <c r="A715" s="296" t="s">
        <v>2923</v>
      </c>
      <c r="B715" s="296" t="s">
        <v>3171</v>
      </c>
      <c r="C715" s="296" t="s">
        <v>3474</v>
      </c>
      <c r="D715" s="296" t="s">
        <v>3475</v>
      </c>
      <c r="E715" s="296" t="s">
        <v>3483</v>
      </c>
      <c r="F715" s="296" t="s">
        <v>3484</v>
      </c>
      <c r="G715" s="297">
        <v>1889</v>
      </c>
      <c r="H715" s="296" t="s">
        <v>3497</v>
      </c>
      <c r="I715" s="295">
        <v>330</v>
      </c>
      <c r="J715" s="294">
        <v>60350</v>
      </c>
      <c r="K715" s="293" t="s">
        <v>1840</v>
      </c>
    </row>
    <row r="716" spans="1:11" ht="15" customHeight="1">
      <c r="A716" s="296" t="s">
        <v>2923</v>
      </c>
      <c r="B716" s="296" t="s">
        <v>3171</v>
      </c>
      <c r="C716" s="296" t="s">
        <v>3474</v>
      </c>
      <c r="D716" s="296" t="s">
        <v>3475</v>
      </c>
      <c r="E716" s="296" t="s">
        <v>3483</v>
      </c>
      <c r="F716" s="296" t="s">
        <v>3484</v>
      </c>
      <c r="G716" s="297">
        <v>1891</v>
      </c>
      <c r="H716" s="296" t="s">
        <v>3499</v>
      </c>
      <c r="I716" s="295">
        <v>330</v>
      </c>
      <c r="J716" s="294">
        <v>60350</v>
      </c>
      <c r="K716" s="293" t="s">
        <v>1840</v>
      </c>
    </row>
    <row r="717" spans="1:11" ht="15" customHeight="1">
      <c r="A717" s="296" t="s">
        <v>2923</v>
      </c>
      <c r="B717" s="296" t="s">
        <v>3171</v>
      </c>
      <c r="C717" s="296" t="s">
        <v>3474</v>
      </c>
      <c r="D717" s="296" t="s">
        <v>3475</v>
      </c>
      <c r="E717" s="296" t="s">
        <v>3483</v>
      </c>
      <c r="F717" s="296" t="s">
        <v>3484</v>
      </c>
      <c r="G717" s="297">
        <v>1896</v>
      </c>
      <c r="H717" s="296" t="s">
        <v>3501</v>
      </c>
      <c r="I717" s="295">
        <v>330</v>
      </c>
      <c r="J717" s="294">
        <v>60350</v>
      </c>
      <c r="K717" s="293" t="s">
        <v>1840</v>
      </c>
    </row>
    <row r="718" spans="1:11" ht="15" customHeight="1">
      <c r="A718" s="296" t="s">
        <v>2923</v>
      </c>
      <c r="B718" s="296" t="s">
        <v>3171</v>
      </c>
      <c r="C718" s="296" t="s">
        <v>3474</v>
      </c>
      <c r="D718" s="296" t="s">
        <v>3475</v>
      </c>
      <c r="E718" s="296" t="s">
        <v>3483</v>
      </c>
      <c r="F718" s="296" t="s">
        <v>3484</v>
      </c>
      <c r="G718" s="297">
        <v>1895</v>
      </c>
      <c r="H718" s="296" t="s">
        <v>3503</v>
      </c>
      <c r="I718" s="295">
        <v>330</v>
      </c>
      <c r="J718" s="294">
        <v>60350</v>
      </c>
      <c r="K718" s="293" t="s">
        <v>1840</v>
      </c>
    </row>
    <row r="719" spans="1:11" ht="15" customHeight="1">
      <c r="A719" s="296" t="s">
        <v>2923</v>
      </c>
      <c r="B719" s="296" t="s">
        <v>3171</v>
      </c>
      <c r="C719" s="296" t="s">
        <v>3474</v>
      </c>
      <c r="D719" s="296" t="s">
        <v>3475</v>
      </c>
      <c r="E719" s="296" t="s">
        <v>3483</v>
      </c>
      <c r="F719" s="296" t="s">
        <v>3484</v>
      </c>
      <c r="G719" s="297">
        <v>1893</v>
      </c>
      <c r="H719" s="296" t="s">
        <v>3505</v>
      </c>
      <c r="I719" s="295">
        <v>330</v>
      </c>
      <c r="J719" s="294">
        <v>60350</v>
      </c>
      <c r="K719" s="293" t="s">
        <v>1840</v>
      </c>
    </row>
    <row r="720" spans="1:11" ht="15" customHeight="1">
      <c r="A720" s="296" t="s">
        <v>2923</v>
      </c>
      <c r="B720" s="296" t="s">
        <v>3171</v>
      </c>
      <c r="C720" s="296" t="s">
        <v>3474</v>
      </c>
      <c r="D720" s="296" t="s">
        <v>3475</v>
      </c>
      <c r="E720" s="296" t="s">
        <v>3483</v>
      </c>
      <c r="F720" s="296" t="s">
        <v>3484</v>
      </c>
      <c r="G720" s="297">
        <v>1894</v>
      </c>
      <c r="H720" s="296" t="s">
        <v>3507</v>
      </c>
      <c r="I720" s="295">
        <v>330</v>
      </c>
      <c r="J720" s="294">
        <v>60350</v>
      </c>
      <c r="K720" s="293" t="s">
        <v>1840</v>
      </c>
    </row>
    <row r="721" spans="1:11" ht="15" customHeight="1">
      <c r="A721" s="296" t="s">
        <v>2923</v>
      </c>
      <c r="B721" s="296" t="s">
        <v>3171</v>
      </c>
      <c r="C721" s="296" t="s">
        <v>3474</v>
      </c>
      <c r="D721" s="296" t="s">
        <v>3475</v>
      </c>
      <c r="E721" s="296" t="s">
        <v>3483</v>
      </c>
      <c r="F721" s="296" t="s">
        <v>3484</v>
      </c>
      <c r="G721" s="297">
        <v>1897</v>
      </c>
      <c r="H721" s="296" t="s">
        <v>3509</v>
      </c>
      <c r="I721" s="295">
        <v>330</v>
      </c>
      <c r="J721" s="294">
        <v>60350</v>
      </c>
      <c r="K721" s="293" t="s">
        <v>1840</v>
      </c>
    </row>
    <row r="722" spans="1:11" ht="15" customHeight="1">
      <c r="A722" s="296" t="s">
        <v>2923</v>
      </c>
      <c r="B722" s="296" t="s">
        <v>3171</v>
      </c>
      <c r="C722" s="296" t="s">
        <v>3474</v>
      </c>
      <c r="D722" s="296" t="s">
        <v>3475</v>
      </c>
      <c r="E722" s="296" t="s">
        <v>3483</v>
      </c>
      <c r="F722" s="296" t="s">
        <v>3484</v>
      </c>
      <c r="G722" s="297">
        <v>1892</v>
      </c>
      <c r="H722" s="296" t="s">
        <v>3511</v>
      </c>
      <c r="I722" s="295">
        <v>330</v>
      </c>
      <c r="J722" s="294">
        <v>60350</v>
      </c>
      <c r="K722" s="293" t="s">
        <v>1840</v>
      </c>
    </row>
    <row r="723" spans="1:11" ht="15" customHeight="1">
      <c r="A723" s="296" t="s">
        <v>2923</v>
      </c>
      <c r="B723" s="296" t="s">
        <v>3171</v>
      </c>
      <c r="C723" s="296" t="s">
        <v>3474</v>
      </c>
      <c r="D723" s="296" t="s">
        <v>3475</v>
      </c>
      <c r="E723" s="296" t="s">
        <v>3483</v>
      </c>
      <c r="F723" s="296" t="s">
        <v>3484</v>
      </c>
      <c r="G723" s="297">
        <v>1890</v>
      </c>
      <c r="H723" s="296" t="s">
        <v>3513</v>
      </c>
      <c r="I723" s="295">
        <v>330</v>
      </c>
      <c r="J723" s="294">
        <v>60350</v>
      </c>
      <c r="K723" s="293" t="s">
        <v>1840</v>
      </c>
    </row>
    <row r="724" spans="1:11" ht="15" customHeight="1">
      <c r="A724" s="296" t="s">
        <v>2923</v>
      </c>
      <c r="B724" s="296" t="s">
        <v>3171</v>
      </c>
      <c r="C724" s="296" t="s">
        <v>3474</v>
      </c>
      <c r="D724" s="296" t="s">
        <v>3475</v>
      </c>
      <c r="E724" s="296" t="s">
        <v>3483</v>
      </c>
      <c r="F724" s="296" t="s">
        <v>3484</v>
      </c>
      <c r="G724" s="297">
        <v>1885</v>
      </c>
      <c r="H724" s="296" t="s">
        <v>3515</v>
      </c>
      <c r="I724" s="295">
        <v>330</v>
      </c>
      <c r="J724" s="294">
        <v>60350</v>
      </c>
      <c r="K724" s="293" t="s">
        <v>1840</v>
      </c>
    </row>
    <row r="725" spans="1:11" ht="15" customHeight="1">
      <c r="A725" s="296" t="s">
        <v>2923</v>
      </c>
      <c r="B725" s="296" t="s">
        <v>3171</v>
      </c>
      <c r="C725" s="296" t="s">
        <v>3474</v>
      </c>
      <c r="D725" s="296" t="s">
        <v>3475</v>
      </c>
      <c r="E725" s="296" t="s">
        <v>3483</v>
      </c>
      <c r="F725" s="296" t="s">
        <v>3484</v>
      </c>
      <c r="G725" s="297">
        <v>5863</v>
      </c>
      <c r="H725" s="296" t="s">
        <v>3516</v>
      </c>
      <c r="I725" s="295">
        <v>330</v>
      </c>
      <c r="J725" s="298">
        <v>90566</v>
      </c>
      <c r="K725" s="293" t="s">
        <v>3255</v>
      </c>
    </row>
    <row r="726" spans="1:11" ht="15" customHeight="1">
      <c r="A726" s="296" t="s">
        <v>2923</v>
      </c>
      <c r="B726" s="296" t="s">
        <v>3171</v>
      </c>
      <c r="C726" s="296" t="s">
        <v>3474</v>
      </c>
      <c r="D726" s="296" t="s">
        <v>3475</v>
      </c>
      <c r="E726" s="296" t="s">
        <v>3483</v>
      </c>
      <c r="F726" s="296" t="s">
        <v>3484</v>
      </c>
      <c r="G726" s="297">
        <v>1888</v>
      </c>
      <c r="H726" s="296" t="s">
        <v>3518</v>
      </c>
      <c r="I726" s="295">
        <v>330</v>
      </c>
      <c r="J726" s="294">
        <v>60350</v>
      </c>
      <c r="K726" s="293" t="s">
        <v>1840</v>
      </c>
    </row>
    <row r="727" spans="1:11" ht="15" customHeight="1">
      <c r="A727" s="296" t="s">
        <v>2923</v>
      </c>
      <c r="B727" s="296" t="s">
        <v>3171</v>
      </c>
      <c r="C727" s="296" t="s">
        <v>3474</v>
      </c>
      <c r="D727" s="296" t="s">
        <v>3475</v>
      </c>
      <c r="E727" s="296" t="s">
        <v>3483</v>
      </c>
      <c r="F727" s="296" t="s">
        <v>3484</v>
      </c>
      <c r="G727" s="297">
        <v>1883</v>
      </c>
      <c r="H727" s="296" t="s">
        <v>3520</v>
      </c>
      <c r="I727" s="295">
        <v>330</v>
      </c>
      <c r="J727" s="294">
        <v>60350</v>
      </c>
      <c r="K727" s="293" t="s">
        <v>1840</v>
      </c>
    </row>
    <row r="728" spans="1:11" ht="15" customHeight="1">
      <c r="A728" s="296" t="s">
        <v>2923</v>
      </c>
      <c r="B728" s="296" t="s">
        <v>3171</v>
      </c>
      <c r="C728" s="296" t="s">
        <v>3474</v>
      </c>
      <c r="D728" s="296" t="s">
        <v>3475</v>
      </c>
      <c r="E728" s="296" t="s">
        <v>3483</v>
      </c>
      <c r="F728" s="296" t="s">
        <v>3484</v>
      </c>
      <c r="G728" s="297">
        <v>1887</v>
      </c>
      <c r="H728" s="296" t="s">
        <v>3522</v>
      </c>
      <c r="I728" s="295">
        <v>330</v>
      </c>
      <c r="J728" s="294">
        <v>60350</v>
      </c>
      <c r="K728" s="293" t="s">
        <v>1840</v>
      </c>
    </row>
    <row r="729" spans="1:11" ht="15" customHeight="1">
      <c r="A729" s="296" t="s">
        <v>2923</v>
      </c>
      <c r="B729" s="296" t="s">
        <v>3171</v>
      </c>
      <c r="C729" s="296" t="s">
        <v>3474</v>
      </c>
      <c r="D729" s="296" t="s">
        <v>3475</v>
      </c>
      <c r="E729" s="296" t="s">
        <v>3483</v>
      </c>
      <c r="F729" s="296" t="s">
        <v>3484</v>
      </c>
      <c r="G729" s="297">
        <v>1884</v>
      </c>
      <c r="H729" s="296" t="s">
        <v>3524</v>
      </c>
      <c r="I729" s="295">
        <v>330</v>
      </c>
      <c r="J729" s="294">
        <v>60350</v>
      </c>
      <c r="K729" s="293" t="s">
        <v>1840</v>
      </c>
    </row>
    <row r="730" spans="1:11" ht="15" customHeight="1">
      <c r="A730" s="296" t="s">
        <v>2923</v>
      </c>
      <c r="B730" s="296" t="s">
        <v>3171</v>
      </c>
      <c r="C730" s="296" t="s">
        <v>3474</v>
      </c>
      <c r="D730" s="296" t="s">
        <v>3475</v>
      </c>
      <c r="E730" s="296" t="s">
        <v>3483</v>
      </c>
      <c r="F730" s="296" t="s">
        <v>3484</v>
      </c>
      <c r="G730" s="297">
        <v>1881</v>
      </c>
      <c r="H730" s="296" t="s">
        <v>3526</v>
      </c>
      <c r="I730" s="295">
        <v>330</v>
      </c>
      <c r="J730" s="294">
        <v>60350</v>
      </c>
      <c r="K730" s="293" t="s">
        <v>1840</v>
      </c>
    </row>
    <row r="731" spans="1:11" ht="15" customHeight="1">
      <c r="A731" s="296" t="s">
        <v>2923</v>
      </c>
      <c r="B731" s="296" t="s">
        <v>3171</v>
      </c>
      <c r="C731" s="296" t="s">
        <v>3474</v>
      </c>
      <c r="D731" s="296" t="s">
        <v>3475</v>
      </c>
      <c r="E731" s="296" t="s">
        <v>3527</v>
      </c>
      <c r="F731" s="296" t="s">
        <v>3528</v>
      </c>
      <c r="G731" s="297">
        <v>4311</v>
      </c>
      <c r="H731" s="296" t="s">
        <v>3529</v>
      </c>
      <c r="I731" s="295">
        <v>330</v>
      </c>
      <c r="J731" s="298">
        <v>90510</v>
      </c>
      <c r="K731" s="293" t="s">
        <v>3366</v>
      </c>
    </row>
    <row r="732" spans="1:11" ht="15" customHeight="1">
      <c r="A732" s="296" t="s">
        <v>2923</v>
      </c>
      <c r="B732" s="296" t="s">
        <v>3171</v>
      </c>
      <c r="C732" s="296" t="s">
        <v>3474</v>
      </c>
      <c r="D732" s="296" t="s">
        <v>3475</v>
      </c>
      <c r="E732" s="296" t="s">
        <v>3527</v>
      </c>
      <c r="F732" s="296" t="s">
        <v>3528</v>
      </c>
      <c r="G732" s="297">
        <v>1862</v>
      </c>
      <c r="H732" s="296" t="s">
        <v>3531</v>
      </c>
      <c r="I732" s="295">
        <v>330</v>
      </c>
      <c r="J732" s="298">
        <v>90506</v>
      </c>
      <c r="K732" s="293" t="s">
        <v>3487</v>
      </c>
    </row>
    <row r="733" spans="1:11" ht="15" customHeight="1">
      <c r="A733" s="296" t="s">
        <v>2923</v>
      </c>
      <c r="B733" s="296" t="s">
        <v>3171</v>
      </c>
      <c r="C733" s="296" t="s">
        <v>3474</v>
      </c>
      <c r="D733" s="296" t="s">
        <v>3475</v>
      </c>
      <c r="E733" s="296" t="s">
        <v>3527</v>
      </c>
      <c r="F733" s="296" t="s">
        <v>3528</v>
      </c>
      <c r="G733" s="297">
        <v>1864</v>
      </c>
      <c r="H733" s="296" t="s">
        <v>3533</v>
      </c>
      <c r="I733" s="295">
        <v>330</v>
      </c>
      <c r="J733" s="298">
        <v>90510</v>
      </c>
      <c r="K733" s="293" t="s">
        <v>3366</v>
      </c>
    </row>
    <row r="734" spans="1:11" ht="15" customHeight="1">
      <c r="A734" s="296" t="s">
        <v>2923</v>
      </c>
      <c r="B734" s="296" t="s">
        <v>3171</v>
      </c>
      <c r="C734" s="296" t="s">
        <v>3474</v>
      </c>
      <c r="D734" s="296" t="s">
        <v>3475</v>
      </c>
      <c r="E734" s="296" t="s">
        <v>3527</v>
      </c>
      <c r="F734" s="296" t="s">
        <v>3528</v>
      </c>
      <c r="G734" s="297">
        <v>5866</v>
      </c>
      <c r="H734" s="296" t="s">
        <v>3534</v>
      </c>
      <c r="I734" s="295">
        <v>330</v>
      </c>
      <c r="J734" s="298">
        <v>90530</v>
      </c>
      <c r="K734" s="293" t="s">
        <v>3364</v>
      </c>
    </row>
    <row r="735" spans="1:11" ht="15" customHeight="1">
      <c r="A735" s="296" t="s">
        <v>2923</v>
      </c>
      <c r="B735" s="296" t="s">
        <v>3171</v>
      </c>
      <c r="C735" s="296" t="s">
        <v>3474</v>
      </c>
      <c r="D735" s="296" t="s">
        <v>3475</v>
      </c>
      <c r="E735" s="296" t="s">
        <v>3527</v>
      </c>
      <c r="F735" s="296" t="s">
        <v>3528</v>
      </c>
      <c r="G735" s="297">
        <v>1868</v>
      </c>
      <c r="H735" s="296" t="s">
        <v>3536</v>
      </c>
      <c r="I735" s="295">
        <v>330</v>
      </c>
      <c r="J735" s="294">
        <v>60350</v>
      </c>
      <c r="K735" s="293" t="s">
        <v>1840</v>
      </c>
    </row>
    <row r="736" spans="1:11" ht="15" customHeight="1">
      <c r="A736" s="296" t="s">
        <v>2923</v>
      </c>
      <c r="B736" s="296" t="s">
        <v>3171</v>
      </c>
      <c r="C736" s="296" t="s">
        <v>3474</v>
      </c>
      <c r="D736" s="296" t="s">
        <v>3475</v>
      </c>
      <c r="E736" s="296" t="s">
        <v>3527</v>
      </c>
      <c r="F736" s="296" t="s">
        <v>3528</v>
      </c>
      <c r="G736" s="297">
        <v>1871</v>
      </c>
      <c r="H736" s="296" t="s">
        <v>3538</v>
      </c>
      <c r="I736" s="295">
        <v>330</v>
      </c>
      <c r="J736" s="294">
        <v>60350</v>
      </c>
      <c r="K736" s="293" t="s">
        <v>1840</v>
      </c>
    </row>
    <row r="737" spans="1:11" ht="15" customHeight="1">
      <c r="A737" s="296" t="s">
        <v>2923</v>
      </c>
      <c r="B737" s="296" t="s">
        <v>3171</v>
      </c>
      <c r="C737" s="296" t="s">
        <v>3474</v>
      </c>
      <c r="D737" s="296" t="s">
        <v>3475</v>
      </c>
      <c r="E737" s="296" t="s">
        <v>3527</v>
      </c>
      <c r="F737" s="296" t="s">
        <v>3528</v>
      </c>
      <c r="G737" s="297">
        <v>1873</v>
      </c>
      <c r="H737" s="296" t="s">
        <v>3540</v>
      </c>
      <c r="I737" s="295">
        <v>330</v>
      </c>
      <c r="J737" s="294">
        <v>60350</v>
      </c>
      <c r="K737" s="293" t="s">
        <v>1840</v>
      </c>
    </row>
    <row r="738" spans="1:11" ht="15" customHeight="1">
      <c r="A738" s="296" t="s">
        <v>2923</v>
      </c>
      <c r="B738" s="296" t="s">
        <v>3171</v>
      </c>
      <c r="C738" s="296" t="s">
        <v>3474</v>
      </c>
      <c r="D738" s="296" t="s">
        <v>3475</v>
      </c>
      <c r="E738" s="296" t="s">
        <v>3527</v>
      </c>
      <c r="F738" s="296" t="s">
        <v>3528</v>
      </c>
      <c r="G738" s="297">
        <v>1878</v>
      </c>
      <c r="H738" s="296" t="s">
        <v>3542</v>
      </c>
      <c r="I738" s="295">
        <v>330</v>
      </c>
      <c r="J738" s="294">
        <v>60350</v>
      </c>
      <c r="K738" s="293" t="s">
        <v>1840</v>
      </c>
    </row>
    <row r="739" spans="1:11" ht="15" customHeight="1">
      <c r="A739" s="296" t="s">
        <v>2923</v>
      </c>
      <c r="B739" s="296" t="s">
        <v>3171</v>
      </c>
      <c r="C739" s="296" t="s">
        <v>3474</v>
      </c>
      <c r="D739" s="296" t="s">
        <v>3475</v>
      </c>
      <c r="E739" s="296" t="s">
        <v>3527</v>
      </c>
      <c r="F739" s="296" t="s">
        <v>3528</v>
      </c>
      <c r="G739" s="297">
        <v>1877</v>
      </c>
      <c r="H739" s="296" t="s">
        <v>3544</v>
      </c>
      <c r="I739" s="295">
        <v>330</v>
      </c>
      <c r="J739" s="294">
        <v>60350</v>
      </c>
      <c r="K739" s="293" t="s">
        <v>1840</v>
      </c>
    </row>
    <row r="740" spans="1:11" ht="15" customHeight="1">
      <c r="A740" s="296" t="s">
        <v>2923</v>
      </c>
      <c r="B740" s="296" t="s">
        <v>3171</v>
      </c>
      <c r="C740" s="296" t="s">
        <v>3474</v>
      </c>
      <c r="D740" s="296" t="s">
        <v>3475</v>
      </c>
      <c r="E740" s="296" t="s">
        <v>3527</v>
      </c>
      <c r="F740" s="296" t="s">
        <v>3528</v>
      </c>
      <c r="G740" s="297">
        <v>1875</v>
      </c>
      <c r="H740" s="296" t="s">
        <v>3546</v>
      </c>
      <c r="I740" s="295">
        <v>330</v>
      </c>
      <c r="J740" s="294">
        <v>60350</v>
      </c>
      <c r="K740" s="293" t="s">
        <v>1840</v>
      </c>
    </row>
    <row r="741" spans="1:11" ht="15" customHeight="1">
      <c r="A741" s="296" t="s">
        <v>2923</v>
      </c>
      <c r="B741" s="296" t="s">
        <v>3171</v>
      </c>
      <c r="C741" s="296" t="s">
        <v>3474</v>
      </c>
      <c r="D741" s="296" t="s">
        <v>3475</v>
      </c>
      <c r="E741" s="296" t="s">
        <v>3527</v>
      </c>
      <c r="F741" s="296" t="s">
        <v>3528</v>
      </c>
      <c r="G741" s="297">
        <v>1876</v>
      </c>
      <c r="H741" s="296" t="s">
        <v>3548</v>
      </c>
      <c r="I741" s="295">
        <v>330</v>
      </c>
      <c r="J741" s="294">
        <v>60350</v>
      </c>
      <c r="K741" s="293" t="s">
        <v>1840</v>
      </c>
    </row>
    <row r="742" spans="1:11" ht="15" customHeight="1">
      <c r="A742" s="296" t="s">
        <v>2923</v>
      </c>
      <c r="B742" s="296" t="s">
        <v>3171</v>
      </c>
      <c r="C742" s="296" t="s">
        <v>3474</v>
      </c>
      <c r="D742" s="296" t="s">
        <v>3475</v>
      </c>
      <c r="E742" s="296" t="s">
        <v>3527</v>
      </c>
      <c r="F742" s="296" t="s">
        <v>3528</v>
      </c>
      <c r="G742" s="297">
        <v>1879</v>
      </c>
      <c r="H742" s="296" t="s">
        <v>3550</v>
      </c>
      <c r="I742" s="295">
        <v>330</v>
      </c>
      <c r="J742" s="294">
        <v>60350</v>
      </c>
      <c r="K742" s="293" t="s">
        <v>1840</v>
      </c>
    </row>
    <row r="743" spans="1:11" ht="15" customHeight="1">
      <c r="A743" s="296" t="s">
        <v>2923</v>
      </c>
      <c r="B743" s="296" t="s">
        <v>3171</v>
      </c>
      <c r="C743" s="296" t="s">
        <v>3474</v>
      </c>
      <c r="D743" s="296" t="s">
        <v>3475</v>
      </c>
      <c r="E743" s="296" t="s">
        <v>3527</v>
      </c>
      <c r="F743" s="296" t="s">
        <v>3528</v>
      </c>
      <c r="G743" s="297">
        <v>1874</v>
      </c>
      <c r="H743" s="296" t="s">
        <v>3552</v>
      </c>
      <c r="I743" s="295">
        <v>330</v>
      </c>
      <c r="J743" s="294">
        <v>60350</v>
      </c>
      <c r="K743" s="293" t="s">
        <v>1840</v>
      </c>
    </row>
    <row r="744" spans="1:11" ht="15" customHeight="1">
      <c r="A744" s="296" t="s">
        <v>2923</v>
      </c>
      <c r="B744" s="296" t="s">
        <v>3171</v>
      </c>
      <c r="C744" s="296" t="s">
        <v>3474</v>
      </c>
      <c r="D744" s="296" t="s">
        <v>3475</v>
      </c>
      <c r="E744" s="296" t="s">
        <v>3527</v>
      </c>
      <c r="F744" s="296" t="s">
        <v>3528</v>
      </c>
      <c r="G744" s="297">
        <v>1872</v>
      </c>
      <c r="H744" s="296" t="s">
        <v>3554</v>
      </c>
      <c r="I744" s="295">
        <v>330</v>
      </c>
      <c r="J744" s="294">
        <v>60350</v>
      </c>
      <c r="K744" s="293" t="s">
        <v>1840</v>
      </c>
    </row>
    <row r="745" spans="1:11" ht="15" customHeight="1">
      <c r="A745" s="296" t="s">
        <v>2923</v>
      </c>
      <c r="B745" s="296" t="s">
        <v>3171</v>
      </c>
      <c r="C745" s="296" t="s">
        <v>3474</v>
      </c>
      <c r="D745" s="296" t="s">
        <v>3475</v>
      </c>
      <c r="E745" s="296" t="s">
        <v>3527</v>
      </c>
      <c r="F745" s="296" t="s">
        <v>3528</v>
      </c>
      <c r="G745" s="297">
        <v>5868</v>
      </c>
      <c r="H745" s="296" t="s">
        <v>3555</v>
      </c>
      <c r="I745" s="295">
        <v>330</v>
      </c>
      <c r="J745" s="298">
        <v>90565</v>
      </c>
      <c r="K745" s="293" t="s">
        <v>3321</v>
      </c>
    </row>
    <row r="746" spans="1:11" ht="15" customHeight="1">
      <c r="A746" s="296" t="s">
        <v>2923</v>
      </c>
      <c r="B746" s="296" t="s">
        <v>3171</v>
      </c>
      <c r="C746" s="296" t="s">
        <v>3474</v>
      </c>
      <c r="D746" s="296" t="s">
        <v>3475</v>
      </c>
      <c r="E746" s="296" t="s">
        <v>3527</v>
      </c>
      <c r="F746" s="296" t="s">
        <v>3528</v>
      </c>
      <c r="G746" s="297">
        <v>1867</v>
      </c>
      <c r="H746" s="296" t="s">
        <v>3557</v>
      </c>
      <c r="I746" s="295">
        <v>330</v>
      </c>
      <c r="J746" s="294">
        <v>60350</v>
      </c>
      <c r="K746" s="293" t="s">
        <v>1840</v>
      </c>
    </row>
    <row r="747" spans="1:11" ht="15" customHeight="1">
      <c r="A747" s="296" t="s">
        <v>2923</v>
      </c>
      <c r="B747" s="296" t="s">
        <v>3171</v>
      </c>
      <c r="C747" s="296" t="s">
        <v>3474</v>
      </c>
      <c r="D747" s="296" t="s">
        <v>3475</v>
      </c>
      <c r="E747" s="296" t="s">
        <v>3527</v>
      </c>
      <c r="F747" s="296" t="s">
        <v>3528</v>
      </c>
      <c r="G747" s="297">
        <v>5867</v>
      </c>
      <c r="H747" s="296" t="s">
        <v>3558</v>
      </c>
      <c r="I747" s="295">
        <v>330</v>
      </c>
      <c r="J747" s="298">
        <v>90518</v>
      </c>
      <c r="K747" s="293" t="s">
        <v>3351</v>
      </c>
    </row>
    <row r="748" spans="1:11" ht="15" customHeight="1">
      <c r="A748" s="296" t="s">
        <v>2923</v>
      </c>
      <c r="B748" s="296" t="s">
        <v>3171</v>
      </c>
      <c r="C748" s="296" t="s">
        <v>3474</v>
      </c>
      <c r="D748" s="296" t="s">
        <v>3475</v>
      </c>
      <c r="E748" s="296" t="s">
        <v>3527</v>
      </c>
      <c r="F748" s="296" t="s">
        <v>3528</v>
      </c>
      <c r="G748" s="297">
        <v>1870</v>
      </c>
      <c r="H748" s="296" t="s">
        <v>3560</v>
      </c>
      <c r="I748" s="295">
        <v>330</v>
      </c>
      <c r="J748" s="298">
        <v>90519</v>
      </c>
      <c r="K748" s="293" t="s">
        <v>3473</v>
      </c>
    </row>
    <row r="749" spans="1:11" ht="15" customHeight="1">
      <c r="A749" s="296" t="s">
        <v>2923</v>
      </c>
      <c r="B749" s="296" t="s">
        <v>3171</v>
      </c>
      <c r="C749" s="296" t="s">
        <v>3474</v>
      </c>
      <c r="D749" s="296" t="s">
        <v>3475</v>
      </c>
      <c r="E749" s="296" t="s">
        <v>3527</v>
      </c>
      <c r="F749" s="296" t="s">
        <v>3528</v>
      </c>
      <c r="G749" s="297">
        <v>1865</v>
      </c>
      <c r="H749" s="296" t="s">
        <v>3562</v>
      </c>
      <c r="I749" s="295">
        <v>330</v>
      </c>
      <c r="J749" s="298">
        <v>90565</v>
      </c>
      <c r="K749" s="293" t="s">
        <v>3321</v>
      </c>
    </row>
    <row r="750" spans="1:11" ht="15" customHeight="1">
      <c r="A750" s="296" t="s">
        <v>2923</v>
      </c>
      <c r="B750" s="296" t="s">
        <v>3171</v>
      </c>
      <c r="C750" s="296" t="s">
        <v>3474</v>
      </c>
      <c r="D750" s="296" t="s">
        <v>3475</v>
      </c>
      <c r="E750" s="296" t="s">
        <v>3527</v>
      </c>
      <c r="F750" s="296" t="s">
        <v>3528</v>
      </c>
      <c r="G750" s="297">
        <v>1869</v>
      </c>
      <c r="H750" s="296" t="s">
        <v>3564</v>
      </c>
      <c r="I750" s="295">
        <v>330</v>
      </c>
      <c r="J750" s="294">
        <v>60350</v>
      </c>
      <c r="K750" s="293" t="s">
        <v>1840</v>
      </c>
    </row>
    <row r="751" spans="1:11" ht="15" customHeight="1">
      <c r="A751" s="296" t="s">
        <v>2923</v>
      </c>
      <c r="B751" s="296" t="s">
        <v>3171</v>
      </c>
      <c r="C751" s="296" t="s">
        <v>3474</v>
      </c>
      <c r="D751" s="296" t="s">
        <v>3475</v>
      </c>
      <c r="E751" s="296" t="s">
        <v>3527</v>
      </c>
      <c r="F751" s="296" t="s">
        <v>3528</v>
      </c>
      <c r="G751" s="297">
        <v>1866</v>
      </c>
      <c r="H751" s="296" t="s">
        <v>3566</v>
      </c>
      <c r="I751" s="295">
        <v>330</v>
      </c>
      <c r="J751" s="294">
        <v>60350</v>
      </c>
      <c r="K751" s="293" t="s">
        <v>1840</v>
      </c>
    </row>
    <row r="752" spans="1:11" ht="15" customHeight="1">
      <c r="A752" s="296" t="s">
        <v>2923</v>
      </c>
      <c r="B752" s="296" t="s">
        <v>3171</v>
      </c>
      <c r="C752" s="296" t="s">
        <v>3474</v>
      </c>
      <c r="D752" s="296" t="s">
        <v>3475</v>
      </c>
      <c r="E752" s="296" t="s">
        <v>3527</v>
      </c>
      <c r="F752" s="296" t="s">
        <v>3528</v>
      </c>
      <c r="G752" s="297">
        <v>1863</v>
      </c>
      <c r="H752" s="296" t="s">
        <v>3568</v>
      </c>
      <c r="I752" s="295">
        <v>330</v>
      </c>
      <c r="J752" s="298">
        <v>90510</v>
      </c>
      <c r="K752" s="293" t="s">
        <v>3366</v>
      </c>
    </row>
    <row r="753" spans="1:11" ht="15" customHeight="1">
      <c r="A753" s="296" t="s">
        <v>2923</v>
      </c>
      <c r="B753" s="296" t="s">
        <v>3171</v>
      </c>
      <c r="C753" s="296" t="s">
        <v>3474</v>
      </c>
      <c r="D753" s="296" t="s">
        <v>3475</v>
      </c>
      <c r="E753" s="296" t="s">
        <v>3527</v>
      </c>
      <c r="F753" s="296" t="s">
        <v>3528</v>
      </c>
      <c r="G753" s="297">
        <v>5869</v>
      </c>
      <c r="H753" s="296" t="s">
        <v>3569</v>
      </c>
      <c r="I753" s="295">
        <v>330</v>
      </c>
      <c r="J753" s="298">
        <v>90515</v>
      </c>
      <c r="K753" s="293" t="s">
        <v>3482</v>
      </c>
    </row>
    <row r="754" spans="1:11" ht="15" customHeight="1">
      <c r="A754" s="296" t="s">
        <v>2923</v>
      </c>
      <c r="B754" s="296" t="s">
        <v>3171</v>
      </c>
      <c r="C754" s="296" t="s">
        <v>3570</v>
      </c>
      <c r="D754" s="296" t="s">
        <v>3571</v>
      </c>
      <c r="E754" s="296" t="s">
        <v>3572</v>
      </c>
      <c r="F754" s="296" t="s">
        <v>3571</v>
      </c>
      <c r="G754" s="297">
        <v>738</v>
      </c>
      <c r="H754" s="296" t="s">
        <v>3574</v>
      </c>
      <c r="I754" s="295">
        <v>330</v>
      </c>
      <c r="J754" s="294">
        <v>60350</v>
      </c>
      <c r="K754" s="293" t="s">
        <v>1840</v>
      </c>
    </row>
    <row r="755" spans="1:11" ht="15" customHeight="1">
      <c r="A755" s="296" t="s">
        <v>2923</v>
      </c>
      <c r="B755" s="296" t="s">
        <v>3171</v>
      </c>
      <c r="C755" s="296" t="s">
        <v>3570</v>
      </c>
      <c r="D755" s="296" t="s">
        <v>3571</v>
      </c>
      <c r="E755" s="296" t="s">
        <v>3572</v>
      </c>
      <c r="F755" s="296" t="s">
        <v>3571</v>
      </c>
      <c r="G755" s="297">
        <v>1944</v>
      </c>
      <c r="H755" s="296" t="s">
        <v>3575</v>
      </c>
      <c r="I755" s="295">
        <v>330</v>
      </c>
      <c r="J755" s="294">
        <v>60350</v>
      </c>
      <c r="K755" s="293" t="s">
        <v>1840</v>
      </c>
    </row>
    <row r="756" spans="1:11" ht="15" customHeight="1">
      <c r="A756" s="296" t="s">
        <v>2923</v>
      </c>
      <c r="B756" s="296" t="s">
        <v>3171</v>
      </c>
      <c r="C756" s="296" t="s">
        <v>3570</v>
      </c>
      <c r="D756" s="296" t="s">
        <v>3571</v>
      </c>
      <c r="E756" s="296" t="s">
        <v>3572</v>
      </c>
      <c r="F756" s="296" t="s">
        <v>3571</v>
      </c>
      <c r="G756" s="297">
        <v>1946</v>
      </c>
      <c r="H756" s="296" t="s">
        <v>3577</v>
      </c>
      <c r="I756" s="295">
        <v>330</v>
      </c>
      <c r="J756" s="294">
        <v>60350</v>
      </c>
      <c r="K756" s="293" t="s">
        <v>1840</v>
      </c>
    </row>
    <row r="757" spans="1:11" ht="15" customHeight="1">
      <c r="A757" s="296" t="s">
        <v>2923</v>
      </c>
      <c r="B757" s="296" t="s">
        <v>3171</v>
      </c>
      <c r="C757" s="296" t="s">
        <v>3570</v>
      </c>
      <c r="D757" s="296" t="s">
        <v>3571</v>
      </c>
      <c r="E757" s="296" t="s">
        <v>3572</v>
      </c>
      <c r="F757" s="296" t="s">
        <v>3571</v>
      </c>
      <c r="G757" s="297">
        <v>1945</v>
      </c>
      <c r="H757" s="296" t="s">
        <v>3579</v>
      </c>
      <c r="I757" s="295">
        <v>330</v>
      </c>
      <c r="J757" s="294">
        <v>60350</v>
      </c>
      <c r="K757" s="293" t="s">
        <v>1840</v>
      </c>
    </row>
    <row r="758" spans="1:11">
      <c r="A758" s="296" t="s">
        <v>2923</v>
      </c>
      <c r="B758" s="296" t="s">
        <v>3171</v>
      </c>
      <c r="C758" s="296" t="s">
        <v>2647</v>
      </c>
      <c r="D758" s="296" t="s">
        <v>3172</v>
      </c>
      <c r="E758" s="296" t="s">
        <v>3173</v>
      </c>
      <c r="F758" s="296" t="s">
        <v>3174</v>
      </c>
      <c r="G758" s="297">
        <v>5818</v>
      </c>
      <c r="H758" s="296" t="s">
        <v>3175</v>
      </c>
      <c r="I758" s="295">
        <v>310</v>
      </c>
      <c r="J758" s="294">
        <v>60350</v>
      </c>
      <c r="K758" s="293" t="s">
        <v>1840</v>
      </c>
    </row>
    <row r="759" spans="1:11">
      <c r="A759" s="296" t="s">
        <v>2923</v>
      </c>
      <c r="B759" s="296" t="s">
        <v>3171</v>
      </c>
      <c r="C759" s="296" t="s">
        <v>2647</v>
      </c>
      <c r="D759" s="296" t="s">
        <v>3172</v>
      </c>
      <c r="E759" s="296" t="s">
        <v>3173</v>
      </c>
      <c r="F759" s="296" t="s">
        <v>3174</v>
      </c>
      <c r="G759" s="297">
        <v>4798</v>
      </c>
      <c r="H759" s="296" t="s">
        <v>3176</v>
      </c>
      <c r="I759" s="295">
        <v>310</v>
      </c>
      <c r="J759" s="294">
        <v>60350</v>
      </c>
      <c r="K759" s="293" t="s">
        <v>1840</v>
      </c>
    </row>
    <row r="760" spans="1:11">
      <c r="A760" s="296" t="s">
        <v>2923</v>
      </c>
      <c r="B760" s="296" t="s">
        <v>3171</v>
      </c>
      <c r="C760" s="296" t="s">
        <v>2647</v>
      </c>
      <c r="D760" s="296" t="s">
        <v>3172</v>
      </c>
      <c r="E760" s="296" t="s">
        <v>3173</v>
      </c>
      <c r="F760" s="296" t="s">
        <v>3174</v>
      </c>
      <c r="G760" s="297">
        <v>5817</v>
      </c>
      <c r="H760" s="296" t="s">
        <v>3177</v>
      </c>
      <c r="I760" s="295">
        <v>310</v>
      </c>
      <c r="J760" s="294">
        <v>60350</v>
      </c>
      <c r="K760" s="293" t="s">
        <v>1840</v>
      </c>
    </row>
    <row r="761" spans="1:11" ht="15" customHeight="1">
      <c r="A761" s="296" t="s">
        <v>2923</v>
      </c>
      <c r="B761" s="296" t="s">
        <v>3171</v>
      </c>
      <c r="C761" s="296" t="s">
        <v>2183</v>
      </c>
      <c r="D761" s="296" t="s">
        <v>3580</v>
      </c>
      <c r="E761" s="296" t="s">
        <v>3581</v>
      </c>
      <c r="F761" s="296" t="s">
        <v>3582</v>
      </c>
      <c r="G761" s="297">
        <v>2070</v>
      </c>
      <c r="H761" s="296" t="s">
        <v>3475</v>
      </c>
      <c r="I761" s="295">
        <v>330</v>
      </c>
      <c r="J761" s="298">
        <v>90706</v>
      </c>
      <c r="K761" s="293" t="s">
        <v>3584</v>
      </c>
    </row>
    <row r="762" spans="1:11" ht="15" customHeight="1">
      <c r="A762" s="296" t="s">
        <v>2923</v>
      </c>
      <c r="B762" s="296" t="s">
        <v>3171</v>
      </c>
      <c r="C762" s="296" t="s">
        <v>2183</v>
      </c>
      <c r="D762" s="296" t="s">
        <v>3580</v>
      </c>
      <c r="E762" s="296" t="s">
        <v>3581</v>
      </c>
      <c r="F762" s="296" t="s">
        <v>3582</v>
      </c>
      <c r="G762" s="297">
        <v>2069</v>
      </c>
      <c r="H762" s="296" t="s">
        <v>3586</v>
      </c>
      <c r="I762" s="295">
        <v>330</v>
      </c>
      <c r="J762" s="294">
        <v>60350</v>
      </c>
      <c r="K762" s="293" t="s">
        <v>1840</v>
      </c>
    </row>
    <row r="763" spans="1:11" ht="15" customHeight="1">
      <c r="A763" s="296" t="s">
        <v>2923</v>
      </c>
      <c r="B763" s="296" t="s">
        <v>3171</v>
      </c>
      <c r="C763" s="296" t="s">
        <v>2183</v>
      </c>
      <c r="D763" s="296" t="s">
        <v>3580</v>
      </c>
      <c r="E763" s="296" t="s">
        <v>3581</v>
      </c>
      <c r="F763" s="296" t="s">
        <v>3582</v>
      </c>
      <c r="G763" s="297">
        <v>2071</v>
      </c>
      <c r="H763" s="296" t="s">
        <v>3588</v>
      </c>
      <c r="I763" s="295">
        <v>330</v>
      </c>
      <c r="J763" s="298">
        <v>90759</v>
      </c>
      <c r="K763" s="293" t="s">
        <v>3309</v>
      </c>
    </row>
    <row r="764" spans="1:11" ht="15" customHeight="1">
      <c r="A764" s="296" t="s">
        <v>2923</v>
      </c>
      <c r="B764" s="296" t="s">
        <v>3171</v>
      </c>
      <c r="C764" s="296" t="s">
        <v>2183</v>
      </c>
      <c r="D764" s="296" t="s">
        <v>3580</v>
      </c>
      <c r="E764" s="296" t="s">
        <v>3581</v>
      </c>
      <c r="F764" s="296" t="s">
        <v>3582</v>
      </c>
      <c r="G764" s="297">
        <v>2072</v>
      </c>
      <c r="H764" s="296" t="s">
        <v>3590</v>
      </c>
      <c r="I764" s="295">
        <v>330</v>
      </c>
      <c r="J764" s="294">
        <v>60350</v>
      </c>
      <c r="K764" s="293" t="s">
        <v>1840</v>
      </c>
    </row>
    <row r="765" spans="1:11" ht="15" customHeight="1">
      <c r="A765" s="296" t="s">
        <v>2923</v>
      </c>
      <c r="B765" s="296" t="s">
        <v>3171</v>
      </c>
      <c r="C765" s="296" t="s">
        <v>2183</v>
      </c>
      <c r="D765" s="296" t="s">
        <v>3580</v>
      </c>
      <c r="E765" s="296" t="s">
        <v>3581</v>
      </c>
      <c r="F765" s="296" t="s">
        <v>3582</v>
      </c>
      <c r="G765" s="297">
        <v>4803</v>
      </c>
      <c r="H765" s="296" t="s">
        <v>3591</v>
      </c>
      <c r="I765" s="295">
        <v>330</v>
      </c>
      <c r="J765" s="294">
        <v>60350</v>
      </c>
      <c r="K765" s="293" t="s">
        <v>1840</v>
      </c>
    </row>
    <row r="766" spans="1:11" ht="15" customHeight="1">
      <c r="A766" s="296" t="s">
        <v>2923</v>
      </c>
      <c r="B766" s="296" t="s">
        <v>3171</v>
      </c>
      <c r="C766" s="296" t="s">
        <v>2183</v>
      </c>
      <c r="D766" s="296" t="s">
        <v>3580</v>
      </c>
      <c r="E766" s="296" t="s">
        <v>3581</v>
      </c>
      <c r="F766" s="296" t="s">
        <v>3582</v>
      </c>
      <c r="G766" s="297">
        <v>2074</v>
      </c>
      <c r="H766" s="296" t="s">
        <v>3593</v>
      </c>
      <c r="I766" s="295">
        <v>330</v>
      </c>
      <c r="J766" s="298">
        <v>90606</v>
      </c>
      <c r="K766" s="293" t="s">
        <v>3329</v>
      </c>
    </row>
    <row r="767" spans="1:11" ht="15" customHeight="1">
      <c r="A767" s="296" t="s">
        <v>2923</v>
      </c>
      <c r="B767" s="296" t="s">
        <v>3171</v>
      </c>
      <c r="C767" s="296" t="s">
        <v>2183</v>
      </c>
      <c r="D767" s="296" t="s">
        <v>3580</v>
      </c>
      <c r="E767" s="296" t="s">
        <v>3581</v>
      </c>
      <c r="F767" s="296" t="s">
        <v>3582</v>
      </c>
      <c r="G767" s="297">
        <v>2073</v>
      </c>
      <c r="H767" s="296" t="s">
        <v>3595</v>
      </c>
      <c r="I767" s="295">
        <v>330</v>
      </c>
      <c r="J767" s="298">
        <v>90706</v>
      </c>
      <c r="K767" s="293" t="s">
        <v>3584</v>
      </c>
    </row>
    <row r="768" spans="1:11" ht="15" customHeight="1">
      <c r="A768" s="296" t="s">
        <v>2923</v>
      </c>
      <c r="B768" s="296" t="s">
        <v>3171</v>
      </c>
      <c r="C768" s="296" t="s">
        <v>2183</v>
      </c>
      <c r="D768" s="296" t="s">
        <v>3580</v>
      </c>
      <c r="E768" s="296" t="s">
        <v>3581</v>
      </c>
      <c r="F768" s="296" t="s">
        <v>3582</v>
      </c>
      <c r="G768" s="297">
        <v>2075</v>
      </c>
      <c r="H768" s="296" t="s">
        <v>2773</v>
      </c>
      <c r="I768" s="295">
        <v>330</v>
      </c>
      <c r="J768" s="294">
        <v>60350</v>
      </c>
      <c r="K768" s="293" t="s">
        <v>1840</v>
      </c>
    </row>
    <row r="769" spans="1:11" ht="15" customHeight="1">
      <c r="A769" s="296" t="s">
        <v>2923</v>
      </c>
      <c r="B769" s="296" t="s">
        <v>3171</v>
      </c>
      <c r="C769" s="296" t="s">
        <v>2183</v>
      </c>
      <c r="D769" s="296" t="s">
        <v>3580</v>
      </c>
      <c r="E769" s="296" t="s">
        <v>3581</v>
      </c>
      <c r="F769" s="296" t="s">
        <v>3582</v>
      </c>
      <c r="G769" s="297">
        <v>2076</v>
      </c>
      <c r="H769" s="296" t="s">
        <v>3598</v>
      </c>
      <c r="I769" s="295">
        <v>330</v>
      </c>
      <c r="J769" s="294">
        <v>60350</v>
      </c>
      <c r="K769" s="293" t="s">
        <v>1840</v>
      </c>
    </row>
    <row r="770" spans="1:11" ht="15" customHeight="1">
      <c r="A770" s="296" t="s">
        <v>2923</v>
      </c>
      <c r="B770" s="296" t="s">
        <v>3171</v>
      </c>
      <c r="C770" s="296" t="s">
        <v>2183</v>
      </c>
      <c r="D770" s="296" t="s">
        <v>3580</v>
      </c>
      <c r="E770" s="296" t="s">
        <v>3581</v>
      </c>
      <c r="F770" s="296" t="s">
        <v>3582</v>
      </c>
      <c r="G770" s="297">
        <v>2078</v>
      </c>
      <c r="H770" s="296" t="s">
        <v>2225</v>
      </c>
      <c r="I770" s="295">
        <v>330</v>
      </c>
      <c r="J770" s="294">
        <v>60350</v>
      </c>
      <c r="K770" s="293" t="s">
        <v>1840</v>
      </c>
    </row>
    <row r="771" spans="1:11" ht="15" customHeight="1">
      <c r="A771" s="296" t="s">
        <v>2923</v>
      </c>
      <c r="B771" s="296" t="s">
        <v>3171</v>
      </c>
      <c r="C771" s="296" t="s">
        <v>2183</v>
      </c>
      <c r="D771" s="296" t="s">
        <v>3580</v>
      </c>
      <c r="E771" s="296" t="s">
        <v>3581</v>
      </c>
      <c r="F771" s="296" t="s">
        <v>3582</v>
      </c>
      <c r="G771" s="297">
        <v>2077</v>
      </c>
      <c r="H771" s="296" t="s">
        <v>3601</v>
      </c>
      <c r="I771" s="295">
        <v>330</v>
      </c>
      <c r="J771" s="294">
        <v>60350</v>
      </c>
      <c r="K771" s="293" t="s">
        <v>1840</v>
      </c>
    </row>
    <row r="772" spans="1:11" ht="15" customHeight="1">
      <c r="A772" s="296" t="s">
        <v>2923</v>
      </c>
      <c r="B772" s="296" t="s">
        <v>3171</v>
      </c>
      <c r="C772" s="296" t="s">
        <v>2183</v>
      </c>
      <c r="D772" s="296" t="s">
        <v>3580</v>
      </c>
      <c r="E772" s="296" t="s">
        <v>3581</v>
      </c>
      <c r="F772" s="296" t="s">
        <v>3582</v>
      </c>
      <c r="G772" s="297">
        <v>2079</v>
      </c>
      <c r="H772" s="296" t="s">
        <v>3603</v>
      </c>
      <c r="I772" s="295">
        <v>330</v>
      </c>
      <c r="J772" s="294">
        <v>60350</v>
      </c>
      <c r="K772" s="293" t="s">
        <v>1840</v>
      </c>
    </row>
    <row r="773" spans="1:11" ht="15" customHeight="1">
      <c r="A773" s="296" t="s">
        <v>2923</v>
      </c>
      <c r="B773" s="296" t="s">
        <v>3171</v>
      </c>
      <c r="C773" s="296" t="s">
        <v>3604</v>
      </c>
      <c r="D773" s="296" t="s">
        <v>3605</v>
      </c>
      <c r="E773" s="296" t="s">
        <v>3074</v>
      </c>
      <c r="F773" s="296" t="s">
        <v>3606</v>
      </c>
      <c r="G773" s="297">
        <v>3443</v>
      </c>
      <c r="H773" s="296" t="s">
        <v>3607</v>
      </c>
      <c r="I773" s="295">
        <v>330</v>
      </c>
      <c r="J773" s="294">
        <v>60350</v>
      </c>
      <c r="K773" s="293" t="s">
        <v>1840</v>
      </c>
    </row>
    <row r="774" spans="1:11" ht="15" customHeight="1">
      <c r="A774" s="296" t="s">
        <v>2923</v>
      </c>
      <c r="B774" s="296" t="s">
        <v>3171</v>
      </c>
      <c r="C774" s="296" t="s">
        <v>3604</v>
      </c>
      <c r="D774" s="296" t="s">
        <v>3605</v>
      </c>
      <c r="E774" s="296" t="s">
        <v>3074</v>
      </c>
      <c r="F774" s="296" t="s">
        <v>3606</v>
      </c>
      <c r="G774" s="297">
        <v>355</v>
      </c>
      <c r="H774" s="296" t="s">
        <v>3609</v>
      </c>
      <c r="I774" s="295">
        <v>330</v>
      </c>
      <c r="J774" s="294">
        <v>60350</v>
      </c>
      <c r="K774" s="293" t="s">
        <v>1840</v>
      </c>
    </row>
    <row r="775" spans="1:11" ht="15" customHeight="1">
      <c r="A775" s="296" t="s">
        <v>2923</v>
      </c>
      <c r="B775" s="296" t="s">
        <v>3171</v>
      </c>
      <c r="C775" s="296" t="s">
        <v>3604</v>
      </c>
      <c r="D775" s="296" t="s">
        <v>3605</v>
      </c>
      <c r="E775" s="296" t="s">
        <v>3074</v>
      </c>
      <c r="F775" s="296" t="s">
        <v>3606</v>
      </c>
      <c r="G775" s="297">
        <v>181</v>
      </c>
      <c r="H775" s="296" t="s">
        <v>3610</v>
      </c>
      <c r="I775" s="295">
        <v>330</v>
      </c>
      <c r="J775" s="294">
        <v>60350</v>
      </c>
      <c r="K775" s="293" t="s">
        <v>1840</v>
      </c>
    </row>
    <row r="776" spans="1:11" ht="15" customHeight="1">
      <c r="A776" s="296" t="s">
        <v>2923</v>
      </c>
      <c r="B776" s="296" t="s">
        <v>3171</v>
      </c>
      <c r="C776" s="296" t="s">
        <v>3604</v>
      </c>
      <c r="D776" s="296" t="s">
        <v>3605</v>
      </c>
      <c r="E776" s="296" t="s">
        <v>3074</v>
      </c>
      <c r="F776" s="296" t="s">
        <v>3606</v>
      </c>
      <c r="G776" s="297">
        <v>4804</v>
      </c>
      <c r="H776" s="296" t="s">
        <v>3611</v>
      </c>
      <c r="I776" s="295">
        <v>330</v>
      </c>
      <c r="J776" s="294">
        <v>60350</v>
      </c>
      <c r="K776" s="293" t="s">
        <v>1840</v>
      </c>
    </row>
    <row r="777" spans="1:11" ht="15" customHeight="1">
      <c r="A777" s="296" t="s">
        <v>2923</v>
      </c>
      <c r="B777" s="296" t="s">
        <v>3171</v>
      </c>
      <c r="C777" s="296" t="s">
        <v>3604</v>
      </c>
      <c r="D777" s="296" t="s">
        <v>3605</v>
      </c>
      <c r="E777" s="296" t="s">
        <v>3612</v>
      </c>
      <c r="F777" s="296" t="s">
        <v>3613</v>
      </c>
      <c r="G777" s="297">
        <v>597</v>
      </c>
      <c r="H777" s="296" t="s">
        <v>3613</v>
      </c>
      <c r="I777" s="295">
        <v>330</v>
      </c>
      <c r="J777" s="294">
        <v>60350</v>
      </c>
      <c r="K777" s="293" t="s">
        <v>1840</v>
      </c>
    </row>
    <row r="778" spans="1:11" ht="15" customHeight="1">
      <c r="A778" s="296" t="s">
        <v>2923</v>
      </c>
      <c r="B778" s="296" t="s">
        <v>3171</v>
      </c>
      <c r="C778" s="296" t="s">
        <v>3604</v>
      </c>
      <c r="D778" s="296" t="s">
        <v>3605</v>
      </c>
      <c r="E778" s="296" t="s">
        <v>3615</v>
      </c>
      <c r="F778" s="296" t="s">
        <v>3616</v>
      </c>
      <c r="G778" s="297">
        <v>3922</v>
      </c>
      <c r="H778" s="296" t="s">
        <v>3210</v>
      </c>
      <c r="I778" s="295">
        <v>330</v>
      </c>
      <c r="J778" s="294">
        <v>60350</v>
      </c>
      <c r="K778" s="293" t="s">
        <v>1840</v>
      </c>
    </row>
    <row r="779" spans="1:11" ht="15" customHeight="1">
      <c r="A779" s="296" t="s">
        <v>2923</v>
      </c>
      <c r="B779" s="296" t="s">
        <v>3171</v>
      </c>
      <c r="C779" s="296" t="s">
        <v>3604</v>
      </c>
      <c r="D779" s="296" t="s">
        <v>3605</v>
      </c>
      <c r="E779" s="296" t="s">
        <v>3617</v>
      </c>
      <c r="F779" s="296" t="s">
        <v>3618</v>
      </c>
      <c r="G779" s="297">
        <v>3919</v>
      </c>
      <c r="H779" s="296" t="s">
        <v>3618</v>
      </c>
      <c r="I779" s="295">
        <v>330</v>
      </c>
      <c r="J779" s="294">
        <v>60350</v>
      </c>
      <c r="K779" s="293" t="s">
        <v>1840</v>
      </c>
    </row>
    <row r="780" spans="1:11" ht="15" customHeight="1">
      <c r="A780" s="296" t="s">
        <v>2923</v>
      </c>
      <c r="B780" s="296" t="s">
        <v>3171</v>
      </c>
      <c r="C780" s="296" t="s">
        <v>3604</v>
      </c>
      <c r="D780" s="296" t="s">
        <v>3605</v>
      </c>
      <c r="E780" s="296" t="s">
        <v>3619</v>
      </c>
      <c r="F780" s="296" t="s">
        <v>3620</v>
      </c>
      <c r="G780" s="297">
        <v>770</v>
      </c>
      <c r="H780" s="296" t="s">
        <v>3620</v>
      </c>
      <c r="I780" s="295">
        <v>330</v>
      </c>
      <c r="J780" s="294">
        <v>60350</v>
      </c>
      <c r="K780" s="293" t="s">
        <v>1840</v>
      </c>
    </row>
    <row r="781" spans="1:11" ht="15" customHeight="1">
      <c r="A781" s="296" t="s">
        <v>2923</v>
      </c>
      <c r="B781" s="296" t="s">
        <v>3171</v>
      </c>
      <c r="C781" s="296" t="s">
        <v>3604</v>
      </c>
      <c r="D781" s="296" t="s">
        <v>3605</v>
      </c>
      <c r="E781" s="296" t="s">
        <v>3622</v>
      </c>
      <c r="F781" s="296" t="s">
        <v>3623</v>
      </c>
      <c r="G781" s="297">
        <v>1947</v>
      </c>
      <c r="H781" s="296" t="s">
        <v>3623</v>
      </c>
      <c r="I781" s="295">
        <v>330</v>
      </c>
      <c r="J781" s="294">
        <v>60350</v>
      </c>
      <c r="K781" s="293" t="s">
        <v>1840</v>
      </c>
    </row>
    <row r="782" spans="1:11" ht="15" customHeight="1">
      <c r="A782" s="296" t="s">
        <v>2923</v>
      </c>
      <c r="B782" s="296" t="s">
        <v>3171</v>
      </c>
      <c r="C782" s="296" t="s">
        <v>3604</v>
      </c>
      <c r="D782" s="296" t="s">
        <v>3605</v>
      </c>
      <c r="E782" s="296" t="s">
        <v>2433</v>
      </c>
      <c r="F782" s="296" t="s">
        <v>3625</v>
      </c>
      <c r="G782" s="297">
        <v>4805</v>
      </c>
      <c r="H782" s="296" t="s">
        <v>3626</v>
      </c>
      <c r="I782" s="295">
        <v>330</v>
      </c>
      <c r="J782" s="294">
        <v>60350</v>
      </c>
      <c r="K782" s="293" t="s">
        <v>1840</v>
      </c>
    </row>
    <row r="783" spans="1:11" ht="15" customHeight="1">
      <c r="A783" s="296" t="s">
        <v>2923</v>
      </c>
      <c r="B783" s="296" t="s">
        <v>3171</v>
      </c>
      <c r="C783" s="296" t="s">
        <v>3604</v>
      </c>
      <c r="D783" s="296" t="s">
        <v>3605</v>
      </c>
      <c r="E783" s="296" t="s">
        <v>2433</v>
      </c>
      <c r="F783" s="296" t="s">
        <v>3625</v>
      </c>
      <c r="G783" s="297">
        <v>1948</v>
      </c>
      <c r="H783" s="296" t="s">
        <v>3625</v>
      </c>
      <c r="I783" s="295">
        <v>330</v>
      </c>
      <c r="J783" s="294">
        <v>60350</v>
      </c>
      <c r="K783" s="293" t="s">
        <v>1840</v>
      </c>
    </row>
    <row r="784" spans="1:11" ht="15" customHeight="1">
      <c r="A784" s="296" t="s">
        <v>2923</v>
      </c>
      <c r="B784" s="296" t="s">
        <v>3171</v>
      </c>
      <c r="C784" s="296" t="s">
        <v>3604</v>
      </c>
      <c r="D784" s="296" t="s">
        <v>3605</v>
      </c>
      <c r="E784" s="296" t="s">
        <v>3628</v>
      </c>
      <c r="F784" s="296" t="s">
        <v>3629</v>
      </c>
      <c r="G784" s="297">
        <v>1950</v>
      </c>
      <c r="H784" s="296" t="s">
        <v>3629</v>
      </c>
      <c r="I784" s="295">
        <v>330</v>
      </c>
      <c r="J784" s="294">
        <v>60350</v>
      </c>
      <c r="K784" s="293" t="s">
        <v>1840</v>
      </c>
    </row>
    <row r="785" spans="1:11" ht="15" customHeight="1">
      <c r="A785" s="296" t="s">
        <v>2923</v>
      </c>
      <c r="B785" s="296" t="s">
        <v>3171</v>
      </c>
      <c r="C785" s="296" t="s">
        <v>3604</v>
      </c>
      <c r="D785" s="296" t="s">
        <v>3605</v>
      </c>
      <c r="E785" s="296" t="s">
        <v>3631</v>
      </c>
      <c r="F785" s="296" t="s">
        <v>3632</v>
      </c>
      <c r="G785" s="297">
        <v>1951</v>
      </c>
      <c r="H785" s="296" t="s">
        <v>3632</v>
      </c>
      <c r="I785" s="295">
        <v>330</v>
      </c>
      <c r="J785" s="294">
        <v>60350</v>
      </c>
      <c r="K785" s="293" t="s">
        <v>1840</v>
      </c>
    </row>
    <row r="786" spans="1:11" ht="15" customHeight="1">
      <c r="A786" s="296" t="s">
        <v>2923</v>
      </c>
      <c r="B786" s="296" t="s">
        <v>3171</v>
      </c>
      <c r="C786" s="296" t="s">
        <v>3604</v>
      </c>
      <c r="D786" s="296" t="s">
        <v>3605</v>
      </c>
      <c r="E786" s="296" t="s">
        <v>3169</v>
      </c>
      <c r="F786" s="296" t="s">
        <v>3634</v>
      </c>
      <c r="G786" s="297">
        <v>1952</v>
      </c>
      <c r="H786" s="296" t="s">
        <v>3634</v>
      </c>
      <c r="I786" s="295">
        <v>330</v>
      </c>
      <c r="J786" s="294">
        <v>60350</v>
      </c>
      <c r="K786" s="293" t="s">
        <v>1840</v>
      </c>
    </row>
    <row r="787" spans="1:11" ht="15" customHeight="1">
      <c r="A787" s="296" t="s">
        <v>2923</v>
      </c>
      <c r="B787" s="296" t="s">
        <v>3171</v>
      </c>
      <c r="C787" s="296" t="s">
        <v>3604</v>
      </c>
      <c r="D787" s="296" t="s">
        <v>3605</v>
      </c>
      <c r="E787" s="296" t="s">
        <v>3636</v>
      </c>
      <c r="F787" s="296" t="s">
        <v>3637</v>
      </c>
      <c r="G787" s="297">
        <v>1953</v>
      </c>
      <c r="H787" s="296" t="s">
        <v>3637</v>
      </c>
      <c r="I787" s="295">
        <v>330</v>
      </c>
      <c r="J787" s="294">
        <v>60350</v>
      </c>
      <c r="K787" s="293" t="s">
        <v>1840</v>
      </c>
    </row>
    <row r="788" spans="1:11" ht="15" customHeight="1">
      <c r="A788" s="296" t="s">
        <v>2923</v>
      </c>
      <c r="B788" s="296" t="s">
        <v>3171</v>
      </c>
      <c r="C788" s="296" t="s">
        <v>3604</v>
      </c>
      <c r="D788" s="296" t="s">
        <v>3605</v>
      </c>
      <c r="E788" s="296" t="s">
        <v>3639</v>
      </c>
      <c r="F788" s="296" t="s">
        <v>3640</v>
      </c>
      <c r="G788" s="297">
        <v>6156</v>
      </c>
      <c r="H788" s="296" t="s">
        <v>3641</v>
      </c>
      <c r="I788" s="295">
        <v>330</v>
      </c>
      <c r="J788" s="298">
        <v>90606</v>
      </c>
      <c r="K788" s="293" t="s">
        <v>3329</v>
      </c>
    </row>
    <row r="789" spans="1:11" ht="15" customHeight="1">
      <c r="A789" s="296" t="s">
        <v>2923</v>
      </c>
      <c r="B789" s="296" t="s">
        <v>3171</v>
      </c>
      <c r="C789" s="296" t="s">
        <v>3604</v>
      </c>
      <c r="D789" s="296" t="s">
        <v>3605</v>
      </c>
      <c r="E789" s="296" t="s">
        <v>2895</v>
      </c>
      <c r="F789" s="296" t="s">
        <v>3642</v>
      </c>
      <c r="G789" s="297">
        <v>1954</v>
      </c>
      <c r="H789" s="296" t="s">
        <v>3642</v>
      </c>
      <c r="I789" s="295">
        <v>330</v>
      </c>
      <c r="J789" s="294">
        <v>60350</v>
      </c>
      <c r="K789" s="293" t="s">
        <v>1840</v>
      </c>
    </row>
    <row r="790" spans="1:11" ht="15" customHeight="1">
      <c r="A790" s="296" t="s">
        <v>2923</v>
      </c>
      <c r="B790" s="296" t="s">
        <v>3171</v>
      </c>
      <c r="C790" s="296" t="s">
        <v>3604</v>
      </c>
      <c r="D790" s="296" t="s">
        <v>3605</v>
      </c>
      <c r="E790" s="296" t="s">
        <v>2896</v>
      </c>
      <c r="F790" s="296" t="s">
        <v>3601</v>
      </c>
      <c r="G790" s="297">
        <v>4806</v>
      </c>
      <c r="H790" s="296" t="s">
        <v>3644</v>
      </c>
      <c r="I790" s="295">
        <v>330</v>
      </c>
      <c r="J790" s="294">
        <v>60350</v>
      </c>
      <c r="K790" s="293" t="s">
        <v>1840</v>
      </c>
    </row>
    <row r="791" spans="1:11" ht="15" customHeight="1">
      <c r="A791" s="296" t="s">
        <v>2923</v>
      </c>
      <c r="B791" s="296" t="s">
        <v>3171</v>
      </c>
      <c r="C791" s="296" t="s">
        <v>3604</v>
      </c>
      <c r="D791" s="296" t="s">
        <v>3605</v>
      </c>
      <c r="E791" s="296" t="s">
        <v>2896</v>
      </c>
      <c r="F791" s="296" t="s">
        <v>3601</v>
      </c>
      <c r="G791" s="297">
        <v>1955</v>
      </c>
      <c r="H791" s="296" t="s">
        <v>3601</v>
      </c>
      <c r="I791" s="295">
        <v>330</v>
      </c>
      <c r="J791" s="294">
        <v>60350</v>
      </c>
      <c r="K791" s="293" t="s">
        <v>1840</v>
      </c>
    </row>
    <row r="792" spans="1:11" ht="15" customHeight="1">
      <c r="A792" s="296" t="s">
        <v>2923</v>
      </c>
      <c r="B792" s="296" t="s">
        <v>3171</v>
      </c>
      <c r="C792" s="296" t="s">
        <v>3604</v>
      </c>
      <c r="D792" s="296" t="s">
        <v>3605</v>
      </c>
      <c r="E792" s="296" t="s">
        <v>3646</v>
      </c>
      <c r="F792" s="296" t="s">
        <v>3647</v>
      </c>
      <c r="G792" s="297">
        <v>482</v>
      </c>
      <c r="H792" s="296" t="s">
        <v>3647</v>
      </c>
      <c r="I792" s="295">
        <v>330</v>
      </c>
      <c r="J792" s="294">
        <v>60350</v>
      </c>
      <c r="K792" s="293" t="s">
        <v>1840</v>
      </c>
    </row>
    <row r="793" spans="1:11" ht="15" customHeight="1">
      <c r="A793" s="296" t="s">
        <v>2923</v>
      </c>
      <c r="B793" s="296" t="s">
        <v>3171</v>
      </c>
      <c r="C793" s="296" t="s">
        <v>3604</v>
      </c>
      <c r="D793" s="296" t="s">
        <v>3605</v>
      </c>
      <c r="E793" s="296" t="s">
        <v>3649</v>
      </c>
      <c r="F793" s="296" t="s">
        <v>3650</v>
      </c>
      <c r="G793" s="297">
        <v>1956</v>
      </c>
      <c r="H793" s="296" t="s">
        <v>3650</v>
      </c>
      <c r="I793" s="295">
        <v>330</v>
      </c>
      <c r="J793" s="294">
        <v>60350</v>
      </c>
      <c r="K793" s="293" t="s">
        <v>1840</v>
      </c>
    </row>
    <row r="794" spans="1:11" ht="15" customHeight="1">
      <c r="A794" s="296" t="s">
        <v>2923</v>
      </c>
      <c r="B794" s="296" t="s">
        <v>3171</v>
      </c>
      <c r="C794" s="296" t="s">
        <v>3112</v>
      </c>
      <c r="D794" s="296" t="s">
        <v>3652</v>
      </c>
      <c r="E794" s="296" t="s">
        <v>3653</v>
      </c>
      <c r="F794" s="296" t="s">
        <v>3654</v>
      </c>
      <c r="G794" s="297">
        <v>3923</v>
      </c>
      <c r="H794" s="296" t="s">
        <v>3210</v>
      </c>
      <c r="I794" s="295">
        <v>330</v>
      </c>
      <c r="J794" s="294">
        <v>60350</v>
      </c>
      <c r="K794" s="293" t="s">
        <v>1840</v>
      </c>
    </row>
    <row r="795" spans="1:11" ht="15" customHeight="1">
      <c r="A795" s="296" t="s">
        <v>2923</v>
      </c>
      <c r="B795" s="296" t="s">
        <v>3171</v>
      </c>
      <c r="C795" s="296" t="s">
        <v>2105</v>
      </c>
      <c r="D795" s="296" t="s">
        <v>3655</v>
      </c>
      <c r="E795" s="296" t="s">
        <v>3656</v>
      </c>
      <c r="F795" s="296" t="s">
        <v>3657</v>
      </c>
      <c r="G795" s="297">
        <v>4828</v>
      </c>
      <c r="H795" s="296" t="s">
        <v>3658</v>
      </c>
      <c r="I795" s="295">
        <v>330</v>
      </c>
      <c r="J795" s="294">
        <v>60350</v>
      </c>
      <c r="K795" s="293" t="s">
        <v>1840</v>
      </c>
    </row>
    <row r="796" spans="1:11" ht="15" customHeight="1">
      <c r="A796" s="296" t="s">
        <v>2923</v>
      </c>
      <c r="B796" s="296" t="s">
        <v>3171</v>
      </c>
      <c r="C796" s="296" t="s">
        <v>2105</v>
      </c>
      <c r="D796" s="296" t="s">
        <v>3655</v>
      </c>
      <c r="E796" s="296" t="s">
        <v>3656</v>
      </c>
      <c r="F796" s="296" t="s">
        <v>3657</v>
      </c>
      <c r="G796" s="297">
        <v>4829</v>
      </c>
      <c r="H796" s="296" t="s">
        <v>3659</v>
      </c>
      <c r="I796" s="295">
        <v>330</v>
      </c>
      <c r="J796" s="294">
        <v>60350</v>
      </c>
      <c r="K796" s="293" t="s">
        <v>1840</v>
      </c>
    </row>
    <row r="797" spans="1:11" ht="15" customHeight="1">
      <c r="A797" s="296" t="s">
        <v>2923</v>
      </c>
      <c r="B797" s="296" t="s">
        <v>3171</v>
      </c>
      <c r="C797" s="296" t="s">
        <v>2105</v>
      </c>
      <c r="D797" s="296" t="s">
        <v>3655</v>
      </c>
      <c r="E797" s="296" t="s">
        <v>3656</v>
      </c>
      <c r="F797" s="296" t="s">
        <v>3657</v>
      </c>
      <c r="G797" s="297">
        <v>2059</v>
      </c>
      <c r="H797" s="296" t="s">
        <v>3661</v>
      </c>
      <c r="I797" s="295">
        <v>330</v>
      </c>
      <c r="J797" s="294">
        <v>60350</v>
      </c>
      <c r="K797" s="293" t="s">
        <v>1840</v>
      </c>
    </row>
    <row r="798" spans="1:11" ht="15" customHeight="1">
      <c r="A798" s="296" t="s">
        <v>2923</v>
      </c>
      <c r="B798" s="296" t="s">
        <v>3171</v>
      </c>
      <c r="C798" s="296" t="s">
        <v>2105</v>
      </c>
      <c r="D798" s="296" t="s">
        <v>3655</v>
      </c>
      <c r="E798" s="296" t="s">
        <v>3656</v>
      </c>
      <c r="F798" s="296" t="s">
        <v>3657</v>
      </c>
      <c r="G798" s="297">
        <v>2060</v>
      </c>
      <c r="H798" s="296" t="s">
        <v>3663</v>
      </c>
      <c r="I798" s="295">
        <v>330</v>
      </c>
      <c r="J798" s="298">
        <v>90655</v>
      </c>
      <c r="K798" s="293" t="s">
        <v>3664</v>
      </c>
    </row>
    <row r="799" spans="1:11" ht="15" customHeight="1">
      <c r="A799" s="296" t="s">
        <v>2923</v>
      </c>
      <c r="B799" s="296" t="s">
        <v>3171</v>
      </c>
      <c r="C799" s="296" t="s">
        <v>2191</v>
      </c>
      <c r="D799" s="296" t="s">
        <v>3665</v>
      </c>
      <c r="E799" s="296" t="s">
        <v>3666</v>
      </c>
      <c r="F799" s="296" t="s">
        <v>3665</v>
      </c>
      <c r="G799" s="297">
        <v>1943</v>
      </c>
      <c r="H799" s="296" t="s">
        <v>3667</v>
      </c>
      <c r="I799" s="295">
        <v>330</v>
      </c>
      <c r="J799" s="294">
        <v>60350</v>
      </c>
      <c r="K799" s="293" t="s">
        <v>1840</v>
      </c>
    </row>
    <row r="800" spans="1:11" ht="15" customHeight="1">
      <c r="A800" s="296" t="s">
        <v>2923</v>
      </c>
      <c r="B800" s="296" t="s">
        <v>3171</v>
      </c>
      <c r="C800" s="296" t="s">
        <v>2191</v>
      </c>
      <c r="D800" s="296" t="s">
        <v>3665</v>
      </c>
      <c r="E800" s="296" t="s">
        <v>3666</v>
      </c>
      <c r="F800" s="296" t="s">
        <v>3665</v>
      </c>
      <c r="G800" s="297">
        <v>1942</v>
      </c>
      <c r="H800" s="296" t="s">
        <v>3669</v>
      </c>
      <c r="I800" s="295">
        <v>330</v>
      </c>
      <c r="J800" s="294">
        <v>60350</v>
      </c>
      <c r="K800" s="293" t="s">
        <v>1840</v>
      </c>
    </row>
    <row r="801" spans="1:11" ht="15" customHeight="1">
      <c r="A801" s="296" t="s">
        <v>2923</v>
      </c>
      <c r="B801" s="296" t="s">
        <v>3171</v>
      </c>
      <c r="C801" s="296" t="s">
        <v>2191</v>
      </c>
      <c r="D801" s="296" t="s">
        <v>3665</v>
      </c>
      <c r="E801" s="296" t="s">
        <v>3670</v>
      </c>
      <c r="F801" s="296" t="s">
        <v>3671</v>
      </c>
      <c r="G801" s="297">
        <v>3926</v>
      </c>
      <c r="H801" s="296" t="s">
        <v>3210</v>
      </c>
      <c r="I801" s="295">
        <v>330</v>
      </c>
      <c r="J801" s="294">
        <v>60350</v>
      </c>
      <c r="K801" s="293" t="s">
        <v>1840</v>
      </c>
    </row>
    <row r="802" spans="1:11" ht="15" customHeight="1">
      <c r="A802" s="296" t="s">
        <v>2923</v>
      </c>
      <c r="B802" s="296" t="s">
        <v>3171</v>
      </c>
      <c r="C802" s="296" t="s">
        <v>3672</v>
      </c>
      <c r="D802" s="296" t="s">
        <v>3673</v>
      </c>
      <c r="E802" s="296" t="s">
        <v>3674</v>
      </c>
      <c r="F802" s="296" t="s">
        <v>3675</v>
      </c>
      <c r="G802" s="297">
        <v>799</v>
      </c>
      <c r="H802" s="296" t="s">
        <v>3677</v>
      </c>
      <c r="I802" s="295">
        <v>330</v>
      </c>
      <c r="J802" s="294">
        <v>60350</v>
      </c>
      <c r="K802" s="293" t="s">
        <v>1840</v>
      </c>
    </row>
    <row r="803" spans="1:11" ht="15" customHeight="1">
      <c r="A803" s="296" t="s">
        <v>2923</v>
      </c>
      <c r="B803" s="296" t="s">
        <v>3171</v>
      </c>
      <c r="C803" s="296" t="s">
        <v>3672</v>
      </c>
      <c r="D803" s="296" t="s">
        <v>3673</v>
      </c>
      <c r="E803" s="296" t="s">
        <v>2314</v>
      </c>
      <c r="F803" s="296" t="s">
        <v>3678</v>
      </c>
      <c r="G803" s="297">
        <v>1964</v>
      </c>
      <c r="H803" s="296" t="s">
        <v>3679</v>
      </c>
      <c r="I803" s="295">
        <v>330</v>
      </c>
      <c r="J803" s="294">
        <v>60350</v>
      </c>
      <c r="K803" s="293" t="s">
        <v>1840</v>
      </c>
    </row>
    <row r="804" spans="1:11" ht="15" customHeight="1">
      <c r="A804" s="296" t="s">
        <v>2923</v>
      </c>
      <c r="B804" s="296" t="s">
        <v>3171</v>
      </c>
      <c r="C804" s="296" t="s">
        <v>3672</v>
      </c>
      <c r="D804" s="296" t="s">
        <v>3673</v>
      </c>
      <c r="E804" s="296" t="s">
        <v>3680</v>
      </c>
      <c r="F804" s="296" t="s">
        <v>3681</v>
      </c>
      <c r="G804" s="297">
        <v>1965</v>
      </c>
      <c r="H804" s="296" t="s">
        <v>3682</v>
      </c>
      <c r="I804" s="295">
        <v>330</v>
      </c>
      <c r="J804" s="294">
        <v>60350</v>
      </c>
      <c r="K804" s="293" t="s">
        <v>1840</v>
      </c>
    </row>
    <row r="805" spans="1:11" ht="15" customHeight="1">
      <c r="A805" s="296" t="s">
        <v>2923</v>
      </c>
      <c r="B805" s="296" t="s">
        <v>3171</v>
      </c>
      <c r="C805" s="296" t="s">
        <v>3672</v>
      </c>
      <c r="D805" s="296" t="s">
        <v>3673</v>
      </c>
      <c r="E805" s="296" t="s">
        <v>3683</v>
      </c>
      <c r="F805" s="296" t="s">
        <v>3684</v>
      </c>
      <c r="G805" s="297">
        <v>1968</v>
      </c>
      <c r="H805" s="296" t="s">
        <v>3684</v>
      </c>
      <c r="I805" s="295">
        <v>330</v>
      </c>
      <c r="J805" s="294">
        <v>60350</v>
      </c>
      <c r="K805" s="293" t="s">
        <v>1840</v>
      </c>
    </row>
    <row r="806" spans="1:11" ht="15" customHeight="1">
      <c r="A806" s="296" t="s">
        <v>2923</v>
      </c>
      <c r="B806" s="296" t="s">
        <v>3171</v>
      </c>
      <c r="C806" s="296" t="s">
        <v>3672</v>
      </c>
      <c r="D806" s="296" t="s">
        <v>3673</v>
      </c>
      <c r="E806" s="296" t="s">
        <v>3686</v>
      </c>
      <c r="F806" s="296" t="s">
        <v>3687</v>
      </c>
      <c r="G806" s="297">
        <v>1967</v>
      </c>
      <c r="H806" s="296" t="s">
        <v>3305</v>
      </c>
      <c r="I806" s="295">
        <v>330</v>
      </c>
      <c r="J806" s="294">
        <v>60350</v>
      </c>
      <c r="K806" s="293" t="s">
        <v>1840</v>
      </c>
    </row>
    <row r="807" spans="1:11" ht="15" customHeight="1">
      <c r="A807" s="296" t="s">
        <v>2923</v>
      </c>
      <c r="B807" s="296" t="s">
        <v>3171</v>
      </c>
      <c r="C807" s="296" t="s">
        <v>3672</v>
      </c>
      <c r="D807" s="296" t="s">
        <v>3673</v>
      </c>
      <c r="E807" s="296" t="s">
        <v>3688</v>
      </c>
      <c r="F807" s="296" t="s">
        <v>3689</v>
      </c>
      <c r="G807" s="297">
        <v>1966</v>
      </c>
      <c r="H807" s="296" t="s">
        <v>3690</v>
      </c>
      <c r="I807" s="295">
        <v>330</v>
      </c>
      <c r="J807" s="294">
        <v>60350</v>
      </c>
      <c r="K807" s="293" t="s">
        <v>1840</v>
      </c>
    </row>
    <row r="808" spans="1:11" ht="15" customHeight="1">
      <c r="A808" s="296" t="s">
        <v>2923</v>
      </c>
      <c r="B808" s="296" t="s">
        <v>3171</v>
      </c>
      <c r="C808" s="296" t="s">
        <v>3691</v>
      </c>
      <c r="D808" s="296" t="s">
        <v>3692</v>
      </c>
      <c r="E808" s="296" t="s">
        <v>3693</v>
      </c>
      <c r="F808" s="296" t="s">
        <v>3694</v>
      </c>
      <c r="G808" s="297">
        <v>4832</v>
      </c>
      <c r="H808" s="296" t="s">
        <v>3695</v>
      </c>
      <c r="I808" s="295">
        <v>330</v>
      </c>
      <c r="J808" s="294">
        <v>60350</v>
      </c>
      <c r="K808" s="293" t="s">
        <v>1840</v>
      </c>
    </row>
    <row r="809" spans="1:11" ht="15" customHeight="1">
      <c r="A809" s="296" t="s">
        <v>2923</v>
      </c>
      <c r="B809" s="296" t="s">
        <v>3171</v>
      </c>
      <c r="C809" s="296" t="s">
        <v>3691</v>
      </c>
      <c r="D809" s="296" t="s">
        <v>3692</v>
      </c>
      <c r="E809" s="296" t="s">
        <v>3693</v>
      </c>
      <c r="F809" s="296" t="s">
        <v>3694</v>
      </c>
      <c r="G809" s="297">
        <v>4419</v>
      </c>
      <c r="H809" s="296" t="s">
        <v>3696</v>
      </c>
      <c r="I809" s="295">
        <v>330</v>
      </c>
      <c r="J809" s="294">
        <v>60350</v>
      </c>
      <c r="K809" s="293" t="s">
        <v>1840</v>
      </c>
    </row>
    <row r="810" spans="1:11" ht="15" customHeight="1">
      <c r="A810" s="296" t="s">
        <v>2923</v>
      </c>
      <c r="B810" s="296" t="s">
        <v>3171</v>
      </c>
      <c r="C810" s="296" t="s">
        <v>3691</v>
      </c>
      <c r="D810" s="296" t="s">
        <v>3692</v>
      </c>
      <c r="E810" s="296" t="s">
        <v>3693</v>
      </c>
      <c r="F810" s="296" t="s">
        <v>3694</v>
      </c>
      <c r="G810" s="297">
        <v>4420</v>
      </c>
      <c r="H810" s="296" t="s">
        <v>3694</v>
      </c>
      <c r="I810" s="295">
        <v>330</v>
      </c>
      <c r="J810" s="294">
        <v>60350</v>
      </c>
      <c r="K810" s="293" t="s">
        <v>1840</v>
      </c>
    </row>
    <row r="811" spans="1:11" ht="15" customHeight="1">
      <c r="A811" s="296" t="s">
        <v>2923</v>
      </c>
      <c r="B811" s="296" t="s">
        <v>3171</v>
      </c>
      <c r="C811" s="296" t="s">
        <v>3691</v>
      </c>
      <c r="D811" s="296" t="s">
        <v>3692</v>
      </c>
      <c r="E811" s="296" t="s">
        <v>3693</v>
      </c>
      <c r="F811" s="296" t="s">
        <v>3694</v>
      </c>
      <c r="G811" s="297">
        <v>4812</v>
      </c>
      <c r="H811" s="296" t="s">
        <v>3697</v>
      </c>
      <c r="I811" s="295">
        <v>330</v>
      </c>
      <c r="J811" s="294">
        <v>60350</v>
      </c>
      <c r="K811" s="293" t="s">
        <v>1840</v>
      </c>
    </row>
    <row r="812" spans="1:11" ht="15" customHeight="1">
      <c r="A812" s="296" t="s">
        <v>2923</v>
      </c>
      <c r="B812" s="296" t="s">
        <v>3171</v>
      </c>
      <c r="C812" s="296" t="s">
        <v>3691</v>
      </c>
      <c r="D812" s="296" t="s">
        <v>3692</v>
      </c>
      <c r="E812" s="296" t="s">
        <v>3693</v>
      </c>
      <c r="F812" s="296" t="s">
        <v>3694</v>
      </c>
      <c r="G812" s="297">
        <v>4421</v>
      </c>
      <c r="H812" s="296" t="s">
        <v>2134</v>
      </c>
      <c r="I812" s="295">
        <v>330</v>
      </c>
      <c r="J812" s="294">
        <v>60350</v>
      </c>
      <c r="K812" s="293" t="s">
        <v>1840</v>
      </c>
    </row>
    <row r="813" spans="1:11" ht="15" customHeight="1">
      <c r="A813" s="296" t="s">
        <v>2923</v>
      </c>
      <c r="B813" s="296" t="s">
        <v>3171</v>
      </c>
      <c r="C813" s="296" t="s">
        <v>3691</v>
      </c>
      <c r="D813" s="296" t="s">
        <v>3692</v>
      </c>
      <c r="E813" s="296" t="s">
        <v>3693</v>
      </c>
      <c r="F813" s="296" t="s">
        <v>3694</v>
      </c>
      <c r="G813" s="297">
        <v>4422</v>
      </c>
      <c r="H813" s="296" t="s">
        <v>3698</v>
      </c>
      <c r="I813" s="295">
        <v>330</v>
      </c>
      <c r="J813" s="294">
        <v>60350</v>
      </c>
      <c r="K813" s="293" t="s">
        <v>1840</v>
      </c>
    </row>
    <row r="814" spans="1:11" ht="15" customHeight="1">
      <c r="A814" s="296" t="s">
        <v>2923</v>
      </c>
      <c r="B814" s="296" t="s">
        <v>3171</v>
      </c>
      <c r="C814" s="296" t="s">
        <v>3691</v>
      </c>
      <c r="D814" s="296" t="s">
        <v>3692</v>
      </c>
      <c r="E814" s="296" t="s">
        <v>3699</v>
      </c>
      <c r="F814" s="296" t="s">
        <v>3700</v>
      </c>
      <c r="G814" s="297">
        <v>3928</v>
      </c>
      <c r="H814" s="296" t="s">
        <v>3210</v>
      </c>
      <c r="I814" s="295">
        <v>330</v>
      </c>
      <c r="J814" s="294">
        <v>60350</v>
      </c>
      <c r="K814" s="293" t="s">
        <v>1840</v>
      </c>
    </row>
    <row r="815" spans="1:11" ht="15" customHeight="1">
      <c r="A815" s="296" t="s">
        <v>2923</v>
      </c>
      <c r="B815" s="296" t="s">
        <v>3171</v>
      </c>
      <c r="C815" s="296" t="s">
        <v>3691</v>
      </c>
      <c r="D815" s="296" t="s">
        <v>3692</v>
      </c>
      <c r="E815" s="296" t="s">
        <v>3701</v>
      </c>
      <c r="F815" s="296" t="s">
        <v>3702</v>
      </c>
      <c r="G815" s="297">
        <v>4813</v>
      </c>
      <c r="H815" s="296" t="s">
        <v>3703</v>
      </c>
      <c r="I815" s="295">
        <v>330</v>
      </c>
      <c r="J815" s="294">
        <v>60350</v>
      </c>
      <c r="K815" s="293" t="s">
        <v>1840</v>
      </c>
    </row>
    <row r="816" spans="1:11" ht="15" customHeight="1">
      <c r="A816" s="296" t="s">
        <v>2923</v>
      </c>
      <c r="B816" s="296" t="s">
        <v>3171</v>
      </c>
      <c r="C816" s="296" t="s">
        <v>3691</v>
      </c>
      <c r="D816" s="296" t="s">
        <v>3692</v>
      </c>
      <c r="E816" s="296" t="s">
        <v>3701</v>
      </c>
      <c r="F816" s="296" t="s">
        <v>3702</v>
      </c>
      <c r="G816" s="297">
        <v>4424</v>
      </c>
      <c r="H816" s="296" t="s">
        <v>3704</v>
      </c>
      <c r="I816" s="295">
        <v>330</v>
      </c>
      <c r="J816" s="294">
        <v>60350</v>
      </c>
      <c r="K816" s="293" t="s">
        <v>1840</v>
      </c>
    </row>
    <row r="817" spans="1:11" ht="15" customHeight="1">
      <c r="A817" s="296" t="s">
        <v>2923</v>
      </c>
      <c r="B817" s="296" t="s">
        <v>3171</v>
      </c>
      <c r="C817" s="296" t="s">
        <v>3691</v>
      </c>
      <c r="D817" s="296" t="s">
        <v>3692</v>
      </c>
      <c r="E817" s="296" t="s">
        <v>3705</v>
      </c>
      <c r="F817" s="296" t="s">
        <v>3706</v>
      </c>
      <c r="G817" s="297">
        <v>4423</v>
      </c>
      <c r="H817" s="296" t="s">
        <v>3707</v>
      </c>
      <c r="I817" s="295">
        <v>330</v>
      </c>
      <c r="J817" s="294">
        <v>60350</v>
      </c>
      <c r="K817" s="293" t="s">
        <v>1840</v>
      </c>
    </row>
    <row r="818" spans="1:11" ht="15" customHeight="1">
      <c r="A818" s="296" t="s">
        <v>2923</v>
      </c>
      <c r="B818" s="296" t="s">
        <v>3171</v>
      </c>
      <c r="C818" s="296" t="s">
        <v>3691</v>
      </c>
      <c r="D818" s="296" t="s">
        <v>3692</v>
      </c>
      <c r="E818" s="296" t="s">
        <v>3708</v>
      </c>
      <c r="F818" s="296" t="s">
        <v>3709</v>
      </c>
      <c r="G818" s="297">
        <v>1069</v>
      </c>
      <c r="H818" s="296" t="s">
        <v>3710</v>
      </c>
      <c r="I818" s="295">
        <v>330</v>
      </c>
      <c r="J818" s="294">
        <v>60350</v>
      </c>
      <c r="K818" s="293" t="s">
        <v>1840</v>
      </c>
    </row>
    <row r="819" spans="1:11" ht="15" customHeight="1">
      <c r="A819" s="296" t="s">
        <v>2923</v>
      </c>
      <c r="B819" s="296" t="s">
        <v>3171</v>
      </c>
      <c r="C819" s="296" t="s">
        <v>3691</v>
      </c>
      <c r="D819" s="296" t="s">
        <v>3692</v>
      </c>
      <c r="E819" s="296" t="s">
        <v>3711</v>
      </c>
      <c r="F819" s="296" t="s">
        <v>3712</v>
      </c>
      <c r="G819" s="297">
        <v>1974</v>
      </c>
      <c r="H819" s="296" t="s">
        <v>3713</v>
      </c>
      <c r="I819" s="295">
        <v>330</v>
      </c>
      <c r="J819" s="294">
        <v>60350</v>
      </c>
      <c r="K819" s="293" t="s">
        <v>1840</v>
      </c>
    </row>
    <row r="820" spans="1:11" ht="15" customHeight="1">
      <c r="A820" s="296" t="s">
        <v>2923</v>
      </c>
      <c r="B820" s="296" t="s">
        <v>3171</v>
      </c>
      <c r="C820" s="296" t="s">
        <v>3691</v>
      </c>
      <c r="D820" s="296" t="s">
        <v>3692</v>
      </c>
      <c r="E820" s="296" t="s">
        <v>3714</v>
      </c>
      <c r="F820" s="296" t="s">
        <v>3715</v>
      </c>
      <c r="G820" s="297">
        <v>1975</v>
      </c>
      <c r="H820" s="296" t="s">
        <v>3716</v>
      </c>
      <c r="I820" s="295">
        <v>330</v>
      </c>
      <c r="J820" s="294">
        <v>60350</v>
      </c>
      <c r="K820" s="293" t="s">
        <v>1840</v>
      </c>
    </row>
    <row r="821" spans="1:11" ht="15" customHeight="1">
      <c r="A821" s="296" t="s">
        <v>2923</v>
      </c>
      <c r="B821" s="296" t="s">
        <v>3171</v>
      </c>
      <c r="C821" s="296" t="s">
        <v>3691</v>
      </c>
      <c r="D821" s="296" t="s">
        <v>3692</v>
      </c>
      <c r="E821" s="296" t="s">
        <v>3717</v>
      </c>
      <c r="F821" s="296" t="s">
        <v>3718</v>
      </c>
      <c r="G821" s="297">
        <v>1976</v>
      </c>
      <c r="H821" s="296" t="s">
        <v>3719</v>
      </c>
      <c r="I821" s="295">
        <v>330</v>
      </c>
      <c r="J821" s="294">
        <v>60350</v>
      </c>
      <c r="K821" s="293" t="s">
        <v>1840</v>
      </c>
    </row>
    <row r="822" spans="1:11" ht="15" customHeight="1">
      <c r="A822" s="296" t="s">
        <v>2923</v>
      </c>
      <c r="B822" s="296" t="s">
        <v>3171</v>
      </c>
      <c r="C822" s="296" t="s">
        <v>3691</v>
      </c>
      <c r="D822" s="296" t="s">
        <v>3692</v>
      </c>
      <c r="E822" s="296" t="s">
        <v>2978</v>
      </c>
      <c r="F822" s="296" t="s">
        <v>3720</v>
      </c>
      <c r="G822" s="297">
        <v>1977</v>
      </c>
      <c r="H822" s="296" t="s">
        <v>3721</v>
      </c>
      <c r="I822" s="295">
        <v>330</v>
      </c>
      <c r="J822" s="294">
        <v>60350</v>
      </c>
      <c r="K822" s="293" t="s">
        <v>1840</v>
      </c>
    </row>
    <row r="823" spans="1:11" ht="15" customHeight="1">
      <c r="A823" s="296" t="s">
        <v>2923</v>
      </c>
      <c r="B823" s="296" t="s">
        <v>3171</v>
      </c>
      <c r="C823" s="296" t="s">
        <v>3691</v>
      </c>
      <c r="D823" s="296" t="s">
        <v>3692</v>
      </c>
      <c r="E823" s="296" t="s">
        <v>3722</v>
      </c>
      <c r="F823" s="296" t="s">
        <v>3723</v>
      </c>
      <c r="G823" s="297">
        <v>1978</v>
      </c>
      <c r="H823" s="296" t="s">
        <v>3724</v>
      </c>
      <c r="I823" s="295">
        <v>330</v>
      </c>
      <c r="J823" s="294">
        <v>60350</v>
      </c>
      <c r="K823" s="293" t="s">
        <v>1840</v>
      </c>
    </row>
    <row r="824" spans="1:11" ht="15" customHeight="1">
      <c r="A824" s="296" t="s">
        <v>2923</v>
      </c>
      <c r="B824" s="296" t="s">
        <v>3171</v>
      </c>
      <c r="C824" s="296" t="s">
        <v>3691</v>
      </c>
      <c r="D824" s="296" t="s">
        <v>3692</v>
      </c>
      <c r="E824" s="296" t="s">
        <v>3725</v>
      </c>
      <c r="F824" s="296" t="s">
        <v>3726</v>
      </c>
      <c r="G824" s="297">
        <v>1981</v>
      </c>
      <c r="H824" s="296" t="s">
        <v>3727</v>
      </c>
      <c r="I824" s="295">
        <v>330</v>
      </c>
      <c r="J824" s="294">
        <v>60350</v>
      </c>
      <c r="K824" s="293" t="s">
        <v>1840</v>
      </c>
    </row>
    <row r="825" spans="1:11" ht="15" customHeight="1">
      <c r="A825" s="296" t="s">
        <v>2923</v>
      </c>
      <c r="B825" s="296" t="s">
        <v>3171</v>
      </c>
      <c r="C825" s="296" t="s">
        <v>3691</v>
      </c>
      <c r="D825" s="296" t="s">
        <v>3692</v>
      </c>
      <c r="E825" s="296" t="s">
        <v>3728</v>
      </c>
      <c r="F825" s="296" t="s">
        <v>3729</v>
      </c>
      <c r="G825" s="297">
        <v>1986</v>
      </c>
      <c r="H825" s="296" t="s">
        <v>3730</v>
      </c>
      <c r="I825" s="295">
        <v>330</v>
      </c>
      <c r="J825" s="294">
        <v>60350</v>
      </c>
      <c r="K825" s="293" t="s">
        <v>1840</v>
      </c>
    </row>
    <row r="826" spans="1:11" ht="15" customHeight="1">
      <c r="A826" s="296" t="s">
        <v>2923</v>
      </c>
      <c r="B826" s="296" t="s">
        <v>3171</v>
      </c>
      <c r="C826" s="296" t="s">
        <v>3691</v>
      </c>
      <c r="D826" s="296" t="s">
        <v>3692</v>
      </c>
      <c r="E826" s="296" t="s">
        <v>3731</v>
      </c>
      <c r="F826" s="296" t="s">
        <v>3732</v>
      </c>
      <c r="G826" s="297">
        <v>1982</v>
      </c>
      <c r="H826" s="296" t="s">
        <v>3702</v>
      </c>
      <c r="I826" s="295">
        <v>330</v>
      </c>
      <c r="J826" s="294">
        <v>60350</v>
      </c>
      <c r="K826" s="293" t="s">
        <v>1840</v>
      </c>
    </row>
    <row r="827" spans="1:11" ht="15" customHeight="1">
      <c r="A827" s="296" t="s">
        <v>2923</v>
      </c>
      <c r="B827" s="296" t="s">
        <v>3171</v>
      </c>
      <c r="C827" s="296" t="s">
        <v>3691</v>
      </c>
      <c r="D827" s="296" t="s">
        <v>3692</v>
      </c>
      <c r="E827" s="296" t="s">
        <v>3733</v>
      </c>
      <c r="F827" s="296" t="s">
        <v>3734</v>
      </c>
      <c r="G827" s="297">
        <v>1983</v>
      </c>
      <c r="H827" s="296" t="s">
        <v>3735</v>
      </c>
      <c r="I827" s="295">
        <v>330</v>
      </c>
      <c r="J827" s="294">
        <v>60350</v>
      </c>
      <c r="K827" s="293" t="s">
        <v>1840</v>
      </c>
    </row>
    <row r="828" spans="1:11" ht="15" customHeight="1">
      <c r="A828" s="296" t="s">
        <v>2923</v>
      </c>
      <c r="B828" s="296" t="s">
        <v>3171</v>
      </c>
      <c r="C828" s="296" t="s">
        <v>3691</v>
      </c>
      <c r="D828" s="296" t="s">
        <v>3692</v>
      </c>
      <c r="E828" s="296" t="s">
        <v>3736</v>
      </c>
      <c r="F828" s="296" t="s">
        <v>3737</v>
      </c>
      <c r="G828" s="297">
        <v>1985</v>
      </c>
      <c r="H828" s="296" t="s">
        <v>3738</v>
      </c>
      <c r="I828" s="295">
        <v>330</v>
      </c>
      <c r="J828" s="294">
        <v>60350</v>
      </c>
      <c r="K828" s="293" t="s">
        <v>1840</v>
      </c>
    </row>
    <row r="829" spans="1:11" ht="15" customHeight="1">
      <c r="A829" s="296" t="s">
        <v>2923</v>
      </c>
      <c r="B829" s="296" t="s">
        <v>3171</v>
      </c>
      <c r="C829" s="296" t="s">
        <v>3691</v>
      </c>
      <c r="D829" s="296" t="s">
        <v>3692</v>
      </c>
      <c r="E829" s="296" t="s">
        <v>3739</v>
      </c>
      <c r="F829" s="296" t="s">
        <v>3740</v>
      </c>
      <c r="G829" s="297">
        <v>1984</v>
      </c>
      <c r="H829" s="296" t="s">
        <v>3741</v>
      </c>
      <c r="I829" s="295">
        <v>330</v>
      </c>
      <c r="J829" s="294">
        <v>60350</v>
      </c>
      <c r="K829" s="293" t="s">
        <v>1840</v>
      </c>
    </row>
    <row r="830" spans="1:11" ht="15" customHeight="1">
      <c r="A830" s="296" t="s">
        <v>2923</v>
      </c>
      <c r="B830" s="296" t="s">
        <v>3171</v>
      </c>
      <c r="C830" s="296" t="s">
        <v>3178</v>
      </c>
      <c r="D830" s="296" t="s">
        <v>3179</v>
      </c>
      <c r="E830" s="296" t="s">
        <v>3180</v>
      </c>
      <c r="F830" s="296" t="s">
        <v>2136</v>
      </c>
      <c r="G830" s="297">
        <v>1933</v>
      </c>
      <c r="H830" s="296" t="s">
        <v>2139</v>
      </c>
      <c r="I830" s="295">
        <v>320</v>
      </c>
      <c r="J830" s="294">
        <v>60350</v>
      </c>
      <c r="K830" s="293" t="s">
        <v>1840</v>
      </c>
    </row>
    <row r="831" spans="1:11" ht="15" customHeight="1">
      <c r="A831" s="296" t="s">
        <v>2923</v>
      </c>
      <c r="B831" s="296" t="s">
        <v>3171</v>
      </c>
      <c r="C831" s="296" t="s">
        <v>3178</v>
      </c>
      <c r="D831" s="296" t="s">
        <v>3179</v>
      </c>
      <c r="E831" s="296" t="s">
        <v>3180</v>
      </c>
      <c r="F831" s="296" t="s">
        <v>2136</v>
      </c>
      <c r="G831" s="297">
        <v>1934</v>
      </c>
      <c r="H831" s="296" t="s">
        <v>2294</v>
      </c>
      <c r="I831" s="295">
        <v>320</v>
      </c>
      <c r="J831" s="294">
        <v>60350</v>
      </c>
      <c r="K831" s="293" t="s">
        <v>1840</v>
      </c>
    </row>
    <row r="832" spans="1:11" ht="15" customHeight="1">
      <c r="A832" s="296" t="s">
        <v>2923</v>
      </c>
      <c r="B832" s="296" t="s">
        <v>3171</v>
      </c>
      <c r="C832" s="296" t="s">
        <v>3178</v>
      </c>
      <c r="D832" s="296" t="s">
        <v>3179</v>
      </c>
      <c r="E832" s="296" t="s">
        <v>3181</v>
      </c>
      <c r="F832" s="296" t="s">
        <v>3182</v>
      </c>
      <c r="G832" s="297">
        <v>1927</v>
      </c>
      <c r="H832" s="296" t="s">
        <v>2221</v>
      </c>
      <c r="I832" s="295">
        <v>320</v>
      </c>
      <c r="J832" s="294">
        <v>60350</v>
      </c>
      <c r="K832" s="293" t="s">
        <v>1840</v>
      </c>
    </row>
    <row r="833" spans="1:11" ht="15" customHeight="1">
      <c r="A833" s="296" t="s">
        <v>2923</v>
      </c>
      <c r="B833" s="296" t="s">
        <v>3171</v>
      </c>
      <c r="C833" s="296" t="s">
        <v>3178</v>
      </c>
      <c r="D833" s="296" t="s">
        <v>3179</v>
      </c>
      <c r="E833" s="296" t="s">
        <v>3181</v>
      </c>
      <c r="F833" s="296" t="s">
        <v>3182</v>
      </c>
      <c r="G833" s="297">
        <v>3460</v>
      </c>
      <c r="H833" s="296" t="s">
        <v>3183</v>
      </c>
      <c r="I833" s="295">
        <v>320</v>
      </c>
      <c r="J833" s="294">
        <v>60350</v>
      </c>
      <c r="K833" s="293" t="s">
        <v>1840</v>
      </c>
    </row>
    <row r="834" spans="1:11" ht="15" customHeight="1">
      <c r="A834" s="296" t="s">
        <v>2923</v>
      </c>
      <c r="B834" s="296" t="s">
        <v>3171</v>
      </c>
      <c r="C834" s="296" t="s">
        <v>3178</v>
      </c>
      <c r="D834" s="296" t="s">
        <v>3179</v>
      </c>
      <c r="E834" s="296" t="s">
        <v>3181</v>
      </c>
      <c r="F834" s="296" t="s">
        <v>3182</v>
      </c>
      <c r="G834" s="297">
        <v>6151</v>
      </c>
      <c r="H834" s="296" t="s">
        <v>3184</v>
      </c>
      <c r="I834" s="295">
        <v>320</v>
      </c>
      <c r="J834" s="298">
        <v>90545</v>
      </c>
      <c r="K834" s="293" t="s">
        <v>3185</v>
      </c>
    </row>
    <row r="835" spans="1:11" ht="15" customHeight="1">
      <c r="A835" s="296" t="s">
        <v>2923</v>
      </c>
      <c r="B835" s="296" t="s">
        <v>3171</v>
      </c>
      <c r="C835" s="296" t="s">
        <v>3178</v>
      </c>
      <c r="D835" s="296" t="s">
        <v>3179</v>
      </c>
      <c r="E835" s="296" t="s">
        <v>3181</v>
      </c>
      <c r="F835" s="296" t="s">
        <v>3182</v>
      </c>
      <c r="G835" s="297">
        <v>1928</v>
      </c>
      <c r="H835" s="296" t="s">
        <v>3186</v>
      </c>
      <c r="I835" s="295">
        <v>320</v>
      </c>
      <c r="J835" s="294">
        <v>60350</v>
      </c>
      <c r="K835" s="293" t="s">
        <v>1840</v>
      </c>
    </row>
    <row r="836" spans="1:11" ht="15" customHeight="1">
      <c r="A836" s="296" t="s">
        <v>2923</v>
      </c>
      <c r="B836" s="296" t="s">
        <v>3171</v>
      </c>
      <c r="C836" s="296" t="s">
        <v>3178</v>
      </c>
      <c r="D836" s="296" t="s">
        <v>3179</v>
      </c>
      <c r="E836" s="296" t="s">
        <v>3181</v>
      </c>
      <c r="F836" s="296" t="s">
        <v>3182</v>
      </c>
      <c r="G836" s="297">
        <v>5870</v>
      </c>
      <c r="H836" s="296" t="s">
        <v>3187</v>
      </c>
      <c r="I836" s="295">
        <v>320</v>
      </c>
      <c r="J836" s="294">
        <v>60350</v>
      </c>
      <c r="K836" s="293" t="s">
        <v>1840</v>
      </c>
    </row>
    <row r="837" spans="1:11" ht="15" customHeight="1">
      <c r="A837" s="296" t="s">
        <v>2923</v>
      </c>
      <c r="B837" s="296" t="s">
        <v>3171</v>
      </c>
      <c r="C837" s="296" t="s">
        <v>3178</v>
      </c>
      <c r="D837" s="296" t="s">
        <v>3179</v>
      </c>
      <c r="E837" s="296" t="s">
        <v>3181</v>
      </c>
      <c r="F837" s="296" t="s">
        <v>3182</v>
      </c>
      <c r="G837" s="297">
        <v>1929</v>
      </c>
      <c r="H837" s="296" t="s">
        <v>3188</v>
      </c>
      <c r="I837" s="295">
        <v>320</v>
      </c>
      <c r="J837" s="294">
        <v>60350</v>
      </c>
      <c r="K837" s="293" t="s">
        <v>1840</v>
      </c>
    </row>
    <row r="838" spans="1:11" ht="15" customHeight="1">
      <c r="A838" s="296" t="s">
        <v>2923</v>
      </c>
      <c r="B838" s="296" t="s">
        <v>3171</v>
      </c>
      <c r="C838" s="296" t="s">
        <v>3178</v>
      </c>
      <c r="D838" s="296" t="s">
        <v>3179</v>
      </c>
      <c r="E838" s="296" t="s">
        <v>3181</v>
      </c>
      <c r="F838" s="296" t="s">
        <v>3182</v>
      </c>
      <c r="G838" s="297">
        <v>1930</v>
      </c>
      <c r="H838" s="296" t="s">
        <v>3189</v>
      </c>
      <c r="I838" s="295">
        <v>320</v>
      </c>
      <c r="J838" s="294">
        <v>60350</v>
      </c>
      <c r="K838" s="293" t="s">
        <v>1840</v>
      </c>
    </row>
    <row r="839" spans="1:11" ht="15" customHeight="1">
      <c r="A839" s="296" t="s">
        <v>2923</v>
      </c>
      <c r="B839" s="296" t="s">
        <v>3171</v>
      </c>
      <c r="C839" s="296" t="s">
        <v>3178</v>
      </c>
      <c r="D839" s="296" t="s">
        <v>3179</v>
      </c>
      <c r="E839" s="296" t="s">
        <v>3181</v>
      </c>
      <c r="F839" s="296" t="s">
        <v>3182</v>
      </c>
      <c r="G839" s="297">
        <v>1931</v>
      </c>
      <c r="H839" s="296" t="s">
        <v>3190</v>
      </c>
      <c r="I839" s="295">
        <v>320</v>
      </c>
      <c r="J839" s="298">
        <v>90900</v>
      </c>
      <c r="K839" s="293" t="s">
        <v>3191</v>
      </c>
    </row>
    <row r="840" spans="1:11" ht="15" customHeight="1">
      <c r="A840" s="296" t="s">
        <v>2923</v>
      </c>
      <c r="B840" s="296" t="s">
        <v>3171</v>
      </c>
      <c r="C840" s="296" t="s">
        <v>3178</v>
      </c>
      <c r="D840" s="296" t="s">
        <v>3179</v>
      </c>
      <c r="E840" s="296" t="s">
        <v>3181</v>
      </c>
      <c r="F840" s="296" t="s">
        <v>3182</v>
      </c>
      <c r="G840" s="297">
        <v>1939</v>
      </c>
      <c r="H840" s="296" t="s">
        <v>3193</v>
      </c>
      <c r="I840" s="295">
        <v>320</v>
      </c>
      <c r="J840" s="298">
        <v>90900</v>
      </c>
      <c r="K840" s="293" t="s">
        <v>3191</v>
      </c>
    </row>
    <row r="841" spans="1:11" ht="15" customHeight="1">
      <c r="A841" s="296" t="s">
        <v>2923</v>
      </c>
      <c r="B841" s="296" t="s">
        <v>3171</v>
      </c>
      <c r="C841" s="296" t="s">
        <v>3178</v>
      </c>
      <c r="D841" s="296" t="s">
        <v>3179</v>
      </c>
      <c r="E841" s="296" t="s">
        <v>3181</v>
      </c>
      <c r="F841" s="296" t="s">
        <v>3182</v>
      </c>
      <c r="G841" s="297">
        <v>1932</v>
      </c>
      <c r="H841" s="296" t="s">
        <v>3194</v>
      </c>
      <c r="I841" s="295">
        <v>320</v>
      </c>
      <c r="J841" s="298">
        <v>90773</v>
      </c>
      <c r="K841" s="293" t="s">
        <v>3195</v>
      </c>
    </row>
    <row r="842" spans="1:11" ht="15" customHeight="1">
      <c r="A842" s="296" t="s">
        <v>2923</v>
      </c>
      <c r="B842" s="296" t="s">
        <v>3171</v>
      </c>
      <c r="C842" s="296" t="s">
        <v>3178</v>
      </c>
      <c r="D842" s="296" t="s">
        <v>3179</v>
      </c>
      <c r="E842" s="296" t="s">
        <v>3181</v>
      </c>
      <c r="F842" s="296" t="s">
        <v>3182</v>
      </c>
      <c r="G842" s="297">
        <v>5871</v>
      </c>
      <c r="H842" s="296" t="s">
        <v>3196</v>
      </c>
      <c r="I842" s="295">
        <v>320</v>
      </c>
      <c r="J842" s="298">
        <v>90773</v>
      </c>
      <c r="K842" s="293" t="s">
        <v>3195</v>
      </c>
    </row>
    <row r="843" spans="1:11" ht="15" customHeight="1">
      <c r="A843" s="296" t="s">
        <v>2923</v>
      </c>
      <c r="B843" s="296" t="s">
        <v>3171</v>
      </c>
      <c r="C843" s="296" t="s">
        <v>3178</v>
      </c>
      <c r="D843" s="296" t="s">
        <v>3179</v>
      </c>
      <c r="E843" s="296" t="s">
        <v>3197</v>
      </c>
      <c r="F843" s="296" t="s">
        <v>2142</v>
      </c>
      <c r="G843" s="297">
        <v>1935</v>
      </c>
      <c r="H843" s="296" t="s">
        <v>2264</v>
      </c>
      <c r="I843" s="295">
        <v>320</v>
      </c>
      <c r="J843" s="294">
        <v>60350</v>
      </c>
      <c r="K843" s="293" t="s">
        <v>1840</v>
      </c>
    </row>
    <row r="844" spans="1:11" ht="15" customHeight="1">
      <c r="A844" s="296" t="s">
        <v>2923</v>
      </c>
      <c r="B844" s="296" t="s">
        <v>3171</v>
      </c>
      <c r="C844" s="296" t="s">
        <v>3178</v>
      </c>
      <c r="D844" s="296" t="s">
        <v>3179</v>
      </c>
      <c r="E844" s="296" t="s">
        <v>3197</v>
      </c>
      <c r="F844" s="296" t="s">
        <v>2142</v>
      </c>
      <c r="G844" s="297">
        <v>1936</v>
      </c>
      <c r="H844" s="296" t="s">
        <v>2076</v>
      </c>
      <c r="I844" s="295">
        <v>320</v>
      </c>
      <c r="J844" s="294">
        <v>60350</v>
      </c>
      <c r="K844" s="293" t="s">
        <v>1840</v>
      </c>
    </row>
    <row r="845" spans="1:11" ht="15" customHeight="1">
      <c r="A845" s="296" t="s">
        <v>2923</v>
      </c>
      <c r="B845" s="296" t="s">
        <v>3171</v>
      </c>
      <c r="C845" s="296" t="s">
        <v>3178</v>
      </c>
      <c r="D845" s="296" t="s">
        <v>3179</v>
      </c>
      <c r="E845" s="296" t="s">
        <v>3197</v>
      </c>
      <c r="F845" s="296" t="s">
        <v>2142</v>
      </c>
      <c r="G845" s="297">
        <v>1937</v>
      </c>
      <c r="H845" s="296" t="s">
        <v>3134</v>
      </c>
      <c r="I845" s="295">
        <v>320</v>
      </c>
      <c r="J845" s="294">
        <v>60350</v>
      </c>
      <c r="K845" s="293" t="s">
        <v>1840</v>
      </c>
    </row>
    <row r="846" spans="1:11" ht="15" customHeight="1">
      <c r="A846" s="296" t="s">
        <v>2923</v>
      </c>
      <c r="B846" s="296" t="s">
        <v>3171</v>
      </c>
      <c r="C846" s="296" t="s">
        <v>3178</v>
      </c>
      <c r="D846" s="296" t="s">
        <v>3179</v>
      </c>
      <c r="E846" s="296" t="s">
        <v>3197</v>
      </c>
      <c r="F846" s="296" t="s">
        <v>2142</v>
      </c>
      <c r="G846" s="297">
        <v>1938</v>
      </c>
      <c r="H846" s="296" t="s">
        <v>3200</v>
      </c>
      <c r="I846" s="295">
        <v>320</v>
      </c>
      <c r="J846" s="294">
        <v>60350</v>
      </c>
      <c r="K846" s="293" t="s">
        <v>1840</v>
      </c>
    </row>
    <row r="847" spans="1:11" ht="15" customHeight="1">
      <c r="A847" s="296" t="s">
        <v>2923</v>
      </c>
      <c r="B847" s="296" t="s">
        <v>3171</v>
      </c>
      <c r="C847" s="296" t="s">
        <v>3178</v>
      </c>
      <c r="D847" s="296" t="s">
        <v>3179</v>
      </c>
      <c r="E847" s="296" t="s">
        <v>3201</v>
      </c>
      <c r="F847" s="296" t="s">
        <v>2251</v>
      </c>
      <c r="G847" s="297">
        <v>3462</v>
      </c>
      <c r="H847" s="296" t="s">
        <v>3202</v>
      </c>
      <c r="I847" s="295">
        <v>320</v>
      </c>
      <c r="J847" s="294">
        <v>60350</v>
      </c>
      <c r="K847" s="293" t="s">
        <v>1840</v>
      </c>
    </row>
    <row r="848" spans="1:11" ht="15" customHeight="1">
      <c r="A848" s="296" t="s">
        <v>2923</v>
      </c>
      <c r="B848" s="296" t="s">
        <v>3171</v>
      </c>
      <c r="C848" s="296" t="s">
        <v>3178</v>
      </c>
      <c r="D848" s="296" t="s">
        <v>3179</v>
      </c>
      <c r="E848" s="296" t="s">
        <v>3201</v>
      </c>
      <c r="F848" s="296" t="s">
        <v>2251</v>
      </c>
      <c r="G848" s="297">
        <v>3461</v>
      </c>
      <c r="H848" s="296" t="s">
        <v>3203</v>
      </c>
      <c r="I848" s="295">
        <v>320</v>
      </c>
      <c r="J848" s="294">
        <v>60350</v>
      </c>
      <c r="K848" s="293" t="s">
        <v>1840</v>
      </c>
    </row>
    <row r="849" spans="1:11" ht="15" customHeight="1">
      <c r="A849" s="296" t="s">
        <v>2923</v>
      </c>
      <c r="B849" s="296" t="s">
        <v>3171</v>
      </c>
      <c r="C849" s="296" t="s">
        <v>3204</v>
      </c>
      <c r="D849" s="296" t="s">
        <v>3205</v>
      </c>
      <c r="E849" s="296" t="s">
        <v>3206</v>
      </c>
      <c r="F849" s="296" t="s">
        <v>3205</v>
      </c>
      <c r="G849" s="297">
        <v>2094</v>
      </c>
      <c r="H849" s="296" t="s">
        <v>3205</v>
      </c>
      <c r="I849" s="295">
        <v>320</v>
      </c>
      <c r="J849" s="294">
        <v>60350</v>
      </c>
      <c r="K849" s="293" t="s">
        <v>1840</v>
      </c>
    </row>
    <row r="850" spans="1:11" ht="15" customHeight="1">
      <c r="A850" s="296" t="s">
        <v>2923</v>
      </c>
      <c r="B850" s="296" t="s">
        <v>3171</v>
      </c>
      <c r="C850" s="296" t="s">
        <v>3204</v>
      </c>
      <c r="D850" s="296" t="s">
        <v>3205</v>
      </c>
      <c r="E850" s="296" t="s">
        <v>3208</v>
      </c>
      <c r="F850" s="296" t="s">
        <v>3209</v>
      </c>
      <c r="G850" s="297">
        <v>3929</v>
      </c>
      <c r="H850" s="296" t="s">
        <v>3210</v>
      </c>
      <c r="I850" s="295">
        <v>320</v>
      </c>
      <c r="J850" s="294">
        <v>60350</v>
      </c>
      <c r="K850" s="293" t="s">
        <v>1840</v>
      </c>
    </row>
    <row r="851" spans="1:11" ht="15" customHeight="1">
      <c r="A851" s="296" t="s">
        <v>2923</v>
      </c>
      <c r="B851" s="296" t="s">
        <v>3171</v>
      </c>
      <c r="C851" s="296" t="s">
        <v>3204</v>
      </c>
      <c r="D851" s="296" t="s">
        <v>3205</v>
      </c>
      <c r="E851" s="296" t="s">
        <v>3211</v>
      </c>
      <c r="F851" s="296" t="s">
        <v>3212</v>
      </c>
      <c r="G851" s="297">
        <v>4036</v>
      </c>
      <c r="H851" s="296" t="s">
        <v>3212</v>
      </c>
      <c r="I851" s="295">
        <v>320</v>
      </c>
      <c r="J851" s="298">
        <v>90760</v>
      </c>
      <c r="K851" s="293" t="s">
        <v>3213</v>
      </c>
    </row>
    <row r="852" spans="1:11" ht="15" customHeight="1">
      <c r="A852" s="296" t="s">
        <v>2923</v>
      </c>
      <c r="B852" s="296" t="s">
        <v>3171</v>
      </c>
      <c r="C852" s="296" t="s">
        <v>3204</v>
      </c>
      <c r="D852" s="296" t="s">
        <v>3205</v>
      </c>
      <c r="E852" s="296" t="s">
        <v>3214</v>
      </c>
      <c r="F852" s="296" t="s">
        <v>3215</v>
      </c>
      <c r="G852" s="297">
        <v>4037</v>
      </c>
      <c r="H852" s="296" t="s">
        <v>3215</v>
      </c>
      <c r="I852" s="295">
        <v>320</v>
      </c>
      <c r="J852" s="294">
        <v>60350</v>
      </c>
      <c r="K852" s="293" t="s">
        <v>1840</v>
      </c>
    </row>
    <row r="853" spans="1:11" ht="15" customHeight="1">
      <c r="A853" s="296" t="s">
        <v>2923</v>
      </c>
      <c r="B853" s="296" t="s">
        <v>3171</v>
      </c>
      <c r="C853" s="296" t="s">
        <v>3104</v>
      </c>
      <c r="D853" s="296" t="s">
        <v>3216</v>
      </c>
      <c r="E853" s="296" t="s">
        <v>3217</v>
      </c>
      <c r="F853" s="296" t="s">
        <v>2768</v>
      </c>
      <c r="G853" s="297">
        <v>5957</v>
      </c>
      <c r="H853" s="296" t="s">
        <v>2768</v>
      </c>
      <c r="I853" s="295">
        <v>320</v>
      </c>
      <c r="J853" s="298">
        <v>90701</v>
      </c>
      <c r="K853" s="293" t="s">
        <v>3218</v>
      </c>
    </row>
    <row r="854" spans="1:11" ht="15" customHeight="1">
      <c r="A854" s="296" t="s">
        <v>2923</v>
      </c>
      <c r="B854" s="296" t="s">
        <v>3171</v>
      </c>
      <c r="C854" s="296" t="s">
        <v>3104</v>
      </c>
      <c r="D854" s="296" t="s">
        <v>3216</v>
      </c>
      <c r="E854" s="296" t="s">
        <v>3217</v>
      </c>
      <c r="F854" s="296" t="s">
        <v>2768</v>
      </c>
      <c r="G854" s="297">
        <v>2122</v>
      </c>
      <c r="H854" s="296" t="s">
        <v>3220</v>
      </c>
      <c r="I854" s="295">
        <v>320</v>
      </c>
      <c r="J854" s="298">
        <v>90701</v>
      </c>
      <c r="K854" s="293" t="s">
        <v>3218</v>
      </c>
    </row>
    <row r="855" spans="1:11" ht="15" customHeight="1">
      <c r="A855" s="296" t="s">
        <v>2923</v>
      </c>
      <c r="B855" s="296" t="s">
        <v>3171</v>
      </c>
      <c r="C855" s="296" t="s">
        <v>3104</v>
      </c>
      <c r="D855" s="296" t="s">
        <v>3216</v>
      </c>
      <c r="E855" s="296" t="s">
        <v>3217</v>
      </c>
      <c r="F855" s="296" t="s">
        <v>2768</v>
      </c>
      <c r="G855" s="297">
        <v>2123</v>
      </c>
      <c r="H855" s="296" t="s">
        <v>2771</v>
      </c>
      <c r="I855" s="295">
        <v>320</v>
      </c>
      <c r="J855" s="298">
        <v>90701</v>
      </c>
      <c r="K855" s="293" t="s">
        <v>3218</v>
      </c>
    </row>
    <row r="856" spans="1:11" ht="15" customHeight="1">
      <c r="A856" s="296" t="s">
        <v>2923</v>
      </c>
      <c r="B856" s="296" t="s">
        <v>3171</v>
      </c>
      <c r="C856" s="296" t="s">
        <v>3104</v>
      </c>
      <c r="D856" s="296" t="s">
        <v>3216</v>
      </c>
      <c r="E856" s="296" t="s">
        <v>3217</v>
      </c>
      <c r="F856" s="296" t="s">
        <v>2768</v>
      </c>
      <c r="G856" s="297">
        <v>2124</v>
      </c>
      <c r="H856" s="296" t="s">
        <v>3153</v>
      </c>
      <c r="I856" s="295">
        <v>320</v>
      </c>
      <c r="J856" s="294">
        <v>60350</v>
      </c>
      <c r="K856" s="293" t="s">
        <v>1840</v>
      </c>
    </row>
    <row r="857" spans="1:11" ht="15" customHeight="1">
      <c r="A857" s="296" t="s">
        <v>2923</v>
      </c>
      <c r="B857" s="296" t="s">
        <v>3171</v>
      </c>
      <c r="C857" s="296" t="s">
        <v>3104</v>
      </c>
      <c r="D857" s="296" t="s">
        <v>3216</v>
      </c>
      <c r="E857" s="296" t="s">
        <v>3217</v>
      </c>
      <c r="F857" s="296" t="s">
        <v>2768</v>
      </c>
      <c r="G857" s="297">
        <v>2125</v>
      </c>
      <c r="H857" s="296" t="s">
        <v>3224</v>
      </c>
      <c r="I857" s="295">
        <v>320</v>
      </c>
      <c r="J857" s="294">
        <v>60350</v>
      </c>
      <c r="K857" s="293" t="s">
        <v>1840</v>
      </c>
    </row>
    <row r="858" spans="1:11" ht="15" customHeight="1">
      <c r="A858" s="296" t="s">
        <v>2923</v>
      </c>
      <c r="B858" s="296" t="s">
        <v>3171</v>
      </c>
      <c r="C858" s="296" t="s">
        <v>3104</v>
      </c>
      <c r="D858" s="296" t="s">
        <v>3216</v>
      </c>
      <c r="E858" s="296" t="s">
        <v>3217</v>
      </c>
      <c r="F858" s="296" t="s">
        <v>2768</v>
      </c>
      <c r="G858" s="297">
        <v>2132</v>
      </c>
      <c r="H858" s="296" t="s">
        <v>3226</v>
      </c>
      <c r="I858" s="295">
        <v>320</v>
      </c>
      <c r="J858" s="298">
        <v>90568</v>
      </c>
      <c r="K858" s="293" t="s">
        <v>3227</v>
      </c>
    </row>
    <row r="859" spans="1:11" ht="15" customHeight="1">
      <c r="A859" s="296" t="s">
        <v>2923</v>
      </c>
      <c r="B859" s="296" t="s">
        <v>3171</v>
      </c>
      <c r="C859" s="296" t="s">
        <v>3104</v>
      </c>
      <c r="D859" s="296" t="s">
        <v>3216</v>
      </c>
      <c r="E859" s="296" t="s">
        <v>3217</v>
      </c>
      <c r="F859" s="296" t="s">
        <v>2768</v>
      </c>
      <c r="G859" s="297">
        <v>2127</v>
      </c>
      <c r="H859" s="296" t="s">
        <v>3229</v>
      </c>
      <c r="I859" s="295">
        <v>320</v>
      </c>
      <c r="J859" s="294">
        <v>60350</v>
      </c>
      <c r="K859" s="293" t="s">
        <v>1840</v>
      </c>
    </row>
    <row r="860" spans="1:11" ht="15" customHeight="1">
      <c r="A860" s="296" t="s">
        <v>2923</v>
      </c>
      <c r="B860" s="296" t="s">
        <v>3171</v>
      </c>
      <c r="C860" s="296" t="s">
        <v>3104</v>
      </c>
      <c r="D860" s="296" t="s">
        <v>3216</v>
      </c>
      <c r="E860" s="296" t="s">
        <v>3217</v>
      </c>
      <c r="F860" s="296" t="s">
        <v>2768</v>
      </c>
      <c r="G860" s="297">
        <v>5958</v>
      </c>
      <c r="H860" s="296" t="s">
        <v>2225</v>
      </c>
      <c r="I860" s="295">
        <v>320</v>
      </c>
      <c r="J860" s="298">
        <v>90563</v>
      </c>
      <c r="K860" s="293" t="s">
        <v>3230</v>
      </c>
    </row>
    <row r="861" spans="1:11" ht="15" customHeight="1">
      <c r="A861" s="296" t="s">
        <v>2923</v>
      </c>
      <c r="B861" s="296" t="s">
        <v>3171</v>
      </c>
      <c r="C861" s="296" t="s">
        <v>3104</v>
      </c>
      <c r="D861" s="296" t="s">
        <v>3216</v>
      </c>
      <c r="E861" s="296" t="s">
        <v>3217</v>
      </c>
      <c r="F861" s="296" t="s">
        <v>2768</v>
      </c>
      <c r="G861" s="297">
        <v>2130</v>
      </c>
      <c r="H861" s="296" t="s">
        <v>3232</v>
      </c>
      <c r="I861" s="295">
        <v>320</v>
      </c>
      <c r="J861" s="294">
        <v>60350</v>
      </c>
      <c r="K861" s="293" t="s">
        <v>1840</v>
      </c>
    </row>
    <row r="862" spans="1:11" ht="15" customHeight="1">
      <c r="A862" s="296" t="s">
        <v>2923</v>
      </c>
      <c r="B862" s="296" t="s">
        <v>3171</v>
      </c>
      <c r="C862" s="296" t="s">
        <v>3104</v>
      </c>
      <c r="D862" s="296" t="s">
        <v>3216</v>
      </c>
      <c r="E862" s="296" t="s">
        <v>3233</v>
      </c>
      <c r="F862" s="296" t="s">
        <v>3234</v>
      </c>
      <c r="G862" s="297">
        <v>5872</v>
      </c>
      <c r="H862" s="296" t="s">
        <v>3235</v>
      </c>
      <c r="I862" s="295">
        <v>320</v>
      </c>
      <c r="J862" s="298">
        <v>90563</v>
      </c>
      <c r="K862" s="293" t="s">
        <v>3230</v>
      </c>
    </row>
    <row r="863" spans="1:11" ht="15" customHeight="1">
      <c r="A863" s="296" t="s">
        <v>2923</v>
      </c>
      <c r="B863" s="296" t="s">
        <v>3171</v>
      </c>
      <c r="C863" s="296" t="s">
        <v>3104</v>
      </c>
      <c r="D863" s="296" t="s">
        <v>3216</v>
      </c>
      <c r="E863" s="296" t="s">
        <v>3233</v>
      </c>
      <c r="F863" s="296" t="s">
        <v>3234</v>
      </c>
      <c r="G863" s="297">
        <v>2126</v>
      </c>
      <c r="H863" s="296" t="s">
        <v>3234</v>
      </c>
      <c r="I863" s="295">
        <v>320</v>
      </c>
      <c r="J863" s="298">
        <v>90563</v>
      </c>
      <c r="K863" s="293" t="s">
        <v>3230</v>
      </c>
    </row>
    <row r="864" spans="1:11" ht="15" customHeight="1">
      <c r="A864" s="296" t="s">
        <v>2923</v>
      </c>
      <c r="B864" s="296" t="s">
        <v>3171</v>
      </c>
      <c r="C864" s="296" t="s">
        <v>3104</v>
      </c>
      <c r="D864" s="296" t="s">
        <v>3216</v>
      </c>
      <c r="E864" s="296" t="s">
        <v>3233</v>
      </c>
      <c r="F864" s="296" t="s">
        <v>3234</v>
      </c>
      <c r="G864" s="297">
        <v>5873</v>
      </c>
      <c r="H864" s="296" t="s">
        <v>3237</v>
      </c>
      <c r="I864" s="295">
        <v>320</v>
      </c>
      <c r="J864" s="298">
        <v>90563</v>
      </c>
      <c r="K864" s="293" t="s">
        <v>3230</v>
      </c>
    </row>
    <row r="865" spans="1:11" ht="15" customHeight="1">
      <c r="A865" s="296" t="s">
        <v>2923</v>
      </c>
      <c r="B865" s="296" t="s">
        <v>3171</v>
      </c>
      <c r="C865" s="296" t="s">
        <v>3104</v>
      </c>
      <c r="D865" s="296" t="s">
        <v>3216</v>
      </c>
      <c r="E865" s="296" t="s">
        <v>3233</v>
      </c>
      <c r="F865" s="296" t="s">
        <v>3234</v>
      </c>
      <c r="G865" s="297">
        <v>5874</v>
      </c>
      <c r="H865" s="296" t="s">
        <v>3229</v>
      </c>
      <c r="I865" s="295">
        <v>320</v>
      </c>
      <c r="J865" s="298">
        <v>90563</v>
      </c>
      <c r="K865" s="293" t="s">
        <v>3230</v>
      </c>
    </row>
    <row r="866" spans="1:11" ht="15" customHeight="1">
      <c r="A866" s="296" t="s">
        <v>2923</v>
      </c>
      <c r="B866" s="296" t="s">
        <v>3171</v>
      </c>
      <c r="C866" s="296" t="s">
        <v>3104</v>
      </c>
      <c r="D866" s="296" t="s">
        <v>3216</v>
      </c>
      <c r="E866" s="296" t="s">
        <v>3238</v>
      </c>
      <c r="F866" s="296" t="s">
        <v>3239</v>
      </c>
      <c r="G866" s="297">
        <v>5875</v>
      </c>
      <c r="H866" s="296" t="s">
        <v>3240</v>
      </c>
      <c r="I866" s="295">
        <v>320</v>
      </c>
      <c r="J866" s="298">
        <v>90636</v>
      </c>
      <c r="K866" s="293" t="s">
        <v>3241</v>
      </c>
    </row>
    <row r="867" spans="1:11" ht="15" customHeight="1">
      <c r="A867" s="296" t="s">
        <v>2923</v>
      </c>
      <c r="B867" s="296" t="s">
        <v>3171</v>
      </c>
      <c r="C867" s="296" t="s">
        <v>3104</v>
      </c>
      <c r="D867" s="296" t="s">
        <v>3216</v>
      </c>
      <c r="E867" s="296" t="s">
        <v>3238</v>
      </c>
      <c r="F867" s="296" t="s">
        <v>3239</v>
      </c>
      <c r="G867" s="297">
        <v>2131</v>
      </c>
      <c r="H867" s="296" t="s">
        <v>3239</v>
      </c>
      <c r="I867" s="295">
        <v>320</v>
      </c>
      <c r="J867" s="298">
        <v>90636</v>
      </c>
      <c r="K867" s="293" t="s">
        <v>3241</v>
      </c>
    </row>
    <row r="868" spans="1:11" ht="15" customHeight="1">
      <c r="A868" s="296" t="s">
        <v>2923</v>
      </c>
      <c r="B868" s="296" t="s">
        <v>3171</v>
      </c>
      <c r="C868" s="296" t="s">
        <v>3104</v>
      </c>
      <c r="D868" s="296" t="s">
        <v>3216</v>
      </c>
      <c r="E868" s="296" t="s">
        <v>3238</v>
      </c>
      <c r="F868" s="296" t="s">
        <v>3239</v>
      </c>
      <c r="G868" s="297">
        <v>5876</v>
      </c>
      <c r="H868" s="296" t="s">
        <v>339</v>
      </c>
      <c r="I868" s="295">
        <v>320</v>
      </c>
      <c r="J868" s="298">
        <v>90636</v>
      </c>
      <c r="K868" s="293" t="s">
        <v>3241</v>
      </c>
    </row>
    <row r="869" spans="1:11" ht="15" customHeight="1">
      <c r="A869" s="296" t="s">
        <v>2923</v>
      </c>
      <c r="B869" s="296" t="s">
        <v>3171</v>
      </c>
      <c r="C869" s="296" t="s">
        <v>3104</v>
      </c>
      <c r="D869" s="296" t="s">
        <v>3216</v>
      </c>
      <c r="E869" s="296" t="s">
        <v>3238</v>
      </c>
      <c r="F869" s="296" t="s">
        <v>3239</v>
      </c>
      <c r="G869" s="297">
        <v>5877</v>
      </c>
      <c r="H869" s="296" t="s">
        <v>3243</v>
      </c>
      <c r="I869" s="295">
        <v>320</v>
      </c>
      <c r="J869" s="298">
        <v>90636</v>
      </c>
      <c r="K869" s="293" t="s">
        <v>3241</v>
      </c>
    </row>
    <row r="870" spans="1:11" ht="15" customHeight="1">
      <c r="A870" s="296" t="s">
        <v>2923</v>
      </c>
      <c r="B870" s="296" t="s">
        <v>3171</v>
      </c>
      <c r="C870" s="296" t="s">
        <v>3742</v>
      </c>
      <c r="D870" s="296" t="s">
        <v>3743</v>
      </c>
      <c r="E870" s="296" t="s">
        <v>3744</v>
      </c>
      <c r="F870" s="296" t="s">
        <v>3745</v>
      </c>
      <c r="G870" s="297">
        <v>1987</v>
      </c>
      <c r="H870" s="296" t="s">
        <v>3745</v>
      </c>
      <c r="I870" s="295">
        <v>330</v>
      </c>
      <c r="J870" s="294">
        <v>60350</v>
      </c>
      <c r="K870" s="293" t="s">
        <v>1840</v>
      </c>
    </row>
    <row r="871" spans="1:11" ht="15" customHeight="1">
      <c r="A871" s="296" t="s">
        <v>2923</v>
      </c>
      <c r="B871" s="296" t="s">
        <v>3171</v>
      </c>
      <c r="C871" s="296" t="s">
        <v>3742</v>
      </c>
      <c r="D871" s="296" t="s">
        <v>3743</v>
      </c>
      <c r="E871" s="296" t="s">
        <v>3746</v>
      </c>
      <c r="F871" s="296" t="s">
        <v>3574</v>
      </c>
      <c r="G871" s="297">
        <v>1988</v>
      </c>
      <c r="H871" s="296" t="s">
        <v>3747</v>
      </c>
      <c r="I871" s="295">
        <v>330</v>
      </c>
      <c r="J871" s="294">
        <v>60350</v>
      </c>
      <c r="K871" s="293" t="s">
        <v>1840</v>
      </c>
    </row>
    <row r="872" spans="1:11" ht="15" customHeight="1">
      <c r="A872" s="296" t="s">
        <v>2923</v>
      </c>
      <c r="B872" s="296" t="s">
        <v>3171</v>
      </c>
      <c r="C872" s="296" t="s">
        <v>3742</v>
      </c>
      <c r="D872" s="296" t="s">
        <v>3743</v>
      </c>
      <c r="E872" s="296" t="s">
        <v>3746</v>
      </c>
      <c r="F872" s="296" t="s">
        <v>3574</v>
      </c>
      <c r="G872" s="297">
        <v>1990</v>
      </c>
      <c r="H872" s="296" t="s">
        <v>3323</v>
      </c>
      <c r="I872" s="295">
        <v>330</v>
      </c>
      <c r="J872" s="294">
        <v>60350</v>
      </c>
      <c r="K872" s="293" t="s">
        <v>1840</v>
      </c>
    </row>
    <row r="873" spans="1:11" ht="15" customHeight="1">
      <c r="A873" s="296" t="s">
        <v>2923</v>
      </c>
      <c r="B873" s="296" t="s">
        <v>3171</v>
      </c>
      <c r="C873" s="296" t="s">
        <v>3742</v>
      </c>
      <c r="D873" s="296" t="s">
        <v>3743</v>
      </c>
      <c r="E873" s="296" t="s">
        <v>3746</v>
      </c>
      <c r="F873" s="296" t="s">
        <v>3574</v>
      </c>
      <c r="G873" s="297">
        <v>1991</v>
      </c>
      <c r="H873" s="296" t="s">
        <v>3748</v>
      </c>
      <c r="I873" s="295">
        <v>330</v>
      </c>
      <c r="J873" s="294">
        <v>60350</v>
      </c>
      <c r="K873" s="293" t="s">
        <v>1840</v>
      </c>
    </row>
    <row r="874" spans="1:11" ht="15" customHeight="1">
      <c r="A874" s="296" t="s">
        <v>2923</v>
      </c>
      <c r="B874" s="296" t="s">
        <v>3171</v>
      </c>
      <c r="C874" s="296" t="s">
        <v>3742</v>
      </c>
      <c r="D874" s="296" t="s">
        <v>3743</v>
      </c>
      <c r="E874" s="296" t="s">
        <v>3749</v>
      </c>
      <c r="F874" s="296" t="s">
        <v>3750</v>
      </c>
      <c r="G874" s="297">
        <v>5883</v>
      </c>
      <c r="H874" s="296" t="s">
        <v>3751</v>
      </c>
      <c r="I874" s="295">
        <v>330</v>
      </c>
      <c r="J874" s="294">
        <v>60350</v>
      </c>
      <c r="K874" s="293" t="s">
        <v>1840</v>
      </c>
    </row>
    <row r="875" spans="1:11" ht="15" customHeight="1">
      <c r="A875" s="296" t="s">
        <v>2923</v>
      </c>
      <c r="B875" s="296" t="s">
        <v>3171</v>
      </c>
      <c r="C875" s="296" t="s">
        <v>3742</v>
      </c>
      <c r="D875" s="296" t="s">
        <v>3743</v>
      </c>
      <c r="E875" s="296" t="s">
        <v>3749</v>
      </c>
      <c r="F875" s="296" t="s">
        <v>3750</v>
      </c>
      <c r="G875" s="297">
        <v>6165</v>
      </c>
      <c r="H875" s="296" t="s">
        <v>3751</v>
      </c>
      <c r="I875" s="295">
        <v>330</v>
      </c>
      <c r="J875" s="298">
        <v>90606</v>
      </c>
      <c r="K875" s="293" t="s">
        <v>3329</v>
      </c>
    </row>
    <row r="876" spans="1:11" ht="15" customHeight="1">
      <c r="A876" s="296" t="s">
        <v>2923</v>
      </c>
      <c r="B876" s="296" t="s">
        <v>3171</v>
      </c>
      <c r="C876" s="296" t="s">
        <v>3742</v>
      </c>
      <c r="D876" s="296" t="s">
        <v>3743</v>
      </c>
      <c r="E876" s="296" t="s">
        <v>3749</v>
      </c>
      <c r="F876" s="296" t="s">
        <v>3750</v>
      </c>
      <c r="G876" s="297">
        <v>5884</v>
      </c>
      <c r="H876" s="296" t="s">
        <v>3752</v>
      </c>
      <c r="I876" s="295">
        <v>330</v>
      </c>
      <c r="J876" s="294">
        <v>60350</v>
      </c>
      <c r="K876" s="293" t="s">
        <v>1840</v>
      </c>
    </row>
    <row r="877" spans="1:11" ht="15" customHeight="1">
      <c r="A877" s="296" t="s">
        <v>2923</v>
      </c>
      <c r="B877" s="296" t="s">
        <v>3171</v>
      </c>
      <c r="C877" s="296" t="s">
        <v>3742</v>
      </c>
      <c r="D877" s="296" t="s">
        <v>3743</v>
      </c>
      <c r="E877" s="296" t="s">
        <v>3749</v>
      </c>
      <c r="F877" s="296" t="s">
        <v>3750</v>
      </c>
      <c r="G877" s="297">
        <v>6166</v>
      </c>
      <c r="H877" s="296" t="s">
        <v>3752</v>
      </c>
      <c r="I877" s="295">
        <v>330</v>
      </c>
      <c r="J877" s="298">
        <v>90580</v>
      </c>
      <c r="K877" s="293" t="s">
        <v>3753</v>
      </c>
    </row>
    <row r="878" spans="1:11" ht="15" customHeight="1">
      <c r="A878" s="296" t="s">
        <v>2923</v>
      </c>
      <c r="B878" s="296" t="s">
        <v>3171</v>
      </c>
      <c r="C878" s="296" t="s">
        <v>3742</v>
      </c>
      <c r="D878" s="296" t="s">
        <v>3743</v>
      </c>
      <c r="E878" s="296" t="s">
        <v>3749</v>
      </c>
      <c r="F878" s="296" t="s">
        <v>3750</v>
      </c>
      <c r="G878" s="297">
        <v>5885</v>
      </c>
      <c r="H878" s="296" t="s">
        <v>3754</v>
      </c>
      <c r="I878" s="295">
        <v>330</v>
      </c>
      <c r="J878" s="294">
        <v>60350</v>
      </c>
      <c r="K878" s="293" t="s">
        <v>1840</v>
      </c>
    </row>
    <row r="879" spans="1:11" ht="15" customHeight="1">
      <c r="A879" s="296" t="s">
        <v>2923</v>
      </c>
      <c r="B879" s="296" t="s">
        <v>3171</v>
      </c>
      <c r="C879" s="296" t="s">
        <v>3742</v>
      </c>
      <c r="D879" s="296" t="s">
        <v>3743</v>
      </c>
      <c r="E879" s="296" t="s">
        <v>3749</v>
      </c>
      <c r="F879" s="296" t="s">
        <v>3750</v>
      </c>
      <c r="G879" s="297">
        <v>6167</v>
      </c>
      <c r="H879" s="296" t="s">
        <v>3754</v>
      </c>
      <c r="I879" s="295">
        <v>330</v>
      </c>
      <c r="J879" s="298">
        <v>90566</v>
      </c>
      <c r="K879" s="293" t="s">
        <v>3255</v>
      </c>
    </row>
    <row r="880" spans="1:11" ht="15" customHeight="1">
      <c r="A880" s="296" t="s">
        <v>2923</v>
      </c>
      <c r="B880" s="296" t="s">
        <v>3171</v>
      </c>
      <c r="C880" s="296" t="s">
        <v>3742</v>
      </c>
      <c r="D880" s="296" t="s">
        <v>3743</v>
      </c>
      <c r="E880" s="296" t="s">
        <v>3749</v>
      </c>
      <c r="F880" s="296" t="s">
        <v>3750</v>
      </c>
      <c r="G880" s="297">
        <v>5882</v>
      </c>
      <c r="H880" s="296" t="s">
        <v>3243</v>
      </c>
      <c r="I880" s="295">
        <v>330</v>
      </c>
      <c r="J880" s="294">
        <v>60350</v>
      </c>
      <c r="K880" s="293" t="s">
        <v>1840</v>
      </c>
    </row>
    <row r="881" spans="1:11" ht="15" customHeight="1">
      <c r="A881" s="296" t="s">
        <v>2923</v>
      </c>
      <c r="B881" s="296" t="s">
        <v>3171</v>
      </c>
      <c r="C881" s="296" t="s">
        <v>3742</v>
      </c>
      <c r="D881" s="296" t="s">
        <v>3743</v>
      </c>
      <c r="E881" s="296" t="s">
        <v>3749</v>
      </c>
      <c r="F881" s="296" t="s">
        <v>3750</v>
      </c>
      <c r="G881" s="297">
        <v>6168</v>
      </c>
      <c r="H881" s="296" t="s">
        <v>3243</v>
      </c>
      <c r="I881" s="295">
        <v>330</v>
      </c>
      <c r="J881" s="298">
        <v>90606</v>
      </c>
      <c r="K881" s="293" t="s">
        <v>3329</v>
      </c>
    </row>
    <row r="882" spans="1:11" ht="15" customHeight="1">
      <c r="A882" s="296" t="s">
        <v>2923</v>
      </c>
      <c r="B882" s="296" t="s">
        <v>3171</v>
      </c>
      <c r="C882" s="296" t="s">
        <v>3742</v>
      </c>
      <c r="D882" s="296" t="s">
        <v>3743</v>
      </c>
      <c r="E882" s="296" t="s">
        <v>3685</v>
      </c>
      <c r="F882" s="296" t="s">
        <v>3755</v>
      </c>
      <c r="G882" s="297">
        <v>6169</v>
      </c>
      <c r="H882" s="296" t="s">
        <v>3574</v>
      </c>
      <c r="I882" s="295">
        <v>330</v>
      </c>
      <c r="J882" s="298">
        <v>90590</v>
      </c>
      <c r="K882" s="293" t="s">
        <v>3756</v>
      </c>
    </row>
    <row r="883" spans="1:11" ht="15" customHeight="1">
      <c r="A883" s="296" t="s">
        <v>2923</v>
      </c>
      <c r="B883" s="296" t="s">
        <v>3171</v>
      </c>
      <c r="C883" s="296" t="s">
        <v>3742</v>
      </c>
      <c r="D883" s="296" t="s">
        <v>3743</v>
      </c>
      <c r="E883" s="296" t="s">
        <v>3685</v>
      </c>
      <c r="F883" s="296" t="s">
        <v>3755</v>
      </c>
      <c r="G883" s="297">
        <v>6170</v>
      </c>
      <c r="H883" s="296" t="s">
        <v>3757</v>
      </c>
      <c r="I883" s="295">
        <v>330</v>
      </c>
      <c r="J883" s="298">
        <v>90612</v>
      </c>
      <c r="K883" s="293" t="s">
        <v>3758</v>
      </c>
    </row>
    <row r="884" spans="1:11" ht="15" customHeight="1">
      <c r="A884" s="296" t="s">
        <v>2923</v>
      </c>
      <c r="B884" s="296" t="s">
        <v>3171</v>
      </c>
      <c r="C884" s="296" t="s">
        <v>3742</v>
      </c>
      <c r="D884" s="296" t="s">
        <v>3743</v>
      </c>
      <c r="E884" s="296" t="s">
        <v>3685</v>
      </c>
      <c r="F884" s="296" t="s">
        <v>3755</v>
      </c>
      <c r="G884" s="297">
        <v>6171</v>
      </c>
      <c r="H884" s="296" t="s">
        <v>3575</v>
      </c>
      <c r="I884" s="295">
        <v>330</v>
      </c>
      <c r="J884" s="294">
        <v>60350</v>
      </c>
      <c r="K884" s="293" t="s">
        <v>1840</v>
      </c>
    </row>
    <row r="885" spans="1:11" ht="15" customHeight="1">
      <c r="A885" s="296" t="s">
        <v>2923</v>
      </c>
      <c r="B885" s="296" t="s">
        <v>3171</v>
      </c>
      <c r="C885" s="296" t="s">
        <v>3742</v>
      </c>
      <c r="D885" s="296" t="s">
        <v>3743</v>
      </c>
      <c r="E885" s="296" t="s">
        <v>3685</v>
      </c>
      <c r="F885" s="296" t="s">
        <v>3755</v>
      </c>
      <c r="G885" s="297">
        <v>6172</v>
      </c>
      <c r="H885" s="296" t="s">
        <v>3752</v>
      </c>
      <c r="I885" s="295">
        <v>330</v>
      </c>
      <c r="J885" s="294">
        <v>60350</v>
      </c>
      <c r="K885" s="293" t="s">
        <v>1840</v>
      </c>
    </row>
    <row r="886" spans="1:11" ht="15" customHeight="1">
      <c r="A886" s="296" t="s">
        <v>2923</v>
      </c>
      <c r="B886" s="296" t="s">
        <v>3171</v>
      </c>
      <c r="C886" s="296" t="s">
        <v>3742</v>
      </c>
      <c r="D886" s="296" t="s">
        <v>3743</v>
      </c>
      <c r="E886" s="296" t="s">
        <v>3685</v>
      </c>
      <c r="F886" s="296" t="s">
        <v>3755</v>
      </c>
      <c r="G886" s="297">
        <v>6173</v>
      </c>
      <c r="H886" s="296" t="s">
        <v>3613</v>
      </c>
      <c r="I886" s="295">
        <v>330</v>
      </c>
      <c r="J886" s="298">
        <v>90574</v>
      </c>
      <c r="K886" s="293" t="s">
        <v>3759</v>
      </c>
    </row>
    <row r="887" spans="1:11" ht="15" customHeight="1">
      <c r="A887" s="296" t="s">
        <v>2923</v>
      </c>
      <c r="B887" s="296" t="s">
        <v>3171</v>
      </c>
      <c r="C887" s="296" t="s">
        <v>3742</v>
      </c>
      <c r="D887" s="296" t="s">
        <v>3743</v>
      </c>
      <c r="E887" s="296" t="s">
        <v>3685</v>
      </c>
      <c r="F887" s="296" t="s">
        <v>3755</v>
      </c>
      <c r="G887" s="297">
        <v>6174</v>
      </c>
      <c r="H887" s="296" t="s">
        <v>3760</v>
      </c>
      <c r="I887" s="295">
        <v>330</v>
      </c>
      <c r="J887" s="294">
        <v>60350</v>
      </c>
      <c r="K887" s="293" t="s">
        <v>1840</v>
      </c>
    </row>
    <row r="888" spans="1:11" ht="15" customHeight="1">
      <c r="A888" s="296" t="s">
        <v>2923</v>
      </c>
      <c r="B888" s="296" t="s">
        <v>3171</v>
      </c>
      <c r="C888" s="296" t="s">
        <v>3742</v>
      </c>
      <c r="D888" s="296" t="s">
        <v>3743</v>
      </c>
      <c r="E888" s="296" t="s">
        <v>3685</v>
      </c>
      <c r="F888" s="296" t="s">
        <v>3755</v>
      </c>
      <c r="G888" s="297">
        <v>6175</v>
      </c>
      <c r="H888" s="296" t="s">
        <v>3650</v>
      </c>
      <c r="I888" s="295">
        <v>330</v>
      </c>
      <c r="J888" s="298">
        <v>90574</v>
      </c>
      <c r="K888" s="293" t="s">
        <v>3759</v>
      </c>
    </row>
    <row r="889" spans="1:11" ht="15" customHeight="1">
      <c r="A889" s="296" t="s">
        <v>2923</v>
      </c>
      <c r="B889" s="296" t="s">
        <v>3171</v>
      </c>
      <c r="C889" s="296" t="s">
        <v>3742</v>
      </c>
      <c r="D889" s="296" t="s">
        <v>3743</v>
      </c>
      <c r="E889" s="296" t="s">
        <v>3761</v>
      </c>
      <c r="F889" s="296" t="s">
        <v>3762</v>
      </c>
      <c r="G889" s="297">
        <v>4815</v>
      </c>
      <c r="H889" s="296" t="s">
        <v>2134</v>
      </c>
      <c r="I889" s="295">
        <v>330</v>
      </c>
      <c r="J889" s="294">
        <v>60350</v>
      </c>
      <c r="K889" s="293" t="s">
        <v>1840</v>
      </c>
    </row>
    <row r="890" spans="1:11" ht="15" customHeight="1">
      <c r="A890" s="296" t="s">
        <v>2923</v>
      </c>
      <c r="B890" s="296" t="s">
        <v>3171</v>
      </c>
      <c r="C890" s="296" t="s">
        <v>3742</v>
      </c>
      <c r="D890" s="296" t="s">
        <v>3743</v>
      </c>
      <c r="E890" s="296" t="s">
        <v>3763</v>
      </c>
      <c r="F890" s="296" t="s">
        <v>3764</v>
      </c>
      <c r="G890" s="297">
        <v>2015</v>
      </c>
      <c r="H890" s="296" t="s">
        <v>3766</v>
      </c>
      <c r="I890" s="295">
        <v>330</v>
      </c>
      <c r="J890" s="294">
        <v>60350</v>
      </c>
      <c r="K890" s="293" t="s">
        <v>1840</v>
      </c>
    </row>
    <row r="891" spans="1:11" ht="15" customHeight="1">
      <c r="A891" s="296" t="s">
        <v>2923</v>
      </c>
      <c r="B891" s="296" t="s">
        <v>3171</v>
      </c>
      <c r="C891" s="296" t="s">
        <v>3742</v>
      </c>
      <c r="D891" s="296" t="s">
        <v>3743</v>
      </c>
      <c r="E891" s="296" t="s">
        <v>3763</v>
      </c>
      <c r="F891" s="296" t="s">
        <v>3764</v>
      </c>
      <c r="G891" s="297">
        <v>2016</v>
      </c>
      <c r="H891" s="296" t="s">
        <v>3768</v>
      </c>
      <c r="I891" s="295">
        <v>330</v>
      </c>
      <c r="J891" s="294">
        <v>60350</v>
      </c>
      <c r="K891" s="293" t="s">
        <v>1840</v>
      </c>
    </row>
    <row r="892" spans="1:11" ht="15" customHeight="1">
      <c r="A892" s="296" t="s">
        <v>2923</v>
      </c>
      <c r="B892" s="296" t="s">
        <v>3171</v>
      </c>
      <c r="C892" s="296" t="s">
        <v>3742</v>
      </c>
      <c r="D892" s="296" t="s">
        <v>3743</v>
      </c>
      <c r="E892" s="296" t="s">
        <v>3763</v>
      </c>
      <c r="F892" s="296" t="s">
        <v>3764</v>
      </c>
      <c r="G892" s="297">
        <v>2017</v>
      </c>
      <c r="H892" s="296" t="s">
        <v>3770</v>
      </c>
      <c r="I892" s="295">
        <v>330</v>
      </c>
      <c r="J892" s="294">
        <v>60350</v>
      </c>
      <c r="K892" s="293" t="s">
        <v>1840</v>
      </c>
    </row>
    <row r="893" spans="1:11" ht="15" customHeight="1">
      <c r="A893" s="296" t="s">
        <v>2923</v>
      </c>
      <c r="B893" s="296" t="s">
        <v>3171</v>
      </c>
      <c r="C893" s="296" t="s">
        <v>3742</v>
      </c>
      <c r="D893" s="296" t="s">
        <v>3743</v>
      </c>
      <c r="E893" s="296" t="s">
        <v>3763</v>
      </c>
      <c r="F893" s="296" t="s">
        <v>3764</v>
      </c>
      <c r="G893" s="297">
        <v>2018</v>
      </c>
      <c r="H893" s="296" t="s">
        <v>3772</v>
      </c>
      <c r="I893" s="295">
        <v>330</v>
      </c>
      <c r="J893" s="294">
        <v>60350</v>
      </c>
      <c r="K893" s="293" t="s">
        <v>1840</v>
      </c>
    </row>
    <row r="894" spans="1:11" ht="15" customHeight="1">
      <c r="A894" s="296" t="s">
        <v>2923</v>
      </c>
      <c r="B894" s="296" t="s">
        <v>3171</v>
      </c>
      <c r="C894" s="296" t="s">
        <v>3742</v>
      </c>
      <c r="D894" s="296" t="s">
        <v>3743</v>
      </c>
      <c r="E894" s="296" t="s">
        <v>3773</v>
      </c>
      <c r="F894" s="296" t="s">
        <v>3774</v>
      </c>
      <c r="G894" s="297">
        <v>2019</v>
      </c>
      <c r="H894" s="296" t="s">
        <v>3774</v>
      </c>
      <c r="I894" s="295">
        <v>330</v>
      </c>
      <c r="J894" s="294">
        <v>60350</v>
      </c>
      <c r="K894" s="293" t="s">
        <v>1840</v>
      </c>
    </row>
    <row r="895" spans="1:11" ht="15" customHeight="1">
      <c r="A895" s="296" t="s">
        <v>2923</v>
      </c>
      <c r="B895" s="296" t="s">
        <v>3171</v>
      </c>
      <c r="C895" s="296" t="s">
        <v>3742</v>
      </c>
      <c r="D895" s="296" t="s">
        <v>3743</v>
      </c>
      <c r="E895" s="296" t="s">
        <v>3776</v>
      </c>
      <c r="F895" s="296" t="s">
        <v>3120</v>
      </c>
      <c r="G895" s="297">
        <v>2020</v>
      </c>
      <c r="H895" s="296" t="s">
        <v>3298</v>
      </c>
      <c r="I895" s="295">
        <v>330</v>
      </c>
      <c r="J895" s="294">
        <v>60350</v>
      </c>
      <c r="K895" s="293" t="s">
        <v>1840</v>
      </c>
    </row>
    <row r="896" spans="1:11" ht="15" customHeight="1">
      <c r="A896" s="296" t="s">
        <v>2923</v>
      </c>
      <c r="B896" s="296" t="s">
        <v>3171</v>
      </c>
      <c r="C896" s="296" t="s">
        <v>3742</v>
      </c>
      <c r="D896" s="296" t="s">
        <v>3743</v>
      </c>
      <c r="E896" s="296" t="s">
        <v>3776</v>
      </c>
      <c r="F896" s="296" t="s">
        <v>3120</v>
      </c>
      <c r="G896" s="297">
        <v>2021</v>
      </c>
      <c r="H896" s="296" t="s">
        <v>3779</v>
      </c>
      <c r="I896" s="295">
        <v>330</v>
      </c>
      <c r="J896" s="294">
        <v>60350</v>
      </c>
      <c r="K896" s="293" t="s">
        <v>1840</v>
      </c>
    </row>
    <row r="897" spans="1:11" ht="15" customHeight="1">
      <c r="A897" s="296" t="s">
        <v>2923</v>
      </c>
      <c r="B897" s="296" t="s">
        <v>3171</v>
      </c>
      <c r="C897" s="296" t="s">
        <v>3742</v>
      </c>
      <c r="D897" s="296" t="s">
        <v>3743</v>
      </c>
      <c r="E897" s="296" t="s">
        <v>3776</v>
      </c>
      <c r="F897" s="296" t="s">
        <v>3120</v>
      </c>
      <c r="G897" s="297">
        <v>2022</v>
      </c>
      <c r="H897" s="296" t="s">
        <v>3781</v>
      </c>
      <c r="I897" s="295">
        <v>330</v>
      </c>
      <c r="J897" s="294">
        <v>60350</v>
      </c>
      <c r="K897" s="293" t="s">
        <v>1840</v>
      </c>
    </row>
    <row r="898" spans="1:11" ht="15" customHeight="1">
      <c r="A898" s="296" t="s">
        <v>2923</v>
      </c>
      <c r="B898" s="296" t="s">
        <v>3171</v>
      </c>
      <c r="C898" s="296" t="s">
        <v>3742</v>
      </c>
      <c r="D898" s="296" t="s">
        <v>3743</v>
      </c>
      <c r="E898" s="296" t="s">
        <v>3776</v>
      </c>
      <c r="F898" s="296" t="s">
        <v>3120</v>
      </c>
      <c r="G898" s="297">
        <v>2023</v>
      </c>
      <c r="H898" s="296" t="s">
        <v>3782</v>
      </c>
      <c r="I898" s="295">
        <v>330</v>
      </c>
      <c r="J898" s="294">
        <v>60350</v>
      </c>
      <c r="K898" s="293" t="s">
        <v>1840</v>
      </c>
    </row>
    <row r="899" spans="1:11" ht="15" customHeight="1">
      <c r="A899" s="296" t="s">
        <v>2923</v>
      </c>
      <c r="B899" s="296" t="s">
        <v>3171</v>
      </c>
      <c r="C899" s="296" t="s">
        <v>3742</v>
      </c>
      <c r="D899" s="296" t="s">
        <v>3743</v>
      </c>
      <c r="E899" s="296" t="s">
        <v>3776</v>
      </c>
      <c r="F899" s="296" t="s">
        <v>3120</v>
      </c>
      <c r="G899" s="297">
        <v>2024</v>
      </c>
      <c r="H899" s="296" t="s">
        <v>3783</v>
      </c>
      <c r="I899" s="295">
        <v>330</v>
      </c>
      <c r="J899" s="294">
        <v>60350</v>
      </c>
      <c r="K899" s="293" t="s">
        <v>1840</v>
      </c>
    </row>
    <row r="900" spans="1:11" ht="15" customHeight="1">
      <c r="A900" s="296" t="s">
        <v>2923</v>
      </c>
      <c r="B900" s="296" t="s">
        <v>3171</v>
      </c>
      <c r="C900" s="296" t="s">
        <v>3742</v>
      </c>
      <c r="D900" s="296" t="s">
        <v>3743</v>
      </c>
      <c r="E900" s="296" t="s">
        <v>3776</v>
      </c>
      <c r="F900" s="296" t="s">
        <v>3120</v>
      </c>
      <c r="G900" s="297">
        <v>2025</v>
      </c>
      <c r="H900" s="296" t="s">
        <v>3625</v>
      </c>
      <c r="I900" s="295">
        <v>330</v>
      </c>
      <c r="J900" s="294">
        <v>60350</v>
      </c>
      <c r="K900" s="293" t="s">
        <v>1840</v>
      </c>
    </row>
    <row r="901" spans="1:11" ht="15" customHeight="1">
      <c r="A901" s="296" t="s">
        <v>2923</v>
      </c>
      <c r="B901" s="296" t="s">
        <v>3171</v>
      </c>
      <c r="C901" s="296" t="s">
        <v>3742</v>
      </c>
      <c r="D901" s="296" t="s">
        <v>3743</v>
      </c>
      <c r="E901" s="296" t="s">
        <v>3776</v>
      </c>
      <c r="F901" s="296" t="s">
        <v>3120</v>
      </c>
      <c r="G901" s="297">
        <v>2027</v>
      </c>
      <c r="H901" s="296" t="s">
        <v>3784</v>
      </c>
      <c r="I901" s="295">
        <v>330</v>
      </c>
      <c r="J901" s="294">
        <v>60350</v>
      </c>
      <c r="K901" s="293" t="s">
        <v>1840</v>
      </c>
    </row>
    <row r="902" spans="1:11" ht="15" customHeight="1">
      <c r="A902" s="296" t="s">
        <v>2923</v>
      </c>
      <c r="B902" s="296" t="s">
        <v>3171</v>
      </c>
      <c r="C902" s="296" t="s">
        <v>3742</v>
      </c>
      <c r="D902" s="296" t="s">
        <v>3743</v>
      </c>
      <c r="E902" s="296" t="s">
        <v>3776</v>
      </c>
      <c r="F902" s="296" t="s">
        <v>3120</v>
      </c>
      <c r="G902" s="297">
        <v>2028</v>
      </c>
      <c r="H902" s="296" t="s">
        <v>3785</v>
      </c>
      <c r="I902" s="295">
        <v>330</v>
      </c>
      <c r="J902" s="294">
        <v>60350</v>
      </c>
      <c r="K902" s="293" t="s">
        <v>1840</v>
      </c>
    </row>
    <row r="903" spans="1:11" ht="15" customHeight="1">
      <c r="A903" s="296" t="s">
        <v>2923</v>
      </c>
      <c r="B903" s="296" t="s">
        <v>3171</v>
      </c>
      <c r="C903" s="296" t="s">
        <v>3742</v>
      </c>
      <c r="D903" s="296" t="s">
        <v>3743</v>
      </c>
      <c r="E903" s="296" t="s">
        <v>3776</v>
      </c>
      <c r="F903" s="296" t="s">
        <v>3120</v>
      </c>
      <c r="G903" s="297">
        <v>2029</v>
      </c>
      <c r="H903" s="296" t="s">
        <v>3786</v>
      </c>
      <c r="I903" s="295">
        <v>330</v>
      </c>
      <c r="J903" s="294">
        <v>60350</v>
      </c>
      <c r="K903" s="293" t="s">
        <v>1840</v>
      </c>
    </row>
    <row r="904" spans="1:11" ht="15" customHeight="1">
      <c r="A904" s="296" t="s">
        <v>2923</v>
      </c>
      <c r="B904" s="296" t="s">
        <v>3171</v>
      </c>
      <c r="C904" s="296" t="s">
        <v>3742</v>
      </c>
      <c r="D904" s="296" t="s">
        <v>3743</v>
      </c>
      <c r="E904" s="296" t="s">
        <v>3776</v>
      </c>
      <c r="F904" s="296" t="s">
        <v>3120</v>
      </c>
      <c r="G904" s="297">
        <v>2030</v>
      </c>
      <c r="H904" s="296" t="s">
        <v>3787</v>
      </c>
      <c r="I904" s="295">
        <v>330</v>
      </c>
      <c r="J904" s="294">
        <v>60350</v>
      </c>
      <c r="K904" s="293" t="s">
        <v>1840</v>
      </c>
    </row>
    <row r="905" spans="1:11" ht="15" customHeight="1">
      <c r="A905" s="296" t="s">
        <v>2923</v>
      </c>
      <c r="B905" s="296" t="s">
        <v>3171</v>
      </c>
      <c r="C905" s="296" t="s">
        <v>3742</v>
      </c>
      <c r="D905" s="296" t="s">
        <v>3743</v>
      </c>
      <c r="E905" s="296" t="s">
        <v>3788</v>
      </c>
      <c r="F905" s="296" t="s">
        <v>3789</v>
      </c>
      <c r="G905" s="297">
        <v>2032</v>
      </c>
      <c r="H905" s="296" t="s">
        <v>3789</v>
      </c>
      <c r="I905" s="295">
        <v>330</v>
      </c>
      <c r="J905" s="294">
        <v>60350</v>
      </c>
      <c r="K905" s="293" t="s">
        <v>1840</v>
      </c>
    </row>
    <row r="906" spans="1:11" ht="15" customHeight="1">
      <c r="A906" s="296" t="s">
        <v>2923</v>
      </c>
      <c r="B906" s="296" t="s">
        <v>3171</v>
      </c>
      <c r="C906" s="296" t="s">
        <v>3742</v>
      </c>
      <c r="D906" s="296" t="s">
        <v>3743</v>
      </c>
      <c r="E906" s="296" t="s">
        <v>3791</v>
      </c>
      <c r="F906" s="296" t="s">
        <v>3792</v>
      </c>
      <c r="G906" s="297">
        <v>2033</v>
      </c>
      <c r="H906" s="296" t="s">
        <v>3794</v>
      </c>
      <c r="I906" s="295">
        <v>330</v>
      </c>
      <c r="J906" s="294">
        <v>60350</v>
      </c>
      <c r="K906" s="293" t="s">
        <v>1840</v>
      </c>
    </row>
    <row r="907" spans="1:11" ht="15" customHeight="1">
      <c r="A907" s="296" t="s">
        <v>2923</v>
      </c>
      <c r="B907" s="296" t="s">
        <v>3171</v>
      </c>
      <c r="C907" s="296" t="s">
        <v>3742</v>
      </c>
      <c r="D907" s="296" t="s">
        <v>3743</v>
      </c>
      <c r="E907" s="296" t="s">
        <v>3791</v>
      </c>
      <c r="F907" s="296" t="s">
        <v>3792</v>
      </c>
      <c r="G907" s="297">
        <v>2034</v>
      </c>
      <c r="H907" s="296" t="s">
        <v>3796</v>
      </c>
      <c r="I907" s="295">
        <v>330</v>
      </c>
      <c r="J907" s="294">
        <v>60350</v>
      </c>
      <c r="K907" s="293" t="s">
        <v>1840</v>
      </c>
    </row>
    <row r="908" spans="1:11" ht="15" customHeight="1">
      <c r="A908" s="296" t="s">
        <v>2923</v>
      </c>
      <c r="B908" s="296" t="s">
        <v>3171</v>
      </c>
      <c r="C908" s="296" t="s">
        <v>3742</v>
      </c>
      <c r="D908" s="296" t="s">
        <v>3743</v>
      </c>
      <c r="E908" s="296" t="s">
        <v>3791</v>
      </c>
      <c r="F908" s="296" t="s">
        <v>3792</v>
      </c>
      <c r="G908" s="297">
        <v>2040</v>
      </c>
      <c r="H908" s="296" t="s">
        <v>3798</v>
      </c>
      <c r="I908" s="295">
        <v>330</v>
      </c>
      <c r="J908" s="294">
        <v>60350</v>
      </c>
      <c r="K908" s="293" t="s">
        <v>1840</v>
      </c>
    </row>
    <row r="909" spans="1:11" ht="15" customHeight="1">
      <c r="A909" s="296" t="s">
        <v>2923</v>
      </c>
      <c r="B909" s="296" t="s">
        <v>3171</v>
      </c>
      <c r="C909" s="296" t="s">
        <v>3742</v>
      </c>
      <c r="D909" s="296" t="s">
        <v>3743</v>
      </c>
      <c r="E909" s="296" t="s">
        <v>3791</v>
      </c>
      <c r="F909" s="296" t="s">
        <v>3792</v>
      </c>
      <c r="G909" s="297">
        <v>2035</v>
      </c>
      <c r="H909" s="296" t="s">
        <v>3800</v>
      </c>
      <c r="I909" s="295">
        <v>330</v>
      </c>
      <c r="J909" s="294">
        <v>60350</v>
      </c>
      <c r="K909" s="293" t="s">
        <v>1840</v>
      </c>
    </row>
    <row r="910" spans="1:11" ht="15" customHeight="1">
      <c r="A910" s="296" t="s">
        <v>2923</v>
      </c>
      <c r="B910" s="296" t="s">
        <v>3171</v>
      </c>
      <c r="C910" s="296" t="s">
        <v>3742</v>
      </c>
      <c r="D910" s="296" t="s">
        <v>3743</v>
      </c>
      <c r="E910" s="296" t="s">
        <v>3791</v>
      </c>
      <c r="F910" s="296" t="s">
        <v>3792</v>
      </c>
      <c r="G910" s="297">
        <v>2036</v>
      </c>
      <c r="H910" s="296" t="s">
        <v>3802</v>
      </c>
      <c r="I910" s="295">
        <v>330</v>
      </c>
      <c r="J910" s="294">
        <v>60350</v>
      </c>
      <c r="K910" s="293" t="s">
        <v>1840</v>
      </c>
    </row>
    <row r="911" spans="1:11" ht="15" customHeight="1">
      <c r="A911" s="296" t="s">
        <v>2923</v>
      </c>
      <c r="B911" s="296" t="s">
        <v>3171</v>
      </c>
      <c r="C911" s="296" t="s">
        <v>3742</v>
      </c>
      <c r="D911" s="296" t="s">
        <v>3743</v>
      </c>
      <c r="E911" s="296" t="s">
        <v>3791</v>
      </c>
      <c r="F911" s="296" t="s">
        <v>3792</v>
      </c>
      <c r="G911" s="297">
        <v>2042</v>
      </c>
      <c r="H911" s="296" t="s">
        <v>3804</v>
      </c>
      <c r="I911" s="295">
        <v>330</v>
      </c>
      <c r="J911" s="294">
        <v>60350</v>
      </c>
      <c r="K911" s="293" t="s">
        <v>1840</v>
      </c>
    </row>
    <row r="912" spans="1:11" ht="15" customHeight="1">
      <c r="A912" s="296" t="s">
        <v>2923</v>
      </c>
      <c r="B912" s="296" t="s">
        <v>3171</v>
      </c>
      <c r="C912" s="296" t="s">
        <v>3742</v>
      </c>
      <c r="D912" s="296" t="s">
        <v>3743</v>
      </c>
      <c r="E912" s="296" t="s">
        <v>3791</v>
      </c>
      <c r="F912" s="296" t="s">
        <v>3792</v>
      </c>
      <c r="G912" s="297">
        <v>2038</v>
      </c>
      <c r="H912" s="296" t="s">
        <v>3806</v>
      </c>
      <c r="I912" s="295">
        <v>330</v>
      </c>
      <c r="J912" s="294">
        <v>60350</v>
      </c>
      <c r="K912" s="293" t="s">
        <v>1840</v>
      </c>
    </row>
    <row r="913" spans="1:11" ht="15" customHeight="1">
      <c r="A913" s="296" t="s">
        <v>2923</v>
      </c>
      <c r="B913" s="296" t="s">
        <v>3171</v>
      </c>
      <c r="C913" s="296" t="s">
        <v>3742</v>
      </c>
      <c r="D913" s="296" t="s">
        <v>3743</v>
      </c>
      <c r="E913" s="296" t="s">
        <v>3791</v>
      </c>
      <c r="F913" s="296" t="s">
        <v>3792</v>
      </c>
      <c r="G913" s="297">
        <v>2037</v>
      </c>
      <c r="H913" s="296" t="s">
        <v>3808</v>
      </c>
      <c r="I913" s="295">
        <v>330</v>
      </c>
      <c r="J913" s="294">
        <v>60350</v>
      </c>
      <c r="K913" s="293" t="s">
        <v>1840</v>
      </c>
    </row>
    <row r="914" spans="1:11" ht="15" customHeight="1">
      <c r="A914" s="296" t="s">
        <v>2923</v>
      </c>
      <c r="B914" s="296" t="s">
        <v>3171</v>
      </c>
      <c r="C914" s="296" t="s">
        <v>3742</v>
      </c>
      <c r="D914" s="296" t="s">
        <v>3743</v>
      </c>
      <c r="E914" s="296" t="s">
        <v>3791</v>
      </c>
      <c r="F914" s="296" t="s">
        <v>3792</v>
      </c>
      <c r="G914" s="297">
        <v>2039</v>
      </c>
      <c r="H914" s="296" t="s">
        <v>3810</v>
      </c>
      <c r="I914" s="295">
        <v>330</v>
      </c>
      <c r="J914" s="294">
        <v>60350</v>
      </c>
      <c r="K914" s="293" t="s">
        <v>1840</v>
      </c>
    </row>
    <row r="915" spans="1:11" ht="15" customHeight="1">
      <c r="A915" s="296" t="s">
        <v>2923</v>
      </c>
      <c r="B915" s="296" t="s">
        <v>3171</v>
      </c>
      <c r="C915" s="296" t="s">
        <v>3742</v>
      </c>
      <c r="D915" s="296" t="s">
        <v>3743</v>
      </c>
      <c r="E915" s="296" t="s">
        <v>3791</v>
      </c>
      <c r="F915" s="296" t="s">
        <v>3792</v>
      </c>
      <c r="G915" s="297">
        <v>2043</v>
      </c>
      <c r="H915" s="296" t="s">
        <v>3812</v>
      </c>
      <c r="I915" s="295">
        <v>330</v>
      </c>
      <c r="J915" s="294">
        <v>60350</v>
      </c>
      <c r="K915" s="293" t="s">
        <v>1840</v>
      </c>
    </row>
    <row r="916" spans="1:11" ht="15" customHeight="1">
      <c r="A916" s="296" t="s">
        <v>2923</v>
      </c>
      <c r="B916" s="296" t="s">
        <v>3171</v>
      </c>
      <c r="C916" s="296" t="s">
        <v>3742</v>
      </c>
      <c r="D916" s="296" t="s">
        <v>3743</v>
      </c>
      <c r="E916" s="296" t="s">
        <v>3791</v>
      </c>
      <c r="F916" s="296" t="s">
        <v>3792</v>
      </c>
      <c r="G916" s="297">
        <v>2044</v>
      </c>
      <c r="H916" s="296" t="s">
        <v>3814</v>
      </c>
      <c r="I916" s="295">
        <v>330</v>
      </c>
      <c r="J916" s="294">
        <v>60350</v>
      </c>
      <c r="K916" s="293" t="s">
        <v>1840</v>
      </c>
    </row>
    <row r="917" spans="1:11" ht="15" customHeight="1">
      <c r="A917" s="296" t="s">
        <v>2923</v>
      </c>
      <c r="B917" s="296" t="s">
        <v>3171</v>
      </c>
      <c r="C917" s="296" t="s">
        <v>3742</v>
      </c>
      <c r="D917" s="296" t="s">
        <v>3743</v>
      </c>
      <c r="E917" s="296" t="s">
        <v>3791</v>
      </c>
      <c r="F917" s="296" t="s">
        <v>3792</v>
      </c>
      <c r="G917" s="297">
        <v>2045</v>
      </c>
      <c r="H917" s="296" t="s">
        <v>3816</v>
      </c>
      <c r="I917" s="295">
        <v>330</v>
      </c>
      <c r="J917" s="294">
        <v>60350</v>
      </c>
      <c r="K917" s="293" t="s">
        <v>1840</v>
      </c>
    </row>
    <row r="918" spans="1:11" ht="15" customHeight="1">
      <c r="A918" s="296" t="s">
        <v>2923</v>
      </c>
      <c r="B918" s="296" t="s">
        <v>3171</v>
      </c>
      <c r="C918" s="296" t="s">
        <v>3742</v>
      </c>
      <c r="D918" s="296" t="s">
        <v>3743</v>
      </c>
      <c r="E918" s="296" t="s">
        <v>3791</v>
      </c>
      <c r="F918" s="296" t="s">
        <v>3792</v>
      </c>
      <c r="G918" s="297">
        <v>2046</v>
      </c>
      <c r="H918" s="296" t="s">
        <v>3818</v>
      </c>
      <c r="I918" s="295">
        <v>330</v>
      </c>
      <c r="J918" s="294">
        <v>60350</v>
      </c>
      <c r="K918" s="293" t="s">
        <v>1840</v>
      </c>
    </row>
    <row r="919" spans="1:11" ht="15" customHeight="1">
      <c r="A919" s="296" t="s">
        <v>2923</v>
      </c>
      <c r="B919" s="296" t="s">
        <v>3171</v>
      </c>
      <c r="C919" s="296" t="s">
        <v>3742</v>
      </c>
      <c r="D919" s="296" t="s">
        <v>3743</v>
      </c>
      <c r="E919" s="296" t="s">
        <v>3819</v>
      </c>
      <c r="F919" s="296" t="s">
        <v>3820</v>
      </c>
      <c r="G919" s="297">
        <v>6182</v>
      </c>
      <c r="H919" s="296" t="s">
        <v>3574</v>
      </c>
      <c r="I919" s="295">
        <v>330</v>
      </c>
      <c r="J919" s="294">
        <v>60350</v>
      </c>
      <c r="K919" s="293" t="s">
        <v>1840</v>
      </c>
    </row>
    <row r="920" spans="1:11" ht="15" customHeight="1">
      <c r="A920" s="296" t="s">
        <v>2923</v>
      </c>
      <c r="B920" s="296" t="s">
        <v>3171</v>
      </c>
      <c r="C920" s="296" t="s">
        <v>3742</v>
      </c>
      <c r="D920" s="296" t="s">
        <v>3743</v>
      </c>
      <c r="E920" s="296" t="s">
        <v>3819</v>
      </c>
      <c r="F920" s="296" t="s">
        <v>3820</v>
      </c>
      <c r="G920" s="297">
        <v>5886</v>
      </c>
      <c r="H920" s="296" t="s">
        <v>3757</v>
      </c>
      <c r="I920" s="295">
        <v>330</v>
      </c>
      <c r="J920" s="294">
        <v>60350</v>
      </c>
      <c r="K920" s="293" t="s">
        <v>1840</v>
      </c>
    </row>
    <row r="921" spans="1:11" ht="15" customHeight="1">
      <c r="A921" s="296" t="s">
        <v>2923</v>
      </c>
      <c r="B921" s="296" t="s">
        <v>3171</v>
      </c>
      <c r="C921" s="296" t="s">
        <v>3742</v>
      </c>
      <c r="D921" s="296" t="s">
        <v>3743</v>
      </c>
      <c r="E921" s="296" t="s">
        <v>3819</v>
      </c>
      <c r="F921" s="296" t="s">
        <v>3820</v>
      </c>
      <c r="G921" s="297">
        <v>6183</v>
      </c>
      <c r="H921" s="296" t="s">
        <v>3757</v>
      </c>
      <c r="I921" s="295">
        <v>330</v>
      </c>
      <c r="J921" s="298">
        <v>90571</v>
      </c>
      <c r="K921" s="293" t="s">
        <v>3821</v>
      </c>
    </row>
    <row r="922" spans="1:11" ht="15" customHeight="1">
      <c r="A922" s="296" t="s">
        <v>2923</v>
      </c>
      <c r="B922" s="296" t="s">
        <v>3171</v>
      </c>
      <c r="C922" s="296" t="s">
        <v>3742</v>
      </c>
      <c r="D922" s="296" t="s">
        <v>3743</v>
      </c>
      <c r="E922" s="296" t="s">
        <v>3819</v>
      </c>
      <c r="F922" s="296" t="s">
        <v>3820</v>
      </c>
      <c r="G922" s="297">
        <v>5887</v>
      </c>
      <c r="H922" s="296" t="s">
        <v>3575</v>
      </c>
      <c r="I922" s="295">
        <v>330</v>
      </c>
      <c r="J922" s="294">
        <v>60350</v>
      </c>
      <c r="K922" s="293" t="s">
        <v>1840</v>
      </c>
    </row>
    <row r="923" spans="1:11" ht="15" customHeight="1">
      <c r="A923" s="296" t="s">
        <v>2923</v>
      </c>
      <c r="B923" s="296" t="s">
        <v>3171</v>
      </c>
      <c r="C923" s="296" t="s">
        <v>3742</v>
      </c>
      <c r="D923" s="296" t="s">
        <v>3743</v>
      </c>
      <c r="E923" s="296" t="s">
        <v>3819</v>
      </c>
      <c r="F923" s="296" t="s">
        <v>3820</v>
      </c>
      <c r="G923" s="297">
        <v>6184</v>
      </c>
      <c r="H923" s="296" t="s">
        <v>3575</v>
      </c>
      <c r="I923" s="295">
        <v>330</v>
      </c>
      <c r="J923" s="294">
        <v>60350</v>
      </c>
      <c r="K923" s="293" t="s">
        <v>1840</v>
      </c>
    </row>
    <row r="924" spans="1:11" ht="15" customHeight="1">
      <c r="A924" s="296" t="s">
        <v>2923</v>
      </c>
      <c r="B924" s="296" t="s">
        <v>3171</v>
      </c>
      <c r="C924" s="296" t="s">
        <v>3742</v>
      </c>
      <c r="D924" s="296" t="s">
        <v>3743</v>
      </c>
      <c r="E924" s="296" t="s">
        <v>3819</v>
      </c>
      <c r="F924" s="296" t="s">
        <v>3820</v>
      </c>
      <c r="G924" s="297">
        <v>6185</v>
      </c>
      <c r="H924" s="296" t="s">
        <v>3752</v>
      </c>
      <c r="I924" s="295">
        <v>330</v>
      </c>
      <c r="J924" s="298">
        <v>90606</v>
      </c>
      <c r="K924" s="293" t="s">
        <v>3329</v>
      </c>
    </row>
    <row r="925" spans="1:11" ht="15" customHeight="1">
      <c r="A925" s="296" t="s">
        <v>2923</v>
      </c>
      <c r="B925" s="296" t="s">
        <v>3171</v>
      </c>
      <c r="C925" s="296" t="s">
        <v>3742</v>
      </c>
      <c r="D925" s="296" t="s">
        <v>3743</v>
      </c>
      <c r="E925" s="296" t="s">
        <v>3819</v>
      </c>
      <c r="F925" s="296" t="s">
        <v>3820</v>
      </c>
      <c r="G925" s="297">
        <v>5859</v>
      </c>
      <c r="H925" s="296" t="s">
        <v>3613</v>
      </c>
      <c r="I925" s="295">
        <v>330</v>
      </c>
      <c r="J925" s="294">
        <v>60350</v>
      </c>
      <c r="K925" s="293" t="s">
        <v>1840</v>
      </c>
    </row>
    <row r="926" spans="1:11" ht="15" customHeight="1">
      <c r="A926" s="296" t="s">
        <v>2923</v>
      </c>
      <c r="B926" s="296" t="s">
        <v>3171</v>
      </c>
      <c r="C926" s="296" t="s">
        <v>3742</v>
      </c>
      <c r="D926" s="296" t="s">
        <v>3743</v>
      </c>
      <c r="E926" s="296" t="s">
        <v>3819</v>
      </c>
      <c r="F926" s="296" t="s">
        <v>3820</v>
      </c>
      <c r="G926" s="297">
        <v>6186</v>
      </c>
      <c r="H926" s="296" t="s">
        <v>3613</v>
      </c>
      <c r="I926" s="295">
        <v>330</v>
      </c>
      <c r="J926" s="298">
        <v>90571</v>
      </c>
      <c r="K926" s="293" t="s">
        <v>3821</v>
      </c>
    </row>
    <row r="927" spans="1:11" ht="15" customHeight="1">
      <c r="A927" s="296" t="s">
        <v>2923</v>
      </c>
      <c r="B927" s="296" t="s">
        <v>3171</v>
      </c>
      <c r="C927" s="296" t="s">
        <v>3742</v>
      </c>
      <c r="D927" s="296" t="s">
        <v>3743</v>
      </c>
      <c r="E927" s="296" t="s">
        <v>3819</v>
      </c>
      <c r="F927" s="296" t="s">
        <v>3820</v>
      </c>
      <c r="G927" s="297">
        <v>6187</v>
      </c>
      <c r="H927" s="296" t="s">
        <v>3822</v>
      </c>
      <c r="I927" s="295">
        <v>330</v>
      </c>
      <c r="J927" s="294">
        <v>60350</v>
      </c>
      <c r="K927" s="293" t="s">
        <v>1840</v>
      </c>
    </row>
    <row r="928" spans="1:11" ht="15" customHeight="1">
      <c r="A928" s="296" t="s">
        <v>2923</v>
      </c>
      <c r="B928" s="296" t="s">
        <v>3171</v>
      </c>
      <c r="C928" s="296" t="s">
        <v>3742</v>
      </c>
      <c r="D928" s="296" t="s">
        <v>3743</v>
      </c>
      <c r="E928" s="296" t="s">
        <v>3819</v>
      </c>
      <c r="F928" s="296" t="s">
        <v>3820</v>
      </c>
      <c r="G928" s="297">
        <v>2031</v>
      </c>
      <c r="H928" s="296" t="s">
        <v>3820</v>
      </c>
      <c r="I928" s="295">
        <v>330</v>
      </c>
      <c r="J928" s="298">
        <v>90571</v>
      </c>
      <c r="K928" s="293" t="s">
        <v>3821</v>
      </c>
    </row>
    <row r="929" spans="1:11" ht="15" customHeight="1">
      <c r="A929" s="296" t="s">
        <v>2923</v>
      </c>
      <c r="B929" s="296" t="s">
        <v>3171</v>
      </c>
      <c r="C929" s="296" t="s">
        <v>3742</v>
      </c>
      <c r="D929" s="296" t="s">
        <v>3743</v>
      </c>
      <c r="E929" s="296" t="s">
        <v>3819</v>
      </c>
      <c r="F929" s="296" t="s">
        <v>3820</v>
      </c>
      <c r="G929" s="297">
        <v>5858</v>
      </c>
      <c r="H929" s="296" t="s">
        <v>3650</v>
      </c>
      <c r="I929" s="295">
        <v>330</v>
      </c>
      <c r="J929" s="294">
        <v>60350</v>
      </c>
      <c r="K929" s="293" t="s">
        <v>1840</v>
      </c>
    </row>
    <row r="930" spans="1:11" ht="15" customHeight="1">
      <c r="A930" s="296" t="s">
        <v>2923</v>
      </c>
      <c r="B930" s="296" t="s">
        <v>3171</v>
      </c>
      <c r="C930" s="296" t="s">
        <v>3742</v>
      </c>
      <c r="D930" s="296" t="s">
        <v>3743</v>
      </c>
      <c r="E930" s="296" t="s">
        <v>3819</v>
      </c>
      <c r="F930" s="296" t="s">
        <v>3820</v>
      </c>
      <c r="G930" s="297">
        <v>6188</v>
      </c>
      <c r="H930" s="296" t="s">
        <v>3650</v>
      </c>
      <c r="I930" s="295">
        <v>330</v>
      </c>
      <c r="J930" s="298">
        <v>90571</v>
      </c>
      <c r="K930" s="293" t="s">
        <v>3821</v>
      </c>
    </row>
    <row r="931" spans="1:11" ht="15" customHeight="1">
      <c r="A931" s="296" t="s">
        <v>2923</v>
      </c>
      <c r="B931" s="296" t="s">
        <v>3171</v>
      </c>
      <c r="C931" s="296" t="s">
        <v>3742</v>
      </c>
      <c r="D931" s="296" t="s">
        <v>3743</v>
      </c>
      <c r="E931" s="296" t="s">
        <v>3824</v>
      </c>
      <c r="F931" s="296" t="s">
        <v>3825</v>
      </c>
      <c r="G931" s="297">
        <v>2047</v>
      </c>
      <c r="H931" s="296" t="s">
        <v>3826</v>
      </c>
      <c r="I931" s="295">
        <v>330</v>
      </c>
      <c r="J931" s="294">
        <v>60350</v>
      </c>
      <c r="K931" s="293" t="s">
        <v>1840</v>
      </c>
    </row>
    <row r="932" spans="1:11" ht="15" customHeight="1">
      <c r="A932" s="296" t="s">
        <v>2923</v>
      </c>
      <c r="B932" s="296" t="s">
        <v>3171</v>
      </c>
      <c r="C932" s="296" t="s">
        <v>3742</v>
      </c>
      <c r="D932" s="296" t="s">
        <v>3743</v>
      </c>
      <c r="E932" s="296" t="s">
        <v>3824</v>
      </c>
      <c r="F932" s="296" t="s">
        <v>3825</v>
      </c>
      <c r="G932" s="297">
        <v>3463</v>
      </c>
      <c r="H932" s="296" t="s">
        <v>3827</v>
      </c>
      <c r="I932" s="295">
        <v>330</v>
      </c>
      <c r="J932" s="294">
        <v>60350</v>
      </c>
      <c r="K932" s="293" t="s">
        <v>1840</v>
      </c>
    </row>
    <row r="933" spans="1:11" ht="15" customHeight="1">
      <c r="A933" s="296" t="s">
        <v>2923</v>
      </c>
      <c r="B933" s="296" t="s">
        <v>3171</v>
      </c>
      <c r="C933" s="296" t="s">
        <v>3742</v>
      </c>
      <c r="D933" s="296" t="s">
        <v>3743</v>
      </c>
      <c r="E933" s="296" t="s">
        <v>3824</v>
      </c>
      <c r="F933" s="296" t="s">
        <v>3825</v>
      </c>
      <c r="G933" s="297">
        <v>2049</v>
      </c>
      <c r="H933" s="296" t="s">
        <v>3829</v>
      </c>
      <c r="I933" s="295">
        <v>330</v>
      </c>
      <c r="J933" s="294">
        <v>60350</v>
      </c>
      <c r="K933" s="293" t="s">
        <v>1840</v>
      </c>
    </row>
    <row r="934" spans="1:11" ht="15" customHeight="1">
      <c r="A934" s="296" t="s">
        <v>2923</v>
      </c>
      <c r="B934" s="296" t="s">
        <v>3171</v>
      </c>
      <c r="C934" s="296" t="s">
        <v>3742</v>
      </c>
      <c r="D934" s="296" t="s">
        <v>3743</v>
      </c>
      <c r="E934" s="296" t="s">
        <v>3824</v>
      </c>
      <c r="F934" s="296" t="s">
        <v>3825</v>
      </c>
      <c r="G934" s="297">
        <v>2051</v>
      </c>
      <c r="H934" s="296" t="s">
        <v>3752</v>
      </c>
      <c r="I934" s="295">
        <v>330</v>
      </c>
      <c r="J934" s="294">
        <v>60350</v>
      </c>
      <c r="K934" s="293" t="s">
        <v>1840</v>
      </c>
    </row>
    <row r="935" spans="1:11" ht="15" customHeight="1">
      <c r="A935" s="296" t="s">
        <v>2923</v>
      </c>
      <c r="B935" s="296" t="s">
        <v>3171</v>
      </c>
      <c r="C935" s="296" t="s">
        <v>3742</v>
      </c>
      <c r="D935" s="296" t="s">
        <v>3743</v>
      </c>
      <c r="E935" s="296" t="s">
        <v>3824</v>
      </c>
      <c r="F935" s="296" t="s">
        <v>3825</v>
      </c>
      <c r="G935" s="297">
        <v>2052</v>
      </c>
      <c r="H935" s="296" t="s">
        <v>3832</v>
      </c>
      <c r="I935" s="295">
        <v>330</v>
      </c>
      <c r="J935" s="294">
        <v>60350</v>
      </c>
      <c r="K935" s="293" t="s">
        <v>1840</v>
      </c>
    </row>
    <row r="936" spans="1:11" ht="15" customHeight="1">
      <c r="A936" s="296" t="s">
        <v>2923</v>
      </c>
      <c r="B936" s="296" t="s">
        <v>3171</v>
      </c>
      <c r="C936" s="296" t="s">
        <v>3742</v>
      </c>
      <c r="D936" s="296" t="s">
        <v>3743</v>
      </c>
      <c r="E936" s="296" t="s">
        <v>3824</v>
      </c>
      <c r="F936" s="296" t="s">
        <v>3825</v>
      </c>
      <c r="G936" s="297">
        <v>2053</v>
      </c>
      <c r="H936" s="296" t="s">
        <v>3834</v>
      </c>
      <c r="I936" s="295">
        <v>330</v>
      </c>
      <c r="J936" s="294">
        <v>60350</v>
      </c>
      <c r="K936" s="293" t="s">
        <v>1840</v>
      </c>
    </row>
    <row r="937" spans="1:11" ht="15" customHeight="1">
      <c r="A937" s="296" t="s">
        <v>2923</v>
      </c>
      <c r="B937" s="296" t="s">
        <v>3171</v>
      </c>
      <c r="C937" s="296" t="s">
        <v>3742</v>
      </c>
      <c r="D937" s="296" t="s">
        <v>3743</v>
      </c>
      <c r="E937" s="296" t="s">
        <v>3824</v>
      </c>
      <c r="F937" s="296" t="s">
        <v>3825</v>
      </c>
      <c r="G937" s="297">
        <v>3464</v>
      </c>
      <c r="H937" s="296" t="s">
        <v>3835</v>
      </c>
      <c r="I937" s="295">
        <v>330</v>
      </c>
      <c r="J937" s="294">
        <v>60350</v>
      </c>
      <c r="K937" s="293" t="s">
        <v>1840</v>
      </c>
    </row>
    <row r="938" spans="1:11" ht="15" customHeight="1">
      <c r="A938" s="296" t="s">
        <v>2923</v>
      </c>
      <c r="B938" s="296" t="s">
        <v>3171</v>
      </c>
      <c r="C938" s="296" t="s">
        <v>3742</v>
      </c>
      <c r="D938" s="296" t="s">
        <v>3743</v>
      </c>
      <c r="E938" s="296" t="s">
        <v>3824</v>
      </c>
      <c r="F938" s="296" t="s">
        <v>3825</v>
      </c>
      <c r="G938" s="297">
        <v>2057</v>
      </c>
      <c r="H938" s="296" t="s">
        <v>3836</v>
      </c>
      <c r="I938" s="295">
        <v>330</v>
      </c>
      <c r="J938" s="294">
        <v>60350</v>
      </c>
      <c r="K938" s="293" t="s">
        <v>1840</v>
      </c>
    </row>
    <row r="939" spans="1:11" ht="15" customHeight="1">
      <c r="A939" s="296" t="s">
        <v>2923</v>
      </c>
      <c r="B939" s="296" t="s">
        <v>3171</v>
      </c>
      <c r="C939" s="296" t="s">
        <v>3742</v>
      </c>
      <c r="D939" s="296" t="s">
        <v>3743</v>
      </c>
      <c r="E939" s="296" t="s">
        <v>3837</v>
      </c>
      <c r="F939" s="296" t="s">
        <v>3838</v>
      </c>
      <c r="G939" s="297">
        <v>6176</v>
      </c>
      <c r="H939" s="296" t="s">
        <v>3574</v>
      </c>
      <c r="I939" s="295">
        <v>330</v>
      </c>
      <c r="J939" s="298">
        <v>90575</v>
      </c>
      <c r="K939" s="293" t="s">
        <v>3839</v>
      </c>
    </row>
    <row r="940" spans="1:11" ht="15" customHeight="1">
      <c r="A940" s="296" t="s">
        <v>2923</v>
      </c>
      <c r="B940" s="296" t="s">
        <v>3171</v>
      </c>
      <c r="C940" s="296" t="s">
        <v>3742</v>
      </c>
      <c r="D940" s="296" t="s">
        <v>3743</v>
      </c>
      <c r="E940" s="296" t="s">
        <v>3837</v>
      </c>
      <c r="F940" s="296" t="s">
        <v>3838</v>
      </c>
      <c r="G940" s="297">
        <v>5888</v>
      </c>
      <c r="H940" s="296" t="s">
        <v>3757</v>
      </c>
      <c r="I940" s="295">
        <v>330</v>
      </c>
      <c r="J940" s="294">
        <v>60350</v>
      </c>
      <c r="K940" s="293" t="s">
        <v>1840</v>
      </c>
    </row>
    <row r="941" spans="1:11" ht="15" customHeight="1">
      <c r="A941" s="296" t="s">
        <v>2923</v>
      </c>
      <c r="B941" s="296" t="s">
        <v>3171</v>
      </c>
      <c r="C941" s="296" t="s">
        <v>3742</v>
      </c>
      <c r="D941" s="296" t="s">
        <v>3743</v>
      </c>
      <c r="E941" s="296" t="s">
        <v>3837</v>
      </c>
      <c r="F941" s="296" t="s">
        <v>3838</v>
      </c>
      <c r="G941" s="297">
        <v>6177</v>
      </c>
      <c r="H941" s="296" t="s">
        <v>3757</v>
      </c>
      <c r="I941" s="295">
        <v>330</v>
      </c>
      <c r="J941" s="298">
        <v>90600</v>
      </c>
      <c r="K941" s="293" t="s">
        <v>3840</v>
      </c>
    </row>
    <row r="942" spans="1:11" ht="15" customHeight="1">
      <c r="A942" s="296" t="s">
        <v>2923</v>
      </c>
      <c r="B942" s="296" t="s">
        <v>3171</v>
      </c>
      <c r="C942" s="296" t="s">
        <v>3742</v>
      </c>
      <c r="D942" s="296" t="s">
        <v>3743</v>
      </c>
      <c r="E942" s="296" t="s">
        <v>3837</v>
      </c>
      <c r="F942" s="296" t="s">
        <v>3838</v>
      </c>
      <c r="G942" s="297">
        <v>6178</v>
      </c>
      <c r="H942" s="296" t="s">
        <v>3575</v>
      </c>
      <c r="I942" s="295">
        <v>330</v>
      </c>
      <c r="J942" s="298">
        <v>90585</v>
      </c>
      <c r="K942" s="293" t="s">
        <v>3841</v>
      </c>
    </row>
    <row r="943" spans="1:11" ht="15" customHeight="1">
      <c r="A943" s="296" t="s">
        <v>2923</v>
      </c>
      <c r="B943" s="296" t="s">
        <v>3171</v>
      </c>
      <c r="C943" s="296" t="s">
        <v>3742</v>
      </c>
      <c r="D943" s="296" t="s">
        <v>3743</v>
      </c>
      <c r="E943" s="296" t="s">
        <v>3837</v>
      </c>
      <c r="F943" s="296" t="s">
        <v>3838</v>
      </c>
      <c r="G943" s="297">
        <v>6179</v>
      </c>
      <c r="H943" s="296" t="s">
        <v>3752</v>
      </c>
      <c r="I943" s="295">
        <v>330</v>
      </c>
      <c r="J943" s="298">
        <v>90605</v>
      </c>
      <c r="K943" s="293" t="s">
        <v>3842</v>
      </c>
    </row>
    <row r="944" spans="1:11" ht="15" customHeight="1">
      <c r="A944" s="296" t="s">
        <v>2923</v>
      </c>
      <c r="B944" s="296" t="s">
        <v>3171</v>
      </c>
      <c r="C944" s="296" t="s">
        <v>3742</v>
      </c>
      <c r="D944" s="296" t="s">
        <v>3743</v>
      </c>
      <c r="E944" s="296" t="s">
        <v>3837</v>
      </c>
      <c r="F944" s="296" t="s">
        <v>3838</v>
      </c>
      <c r="G944" s="297">
        <v>6180</v>
      </c>
      <c r="H944" s="296" t="s">
        <v>3613</v>
      </c>
      <c r="I944" s="295">
        <v>330</v>
      </c>
      <c r="J944" s="298">
        <v>90580</v>
      </c>
      <c r="K944" s="293" t="s">
        <v>3753</v>
      </c>
    </row>
    <row r="945" spans="1:11" ht="15" customHeight="1">
      <c r="A945" s="296" t="s">
        <v>2923</v>
      </c>
      <c r="B945" s="296" t="s">
        <v>3171</v>
      </c>
      <c r="C945" s="296" t="s">
        <v>3742</v>
      </c>
      <c r="D945" s="296" t="s">
        <v>3743</v>
      </c>
      <c r="E945" s="296" t="s">
        <v>3837</v>
      </c>
      <c r="F945" s="296" t="s">
        <v>3838</v>
      </c>
      <c r="G945" s="297">
        <v>6181</v>
      </c>
      <c r="H945" s="296" t="s">
        <v>3650</v>
      </c>
      <c r="I945" s="295">
        <v>330</v>
      </c>
      <c r="J945" s="298">
        <v>90585</v>
      </c>
      <c r="K945" s="293" t="s">
        <v>3841</v>
      </c>
    </row>
    <row r="946" spans="1:11" ht="15" customHeight="1">
      <c r="A946" s="296" t="s">
        <v>2923</v>
      </c>
      <c r="B946" s="296" t="s">
        <v>3171</v>
      </c>
      <c r="C946" s="296" t="s">
        <v>3742</v>
      </c>
      <c r="D946" s="296" t="s">
        <v>3743</v>
      </c>
      <c r="E946" s="296" t="s">
        <v>3843</v>
      </c>
      <c r="F946" s="296" t="s">
        <v>3844</v>
      </c>
      <c r="G946" s="297">
        <v>1992</v>
      </c>
      <c r="H946" s="296" t="s">
        <v>3574</v>
      </c>
      <c r="I946" s="295">
        <v>330</v>
      </c>
      <c r="J946" s="298">
        <v>90575</v>
      </c>
      <c r="K946" s="293" t="s">
        <v>3839</v>
      </c>
    </row>
    <row r="947" spans="1:11" ht="15" customHeight="1">
      <c r="A947" s="296" t="s">
        <v>2923</v>
      </c>
      <c r="B947" s="296" t="s">
        <v>3171</v>
      </c>
      <c r="C947" s="296" t="s">
        <v>3742</v>
      </c>
      <c r="D947" s="296" t="s">
        <v>3743</v>
      </c>
      <c r="E947" s="296" t="s">
        <v>3843</v>
      </c>
      <c r="F947" s="296" t="s">
        <v>3844</v>
      </c>
      <c r="G947" s="297">
        <v>2002</v>
      </c>
      <c r="H947" s="296" t="s">
        <v>3846</v>
      </c>
      <c r="I947" s="295">
        <v>330</v>
      </c>
      <c r="J947" s="294">
        <v>60350</v>
      </c>
      <c r="K947" s="293" t="s">
        <v>1840</v>
      </c>
    </row>
    <row r="948" spans="1:11" ht="15" customHeight="1">
      <c r="A948" s="296" t="s">
        <v>2923</v>
      </c>
      <c r="B948" s="296" t="s">
        <v>3171</v>
      </c>
      <c r="C948" s="296" t="s">
        <v>3742</v>
      </c>
      <c r="D948" s="296" t="s">
        <v>3743</v>
      </c>
      <c r="E948" s="296" t="s">
        <v>3843</v>
      </c>
      <c r="F948" s="296" t="s">
        <v>3844</v>
      </c>
      <c r="G948" s="297">
        <v>1999</v>
      </c>
      <c r="H948" s="296" t="s">
        <v>3848</v>
      </c>
      <c r="I948" s="295">
        <v>330</v>
      </c>
      <c r="J948" s="298">
        <v>90600</v>
      </c>
      <c r="K948" s="293" t="s">
        <v>3840</v>
      </c>
    </row>
    <row r="949" spans="1:11" ht="15" customHeight="1">
      <c r="A949" s="296" t="s">
        <v>2923</v>
      </c>
      <c r="B949" s="296" t="s">
        <v>3171</v>
      </c>
      <c r="C949" s="296" t="s">
        <v>3742</v>
      </c>
      <c r="D949" s="296" t="s">
        <v>3743</v>
      </c>
      <c r="E949" s="296" t="s">
        <v>3843</v>
      </c>
      <c r="F949" s="296" t="s">
        <v>3844</v>
      </c>
      <c r="G949" s="297">
        <v>2003</v>
      </c>
      <c r="H949" s="296" t="s">
        <v>3850</v>
      </c>
      <c r="I949" s="295">
        <v>330</v>
      </c>
      <c r="J949" s="298">
        <v>90580</v>
      </c>
      <c r="K949" s="293" t="s">
        <v>3753</v>
      </c>
    </row>
    <row r="950" spans="1:11" ht="15" customHeight="1">
      <c r="A950" s="296" t="s">
        <v>2923</v>
      </c>
      <c r="B950" s="296" t="s">
        <v>3171</v>
      </c>
      <c r="C950" s="296" t="s">
        <v>3742</v>
      </c>
      <c r="D950" s="296" t="s">
        <v>3743</v>
      </c>
      <c r="E950" s="296" t="s">
        <v>3843</v>
      </c>
      <c r="F950" s="296" t="s">
        <v>3844</v>
      </c>
      <c r="G950" s="297">
        <v>2004</v>
      </c>
      <c r="H950" s="296" t="s">
        <v>3852</v>
      </c>
      <c r="I950" s="295">
        <v>330</v>
      </c>
      <c r="J950" s="294">
        <v>60350</v>
      </c>
      <c r="K950" s="293" t="s">
        <v>1840</v>
      </c>
    </row>
    <row r="951" spans="1:11" ht="15" customHeight="1">
      <c r="A951" s="296" t="s">
        <v>2923</v>
      </c>
      <c r="B951" s="296" t="s">
        <v>3171</v>
      </c>
      <c r="C951" s="296" t="s">
        <v>3742</v>
      </c>
      <c r="D951" s="296" t="s">
        <v>3743</v>
      </c>
      <c r="E951" s="296" t="s">
        <v>3843</v>
      </c>
      <c r="F951" s="296" t="s">
        <v>3844</v>
      </c>
      <c r="G951" s="297">
        <v>2005</v>
      </c>
      <c r="H951" s="296" t="s">
        <v>3030</v>
      </c>
      <c r="I951" s="295">
        <v>330</v>
      </c>
      <c r="J951" s="294">
        <v>60350</v>
      </c>
      <c r="K951" s="293" t="s">
        <v>1840</v>
      </c>
    </row>
    <row r="952" spans="1:11" ht="15" customHeight="1">
      <c r="A952" s="296" t="s">
        <v>2923</v>
      </c>
      <c r="B952" s="296" t="s">
        <v>3171</v>
      </c>
      <c r="C952" s="296" t="s">
        <v>3742</v>
      </c>
      <c r="D952" s="296" t="s">
        <v>3743</v>
      </c>
      <c r="E952" s="296" t="s">
        <v>3843</v>
      </c>
      <c r="F952" s="296" t="s">
        <v>3844</v>
      </c>
      <c r="G952" s="297">
        <v>4312</v>
      </c>
      <c r="H952" s="296" t="s">
        <v>3854</v>
      </c>
      <c r="I952" s="295">
        <v>330</v>
      </c>
      <c r="J952" s="294">
        <v>60350</v>
      </c>
      <c r="K952" s="293" t="s">
        <v>1840</v>
      </c>
    </row>
    <row r="953" spans="1:11" ht="15" customHeight="1">
      <c r="A953" s="296" t="s">
        <v>2923</v>
      </c>
      <c r="B953" s="296" t="s">
        <v>3171</v>
      </c>
      <c r="C953" s="296" t="s">
        <v>3742</v>
      </c>
      <c r="D953" s="296" t="s">
        <v>3743</v>
      </c>
      <c r="E953" s="296" t="s">
        <v>3843</v>
      </c>
      <c r="F953" s="296" t="s">
        <v>3844</v>
      </c>
      <c r="G953" s="297">
        <v>4313</v>
      </c>
      <c r="H953" s="296" t="s">
        <v>3855</v>
      </c>
      <c r="I953" s="295">
        <v>330</v>
      </c>
      <c r="J953" s="294">
        <v>60350</v>
      </c>
      <c r="K953" s="293" t="s">
        <v>1840</v>
      </c>
    </row>
    <row r="954" spans="1:11" ht="15" customHeight="1">
      <c r="A954" s="296" t="s">
        <v>2923</v>
      </c>
      <c r="B954" s="296" t="s">
        <v>3171</v>
      </c>
      <c r="C954" s="296" t="s">
        <v>3742</v>
      </c>
      <c r="D954" s="296" t="s">
        <v>3743</v>
      </c>
      <c r="E954" s="296" t="s">
        <v>3843</v>
      </c>
      <c r="F954" s="296" t="s">
        <v>3844</v>
      </c>
      <c r="G954" s="297">
        <v>2001</v>
      </c>
      <c r="H954" s="296" t="s">
        <v>3613</v>
      </c>
      <c r="I954" s="295">
        <v>330</v>
      </c>
      <c r="J954" s="298">
        <v>90580</v>
      </c>
      <c r="K954" s="293" t="s">
        <v>3753</v>
      </c>
    </row>
    <row r="955" spans="1:11" ht="15" customHeight="1">
      <c r="A955" s="296" t="s">
        <v>2923</v>
      </c>
      <c r="B955" s="296" t="s">
        <v>3171</v>
      </c>
      <c r="C955" s="296" t="s">
        <v>3742</v>
      </c>
      <c r="D955" s="296" t="s">
        <v>3743</v>
      </c>
      <c r="E955" s="296" t="s">
        <v>3843</v>
      </c>
      <c r="F955" s="296" t="s">
        <v>3844</v>
      </c>
      <c r="G955" s="297">
        <v>2007</v>
      </c>
      <c r="H955" s="296" t="s">
        <v>3858</v>
      </c>
      <c r="I955" s="295">
        <v>330</v>
      </c>
      <c r="J955" s="294">
        <v>60350</v>
      </c>
      <c r="K955" s="293" t="s">
        <v>1840</v>
      </c>
    </row>
    <row r="956" spans="1:11" ht="15" customHeight="1">
      <c r="A956" s="296" t="s">
        <v>2923</v>
      </c>
      <c r="B956" s="296" t="s">
        <v>3171</v>
      </c>
      <c r="C956" s="296" t="s">
        <v>3742</v>
      </c>
      <c r="D956" s="296" t="s">
        <v>3743</v>
      </c>
      <c r="E956" s="296" t="s">
        <v>3843</v>
      </c>
      <c r="F956" s="296" t="s">
        <v>3844</v>
      </c>
      <c r="G956" s="297">
        <v>2008</v>
      </c>
      <c r="H956" s="296" t="s">
        <v>685</v>
      </c>
      <c r="I956" s="295">
        <v>330</v>
      </c>
      <c r="J956" s="294">
        <v>60350</v>
      </c>
      <c r="K956" s="293" t="s">
        <v>1840</v>
      </c>
    </row>
    <row r="957" spans="1:11" ht="15" customHeight="1">
      <c r="A957" s="296" t="s">
        <v>2923</v>
      </c>
      <c r="B957" s="296" t="s">
        <v>3171</v>
      </c>
      <c r="C957" s="296" t="s">
        <v>3742</v>
      </c>
      <c r="D957" s="296" t="s">
        <v>3743</v>
      </c>
      <c r="E957" s="296" t="s">
        <v>3843</v>
      </c>
      <c r="F957" s="296" t="s">
        <v>3844</v>
      </c>
      <c r="G957" s="297">
        <v>1989</v>
      </c>
      <c r="H957" s="296" t="s">
        <v>3822</v>
      </c>
      <c r="I957" s="295">
        <v>330</v>
      </c>
      <c r="J957" s="294">
        <v>60350</v>
      </c>
      <c r="K957" s="293" t="s">
        <v>1840</v>
      </c>
    </row>
    <row r="958" spans="1:11" ht="15" customHeight="1">
      <c r="A958" s="296" t="s">
        <v>2923</v>
      </c>
      <c r="B958" s="296" t="s">
        <v>3171</v>
      </c>
      <c r="C958" s="296" t="s">
        <v>3742</v>
      </c>
      <c r="D958" s="296" t="s">
        <v>3743</v>
      </c>
      <c r="E958" s="296" t="s">
        <v>3843</v>
      </c>
      <c r="F958" s="296" t="s">
        <v>3844</v>
      </c>
      <c r="G958" s="297">
        <v>2026</v>
      </c>
      <c r="H958" s="296" t="s">
        <v>3120</v>
      </c>
      <c r="I958" s="295">
        <v>330</v>
      </c>
      <c r="J958" s="298">
        <v>90590</v>
      </c>
      <c r="K958" s="293" t="s">
        <v>3756</v>
      </c>
    </row>
    <row r="959" spans="1:11" ht="15" customHeight="1">
      <c r="A959" s="296" t="s">
        <v>2923</v>
      </c>
      <c r="B959" s="296" t="s">
        <v>3171</v>
      </c>
      <c r="C959" s="296" t="s">
        <v>3742</v>
      </c>
      <c r="D959" s="296" t="s">
        <v>3743</v>
      </c>
      <c r="E959" s="296" t="s">
        <v>3843</v>
      </c>
      <c r="F959" s="296" t="s">
        <v>3844</v>
      </c>
      <c r="G959" s="297">
        <v>4425</v>
      </c>
      <c r="H959" s="296" t="s">
        <v>3860</v>
      </c>
      <c r="I959" s="295">
        <v>330</v>
      </c>
      <c r="J959" s="294">
        <v>60350</v>
      </c>
      <c r="K959" s="293" t="s">
        <v>1840</v>
      </c>
    </row>
    <row r="960" spans="1:11" ht="15" customHeight="1">
      <c r="A960" s="296" t="s">
        <v>2923</v>
      </c>
      <c r="B960" s="296" t="s">
        <v>3171</v>
      </c>
      <c r="C960" s="296" t="s">
        <v>3742</v>
      </c>
      <c r="D960" s="296" t="s">
        <v>3743</v>
      </c>
      <c r="E960" s="296" t="s">
        <v>3843</v>
      </c>
      <c r="F960" s="296" t="s">
        <v>3844</v>
      </c>
      <c r="G960" s="297">
        <v>2006</v>
      </c>
      <c r="H960" s="296" t="s">
        <v>2773</v>
      </c>
      <c r="I960" s="295">
        <v>330</v>
      </c>
      <c r="J960" s="294">
        <v>60350</v>
      </c>
      <c r="K960" s="293" t="s">
        <v>1840</v>
      </c>
    </row>
    <row r="961" spans="1:11" ht="15" customHeight="1">
      <c r="A961" s="296" t="s">
        <v>2923</v>
      </c>
      <c r="B961" s="296" t="s">
        <v>3171</v>
      </c>
      <c r="C961" s="296" t="s">
        <v>3742</v>
      </c>
      <c r="D961" s="296" t="s">
        <v>3743</v>
      </c>
      <c r="E961" s="296" t="s">
        <v>3843</v>
      </c>
      <c r="F961" s="296" t="s">
        <v>3844</v>
      </c>
      <c r="G961" s="297">
        <v>2009</v>
      </c>
      <c r="H961" s="296" t="s">
        <v>3785</v>
      </c>
      <c r="I961" s="295">
        <v>330</v>
      </c>
      <c r="J961" s="294">
        <v>60350</v>
      </c>
      <c r="K961" s="293" t="s">
        <v>1840</v>
      </c>
    </row>
    <row r="962" spans="1:11" ht="15" customHeight="1">
      <c r="A962" s="296" t="s">
        <v>2923</v>
      </c>
      <c r="B962" s="296" t="s">
        <v>3171</v>
      </c>
      <c r="C962" s="296" t="s">
        <v>3742</v>
      </c>
      <c r="D962" s="296" t="s">
        <v>3743</v>
      </c>
      <c r="E962" s="296" t="s">
        <v>3843</v>
      </c>
      <c r="F962" s="296" t="s">
        <v>3844</v>
      </c>
      <c r="G962" s="297">
        <v>2041</v>
      </c>
      <c r="H962" s="296" t="s">
        <v>3792</v>
      </c>
      <c r="I962" s="295">
        <v>330</v>
      </c>
      <c r="J962" s="298">
        <v>90585</v>
      </c>
      <c r="K962" s="293" t="s">
        <v>3841</v>
      </c>
    </row>
    <row r="963" spans="1:11" ht="15" customHeight="1">
      <c r="A963" s="296" t="s">
        <v>2923</v>
      </c>
      <c r="B963" s="296" t="s">
        <v>3171</v>
      </c>
      <c r="C963" s="296" t="s">
        <v>3742</v>
      </c>
      <c r="D963" s="296" t="s">
        <v>3743</v>
      </c>
      <c r="E963" s="296" t="s">
        <v>3843</v>
      </c>
      <c r="F963" s="296" t="s">
        <v>3844</v>
      </c>
      <c r="G963" s="297">
        <v>2010</v>
      </c>
      <c r="H963" s="296" t="s">
        <v>3865</v>
      </c>
      <c r="I963" s="295">
        <v>330</v>
      </c>
      <c r="J963" s="298">
        <v>90580</v>
      </c>
      <c r="K963" s="293" t="s">
        <v>3753</v>
      </c>
    </row>
    <row r="964" spans="1:11" ht="15" customHeight="1">
      <c r="A964" s="296" t="s">
        <v>2923</v>
      </c>
      <c r="B964" s="296" t="s">
        <v>3171</v>
      </c>
      <c r="C964" s="296" t="s">
        <v>3742</v>
      </c>
      <c r="D964" s="296" t="s">
        <v>3743</v>
      </c>
      <c r="E964" s="296" t="s">
        <v>3843</v>
      </c>
      <c r="F964" s="296" t="s">
        <v>3844</v>
      </c>
      <c r="G964" s="297">
        <v>2050</v>
      </c>
      <c r="H964" s="296" t="s">
        <v>3825</v>
      </c>
      <c r="I964" s="295">
        <v>330</v>
      </c>
      <c r="J964" s="298">
        <v>90605</v>
      </c>
      <c r="K964" s="293" t="s">
        <v>3842</v>
      </c>
    </row>
    <row r="965" spans="1:11" ht="15" customHeight="1">
      <c r="A965" s="296" t="s">
        <v>2923</v>
      </c>
      <c r="B965" s="296" t="s">
        <v>3171</v>
      </c>
      <c r="C965" s="296" t="s">
        <v>3742</v>
      </c>
      <c r="D965" s="296" t="s">
        <v>3743</v>
      </c>
      <c r="E965" s="296" t="s">
        <v>3843</v>
      </c>
      <c r="F965" s="296" t="s">
        <v>3844</v>
      </c>
      <c r="G965" s="297">
        <v>2011</v>
      </c>
      <c r="H965" s="296" t="s">
        <v>3868</v>
      </c>
      <c r="I965" s="295">
        <v>330</v>
      </c>
      <c r="J965" s="298">
        <v>90612</v>
      </c>
      <c r="K965" s="293" t="s">
        <v>3758</v>
      </c>
    </row>
    <row r="966" spans="1:11" ht="15" customHeight="1">
      <c r="A966" s="296" t="s">
        <v>2923</v>
      </c>
      <c r="B966" s="296" t="s">
        <v>3171</v>
      </c>
      <c r="C966" s="296" t="s">
        <v>3742</v>
      </c>
      <c r="D966" s="296" t="s">
        <v>3743</v>
      </c>
      <c r="E966" s="296" t="s">
        <v>3843</v>
      </c>
      <c r="F966" s="296" t="s">
        <v>3844</v>
      </c>
      <c r="G966" s="297">
        <v>2012</v>
      </c>
      <c r="H966" s="296" t="s">
        <v>3870</v>
      </c>
      <c r="I966" s="295">
        <v>330</v>
      </c>
      <c r="J966" s="294">
        <v>60350</v>
      </c>
      <c r="K966" s="293" t="s">
        <v>1840</v>
      </c>
    </row>
    <row r="967" spans="1:11" ht="15" customHeight="1">
      <c r="A967" s="296" t="s">
        <v>2923</v>
      </c>
      <c r="B967" s="296" t="s">
        <v>3171</v>
      </c>
      <c r="C967" s="296" t="s">
        <v>3742</v>
      </c>
      <c r="D967" s="296" t="s">
        <v>3743</v>
      </c>
      <c r="E967" s="296" t="s">
        <v>3843</v>
      </c>
      <c r="F967" s="296" t="s">
        <v>3844</v>
      </c>
      <c r="G967" s="297">
        <v>2013</v>
      </c>
      <c r="H967" s="296" t="s">
        <v>3872</v>
      </c>
      <c r="I967" s="295">
        <v>330</v>
      </c>
      <c r="J967" s="294">
        <v>60350</v>
      </c>
      <c r="K967" s="293" t="s">
        <v>1840</v>
      </c>
    </row>
    <row r="968" spans="1:11" ht="15" customHeight="1">
      <c r="A968" s="296" t="s">
        <v>2923</v>
      </c>
      <c r="B968" s="296" t="s">
        <v>3171</v>
      </c>
      <c r="C968" s="296" t="s">
        <v>3742</v>
      </c>
      <c r="D968" s="296" t="s">
        <v>3743</v>
      </c>
      <c r="E968" s="296" t="s">
        <v>3843</v>
      </c>
      <c r="F968" s="296" t="s">
        <v>3844</v>
      </c>
      <c r="G968" s="297">
        <v>2014</v>
      </c>
      <c r="H968" s="296" t="s">
        <v>3874</v>
      </c>
      <c r="I968" s="295">
        <v>330</v>
      </c>
      <c r="J968" s="294">
        <v>60350</v>
      </c>
      <c r="K968" s="293" t="s">
        <v>1840</v>
      </c>
    </row>
    <row r="969" spans="1:11" ht="15" customHeight="1">
      <c r="A969" s="296" t="s">
        <v>2923</v>
      </c>
      <c r="B969" s="296" t="s">
        <v>3171</v>
      </c>
      <c r="C969" s="296" t="s">
        <v>3742</v>
      </c>
      <c r="D969" s="296" t="s">
        <v>3743</v>
      </c>
      <c r="E969" s="296" t="s">
        <v>3875</v>
      </c>
      <c r="F969" s="296" t="s">
        <v>3876</v>
      </c>
      <c r="G969" s="297">
        <v>1993</v>
      </c>
      <c r="H969" s="296" t="s">
        <v>3574</v>
      </c>
      <c r="I969" s="295">
        <v>330</v>
      </c>
      <c r="J969" s="294">
        <v>60350</v>
      </c>
      <c r="K969" s="293" t="s">
        <v>1840</v>
      </c>
    </row>
    <row r="970" spans="1:11" ht="15" customHeight="1">
      <c r="A970" s="296" t="s">
        <v>2923</v>
      </c>
      <c r="B970" s="296" t="s">
        <v>3171</v>
      </c>
      <c r="C970" s="296" t="s">
        <v>3742</v>
      </c>
      <c r="D970" s="296" t="s">
        <v>3743</v>
      </c>
      <c r="E970" s="296" t="s">
        <v>3875</v>
      </c>
      <c r="F970" s="296" t="s">
        <v>3876</v>
      </c>
      <c r="G970" s="297">
        <v>2048</v>
      </c>
      <c r="H970" s="296" t="s">
        <v>3878</v>
      </c>
      <c r="I970" s="295">
        <v>330</v>
      </c>
      <c r="J970" s="294">
        <v>60350</v>
      </c>
      <c r="K970" s="293" t="s">
        <v>1840</v>
      </c>
    </row>
    <row r="971" spans="1:11" ht="15" customHeight="1">
      <c r="A971" s="296" t="s">
        <v>2923</v>
      </c>
      <c r="B971" s="296" t="s">
        <v>3171</v>
      </c>
      <c r="C971" s="296" t="s">
        <v>3742</v>
      </c>
      <c r="D971" s="296" t="s">
        <v>3743</v>
      </c>
      <c r="E971" s="296" t="s">
        <v>3875</v>
      </c>
      <c r="F971" s="296" t="s">
        <v>3876</v>
      </c>
      <c r="G971" s="297">
        <v>2056</v>
      </c>
      <c r="H971" s="296" t="s">
        <v>3879</v>
      </c>
      <c r="I971" s="295">
        <v>330</v>
      </c>
      <c r="J971" s="298">
        <v>90618</v>
      </c>
      <c r="K971" s="293" t="s">
        <v>3880</v>
      </c>
    </row>
    <row r="972" spans="1:11" ht="15" customHeight="1">
      <c r="A972" s="296" t="s">
        <v>2923</v>
      </c>
      <c r="B972" s="296" t="s">
        <v>3171</v>
      </c>
      <c r="C972" s="296" t="s">
        <v>3742</v>
      </c>
      <c r="D972" s="296" t="s">
        <v>3743</v>
      </c>
      <c r="E972" s="296" t="s">
        <v>3875</v>
      </c>
      <c r="F972" s="296" t="s">
        <v>3876</v>
      </c>
      <c r="G972" s="297">
        <v>1995</v>
      </c>
      <c r="H972" s="296" t="s">
        <v>3882</v>
      </c>
      <c r="I972" s="295">
        <v>330</v>
      </c>
      <c r="J972" s="294">
        <v>60350</v>
      </c>
      <c r="K972" s="293" t="s">
        <v>1840</v>
      </c>
    </row>
    <row r="973" spans="1:11" ht="15" customHeight="1">
      <c r="A973" s="296" t="s">
        <v>2923</v>
      </c>
      <c r="B973" s="296" t="s">
        <v>3171</v>
      </c>
      <c r="C973" s="296" t="s">
        <v>3742</v>
      </c>
      <c r="D973" s="296" t="s">
        <v>3743</v>
      </c>
      <c r="E973" s="296" t="s">
        <v>3875</v>
      </c>
      <c r="F973" s="296" t="s">
        <v>3876</v>
      </c>
      <c r="G973" s="297">
        <v>1996</v>
      </c>
      <c r="H973" s="296" t="s">
        <v>3884</v>
      </c>
      <c r="I973" s="295">
        <v>330</v>
      </c>
      <c r="J973" s="294">
        <v>60350</v>
      </c>
      <c r="K973" s="293" t="s">
        <v>1840</v>
      </c>
    </row>
    <row r="974" spans="1:11" ht="15" customHeight="1">
      <c r="A974" s="296" t="s">
        <v>2923</v>
      </c>
      <c r="B974" s="296" t="s">
        <v>3171</v>
      </c>
      <c r="C974" s="296" t="s">
        <v>3742</v>
      </c>
      <c r="D974" s="296" t="s">
        <v>3743</v>
      </c>
      <c r="E974" s="296" t="s">
        <v>3875</v>
      </c>
      <c r="F974" s="296" t="s">
        <v>3876</v>
      </c>
      <c r="G974" s="297">
        <v>1997</v>
      </c>
      <c r="H974" s="296" t="s">
        <v>3613</v>
      </c>
      <c r="I974" s="295">
        <v>330</v>
      </c>
      <c r="J974" s="294">
        <v>60350</v>
      </c>
      <c r="K974" s="293" t="s">
        <v>1840</v>
      </c>
    </row>
    <row r="975" spans="1:11" ht="15" customHeight="1">
      <c r="A975" s="296" t="s">
        <v>2923</v>
      </c>
      <c r="B975" s="296" t="s">
        <v>3171</v>
      </c>
      <c r="C975" s="296" t="s">
        <v>3742</v>
      </c>
      <c r="D975" s="296" t="s">
        <v>3743</v>
      </c>
      <c r="E975" s="296" t="s">
        <v>3875</v>
      </c>
      <c r="F975" s="296" t="s">
        <v>3876</v>
      </c>
      <c r="G975" s="297">
        <v>2058</v>
      </c>
      <c r="H975" s="296" t="s">
        <v>3886</v>
      </c>
      <c r="I975" s="295">
        <v>330</v>
      </c>
      <c r="J975" s="294">
        <v>60350</v>
      </c>
      <c r="K975" s="293" t="s">
        <v>1840</v>
      </c>
    </row>
    <row r="976" spans="1:11" ht="15" customHeight="1">
      <c r="A976" s="296" t="s">
        <v>2923</v>
      </c>
      <c r="B976" s="296" t="s">
        <v>3171</v>
      </c>
      <c r="C976" s="296" t="s">
        <v>3742</v>
      </c>
      <c r="D976" s="296" t="s">
        <v>3743</v>
      </c>
      <c r="E976" s="296" t="s">
        <v>3875</v>
      </c>
      <c r="F976" s="296" t="s">
        <v>3876</v>
      </c>
      <c r="G976" s="297">
        <v>1998</v>
      </c>
      <c r="H976" s="296" t="s">
        <v>3888</v>
      </c>
      <c r="I976" s="295">
        <v>330</v>
      </c>
      <c r="J976" s="294">
        <v>60350</v>
      </c>
      <c r="K976" s="293" t="s">
        <v>1840</v>
      </c>
    </row>
    <row r="977" spans="1:11" ht="15" customHeight="1">
      <c r="A977" s="296" t="s">
        <v>2923</v>
      </c>
      <c r="B977" s="296" t="s">
        <v>3171</v>
      </c>
      <c r="C977" s="296" t="s">
        <v>3742</v>
      </c>
      <c r="D977" s="296" t="s">
        <v>3743</v>
      </c>
      <c r="E977" s="296" t="s">
        <v>3875</v>
      </c>
      <c r="F977" s="296" t="s">
        <v>3876</v>
      </c>
      <c r="G977" s="297">
        <v>2054</v>
      </c>
      <c r="H977" s="296" t="s">
        <v>3889</v>
      </c>
      <c r="I977" s="295">
        <v>330</v>
      </c>
      <c r="J977" s="298">
        <v>90606</v>
      </c>
      <c r="K977" s="293" t="s">
        <v>3329</v>
      </c>
    </row>
    <row r="978" spans="1:11" ht="15" customHeight="1">
      <c r="A978" s="296" t="s">
        <v>2923</v>
      </c>
      <c r="B978" s="296" t="s">
        <v>3171</v>
      </c>
      <c r="C978" s="296" t="s">
        <v>3742</v>
      </c>
      <c r="D978" s="296" t="s">
        <v>3743</v>
      </c>
      <c r="E978" s="296" t="s">
        <v>3875</v>
      </c>
      <c r="F978" s="296" t="s">
        <v>3876</v>
      </c>
      <c r="G978" s="297">
        <v>2000</v>
      </c>
      <c r="H978" s="296" t="s">
        <v>3891</v>
      </c>
      <c r="I978" s="295">
        <v>330</v>
      </c>
      <c r="J978" s="294">
        <v>60350</v>
      </c>
      <c r="K978" s="293" t="s">
        <v>1840</v>
      </c>
    </row>
    <row r="979" spans="1:11" ht="15" customHeight="1">
      <c r="A979" s="296" t="s">
        <v>2923</v>
      </c>
      <c r="B979" s="296" t="s">
        <v>3171</v>
      </c>
      <c r="C979" s="296" t="s">
        <v>3742</v>
      </c>
      <c r="D979" s="296" t="s">
        <v>3743</v>
      </c>
      <c r="E979" s="296" t="s">
        <v>3875</v>
      </c>
      <c r="F979" s="296" t="s">
        <v>3876</v>
      </c>
      <c r="G979" s="297">
        <v>2055</v>
      </c>
      <c r="H979" s="296" t="s">
        <v>3892</v>
      </c>
      <c r="I979" s="295">
        <v>330</v>
      </c>
      <c r="J979" s="298">
        <v>90606</v>
      </c>
      <c r="K979" s="293" t="s">
        <v>3329</v>
      </c>
    </row>
    <row r="980" spans="1:11" ht="15" customHeight="1">
      <c r="A980" s="296" t="s">
        <v>2923</v>
      </c>
      <c r="B980" s="296" t="s">
        <v>3171</v>
      </c>
      <c r="C980" s="296" t="s">
        <v>3742</v>
      </c>
      <c r="D980" s="296" t="s">
        <v>3743</v>
      </c>
      <c r="E980" s="296" t="s">
        <v>3875</v>
      </c>
      <c r="F980" s="296" t="s">
        <v>3876</v>
      </c>
      <c r="G980" s="297">
        <v>1994</v>
      </c>
      <c r="H980" s="296" t="s">
        <v>3894</v>
      </c>
      <c r="I980" s="295">
        <v>330</v>
      </c>
      <c r="J980" s="294">
        <v>60350</v>
      </c>
      <c r="K980" s="293" t="s">
        <v>1840</v>
      </c>
    </row>
    <row r="981" spans="1:11" ht="15" customHeight="1">
      <c r="A981" s="296" t="s">
        <v>2923</v>
      </c>
      <c r="B981" s="296" t="s">
        <v>3171</v>
      </c>
      <c r="C981" s="296" t="s">
        <v>3895</v>
      </c>
      <c r="D981" s="296" t="s">
        <v>3896</v>
      </c>
      <c r="E981" s="296" t="s">
        <v>3643</v>
      </c>
      <c r="F981" s="296" t="s">
        <v>3247</v>
      </c>
      <c r="G981" s="297">
        <v>5840</v>
      </c>
      <c r="H981" s="296" t="s">
        <v>3897</v>
      </c>
      <c r="I981" s="295">
        <v>330</v>
      </c>
      <c r="J981" s="298">
        <v>90756</v>
      </c>
      <c r="K981" s="293" t="s">
        <v>3898</v>
      </c>
    </row>
    <row r="982" spans="1:11" ht="15" customHeight="1">
      <c r="A982" s="296" t="s">
        <v>2923</v>
      </c>
      <c r="B982" s="296" t="s">
        <v>3171</v>
      </c>
      <c r="C982" s="296" t="s">
        <v>3895</v>
      </c>
      <c r="D982" s="296" t="s">
        <v>3896</v>
      </c>
      <c r="E982" s="296" t="s">
        <v>3643</v>
      </c>
      <c r="F982" s="296" t="s">
        <v>3247</v>
      </c>
      <c r="G982" s="297">
        <v>2106</v>
      </c>
      <c r="H982" s="296" t="s">
        <v>3900</v>
      </c>
      <c r="I982" s="295">
        <v>330</v>
      </c>
      <c r="J982" s="298">
        <v>90721</v>
      </c>
      <c r="K982" s="293" t="s">
        <v>3901</v>
      </c>
    </row>
    <row r="983" spans="1:11" ht="15" customHeight="1">
      <c r="A983" s="296" t="s">
        <v>2923</v>
      </c>
      <c r="B983" s="296" t="s">
        <v>3171</v>
      </c>
      <c r="C983" s="296" t="s">
        <v>3895</v>
      </c>
      <c r="D983" s="296" t="s">
        <v>3896</v>
      </c>
      <c r="E983" s="296" t="s">
        <v>3643</v>
      </c>
      <c r="F983" s="296" t="s">
        <v>3247</v>
      </c>
      <c r="G983" s="297">
        <v>2086</v>
      </c>
      <c r="H983" s="296" t="s">
        <v>3903</v>
      </c>
      <c r="I983" s="295">
        <v>330</v>
      </c>
      <c r="J983" s="298">
        <v>90721</v>
      </c>
      <c r="K983" s="293" t="s">
        <v>3901</v>
      </c>
    </row>
    <row r="984" spans="1:11" ht="15" customHeight="1">
      <c r="A984" s="296" t="s">
        <v>2923</v>
      </c>
      <c r="B984" s="296" t="s">
        <v>3171</v>
      </c>
      <c r="C984" s="296" t="s">
        <v>3895</v>
      </c>
      <c r="D984" s="296" t="s">
        <v>3896</v>
      </c>
      <c r="E984" s="296" t="s">
        <v>3643</v>
      </c>
      <c r="F984" s="296" t="s">
        <v>3247</v>
      </c>
      <c r="G984" s="297">
        <v>5844</v>
      </c>
      <c r="H984" s="296" t="s">
        <v>111</v>
      </c>
      <c r="I984" s="295">
        <v>330</v>
      </c>
      <c r="J984" s="298">
        <v>90721</v>
      </c>
      <c r="K984" s="293" t="s">
        <v>3901</v>
      </c>
    </row>
    <row r="985" spans="1:11" ht="15" customHeight="1">
      <c r="A985" s="296" t="s">
        <v>2923</v>
      </c>
      <c r="B985" s="296" t="s">
        <v>3171</v>
      </c>
      <c r="C985" s="296" t="s">
        <v>3895</v>
      </c>
      <c r="D985" s="296" t="s">
        <v>3896</v>
      </c>
      <c r="E985" s="296" t="s">
        <v>3643</v>
      </c>
      <c r="F985" s="296" t="s">
        <v>3247</v>
      </c>
      <c r="G985" s="297">
        <v>5842</v>
      </c>
      <c r="H985" s="296" t="s">
        <v>3904</v>
      </c>
      <c r="I985" s="295">
        <v>330</v>
      </c>
      <c r="J985" s="298">
        <v>90721</v>
      </c>
      <c r="K985" s="293" t="s">
        <v>3901</v>
      </c>
    </row>
    <row r="986" spans="1:11" ht="15" customHeight="1">
      <c r="A986" s="296" t="s">
        <v>2923</v>
      </c>
      <c r="B986" s="296" t="s">
        <v>3171</v>
      </c>
      <c r="C986" s="296" t="s">
        <v>3895</v>
      </c>
      <c r="D986" s="296" t="s">
        <v>3896</v>
      </c>
      <c r="E986" s="296" t="s">
        <v>3905</v>
      </c>
      <c r="F986" s="296" t="s">
        <v>3906</v>
      </c>
      <c r="G986" s="297">
        <v>2080</v>
      </c>
      <c r="H986" s="296" t="s">
        <v>3908</v>
      </c>
      <c r="I986" s="295">
        <v>330</v>
      </c>
      <c r="J986" s="294">
        <v>60350</v>
      </c>
      <c r="K986" s="293" t="s">
        <v>1840</v>
      </c>
    </row>
    <row r="987" spans="1:11" ht="15" customHeight="1">
      <c r="A987" s="296" t="s">
        <v>2923</v>
      </c>
      <c r="B987" s="296" t="s">
        <v>3171</v>
      </c>
      <c r="C987" s="296" t="s">
        <v>3895</v>
      </c>
      <c r="D987" s="296" t="s">
        <v>3896</v>
      </c>
      <c r="E987" s="296" t="s">
        <v>3905</v>
      </c>
      <c r="F987" s="296" t="s">
        <v>3906</v>
      </c>
      <c r="G987" s="297">
        <v>3465</v>
      </c>
      <c r="H987" s="296" t="s">
        <v>3909</v>
      </c>
      <c r="I987" s="295">
        <v>330</v>
      </c>
      <c r="J987" s="294">
        <v>60350</v>
      </c>
      <c r="K987" s="293" t="s">
        <v>1840</v>
      </c>
    </row>
    <row r="988" spans="1:11" ht="15" customHeight="1">
      <c r="A988" s="296" t="s">
        <v>2923</v>
      </c>
      <c r="B988" s="296" t="s">
        <v>3171</v>
      </c>
      <c r="C988" s="296" t="s">
        <v>3895</v>
      </c>
      <c r="D988" s="296" t="s">
        <v>3896</v>
      </c>
      <c r="E988" s="296" t="s">
        <v>3905</v>
      </c>
      <c r="F988" s="296" t="s">
        <v>3906</v>
      </c>
      <c r="G988" s="297">
        <v>3469</v>
      </c>
      <c r="H988" s="296" t="s">
        <v>3910</v>
      </c>
      <c r="I988" s="295">
        <v>330</v>
      </c>
      <c r="J988" s="298">
        <v>90722</v>
      </c>
      <c r="K988" s="293" t="s">
        <v>3911</v>
      </c>
    </row>
    <row r="989" spans="1:11" ht="15" customHeight="1">
      <c r="A989" s="296" t="s">
        <v>2923</v>
      </c>
      <c r="B989" s="296" t="s">
        <v>3171</v>
      </c>
      <c r="C989" s="296" t="s">
        <v>3895</v>
      </c>
      <c r="D989" s="296" t="s">
        <v>3896</v>
      </c>
      <c r="E989" s="296" t="s">
        <v>3905</v>
      </c>
      <c r="F989" s="296" t="s">
        <v>3906</v>
      </c>
      <c r="G989" s="297">
        <v>2090</v>
      </c>
      <c r="H989" s="296" t="s">
        <v>3913</v>
      </c>
      <c r="I989" s="295">
        <v>330</v>
      </c>
      <c r="J989" s="298">
        <v>90721</v>
      </c>
      <c r="K989" s="293" t="s">
        <v>3901</v>
      </c>
    </row>
    <row r="990" spans="1:11" ht="15" customHeight="1">
      <c r="A990" s="296" t="s">
        <v>2923</v>
      </c>
      <c r="B990" s="296" t="s">
        <v>3171</v>
      </c>
      <c r="C990" s="296" t="s">
        <v>3895</v>
      </c>
      <c r="D990" s="296" t="s">
        <v>3896</v>
      </c>
      <c r="E990" s="296" t="s">
        <v>3905</v>
      </c>
      <c r="F990" s="296" t="s">
        <v>3906</v>
      </c>
      <c r="G990" s="297">
        <v>2089</v>
      </c>
      <c r="H990" s="296" t="s">
        <v>3915</v>
      </c>
      <c r="I990" s="295">
        <v>330</v>
      </c>
      <c r="J990" s="294">
        <v>60350</v>
      </c>
      <c r="K990" s="293" t="s">
        <v>1840</v>
      </c>
    </row>
    <row r="991" spans="1:11" ht="15" customHeight="1">
      <c r="A991" s="296" t="s">
        <v>2923</v>
      </c>
      <c r="B991" s="296" t="s">
        <v>3171</v>
      </c>
      <c r="C991" s="296" t="s">
        <v>3895</v>
      </c>
      <c r="D991" s="296" t="s">
        <v>3896</v>
      </c>
      <c r="E991" s="296" t="s">
        <v>3916</v>
      </c>
      <c r="F991" s="296" t="s">
        <v>2142</v>
      </c>
      <c r="G991" s="297">
        <v>2081</v>
      </c>
      <c r="H991" s="296" t="s">
        <v>3918</v>
      </c>
      <c r="I991" s="295">
        <v>330</v>
      </c>
      <c r="J991" s="298">
        <v>90721</v>
      </c>
      <c r="K991" s="293" t="s">
        <v>3901</v>
      </c>
    </row>
    <row r="992" spans="1:11" ht="15" customHeight="1">
      <c r="A992" s="296" t="s">
        <v>2923</v>
      </c>
      <c r="B992" s="296" t="s">
        <v>3171</v>
      </c>
      <c r="C992" s="296" t="s">
        <v>3895</v>
      </c>
      <c r="D992" s="296" t="s">
        <v>3896</v>
      </c>
      <c r="E992" s="296" t="s">
        <v>3916</v>
      </c>
      <c r="F992" s="296" t="s">
        <v>2142</v>
      </c>
      <c r="G992" s="297">
        <v>2082</v>
      </c>
      <c r="H992" s="296" t="s">
        <v>3920</v>
      </c>
      <c r="I992" s="295">
        <v>330</v>
      </c>
      <c r="J992" s="294">
        <v>60350</v>
      </c>
      <c r="K992" s="293" t="s">
        <v>1840</v>
      </c>
    </row>
    <row r="993" spans="1:11" ht="15" customHeight="1">
      <c r="A993" s="296" t="s">
        <v>2923</v>
      </c>
      <c r="B993" s="296" t="s">
        <v>3171</v>
      </c>
      <c r="C993" s="296" t="s">
        <v>3895</v>
      </c>
      <c r="D993" s="296" t="s">
        <v>3896</v>
      </c>
      <c r="E993" s="296" t="s">
        <v>3916</v>
      </c>
      <c r="F993" s="296" t="s">
        <v>2142</v>
      </c>
      <c r="G993" s="297">
        <v>3466</v>
      </c>
      <c r="H993" s="296" t="s">
        <v>3921</v>
      </c>
      <c r="I993" s="295">
        <v>330</v>
      </c>
      <c r="J993" s="294">
        <v>60350</v>
      </c>
      <c r="K993" s="293" t="s">
        <v>1840</v>
      </c>
    </row>
    <row r="994" spans="1:11" ht="15" customHeight="1">
      <c r="A994" s="296" t="s">
        <v>2923</v>
      </c>
      <c r="B994" s="296" t="s">
        <v>3171</v>
      </c>
      <c r="C994" s="296" t="s">
        <v>3895</v>
      </c>
      <c r="D994" s="296" t="s">
        <v>3896</v>
      </c>
      <c r="E994" s="296" t="s">
        <v>3916</v>
      </c>
      <c r="F994" s="296" t="s">
        <v>2142</v>
      </c>
      <c r="G994" s="297">
        <v>2085</v>
      </c>
      <c r="H994" s="296" t="s">
        <v>3923</v>
      </c>
      <c r="I994" s="295">
        <v>330</v>
      </c>
      <c r="J994" s="294">
        <v>60350</v>
      </c>
      <c r="K994" s="293" t="s">
        <v>1840</v>
      </c>
    </row>
    <row r="995" spans="1:11" ht="15" customHeight="1">
      <c r="A995" s="296" t="s">
        <v>2923</v>
      </c>
      <c r="B995" s="296" t="s">
        <v>3171</v>
      </c>
      <c r="C995" s="296" t="s">
        <v>3895</v>
      </c>
      <c r="D995" s="296" t="s">
        <v>3896</v>
      </c>
      <c r="E995" s="296" t="s">
        <v>3916</v>
      </c>
      <c r="F995" s="296" t="s">
        <v>2142</v>
      </c>
      <c r="G995" s="297">
        <v>2083</v>
      </c>
      <c r="H995" s="296" t="s">
        <v>3925</v>
      </c>
      <c r="I995" s="295">
        <v>330</v>
      </c>
      <c r="J995" s="294">
        <v>60350</v>
      </c>
      <c r="K995" s="293" t="s">
        <v>1840</v>
      </c>
    </row>
    <row r="996" spans="1:11" ht="15" customHeight="1">
      <c r="A996" s="296" t="s">
        <v>2923</v>
      </c>
      <c r="B996" s="296" t="s">
        <v>3171</v>
      </c>
      <c r="C996" s="296" t="s">
        <v>3895</v>
      </c>
      <c r="D996" s="296" t="s">
        <v>3896</v>
      </c>
      <c r="E996" s="296" t="s">
        <v>3916</v>
      </c>
      <c r="F996" s="296" t="s">
        <v>2142</v>
      </c>
      <c r="G996" s="297">
        <v>3467</v>
      </c>
      <c r="H996" s="296" t="s">
        <v>3926</v>
      </c>
      <c r="I996" s="295">
        <v>330</v>
      </c>
      <c r="J996" s="294">
        <v>60350</v>
      </c>
      <c r="K996" s="293" t="s">
        <v>1840</v>
      </c>
    </row>
    <row r="997" spans="1:11" ht="15" customHeight="1">
      <c r="A997" s="296" t="s">
        <v>2923</v>
      </c>
      <c r="B997" s="296" t="s">
        <v>3171</v>
      </c>
      <c r="C997" s="296" t="s">
        <v>3895</v>
      </c>
      <c r="D997" s="296" t="s">
        <v>3896</v>
      </c>
      <c r="E997" s="296" t="s">
        <v>3916</v>
      </c>
      <c r="F997" s="296" t="s">
        <v>2142</v>
      </c>
      <c r="G997" s="297">
        <v>2084</v>
      </c>
      <c r="H997" s="296" t="s">
        <v>3928</v>
      </c>
      <c r="I997" s="295">
        <v>330</v>
      </c>
      <c r="J997" s="294">
        <v>60350</v>
      </c>
      <c r="K997" s="293" t="s">
        <v>1840</v>
      </c>
    </row>
    <row r="998" spans="1:11" ht="15" customHeight="1">
      <c r="A998" s="296" t="s">
        <v>2923</v>
      </c>
      <c r="B998" s="296" t="s">
        <v>3171</v>
      </c>
      <c r="C998" s="296" t="s">
        <v>3895</v>
      </c>
      <c r="D998" s="296" t="s">
        <v>3896</v>
      </c>
      <c r="E998" s="296" t="s">
        <v>3916</v>
      </c>
      <c r="F998" s="296" t="s">
        <v>2142</v>
      </c>
      <c r="G998" s="297">
        <v>3468</v>
      </c>
      <c r="H998" s="296" t="s">
        <v>3929</v>
      </c>
      <c r="I998" s="295">
        <v>330</v>
      </c>
      <c r="J998" s="294">
        <v>60350</v>
      </c>
      <c r="K998" s="293" t="s">
        <v>1840</v>
      </c>
    </row>
    <row r="999" spans="1:11" ht="15" customHeight="1">
      <c r="A999" s="296" t="s">
        <v>2923</v>
      </c>
      <c r="B999" s="296" t="s">
        <v>3171</v>
      </c>
      <c r="C999" s="296" t="s">
        <v>3895</v>
      </c>
      <c r="D999" s="296" t="s">
        <v>3896</v>
      </c>
      <c r="E999" s="296" t="s">
        <v>3930</v>
      </c>
      <c r="F999" s="296" t="s">
        <v>2134</v>
      </c>
      <c r="G999" s="297">
        <v>4816</v>
      </c>
      <c r="H999" s="296" t="s">
        <v>2134</v>
      </c>
      <c r="I999" s="295">
        <v>330</v>
      </c>
      <c r="J999" s="294">
        <v>60350</v>
      </c>
      <c r="K999" s="293" t="s">
        <v>1840</v>
      </c>
    </row>
    <row r="1000" spans="1:11" ht="15" customHeight="1">
      <c r="A1000" s="296" t="s">
        <v>2923</v>
      </c>
      <c r="B1000" s="296" t="s">
        <v>3171</v>
      </c>
      <c r="C1000" s="296" t="s">
        <v>3895</v>
      </c>
      <c r="D1000" s="296" t="s">
        <v>3896</v>
      </c>
      <c r="E1000" s="296" t="s">
        <v>3573</v>
      </c>
      <c r="F1000" s="296" t="s">
        <v>3931</v>
      </c>
      <c r="G1000" s="297">
        <v>2099</v>
      </c>
      <c r="H1000" s="296" t="s">
        <v>3933</v>
      </c>
      <c r="I1000" s="295">
        <v>330</v>
      </c>
      <c r="J1000" s="294">
        <v>60350</v>
      </c>
      <c r="K1000" s="293" t="s">
        <v>1840</v>
      </c>
    </row>
    <row r="1001" spans="1:11" ht="15" customHeight="1">
      <c r="A1001" s="296" t="s">
        <v>2923</v>
      </c>
      <c r="B1001" s="296" t="s">
        <v>3171</v>
      </c>
      <c r="C1001" s="296" t="s">
        <v>3895</v>
      </c>
      <c r="D1001" s="296" t="s">
        <v>3896</v>
      </c>
      <c r="E1001" s="296" t="s">
        <v>3573</v>
      </c>
      <c r="F1001" s="296" t="s">
        <v>3931</v>
      </c>
      <c r="G1001" s="297">
        <v>2107</v>
      </c>
      <c r="H1001" s="296" t="s">
        <v>3935</v>
      </c>
      <c r="I1001" s="295">
        <v>330</v>
      </c>
      <c r="J1001" s="294">
        <v>60350</v>
      </c>
      <c r="K1001" s="293" t="s">
        <v>1840</v>
      </c>
    </row>
    <row r="1002" spans="1:11" ht="15" customHeight="1">
      <c r="A1002" s="296" t="s">
        <v>2923</v>
      </c>
      <c r="B1002" s="296" t="s">
        <v>3171</v>
      </c>
      <c r="C1002" s="296" t="s">
        <v>3895</v>
      </c>
      <c r="D1002" s="296" t="s">
        <v>3896</v>
      </c>
      <c r="E1002" s="296" t="s">
        <v>3645</v>
      </c>
      <c r="F1002" s="296" t="s">
        <v>2066</v>
      </c>
      <c r="G1002" s="297">
        <v>5841</v>
      </c>
      <c r="H1002" s="296" t="s">
        <v>3897</v>
      </c>
      <c r="I1002" s="295">
        <v>330</v>
      </c>
      <c r="J1002" s="298">
        <v>90756</v>
      </c>
      <c r="K1002" s="293" t="s">
        <v>3898</v>
      </c>
    </row>
    <row r="1003" spans="1:11" ht="15" customHeight="1">
      <c r="A1003" s="296" t="s">
        <v>2923</v>
      </c>
      <c r="B1003" s="296" t="s">
        <v>3171</v>
      </c>
      <c r="C1003" s="296" t="s">
        <v>3895</v>
      </c>
      <c r="D1003" s="296" t="s">
        <v>3896</v>
      </c>
      <c r="E1003" s="296" t="s">
        <v>3645</v>
      </c>
      <c r="F1003" s="296" t="s">
        <v>2066</v>
      </c>
      <c r="G1003" s="297">
        <v>6189</v>
      </c>
      <c r="H1003" s="296" t="s">
        <v>3936</v>
      </c>
      <c r="I1003" s="295">
        <v>330</v>
      </c>
      <c r="J1003" s="298">
        <v>90865</v>
      </c>
      <c r="K1003" s="293" t="s">
        <v>3937</v>
      </c>
    </row>
    <row r="1004" spans="1:11" ht="15" customHeight="1">
      <c r="A1004" s="296" t="s">
        <v>2923</v>
      </c>
      <c r="B1004" s="296" t="s">
        <v>3171</v>
      </c>
      <c r="C1004" s="296" t="s">
        <v>3895</v>
      </c>
      <c r="D1004" s="296" t="s">
        <v>3896</v>
      </c>
      <c r="E1004" s="296" t="s">
        <v>3645</v>
      </c>
      <c r="F1004" s="296" t="s">
        <v>2066</v>
      </c>
      <c r="G1004" s="297">
        <v>5860</v>
      </c>
      <c r="H1004" s="296" t="s">
        <v>3938</v>
      </c>
      <c r="I1004" s="295">
        <v>330</v>
      </c>
      <c r="J1004" s="298">
        <v>90722</v>
      </c>
      <c r="K1004" s="293" t="s">
        <v>3911</v>
      </c>
    </row>
    <row r="1005" spans="1:11" ht="15" customHeight="1">
      <c r="A1005" s="296" t="s">
        <v>2923</v>
      </c>
      <c r="B1005" s="296" t="s">
        <v>3171</v>
      </c>
      <c r="C1005" s="296" t="s">
        <v>3895</v>
      </c>
      <c r="D1005" s="296" t="s">
        <v>3896</v>
      </c>
      <c r="E1005" s="296" t="s">
        <v>3645</v>
      </c>
      <c r="F1005" s="296" t="s">
        <v>2066</v>
      </c>
      <c r="G1005" s="297">
        <v>5861</v>
      </c>
      <c r="H1005" s="296" t="s">
        <v>111</v>
      </c>
      <c r="I1005" s="295">
        <v>330</v>
      </c>
      <c r="J1005" s="298">
        <v>90721</v>
      </c>
      <c r="K1005" s="293" t="s">
        <v>3901</v>
      </c>
    </row>
    <row r="1006" spans="1:11" ht="15" customHeight="1">
      <c r="A1006" s="296" t="s">
        <v>2923</v>
      </c>
      <c r="B1006" s="296" t="s">
        <v>3171</v>
      </c>
      <c r="C1006" s="296" t="s">
        <v>3895</v>
      </c>
      <c r="D1006" s="296" t="s">
        <v>3896</v>
      </c>
      <c r="E1006" s="296" t="s">
        <v>3645</v>
      </c>
      <c r="F1006" s="296" t="s">
        <v>2066</v>
      </c>
      <c r="G1006" s="297">
        <v>5843</v>
      </c>
      <c r="H1006" s="296" t="s">
        <v>3904</v>
      </c>
      <c r="I1006" s="295">
        <v>330</v>
      </c>
      <c r="J1006" s="298">
        <v>90722</v>
      </c>
      <c r="K1006" s="293" t="s">
        <v>3911</v>
      </c>
    </row>
    <row r="1007" spans="1:11" ht="15" customHeight="1">
      <c r="A1007" s="296" t="s">
        <v>2923</v>
      </c>
      <c r="B1007" s="296" t="s">
        <v>3171</v>
      </c>
      <c r="C1007" s="296" t="s">
        <v>3895</v>
      </c>
      <c r="D1007" s="296" t="s">
        <v>3896</v>
      </c>
      <c r="E1007" s="296" t="s">
        <v>3939</v>
      </c>
      <c r="F1007" s="296" t="s">
        <v>3940</v>
      </c>
      <c r="G1007" s="297">
        <v>2087</v>
      </c>
      <c r="H1007" s="296" t="s">
        <v>3942</v>
      </c>
      <c r="I1007" s="295">
        <v>330</v>
      </c>
      <c r="J1007" s="294">
        <v>60350</v>
      </c>
      <c r="K1007" s="293" t="s">
        <v>1840</v>
      </c>
    </row>
    <row r="1008" spans="1:11" ht="15" customHeight="1">
      <c r="A1008" s="296" t="s">
        <v>2923</v>
      </c>
      <c r="B1008" s="296" t="s">
        <v>3171</v>
      </c>
      <c r="C1008" s="296" t="s">
        <v>3895</v>
      </c>
      <c r="D1008" s="296" t="s">
        <v>3896</v>
      </c>
      <c r="E1008" s="296" t="s">
        <v>3939</v>
      </c>
      <c r="F1008" s="296" t="s">
        <v>3940</v>
      </c>
      <c r="G1008" s="297">
        <v>2088</v>
      </c>
      <c r="H1008" s="296" t="s">
        <v>3944</v>
      </c>
      <c r="I1008" s="295">
        <v>330</v>
      </c>
      <c r="J1008" s="294">
        <v>60350</v>
      </c>
      <c r="K1008" s="293" t="s">
        <v>1840</v>
      </c>
    </row>
    <row r="1009" spans="1:11" ht="15" customHeight="1">
      <c r="A1009" s="296" t="s">
        <v>2923</v>
      </c>
      <c r="B1009" s="296" t="s">
        <v>3171</v>
      </c>
      <c r="C1009" s="296" t="s">
        <v>3895</v>
      </c>
      <c r="D1009" s="296" t="s">
        <v>3896</v>
      </c>
      <c r="E1009" s="296" t="s">
        <v>3945</v>
      </c>
      <c r="F1009" s="296" t="s">
        <v>111</v>
      </c>
      <c r="G1009" s="297">
        <v>2091</v>
      </c>
      <c r="H1009" s="296" t="s">
        <v>3947</v>
      </c>
      <c r="I1009" s="295">
        <v>330</v>
      </c>
      <c r="J1009" s="294">
        <v>60350</v>
      </c>
      <c r="K1009" s="293" t="s">
        <v>1840</v>
      </c>
    </row>
    <row r="1010" spans="1:11" ht="15" customHeight="1">
      <c r="A1010" s="296" t="s">
        <v>2923</v>
      </c>
      <c r="B1010" s="296" t="s">
        <v>3171</v>
      </c>
      <c r="C1010" s="296" t="s">
        <v>3895</v>
      </c>
      <c r="D1010" s="296" t="s">
        <v>3896</v>
      </c>
      <c r="E1010" s="296" t="s">
        <v>3945</v>
      </c>
      <c r="F1010" s="296" t="s">
        <v>111</v>
      </c>
      <c r="G1010" s="297">
        <v>3470</v>
      </c>
      <c r="H1010" s="296" t="s">
        <v>3948</v>
      </c>
      <c r="I1010" s="295">
        <v>330</v>
      </c>
      <c r="J1010" s="294">
        <v>60350</v>
      </c>
      <c r="K1010" s="293" t="s">
        <v>1840</v>
      </c>
    </row>
    <row r="1011" spans="1:11" ht="15" customHeight="1">
      <c r="A1011" s="296" t="s">
        <v>2923</v>
      </c>
      <c r="B1011" s="296" t="s">
        <v>3171</v>
      </c>
      <c r="C1011" s="296" t="s">
        <v>3895</v>
      </c>
      <c r="D1011" s="296" t="s">
        <v>3896</v>
      </c>
      <c r="E1011" s="296" t="s">
        <v>3945</v>
      </c>
      <c r="F1011" s="296" t="s">
        <v>111</v>
      </c>
      <c r="G1011" s="297">
        <v>2098</v>
      </c>
      <c r="H1011" s="296" t="s">
        <v>3613</v>
      </c>
      <c r="I1011" s="295">
        <v>330</v>
      </c>
      <c r="J1011" s="294">
        <v>60350</v>
      </c>
      <c r="K1011" s="293" t="s">
        <v>1840</v>
      </c>
    </row>
    <row r="1012" spans="1:11" ht="15" customHeight="1">
      <c r="A1012" s="296" t="s">
        <v>2923</v>
      </c>
      <c r="B1012" s="296" t="s">
        <v>3171</v>
      </c>
      <c r="C1012" s="296" t="s">
        <v>3895</v>
      </c>
      <c r="D1012" s="296" t="s">
        <v>3896</v>
      </c>
      <c r="E1012" s="296" t="s">
        <v>3945</v>
      </c>
      <c r="F1012" s="296" t="s">
        <v>111</v>
      </c>
      <c r="G1012" s="297">
        <v>2097</v>
      </c>
      <c r="H1012" s="296" t="s">
        <v>3951</v>
      </c>
      <c r="I1012" s="295">
        <v>330</v>
      </c>
      <c r="J1012" s="294">
        <v>60350</v>
      </c>
      <c r="K1012" s="293" t="s">
        <v>1840</v>
      </c>
    </row>
    <row r="1013" spans="1:11" ht="15" customHeight="1">
      <c r="A1013" s="296" t="s">
        <v>2923</v>
      </c>
      <c r="B1013" s="296" t="s">
        <v>3171</v>
      </c>
      <c r="C1013" s="296" t="s">
        <v>3895</v>
      </c>
      <c r="D1013" s="296" t="s">
        <v>3896</v>
      </c>
      <c r="E1013" s="296" t="s">
        <v>3945</v>
      </c>
      <c r="F1013" s="296" t="s">
        <v>111</v>
      </c>
      <c r="G1013" s="297">
        <v>2100</v>
      </c>
      <c r="H1013" s="296" t="s">
        <v>3953</v>
      </c>
      <c r="I1013" s="295">
        <v>330</v>
      </c>
      <c r="J1013" s="294">
        <v>60350</v>
      </c>
      <c r="K1013" s="293" t="s">
        <v>1840</v>
      </c>
    </row>
    <row r="1014" spans="1:11" ht="15" customHeight="1">
      <c r="A1014" s="296" t="s">
        <v>2923</v>
      </c>
      <c r="B1014" s="296" t="s">
        <v>3171</v>
      </c>
      <c r="C1014" s="296" t="s">
        <v>3895</v>
      </c>
      <c r="D1014" s="296" t="s">
        <v>3896</v>
      </c>
      <c r="E1014" s="296" t="s">
        <v>3945</v>
      </c>
      <c r="F1014" s="296" t="s">
        <v>111</v>
      </c>
      <c r="G1014" s="297">
        <v>2093</v>
      </c>
      <c r="H1014" s="296" t="s">
        <v>3955</v>
      </c>
      <c r="I1014" s="295">
        <v>330</v>
      </c>
      <c r="J1014" s="294">
        <v>60350</v>
      </c>
      <c r="K1014" s="293" t="s">
        <v>1840</v>
      </c>
    </row>
    <row r="1015" spans="1:11" ht="15" customHeight="1">
      <c r="A1015" s="296" t="s">
        <v>2923</v>
      </c>
      <c r="B1015" s="296" t="s">
        <v>3171</v>
      </c>
      <c r="C1015" s="296" t="s">
        <v>3895</v>
      </c>
      <c r="D1015" s="296" t="s">
        <v>3896</v>
      </c>
      <c r="E1015" s="296" t="s">
        <v>3945</v>
      </c>
      <c r="F1015" s="296" t="s">
        <v>111</v>
      </c>
      <c r="G1015" s="297">
        <v>3471</v>
      </c>
      <c r="H1015" s="296" t="s">
        <v>3956</v>
      </c>
      <c r="I1015" s="295">
        <v>330</v>
      </c>
      <c r="J1015" s="294">
        <v>60350</v>
      </c>
      <c r="K1015" s="293" t="s">
        <v>1840</v>
      </c>
    </row>
    <row r="1016" spans="1:11" ht="15" customHeight="1">
      <c r="A1016" s="296" t="s">
        <v>2923</v>
      </c>
      <c r="B1016" s="296" t="s">
        <v>3171</v>
      </c>
      <c r="C1016" s="296" t="s">
        <v>3895</v>
      </c>
      <c r="D1016" s="296" t="s">
        <v>3896</v>
      </c>
      <c r="E1016" s="296" t="s">
        <v>3945</v>
      </c>
      <c r="F1016" s="296" t="s">
        <v>111</v>
      </c>
      <c r="G1016" s="297">
        <v>2092</v>
      </c>
      <c r="H1016" s="296" t="s">
        <v>3650</v>
      </c>
      <c r="I1016" s="295">
        <v>330</v>
      </c>
      <c r="J1016" s="294">
        <v>60350</v>
      </c>
      <c r="K1016" s="293" t="s">
        <v>1840</v>
      </c>
    </row>
    <row r="1017" spans="1:11" ht="15" customHeight="1">
      <c r="A1017" s="296" t="s">
        <v>2923</v>
      </c>
      <c r="B1017" s="296" t="s">
        <v>3171</v>
      </c>
      <c r="C1017" s="296" t="s">
        <v>3895</v>
      </c>
      <c r="D1017" s="296" t="s">
        <v>3896</v>
      </c>
      <c r="E1017" s="296" t="s">
        <v>3945</v>
      </c>
      <c r="F1017" s="296" t="s">
        <v>111</v>
      </c>
      <c r="G1017" s="297">
        <v>2101</v>
      </c>
      <c r="H1017" s="296" t="s">
        <v>3959</v>
      </c>
      <c r="I1017" s="295">
        <v>330</v>
      </c>
      <c r="J1017" s="294">
        <v>60350</v>
      </c>
      <c r="K1017" s="293" t="s">
        <v>1840</v>
      </c>
    </row>
    <row r="1018" spans="1:11" ht="15" customHeight="1">
      <c r="A1018" s="296" t="s">
        <v>2923</v>
      </c>
      <c r="B1018" s="296" t="s">
        <v>3171</v>
      </c>
      <c r="C1018" s="296" t="s">
        <v>3895</v>
      </c>
      <c r="D1018" s="296" t="s">
        <v>3896</v>
      </c>
      <c r="E1018" s="296" t="s">
        <v>3960</v>
      </c>
      <c r="F1018" s="296" t="s">
        <v>3961</v>
      </c>
      <c r="G1018" s="297">
        <v>2095</v>
      </c>
      <c r="H1018" s="296" t="s">
        <v>3963</v>
      </c>
      <c r="I1018" s="295">
        <v>330</v>
      </c>
      <c r="J1018" s="294">
        <v>60350</v>
      </c>
      <c r="K1018" s="293" t="s">
        <v>1840</v>
      </c>
    </row>
    <row r="1019" spans="1:11" ht="15" customHeight="1">
      <c r="A1019" s="296" t="s">
        <v>2923</v>
      </c>
      <c r="B1019" s="296" t="s">
        <v>3171</v>
      </c>
      <c r="C1019" s="296" t="s">
        <v>3895</v>
      </c>
      <c r="D1019" s="296" t="s">
        <v>3896</v>
      </c>
      <c r="E1019" s="296" t="s">
        <v>3960</v>
      </c>
      <c r="F1019" s="296" t="s">
        <v>3961</v>
      </c>
      <c r="G1019" s="297">
        <v>2096</v>
      </c>
      <c r="H1019" s="296" t="s">
        <v>3961</v>
      </c>
      <c r="I1019" s="295">
        <v>330</v>
      </c>
      <c r="J1019" s="298">
        <v>90721</v>
      </c>
      <c r="K1019" s="293" t="s">
        <v>3901</v>
      </c>
    </row>
    <row r="1020" spans="1:11" ht="15" customHeight="1">
      <c r="A1020" s="296" t="s">
        <v>2923</v>
      </c>
      <c r="B1020" s="296" t="s">
        <v>3171</v>
      </c>
      <c r="C1020" s="296" t="s">
        <v>3895</v>
      </c>
      <c r="D1020" s="296" t="s">
        <v>3896</v>
      </c>
      <c r="E1020" s="296" t="s">
        <v>3965</v>
      </c>
      <c r="F1020" s="296" t="s">
        <v>3706</v>
      </c>
      <c r="G1020" s="297">
        <v>2102</v>
      </c>
      <c r="H1020" s="296" t="s">
        <v>3967</v>
      </c>
      <c r="I1020" s="295">
        <v>330</v>
      </c>
      <c r="J1020" s="294">
        <v>60350</v>
      </c>
      <c r="K1020" s="293" t="s">
        <v>1840</v>
      </c>
    </row>
    <row r="1021" spans="1:11" ht="15" customHeight="1">
      <c r="A1021" s="296" t="s">
        <v>2923</v>
      </c>
      <c r="B1021" s="296" t="s">
        <v>3171</v>
      </c>
      <c r="C1021" s="296" t="s">
        <v>3895</v>
      </c>
      <c r="D1021" s="296" t="s">
        <v>3896</v>
      </c>
      <c r="E1021" s="296" t="s">
        <v>3965</v>
      </c>
      <c r="F1021" s="296" t="s">
        <v>3706</v>
      </c>
      <c r="G1021" s="297">
        <v>2103</v>
      </c>
      <c r="H1021" s="296" t="s">
        <v>3713</v>
      </c>
      <c r="I1021" s="295">
        <v>330</v>
      </c>
      <c r="J1021" s="294">
        <v>60350</v>
      </c>
      <c r="K1021" s="293" t="s">
        <v>1840</v>
      </c>
    </row>
    <row r="1022" spans="1:11" ht="15" customHeight="1">
      <c r="A1022" s="296" t="s">
        <v>2923</v>
      </c>
      <c r="B1022" s="296" t="s">
        <v>3171</v>
      </c>
      <c r="C1022" s="296" t="s">
        <v>3895</v>
      </c>
      <c r="D1022" s="296" t="s">
        <v>3896</v>
      </c>
      <c r="E1022" s="296" t="s">
        <v>3965</v>
      </c>
      <c r="F1022" s="296" t="s">
        <v>3706</v>
      </c>
      <c r="G1022" s="297">
        <v>2104</v>
      </c>
      <c r="H1022" s="296" t="s">
        <v>3970</v>
      </c>
      <c r="I1022" s="295">
        <v>330</v>
      </c>
      <c r="J1022" s="294">
        <v>60350</v>
      </c>
      <c r="K1022" s="293" t="s">
        <v>1840</v>
      </c>
    </row>
    <row r="1023" spans="1:11" ht="15" customHeight="1">
      <c r="A1023" s="296" t="s">
        <v>2923</v>
      </c>
      <c r="B1023" s="296" t="s">
        <v>3171</v>
      </c>
      <c r="C1023" s="296" t="s">
        <v>3895</v>
      </c>
      <c r="D1023" s="296" t="s">
        <v>3896</v>
      </c>
      <c r="E1023" s="296" t="s">
        <v>3965</v>
      </c>
      <c r="F1023" s="296" t="s">
        <v>3706</v>
      </c>
      <c r="G1023" s="297">
        <v>2105</v>
      </c>
      <c r="H1023" s="296" t="s">
        <v>3972</v>
      </c>
      <c r="I1023" s="295">
        <v>330</v>
      </c>
      <c r="J1023" s="294">
        <v>60350</v>
      </c>
      <c r="K1023" s="293" t="s">
        <v>1840</v>
      </c>
    </row>
    <row r="1024" spans="1:11" ht="15" customHeight="1">
      <c r="A1024" s="296" t="s">
        <v>2923</v>
      </c>
      <c r="B1024" s="296" t="s">
        <v>3171</v>
      </c>
      <c r="C1024" s="296" t="s">
        <v>3895</v>
      </c>
      <c r="D1024" s="296" t="s">
        <v>3896</v>
      </c>
      <c r="E1024" s="296" t="s">
        <v>3965</v>
      </c>
      <c r="F1024" s="296" t="s">
        <v>3706</v>
      </c>
      <c r="G1024" s="297">
        <v>2108</v>
      </c>
      <c r="H1024" s="296" t="s">
        <v>3974</v>
      </c>
      <c r="I1024" s="295">
        <v>330</v>
      </c>
      <c r="J1024" s="294">
        <v>60350</v>
      </c>
      <c r="K1024" s="293" t="s">
        <v>1840</v>
      </c>
    </row>
    <row r="1025" spans="1:11" ht="15" customHeight="1">
      <c r="A1025" s="296" t="s">
        <v>2923</v>
      </c>
      <c r="B1025" s="296" t="s">
        <v>3171</v>
      </c>
      <c r="C1025" s="296" t="s">
        <v>3895</v>
      </c>
      <c r="D1025" s="296" t="s">
        <v>3896</v>
      </c>
      <c r="E1025" s="296" t="s">
        <v>3965</v>
      </c>
      <c r="F1025" s="296" t="s">
        <v>3706</v>
      </c>
      <c r="G1025" s="297">
        <v>2109</v>
      </c>
      <c r="H1025" s="296" t="s">
        <v>3976</v>
      </c>
      <c r="I1025" s="295">
        <v>330</v>
      </c>
      <c r="J1025" s="294">
        <v>60350</v>
      </c>
      <c r="K1025" s="293" t="s">
        <v>1840</v>
      </c>
    </row>
    <row r="1026" spans="1:11" ht="15" customHeight="1">
      <c r="A1026" s="296" t="s">
        <v>2923</v>
      </c>
      <c r="B1026" s="296" t="s">
        <v>3171</v>
      </c>
      <c r="C1026" s="296" t="s">
        <v>3895</v>
      </c>
      <c r="D1026" s="296" t="s">
        <v>3896</v>
      </c>
      <c r="E1026" s="296" t="s">
        <v>3965</v>
      </c>
      <c r="F1026" s="296" t="s">
        <v>3706</v>
      </c>
      <c r="G1026" s="297">
        <v>2110</v>
      </c>
      <c r="H1026" s="296" t="s">
        <v>3978</v>
      </c>
      <c r="I1026" s="295">
        <v>330</v>
      </c>
      <c r="J1026" s="294">
        <v>60350</v>
      </c>
      <c r="K1026" s="293" t="s">
        <v>1840</v>
      </c>
    </row>
    <row r="1027" spans="1:11" ht="15" customHeight="1">
      <c r="A1027" s="296" t="s">
        <v>2923</v>
      </c>
      <c r="B1027" s="296" t="s">
        <v>3171</v>
      </c>
      <c r="C1027" s="296" t="s">
        <v>3244</v>
      </c>
      <c r="D1027" s="296" t="s">
        <v>3245</v>
      </c>
      <c r="E1027" s="296" t="s">
        <v>3246</v>
      </c>
      <c r="F1027" s="296" t="s">
        <v>3247</v>
      </c>
      <c r="G1027" s="297">
        <v>4468</v>
      </c>
      <c r="H1027" s="296" t="s">
        <v>3248</v>
      </c>
      <c r="I1027" s="295">
        <v>320</v>
      </c>
      <c r="J1027" s="298">
        <v>90765</v>
      </c>
      <c r="K1027" s="293" t="s">
        <v>3249</v>
      </c>
    </row>
    <row r="1028" spans="1:11" ht="15" customHeight="1">
      <c r="A1028" s="296" t="s">
        <v>2923</v>
      </c>
      <c r="B1028" s="296" t="s">
        <v>3171</v>
      </c>
      <c r="C1028" s="296" t="s">
        <v>3244</v>
      </c>
      <c r="D1028" s="296" t="s">
        <v>3245</v>
      </c>
      <c r="E1028" s="296" t="s">
        <v>3246</v>
      </c>
      <c r="F1028" s="296" t="s">
        <v>3247</v>
      </c>
      <c r="G1028" s="297">
        <v>4466</v>
      </c>
      <c r="H1028" s="296" t="s">
        <v>3250</v>
      </c>
      <c r="I1028" s="295">
        <v>320</v>
      </c>
      <c r="J1028" s="298">
        <v>90765</v>
      </c>
      <c r="K1028" s="293" t="s">
        <v>3249</v>
      </c>
    </row>
    <row r="1029" spans="1:11" ht="15" customHeight="1">
      <c r="A1029" s="296" t="s">
        <v>2923</v>
      </c>
      <c r="B1029" s="296" t="s">
        <v>3171</v>
      </c>
      <c r="C1029" s="296" t="s">
        <v>3244</v>
      </c>
      <c r="D1029" s="296" t="s">
        <v>3245</v>
      </c>
      <c r="E1029" s="296" t="s">
        <v>3246</v>
      </c>
      <c r="F1029" s="296" t="s">
        <v>3247</v>
      </c>
      <c r="G1029" s="297">
        <v>4469</v>
      </c>
      <c r="H1029" s="296" t="s">
        <v>3251</v>
      </c>
      <c r="I1029" s="295">
        <v>320</v>
      </c>
      <c r="J1029" s="294">
        <v>60350</v>
      </c>
      <c r="K1029" s="293" t="s">
        <v>1840</v>
      </c>
    </row>
    <row r="1030" spans="1:11" ht="15" customHeight="1">
      <c r="A1030" s="296" t="s">
        <v>2923</v>
      </c>
      <c r="B1030" s="296" t="s">
        <v>3171</v>
      </c>
      <c r="C1030" s="296" t="s">
        <v>3244</v>
      </c>
      <c r="D1030" s="296" t="s">
        <v>3245</v>
      </c>
      <c r="E1030" s="296" t="s">
        <v>3252</v>
      </c>
      <c r="F1030" s="296" t="s">
        <v>3253</v>
      </c>
      <c r="G1030" s="297">
        <v>6193</v>
      </c>
      <c r="H1030" s="296" t="s">
        <v>3254</v>
      </c>
      <c r="I1030" s="295">
        <v>320</v>
      </c>
      <c r="J1030" s="298">
        <v>90566</v>
      </c>
      <c r="K1030" s="293" t="s">
        <v>3255</v>
      </c>
    </row>
    <row r="1031" spans="1:11" ht="15" customHeight="1">
      <c r="A1031" s="296" t="s">
        <v>2923</v>
      </c>
      <c r="B1031" s="296" t="s">
        <v>3171</v>
      </c>
      <c r="C1031" s="296" t="s">
        <v>3244</v>
      </c>
      <c r="D1031" s="296" t="s">
        <v>3245</v>
      </c>
      <c r="E1031" s="296" t="s">
        <v>3252</v>
      </c>
      <c r="F1031" s="296" t="s">
        <v>3253</v>
      </c>
      <c r="G1031" s="297">
        <v>6194</v>
      </c>
      <c r="H1031" s="296" t="s">
        <v>3256</v>
      </c>
      <c r="I1031" s="295">
        <v>320</v>
      </c>
      <c r="J1031" s="294">
        <v>60350</v>
      </c>
      <c r="K1031" s="293" t="s">
        <v>1840</v>
      </c>
    </row>
    <row r="1032" spans="1:11" ht="15" customHeight="1">
      <c r="A1032" s="296" t="s">
        <v>2923</v>
      </c>
      <c r="B1032" s="296" t="s">
        <v>3171</v>
      </c>
      <c r="C1032" s="296" t="s">
        <v>3244</v>
      </c>
      <c r="D1032" s="296" t="s">
        <v>3245</v>
      </c>
      <c r="E1032" s="296" t="s">
        <v>3257</v>
      </c>
      <c r="F1032" s="296" t="s">
        <v>3258</v>
      </c>
      <c r="G1032" s="297">
        <v>5850</v>
      </c>
      <c r="H1032" s="296" t="s">
        <v>3240</v>
      </c>
      <c r="I1032" s="295">
        <v>320</v>
      </c>
      <c r="J1032" s="294">
        <v>60350</v>
      </c>
      <c r="K1032" s="293" t="s">
        <v>1840</v>
      </c>
    </row>
    <row r="1033" spans="1:11" ht="15" customHeight="1">
      <c r="A1033" s="296" t="s">
        <v>2923</v>
      </c>
      <c r="B1033" s="296" t="s">
        <v>3171</v>
      </c>
      <c r="C1033" s="296" t="s">
        <v>3244</v>
      </c>
      <c r="D1033" s="296" t="s">
        <v>3245</v>
      </c>
      <c r="E1033" s="296" t="s">
        <v>3257</v>
      </c>
      <c r="F1033" s="296" t="s">
        <v>3258</v>
      </c>
      <c r="G1033" s="297">
        <v>5849</v>
      </c>
      <c r="H1033" s="296" t="s">
        <v>339</v>
      </c>
      <c r="I1033" s="295">
        <v>320</v>
      </c>
      <c r="J1033" s="298">
        <v>69016</v>
      </c>
      <c r="K1033" s="293" t="s">
        <v>3259</v>
      </c>
    </row>
    <row r="1034" spans="1:11" ht="15" customHeight="1">
      <c r="A1034" s="296" t="s">
        <v>2923</v>
      </c>
      <c r="B1034" s="296" t="s">
        <v>3171</v>
      </c>
      <c r="C1034" s="296" t="s">
        <v>3244</v>
      </c>
      <c r="D1034" s="296" t="s">
        <v>3245</v>
      </c>
      <c r="E1034" s="296" t="s">
        <v>3257</v>
      </c>
      <c r="F1034" s="296" t="s">
        <v>3258</v>
      </c>
      <c r="G1034" s="297">
        <v>5848</v>
      </c>
      <c r="H1034" s="296" t="s">
        <v>2132</v>
      </c>
      <c r="I1034" s="295">
        <v>320</v>
      </c>
      <c r="J1034" s="298">
        <v>90765</v>
      </c>
      <c r="K1034" s="293" t="s">
        <v>3249</v>
      </c>
    </row>
    <row r="1035" spans="1:11" ht="15" customHeight="1">
      <c r="A1035" s="296" t="s">
        <v>2923</v>
      </c>
      <c r="B1035" s="296" t="s">
        <v>3171</v>
      </c>
      <c r="C1035" s="296" t="s">
        <v>3244</v>
      </c>
      <c r="D1035" s="296" t="s">
        <v>3245</v>
      </c>
      <c r="E1035" s="296" t="s">
        <v>3260</v>
      </c>
      <c r="F1035" s="296" t="s">
        <v>3261</v>
      </c>
      <c r="G1035" s="297">
        <v>5853</v>
      </c>
      <c r="H1035" s="296" t="s">
        <v>2221</v>
      </c>
      <c r="I1035" s="295">
        <v>320</v>
      </c>
      <c r="J1035" s="294">
        <v>60350</v>
      </c>
      <c r="K1035" s="293" t="s">
        <v>1840</v>
      </c>
    </row>
    <row r="1036" spans="1:11" ht="15" customHeight="1">
      <c r="A1036" s="296" t="s">
        <v>2923</v>
      </c>
      <c r="B1036" s="296" t="s">
        <v>3171</v>
      </c>
      <c r="C1036" s="296" t="s">
        <v>3244</v>
      </c>
      <c r="D1036" s="296" t="s">
        <v>3245</v>
      </c>
      <c r="E1036" s="296" t="s">
        <v>3260</v>
      </c>
      <c r="F1036" s="296" t="s">
        <v>3261</v>
      </c>
      <c r="G1036" s="297">
        <v>4467</v>
      </c>
      <c r="H1036" s="296" t="s">
        <v>3262</v>
      </c>
      <c r="I1036" s="295">
        <v>320</v>
      </c>
      <c r="J1036" s="298">
        <v>90765</v>
      </c>
      <c r="K1036" s="293" t="s">
        <v>3249</v>
      </c>
    </row>
    <row r="1037" spans="1:11" ht="15" customHeight="1">
      <c r="A1037" s="296" t="s">
        <v>2923</v>
      </c>
      <c r="B1037" s="296" t="s">
        <v>3171</v>
      </c>
      <c r="C1037" s="296" t="s">
        <v>3244</v>
      </c>
      <c r="D1037" s="296" t="s">
        <v>3245</v>
      </c>
      <c r="E1037" s="296" t="s">
        <v>3260</v>
      </c>
      <c r="F1037" s="296" t="s">
        <v>3261</v>
      </c>
      <c r="G1037" s="297">
        <v>5851</v>
      </c>
      <c r="H1037" s="296" t="s">
        <v>3263</v>
      </c>
      <c r="I1037" s="295">
        <v>320</v>
      </c>
      <c r="J1037" s="298">
        <v>90765</v>
      </c>
      <c r="K1037" s="293" t="s">
        <v>3249</v>
      </c>
    </row>
    <row r="1038" spans="1:11" ht="15" customHeight="1">
      <c r="A1038" s="296" t="s">
        <v>2923</v>
      </c>
      <c r="B1038" s="296" t="s">
        <v>3171</v>
      </c>
      <c r="C1038" s="296" t="s">
        <v>3244</v>
      </c>
      <c r="D1038" s="296" t="s">
        <v>3245</v>
      </c>
      <c r="E1038" s="296" t="s">
        <v>3260</v>
      </c>
      <c r="F1038" s="296" t="s">
        <v>3261</v>
      </c>
      <c r="G1038" s="297">
        <v>5852</v>
      </c>
      <c r="H1038" s="296" t="s">
        <v>3264</v>
      </c>
      <c r="I1038" s="295">
        <v>320</v>
      </c>
      <c r="J1038" s="298">
        <v>49280</v>
      </c>
      <c r="K1038" s="293" t="s">
        <v>3265</v>
      </c>
    </row>
    <row r="1039" spans="1:11" ht="15" customHeight="1">
      <c r="A1039" s="296" t="s">
        <v>2923</v>
      </c>
      <c r="B1039" s="296" t="s">
        <v>3171</v>
      </c>
      <c r="C1039" s="296" t="s">
        <v>3244</v>
      </c>
      <c r="D1039" s="296" t="s">
        <v>3245</v>
      </c>
      <c r="E1039" s="296" t="s">
        <v>3266</v>
      </c>
      <c r="F1039" s="296" t="s">
        <v>3245</v>
      </c>
      <c r="G1039" s="297">
        <v>2119</v>
      </c>
      <c r="H1039" s="296" t="s">
        <v>3262</v>
      </c>
      <c r="I1039" s="295">
        <v>320</v>
      </c>
      <c r="J1039" s="294">
        <v>60350</v>
      </c>
      <c r="K1039" s="293" t="s">
        <v>1840</v>
      </c>
    </row>
    <row r="1040" spans="1:11" ht="15" customHeight="1">
      <c r="A1040" s="296" t="s">
        <v>2923</v>
      </c>
      <c r="B1040" s="296" t="s">
        <v>3171</v>
      </c>
      <c r="C1040" s="296" t="s">
        <v>3244</v>
      </c>
      <c r="D1040" s="296" t="s">
        <v>3245</v>
      </c>
      <c r="E1040" s="296" t="s">
        <v>3266</v>
      </c>
      <c r="F1040" s="296" t="s">
        <v>3245</v>
      </c>
      <c r="G1040" s="297">
        <v>2120</v>
      </c>
      <c r="H1040" s="296" t="s">
        <v>3269</v>
      </c>
      <c r="I1040" s="295">
        <v>320</v>
      </c>
      <c r="J1040" s="294">
        <v>60350</v>
      </c>
      <c r="K1040" s="293" t="s">
        <v>1840</v>
      </c>
    </row>
    <row r="1041" spans="1:11" ht="15" customHeight="1">
      <c r="A1041" s="296" t="s">
        <v>2923</v>
      </c>
      <c r="B1041" s="296" t="s">
        <v>3171</v>
      </c>
      <c r="C1041" s="296" t="s">
        <v>3244</v>
      </c>
      <c r="D1041" s="296" t="s">
        <v>3245</v>
      </c>
      <c r="E1041" s="296" t="s">
        <v>3266</v>
      </c>
      <c r="F1041" s="296" t="s">
        <v>3245</v>
      </c>
      <c r="G1041" s="297">
        <v>2117</v>
      </c>
      <c r="H1041" s="296" t="s">
        <v>3271</v>
      </c>
      <c r="I1041" s="295">
        <v>320</v>
      </c>
      <c r="J1041" s="294">
        <v>60350</v>
      </c>
      <c r="K1041" s="293" t="s">
        <v>1840</v>
      </c>
    </row>
    <row r="1042" spans="1:11" ht="15" customHeight="1">
      <c r="A1042" s="296" t="s">
        <v>2923</v>
      </c>
      <c r="B1042" s="296" t="s">
        <v>3171</v>
      </c>
      <c r="C1042" s="296" t="s">
        <v>3244</v>
      </c>
      <c r="D1042" s="296" t="s">
        <v>3245</v>
      </c>
      <c r="E1042" s="296" t="s">
        <v>3266</v>
      </c>
      <c r="F1042" s="296" t="s">
        <v>3245</v>
      </c>
      <c r="G1042" s="297">
        <v>2121</v>
      </c>
      <c r="H1042" s="296" t="s">
        <v>3273</v>
      </c>
      <c r="I1042" s="295">
        <v>320</v>
      </c>
      <c r="J1042" s="294">
        <v>60350</v>
      </c>
      <c r="K1042" s="293" t="s">
        <v>1840</v>
      </c>
    </row>
    <row r="1043" spans="1:11" ht="15" customHeight="1">
      <c r="A1043" s="296" t="s">
        <v>2923</v>
      </c>
      <c r="B1043" s="296" t="s">
        <v>3171</v>
      </c>
      <c r="C1043" s="296" t="s">
        <v>3244</v>
      </c>
      <c r="D1043" s="296" t="s">
        <v>3245</v>
      </c>
      <c r="E1043" s="296" t="s">
        <v>3266</v>
      </c>
      <c r="F1043" s="296" t="s">
        <v>3245</v>
      </c>
      <c r="G1043" s="297">
        <v>2118</v>
      </c>
      <c r="H1043" s="296" t="s">
        <v>3275</v>
      </c>
      <c r="I1043" s="295">
        <v>320</v>
      </c>
      <c r="J1043" s="294">
        <v>60350</v>
      </c>
      <c r="K1043" s="293" t="s">
        <v>1840</v>
      </c>
    </row>
    <row r="1044" spans="1:11" ht="15" customHeight="1">
      <c r="A1044" s="296" t="s">
        <v>2923</v>
      </c>
      <c r="B1044" s="296" t="s">
        <v>3171</v>
      </c>
      <c r="C1044" s="296" t="s">
        <v>3244</v>
      </c>
      <c r="D1044" s="296" t="s">
        <v>3245</v>
      </c>
      <c r="E1044" s="296" t="s">
        <v>3276</v>
      </c>
      <c r="F1044" s="296" t="s">
        <v>3277</v>
      </c>
      <c r="G1044" s="297">
        <v>6195</v>
      </c>
      <c r="H1044" s="296" t="s">
        <v>3278</v>
      </c>
      <c r="I1044" s="295">
        <v>320</v>
      </c>
      <c r="J1044" s="298">
        <v>90566</v>
      </c>
      <c r="K1044" s="293" t="s">
        <v>3255</v>
      </c>
    </row>
    <row r="1045" spans="1:11" ht="15" customHeight="1">
      <c r="A1045" s="296" t="s">
        <v>2923</v>
      </c>
      <c r="B1045" s="296" t="s">
        <v>3171</v>
      </c>
      <c r="C1045" s="296" t="s">
        <v>3244</v>
      </c>
      <c r="D1045" s="296" t="s">
        <v>3245</v>
      </c>
      <c r="E1045" s="296" t="s">
        <v>3279</v>
      </c>
      <c r="F1045" s="296" t="s">
        <v>2134</v>
      </c>
      <c r="G1045" s="297">
        <v>4817</v>
      </c>
      <c r="H1045" s="296" t="s">
        <v>2134</v>
      </c>
      <c r="I1045" s="295">
        <v>320</v>
      </c>
      <c r="J1045" s="294">
        <v>60350</v>
      </c>
      <c r="K1045" s="293" t="s">
        <v>1840</v>
      </c>
    </row>
    <row r="1046" spans="1:11" ht="15" customHeight="1">
      <c r="A1046" s="296" t="s">
        <v>2923</v>
      </c>
      <c r="B1046" s="296" t="s">
        <v>3171</v>
      </c>
      <c r="C1046" s="296" t="s">
        <v>3244</v>
      </c>
      <c r="D1046" s="296" t="s">
        <v>3245</v>
      </c>
      <c r="E1046" s="296" t="s">
        <v>3280</v>
      </c>
      <c r="F1046" s="296" t="s">
        <v>3281</v>
      </c>
      <c r="G1046" s="297">
        <v>6196</v>
      </c>
      <c r="H1046" s="296" t="s">
        <v>3282</v>
      </c>
      <c r="I1046" s="295">
        <v>320</v>
      </c>
      <c r="J1046" s="294">
        <v>60350</v>
      </c>
      <c r="K1046" s="293" t="s">
        <v>1840</v>
      </c>
    </row>
    <row r="1047" spans="1:11" ht="15" customHeight="1">
      <c r="A1047" s="296" t="s">
        <v>2923</v>
      </c>
      <c r="B1047" s="296" t="s">
        <v>3171</v>
      </c>
      <c r="C1047" s="296" t="s">
        <v>3244</v>
      </c>
      <c r="D1047" s="296" t="s">
        <v>3245</v>
      </c>
      <c r="E1047" s="296" t="s">
        <v>3283</v>
      </c>
      <c r="F1047" s="296" t="s">
        <v>3284</v>
      </c>
      <c r="G1047" s="297">
        <v>6197</v>
      </c>
      <c r="H1047" s="296" t="s">
        <v>3284</v>
      </c>
      <c r="I1047" s="295">
        <v>320</v>
      </c>
      <c r="J1047" s="294">
        <v>60350</v>
      </c>
      <c r="K1047" s="293" t="s">
        <v>1840</v>
      </c>
    </row>
    <row r="1048" spans="1:11" ht="15" customHeight="1">
      <c r="A1048" s="296" t="s">
        <v>2923</v>
      </c>
      <c r="B1048" s="296" t="s">
        <v>3171</v>
      </c>
      <c r="C1048" s="296" t="s">
        <v>3244</v>
      </c>
      <c r="D1048" s="296" t="s">
        <v>3245</v>
      </c>
      <c r="E1048" s="296" t="s">
        <v>3285</v>
      </c>
      <c r="F1048" s="296" t="s">
        <v>3286</v>
      </c>
      <c r="G1048" s="297">
        <v>5856</v>
      </c>
      <c r="H1048" s="296" t="s">
        <v>3240</v>
      </c>
      <c r="I1048" s="295">
        <v>320</v>
      </c>
      <c r="J1048" s="294">
        <v>60350</v>
      </c>
      <c r="K1048" s="293" t="s">
        <v>1840</v>
      </c>
    </row>
    <row r="1049" spans="1:11" ht="15" customHeight="1">
      <c r="A1049" s="296" t="s">
        <v>2923</v>
      </c>
      <c r="B1049" s="296" t="s">
        <v>3171</v>
      </c>
      <c r="C1049" s="296" t="s">
        <v>3244</v>
      </c>
      <c r="D1049" s="296" t="s">
        <v>3245</v>
      </c>
      <c r="E1049" s="296" t="s">
        <v>3285</v>
      </c>
      <c r="F1049" s="296" t="s">
        <v>3286</v>
      </c>
      <c r="G1049" s="297">
        <v>6190</v>
      </c>
      <c r="H1049" s="296" t="s">
        <v>3240</v>
      </c>
      <c r="I1049" s="295">
        <v>320</v>
      </c>
      <c r="J1049" s="298">
        <v>90765</v>
      </c>
      <c r="K1049" s="293" t="s">
        <v>3249</v>
      </c>
    </row>
    <row r="1050" spans="1:11" ht="15" customHeight="1">
      <c r="A1050" s="296" t="s">
        <v>2923</v>
      </c>
      <c r="B1050" s="296" t="s">
        <v>3171</v>
      </c>
      <c r="C1050" s="296" t="s">
        <v>3244</v>
      </c>
      <c r="D1050" s="296" t="s">
        <v>3245</v>
      </c>
      <c r="E1050" s="296" t="s">
        <v>3285</v>
      </c>
      <c r="F1050" s="296" t="s">
        <v>3286</v>
      </c>
      <c r="G1050" s="297">
        <v>5857</v>
      </c>
      <c r="H1050" s="296" t="s">
        <v>1939</v>
      </c>
      <c r="I1050" s="295">
        <v>320</v>
      </c>
      <c r="J1050" s="294">
        <v>60350</v>
      </c>
      <c r="K1050" s="293" t="s">
        <v>1840</v>
      </c>
    </row>
    <row r="1051" spans="1:11" ht="15" customHeight="1">
      <c r="A1051" s="296" t="s">
        <v>2923</v>
      </c>
      <c r="B1051" s="296" t="s">
        <v>3171</v>
      </c>
      <c r="C1051" s="296" t="s">
        <v>3244</v>
      </c>
      <c r="D1051" s="296" t="s">
        <v>3245</v>
      </c>
      <c r="E1051" s="296" t="s">
        <v>3285</v>
      </c>
      <c r="F1051" s="296" t="s">
        <v>3286</v>
      </c>
      <c r="G1051" s="297">
        <v>6191</v>
      </c>
      <c r="H1051" s="296" t="s">
        <v>1939</v>
      </c>
      <c r="I1051" s="295">
        <v>320</v>
      </c>
      <c r="J1051" s="294">
        <v>60350</v>
      </c>
      <c r="K1051" s="293" t="s">
        <v>1840</v>
      </c>
    </row>
    <row r="1052" spans="1:11" ht="15" customHeight="1">
      <c r="A1052" s="296" t="s">
        <v>2923</v>
      </c>
      <c r="B1052" s="296" t="s">
        <v>3171</v>
      </c>
      <c r="C1052" s="296" t="s">
        <v>3244</v>
      </c>
      <c r="D1052" s="296" t="s">
        <v>3245</v>
      </c>
      <c r="E1052" s="296" t="s">
        <v>3285</v>
      </c>
      <c r="F1052" s="296" t="s">
        <v>3286</v>
      </c>
      <c r="G1052" s="297">
        <v>5854</v>
      </c>
      <c r="H1052" s="296" t="s">
        <v>339</v>
      </c>
      <c r="I1052" s="295">
        <v>320</v>
      </c>
      <c r="J1052" s="298">
        <v>90765</v>
      </c>
      <c r="K1052" s="293" t="s">
        <v>3249</v>
      </c>
    </row>
    <row r="1053" spans="1:11" ht="15" customHeight="1">
      <c r="A1053" s="296" t="s">
        <v>2923</v>
      </c>
      <c r="B1053" s="296" t="s">
        <v>3171</v>
      </c>
      <c r="C1053" s="296" t="s">
        <v>3244</v>
      </c>
      <c r="D1053" s="296" t="s">
        <v>3245</v>
      </c>
      <c r="E1053" s="296" t="s">
        <v>3285</v>
      </c>
      <c r="F1053" s="296" t="s">
        <v>3286</v>
      </c>
      <c r="G1053" s="297">
        <v>5855</v>
      </c>
      <c r="H1053" s="296" t="s">
        <v>2132</v>
      </c>
      <c r="I1053" s="295">
        <v>320</v>
      </c>
      <c r="J1053" s="294">
        <v>60350</v>
      </c>
      <c r="K1053" s="293" t="s">
        <v>1840</v>
      </c>
    </row>
    <row r="1054" spans="1:11" ht="15" customHeight="1">
      <c r="A1054" s="296" t="s">
        <v>2923</v>
      </c>
      <c r="B1054" s="296" t="s">
        <v>3171</v>
      </c>
      <c r="C1054" s="296" t="s">
        <v>3244</v>
      </c>
      <c r="D1054" s="296" t="s">
        <v>3245</v>
      </c>
      <c r="E1054" s="296" t="s">
        <v>3285</v>
      </c>
      <c r="F1054" s="296" t="s">
        <v>3286</v>
      </c>
      <c r="G1054" s="297">
        <v>6192</v>
      </c>
      <c r="H1054" s="296" t="s">
        <v>3047</v>
      </c>
      <c r="I1054" s="295">
        <v>320</v>
      </c>
      <c r="J1054" s="298">
        <v>90765</v>
      </c>
      <c r="K1054" s="293" t="s">
        <v>3249</v>
      </c>
    </row>
    <row r="1055" spans="1:11" ht="15" customHeight="1">
      <c r="A1055" s="296" t="s">
        <v>2923</v>
      </c>
      <c r="B1055" s="296" t="s">
        <v>3171</v>
      </c>
      <c r="C1055" s="296" t="s">
        <v>3244</v>
      </c>
      <c r="D1055" s="296" t="s">
        <v>3245</v>
      </c>
      <c r="E1055" s="296" t="s">
        <v>3287</v>
      </c>
      <c r="F1055" s="296" t="s">
        <v>2132</v>
      </c>
      <c r="G1055" s="297">
        <v>4465</v>
      </c>
      <c r="H1055" s="296" t="s">
        <v>3288</v>
      </c>
      <c r="I1055" s="295">
        <v>320</v>
      </c>
      <c r="J1055" s="294">
        <v>60350</v>
      </c>
      <c r="K1055" s="293" t="s">
        <v>1840</v>
      </c>
    </row>
    <row r="1056" spans="1:11" ht="15" customHeight="1">
      <c r="A1056" s="296" t="s">
        <v>2923</v>
      </c>
      <c r="B1056" s="296" t="s">
        <v>3171</v>
      </c>
      <c r="C1056" s="296" t="s">
        <v>3244</v>
      </c>
      <c r="D1056" s="296" t="s">
        <v>3245</v>
      </c>
      <c r="E1056" s="296" t="s">
        <v>3289</v>
      </c>
      <c r="F1056" s="296" t="s">
        <v>3290</v>
      </c>
      <c r="G1056" s="297">
        <v>6198</v>
      </c>
      <c r="H1056" s="296" t="s">
        <v>3291</v>
      </c>
      <c r="I1056" s="295">
        <v>320</v>
      </c>
      <c r="J1056" s="298">
        <v>90566</v>
      </c>
      <c r="K1056" s="293" t="s">
        <v>3255</v>
      </c>
    </row>
    <row r="1057" spans="1:11" ht="15" customHeight="1">
      <c r="A1057" s="296" t="s">
        <v>2923</v>
      </c>
      <c r="B1057" s="296" t="s">
        <v>3171</v>
      </c>
      <c r="C1057" s="296" t="s">
        <v>3292</v>
      </c>
      <c r="D1057" s="296" t="s">
        <v>3293</v>
      </c>
      <c r="E1057" s="296" t="s">
        <v>3294</v>
      </c>
      <c r="F1057" s="296" t="s">
        <v>2134</v>
      </c>
      <c r="G1057" s="297">
        <v>4818</v>
      </c>
      <c r="H1057" s="296" t="s">
        <v>2134</v>
      </c>
      <c r="I1057" s="295">
        <v>320</v>
      </c>
      <c r="J1057" s="294">
        <v>60350</v>
      </c>
      <c r="K1057" s="293" t="s">
        <v>1840</v>
      </c>
    </row>
    <row r="1058" spans="1:11" ht="15" customHeight="1">
      <c r="A1058" s="296" t="s">
        <v>2923</v>
      </c>
      <c r="B1058" s="296" t="s">
        <v>3171</v>
      </c>
      <c r="C1058" s="296" t="s">
        <v>3292</v>
      </c>
      <c r="D1058" s="296" t="s">
        <v>3293</v>
      </c>
      <c r="E1058" s="296" t="s">
        <v>3295</v>
      </c>
      <c r="F1058" s="296" t="s">
        <v>3296</v>
      </c>
      <c r="G1058" s="297">
        <v>2129</v>
      </c>
      <c r="H1058" s="296" t="s">
        <v>3298</v>
      </c>
      <c r="I1058" s="295">
        <v>320</v>
      </c>
      <c r="J1058" s="294">
        <v>60350</v>
      </c>
      <c r="K1058" s="293" t="s">
        <v>1840</v>
      </c>
    </row>
    <row r="1059" spans="1:11" ht="15" customHeight="1">
      <c r="A1059" s="296" t="s">
        <v>2923</v>
      </c>
      <c r="B1059" s="296" t="s">
        <v>3171</v>
      </c>
      <c r="C1059" s="296" t="s">
        <v>3979</v>
      </c>
      <c r="D1059" s="296" t="s">
        <v>3980</v>
      </c>
      <c r="E1059" s="296" t="s">
        <v>2131</v>
      </c>
      <c r="F1059" s="296" t="s">
        <v>3980</v>
      </c>
      <c r="G1059" s="297">
        <v>4790</v>
      </c>
      <c r="H1059" s="296" t="s">
        <v>3981</v>
      </c>
      <c r="I1059" s="295">
        <v>330</v>
      </c>
      <c r="J1059" s="298">
        <v>90906</v>
      </c>
      <c r="K1059" s="293" t="s">
        <v>3982</v>
      </c>
    </row>
    <row r="1060" spans="1:11" ht="15" customHeight="1">
      <c r="A1060" s="296" t="s">
        <v>2923</v>
      </c>
      <c r="B1060" s="296" t="s">
        <v>3171</v>
      </c>
      <c r="C1060" s="296" t="s">
        <v>3979</v>
      </c>
      <c r="D1060" s="296" t="s">
        <v>3980</v>
      </c>
      <c r="E1060" s="296" t="s">
        <v>2131</v>
      </c>
      <c r="F1060" s="296" t="s">
        <v>3980</v>
      </c>
      <c r="G1060" s="297">
        <v>4791</v>
      </c>
      <c r="H1060" s="296" t="s">
        <v>3983</v>
      </c>
      <c r="I1060" s="295">
        <v>330</v>
      </c>
      <c r="J1060" s="298">
        <v>90906</v>
      </c>
      <c r="K1060" s="293" t="s">
        <v>3982</v>
      </c>
    </row>
    <row r="1061" spans="1:11" ht="15" customHeight="1">
      <c r="A1061" s="296" t="s">
        <v>2923</v>
      </c>
      <c r="B1061" s="296" t="s">
        <v>3171</v>
      </c>
      <c r="C1061" s="296" t="s">
        <v>3979</v>
      </c>
      <c r="D1061" s="296" t="s">
        <v>3980</v>
      </c>
      <c r="E1061" s="296" t="s">
        <v>2131</v>
      </c>
      <c r="F1061" s="296" t="s">
        <v>3980</v>
      </c>
      <c r="G1061" s="297">
        <v>4789</v>
      </c>
      <c r="H1061" s="296" t="s">
        <v>3984</v>
      </c>
      <c r="I1061" s="295">
        <v>330</v>
      </c>
      <c r="J1061" s="298">
        <v>90906</v>
      </c>
      <c r="K1061" s="293" t="s">
        <v>3982</v>
      </c>
    </row>
    <row r="1062" spans="1:11" ht="15" customHeight="1">
      <c r="A1062" s="296" t="s">
        <v>2923</v>
      </c>
      <c r="B1062" s="296" t="s">
        <v>3171</v>
      </c>
      <c r="C1062" s="296" t="s">
        <v>3979</v>
      </c>
      <c r="D1062" s="296" t="s">
        <v>3980</v>
      </c>
      <c r="E1062" s="296" t="s">
        <v>2131</v>
      </c>
      <c r="F1062" s="296" t="s">
        <v>3980</v>
      </c>
      <c r="G1062" s="297">
        <v>3875</v>
      </c>
      <c r="H1062" s="296" t="s">
        <v>3980</v>
      </c>
      <c r="I1062" s="295">
        <v>330</v>
      </c>
      <c r="J1062" s="298">
        <v>90906</v>
      </c>
      <c r="K1062" s="293" t="s">
        <v>3982</v>
      </c>
    </row>
    <row r="1063" spans="1:11" ht="15" customHeight="1">
      <c r="A1063" s="296" t="s">
        <v>2923</v>
      </c>
      <c r="B1063" s="296" t="s">
        <v>3171</v>
      </c>
      <c r="C1063" s="296" t="s">
        <v>2975</v>
      </c>
      <c r="D1063" s="296" t="s">
        <v>3985</v>
      </c>
      <c r="E1063" s="296" t="s">
        <v>3986</v>
      </c>
      <c r="F1063" s="296" t="s">
        <v>2134</v>
      </c>
      <c r="G1063" s="297">
        <v>4820</v>
      </c>
      <c r="H1063" s="296" t="s">
        <v>2134</v>
      </c>
      <c r="I1063" s="295">
        <v>330</v>
      </c>
      <c r="J1063" s="294">
        <v>60350</v>
      </c>
      <c r="K1063" s="293" t="s">
        <v>1840</v>
      </c>
    </row>
    <row r="1064" spans="1:11" ht="15" customHeight="1">
      <c r="A1064" s="296" t="s">
        <v>2923</v>
      </c>
      <c r="B1064" s="296" t="s">
        <v>3171</v>
      </c>
      <c r="C1064" s="296" t="s">
        <v>2975</v>
      </c>
      <c r="D1064" s="296" t="s">
        <v>3985</v>
      </c>
      <c r="E1064" s="296" t="s">
        <v>3866</v>
      </c>
      <c r="F1064" s="296" t="s">
        <v>3987</v>
      </c>
      <c r="G1064" s="297">
        <v>6161</v>
      </c>
      <c r="H1064" s="296" t="s">
        <v>3574</v>
      </c>
      <c r="I1064" s="295">
        <v>330</v>
      </c>
      <c r="J1064" s="294">
        <v>60350</v>
      </c>
      <c r="K1064" s="293" t="s">
        <v>1840</v>
      </c>
    </row>
    <row r="1065" spans="1:11" ht="15" customHeight="1">
      <c r="A1065" s="296" t="s">
        <v>2923</v>
      </c>
      <c r="B1065" s="296" t="s">
        <v>3171</v>
      </c>
      <c r="C1065" s="296" t="s">
        <v>2975</v>
      </c>
      <c r="D1065" s="296" t="s">
        <v>3985</v>
      </c>
      <c r="E1065" s="296" t="s">
        <v>3866</v>
      </c>
      <c r="F1065" s="296" t="s">
        <v>3987</v>
      </c>
      <c r="G1065" s="297">
        <v>6162</v>
      </c>
      <c r="H1065" s="296" t="s">
        <v>3752</v>
      </c>
      <c r="I1065" s="295">
        <v>330</v>
      </c>
      <c r="J1065" s="294">
        <v>60350</v>
      </c>
      <c r="K1065" s="293" t="s">
        <v>1840</v>
      </c>
    </row>
    <row r="1066" spans="1:11" ht="15" customHeight="1">
      <c r="A1066" s="296" t="s">
        <v>2923</v>
      </c>
      <c r="B1066" s="296" t="s">
        <v>3171</v>
      </c>
      <c r="C1066" s="296" t="s">
        <v>2975</v>
      </c>
      <c r="D1066" s="296" t="s">
        <v>3985</v>
      </c>
      <c r="E1066" s="296" t="s">
        <v>3866</v>
      </c>
      <c r="F1066" s="296" t="s">
        <v>3987</v>
      </c>
      <c r="G1066" s="297">
        <v>6163</v>
      </c>
      <c r="H1066" s="296" t="s">
        <v>3650</v>
      </c>
      <c r="I1066" s="295">
        <v>330</v>
      </c>
      <c r="J1066" s="294">
        <v>60350</v>
      </c>
      <c r="K1066" s="293" t="s">
        <v>1840</v>
      </c>
    </row>
    <row r="1067" spans="1:11" ht="15" customHeight="1">
      <c r="A1067" s="296" t="s">
        <v>2923</v>
      </c>
      <c r="B1067" s="296" t="s">
        <v>3171</v>
      </c>
      <c r="C1067" s="296" t="s">
        <v>2975</v>
      </c>
      <c r="D1067" s="296" t="s">
        <v>3985</v>
      </c>
      <c r="E1067" s="296" t="s">
        <v>3988</v>
      </c>
      <c r="F1067" s="296" t="s">
        <v>3985</v>
      </c>
      <c r="G1067" s="297">
        <v>2460</v>
      </c>
      <c r="H1067" s="296" t="s">
        <v>3990</v>
      </c>
      <c r="I1067" s="295">
        <v>330</v>
      </c>
      <c r="J1067" s="294">
        <v>60350</v>
      </c>
      <c r="K1067" s="293" t="s">
        <v>1840</v>
      </c>
    </row>
    <row r="1068" spans="1:11" ht="15" customHeight="1">
      <c r="A1068" s="296" t="s">
        <v>2923</v>
      </c>
      <c r="B1068" s="296" t="s">
        <v>3171</v>
      </c>
      <c r="C1068" s="296" t="s">
        <v>2975</v>
      </c>
      <c r="D1068" s="296" t="s">
        <v>3985</v>
      </c>
      <c r="E1068" s="296" t="s">
        <v>3988</v>
      </c>
      <c r="F1068" s="296" t="s">
        <v>3985</v>
      </c>
      <c r="G1068" s="297">
        <v>2465</v>
      </c>
      <c r="H1068" s="296" t="s">
        <v>3992</v>
      </c>
      <c r="I1068" s="295">
        <v>330</v>
      </c>
      <c r="J1068" s="294">
        <v>60350</v>
      </c>
      <c r="K1068" s="293" t="s">
        <v>1840</v>
      </c>
    </row>
    <row r="1069" spans="1:11" ht="15" customHeight="1">
      <c r="A1069" s="296" t="s">
        <v>2923</v>
      </c>
      <c r="B1069" s="296" t="s">
        <v>3171</v>
      </c>
      <c r="C1069" s="296" t="s">
        <v>2975</v>
      </c>
      <c r="D1069" s="296" t="s">
        <v>3985</v>
      </c>
      <c r="E1069" s="296" t="s">
        <v>3988</v>
      </c>
      <c r="F1069" s="296" t="s">
        <v>3985</v>
      </c>
      <c r="G1069" s="297">
        <v>2462</v>
      </c>
      <c r="H1069" s="296" t="s">
        <v>3994</v>
      </c>
      <c r="I1069" s="295">
        <v>330</v>
      </c>
      <c r="J1069" s="294">
        <v>60350</v>
      </c>
      <c r="K1069" s="293" t="s">
        <v>1840</v>
      </c>
    </row>
    <row r="1070" spans="1:11" ht="15" customHeight="1">
      <c r="A1070" s="296" t="s">
        <v>2923</v>
      </c>
      <c r="B1070" s="296" t="s">
        <v>3171</v>
      </c>
      <c r="C1070" s="296" t="s">
        <v>2975</v>
      </c>
      <c r="D1070" s="296" t="s">
        <v>3985</v>
      </c>
      <c r="E1070" s="296" t="s">
        <v>3988</v>
      </c>
      <c r="F1070" s="296" t="s">
        <v>3985</v>
      </c>
      <c r="G1070" s="297">
        <v>2479</v>
      </c>
      <c r="H1070" s="296" t="s">
        <v>3996</v>
      </c>
      <c r="I1070" s="295">
        <v>330</v>
      </c>
      <c r="J1070" s="298">
        <v>90647</v>
      </c>
      <c r="K1070" s="293" t="s">
        <v>3997</v>
      </c>
    </row>
    <row r="1071" spans="1:11" ht="15" customHeight="1">
      <c r="A1071" s="296" t="s">
        <v>2923</v>
      </c>
      <c r="B1071" s="296" t="s">
        <v>3171</v>
      </c>
      <c r="C1071" s="296" t="s">
        <v>2975</v>
      </c>
      <c r="D1071" s="296" t="s">
        <v>3985</v>
      </c>
      <c r="E1071" s="296" t="s">
        <v>3988</v>
      </c>
      <c r="F1071" s="296" t="s">
        <v>3985</v>
      </c>
      <c r="G1071" s="297">
        <v>2464</v>
      </c>
      <c r="H1071" s="296" t="s">
        <v>3999</v>
      </c>
      <c r="I1071" s="295">
        <v>330</v>
      </c>
      <c r="J1071" s="294">
        <v>60350</v>
      </c>
      <c r="K1071" s="293" t="s">
        <v>1840</v>
      </c>
    </row>
    <row r="1072" spans="1:11" ht="15" customHeight="1">
      <c r="A1072" s="296" t="s">
        <v>2923</v>
      </c>
      <c r="B1072" s="296" t="s">
        <v>3171</v>
      </c>
      <c r="C1072" s="296" t="s">
        <v>2975</v>
      </c>
      <c r="D1072" s="296" t="s">
        <v>3985</v>
      </c>
      <c r="E1072" s="296" t="s">
        <v>3988</v>
      </c>
      <c r="F1072" s="296" t="s">
        <v>3985</v>
      </c>
      <c r="G1072" s="297">
        <v>2463</v>
      </c>
      <c r="H1072" s="296" t="s">
        <v>4001</v>
      </c>
      <c r="I1072" s="295">
        <v>330</v>
      </c>
      <c r="J1072" s="294">
        <v>60350</v>
      </c>
      <c r="K1072" s="293" t="s">
        <v>1840</v>
      </c>
    </row>
    <row r="1073" spans="1:11" ht="15" customHeight="1">
      <c r="A1073" s="296" t="s">
        <v>2923</v>
      </c>
      <c r="B1073" s="296" t="s">
        <v>3171</v>
      </c>
      <c r="C1073" s="296" t="s">
        <v>2975</v>
      </c>
      <c r="D1073" s="296" t="s">
        <v>3985</v>
      </c>
      <c r="E1073" s="296" t="s">
        <v>3988</v>
      </c>
      <c r="F1073" s="296" t="s">
        <v>3985</v>
      </c>
      <c r="G1073" s="297">
        <v>2476</v>
      </c>
      <c r="H1073" s="296" t="s">
        <v>4002</v>
      </c>
      <c r="I1073" s="295">
        <v>330</v>
      </c>
      <c r="J1073" s="294">
        <v>60350</v>
      </c>
      <c r="K1073" s="293" t="s">
        <v>1840</v>
      </c>
    </row>
    <row r="1074" spans="1:11" ht="15" customHeight="1">
      <c r="A1074" s="296" t="s">
        <v>2923</v>
      </c>
      <c r="B1074" s="296" t="s">
        <v>3171</v>
      </c>
      <c r="C1074" s="296" t="s">
        <v>2975</v>
      </c>
      <c r="D1074" s="296" t="s">
        <v>3985</v>
      </c>
      <c r="E1074" s="296" t="s">
        <v>3988</v>
      </c>
      <c r="F1074" s="296" t="s">
        <v>3985</v>
      </c>
      <c r="G1074" s="297">
        <v>2478</v>
      </c>
      <c r="H1074" s="296" t="s">
        <v>4004</v>
      </c>
      <c r="I1074" s="295">
        <v>330</v>
      </c>
      <c r="J1074" s="294">
        <v>60350</v>
      </c>
      <c r="K1074" s="293" t="s">
        <v>1840</v>
      </c>
    </row>
    <row r="1075" spans="1:11" ht="15" customHeight="1">
      <c r="A1075" s="296" t="s">
        <v>2923</v>
      </c>
      <c r="B1075" s="296" t="s">
        <v>3171</v>
      </c>
      <c r="C1075" s="296" t="s">
        <v>2975</v>
      </c>
      <c r="D1075" s="296" t="s">
        <v>3985</v>
      </c>
      <c r="E1075" s="296" t="s">
        <v>3988</v>
      </c>
      <c r="F1075" s="296" t="s">
        <v>3985</v>
      </c>
      <c r="G1075" s="297">
        <v>2477</v>
      </c>
      <c r="H1075" s="296" t="s">
        <v>4005</v>
      </c>
      <c r="I1075" s="295">
        <v>330</v>
      </c>
      <c r="J1075" s="298">
        <v>90868</v>
      </c>
      <c r="K1075" s="293" t="s">
        <v>4006</v>
      </c>
    </row>
    <row r="1076" spans="1:11" ht="15" customHeight="1">
      <c r="A1076" s="296" t="s">
        <v>2923</v>
      </c>
      <c r="B1076" s="296" t="s">
        <v>3171</v>
      </c>
      <c r="C1076" s="296" t="s">
        <v>2975</v>
      </c>
      <c r="D1076" s="296" t="s">
        <v>3985</v>
      </c>
      <c r="E1076" s="296" t="s">
        <v>3988</v>
      </c>
      <c r="F1076" s="296" t="s">
        <v>3985</v>
      </c>
      <c r="G1076" s="297">
        <v>2461</v>
      </c>
      <c r="H1076" s="296" t="s">
        <v>4008</v>
      </c>
      <c r="I1076" s="295">
        <v>330</v>
      </c>
      <c r="J1076" s="294">
        <v>60350</v>
      </c>
      <c r="K1076" s="293" t="s">
        <v>1840</v>
      </c>
    </row>
    <row r="1077" spans="1:11" ht="15" customHeight="1">
      <c r="A1077" s="296" t="s">
        <v>2923</v>
      </c>
      <c r="B1077" s="296" t="s">
        <v>3171</v>
      </c>
      <c r="C1077" s="296" t="s">
        <v>2975</v>
      </c>
      <c r="D1077" s="296" t="s">
        <v>3985</v>
      </c>
      <c r="E1077" s="296" t="s">
        <v>3988</v>
      </c>
      <c r="F1077" s="296" t="s">
        <v>3985</v>
      </c>
      <c r="G1077" s="297">
        <v>2466</v>
      </c>
      <c r="H1077" s="296" t="s">
        <v>4012</v>
      </c>
      <c r="I1077" s="295">
        <v>330</v>
      </c>
      <c r="J1077" s="294">
        <v>60350</v>
      </c>
      <c r="K1077" s="293" t="s">
        <v>1840</v>
      </c>
    </row>
    <row r="1078" spans="1:11" ht="15" customHeight="1">
      <c r="A1078" s="296" t="s">
        <v>2923</v>
      </c>
      <c r="B1078" s="296" t="s">
        <v>3171</v>
      </c>
      <c r="C1078" s="296" t="s">
        <v>2975</v>
      </c>
      <c r="D1078" s="296" t="s">
        <v>3985</v>
      </c>
      <c r="E1078" s="296" t="s">
        <v>3988</v>
      </c>
      <c r="F1078" s="296" t="s">
        <v>3985</v>
      </c>
      <c r="G1078" s="297">
        <v>4929</v>
      </c>
      <c r="H1078" s="296" t="s">
        <v>4009</v>
      </c>
      <c r="I1078" s="295">
        <v>330</v>
      </c>
      <c r="J1078" s="298">
        <v>90658</v>
      </c>
      <c r="K1078" s="293" t="s">
        <v>4010</v>
      </c>
    </row>
    <row r="1079" spans="1:11" ht="15" customHeight="1">
      <c r="A1079" s="296" t="s">
        <v>2923</v>
      </c>
      <c r="B1079" s="296" t="s">
        <v>3171</v>
      </c>
      <c r="C1079" s="296" t="s">
        <v>2975</v>
      </c>
      <c r="D1079" s="296" t="s">
        <v>3985</v>
      </c>
      <c r="E1079" s="296" t="s">
        <v>3988</v>
      </c>
      <c r="F1079" s="296" t="s">
        <v>3985</v>
      </c>
      <c r="G1079" s="297">
        <v>2468</v>
      </c>
      <c r="H1079" s="296" t="s">
        <v>4014</v>
      </c>
      <c r="I1079" s="295">
        <v>330</v>
      </c>
      <c r="J1079" s="294">
        <v>60350</v>
      </c>
      <c r="K1079" s="293" t="s">
        <v>1840</v>
      </c>
    </row>
    <row r="1080" spans="1:11" ht="15" customHeight="1">
      <c r="A1080" s="296" t="s">
        <v>2923</v>
      </c>
      <c r="B1080" s="296" t="s">
        <v>3171</v>
      </c>
      <c r="C1080" s="296" t="s">
        <v>2975</v>
      </c>
      <c r="D1080" s="296" t="s">
        <v>3985</v>
      </c>
      <c r="E1080" s="296" t="s">
        <v>3988</v>
      </c>
      <c r="F1080" s="296" t="s">
        <v>3985</v>
      </c>
      <c r="G1080" s="297">
        <v>2467</v>
      </c>
      <c r="H1080" s="296" t="s">
        <v>4016</v>
      </c>
      <c r="I1080" s="295">
        <v>330</v>
      </c>
      <c r="J1080" s="294">
        <v>60350</v>
      </c>
      <c r="K1080" s="293" t="s">
        <v>1840</v>
      </c>
    </row>
    <row r="1081" spans="1:11" ht="15" customHeight="1">
      <c r="A1081" s="296" t="s">
        <v>2923</v>
      </c>
      <c r="B1081" s="296" t="s">
        <v>3171</v>
      </c>
      <c r="C1081" s="296" t="s">
        <v>2975</v>
      </c>
      <c r="D1081" s="296" t="s">
        <v>3985</v>
      </c>
      <c r="E1081" s="296" t="s">
        <v>3988</v>
      </c>
      <c r="F1081" s="296" t="s">
        <v>3985</v>
      </c>
      <c r="G1081" s="297">
        <v>2469</v>
      </c>
      <c r="H1081" s="296" t="s">
        <v>4018</v>
      </c>
      <c r="I1081" s="295">
        <v>330</v>
      </c>
      <c r="J1081" s="294">
        <v>60350</v>
      </c>
      <c r="K1081" s="293" t="s">
        <v>1840</v>
      </c>
    </row>
    <row r="1082" spans="1:11" ht="15" customHeight="1">
      <c r="A1082" s="296" t="s">
        <v>2923</v>
      </c>
      <c r="B1082" s="296" t="s">
        <v>3171</v>
      </c>
      <c r="C1082" s="296" t="s">
        <v>2975</v>
      </c>
      <c r="D1082" s="296" t="s">
        <v>3985</v>
      </c>
      <c r="E1082" s="296" t="s">
        <v>3988</v>
      </c>
      <c r="F1082" s="296" t="s">
        <v>3985</v>
      </c>
      <c r="G1082" s="297">
        <v>2470</v>
      </c>
      <c r="H1082" s="296" t="s">
        <v>4020</v>
      </c>
      <c r="I1082" s="295">
        <v>330</v>
      </c>
      <c r="J1082" s="294">
        <v>60350</v>
      </c>
      <c r="K1082" s="293" t="s">
        <v>1840</v>
      </c>
    </row>
    <row r="1083" spans="1:11" ht="15" customHeight="1">
      <c r="A1083" s="296" t="s">
        <v>2923</v>
      </c>
      <c r="B1083" s="296" t="s">
        <v>3171</v>
      </c>
      <c r="C1083" s="296" t="s">
        <v>2975</v>
      </c>
      <c r="D1083" s="296" t="s">
        <v>3985</v>
      </c>
      <c r="E1083" s="296" t="s">
        <v>3830</v>
      </c>
      <c r="F1083" s="296" t="s">
        <v>4021</v>
      </c>
      <c r="G1083" s="297">
        <v>6164</v>
      </c>
      <c r="H1083" s="296" t="s">
        <v>4021</v>
      </c>
      <c r="I1083" s="295">
        <v>330</v>
      </c>
      <c r="J1083" s="298">
        <v>90647</v>
      </c>
      <c r="K1083" s="293" t="s">
        <v>3997</v>
      </c>
    </row>
    <row r="1084" spans="1:11" ht="15" customHeight="1">
      <c r="A1084" s="296" t="s">
        <v>2923</v>
      </c>
      <c r="B1084" s="296" t="s">
        <v>3171</v>
      </c>
      <c r="C1084" s="296" t="s">
        <v>3299</v>
      </c>
      <c r="D1084" s="296" t="s">
        <v>3300</v>
      </c>
      <c r="E1084" s="296" t="s">
        <v>3301</v>
      </c>
      <c r="F1084" s="296" t="s">
        <v>3247</v>
      </c>
      <c r="G1084" s="297">
        <v>5824</v>
      </c>
      <c r="H1084" s="296" t="s">
        <v>3300</v>
      </c>
      <c r="I1084" s="295">
        <v>320</v>
      </c>
      <c r="J1084" s="298">
        <v>90800</v>
      </c>
      <c r="K1084" s="293" t="s">
        <v>3302</v>
      </c>
    </row>
    <row r="1085" spans="1:11" ht="15" customHeight="1">
      <c r="A1085" s="296" t="s">
        <v>2923</v>
      </c>
      <c r="B1085" s="296" t="s">
        <v>3171</v>
      </c>
      <c r="C1085" s="296" t="s">
        <v>3299</v>
      </c>
      <c r="D1085" s="296" t="s">
        <v>3300</v>
      </c>
      <c r="E1085" s="296" t="s">
        <v>3303</v>
      </c>
      <c r="F1085" s="296" t="s">
        <v>2066</v>
      </c>
      <c r="G1085" s="297">
        <v>5828</v>
      </c>
      <c r="H1085" s="296" t="s">
        <v>3304</v>
      </c>
      <c r="I1085" s="295">
        <v>320</v>
      </c>
      <c r="J1085" s="294">
        <v>60350</v>
      </c>
      <c r="K1085" s="293" t="s">
        <v>1840</v>
      </c>
    </row>
    <row r="1086" spans="1:11" ht="15" customHeight="1">
      <c r="A1086" s="296" t="s">
        <v>2923</v>
      </c>
      <c r="B1086" s="296" t="s">
        <v>3171</v>
      </c>
      <c r="C1086" s="296" t="s">
        <v>3299</v>
      </c>
      <c r="D1086" s="296" t="s">
        <v>3300</v>
      </c>
      <c r="E1086" s="296" t="s">
        <v>3303</v>
      </c>
      <c r="F1086" s="296" t="s">
        <v>2066</v>
      </c>
      <c r="G1086" s="297">
        <v>5825</v>
      </c>
      <c r="H1086" s="296" t="s">
        <v>3305</v>
      </c>
      <c r="I1086" s="295">
        <v>320</v>
      </c>
      <c r="J1086" s="298">
        <v>52793</v>
      </c>
      <c r="K1086" s="293" t="s">
        <v>3306</v>
      </c>
    </row>
    <row r="1087" spans="1:11" ht="15" customHeight="1">
      <c r="A1087" s="296" t="s">
        <v>2923</v>
      </c>
      <c r="B1087" s="296" t="s">
        <v>3171</v>
      </c>
      <c r="C1087" s="296" t="s">
        <v>3299</v>
      </c>
      <c r="D1087" s="296" t="s">
        <v>3300</v>
      </c>
      <c r="E1087" s="296" t="s">
        <v>3303</v>
      </c>
      <c r="F1087" s="296" t="s">
        <v>2066</v>
      </c>
      <c r="G1087" s="297">
        <v>5826</v>
      </c>
      <c r="H1087" s="296" t="s">
        <v>3307</v>
      </c>
      <c r="I1087" s="295">
        <v>320</v>
      </c>
      <c r="J1087" s="298">
        <v>90760</v>
      </c>
      <c r="K1087" s="293" t="s">
        <v>3213</v>
      </c>
    </row>
    <row r="1088" spans="1:11" ht="15" customHeight="1">
      <c r="A1088" s="296" t="s">
        <v>2923</v>
      </c>
      <c r="B1088" s="296" t="s">
        <v>3171</v>
      </c>
      <c r="C1088" s="296" t="s">
        <v>3299</v>
      </c>
      <c r="D1088" s="296" t="s">
        <v>3300</v>
      </c>
      <c r="E1088" s="296" t="s">
        <v>3303</v>
      </c>
      <c r="F1088" s="296" t="s">
        <v>2066</v>
      </c>
      <c r="G1088" s="297">
        <v>5827</v>
      </c>
      <c r="H1088" s="296" t="s">
        <v>3308</v>
      </c>
      <c r="I1088" s="295">
        <v>320</v>
      </c>
      <c r="J1088" s="298">
        <v>90759</v>
      </c>
      <c r="K1088" s="293" t="s">
        <v>3309</v>
      </c>
    </row>
    <row r="1089" spans="1:11" ht="15" customHeight="1">
      <c r="A1089" s="296" t="s">
        <v>2923</v>
      </c>
      <c r="B1089" s="296" t="s">
        <v>3171</v>
      </c>
      <c r="C1089" s="296" t="s">
        <v>2943</v>
      </c>
      <c r="D1089" s="296" t="s">
        <v>2974</v>
      </c>
      <c r="E1089" s="296" t="s">
        <v>3310</v>
      </c>
      <c r="F1089" s="296" t="s">
        <v>3311</v>
      </c>
      <c r="G1089" s="297">
        <v>6199</v>
      </c>
      <c r="H1089" s="296" t="s">
        <v>3278</v>
      </c>
      <c r="I1089" s="295">
        <v>320</v>
      </c>
      <c r="J1089" s="298">
        <v>90561</v>
      </c>
      <c r="K1089" s="293" t="s">
        <v>3312</v>
      </c>
    </row>
    <row r="1090" spans="1:11" ht="15" customHeight="1">
      <c r="A1090" s="296" t="s">
        <v>2923</v>
      </c>
      <c r="B1090" s="296" t="s">
        <v>3171</v>
      </c>
      <c r="C1090" s="296" t="s">
        <v>2943</v>
      </c>
      <c r="D1090" s="296" t="s">
        <v>2974</v>
      </c>
      <c r="E1090" s="296" t="s">
        <v>3310</v>
      </c>
      <c r="F1090" s="296" t="s">
        <v>3311</v>
      </c>
      <c r="G1090" s="297">
        <v>1912</v>
      </c>
      <c r="H1090" s="296" t="s">
        <v>3314</v>
      </c>
      <c r="I1090" s="295">
        <v>320</v>
      </c>
      <c r="J1090" s="298">
        <v>90559</v>
      </c>
      <c r="K1090" s="293" t="s">
        <v>2972</v>
      </c>
    </row>
    <row r="1091" spans="1:11" ht="15" customHeight="1">
      <c r="A1091" s="296" t="s">
        <v>2923</v>
      </c>
      <c r="B1091" s="296" t="s">
        <v>3171</v>
      </c>
      <c r="C1091" s="296" t="s">
        <v>2943</v>
      </c>
      <c r="D1091" s="296" t="s">
        <v>2974</v>
      </c>
      <c r="E1091" s="296" t="s">
        <v>3310</v>
      </c>
      <c r="F1091" s="296" t="s">
        <v>3311</v>
      </c>
      <c r="G1091" s="297">
        <v>1909</v>
      </c>
      <c r="H1091" s="296" t="s">
        <v>3316</v>
      </c>
      <c r="I1091" s="295">
        <v>320</v>
      </c>
      <c r="J1091" s="298">
        <v>90561</v>
      </c>
      <c r="K1091" s="293" t="s">
        <v>3312</v>
      </c>
    </row>
    <row r="1092" spans="1:11" ht="15" customHeight="1">
      <c r="A1092" s="296" t="s">
        <v>2923</v>
      </c>
      <c r="B1092" s="296" t="s">
        <v>3171</v>
      </c>
      <c r="C1092" s="296" t="s">
        <v>2943</v>
      </c>
      <c r="D1092" s="296" t="s">
        <v>2974</v>
      </c>
      <c r="E1092" s="296" t="s">
        <v>3317</v>
      </c>
      <c r="F1092" s="296" t="s">
        <v>2134</v>
      </c>
      <c r="G1092" s="297">
        <v>4821</v>
      </c>
      <c r="H1092" s="296" t="s">
        <v>2134</v>
      </c>
      <c r="I1092" s="295">
        <v>320</v>
      </c>
      <c r="J1092" s="294">
        <v>60350</v>
      </c>
      <c r="K1092" s="293" t="s">
        <v>1840</v>
      </c>
    </row>
    <row r="1093" spans="1:11" ht="15" customHeight="1">
      <c r="A1093" s="296" t="s">
        <v>2923</v>
      </c>
      <c r="B1093" s="296" t="s">
        <v>3171</v>
      </c>
      <c r="C1093" s="296" t="s">
        <v>2943</v>
      </c>
      <c r="D1093" s="296" t="s">
        <v>2974</v>
      </c>
      <c r="E1093" s="296" t="s">
        <v>3318</v>
      </c>
      <c r="F1093" s="296" t="s">
        <v>3319</v>
      </c>
      <c r="G1093" s="297">
        <v>6022</v>
      </c>
      <c r="H1093" s="296" t="s">
        <v>3254</v>
      </c>
      <c r="I1093" s="295">
        <v>320</v>
      </c>
      <c r="J1093" s="298">
        <v>90566</v>
      </c>
      <c r="K1093" s="293" t="s">
        <v>3255</v>
      </c>
    </row>
    <row r="1094" spans="1:11" ht="15" customHeight="1">
      <c r="A1094" s="296" t="s">
        <v>2923</v>
      </c>
      <c r="B1094" s="296" t="s">
        <v>3171</v>
      </c>
      <c r="C1094" s="296" t="s">
        <v>2943</v>
      </c>
      <c r="D1094" s="296" t="s">
        <v>2974</v>
      </c>
      <c r="E1094" s="296" t="s">
        <v>3318</v>
      </c>
      <c r="F1094" s="296" t="s">
        <v>3319</v>
      </c>
      <c r="G1094" s="297">
        <v>6023</v>
      </c>
      <c r="H1094" s="296" t="s">
        <v>3291</v>
      </c>
      <c r="I1094" s="295">
        <v>320</v>
      </c>
      <c r="J1094" s="298">
        <v>90522</v>
      </c>
      <c r="K1094" s="293" t="s">
        <v>3320</v>
      </c>
    </row>
    <row r="1095" spans="1:11" ht="15" customHeight="1">
      <c r="A1095" s="296" t="s">
        <v>2923</v>
      </c>
      <c r="B1095" s="296" t="s">
        <v>3171</v>
      </c>
      <c r="C1095" s="296" t="s">
        <v>2943</v>
      </c>
      <c r="D1095" s="296" t="s">
        <v>2974</v>
      </c>
      <c r="E1095" s="296" t="s">
        <v>3318</v>
      </c>
      <c r="F1095" s="296" t="s">
        <v>3319</v>
      </c>
      <c r="G1095" s="297">
        <v>6024</v>
      </c>
      <c r="H1095" s="296" t="s">
        <v>3256</v>
      </c>
      <c r="I1095" s="295">
        <v>320</v>
      </c>
      <c r="J1095" s="298">
        <v>90565</v>
      </c>
      <c r="K1095" s="293" t="s">
        <v>3321</v>
      </c>
    </row>
    <row r="1096" spans="1:11" ht="15" customHeight="1">
      <c r="A1096" s="296" t="s">
        <v>2923</v>
      </c>
      <c r="B1096" s="296" t="s">
        <v>3171</v>
      </c>
      <c r="C1096" s="296" t="s">
        <v>2943</v>
      </c>
      <c r="D1096" s="296" t="s">
        <v>2974</v>
      </c>
      <c r="E1096" s="296" t="s">
        <v>3322</v>
      </c>
      <c r="F1096" s="296" t="s">
        <v>3323</v>
      </c>
      <c r="G1096" s="297">
        <v>6028</v>
      </c>
      <c r="H1096" s="296" t="s">
        <v>3324</v>
      </c>
      <c r="I1096" s="295">
        <v>320</v>
      </c>
      <c r="J1096" s="298">
        <v>90566</v>
      </c>
      <c r="K1096" s="293" t="s">
        <v>3255</v>
      </c>
    </row>
    <row r="1097" spans="1:11" ht="15" customHeight="1">
      <c r="A1097" s="296" t="s">
        <v>2923</v>
      </c>
      <c r="B1097" s="296" t="s">
        <v>3171</v>
      </c>
      <c r="C1097" s="296" t="s">
        <v>2943</v>
      </c>
      <c r="D1097" s="296" t="s">
        <v>2974</v>
      </c>
      <c r="E1097" s="296" t="s">
        <v>3322</v>
      </c>
      <c r="F1097" s="296" t="s">
        <v>3323</v>
      </c>
      <c r="G1097" s="297">
        <v>6029</v>
      </c>
      <c r="H1097" s="296" t="s">
        <v>3291</v>
      </c>
      <c r="I1097" s="295">
        <v>320</v>
      </c>
      <c r="J1097" s="298">
        <v>90566</v>
      </c>
      <c r="K1097" s="293" t="s">
        <v>3255</v>
      </c>
    </row>
    <row r="1098" spans="1:11" ht="15" customHeight="1">
      <c r="A1098" s="296" t="s">
        <v>2923</v>
      </c>
      <c r="B1098" s="296" t="s">
        <v>3171</v>
      </c>
      <c r="C1098" s="296" t="s">
        <v>2943</v>
      </c>
      <c r="D1098" s="296" t="s">
        <v>2974</v>
      </c>
      <c r="E1098" s="296" t="s">
        <v>3322</v>
      </c>
      <c r="F1098" s="296" t="s">
        <v>3323</v>
      </c>
      <c r="G1098" s="297">
        <v>6030</v>
      </c>
      <c r="H1098" s="296" t="s">
        <v>3325</v>
      </c>
      <c r="I1098" s="295">
        <v>320</v>
      </c>
      <c r="J1098" s="298">
        <v>90566</v>
      </c>
      <c r="K1098" s="293" t="s">
        <v>3255</v>
      </c>
    </row>
    <row r="1099" spans="1:11" ht="15" customHeight="1">
      <c r="A1099" s="296" t="s">
        <v>2923</v>
      </c>
      <c r="B1099" s="296" t="s">
        <v>3171</v>
      </c>
      <c r="C1099" s="296" t="s">
        <v>2943</v>
      </c>
      <c r="D1099" s="296" t="s">
        <v>2974</v>
      </c>
      <c r="E1099" s="296" t="s">
        <v>3322</v>
      </c>
      <c r="F1099" s="296" t="s">
        <v>3323</v>
      </c>
      <c r="G1099" s="297">
        <v>6031</v>
      </c>
      <c r="H1099" s="296" t="s">
        <v>3243</v>
      </c>
      <c r="I1099" s="295">
        <v>320</v>
      </c>
      <c r="J1099" s="294">
        <v>60350</v>
      </c>
      <c r="K1099" s="293" t="s">
        <v>1840</v>
      </c>
    </row>
    <row r="1100" spans="1:11" ht="15" customHeight="1">
      <c r="A1100" s="296" t="s">
        <v>2923</v>
      </c>
      <c r="B1100" s="296" t="s">
        <v>3171</v>
      </c>
      <c r="C1100" s="296" t="s">
        <v>2943</v>
      </c>
      <c r="D1100" s="296" t="s">
        <v>2974</v>
      </c>
      <c r="E1100" s="296" t="s">
        <v>3322</v>
      </c>
      <c r="F1100" s="296" t="s">
        <v>3323</v>
      </c>
      <c r="G1100" s="297">
        <v>6032</v>
      </c>
      <c r="H1100" s="296" t="s">
        <v>3256</v>
      </c>
      <c r="I1100" s="295">
        <v>320</v>
      </c>
      <c r="J1100" s="298">
        <v>90566</v>
      </c>
      <c r="K1100" s="293" t="s">
        <v>3255</v>
      </c>
    </row>
    <row r="1101" spans="1:11" ht="15" customHeight="1">
      <c r="A1101" s="296" t="s">
        <v>2923</v>
      </c>
      <c r="B1101" s="296" t="s">
        <v>3171</v>
      </c>
      <c r="C1101" s="296" t="s">
        <v>2943</v>
      </c>
      <c r="D1101" s="296" t="s">
        <v>2974</v>
      </c>
      <c r="E1101" s="296" t="s">
        <v>3326</v>
      </c>
      <c r="F1101" s="296" t="s">
        <v>3243</v>
      </c>
      <c r="G1101" s="297">
        <v>6033</v>
      </c>
      <c r="H1101" s="296" t="s">
        <v>3324</v>
      </c>
      <c r="I1101" s="295">
        <v>320</v>
      </c>
      <c r="J1101" s="298">
        <v>90566</v>
      </c>
      <c r="K1101" s="293" t="s">
        <v>3255</v>
      </c>
    </row>
    <row r="1102" spans="1:11" ht="15" customHeight="1">
      <c r="A1102" s="296" t="s">
        <v>2923</v>
      </c>
      <c r="B1102" s="296" t="s">
        <v>3171</v>
      </c>
      <c r="C1102" s="296" t="s">
        <v>2943</v>
      </c>
      <c r="D1102" s="296" t="s">
        <v>2974</v>
      </c>
      <c r="E1102" s="296" t="s">
        <v>3326</v>
      </c>
      <c r="F1102" s="296" t="s">
        <v>3243</v>
      </c>
      <c r="G1102" s="297">
        <v>6034</v>
      </c>
      <c r="H1102" s="296" t="s">
        <v>3325</v>
      </c>
      <c r="I1102" s="295">
        <v>320</v>
      </c>
      <c r="J1102" s="298">
        <v>90566</v>
      </c>
      <c r="K1102" s="293" t="s">
        <v>3255</v>
      </c>
    </row>
    <row r="1103" spans="1:11" ht="15" customHeight="1">
      <c r="A1103" s="296" t="s">
        <v>2923</v>
      </c>
      <c r="B1103" s="296" t="s">
        <v>3171</v>
      </c>
      <c r="C1103" s="296" t="s">
        <v>2943</v>
      </c>
      <c r="D1103" s="296" t="s">
        <v>2974</v>
      </c>
      <c r="E1103" s="296" t="s">
        <v>3326</v>
      </c>
      <c r="F1103" s="296" t="s">
        <v>3243</v>
      </c>
      <c r="G1103" s="297">
        <v>6035</v>
      </c>
      <c r="H1103" s="296" t="s">
        <v>3327</v>
      </c>
      <c r="I1103" s="295">
        <v>320</v>
      </c>
      <c r="J1103" s="298">
        <v>90566</v>
      </c>
      <c r="K1103" s="293" t="s">
        <v>3255</v>
      </c>
    </row>
    <row r="1104" spans="1:11" ht="15" customHeight="1">
      <c r="A1104" s="296" t="s">
        <v>2923</v>
      </c>
      <c r="B1104" s="296" t="s">
        <v>3171</v>
      </c>
      <c r="C1104" s="296" t="s">
        <v>2943</v>
      </c>
      <c r="D1104" s="296" t="s">
        <v>2974</v>
      </c>
      <c r="E1104" s="296" t="s">
        <v>3326</v>
      </c>
      <c r="F1104" s="296" t="s">
        <v>3243</v>
      </c>
      <c r="G1104" s="297">
        <v>6036</v>
      </c>
      <c r="H1104" s="296" t="s">
        <v>3328</v>
      </c>
      <c r="I1104" s="295">
        <v>320</v>
      </c>
      <c r="J1104" s="298">
        <v>90566</v>
      </c>
      <c r="K1104" s="293" t="s">
        <v>3255</v>
      </c>
    </row>
    <row r="1105" spans="1:11" ht="15" customHeight="1">
      <c r="A1105" s="296" t="s">
        <v>2923</v>
      </c>
      <c r="B1105" s="296" t="s">
        <v>3171</v>
      </c>
      <c r="C1105" s="296" t="s">
        <v>2943</v>
      </c>
      <c r="D1105" s="296" t="s">
        <v>2974</v>
      </c>
      <c r="E1105" s="296" t="s">
        <v>3326</v>
      </c>
      <c r="F1105" s="296" t="s">
        <v>3243</v>
      </c>
      <c r="G1105" s="297">
        <v>6037</v>
      </c>
      <c r="H1105" s="296" t="s">
        <v>3256</v>
      </c>
      <c r="I1105" s="295">
        <v>320</v>
      </c>
      <c r="J1105" s="298">
        <v>90606</v>
      </c>
      <c r="K1105" s="293" t="s">
        <v>3329</v>
      </c>
    </row>
    <row r="1106" spans="1:11" ht="15" customHeight="1">
      <c r="A1106" s="296" t="s">
        <v>2923</v>
      </c>
      <c r="B1106" s="296" t="s">
        <v>3171</v>
      </c>
      <c r="C1106" s="296" t="s">
        <v>2943</v>
      </c>
      <c r="D1106" s="296" t="s">
        <v>2974</v>
      </c>
      <c r="E1106" s="296" t="s">
        <v>3330</v>
      </c>
      <c r="F1106" s="296" t="s">
        <v>3331</v>
      </c>
      <c r="G1106" s="297">
        <v>3324</v>
      </c>
      <c r="H1106" s="296" t="s">
        <v>3332</v>
      </c>
      <c r="I1106" s="295">
        <v>320</v>
      </c>
      <c r="J1106" s="294">
        <v>60350</v>
      </c>
      <c r="K1106" s="293" t="s">
        <v>1840</v>
      </c>
    </row>
    <row r="1107" spans="1:11" ht="15" customHeight="1">
      <c r="A1107" s="296" t="s">
        <v>2923</v>
      </c>
      <c r="B1107" s="296" t="s">
        <v>3171</v>
      </c>
      <c r="C1107" s="296" t="s">
        <v>2943</v>
      </c>
      <c r="D1107" s="296" t="s">
        <v>2974</v>
      </c>
      <c r="E1107" s="296" t="s">
        <v>3333</v>
      </c>
      <c r="F1107" s="296" t="s">
        <v>3334</v>
      </c>
      <c r="G1107" s="297">
        <v>1906</v>
      </c>
      <c r="H1107" s="296" t="s">
        <v>3334</v>
      </c>
      <c r="I1107" s="295">
        <v>320</v>
      </c>
      <c r="J1107" s="298">
        <v>90566</v>
      </c>
      <c r="K1107" s="293" t="s">
        <v>3255</v>
      </c>
    </row>
    <row r="1108" spans="1:11" ht="15" customHeight="1">
      <c r="A1108" s="296" t="s">
        <v>2923</v>
      </c>
      <c r="B1108" s="296" t="s">
        <v>3171</v>
      </c>
      <c r="C1108" s="296" t="s">
        <v>2943</v>
      </c>
      <c r="D1108" s="296" t="s">
        <v>2974</v>
      </c>
      <c r="E1108" s="296" t="s">
        <v>3333</v>
      </c>
      <c r="F1108" s="296" t="s">
        <v>3334</v>
      </c>
      <c r="G1108" s="297">
        <v>3646</v>
      </c>
      <c r="H1108" s="296" t="s">
        <v>3336</v>
      </c>
      <c r="I1108" s="295">
        <v>320</v>
      </c>
      <c r="J1108" s="294">
        <v>60350</v>
      </c>
      <c r="K1108" s="293" t="s">
        <v>1840</v>
      </c>
    </row>
    <row r="1109" spans="1:11" ht="15" customHeight="1">
      <c r="A1109" s="296" t="s">
        <v>2923</v>
      </c>
      <c r="B1109" s="296" t="s">
        <v>3171</v>
      </c>
      <c r="C1109" s="296" t="s">
        <v>2943</v>
      </c>
      <c r="D1109" s="296" t="s">
        <v>2974</v>
      </c>
      <c r="E1109" s="296" t="s">
        <v>3337</v>
      </c>
      <c r="F1109" s="296" t="s">
        <v>3338</v>
      </c>
      <c r="G1109" s="297">
        <v>3647</v>
      </c>
      <c r="H1109" s="296" t="s">
        <v>3339</v>
      </c>
      <c r="I1109" s="295">
        <v>320</v>
      </c>
      <c r="J1109" s="294">
        <v>60350</v>
      </c>
      <c r="K1109" s="293" t="s">
        <v>1840</v>
      </c>
    </row>
    <row r="1110" spans="1:11" ht="15" customHeight="1">
      <c r="A1110" s="296" t="s">
        <v>2923</v>
      </c>
      <c r="B1110" s="296" t="s">
        <v>3171</v>
      </c>
      <c r="C1110" s="296" t="s">
        <v>2943</v>
      </c>
      <c r="D1110" s="296" t="s">
        <v>2974</v>
      </c>
      <c r="E1110" s="296" t="s">
        <v>3340</v>
      </c>
      <c r="F1110" s="296" t="s">
        <v>3341</v>
      </c>
      <c r="G1110" s="297">
        <v>5999</v>
      </c>
      <c r="H1110" s="296" t="s">
        <v>3291</v>
      </c>
      <c r="I1110" s="295">
        <v>320</v>
      </c>
      <c r="J1110" s="298">
        <v>90522</v>
      </c>
      <c r="K1110" s="293" t="s">
        <v>3320</v>
      </c>
    </row>
    <row r="1111" spans="1:11" ht="15" customHeight="1">
      <c r="A1111" s="296" t="s">
        <v>2923</v>
      </c>
      <c r="B1111" s="296" t="s">
        <v>3171</v>
      </c>
      <c r="C1111" s="296" t="s">
        <v>2943</v>
      </c>
      <c r="D1111" s="296" t="s">
        <v>2974</v>
      </c>
      <c r="E1111" s="296" t="s">
        <v>3340</v>
      </c>
      <c r="F1111" s="296" t="s">
        <v>3341</v>
      </c>
      <c r="G1111" s="297">
        <v>6000</v>
      </c>
      <c r="H1111" s="296" t="s">
        <v>3325</v>
      </c>
      <c r="I1111" s="295">
        <v>320</v>
      </c>
      <c r="J1111" s="298">
        <v>90522</v>
      </c>
      <c r="K1111" s="293" t="s">
        <v>3320</v>
      </c>
    </row>
    <row r="1112" spans="1:11" ht="15" customHeight="1">
      <c r="A1112" s="296" t="s">
        <v>2923</v>
      </c>
      <c r="B1112" s="296" t="s">
        <v>3171</v>
      </c>
      <c r="C1112" s="296" t="s">
        <v>2943</v>
      </c>
      <c r="D1112" s="296" t="s">
        <v>2974</v>
      </c>
      <c r="E1112" s="296" t="s">
        <v>3340</v>
      </c>
      <c r="F1112" s="296" t="s">
        <v>3341</v>
      </c>
      <c r="G1112" s="297">
        <v>1908</v>
      </c>
      <c r="H1112" s="296" t="s">
        <v>3341</v>
      </c>
      <c r="I1112" s="295">
        <v>320</v>
      </c>
      <c r="J1112" s="298">
        <v>90522</v>
      </c>
      <c r="K1112" s="293" t="s">
        <v>3320</v>
      </c>
    </row>
    <row r="1113" spans="1:11" ht="15" customHeight="1">
      <c r="A1113" s="296" t="s">
        <v>2923</v>
      </c>
      <c r="B1113" s="296" t="s">
        <v>3171</v>
      </c>
      <c r="C1113" s="296" t="s">
        <v>2943</v>
      </c>
      <c r="D1113" s="296" t="s">
        <v>2974</v>
      </c>
      <c r="E1113" s="296" t="s">
        <v>3340</v>
      </c>
      <c r="F1113" s="296" t="s">
        <v>3341</v>
      </c>
      <c r="G1113" s="297">
        <v>3444</v>
      </c>
      <c r="H1113" s="296" t="s">
        <v>3343</v>
      </c>
      <c r="I1113" s="295">
        <v>320</v>
      </c>
      <c r="J1113" s="298">
        <v>90521</v>
      </c>
      <c r="K1113" s="293" t="s">
        <v>3344</v>
      </c>
    </row>
    <row r="1114" spans="1:11" ht="15" customHeight="1">
      <c r="A1114" s="296" t="s">
        <v>2923</v>
      </c>
      <c r="B1114" s="296" t="s">
        <v>3171</v>
      </c>
      <c r="C1114" s="296" t="s">
        <v>2943</v>
      </c>
      <c r="D1114" s="296" t="s">
        <v>2974</v>
      </c>
      <c r="E1114" s="296" t="s">
        <v>3340</v>
      </c>
      <c r="F1114" s="296" t="s">
        <v>3341</v>
      </c>
      <c r="G1114" s="297">
        <v>3446</v>
      </c>
      <c r="H1114" s="296" t="s">
        <v>3345</v>
      </c>
      <c r="I1114" s="295">
        <v>320</v>
      </c>
      <c r="J1114" s="294">
        <v>60350</v>
      </c>
      <c r="K1114" s="293" t="s">
        <v>1840</v>
      </c>
    </row>
    <row r="1115" spans="1:11" ht="15" customHeight="1">
      <c r="A1115" s="296" t="s">
        <v>2923</v>
      </c>
      <c r="B1115" s="296" t="s">
        <v>3171</v>
      </c>
      <c r="C1115" s="296" t="s">
        <v>2943</v>
      </c>
      <c r="D1115" s="296" t="s">
        <v>2974</v>
      </c>
      <c r="E1115" s="296" t="s">
        <v>3340</v>
      </c>
      <c r="F1115" s="296" t="s">
        <v>3341</v>
      </c>
      <c r="G1115" s="297">
        <v>3445</v>
      </c>
      <c r="H1115" s="296" t="s">
        <v>3346</v>
      </c>
      <c r="I1115" s="295">
        <v>320</v>
      </c>
      <c r="J1115" s="294">
        <v>60350</v>
      </c>
      <c r="K1115" s="293" t="s">
        <v>1840</v>
      </c>
    </row>
    <row r="1116" spans="1:11" ht="15" customHeight="1">
      <c r="A1116" s="296" t="s">
        <v>2923</v>
      </c>
      <c r="B1116" s="296" t="s">
        <v>3171</v>
      </c>
      <c r="C1116" s="296" t="s">
        <v>2943</v>
      </c>
      <c r="D1116" s="296" t="s">
        <v>2974</v>
      </c>
      <c r="E1116" s="296" t="s">
        <v>3340</v>
      </c>
      <c r="F1116" s="296" t="s">
        <v>3341</v>
      </c>
      <c r="G1116" s="297">
        <v>6001</v>
      </c>
      <c r="H1116" s="296" t="s">
        <v>3256</v>
      </c>
      <c r="I1116" s="295">
        <v>320</v>
      </c>
      <c r="J1116" s="298">
        <v>90521</v>
      </c>
      <c r="K1116" s="293" t="s">
        <v>3344</v>
      </c>
    </row>
    <row r="1117" spans="1:11" ht="15" customHeight="1">
      <c r="A1117" s="296" t="s">
        <v>2923</v>
      </c>
      <c r="B1117" s="296" t="s">
        <v>3171</v>
      </c>
      <c r="C1117" s="296" t="s">
        <v>2943</v>
      </c>
      <c r="D1117" s="296" t="s">
        <v>2974</v>
      </c>
      <c r="E1117" s="296" t="s">
        <v>3347</v>
      </c>
      <c r="F1117" s="296" t="s">
        <v>3348</v>
      </c>
      <c r="G1117" s="297">
        <v>3648</v>
      </c>
      <c r="H1117" s="296" t="s">
        <v>3349</v>
      </c>
      <c r="I1117" s="295">
        <v>320</v>
      </c>
      <c r="J1117" s="298">
        <v>90565</v>
      </c>
      <c r="K1117" s="293" t="s">
        <v>3321</v>
      </c>
    </row>
    <row r="1118" spans="1:11" ht="15" customHeight="1">
      <c r="A1118" s="296" t="s">
        <v>2923</v>
      </c>
      <c r="B1118" s="296" t="s">
        <v>3171</v>
      </c>
      <c r="C1118" s="296" t="s">
        <v>2943</v>
      </c>
      <c r="D1118" s="296" t="s">
        <v>2974</v>
      </c>
      <c r="E1118" s="296" t="s">
        <v>3347</v>
      </c>
      <c r="F1118" s="296" t="s">
        <v>3348</v>
      </c>
      <c r="G1118" s="297">
        <v>3650</v>
      </c>
      <c r="H1118" s="296" t="s">
        <v>3350</v>
      </c>
      <c r="I1118" s="295">
        <v>320</v>
      </c>
      <c r="J1118" s="298">
        <v>90518</v>
      </c>
      <c r="K1118" s="293" t="s">
        <v>3351</v>
      </c>
    </row>
    <row r="1119" spans="1:11" ht="15" customHeight="1">
      <c r="A1119" s="296" t="s">
        <v>2923</v>
      </c>
      <c r="B1119" s="296" t="s">
        <v>3171</v>
      </c>
      <c r="C1119" s="296" t="s">
        <v>2943</v>
      </c>
      <c r="D1119" s="296" t="s">
        <v>2974</v>
      </c>
      <c r="E1119" s="296" t="s">
        <v>3347</v>
      </c>
      <c r="F1119" s="296" t="s">
        <v>3348</v>
      </c>
      <c r="G1119" s="297">
        <v>6002</v>
      </c>
      <c r="H1119" s="296" t="s">
        <v>3352</v>
      </c>
      <c r="I1119" s="295">
        <v>320</v>
      </c>
      <c r="J1119" s="298">
        <v>90518</v>
      </c>
      <c r="K1119" s="293" t="s">
        <v>3351</v>
      </c>
    </row>
    <row r="1120" spans="1:11" ht="15" customHeight="1">
      <c r="A1120" s="296" t="s">
        <v>2923</v>
      </c>
      <c r="B1120" s="296" t="s">
        <v>3171</v>
      </c>
      <c r="C1120" s="296" t="s">
        <v>2943</v>
      </c>
      <c r="D1120" s="296" t="s">
        <v>2974</v>
      </c>
      <c r="E1120" s="296" t="s">
        <v>3347</v>
      </c>
      <c r="F1120" s="296" t="s">
        <v>3348</v>
      </c>
      <c r="G1120" s="297">
        <v>1910</v>
      </c>
      <c r="H1120" s="296" t="s">
        <v>3354</v>
      </c>
      <c r="I1120" s="295">
        <v>320</v>
      </c>
      <c r="J1120" s="294">
        <v>60350</v>
      </c>
      <c r="K1120" s="293" t="s">
        <v>1840</v>
      </c>
    </row>
    <row r="1121" spans="1:11" ht="15" customHeight="1">
      <c r="A1121" s="296" t="s">
        <v>2923</v>
      </c>
      <c r="B1121" s="296" t="s">
        <v>3171</v>
      </c>
      <c r="C1121" s="296" t="s">
        <v>2943</v>
      </c>
      <c r="D1121" s="296" t="s">
        <v>2974</v>
      </c>
      <c r="E1121" s="296" t="s">
        <v>3347</v>
      </c>
      <c r="F1121" s="296" t="s">
        <v>3348</v>
      </c>
      <c r="G1121" s="297">
        <v>3649</v>
      </c>
      <c r="H1121" s="296" t="s">
        <v>3355</v>
      </c>
      <c r="I1121" s="295">
        <v>320</v>
      </c>
      <c r="J1121" s="294">
        <v>60350</v>
      </c>
      <c r="K1121" s="293" t="s">
        <v>1840</v>
      </c>
    </row>
    <row r="1122" spans="1:11" ht="15" customHeight="1">
      <c r="A1122" s="296" t="s">
        <v>2923</v>
      </c>
      <c r="B1122" s="296" t="s">
        <v>3171</v>
      </c>
      <c r="C1122" s="296" t="s">
        <v>2943</v>
      </c>
      <c r="D1122" s="296" t="s">
        <v>2974</v>
      </c>
      <c r="E1122" s="296" t="s">
        <v>3347</v>
      </c>
      <c r="F1122" s="296" t="s">
        <v>3348</v>
      </c>
      <c r="G1122" s="297">
        <v>6003</v>
      </c>
      <c r="H1122" s="296" t="s">
        <v>3256</v>
      </c>
      <c r="I1122" s="295">
        <v>320</v>
      </c>
      <c r="J1122" s="298">
        <v>90565</v>
      </c>
      <c r="K1122" s="293" t="s">
        <v>3321</v>
      </c>
    </row>
    <row r="1123" spans="1:11" ht="15" customHeight="1">
      <c r="A1123" s="296" t="s">
        <v>2923</v>
      </c>
      <c r="B1123" s="296" t="s">
        <v>3171</v>
      </c>
      <c r="C1123" s="296" t="s">
        <v>2943</v>
      </c>
      <c r="D1123" s="296" t="s">
        <v>2974</v>
      </c>
      <c r="E1123" s="296" t="s">
        <v>3356</v>
      </c>
      <c r="F1123" s="296" t="s">
        <v>3357</v>
      </c>
      <c r="G1123" s="297">
        <v>1911</v>
      </c>
      <c r="H1123" s="296" t="s">
        <v>3357</v>
      </c>
      <c r="I1123" s="295">
        <v>320</v>
      </c>
      <c r="J1123" s="298">
        <v>90518</v>
      </c>
      <c r="K1123" s="293" t="s">
        <v>3351</v>
      </c>
    </row>
    <row r="1124" spans="1:11" ht="15" customHeight="1">
      <c r="A1124" s="296" t="s">
        <v>2923</v>
      </c>
      <c r="B1124" s="296" t="s">
        <v>3171</v>
      </c>
      <c r="C1124" s="296" t="s">
        <v>2943</v>
      </c>
      <c r="D1124" s="296" t="s">
        <v>2974</v>
      </c>
      <c r="E1124" s="296" t="s">
        <v>3359</v>
      </c>
      <c r="F1124" s="296" t="s">
        <v>3360</v>
      </c>
      <c r="G1124" s="297">
        <v>6004</v>
      </c>
      <c r="H1124" s="296" t="s">
        <v>3254</v>
      </c>
      <c r="I1124" s="295">
        <v>320</v>
      </c>
      <c r="J1124" s="298">
        <v>90511</v>
      </c>
      <c r="K1124" s="293" t="s">
        <v>3361</v>
      </c>
    </row>
    <row r="1125" spans="1:11" ht="15" customHeight="1">
      <c r="A1125" s="296" t="s">
        <v>2923</v>
      </c>
      <c r="B1125" s="296" t="s">
        <v>3171</v>
      </c>
      <c r="C1125" s="296" t="s">
        <v>2943</v>
      </c>
      <c r="D1125" s="296" t="s">
        <v>2974</v>
      </c>
      <c r="E1125" s="296" t="s">
        <v>3359</v>
      </c>
      <c r="F1125" s="296" t="s">
        <v>3360</v>
      </c>
      <c r="G1125" s="297">
        <v>3447</v>
      </c>
      <c r="H1125" s="296" t="s">
        <v>3362</v>
      </c>
      <c r="I1125" s="295">
        <v>320</v>
      </c>
      <c r="J1125" s="298">
        <v>90511</v>
      </c>
      <c r="K1125" s="293" t="s">
        <v>3361</v>
      </c>
    </row>
    <row r="1126" spans="1:11" ht="15" customHeight="1">
      <c r="A1126" s="296" t="s">
        <v>2923</v>
      </c>
      <c r="B1126" s="296" t="s">
        <v>3171</v>
      </c>
      <c r="C1126" s="296" t="s">
        <v>2943</v>
      </c>
      <c r="D1126" s="296" t="s">
        <v>2974</v>
      </c>
      <c r="E1126" s="296" t="s">
        <v>3359</v>
      </c>
      <c r="F1126" s="296" t="s">
        <v>3360</v>
      </c>
      <c r="G1126" s="297">
        <v>3498</v>
      </c>
      <c r="H1126" s="296" t="s">
        <v>3363</v>
      </c>
      <c r="I1126" s="295">
        <v>320</v>
      </c>
      <c r="J1126" s="298">
        <v>90511</v>
      </c>
      <c r="K1126" s="293" t="s">
        <v>3361</v>
      </c>
    </row>
    <row r="1127" spans="1:11" ht="15" customHeight="1">
      <c r="A1127" s="296" t="s">
        <v>2923</v>
      </c>
      <c r="B1127" s="296" t="s">
        <v>3171</v>
      </c>
      <c r="C1127" s="296" t="s">
        <v>2943</v>
      </c>
      <c r="D1127" s="296" t="s">
        <v>2974</v>
      </c>
      <c r="E1127" s="296" t="s">
        <v>3359</v>
      </c>
      <c r="F1127" s="296" t="s">
        <v>3360</v>
      </c>
      <c r="G1127" s="297">
        <v>6005</v>
      </c>
      <c r="H1127" s="296" t="s">
        <v>3291</v>
      </c>
      <c r="I1127" s="295">
        <v>320</v>
      </c>
      <c r="J1127" s="298">
        <v>90511</v>
      </c>
      <c r="K1127" s="293" t="s">
        <v>3361</v>
      </c>
    </row>
    <row r="1128" spans="1:11" ht="15" customHeight="1">
      <c r="A1128" s="296" t="s">
        <v>2923</v>
      </c>
      <c r="B1128" s="296" t="s">
        <v>3171</v>
      </c>
      <c r="C1128" s="296" t="s">
        <v>2943</v>
      </c>
      <c r="D1128" s="296" t="s">
        <v>2974</v>
      </c>
      <c r="E1128" s="296" t="s">
        <v>3359</v>
      </c>
      <c r="F1128" s="296" t="s">
        <v>3360</v>
      </c>
      <c r="G1128" s="297">
        <v>6006</v>
      </c>
      <c r="H1128" s="296" t="s">
        <v>3327</v>
      </c>
      <c r="I1128" s="295">
        <v>320</v>
      </c>
      <c r="J1128" s="298">
        <v>90530</v>
      </c>
      <c r="K1128" s="293" t="s">
        <v>3364</v>
      </c>
    </row>
    <row r="1129" spans="1:11" ht="15" customHeight="1">
      <c r="A1129" s="296" t="s">
        <v>2923</v>
      </c>
      <c r="B1129" s="296" t="s">
        <v>3171</v>
      </c>
      <c r="C1129" s="296" t="s">
        <v>2943</v>
      </c>
      <c r="D1129" s="296" t="s">
        <v>2974</v>
      </c>
      <c r="E1129" s="296" t="s">
        <v>3359</v>
      </c>
      <c r="F1129" s="296" t="s">
        <v>3360</v>
      </c>
      <c r="G1129" s="297">
        <v>6007</v>
      </c>
      <c r="H1129" s="296" t="s">
        <v>3365</v>
      </c>
      <c r="I1129" s="295">
        <v>320</v>
      </c>
      <c r="J1129" s="298">
        <v>90510</v>
      </c>
      <c r="K1129" s="293" t="s">
        <v>3366</v>
      </c>
    </row>
    <row r="1130" spans="1:11" ht="15" customHeight="1">
      <c r="A1130" s="296" t="s">
        <v>2923</v>
      </c>
      <c r="B1130" s="296" t="s">
        <v>3171</v>
      </c>
      <c r="C1130" s="296" t="s">
        <v>2943</v>
      </c>
      <c r="D1130" s="296" t="s">
        <v>2974</v>
      </c>
      <c r="E1130" s="296" t="s">
        <v>3359</v>
      </c>
      <c r="F1130" s="296" t="s">
        <v>3360</v>
      </c>
      <c r="G1130" s="297">
        <v>6008</v>
      </c>
      <c r="H1130" s="296" t="s">
        <v>3243</v>
      </c>
      <c r="I1130" s="295">
        <v>320</v>
      </c>
      <c r="J1130" s="298">
        <v>90566</v>
      </c>
      <c r="K1130" s="293" t="s">
        <v>3255</v>
      </c>
    </row>
    <row r="1131" spans="1:11" ht="15" customHeight="1">
      <c r="A1131" s="296" t="s">
        <v>2923</v>
      </c>
      <c r="B1131" s="296" t="s">
        <v>3171</v>
      </c>
      <c r="C1131" s="296" t="s">
        <v>2943</v>
      </c>
      <c r="D1131" s="296" t="s">
        <v>2974</v>
      </c>
      <c r="E1131" s="296" t="s">
        <v>3359</v>
      </c>
      <c r="F1131" s="296" t="s">
        <v>3360</v>
      </c>
      <c r="G1131" s="297">
        <v>3448</v>
      </c>
      <c r="H1131" s="296" t="s">
        <v>3367</v>
      </c>
      <c r="I1131" s="295">
        <v>320</v>
      </c>
      <c r="J1131" s="298">
        <v>90511</v>
      </c>
      <c r="K1131" s="293" t="s">
        <v>3361</v>
      </c>
    </row>
    <row r="1132" spans="1:11" ht="15" customHeight="1">
      <c r="A1132" s="296" t="s">
        <v>2923</v>
      </c>
      <c r="B1132" s="296" t="s">
        <v>3171</v>
      </c>
      <c r="C1132" s="296" t="s">
        <v>2943</v>
      </c>
      <c r="D1132" s="296" t="s">
        <v>2974</v>
      </c>
      <c r="E1132" s="296" t="s">
        <v>3359</v>
      </c>
      <c r="F1132" s="296" t="s">
        <v>3360</v>
      </c>
      <c r="G1132" s="297">
        <v>6009</v>
      </c>
      <c r="H1132" s="296" t="s">
        <v>3256</v>
      </c>
      <c r="I1132" s="295">
        <v>320</v>
      </c>
      <c r="J1132" s="298">
        <v>90510</v>
      </c>
      <c r="K1132" s="293" t="s">
        <v>3366</v>
      </c>
    </row>
    <row r="1133" spans="1:11" ht="15" customHeight="1">
      <c r="A1133" s="296" t="s">
        <v>2923</v>
      </c>
      <c r="B1133" s="296" t="s">
        <v>3171</v>
      </c>
      <c r="C1133" s="296" t="s">
        <v>2943</v>
      </c>
      <c r="D1133" s="296" t="s">
        <v>2974</v>
      </c>
      <c r="E1133" s="296" t="s">
        <v>3372</v>
      </c>
      <c r="F1133" s="296" t="s">
        <v>3373</v>
      </c>
      <c r="G1133" s="297">
        <v>6025</v>
      </c>
      <c r="H1133" s="296" t="s">
        <v>3291</v>
      </c>
      <c r="I1133" s="295">
        <v>320</v>
      </c>
      <c r="J1133" s="294">
        <v>60350</v>
      </c>
      <c r="K1133" s="293" t="s">
        <v>1840</v>
      </c>
    </row>
    <row r="1134" spans="1:11" ht="15" customHeight="1">
      <c r="A1134" s="296" t="s">
        <v>2923</v>
      </c>
      <c r="B1134" s="296" t="s">
        <v>3171</v>
      </c>
      <c r="C1134" s="296" t="s">
        <v>2943</v>
      </c>
      <c r="D1134" s="296" t="s">
        <v>2974</v>
      </c>
      <c r="E1134" s="296" t="s">
        <v>3372</v>
      </c>
      <c r="F1134" s="296" t="s">
        <v>3373</v>
      </c>
      <c r="G1134" s="297">
        <v>6026</v>
      </c>
      <c r="H1134" s="296" t="s">
        <v>3325</v>
      </c>
      <c r="I1134" s="295">
        <v>320</v>
      </c>
      <c r="J1134" s="298">
        <v>90566</v>
      </c>
      <c r="K1134" s="293" t="s">
        <v>3255</v>
      </c>
    </row>
    <row r="1135" spans="1:11" ht="15" customHeight="1">
      <c r="A1135" s="296" t="s">
        <v>2923</v>
      </c>
      <c r="B1135" s="296" t="s">
        <v>3171</v>
      </c>
      <c r="C1135" s="296" t="s">
        <v>2943</v>
      </c>
      <c r="D1135" s="296" t="s">
        <v>2974</v>
      </c>
      <c r="E1135" s="296" t="s">
        <v>3372</v>
      </c>
      <c r="F1135" s="296" t="s">
        <v>3373</v>
      </c>
      <c r="G1135" s="297">
        <v>1925</v>
      </c>
      <c r="H1135" s="296" t="s">
        <v>3375</v>
      </c>
      <c r="I1135" s="295">
        <v>320</v>
      </c>
      <c r="J1135" s="294">
        <v>60350</v>
      </c>
      <c r="K1135" s="293" t="s">
        <v>1840</v>
      </c>
    </row>
    <row r="1136" spans="1:11" ht="15" customHeight="1">
      <c r="A1136" s="296" t="s">
        <v>2923</v>
      </c>
      <c r="B1136" s="296" t="s">
        <v>3171</v>
      </c>
      <c r="C1136" s="296" t="s">
        <v>2943</v>
      </c>
      <c r="D1136" s="296" t="s">
        <v>2974</v>
      </c>
      <c r="E1136" s="296" t="s">
        <v>3372</v>
      </c>
      <c r="F1136" s="296" t="s">
        <v>3373</v>
      </c>
      <c r="G1136" s="297">
        <v>3658</v>
      </c>
      <c r="H1136" s="296" t="s">
        <v>3376</v>
      </c>
      <c r="I1136" s="295">
        <v>320</v>
      </c>
      <c r="J1136" s="294">
        <v>60350</v>
      </c>
      <c r="K1136" s="293" t="s">
        <v>1840</v>
      </c>
    </row>
    <row r="1137" spans="1:11" ht="15" customHeight="1">
      <c r="A1137" s="296" t="s">
        <v>2923</v>
      </c>
      <c r="B1137" s="296" t="s">
        <v>3171</v>
      </c>
      <c r="C1137" s="296" t="s">
        <v>2943</v>
      </c>
      <c r="D1137" s="296" t="s">
        <v>2974</v>
      </c>
      <c r="E1137" s="296" t="s">
        <v>3372</v>
      </c>
      <c r="F1137" s="296" t="s">
        <v>3373</v>
      </c>
      <c r="G1137" s="297">
        <v>3660</v>
      </c>
      <c r="H1137" s="296" t="s">
        <v>3377</v>
      </c>
      <c r="I1137" s="295">
        <v>320</v>
      </c>
      <c r="J1137" s="294">
        <v>60350</v>
      </c>
      <c r="K1137" s="293" t="s">
        <v>1840</v>
      </c>
    </row>
    <row r="1138" spans="1:11" ht="15" customHeight="1">
      <c r="A1138" s="296" t="s">
        <v>2923</v>
      </c>
      <c r="B1138" s="296" t="s">
        <v>3171</v>
      </c>
      <c r="C1138" s="296" t="s">
        <v>2943</v>
      </c>
      <c r="D1138" s="296" t="s">
        <v>2974</v>
      </c>
      <c r="E1138" s="296" t="s">
        <v>3372</v>
      </c>
      <c r="F1138" s="296" t="s">
        <v>3373</v>
      </c>
      <c r="G1138" s="297">
        <v>3659</v>
      </c>
      <c r="H1138" s="296" t="s">
        <v>3378</v>
      </c>
      <c r="I1138" s="295">
        <v>320</v>
      </c>
      <c r="J1138" s="298">
        <v>90566</v>
      </c>
      <c r="K1138" s="293" t="s">
        <v>3255</v>
      </c>
    </row>
    <row r="1139" spans="1:11" ht="15" customHeight="1">
      <c r="A1139" s="296" t="s">
        <v>2923</v>
      </c>
      <c r="B1139" s="296" t="s">
        <v>3171</v>
      </c>
      <c r="C1139" s="296" t="s">
        <v>2943</v>
      </c>
      <c r="D1139" s="296" t="s">
        <v>2974</v>
      </c>
      <c r="E1139" s="296" t="s">
        <v>3372</v>
      </c>
      <c r="F1139" s="296" t="s">
        <v>3373</v>
      </c>
      <c r="G1139" s="297">
        <v>6027</v>
      </c>
      <c r="H1139" s="296" t="s">
        <v>3256</v>
      </c>
      <c r="I1139" s="295">
        <v>320</v>
      </c>
      <c r="J1139" s="298">
        <v>90566</v>
      </c>
      <c r="K1139" s="293" t="s">
        <v>3255</v>
      </c>
    </row>
    <row r="1140" spans="1:11" ht="15" customHeight="1">
      <c r="A1140" s="296" t="s">
        <v>2923</v>
      </c>
      <c r="B1140" s="296" t="s">
        <v>3171</v>
      </c>
      <c r="C1140" s="296" t="s">
        <v>2943</v>
      </c>
      <c r="D1140" s="296" t="s">
        <v>2974</v>
      </c>
      <c r="E1140" s="296" t="s">
        <v>3368</v>
      </c>
      <c r="F1140" s="296" t="s">
        <v>3369</v>
      </c>
      <c r="G1140" s="297">
        <v>3664</v>
      </c>
      <c r="H1140" s="296" t="s">
        <v>3369</v>
      </c>
      <c r="I1140" s="295">
        <v>320</v>
      </c>
      <c r="J1140" s="294">
        <v>60350</v>
      </c>
      <c r="K1140" s="293" t="s">
        <v>1840</v>
      </c>
    </row>
    <row r="1141" spans="1:11" ht="15" customHeight="1">
      <c r="A1141" s="296" t="s">
        <v>2923</v>
      </c>
      <c r="B1141" s="296" t="s">
        <v>3171</v>
      </c>
      <c r="C1141" s="296" t="s">
        <v>2943</v>
      </c>
      <c r="D1141" s="296" t="s">
        <v>2974</v>
      </c>
      <c r="E1141" s="296" t="s">
        <v>3368</v>
      </c>
      <c r="F1141" s="296" t="s">
        <v>3369</v>
      </c>
      <c r="G1141" s="297">
        <v>3653</v>
      </c>
      <c r="H1141" s="296" t="s">
        <v>3370</v>
      </c>
      <c r="I1141" s="295">
        <v>320</v>
      </c>
      <c r="J1141" s="294">
        <v>60350</v>
      </c>
      <c r="K1141" s="293" t="s">
        <v>1840</v>
      </c>
    </row>
    <row r="1142" spans="1:11" ht="15" customHeight="1">
      <c r="A1142" s="296" t="s">
        <v>2923</v>
      </c>
      <c r="B1142" s="296" t="s">
        <v>3171</v>
      </c>
      <c r="C1142" s="296" t="s">
        <v>2943</v>
      </c>
      <c r="D1142" s="296" t="s">
        <v>2974</v>
      </c>
      <c r="E1142" s="296" t="s">
        <v>3368</v>
      </c>
      <c r="F1142" s="296" t="s">
        <v>3369</v>
      </c>
      <c r="G1142" s="297">
        <v>1916</v>
      </c>
      <c r="H1142" s="296" t="s">
        <v>3371</v>
      </c>
      <c r="I1142" s="295">
        <v>320</v>
      </c>
      <c r="J1142" s="294">
        <v>60350</v>
      </c>
      <c r="K1142" s="293" t="s">
        <v>1840</v>
      </c>
    </row>
    <row r="1143" spans="1:11" ht="15" customHeight="1">
      <c r="A1143" s="296" t="s">
        <v>2923</v>
      </c>
      <c r="B1143" s="296" t="s">
        <v>3171</v>
      </c>
      <c r="C1143" s="296" t="s">
        <v>2943</v>
      </c>
      <c r="D1143" s="296" t="s">
        <v>2974</v>
      </c>
      <c r="E1143" s="296" t="s">
        <v>3379</v>
      </c>
      <c r="F1143" s="296" t="s">
        <v>3380</v>
      </c>
      <c r="G1143" s="297">
        <v>1900</v>
      </c>
      <c r="H1143" s="296" t="s">
        <v>3382</v>
      </c>
      <c r="I1143" s="295">
        <v>320</v>
      </c>
      <c r="J1143" s="298">
        <v>90530</v>
      </c>
      <c r="K1143" s="293" t="s">
        <v>3364</v>
      </c>
    </row>
    <row r="1144" spans="1:11" ht="15" customHeight="1">
      <c r="A1144" s="296" t="s">
        <v>2923</v>
      </c>
      <c r="B1144" s="296" t="s">
        <v>3171</v>
      </c>
      <c r="C1144" s="296" t="s">
        <v>2943</v>
      </c>
      <c r="D1144" s="296" t="s">
        <v>2974</v>
      </c>
      <c r="E1144" s="296" t="s">
        <v>3379</v>
      </c>
      <c r="F1144" s="296" t="s">
        <v>3380</v>
      </c>
      <c r="G1144" s="297">
        <v>1905</v>
      </c>
      <c r="H1144" s="296" t="s">
        <v>3384</v>
      </c>
      <c r="I1144" s="295">
        <v>320</v>
      </c>
      <c r="J1144" s="294">
        <v>60350</v>
      </c>
      <c r="K1144" s="293" t="s">
        <v>1840</v>
      </c>
    </row>
    <row r="1145" spans="1:11" ht="15" customHeight="1">
      <c r="A1145" s="296" t="s">
        <v>2923</v>
      </c>
      <c r="B1145" s="296" t="s">
        <v>3171</v>
      </c>
      <c r="C1145" s="296" t="s">
        <v>2943</v>
      </c>
      <c r="D1145" s="296" t="s">
        <v>2974</v>
      </c>
      <c r="E1145" s="296" t="s">
        <v>3379</v>
      </c>
      <c r="F1145" s="296" t="s">
        <v>3380</v>
      </c>
      <c r="G1145" s="297">
        <v>3456</v>
      </c>
      <c r="H1145" s="296" t="s">
        <v>3385</v>
      </c>
      <c r="I1145" s="295">
        <v>320</v>
      </c>
      <c r="J1145" s="294">
        <v>60350</v>
      </c>
      <c r="K1145" s="293" t="s">
        <v>1840</v>
      </c>
    </row>
    <row r="1146" spans="1:11" ht="15" customHeight="1">
      <c r="A1146" s="296" t="s">
        <v>2923</v>
      </c>
      <c r="B1146" s="296" t="s">
        <v>3171</v>
      </c>
      <c r="C1146" s="296" t="s">
        <v>2943</v>
      </c>
      <c r="D1146" s="296" t="s">
        <v>2974</v>
      </c>
      <c r="E1146" s="296" t="s">
        <v>3379</v>
      </c>
      <c r="F1146" s="296" t="s">
        <v>3380</v>
      </c>
      <c r="G1146" s="297">
        <v>3457</v>
      </c>
      <c r="H1146" s="296" t="s">
        <v>3386</v>
      </c>
      <c r="I1146" s="295">
        <v>320</v>
      </c>
      <c r="J1146" s="294">
        <v>60350</v>
      </c>
      <c r="K1146" s="293" t="s">
        <v>1840</v>
      </c>
    </row>
    <row r="1147" spans="1:11" ht="15" customHeight="1">
      <c r="A1147" s="296" t="s">
        <v>2923</v>
      </c>
      <c r="B1147" s="296" t="s">
        <v>3171</v>
      </c>
      <c r="C1147" s="296" t="s">
        <v>2943</v>
      </c>
      <c r="D1147" s="296" t="s">
        <v>2974</v>
      </c>
      <c r="E1147" s="296" t="s">
        <v>3387</v>
      </c>
      <c r="F1147" s="296" t="s">
        <v>3388</v>
      </c>
      <c r="G1147" s="297">
        <v>6010</v>
      </c>
      <c r="H1147" s="296" t="s">
        <v>3291</v>
      </c>
      <c r="I1147" s="295">
        <v>320</v>
      </c>
      <c r="J1147" s="298">
        <v>90524</v>
      </c>
      <c r="K1147" s="293" t="s">
        <v>3389</v>
      </c>
    </row>
    <row r="1148" spans="1:11" ht="15" customHeight="1">
      <c r="A1148" s="296" t="s">
        <v>2923</v>
      </c>
      <c r="B1148" s="296" t="s">
        <v>3171</v>
      </c>
      <c r="C1148" s="296" t="s">
        <v>2943</v>
      </c>
      <c r="D1148" s="296" t="s">
        <v>2974</v>
      </c>
      <c r="E1148" s="296" t="s">
        <v>3387</v>
      </c>
      <c r="F1148" s="296" t="s">
        <v>3388</v>
      </c>
      <c r="G1148" s="297">
        <v>6011</v>
      </c>
      <c r="H1148" s="296" t="s">
        <v>3325</v>
      </c>
      <c r="I1148" s="295">
        <v>320</v>
      </c>
      <c r="J1148" s="298">
        <v>90524</v>
      </c>
      <c r="K1148" s="293" t="s">
        <v>3389</v>
      </c>
    </row>
    <row r="1149" spans="1:11" ht="15" customHeight="1">
      <c r="A1149" s="296" t="s">
        <v>2923</v>
      </c>
      <c r="B1149" s="296" t="s">
        <v>3171</v>
      </c>
      <c r="C1149" s="296" t="s">
        <v>2943</v>
      </c>
      <c r="D1149" s="296" t="s">
        <v>2974</v>
      </c>
      <c r="E1149" s="296" t="s">
        <v>3387</v>
      </c>
      <c r="F1149" s="296" t="s">
        <v>3388</v>
      </c>
      <c r="G1149" s="297">
        <v>1917</v>
      </c>
      <c r="H1149" s="296" t="s">
        <v>3390</v>
      </c>
      <c r="I1149" s="295">
        <v>320</v>
      </c>
      <c r="J1149" s="298">
        <v>90524</v>
      </c>
      <c r="K1149" s="293" t="s">
        <v>3389</v>
      </c>
    </row>
    <row r="1150" spans="1:11" ht="15" customHeight="1">
      <c r="A1150" s="296" t="s">
        <v>2923</v>
      </c>
      <c r="B1150" s="296" t="s">
        <v>3171</v>
      </c>
      <c r="C1150" s="296" t="s">
        <v>2943</v>
      </c>
      <c r="D1150" s="296" t="s">
        <v>2974</v>
      </c>
      <c r="E1150" s="296" t="s">
        <v>3387</v>
      </c>
      <c r="F1150" s="296" t="s">
        <v>3388</v>
      </c>
      <c r="G1150" s="297">
        <v>3449</v>
      </c>
      <c r="H1150" s="296" t="s">
        <v>3391</v>
      </c>
      <c r="I1150" s="295">
        <v>320</v>
      </c>
      <c r="J1150" s="298">
        <v>90511</v>
      </c>
      <c r="K1150" s="293" t="s">
        <v>3361</v>
      </c>
    </row>
    <row r="1151" spans="1:11" ht="15" customHeight="1">
      <c r="A1151" s="296" t="s">
        <v>2923</v>
      </c>
      <c r="B1151" s="296" t="s">
        <v>3171</v>
      </c>
      <c r="C1151" s="296" t="s">
        <v>2943</v>
      </c>
      <c r="D1151" s="296" t="s">
        <v>2974</v>
      </c>
      <c r="E1151" s="296" t="s">
        <v>3387</v>
      </c>
      <c r="F1151" s="296" t="s">
        <v>3388</v>
      </c>
      <c r="G1151" s="297">
        <v>6012</v>
      </c>
      <c r="H1151" s="296" t="s">
        <v>3256</v>
      </c>
      <c r="I1151" s="295">
        <v>320</v>
      </c>
      <c r="J1151" s="294">
        <v>60350</v>
      </c>
      <c r="K1151" s="293" t="s">
        <v>1840</v>
      </c>
    </row>
    <row r="1152" spans="1:11" ht="15" customHeight="1">
      <c r="A1152" s="296" t="s">
        <v>2923</v>
      </c>
      <c r="B1152" s="296" t="s">
        <v>3171</v>
      </c>
      <c r="C1152" s="296" t="s">
        <v>2943</v>
      </c>
      <c r="D1152" s="296" t="s">
        <v>2974</v>
      </c>
      <c r="E1152" s="296" t="s">
        <v>3392</v>
      </c>
      <c r="F1152" s="296" t="s">
        <v>3393</v>
      </c>
      <c r="G1152" s="297">
        <v>6018</v>
      </c>
      <c r="H1152" s="296" t="s">
        <v>3394</v>
      </c>
      <c r="I1152" s="295">
        <v>320</v>
      </c>
      <c r="J1152" s="298">
        <v>90524</v>
      </c>
      <c r="K1152" s="293" t="s">
        <v>3389</v>
      </c>
    </row>
    <row r="1153" spans="1:11" ht="15" customHeight="1">
      <c r="A1153" s="296" t="s">
        <v>2923</v>
      </c>
      <c r="B1153" s="296" t="s">
        <v>3171</v>
      </c>
      <c r="C1153" s="296" t="s">
        <v>2943</v>
      </c>
      <c r="D1153" s="296" t="s">
        <v>2974</v>
      </c>
      <c r="E1153" s="296" t="s">
        <v>3392</v>
      </c>
      <c r="F1153" s="296" t="s">
        <v>3393</v>
      </c>
      <c r="G1153" s="297">
        <v>6019</v>
      </c>
      <c r="H1153" s="296" t="s">
        <v>3325</v>
      </c>
      <c r="I1153" s="295">
        <v>320</v>
      </c>
      <c r="J1153" s="298">
        <v>90524</v>
      </c>
      <c r="K1153" s="293" t="s">
        <v>3389</v>
      </c>
    </row>
    <row r="1154" spans="1:11" ht="15" customHeight="1">
      <c r="A1154" s="296" t="s">
        <v>2923</v>
      </c>
      <c r="B1154" s="296" t="s">
        <v>3171</v>
      </c>
      <c r="C1154" s="296" t="s">
        <v>2943</v>
      </c>
      <c r="D1154" s="296" t="s">
        <v>2974</v>
      </c>
      <c r="E1154" s="296" t="s">
        <v>3392</v>
      </c>
      <c r="F1154" s="296" t="s">
        <v>3393</v>
      </c>
      <c r="G1154" s="297">
        <v>6020</v>
      </c>
      <c r="H1154" s="296" t="s">
        <v>3278</v>
      </c>
      <c r="I1154" s="295">
        <v>320</v>
      </c>
      <c r="J1154" s="298">
        <v>90524</v>
      </c>
      <c r="K1154" s="293" t="s">
        <v>3389</v>
      </c>
    </row>
    <row r="1155" spans="1:11" ht="15" customHeight="1">
      <c r="A1155" s="296" t="s">
        <v>2923</v>
      </c>
      <c r="B1155" s="296" t="s">
        <v>3171</v>
      </c>
      <c r="C1155" s="296" t="s">
        <v>2943</v>
      </c>
      <c r="D1155" s="296" t="s">
        <v>2974</v>
      </c>
      <c r="E1155" s="296" t="s">
        <v>3392</v>
      </c>
      <c r="F1155" s="296" t="s">
        <v>3393</v>
      </c>
      <c r="G1155" s="297">
        <v>1920</v>
      </c>
      <c r="H1155" s="296" t="s">
        <v>3396</v>
      </c>
      <c r="I1155" s="295">
        <v>320</v>
      </c>
      <c r="J1155" s="298">
        <v>90524</v>
      </c>
      <c r="K1155" s="293" t="s">
        <v>3389</v>
      </c>
    </row>
    <row r="1156" spans="1:11" ht="15" customHeight="1">
      <c r="A1156" s="296" t="s">
        <v>2923</v>
      </c>
      <c r="B1156" s="296" t="s">
        <v>3171</v>
      </c>
      <c r="C1156" s="296" t="s">
        <v>2943</v>
      </c>
      <c r="D1156" s="296" t="s">
        <v>2974</v>
      </c>
      <c r="E1156" s="296" t="s">
        <v>3392</v>
      </c>
      <c r="F1156" s="296" t="s">
        <v>3393</v>
      </c>
      <c r="G1156" s="297">
        <v>3450</v>
      </c>
      <c r="H1156" s="296" t="s">
        <v>3397</v>
      </c>
      <c r="I1156" s="295">
        <v>320</v>
      </c>
      <c r="J1156" s="298">
        <v>90566</v>
      </c>
      <c r="K1156" s="293" t="s">
        <v>3255</v>
      </c>
    </row>
    <row r="1157" spans="1:11" ht="15" customHeight="1">
      <c r="A1157" s="296" t="s">
        <v>2923</v>
      </c>
      <c r="B1157" s="296" t="s">
        <v>3171</v>
      </c>
      <c r="C1157" s="296" t="s">
        <v>2943</v>
      </c>
      <c r="D1157" s="296" t="s">
        <v>2974</v>
      </c>
      <c r="E1157" s="296" t="s">
        <v>3392</v>
      </c>
      <c r="F1157" s="296" t="s">
        <v>3393</v>
      </c>
      <c r="G1157" s="297">
        <v>6021</v>
      </c>
      <c r="H1157" s="296" t="s">
        <v>3256</v>
      </c>
      <c r="I1157" s="295">
        <v>320</v>
      </c>
      <c r="J1157" s="298">
        <v>90524</v>
      </c>
      <c r="K1157" s="293" t="s">
        <v>3389</v>
      </c>
    </row>
    <row r="1158" spans="1:11" ht="15" customHeight="1">
      <c r="A1158" s="296" t="s">
        <v>2923</v>
      </c>
      <c r="B1158" s="296" t="s">
        <v>3171</v>
      </c>
      <c r="C1158" s="296" t="s">
        <v>2943</v>
      </c>
      <c r="D1158" s="296" t="s">
        <v>2974</v>
      </c>
      <c r="E1158" s="296" t="s">
        <v>3398</v>
      </c>
      <c r="F1158" s="296" t="s">
        <v>3399</v>
      </c>
      <c r="G1158" s="297">
        <v>3458</v>
      </c>
      <c r="H1158" s="296" t="s">
        <v>3400</v>
      </c>
      <c r="I1158" s="295">
        <v>320</v>
      </c>
      <c r="J1158" s="298">
        <v>90566</v>
      </c>
      <c r="K1158" s="293" t="s">
        <v>3255</v>
      </c>
    </row>
    <row r="1159" spans="1:11" ht="15" customHeight="1">
      <c r="A1159" s="296" t="s">
        <v>2923</v>
      </c>
      <c r="B1159" s="296" t="s">
        <v>3171</v>
      </c>
      <c r="C1159" s="296" t="s">
        <v>2943</v>
      </c>
      <c r="D1159" s="296" t="s">
        <v>2974</v>
      </c>
      <c r="E1159" s="296" t="s">
        <v>3398</v>
      </c>
      <c r="F1159" s="296" t="s">
        <v>3399</v>
      </c>
      <c r="G1159" s="297">
        <v>3459</v>
      </c>
      <c r="H1159" s="296" t="s">
        <v>3401</v>
      </c>
      <c r="I1159" s="295">
        <v>320</v>
      </c>
      <c r="J1159" s="298">
        <v>90546</v>
      </c>
      <c r="K1159" s="293" t="s">
        <v>3402</v>
      </c>
    </row>
    <row r="1160" spans="1:11" ht="15" customHeight="1">
      <c r="A1160" s="296" t="s">
        <v>2923</v>
      </c>
      <c r="B1160" s="296" t="s">
        <v>3171</v>
      </c>
      <c r="C1160" s="296" t="s">
        <v>2943</v>
      </c>
      <c r="D1160" s="296" t="s">
        <v>2974</v>
      </c>
      <c r="E1160" s="296" t="s">
        <v>3403</v>
      </c>
      <c r="F1160" s="296" t="s">
        <v>3404</v>
      </c>
      <c r="G1160" s="297">
        <v>6013</v>
      </c>
      <c r="H1160" s="296" t="s">
        <v>3405</v>
      </c>
      <c r="I1160" s="295">
        <v>320</v>
      </c>
      <c r="J1160" s="298">
        <v>90566</v>
      </c>
      <c r="K1160" s="293" t="s">
        <v>3255</v>
      </c>
    </row>
    <row r="1161" spans="1:11" ht="15" customHeight="1">
      <c r="A1161" s="296" t="s">
        <v>2923</v>
      </c>
      <c r="B1161" s="296" t="s">
        <v>3171</v>
      </c>
      <c r="C1161" s="296" t="s">
        <v>2943</v>
      </c>
      <c r="D1161" s="296" t="s">
        <v>2974</v>
      </c>
      <c r="E1161" s="296" t="s">
        <v>3403</v>
      </c>
      <c r="F1161" s="296" t="s">
        <v>3404</v>
      </c>
      <c r="G1161" s="297">
        <v>6014</v>
      </c>
      <c r="H1161" s="296" t="s">
        <v>3325</v>
      </c>
      <c r="I1161" s="295">
        <v>320</v>
      </c>
      <c r="J1161" s="298">
        <v>90566</v>
      </c>
      <c r="K1161" s="293" t="s">
        <v>3255</v>
      </c>
    </row>
    <row r="1162" spans="1:11" ht="15" customHeight="1">
      <c r="A1162" s="296" t="s">
        <v>2923</v>
      </c>
      <c r="B1162" s="296" t="s">
        <v>3171</v>
      </c>
      <c r="C1162" s="296" t="s">
        <v>2943</v>
      </c>
      <c r="D1162" s="296" t="s">
        <v>2974</v>
      </c>
      <c r="E1162" s="296" t="s">
        <v>3403</v>
      </c>
      <c r="F1162" s="296" t="s">
        <v>3404</v>
      </c>
      <c r="G1162" s="297">
        <v>6015</v>
      </c>
      <c r="H1162" s="296" t="s">
        <v>3278</v>
      </c>
      <c r="I1162" s="295">
        <v>320</v>
      </c>
      <c r="J1162" s="298">
        <v>90566</v>
      </c>
      <c r="K1162" s="293" t="s">
        <v>3255</v>
      </c>
    </row>
    <row r="1163" spans="1:11" ht="15" customHeight="1">
      <c r="A1163" s="296" t="s">
        <v>2923</v>
      </c>
      <c r="B1163" s="296" t="s">
        <v>3171</v>
      </c>
      <c r="C1163" s="296" t="s">
        <v>2943</v>
      </c>
      <c r="D1163" s="296" t="s">
        <v>2974</v>
      </c>
      <c r="E1163" s="296" t="s">
        <v>3403</v>
      </c>
      <c r="F1163" s="296" t="s">
        <v>3404</v>
      </c>
      <c r="G1163" s="297">
        <v>1901</v>
      </c>
      <c r="H1163" s="296" t="s">
        <v>3407</v>
      </c>
      <c r="I1163" s="295">
        <v>320</v>
      </c>
      <c r="J1163" s="298">
        <v>90566</v>
      </c>
      <c r="K1163" s="293" t="s">
        <v>3255</v>
      </c>
    </row>
    <row r="1164" spans="1:11" ht="15" customHeight="1">
      <c r="A1164" s="296" t="s">
        <v>2923</v>
      </c>
      <c r="B1164" s="296" t="s">
        <v>3171</v>
      </c>
      <c r="C1164" s="296" t="s">
        <v>2943</v>
      </c>
      <c r="D1164" s="296" t="s">
        <v>2974</v>
      </c>
      <c r="E1164" s="296" t="s">
        <v>3403</v>
      </c>
      <c r="F1164" s="296" t="s">
        <v>3404</v>
      </c>
      <c r="G1164" s="297">
        <v>3453</v>
      </c>
      <c r="H1164" s="296" t="s">
        <v>3408</v>
      </c>
      <c r="I1164" s="295">
        <v>320</v>
      </c>
      <c r="J1164" s="294">
        <v>60350</v>
      </c>
      <c r="K1164" s="293" t="s">
        <v>1840</v>
      </c>
    </row>
    <row r="1165" spans="1:11" ht="15" customHeight="1">
      <c r="A1165" s="296" t="s">
        <v>2923</v>
      </c>
      <c r="B1165" s="296" t="s">
        <v>3171</v>
      </c>
      <c r="C1165" s="296" t="s">
        <v>2943</v>
      </c>
      <c r="D1165" s="296" t="s">
        <v>2974</v>
      </c>
      <c r="E1165" s="296" t="s">
        <v>3403</v>
      </c>
      <c r="F1165" s="296" t="s">
        <v>3404</v>
      </c>
      <c r="G1165" s="297">
        <v>6016</v>
      </c>
      <c r="H1165" s="296" t="s">
        <v>3328</v>
      </c>
      <c r="I1165" s="295">
        <v>320</v>
      </c>
      <c r="J1165" s="298">
        <v>90566</v>
      </c>
      <c r="K1165" s="293" t="s">
        <v>3255</v>
      </c>
    </row>
    <row r="1166" spans="1:11" ht="15" customHeight="1">
      <c r="A1166" s="296" t="s">
        <v>2923</v>
      </c>
      <c r="B1166" s="296" t="s">
        <v>3171</v>
      </c>
      <c r="C1166" s="296" t="s">
        <v>2943</v>
      </c>
      <c r="D1166" s="296" t="s">
        <v>2974</v>
      </c>
      <c r="E1166" s="296" t="s">
        <v>3403</v>
      </c>
      <c r="F1166" s="296" t="s">
        <v>3404</v>
      </c>
      <c r="G1166" s="297">
        <v>6017</v>
      </c>
      <c r="H1166" s="296" t="s">
        <v>3256</v>
      </c>
      <c r="I1166" s="295">
        <v>320</v>
      </c>
      <c r="J1166" s="298">
        <v>90565</v>
      </c>
      <c r="K1166" s="293" t="s">
        <v>3321</v>
      </c>
    </row>
    <row r="1167" spans="1:11" ht="15" customHeight="1">
      <c r="A1167" s="296" t="s">
        <v>2923</v>
      </c>
      <c r="B1167" s="296" t="s">
        <v>3171</v>
      </c>
      <c r="C1167" s="296" t="s">
        <v>2943</v>
      </c>
      <c r="D1167" s="296" t="s">
        <v>2974</v>
      </c>
      <c r="E1167" s="296" t="s">
        <v>3409</v>
      </c>
      <c r="F1167" s="296" t="s">
        <v>3410</v>
      </c>
      <c r="G1167" s="297">
        <v>1914</v>
      </c>
      <c r="H1167" s="296" t="s">
        <v>3411</v>
      </c>
      <c r="I1167" s="295">
        <v>320</v>
      </c>
      <c r="J1167" s="298">
        <v>90566</v>
      </c>
      <c r="K1167" s="293" t="s">
        <v>3255</v>
      </c>
    </row>
    <row r="1168" spans="1:11" ht="15" customHeight="1">
      <c r="A1168" s="296" t="s">
        <v>2923</v>
      </c>
      <c r="B1168" s="296" t="s">
        <v>3171</v>
      </c>
      <c r="C1168" s="296" t="s">
        <v>2943</v>
      </c>
      <c r="D1168" s="296" t="s">
        <v>2974</v>
      </c>
      <c r="E1168" s="296" t="s">
        <v>3409</v>
      </c>
      <c r="F1168" s="296" t="s">
        <v>3410</v>
      </c>
      <c r="G1168" s="297">
        <v>3652</v>
      </c>
      <c r="H1168" s="296" t="s">
        <v>3412</v>
      </c>
      <c r="I1168" s="295">
        <v>320</v>
      </c>
      <c r="J1168" s="294">
        <v>60350</v>
      </c>
      <c r="K1168" s="293" t="s">
        <v>1840</v>
      </c>
    </row>
    <row r="1169" spans="1:11" ht="15" customHeight="1">
      <c r="A1169" s="296" t="s">
        <v>2923</v>
      </c>
      <c r="B1169" s="296" t="s">
        <v>3171</v>
      </c>
      <c r="C1169" s="296" t="s">
        <v>2943</v>
      </c>
      <c r="D1169" s="296" t="s">
        <v>2974</v>
      </c>
      <c r="E1169" s="296" t="s">
        <v>3409</v>
      </c>
      <c r="F1169" s="296" t="s">
        <v>3410</v>
      </c>
      <c r="G1169" s="297">
        <v>3651</v>
      </c>
      <c r="H1169" s="296" t="s">
        <v>3413</v>
      </c>
      <c r="I1169" s="295">
        <v>320</v>
      </c>
      <c r="J1169" s="298">
        <v>90566</v>
      </c>
      <c r="K1169" s="293" t="s">
        <v>3255</v>
      </c>
    </row>
    <row r="1170" spans="1:11" ht="15" customHeight="1">
      <c r="A1170" s="296" t="s">
        <v>2923</v>
      </c>
      <c r="B1170" s="296" t="s">
        <v>3171</v>
      </c>
      <c r="C1170" s="296" t="s">
        <v>2943</v>
      </c>
      <c r="D1170" s="296" t="s">
        <v>2974</v>
      </c>
      <c r="E1170" s="296" t="s">
        <v>3414</v>
      </c>
      <c r="F1170" s="296" t="s">
        <v>3415</v>
      </c>
      <c r="G1170" s="297">
        <v>3655</v>
      </c>
      <c r="H1170" s="296" t="s">
        <v>3415</v>
      </c>
      <c r="I1170" s="295">
        <v>320</v>
      </c>
      <c r="J1170" s="294">
        <v>60350</v>
      </c>
      <c r="K1170" s="293" t="s">
        <v>1840</v>
      </c>
    </row>
    <row r="1171" spans="1:11" ht="15" customHeight="1">
      <c r="A1171" s="296" t="s">
        <v>2923</v>
      </c>
      <c r="B1171" s="296" t="s">
        <v>3171</v>
      </c>
      <c r="C1171" s="296" t="s">
        <v>2943</v>
      </c>
      <c r="D1171" s="296" t="s">
        <v>2974</v>
      </c>
      <c r="E1171" s="296" t="s">
        <v>3416</v>
      </c>
      <c r="F1171" s="296" t="s">
        <v>3417</v>
      </c>
      <c r="G1171" s="297">
        <v>1907</v>
      </c>
      <c r="H1171" s="296" t="s">
        <v>3417</v>
      </c>
      <c r="I1171" s="295">
        <v>320</v>
      </c>
      <c r="J1171" s="294">
        <v>60350</v>
      </c>
      <c r="K1171" s="293" t="s">
        <v>1840</v>
      </c>
    </row>
    <row r="1172" spans="1:11" ht="15" customHeight="1">
      <c r="A1172" s="296" t="s">
        <v>2923</v>
      </c>
      <c r="B1172" s="296" t="s">
        <v>3171</v>
      </c>
      <c r="C1172" s="296" t="s">
        <v>2943</v>
      </c>
      <c r="D1172" s="296" t="s">
        <v>2974</v>
      </c>
      <c r="E1172" s="296" t="s">
        <v>3419</v>
      </c>
      <c r="F1172" s="296" t="s">
        <v>3420</v>
      </c>
      <c r="G1172" s="297">
        <v>3657</v>
      </c>
      <c r="H1172" s="296" t="s">
        <v>3420</v>
      </c>
      <c r="I1172" s="295">
        <v>320</v>
      </c>
      <c r="J1172" s="294">
        <v>60350</v>
      </c>
      <c r="K1172" s="293" t="s">
        <v>1840</v>
      </c>
    </row>
    <row r="1173" spans="1:11" ht="15" customHeight="1">
      <c r="A1173" s="296" t="s">
        <v>2923</v>
      </c>
      <c r="B1173" s="296" t="s">
        <v>3171</v>
      </c>
      <c r="C1173" s="296" t="s">
        <v>2943</v>
      </c>
      <c r="D1173" s="296" t="s">
        <v>2974</v>
      </c>
      <c r="E1173" s="296" t="s">
        <v>3421</v>
      </c>
      <c r="F1173" s="296" t="s">
        <v>3422</v>
      </c>
      <c r="G1173" s="297">
        <v>1921</v>
      </c>
      <c r="H1173" s="296" t="s">
        <v>3422</v>
      </c>
      <c r="I1173" s="295">
        <v>320</v>
      </c>
      <c r="J1173" s="298">
        <v>90566</v>
      </c>
      <c r="K1173" s="293" t="s">
        <v>3255</v>
      </c>
    </row>
    <row r="1174" spans="1:11" ht="15" customHeight="1">
      <c r="A1174" s="296" t="s">
        <v>2923</v>
      </c>
      <c r="B1174" s="296" t="s">
        <v>3171</v>
      </c>
      <c r="C1174" s="296" t="s">
        <v>2943</v>
      </c>
      <c r="D1174" s="296" t="s">
        <v>2974</v>
      </c>
      <c r="E1174" s="296" t="s">
        <v>3421</v>
      </c>
      <c r="F1174" s="296" t="s">
        <v>3422</v>
      </c>
      <c r="G1174" s="297">
        <v>3654</v>
      </c>
      <c r="H1174" s="296" t="s">
        <v>3424</v>
      </c>
      <c r="I1174" s="295">
        <v>320</v>
      </c>
      <c r="J1174" s="294">
        <v>60350</v>
      </c>
      <c r="K1174" s="293" t="s">
        <v>1840</v>
      </c>
    </row>
    <row r="1175" spans="1:11" ht="15" customHeight="1">
      <c r="A1175" s="296" t="s">
        <v>2923</v>
      </c>
      <c r="B1175" s="296" t="s">
        <v>3171</v>
      </c>
      <c r="C1175" s="296" t="s">
        <v>2943</v>
      </c>
      <c r="D1175" s="296" t="s">
        <v>2974</v>
      </c>
      <c r="E1175" s="296" t="s">
        <v>3425</v>
      </c>
      <c r="F1175" s="296" t="s">
        <v>3426</v>
      </c>
      <c r="G1175" s="297">
        <v>1904</v>
      </c>
      <c r="H1175" s="296" t="s">
        <v>3426</v>
      </c>
      <c r="I1175" s="295">
        <v>320</v>
      </c>
      <c r="J1175" s="298">
        <v>90531</v>
      </c>
      <c r="K1175" s="293" t="s">
        <v>3428</v>
      </c>
    </row>
    <row r="1176" spans="1:11" ht="15" customHeight="1">
      <c r="A1176" s="296" t="s">
        <v>2923</v>
      </c>
      <c r="B1176" s="296" t="s">
        <v>3171</v>
      </c>
      <c r="C1176" s="296" t="s">
        <v>2943</v>
      </c>
      <c r="D1176" s="296" t="s">
        <v>2974</v>
      </c>
      <c r="E1176" s="296" t="s">
        <v>3425</v>
      </c>
      <c r="F1176" s="296" t="s">
        <v>3426</v>
      </c>
      <c r="G1176" s="297">
        <v>3656</v>
      </c>
      <c r="H1176" s="296" t="s">
        <v>3429</v>
      </c>
      <c r="I1176" s="295">
        <v>320</v>
      </c>
      <c r="J1176" s="294">
        <v>60350</v>
      </c>
      <c r="K1176" s="293" t="s">
        <v>1840</v>
      </c>
    </row>
    <row r="1177" spans="1:11" ht="15" customHeight="1">
      <c r="A1177" s="296" t="s">
        <v>2923</v>
      </c>
      <c r="B1177" s="296" t="s">
        <v>3171</v>
      </c>
      <c r="C1177" s="296" t="s">
        <v>2943</v>
      </c>
      <c r="D1177" s="296" t="s">
        <v>2974</v>
      </c>
      <c r="E1177" s="296" t="s">
        <v>3430</v>
      </c>
      <c r="F1177" s="296" t="s">
        <v>3431</v>
      </c>
      <c r="G1177" s="297">
        <v>1903</v>
      </c>
      <c r="H1177" s="296" t="s">
        <v>3433</v>
      </c>
      <c r="I1177" s="295">
        <v>320</v>
      </c>
      <c r="J1177" s="294">
        <v>60350</v>
      </c>
      <c r="K1177" s="293" t="s">
        <v>1840</v>
      </c>
    </row>
    <row r="1178" spans="1:11" ht="15" customHeight="1">
      <c r="A1178" s="296" t="s">
        <v>2923</v>
      </c>
      <c r="B1178" s="296" t="s">
        <v>3171</v>
      </c>
      <c r="C1178" s="296" t="s">
        <v>2943</v>
      </c>
      <c r="D1178" s="296" t="s">
        <v>2974</v>
      </c>
      <c r="E1178" s="296" t="s">
        <v>3430</v>
      </c>
      <c r="F1178" s="296" t="s">
        <v>3431</v>
      </c>
      <c r="G1178" s="297">
        <v>3662</v>
      </c>
      <c r="H1178" s="296" t="s">
        <v>3434</v>
      </c>
      <c r="I1178" s="295">
        <v>320</v>
      </c>
      <c r="J1178" s="298">
        <v>90510</v>
      </c>
      <c r="K1178" s="293" t="s">
        <v>3366</v>
      </c>
    </row>
    <row r="1179" spans="1:11" ht="15" customHeight="1">
      <c r="A1179" s="296" t="s">
        <v>2923</v>
      </c>
      <c r="B1179" s="296" t="s">
        <v>3171</v>
      </c>
      <c r="C1179" s="296" t="s">
        <v>2943</v>
      </c>
      <c r="D1179" s="296" t="s">
        <v>2974</v>
      </c>
      <c r="E1179" s="296" t="s">
        <v>3430</v>
      </c>
      <c r="F1179" s="296" t="s">
        <v>3431</v>
      </c>
      <c r="G1179" s="297">
        <v>3451</v>
      </c>
      <c r="H1179" s="296" t="s">
        <v>3435</v>
      </c>
      <c r="I1179" s="295">
        <v>320</v>
      </c>
      <c r="J1179" s="298">
        <v>90511</v>
      </c>
      <c r="K1179" s="293" t="s">
        <v>3361</v>
      </c>
    </row>
    <row r="1180" spans="1:11" ht="15" customHeight="1">
      <c r="A1180" s="296" t="s">
        <v>2923</v>
      </c>
      <c r="B1180" s="296" t="s">
        <v>3171</v>
      </c>
      <c r="C1180" s="296" t="s">
        <v>2943</v>
      </c>
      <c r="D1180" s="296" t="s">
        <v>2974</v>
      </c>
      <c r="E1180" s="296" t="s">
        <v>3430</v>
      </c>
      <c r="F1180" s="296" t="s">
        <v>3431</v>
      </c>
      <c r="G1180" s="297">
        <v>3452</v>
      </c>
      <c r="H1180" s="296" t="s">
        <v>3436</v>
      </c>
      <c r="I1180" s="295">
        <v>320</v>
      </c>
      <c r="J1180" s="294">
        <v>60350</v>
      </c>
      <c r="K1180" s="293" t="s">
        <v>1840</v>
      </c>
    </row>
    <row r="1181" spans="1:11" ht="15" customHeight="1">
      <c r="A1181" s="296" t="s">
        <v>2923</v>
      </c>
      <c r="B1181" s="296" t="s">
        <v>3171</v>
      </c>
      <c r="C1181" s="296" t="s">
        <v>2943</v>
      </c>
      <c r="D1181" s="296" t="s">
        <v>2974</v>
      </c>
      <c r="E1181" s="296" t="s">
        <v>3437</v>
      </c>
      <c r="F1181" s="296" t="s">
        <v>3438</v>
      </c>
      <c r="G1181" s="297">
        <v>1902</v>
      </c>
      <c r="H1181" s="296" t="s">
        <v>3438</v>
      </c>
      <c r="I1181" s="295">
        <v>320</v>
      </c>
      <c r="J1181" s="294">
        <v>60350</v>
      </c>
      <c r="K1181" s="293" t="s">
        <v>1840</v>
      </c>
    </row>
    <row r="1182" spans="1:11" ht="15" customHeight="1">
      <c r="A1182" s="296" t="s">
        <v>2923</v>
      </c>
      <c r="B1182" s="296" t="s">
        <v>3171</v>
      </c>
      <c r="C1182" s="296" t="s">
        <v>2943</v>
      </c>
      <c r="D1182" s="296" t="s">
        <v>2974</v>
      </c>
      <c r="E1182" s="296" t="s">
        <v>3437</v>
      </c>
      <c r="F1182" s="296" t="s">
        <v>3438</v>
      </c>
      <c r="G1182" s="297">
        <v>3663</v>
      </c>
      <c r="H1182" s="296" t="s">
        <v>3440</v>
      </c>
      <c r="I1182" s="295">
        <v>320</v>
      </c>
      <c r="J1182" s="294">
        <v>60350</v>
      </c>
      <c r="K1182" s="293" t="s">
        <v>1840</v>
      </c>
    </row>
    <row r="1183" spans="1:11" ht="15" customHeight="1">
      <c r="A1183" s="296" t="s">
        <v>2923</v>
      </c>
      <c r="B1183" s="296" t="s">
        <v>3171</v>
      </c>
      <c r="C1183" s="296" t="s">
        <v>2943</v>
      </c>
      <c r="D1183" s="296" t="s">
        <v>2974</v>
      </c>
      <c r="E1183" s="296" t="s">
        <v>3437</v>
      </c>
      <c r="F1183" s="296" t="s">
        <v>3438</v>
      </c>
      <c r="G1183" s="297">
        <v>1924</v>
      </c>
      <c r="H1183" s="296" t="s">
        <v>3442</v>
      </c>
      <c r="I1183" s="295">
        <v>320</v>
      </c>
      <c r="J1183" s="294">
        <v>60350</v>
      </c>
      <c r="K1183" s="293" t="s">
        <v>1840</v>
      </c>
    </row>
    <row r="1184" spans="1:11" ht="15" customHeight="1">
      <c r="A1184" s="296" t="s">
        <v>2923</v>
      </c>
      <c r="B1184" s="296" t="s">
        <v>3171</v>
      </c>
      <c r="C1184" s="296" t="s">
        <v>2943</v>
      </c>
      <c r="D1184" s="296" t="s">
        <v>2974</v>
      </c>
      <c r="E1184" s="296" t="s">
        <v>3443</v>
      </c>
      <c r="F1184" s="296" t="s">
        <v>3444</v>
      </c>
      <c r="G1184" s="297">
        <v>1926</v>
      </c>
      <c r="H1184" s="296" t="s">
        <v>3446</v>
      </c>
      <c r="I1184" s="295">
        <v>320</v>
      </c>
      <c r="J1184" s="298">
        <v>90566</v>
      </c>
      <c r="K1184" s="293" t="s">
        <v>3255</v>
      </c>
    </row>
    <row r="1185" spans="1:11" ht="15" customHeight="1">
      <c r="A1185" s="296" t="s">
        <v>2923</v>
      </c>
      <c r="B1185" s="296" t="s">
        <v>3171</v>
      </c>
      <c r="C1185" s="296" t="s">
        <v>2943</v>
      </c>
      <c r="D1185" s="296" t="s">
        <v>2974</v>
      </c>
      <c r="E1185" s="296" t="s">
        <v>3447</v>
      </c>
      <c r="F1185" s="296" t="s">
        <v>3448</v>
      </c>
      <c r="G1185" s="297">
        <v>1922</v>
      </c>
      <c r="H1185" s="296" t="s">
        <v>3450</v>
      </c>
      <c r="I1185" s="295">
        <v>320</v>
      </c>
      <c r="J1185" s="298">
        <v>90566</v>
      </c>
      <c r="K1185" s="293" t="s">
        <v>3255</v>
      </c>
    </row>
    <row r="1186" spans="1:11" ht="15" customHeight="1">
      <c r="A1186" s="296" t="s">
        <v>2923</v>
      </c>
      <c r="B1186" s="296" t="s">
        <v>3171</v>
      </c>
      <c r="C1186" s="296" t="s">
        <v>2943</v>
      </c>
      <c r="D1186" s="296" t="s">
        <v>2974</v>
      </c>
      <c r="E1186" s="296" t="s">
        <v>3447</v>
      </c>
      <c r="F1186" s="296" t="s">
        <v>3448</v>
      </c>
      <c r="G1186" s="297">
        <v>3665</v>
      </c>
      <c r="H1186" s="296" t="s">
        <v>3451</v>
      </c>
      <c r="I1186" s="295">
        <v>320</v>
      </c>
      <c r="J1186" s="294">
        <v>60350</v>
      </c>
      <c r="K1186" s="293" t="s">
        <v>1840</v>
      </c>
    </row>
    <row r="1187" spans="1:11" ht="15" customHeight="1">
      <c r="A1187" s="296" t="s">
        <v>2923</v>
      </c>
      <c r="B1187" s="296" t="s">
        <v>3171</v>
      </c>
      <c r="C1187" s="296" t="s">
        <v>2943</v>
      </c>
      <c r="D1187" s="296" t="s">
        <v>2974</v>
      </c>
      <c r="E1187" s="296" t="s">
        <v>3452</v>
      </c>
      <c r="F1187" s="296" t="s">
        <v>3453</v>
      </c>
      <c r="G1187" s="297">
        <v>1899</v>
      </c>
      <c r="H1187" s="296" t="s">
        <v>3453</v>
      </c>
      <c r="I1187" s="295">
        <v>320</v>
      </c>
      <c r="J1187" s="298">
        <v>90565</v>
      </c>
      <c r="K1187" s="293" t="s">
        <v>3321</v>
      </c>
    </row>
    <row r="1188" spans="1:11" ht="15" customHeight="1">
      <c r="A1188" s="296" t="s">
        <v>2923</v>
      </c>
      <c r="B1188" s="296" t="s">
        <v>3171</v>
      </c>
      <c r="C1188" s="296" t="s">
        <v>2943</v>
      </c>
      <c r="D1188" s="296" t="s">
        <v>2974</v>
      </c>
      <c r="E1188" s="296" t="s">
        <v>3452</v>
      </c>
      <c r="F1188" s="296" t="s">
        <v>3453</v>
      </c>
      <c r="G1188" s="297">
        <v>1915</v>
      </c>
      <c r="H1188" s="296" t="s">
        <v>3455</v>
      </c>
      <c r="I1188" s="295">
        <v>320</v>
      </c>
      <c r="J1188" s="294">
        <v>60350</v>
      </c>
      <c r="K1188" s="293" t="s">
        <v>1840</v>
      </c>
    </row>
    <row r="1189" spans="1:11" ht="15" customHeight="1">
      <c r="A1189" s="296" t="s">
        <v>2923</v>
      </c>
      <c r="B1189" s="296" t="s">
        <v>3171</v>
      </c>
      <c r="C1189" s="296" t="s">
        <v>2943</v>
      </c>
      <c r="D1189" s="296" t="s">
        <v>2974</v>
      </c>
      <c r="E1189" s="296" t="s">
        <v>3456</v>
      </c>
      <c r="F1189" s="296" t="s">
        <v>3457</v>
      </c>
      <c r="G1189" s="297">
        <v>1923</v>
      </c>
      <c r="H1189" s="296" t="s">
        <v>3457</v>
      </c>
      <c r="I1189" s="295">
        <v>320</v>
      </c>
      <c r="J1189" s="298">
        <v>90566</v>
      </c>
      <c r="K1189" s="293" t="s">
        <v>3255</v>
      </c>
    </row>
    <row r="1190" spans="1:11" ht="15" customHeight="1">
      <c r="A1190" s="296" t="s">
        <v>2923</v>
      </c>
      <c r="B1190" s="296" t="s">
        <v>3171</v>
      </c>
      <c r="C1190" s="296" t="s">
        <v>2943</v>
      </c>
      <c r="D1190" s="296" t="s">
        <v>2974</v>
      </c>
      <c r="E1190" s="296" t="s">
        <v>3456</v>
      </c>
      <c r="F1190" s="296" t="s">
        <v>3457</v>
      </c>
      <c r="G1190" s="297">
        <v>1918</v>
      </c>
      <c r="H1190" s="296" t="s">
        <v>3458</v>
      </c>
      <c r="I1190" s="295">
        <v>320</v>
      </c>
      <c r="J1190" s="298">
        <v>90540</v>
      </c>
      <c r="K1190" s="293" t="s">
        <v>3459</v>
      </c>
    </row>
    <row r="1191" spans="1:11" ht="15" customHeight="1">
      <c r="A1191" s="296" t="s">
        <v>2923</v>
      </c>
      <c r="B1191" s="296" t="s">
        <v>3171</v>
      </c>
      <c r="C1191" s="296" t="s">
        <v>2943</v>
      </c>
      <c r="D1191" s="296" t="s">
        <v>2974</v>
      </c>
      <c r="E1191" s="296" t="s">
        <v>3460</v>
      </c>
      <c r="F1191" s="296" t="s">
        <v>3316</v>
      </c>
      <c r="G1191" s="297">
        <v>1913</v>
      </c>
      <c r="H1191" s="296" t="s">
        <v>3462</v>
      </c>
      <c r="I1191" s="295">
        <v>320</v>
      </c>
      <c r="J1191" s="298">
        <v>90561</v>
      </c>
      <c r="K1191" s="293" t="s">
        <v>3312</v>
      </c>
    </row>
    <row r="1192" spans="1:11" ht="15" customHeight="1">
      <c r="A1192" s="296" t="s">
        <v>2923</v>
      </c>
      <c r="B1192" s="296" t="s">
        <v>3171</v>
      </c>
      <c r="C1192" s="296" t="s">
        <v>2943</v>
      </c>
      <c r="D1192" s="296" t="s">
        <v>2974</v>
      </c>
      <c r="E1192" s="296" t="s">
        <v>3463</v>
      </c>
      <c r="F1192" s="296" t="s">
        <v>3464</v>
      </c>
      <c r="G1192" s="297">
        <v>3455</v>
      </c>
      <c r="H1192" s="296" t="s">
        <v>3465</v>
      </c>
      <c r="I1192" s="295">
        <v>320</v>
      </c>
      <c r="J1192" s="298">
        <v>90565</v>
      </c>
      <c r="K1192" s="293" t="s">
        <v>3321</v>
      </c>
    </row>
    <row r="1193" spans="1:11" ht="15" customHeight="1">
      <c r="A1193" s="296" t="s">
        <v>2923</v>
      </c>
      <c r="B1193" s="296" t="s">
        <v>3171</v>
      </c>
      <c r="C1193" s="296" t="s">
        <v>2943</v>
      </c>
      <c r="D1193" s="296" t="s">
        <v>2974</v>
      </c>
      <c r="E1193" s="296" t="s">
        <v>3463</v>
      </c>
      <c r="F1193" s="296" t="s">
        <v>3464</v>
      </c>
      <c r="G1193" s="297">
        <v>1919</v>
      </c>
      <c r="H1193" s="296" t="s">
        <v>3466</v>
      </c>
      <c r="I1193" s="295">
        <v>320</v>
      </c>
      <c r="J1193" s="298">
        <v>90516</v>
      </c>
      <c r="K1193" s="293" t="s">
        <v>3467</v>
      </c>
    </row>
    <row r="1194" spans="1:11" ht="15" customHeight="1">
      <c r="A1194" s="296" t="s">
        <v>2923</v>
      </c>
      <c r="B1194" s="296" t="s">
        <v>3171</v>
      </c>
      <c r="C1194" s="296" t="s">
        <v>2943</v>
      </c>
      <c r="D1194" s="296" t="s">
        <v>2974</v>
      </c>
      <c r="E1194" s="296" t="s">
        <v>3463</v>
      </c>
      <c r="F1194" s="296" t="s">
        <v>3464</v>
      </c>
      <c r="G1194" s="297">
        <v>3454</v>
      </c>
      <c r="H1194" s="296" t="s">
        <v>3468</v>
      </c>
      <c r="I1194" s="295">
        <v>320</v>
      </c>
      <c r="J1194" s="294">
        <v>60350</v>
      </c>
      <c r="K1194" s="293" t="s">
        <v>1840</v>
      </c>
    </row>
    <row r="1195" spans="1:11" ht="15" customHeight="1">
      <c r="A1195" s="296" t="s">
        <v>2923</v>
      </c>
      <c r="B1195" s="296" t="s">
        <v>3171</v>
      </c>
      <c r="C1195" s="296" t="s">
        <v>2943</v>
      </c>
      <c r="D1195" s="296" t="s">
        <v>2974</v>
      </c>
      <c r="E1195" s="296" t="s">
        <v>3463</v>
      </c>
      <c r="F1195" s="296" t="s">
        <v>3464</v>
      </c>
      <c r="G1195" s="297">
        <v>1898</v>
      </c>
      <c r="H1195" s="296" t="s">
        <v>3470</v>
      </c>
      <c r="I1195" s="295">
        <v>320</v>
      </c>
      <c r="J1195" s="294">
        <v>60350</v>
      </c>
      <c r="K1195" s="293" t="s">
        <v>1840</v>
      </c>
    </row>
    <row r="1196" spans="1:11" ht="15" customHeight="1">
      <c r="A1196" s="296" t="s">
        <v>2923</v>
      </c>
      <c r="B1196" s="296" t="s">
        <v>3171</v>
      </c>
      <c r="C1196" s="296" t="s">
        <v>2943</v>
      </c>
      <c r="D1196" s="296" t="s">
        <v>2974</v>
      </c>
      <c r="E1196" s="296" t="s">
        <v>3471</v>
      </c>
      <c r="F1196" s="296" t="s">
        <v>3290</v>
      </c>
      <c r="G1196" s="297">
        <v>6038</v>
      </c>
      <c r="H1196" s="296" t="s">
        <v>3291</v>
      </c>
      <c r="I1196" s="295">
        <v>320</v>
      </c>
      <c r="J1196" s="298">
        <v>90566</v>
      </c>
      <c r="K1196" s="293" t="s">
        <v>3255</v>
      </c>
    </row>
    <row r="1197" spans="1:11" ht="15" customHeight="1">
      <c r="A1197" s="296" t="s">
        <v>2923</v>
      </c>
      <c r="B1197" s="296" t="s">
        <v>3171</v>
      </c>
      <c r="C1197" s="296" t="s">
        <v>2943</v>
      </c>
      <c r="D1197" s="296" t="s">
        <v>2974</v>
      </c>
      <c r="E1197" s="296" t="s">
        <v>3471</v>
      </c>
      <c r="F1197" s="296" t="s">
        <v>3290</v>
      </c>
      <c r="G1197" s="297">
        <v>6039</v>
      </c>
      <c r="H1197" s="296" t="s">
        <v>3472</v>
      </c>
      <c r="I1197" s="295">
        <v>320</v>
      </c>
      <c r="J1197" s="298">
        <v>90566</v>
      </c>
      <c r="K1197" s="293" t="s">
        <v>3255</v>
      </c>
    </row>
    <row r="1198" spans="1:11" ht="15" customHeight="1">
      <c r="A1198" s="296" t="s">
        <v>2923</v>
      </c>
      <c r="B1198" s="296" t="s">
        <v>3171</v>
      </c>
      <c r="C1198" s="296" t="s">
        <v>2943</v>
      </c>
      <c r="D1198" s="296" t="s">
        <v>2974</v>
      </c>
      <c r="E1198" s="296" t="s">
        <v>3471</v>
      </c>
      <c r="F1198" s="296" t="s">
        <v>3290</v>
      </c>
      <c r="G1198" s="297">
        <v>6040</v>
      </c>
      <c r="H1198" s="296" t="s">
        <v>3243</v>
      </c>
      <c r="I1198" s="295">
        <v>320</v>
      </c>
      <c r="J1198" s="298">
        <v>90566</v>
      </c>
      <c r="K1198" s="293" t="s">
        <v>3255</v>
      </c>
    </row>
    <row r="1199" spans="1:11" ht="15" customHeight="1">
      <c r="A1199" s="296" t="s">
        <v>2923</v>
      </c>
      <c r="B1199" s="296" t="s">
        <v>3171</v>
      </c>
      <c r="C1199" s="296" t="s">
        <v>2943</v>
      </c>
      <c r="D1199" s="296" t="s">
        <v>2974</v>
      </c>
      <c r="E1199" s="296" t="s">
        <v>3471</v>
      </c>
      <c r="F1199" s="296" t="s">
        <v>3290</v>
      </c>
      <c r="G1199" s="297">
        <v>6041</v>
      </c>
      <c r="H1199" s="296" t="s">
        <v>3256</v>
      </c>
      <c r="I1199" s="295">
        <v>320</v>
      </c>
      <c r="J1199" s="298">
        <v>90519</v>
      </c>
      <c r="K1199" s="293" t="s">
        <v>3473</v>
      </c>
    </row>
    <row r="1200" spans="1:11" ht="15" customHeight="1">
      <c r="A1200" s="296" t="s">
        <v>1891</v>
      </c>
      <c r="B1200" s="296" t="s">
        <v>4022</v>
      </c>
      <c r="C1200" s="296" t="s">
        <v>4023</v>
      </c>
      <c r="D1200" s="296" t="s">
        <v>4024</v>
      </c>
      <c r="E1200" s="296" t="s">
        <v>2056</v>
      </c>
      <c r="F1200" s="296" t="s">
        <v>2753</v>
      </c>
      <c r="G1200" s="297">
        <v>412</v>
      </c>
      <c r="H1200" s="296" t="s">
        <v>4026</v>
      </c>
      <c r="I1200" s="295">
        <v>220</v>
      </c>
      <c r="J1200" s="294">
        <v>60350</v>
      </c>
      <c r="K1200" s="293" t="s">
        <v>1840</v>
      </c>
    </row>
    <row r="1201" spans="1:11" ht="15" customHeight="1">
      <c r="A1201" s="296" t="s">
        <v>1891</v>
      </c>
      <c r="B1201" s="296" t="s">
        <v>4022</v>
      </c>
      <c r="C1201" s="296" t="s">
        <v>4023</v>
      </c>
      <c r="D1201" s="296" t="s">
        <v>4024</v>
      </c>
      <c r="E1201" s="296" t="s">
        <v>2056</v>
      </c>
      <c r="F1201" s="296" t="s">
        <v>2753</v>
      </c>
      <c r="G1201" s="297">
        <v>3840</v>
      </c>
      <c r="H1201" s="296" t="s">
        <v>2898</v>
      </c>
      <c r="I1201" s="295">
        <v>220</v>
      </c>
      <c r="J1201" s="298">
        <v>354</v>
      </c>
      <c r="K1201" s="293" t="s">
        <v>4027</v>
      </c>
    </row>
    <row r="1202" spans="1:11" ht="15" customHeight="1">
      <c r="A1202" s="296" t="s">
        <v>1891</v>
      </c>
      <c r="B1202" s="296" t="s">
        <v>4022</v>
      </c>
      <c r="C1202" s="296" t="s">
        <v>4023</v>
      </c>
      <c r="D1202" s="296" t="s">
        <v>4024</v>
      </c>
      <c r="E1202" s="296" t="s">
        <v>4028</v>
      </c>
      <c r="F1202" s="296" t="s">
        <v>4029</v>
      </c>
      <c r="G1202" s="297">
        <v>1523</v>
      </c>
      <c r="H1202" s="296" t="s">
        <v>4030</v>
      </c>
      <c r="I1202" s="295">
        <v>220</v>
      </c>
      <c r="J1202" s="294">
        <v>60350</v>
      </c>
      <c r="K1202" s="293" t="s">
        <v>1840</v>
      </c>
    </row>
    <row r="1203" spans="1:11" ht="15" customHeight="1">
      <c r="A1203" s="296" t="s">
        <v>1891</v>
      </c>
      <c r="B1203" s="296" t="s">
        <v>4022</v>
      </c>
      <c r="C1203" s="296" t="s">
        <v>4023</v>
      </c>
      <c r="D1203" s="296" t="s">
        <v>4024</v>
      </c>
      <c r="E1203" s="296" t="s">
        <v>4028</v>
      </c>
      <c r="F1203" s="296" t="s">
        <v>4029</v>
      </c>
      <c r="G1203" s="297">
        <v>2942</v>
      </c>
      <c r="H1203" s="296" t="s">
        <v>4031</v>
      </c>
      <c r="I1203" s="295">
        <v>220</v>
      </c>
      <c r="J1203" s="298">
        <v>502</v>
      </c>
      <c r="K1203" s="293" t="s">
        <v>4032</v>
      </c>
    </row>
    <row r="1204" spans="1:11" ht="15" customHeight="1">
      <c r="A1204" s="296" t="s">
        <v>1891</v>
      </c>
      <c r="B1204" s="296" t="s">
        <v>4022</v>
      </c>
      <c r="C1204" s="296" t="s">
        <v>4023</v>
      </c>
      <c r="D1204" s="296" t="s">
        <v>4024</v>
      </c>
      <c r="E1204" s="296" t="s">
        <v>4028</v>
      </c>
      <c r="F1204" s="296" t="s">
        <v>4029</v>
      </c>
      <c r="G1204" s="297">
        <v>3841</v>
      </c>
      <c r="H1204" s="296" t="s">
        <v>4033</v>
      </c>
      <c r="I1204" s="295">
        <v>220</v>
      </c>
      <c r="J1204" s="294">
        <v>60350</v>
      </c>
      <c r="K1204" s="293" t="s">
        <v>1840</v>
      </c>
    </row>
    <row r="1205" spans="1:11" ht="15" customHeight="1">
      <c r="A1205" s="296" t="s">
        <v>1891</v>
      </c>
      <c r="B1205" s="296" t="s">
        <v>4022</v>
      </c>
      <c r="C1205" s="296" t="s">
        <v>4023</v>
      </c>
      <c r="D1205" s="296" t="s">
        <v>4024</v>
      </c>
      <c r="E1205" s="296" t="s">
        <v>4034</v>
      </c>
      <c r="F1205" s="296" t="s">
        <v>4035</v>
      </c>
      <c r="G1205" s="297">
        <v>2944</v>
      </c>
      <c r="H1205" s="296" t="s">
        <v>4035</v>
      </c>
      <c r="I1205" s="295">
        <v>220</v>
      </c>
      <c r="J1205" s="298">
        <v>63942</v>
      </c>
      <c r="K1205" s="293" t="s">
        <v>2757</v>
      </c>
    </row>
    <row r="1206" spans="1:11" ht="15" customHeight="1">
      <c r="A1206" s="296" t="s">
        <v>1891</v>
      </c>
      <c r="B1206" s="296" t="s">
        <v>4022</v>
      </c>
      <c r="C1206" s="296" t="s">
        <v>4023</v>
      </c>
      <c r="D1206" s="296" t="s">
        <v>4024</v>
      </c>
      <c r="E1206" s="296" t="s">
        <v>4036</v>
      </c>
      <c r="F1206" s="296" t="s">
        <v>4037</v>
      </c>
      <c r="G1206" s="297">
        <v>2938</v>
      </c>
      <c r="H1206" s="296" t="s">
        <v>4038</v>
      </c>
      <c r="I1206" s="295">
        <v>220</v>
      </c>
      <c r="J1206" s="294">
        <v>60350</v>
      </c>
      <c r="K1206" s="293" t="s">
        <v>1840</v>
      </c>
    </row>
    <row r="1207" spans="1:11" ht="15" customHeight="1">
      <c r="A1207" s="296" t="s">
        <v>1891</v>
      </c>
      <c r="B1207" s="296" t="s">
        <v>4022</v>
      </c>
      <c r="C1207" s="296" t="s">
        <v>4023</v>
      </c>
      <c r="D1207" s="296" t="s">
        <v>4024</v>
      </c>
      <c r="E1207" s="296" t="s">
        <v>4036</v>
      </c>
      <c r="F1207" s="296" t="s">
        <v>4037</v>
      </c>
      <c r="G1207" s="297">
        <v>27</v>
      </c>
      <c r="H1207" s="296" t="s">
        <v>4040</v>
      </c>
      <c r="I1207" s="295">
        <v>220</v>
      </c>
      <c r="J1207" s="294">
        <v>60350</v>
      </c>
      <c r="K1207" s="293" t="s">
        <v>1840</v>
      </c>
    </row>
    <row r="1208" spans="1:11" ht="15" customHeight="1">
      <c r="A1208" s="296" t="s">
        <v>1891</v>
      </c>
      <c r="B1208" s="296" t="s">
        <v>4022</v>
      </c>
      <c r="C1208" s="296" t="s">
        <v>4023</v>
      </c>
      <c r="D1208" s="296" t="s">
        <v>4024</v>
      </c>
      <c r="E1208" s="296" t="s">
        <v>4036</v>
      </c>
      <c r="F1208" s="296" t="s">
        <v>4037</v>
      </c>
      <c r="G1208" s="297">
        <v>6042</v>
      </c>
      <c r="H1208" s="296" t="s">
        <v>4041</v>
      </c>
      <c r="I1208" s="295">
        <v>220</v>
      </c>
      <c r="J1208" s="294">
        <v>60350</v>
      </c>
      <c r="K1208" s="293" t="s">
        <v>1840</v>
      </c>
    </row>
    <row r="1209" spans="1:11" ht="15" customHeight="1">
      <c r="A1209" s="296" t="s">
        <v>1891</v>
      </c>
      <c r="B1209" s="296" t="s">
        <v>4022</v>
      </c>
      <c r="C1209" s="296" t="s">
        <v>4023</v>
      </c>
      <c r="D1209" s="296" t="s">
        <v>4024</v>
      </c>
      <c r="E1209" s="296" t="s">
        <v>4036</v>
      </c>
      <c r="F1209" s="296" t="s">
        <v>4037</v>
      </c>
      <c r="G1209" s="297">
        <v>6200</v>
      </c>
      <c r="H1209" s="296" t="s">
        <v>4041</v>
      </c>
      <c r="I1209" s="295">
        <v>220</v>
      </c>
      <c r="J1209" s="294">
        <v>60350</v>
      </c>
      <c r="K1209" s="293" t="s">
        <v>1840</v>
      </c>
    </row>
    <row r="1210" spans="1:11" ht="15" customHeight="1">
      <c r="A1210" s="296" t="s">
        <v>1891</v>
      </c>
      <c r="B1210" s="296" t="s">
        <v>4022</v>
      </c>
      <c r="C1210" s="296" t="s">
        <v>4023</v>
      </c>
      <c r="D1210" s="296" t="s">
        <v>4024</v>
      </c>
      <c r="E1210" s="296" t="s">
        <v>4036</v>
      </c>
      <c r="F1210" s="296" t="s">
        <v>4037</v>
      </c>
      <c r="G1210" s="297">
        <v>7345</v>
      </c>
      <c r="H1210" s="296" t="s">
        <v>4042</v>
      </c>
      <c r="I1210" s="295">
        <v>220</v>
      </c>
      <c r="J1210" s="298">
        <v>380</v>
      </c>
      <c r="K1210" s="293" t="s">
        <v>4044</v>
      </c>
    </row>
    <row r="1211" spans="1:11" ht="15" customHeight="1">
      <c r="A1211" s="296" t="s">
        <v>1891</v>
      </c>
      <c r="B1211" s="296" t="s">
        <v>4022</v>
      </c>
      <c r="C1211" s="296" t="s">
        <v>4023</v>
      </c>
      <c r="D1211" s="296" t="s">
        <v>4024</v>
      </c>
      <c r="E1211" s="296" t="s">
        <v>4036</v>
      </c>
      <c r="F1211" s="296" t="s">
        <v>4037</v>
      </c>
      <c r="G1211" s="297">
        <v>6043</v>
      </c>
      <c r="H1211" s="296" t="s">
        <v>4045</v>
      </c>
      <c r="I1211" s="295">
        <v>220</v>
      </c>
      <c r="J1211" s="294">
        <v>60350</v>
      </c>
      <c r="K1211" s="293" t="s">
        <v>1840</v>
      </c>
    </row>
    <row r="1212" spans="1:11" ht="15" customHeight="1">
      <c r="A1212" s="296" t="s">
        <v>1891</v>
      </c>
      <c r="B1212" s="296" t="s">
        <v>4022</v>
      </c>
      <c r="C1212" s="296" t="s">
        <v>4023</v>
      </c>
      <c r="D1212" s="296" t="s">
        <v>4024</v>
      </c>
      <c r="E1212" s="296" t="s">
        <v>4036</v>
      </c>
      <c r="F1212" s="296" t="s">
        <v>4037</v>
      </c>
      <c r="G1212" s="297">
        <v>6201</v>
      </c>
      <c r="H1212" s="296" t="s">
        <v>4045</v>
      </c>
      <c r="I1212" s="295">
        <v>220</v>
      </c>
      <c r="J1212" s="294">
        <v>60350</v>
      </c>
      <c r="K1212" s="293" t="s">
        <v>1840</v>
      </c>
    </row>
    <row r="1213" spans="1:11" ht="15" customHeight="1">
      <c r="A1213" s="296" t="s">
        <v>1891</v>
      </c>
      <c r="B1213" s="296" t="s">
        <v>4022</v>
      </c>
      <c r="C1213" s="296" t="s">
        <v>4023</v>
      </c>
      <c r="D1213" s="296" t="s">
        <v>4024</v>
      </c>
      <c r="E1213" s="296" t="s">
        <v>4036</v>
      </c>
      <c r="F1213" s="296" t="s">
        <v>4037</v>
      </c>
      <c r="G1213" s="297">
        <v>7346</v>
      </c>
      <c r="H1213" s="296" t="s">
        <v>4045</v>
      </c>
      <c r="I1213" s="295">
        <v>220</v>
      </c>
      <c r="J1213" s="298">
        <v>380</v>
      </c>
      <c r="K1213" s="293" t="s">
        <v>4044</v>
      </c>
    </row>
    <row r="1214" spans="1:11" ht="15" customHeight="1">
      <c r="A1214" s="296" t="s">
        <v>1891</v>
      </c>
      <c r="B1214" s="296" t="s">
        <v>4022</v>
      </c>
      <c r="C1214" s="296" t="s">
        <v>4023</v>
      </c>
      <c r="D1214" s="296" t="s">
        <v>4024</v>
      </c>
      <c r="E1214" s="296" t="s">
        <v>4036</v>
      </c>
      <c r="F1214" s="296" t="s">
        <v>4037</v>
      </c>
      <c r="G1214" s="297">
        <v>2939</v>
      </c>
      <c r="H1214" s="296" t="s">
        <v>4046</v>
      </c>
      <c r="I1214" s="295">
        <v>220</v>
      </c>
      <c r="J1214" s="298">
        <v>63942</v>
      </c>
      <c r="K1214" s="293" t="s">
        <v>2757</v>
      </c>
    </row>
    <row r="1215" spans="1:11" ht="15" customHeight="1">
      <c r="A1215" s="296" t="s">
        <v>1891</v>
      </c>
      <c r="B1215" s="296" t="s">
        <v>4022</v>
      </c>
      <c r="C1215" s="296" t="s">
        <v>4023</v>
      </c>
      <c r="D1215" s="296" t="s">
        <v>4024</v>
      </c>
      <c r="E1215" s="296" t="s">
        <v>4036</v>
      </c>
      <c r="F1215" s="296" t="s">
        <v>4037</v>
      </c>
      <c r="G1215" s="297">
        <v>6044</v>
      </c>
      <c r="H1215" s="296" t="s">
        <v>4047</v>
      </c>
      <c r="I1215" s="295">
        <v>220</v>
      </c>
      <c r="J1215" s="294">
        <v>60350</v>
      </c>
      <c r="K1215" s="293" t="s">
        <v>1840</v>
      </c>
    </row>
    <row r="1216" spans="1:11" ht="15" customHeight="1">
      <c r="A1216" s="296" t="s">
        <v>1891</v>
      </c>
      <c r="B1216" s="296" t="s">
        <v>4022</v>
      </c>
      <c r="C1216" s="296" t="s">
        <v>4023</v>
      </c>
      <c r="D1216" s="296" t="s">
        <v>4024</v>
      </c>
      <c r="E1216" s="296" t="s">
        <v>4036</v>
      </c>
      <c r="F1216" s="296" t="s">
        <v>4037</v>
      </c>
      <c r="G1216" s="297">
        <v>6202</v>
      </c>
      <c r="H1216" s="296" t="s">
        <v>4047</v>
      </c>
      <c r="I1216" s="295">
        <v>220</v>
      </c>
      <c r="J1216" s="294">
        <v>60350</v>
      </c>
      <c r="K1216" s="293" t="s">
        <v>1840</v>
      </c>
    </row>
    <row r="1217" spans="1:11" ht="15" customHeight="1">
      <c r="A1217" s="296" t="s">
        <v>1891</v>
      </c>
      <c r="B1217" s="296" t="s">
        <v>4022</v>
      </c>
      <c r="C1217" s="296" t="s">
        <v>4023</v>
      </c>
      <c r="D1217" s="296" t="s">
        <v>4024</v>
      </c>
      <c r="E1217" s="296" t="s">
        <v>4036</v>
      </c>
      <c r="F1217" s="296" t="s">
        <v>4037</v>
      </c>
      <c r="G1217" s="297">
        <v>7347</v>
      </c>
      <c r="H1217" s="296" t="s">
        <v>4047</v>
      </c>
      <c r="I1217" s="295">
        <v>220</v>
      </c>
      <c r="J1217" s="298">
        <v>380</v>
      </c>
      <c r="K1217" s="293" t="s">
        <v>4044</v>
      </c>
    </row>
    <row r="1218" spans="1:11" ht="15" customHeight="1">
      <c r="A1218" s="296" t="s">
        <v>1891</v>
      </c>
      <c r="B1218" s="296" t="s">
        <v>4022</v>
      </c>
      <c r="C1218" s="296" t="s">
        <v>4023</v>
      </c>
      <c r="D1218" s="296" t="s">
        <v>4024</v>
      </c>
      <c r="E1218" s="296" t="s">
        <v>4036</v>
      </c>
      <c r="F1218" s="296" t="s">
        <v>4037</v>
      </c>
      <c r="G1218" s="297">
        <v>2940</v>
      </c>
      <c r="H1218" s="296" t="s">
        <v>4048</v>
      </c>
      <c r="I1218" s="295">
        <v>220</v>
      </c>
      <c r="J1218" s="294">
        <v>60350</v>
      </c>
      <c r="K1218" s="293" t="s">
        <v>1840</v>
      </c>
    </row>
    <row r="1219" spans="1:11" ht="15" customHeight="1">
      <c r="A1219" s="296" t="s">
        <v>1891</v>
      </c>
      <c r="B1219" s="296" t="s">
        <v>4022</v>
      </c>
      <c r="C1219" s="296" t="s">
        <v>4023</v>
      </c>
      <c r="D1219" s="296" t="s">
        <v>4024</v>
      </c>
      <c r="E1219" s="296" t="s">
        <v>4036</v>
      </c>
      <c r="F1219" s="296" t="s">
        <v>4037</v>
      </c>
      <c r="G1219" s="297">
        <v>1029</v>
      </c>
      <c r="H1219" s="296" t="s">
        <v>4050</v>
      </c>
      <c r="I1219" s="295">
        <v>220</v>
      </c>
      <c r="J1219" s="294">
        <v>60350</v>
      </c>
      <c r="K1219" s="293" t="s">
        <v>1840</v>
      </c>
    </row>
    <row r="1220" spans="1:11" ht="15" customHeight="1">
      <c r="A1220" s="296" t="s">
        <v>1891</v>
      </c>
      <c r="B1220" s="296" t="s">
        <v>4022</v>
      </c>
      <c r="C1220" s="296" t="s">
        <v>4023</v>
      </c>
      <c r="D1220" s="296" t="s">
        <v>4024</v>
      </c>
      <c r="E1220" s="296" t="s">
        <v>4036</v>
      </c>
      <c r="F1220" s="296" t="s">
        <v>4037</v>
      </c>
      <c r="G1220" s="297">
        <v>2941</v>
      </c>
      <c r="H1220" s="296" t="s">
        <v>4051</v>
      </c>
      <c r="I1220" s="295">
        <v>220</v>
      </c>
      <c r="J1220" s="294">
        <v>60350</v>
      </c>
      <c r="K1220" s="293" t="s">
        <v>1840</v>
      </c>
    </row>
    <row r="1221" spans="1:11" ht="15" customHeight="1">
      <c r="A1221" s="296" t="s">
        <v>1891</v>
      </c>
      <c r="B1221" s="296" t="s">
        <v>4022</v>
      </c>
      <c r="C1221" s="296" t="s">
        <v>4023</v>
      </c>
      <c r="D1221" s="296" t="s">
        <v>4024</v>
      </c>
      <c r="E1221" s="296" t="s">
        <v>4036</v>
      </c>
      <c r="F1221" s="296" t="s">
        <v>4037</v>
      </c>
      <c r="G1221" s="297">
        <v>2937</v>
      </c>
      <c r="H1221" s="296" t="s">
        <v>2609</v>
      </c>
      <c r="I1221" s="295">
        <v>220</v>
      </c>
      <c r="J1221" s="294">
        <v>60350</v>
      </c>
      <c r="K1221" s="293" t="s">
        <v>1840</v>
      </c>
    </row>
    <row r="1222" spans="1:11" ht="15" customHeight="1">
      <c r="A1222" s="296" t="s">
        <v>1891</v>
      </c>
      <c r="B1222" s="296" t="s">
        <v>4022</v>
      </c>
      <c r="C1222" s="296" t="s">
        <v>4023</v>
      </c>
      <c r="D1222" s="296" t="s">
        <v>4024</v>
      </c>
      <c r="E1222" s="296" t="s">
        <v>4052</v>
      </c>
      <c r="F1222" s="296" t="s">
        <v>4024</v>
      </c>
      <c r="G1222" s="297">
        <v>4825</v>
      </c>
      <c r="H1222" s="296" t="s">
        <v>4035</v>
      </c>
      <c r="I1222" s="295">
        <v>220</v>
      </c>
      <c r="J1222" s="294">
        <v>60350</v>
      </c>
      <c r="K1222" s="293" t="s">
        <v>1840</v>
      </c>
    </row>
    <row r="1223" spans="1:11" ht="15" customHeight="1">
      <c r="A1223" s="296" t="s">
        <v>1891</v>
      </c>
      <c r="B1223" s="296" t="s">
        <v>4022</v>
      </c>
      <c r="C1223" s="296" t="s">
        <v>4023</v>
      </c>
      <c r="D1223" s="296" t="s">
        <v>4024</v>
      </c>
      <c r="E1223" s="296" t="s">
        <v>4052</v>
      </c>
      <c r="F1223" s="296" t="s">
        <v>4024</v>
      </c>
      <c r="G1223" s="297">
        <v>4826</v>
      </c>
      <c r="H1223" s="296" t="s">
        <v>4053</v>
      </c>
      <c r="I1223" s="295">
        <v>220</v>
      </c>
      <c r="J1223" s="294">
        <v>60350</v>
      </c>
      <c r="K1223" s="293" t="s">
        <v>1840</v>
      </c>
    </row>
    <row r="1224" spans="1:11" ht="15" customHeight="1">
      <c r="A1224" s="296" t="s">
        <v>1891</v>
      </c>
      <c r="B1224" s="296" t="s">
        <v>4022</v>
      </c>
      <c r="C1224" s="296" t="s">
        <v>4023</v>
      </c>
      <c r="D1224" s="296" t="s">
        <v>4024</v>
      </c>
      <c r="E1224" s="296" t="s">
        <v>4052</v>
      </c>
      <c r="F1224" s="296" t="s">
        <v>4024</v>
      </c>
      <c r="G1224" s="297">
        <v>4824</v>
      </c>
      <c r="H1224" s="296" t="s">
        <v>4054</v>
      </c>
      <c r="I1224" s="295">
        <v>220</v>
      </c>
      <c r="J1224" s="294">
        <v>60350</v>
      </c>
      <c r="K1224" s="293" t="s">
        <v>1840</v>
      </c>
    </row>
    <row r="1225" spans="1:11" ht="15" customHeight="1">
      <c r="A1225" s="296" t="s">
        <v>1891</v>
      </c>
      <c r="B1225" s="296" t="s">
        <v>4022</v>
      </c>
      <c r="C1225" s="296" t="s">
        <v>4023</v>
      </c>
      <c r="D1225" s="296" t="s">
        <v>4024</v>
      </c>
      <c r="E1225" s="296" t="s">
        <v>4055</v>
      </c>
      <c r="F1225" s="296" t="s">
        <v>4053</v>
      </c>
      <c r="G1225" s="297">
        <v>669</v>
      </c>
      <c r="H1225" s="296" t="s">
        <v>4056</v>
      </c>
      <c r="I1225" s="295">
        <v>220</v>
      </c>
      <c r="J1225" s="298">
        <v>63942</v>
      </c>
      <c r="K1225" s="293" t="s">
        <v>2757</v>
      </c>
    </row>
    <row r="1226" spans="1:11" ht="15" customHeight="1">
      <c r="A1226" s="296" t="s">
        <v>1891</v>
      </c>
      <c r="B1226" s="296" t="s">
        <v>4022</v>
      </c>
      <c r="C1226" s="296" t="s">
        <v>4023</v>
      </c>
      <c r="D1226" s="296" t="s">
        <v>4024</v>
      </c>
      <c r="E1226" s="296" t="s">
        <v>4057</v>
      </c>
      <c r="F1226" s="296" t="s">
        <v>4058</v>
      </c>
      <c r="G1226" s="297">
        <v>339</v>
      </c>
      <c r="H1226" s="296" t="s">
        <v>4060</v>
      </c>
      <c r="I1226" s="295">
        <v>220</v>
      </c>
      <c r="J1226" s="298">
        <v>63942</v>
      </c>
      <c r="K1226" s="293" t="s">
        <v>2757</v>
      </c>
    </row>
    <row r="1227" spans="1:11" ht="15" customHeight="1">
      <c r="A1227" s="296" t="s">
        <v>1891</v>
      </c>
      <c r="B1227" s="296" t="s">
        <v>4022</v>
      </c>
      <c r="C1227" s="296" t="s">
        <v>4023</v>
      </c>
      <c r="D1227" s="296" t="s">
        <v>4024</v>
      </c>
      <c r="E1227" s="296" t="s">
        <v>4057</v>
      </c>
      <c r="F1227" s="296" t="s">
        <v>4058</v>
      </c>
      <c r="G1227" s="297">
        <v>2936</v>
      </c>
      <c r="H1227" s="296" t="s">
        <v>4061</v>
      </c>
      <c r="I1227" s="295">
        <v>220</v>
      </c>
      <c r="J1227" s="298">
        <v>63942</v>
      </c>
      <c r="K1227" s="293" t="s">
        <v>2757</v>
      </c>
    </row>
    <row r="1228" spans="1:11" ht="15" customHeight="1">
      <c r="A1228" s="296" t="s">
        <v>1891</v>
      </c>
      <c r="B1228" s="296" t="s">
        <v>4022</v>
      </c>
      <c r="C1228" s="296" t="s">
        <v>4023</v>
      </c>
      <c r="D1228" s="296" t="s">
        <v>4024</v>
      </c>
      <c r="E1228" s="296" t="s">
        <v>2594</v>
      </c>
      <c r="F1228" s="296" t="s">
        <v>4062</v>
      </c>
      <c r="G1228" s="297">
        <v>1484</v>
      </c>
      <c r="H1228" s="296" t="s">
        <v>4062</v>
      </c>
      <c r="I1228" s="295">
        <v>220</v>
      </c>
      <c r="J1228" s="298">
        <v>63942</v>
      </c>
      <c r="K1228" s="293" t="s">
        <v>2757</v>
      </c>
    </row>
    <row r="1229" spans="1:11" ht="15" customHeight="1">
      <c r="A1229" s="296" t="s">
        <v>1891</v>
      </c>
      <c r="B1229" s="296" t="s">
        <v>4022</v>
      </c>
      <c r="C1229" s="296" t="s">
        <v>4064</v>
      </c>
      <c r="D1229" s="296" t="s">
        <v>4065</v>
      </c>
      <c r="E1229" s="296" t="s">
        <v>1881</v>
      </c>
      <c r="F1229" s="296" t="s">
        <v>4066</v>
      </c>
      <c r="G1229" s="297">
        <v>3752</v>
      </c>
      <c r="H1229" s="296" t="s">
        <v>4067</v>
      </c>
      <c r="I1229" s="295">
        <v>220</v>
      </c>
      <c r="J1229" s="294">
        <v>60350</v>
      </c>
      <c r="K1229" s="293" t="s">
        <v>1840</v>
      </c>
    </row>
    <row r="1230" spans="1:11" ht="15" customHeight="1">
      <c r="A1230" s="296" t="s">
        <v>1891</v>
      </c>
      <c r="B1230" s="296" t="s">
        <v>4022</v>
      </c>
      <c r="C1230" s="296" t="s">
        <v>4064</v>
      </c>
      <c r="D1230" s="296" t="s">
        <v>4065</v>
      </c>
      <c r="E1230" s="296" t="s">
        <v>1881</v>
      </c>
      <c r="F1230" s="296" t="s">
        <v>4066</v>
      </c>
      <c r="G1230" s="297">
        <v>3768</v>
      </c>
      <c r="H1230" s="296" t="s">
        <v>4068</v>
      </c>
      <c r="I1230" s="295">
        <v>220</v>
      </c>
      <c r="J1230" s="294">
        <v>60350</v>
      </c>
      <c r="K1230" s="293" t="s">
        <v>1840</v>
      </c>
    </row>
    <row r="1231" spans="1:11" ht="15" customHeight="1">
      <c r="A1231" s="296" t="s">
        <v>1891</v>
      </c>
      <c r="B1231" s="296" t="s">
        <v>4022</v>
      </c>
      <c r="C1231" s="296" t="s">
        <v>4064</v>
      </c>
      <c r="D1231" s="296" t="s">
        <v>4065</v>
      </c>
      <c r="E1231" s="296" t="s">
        <v>1881</v>
      </c>
      <c r="F1231" s="296" t="s">
        <v>4066</v>
      </c>
      <c r="G1231" s="297">
        <v>3767</v>
      </c>
      <c r="H1231" s="296" t="s">
        <v>4069</v>
      </c>
      <c r="I1231" s="295">
        <v>220</v>
      </c>
      <c r="J1231" s="298">
        <v>679</v>
      </c>
      <c r="K1231" s="293" t="s">
        <v>4071</v>
      </c>
    </row>
    <row r="1232" spans="1:11" ht="15" customHeight="1">
      <c r="A1232" s="296" t="s">
        <v>1891</v>
      </c>
      <c r="B1232" s="296" t="s">
        <v>4022</v>
      </c>
      <c r="C1232" s="296" t="s">
        <v>4064</v>
      </c>
      <c r="D1232" s="296" t="s">
        <v>4065</v>
      </c>
      <c r="E1232" s="296" t="s">
        <v>1881</v>
      </c>
      <c r="F1232" s="296" t="s">
        <v>4066</v>
      </c>
      <c r="G1232" s="297">
        <v>3751</v>
      </c>
      <c r="H1232" s="296" t="s">
        <v>4072</v>
      </c>
      <c r="I1232" s="295">
        <v>220</v>
      </c>
      <c r="J1232" s="298">
        <v>678</v>
      </c>
      <c r="K1232" s="293" t="s">
        <v>4074</v>
      </c>
    </row>
    <row r="1233" spans="1:11" ht="15" customHeight="1">
      <c r="A1233" s="296" t="s">
        <v>1891</v>
      </c>
      <c r="B1233" s="296" t="s">
        <v>4022</v>
      </c>
      <c r="C1233" s="296" t="s">
        <v>4064</v>
      </c>
      <c r="D1233" s="296" t="s">
        <v>4065</v>
      </c>
      <c r="E1233" s="296" t="s">
        <v>1881</v>
      </c>
      <c r="F1233" s="296" t="s">
        <v>4066</v>
      </c>
      <c r="G1233" s="297">
        <v>87</v>
      </c>
      <c r="H1233" s="296" t="s">
        <v>4076</v>
      </c>
      <c r="I1233" s="295">
        <v>220</v>
      </c>
      <c r="J1233" s="294">
        <v>60350</v>
      </c>
      <c r="K1233" s="293" t="s">
        <v>1840</v>
      </c>
    </row>
    <row r="1234" spans="1:11" ht="15" customHeight="1">
      <c r="A1234" s="296" t="s">
        <v>1891</v>
      </c>
      <c r="B1234" s="296" t="s">
        <v>4022</v>
      </c>
      <c r="C1234" s="296" t="s">
        <v>4064</v>
      </c>
      <c r="D1234" s="296" t="s">
        <v>4065</v>
      </c>
      <c r="E1234" s="296" t="s">
        <v>4077</v>
      </c>
      <c r="F1234" s="296" t="s">
        <v>4078</v>
      </c>
      <c r="G1234" s="297">
        <v>3754</v>
      </c>
      <c r="H1234" s="296" t="s">
        <v>4079</v>
      </c>
      <c r="I1234" s="295">
        <v>220</v>
      </c>
      <c r="J1234" s="298">
        <v>686</v>
      </c>
      <c r="K1234" s="293" t="s">
        <v>4081</v>
      </c>
    </row>
    <row r="1235" spans="1:11" ht="15" customHeight="1">
      <c r="A1235" s="296" t="s">
        <v>1891</v>
      </c>
      <c r="B1235" s="296" t="s">
        <v>4022</v>
      </c>
      <c r="C1235" s="296" t="s">
        <v>4064</v>
      </c>
      <c r="D1235" s="296" t="s">
        <v>4065</v>
      </c>
      <c r="E1235" s="296" t="s">
        <v>4077</v>
      </c>
      <c r="F1235" s="296" t="s">
        <v>4078</v>
      </c>
      <c r="G1235" s="297">
        <v>3753</v>
      </c>
      <c r="H1235" s="296" t="s">
        <v>4082</v>
      </c>
      <c r="I1235" s="295">
        <v>220</v>
      </c>
      <c r="J1235" s="298">
        <v>682</v>
      </c>
      <c r="K1235" s="293" t="s">
        <v>4084</v>
      </c>
    </row>
    <row r="1236" spans="1:11" ht="15" customHeight="1">
      <c r="A1236" s="296" t="s">
        <v>1891</v>
      </c>
      <c r="B1236" s="296" t="s">
        <v>4022</v>
      </c>
      <c r="C1236" s="296" t="s">
        <v>4064</v>
      </c>
      <c r="D1236" s="296" t="s">
        <v>4065</v>
      </c>
      <c r="E1236" s="296" t="s">
        <v>4077</v>
      </c>
      <c r="F1236" s="296" t="s">
        <v>4078</v>
      </c>
      <c r="G1236" s="297">
        <v>3755</v>
      </c>
      <c r="H1236" s="296" t="s">
        <v>4085</v>
      </c>
      <c r="I1236" s="295">
        <v>220</v>
      </c>
      <c r="J1236" s="298">
        <v>683</v>
      </c>
      <c r="K1236" s="293" t="s">
        <v>4087</v>
      </c>
    </row>
    <row r="1237" spans="1:11" ht="15" customHeight="1">
      <c r="A1237" s="296" t="s">
        <v>1891</v>
      </c>
      <c r="B1237" s="296" t="s">
        <v>4022</v>
      </c>
      <c r="C1237" s="296" t="s">
        <v>4064</v>
      </c>
      <c r="D1237" s="296" t="s">
        <v>4065</v>
      </c>
      <c r="E1237" s="296" t="s">
        <v>4088</v>
      </c>
      <c r="F1237" s="296" t="s">
        <v>4089</v>
      </c>
      <c r="G1237" s="297">
        <v>384</v>
      </c>
      <c r="H1237" s="296" t="s">
        <v>4089</v>
      </c>
      <c r="I1237" s="295">
        <v>220</v>
      </c>
      <c r="J1237" s="298">
        <v>134</v>
      </c>
      <c r="K1237" s="293" t="s">
        <v>4089</v>
      </c>
    </row>
    <row r="1238" spans="1:11" ht="15" customHeight="1">
      <c r="A1238" s="296" t="s">
        <v>1891</v>
      </c>
      <c r="B1238" s="296" t="s">
        <v>4022</v>
      </c>
      <c r="C1238" s="296" t="s">
        <v>4064</v>
      </c>
      <c r="D1238" s="296" t="s">
        <v>4065</v>
      </c>
      <c r="E1238" s="296" t="s">
        <v>4088</v>
      </c>
      <c r="F1238" s="296" t="s">
        <v>4089</v>
      </c>
      <c r="G1238" s="297">
        <v>3769</v>
      </c>
      <c r="H1238" s="296" t="s">
        <v>4092</v>
      </c>
      <c r="I1238" s="295">
        <v>220</v>
      </c>
      <c r="J1238" s="298">
        <v>134</v>
      </c>
      <c r="K1238" s="293" t="s">
        <v>4089</v>
      </c>
    </row>
    <row r="1239" spans="1:11" ht="15" customHeight="1">
      <c r="A1239" s="296" t="s">
        <v>1891</v>
      </c>
      <c r="B1239" s="296" t="s">
        <v>4022</v>
      </c>
      <c r="C1239" s="296" t="s">
        <v>2235</v>
      </c>
      <c r="D1239" s="296" t="s">
        <v>4093</v>
      </c>
      <c r="E1239" s="296" t="s">
        <v>3831</v>
      </c>
      <c r="F1239" s="296" t="s">
        <v>4094</v>
      </c>
      <c r="G1239" s="297">
        <v>3956</v>
      </c>
      <c r="H1239" s="296" t="s">
        <v>4095</v>
      </c>
      <c r="I1239" s="295">
        <v>220</v>
      </c>
      <c r="J1239" s="294">
        <v>60350</v>
      </c>
      <c r="K1239" s="293" t="s">
        <v>1840</v>
      </c>
    </row>
    <row r="1240" spans="1:11" ht="15" customHeight="1">
      <c r="A1240" s="296" t="s">
        <v>1891</v>
      </c>
      <c r="B1240" s="296" t="s">
        <v>4022</v>
      </c>
      <c r="C1240" s="296" t="s">
        <v>2235</v>
      </c>
      <c r="D1240" s="296" t="s">
        <v>4093</v>
      </c>
      <c r="E1240" s="296" t="s">
        <v>4096</v>
      </c>
      <c r="F1240" s="296" t="s">
        <v>4093</v>
      </c>
      <c r="G1240" s="297">
        <v>1223</v>
      </c>
      <c r="H1240" s="296" t="s">
        <v>4098</v>
      </c>
      <c r="I1240" s="295">
        <v>220</v>
      </c>
      <c r="J1240" s="294">
        <v>60350</v>
      </c>
      <c r="K1240" s="293" t="s">
        <v>1840</v>
      </c>
    </row>
    <row r="1241" spans="1:11" ht="15" customHeight="1">
      <c r="A1241" s="296" t="s">
        <v>1891</v>
      </c>
      <c r="B1241" s="296" t="s">
        <v>4022</v>
      </c>
      <c r="C1241" s="296" t="s">
        <v>2235</v>
      </c>
      <c r="D1241" s="296" t="s">
        <v>4093</v>
      </c>
      <c r="E1241" s="296" t="s">
        <v>4096</v>
      </c>
      <c r="F1241" s="296" t="s">
        <v>4093</v>
      </c>
      <c r="G1241" s="297">
        <v>1221</v>
      </c>
      <c r="H1241" s="296" t="s">
        <v>4100</v>
      </c>
      <c r="I1241" s="295">
        <v>220</v>
      </c>
      <c r="J1241" s="298">
        <v>528</v>
      </c>
      <c r="K1241" s="293" t="s">
        <v>4101</v>
      </c>
    </row>
    <row r="1242" spans="1:11" ht="15" customHeight="1">
      <c r="A1242" s="296" t="s">
        <v>1891</v>
      </c>
      <c r="B1242" s="296" t="s">
        <v>4022</v>
      </c>
      <c r="C1242" s="296" t="s">
        <v>2235</v>
      </c>
      <c r="D1242" s="296" t="s">
        <v>4093</v>
      </c>
      <c r="E1242" s="296" t="s">
        <v>4096</v>
      </c>
      <c r="F1242" s="296" t="s">
        <v>4093</v>
      </c>
      <c r="G1242" s="297">
        <v>1600</v>
      </c>
      <c r="H1242" s="296" t="s">
        <v>4103</v>
      </c>
      <c r="I1242" s="295">
        <v>220</v>
      </c>
      <c r="J1242" s="294">
        <v>60350</v>
      </c>
      <c r="K1242" s="293" t="s">
        <v>1840</v>
      </c>
    </row>
    <row r="1243" spans="1:11" ht="15" customHeight="1">
      <c r="A1243" s="296" t="s">
        <v>1891</v>
      </c>
      <c r="B1243" s="296" t="s">
        <v>4022</v>
      </c>
      <c r="C1243" s="296" t="s">
        <v>2235</v>
      </c>
      <c r="D1243" s="296" t="s">
        <v>4093</v>
      </c>
      <c r="E1243" s="296" t="s">
        <v>4096</v>
      </c>
      <c r="F1243" s="296" t="s">
        <v>4093</v>
      </c>
      <c r="G1243" s="297">
        <v>2325</v>
      </c>
      <c r="H1243" s="296" t="s">
        <v>4105</v>
      </c>
      <c r="I1243" s="295">
        <v>220</v>
      </c>
      <c r="J1243" s="294">
        <v>60350</v>
      </c>
      <c r="K1243" s="293" t="s">
        <v>1840</v>
      </c>
    </row>
    <row r="1244" spans="1:11" ht="15" customHeight="1">
      <c r="A1244" s="296" t="s">
        <v>1891</v>
      </c>
      <c r="B1244" s="296" t="s">
        <v>4022</v>
      </c>
      <c r="C1244" s="296" t="s">
        <v>2235</v>
      </c>
      <c r="D1244" s="296" t="s">
        <v>4093</v>
      </c>
      <c r="E1244" s="296" t="s">
        <v>4096</v>
      </c>
      <c r="F1244" s="296" t="s">
        <v>4093</v>
      </c>
      <c r="G1244" s="297">
        <v>1222</v>
      </c>
      <c r="H1244" s="296" t="s">
        <v>4107</v>
      </c>
      <c r="I1244" s="295">
        <v>220</v>
      </c>
      <c r="J1244" s="298">
        <v>528</v>
      </c>
      <c r="K1244" s="293" t="s">
        <v>4101</v>
      </c>
    </row>
    <row r="1245" spans="1:11" ht="15" customHeight="1">
      <c r="A1245" s="296" t="s">
        <v>1891</v>
      </c>
      <c r="B1245" s="296" t="s">
        <v>4022</v>
      </c>
      <c r="C1245" s="296" t="s">
        <v>2235</v>
      </c>
      <c r="D1245" s="296" t="s">
        <v>4093</v>
      </c>
      <c r="E1245" s="296" t="s">
        <v>4096</v>
      </c>
      <c r="F1245" s="296" t="s">
        <v>4093</v>
      </c>
      <c r="G1245" s="297">
        <v>1220</v>
      </c>
      <c r="H1245" s="296" t="s">
        <v>4109</v>
      </c>
      <c r="I1245" s="295">
        <v>220</v>
      </c>
      <c r="J1245" s="294">
        <v>60350</v>
      </c>
      <c r="K1245" s="293" t="s">
        <v>1840</v>
      </c>
    </row>
    <row r="1246" spans="1:11" ht="15" customHeight="1">
      <c r="A1246" s="296" t="s">
        <v>1891</v>
      </c>
      <c r="B1246" s="296" t="s">
        <v>4022</v>
      </c>
      <c r="C1246" s="296" t="s">
        <v>2235</v>
      </c>
      <c r="D1246" s="296" t="s">
        <v>4093</v>
      </c>
      <c r="E1246" s="296" t="s">
        <v>4096</v>
      </c>
      <c r="F1246" s="296" t="s">
        <v>4093</v>
      </c>
      <c r="G1246" s="297">
        <v>599</v>
      </c>
      <c r="H1246" s="296" t="s">
        <v>4111</v>
      </c>
      <c r="I1246" s="295">
        <v>220</v>
      </c>
      <c r="J1246" s="294">
        <v>60350</v>
      </c>
      <c r="K1246" s="293" t="s">
        <v>1840</v>
      </c>
    </row>
    <row r="1247" spans="1:11" ht="15" customHeight="1">
      <c r="A1247" s="296" t="s">
        <v>1891</v>
      </c>
      <c r="B1247" s="296" t="s">
        <v>4022</v>
      </c>
      <c r="C1247" s="296" t="s">
        <v>2235</v>
      </c>
      <c r="D1247" s="296" t="s">
        <v>4093</v>
      </c>
      <c r="E1247" s="296" t="s">
        <v>4096</v>
      </c>
      <c r="F1247" s="296" t="s">
        <v>4093</v>
      </c>
      <c r="G1247" s="297">
        <v>6045</v>
      </c>
      <c r="H1247" s="296" t="s">
        <v>4112</v>
      </c>
      <c r="I1247" s="295">
        <v>220</v>
      </c>
      <c r="J1247" s="294">
        <v>60350</v>
      </c>
      <c r="K1247" s="293" t="s">
        <v>1840</v>
      </c>
    </row>
    <row r="1248" spans="1:11" ht="15" customHeight="1">
      <c r="A1248" s="296" t="s">
        <v>1891</v>
      </c>
      <c r="B1248" s="296" t="s">
        <v>4022</v>
      </c>
      <c r="C1248" s="296" t="s">
        <v>2235</v>
      </c>
      <c r="D1248" s="296" t="s">
        <v>4093</v>
      </c>
      <c r="E1248" s="296" t="s">
        <v>4096</v>
      </c>
      <c r="F1248" s="296" t="s">
        <v>4093</v>
      </c>
      <c r="G1248" s="297">
        <v>6203</v>
      </c>
      <c r="H1248" s="296" t="s">
        <v>4112</v>
      </c>
      <c r="I1248" s="295">
        <v>220</v>
      </c>
      <c r="J1248" s="294">
        <v>60350</v>
      </c>
      <c r="K1248" s="293" t="s">
        <v>1840</v>
      </c>
    </row>
    <row r="1249" spans="1:11" ht="15" customHeight="1">
      <c r="A1249" s="296" t="s">
        <v>1891</v>
      </c>
      <c r="B1249" s="296" t="s">
        <v>4022</v>
      </c>
      <c r="C1249" s="296" t="s">
        <v>2235</v>
      </c>
      <c r="D1249" s="296" t="s">
        <v>4093</v>
      </c>
      <c r="E1249" s="296" t="s">
        <v>4096</v>
      </c>
      <c r="F1249" s="296" t="s">
        <v>4093</v>
      </c>
      <c r="G1249" s="297">
        <v>7348</v>
      </c>
      <c r="H1249" s="296" t="s">
        <v>4112</v>
      </c>
      <c r="I1249" s="295">
        <v>220</v>
      </c>
      <c r="J1249" s="298">
        <v>528</v>
      </c>
      <c r="K1249" s="293" t="s">
        <v>4101</v>
      </c>
    </row>
    <row r="1250" spans="1:11" ht="15" customHeight="1">
      <c r="A1250" s="296" t="s">
        <v>1891</v>
      </c>
      <c r="B1250" s="296" t="s">
        <v>4022</v>
      </c>
      <c r="C1250" s="296" t="s">
        <v>2235</v>
      </c>
      <c r="D1250" s="296" t="s">
        <v>4093</v>
      </c>
      <c r="E1250" s="296" t="s">
        <v>4096</v>
      </c>
      <c r="F1250" s="296" t="s">
        <v>4093</v>
      </c>
      <c r="G1250" s="297">
        <v>6046</v>
      </c>
      <c r="H1250" s="296" t="s">
        <v>4113</v>
      </c>
      <c r="I1250" s="295">
        <v>220</v>
      </c>
      <c r="J1250" s="294">
        <v>60350</v>
      </c>
      <c r="K1250" s="293" t="s">
        <v>1840</v>
      </c>
    </row>
    <row r="1251" spans="1:11" ht="15" customHeight="1">
      <c r="A1251" s="296" t="s">
        <v>1891</v>
      </c>
      <c r="B1251" s="296" t="s">
        <v>4022</v>
      </c>
      <c r="C1251" s="296" t="s">
        <v>2235</v>
      </c>
      <c r="D1251" s="296" t="s">
        <v>4093</v>
      </c>
      <c r="E1251" s="296" t="s">
        <v>4096</v>
      </c>
      <c r="F1251" s="296" t="s">
        <v>4093</v>
      </c>
      <c r="G1251" s="297">
        <v>6204</v>
      </c>
      <c r="H1251" s="296" t="s">
        <v>4113</v>
      </c>
      <c r="I1251" s="295">
        <v>220</v>
      </c>
      <c r="J1251" s="294">
        <v>60350</v>
      </c>
      <c r="K1251" s="293" t="s">
        <v>1840</v>
      </c>
    </row>
    <row r="1252" spans="1:11" ht="15" customHeight="1">
      <c r="A1252" s="296" t="s">
        <v>1891</v>
      </c>
      <c r="B1252" s="296" t="s">
        <v>4022</v>
      </c>
      <c r="C1252" s="296" t="s">
        <v>2235</v>
      </c>
      <c r="D1252" s="296" t="s">
        <v>4093</v>
      </c>
      <c r="E1252" s="296" t="s">
        <v>4096</v>
      </c>
      <c r="F1252" s="296" t="s">
        <v>4093</v>
      </c>
      <c r="G1252" s="297">
        <v>7349</v>
      </c>
      <c r="H1252" s="296" t="s">
        <v>4113</v>
      </c>
      <c r="I1252" s="295">
        <v>220</v>
      </c>
      <c r="J1252" s="298">
        <v>528</v>
      </c>
      <c r="K1252" s="293" t="s">
        <v>4101</v>
      </c>
    </row>
    <row r="1253" spans="1:11" ht="15" customHeight="1">
      <c r="A1253" s="296" t="s">
        <v>1891</v>
      </c>
      <c r="B1253" s="296" t="s">
        <v>4022</v>
      </c>
      <c r="C1253" s="296" t="s">
        <v>2235</v>
      </c>
      <c r="D1253" s="296" t="s">
        <v>4093</v>
      </c>
      <c r="E1253" s="296" t="s">
        <v>4096</v>
      </c>
      <c r="F1253" s="296" t="s">
        <v>4093</v>
      </c>
      <c r="G1253" s="297">
        <v>1208</v>
      </c>
      <c r="H1253" s="296" t="s">
        <v>4115</v>
      </c>
      <c r="I1253" s="295">
        <v>220</v>
      </c>
      <c r="J1253" s="294">
        <v>60350</v>
      </c>
      <c r="K1253" s="293" t="s">
        <v>1840</v>
      </c>
    </row>
    <row r="1254" spans="1:11" ht="15" customHeight="1">
      <c r="A1254" s="296" t="s">
        <v>1891</v>
      </c>
      <c r="B1254" s="296" t="s">
        <v>4022</v>
      </c>
      <c r="C1254" s="296" t="s">
        <v>2235</v>
      </c>
      <c r="D1254" s="296" t="s">
        <v>4093</v>
      </c>
      <c r="E1254" s="296" t="s">
        <v>4096</v>
      </c>
      <c r="F1254" s="296" t="s">
        <v>4093</v>
      </c>
      <c r="G1254" s="297">
        <v>600</v>
      </c>
      <c r="H1254" s="296" t="s">
        <v>4117</v>
      </c>
      <c r="I1254" s="295">
        <v>220</v>
      </c>
      <c r="J1254" s="294">
        <v>60350</v>
      </c>
      <c r="K1254" s="293" t="s">
        <v>1840</v>
      </c>
    </row>
    <row r="1255" spans="1:11" ht="15" customHeight="1">
      <c r="A1255" s="296" t="s">
        <v>1891</v>
      </c>
      <c r="B1255" s="296" t="s">
        <v>4022</v>
      </c>
      <c r="C1255" s="296" t="s">
        <v>2235</v>
      </c>
      <c r="D1255" s="296" t="s">
        <v>4093</v>
      </c>
      <c r="E1255" s="296" t="s">
        <v>4096</v>
      </c>
      <c r="F1255" s="296" t="s">
        <v>4093</v>
      </c>
      <c r="G1255" s="297">
        <v>1207</v>
      </c>
      <c r="H1255" s="296" t="s">
        <v>4119</v>
      </c>
      <c r="I1255" s="295">
        <v>220</v>
      </c>
      <c r="J1255" s="294">
        <v>60350</v>
      </c>
      <c r="K1255" s="293" t="s">
        <v>1840</v>
      </c>
    </row>
    <row r="1256" spans="1:11" ht="15" customHeight="1">
      <c r="A1256" s="296" t="s">
        <v>1891</v>
      </c>
      <c r="B1256" s="296" t="s">
        <v>4022</v>
      </c>
      <c r="C1256" s="296" t="s">
        <v>2235</v>
      </c>
      <c r="D1256" s="296" t="s">
        <v>4093</v>
      </c>
      <c r="E1256" s="296" t="s">
        <v>4096</v>
      </c>
      <c r="F1256" s="296" t="s">
        <v>4093</v>
      </c>
      <c r="G1256" s="297">
        <v>1055</v>
      </c>
      <c r="H1256" s="296" t="s">
        <v>4120</v>
      </c>
      <c r="I1256" s="295">
        <v>220</v>
      </c>
      <c r="J1256" s="294">
        <v>60350</v>
      </c>
      <c r="K1256" s="293" t="s">
        <v>1840</v>
      </c>
    </row>
    <row r="1257" spans="1:11" ht="15" customHeight="1">
      <c r="A1257" s="296" t="s">
        <v>1891</v>
      </c>
      <c r="B1257" s="296" t="s">
        <v>4022</v>
      </c>
      <c r="C1257" s="296" t="s">
        <v>2235</v>
      </c>
      <c r="D1257" s="296" t="s">
        <v>4093</v>
      </c>
      <c r="E1257" s="296" t="s">
        <v>4096</v>
      </c>
      <c r="F1257" s="296" t="s">
        <v>4093</v>
      </c>
      <c r="G1257" s="297">
        <v>1205</v>
      </c>
      <c r="H1257" s="296" t="s">
        <v>4122</v>
      </c>
      <c r="I1257" s="295">
        <v>220</v>
      </c>
      <c r="J1257" s="298">
        <v>528</v>
      </c>
      <c r="K1257" s="293" t="s">
        <v>4101</v>
      </c>
    </row>
    <row r="1258" spans="1:11" ht="15" customHeight="1">
      <c r="A1258" s="296" t="s">
        <v>1891</v>
      </c>
      <c r="B1258" s="296" t="s">
        <v>4022</v>
      </c>
      <c r="C1258" s="296" t="s">
        <v>2235</v>
      </c>
      <c r="D1258" s="296" t="s">
        <v>4093</v>
      </c>
      <c r="E1258" s="296" t="s">
        <v>4123</v>
      </c>
      <c r="F1258" s="296" t="s">
        <v>4124</v>
      </c>
      <c r="G1258" s="297">
        <v>3957</v>
      </c>
      <c r="H1258" s="296" t="s">
        <v>4125</v>
      </c>
      <c r="I1258" s="295">
        <v>220</v>
      </c>
      <c r="J1258" s="298">
        <v>528</v>
      </c>
      <c r="K1258" s="293" t="s">
        <v>4101</v>
      </c>
    </row>
    <row r="1259" spans="1:11" ht="15" customHeight="1">
      <c r="A1259" s="296" t="s">
        <v>1891</v>
      </c>
      <c r="B1259" s="296" t="s">
        <v>4022</v>
      </c>
      <c r="C1259" s="296" t="s">
        <v>2235</v>
      </c>
      <c r="D1259" s="296" t="s">
        <v>4093</v>
      </c>
      <c r="E1259" s="296" t="s">
        <v>4126</v>
      </c>
      <c r="F1259" s="296" t="s">
        <v>4127</v>
      </c>
      <c r="G1259" s="297">
        <v>1543</v>
      </c>
      <c r="H1259" s="296" t="s">
        <v>4127</v>
      </c>
      <c r="I1259" s="295">
        <v>220</v>
      </c>
      <c r="J1259" s="298">
        <v>528</v>
      </c>
      <c r="K1259" s="293" t="s">
        <v>4101</v>
      </c>
    </row>
    <row r="1260" spans="1:11" ht="15" customHeight="1">
      <c r="A1260" s="296" t="s">
        <v>1891</v>
      </c>
      <c r="B1260" s="296" t="s">
        <v>4022</v>
      </c>
      <c r="C1260" s="296" t="s">
        <v>4129</v>
      </c>
      <c r="D1260" s="296" t="s">
        <v>4130</v>
      </c>
      <c r="E1260" s="296" t="s">
        <v>4131</v>
      </c>
      <c r="F1260" s="296" t="s">
        <v>4132</v>
      </c>
      <c r="G1260" s="297">
        <v>159</v>
      </c>
      <c r="H1260" s="296" t="s">
        <v>4132</v>
      </c>
      <c r="I1260" s="295">
        <v>220</v>
      </c>
      <c r="J1260" s="298">
        <v>31090</v>
      </c>
      <c r="K1260" s="293" t="s">
        <v>4133</v>
      </c>
    </row>
    <row r="1261" spans="1:11" ht="15" customHeight="1">
      <c r="A1261" s="296" t="s">
        <v>1891</v>
      </c>
      <c r="B1261" s="296" t="s">
        <v>4022</v>
      </c>
      <c r="C1261" s="296" t="s">
        <v>4129</v>
      </c>
      <c r="D1261" s="296" t="s">
        <v>4130</v>
      </c>
      <c r="E1261" s="296" t="s">
        <v>4131</v>
      </c>
      <c r="F1261" s="296" t="s">
        <v>4132</v>
      </c>
      <c r="G1261" s="297">
        <v>1582</v>
      </c>
      <c r="H1261" s="296" t="s">
        <v>4135</v>
      </c>
      <c r="I1261" s="295">
        <v>220</v>
      </c>
      <c r="J1261" s="294">
        <v>60350</v>
      </c>
      <c r="K1261" s="293" t="s">
        <v>1840</v>
      </c>
    </row>
    <row r="1262" spans="1:11" ht="15" customHeight="1">
      <c r="A1262" s="296" t="s">
        <v>1891</v>
      </c>
      <c r="B1262" s="296" t="s">
        <v>4022</v>
      </c>
      <c r="C1262" s="296" t="s">
        <v>4129</v>
      </c>
      <c r="D1262" s="296" t="s">
        <v>4130</v>
      </c>
      <c r="E1262" s="296" t="s">
        <v>4131</v>
      </c>
      <c r="F1262" s="296" t="s">
        <v>4132</v>
      </c>
      <c r="G1262" s="297">
        <v>1583</v>
      </c>
      <c r="H1262" s="296" t="s">
        <v>4137</v>
      </c>
      <c r="I1262" s="295">
        <v>220</v>
      </c>
      <c r="J1262" s="298">
        <v>31090</v>
      </c>
      <c r="K1262" s="293" t="s">
        <v>4133</v>
      </c>
    </row>
    <row r="1263" spans="1:11" ht="15" customHeight="1">
      <c r="A1263" s="296" t="s">
        <v>1891</v>
      </c>
      <c r="B1263" s="296" t="s">
        <v>4022</v>
      </c>
      <c r="C1263" s="296" t="s">
        <v>4129</v>
      </c>
      <c r="D1263" s="296" t="s">
        <v>4130</v>
      </c>
      <c r="E1263" s="296" t="s">
        <v>2931</v>
      </c>
      <c r="F1263" s="296" t="s">
        <v>4138</v>
      </c>
      <c r="G1263" s="297">
        <v>375</v>
      </c>
      <c r="H1263" s="296" t="s">
        <v>4138</v>
      </c>
      <c r="I1263" s="295">
        <v>220</v>
      </c>
      <c r="J1263" s="298">
        <v>31160</v>
      </c>
      <c r="K1263" s="293" t="s">
        <v>4138</v>
      </c>
    </row>
    <row r="1264" spans="1:11" ht="15" customHeight="1">
      <c r="A1264" s="296" t="s">
        <v>1891</v>
      </c>
      <c r="B1264" s="296" t="s">
        <v>4022</v>
      </c>
      <c r="C1264" s="296" t="s">
        <v>4129</v>
      </c>
      <c r="D1264" s="296" t="s">
        <v>4130</v>
      </c>
      <c r="E1264" s="296" t="s">
        <v>2931</v>
      </c>
      <c r="F1264" s="296" t="s">
        <v>4138</v>
      </c>
      <c r="G1264" s="297">
        <v>160</v>
      </c>
      <c r="H1264" s="296" t="s">
        <v>4141</v>
      </c>
      <c r="I1264" s="295">
        <v>220</v>
      </c>
      <c r="J1264" s="298">
        <v>31160</v>
      </c>
      <c r="K1264" s="293" t="s">
        <v>4138</v>
      </c>
    </row>
    <row r="1265" spans="1:11" ht="15" customHeight="1">
      <c r="A1265" s="296" t="s">
        <v>1891</v>
      </c>
      <c r="B1265" s="296" t="s">
        <v>4022</v>
      </c>
      <c r="C1265" s="296" t="s">
        <v>4129</v>
      </c>
      <c r="D1265" s="296" t="s">
        <v>4130</v>
      </c>
      <c r="E1265" s="296" t="s">
        <v>2931</v>
      </c>
      <c r="F1265" s="296" t="s">
        <v>4138</v>
      </c>
      <c r="G1265" s="297">
        <v>1048</v>
      </c>
      <c r="H1265" s="296" t="s">
        <v>4143</v>
      </c>
      <c r="I1265" s="295">
        <v>220</v>
      </c>
      <c r="J1265" s="294">
        <v>60350</v>
      </c>
      <c r="K1265" s="293" t="s">
        <v>1840</v>
      </c>
    </row>
    <row r="1266" spans="1:11" ht="15" customHeight="1">
      <c r="A1266" s="296" t="s">
        <v>1891</v>
      </c>
      <c r="B1266" s="296" t="s">
        <v>4022</v>
      </c>
      <c r="C1266" s="296" t="s">
        <v>4129</v>
      </c>
      <c r="D1266" s="296" t="s">
        <v>4130</v>
      </c>
      <c r="E1266" s="296" t="s">
        <v>2931</v>
      </c>
      <c r="F1266" s="296" t="s">
        <v>4138</v>
      </c>
      <c r="G1266" s="297">
        <v>6205</v>
      </c>
      <c r="H1266" s="296" t="s">
        <v>4144</v>
      </c>
      <c r="I1266" s="295">
        <v>220</v>
      </c>
      <c r="J1266" s="294">
        <v>60350</v>
      </c>
      <c r="K1266" s="293" t="s">
        <v>1840</v>
      </c>
    </row>
    <row r="1267" spans="1:11" ht="15" customHeight="1">
      <c r="A1267" s="296" t="s">
        <v>1891</v>
      </c>
      <c r="B1267" s="296" t="s">
        <v>4022</v>
      </c>
      <c r="C1267" s="296" t="s">
        <v>4129</v>
      </c>
      <c r="D1267" s="296" t="s">
        <v>4130</v>
      </c>
      <c r="E1267" s="296" t="s">
        <v>2931</v>
      </c>
      <c r="F1267" s="296" t="s">
        <v>4138</v>
      </c>
      <c r="G1267" s="297">
        <v>7350</v>
      </c>
      <c r="H1267" s="296" t="s">
        <v>4144</v>
      </c>
      <c r="I1267" s="295">
        <v>220</v>
      </c>
      <c r="J1267" s="294">
        <v>60350</v>
      </c>
      <c r="K1267" s="293" t="s">
        <v>1840</v>
      </c>
    </row>
    <row r="1268" spans="1:11" ht="15" customHeight="1">
      <c r="A1268" s="296" t="s">
        <v>1891</v>
      </c>
      <c r="B1268" s="296" t="s">
        <v>4022</v>
      </c>
      <c r="C1268" s="296" t="s">
        <v>4129</v>
      </c>
      <c r="D1268" s="296" t="s">
        <v>4130</v>
      </c>
      <c r="E1268" s="296" t="s">
        <v>2931</v>
      </c>
      <c r="F1268" s="296" t="s">
        <v>4138</v>
      </c>
      <c r="G1268" s="297">
        <v>522</v>
      </c>
      <c r="H1268" s="296" t="s">
        <v>4145</v>
      </c>
      <c r="I1268" s="295">
        <v>220</v>
      </c>
      <c r="J1268" s="298">
        <v>31160</v>
      </c>
      <c r="K1268" s="293" t="s">
        <v>4138</v>
      </c>
    </row>
    <row r="1269" spans="1:11" ht="15" customHeight="1">
      <c r="A1269" s="296" t="s">
        <v>1891</v>
      </c>
      <c r="B1269" s="296" t="s">
        <v>4022</v>
      </c>
      <c r="C1269" s="296" t="s">
        <v>4129</v>
      </c>
      <c r="D1269" s="296" t="s">
        <v>4130</v>
      </c>
      <c r="E1269" s="296" t="s">
        <v>4146</v>
      </c>
      <c r="F1269" s="296" t="s">
        <v>4147</v>
      </c>
      <c r="G1269" s="297">
        <v>4994</v>
      </c>
      <c r="H1269" s="296" t="s">
        <v>4148</v>
      </c>
      <c r="I1269" s="295">
        <v>220</v>
      </c>
      <c r="J1269" s="298">
        <v>31090</v>
      </c>
      <c r="K1269" s="293" t="s">
        <v>4133</v>
      </c>
    </row>
    <row r="1270" spans="1:11" ht="15" customHeight="1">
      <c r="A1270" s="296" t="s">
        <v>1891</v>
      </c>
      <c r="B1270" s="296" t="s">
        <v>4022</v>
      </c>
      <c r="C1270" s="296" t="s">
        <v>4129</v>
      </c>
      <c r="D1270" s="296" t="s">
        <v>4130</v>
      </c>
      <c r="E1270" s="296" t="s">
        <v>4146</v>
      </c>
      <c r="F1270" s="296" t="s">
        <v>4147</v>
      </c>
      <c r="G1270" s="297">
        <v>4995</v>
      </c>
      <c r="H1270" s="296" t="s">
        <v>4149</v>
      </c>
      <c r="I1270" s="295">
        <v>220</v>
      </c>
      <c r="J1270" s="294">
        <v>60350</v>
      </c>
      <c r="K1270" s="293" t="s">
        <v>1840</v>
      </c>
    </row>
    <row r="1271" spans="1:11" ht="15" customHeight="1">
      <c r="A1271" s="296" t="s">
        <v>1891</v>
      </c>
      <c r="B1271" s="296" t="s">
        <v>4022</v>
      </c>
      <c r="C1271" s="296" t="s">
        <v>4129</v>
      </c>
      <c r="D1271" s="296" t="s">
        <v>4130</v>
      </c>
      <c r="E1271" s="296" t="s">
        <v>4150</v>
      </c>
      <c r="F1271" s="296" t="s">
        <v>1904</v>
      </c>
      <c r="G1271" s="297">
        <v>4086</v>
      </c>
      <c r="H1271" s="296" t="s">
        <v>4151</v>
      </c>
      <c r="I1271" s="295">
        <v>220</v>
      </c>
      <c r="J1271" s="294">
        <v>60350</v>
      </c>
      <c r="K1271" s="293" t="s">
        <v>1840</v>
      </c>
    </row>
    <row r="1272" spans="1:11" ht="15" customHeight="1">
      <c r="A1272" s="296" t="s">
        <v>1891</v>
      </c>
      <c r="B1272" s="296" t="s">
        <v>4022</v>
      </c>
      <c r="C1272" s="296" t="s">
        <v>4152</v>
      </c>
      <c r="D1272" s="296" t="s">
        <v>4153</v>
      </c>
      <c r="E1272" s="296" t="s">
        <v>4110</v>
      </c>
      <c r="F1272" s="296" t="s">
        <v>4154</v>
      </c>
      <c r="G1272" s="297">
        <v>1070</v>
      </c>
      <c r="H1272" s="296" t="s">
        <v>4154</v>
      </c>
      <c r="I1272" s="295">
        <v>220</v>
      </c>
      <c r="J1272" s="298">
        <v>64605</v>
      </c>
      <c r="K1272" s="293" t="s">
        <v>4156</v>
      </c>
    </row>
    <row r="1273" spans="1:11" ht="15" customHeight="1">
      <c r="A1273" s="296" t="s">
        <v>1891</v>
      </c>
      <c r="B1273" s="296" t="s">
        <v>4022</v>
      </c>
      <c r="C1273" s="296" t="s">
        <v>4157</v>
      </c>
      <c r="D1273" s="296" t="s">
        <v>4158</v>
      </c>
      <c r="E1273" s="296" t="s">
        <v>4159</v>
      </c>
      <c r="F1273" s="296" t="s">
        <v>4160</v>
      </c>
      <c r="G1273" s="297">
        <v>1592</v>
      </c>
      <c r="H1273" s="296" t="s">
        <v>4161</v>
      </c>
      <c r="I1273" s="295">
        <v>220</v>
      </c>
      <c r="J1273" s="298">
        <v>64166</v>
      </c>
      <c r="K1273" s="293" t="s">
        <v>4162</v>
      </c>
    </row>
    <row r="1274" spans="1:11" ht="15" customHeight="1">
      <c r="A1274" s="296" t="s">
        <v>1891</v>
      </c>
      <c r="B1274" s="296" t="s">
        <v>4022</v>
      </c>
      <c r="C1274" s="296" t="s">
        <v>4157</v>
      </c>
      <c r="D1274" s="296" t="s">
        <v>4158</v>
      </c>
      <c r="E1274" s="296" t="s">
        <v>4163</v>
      </c>
      <c r="F1274" s="296" t="s">
        <v>4158</v>
      </c>
      <c r="G1274" s="297">
        <v>681</v>
      </c>
      <c r="H1274" s="296" t="s">
        <v>4165</v>
      </c>
      <c r="I1274" s="295">
        <v>220</v>
      </c>
      <c r="J1274" s="294">
        <v>60350</v>
      </c>
      <c r="K1274" s="293" t="s">
        <v>1840</v>
      </c>
    </row>
    <row r="1275" spans="1:11" ht="15" customHeight="1">
      <c r="A1275" s="296" t="s">
        <v>1891</v>
      </c>
      <c r="B1275" s="296" t="s">
        <v>4022</v>
      </c>
      <c r="C1275" s="296" t="s">
        <v>4157</v>
      </c>
      <c r="D1275" s="296" t="s">
        <v>4158</v>
      </c>
      <c r="E1275" s="296" t="s">
        <v>4163</v>
      </c>
      <c r="F1275" s="296" t="s">
        <v>4158</v>
      </c>
      <c r="G1275" s="297">
        <v>1861</v>
      </c>
      <c r="H1275" s="296" t="s">
        <v>4167</v>
      </c>
      <c r="I1275" s="295">
        <v>220</v>
      </c>
      <c r="J1275" s="294">
        <v>60350</v>
      </c>
      <c r="K1275" s="293" t="s">
        <v>1840</v>
      </c>
    </row>
    <row r="1276" spans="1:11" ht="15" customHeight="1">
      <c r="A1276" s="296" t="s">
        <v>1891</v>
      </c>
      <c r="B1276" s="296" t="s">
        <v>4022</v>
      </c>
      <c r="C1276" s="296" t="s">
        <v>4157</v>
      </c>
      <c r="D1276" s="296" t="s">
        <v>4158</v>
      </c>
      <c r="E1276" s="296" t="s">
        <v>4163</v>
      </c>
      <c r="F1276" s="296" t="s">
        <v>4158</v>
      </c>
      <c r="G1276" s="297">
        <v>1858</v>
      </c>
      <c r="H1276" s="296" t="s">
        <v>4169</v>
      </c>
      <c r="I1276" s="295">
        <v>220</v>
      </c>
      <c r="J1276" s="294">
        <v>60350</v>
      </c>
      <c r="K1276" s="293" t="s">
        <v>1840</v>
      </c>
    </row>
    <row r="1277" spans="1:11" ht="15" customHeight="1">
      <c r="A1277" s="296" t="s">
        <v>1891</v>
      </c>
      <c r="B1277" s="296" t="s">
        <v>4022</v>
      </c>
      <c r="C1277" s="296" t="s">
        <v>4157</v>
      </c>
      <c r="D1277" s="296" t="s">
        <v>4158</v>
      </c>
      <c r="E1277" s="296" t="s">
        <v>4163</v>
      </c>
      <c r="F1277" s="296" t="s">
        <v>4158</v>
      </c>
      <c r="G1277" s="297">
        <v>1859</v>
      </c>
      <c r="H1277" s="296" t="s">
        <v>4171</v>
      </c>
      <c r="I1277" s="295">
        <v>220</v>
      </c>
      <c r="J1277" s="298">
        <v>64985</v>
      </c>
      <c r="K1277" s="293" t="s">
        <v>4158</v>
      </c>
    </row>
    <row r="1278" spans="1:11" ht="15" customHeight="1">
      <c r="A1278" s="296" t="s">
        <v>1891</v>
      </c>
      <c r="B1278" s="296" t="s">
        <v>4022</v>
      </c>
      <c r="C1278" s="296" t="s">
        <v>4157</v>
      </c>
      <c r="D1278" s="296" t="s">
        <v>4158</v>
      </c>
      <c r="E1278" s="296" t="s">
        <v>4163</v>
      </c>
      <c r="F1278" s="296" t="s">
        <v>4158</v>
      </c>
      <c r="G1278" s="297">
        <v>3963</v>
      </c>
      <c r="H1278" s="296" t="s">
        <v>1305</v>
      </c>
      <c r="I1278" s="295">
        <v>220</v>
      </c>
      <c r="J1278" s="298">
        <v>64985</v>
      </c>
      <c r="K1278" s="293" t="s">
        <v>4158</v>
      </c>
    </row>
    <row r="1279" spans="1:11" ht="15" customHeight="1">
      <c r="A1279" s="296" t="s">
        <v>1891</v>
      </c>
      <c r="B1279" s="296" t="s">
        <v>4022</v>
      </c>
      <c r="C1279" s="296" t="s">
        <v>4157</v>
      </c>
      <c r="D1279" s="296" t="s">
        <v>4158</v>
      </c>
      <c r="E1279" s="296" t="s">
        <v>4163</v>
      </c>
      <c r="F1279" s="296" t="s">
        <v>4158</v>
      </c>
      <c r="G1279" s="297">
        <v>1860</v>
      </c>
      <c r="H1279" s="296" t="s">
        <v>4173</v>
      </c>
      <c r="I1279" s="295">
        <v>220</v>
      </c>
      <c r="J1279" s="294">
        <v>60350</v>
      </c>
      <c r="K1279" s="293" t="s">
        <v>1840</v>
      </c>
    </row>
    <row r="1280" spans="1:11" ht="15" customHeight="1">
      <c r="A1280" s="296" t="s">
        <v>1891</v>
      </c>
      <c r="B1280" s="296" t="s">
        <v>4022</v>
      </c>
      <c r="C1280" s="296" t="s">
        <v>4157</v>
      </c>
      <c r="D1280" s="296" t="s">
        <v>4158</v>
      </c>
      <c r="E1280" s="296" t="s">
        <v>4163</v>
      </c>
      <c r="F1280" s="296" t="s">
        <v>4158</v>
      </c>
      <c r="G1280" s="297">
        <v>1857</v>
      </c>
      <c r="H1280" s="296" t="s">
        <v>4175</v>
      </c>
      <c r="I1280" s="295">
        <v>220</v>
      </c>
      <c r="J1280" s="294">
        <v>60350</v>
      </c>
      <c r="K1280" s="293" t="s">
        <v>1840</v>
      </c>
    </row>
    <row r="1281" spans="1:11" ht="15" customHeight="1">
      <c r="A1281" s="296" t="s">
        <v>1891</v>
      </c>
      <c r="B1281" s="296" t="s">
        <v>4022</v>
      </c>
      <c r="C1281" s="296" t="s">
        <v>4157</v>
      </c>
      <c r="D1281" s="296" t="s">
        <v>4158</v>
      </c>
      <c r="E1281" s="296" t="s">
        <v>1866</v>
      </c>
      <c r="F1281" s="296" t="s">
        <v>4176</v>
      </c>
      <c r="G1281" s="297">
        <v>2659</v>
      </c>
      <c r="H1281" s="296" t="s">
        <v>4177</v>
      </c>
      <c r="I1281" s="295">
        <v>220</v>
      </c>
      <c r="J1281" s="298">
        <v>64987</v>
      </c>
      <c r="K1281" s="293" t="s">
        <v>4178</v>
      </c>
    </row>
    <row r="1282" spans="1:11" ht="15" customHeight="1">
      <c r="A1282" s="296" t="s">
        <v>1891</v>
      </c>
      <c r="B1282" s="296" t="s">
        <v>4022</v>
      </c>
      <c r="C1282" s="296" t="s">
        <v>4157</v>
      </c>
      <c r="D1282" s="296" t="s">
        <v>4158</v>
      </c>
      <c r="E1282" s="296" t="s">
        <v>3823</v>
      </c>
      <c r="F1282" s="296" t="s">
        <v>4176</v>
      </c>
      <c r="G1282" s="297">
        <v>6047</v>
      </c>
      <c r="H1282" s="296" t="s">
        <v>4176</v>
      </c>
      <c r="I1282" s="295">
        <v>220</v>
      </c>
      <c r="J1282" s="294">
        <v>60350</v>
      </c>
      <c r="K1282" s="293" t="s">
        <v>1840</v>
      </c>
    </row>
    <row r="1283" spans="1:11" ht="15" customHeight="1">
      <c r="A1283" s="296" t="s">
        <v>1891</v>
      </c>
      <c r="B1283" s="296" t="s">
        <v>4022</v>
      </c>
      <c r="C1283" s="296" t="s">
        <v>4157</v>
      </c>
      <c r="D1283" s="296" t="s">
        <v>4158</v>
      </c>
      <c r="E1283" s="296" t="s">
        <v>1866</v>
      </c>
      <c r="F1283" s="296" t="s">
        <v>4176</v>
      </c>
      <c r="G1283" s="297">
        <v>7351</v>
      </c>
      <c r="H1283" s="296" t="s">
        <v>4176</v>
      </c>
      <c r="I1283" s="295">
        <v>220</v>
      </c>
      <c r="J1283" s="294">
        <v>60350</v>
      </c>
      <c r="K1283" s="293" t="s">
        <v>1840</v>
      </c>
    </row>
    <row r="1284" spans="1:11" ht="15" customHeight="1">
      <c r="A1284" s="296" t="s">
        <v>1891</v>
      </c>
      <c r="B1284" s="296" t="s">
        <v>4022</v>
      </c>
      <c r="C1284" s="296" t="s">
        <v>4157</v>
      </c>
      <c r="D1284" s="296" t="s">
        <v>4158</v>
      </c>
      <c r="E1284" s="296" t="s">
        <v>4179</v>
      </c>
      <c r="F1284" s="296" t="s">
        <v>4180</v>
      </c>
      <c r="G1284" s="297">
        <v>1591</v>
      </c>
      <c r="H1284" s="296" t="s">
        <v>4180</v>
      </c>
      <c r="I1284" s="295">
        <v>220</v>
      </c>
      <c r="J1284" s="298">
        <v>64987</v>
      </c>
      <c r="K1284" s="293" t="s">
        <v>4178</v>
      </c>
    </row>
    <row r="1285" spans="1:11" ht="15" customHeight="1">
      <c r="A1285" s="296" t="s">
        <v>1891</v>
      </c>
      <c r="B1285" s="296" t="s">
        <v>4022</v>
      </c>
      <c r="C1285" s="296" t="s">
        <v>4157</v>
      </c>
      <c r="D1285" s="296" t="s">
        <v>4158</v>
      </c>
      <c r="E1285" s="296" t="s">
        <v>4179</v>
      </c>
      <c r="F1285" s="296" t="s">
        <v>4180</v>
      </c>
      <c r="G1285" s="297">
        <v>3517</v>
      </c>
      <c r="H1285" s="296" t="s">
        <v>4182</v>
      </c>
      <c r="I1285" s="295">
        <v>220</v>
      </c>
      <c r="J1285" s="298">
        <v>519</v>
      </c>
      <c r="K1285" s="293" t="s">
        <v>4184</v>
      </c>
    </row>
    <row r="1286" spans="1:11" ht="15" customHeight="1">
      <c r="A1286" s="296" t="s">
        <v>1891</v>
      </c>
      <c r="B1286" s="296" t="s">
        <v>4022</v>
      </c>
      <c r="C1286" s="296" t="s">
        <v>2929</v>
      </c>
      <c r="D1286" s="296" t="s">
        <v>4185</v>
      </c>
      <c r="E1286" s="296" t="s">
        <v>4186</v>
      </c>
      <c r="F1286" s="296" t="s">
        <v>4187</v>
      </c>
      <c r="G1286" s="297">
        <v>3315</v>
      </c>
      <c r="H1286" s="296" t="s">
        <v>4188</v>
      </c>
      <c r="I1286" s="295">
        <v>220</v>
      </c>
      <c r="J1286" s="298">
        <v>715</v>
      </c>
      <c r="K1286" s="293" t="s">
        <v>4189</v>
      </c>
    </row>
    <row r="1287" spans="1:11" ht="15" customHeight="1">
      <c r="A1287" s="296" t="s">
        <v>1891</v>
      </c>
      <c r="B1287" s="296" t="s">
        <v>4022</v>
      </c>
      <c r="C1287" s="296" t="s">
        <v>2929</v>
      </c>
      <c r="D1287" s="296" t="s">
        <v>4185</v>
      </c>
      <c r="E1287" s="296" t="s">
        <v>4186</v>
      </c>
      <c r="F1287" s="296" t="s">
        <v>4187</v>
      </c>
      <c r="G1287" s="297">
        <v>3314</v>
      </c>
      <c r="H1287" s="296" t="s">
        <v>4190</v>
      </c>
      <c r="I1287" s="295">
        <v>220</v>
      </c>
      <c r="J1287" s="294">
        <v>60350</v>
      </c>
      <c r="K1287" s="293" t="s">
        <v>1840</v>
      </c>
    </row>
    <row r="1288" spans="1:11" ht="15" customHeight="1">
      <c r="A1288" s="296" t="s">
        <v>1891</v>
      </c>
      <c r="B1288" s="296" t="s">
        <v>4022</v>
      </c>
      <c r="C1288" s="296" t="s">
        <v>2929</v>
      </c>
      <c r="D1288" s="296" t="s">
        <v>4185</v>
      </c>
      <c r="E1288" s="296" t="s">
        <v>4186</v>
      </c>
      <c r="F1288" s="296" t="s">
        <v>4187</v>
      </c>
      <c r="G1288" s="297">
        <v>3316</v>
      </c>
      <c r="H1288" s="296" t="s">
        <v>4191</v>
      </c>
      <c r="I1288" s="295">
        <v>220</v>
      </c>
      <c r="J1288" s="298">
        <v>715</v>
      </c>
      <c r="K1288" s="293" t="s">
        <v>4189</v>
      </c>
    </row>
    <row r="1289" spans="1:11" ht="15" customHeight="1">
      <c r="A1289" s="296" t="s">
        <v>1891</v>
      </c>
      <c r="B1289" s="296" t="s">
        <v>4022</v>
      </c>
      <c r="C1289" s="296" t="s">
        <v>2929</v>
      </c>
      <c r="D1289" s="296" t="s">
        <v>4185</v>
      </c>
      <c r="E1289" s="296" t="s">
        <v>4186</v>
      </c>
      <c r="F1289" s="296" t="s">
        <v>4187</v>
      </c>
      <c r="G1289" s="297">
        <v>337</v>
      </c>
      <c r="H1289" s="296" t="s">
        <v>4193</v>
      </c>
      <c r="I1289" s="295">
        <v>220</v>
      </c>
      <c r="J1289" s="294">
        <v>60350</v>
      </c>
      <c r="K1289" s="293" t="s">
        <v>1840</v>
      </c>
    </row>
    <row r="1290" spans="1:11" ht="15" customHeight="1">
      <c r="A1290" s="296" t="s">
        <v>1891</v>
      </c>
      <c r="B1290" s="296" t="s">
        <v>4022</v>
      </c>
      <c r="C1290" s="296" t="s">
        <v>2929</v>
      </c>
      <c r="D1290" s="296" t="s">
        <v>4185</v>
      </c>
      <c r="E1290" s="296" t="s">
        <v>4186</v>
      </c>
      <c r="F1290" s="296" t="s">
        <v>4187</v>
      </c>
      <c r="G1290" s="297">
        <v>3313</v>
      </c>
      <c r="H1290" s="296" t="s">
        <v>4194</v>
      </c>
      <c r="I1290" s="295">
        <v>220</v>
      </c>
      <c r="J1290" s="298">
        <v>508</v>
      </c>
      <c r="K1290" s="293" t="s">
        <v>4195</v>
      </c>
    </row>
    <row r="1291" spans="1:11" ht="15" customHeight="1">
      <c r="A1291" s="296" t="s">
        <v>1891</v>
      </c>
      <c r="B1291" s="296" t="s">
        <v>4022</v>
      </c>
      <c r="C1291" s="296" t="s">
        <v>2929</v>
      </c>
      <c r="D1291" s="296" t="s">
        <v>4185</v>
      </c>
      <c r="E1291" s="296" t="s">
        <v>4186</v>
      </c>
      <c r="F1291" s="296" t="s">
        <v>4187</v>
      </c>
      <c r="G1291" s="297">
        <v>3317</v>
      </c>
      <c r="H1291" s="296" t="s">
        <v>4196</v>
      </c>
      <c r="I1291" s="295">
        <v>220</v>
      </c>
      <c r="J1291" s="294">
        <v>60350</v>
      </c>
      <c r="K1291" s="293" t="s">
        <v>1840</v>
      </c>
    </row>
    <row r="1292" spans="1:11" ht="15" customHeight="1">
      <c r="A1292" s="296" t="s">
        <v>1891</v>
      </c>
      <c r="B1292" s="296" t="s">
        <v>4022</v>
      </c>
      <c r="C1292" s="296" t="s">
        <v>2929</v>
      </c>
      <c r="D1292" s="296" t="s">
        <v>4185</v>
      </c>
      <c r="E1292" s="296" t="s">
        <v>4186</v>
      </c>
      <c r="F1292" s="296" t="s">
        <v>4187</v>
      </c>
      <c r="G1292" s="297">
        <v>3499</v>
      </c>
      <c r="H1292" s="296" t="s">
        <v>4197</v>
      </c>
      <c r="I1292" s="295">
        <v>220</v>
      </c>
      <c r="J1292" s="298">
        <v>508</v>
      </c>
      <c r="K1292" s="293" t="s">
        <v>4195</v>
      </c>
    </row>
    <row r="1293" spans="1:11" ht="15" customHeight="1">
      <c r="A1293" s="296" t="s">
        <v>1891</v>
      </c>
      <c r="B1293" s="296" t="s">
        <v>4022</v>
      </c>
      <c r="C1293" s="296" t="s">
        <v>2929</v>
      </c>
      <c r="D1293" s="296" t="s">
        <v>4185</v>
      </c>
      <c r="E1293" s="296" t="s">
        <v>4186</v>
      </c>
      <c r="F1293" s="296" t="s">
        <v>4187</v>
      </c>
      <c r="G1293" s="297">
        <v>932</v>
      </c>
      <c r="H1293" s="296" t="s">
        <v>4199</v>
      </c>
      <c r="I1293" s="295">
        <v>220</v>
      </c>
      <c r="J1293" s="298">
        <v>7600</v>
      </c>
      <c r="K1293" s="293" t="s">
        <v>4200</v>
      </c>
    </row>
    <row r="1294" spans="1:11" ht="15" customHeight="1">
      <c r="A1294" s="296" t="s">
        <v>1891</v>
      </c>
      <c r="B1294" s="296" t="s">
        <v>4022</v>
      </c>
      <c r="C1294" s="296" t="s">
        <v>2929</v>
      </c>
      <c r="D1294" s="296" t="s">
        <v>4185</v>
      </c>
      <c r="E1294" s="296" t="s">
        <v>4186</v>
      </c>
      <c r="F1294" s="296" t="s">
        <v>4187</v>
      </c>
      <c r="G1294" s="297">
        <v>3318</v>
      </c>
      <c r="H1294" s="296" t="s">
        <v>4201</v>
      </c>
      <c r="I1294" s="295">
        <v>220</v>
      </c>
      <c r="J1294" s="294">
        <v>60350</v>
      </c>
      <c r="K1294" s="293" t="s">
        <v>1840</v>
      </c>
    </row>
    <row r="1295" spans="1:11" ht="15" customHeight="1">
      <c r="A1295" s="296" t="s">
        <v>1891</v>
      </c>
      <c r="B1295" s="296" t="s">
        <v>4022</v>
      </c>
      <c r="C1295" s="296" t="s">
        <v>2929</v>
      </c>
      <c r="D1295" s="296" t="s">
        <v>4185</v>
      </c>
      <c r="E1295" s="296" t="s">
        <v>4202</v>
      </c>
      <c r="F1295" s="296" t="s">
        <v>4203</v>
      </c>
      <c r="G1295" s="297">
        <v>7344</v>
      </c>
      <c r="H1295" s="296" t="s">
        <v>4204</v>
      </c>
      <c r="I1295" s="295">
        <v>220</v>
      </c>
      <c r="J1295" s="298">
        <v>7600</v>
      </c>
      <c r="K1295" s="293" t="s">
        <v>4200</v>
      </c>
    </row>
    <row r="1296" spans="1:11" ht="15" customHeight="1">
      <c r="A1296" s="296" t="s">
        <v>1891</v>
      </c>
      <c r="B1296" s="296" t="s">
        <v>4022</v>
      </c>
      <c r="C1296" s="296" t="s">
        <v>2929</v>
      </c>
      <c r="D1296" s="296" t="s">
        <v>4185</v>
      </c>
      <c r="E1296" s="296" t="s">
        <v>4202</v>
      </c>
      <c r="F1296" s="296" t="s">
        <v>4203</v>
      </c>
      <c r="G1296" s="297">
        <v>7352</v>
      </c>
      <c r="H1296" s="296" t="s">
        <v>4203</v>
      </c>
      <c r="I1296" s="295">
        <v>220</v>
      </c>
      <c r="J1296" s="298">
        <v>65018</v>
      </c>
      <c r="K1296" s="293" t="s">
        <v>4205</v>
      </c>
    </row>
    <row r="1297" spans="1:11" ht="15" customHeight="1">
      <c r="A1297" s="296" t="s">
        <v>1891</v>
      </c>
      <c r="B1297" s="296" t="s">
        <v>4022</v>
      </c>
      <c r="C1297" s="296" t="s">
        <v>2929</v>
      </c>
      <c r="D1297" s="296" t="s">
        <v>4185</v>
      </c>
      <c r="E1297" s="296" t="s">
        <v>4206</v>
      </c>
      <c r="F1297" s="296" t="s">
        <v>4207</v>
      </c>
      <c r="G1297" s="297">
        <v>7353</v>
      </c>
      <c r="H1297" s="296" t="s">
        <v>4208</v>
      </c>
      <c r="I1297" s="295">
        <v>220</v>
      </c>
      <c r="J1297" s="298">
        <v>64250</v>
      </c>
      <c r="K1297" s="293" t="s">
        <v>4209</v>
      </c>
    </row>
    <row r="1298" spans="1:11" ht="15" customHeight="1">
      <c r="A1298" s="296" t="s">
        <v>1891</v>
      </c>
      <c r="B1298" s="296" t="s">
        <v>4022</v>
      </c>
      <c r="C1298" s="296" t="s">
        <v>2929</v>
      </c>
      <c r="D1298" s="296" t="s">
        <v>4185</v>
      </c>
      <c r="E1298" s="296" t="s">
        <v>4210</v>
      </c>
      <c r="F1298" s="296" t="s">
        <v>4211</v>
      </c>
      <c r="G1298" s="297">
        <v>7354</v>
      </c>
      <c r="H1298" s="296" t="s">
        <v>4212</v>
      </c>
      <c r="I1298" s="295">
        <v>220</v>
      </c>
      <c r="J1298" s="298">
        <v>750</v>
      </c>
      <c r="K1298" s="293" t="s">
        <v>4214</v>
      </c>
    </row>
    <row r="1299" spans="1:11" ht="15" customHeight="1">
      <c r="A1299" s="296" t="s">
        <v>1891</v>
      </c>
      <c r="B1299" s="296" t="s">
        <v>4022</v>
      </c>
      <c r="C1299" s="296" t="s">
        <v>2929</v>
      </c>
      <c r="D1299" s="296" t="s">
        <v>4185</v>
      </c>
      <c r="E1299" s="296" t="s">
        <v>4215</v>
      </c>
      <c r="F1299" s="296" t="s">
        <v>4208</v>
      </c>
      <c r="G1299" s="297">
        <v>752</v>
      </c>
      <c r="H1299" s="296" t="s">
        <v>4217</v>
      </c>
      <c r="I1299" s="295">
        <v>220</v>
      </c>
      <c r="J1299" s="294">
        <v>60350</v>
      </c>
      <c r="K1299" s="293" t="s">
        <v>1840</v>
      </c>
    </row>
    <row r="1300" spans="1:11" ht="15" customHeight="1">
      <c r="A1300" s="296" t="s">
        <v>1891</v>
      </c>
      <c r="B1300" s="296" t="s">
        <v>4022</v>
      </c>
      <c r="C1300" s="296" t="s">
        <v>2247</v>
      </c>
      <c r="D1300" s="296" t="s">
        <v>4218</v>
      </c>
      <c r="E1300" s="296" t="s">
        <v>1875</v>
      </c>
      <c r="F1300" s="296" t="s">
        <v>4219</v>
      </c>
      <c r="G1300" s="297">
        <v>86</v>
      </c>
      <c r="H1300" s="296" t="s">
        <v>4221</v>
      </c>
      <c r="I1300" s="295">
        <v>220</v>
      </c>
      <c r="J1300" s="298">
        <v>519</v>
      </c>
      <c r="K1300" s="293" t="s">
        <v>4184</v>
      </c>
    </row>
    <row r="1301" spans="1:11" ht="15" customHeight="1">
      <c r="A1301" s="296" t="s">
        <v>1891</v>
      </c>
      <c r="B1301" s="296" t="s">
        <v>4022</v>
      </c>
      <c r="C1301" s="296" t="s">
        <v>2247</v>
      </c>
      <c r="D1301" s="296" t="s">
        <v>4218</v>
      </c>
      <c r="E1301" s="296" t="s">
        <v>1875</v>
      </c>
      <c r="F1301" s="296" t="s">
        <v>4219</v>
      </c>
      <c r="G1301" s="297">
        <v>2435</v>
      </c>
      <c r="H1301" s="296" t="s">
        <v>4223</v>
      </c>
      <c r="I1301" s="295">
        <v>220</v>
      </c>
      <c r="J1301" s="298">
        <v>64527</v>
      </c>
      <c r="K1301" s="293" t="s">
        <v>4224</v>
      </c>
    </row>
    <row r="1302" spans="1:11" ht="15" customHeight="1">
      <c r="A1302" s="296" t="s">
        <v>1891</v>
      </c>
      <c r="B1302" s="296" t="s">
        <v>4022</v>
      </c>
      <c r="C1302" s="296" t="s">
        <v>2247</v>
      </c>
      <c r="D1302" s="296" t="s">
        <v>4218</v>
      </c>
      <c r="E1302" s="296" t="s">
        <v>1875</v>
      </c>
      <c r="F1302" s="296" t="s">
        <v>4219</v>
      </c>
      <c r="G1302" s="297">
        <v>2385</v>
      </c>
      <c r="H1302" s="296" t="s">
        <v>4226</v>
      </c>
      <c r="I1302" s="295">
        <v>220</v>
      </c>
      <c r="J1302" s="298">
        <v>526</v>
      </c>
      <c r="K1302" s="293" t="s">
        <v>4227</v>
      </c>
    </row>
    <row r="1303" spans="1:11" ht="15" customHeight="1">
      <c r="A1303" s="296" t="s">
        <v>1891</v>
      </c>
      <c r="B1303" s="296" t="s">
        <v>4022</v>
      </c>
      <c r="C1303" s="296" t="s">
        <v>2247</v>
      </c>
      <c r="D1303" s="296" t="s">
        <v>4218</v>
      </c>
      <c r="E1303" s="296" t="s">
        <v>1875</v>
      </c>
      <c r="F1303" s="296" t="s">
        <v>4219</v>
      </c>
      <c r="G1303" s="297">
        <v>890</v>
      </c>
      <c r="H1303" s="296" t="s">
        <v>4228</v>
      </c>
      <c r="I1303" s="295">
        <v>220</v>
      </c>
      <c r="J1303" s="298">
        <v>31047</v>
      </c>
      <c r="K1303" s="293" t="s">
        <v>4229</v>
      </c>
    </row>
    <row r="1304" spans="1:11" ht="15" customHeight="1">
      <c r="A1304" s="296" t="s">
        <v>1891</v>
      </c>
      <c r="B1304" s="296" t="s">
        <v>4022</v>
      </c>
      <c r="C1304" s="296" t="s">
        <v>2247</v>
      </c>
      <c r="D1304" s="296" t="s">
        <v>4218</v>
      </c>
      <c r="E1304" s="296" t="s">
        <v>4230</v>
      </c>
      <c r="F1304" s="296" t="s">
        <v>4231</v>
      </c>
      <c r="G1304" s="297">
        <v>7355</v>
      </c>
      <c r="H1304" s="296" t="s">
        <v>4232</v>
      </c>
      <c r="I1304" s="295">
        <v>220</v>
      </c>
      <c r="J1304" s="298">
        <v>64524</v>
      </c>
      <c r="K1304" s="293" t="s">
        <v>4233</v>
      </c>
    </row>
    <row r="1305" spans="1:11" ht="15" customHeight="1">
      <c r="A1305" s="296" t="s">
        <v>1891</v>
      </c>
      <c r="B1305" s="296" t="s">
        <v>4022</v>
      </c>
      <c r="C1305" s="296" t="s">
        <v>2247</v>
      </c>
      <c r="D1305" s="296" t="s">
        <v>4218</v>
      </c>
      <c r="E1305" s="296" t="s">
        <v>4230</v>
      </c>
      <c r="F1305" s="296" t="s">
        <v>4231</v>
      </c>
      <c r="G1305" s="297">
        <v>111</v>
      </c>
      <c r="H1305" s="296" t="s">
        <v>4235</v>
      </c>
      <c r="I1305" s="295">
        <v>220</v>
      </c>
      <c r="J1305" s="294">
        <v>60350</v>
      </c>
      <c r="K1305" s="293" t="s">
        <v>1840</v>
      </c>
    </row>
    <row r="1306" spans="1:11" ht="15" customHeight="1">
      <c r="A1306" s="296" t="s">
        <v>1891</v>
      </c>
      <c r="B1306" s="296" t="s">
        <v>4022</v>
      </c>
      <c r="C1306" s="296" t="s">
        <v>2247</v>
      </c>
      <c r="D1306" s="296" t="s">
        <v>4218</v>
      </c>
      <c r="E1306" s="296" t="s">
        <v>4230</v>
      </c>
      <c r="F1306" s="296" t="s">
        <v>4231</v>
      </c>
      <c r="G1306" s="297">
        <v>7356</v>
      </c>
      <c r="H1306" s="296" t="s">
        <v>4236</v>
      </c>
      <c r="I1306" s="295">
        <v>220</v>
      </c>
      <c r="J1306" s="294">
        <v>60350</v>
      </c>
      <c r="K1306" s="293" t="s">
        <v>1840</v>
      </c>
    </row>
    <row r="1307" spans="1:11" ht="15" customHeight="1">
      <c r="A1307" s="296" t="s">
        <v>1891</v>
      </c>
      <c r="B1307" s="296" t="s">
        <v>4022</v>
      </c>
      <c r="C1307" s="296" t="s">
        <v>2247</v>
      </c>
      <c r="D1307" s="296" t="s">
        <v>4218</v>
      </c>
      <c r="E1307" s="296" t="s">
        <v>4230</v>
      </c>
      <c r="F1307" s="296" t="s">
        <v>4231</v>
      </c>
      <c r="G1307" s="297">
        <v>956</v>
      </c>
      <c r="H1307" s="296" t="s">
        <v>4238</v>
      </c>
      <c r="I1307" s="295">
        <v>220</v>
      </c>
      <c r="J1307" s="298">
        <v>64493</v>
      </c>
      <c r="K1307" s="293" t="s">
        <v>4239</v>
      </c>
    </row>
    <row r="1308" spans="1:11" ht="15" customHeight="1">
      <c r="A1308" s="296" t="s">
        <v>1891</v>
      </c>
      <c r="B1308" s="296" t="s">
        <v>4022</v>
      </c>
      <c r="C1308" s="296" t="s">
        <v>2247</v>
      </c>
      <c r="D1308" s="296" t="s">
        <v>4218</v>
      </c>
      <c r="E1308" s="296" t="s">
        <v>4240</v>
      </c>
      <c r="F1308" s="296" t="s">
        <v>4241</v>
      </c>
      <c r="G1308" s="297">
        <v>1060</v>
      </c>
      <c r="H1308" s="296" t="s">
        <v>4241</v>
      </c>
      <c r="I1308" s="295">
        <v>220</v>
      </c>
      <c r="J1308" s="294">
        <v>60350</v>
      </c>
      <c r="K1308" s="293" t="s">
        <v>1840</v>
      </c>
    </row>
    <row r="1309" spans="1:11" ht="15" customHeight="1">
      <c r="A1309" s="296" t="s">
        <v>1891</v>
      </c>
      <c r="B1309" s="296" t="s">
        <v>4022</v>
      </c>
      <c r="C1309" s="296" t="s">
        <v>2247</v>
      </c>
      <c r="D1309" s="296" t="s">
        <v>4218</v>
      </c>
      <c r="E1309" s="296" t="s">
        <v>4240</v>
      </c>
      <c r="F1309" s="296" t="s">
        <v>4241</v>
      </c>
      <c r="G1309" s="297">
        <v>201</v>
      </c>
      <c r="H1309" s="296" t="s">
        <v>4244</v>
      </c>
      <c r="I1309" s="295">
        <v>220</v>
      </c>
      <c r="J1309" s="294">
        <v>60350</v>
      </c>
      <c r="K1309" s="293" t="s">
        <v>1840</v>
      </c>
    </row>
    <row r="1310" spans="1:11" ht="15" customHeight="1">
      <c r="A1310" s="296" t="s">
        <v>1891</v>
      </c>
      <c r="B1310" s="296" t="s">
        <v>4022</v>
      </c>
      <c r="C1310" s="296" t="s">
        <v>2247</v>
      </c>
      <c r="D1310" s="296" t="s">
        <v>4218</v>
      </c>
      <c r="E1310" s="296" t="s">
        <v>4240</v>
      </c>
      <c r="F1310" s="296" t="s">
        <v>4241</v>
      </c>
      <c r="G1310" s="297">
        <v>583</v>
      </c>
      <c r="H1310" s="296" t="s">
        <v>4246</v>
      </c>
      <c r="I1310" s="295">
        <v>220</v>
      </c>
      <c r="J1310" s="294">
        <v>60350</v>
      </c>
      <c r="K1310" s="293" t="s">
        <v>1840</v>
      </c>
    </row>
    <row r="1311" spans="1:11" ht="15" customHeight="1">
      <c r="A1311" s="296" t="s">
        <v>1891</v>
      </c>
      <c r="B1311" s="296" t="s">
        <v>4022</v>
      </c>
      <c r="C1311" s="296" t="s">
        <v>2247</v>
      </c>
      <c r="D1311" s="296" t="s">
        <v>4218</v>
      </c>
      <c r="E1311" s="296" t="s">
        <v>4240</v>
      </c>
      <c r="F1311" s="296" t="s">
        <v>4241</v>
      </c>
      <c r="G1311" s="297">
        <v>586</v>
      </c>
      <c r="H1311" s="296" t="s">
        <v>4247</v>
      </c>
      <c r="I1311" s="295">
        <v>220</v>
      </c>
      <c r="J1311" s="294">
        <v>60350</v>
      </c>
      <c r="K1311" s="293" t="s">
        <v>1840</v>
      </c>
    </row>
    <row r="1312" spans="1:11" ht="15" customHeight="1">
      <c r="A1312" s="296" t="s">
        <v>1891</v>
      </c>
      <c r="B1312" s="296" t="s">
        <v>4022</v>
      </c>
      <c r="C1312" s="296" t="s">
        <v>2247</v>
      </c>
      <c r="D1312" s="296" t="s">
        <v>4218</v>
      </c>
      <c r="E1312" s="296" t="s">
        <v>4240</v>
      </c>
      <c r="F1312" s="296" t="s">
        <v>4241</v>
      </c>
      <c r="G1312" s="297">
        <v>667</v>
      </c>
      <c r="H1312" s="296" t="s">
        <v>4249</v>
      </c>
      <c r="I1312" s="295">
        <v>220</v>
      </c>
      <c r="J1312" s="298">
        <v>526</v>
      </c>
      <c r="K1312" s="293" t="s">
        <v>4227</v>
      </c>
    </row>
    <row r="1313" spans="1:11" ht="15" customHeight="1">
      <c r="A1313" s="296" t="s">
        <v>1891</v>
      </c>
      <c r="B1313" s="296" t="s">
        <v>4022</v>
      </c>
      <c r="C1313" s="296" t="s">
        <v>2247</v>
      </c>
      <c r="D1313" s="296" t="s">
        <v>4218</v>
      </c>
      <c r="E1313" s="296" t="s">
        <v>4240</v>
      </c>
      <c r="F1313" s="296" t="s">
        <v>4241</v>
      </c>
      <c r="G1313" s="297">
        <v>2386</v>
      </c>
      <c r="H1313" s="296" t="s">
        <v>4251</v>
      </c>
      <c r="I1313" s="295">
        <v>220</v>
      </c>
      <c r="J1313" s="294">
        <v>60350</v>
      </c>
      <c r="K1313" s="293" t="s">
        <v>1840</v>
      </c>
    </row>
    <row r="1314" spans="1:11" ht="15" customHeight="1">
      <c r="A1314" s="296" t="s">
        <v>1891</v>
      </c>
      <c r="B1314" s="296" t="s">
        <v>4022</v>
      </c>
      <c r="C1314" s="296" t="s">
        <v>2247</v>
      </c>
      <c r="D1314" s="296" t="s">
        <v>4218</v>
      </c>
      <c r="E1314" s="296" t="s">
        <v>4252</v>
      </c>
      <c r="F1314" s="296" t="s">
        <v>4253</v>
      </c>
      <c r="G1314" s="297">
        <v>7357</v>
      </c>
      <c r="H1314" s="296" t="s">
        <v>4254</v>
      </c>
      <c r="I1314" s="295">
        <v>220</v>
      </c>
      <c r="J1314" s="298">
        <v>521</v>
      </c>
      <c r="K1314" s="293" t="s">
        <v>4255</v>
      </c>
    </row>
    <row r="1315" spans="1:11" ht="15" customHeight="1">
      <c r="A1315" s="296" t="s">
        <v>1891</v>
      </c>
      <c r="B1315" s="296" t="s">
        <v>4022</v>
      </c>
      <c r="C1315" s="296" t="s">
        <v>2247</v>
      </c>
      <c r="D1315" s="296" t="s">
        <v>4218</v>
      </c>
      <c r="E1315" s="296" t="s">
        <v>4252</v>
      </c>
      <c r="F1315" s="296" t="s">
        <v>4253</v>
      </c>
      <c r="G1315" s="297">
        <v>2383</v>
      </c>
      <c r="H1315" s="296" t="s">
        <v>4257</v>
      </c>
      <c r="I1315" s="295">
        <v>220</v>
      </c>
      <c r="J1315" s="298">
        <v>521</v>
      </c>
      <c r="K1315" s="293" t="s">
        <v>4255</v>
      </c>
    </row>
    <row r="1316" spans="1:11" ht="15" customHeight="1">
      <c r="A1316" s="296" t="s">
        <v>1891</v>
      </c>
      <c r="B1316" s="296" t="s">
        <v>4022</v>
      </c>
      <c r="C1316" s="296" t="s">
        <v>2247</v>
      </c>
      <c r="D1316" s="296" t="s">
        <v>4218</v>
      </c>
      <c r="E1316" s="296" t="s">
        <v>4252</v>
      </c>
      <c r="F1316" s="296" t="s">
        <v>4253</v>
      </c>
      <c r="G1316" s="297">
        <v>846</v>
      </c>
      <c r="H1316" s="296" t="s">
        <v>4258</v>
      </c>
      <c r="I1316" s="295">
        <v>220</v>
      </c>
      <c r="J1316" s="294">
        <v>60350</v>
      </c>
      <c r="K1316" s="293" t="s">
        <v>1840</v>
      </c>
    </row>
    <row r="1317" spans="1:11" ht="15" customHeight="1">
      <c r="A1317" s="296" t="s">
        <v>1891</v>
      </c>
      <c r="B1317" s="296" t="s">
        <v>4022</v>
      </c>
      <c r="C1317" s="296" t="s">
        <v>2247</v>
      </c>
      <c r="D1317" s="296" t="s">
        <v>4218</v>
      </c>
      <c r="E1317" s="296" t="s">
        <v>4252</v>
      </c>
      <c r="F1317" s="296" t="s">
        <v>4253</v>
      </c>
      <c r="G1317" s="297">
        <v>2408</v>
      </c>
      <c r="H1317" s="296" t="s">
        <v>4260</v>
      </c>
      <c r="I1317" s="295">
        <v>220</v>
      </c>
      <c r="J1317" s="298">
        <v>526</v>
      </c>
      <c r="K1317" s="293" t="s">
        <v>4227</v>
      </c>
    </row>
    <row r="1318" spans="1:11" ht="15" customHeight="1">
      <c r="A1318" s="296" t="s">
        <v>1891</v>
      </c>
      <c r="B1318" s="296" t="s">
        <v>4022</v>
      </c>
      <c r="C1318" s="296" t="s">
        <v>2247</v>
      </c>
      <c r="D1318" s="296" t="s">
        <v>4218</v>
      </c>
      <c r="E1318" s="296" t="s">
        <v>4261</v>
      </c>
      <c r="F1318" s="296" t="s">
        <v>4262</v>
      </c>
      <c r="G1318" s="297">
        <v>7358</v>
      </c>
      <c r="H1318" s="296" t="s">
        <v>4263</v>
      </c>
      <c r="I1318" s="295">
        <v>220</v>
      </c>
      <c r="J1318" s="298">
        <v>349</v>
      </c>
      <c r="K1318" s="293" t="s">
        <v>4264</v>
      </c>
    </row>
    <row r="1319" spans="1:11" ht="15" customHeight="1">
      <c r="A1319" s="296" t="s">
        <v>1891</v>
      </c>
      <c r="B1319" s="296" t="s">
        <v>4022</v>
      </c>
      <c r="C1319" s="296" t="s">
        <v>2247</v>
      </c>
      <c r="D1319" s="296" t="s">
        <v>4218</v>
      </c>
      <c r="E1319" s="296" t="s">
        <v>4261</v>
      </c>
      <c r="F1319" s="296" t="s">
        <v>4262</v>
      </c>
      <c r="G1319" s="297">
        <v>903</v>
      </c>
      <c r="H1319" s="296" t="s">
        <v>4265</v>
      </c>
      <c r="I1319" s="295">
        <v>220</v>
      </c>
      <c r="J1319" s="298">
        <v>64493</v>
      </c>
      <c r="K1319" s="293" t="s">
        <v>4239</v>
      </c>
    </row>
    <row r="1320" spans="1:11" ht="15" customHeight="1">
      <c r="A1320" s="296" t="s">
        <v>1891</v>
      </c>
      <c r="B1320" s="296" t="s">
        <v>4022</v>
      </c>
      <c r="C1320" s="296" t="s">
        <v>2247</v>
      </c>
      <c r="D1320" s="296" t="s">
        <v>4218</v>
      </c>
      <c r="E1320" s="296" t="s">
        <v>4266</v>
      </c>
      <c r="F1320" s="296" t="s">
        <v>4267</v>
      </c>
      <c r="G1320" s="297">
        <v>7359</v>
      </c>
      <c r="H1320" s="296" t="s">
        <v>4267</v>
      </c>
      <c r="I1320" s="295">
        <v>220</v>
      </c>
      <c r="J1320" s="298">
        <v>64605</v>
      </c>
      <c r="K1320" s="293" t="s">
        <v>4156</v>
      </c>
    </row>
    <row r="1321" spans="1:11" ht="15" customHeight="1">
      <c r="A1321" s="296" t="s">
        <v>1891</v>
      </c>
      <c r="B1321" s="296" t="s">
        <v>4022</v>
      </c>
      <c r="C1321" s="296" t="s">
        <v>2247</v>
      </c>
      <c r="D1321" s="296" t="s">
        <v>4218</v>
      </c>
      <c r="E1321" s="296" t="s">
        <v>4268</v>
      </c>
      <c r="F1321" s="296" t="s">
        <v>4269</v>
      </c>
      <c r="G1321" s="297">
        <v>200</v>
      </c>
      <c r="H1321" s="296" t="s">
        <v>4270</v>
      </c>
      <c r="I1321" s="295">
        <v>220</v>
      </c>
      <c r="J1321" s="294">
        <v>60350</v>
      </c>
      <c r="K1321" s="293" t="s">
        <v>1840</v>
      </c>
    </row>
    <row r="1322" spans="1:11" ht="15" customHeight="1">
      <c r="A1322" s="296" t="s">
        <v>1891</v>
      </c>
      <c r="B1322" s="296" t="s">
        <v>4022</v>
      </c>
      <c r="C1322" s="296" t="s">
        <v>2247</v>
      </c>
      <c r="D1322" s="296" t="s">
        <v>4218</v>
      </c>
      <c r="E1322" s="296" t="s">
        <v>4268</v>
      </c>
      <c r="F1322" s="296" t="s">
        <v>4269</v>
      </c>
      <c r="G1322" s="297">
        <v>369</v>
      </c>
      <c r="H1322" s="296" t="s">
        <v>4271</v>
      </c>
      <c r="I1322" s="295">
        <v>220</v>
      </c>
      <c r="J1322" s="294">
        <v>60350</v>
      </c>
      <c r="K1322" s="293" t="s">
        <v>1840</v>
      </c>
    </row>
    <row r="1323" spans="1:11" ht="15" customHeight="1">
      <c r="A1323" s="296" t="s">
        <v>1891</v>
      </c>
      <c r="B1323" s="296" t="s">
        <v>4022</v>
      </c>
      <c r="C1323" s="296" t="s">
        <v>2247</v>
      </c>
      <c r="D1323" s="296" t="s">
        <v>4218</v>
      </c>
      <c r="E1323" s="296" t="s">
        <v>4268</v>
      </c>
      <c r="F1323" s="296" t="s">
        <v>4269</v>
      </c>
      <c r="G1323" s="297">
        <v>400</v>
      </c>
      <c r="H1323" s="296" t="s">
        <v>4272</v>
      </c>
      <c r="I1323" s="295">
        <v>220</v>
      </c>
      <c r="J1323" s="294">
        <v>60350</v>
      </c>
      <c r="K1323" s="293" t="s">
        <v>1840</v>
      </c>
    </row>
    <row r="1324" spans="1:11" ht="15" customHeight="1">
      <c r="A1324" s="296" t="s">
        <v>1891</v>
      </c>
      <c r="B1324" s="296" t="s">
        <v>4022</v>
      </c>
      <c r="C1324" s="296" t="s">
        <v>2247</v>
      </c>
      <c r="D1324" s="296" t="s">
        <v>4218</v>
      </c>
      <c r="E1324" s="296" t="s">
        <v>4268</v>
      </c>
      <c r="F1324" s="296" t="s">
        <v>4269</v>
      </c>
      <c r="G1324" s="297">
        <v>539</v>
      </c>
      <c r="H1324" s="296" t="s">
        <v>4274</v>
      </c>
      <c r="I1324" s="295">
        <v>220</v>
      </c>
      <c r="J1324" s="294">
        <v>60350</v>
      </c>
      <c r="K1324" s="293" t="s">
        <v>1840</v>
      </c>
    </row>
    <row r="1325" spans="1:11" ht="15" customHeight="1">
      <c r="A1325" s="296" t="s">
        <v>1891</v>
      </c>
      <c r="B1325" s="296" t="s">
        <v>4022</v>
      </c>
      <c r="C1325" s="296" t="s">
        <v>2247</v>
      </c>
      <c r="D1325" s="296" t="s">
        <v>4218</v>
      </c>
      <c r="E1325" s="296" t="s">
        <v>4268</v>
      </c>
      <c r="F1325" s="296" t="s">
        <v>4269</v>
      </c>
      <c r="G1325" s="297">
        <v>2384</v>
      </c>
      <c r="H1325" s="296" t="s">
        <v>4276</v>
      </c>
      <c r="I1325" s="295">
        <v>220</v>
      </c>
      <c r="J1325" s="294">
        <v>60350</v>
      </c>
      <c r="K1325" s="293" t="s">
        <v>1840</v>
      </c>
    </row>
    <row r="1326" spans="1:11" ht="15" customHeight="1">
      <c r="A1326" s="296" t="s">
        <v>1891</v>
      </c>
      <c r="B1326" s="296" t="s">
        <v>4022</v>
      </c>
      <c r="C1326" s="296" t="s">
        <v>2247</v>
      </c>
      <c r="D1326" s="296" t="s">
        <v>4218</v>
      </c>
      <c r="E1326" s="296" t="s">
        <v>4268</v>
      </c>
      <c r="F1326" s="296" t="s">
        <v>4269</v>
      </c>
      <c r="G1326" s="297">
        <v>2382</v>
      </c>
      <c r="H1326" s="296" t="s">
        <v>4278</v>
      </c>
      <c r="I1326" s="295">
        <v>220</v>
      </c>
      <c r="J1326" s="294">
        <v>60350</v>
      </c>
      <c r="K1326" s="293" t="s">
        <v>1840</v>
      </c>
    </row>
    <row r="1327" spans="1:11" ht="15" customHeight="1">
      <c r="A1327" s="296" t="s">
        <v>1891</v>
      </c>
      <c r="B1327" s="296" t="s">
        <v>4022</v>
      </c>
      <c r="C1327" s="296" t="s">
        <v>2247</v>
      </c>
      <c r="D1327" s="296" t="s">
        <v>4218</v>
      </c>
      <c r="E1327" s="296" t="s">
        <v>4268</v>
      </c>
      <c r="F1327" s="296" t="s">
        <v>4269</v>
      </c>
      <c r="G1327" s="297">
        <v>2380</v>
      </c>
      <c r="H1327" s="296" t="s">
        <v>4269</v>
      </c>
      <c r="I1327" s="295">
        <v>220</v>
      </c>
      <c r="J1327" s="298">
        <v>44</v>
      </c>
      <c r="K1327" s="293" t="s">
        <v>4269</v>
      </c>
    </row>
    <row r="1328" spans="1:11" ht="15" customHeight="1">
      <c r="A1328" s="296" t="s">
        <v>1891</v>
      </c>
      <c r="B1328" s="296" t="s">
        <v>4022</v>
      </c>
      <c r="C1328" s="296" t="s">
        <v>2247</v>
      </c>
      <c r="D1328" s="296" t="s">
        <v>4218</v>
      </c>
      <c r="E1328" s="296" t="s">
        <v>4268</v>
      </c>
      <c r="F1328" s="296" t="s">
        <v>4269</v>
      </c>
      <c r="G1328" s="297">
        <v>2381</v>
      </c>
      <c r="H1328" s="296" t="s">
        <v>4281</v>
      </c>
      <c r="I1328" s="295">
        <v>220</v>
      </c>
      <c r="J1328" s="294">
        <v>60350</v>
      </c>
      <c r="K1328" s="293" t="s">
        <v>1840</v>
      </c>
    </row>
    <row r="1329" spans="1:11" ht="15" customHeight="1">
      <c r="A1329" s="296" t="s">
        <v>1891</v>
      </c>
      <c r="B1329" s="296" t="s">
        <v>4022</v>
      </c>
      <c r="C1329" s="296" t="s">
        <v>2247</v>
      </c>
      <c r="D1329" s="296" t="s">
        <v>4218</v>
      </c>
      <c r="E1329" s="296" t="s">
        <v>4268</v>
      </c>
      <c r="F1329" s="296" t="s">
        <v>4269</v>
      </c>
      <c r="G1329" s="297">
        <v>894</v>
      </c>
      <c r="H1329" s="296" t="s">
        <v>4283</v>
      </c>
      <c r="I1329" s="295">
        <v>220</v>
      </c>
      <c r="J1329" s="294">
        <v>60350</v>
      </c>
      <c r="K1329" s="293" t="s">
        <v>1840</v>
      </c>
    </row>
    <row r="1330" spans="1:11" ht="15" customHeight="1">
      <c r="A1330" s="296" t="s">
        <v>1891</v>
      </c>
      <c r="B1330" s="296" t="s">
        <v>4022</v>
      </c>
      <c r="C1330" s="296" t="s">
        <v>2247</v>
      </c>
      <c r="D1330" s="296" t="s">
        <v>4218</v>
      </c>
      <c r="E1330" s="296" t="s">
        <v>4268</v>
      </c>
      <c r="F1330" s="296" t="s">
        <v>4269</v>
      </c>
      <c r="G1330" s="297">
        <v>905</v>
      </c>
      <c r="H1330" s="296" t="s">
        <v>4284</v>
      </c>
      <c r="I1330" s="295">
        <v>220</v>
      </c>
      <c r="J1330" s="294">
        <v>60350</v>
      </c>
      <c r="K1330" s="293" t="s">
        <v>1840</v>
      </c>
    </row>
    <row r="1331" spans="1:11" ht="15" customHeight="1">
      <c r="A1331" s="296" t="s">
        <v>1891</v>
      </c>
      <c r="B1331" s="296" t="s">
        <v>4022</v>
      </c>
      <c r="C1331" s="296" t="s">
        <v>2247</v>
      </c>
      <c r="D1331" s="296" t="s">
        <v>4218</v>
      </c>
      <c r="E1331" s="296" t="s">
        <v>4268</v>
      </c>
      <c r="F1331" s="296" t="s">
        <v>4269</v>
      </c>
      <c r="G1331" s="297">
        <v>933</v>
      </c>
      <c r="H1331" s="296" t="s">
        <v>4286</v>
      </c>
      <c r="I1331" s="295">
        <v>220</v>
      </c>
      <c r="J1331" s="294">
        <v>60350</v>
      </c>
      <c r="K1331" s="293" t="s">
        <v>1840</v>
      </c>
    </row>
    <row r="1332" spans="1:11" ht="15" customHeight="1">
      <c r="A1332" s="296" t="s">
        <v>1891</v>
      </c>
      <c r="B1332" s="296" t="s">
        <v>4022</v>
      </c>
      <c r="C1332" s="296" t="s">
        <v>2247</v>
      </c>
      <c r="D1332" s="296" t="s">
        <v>4218</v>
      </c>
      <c r="E1332" s="296" t="s">
        <v>4287</v>
      </c>
      <c r="F1332" s="296" t="s">
        <v>4288</v>
      </c>
      <c r="G1332" s="297">
        <v>331</v>
      </c>
      <c r="H1332" s="296" t="s">
        <v>4289</v>
      </c>
      <c r="I1332" s="295">
        <v>220</v>
      </c>
      <c r="J1332" s="298">
        <v>503</v>
      </c>
      <c r="K1332" s="293" t="s">
        <v>4290</v>
      </c>
    </row>
    <row r="1333" spans="1:11" ht="15" customHeight="1">
      <c r="A1333" s="296" t="s">
        <v>1891</v>
      </c>
      <c r="B1333" s="296" t="s">
        <v>4022</v>
      </c>
      <c r="C1333" s="296" t="s">
        <v>2247</v>
      </c>
      <c r="D1333" s="296" t="s">
        <v>4218</v>
      </c>
      <c r="E1333" s="296" t="s">
        <v>4287</v>
      </c>
      <c r="F1333" s="296" t="s">
        <v>4288</v>
      </c>
      <c r="G1333" s="297">
        <v>541</v>
      </c>
      <c r="H1333" s="296" t="s">
        <v>4292</v>
      </c>
      <c r="I1333" s="295">
        <v>220</v>
      </c>
      <c r="J1333" s="294">
        <v>60350</v>
      </c>
      <c r="K1333" s="293" t="s">
        <v>1840</v>
      </c>
    </row>
    <row r="1334" spans="1:11" ht="15" customHeight="1">
      <c r="A1334" s="296" t="s">
        <v>1891</v>
      </c>
      <c r="B1334" s="296" t="s">
        <v>4022</v>
      </c>
      <c r="C1334" s="296" t="s">
        <v>2247</v>
      </c>
      <c r="D1334" s="296" t="s">
        <v>4218</v>
      </c>
      <c r="E1334" s="296" t="s">
        <v>4287</v>
      </c>
      <c r="F1334" s="296" t="s">
        <v>4288</v>
      </c>
      <c r="G1334" s="297">
        <v>839</v>
      </c>
      <c r="H1334" s="296" t="s">
        <v>4294</v>
      </c>
      <c r="I1334" s="295">
        <v>220</v>
      </c>
      <c r="J1334" s="298">
        <v>512</v>
      </c>
      <c r="K1334" s="293" t="s">
        <v>4295</v>
      </c>
    </row>
    <row r="1335" spans="1:11" ht="15" customHeight="1">
      <c r="A1335" s="296" t="s">
        <v>1891</v>
      </c>
      <c r="B1335" s="296" t="s">
        <v>4022</v>
      </c>
      <c r="C1335" s="296" t="s">
        <v>2247</v>
      </c>
      <c r="D1335" s="296" t="s">
        <v>4218</v>
      </c>
      <c r="E1335" s="296" t="s">
        <v>4296</v>
      </c>
      <c r="F1335" s="296" t="s">
        <v>4297</v>
      </c>
      <c r="G1335" s="297">
        <v>2436</v>
      </c>
      <c r="H1335" s="296" t="s">
        <v>4224</v>
      </c>
      <c r="I1335" s="295">
        <v>220</v>
      </c>
      <c r="J1335" s="298">
        <v>64527</v>
      </c>
      <c r="K1335" s="293" t="s">
        <v>4224</v>
      </c>
    </row>
    <row r="1336" spans="1:11" ht="15" customHeight="1">
      <c r="A1336" s="296" t="s">
        <v>1891</v>
      </c>
      <c r="B1336" s="296" t="s">
        <v>4022</v>
      </c>
      <c r="C1336" s="296" t="s">
        <v>2247</v>
      </c>
      <c r="D1336" s="296" t="s">
        <v>4218</v>
      </c>
      <c r="E1336" s="296" t="s">
        <v>4296</v>
      </c>
      <c r="F1336" s="296" t="s">
        <v>4297</v>
      </c>
      <c r="G1336" s="297">
        <v>2431</v>
      </c>
      <c r="H1336" s="296" t="s">
        <v>4300</v>
      </c>
      <c r="I1336" s="295">
        <v>220</v>
      </c>
      <c r="J1336" s="298">
        <v>64524</v>
      </c>
      <c r="K1336" s="293" t="s">
        <v>4233</v>
      </c>
    </row>
    <row r="1337" spans="1:11" ht="15" customHeight="1">
      <c r="A1337" s="296" t="s">
        <v>1891</v>
      </c>
      <c r="B1337" s="296" t="s">
        <v>4022</v>
      </c>
      <c r="C1337" s="296" t="s">
        <v>2247</v>
      </c>
      <c r="D1337" s="296" t="s">
        <v>4218</v>
      </c>
      <c r="E1337" s="296" t="s">
        <v>4296</v>
      </c>
      <c r="F1337" s="296" t="s">
        <v>4297</v>
      </c>
      <c r="G1337" s="297">
        <v>2432</v>
      </c>
      <c r="H1337" s="296" t="s">
        <v>4302</v>
      </c>
      <c r="I1337" s="295">
        <v>220</v>
      </c>
      <c r="J1337" s="294">
        <v>60350</v>
      </c>
      <c r="K1337" s="293" t="s">
        <v>1840</v>
      </c>
    </row>
    <row r="1338" spans="1:11" ht="15" customHeight="1">
      <c r="A1338" s="296" t="s">
        <v>1891</v>
      </c>
      <c r="B1338" s="296" t="s">
        <v>4022</v>
      </c>
      <c r="C1338" s="296" t="s">
        <v>2247</v>
      </c>
      <c r="D1338" s="296" t="s">
        <v>4218</v>
      </c>
      <c r="E1338" s="296" t="s">
        <v>4296</v>
      </c>
      <c r="F1338" s="296" t="s">
        <v>4297</v>
      </c>
      <c r="G1338" s="297">
        <v>2437</v>
      </c>
      <c r="H1338" s="296" t="s">
        <v>4304</v>
      </c>
      <c r="I1338" s="295">
        <v>220</v>
      </c>
      <c r="J1338" s="294">
        <v>60350</v>
      </c>
      <c r="K1338" s="293" t="s">
        <v>1840</v>
      </c>
    </row>
    <row r="1339" spans="1:11" ht="15" customHeight="1">
      <c r="A1339" s="296" t="s">
        <v>1891</v>
      </c>
      <c r="B1339" s="296" t="s">
        <v>4022</v>
      </c>
      <c r="C1339" s="296" t="s">
        <v>2247</v>
      </c>
      <c r="D1339" s="296" t="s">
        <v>4218</v>
      </c>
      <c r="E1339" s="296" t="s">
        <v>4296</v>
      </c>
      <c r="F1339" s="296" t="s">
        <v>4297</v>
      </c>
      <c r="G1339" s="297">
        <v>2433</v>
      </c>
      <c r="H1339" s="296" t="s">
        <v>4306</v>
      </c>
      <c r="I1339" s="295">
        <v>220</v>
      </c>
      <c r="J1339" s="294">
        <v>60350</v>
      </c>
      <c r="K1339" s="293" t="s">
        <v>1840</v>
      </c>
    </row>
    <row r="1340" spans="1:11" ht="15" customHeight="1">
      <c r="A1340" s="296" t="s">
        <v>1891</v>
      </c>
      <c r="B1340" s="296" t="s">
        <v>4022</v>
      </c>
      <c r="C1340" s="296" t="s">
        <v>2247</v>
      </c>
      <c r="D1340" s="296" t="s">
        <v>4218</v>
      </c>
      <c r="E1340" s="296" t="s">
        <v>4296</v>
      </c>
      <c r="F1340" s="296" t="s">
        <v>4297</v>
      </c>
      <c r="G1340" s="297">
        <v>106</v>
      </c>
      <c r="H1340" s="296" t="s">
        <v>4308</v>
      </c>
      <c r="I1340" s="295">
        <v>220</v>
      </c>
      <c r="J1340" s="294">
        <v>60350</v>
      </c>
      <c r="K1340" s="293" t="s">
        <v>1840</v>
      </c>
    </row>
    <row r="1341" spans="1:11" ht="15" customHeight="1">
      <c r="A1341" s="296" t="s">
        <v>1891</v>
      </c>
      <c r="B1341" s="296" t="s">
        <v>4022</v>
      </c>
      <c r="C1341" s="296" t="s">
        <v>2247</v>
      </c>
      <c r="D1341" s="296" t="s">
        <v>4218</v>
      </c>
      <c r="E1341" s="296" t="s">
        <v>4296</v>
      </c>
      <c r="F1341" s="296" t="s">
        <v>4297</v>
      </c>
      <c r="G1341" s="297">
        <v>330</v>
      </c>
      <c r="H1341" s="296" t="s">
        <v>2013</v>
      </c>
      <c r="I1341" s="295">
        <v>220</v>
      </c>
      <c r="J1341" s="298">
        <v>64527</v>
      </c>
      <c r="K1341" s="293" t="s">
        <v>4224</v>
      </c>
    </row>
    <row r="1342" spans="1:11" ht="15" customHeight="1">
      <c r="A1342" s="296" t="s">
        <v>1891</v>
      </c>
      <c r="B1342" s="296" t="s">
        <v>4022</v>
      </c>
      <c r="C1342" s="296" t="s">
        <v>2247</v>
      </c>
      <c r="D1342" s="296" t="s">
        <v>4218</v>
      </c>
      <c r="E1342" s="296" t="s">
        <v>4296</v>
      </c>
      <c r="F1342" s="296" t="s">
        <v>4297</v>
      </c>
      <c r="G1342" s="297">
        <v>2438</v>
      </c>
      <c r="H1342" s="296" t="s">
        <v>4310</v>
      </c>
      <c r="I1342" s="295">
        <v>220</v>
      </c>
      <c r="J1342" s="294">
        <v>60350</v>
      </c>
      <c r="K1342" s="293" t="s">
        <v>1840</v>
      </c>
    </row>
    <row r="1343" spans="1:11" ht="15" customHeight="1">
      <c r="A1343" s="296" t="s">
        <v>1891</v>
      </c>
      <c r="B1343" s="296" t="s">
        <v>4022</v>
      </c>
      <c r="C1343" s="296" t="s">
        <v>2247</v>
      </c>
      <c r="D1343" s="296" t="s">
        <v>4218</v>
      </c>
      <c r="E1343" s="296" t="s">
        <v>4296</v>
      </c>
      <c r="F1343" s="296" t="s">
        <v>4297</v>
      </c>
      <c r="G1343" s="297">
        <v>2434</v>
      </c>
      <c r="H1343" s="296" t="s">
        <v>4312</v>
      </c>
      <c r="I1343" s="295">
        <v>220</v>
      </c>
      <c r="J1343" s="294">
        <v>60350</v>
      </c>
      <c r="K1343" s="293" t="s">
        <v>1840</v>
      </c>
    </row>
    <row r="1344" spans="1:11" ht="15" customHeight="1">
      <c r="A1344" s="296" t="s">
        <v>1891</v>
      </c>
      <c r="B1344" s="296" t="s">
        <v>4022</v>
      </c>
      <c r="C1344" s="296" t="s">
        <v>2247</v>
      </c>
      <c r="D1344" s="296" t="s">
        <v>4218</v>
      </c>
      <c r="E1344" s="296" t="s">
        <v>4296</v>
      </c>
      <c r="F1344" s="296" t="s">
        <v>4297</v>
      </c>
      <c r="G1344" s="297">
        <v>109</v>
      </c>
      <c r="H1344" s="296" t="s">
        <v>4314</v>
      </c>
      <c r="I1344" s="295">
        <v>220</v>
      </c>
      <c r="J1344" s="294">
        <v>60350</v>
      </c>
      <c r="K1344" s="293" t="s">
        <v>1840</v>
      </c>
    </row>
    <row r="1345" spans="1:11" ht="15" customHeight="1">
      <c r="A1345" s="296" t="s">
        <v>1891</v>
      </c>
      <c r="B1345" s="296" t="s">
        <v>4022</v>
      </c>
      <c r="C1345" s="296" t="s">
        <v>2247</v>
      </c>
      <c r="D1345" s="296" t="s">
        <v>4218</v>
      </c>
      <c r="E1345" s="296" t="s">
        <v>4296</v>
      </c>
      <c r="F1345" s="296" t="s">
        <v>4297</v>
      </c>
      <c r="G1345" s="297">
        <v>108</v>
      </c>
      <c r="H1345" s="296" t="s">
        <v>4316</v>
      </c>
      <c r="I1345" s="295">
        <v>220</v>
      </c>
      <c r="J1345" s="294">
        <v>60350</v>
      </c>
      <c r="K1345" s="293" t="s">
        <v>1840</v>
      </c>
    </row>
    <row r="1346" spans="1:11" ht="15" customHeight="1">
      <c r="A1346" s="296" t="s">
        <v>1891</v>
      </c>
      <c r="B1346" s="296" t="s">
        <v>4022</v>
      </c>
      <c r="C1346" s="296" t="s">
        <v>2247</v>
      </c>
      <c r="D1346" s="296" t="s">
        <v>4218</v>
      </c>
      <c r="E1346" s="296" t="s">
        <v>4317</v>
      </c>
      <c r="F1346" s="296" t="s">
        <v>4260</v>
      </c>
      <c r="G1346" s="297">
        <v>618</v>
      </c>
      <c r="H1346" s="296" t="s">
        <v>4319</v>
      </c>
      <c r="I1346" s="295">
        <v>220</v>
      </c>
      <c r="J1346" s="294">
        <v>60350</v>
      </c>
      <c r="K1346" s="293" t="s">
        <v>1840</v>
      </c>
    </row>
    <row r="1347" spans="1:11" ht="15" customHeight="1">
      <c r="A1347" s="296" t="s">
        <v>1891</v>
      </c>
      <c r="B1347" s="296" t="s">
        <v>4022</v>
      </c>
      <c r="C1347" s="296" t="s">
        <v>2247</v>
      </c>
      <c r="D1347" s="296" t="s">
        <v>4218</v>
      </c>
      <c r="E1347" s="296" t="s">
        <v>4317</v>
      </c>
      <c r="F1347" s="296" t="s">
        <v>4260</v>
      </c>
      <c r="G1347" s="297">
        <v>1542</v>
      </c>
      <c r="H1347" s="296" t="s">
        <v>4321</v>
      </c>
      <c r="I1347" s="295">
        <v>220</v>
      </c>
      <c r="J1347" s="294">
        <v>60350</v>
      </c>
      <c r="K1347" s="293" t="s">
        <v>1840</v>
      </c>
    </row>
    <row r="1348" spans="1:11" ht="15" customHeight="1">
      <c r="A1348" s="296" t="s">
        <v>1891</v>
      </c>
      <c r="B1348" s="296" t="s">
        <v>4022</v>
      </c>
      <c r="C1348" s="296" t="s">
        <v>2247</v>
      </c>
      <c r="D1348" s="296" t="s">
        <v>4218</v>
      </c>
      <c r="E1348" s="296" t="s">
        <v>4322</v>
      </c>
      <c r="F1348" s="296" t="s">
        <v>4323</v>
      </c>
      <c r="G1348" s="297">
        <v>7360</v>
      </c>
      <c r="H1348" s="296" t="s">
        <v>4323</v>
      </c>
      <c r="I1348" s="295">
        <v>220</v>
      </c>
      <c r="J1348" s="294">
        <v>60350</v>
      </c>
      <c r="K1348" s="293" t="s">
        <v>1840</v>
      </c>
    </row>
    <row r="1349" spans="1:11" ht="15" customHeight="1">
      <c r="A1349" s="296" t="s">
        <v>1891</v>
      </c>
      <c r="B1349" s="296" t="s">
        <v>4022</v>
      </c>
      <c r="C1349" s="296" t="s">
        <v>4324</v>
      </c>
      <c r="D1349" s="296" t="s">
        <v>4325</v>
      </c>
      <c r="E1349" s="296" t="s">
        <v>4326</v>
      </c>
      <c r="F1349" s="296" t="s">
        <v>4327</v>
      </c>
      <c r="G1349" s="297">
        <v>1816</v>
      </c>
      <c r="H1349" s="296" t="s">
        <v>4327</v>
      </c>
      <c r="I1349" s="295">
        <v>220</v>
      </c>
      <c r="J1349" s="294">
        <v>60350</v>
      </c>
      <c r="K1349" s="293" t="s">
        <v>1840</v>
      </c>
    </row>
    <row r="1350" spans="1:11" ht="15" customHeight="1">
      <c r="A1350" s="296" t="s">
        <v>1891</v>
      </c>
      <c r="B1350" s="296" t="s">
        <v>4022</v>
      </c>
      <c r="C1350" s="296" t="s">
        <v>4324</v>
      </c>
      <c r="D1350" s="296" t="s">
        <v>4325</v>
      </c>
      <c r="E1350" s="296" t="s">
        <v>4326</v>
      </c>
      <c r="F1350" s="296" t="s">
        <v>4327</v>
      </c>
      <c r="G1350" s="297">
        <v>1812</v>
      </c>
      <c r="H1350" s="296" t="s">
        <v>4093</v>
      </c>
      <c r="I1350" s="295">
        <v>220</v>
      </c>
      <c r="J1350" s="294">
        <v>60350</v>
      </c>
      <c r="K1350" s="293" t="s">
        <v>1840</v>
      </c>
    </row>
    <row r="1351" spans="1:11" ht="15" customHeight="1">
      <c r="A1351" s="296" t="s">
        <v>1891</v>
      </c>
      <c r="B1351" s="296" t="s">
        <v>4022</v>
      </c>
      <c r="C1351" s="296" t="s">
        <v>4324</v>
      </c>
      <c r="D1351" s="296" t="s">
        <v>4325</v>
      </c>
      <c r="E1351" s="296" t="s">
        <v>4326</v>
      </c>
      <c r="F1351" s="296" t="s">
        <v>4327</v>
      </c>
      <c r="G1351" s="297">
        <v>2726</v>
      </c>
      <c r="H1351" s="296" t="s">
        <v>4330</v>
      </c>
      <c r="I1351" s="295">
        <v>220</v>
      </c>
      <c r="J1351" s="294">
        <v>60350</v>
      </c>
      <c r="K1351" s="293" t="s">
        <v>1840</v>
      </c>
    </row>
    <row r="1352" spans="1:11" ht="15" customHeight="1">
      <c r="A1352" s="296" t="s">
        <v>1891</v>
      </c>
      <c r="B1352" s="296" t="s">
        <v>4022</v>
      </c>
      <c r="C1352" s="296" t="s">
        <v>4324</v>
      </c>
      <c r="D1352" s="296" t="s">
        <v>4325</v>
      </c>
      <c r="E1352" s="296" t="s">
        <v>4326</v>
      </c>
      <c r="F1352" s="296" t="s">
        <v>4327</v>
      </c>
      <c r="G1352" s="297">
        <v>1813</v>
      </c>
      <c r="H1352" s="296" t="s">
        <v>4332</v>
      </c>
      <c r="I1352" s="295">
        <v>220</v>
      </c>
      <c r="J1352" s="294">
        <v>60350</v>
      </c>
      <c r="K1352" s="293" t="s">
        <v>1840</v>
      </c>
    </row>
    <row r="1353" spans="1:11" ht="15" customHeight="1">
      <c r="A1353" s="296" t="s">
        <v>1891</v>
      </c>
      <c r="B1353" s="296" t="s">
        <v>4022</v>
      </c>
      <c r="C1353" s="296" t="s">
        <v>4324</v>
      </c>
      <c r="D1353" s="296" t="s">
        <v>4325</v>
      </c>
      <c r="E1353" s="296" t="s">
        <v>4326</v>
      </c>
      <c r="F1353" s="296" t="s">
        <v>4327</v>
      </c>
      <c r="G1353" s="297">
        <v>1815</v>
      </c>
      <c r="H1353" s="296" t="s">
        <v>4334</v>
      </c>
      <c r="I1353" s="295">
        <v>220</v>
      </c>
      <c r="J1353" s="294">
        <v>60350</v>
      </c>
      <c r="K1353" s="293" t="s">
        <v>1840</v>
      </c>
    </row>
    <row r="1354" spans="1:11" ht="15" customHeight="1">
      <c r="A1354" s="296" t="s">
        <v>1891</v>
      </c>
      <c r="B1354" s="296" t="s">
        <v>4022</v>
      </c>
      <c r="C1354" s="296" t="s">
        <v>4324</v>
      </c>
      <c r="D1354" s="296" t="s">
        <v>4325</v>
      </c>
      <c r="E1354" s="296" t="s">
        <v>4335</v>
      </c>
      <c r="F1354" s="296" t="s">
        <v>4336</v>
      </c>
      <c r="G1354" s="297">
        <v>2728</v>
      </c>
      <c r="H1354" s="296" t="s">
        <v>4337</v>
      </c>
      <c r="I1354" s="295">
        <v>220</v>
      </c>
      <c r="J1354" s="294">
        <v>60350</v>
      </c>
      <c r="K1354" s="293" t="s">
        <v>1840</v>
      </c>
    </row>
    <row r="1355" spans="1:11" ht="15" customHeight="1">
      <c r="A1355" s="296" t="s">
        <v>1891</v>
      </c>
      <c r="B1355" s="296" t="s">
        <v>4022</v>
      </c>
      <c r="C1355" s="296" t="s">
        <v>4324</v>
      </c>
      <c r="D1355" s="296" t="s">
        <v>4325</v>
      </c>
      <c r="E1355" s="296" t="s">
        <v>4335</v>
      </c>
      <c r="F1355" s="296" t="s">
        <v>4336</v>
      </c>
      <c r="G1355" s="297">
        <v>1800</v>
      </c>
      <c r="H1355" s="296" t="s">
        <v>4093</v>
      </c>
      <c r="I1355" s="295">
        <v>220</v>
      </c>
      <c r="J1355" s="294">
        <v>60350</v>
      </c>
      <c r="K1355" s="293" t="s">
        <v>1840</v>
      </c>
    </row>
    <row r="1356" spans="1:11" ht="15" customHeight="1">
      <c r="A1356" s="296" t="s">
        <v>1891</v>
      </c>
      <c r="B1356" s="296" t="s">
        <v>4022</v>
      </c>
      <c r="C1356" s="296" t="s">
        <v>4324</v>
      </c>
      <c r="D1356" s="296" t="s">
        <v>4325</v>
      </c>
      <c r="E1356" s="296" t="s">
        <v>4335</v>
      </c>
      <c r="F1356" s="296" t="s">
        <v>4336</v>
      </c>
      <c r="G1356" s="297">
        <v>1799</v>
      </c>
      <c r="H1356" s="296" t="s">
        <v>4340</v>
      </c>
      <c r="I1356" s="295">
        <v>220</v>
      </c>
      <c r="J1356" s="294">
        <v>60350</v>
      </c>
      <c r="K1356" s="293" t="s">
        <v>1840</v>
      </c>
    </row>
    <row r="1357" spans="1:11" ht="15" customHeight="1">
      <c r="A1357" s="296" t="s">
        <v>1891</v>
      </c>
      <c r="B1357" s="296" t="s">
        <v>4022</v>
      </c>
      <c r="C1357" s="296" t="s">
        <v>4324</v>
      </c>
      <c r="D1357" s="296" t="s">
        <v>4325</v>
      </c>
      <c r="E1357" s="296" t="s">
        <v>4341</v>
      </c>
      <c r="F1357" s="296" t="s">
        <v>4342</v>
      </c>
      <c r="G1357" s="297">
        <v>1829</v>
      </c>
      <c r="H1357" s="296" t="s">
        <v>4344</v>
      </c>
      <c r="I1357" s="295">
        <v>220</v>
      </c>
      <c r="J1357" s="294">
        <v>60350</v>
      </c>
      <c r="K1357" s="293" t="s">
        <v>1840</v>
      </c>
    </row>
    <row r="1358" spans="1:11" ht="15" customHeight="1">
      <c r="A1358" s="296" t="s">
        <v>1891</v>
      </c>
      <c r="B1358" s="296" t="s">
        <v>4022</v>
      </c>
      <c r="C1358" s="296" t="s">
        <v>4324</v>
      </c>
      <c r="D1358" s="296" t="s">
        <v>4325</v>
      </c>
      <c r="E1358" s="296" t="s">
        <v>4341</v>
      </c>
      <c r="F1358" s="296" t="s">
        <v>4342</v>
      </c>
      <c r="G1358" s="297">
        <v>1830</v>
      </c>
      <c r="H1358" s="296" t="s">
        <v>4346</v>
      </c>
      <c r="I1358" s="295">
        <v>220</v>
      </c>
      <c r="J1358" s="294">
        <v>60350</v>
      </c>
      <c r="K1358" s="293" t="s">
        <v>1840</v>
      </c>
    </row>
    <row r="1359" spans="1:11" ht="15" customHeight="1">
      <c r="A1359" s="296" t="s">
        <v>1891</v>
      </c>
      <c r="B1359" s="296" t="s">
        <v>4022</v>
      </c>
      <c r="C1359" s="296" t="s">
        <v>4324</v>
      </c>
      <c r="D1359" s="296" t="s">
        <v>4325</v>
      </c>
      <c r="E1359" s="296" t="s">
        <v>4341</v>
      </c>
      <c r="F1359" s="296" t="s">
        <v>4342</v>
      </c>
      <c r="G1359" s="297">
        <v>1824</v>
      </c>
      <c r="H1359" s="296" t="s">
        <v>4093</v>
      </c>
      <c r="I1359" s="295">
        <v>220</v>
      </c>
      <c r="J1359" s="294">
        <v>60350</v>
      </c>
      <c r="K1359" s="293" t="s">
        <v>1840</v>
      </c>
    </row>
    <row r="1360" spans="1:11" ht="15" customHeight="1">
      <c r="A1360" s="296" t="s">
        <v>1891</v>
      </c>
      <c r="B1360" s="296" t="s">
        <v>4022</v>
      </c>
      <c r="C1360" s="296" t="s">
        <v>4324</v>
      </c>
      <c r="D1360" s="296" t="s">
        <v>4325</v>
      </c>
      <c r="E1360" s="296" t="s">
        <v>4341</v>
      </c>
      <c r="F1360" s="296" t="s">
        <v>4342</v>
      </c>
      <c r="G1360" s="297">
        <v>2770</v>
      </c>
      <c r="H1360" s="296" t="s">
        <v>4348</v>
      </c>
      <c r="I1360" s="295">
        <v>220</v>
      </c>
      <c r="J1360" s="294">
        <v>60350</v>
      </c>
      <c r="K1360" s="293" t="s">
        <v>1840</v>
      </c>
    </row>
    <row r="1361" spans="1:11" ht="15" customHeight="1">
      <c r="A1361" s="296" t="s">
        <v>1891</v>
      </c>
      <c r="B1361" s="296" t="s">
        <v>4022</v>
      </c>
      <c r="C1361" s="296" t="s">
        <v>4324</v>
      </c>
      <c r="D1361" s="296" t="s">
        <v>4325</v>
      </c>
      <c r="E1361" s="296" t="s">
        <v>4341</v>
      </c>
      <c r="F1361" s="296" t="s">
        <v>4342</v>
      </c>
      <c r="G1361" s="297">
        <v>1828</v>
      </c>
      <c r="H1361" s="296" t="s">
        <v>4350</v>
      </c>
      <c r="I1361" s="295">
        <v>220</v>
      </c>
      <c r="J1361" s="294">
        <v>60350</v>
      </c>
      <c r="K1361" s="293" t="s">
        <v>1840</v>
      </c>
    </row>
    <row r="1362" spans="1:11" ht="15" customHeight="1">
      <c r="A1362" s="296" t="s">
        <v>1891</v>
      </c>
      <c r="B1362" s="296" t="s">
        <v>4022</v>
      </c>
      <c r="C1362" s="296" t="s">
        <v>4324</v>
      </c>
      <c r="D1362" s="296" t="s">
        <v>4325</v>
      </c>
      <c r="E1362" s="296" t="s">
        <v>4341</v>
      </c>
      <c r="F1362" s="296" t="s">
        <v>4342</v>
      </c>
      <c r="G1362" s="297">
        <v>1825</v>
      </c>
      <c r="H1362" s="296" t="s">
        <v>4332</v>
      </c>
      <c r="I1362" s="295">
        <v>220</v>
      </c>
      <c r="J1362" s="294">
        <v>60350</v>
      </c>
      <c r="K1362" s="293" t="s">
        <v>1840</v>
      </c>
    </row>
    <row r="1363" spans="1:11" ht="15" customHeight="1">
      <c r="A1363" s="296" t="s">
        <v>1891</v>
      </c>
      <c r="B1363" s="296" t="s">
        <v>4022</v>
      </c>
      <c r="C1363" s="296" t="s">
        <v>4324</v>
      </c>
      <c r="D1363" s="296" t="s">
        <v>4325</v>
      </c>
      <c r="E1363" s="296" t="s">
        <v>4341</v>
      </c>
      <c r="F1363" s="296" t="s">
        <v>4342</v>
      </c>
      <c r="G1363" s="297">
        <v>1827</v>
      </c>
      <c r="H1363" s="296" t="s">
        <v>4334</v>
      </c>
      <c r="I1363" s="295">
        <v>220</v>
      </c>
      <c r="J1363" s="294">
        <v>60350</v>
      </c>
      <c r="K1363" s="293" t="s">
        <v>1840</v>
      </c>
    </row>
    <row r="1364" spans="1:11" ht="15" customHeight="1">
      <c r="A1364" s="296" t="s">
        <v>1891</v>
      </c>
      <c r="B1364" s="296" t="s">
        <v>4022</v>
      </c>
      <c r="C1364" s="296" t="s">
        <v>4324</v>
      </c>
      <c r="D1364" s="296" t="s">
        <v>4325</v>
      </c>
      <c r="E1364" s="296" t="s">
        <v>4353</v>
      </c>
      <c r="F1364" s="296" t="s">
        <v>4354</v>
      </c>
      <c r="G1364" s="297">
        <v>1758</v>
      </c>
      <c r="H1364" s="296" t="s">
        <v>4093</v>
      </c>
      <c r="I1364" s="295">
        <v>220</v>
      </c>
      <c r="J1364" s="294">
        <v>60350</v>
      </c>
      <c r="K1364" s="293" t="s">
        <v>1840</v>
      </c>
    </row>
    <row r="1365" spans="1:11" ht="15" customHeight="1">
      <c r="A1365" s="296" t="s">
        <v>1891</v>
      </c>
      <c r="B1365" s="296" t="s">
        <v>4022</v>
      </c>
      <c r="C1365" s="296" t="s">
        <v>4324</v>
      </c>
      <c r="D1365" s="296" t="s">
        <v>4325</v>
      </c>
      <c r="E1365" s="296" t="s">
        <v>4353</v>
      </c>
      <c r="F1365" s="296" t="s">
        <v>4354</v>
      </c>
      <c r="G1365" s="297">
        <v>2751</v>
      </c>
      <c r="H1365" s="296" t="s">
        <v>4356</v>
      </c>
      <c r="I1365" s="295">
        <v>220</v>
      </c>
      <c r="J1365" s="294">
        <v>60350</v>
      </c>
      <c r="K1365" s="293" t="s">
        <v>1840</v>
      </c>
    </row>
    <row r="1366" spans="1:11" ht="15" customHeight="1">
      <c r="A1366" s="296" t="s">
        <v>1891</v>
      </c>
      <c r="B1366" s="296" t="s">
        <v>4022</v>
      </c>
      <c r="C1366" s="296" t="s">
        <v>4324</v>
      </c>
      <c r="D1366" s="296" t="s">
        <v>4325</v>
      </c>
      <c r="E1366" s="296" t="s">
        <v>4353</v>
      </c>
      <c r="F1366" s="296" t="s">
        <v>4354</v>
      </c>
      <c r="G1366" s="297">
        <v>1762</v>
      </c>
      <c r="H1366" s="296" t="s">
        <v>4350</v>
      </c>
      <c r="I1366" s="295">
        <v>220</v>
      </c>
      <c r="J1366" s="294">
        <v>60350</v>
      </c>
      <c r="K1366" s="293" t="s">
        <v>1840</v>
      </c>
    </row>
    <row r="1367" spans="1:11" ht="15" customHeight="1">
      <c r="A1367" s="296" t="s">
        <v>1891</v>
      </c>
      <c r="B1367" s="296" t="s">
        <v>4022</v>
      </c>
      <c r="C1367" s="296" t="s">
        <v>4324</v>
      </c>
      <c r="D1367" s="296" t="s">
        <v>4325</v>
      </c>
      <c r="E1367" s="296" t="s">
        <v>4353</v>
      </c>
      <c r="F1367" s="296" t="s">
        <v>4354</v>
      </c>
      <c r="G1367" s="297">
        <v>1759</v>
      </c>
      <c r="H1367" s="296" t="s">
        <v>4332</v>
      </c>
      <c r="I1367" s="295">
        <v>220</v>
      </c>
      <c r="J1367" s="294">
        <v>60350</v>
      </c>
      <c r="K1367" s="293" t="s">
        <v>1840</v>
      </c>
    </row>
    <row r="1368" spans="1:11" ht="15" customHeight="1">
      <c r="A1368" s="296" t="s">
        <v>1891</v>
      </c>
      <c r="B1368" s="296" t="s">
        <v>4022</v>
      </c>
      <c r="C1368" s="296" t="s">
        <v>4324</v>
      </c>
      <c r="D1368" s="296" t="s">
        <v>4325</v>
      </c>
      <c r="E1368" s="296" t="s">
        <v>4353</v>
      </c>
      <c r="F1368" s="296" t="s">
        <v>4354</v>
      </c>
      <c r="G1368" s="297">
        <v>1761</v>
      </c>
      <c r="H1368" s="296" t="s">
        <v>4334</v>
      </c>
      <c r="I1368" s="295">
        <v>220</v>
      </c>
      <c r="J1368" s="294">
        <v>60350</v>
      </c>
      <c r="K1368" s="293" t="s">
        <v>1840</v>
      </c>
    </row>
    <row r="1369" spans="1:11" ht="15" customHeight="1">
      <c r="A1369" s="296" t="s">
        <v>1891</v>
      </c>
      <c r="B1369" s="296" t="s">
        <v>4022</v>
      </c>
      <c r="C1369" s="296" t="s">
        <v>4324</v>
      </c>
      <c r="D1369" s="296" t="s">
        <v>4325</v>
      </c>
      <c r="E1369" s="296" t="s">
        <v>4245</v>
      </c>
      <c r="F1369" s="296" t="s">
        <v>4360</v>
      </c>
      <c r="G1369" s="297">
        <v>1743</v>
      </c>
      <c r="H1369" s="296" t="s">
        <v>2753</v>
      </c>
      <c r="I1369" s="295">
        <v>220</v>
      </c>
      <c r="J1369" s="294">
        <v>60350</v>
      </c>
      <c r="K1369" s="293" t="s">
        <v>1840</v>
      </c>
    </row>
    <row r="1370" spans="1:11" ht="15" customHeight="1">
      <c r="A1370" s="296" t="s">
        <v>1891</v>
      </c>
      <c r="B1370" s="296" t="s">
        <v>4022</v>
      </c>
      <c r="C1370" s="296" t="s">
        <v>4324</v>
      </c>
      <c r="D1370" s="296" t="s">
        <v>4325</v>
      </c>
      <c r="E1370" s="296" t="s">
        <v>4245</v>
      </c>
      <c r="F1370" s="296" t="s">
        <v>4360</v>
      </c>
      <c r="G1370" s="297">
        <v>1742</v>
      </c>
      <c r="H1370" s="296" t="s">
        <v>2271</v>
      </c>
      <c r="I1370" s="295">
        <v>220</v>
      </c>
      <c r="J1370" s="294">
        <v>60350</v>
      </c>
      <c r="K1370" s="293" t="s">
        <v>1840</v>
      </c>
    </row>
    <row r="1371" spans="1:11" ht="15" customHeight="1">
      <c r="A1371" s="296" t="s">
        <v>1891</v>
      </c>
      <c r="B1371" s="296" t="s">
        <v>4022</v>
      </c>
      <c r="C1371" s="296" t="s">
        <v>4324</v>
      </c>
      <c r="D1371" s="296" t="s">
        <v>4325</v>
      </c>
      <c r="E1371" s="296" t="s">
        <v>4245</v>
      </c>
      <c r="F1371" s="296" t="s">
        <v>4360</v>
      </c>
      <c r="G1371" s="297">
        <v>1740</v>
      </c>
      <c r="H1371" s="296" t="s">
        <v>4364</v>
      </c>
      <c r="I1371" s="295">
        <v>220</v>
      </c>
      <c r="J1371" s="294">
        <v>60350</v>
      </c>
      <c r="K1371" s="293" t="s">
        <v>1840</v>
      </c>
    </row>
    <row r="1372" spans="1:11" ht="15" customHeight="1">
      <c r="A1372" s="296" t="s">
        <v>1891</v>
      </c>
      <c r="B1372" s="296" t="s">
        <v>4022</v>
      </c>
      <c r="C1372" s="296" t="s">
        <v>4324</v>
      </c>
      <c r="D1372" s="296" t="s">
        <v>4325</v>
      </c>
      <c r="E1372" s="296" t="s">
        <v>4245</v>
      </c>
      <c r="F1372" s="296" t="s">
        <v>4360</v>
      </c>
      <c r="G1372" s="297">
        <v>1741</v>
      </c>
      <c r="H1372" s="296" t="s">
        <v>4112</v>
      </c>
      <c r="I1372" s="295">
        <v>220</v>
      </c>
      <c r="J1372" s="294">
        <v>60350</v>
      </c>
      <c r="K1372" s="293" t="s">
        <v>1840</v>
      </c>
    </row>
    <row r="1373" spans="1:11" ht="15" customHeight="1">
      <c r="A1373" s="296" t="s">
        <v>1891</v>
      </c>
      <c r="B1373" s="296" t="s">
        <v>4022</v>
      </c>
      <c r="C1373" s="296" t="s">
        <v>4324</v>
      </c>
      <c r="D1373" s="296" t="s">
        <v>4325</v>
      </c>
      <c r="E1373" s="296" t="s">
        <v>4245</v>
      </c>
      <c r="F1373" s="296" t="s">
        <v>4360</v>
      </c>
      <c r="G1373" s="297">
        <v>1744</v>
      </c>
      <c r="H1373" s="296" t="s">
        <v>4350</v>
      </c>
      <c r="I1373" s="295">
        <v>220</v>
      </c>
      <c r="J1373" s="294">
        <v>60350</v>
      </c>
      <c r="K1373" s="293" t="s">
        <v>1840</v>
      </c>
    </row>
    <row r="1374" spans="1:11" ht="15" customHeight="1">
      <c r="A1374" s="296" t="s">
        <v>1891</v>
      </c>
      <c r="B1374" s="296" t="s">
        <v>4022</v>
      </c>
      <c r="C1374" s="296" t="s">
        <v>4324</v>
      </c>
      <c r="D1374" s="296" t="s">
        <v>4325</v>
      </c>
      <c r="E1374" s="296" t="s">
        <v>4245</v>
      </c>
      <c r="F1374" s="296" t="s">
        <v>4360</v>
      </c>
      <c r="G1374" s="297">
        <v>921</v>
      </c>
      <c r="H1374" s="296" t="s">
        <v>4367</v>
      </c>
      <c r="I1374" s="295">
        <v>220</v>
      </c>
      <c r="J1374" s="294">
        <v>60350</v>
      </c>
      <c r="K1374" s="293" t="s">
        <v>1840</v>
      </c>
    </row>
    <row r="1375" spans="1:11" ht="15" customHeight="1">
      <c r="A1375" s="296" t="s">
        <v>1891</v>
      </c>
      <c r="B1375" s="296" t="s">
        <v>4022</v>
      </c>
      <c r="C1375" s="296" t="s">
        <v>4324</v>
      </c>
      <c r="D1375" s="296" t="s">
        <v>4325</v>
      </c>
      <c r="E1375" s="296" t="s">
        <v>4245</v>
      </c>
      <c r="F1375" s="296" t="s">
        <v>4360</v>
      </c>
      <c r="G1375" s="297">
        <v>485</v>
      </c>
      <c r="H1375" s="296" t="s">
        <v>4369</v>
      </c>
      <c r="I1375" s="295">
        <v>220</v>
      </c>
      <c r="J1375" s="294">
        <v>60350</v>
      </c>
      <c r="K1375" s="293" t="s">
        <v>1840</v>
      </c>
    </row>
    <row r="1376" spans="1:11" ht="15" customHeight="1">
      <c r="A1376" s="296" t="s">
        <v>1891</v>
      </c>
      <c r="B1376" s="296" t="s">
        <v>4022</v>
      </c>
      <c r="C1376" s="296" t="s">
        <v>4324</v>
      </c>
      <c r="D1376" s="296" t="s">
        <v>4325</v>
      </c>
      <c r="E1376" s="296" t="s">
        <v>4370</v>
      </c>
      <c r="F1376" s="296" t="s">
        <v>4371</v>
      </c>
      <c r="G1376" s="297">
        <v>1776</v>
      </c>
      <c r="H1376" s="296" t="s">
        <v>4093</v>
      </c>
      <c r="I1376" s="295">
        <v>220</v>
      </c>
      <c r="J1376" s="294">
        <v>60350</v>
      </c>
      <c r="K1376" s="293" t="s">
        <v>1840</v>
      </c>
    </row>
    <row r="1377" spans="1:11" ht="15" customHeight="1">
      <c r="A1377" s="296" t="s">
        <v>1891</v>
      </c>
      <c r="B1377" s="296" t="s">
        <v>4022</v>
      </c>
      <c r="C1377" s="296" t="s">
        <v>4324</v>
      </c>
      <c r="D1377" s="296" t="s">
        <v>4325</v>
      </c>
      <c r="E1377" s="296" t="s">
        <v>4370</v>
      </c>
      <c r="F1377" s="296" t="s">
        <v>4371</v>
      </c>
      <c r="G1377" s="297">
        <v>2754</v>
      </c>
      <c r="H1377" s="296" t="s">
        <v>4373</v>
      </c>
      <c r="I1377" s="295">
        <v>220</v>
      </c>
      <c r="J1377" s="294">
        <v>60350</v>
      </c>
      <c r="K1377" s="293" t="s">
        <v>1840</v>
      </c>
    </row>
    <row r="1378" spans="1:11" ht="15" customHeight="1">
      <c r="A1378" s="296" t="s">
        <v>1891</v>
      </c>
      <c r="B1378" s="296" t="s">
        <v>4022</v>
      </c>
      <c r="C1378" s="296" t="s">
        <v>4324</v>
      </c>
      <c r="D1378" s="296" t="s">
        <v>4325</v>
      </c>
      <c r="E1378" s="296" t="s">
        <v>4370</v>
      </c>
      <c r="F1378" s="296" t="s">
        <v>4371</v>
      </c>
      <c r="G1378" s="297">
        <v>1777</v>
      </c>
      <c r="H1378" s="296" t="s">
        <v>4332</v>
      </c>
      <c r="I1378" s="295">
        <v>220</v>
      </c>
      <c r="J1378" s="294">
        <v>60350</v>
      </c>
      <c r="K1378" s="293" t="s">
        <v>1840</v>
      </c>
    </row>
    <row r="1379" spans="1:11" ht="15" customHeight="1">
      <c r="A1379" s="296" t="s">
        <v>1891</v>
      </c>
      <c r="B1379" s="296" t="s">
        <v>4022</v>
      </c>
      <c r="C1379" s="296" t="s">
        <v>4324</v>
      </c>
      <c r="D1379" s="296" t="s">
        <v>4325</v>
      </c>
      <c r="E1379" s="296" t="s">
        <v>4370</v>
      </c>
      <c r="F1379" s="296" t="s">
        <v>4371</v>
      </c>
      <c r="G1379" s="297">
        <v>1778</v>
      </c>
      <c r="H1379" s="296" t="s">
        <v>4376</v>
      </c>
      <c r="I1379" s="295">
        <v>220</v>
      </c>
      <c r="J1379" s="294">
        <v>60350</v>
      </c>
      <c r="K1379" s="293" t="s">
        <v>1840</v>
      </c>
    </row>
    <row r="1380" spans="1:11" ht="15" customHeight="1">
      <c r="A1380" s="296" t="s">
        <v>1891</v>
      </c>
      <c r="B1380" s="296" t="s">
        <v>4022</v>
      </c>
      <c r="C1380" s="296" t="s">
        <v>4324</v>
      </c>
      <c r="D1380" s="296" t="s">
        <v>4325</v>
      </c>
      <c r="E1380" s="296" t="s">
        <v>4370</v>
      </c>
      <c r="F1380" s="296" t="s">
        <v>4371</v>
      </c>
      <c r="G1380" s="297">
        <v>1779</v>
      </c>
      <c r="H1380" s="296" t="s">
        <v>4334</v>
      </c>
      <c r="I1380" s="295">
        <v>220</v>
      </c>
      <c r="J1380" s="294">
        <v>60350</v>
      </c>
      <c r="K1380" s="293" t="s">
        <v>1840</v>
      </c>
    </row>
    <row r="1381" spans="1:11" ht="15" customHeight="1">
      <c r="A1381" s="296" t="s">
        <v>1891</v>
      </c>
      <c r="B1381" s="296" t="s">
        <v>4022</v>
      </c>
      <c r="C1381" s="296" t="s">
        <v>4324</v>
      </c>
      <c r="D1381" s="296" t="s">
        <v>4325</v>
      </c>
      <c r="E1381" s="296" t="s">
        <v>4378</v>
      </c>
      <c r="F1381" s="296" t="s">
        <v>4379</v>
      </c>
      <c r="G1381" s="297">
        <v>1730</v>
      </c>
      <c r="H1381" s="296" t="s">
        <v>4381</v>
      </c>
      <c r="I1381" s="295">
        <v>220</v>
      </c>
      <c r="J1381" s="294">
        <v>60350</v>
      </c>
      <c r="K1381" s="293" t="s">
        <v>1840</v>
      </c>
    </row>
    <row r="1382" spans="1:11" ht="15" customHeight="1">
      <c r="A1382" s="296" t="s">
        <v>1891</v>
      </c>
      <c r="B1382" s="296" t="s">
        <v>4022</v>
      </c>
      <c r="C1382" s="296" t="s">
        <v>4324</v>
      </c>
      <c r="D1382" s="296" t="s">
        <v>4325</v>
      </c>
      <c r="E1382" s="296" t="s">
        <v>4378</v>
      </c>
      <c r="F1382" s="296" t="s">
        <v>4379</v>
      </c>
      <c r="G1382" s="297">
        <v>1729</v>
      </c>
      <c r="H1382" s="296" t="s">
        <v>2068</v>
      </c>
      <c r="I1382" s="295">
        <v>220</v>
      </c>
      <c r="J1382" s="298">
        <v>64548</v>
      </c>
      <c r="K1382" s="293" t="s">
        <v>4383</v>
      </c>
    </row>
    <row r="1383" spans="1:11" ht="15" customHeight="1">
      <c r="A1383" s="296" t="s">
        <v>1891</v>
      </c>
      <c r="B1383" s="296" t="s">
        <v>4022</v>
      </c>
      <c r="C1383" s="296" t="s">
        <v>4324</v>
      </c>
      <c r="D1383" s="296" t="s">
        <v>4325</v>
      </c>
      <c r="E1383" s="296" t="s">
        <v>4378</v>
      </c>
      <c r="F1383" s="296" t="s">
        <v>4379</v>
      </c>
      <c r="G1383" s="297">
        <v>150</v>
      </c>
      <c r="H1383" s="296" t="s">
        <v>4384</v>
      </c>
      <c r="I1383" s="295">
        <v>220</v>
      </c>
      <c r="J1383" s="294">
        <v>60350</v>
      </c>
      <c r="K1383" s="293" t="s">
        <v>1840</v>
      </c>
    </row>
    <row r="1384" spans="1:11" ht="15" customHeight="1">
      <c r="A1384" s="296" t="s">
        <v>1891</v>
      </c>
      <c r="B1384" s="296" t="s">
        <v>4022</v>
      </c>
      <c r="C1384" s="296" t="s">
        <v>4324</v>
      </c>
      <c r="D1384" s="296" t="s">
        <v>4325</v>
      </c>
      <c r="E1384" s="296" t="s">
        <v>4378</v>
      </c>
      <c r="F1384" s="296" t="s">
        <v>4379</v>
      </c>
      <c r="G1384" s="297">
        <v>2775</v>
      </c>
      <c r="H1384" s="296" t="s">
        <v>4385</v>
      </c>
      <c r="I1384" s="295">
        <v>220</v>
      </c>
      <c r="J1384" s="298">
        <v>64555</v>
      </c>
      <c r="K1384" s="293" t="s">
        <v>4386</v>
      </c>
    </row>
    <row r="1385" spans="1:11" ht="15" customHeight="1">
      <c r="A1385" s="296" t="s">
        <v>1891</v>
      </c>
      <c r="B1385" s="296" t="s">
        <v>4022</v>
      </c>
      <c r="C1385" s="296" t="s">
        <v>4324</v>
      </c>
      <c r="D1385" s="296" t="s">
        <v>4325</v>
      </c>
      <c r="E1385" s="296" t="s">
        <v>4378</v>
      </c>
      <c r="F1385" s="296" t="s">
        <v>4379</v>
      </c>
      <c r="G1385" s="297">
        <v>1727</v>
      </c>
      <c r="H1385" s="296" t="s">
        <v>4388</v>
      </c>
      <c r="I1385" s="295">
        <v>220</v>
      </c>
      <c r="J1385" s="298">
        <v>64555</v>
      </c>
      <c r="K1385" s="293" t="s">
        <v>4386</v>
      </c>
    </row>
    <row r="1386" spans="1:11" ht="15" customHeight="1">
      <c r="A1386" s="296" t="s">
        <v>1891</v>
      </c>
      <c r="B1386" s="296" t="s">
        <v>4022</v>
      </c>
      <c r="C1386" s="296" t="s">
        <v>4324</v>
      </c>
      <c r="D1386" s="296" t="s">
        <v>4325</v>
      </c>
      <c r="E1386" s="296" t="s">
        <v>4378</v>
      </c>
      <c r="F1386" s="296" t="s">
        <v>4379</v>
      </c>
      <c r="G1386" s="297">
        <v>1732</v>
      </c>
      <c r="H1386" s="296" t="s">
        <v>4390</v>
      </c>
      <c r="I1386" s="295">
        <v>220</v>
      </c>
      <c r="J1386" s="298">
        <v>64555</v>
      </c>
      <c r="K1386" s="293" t="s">
        <v>4386</v>
      </c>
    </row>
    <row r="1387" spans="1:11" ht="15" customHeight="1">
      <c r="A1387" s="296" t="s">
        <v>1891</v>
      </c>
      <c r="B1387" s="296" t="s">
        <v>4022</v>
      </c>
      <c r="C1387" s="296" t="s">
        <v>4324</v>
      </c>
      <c r="D1387" s="296" t="s">
        <v>4325</v>
      </c>
      <c r="E1387" s="296" t="s">
        <v>4378</v>
      </c>
      <c r="F1387" s="296" t="s">
        <v>4379</v>
      </c>
      <c r="G1387" s="297">
        <v>1780</v>
      </c>
      <c r="H1387" s="296" t="s">
        <v>4392</v>
      </c>
      <c r="I1387" s="295">
        <v>220</v>
      </c>
      <c r="J1387" s="294">
        <v>60350</v>
      </c>
      <c r="K1387" s="293" t="s">
        <v>1840</v>
      </c>
    </row>
    <row r="1388" spans="1:11" ht="15" customHeight="1">
      <c r="A1388" s="296" t="s">
        <v>1891</v>
      </c>
      <c r="B1388" s="296" t="s">
        <v>4022</v>
      </c>
      <c r="C1388" s="296" t="s">
        <v>4324</v>
      </c>
      <c r="D1388" s="296" t="s">
        <v>4325</v>
      </c>
      <c r="E1388" s="296" t="s">
        <v>4378</v>
      </c>
      <c r="F1388" s="296" t="s">
        <v>4379</v>
      </c>
      <c r="G1388" s="297">
        <v>1731</v>
      </c>
      <c r="H1388" s="296" t="s">
        <v>4394</v>
      </c>
      <c r="I1388" s="295">
        <v>220</v>
      </c>
      <c r="J1388" s="294">
        <v>60350</v>
      </c>
      <c r="K1388" s="293" t="s">
        <v>1840</v>
      </c>
    </row>
    <row r="1389" spans="1:11" ht="15" customHeight="1">
      <c r="A1389" s="296" t="s">
        <v>1891</v>
      </c>
      <c r="B1389" s="296" t="s">
        <v>4022</v>
      </c>
      <c r="C1389" s="296" t="s">
        <v>4324</v>
      </c>
      <c r="D1389" s="296" t="s">
        <v>4325</v>
      </c>
      <c r="E1389" s="296" t="s">
        <v>4378</v>
      </c>
      <c r="F1389" s="296" t="s">
        <v>4379</v>
      </c>
      <c r="G1389" s="297">
        <v>1733</v>
      </c>
      <c r="H1389" s="296" t="s">
        <v>4396</v>
      </c>
      <c r="I1389" s="295">
        <v>220</v>
      </c>
      <c r="J1389" s="298">
        <v>64555</v>
      </c>
      <c r="K1389" s="293" t="s">
        <v>4386</v>
      </c>
    </row>
    <row r="1390" spans="1:11" ht="15" customHeight="1">
      <c r="A1390" s="296" t="s">
        <v>1891</v>
      </c>
      <c r="B1390" s="296" t="s">
        <v>4022</v>
      </c>
      <c r="C1390" s="296" t="s">
        <v>4324</v>
      </c>
      <c r="D1390" s="296" t="s">
        <v>4325</v>
      </c>
      <c r="E1390" s="296" t="s">
        <v>4378</v>
      </c>
      <c r="F1390" s="296" t="s">
        <v>4379</v>
      </c>
      <c r="G1390" s="297">
        <v>7484</v>
      </c>
      <c r="H1390" s="296" t="s">
        <v>4396</v>
      </c>
      <c r="I1390" s="295">
        <v>220</v>
      </c>
      <c r="J1390" s="294">
        <v>60350</v>
      </c>
      <c r="K1390" s="293" t="s">
        <v>1840</v>
      </c>
    </row>
    <row r="1391" spans="1:11" ht="15" customHeight="1">
      <c r="A1391" s="296" t="s">
        <v>1891</v>
      </c>
      <c r="B1391" s="296" t="s">
        <v>4022</v>
      </c>
      <c r="C1391" s="296" t="s">
        <v>4324</v>
      </c>
      <c r="D1391" s="296" t="s">
        <v>4325</v>
      </c>
      <c r="E1391" s="296" t="s">
        <v>4378</v>
      </c>
      <c r="F1391" s="296" t="s">
        <v>4379</v>
      </c>
      <c r="G1391" s="297">
        <v>1739</v>
      </c>
      <c r="H1391" s="296" t="s">
        <v>4398</v>
      </c>
      <c r="I1391" s="295">
        <v>220</v>
      </c>
      <c r="J1391" s="294">
        <v>60350</v>
      </c>
      <c r="K1391" s="293" t="s">
        <v>1840</v>
      </c>
    </row>
    <row r="1392" spans="1:11" ht="15" customHeight="1">
      <c r="A1392" s="296" t="s">
        <v>1891</v>
      </c>
      <c r="B1392" s="296" t="s">
        <v>4022</v>
      </c>
      <c r="C1392" s="296" t="s">
        <v>4324</v>
      </c>
      <c r="D1392" s="296" t="s">
        <v>4325</v>
      </c>
      <c r="E1392" s="296" t="s">
        <v>4378</v>
      </c>
      <c r="F1392" s="296" t="s">
        <v>4379</v>
      </c>
      <c r="G1392" s="297">
        <v>1728</v>
      </c>
      <c r="H1392" s="296" t="s">
        <v>4400</v>
      </c>
      <c r="I1392" s="295">
        <v>220</v>
      </c>
      <c r="J1392" s="298">
        <v>64555</v>
      </c>
      <c r="K1392" s="293" t="s">
        <v>4386</v>
      </c>
    </row>
    <row r="1393" spans="1:11" ht="15" customHeight="1">
      <c r="A1393" s="296" t="s">
        <v>1891</v>
      </c>
      <c r="B1393" s="296" t="s">
        <v>4022</v>
      </c>
      <c r="C1393" s="296" t="s">
        <v>4324</v>
      </c>
      <c r="D1393" s="296" t="s">
        <v>4325</v>
      </c>
      <c r="E1393" s="296" t="s">
        <v>3676</v>
      </c>
      <c r="F1393" s="296" t="s">
        <v>4401</v>
      </c>
      <c r="G1393" s="297">
        <v>2774</v>
      </c>
      <c r="H1393" s="296" t="s">
        <v>4402</v>
      </c>
      <c r="I1393" s="295">
        <v>220</v>
      </c>
      <c r="J1393" s="294">
        <v>60350</v>
      </c>
      <c r="K1393" s="293" t="s">
        <v>1840</v>
      </c>
    </row>
    <row r="1394" spans="1:11" ht="15" customHeight="1">
      <c r="A1394" s="296" t="s">
        <v>1891</v>
      </c>
      <c r="B1394" s="296" t="s">
        <v>4022</v>
      </c>
      <c r="C1394" s="296" t="s">
        <v>4324</v>
      </c>
      <c r="D1394" s="296" t="s">
        <v>4325</v>
      </c>
      <c r="E1394" s="296" t="s">
        <v>3676</v>
      </c>
      <c r="F1394" s="296" t="s">
        <v>4401</v>
      </c>
      <c r="G1394" s="297">
        <v>2318</v>
      </c>
      <c r="H1394" s="296" t="s">
        <v>4350</v>
      </c>
      <c r="I1394" s="295">
        <v>220</v>
      </c>
      <c r="J1394" s="294">
        <v>60350</v>
      </c>
      <c r="K1394" s="293" t="s">
        <v>1840</v>
      </c>
    </row>
    <row r="1395" spans="1:11" ht="15" customHeight="1">
      <c r="A1395" s="296" t="s">
        <v>1891</v>
      </c>
      <c r="B1395" s="296" t="s">
        <v>4022</v>
      </c>
      <c r="C1395" s="296" t="s">
        <v>4324</v>
      </c>
      <c r="D1395" s="296" t="s">
        <v>4325</v>
      </c>
      <c r="E1395" s="296" t="s">
        <v>3676</v>
      </c>
      <c r="F1395" s="296" t="s">
        <v>4401</v>
      </c>
      <c r="G1395" s="297">
        <v>2315</v>
      </c>
      <c r="H1395" s="296" t="s">
        <v>4332</v>
      </c>
      <c r="I1395" s="295">
        <v>220</v>
      </c>
      <c r="J1395" s="294">
        <v>60350</v>
      </c>
      <c r="K1395" s="293" t="s">
        <v>1840</v>
      </c>
    </row>
    <row r="1396" spans="1:11" ht="15" customHeight="1">
      <c r="A1396" s="296" t="s">
        <v>1891</v>
      </c>
      <c r="B1396" s="296" t="s">
        <v>4022</v>
      </c>
      <c r="C1396" s="296" t="s">
        <v>4324</v>
      </c>
      <c r="D1396" s="296" t="s">
        <v>4325</v>
      </c>
      <c r="E1396" s="296" t="s">
        <v>3676</v>
      </c>
      <c r="F1396" s="296" t="s">
        <v>4401</v>
      </c>
      <c r="G1396" s="297">
        <v>2317</v>
      </c>
      <c r="H1396" s="296" t="s">
        <v>4334</v>
      </c>
      <c r="I1396" s="295">
        <v>220</v>
      </c>
      <c r="J1396" s="294">
        <v>60350</v>
      </c>
      <c r="K1396" s="293" t="s">
        <v>1840</v>
      </c>
    </row>
    <row r="1397" spans="1:11" ht="15" customHeight="1">
      <c r="A1397" s="296" t="s">
        <v>1891</v>
      </c>
      <c r="B1397" s="296" t="s">
        <v>4022</v>
      </c>
      <c r="C1397" s="296" t="s">
        <v>4324</v>
      </c>
      <c r="D1397" s="296" t="s">
        <v>4325</v>
      </c>
      <c r="E1397" s="296" t="s">
        <v>4406</v>
      </c>
      <c r="F1397" s="296" t="s">
        <v>4407</v>
      </c>
      <c r="G1397" s="297">
        <v>1788</v>
      </c>
      <c r="H1397" s="296" t="s">
        <v>4093</v>
      </c>
      <c r="I1397" s="295">
        <v>220</v>
      </c>
      <c r="J1397" s="294">
        <v>60350</v>
      </c>
      <c r="K1397" s="293" t="s">
        <v>1840</v>
      </c>
    </row>
    <row r="1398" spans="1:11" ht="15" customHeight="1">
      <c r="A1398" s="296" t="s">
        <v>1891</v>
      </c>
      <c r="B1398" s="296" t="s">
        <v>4022</v>
      </c>
      <c r="C1398" s="296" t="s">
        <v>4324</v>
      </c>
      <c r="D1398" s="296" t="s">
        <v>4325</v>
      </c>
      <c r="E1398" s="296" t="s">
        <v>4406</v>
      </c>
      <c r="F1398" s="296" t="s">
        <v>4407</v>
      </c>
      <c r="G1398" s="297">
        <v>1787</v>
      </c>
      <c r="H1398" s="296" t="s">
        <v>4340</v>
      </c>
      <c r="I1398" s="295">
        <v>220</v>
      </c>
      <c r="J1398" s="294">
        <v>60350</v>
      </c>
      <c r="K1398" s="293" t="s">
        <v>1840</v>
      </c>
    </row>
    <row r="1399" spans="1:11" ht="15" customHeight="1">
      <c r="A1399" s="296" t="s">
        <v>1891</v>
      </c>
      <c r="B1399" s="296" t="s">
        <v>4022</v>
      </c>
      <c r="C1399" s="296" t="s">
        <v>4324</v>
      </c>
      <c r="D1399" s="296" t="s">
        <v>4325</v>
      </c>
      <c r="E1399" s="296" t="s">
        <v>4406</v>
      </c>
      <c r="F1399" s="296" t="s">
        <v>4407</v>
      </c>
      <c r="G1399" s="297">
        <v>2779</v>
      </c>
      <c r="H1399" s="296" t="s">
        <v>4410</v>
      </c>
      <c r="I1399" s="295">
        <v>220</v>
      </c>
      <c r="J1399" s="294">
        <v>60350</v>
      </c>
      <c r="K1399" s="293" t="s">
        <v>1840</v>
      </c>
    </row>
    <row r="1400" spans="1:11" ht="15" customHeight="1">
      <c r="A1400" s="296" t="s">
        <v>1891</v>
      </c>
      <c r="B1400" s="296" t="s">
        <v>4022</v>
      </c>
      <c r="C1400" s="296" t="s">
        <v>4324</v>
      </c>
      <c r="D1400" s="296" t="s">
        <v>4325</v>
      </c>
      <c r="E1400" s="296" t="s">
        <v>4406</v>
      </c>
      <c r="F1400" s="296" t="s">
        <v>4407</v>
      </c>
      <c r="G1400" s="297">
        <v>1792</v>
      </c>
      <c r="H1400" s="296" t="s">
        <v>4350</v>
      </c>
      <c r="I1400" s="295">
        <v>220</v>
      </c>
      <c r="J1400" s="294">
        <v>60350</v>
      </c>
      <c r="K1400" s="293" t="s">
        <v>1840</v>
      </c>
    </row>
    <row r="1401" spans="1:11" ht="15" customHeight="1">
      <c r="A1401" s="296" t="s">
        <v>1891</v>
      </c>
      <c r="B1401" s="296" t="s">
        <v>4022</v>
      </c>
      <c r="C1401" s="296" t="s">
        <v>4324</v>
      </c>
      <c r="D1401" s="296" t="s">
        <v>4325</v>
      </c>
      <c r="E1401" s="296" t="s">
        <v>4406</v>
      </c>
      <c r="F1401" s="296" t="s">
        <v>4407</v>
      </c>
      <c r="G1401" s="297">
        <v>1789</v>
      </c>
      <c r="H1401" s="296" t="s">
        <v>4332</v>
      </c>
      <c r="I1401" s="295">
        <v>220</v>
      </c>
      <c r="J1401" s="294">
        <v>60350</v>
      </c>
      <c r="K1401" s="293" t="s">
        <v>1840</v>
      </c>
    </row>
    <row r="1402" spans="1:11" ht="15" customHeight="1">
      <c r="A1402" s="296" t="s">
        <v>1891</v>
      </c>
      <c r="B1402" s="296" t="s">
        <v>4022</v>
      </c>
      <c r="C1402" s="296" t="s">
        <v>4324</v>
      </c>
      <c r="D1402" s="296" t="s">
        <v>4325</v>
      </c>
      <c r="E1402" s="296" t="s">
        <v>4406</v>
      </c>
      <c r="F1402" s="296" t="s">
        <v>4407</v>
      </c>
      <c r="G1402" s="297">
        <v>1790</v>
      </c>
      <c r="H1402" s="296" t="s">
        <v>4376</v>
      </c>
      <c r="I1402" s="295">
        <v>220</v>
      </c>
      <c r="J1402" s="294">
        <v>60350</v>
      </c>
      <c r="K1402" s="293" t="s">
        <v>1840</v>
      </c>
    </row>
    <row r="1403" spans="1:11" ht="15" customHeight="1">
      <c r="A1403" s="296" t="s">
        <v>1891</v>
      </c>
      <c r="B1403" s="296" t="s">
        <v>4022</v>
      </c>
      <c r="C1403" s="296" t="s">
        <v>4324</v>
      </c>
      <c r="D1403" s="296" t="s">
        <v>4325</v>
      </c>
      <c r="E1403" s="296" t="s">
        <v>4406</v>
      </c>
      <c r="F1403" s="296" t="s">
        <v>4407</v>
      </c>
      <c r="G1403" s="297">
        <v>1791</v>
      </c>
      <c r="H1403" s="296" t="s">
        <v>4334</v>
      </c>
      <c r="I1403" s="295">
        <v>220</v>
      </c>
      <c r="J1403" s="294">
        <v>60350</v>
      </c>
      <c r="K1403" s="293" t="s">
        <v>1840</v>
      </c>
    </row>
    <row r="1404" spans="1:11" ht="15" customHeight="1">
      <c r="A1404" s="296" t="s">
        <v>1891</v>
      </c>
      <c r="B1404" s="296" t="s">
        <v>4022</v>
      </c>
      <c r="C1404" s="296" t="s">
        <v>4324</v>
      </c>
      <c r="D1404" s="296" t="s">
        <v>4325</v>
      </c>
      <c r="E1404" s="296" t="s">
        <v>4415</v>
      </c>
      <c r="F1404" s="296" t="s">
        <v>4416</v>
      </c>
      <c r="G1404" s="297">
        <v>118</v>
      </c>
      <c r="H1404" s="296" t="s">
        <v>4417</v>
      </c>
      <c r="I1404" s="295">
        <v>220</v>
      </c>
      <c r="J1404" s="294">
        <v>60350</v>
      </c>
      <c r="K1404" s="293" t="s">
        <v>1840</v>
      </c>
    </row>
    <row r="1405" spans="1:11" ht="15" customHeight="1">
      <c r="A1405" s="296" t="s">
        <v>1891</v>
      </c>
      <c r="B1405" s="296" t="s">
        <v>4022</v>
      </c>
      <c r="C1405" s="296" t="s">
        <v>4324</v>
      </c>
      <c r="D1405" s="296" t="s">
        <v>4325</v>
      </c>
      <c r="E1405" s="296" t="s">
        <v>4415</v>
      </c>
      <c r="F1405" s="296" t="s">
        <v>4416</v>
      </c>
      <c r="G1405" s="297">
        <v>2748</v>
      </c>
      <c r="H1405" s="296" t="s">
        <v>4418</v>
      </c>
      <c r="I1405" s="295">
        <v>220</v>
      </c>
      <c r="J1405" s="294">
        <v>60350</v>
      </c>
      <c r="K1405" s="293" t="s">
        <v>1840</v>
      </c>
    </row>
    <row r="1406" spans="1:11" ht="15" customHeight="1">
      <c r="A1406" s="296" t="s">
        <v>1891</v>
      </c>
      <c r="B1406" s="296" t="s">
        <v>4022</v>
      </c>
      <c r="C1406" s="296" t="s">
        <v>4324</v>
      </c>
      <c r="D1406" s="296" t="s">
        <v>4325</v>
      </c>
      <c r="E1406" s="296" t="s">
        <v>4415</v>
      </c>
      <c r="F1406" s="296" t="s">
        <v>4416</v>
      </c>
      <c r="G1406" s="297">
        <v>1721</v>
      </c>
      <c r="H1406" s="296" t="s">
        <v>4420</v>
      </c>
      <c r="I1406" s="295">
        <v>220</v>
      </c>
      <c r="J1406" s="294">
        <v>60350</v>
      </c>
      <c r="K1406" s="293" t="s">
        <v>1840</v>
      </c>
    </row>
    <row r="1407" spans="1:11" ht="15" customHeight="1">
      <c r="A1407" s="296" t="s">
        <v>1891</v>
      </c>
      <c r="B1407" s="296" t="s">
        <v>4022</v>
      </c>
      <c r="C1407" s="296" t="s">
        <v>4324</v>
      </c>
      <c r="D1407" s="296" t="s">
        <v>4325</v>
      </c>
      <c r="E1407" s="296" t="s">
        <v>4415</v>
      </c>
      <c r="F1407" s="296" t="s">
        <v>4416</v>
      </c>
      <c r="G1407" s="297">
        <v>1724</v>
      </c>
      <c r="H1407" s="296" t="s">
        <v>4422</v>
      </c>
      <c r="I1407" s="295">
        <v>220</v>
      </c>
      <c r="J1407" s="294">
        <v>60350</v>
      </c>
      <c r="K1407" s="293" t="s">
        <v>1840</v>
      </c>
    </row>
    <row r="1408" spans="1:11" ht="15" customHeight="1">
      <c r="A1408" s="296" t="s">
        <v>1891</v>
      </c>
      <c r="B1408" s="296" t="s">
        <v>4022</v>
      </c>
      <c r="C1408" s="296" t="s">
        <v>4324</v>
      </c>
      <c r="D1408" s="296" t="s">
        <v>4325</v>
      </c>
      <c r="E1408" s="296" t="s">
        <v>4415</v>
      </c>
      <c r="F1408" s="296" t="s">
        <v>4416</v>
      </c>
      <c r="G1408" s="297">
        <v>1725</v>
      </c>
      <c r="H1408" s="296" t="s">
        <v>4424</v>
      </c>
      <c r="I1408" s="295">
        <v>220</v>
      </c>
      <c r="J1408" s="294">
        <v>60350</v>
      </c>
      <c r="K1408" s="293" t="s">
        <v>1840</v>
      </c>
    </row>
    <row r="1409" spans="1:11" ht="15" customHeight="1">
      <c r="A1409" s="296" t="s">
        <v>1891</v>
      </c>
      <c r="B1409" s="296" t="s">
        <v>4022</v>
      </c>
      <c r="C1409" s="296" t="s">
        <v>4324</v>
      </c>
      <c r="D1409" s="296" t="s">
        <v>4325</v>
      </c>
      <c r="E1409" s="296" t="s">
        <v>4415</v>
      </c>
      <c r="F1409" s="296" t="s">
        <v>4416</v>
      </c>
      <c r="G1409" s="297">
        <v>1719</v>
      </c>
      <c r="H1409" s="296" t="s">
        <v>4426</v>
      </c>
      <c r="I1409" s="295">
        <v>220</v>
      </c>
      <c r="J1409" s="294">
        <v>60350</v>
      </c>
      <c r="K1409" s="293" t="s">
        <v>1840</v>
      </c>
    </row>
    <row r="1410" spans="1:11" ht="15" customHeight="1">
      <c r="A1410" s="296" t="s">
        <v>1891</v>
      </c>
      <c r="B1410" s="296" t="s">
        <v>4022</v>
      </c>
      <c r="C1410" s="296" t="s">
        <v>4324</v>
      </c>
      <c r="D1410" s="296" t="s">
        <v>4325</v>
      </c>
      <c r="E1410" s="296" t="s">
        <v>4415</v>
      </c>
      <c r="F1410" s="296" t="s">
        <v>4416</v>
      </c>
      <c r="G1410" s="297">
        <v>1723</v>
      </c>
      <c r="H1410" s="296" t="s">
        <v>4428</v>
      </c>
      <c r="I1410" s="295">
        <v>220</v>
      </c>
      <c r="J1410" s="298">
        <v>64543</v>
      </c>
      <c r="K1410" s="293" t="s">
        <v>4429</v>
      </c>
    </row>
    <row r="1411" spans="1:11" ht="15" customHeight="1">
      <c r="A1411" s="296" t="s">
        <v>1891</v>
      </c>
      <c r="B1411" s="296" t="s">
        <v>4022</v>
      </c>
      <c r="C1411" s="296" t="s">
        <v>4324</v>
      </c>
      <c r="D1411" s="296" t="s">
        <v>4325</v>
      </c>
      <c r="E1411" s="296" t="s">
        <v>4415</v>
      </c>
      <c r="F1411" s="296" t="s">
        <v>4416</v>
      </c>
      <c r="G1411" s="297">
        <v>119</v>
      </c>
      <c r="H1411" s="296" t="s">
        <v>4430</v>
      </c>
      <c r="I1411" s="295">
        <v>220</v>
      </c>
      <c r="J1411" s="298">
        <v>64544</v>
      </c>
      <c r="K1411" s="293" t="s">
        <v>4431</v>
      </c>
    </row>
    <row r="1412" spans="1:11" ht="15" customHeight="1">
      <c r="A1412" s="296" t="s">
        <v>1891</v>
      </c>
      <c r="B1412" s="296" t="s">
        <v>4022</v>
      </c>
      <c r="C1412" s="296" t="s">
        <v>4324</v>
      </c>
      <c r="D1412" s="296" t="s">
        <v>4325</v>
      </c>
      <c r="E1412" s="296" t="s">
        <v>4415</v>
      </c>
      <c r="F1412" s="296" t="s">
        <v>4416</v>
      </c>
      <c r="G1412" s="297">
        <v>1823</v>
      </c>
      <c r="H1412" s="296" t="s">
        <v>4433</v>
      </c>
      <c r="I1412" s="295">
        <v>220</v>
      </c>
      <c r="J1412" s="298">
        <v>64546</v>
      </c>
      <c r="K1412" s="293" t="s">
        <v>4434</v>
      </c>
    </row>
    <row r="1413" spans="1:11" ht="15" customHeight="1">
      <c r="A1413" s="296" t="s">
        <v>1891</v>
      </c>
      <c r="B1413" s="296" t="s">
        <v>4022</v>
      </c>
      <c r="C1413" s="296" t="s">
        <v>4324</v>
      </c>
      <c r="D1413" s="296" t="s">
        <v>4325</v>
      </c>
      <c r="E1413" s="296" t="s">
        <v>4415</v>
      </c>
      <c r="F1413" s="296" t="s">
        <v>4416</v>
      </c>
      <c r="G1413" s="297">
        <v>1757</v>
      </c>
      <c r="H1413" s="296" t="s">
        <v>4436</v>
      </c>
      <c r="I1413" s="295">
        <v>220</v>
      </c>
      <c r="J1413" s="298">
        <v>64546</v>
      </c>
      <c r="K1413" s="293" t="s">
        <v>4434</v>
      </c>
    </row>
    <row r="1414" spans="1:11" ht="15" customHeight="1">
      <c r="A1414" s="296" t="s">
        <v>1891</v>
      </c>
      <c r="B1414" s="296" t="s">
        <v>4022</v>
      </c>
      <c r="C1414" s="296" t="s">
        <v>4324</v>
      </c>
      <c r="D1414" s="296" t="s">
        <v>4325</v>
      </c>
      <c r="E1414" s="296" t="s">
        <v>4415</v>
      </c>
      <c r="F1414" s="296" t="s">
        <v>4416</v>
      </c>
      <c r="G1414" s="297">
        <v>1726</v>
      </c>
      <c r="H1414" s="296" t="s">
        <v>4438</v>
      </c>
      <c r="I1414" s="295">
        <v>220</v>
      </c>
      <c r="J1414" s="298">
        <v>64547</v>
      </c>
      <c r="K1414" s="293" t="s">
        <v>4439</v>
      </c>
    </row>
    <row r="1415" spans="1:11" ht="15" customHeight="1">
      <c r="A1415" s="296" t="s">
        <v>1891</v>
      </c>
      <c r="B1415" s="296" t="s">
        <v>4022</v>
      </c>
      <c r="C1415" s="296" t="s">
        <v>4324</v>
      </c>
      <c r="D1415" s="296" t="s">
        <v>4325</v>
      </c>
      <c r="E1415" s="296" t="s">
        <v>4415</v>
      </c>
      <c r="F1415" s="296" t="s">
        <v>4416</v>
      </c>
      <c r="G1415" s="297">
        <v>1775</v>
      </c>
      <c r="H1415" s="296" t="s">
        <v>4441</v>
      </c>
      <c r="I1415" s="295">
        <v>220</v>
      </c>
      <c r="J1415" s="298">
        <v>64546</v>
      </c>
      <c r="K1415" s="293" t="s">
        <v>4434</v>
      </c>
    </row>
    <row r="1416" spans="1:11" ht="15" customHeight="1">
      <c r="A1416" s="296" t="s">
        <v>1891</v>
      </c>
      <c r="B1416" s="296" t="s">
        <v>4022</v>
      </c>
      <c r="C1416" s="296" t="s">
        <v>4324</v>
      </c>
      <c r="D1416" s="296" t="s">
        <v>4325</v>
      </c>
      <c r="E1416" s="296" t="s">
        <v>4415</v>
      </c>
      <c r="F1416" s="296" t="s">
        <v>4416</v>
      </c>
      <c r="G1416" s="297">
        <v>2314</v>
      </c>
      <c r="H1416" s="296" t="s">
        <v>4443</v>
      </c>
      <c r="I1416" s="295">
        <v>220</v>
      </c>
      <c r="J1416" s="298">
        <v>64546</v>
      </c>
      <c r="K1416" s="293" t="s">
        <v>4434</v>
      </c>
    </row>
    <row r="1417" spans="1:11" ht="15" customHeight="1">
      <c r="A1417" s="296" t="s">
        <v>1891</v>
      </c>
      <c r="B1417" s="296" t="s">
        <v>4022</v>
      </c>
      <c r="C1417" s="296" t="s">
        <v>4324</v>
      </c>
      <c r="D1417" s="296" t="s">
        <v>4325</v>
      </c>
      <c r="E1417" s="296" t="s">
        <v>4415</v>
      </c>
      <c r="F1417" s="296" t="s">
        <v>4416</v>
      </c>
      <c r="G1417" s="297">
        <v>1811</v>
      </c>
      <c r="H1417" s="296" t="s">
        <v>4445</v>
      </c>
      <c r="I1417" s="295">
        <v>220</v>
      </c>
      <c r="J1417" s="298">
        <v>64546</v>
      </c>
      <c r="K1417" s="293" t="s">
        <v>4434</v>
      </c>
    </row>
    <row r="1418" spans="1:11" ht="15" customHeight="1">
      <c r="A1418" s="296" t="s">
        <v>1891</v>
      </c>
      <c r="B1418" s="296" t="s">
        <v>4022</v>
      </c>
      <c r="C1418" s="296" t="s">
        <v>4324</v>
      </c>
      <c r="D1418" s="296" t="s">
        <v>4325</v>
      </c>
      <c r="E1418" s="296" t="s">
        <v>4415</v>
      </c>
      <c r="F1418" s="296" t="s">
        <v>4416</v>
      </c>
      <c r="G1418" s="297">
        <v>1781</v>
      </c>
      <c r="H1418" s="296" t="s">
        <v>4447</v>
      </c>
      <c r="I1418" s="295">
        <v>220</v>
      </c>
      <c r="J1418" s="298">
        <v>64562</v>
      </c>
      <c r="K1418" s="293" t="s">
        <v>4448</v>
      </c>
    </row>
    <row r="1419" spans="1:11" ht="15" customHeight="1">
      <c r="A1419" s="296" t="s">
        <v>1891</v>
      </c>
      <c r="B1419" s="296" t="s">
        <v>4022</v>
      </c>
      <c r="C1419" s="296" t="s">
        <v>4324</v>
      </c>
      <c r="D1419" s="296" t="s">
        <v>4325</v>
      </c>
      <c r="E1419" s="296" t="s">
        <v>4415</v>
      </c>
      <c r="F1419" s="296" t="s">
        <v>4416</v>
      </c>
      <c r="G1419" s="297">
        <v>1763</v>
      </c>
      <c r="H1419" s="296" t="s">
        <v>4450</v>
      </c>
      <c r="I1419" s="295">
        <v>220</v>
      </c>
      <c r="J1419" s="298">
        <v>64546</v>
      </c>
      <c r="K1419" s="293" t="s">
        <v>4434</v>
      </c>
    </row>
    <row r="1420" spans="1:11" ht="15" customHeight="1">
      <c r="A1420" s="296" t="s">
        <v>1891</v>
      </c>
      <c r="B1420" s="296" t="s">
        <v>4022</v>
      </c>
      <c r="C1420" s="296" t="s">
        <v>4324</v>
      </c>
      <c r="D1420" s="296" t="s">
        <v>4325</v>
      </c>
      <c r="E1420" s="296" t="s">
        <v>4415</v>
      </c>
      <c r="F1420" s="296" t="s">
        <v>4416</v>
      </c>
      <c r="G1420" s="297">
        <v>1837</v>
      </c>
      <c r="H1420" s="296" t="s">
        <v>4452</v>
      </c>
      <c r="I1420" s="295">
        <v>220</v>
      </c>
      <c r="J1420" s="294">
        <v>60350</v>
      </c>
      <c r="K1420" s="293" t="s">
        <v>1840</v>
      </c>
    </row>
    <row r="1421" spans="1:11" ht="15" customHeight="1">
      <c r="A1421" s="296" t="s">
        <v>1891</v>
      </c>
      <c r="B1421" s="296" t="s">
        <v>4022</v>
      </c>
      <c r="C1421" s="296" t="s">
        <v>4324</v>
      </c>
      <c r="D1421" s="296" t="s">
        <v>4325</v>
      </c>
      <c r="E1421" s="296" t="s">
        <v>4415</v>
      </c>
      <c r="F1421" s="296" t="s">
        <v>4416</v>
      </c>
      <c r="G1421" s="297">
        <v>1751</v>
      </c>
      <c r="H1421" s="296" t="s">
        <v>4454</v>
      </c>
      <c r="I1421" s="295">
        <v>220</v>
      </c>
      <c r="J1421" s="298">
        <v>64546</v>
      </c>
      <c r="K1421" s="293" t="s">
        <v>4434</v>
      </c>
    </row>
    <row r="1422" spans="1:11" ht="15" customHeight="1">
      <c r="A1422" s="296" t="s">
        <v>1891</v>
      </c>
      <c r="B1422" s="296" t="s">
        <v>4022</v>
      </c>
      <c r="C1422" s="296" t="s">
        <v>4324</v>
      </c>
      <c r="D1422" s="296" t="s">
        <v>4325</v>
      </c>
      <c r="E1422" s="296" t="s">
        <v>4415</v>
      </c>
      <c r="F1422" s="296" t="s">
        <v>4416</v>
      </c>
      <c r="G1422" s="297">
        <v>1817</v>
      </c>
      <c r="H1422" s="296" t="s">
        <v>4456</v>
      </c>
      <c r="I1422" s="295">
        <v>220</v>
      </c>
      <c r="J1422" s="298">
        <v>64546</v>
      </c>
      <c r="K1422" s="293" t="s">
        <v>4434</v>
      </c>
    </row>
    <row r="1423" spans="1:11" ht="15" customHeight="1">
      <c r="A1423" s="296" t="s">
        <v>1891</v>
      </c>
      <c r="B1423" s="296" t="s">
        <v>4022</v>
      </c>
      <c r="C1423" s="296" t="s">
        <v>4324</v>
      </c>
      <c r="D1423" s="296" t="s">
        <v>4325</v>
      </c>
      <c r="E1423" s="296" t="s">
        <v>4415</v>
      </c>
      <c r="F1423" s="296" t="s">
        <v>4416</v>
      </c>
      <c r="G1423" s="297">
        <v>1745</v>
      </c>
      <c r="H1423" s="296" t="s">
        <v>4458</v>
      </c>
      <c r="I1423" s="295">
        <v>220</v>
      </c>
      <c r="J1423" s="298">
        <v>64546</v>
      </c>
      <c r="K1423" s="293" t="s">
        <v>4434</v>
      </c>
    </row>
    <row r="1424" spans="1:11" ht="15" customHeight="1">
      <c r="A1424" s="296" t="s">
        <v>1891</v>
      </c>
      <c r="B1424" s="296" t="s">
        <v>4022</v>
      </c>
      <c r="C1424" s="296" t="s">
        <v>4324</v>
      </c>
      <c r="D1424" s="296" t="s">
        <v>4325</v>
      </c>
      <c r="E1424" s="296" t="s">
        <v>4415</v>
      </c>
      <c r="F1424" s="296" t="s">
        <v>4416</v>
      </c>
      <c r="G1424" s="297">
        <v>1483</v>
      </c>
      <c r="H1424" s="296" t="s">
        <v>4460</v>
      </c>
      <c r="I1424" s="295">
        <v>220</v>
      </c>
      <c r="J1424" s="294">
        <v>60350</v>
      </c>
      <c r="K1424" s="293" t="s">
        <v>1840</v>
      </c>
    </row>
    <row r="1425" spans="1:11" ht="15" customHeight="1">
      <c r="A1425" s="296" t="s">
        <v>1891</v>
      </c>
      <c r="B1425" s="296" t="s">
        <v>4022</v>
      </c>
      <c r="C1425" s="296" t="s">
        <v>4324</v>
      </c>
      <c r="D1425" s="296" t="s">
        <v>4325</v>
      </c>
      <c r="E1425" s="296" t="s">
        <v>4415</v>
      </c>
      <c r="F1425" s="296" t="s">
        <v>4416</v>
      </c>
      <c r="G1425" s="297">
        <v>1722</v>
      </c>
      <c r="H1425" s="296" t="s">
        <v>4462</v>
      </c>
      <c r="I1425" s="295">
        <v>220</v>
      </c>
      <c r="J1425" s="294">
        <v>60350</v>
      </c>
      <c r="K1425" s="293" t="s">
        <v>1840</v>
      </c>
    </row>
    <row r="1426" spans="1:11" ht="15" customHeight="1">
      <c r="A1426" s="296" t="s">
        <v>1891</v>
      </c>
      <c r="B1426" s="296" t="s">
        <v>4022</v>
      </c>
      <c r="C1426" s="296" t="s">
        <v>4324</v>
      </c>
      <c r="D1426" s="296" t="s">
        <v>4325</v>
      </c>
      <c r="E1426" s="296" t="s">
        <v>4415</v>
      </c>
      <c r="F1426" s="296" t="s">
        <v>4416</v>
      </c>
      <c r="G1426" s="297">
        <v>2776</v>
      </c>
      <c r="H1426" s="296" t="s">
        <v>4463</v>
      </c>
      <c r="I1426" s="295">
        <v>220</v>
      </c>
      <c r="J1426" s="294">
        <v>60350</v>
      </c>
      <c r="K1426" s="293" t="s">
        <v>1840</v>
      </c>
    </row>
    <row r="1427" spans="1:11" ht="15" customHeight="1">
      <c r="A1427" s="296" t="s">
        <v>1891</v>
      </c>
      <c r="B1427" s="296" t="s">
        <v>4022</v>
      </c>
      <c r="C1427" s="296" t="s">
        <v>4324</v>
      </c>
      <c r="D1427" s="296" t="s">
        <v>4325</v>
      </c>
      <c r="E1427" s="296" t="s">
        <v>4415</v>
      </c>
      <c r="F1427" s="296" t="s">
        <v>4416</v>
      </c>
      <c r="G1427" s="297">
        <v>3231</v>
      </c>
      <c r="H1427" s="296" t="s">
        <v>4464</v>
      </c>
      <c r="I1427" s="295">
        <v>220</v>
      </c>
      <c r="J1427" s="294">
        <v>60350</v>
      </c>
      <c r="K1427" s="293" t="s">
        <v>1840</v>
      </c>
    </row>
    <row r="1428" spans="1:11" ht="15" customHeight="1">
      <c r="A1428" s="296" t="s">
        <v>1891</v>
      </c>
      <c r="B1428" s="296" t="s">
        <v>4022</v>
      </c>
      <c r="C1428" s="296" t="s">
        <v>4324</v>
      </c>
      <c r="D1428" s="296" t="s">
        <v>4325</v>
      </c>
      <c r="E1428" s="296" t="s">
        <v>4415</v>
      </c>
      <c r="F1428" s="296" t="s">
        <v>4416</v>
      </c>
      <c r="G1428" s="297">
        <v>1720</v>
      </c>
      <c r="H1428" s="296" t="s">
        <v>4466</v>
      </c>
      <c r="I1428" s="295">
        <v>220</v>
      </c>
      <c r="J1428" s="294">
        <v>60350</v>
      </c>
      <c r="K1428" s="293" t="s">
        <v>1840</v>
      </c>
    </row>
    <row r="1429" spans="1:11" ht="15" customHeight="1">
      <c r="A1429" s="296" t="s">
        <v>1891</v>
      </c>
      <c r="B1429" s="296" t="s">
        <v>4022</v>
      </c>
      <c r="C1429" s="296" t="s">
        <v>4324</v>
      </c>
      <c r="D1429" s="296" t="s">
        <v>4325</v>
      </c>
      <c r="E1429" s="296" t="s">
        <v>4467</v>
      </c>
      <c r="F1429" s="296" t="s">
        <v>4468</v>
      </c>
      <c r="G1429" s="297">
        <v>1832</v>
      </c>
      <c r="H1429" s="296" t="s">
        <v>4093</v>
      </c>
      <c r="I1429" s="295">
        <v>220</v>
      </c>
      <c r="J1429" s="294">
        <v>60350</v>
      </c>
      <c r="K1429" s="293" t="s">
        <v>1840</v>
      </c>
    </row>
    <row r="1430" spans="1:11" ht="15" customHeight="1">
      <c r="A1430" s="296" t="s">
        <v>1891</v>
      </c>
      <c r="B1430" s="296" t="s">
        <v>4022</v>
      </c>
      <c r="C1430" s="296" t="s">
        <v>4324</v>
      </c>
      <c r="D1430" s="296" t="s">
        <v>4325</v>
      </c>
      <c r="E1430" s="296" t="s">
        <v>4467</v>
      </c>
      <c r="F1430" s="296" t="s">
        <v>4468</v>
      </c>
      <c r="G1430" s="297">
        <v>1831</v>
      </c>
      <c r="H1430" s="296" t="s">
        <v>4340</v>
      </c>
      <c r="I1430" s="295">
        <v>220</v>
      </c>
      <c r="J1430" s="294">
        <v>60350</v>
      </c>
      <c r="K1430" s="293" t="s">
        <v>1840</v>
      </c>
    </row>
    <row r="1431" spans="1:11" ht="15" customHeight="1">
      <c r="A1431" s="296" t="s">
        <v>1891</v>
      </c>
      <c r="B1431" s="296" t="s">
        <v>4022</v>
      </c>
      <c r="C1431" s="296" t="s">
        <v>4324</v>
      </c>
      <c r="D1431" s="296" t="s">
        <v>4325</v>
      </c>
      <c r="E1431" s="296" t="s">
        <v>4467</v>
      </c>
      <c r="F1431" s="296" t="s">
        <v>4468</v>
      </c>
      <c r="G1431" s="297">
        <v>1836</v>
      </c>
      <c r="H1431" s="296" t="s">
        <v>4350</v>
      </c>
      <c r="I1431" s="295">
        <v>220</v>
      </c>
      <c r="J1431" s="294">
        <v>60350</v>
      </c>
      <c r="K1431" s="293" t="s">
        <v>1840</v>
      </c>
    </row>
    <row r="1432" spans="1:11" ht="15" customHeight="1">
      <c r="A1432" s="296" t="s">
        <v>1891</v>
      </c>
      <c r="B1432" s="296" t="s">
        <v>4022</v>
      </c>
      <c r="C1432" s="296" t="s">
        <v>4324</v>
      </c>
      <c r="D1432" s="296" t="s">
        <v>4325</v>
      </c>
      <c r="E1432" s="296" t="s">
        <v>4467</v>
      </c>
      <c r="F1432" s="296" t="s">
        <v>4468</v>
      </c>
      <c r="G1432" s="297">
        <v>1833</v>
      </c>
      <c r="H1432" s="296" t="s">
        <v>4332</v>
      </c>
      <c r="I1432" s="295">
        <v>220</v>
      </c>
      <c r="J1432" s="294">
        <v>60350</v>
      </c>
      <c r="K1432" s="293" t="s">
        <v>1840</v>
      </c>
    </row>
    <row r="1433" spans="1:11" ht="15" customHeight="1">
      <c r="A1433" s="296" t="s">
        <v>1891</v>
      </c>
      <c r="B1433" s="296" t="s">
        <v>4022</v>
      </c>
      <c r="C1433" s="296" t="s">
        <v>4324</v>
      </c>
      <c r="D1433" s="296" t="s">
        <v>4325</v>
      </c>
      <c r="E1433" s="296" t="s">
        <v>4467</v>
      </c>
      <c r="F1433" s="296" t="s">
        <v>4468</v>
      </c>
      <c r="G1433" s="297">
        <v>1834</v>
      </c>
      <c r="H1433" s="296" t="s">
        <v>4376</v>
      </c>
      <c r="I1433" s="295">
        <v>220</v>
      </c>
      <c r="J1433" s="294">
        <v>60350</v>
      </c>
      <c r="K1433" s="293" t="s">
        <v>1840</v>
      </c>
    </row>
    <row r="1434" spans="1:11" ht="15" customHeight="1">
      <c r="A1434" s="296" t="s">
        <v>1891</v>
      </c>
      <c r="B1434" s="296" t="s">
        <v>4022</v>
      </c>
      <c r="C1434" s="296" t="s">
        <v>4324</v>
      </c>
      <c r="D1434" s="296" t="s">
        <v>4325</v>
      </c>
      <c r="E1434" s="296" t="s">
        <v>4467</v>
      </c>
      <c r="F1434" s="296" t="s">
        <v>4468</v>
      </c>
      <c r="G1434" s="297">
        <v>1835</v>
      </c>
      <c r="H1434" s="296" t="s">
        <v>4334</v>
      </c>
      <c r="I1434" s="295">
        <v>220</v>
      </c>
      <c r="J1434" s="294">
        <v>60350</v>
      </c>
      <c r="K1434" s="293" t="s">
        <v>1840</v>
      </c>
    </row>
    <row r="1435" spans="1:11" ht="15" customHeight="1">
      <c r="A1435" s="296" t="s">
        <v>1891</v>
      </c>
      <c r="B1435" s="296" t="s">
        <v>4022</v>
      </c>
      <c r="C1435" s="296" t="s">
        <v>4324</v>
      </c>
      <c r="D1435" s="296" t="s">
        <v>4325</v>
      </c>
      <c r="E1435" s="296" t="s">
        <v>4475</v>
      </c>
      <c r="F1435" s="296" t="s">
        <v>4476</v>
      </c>
      <c r="G1435" s="297">
        <v>1844</v>
      </c>
      <c r="H1435" s="296" t="s">
        <v>4093</v>
      </c>
      <c r="I1435" s="295">
        <v>220</v>
      </c>
      <c r="J1435" s="294">
        <v>60350</v>
      </c>
      <c r="K1435" s="293" t="s">
        <v>1840</v>
      </c>
    </row>
    <row r="1436" spans="1:11" ht="15" customHeight="1">
      <c r="A1436" s="296" t="s">
        <v>1891</v>
      </c>
      <c r="B1436" s="296" t="s">
        <v>4022</v>
      </c>
      <c r="C1436" s="296" t="s">
        <v>4324</v>
      </c>
      <c r="D1436" s="296" t="s">
        <v>4325</v>
      </c>
      <c r="E1436" s="296" t="s">
        <v>4475</v>
      </c>
      <c r="F1436" s="296" t="s">
        <v>4476</v>
      </c>
      <c r="G1436" s="297">
        <v>1843</v>
      </c>
      <c r="H1436" s="296" t="s">
        <v>4340</v>
      </c>
      <c r="I1436" s="295">
        <v>220</v>
      </c>
      <c r="J1436" s="294">
        <v>60350</v>
      </c>
      <c r="K1436" s="293" t="s">
        <v>1840</v>
      </c>
    </row>
    <row r="1437" spans="1:11" ht="15" customHeight="1">
      <c r="A1437" s="296" t="s">
        <v>1891</v>
      </c>
      <c r="B1437" s="296" t="s">
        <v>4022</v>
      </c>
      <c r="C1437" s="296" t="s">
        <v>4324</v>
      </c>
      <c r="D1437" s="296" t="s">
        <v>4325</v>
      </c>
      <c r="E1437" s="296" t="s">
        <v>4475</v>
      </c>
      <c r="F1437" s="296" t="s">
        <v>4476</v>
      </c>
      <c r="G1437" s="297">
        <v>1848</v>
      </c>
      <c r="H1437" s="296" t="s">
        <v>4350</v>
      </c>
      <c r="I1437" s="295">
        <v>220</v>
      </c>
      <c r="J1437" s="294">
        <v>60350</v>
      </c>
      <c r="K1437" s="293" t="s">
        <v>1840</v>
      </c>
    </row>
    <row r="1438" spans="1:11" ht="15" customHeight="1">
      <c r="A1438" s="296" t="s">
        <v>1891</v>
      </c>
      <c r="B1438" s="296" t="s">
        <v>4022</v>
      </c>
      <c r="C1438" s="296" t="s">
        <v>4324</v>
      </c>
      <c r="D1438" s="296" t="s">
        <v>4325</v>
      </c>
      <c r="E1438" s="296" t="s">
        <v>4475</v>
      </c>
      <c r="F1438" s="296" t="s">
        <v>4476</v>
      </c>
      <c r="G1438" s="297">
        <v>1845</v>
      </c>
      <c r="H1438" s="296" t="s">
        <v>4332</v>
      </c>
      <c r="I1438" s="295">
        <v>220</v>
      </c>
      <c r="J1438" s="294">
        <v>60350</v>
      </c>
      <c r="K1438" s="293" t="s">
        <v>1840</v>
      </c>
    </row>
    <row r="1439" spans="1:11" ht="15" customHeight="1">
      <c r="A1439" s="296" t="s">
        <v>1891</v>
      </c>
      <c r="B1439" s="296" t="s">
        <v>4022</v>
      </c>
      <c r="C1439" s="296" t="s">
        <v>4324</v>
      </c>
      <c r="D1439" s="296" t="s">
        <v>4325</v>
      </c>
      <c r="E1439" s="296" t="s">
        <v>4475</v>
      </c>
      <c r="F1439" s="296" t="s">
        <v>4476</v>
      </c>
      <c r="G1439" s="297">
        <v>1846</v>
      </c>
      <c r="H1439" s="296" t="s">
        <v>4376</v>
      </c>
      <c r="I1439" s="295">
        <v>220</v>
      </c>
      <c r="J1439" s="294">
        <v>60350</v>
      </c>
      <c r="K1439" s="293" t="s">
        <v>1840</v>
      </c>
    </row>
    <row r="1440" spans="1:11" ht="15" customHeight="1">
      <c r="A1440" s="296" t="s">
        <v>1891</v>
      </c>
      <c r="B1440" s="296" t="s">
        <v>4022</v>
      </c>
      <c r="C1440" s="296" t="s">
        <v>4324</v>
      </c>
      <c r="D1440" s="296" t="s">
        <v>4325</v>
      </c>
      <c r="E1440" s="296" t="s">
        <v>4475</v>
      </c>
      <c r="F1440" s="296" t="s">
        <v>4476</v>
      </c>
      <c r="G1440" s="297">
        <v>1847</v>
      </c>
      <c r="H1440" s="296" t="s">
        <v>4334</v>
      </c>
      <c r="I1440" s="295">
        <v>220</v>
      </c>
      <c r="J1440" s="294">
        <v>60350</v>
      </c>
      <c r="K1440" s="293" t="s">
        <v>1840</v>
      </c>
    </row>
    <row r="1441" spans="1:11" ht="15" customHeight="1">
      <c r="A1441" s="296" t="s">
        <v>1891</v>
      </c>
      <c r="B1441" s="296" t="s">
        <v>4022</v>
      </c>
      <c r="C1441" s="296" t="s">
        <v>4324</v>
      </c>
      <c r="D1441" s="296" t="s">
        <v>4325</v>
      </c>
      <c r="E1441" s="296" t="s">
        <v>4483</v>
      </c>
      <c r="F1441" s="296" t="s">
        <v>4484</v>
      </c>
      <c r="G1441" s="297">
        <v>1764</v>
      </c>
      <c r="H1441" s="296" t="s">
        <v>4093</v>
      </c>
      <c r="I1441" s="295">
        <v>220</v>
      </c>
      <c r="J1441" s="294">
        <v>60350</v>
      </c>
      <c r="K1441" s="293" t="s">
        <v>1840</v>
      </c>
    </row>
    <row r="1442" spans="1:11" ht="15" customHeight="1">
      <c r="A1442" s="296" t="s">
        <v>1891</v>
      </c>
      <c r="B1442" s="296" t="s">
        <v>4022</v>
      </c>
      <c r="C1442" s="296" t="s">
        <v>4324</v>
      </c>
      <c r="D1442" s="296" t="s">
        <v>4325</v>
      </c>
      <c r="E1442" s="296" t="s">
        <v>4483</v>
      </c>
      <c r="F1442" s="296" t="s">
        <v>4484</v>
      </c>
      <c r="G1442" s="297">
        <v>1768</v>
      </c>
      <c r="H1442" s="296" t="s">
        <v>4350</v>
      </c>
      <c r="I1442" s="295">
        <v>220</v>
      </c>
      <c r="J1442" s="294">
        <v>60350</v>
      </c>
      <c r="K1442" s="293" t="s">
        <v>1840</v>
      </c>
    </row>
    <row r="1443" spans="1:11" ht="15" customHeight="1">
      <c r="A1443" s="296" t="s">
        <v>1891</v>
      </c>
      <c r="B1443" s="296" t="s">
        <v>4022</v>
      </c>
      <c r="C1443" s="296" t="s">
        <v>4324</v>
      </c>
      <c r="D1443" s="296" t="s">
        <v>4325</v>
      </c>
      <c r="E1443" s="296" t="s">
        <v>4483</v>
      </c>
      <c r="F1443" s="296" t="s">
        <v>4484</v>
      </c>
      <c r="G1443" s="297">
        <v>2752</v>
      </c>
      <c r="H1443" s="296" t="s">
        <v>4487</v>
      </c>
      <c r="I1443" s="295">
        <v>220</v>
      </c>
      <c r="J1443" s="294">
        <v>60350</v>
      </c>
      <c r="K1443" s="293" t="s">
        <v>1840</v>
      </c>
    </row>
    <row r="1444" spans="1:11" ht="15" customHeight="1">
      <c r="A1444" s="296" t="s">
        <v>1891</v>
      </c>
      <c r="B1444" s="296" t="s">
        <v>4022</v>
      </c>
      <c r="C1444" s="296" t="s">
        <v>4324</v>
      </c>
      <c r="D1444" s="296" t="s">
        <v>4325</v>
      </c>
      <c r="E1444" s="296" t="s">
        <v>4483</v>
      </c>
      <c r="F1444" s="296" t="s">
        <v>4484</v>
      </c>
      <c r="G1444" s="297">
        <v>1765</v>
      </c>
      <c r="H1444" s="296" t="s">
        <v>4332</v>
      </c>
      <c r="I1444" s="295">
        <v>220</v>
      </c>
      <c r="J1444" s="294">
        <v>60350</v>
      </c>
      <c r="K1444" s="293" t="s">
        <v>1840</v>
      </c>
    </row>
    <row r="1445" spans="1:11" ht="15" customHeight="1">
      <c r="A1445" s="296" t="s">
        <v>1891</v>
      </c>
      <c r="B1445" s="296" t="s">
        <v>4022</v>
      </c>
      <c r="C1445" s="296" t="s">
        <v>4324</v>
      </c>
      <c r="D1445" s="296" t="s">
        <v>4325</v>
      </c>
      <c r="E1445" s="296" t="s">
        <v>4483</v>
      </c>
      <c r="F1445" s="296" t="s">
        <v>4484</v>
      </c>
      <c r="G1445" s="297">
        <v>1766</v>
      </c>
      <c r="H1445" s="296" t="s">
        <v>4376</v>
      </c>
      <c r="I1445" s="295">
        <v>220</v>
      </c>
      <c r="J1445" s="294">
        <v>60350</v>
      </c>
      <c r="K1445" s="293" t="s">
        <v>1840</v>
      </c>
    </row>
    <row r="1446" spans="1:11" ht="15" customHeight="1">
      <c r="A1446" s="296" t="s">
        <v>1891</v>
      </c>
      <c r="B1446" s="296" t="s">
        <v>4022</v>
      </c>
      <c r="C1446" s="296" t="s">
        <v>4324</v>
      </c>
      <c r="D1446" s="296" t="s">
        <v>4325</v>
      </c>
      <c r="E1446" s="296" t="s">
        <v>4483</v>
      </c>
      <c r="F1446" s="296" t="s">
        <v>4484</v>
      </c>
      <c r="G1446" s="297">
        <v>1767</v>
      </c>
      <c r="H1446" s="296" t="s">
        <v>4334</v>
      </c>
      <c r="I1446" s="295">
        <v>220</v>
      </c>
      <c r="J1446" s="294">
        <v>60350</v>
      </c>
      <c r="K1446" s="293" t="s">
        <v>1840</v>
      </c>
    </row>
    <row r="1447" spans="1:11" ht="15" customHeight="1">
      <c r="A1447" s="296" t="s">
        <v>1891</v>
      </c>
      <c r="B1447" s="296" t="s">
        <v>4022</v>
      </c>
      <c r="C1447" s="296" t="s">
        <v>4324</v>
      </c>
      <c r="D1447" s="296" t="s">
        <v>4325</v>
      </c>
      <c r="E1447" s="296" t="s">
        <v>4491</v>
      </c>
      <c r="F1447" s="296" t="s">
        <v>4492</v>
      </c>
      <c r="G1447" s="297">
        <v>1838</v>
      </c>
      <c r="H1447" s="296" t="s">
        <v>4093</v>
      </c>
      <c r="I1447" s="295">
        <v>220</v>
      </c>
      <c r="J1447" s="294">
        <v>60350</v>
      </c>
      <c r="K1447" s="293" t="s">
        <v>1840</v>
      </c>
    </row>
    <row r="1448" spans="1:11" ht="15" customHeight="1">
      <c r="A1448" s="296" t="s">
        <v>1891</v>
      </c>
      <c r="B1448" s="296" t="s">
        <v>4022</v>
      </c>
      <c r="C1448" s="296" t="s">
        <v>4324</v>
      </c>
      <c r="D1448" s="296" t="s">
        <v>4325</v>
      </c>
      <c r="E1448" s="296" t="s">
        <v>4491</v>
      </c>
      <c r="F1448" s="296" t="s">
        <v>4492</v>
      </c>
      <c r="G1448" s="297">
        <v>1842</v>
      </c>
      <c r="H1448" s="296" t="s">
        <v>4350</v>
      </c>
      <c r="I1448" s="295">
        <v>220</v>
      </c>
      <c r="J1448" s="294">
        <v>60350</v>
      </c>
      <c r="K1448" s="293" t="s">
        <v>1840</v>
      </c>
    </row>
    <row r="1449" spans="1:11" ht="15" customHeight="1">
      <c r="A1449" s="296" t="s">
        <v>1891</v>
      </c>
      <c r="B1449" s="296" t="s">
        <v>4022</v>
      </c>
      <c r="C1449" s="296" t="s">
        <v>4324</v>
      </c>
      <c r="D1449" s="296" t="s">
        <v>4325</v>
      </c>
      <c r="E1449" s="296" t="s">
        <v>4491</v>
      </c>
      <c r="F1449" s="296" t="s">
        <v>4492</v>
      </c>
      <c r="G1449" s="297">
        <v>2773</v>
      </c>
      <c r="H1449" s="296" t="s">
        <v>4495</v>
      </c>
      <c r="I1449" s="295">
        <v>220</v>
      </c>
      <c r="J1449" s="294">
        <v>60350</v>
      </c>
      <c r="K1449" s="293" t="s">
        <v>1840</v>
      </c>
    </row>
    <row r="1450" spans="1:11" ht="15" customHeight="1">
      <c r="A1450" s="296" t="s">
        <v>1891</v>
      </c>
      <c r="B1450" s="296" t="s">
        <v>4022</v>
      </c>
      <c r="C1450" s="296" t="s">
        <v>4324</v>
      </c>
      <c r="D1450" s="296" t="s">
        <v>4325</v>
      </c>
      <c r="E1450" s="296" t="s">
        <v>4491</v>
      </c>
      <c r="F1450" s="296" t="s">
        <v>4492</v>
      </c>
      <c r="G1450" s="297">
        <v>1839</v>
      </c>
      <c r="H1450" s="296" t="s">
        <v>4332</v>
      </c>
      <c r="I1450" s="295">
        <v>220</v>
      </c>
      <c r="J1450" s="294">
        <v>60350</v>
      </c>
      <c r="K1450" s="293" t="s">
        <v>1840</v>
      </c>
    </row>
    <row r="1451" spans="1:11" ht="15" customHeight="1">
      <c r="A1451" s="296" t="s">
        <v>1891</v>
      </c>
      <c r="B1451" s="296" t="s">
        <v>4022</v>
      </c>
      <c r="C1451" s="296" t="s">
        <v>4324</v>
      </c>
      <c r="D1451" s="296" t="s">
        <v>4325</v>
      </c>
      <c r="E1451" s="296" t="s">
        <v>4491</v>
      </c>
      <c r="F1451" s="296" t="s">
        <v>4492</v>
      </c>
      <c r="G1451" s="297">
        <v>1841</v>
      </c>
      <c r="H1451" s="296" t="s">
        <v>4334</v>
      </c>
      <c r="I1451" s="295">
        <v>220</v>
      </c>
      <c r="J1451" s="294">
        <v>60350</v>
      </c>
      <c r="K1451" s="293" t="s">
        <v>1840</v>
      </c>
    </row>
    <row r="1452" spans="1:11" ht="15" customHeight="1">
      <c r="A1452" s="296" t="s">
        <v>1891</v>
      </c>
      <c r="B1452" s="296" t="s">
        <v>4022</v>
      </c>
      <c r="C1452" s="296" t="s">
        <v>4324</v>
      </c>
      <c r="D1452" s="296" t="s">
        <v>4325</v>
      </c>
      <c r="E1452" s="296" t="s">
        <v>4498</v>
      </c>
      <c r="F1452" s="296" t="s">
        <v>4499</v>
      </c>
      <c r="G1452" s="297">
        <v>2327</v>
      </c>
      <c r="H1452" s="296" t="s">
        <v>4340</v>
      </c>
      <c r="I1452" s="295">
        <v>220</v>
      </c>
      <c r="J1452" s="294">
        <v>60350</v>
      </c>
      <c r="K1452" s="293" t="s">
        <v>1840</v>
      </c>
    </row>
    <row r="1453" spans="1:11" ht="15" customHeight="1">
      <c r="A1453" s="296" t="s">
        <v>1891</v>
      </c>
      <c r="B1453" s="296" t="s">
        <v>4022</v>
      </c>
      <c r="C1453" s="296" t="s">
        <v>4324</v>
      </c>
      <c r="D1453" s="296" t="s">
        <v>4325</v>
      </c>
      <c r="E1453" s="296" t="s">
        <v>4498</v>
      </c>
      <c r="F1453" s="296" t="s">
        <v>4499</v>
      </c>
      <c r="G1453" s="297">
        <v>2749</v>
      </c>
      <c r="H1453" s="296" t="s">
        <v>4501</v>
      </c>
      <c r="I1453" s="295">
        <v>220</v>
      </c>
      <c r="J1453" s="294">
        <v>60350</v>
      </c>
      <c r="K1453" s="293" t="s">
        <v>1840</v>
      </c>
    </row>
    <row r="1454" spans="1:11" ht="15" customHeight="1">
      <c r="A1454" s="296" t="s">
        <v>1891</v>
      </c>
      <c r="B1454" s="296" t="s">
        <v>4022</v>
      </c>
      <c r="C1454" s="296" t="s">
        <v>4324</v>
      </c>
      <c r="D1454" s="296" t="s">
        <v>4325</v>
      </c>
      <c r="E1454" s="296" t="s">
        <v>4025</v>
      </c>
      <c r="F1454" s="296" t="s">
        <v>2092</v>
      </c>
      <c r="G1454" s="297">
        <v>704</v>
      </c>
      <c r="H1454" s="296" t="s">
        <v>4503</v>
      </c>
      <c r="I1454" s="295">
        <v>220</v>
      </c>
      <c r="J1454" s="294">
        <v>60350</v>
      </c>
      <c r="K1454" s="293" t="s">
        <v>1840</v>
      </c>
    </row>
    <row r="1455" spans="1:11" ht="15" customHeight="1">
      <c r="A1455" s="296" t="s">
        <v>1891</v>
      </c>
      <c r="B1455" s="296" t="s">
        <v>4022</v>
      </c>
      <c r="C1455" s="296" t="s">
        <v>4324</v>
      </c>
      <c r="D1455" s="296" t="s">
        <v>4325</v>
      </c>
      <c r="E1455" s="296" t="s">
        <v>4025</v>
      </c>
      <c r="F1455" s="296" t="s">
        <v>2092</v>
      </c>
      <c r="G1455" s="297">
        <v>1738</v>
      </c>
      <c r="H1455" s="296" t="s">
        <v>4505</v>
      </c>
      <c r="I1455" s="295">
        <v>220</v>
      </c>
      <c r="J1455" s="294">
        <v>60350</v>
      </c>
      <c r="K1455" s="293" t="s">
        <v>1840</v>
      </c>
    </row>
    <row r="1456" spans="1:11" ht="15" customHeight="1">
      <c r="A1456" s="296" t="s">
        <v>1891</v>
      </c>
      <c r="B1456" s="296" t="s">
        <v>4022</v>
      </c>
      <c r="C1456" s="296" t="s">
        <v>4324</v>
      </c>
      <c r="D1456" s="296" t="s">
        <v>4325</v>
      </c>
      <c r="E1456" s="296" t="s">
        <v>4025</v>
      </c>
      <c r="F1456" s="296" t="s">
        <v>2092</v>
      </c>
      <c r="G1456" s="297">
        <v>316</v>
      </c>
      <c r="H1456" s="296" t="s">
        <v>4506</v>
      </c>
      <c r="I1456" s="295">
        <v>220</v>
      </c>
      <c r="J1456" s="294">
        <v>60350</v>
      </c>
      <c r="K1456" s="293" t="s">
        <v>1840</v>
      </c>
    </row>
    <row r="1457" spans="1:11" ht="15" customHeight="1">
      <c r="A1457" s="296" t="s">
        <v>1891</v>
      </c>
      <c r="B1457" s="296" t="s">
        <v>4022</v>
      </c>
      <c r="C1457" s="296" t="s">
        <v>4324</v>
      </c>
      <c r="D1457" s="296" t="s">
        <v>4325</v>
      </c>
      <c r="E1457" s="296" t="s">
        <v>4025</v>
      </c>
      <c r="F1457" s="296" t="s">
        <v>2092</v>
      </c>
      <c r="G1457" s="297">
        <v>523</v>
      </c>
      <c r="H1457" s="296" t="s">
        <v>4508</v>
      </c>
      <c r="I1457" s="295">
        <v>220</v>
      </c>
      <c r="J1457" s="294">
        <v>60350</v>
      </c>
      <c r="K1457" s="293" t="s">
        <v>1840</v>
      </c>
    </row>
    <row r="1458" spans="1:11" ht="15" customHeight="1">
      <c r="A1458" s="296" t="s">
        <v>1891</v>
      </c>
      <c r="B1458" s="296" t="s">
        <v>4022</v>
      </c>
      <c r="C1458" s="296" t="s">
        <v>4324</v>
      </c>
      <c r="D1458" s="296" t="s">
        <v>4325</v>
      </c>
      <c r="E1458" s="296" t="s">
        <v>4025</v>
      </c>
      <c r="F1458" s="296" t="s">
        <v>2092</v>
      </c>
      <c r="G1458" s="297">
        <v>1737</v>
      </c>
      <c r="H1458" s="296" t="s">
        <v>4510</v>
      </c>
      <c r="I1458" s="295">
        <v>220</v>
      </c>
      <c r="J1458" s="298">
        <v>64546</v>
      </c>
      <c r="K1458" s="293" t="s">
        <v>4434</v>
      </c>
    </row>
    <row r="1459" spans="1:11" ht="15" customHeight="1">
      <c r="A1459" s="296" t="s">
        <v>1891</v>
      </c>
      <c r="B1459" s="296" t="s">
        <v>4022</v>
      </c>
      <c r="C1459" s="296" t="s">
        <v>4324</v>
      </c>
      <c r="D1459" s="296" t="s">
        <v>4325</v>
      </c>
      <c r="E1459" s="296" t="s">
        <v>4025</v>
      </c>
      <c r="F1459" s="296" t="s">
        <v>2092</v>
      </c>
      <c r="G1459" s="297">
        <v>1735</v>
      </c>
      <c r="H1459" s="296" t="s">
        <v>4512</v>
      </c>
      <c r="I1459" s="295">
        <v>220</v>
      </c>
      <c r="J1459" s="294">
        <v>60350</v>
      </c>
      <c r="K1459" s="293" t="s">
        <v>1840</v>
      </c>
    </row>
    <row r="1460" spans="1:11" ht="15" customHeight="1">
      <c r="A1460" s="296" t="s">
        <v>1891</v>
      </c>
      <c r="B1460" s="296" t="s">
        <v>4022</v>
      </c>
      <c r="C1460" s="296" t="s">
        <v>4324</v>
      </c>
      <c r="D1460" s="296" t="s">
        <v>4325</v>
      </c>
      <c r="E1460" s="296" t="s">
        <v>4025</v>
      </c>
      <c r="F1460" s="296" t="s">
        <v>2092</v>
      </c>
      <c r="G1460" s="297">
        <v>1826</v>
      </c>
      <c r="H1460" s="296" t="s">
        <v>4514</v>
      </c>
      <c r="I1460" s="295">
        <v>220</v>
      </c>
      <c r="J1460" s="294">
        <v>60350</v>
      </c>
      <c r="K1460" s="293" t="s">
        <v>1840</v>
      </c>
    </row>
    <row r="1461" spans="1:11" ht="15" customHeight="1">
      <c r="A1461" s="296" t="s">
        <v>1891</v>
      </c>
      <c r="B1461" s="296" t="s">
        <v>4022</v>
      </c>
      <c r="C1461" s="296" t="s">
        <v>4324</v>
      </c>
      <c r="D1461" s="296" t="s">
        <v>4325</v>
      </c>
      <c r="E1461" s="296" t="s">
        <v>4025</v>
      </c>
      <c r="F1461" s="296" t="s">
        <v>2092</v>
      </c>
      <c r="G1461" s="297">
        <v>1760</v>
      </c>
      <c r="H1461" s="296" t="s">
        <v>4516</v>
      </c>
      <c r="I1461" s="295">
        <v>220</v>
      </c>
      <c r="J1461" s="294">
        <v>60350</v>
      </c>
      <c r="K1461" s="293" t="s">
        <v>1840</v>
      </c>
    </row>
    <row r="1462" spans="1:11" ht="15" customHeight="1">
      <c r="A1462" s="296" t="s">
        <v>1891</v>
      </c>
      <c r="B1462" s="296" t="s">
        <v>4022</v>
      </c>
      <c r="C1462" s="296" t="s">
        <v>4324</v>
      </c>
      <c r="D1462" s="296" t="s">
        <v>4325</v>
      </c>
      <c r="E1462" s="296" t="s">
        <v>4025</v>
      </c>
      <c r="F1462" s="296" t="s">
        <v>2092</v>
      </c>
      <c r="G1462" s="297">
        <v>1734</v>
      </c>
      <c r="H1462" s="296" t="s">
        <v>4518</v>
      </c>
      <c r="I1462" s="295">
        <v>220</v>
      </c>
      <c r="J1462" s="294">
        <v>60350</v>
      </c>
      <c r="K1462" s="293" t="s">
        <v>1840</v>
      </c>
    </row>
    <row r="1463" spans="1:11" ht="15" customHeight="1">
      <c r="A1463" s="296" t="s">
        <v>1891</v>
      </c>
      <c r="B1463" s="296" t="s">
        <v>4022</v>
      </c>
      <c r="C1463" s="296" t="s">
        <v>4324</v>
      </c>
      <c r="D1463" s="296" t="s">
        <v>4325</v>
      </c>
      <c r="E1463" s="296" t="s">
        <v>4025</v>
      </c>
      <c r="F1463" s="296" t="s">
        <v>2092</v>
      </c>
      <c r="G1463" s="297">
        <v>2316</v>
      </c>
      <c r="H1463" s="296" t="s">
        <v>4520</v>
      </c>
      <c r="I1463" s="295">
        <v>220</v>
      </c>
      <c r="J1463" s="294">
        <v>60350</v>
      </c>
      <c r="K1463" s="293" t="s">
        <v>1840</v>
      </c>
    </row>
    <row r="1464" spans="1:11" ht="15" customHeight="1">
      <c r="A1464" s="296" t="s">
        <v>1891</v>
      </c>
      <c r="B1464" s="296" t="s">
        <v>4022</v>
      </c>
      <c r="C1464" s="296" t="s">
        <v>4324</v>
      </c>
      <c r="D1464" s="296" t="s">
        <v>4325</v>
      </c>
      <c r="E1464" s="296" t="s">
        <v>4025</v>
      </c>
      <c r="F1464" s="296" t="s">
        <v>2092</v>
      </c>
      <c r="G1464" s="297">
        <v>1814</v>
      </c>
      <c r="H1464" s="296" t="s">
        <v>4522</v>
      </c>
      <c r="I1464" s="295">
        <v>220</v>
      </c>
      <c r="J1464" s="294">
        <v>60350</v>
      </c>
      <c r="K1464" s="293" t="s">
        <v>1840</v>
      </c>
    </row>
    <row r="1465" spans="1:11" ht="15" customHeight="1">
      <c r="A1465" s="296" t="s">
        <v>1891</v>
      </c>
      <c r="B1465" s="296" t="s">
        <v>4022</v>
      </c>
      <c r="C1465" s="296" t="s">
        <v>4324</v>
      </c>
      <c r="D1465" s="296" t="s">
        <v>4325</v>
      </c>
      <c r="E1465" s="296" t="s">
        <v>4025</v>
      </c>
      <c r="F1465" s="296" t="s">
        <v>2092</v>
      </c>
      <c r="G1465" s="297">
        <v>1840</v>
      </c>
      <c r="H1465" s="296" t="s">
        <v>4524</v>
      </c>
      <c r="I1465" s="295">
        <v>220</v>
      </c>
      <c r="J1465" s="294">
        <v>60350</v>
      </c>
      <c r="K1465" s="293" t="s">
        <v>1840</v>
      </c>
    </row>
    <row r="1466" spans="1:11" ht="15" customHeight="1">
      <c r="A1466" s="296" t="s">
        <v>1891</v>
      </c>
      <c r="B1466" s="296" t="s">
        <v>4022</v>
      </c>
      <c r="C1466" s="296" t="s">
        <v>4324</v>
      </c>
      <c r="D1466" s="296" t="s">
        <v>4325</v>
      </c>
      <c r="E1466" s="296" t="s">
        <v>4025</v>
      </c>
      <c r="F1466" s="296" t="s">
        <v>2092</v>
      </c>
      <c r="G1466" s="297">
        <v>1754</v>
      </c>
      <c r="H1466" s="296" t="s">
        <v>4526</v>
      </c>
      <c r="I1466" s="295">
        <v>220</v>
      </c>
      <c r="J1466" s="294">
        <v>60350</v>
      </c>
      <c r="K1466" s="293" t="s">
        <v>1840</v>
      </c>
    </row>
    <row r="1467" spans="1:11" ht="15" customHeight="1">
      <c r="A1467" s="296" t="s">
        <v>1891</v>
      </c>
      <c r="B1467" s="296" t="s">
        <v>4022</v>
      </c>
      <c r="C1467" s="296" t="s">
        <v>4324</v>
      </c>
      <c r="D1467" s="296" t="s">
        <v>4325</v>
      </c>
      <c r="E1467" s="296" t="s">
        <v>4025</v>
      </c>
      <c r="F1467" s="296" t="s">
        <v>2092</v>
      </c>
      <c r="G1467" s="297">
        <v>1820</v>
      </c>
      <c r="H1467" s="296" t="s">
        <v>4528</v>
      </c>
      <c r="I1467" s="295">
        <v>220</v>
      </c>
      <c r="J1467" s="294">
        <v>60350</v>
      </c>
      <c r="K1467" s="293" t="s">
        <v>1840</v>
      </c>
    </row>
    <row r="1468" spans="1:11" ht="15" customHeight="1">
      <c r="A1468" s="296" t="s">
        <v>1891</v>
      </c>
      <c r="B1468" s="296" t="s">
        <v>4022</v>
      </c>
      <c r="C1468" s="296" t="s">
        <v>4324</v>
      </c>
      <c r="D1468" s="296" t="s">
        <v>4325</v>
      </c>
      <c r="E1468" s="296" t="s">
        <v>4025</v>
      </c>
      <c r="F1468" s="296" t="s">
        <v>2092</v>
      </c>
      <c r="G1468" s="297">
        <v>1748</v>
      </c>
      <c r="H1468" s="296" t="s">
        <v>4530</v>
      </c>
      <c r="I1468" s="295">
        <v>220</v>
      </c>
      <c r="J1468" s="294">
        <v>60350</v>
      </c>
      <c r="K1468" s="293" t="s">
        <v>1840</v>
      </c>
    </row>
    <row r="1469" spans="1:11" ht="15" customHeight="1">
      <c r="A1469" s="296" t="s">
        <v>1891</v>
      </c>
      <c r="B1469" s="296" t="s">
        <v>4022</v>
      </c>
      <c r="C1469" s="296" t="s">
        <v>4324</v>
      </c>
      <c r="D1469" s="296" t="s">
        <v>4325</v>
      </c>
      <c r="E1469" s="296" t="s">
        <v>4025</v>
      </c>
      <c r="F1469" s="296" t="s">
        <v>2092</v>
      </c>
      <c r="G1469" s="297">
        <v>282</v>
      </c>
      <c r="H1469" s="296" t="s">
        <v>4532</v>
      </c>
      <c r="I1469" s="295">
        <v>220</v>
      </c>
      <c r="J1469" s="294">
        <v>60350</v>
      </c>
      <c r="K1469" s="293" t="s">
        <v>1840</v>
      </c>
    </row>
    <row r="1470" spans="1:11" ht="15" customHeight="1">
      <c r="A1470" s="296" t="s">
        <v>1891</v>
      </c>
      <c r="B1470" s="296" t="s">
        <v>4022</v>
      </c>
      <c r="C1470" s="296" t="s">
        <v>4324</v>
      </c>
      <c r="D1470" s="296" t="s">
        <v>4325</v>
      </c>
      <c r="E1470" s="296" t="s">
        <v>4025</v>
      </c>
      <c r="F1470" s="296" t="s">
        <v>2092</v>
      </c>
      <c r="G1470" s="297">
        <v>1736</v>
      </c>
      <c r="H1470" s="296" t="s">
        <v>4534</v>
      </c>
      <c r="I1470" s="295">
        <v>220</v>
      </c>
      <c r="J1470" s="294">
        <v>60350</v>
      </c>
      <c r="K1470" s="293" t="s">
        <v>1840</v>
      </c>
    </row>
    <row r="1471" spans="1:11" ht="15" customHeight="1">
      <c r="A1471" s="296" t="s">
        <v>1891</v>
      </c>
      <c r="B1471" s="296" t="s">
        <v>4022</v>
      </c>
      <c r="C1471" s="296" t="s">
        <v>4324</v>
      </c>
      <c r="D1471" s="296" t="s">
        <v>4325</v>
      </c>
      <c r="E1471" s="296" t="s">
        <v>4025</v>
      </c>
      <c r="F1471" s="296" t="s">
        <v>2092</v>
      </c>
      <c r="G1471" s="297">
        <v>814</v>
      </c>
      <c r="H1471" s="296" t="s">
        <v>4535</v>
      </c>
      <c r="I1471" s="295">
        <v>220</v>
      </c>
      <c r="J1471" s="294">
        <v>60350</v>
      </c>
      <c r="K1471" s="293" t="s">
        <v>1840</v>
      </c>
    </row>
    <row r="1472" spans="1:11" ht="15" customHeight="1">
      <c r="A1472" s="296" t="s">
        <v>1891</v>
      </c>
      <c r="B1472" s="296" t="s">
        <v>4022</v>
      </c>
      <c r="C1472" s="296" t="s">
        <v>4324</v>
      </c>
      <c r="D1472" s="296" t="s">
        <v>4325</v>
      </c>
      <c r="E1472" s="296" t="s">
        <v>4025</v>
      </c>
      <c r="F1472" s="296" t="s">
        <v>2092</v>
      </c>
      <c r="G1472" s="297">
        <v>548</v>
      </c>
      <c r="H1472" s="296" t="s">
        <v>4536</v>
      </c>
      <c r="I1472" s="295">
        <v>220</v>
      </c>
      <c r="J1472" s="294">
        <v>60350</v>
      </c>
      <c r="K1472" s="293" t="s">
        <v>1840</v>
      </c>
    </row>
    <row r="1473" spans="1:11" ht="15" customHeight="1">
      <c r="A1473" s="296" t="s">
        <v>1891</v>
      </c>
      <c r="B1473" s="296" t="s">
        <v>4022</v>
      </c>
      <c r="C1473" s="296" t="s">
        <v>4324</v>
      </c>
      <c r="D1473" s="296" t="s">
        <v>4325</v>
      </c>
      <c r="E1473" s="296" t="s">
        <v>4537</v>
      </c>
      <c r="F1473" s="296" t="s">
        <v>4538</v>
      </c>
      <c r="G1473" s="297">
        <v>1782</v>
      </c>
      <c r="H1473" s="296" t="s">
        <v>4093</v>
      </c>
      <c r="I1473" s="295">
        <v>220</v>
      </c>
      <c r="J1473" s="294">
        <v>60350</v>
      </c>
      <c r="K1473" s="293" t="s">
        <v>1840</v>
      </c>
    </row>
    <row r="1474" spans="1:11" ht="15" customHeight="1">
      <c r="A1474" s="296" t="s">
        <v>1891</v>
      </c>
      <c r="B1474" s="296" t="s">
        <v>4022</v>
      </c>
      <c r="C1474" s="296" t="s">
        <v>4324</v>
      </c>
      <c r="D1474" s="296" t="s">
        <v>4325</v>
      </c>
      <c r="E1474" s="296" t="s">
        <v>4537</v>
      </c>
      <c r="F1474" s="296" t="s">
        <v>4538</v>
      </c>
      <c r="G1474" s="297">
        <v>1786</v>
      </c>
      <c r="H1474" s="296" t="s">
        <v>4350</v>
      </c>
      <c r="I1474" s="295">
        <v>220</v>
      </c>
      <c r="J1474" s="294">
        <v>60350</v>
      </c>
      <c r="K1474" s="293" t="s">
        <v>1840</v>
      </c>
    </row>
    <row r="1475" spans="1:11" ht="15" customHeight="1">
      <c r="A1475" s="296" t="s">
        <v>1891</v>
      </c>
      <c r="B1475" s="296" t="s">
        <v>4022</v>
      </c>
      <c r="C1475" s="296" t="s">
        <v>4324</v>
      </c>
      <c r="D1475" s="296" t="s">
        <v>4325</v>
      </c>
      <c r="E1475" s="296" t="s">
        <v>4537</v>
      </c>
      <c r="F1475" s="296" t="s">
        <v>4538</v>
      </c>
      <c r="G1475" s="297">
        <v>1783</v>
      </c>
      <c r="H1475" s="296" t="s">
        <v>4332</v>
      </c>
      <c r="I1475" s="295">
        <v>220</v>
      </c>
      <c r="J1475" s="294">
        <v>60350</v>
      </c>
      <c r="K1475" s="293" t="s">
        <v>1840</v>
      </c>
    </row>
    <row r="1476" spans="1:11" ht="15" customHeight="1">
      <c r="A1476" s="296" t="s">
        <v>1891</v>
      </c>
      <c r="B1476" s="296" t="s">
        <v>4022</v>
      </c>
      <c r="C1476" s="296" t="s">
        <v>4324</v>
      </c>
      <c r="D1476" s="296" t="s">
        <v>4325</v>
      </c>
      <c r="E1476" s="296" t="s">
        <v>4537</v>
      </c>
      <c r="F1476" s="296" t="s">
        <v>4538</v>
      </c>
      <c r="G1476" s="297">
        <v>1784</v>
      </c>
      <c r="H1476" s="296" t="s">
        <v>4376</v>
      </c>
      <c r="I1476" s="295">
        <v>220</v>
      </c>
      <c r="J1476" s="294">
        <v>60350</v>
      </c>
      <c r="K1476" s="293" t="s">
        <v>1840</v>
      </c>
    </row>
    <row r="1477" spans="1:11" ht="15" customHeight="1">
      <c r="A1477" s="296" t="s">
        <v>1891</v>
      </c>
      <c r="B1477" s="296" t="s">
        <v>4022</v>
      </c>
      <c r="C1477" s="296" t="s">
        <v>4324</v>
      </c>
      <c r="D1477" s="296" t="s">
        <v>4325</v>
      </c>
      <c r="E1477" s="296" t="s">
        <v>4537</v>
      </c>
      <c r="F1477" s="296" t="s">
        <v>4538</v>
      </c>
      <c r="G1477" s="297">
        <v>1785</v>
      </c>
      <c r="H1477" s="296" t="s">
        <v>4334</v>
      </c>
      <c r="I1477" s="295">
        <v>220</v>
      </c>
      <c r="J1477" s="294">
        <v>60350</v>
      </c>
      <c r="K1477" s="293" t="s">
        <v>1840</v>
      </c>
    </row>
    <row r="1478" spans="1:11" ht="15" customHeight="1">
      <c r="A1478" s="296" t="s">
        <v>1891</v>
      </c>
      <c r="B1478" s="296" t="s">
        <v>4022</v>
      </c>
      <c r="C1478" s="296" t="s">
        <v>4324</v>
      </c>
      <c r="D1478" s="296" t="s">
        <v>4325</v>
      </c>
      <c r="E1478" s="296" t="s">
        <v>4544</v>
      </c>
      <c r="F1478" s="296" t="s">
        <v>4545</v>
      </c>
      <c r="G1478" s="297">
        <v>1849</v>
      </c>
      <c r="H1478" s="296" t="s">
        <v>4547</v>
      </c>
      <c r="I1478" s="295">
        <v>220</v>
      </c>
      <c r="J1478" s="294">
        <v>60350</v>
      </c>
      <c r="K1478" s="293" t="s">
        <v>1840</v>
      </c>
    </row>
    <row r="1479" spans="1:11" ht="15" customHeight="1">
      <c r="A1479" s="296" t="s">
        <v>1891</v>
      </c>
      <c r="B1479" s="296" t="s">
        <v>4022</v>
      </c>
      <c r="C1479" s="296" t="s">
        <v>4324</v>
      </c>
      <c r="D1479" s="296" t="s">
        <v>4325</v>
      </c>
      <c r="E1479" s="296" t="s">
        <v>4544</v>
      </c>
      <c r="F1479" s="296" t="s">
        <v>4545</v>
      </c>
      <c r="G1479" s="297">
        <v>1850</v>
      </c>
      <c r="H1479" s="296" t="s">
        <v>4549</v>
      </c>
      <c r="I1479" s="295">
        <v>220</v>
      </c>
      <c r="J1479" s="294">
        <v>60350</v>
      </c>
      <c r="K1479" s="293" t="s">
        <v>1840</v>
      </c>
    </row>
    <row r="1480" spans="1:11" ht="15" customHeight="1">
      <c r="A1480" s="296" t="s">
        <v>1891</v>
      </c>
      <c r="B1480" s="296" t="s">
        <v>4022</v>
      </c>
      <c r="C1480" s="296" t="s">
        <v>4324</v>
      </c>
      <c r="D1480" s="296" t="s">
        <v>4325</v>
      </c>
      <c r="E1480" s="296" t="s">
        <v>4544</v>
      </c>
      <c r="F1480" s="296" t="s">
        <v>4545</v>
      </c>
      <c r="G1480" s="297">
        <v>1851</v>
      </c>
      <c r="H1480" s="296" t="s">
        <v>4551</v>
      </c>
      <c r="I1480" s="295">
        <v>220</v>
      </c>
      <c r="J1480" s="294">
        <v>60350</v>
      </c>
      <c r="K1480" s="293" t="s">
        <v>1840</v>
      </c>
    </row>
    <row r="1481" spans="1:11" ht="15" customHeight="1">
      <c r="A1481" s="296" t="s">
        <v>1891</v>
      </c>
      <c r="B1481" s="296" t="s">
        <v>4022</v>
      </c>
      <c r="C1481" s="296" t="s">
        <v>4324</v>
      </c>
      <c r="D1481" s="296" t="s">
        <v>4325</v>
      </c>
      <c r="E1481" s="296" t="s">
        <v>4544</v>
      </c>
      <c r="F1481" s="296" t="s">
        <v>4545</v>
      </c>
      <c r="G1481" s="297">
        <v>1852</v>
      </c>
      <c r="H1481" s="296" t="s">
        <v>4553</v>
      </c>
      <c r="I1481" s="295">
        <v>220</v>
      </c>
      <c r="J1481" s="294">
        <v>60350</v>
      </c>
      <c r="K1481" s="293" t="s">
        <v>1840</v>
      </c>
    </row>
    <row r="1482" spans="1:11" ht="15" customHeight="1">
      <c r="A1482" s="296" t="s">
        <v>1891</v>
      </c>
      <c r="B1482" s="296" t="s">
        <v>4022</v>
      </c>
      <c r="C1482" s="296" t="s">
        <v>4324</v>
      </c>
      <c r="D1482" s="296" t="s">
        <v>4325</v>
      </c>
      <c r="E1482" s="296" t="s">
        <v>2730</v>
      </c>
      <c r="F1482" s="296" t="s">
        <v>4554</v>
      </c>
      <c r="G1482" s="297">
        <v>3091</v>
      </c>
      <c r="H1482" s="296" t="s">
        <v>4554</v>
      </c>
      <c r="I1482" s="295">
        <v>220</v>
      </c>
      <c r="J1482" s="294">
        <v>60350</v>
      </c>
      <c r="K1482" s="293" t="s">
        <v>1840</v>
      </c>
    </row>
    <row r="1483" spans="1:11" ht="15" customHeight="1">
      <c r="A1483" s="296" t="s">
        <v>1891</v>
      </c>
      <c r="B1483" s="296" t="s">
        <v>4022</v>
      </c>
      <c r="C1483" s="296" t="s">
        <v>4324</v>
      </c>
      <c r="D1483" s="296" t="s">
        <v>4325</v>
      </c>
      <c r="E1483" s="296" t="s">
        <v>4555</v>
      </c>
      <c r="F1483" s="296" t="s">
        <v>4556</v>
      </c>
      <c r="G1483" s="297">
        <v>1794</v>
      </c>
      <c r="H1483" s="296" t="s">
        <v>4093</v>
      </c>
      <c r="I1483" s="295">
        <v>220</v>
      </c>
      <c r="J1483" s="294">
        <v>60350</v>
      </c>
      <c r="K1483" s="293" t="s">
        <v>1840</v>
      </c>
    </row>
    <row r="1484" spans="1:11" ht="15" customHeight="1">
      <c r="A1484" s="296" t="s">
        <v>1891</v>
      </c>
      <c r="B1484" s="296" t="s">
        <v>4022</v>
      </c>
      <c r="C1484" s="296" t="s">
        <v>4324</v>
      </c>
      <c r="D1484" s="296" t="s">
        <v>4325</v>
      </c>
      <c r="E1484" s="296" t="s">
        <v>4555</v>
      </c>
      <c r="F1484" s="296" t="s">
        <v>4556</v>
      </c>
      <c r="G1484" s="297">
        <v>1793</v>
      </c>
      <c r="H1484" s="296" t="s">
        <v>4340</v>
      </c>
      <c r="I1484" s="295">
        <v>220</v>
      </c>
      <c r="J1484" s="294">
        <v>60350</v>
      </c>
      <c r="K1484" s="293" t="s">
        <v>1840</v>
      </c>
    </row>
    <row r="1485" spans="1:11" ht="15" customHeight="1">
      <c r="A1485" s="296" t="s">
        <v>1891</v>
      </c>
      <c r="B1485" s="296" t="s">
        <v>4022</v>
      </c>
      <c r="C1485" s="296" t="s">
        <v>4324</v>
      </c>
      <c r="D1485" s="296" t="s">
        <v>4325</v>
      </c>
      <c r="E1485" s="296" t="s">
        <v>4555</v>
      </c>
      <c r="F1485" s="296" t="s">
        <v>4556</v>
      </c>
      <c r="G1485" s="297">
        <v>1798</v>
      </c>
      <c r="H1485" s="296" t="s">
        <v>4350</v>
      </c>
      <c r="I1485" s="295">
        <v>220</v>
      </c>
      <c r="J1485" s="294">
        <v>60350</v>
      </c>
      <c r="K1485" s="293" t="s">
        <v>1840</v>
      </c>
    </row>
    <row r="1486" spans="1:11" ht="15" customHeight="1">
      <c r="A1486" s="296" t="s">
        <v>1891</v>
      </c>
      <c r="B1486" s="296" t="s">
        <v>4022</v>
      </c>
      <c r="C1486" s="296" t="s">
        <v>4324</v>
      </c>
      <c r="D1486" s="296" t="s">
        <v>4325</v>
      </c>
      <c r="E1486" s="296" t="s">
        <v>4555</v>
      </c>
      <c r="F1486" s="296" t="s">
        <v>4556</v>
      </c>
      <c r="G1486" s="297">
        <v>1795</v>
      </c>
      <c r="H1486" s="296" t="s">
        <v>4332</v>
      </c>
      <c r="I1486" s="295">
        <v>220</v>
      </c>
      <c r="J1486" s="294">
        <v>60350</v>
      </c>
      <c r="K1486" s="293" t="s">
        <v>1840</v>
      </c>
    </row>
    <row r="1487" spans="1:11" ht="15" customHeight="1">
      <c r="A1487" s="296" t="s">
        <v>1891</v>
      </c>
      <c r="B1487" s="296" t="s">
        <v>4022</v>
      </c>
      <c r="C1487" s="296" t="s">
        <v>4324</v>
      </c>
      <c r="D1487" s="296" t="s">
        <v>4325</v>
      </c>
      <c r="E1487" s="296" t="s">
        <v>4555</v>
      </c>
      <c r="F1487" s="296" t="s">
        <v>4556</v>
      </c>
      <c r="G1487" s="297">
        <v>1796</v>
      </c>
      <c r="H1487" s="296" t="s">
        <v>4376</v>
      </c>
      <c r="I1487" s="295">
        <v>220</v>
      </c>
      <c r="J1487" s="294">
        <v>60350</v>
      </c>
      <c r="K1487" s="293" t="s">
        <v>1840</v>
      </c>
    </row>
    <row r="1488" spans="1:11" ht="15" customHeight="1">
      <c r="A1488" s="296" t="s">
        <v>1891</v>
      </c>
      <c r="B1488" s="296" t="s">
        <v>4022</v>
      </c>
      <c r="C1488" s="296" t="s">
        <v>4324</v>
      </c>
      <c r="D1488" s="296" t="s">
        <v>4325</v>
      </c>
      <c r="E1488" s="296" t="s">
        <v>4555</v>
      </c>
      <c r="F1488" s="296" t="s">
        <v>4556</v>
      </c>
      <c r="G1488" s="297">
        <v>1797</v>
      </c>
      <c r="H1488" s="296" t="s">
        <v>4334</v>
      </c>
      <c r="I1488" s="295">
        <v>220</v>
      </c>
      <c r="J1488" s="294">
        <v>60350</v>
      </c>
      <c r="K1488" s="293" t="s">
        <v>1840</v>
      </c>
    </row>
    <row r="1489" spans="1:11" ht="15" customHeight="1">
      <c r="A1489" s="296" t="s">
        <v>1891</v>
      </c>
      <c r="B1489" s="296" t="s">
        <v>4022</v>
      </c>
      <c r="C1489" s="296" t="s">
        <v>4324</v>
      </c>
      <c r="D1489" s="296" t="s">
        <v>4325</v>
      </c>
      <c r="E1489" s="296" t="s">
        <v>4563</v>
      </c>
      <c r="F1489" s="296" t="s">
        <v>4564</v>
      </c>
      <c r="G1489" s="297">
        <v>1770</v>
      </c>
      <c r="H1489" s="296" t="s">
        <v>4093</v>
      </c>
      <c r="I1489" s="295">
        <v>220</v>
      </c>
      <c r="J1489" s="294">
        <v>60350</v>
      </c>
      <c r="K1489" s="293" t="s">
        <v>1840</v>
      </c>
    </row>
    <row r="1490" spans="1:11" ht="15" customHeight="1">
      <c r="A1490" s="296" t="s">
        <v>1891</v>
      </c>
      <c r="B1490" s="296" t="s">
        <v>4022</v>
      </c>
      <c r="C1490" s="296" t="s">
        <v>4324</v>
      </c>
      <c r="D1490" s="296" t="s">
        <v>4325</v>
      </c>
      <c r="E1490" s="296" t="s">
        <v>4563</v>
      </c>
      <c r="F1490" s="296" t="s">
        <v>4564</v>
      </c>
      <c r="G1490" s="297">
        <v>1769</v>
      </c>
      <c r="H1490" s="296" t="s">
        <v>4340</v>
      </c>
      <c r="I1490" s="295">
        <v>220</v>
      </c>
      <c r="J1490" s="294">
        <v>60350</v>
      </c>
      <c r="K1490" s="293" t="s">
        <v>1840</v>
      </c>
    </row>
    <row r="1491" spans="1:11" ht="15" customHeight="1">
      <c r="A1491" s="296" t="s">
        <v>1891</v>
      </c>
      <c r="B1491" s="296" t="s">
        <v>4022</v>
      </c>
      <c r="C1491" s="296" t="s">
        <v>4324</v>
      </c>
      <c r="D1491" s="296" t="s">
        <v>4325</v>
      </c>
      <c r="E1491" s="296" t="s">
        <v>4563</v>
      </c>
      <c r="F1491" s="296" t="s">
        <v>4564</v>
      </c>
      <c r="G1491" s="297">
        <v>1774</v>
      </c>
      <c r="H1491" s="296" t="s">
        <v>4350</v>
      </c>
      <c r="I1491" s="295">
        <v>220</v>
      </c>
      <c r="J1491" s="294">
        <v>60350</v>
      </c>
      <c r="K1491" s="293" t="s">
        <v>1840</v>
      </c>
    </row>
    <row r="1492" spans="1:11" ht="15" customHeight="1">
      <c r="A1492" s="296" t="s">
        <v>1891</v>
      </c>
      <c r="B1492" s="296" t="s">
        <v>4022</v>
      </c>
      <c r="C1492" s="296" t="s">
        <v>4324</v>
      </c>
      <c r="D1492" s="296" t="s">
        <v>4325</v>
      </c>
      <c r="E1492" s="296" t="s">
        <v>4563</v>
      </c>
      <c r="F1492" s="296" t="s">
        <v>4564</v>
      </c>
      <c r="G1492" s="297">
        <v>1771</v>
      </c>
      <c r="H1492" s="296" t="s">
        <v>4332</v>
      </c>
      <c r="I1492" s="295">
        <v>220</v>
      </c>
      <c r="J1492" s="294">
        <v>60350</v>
      </c>
      <c r="K1492" s="293" t="s">
        <v>1840</v>
      </c>
    </row>
    <row r="1493" spans="1:11" ht="15" customHeight="1">
      <c r="A1493" s="296" t="s">
        <v>1891</v>
      </c>
      <c r="B1493" s="296" t="s">
        <v>4022</v>
      </c>
      <c r="C1493" s="296" t="s">
        <v>4324</v>
      </c>
      <c r="D1493" s="296" t="s">
        <v>4325</v>
      </c>
      <c r="E1493" s="296" t="s">
        <v>4563</v>
      </c>
      <c r="F1493" s="296" t="s">
        <v>4564</v>
      </c>
      <c r="G1493" s="297">
        <v>1772</v>
      </c>
      <c r="H1493" s="296" t="s">
        <v>4376</v>
      </c>
      <c r="I1493" s="295">
        <v>220</v>
      </c>
      <c r="J1493" s="294">
        <v>60350</v>
      </c>
      <c r="K1493" s="293" t="s">
        <v>1840</v>
      </c>
    </row>
    <row r="1494" spans="1:11" ht="15" customHeight="1">
      <c r="A1494" s="296" t="s">
        <v>1891</v>
      </c>
      <c r="B1494" s="296" t="s">
        <v>4022</v>
      </c>
      <c r="C1494" s="296" t="s">
        <v>4324</v>
      </c>
      <c r="D1494" s="296" t="s">
        <v>4325</v>
      </c>
      <c r="E1494" s="296" t="s">
        <v>4563</v>
      </c>
      <c r="F1494" s="296" t="s">
        <v>4564</v>
      </c>
      <c r="G1494" s="297">
        <v>1773</v>
      </c>
      <c r="H1494" s="296" t="s">
        <v>4334</v>
      </c>
      <c r="I1494" s="295">
        <v>220</v>
      </c>
      <c r="J1494" s="298">
        <v>64803</v>
      </c>
      <c r="K1494" s="293" t="s">
        <v>4571</v>
      </c>
    </row>
    <row r="1495" spans="1:11" ht="15" customHeight="1">
      <c r="A1495" s="296" t="s">
        <v>1891</v>
      </c>
      <c r="B1495" s="296" t="s">
        <v>4022</v>
      </c>
      <c r="C1495" s="296" t="s">
        <v>4324</v>
      </c>
      <c r="D1495" s="296" t="s">
        <v>4325</v>
      </c>
      <c r="E1495" s="296" t="s">
        <v>4563</v>
      </c>
      <c r="F1495" s="296" t="s">
        <v>4564</v>
      </c>
      <c r="G1495" s="297">
        <v>2753</v>
      </c>
      <c r="H1495" s="296" t="s">
        <v>4572</v>
      </c>
      <c r="I1495" s="295">
        <v>220</v>
      </c>
      <c r="J1495" s="294">
        <v>60350</v>
      </c>
      <c r="K1495" s="293" t="s">
        <v>1840</v>
      </c>
    </row>
    <row r="1496" spans="1:11" ht="15" customHeight="1">
      <c r="A1496" s="296" t="s">
        <v>1891</v>
      </c>
      <c r="B1496" s="296" t="s">
        <v>4022</v>
      </c>
      <c r="C1496" s="296" t="s">
        <v>4324</v>
      </c>
      <c r="D1496" s="296" t="s">
        <v>4325</v>
      </c>
      <c r="E1496" s="296" t="s">
        <v>4573</v>
      </c>
      <c r="F1496" s="296" t="s">
        <v>2013</v>
      </c>
      <c r="G1496" s="297">
        <v>2421</v>
      </c>
      <c r="H1496" s="296" t="s">
        <v>4575</v>
      </c>
      <c r="I1496" s="295">
        <v>220</v>
      </c>
      <c r="J1496" s="294">
        <v>60350</v>
      </c>
      <c r="K1496" s="293" t="s">
        <v>1840</v>
      </c>
    </row>
    <row r="1497" spans="1:11" ht="15" customHeight="1">
      <c r="A1497" s="296" t="s">
        <v>1891</v>
      </c>
      <c r="B1497" s="296" t="s">
        <v>4022</v>
      </c>
      <c r="C1497" s="296" t="s">
        <v>4324</v>
      </c>
      <c r="D1497" s="296" t="s">
        <v>4325</v>
      </c>
      <c r="E1497" s="296" t="s">
        <v>4573</v>
      </c>
      <c r="F1497" s="296" t="s">
        <v>2013</v>
      </c>
      <c r="G1497" s="297">
        <v>2423</v>
      </c>
      <c r="H1497" s="296" t="s">
        <v>4577</v>
      </c>
      <c r="I1497" s="295">
        <v>220</v>
      </c>
      <c r="J1497" s="294">
        <v>60350</v>
      </c>
      <c r="K1497" s="293" t="s">
        <v>1840</v>
      </c>
    </row>
    <row r="1498" spans="1:11" ht="15" customHeight="1">
      <c r="A1498" s="296" t="s">
        <v>1891</v>
      </c>
      <c r="B1498" s="296" t="s">
        <v>4022</v>
      </c>
      <c r="C1498" s="296" t="s">
        <v>4324</v>
      </c>
      <c r="D1498" s="296" t="s">
        <v>4325</v>
      </c>
      <c r="E1498" s="296" t="s">
        <v>4573</v>
      </c>
      <c r="F1498" s="296" t="s">
        <v>2013</v>
      </c>
      <c r="G1498" s="297">
        <v>2422</v>
      </c>
      <c r="H1498" s="296" t="s">
        <v>4579</v>
      </c>
      <c r="I1498" s="295">
        <v>220</v>
      </c>
      <c r="J1498" s="294">
        <v>60350</v>
      </c>
      <c r="K1498" s="293" t="s">
        <v>1840</v>
      </c>
    </row>
    <row r="1499" spans="1:11" ht="15" customHeight="1">
      <c r="A1499" s="296" t="s">
        <v>1891</v>
      </c>
      <c r="B1499" s="296" t="s">
        <v>4022</v>
      </c>
      <c r="C1499" s="296" t="s">
        <v>4324</v>
      </c>
      <c r="D1499" s="296" t="s">
        <v>4325</v>
      </c>
      <c r="E1499" s="296" t="s">
        <v>4573</v>
      </c>
      <c r="F1499" s="296" t="s">
        <v>2013</v>
      </c>
      <c r="G1499" s="297">
        <v>1801</v>
      </c>
      <c r="H1499" s="296" t="s">
        <v>4581</v>
      </c>
      <c r="I1499" s="295">
        <v>220</v>
      </c>
      <c r="J1499" s="298">
        <v>64558</v>
      </c>
      <c r="K1499" s="293" t="s">
        <v>4582</v>
      </c>
    </row>
    <row r="1500" spans="1:11" ht="15" customHeight="1">
      <c r="A1500" s="296" t="s">
        <v>1891</v>
      </c>
      <c r="B1500" s="296" t="s">
        <v>4022</v>
      </c>
      <c r="C1500" s="296" t="s">
        <v>4324</v>
      </c>
      <c r="D1500" s="296" t="s">
        <v>4325</v>
      </c>
      <c r="E1500" s="296" t="s">
        <v>4573</v>
      </c>
      <c r="F1500" s="296" t="s">
        <v>2013</v>
      </c>
      <c r="G1500" s="297">
        <v>1802</v>
      </c>
      <c r="H1500" s="296" t="s">
        <v>4584</v>
      </c>
      <c r="I1500" s="295">
        <v>220</v>
      </c>
      <c r="J1500" s="298">
        <v>64558</v>
      </c>
      <c r="K1500" s="293" t="s">
        <v>4582</v>
      </c>
    </row>
    <row r="1501" spans="1:11" ht="15" customHeight="1">
      <c r="A1501" s="296" t="s">
        <v>1891</v>
      </c>
      <c r="B1501" s="296" t="s">
        <v>4022</v>
      </c>
      <c r="C1501" s="296" t="s">
        <v>4324</v>
      </c>
      <c r="D1501" s="296" t="s">
        <v>4325</v>
      </c>
      <c r="E1501" s="296" t="s">
        <v>4573</v>
      </c>
      <c r="F1501" s="296" t="s">
        <v>2013</v>
      </c>
      <c r="G1501" s="297">
        <v>1803</v>
      </c>
      <c r="H1501" s="296" t="s">
        <v>4586</v>
      </c>
      <c r="I1501" s="295">
        <v>220</v>
      </c>
      <c r="J1501" s="298">
        <v>64559</v>
      </c>
      <c r="K1501" s="293" t="s">
        <v>4587</v>
      </c>
    </row>
    <row r="1502" spans="1:11" ht="15" customHeight="1">
      <c r="A1502" s="296" t="s">
        <v>1891</v>
      </c>
      <c r="B1502" s="296" t="s">
        <v>4022</v>
      </c>
      <c r="C1502" s="296" t="s">
        <v>4324</v>
      </c>
      <c r="D1502" s="296" t="s">
        <v>4325</v>
      </c>
      <c r="E1502" s="296" t="s">
        <v>4573</v>
      </c>
      <c r="F1502" s="296" t="s">
        <v>2013</v>
      </c>
      <c r="G1502" s="297">
        <v>1804</v>
      </c>
      <c r="H1502" s="296" t="s">
        <v>4589</v>
      </c>
      <c r="I1502" s="295">
        <v>220</v>
      </c>
      <c r="J1502" s="298">
        <v>64559</v>
      </c>
      <c r="K1502" s="293" t="s">
        <v>4587</v>
      </c>
    </row>
    <row r="1503" spans="1:11" ht="15" customHeight="1">
      <c r="A1503" s="296" t="s">
        <v>1891</v>
      </c>
      <c r="B1503" s="296" t="s">
        <v>4022</v>
      </c>
      <c r="C1503" s="296" t="s">
        <v>4324</v>
      </c>
      <c r="D1503" s="296" t="s">
        <v>4325</v>
      </c>
      <c r="E1503" s="296" t="s">
        <v>4590</v>
      </c>
      <c r="F1503" s="296" t="s">
        <v>4591</v>
      </c>
      <c r="G1503" s="297">
        <v>1752</v>
      </c>
      <c r="H1503" s="296" t="s">
        <v>4093</v>
      </c>
      <c r="I1503" s="295">
        <v>220</v>
      </c>
      <c r="J1503" s="294">
        <v>60350</v>
      </c>
      <c r="K1503" s="293" t="s">
        <v>1840</v>
      </c>
    </row>
    <row r="1504" spans="1:11" ht="15" customHeight="1">
      <c r="A1504" s="296" t="s">
        <v>1891</v>
      </c>
      <c r="B1504" s="296" t="s">
        <v>4022</v>
      </c>
      <c r="C1504" s="296" t="s">
        <v>4324</v>
      </c>
      <c r="D1504" s="296" t="s">
        <v>4325</v>
      </c>
      <c r="E1504" s="296" t="s">
        <v>4590</v>
      </c>
      <c r="F1504" s="296" t="s">
        <v>4591</v>
      </c>
      <c r="G1504" s="297">
        <v>1756</v>
      </c>
      <c r="H1504" s="296" t="s">
        <v>4350</v>
      </c>
      <c r="I1504" s="295">
        <v>220</v>
      </c>
      <c r="J1504" s="294">
        <v>60350</v>
      </c>
      <c r="K1504" s="293" t="s">
        <v>1840</v>
      </c>
    </row>
    <row r="1505" spans="1:11" ht="15" customHeight="1">
      <c r="A1505" s="296" t="s">
        <v>1891</v>
      </c>
      <c r="B1505" s="296" t="s">
        <v>4022</v>
      </c>
      <c r="C1505" s="296" t="s">
        <v>4324</v>
      </c>
      <c r="D1505" s="296" t="s">
        <v>4325</v>
      </c>
      <c r="E1505" s="296" t="s">
        <v>4590</v>
      </c>
      <c r="F1505" s="296" t="s">
        <v>4591</v>
      </c>
      <c r="G1505" s="297">
        <v>1753</v>
      </c>
      <c r="H1505" s="296" t="s">
        <v>4332</v>
      </c>
      <c r="I1505" s="295">
        <v>220</v>
      </c>
      <c r="J1505" s="294">
        <v>60350</v>
      </c>
      <c r="K1505" s="293" t="s">
        <v>1840</v>
      </c>
    </row>
    <row r="1506" spans="1:11" ht="15" customHeight="1">
      <c r="A1506" s="296" t="s">
        <v>1891</v>
      </c>
      <c r="B1506" s="296" t="s">
        <v>4022</v>
      </c>
      <c r="C1506" s="296" t="s">
        <v>4324</v>
      </c>
      <c r="D1506" s="296" t="s">
        <v>4325</v>
      </c>
      <c r="E1506" s="296" t="s">
        <v>4590</v>
      </c>
      <c r="F1506" s="296" t="s">
        <v>4591</v>
      </c>
      <c r="G1506" s="297">
        <v>1755</v>
      </c>
      <c r="H1506" s="296" t="s">
        <v>4334</v>
      </c>
      <c r="I1506" s="295">
        <v>220</v>
      </c>
      <c r="J1506" s="294">
        <v>60350</v>
      </c>
      <c r="K1506" s="293" t="s">
        <v>1840</v>
      </c>
    </row>
    <row r="1507" spans="1:11" ht="15" customHeight="1">
      <c r="A1507" s="296" t="s">
        <v>1891</v>
      </c>
      <c r="B1507" s="296" t="s">
        <v>4022</v>
      </c>
      <c r="C1507" s="296" t="s">
        <v>4324</v>
      </c>
      <c r="D1507" s="296" t="s">
        <v>4325</v>
      </c>
      <c r="E1507" s="296" t="s">
        <v>4596</v>
      </c>
      <c r="F1507" s="296" t="s">
        <v>4597</v>
      </c>
      <c r="G1507" s="297">
        <v>1806</v>
      </c>
      <c r="H1507" s="296" t="s">
        <v>4093</v>
      </c>
      <c r="I1507" s="295">
        <v>220</v>
      </c>
      <c r="J1507" s="294">
        <v>60350</v>
      </c>
      <c r="K1507" s="293" t="s">
        <v>1840</v>
      </c>
    </row>
    <row r="1508" spans="1:11" ht="15" customHeight="1">
      <c r="A1508" s="296" t="s">
        <v>1891</v>
      </c>
      <c r="B1508" s="296" t="s">
        <v>4022</v>
      </c>
      <c r="C1508" s="296" t="s">
        <v>4324</v>
      </c>
      <c r="D1508" s="296" t="s">
        <v>4325</v>
      </c>
      <c r="E1508" s="296" t="s">
        <v>4596</v>
      </c>
      <c r="F1508" s="296" t="s">
        <v>4597</v>
      </c>
      <c r="G1508" s="297">
        <v>1805</v>
      </c>
      <c r="H1508" s="296" t="s">
        <v>4340</v>
      </c>
      <c r="I1508" s="295">
        <v>220</v>
      </c>
      <c r="J1508" s="294">
        <v>60350</v>
      </c>
      <c r="K1508" s="293" t="s">
        <v>1840</v>
      </c>
    </row>
    <row r="1509" spans="1:11" ht="15" customHeight="1">
      <c r="A1509" s="296" t="s">
        <v>1891</v>
      </c>
      <c r="B1509" s="296" t="s">
        <v>4022</v>
      </c>
      <c r="C1509" s="296" t="s">
        <v>4324</v>
      </c>
      <c r="D1509" s="296" t="s">
        <v>4325</v>
      </c>
      <c r="E1509" s="296" t="s">
        <v>4596</v>
      </c>
      <c r="F1509" s="296" t="s">
        <v>4597</v>
      </c>
      <c r="G1509" s="297">
        <v>1810</v>
      </c>
      <c r="H1509" s="296" t="s">
        <v>4350</v>
      </c>
      <c r="I1509" s="295">
        <v>220</v>
      </c>
      <c r="J1509" s="294">
        <v>60350</v>
      </c>
      <c r="K1509" s="293" t="s">
        <v>1840</v>
      </c>
    </row>
    <row r="1510" spans="1:11" ht="15" customHeight="1">
      <c r="A1510" s="296" t="s">
        <v>1891</v>
      </c>
      <c r="B1510" s="296" t="s">
        <v>4022</v>
      </c>
      <c r="C1510" s="296" t="s">
        <v>4324</v>
      </c>
      <c r="D1510" s="296" t="s">
        <v>4325</v>
      </c>
      <c r="E1510" s="296" t="s">
        <v>4596</v>
      </c>
      <c r="F1510" s="296" t="s">
        <v>4597</v>
      </c>
      <c r="G1510" s="297">
        <v>1807</v>
      </c>
      <c r="H1510" s="296" t="s">
        <v>4332</v>
      </c>
      <c r="I1510" s="295">
        <v>220</v>
      </c>
      <c r="J1510" s="294">
        <v>60350</v>
      </c>
      <c r="K1510" s="293" t="s">
        <v>1840</v>
      </c>
    </row>
    <row r="1511" spans="1:11" ht="15" customHeight="1">
      <c r="A1511" s="296" t="s">
        <v>1891</v>
      </c>
      <c r="B1511" s="296" t="s">
        <v>4022</v>
      </c>
      <c r="C1511" s="296" t="s">
        <v>4324</v>
      </c>
      <c r="D1511" s="296" t="s">
        <v>4325</v>
      </c>
      <c r="E1511" s="296" t="s">
        <v>4596</v>
      </c>
      <c r="F1511" s="296" t="s">
        <v>4597</v>
      </c>
      <c r="G1511" s="297">
        <v>1808</v>
      </c>
      <c r="H1511" s="296" t="s">
        <v>4376</v>
      </c>
      <c r="I1511" s="295">
        <v>220</v>
      </c>
      <c r="J1511" s="294">
        <v>60350</v>
      </c>
      <c r="K1511" s="293" t="s">
        <v>1840</v>
      </c>
    </row>
    <row r="1512" spans="1:11" ht="15" customHeight="1">
      <c r="A1512" s="296" t="s">
        <v>1891</v>
      </c>
      <c r="B1512" s="296" t="s">
        <v>4022</v>
      </c>
      <c r="C1512" s="296" t="s">
        <v>4324</v>
      </c>
      <c r="D1512" s="296" t="s">
        <v>4325</v>
      </c>
      <c r="E1512" s="296" t="s">
        <v>4596</v>
      </c>
      <c r="F1512" s="296" t="s">
        <v>4597</v>
      </c>
      <c r="G1512" s="297">
        <v>1809</v>
      </c>
      <c r="H1512" s="296" t="s">
        <v>4334</v>
      </c>
      <c r="I1512" s="295">
        <v>220</v>
      </c>
      <c r="J1512" s="294">
        <v>60350</v>
      </c>
      <c r="K1512" s="293" t="s">
        <v>1840</v>
      </c>
    </row>
    <row r="1513" spans="1:11" ht="15" customHeight="1">
      <c r="A1513" s="296" t="s">
        <v>1891</v>
      </c>
      <c r="B1513" s="296" t="s">
        <v>4022</v>
      </c>
      <c r="C1513" s="296" t="s">
        <v>4324</v>
      </c>
      <c r="D1513" s="296" t="s">
        <v>4325</v>
      </c>
      <c r="E1513" s="296" t="s">
        <v>4596</v>
      </c>
      <c r="F1513" s="296" t="s">
        <v>4597</v>
      </c>
      <c r="G1513" s="297">
        <v>2780</v>
      </c>
      <c r="H1513" s="296" t="s">
        <v>4604</v>
      </c>
      <c r="I1513" s="295">
        <v>220</v>
      </c>
      <c r="J1513" s="294">
        <v>60350</v>
      </c>
      <c r="K1513" s="293" t="s">
        <v>1840</v>
      </c>
    </row>
    <row r="1514" spans="1:11" ht="15" customHeight="1">
      <c r="A1514" s="296" t="s">
        <v>1891</v>
      </c>
      <c r="B1514" s="296" t="s">
        <v>4022</v>
      </c>
      <c r="C1514" s="296" t="s">
        <v>4324</v>
      </c>
      <c r="D1514" s="296" t="s">
        <v>4325</v>
      </c>
      <c r="E1514" s="296" t="s">
        <v>4605</v>
      </c>
      <c r="F1514" s="296" t="s">
        <v>4606</v>
      </c>
      <c r="G1514" s="297">
        <v>1818</v>
      </c>
      <c r="H1514" s="296" t="s">
        <v>4093</v>
      </c>
      <c r="I1514" s="295">
        <v>220</v>
      </c>
      <c r="J1514" s="294">
        <v>60350</v>
      </c>
      <c r="K1514" s="293" t="s">
        <v>1840</v>
      </c>
    </row>
    <row r="1515" spans="1:11" ht="15" customHeight="1">
      <c r="A1515" s="296" t="s">
        <v>1891</v>
      </c>
      <c r="B1515" s="296" t="s">
        <v>4022</v>
      </c>
      <c r="C1515" s="296" t="s">
        <v>4324</v>
      </c>
      <c r="D1515" s="296" t="s">
        <v>4325</v>
      </c>
      <c r="E1515" s="296" t="s">
        <v>4605</v>
      </c>
      <c r="F1515" s="296" t="s">
        <v>4606</v>
      </c>
      <c r="G1515" s="297">
        <v>1822</v>
      </c>
      <c r="H1515" s="296" t="s">
        <v>4350</v>
      </c>
      <c r="I1515" s="295">
        <v>220</v>
      </c>
      <c r="J1515" s="294">
        <v>60350</v>
      </c>
      <c r="K1515" s="293" t="s">
        <v>1840</v>
      </c>
    </row>
    <row r="1516" spans="1:11" ht="15" customHeight="1">
      <c r="A1516" s="296" t="s">
        <v>1891</v>
      </c>
      <c r="B1516" s="296" t="s">
        <v>4022</v>
      </c>
      <c r="C1516" s="296" t="s">
        <v>4324</v>
      </c>
      <c r="D1516" s="296" t="s">
        <v>4325</v>
      </c>
      <c r="E1516" s="296" t="s">
        <v>4605</v>
      </c>
      <c r="F1516" s="296" t="s">
        <v>4606</v>
      </c>
      <c r="G1516" s="297">
        <v>1819</v>
      </c>
      <c r="H1516" s="296" t="s">
        <v>4332</v>
      </c>
      <c r="I1516" s="295">
        <v>220</v>
      </c>
      <c r="J1516" s="294">
        <v>60350</v>
      </c>
      <c r="K1516" s="293" t="s">
        <v>1840</v>
      </c>
    </row>
    <row r="1517" spans="1:11" ht="15" customHeight="1">
      <c r="A1517" s="296" t="s">
        <v>1891</v>
      </c>
      <c r="B1517" s="296" t="s">
        <v>4022</v>
      </c>
      <c r="C1517" s="296" t="s">
        <v>4324</v>
      </c>
      <c r="D1517" s="296" t="s">
        <v>4325</v>
      </c>
      <c r="E1517" s="296" t="s">
        <v>4605</v>
      </c>
      <c r="F1517" s="296" t="s">
        <v>4606</v>
      </c>
      <c r="G1517" s="297">
        <v>1821</v>
      </c>
      <c r="H1517" s="296" t="s">
        <v>4334</v>
      </c>
      <c r="I1517" s="295">
        <v>220</v>
      </c>
      <c r="J1517" s="294">
        <v>60350</v>
      </c>
      <c r="K1517" s="293" t="s">
        <v>1840</v>
      </c>
    </row>
    <row r="1518" spans="1:11" ht="15" customHeight="1">
      <c r="A1518" s="296" t="s">
        <v>1891</v>
      </c>
      <c r="B1518" s="296" t="s">
        <v>4022</v>
      </c>
      <c r="C1518" s="296" t="s">
        <v>4324</v>
      </c>
      <c r="D1518" s="296" t="s">
        <v>4325</v>
      </c>
      <c r="E1518" s="296" t="s">
        <v>4605</v>
      </c>
      <c r="F1518" s="296" t="s">
        <v>4606</v>
      </c>
      <c r="G1518" s="297">
        <v>2781</v>
      </c>
      <c r="H1518" s="296" t="s">
        <v>4611</v>
      </c>
      <c r="I1518" s="295">
        <v>220</v>
      </c>
      <c r="J1518" s="294">
        <v>60350</v>
      </c>
      <c r="K1518" s="293" t="s">
        <v>1840</v>
      </c>
    </row>
    <row r="1519" spans="1:11" ht="15" customHeight="1">
      <c r="A1519" s="296" t="s">
        <v>1891</v>
      </c>
      <c r="B1519" s="296" t="s">
        <v>4022</v>
      </c>
      <c r="C1519" s="296" t="s">
        <v>4324</v>
      </c>
      <c r="D1519" s="296" t="s">
        <v>4325</v>
      </c>
      <c r="E1519" s="296" t="s">
        <v>4080</v>
      </c>
      <c r="F1519" s="296" t="s">
        <v>4612</v>
      </c>
      <c r="G1519" s="297">
        <v>1746</v>
      </c>
      <c r="H1519" s="296" t="s">
        <v>4093</v>
      </c>
      <c r="I1519" s="295">
        <v>220</v>
      </c>
      <c r="J1519" s="294">
        <v>60350</v>
      </c>
      <c r="K1519" s="293" t="s">
        <v>1840</v>
      </c>
    </row>
    <row r="1520" spans="1:11" ht="15" customHeight="1">
      <c r="A1520" s="296" t="s">
        <v>1891</v>
      </c>
      <c r="B1520" s="296" t="s">
        <v>4022</v>
      </c>
      <c r="C1520" s="296" t="s">
        <v>4324</v>
      </c>
      <c r="D1520" s="296" t="s">
        <v>4325</v>
      </c>
      <c r="E1520" s="296" t="s">
        <v>4080</v>
      </c>
      <c r="F1520" s="296" t="s">
        <v>4612</v>
      </c>
      <c r="G1520" s="297">
        <v>1750</v>
      </c>
      <c r="H1520" s="296" t="s">
        <v>4350</v>
      </c>
      <c r="I1520" s="295">
        <v>220</v>
      </c>
      <c r="J1520" s="294">
        <v>60350</v>
      </c>
      <c r="K1520" s="293" t="s">
        <v>1840</v>
      </c>
    </row>
    <row r="1521" spans="1:11" ht="15" customHeight="1">
      <c r="A1521" s="296" t="s">
        <v>1891</v>
      </c>
      <c r="B1521" s="296" t="s">
        <v>4022</v>
      </c>
      <c r="C1521" s="296" t="s">
        <v>4324</v>
      </c>
      <c r="D1521" s="296" t="s">
        <v>4325</v>
      </c>
      <c r="E1521" s="296" t="s">
        <v>4080</v>
      </c>
      <c r="F1521" s="296" t="s">
        <v>4612</v>
      </c>
      <c r="G1521" s="297">
        <v>1747</v>
      </c>
      <c r="H1521" s="296" t="s">
        <v>4332</v>
      </c>
      <c r="I1521" s="295">
        <v>220</v>
      </c>
      <c r="J1521" s="294">
        <v>60350</v>
      </c>
      <c r="K1521" s="293" t="s">
        <v>1840</v>
      </c>
    </row>
    <row r="1522" spans="1:11" ht="15" customHeight="1">
      <c r="A1522" s="296" t="s">
        <v>1891</v>
      </c>
      <c r="B1522" s="296" t="s">
        <v>4022</v>
      </c>
      <c r="C1522" s="296" t="s">
        <v>4324</v>
      </c>
      <c r="D1522" s="296" t="s">
        <v>4325</v>
      </c>
      <c r="E1522" s="296" t="s">
        <v>4080</v>
      </c>
      <c r="F1522" s="296" t="s">
        <v>4612</v>
      </c>
      <c r="G1522" s="297">
        <v>1749</v>
      </c>
      <c r="H1522" s="296" t="s">
        <v>4334</v>
      </c>
      <c r="I1522" s="295">
        <v>220</v>
      </c>
      <c r="J1522" s="294">
        <v>60350</v>
      </c>
      <c r="K1522" s="293" t="s">
        <v>1840</v>
      </c>
    </row>
    <row r="1523" spans="1:11" ht="15" customHeight="1">
      <c r="A1523" s="296" t="s">
        <v>1891</v>
      </c>
      <c r="B1523" s="296" t="s">
        <v>4022</v>
      </c>
      <c r="C1523" s="296" t="s">
        <v>4324</v>
      </c>
      <c r="D1523" s="296" t="s">
        <v>4325</v>
      </c>
      <c r="E1523" s="296" t="s">
        <v>4080</v>
      </c>
      <c r="F1523" s="296" t="s">
        <v>4612</v>
      </c>
      <c r="G1523" s="297">
        <v>2750</v>
      </c>
      <c r="H1523" s="296" t="s">
        <v>4617</v>
      </c>
      <c r="I1523" s="295">
        <v>220</v>
      </c>
      <c r="J1523" s="294">
        <v>60350</v>
      </c>
      <c r="K1523" s="293" t="s">
        <v>1840</v>
      </c>
    </row>
    <row r="1524" spans="1:11" ht="15" customHeight="1">
      <c r="A1524" s="296" t="s">
        <v>1891</v>
      </c>
      <c r="B1524" s="296" t="s">
        <v>4022</v>
      </c>
      <c r="C1524" s="296" t="s">
        <v>4618</v>
      </c>
      <c r="D1524" s="296" t="s">
        <v>4619</v>
      </c>
      <c r="E1524" s="296" t="s">
        <v>4620</v>
      </c>
      <c r="F1524" s="296" t="s">
        <v>4262</v>
      </c>
      <c r="G1524" s="297">
        <v>387</v>
      </c>
      <c r="H1524" s="296" t="s">
        <v>4622</v>
      </c>
      <c r="I1524" s="295">
        <v>220</v>
      </c>
      <c r="J1524" s="294">
        <v>60350</v>
      </c>
      <c r="K1524" s="293" t="s">
        <v>1840</v>
      </c>
    </row>
    <row r="1525" spans="1:11" ht="15" customHeight="1">
      <c r="A1525" s="296" t="s">
        <v>1891</v>
      </c>
      <c r="B1525" s="296" t="s">
        <v>4022</v>
      </c>
      <c r="C1525" s="296" t="s">
        <v>4618</v>
      </c>
      <c r="D1525" s="296" t="s">
        <v>4619</v>
      </c>
      <c r="E1525" s="296" t="s">
        <v>4620</v>
      </c>
      <c r="F1525" s="296" t="s">
        <v>4262</v>
      </c>
      <c r="G1525" s="297">
        <v>516</v>
      </c>
      <c r="H1525" s="296" t="s">
        <v>4624</v>
      </c>
      <c r="I1525" s="295">
        <v>220</v>
      </c>
      <c r="J1525" s="294">
        <v>60350</v>
      </c>
      <c r="K1525" s="293" t="s">
        <v>1840</v>
      </c>
    </row>
    <row r="1526" spans="1:11" ht="15" customHeight="1">
      <c r="A1526" s="296" t="s">
        <v>1891</v>
      </c>
      <c r="B1526" s="296" t="s">
        <v>4022</v>
      </c>
      <c r="C1526" s="296" t="s">
        <v>4618</v>
      </c>
      <c r="D1526" s="296" t="s">
        <v>4619</v>
      </c>
      <c r="E1526" s="296" t="s">
        <v>4620</v>
      </c>
      <c r="F1526" s="296" t="s">
        <v>4262</v>
      </c>
      <c r="G1526" s="297">
        <v>517</v>
      </c>
      <c r="H1526" s="296" t="s">
        <v>4625</v>
      </c>
      <c r="I1526" s="295">
        <v>220</v>
      </c>
      <c r="J1526" s="294">
        <v>60350</v>
      </c>
      <c r="K1526" s="293" t="s">
        <v>1840</v>
      </c>
    </row>
    <row r="1527" spans="1:11" ht="15" customHeight="1">
      <c r="A1527" s="296" t="s">
        <v>1891</v>
      </c>
      <c r="B1527" s="296" t="s">
        <v>4022</v>
      </c>
      <c r="C1527" s="296" t="s">
        <v>4618</v>
      </c>
      <c r="D1527" s="296" t="s">
        <v>4619</v>
      </c>
      <c r="E1527" s="296" t="s">
        <v>4620</v>
      </c>
      <c r="F1527" s="296" t="s">
        <v>4262</v>
      </c>
      <c r="G1527" s="297">
        <v>518</v>
      </c>
      <c r="H1527" s="296" t="s">
        <v>4627</v>
      </c>
      <c r="I1527" s="295">
        <v>220</v>
      </c>
      <c r="J1527" s="298">
        <v>518</v>
      </c>
      <c r="K1527" s="293" t="s">
        <v>4628</v>
      </c>
    </row>
    <row r="1528" spans="1:11" ht="15" customHeight="1">
      <c r="A1528" s="296" t="s">
        <v>1891</v>
      </c>
      <c r="B1528" s="296" t="s">
        <v>4022</v>
      </c>
      <c r="C1528" s="296" t="s">
        <v>4618</v>
      </c>
      <c r="D1528" s="296" t="s">
        <v>4619</v>
      </c>
      <c r="E1528" s="296" t="s">
        <v>4620</v>
      </c>
      <c r="F1528" s="296" t="s">
        <v>4262</v>
      </c>
      <c r="G1528" s="297">
        <v>2650</v>
      </c>
      <c r="H1528" s="296" t="s">
        <v>4629</v>
      </c>
      <c r="I1528" s="295">
        <v>220</v>
      </c>
      <c r="J1528" s="294">
        <v>60350</v>
      </c>
      <c r="K1528" s="293" t="s">
        <v>1840</v>
      </c>
    </row>
    <row r="1529" spans="1:11" ht="15" customHeight="1">
      <c r="A1529" s="296" t="s">
        <v>1891</v>
      </c>
      <c r="B1529" s="296" t="s">
        <v>4022</v>
      </c>
      <c r="C1529" s="296" t="s">
        <v>4618</v>
      </c>
      <c r="D1529" s="296" t="s">
        <v>4619</v>
      </c>
      <c r="E1529" s="296" t="s">
        <v>4620</v>
      </c>
      <c r="F1529" s="296" t="s">
        <v>4262</v>
      </c>
      <c r="G1529" s="297">
        <v>519</v>
      </c>
      <c r="H1529" s="296" t="s">
        <v>4630</v>
      </c>
      <c r="I1529" s="295">
        <v>220</v>
      </c>
      <c r="J1529" s="298">
        <v>349</v>
      </c>
      <c r="K1529" s="293" t="s">
        <v>4264</v>
      </c>
    </row>
    <row r="1530" spans="1:11" ht="15" customHeight="1">
      <c r="A1530" s="296" t="s">
        <v>1891</v>
      </c>
      <c r="B1530" s="296" t="s">
        <v>4022</v>
      </c>
      <c r="C1530" s="296" t="s">
        <v>4618</v>
      </c>
      <c r="D1530" s="296" t="s">
        <v>4619</v>
      </c>
      <c r="E1530" s="296" t="s">
        <v>4620</v>
      </c>
      <c r="F1530" s="296" t="s">
        <v>4262</v>
      </c>
      <c r="G1530" s="297">
        <v>520</v>
      </c>
      <c r="H1530" s="296" t="s">
        <v>4632</v>
      </c>
      <c r="I1530" s="295">
        <v>220</v>
      </c>
      <c r="J1530" s="294">
        <v>60350</v>
      </c>
      <c r="K1530" s="293" t="s">
        <v>1840</v>
      </c>
    </row>
    <row r="1531" spans="1:11" ht="15" customHeight="1">
      <c r="A1531" s="296" t="s">
        <v>1891</v>
      </c>
      <c r="B1531" s="296" t="s">
        <v>4022</v>
      </c>
      <c r="C1531" s="296" t="s">
        <v>4618</v>
      </c>
      <c r="D1531" s="296" t="s">
        <v>4619</v>
      </c>
      <c r="E1531" s="296" t="s">
        <v>4620</v>
      </c>
      <c r="F1531" s="296" t="s">
        <v>4262</v>
      </c>
      <c r="G1531" s="297">
        <v>521</v>
      </c>
      <c r="H1531" s="296" t="s">
        <v>4633</v>
      </c>
      <c r="I1531" s="295">
        <v>220</v>
      </c>
      <c r="J1531" s="298">
        <v>349</v>
      </c>
      <c r="K1531" s="293" t="s">
        <v>4264</v>
      </c>
    </row>
    <row r="1532" spans="1:11" ht="15" customHeight="1">
      <c r="A1532" s="296" t="s">
        <v>1891</v>
      </c>
      <c r="B1532" s="296" t="s">
        <v>4022</v>
      </c>
      <c r="C1532" s="296" t="s">
        <v>4618</v>
      </c>
      <c r="D1532" s="296" t="s">
        <v>4619</v>
      </c>
      <c r="E1532" s="296" t="s">
        <v>4620</v>
      </c>
      <c r="F1532" s="296" t="s">
        <v>4262</v>
      </c>
      <c r="G1532" s="297">
        <v>537</v>
      </c>
      <c r="H1532" s="296" t="s">
        <v>4634</v>
      </c>
      <c r="I1532" s="295">
        <v>220</v>
      </c>
      <c r="J1532" s="298">
        <v>64168</v>
      </c>
      <c r="K1532" s="293" t="s">
        <v>4635</v>
      </c>
    </row>
    <row r="1533" spans="1:11" ht="15" customHeight="1">
      <c r="A1533" s="296" t="s">
        <v>1891</v>
      </c>
      <c r="B1533" s="296" t="s">
        <v>4022</v>
      </c>
      <c r="C1533" s="296" t="s">
        <v>4618</v>
      </c>
      <c r="D1533" s="296" t="s">
        <v>4619</v>
      </c>
      <c r="E1533" s="296" t="s">
        <v>4620</v>
      </c>
      <c r="F1533" s="296" t="s">
        <v>4262</v>
      </c>
      <c r="G1533" s="297">
        <v>540</v>
      </c>
      <c r="H1533" s="296" t="s">
        <v>4637</v>
      </c>
      <c r="I1533" s="295">
        <v>220</v>
      </c>
      <c r="J1533" s="298">
        <v>498</v>
      </c>
      <c r="K1533" s="293" t="s">
        <v>4638</v>
      </c>
    </row>
    <row r="1534" spans="1:11" ht="15" customHeight="1">
      <c r="A1534" s="296" t="s">
        <v>1891</v>
      </c>
      <c r="B1534" s="296" t="s">
        <v>4022</v>
      </c>
      <c r="C1534" s="296" t="s">
        <v>4618</v>
      </c>
      <c r="D1534" s="296" t="s">
        <v>4619</v>
      </c>
      <c r="E1534" s="296" t="s">
        <v>4620</v>
      </c>
      <c r="F1534" s="296" t="s">
        <v>4262</v>
      </c>
      <c r="G1534" s="297">
        <v>740</v>
      </c>
      <c r="H1534" s="296" t="s">
        <v>4639</v>
      </c>
      <c r="I1534" s="295">
        <v>220</v>
      </c>
      <c r="J1534" s="294">
        <v>60350</v>
      </c>
      <c r="K1534" s="293" t="s">
        <v>1840</v>
      </c>
    </row>
    <row r="1535" spans="1:11" ht="15" customHeight="1">
      <c r="A1535" s="296" t="s">
        <v>1891</v>
      </c>
      <c r="B1535" s="296" t="s">
        <v>4022</v>
      </c>
      <c r="C1535" s="296" t="s">
        <v>4618</v>
      </c>
      <c r="D1535" s="296" t="s">
        <v>4619</v>
      </c>
      <c r="E1535" s="296" t="s">
        <v>4620</v>
      </c>
      <c r="F1535" s="296" t="s">
        <v>4262</v>
      </c>
      <c r="G1535" s="297">
        <v>796</v>
      </c>
      <c r="H1535" s="296" t="s">
        <v>4641</v>
      </c>
      <c r="I1535" s="295">
        <v>220</v>
      </c>
      <c r="J1535" s="294">
        <v>60350</v>
      </c>
      <c r="K1535" s="293" t="s">
        <v>1840</v>
      </c>
    </row>
    <row r="1536" spans="1:11" ht="15" customHeight="1">
      <c r="A1536" s="296" t="s">
        <v>1891</v>
      </c>
      <c r="B1536" s="296" t="s">
        <v>4022</v>
      </c>
      <c r="C1536" s="296" t="s">
        <v>4618</v>
      </c>
      <c r="D1536" s="296" t="s">
        <v>4619</v>
      </c>
      <c r="E1536" s="296" t="s">
        <v>4620</v>
      </c>
      <c r="F1536" s="296" t="s">
        <v>4262</v>
      </c>
      <c r="G1536" s="297">
        <v>230</v>
      </c>
      <c r="H1536" s="296" t="s">
        <v>4642</v>
      </c>
      <c r="I1536" s="295">
        <v>220</v>
      </c>
      <c r="J1536" s="298">
        <v>463</v>
      </c>
      <c r="K1536" s="293" t="s">
        <v>4643</v>
      </c>
    </row>
    <row r="1537" spans="1:11" ht="15" customHeight="1">
      <c r="A1537" s="296" t="s">
        <v>1891</v>
      </c>
      <c r="B1537" s="296" t="s">
        <v>4022</v>
      </c>
      <c r="C1537" s="296" t="s">
        <v>4618</v>
      </c>
      <c r="D1537" s="296" t="s">
        <v>4619</v>
      </c>
      <c r="E1537" s="296" t="s">
        <v>4644</v>
      </c>
      <c r="F1537" s="296" t="s">
        <v>4645</v>
      </c>
      <c r="G1537" s="297">
        <v>110</v>
      </c>
      <c r="H1537" s="296" t="s">
        <v>4647</v>
      </c>
      <c r="I1537" s="295">
        <v>220</v>
      </c>
      <c r="J1537" s="294">
        <v>60350</v>
      </c>
      <c r="K1537" s="293" t="s">
        <v>1840</v>
      </c>
    </row>
    <row r="1538" spans="1:11" ht="15" customHeight="1">
      <c r="A1538" s="296" t="s">
        <v>1891</v>
      </c>
      <c r="B1538" s="296" t="s">
        <v>4022</v>
      </c>
      <c r="C1538" s="296" t="s">
        <v>4618</v>
      </c>
      <c r="D1538" s="296" t="s">
        <v>4619</v>
      </c>
      <c r="E1538" s="296" t="s">
        <v>4644</v>
      </c>
      <c r="F1538" s="296" t="s">
        <v>4645</v>
      </c>
      <c r="G1538" s="297">
        <v>700</v>
      </c>
      <c r="H1538" s="296" t="s">
        <v>4648</v>
      </c>
      <c r="I1538" s="295">
        <v>220</v>
      </c>
      <c r="J1538" s="294">
        <v>60350</v>
      </c>
      <c r="K1538" s="293" t="s">
        <v>1840</v>
      </c>
    </row>
    <row r="1539" spans="1:11" ht="15" customHeight="1">
      <c r="A1539" s="296" t="s">
        <v>1891</v>
      </c>
      <c r="B1539" s="296" t="s">
        <v>4022</v>
      </c>
      <c r="C1539" s="296" t="s">
        <v>2903</v>
      </c>
      <c r="D1539" s="296" t="s">
        <v>4649</v>
      </c>
      <c r="E1539" s="296" t="s">
        <v>4650</v>
      </c>
      <c r="F1539" s="296" t="s">
        <v>4651</v>
      </c>
      <c r="G1539" s="297">
        <v>2285</v>
      </c>
      <c r="H1539" s="296" t="s">
        <v>4653</v>
      </c>
      <c r="I1539" s="295">
        <v>220</v>
      </c>
      <c r="J1539" s="294">
        <v>60350</v>
      </c>
      <c r="K1539" s="293" t="s">
        <v>1840</v>
      </c>
    </row>
    <row r="1540" spans="1:11" ht="15" customHeight="1">
      <c r="A1540" s="296" t="s">
        <v>1891</v>
      </c>
      <c r="B1540" s="296" t="s">
        <v>4022</v>
      </c>
      <c r="C1540" s="296" t="s">
        <v>2903</v>
      </c>
      <c r="D1540" s="296" t="s">
        <v>4649</v>
      </c>
      <c r="E1540" s="296" t="s">
        <v>4650</v>
      </c>
      <c r="F1540" s="296" t="s">
        <v>4651</v>
      </c>
      <c r="G1540" s="297">
        <v>2286</v>
      </c>
      <c r="H1540" s="296" t="s">
        <v>4655</v>
      </c>
      <c r="I1540" s="295">
        <v>220</v>
      </c>
      <c r="J1540" s="294">
        <v>60350</v>
      </c>
      <c r="K1540" s="293" t="s">
        <v>1840</v>
      </c>
    </row>
    <row r="1541" spans="1:11" ht="15" customHeight="1">
      <c r="A1541" s="296" t="s">
        <v>1891</v>
      </c>
      <c r="B1541" s="296" t="s">
        <v>4022</v>
      </c>
      <c r="C1541" s="296" t="s">
        <v>2903</v>
      </c>
      <c r="D1541" s="296" t="s">
        <v>4649</v>
      </c>
      <c r="E1541" s="296" t="s">
        <v>4650</v>
      </c>
      <c r="F1541" s="296" t="s">
        <v>4651</v>
      </c>
      <c r="G1541" s="297">
        <v>2287</v>
      </c>
      <c r="H1541" s="296" t="s">
        <v>4657</v>
      </c>
      <c r="I1541" s="295">
        <v>220</v>
      </c>
      <c r="J1541" s="298">
        <v>64491</v>
      </c>
      <c r="K1541" s="293" t="s">
        <v>4658</v>
      </c>
    </row>
    <row r="1542" spans="1:11" ht="15" customHeight="1">
      <c r="A1542" s="296" t="s">
        <v>1891</v>
      </c>
      <c r="B1542" s="296" t="s">
        <v>4022</v>
      </c>
      <c r="C1542" s="296" t="s">
        <v>2903</v>
      </c>
      <c r="D1542" s="296" t="s">
        <v>4649</v>
      </c>
      <c r="E1542" s="296" t="s">
        <v>4650</v>
      </c>
      <c r="F1542" s="296" t="s">
        <v>4651</v>
      </c>
      <c r="G1542" s="297">
        <v>6048</v>
      </c>
      <c r="H1542" s="296" t="s">
        <v>4651</v>
      </c>
      <c r="I1542" s="295">
        <v>220</v>
      </c>
      <c r="J1542" s="294">
        <v>60350</v>
      </c>
      <c r="K1542" s="293" t="s">
        <v>1840</v>
      </c>
    </row>
    <row r="1543" spans="1:11" ht="15" customHeight="1">
      <c r="A1543" s="296" t="s">
        <v>1891</v>
      </c>
      <c r="B1543" s="296" t="s">
        <v>4022</v>
      </c>
      <c r="C1543" s="296" t="s">
        <v>2903</v>
      </c>
      <c r="D1543" s="296" t="s">
        <v>4649</v>
      </c>
      <c r="E1543" s="296" t="s">
        <v>4650</v>
      </c>
      <c r="F1543" s="296" t="s">
        <v>4651</v>
      </c>
      <c r="G1543" s="297">
        <v>6206</v>
      </c>
      <c r="H1543" s="296" t="s">
        <v>4651</v>
      </c>
      <c r="I1543" s="295">
        <v>220</v>
      </c>
      <c r="J1543" s="294">
        <v>60350</v>
      </c>
      <c r="K1543" s="293" t="s">
        <v>1840</v>
      </c>
    </row>
    <row r="1544" spans="1:11" ht="15" customHeight="1">
      <c r="A1544" s="296" t="s">
        <v>1891</v>
      </c>
      <c r="B1544" s="296" t="s">
        <v>4022</v>
      </c>
      <c r="C1544" s="296" t="s">
        <v>2903</v>
      </c>
      <c r="D1544" s="296" t="s">
        <v>4649</v>
      </c>
      <c r="E1544" s="296" t="s">
        <v>4650</v>
      </c>
      <c r="F1544" s="296" t="s">
        <v>4651</v>
      </c>
      <c r="G1544" s="297">
        <v>7376</v>
      </c>
      <c r="H1544" s="296" t="s">
        <v>4651</v>
      </c>
      <c r="I1544" s="295">
        <v>220</v>
      </c>
      <c r="J1544" s="298">
        <v>64491</v>
      </c>
      <c r="K1544" s="293" t="s">
        <v>4658</v>
      </c>
    </row>
    <row r="1545" spans="1:11" ht="15" customHeight="1">
      <c r="A1545" s="296" t="s">
        <v>1891</v>
      </c>
      <c r="B1545" s="296" t="s">
        <v>4022</v>
      </c>
      <c r="C1545" s="296" t="s">
        <v>2903</v>
      </c>
      <c r="D1545" s="296" t="s">
        <v>4649</v>
      </c>
      <c r="E1545" s="296" t="s">
        <v>4650</v>
      </c>
      <c r="F1545" s="296" t="s">
        <v>4651</v>
      </c>
      <c r="G1545" s="297">
        <v>2653</v>
      </c>
      <c r="H1545" s="296" t="s">
        <v>4659</v>
      </c>
      <c r="I1545" s="295">
        <v>220</v>
      </c>
      <c r="J1545" s="294">
        <v>60350</v>
      </c>
      <c r="K1545" s="293" t="s">
        <v>1840</v>
      </c>
    </row>
    <row r="1546" spans="1:11" ht="15" customHeight="1">
      <c r="A1546" s="296" t="s">
        <v>1891</v>
      </c>
      <c r="B1546" s="296" t="s">
        <v>4022</v>
      </c>
      <c r="C1546" s="296" t="s">
        <v>2903</v>
      </c>
      <c r="D1546" s="296" t="s">
        <v>4649</v>
      </c>
      <c r="E1546" s="296" t="s">
        <v>4650</v>
      </c>
      <c r="F1546" s="296" t="s">
        <v>4651</v>
      </c>
      <c r="G1546" s="297">
        <v>2288</v>
      </c>
      <c r="H1546" s="296" t="s">
        <v>4661</v>
      </c>
      <c r="I1546" s="295">
        <v>220</v>
      </c>
      <c r="J1546" s="294">
        <v>60350</v>
      </c>
      <c r="K1546" s="293" t="s">
        <v>1840</v>
      </c>
    </row>
    <row r="1547" spans="1:11" ht="15" customHeight="1">
      <c r="A1547" s="296" t="s">
        <v>1891</v>
      </c>
      <c r="B1547" s="296" t="s">
        <v>4022</v>
      </c>
      <c r="C1547" s="296" t="s">
        <v>2903</v>
      </c>
      <c r="D1547" s="296" t="s">
        <v>4649</v>
      </c>
      <c r="E1547" s="296" t="s">
        <v>4650</v>
      </c>
      <c r="F1547" s="296" t="s">
        <v>4651</v>
      </c>
      <c r="G1547" s="297">
        <v>2284</v>
      </c>
      <c r="H1547" s="296" t="s">
        <v>4663</v>
      </c>
      <c r="I1547" s="295">
        <v>220</v>
      </c>
      <c r="J1547" s="294">
        <v>60350</v>
      </c>
      <c r="K1547" s="293" t="s">
        <v>1840</v>
      </c>
    </row>
    <row r="1548" spans="1:11" ht="15" customHeight="1">
      <c r="A1548" s="296" t="s">
        <v>1891</v>
      </c>
      <c r="B1548" s="296" t="s">
        <v>4022</v>
      </c>
      <c r="C1548" s="296" t="s">
        <v>2903</v>
      </c>
      <c r="D1548" s="296" t="s">
        <v>4649</v>
      </c>
      <c r="E1548" s="296" t="s">
        <v>4650</v>
      </c>
      <c r="F1548" s="296" t="s">
        <v>4651</v>
      </c>
      <c r="G1548" s="297">
        <v>2283</v>
      </c>
      <c r="H1548" s="296" t="s">
        <v>4665</v>
      </c>
      <c r="I1548" s="295">
        <v>220</v>
      </c>
      <c r="J1548" s="298">
        <v>64485</v>
      </c>
      <c r="K1548" s="293" t="s">
        <v>4666</v>
      </c>
    </row>
    <row r="1549" spans="1:11" ht="15" customHeight="1">
      <c r="A1549" s="296" t="s">
        <v>1891</v>
      </c>
      <c r="B1549" s="296" t="s">
        <v>4022</v>
      </c>
      <c r="C1549" s="296" t="s">
        <v>2903</v>
      </c>
      <c r="D1549" s="296" t="s">
        <v>4649</v>
      </c>
      <c r="E1549" s="296" t="s">
        <v>4650</v>
      </c>
      <c r="F1549" s="296" t="s">
        <v>4651</v>
      </c>
      <c r="G1549" s="297">
        <v>6049</v>
      </c>
      <c r="H1549" s="296" t="s">
        <v>4667</v>
      </c>
      <c r="I1549" s="295">
        <v>220</v>
      </c>
      <c r="J1549" s="294">
        <v>60350</v>
      </c>
      <c r="K1549" s="293" t="s">
        <v>1840</v>
      </c>
    </row>
    <row r="1550" spans="1:11" ht="15" customHeight="1">
      <c r="A1550" s="296" t="s">
        <v>1891</v>
      </c>
      <c r="B1550" s="296" t="s">
        <v>4022</v>
      </c>
      <c r="C1550" s="296" t="s">
        <v>2903</v>
      </c>
      <c r="D1550" s="296" t="s">
        <v>4649</v>
      </c>
      <c r="E1550" s="296" t="s">
        <v>4650</v>
      </c>
      <c r="F1550" s="296" t="s">
        <v>4651</v>
      </c>
      <c r="G1550" s="297">
        <v>6207</v>
      </c>
      <c r="H1550" s="296" t="s">
        <v>4667</v>
      </c>
      <c r="I1550" s="295">
        <v>220</v>
      </c>
      <c r="J1550" s="294">
        <v>60350</v>
      </c>
      <c r="K1550" s="293" t="s">
        <v>1840</v>
      </c>
    </row>
    <row r="1551" spans="1:11" ht="15" customHeight="1">
      <c r="A1551" s="296" t="s">
        <v>1891</v>
      </c>
      <c r="B1551" s="296" t="s">
        <v>4022</v>
      </c>
      <c r="C1551" s="296" t="s">
        <v>2903</v>
      </c>
      <c r="D1551" s="296" t="s">
        <v>4649</v>
      </c>
      <c r="E1551" s="296" t="s">
        <v>4650</v>
      </c>
      <c r="F1551" s="296" t="s">
        <v>4651</v>
      </c>
      <c r="G1551" s="297">
        <v>7377</v>
      </c>
      <c r="H1551" s="296" t="s">
        <v>4667</v>
      </c>
      <c r="I1551" s="295">
        <v>220</v>
      </c>
      <c r="J1551" s="298">
        <v>64485</v>
      </c>
      <c r="K1551" s="293" t="s">
        <v>4666</v>
      </c>
    </row>
    <row r="1552" spans="1:11" ht="15" customHeight="1">
      <c r="A1552" s="296" t="s">
        <v>1891</v>
      </c>
      <c r="B1552" s="296" t="s">
        <v>4022</v>
      </c>
      <c r="C1552" s="296" t="s">
        <v>2903</v>
      </c>
      <c r="D1552" s="296" t="s">
        <v>4649</v>
      </c>
      <c r="E1552" s="296" t="s">
        <v>4650</v>
      </c>
      <c r="F1552" s="296" t="s">
        <v>4651</v>
      </c>
      <c r="G1552" s="297">
        <v>6050</v>
      </c>
      <c r="H1552" s="296" t="s">
        <v>4668</v>
      </c>
      <c r="I1552" s="295">
        <v>220</v>
      </c>
      <c r="J1552" s="294">
        <v>60350</v>
      </c>
      <c r="K1552" s="293" t="s">
        <v>1840</v>
      </c>
    </row>
    <row r="1553" spans="1:11" ht="15" customHeight="1">
      <c r="A1553" s="296" t="s">
        <v>1891</v>
      </c>
      <c r="B1553" s="296" t="s">
        <v>4022</v>
      </c>
      <c r="C1553" s="296" t="s">
        <v>2903</v>
      </c>
      <c r="D1553" s="296" t="s">
        <v>4649</v>
      </c>
      <c r="E1553" s="296" t="s">
        <v>4650</v>
      </c>
      <c r="F1553" s="296" t="s">
        <v>4651</v>
      </c>
      <c r="G1553" s="297">
        <v>6208</v>
      </c>
      <c r="H1553" s="296" t="s">
        <v>4668</v>
      </c>
      <c r="I1553" s="295">
        <v>220</v>
      </c>
      <c r="J1553" s="294">
        <v>60350</v>
      </c>
      <c r="K1553" s="293" t="s">
        <v>1840</v>
      </c>
    </row>
    <row r="1554" spans="1:11" ht="15" customHeight="1">
      <c r="A1554" s="296" t="s">
        <v>1891</v>
      </c>
      <c r="B1554" s="296" t="s">
        <v>4022</v>
      </c>
      <c r="C1554" s="296" t="s">
        <v>2903</v>
      </c>
      <c r="D1554" s="296" t="s">
        <v>4649</v>
      </c>
      <c r="E1554" s="296" t="s">
        <v>4650</v>
      </c>
      <c r="F1554" s="296" t="s">
        <v>4651</v>
      </c>
      <c r="G1554" s="297">
        <v>7378</v>
      </c>
      <c r="H1554" s="296" t="s">
        <v>4668</v>
      </c>
      <c r="I1554" s="295">
        <v>220</v>
      </c>
      <c r="J1554" s="298">
        <v>64495</v>
      </c>
      <c r="K1554" s="293" t="s">
        <v>4669</v>
      </c>
    </row>
    <row r="1555" spans="1:11" ht="15" customHeight="1">
      <c r="A1555" s="296" t="s">
        <v>1891</v>
      </c>
      <c r="B1555" s="296" t="s">
        <v>4022</v>
      </c>
      <c r="C1555" s="296" t="s">
        <v>2903</v>
      </c>
      <c r="D1555" s="296" t="s">
        <v>4649</v>
      </c>
      <c r="E1555" s="296" t="s">
        <v>4650</v>
      </c>
      <c r="F1555" s="296" t="s">
        <v>4651</v>
      </c>
      <c r="G1555" s="297">
        <v>3039</v>
      </c>
      <c r="H1555" s="296" t="s">
        <v>4670</v>
      </c>
      <c r="I1555" s="295">
        <v>220</v>
      </c>
      <c r="J1555" s="294">
        <v>60350</v>
      </c>
      <c r="K1555" s="293" t="s">
        <v>1840</v>
      </c>
    </row>
    <row r="1556" spans="1:11" ht="15" customHeight="1">
      <c r="A1556" s="296" t="s">
        <v>1891</v>
      </c>
      <c r="B1556" s="296" t="s">
        <v>4022</v>
      </c>
      <c r="C1556" s="296" t="s">
        <v>2903</v>
      </c>
      <c r="D1556" s="296" t="s">
        <v>4649</v>
      </c>
      <c r="E1556" s="296" t="s">
        <v>4650</v>
      </c>
      <c r="F1556" s="296" t="s">
        <v>4651</v>
      </c>
      <c r="G1556" s="297">
        <v>2289</v>
      </c>
      <c r="H1556" s="296" t="s">
        <v>4672</v>
      </c>
      <c r="I1556" s="295">
        <v>220</v>
      </c>
      <c r="J1556" s="298">
        <v>64495</v>
      </c>
      <c r="K1556" s="293" t="s">
        <v>4669</v>
      </c>
    </row>
    <row r="1557" spans="1:11" ht="15" customHeight="1">
      <c r="A1557" s="296" t="s">
        <v>1891</v>
      </c>
      <c r="B1557" s="296" t="s">
        <v>4022</v>
      </c>
      <c r="C1557" s="296" t="s">
        <v>2903</v>
      </c>
      <c r="D1557" s="296" t="s">
        <v>4649</v>
      </c>
      <c r="E1557" s="296" t="s">
        <v>4673</v>
      </c>
      <c r="F1557" s="296" t="s">
        <v>4674</v>
      </c>
      <c r="G1557" s="297">
        <v>468</v>
      </c>
      <c r="H1557" s="296" t="s">
        <v>4676</v>
      </c>
      <c r="I1557" s="295">
        <v>220</v>
      </c>
      <c r="J1557" s="298">
        <v>31101</v>
      </c>
      <c r="K1557" s="293" t="s">
        <v>4677</v>
      </c>
    </row>
    <row r="1558" spans="1:11" ht="15" customHeight="1">
      <c r="A1558" s="296" t="s">
        <v>1891</v>
      </c>
      <c r="B1558" s="296" t="s">
        <v>4022</v>
      </c>
      <c r="C1558" s="296" t="s">
        <v>2903</v>
      </c>
      <c r="D1558" s="296" t="s">
        <v>4649</v>
      </c>
      <c r="E1558" s="296" t="s">
        <v>4673</v>
      </c>
      <c r="F1558" s="296" t="s">
        <v>4674</v>
      </c>
      <c r="G1558" s="297">
        <v>469</v>
      </c>
      <c r="H1558" s="296" t="s">
        <v>4679</v>
      </c>
      <c r="I1558" s="295">
        <v>220</v>
      </c>
      <c r="J1558" s="298">
        <v>31100</v>
      </c>
      <c r="K1558" s="293" t="s">
        <v>4680</v>
      </c>
    </row>
    <row r="1559" spans="1:11" ht="15" customHeight="1">
      <c r="A1559" s="296" t="s">
        <v>1891</v>
      </c>
      <c r="B1559" s="296" t="s">
        <v>4022</v>
      </c>
      <c r="C1559" s="296" t="s">
        <v>2903</v>
      </c>
      <c r="D1559" s="296" t="s">
        <v>4649</v>
      </c>
      <c r="E1559" s="296" t="s">
        <v>4673</v>
      </c>
      <c r="F1559" s="296" t="s">
        <v>4674</v>
      </c>
      <c r="G1559" s="297">
        <v>525</v>
      </c>
      <c r="H1559" s="296" t="s">
        <v>4682</v>
      </c>
      <c r="I1559" s="295">
        <v>220</v>
      </c>
      <c r="J1559" s="298">
        <v>31100</v>
      </c>
      <c r="K1559" s="293" t="s">
        <v>4680</v>
      </c>
    </row>
    <row r="1560" spans="1:11" ht="15" customHeight="1">
      <c r="A1560" s="296" t="s">
        <v>1891</v>
      </c>
      <c r="B1560" s="296" t="s">
        <v>4022</v>
      </c>
      <c r="C1560" s="296" t="s">
        <v>2903</v>
      </c>
      <c r="D1560" s="296" t="s">
        <v>4649</v>
      </c>
      <c r="E1560" s="296" t="s">
        <v>4307</v>
      </c>
      <c r="F1560" s="296" t="s">
        <v>4683</v>
      </c>
      <c r="G1560" s="297">
        <v>741</v>
      </c>
      <c r="H1560" s="296" t="s">
        <v>4684</v>
      </c>
      <c r="I1560" s="295">
        <v>220</v>
      </c>
      <c r="J1560" s="294">
        <v>60350</v>
      </c>
      <c r="K1560" s="293" t="s">
        <v>1840</v>
      </c>
    </row>
    <row r="1561" spans="1:11" ht="15" customHeight="1">
      <c r="A1561" s="296" t="s">
        <v>1891</v>
      </c>
      <c r="B1561" s="296" t="s">
        <v>4022</v>
      </c>
      <c r="C1561" s="296" t="s">
        <v>2903</v>
      </c>
      <c r="D1561" s="296" t="s">
        <v>4649</v>
      </c>
      <c r="E1561" s="296" t="s">
        <v>4307</v>
      </c>
      <c r="F1561" s="296" t="s">
        <v>4683</v>
      </c>
      <c r="G1561" s="297">
        <v>616</v>
      </c>
      <c r="H1561" s="296" t="s">
        <v>4685</v>
      </c>
      <c r="I1561" s="295">
        <v>220</v>
      </c>
      <c r="J1561" s="294">
        <v>60350</v>
      </c>
      <c r="K1561" s="293" t="s">
        <v>1840</v>
      </c>
    </row>
    <row r="1562" spans="1:11" ht="15" customHeight="1">
      <c r="A1562" s="296" t="s">
        <v>1891</v>
      </c>
      <c r="B1562" s="296" t="s">
        <v>4022</v>
      </c>
      <c r="C1562" s="296" t="s">
        <v>2903</v>
      </c>
      <c r="D1562" s="296" t="s">
        <v>4649</v>
      </c>
      <c r="E1562" s="296" t="s">
        <v>4307</v>
      </c>
      <c r="F1562" s="296" t="s">
        <v>4683</v>
      </c>
      <c r="G1562" s="297">
        <v>638</v>
      </c>
      <c r="H1562" s="296" t="s">
        <v>4686</v>
      </c>
      <c r="I1562" s="295">
        <v>220</v>
      </c>
      <c r="J1562" s="294">
        <v>60350</v>
      </c>
      <c r="K1562" s="293" t="s">
        <v>1840</v>
      </c>
    </row>
    <row r="1563" spans="1:11" ht="15" customHeight="1">
      <c r="A1563" s="296" t="s">
        <v>1891</v>
      </c>
      <c r="B1563" s="296" t="s">
        <v>4022</v>
      </c>
      <c r="C1563" s="296" t="s">
        <v>2903</v>
      </c>
      <c r="D1563" s="296" t="s">
        <v>4649</v>
      </c>
      <c r="E1563" s="296" t="s">
        <v>4307</v>
      </c>
      <c r="F1563" s="296" t="s">
        <v>4683</v>
      </c>
      <c r="G1563" s="297">
        <v>2364</v>
      </c>
      <c r="H1563" s="296" t="s">
        <v>4688</v>
      </c>
      <c r="I1563" s="295">
        <v>220</v>
      </c>
      <c r="J1563" s="294">
        <v>60350</v>
      </c>
      <c r="K1563" s="293" t="s">
        <v>1840</v>
      </c>
    </row>
    <row r="1564" spans="1:11" ht="15" customHeight="1">
      <c r="A1564" s="296" t="s">
        <v>1891</v>
      </c>
      <c r="B1564" s="296" t="s">
        <v>4022</v>
      </c>
      <c r="C1564" s="296" t="s">
        <v>2903</v>
      </c>
      <c r="D1564" s="296" t="s">
        <v>4649</v>
      </c>
      <c r="E1564" s="296" t="s">
        <v>4689</v>
      </c>
      <c r="F1564" s="296" t="s">
        <v>4690</v>
      </c>
      <c r="G1564" s="297">
        <v>2276</v>
      </c>
      <c r="H1564" s="296" t="s">
        <v>763</v>
      </c>
      <c r="I1564" s="295">
        <v>220</v>
      </c>
      <c r="J1564" s="294">
        <v>60350</v>
      </c>
      <c r="K1564" s="293" t="s">
        <v>1840</v>
      </c>
    </row>
    <row r="1565" spans="1:11" ht="15" customHeight="1">
      <c r="A1565" s="296" t="s">
        <v>1891</v>
      </c>
      <c r="B1565" s="296" t="s">
        <v>4022</v>
      </c>
      <c r="C1565" s="296" t="s">
        <v>2903</v>
      </c>
      <c r="D1565" s="296" t="s">
        <v>4649</v>
      </c>
      <c r="E1565" s="296" t="s">
        <v>4692</v>
      </c>
      <c r="F1565" s="296" t="s">
        <v>4693</v>
      </c>
      <c r="G1565" s="297">
        <v>147</v>
      </c>
      <c r="H1565" s="296" t="s">
        <v>4695</v>
      </c>
      <c r="I1565" s="295">
        <v>220</v>
      </c>
      <c r="J1565" s="294">
        <v>60350</v>
      </c>
      <c r="K1565" s="293" t="s">
        <v>1840</v>
      </c>
    </row>
    <row r="1566" spans="1:11" ht="15" customHeight="1">
      <c r="A1566" s="296" t="s">
        <v>1891</v>
      </c>
      <c r="B1566" s="296" t="s">
        <v>4022</v>
      </c>
      <c r="C1566" s="296" t="s">
        <v>2903</v>
      </c>
      <c r="D1566" s="296" t="s">
        <v>4649</v>
      </c>
      <c r="E1566" s="296" t="s">
        <v>4692</v>
      </c>
      <c r="F1566" s="296" t="s">
        <v>4693</v>
      </c>
      <c r="G1566" s="297">
        <v>2426</v>
      </c>
      <c r="H1566" s="296" t="s">
        <v>4697</v>
      </c>
      <c r="I1566" s="295">
        <v>220</v>
      </c>
      <c r="J1566" s="294">
        <v>60350</v>
      </c>
      <c r="K1566" s="293" t="s">
        <v>1840</v>
      </c>
    </row>
    <row r="1567" spans="1:11" ht="15" customHeight="1">
      <c r="A1567" s="296" t="s">
        <v>1891</v>
      </c>
      <c r="B1567" s="296" t="s">
        <v>4022</v>
      </c>
      <c r="C1567" s="296" t="s">
        <v>2903</v>
      </c>
      <c r="D1567" s="296" t="s">
        <v>4649</v>
      </c>
      <c r="E1567" s="296" t="s">
        <v>4692</v>
      </c>
      <c r="F1567" s="296" t="s">
        <v>4693</v>
      </c>
      <c r="G1567" s="297">
        <v>2277</v>
      </c>
      <c r="H1567" s="296" t="s">
        <v>4699</v>
      </c>
      <c r="I1567" s="295">
        <v>220</v>
      </c>
      <c r="J1567" s="294">
        <v>60350</v>
      </c>
      <c r="K1567" s="293" t="s">
        <v>1840</v>
      </c>
    </row>
    <row r="1568" spans="1:11" ht="15" customHeight="1">
      <c r="A1568" s="296" t="s">
        <v>1891</v>
      </c>
      <c r="B1568" s="296" t="s">
        <v>4022</v>
      </c>
      <c r="C1568" s="296" t="s">
        <v>2903</v>
      </c>
      <c r="D1568" s="296" t="s">
        <v>4649</v>
      </c>
      <c r="E1568" s="296" t="s">
        <v>4700</v>
      </c>
      <c r="F1568" s="296" t="s">
        <v>4701</v>
      </c>
      <c r="G1568" s="297">
        <v>2290</v>
      </c>
      <c r="H1568" s="296" t="s">
        <v>4703</v>
      </c>
      <c r="I1568" s="295">
        <v>220</v>
      </c>
      <c r="J1568" s="298">
        <v>64501</v>
      </c>
      <c r="K1568" s="293" t="s">
        <v>4704</v>
      </c>
    </row>
    <row r="1569" spans="1:11" ht="15" customHeight="1">
      <c r="A1569" s="296" t="s">
        <v>1891</v>
      </c>
      <c r="B1569" s="296" t="s">
        <v>4022</v>
      </c>
      <c r="C1569" s="296" t="s">
        <v>2903</v>
      </c>
      <c r="D1569" s="296" t="s">
        <v>4649</v>
      </c>
      <c r="E1569" s="296" t="s">
        <v>4700</v>
      </c>
      <c r="F1569" s="296" t="s">
        <v>4701</v>
      </c>
      <c r="G1569" s="297">
        <v>302</v>
      </c>
      <c r="H1569" s="296" t="s">
        <v>4701</v>
      </c>
      <c r="I1569" s="295">
        <v>220</v>
      </c>
      <c r="J1569" s="298">
        <v>509</v>
      </c>
      <c r="K1569" s="293" t="s">
        <v>4706</v>
      </c>
    </row>
    <row r="1570" spans="1:11" ht="15" customHeight="1">
      <c r="A1570" s="296" t="s">
        <v>1891</v>
      </c>
      <c r="B1570" s="296" t="s">
        <v>4022</v>
      </c>
      <c r="C1570" s="296" t="s">
        <v>2903</v>
      </c>
      <c r="D1570" s="296" t="s">
        <v>4649</v>
      </c>
      <c r="E1570" s="296" t="s">
        <v>4700</v>
      </c>
      <c r="F1570" s="296" t="s">
        <v>4701</v>
      </c>
      <c r="G1570" s="297">
        <v>1176</v>
      </c>
      <c r="H1570" s="296" t="s">
        <v>4708</v>
      </c>
      <c r="I1570" s="295">
        <v>220</v>
      </c>
      <c r="J1570" s="294">
        <v>60350</v>
      </c>
      <c r="K1570" s="293" t="s">
        <v>1840</v>
      </c>
    </row>
    <row r="1571" spans="1:11" ht="15" customHeight="1">
      <c r="A1571" s="296" t="s">
        <v>1891</v>
      </c>
      <c r="B1571" s="296" t="s">
        <v>4022</v>
      </c>
      <c r="C1571" s="296" t="s">
        <v>2903</v>
      </c>
      <c r="D1571" s="296" t="s">
        <v>4649</v>
      </c>
      <c r="E1571" s="296" t="s">
        <v>4700</v>
      </c>
      <c r="F1571" s="296" t="s">
        <v>4701</v>
      </c>
      <c r="G1571" s="297">
        <v>2291</v>
      </c>
      <c r="H1571" s="296" t="s">
        <v>4668</v>
      </c>
      <c r="I1571" s="295">
        <v>220</v>
      </c>
      <c r="J1571" s="298">
        <v>518</v>
      </c>
      <c r="K1571" s="293" t="s">
        <v>4628</v>
      </c>
    </row>
    <row r="1572" spans="1:11" ht="15" customHeight="1">
      <c r="A1572" s="296" t="s">
        <v>1891</v>
      </c>
      <c r="B1572" s="296" t="s">
        <v>4022</v>
      </c>
      <c r="C1572" s="296" t="s">
        <v>2903</v>
      </c>
      <c r="D1572" s="296" t="s">
        <v>4649</v>
      </c>
      <c r="E1572" s="296" t="s">
        <v>4710</v>
      </c>
      <c r="F1572" s="296" t="s">
        <v>4711</v>
      </c>
      <c r="G1572" s="297">
        <v>7361</v>
      </c>
      <c r="H1572" s="296" t="s">
        <v>4711</v>
      </c>
      <c r="I1572" s="295">
        <v>220</v>
      </c>
      <c r="J1572" s="294">
        <v>60350</v>
      </c>
      <c r="K1572" s="293" t="s">
        <v>1840</v>
      </c>
    </row>
    <row r="1573" spans="1:11" ht="15" customHeight="1">
      <c r="A1573" s="296" t="s">
        <v>1891</v>
      </c>
      <c r="B1573" s="296" t="s">
        <v>4022</v>
      </c>
      <c r="C1573" s="296" t="s">
        <v>2903</v>
      </c>
      <c r="D1573" s="296" t="s">
        <v>4649</v>
      </c>
      <c r="E1573" s="296" t="s">
        <v>4712</v>
      </c>
      <c r="F1573" s="296" t="s">
        <v>4713</v>
      </c>
      <c r="G1573" s="297">
        <v>7362</v>
      </c>
      <c r="H1573" s="296" t="s">
        <v>4714</v>
      </c>
      <c r="I1573" s="295">
        <v>220</v>
      </c>
      <c r="J1573" s="294">
        <v>60350</v>
      </c>
      <c r="K1573" s="293" t="s">
        <v>1840</v>
      </c>
    </row>
    <row r="1574" spans="1:11" ht="15" customHeight="1">
      <c r="A1574" s="296" t="s">
        <v>1891</v>
      </c>
      <c r="B1574" s="296" t="s">
        <v>4022</v>
      </c>
      <c r="C1574" s="296" t="s">
        <v>2903</v>
      </c>
      <c r="D1574" s="296" t="s">
        <v>4649</v>
      </c>
      <c r="E1574" s="296" t="s">
        <v>4712</v>
      </c>
      <c r="F1574" s="296" t="s">
        <v>4713</v>
      </c>
      <c r="G1574" s="297">
        <v>7363</v>
      </c>
      <c r="H1574" s="296" t="s">
        <v>4715</v>
      </c>
      <c r="I1574" s="295">
        <v>220</v>
      </c>
      <c r="J1574" s="298">
        <v>32048</v>
      </c>
      <c r="K1574" s="293" t="s">
        <v>4716</v>
      </c>
    </row>
    <row r="1575" spans="1:11" ht="15" customHeight="1">
      <c r="A1575" s="296" t="s">
        <v>1891</v>
      </c>
      <c r="B1575" s="296" t="s">
        <v>4022</v>
      </c>
      <c r="C1575" s="296" t="s">
        <v>2903</v>
      </c>
      <c r="D1575" s="296" t="s">
        <v>4649</v>
      </c>
      <c r="E1575" s="296" t="s">
        <v>4712</v>
      </c>
      <c r="F1575" s="296" t="s">
        <v>4713</v>
      </c>
      <c r="G1575" s="297">
        <v>7364</v>
      </c>
      <c r="H1575" s="296" t="s">
        <v>4272</v>
      </c>
      <c r="I1575" s="295">
        <v>220</v>
      </c>
      <c r="J1575" s="294">
        <v>60350</v>
      </c>
      <c r="K1575" s="293" t="s">
        <v>1840</v>
      </c>
    </row>
    <row r="1576" spans="1:11" ht="15" customHeight="1">
      <c r="A1576" s="296" t="s">
        <v>1891</v>
      </c>
      <c r="B1576" s="296" t="s">
        <v>4022</v>
      </c>
      <c r="C1576" s="296" t="s">
        <v>2903</v>
      </c>
      <c r="D1576" s="296" t="s">
        <v>4649</v>
      </c>
      <c r="E1576" s="296" t="s">
        <v>4712</v>
      </c>
      <c r="F1576" s="296" t="s">
        <v>4713</v>
      </c>
      <c r="G1576" s="297">
        <v>7489</v>
      </c>
      <c r="H1576" s="296" t="s">
        <v>4717</v>
      </c>
      <c r="I1576" s="295">
        <v>220</v>
      </c>
      <c r="J1576" s="298">
        <v>64500</v>
      </c>
      <c r="K1576" s="293" t="s">
        <v>4718</v>
      </c>
    </row>
    <row r="1577" spans="1:11" ht="15" customHeight="1">
      <c r="A1577" s="296" t="s">
        <v>1891</v>
      </c>
      <c r="B1577" s="296" t="s">
        <v>4022</v>
      </c>
      <c r="C1577" s="296" t="s">
        <v>2903</v>
      </c>
      <c r="D1577" s="296" t="s">
        <v>4649</v>
      </c>
      <c r="E1577" s="296" t="s">
        <v>4719</v>
      </c>
      <c r="F1577" s="296" t="s">
        <v>4720</v>
      </c>
      <c r="G1577" s="297">
        <v>2278</v>
      </c>
      <c r="H1577" s="296" t="s">
        <v>4722</v>
      </c>
      <c r="I1577" s="295">
        <v>220</v>
      </c>
      <c r="J1577" s="294">
        <v>60350</v>
      </c>
      <c r="K1577" s="293" t="s">
        <v>1840</v>
      </c>
    </row>
    <row r="1578" spans="1:11" ht="15" customHeight="1">
      <c r="A1578" s="296" t="s">
        <v>1891</v>
      </c>
      <c r="B1578" s="296" t="s">
        <v>4022</v>
      </c>
      <c r="C1578" s="296" t="s">
        <v>2903</v>
      </c>
      <c r="D1578" s="296" t="s">
        <v>4649</v>
      </c>
      <c r="E1578" s="296" t="s">
        <v>4723</v>
      </c>
      <c r="F1578" s="296" t="s">
        <v>4724</v>
      </c>
      <c r="G1578" s="297">
        <v>2377</v>
      </c>
      <c r="H1578" s="296" t="s">
        <v>4726</v>
      </c>
      <c r="I1578" s="295">
        <v>220</v>
      </c>
      <c r="J1578" s="294">
        <v>60350</v>
      </c>
      <c r="K1578" s="293" t="s">
        <v>1840</v>
      </c>
    </row>
    <row r="1579" spans="1:11" ht="15" customHeight="1">
      <c r="A1579" s="296" t="s">
        <v>1891</v>
      </c>
      <c r="B1579" s="296" t="s">
        <v>4022</v>
      </c>
      <c r="C1579" s="296" t="s">
        <v>2903</v>
      </c>
      <c r="D1579" s="296" t="s">
        <v>4649</v>
      </c>
      <c r="E1579" s="296" t="s">
        <v>4723</v>
      </c>
      <c r="F1579" s="296" t="s">
        <v>4724</v>
      </c>
      <c r="G1579" s="297">
        <v>527</v>
      </c>
      <c r="H1579" s="296" t="s">
        <v>4728</v>
      </c>
      <c r="I1579" s="295">
        <v>220</v>
      </c>
      <c r="J1579" s="298">
        <v>756</v>
      </c>
      <c r="K1579" s="293" t="s">
        <v>4730</v>
      </c>
    </row>
    <row r="1580" spans="1:11" ht="15" customHeight="1">
      <c r="A1580" s="296" t="s">
        <v>1891</v>
      </c>
      <c r="B1580" s="296" t="s">
        <v>4022</v>
      </c>
      <c r="C1580" s="296" t="s">
        <v>2903</v>
      </c>
      <c r="D1580" s="296" t="s">
        <v>4649</v>
      </c>
      <c r="E1580" s="296" t="s">
        <v>4723</v>
      </c>
      <c r="F1580" s="296" t="s">
        <v>4724</v>
      </c>
      <c r="G1580" s="297">
        <v>2376</v>
      </c>
      <c r="H1580" s="296" t="s">
        <v>4732</v>
      </c>
      <c r="I1580" s="295">
        <v>220</v>
      </c>
      <c r="J1580" s="294">
        <v>60350</v>
      </c>
      <c r="K1580" s="293" t="s">
        <v>1840</v>
      </c>
    </row>
    <row r="1581" spans="1:11" ht="15" customHeight="1">
      <c r="A1581" s="296" t="s">
        <v>1891</v>
      </c>
      <c r="B1581" s="296" t="s">
        <v>4022</v>
      </c>
      <c r="C1581" s="296" t="s">
        <v>2903</v>
      </c>
      <c r="D1581" s="296" t="s">
        <v>4649</v>
      </c>
      <c r="E1581" s="296" t="s">
        <v>2823</v>
      </c>
      <c r="F1581" s="296" t="s">
        <v>4733</v>
      </c>
      <c r="G1581" s="297">
        <v>7366</v>
      </c>
      <c r="H1581" s="296" t="s">
        <v>4734</v>
      </c>
      <c r="I1581" s="295">
        <v>220</v>
      </c>
      <c r="J1581" s="294">
        <v>60350</v>
      </c>
      <c r="K1581" s="293" t="s">
        <v>1840</v>
      </c>
    </row>
    <row r="1582" spans="1:11" ht="15" customHeight="1">
      <c r="A1582" s="296" t="s">
        <v>1891</v>
      </c>
      <c r="B1582" s="296" t="s">
        <v>4022</v>
      </c>
      <c r="C1582" s="296" t="s">
        <v>2903</v>
      </c>
      <c r="D1582" s="296" t="s">
        <v>4649</v>
      </c>
      <c r="E1582" s="296" t="s">
        <v>2823</v>
      </c>
      <c r="F1582" s="296" t="s">
        <v>4733</v>
      </c>
      <c r="G1582" s="297">
        <v>7367</v>
      </c>
      <c r="H1582" s="296" t="s">
        <v>4735</v>
      </c>
      <c r="I1582" s="295">
        <v>220</v>
      </c>
      <c r="J1582" s="294">
        <v>60350</v>
      </c>
      <c r="K1582" s="293" t="s">
        <v>1840</v>
      </c>
    </row>
    <row r="1583" spans="1:11" ht="15" customHeight="1">
      <c r="A1583" s="296" t="s">
        <v>1891</v>
      </c>
      <c r="B1583" s="296" t="s">
        <v>4022</v>
      </c>
      <c r="C1583" s="296" t="s">
        <v>2903</v>
      </c>
      <c r="D1583" s="296" t="s">
        <v>4649</v>
      </c>
      <c r="E1583" s="296" t="s">
        <v>2823</v>
      </c>
      <c r="F1583" s="296" t="s">
        <v>4733</v>
      </c>
      <c r="G1583" s="297">
        <v>7368</v>
      </c>
      <c r="H1583" s="296" t="s">
        <v>4736</v>
      </c>
      <c r="I1583" s="295">
        <v>220</v>
      </c>
      <c r="J1583" s="294">
        <v>60350</v>
      </c>
      <c r="K1583" s="293" t="s">
        <v>1840</v>
      </c>
    </row>
    <row r="1584" spans="1:11" ht="15" customHeight="1">
      <c r="A1584" s="296" t="s">
        <v>1891</v>
      </c>
      <c r="B1584" s="296" t="s">
        <v>4022</v>
      </c>
      <c r="C1584" s="296" t="s">
        <v>2903</v>
      </c>
      <c r="D1584" s="296" t="s">
        <v>4649</v>
      </c>
      <c r="E1584" s="296" t="s">
        <v>2823</v>
      </c>
      <c r="F1584" s="296" t="s">
        <v>4733</v>
      </c>
      <c r="G1584" s="297">
        <v>7369</v>
      </c>
      <c r="H1584" s="296" t="s">
        <v>4737</v>
      </c>
      <c r="I1584" s="295">
        <v>220</v>
      </c>
      <c r="J1584" s="294">
        <v>60350</v>
      </c>
      <c r="K1584" s="293" t="s">
        <v>1840</v>
      </c>
    </row>
    <row r="1585" spans="1:11" ht="15" customHeight="1">
      <c r="A1585" s="296" t="s">
        <v>1891</v>
      </c>
      <c r="B1585" s="296" t="s">
        <v>4022</v>
      </c>
      <c r="C1585" s="296" t="s">
        <v>2903</v>
      </c>
      <c r="D1585" s="296" t="s">
        <v>4649</v>
      </c>
      <c r="E1585" s="296" t="s">
        <v>2823</v>
      </c>
      <c r="F1585" s="296" t="s">
        <v>4733</v>
      </c>
      <c r="G1585" s="297">
        <v>715</v>
      </c>
      <c r="H1585" s="296" t="s">
        <v>4738</v>
      </c>
      <c r="I1585" s="295">
        <v>220</v>
      </c>
      <c r="J1585" s="298">
        <v>507</v>
      </c>
      <c r="K1585" s="293" t="s">
        <v>4739</v>
      </c>
    </row>
    <row r="1586" spans="1:11" ht="15" customHeight="1">
      <c r="A1586" s="296" t="s">
        <v>1891</v>
      </c>
      <c r="B1586" s="296" t="s">
        <v>4022</v>
      </c>
      <c r="C1586" s="296" t="s">
        <v>2903</v>
      </c>
      <c r="D1586" s="296" t="s">
        <v>4649</v>
      </c>
      <c r="E1586" s="296" t="s">
        <v>2823</v>
      </c>
      <c r="F1586" s="296" t="s">
        <v>4733</v>
      </c>
      <c r="G1586" s="297">
        <v>538</v>
      </c>
      <c r="H1586" s="296" t="s">
        <v>4740</v>
      </c>
      <c r="I1586" s="295">
        <v>220</v>
      </c>
      <c r="J1586" s="298">
        <v>501</v>
      </c>
      <c r="K1586" s="293" t="s">
        <v>4741</v>
      </c>
    </row>
    <row r="1587" spans="1:11" ht="15" customHeight="1">
      <c r="A1587" s="296" t="s">
        <v>1891</v>
      </c>
      <c r="B1587" s="296" t="s">
        <v>4022</v>
      </c>
      <c r="C1587" s="296" t="s">
        <v>2903</v>
      </c>
      <c r="D1587" s="296" t="s">
        <v>4649</v>
      </c>
      <c r="E1587" s="296" t="s">
        <v>2823</v>
      </c>
      <c r="F1587" s="296" t="s">
        <v>4733</v>
      </c>
      <c r="G1587" s="297">
        <v>2651</v>
      </c>
      <c r="H1587" s="296" t="s">
        <v>4742</v>
      </c>
      <c r="I1587" s="295">
        <v>220</v>
      </c>
      <c r="J1587" s="298">
        <v>518</v>
      </c>
      <c r="K1587" s="293" t="s">
        <v>4628</v>
      </c>
    </row>
    <row r="1588" spans="1:11" ht="15" customHeight="1">
      <c r="A1588" s="296" t="s">
        <v>1891</v>
      </c>
      <c r="B1588" s="296" t="s">
        <v>4022</v>
      </c>
      <c r="C1588" s="296" t="s">
        <v>2903</v>
      </c>
      <c r="D1588" s="296" t="s">
        <v>4649</v>
      </c>
      <c r="E1588" s="296" t="s">
        <v>2823</v>
      </c>
      <c r="F1588" s="296" t="s">
        <v>4733</v>
      </c>
      <c r="G1588" s="297">
        <v>2375</v>
      </c>
      <c r="H1588" s="296" t="s">
        <v>4744</v>
      </c>
      <c r="I1588" s="295">
        <v>220</v>
      </c>
      <c r="J1588" s="298">
        <v>518</v>
      </c>
      <c r="K1588" s="293" t="s">
        <v>4628</v>
      </c>
    </row>
    <row r="1589" spans="1:11" ht="15" customHeight="1">
      <c r="A1589" s="296" t="s">
        <v>1891</v>
      </c>
      <c r="B1589" s="296" t="s">
        <v>4022</v>
      </c>
      <c r="C1589" s="296" t="s">
        <v>2903</v>
      </c>
      <c r="D1589" s="296" t="s">
        <v>4649</v>
      </c>
      <c r="E1589" s="296" t="s">
        <v>2823</v>
      </c>
      <c r="F1589" s="296" t="s">
        <v>4733</v>
      </c>
      <c r="G1589" s="297">
        <v>7370</v>
      </c>
      <c r="H1589" s="296" t="s">
        <v>4745</v>
      </c>
      <c r="I1589" s="295">
        <v>220</v>
      </c>
      <c r="J1589" s="298">
        <v>519</v>
      </c>
      <c r="K1589" s="293" t="s">
        <v>4184</v>
      </c>
    </row>
    <row r="1590" spans="1:11" ht="15" customHeight="1">
      <c r="A1590" s="296" t="s">
        <v>1891</v>
      </c>
      <c r="B1590" s="296" t="s">
        <v>4022</v>
      </c>
      <c r="C1590" s="296" t="s">
        <v>2903</v>
      </c>
      <c r="D1590" s="296" t="s">
        <v>4649</v>
      </c>
      <c r="E1590" s="296" t="s">
        <v>2823</v>
      </c>
      <c r="F1590" s="296" t="s">
        <v>4733</v>
      </c>
      <c r="G1590" s="297">
        <v>7371</v>
      </c>
      <c r="H1590" s="296" t="s">
        <v>4746</v>
      </c>
      <c r="I1590" s="295">
        <v>220</v>
      </c>
      <c r="J1590" s="294">
        <v>60350</v>
      </c>
      <c r="K1590" s="293" t="s">
        <v>1840</v>
      </c>
    </row>
    <row r="1591" spans="1:11" ht="15" customHeight="1">
      <c r="A1591" s="296" t="s">
        <v>1891</v>
      </c>
      <c r="B1591" s="296" t="s">
        <v>4022</v>
      </c>
      <c r="C1591" s="296" t="s">
        <v>2903</v>
      </c>
      <c r="D1591" s="296" t="s">
        <v>4649</v>
      </c>
      <c r="E1591" s="296" t="s">
        <v>2823</v>
      </c>
      <c r="F1591" s="296" t="s">
        <v>4733</v>
      </c>
      <c r="G1591" s="297">
        <v>7372</v>
      </c>
      <c r="H1591" s="296" t="s">
        <v>4747</v>
      </c>
      <c r="I1591" s="295">
        <v>220</v>
      </c>
      <c r="J1591" s="298">
        <v>63814</v>
      </c>
      <c r="K1591" s="293" t="s">
        <v>4748</v>
      </c>
    </row>
    <row r="1592" spans="1:11" ht="15" customHeight="1">
      <c r="A1592" s="296" t="s">
        <v>1891</v>
      </c>
      <c r="B1592" s="296" t="s">
        <v>4022</v>
      </c>
      <c r="C1592" s="296" t="s">
        <v>2903</v>
      </c>
      <c r="D1592" s="296" t="s">
        <v>4649</v>
      </c>
      <c r="E1592" s="296" t="s">
        <v>2823</v>
      </c>
      <c r="F1592" s="296" t="s">
        <v>4733</v>
      </c>
      <c r="G1592" s="297">
        <v>7373</v>
      </c>
      <c r="H1592" s="296" t="s">
        <v>4749</v>
      </c>
      <c r="I1592" s="295">
        <v>220</v>
      </c>
      <c r="J1592" s="294">
        <v>60350</v>
      </c>
      <c r="K1592" s="293" t="s">
        <v>1840</v>
      </c>
    </row>
    <row r="1593" spans="1:11" ht="15" customHeight="1">
      <c r="A1593" s="296" t="s">
        <v>1891</v>
      </c>
      <c r="B1593" s="296" t="s">
        <v>4022</v>
      </c>
      <c r="C1593" s="296" t="s">
        <v>2903</v>
      </c>
      <c r="D1593" s="296" t="s">
        <v>4649</v>
      </c>
      <c r="E1593" s="296" t="s">
        <v>2823</v>
      </c>
      <c r="F1593" s="296" t="s">
        <v>4733</v>
      </c>
      <c r="G1593" s="297">
        <v>7374</v>
      </c>
      <c r="H1593" s="296" t="s">
        <v>4750</v>
      </c>
      <c r="I1593" s="295">
        <v>220</v>
      </c>
      <c r="J1593" s="298">
        <v>517</v>
      </c>
      <c r="K1593" s="293" t="s">
        <v>4751</v>
      </c>
    </row>
    <row r="1594" spans="1:11" ht="15" customHeight="1">
      <c r="A1594" s="296" t="s">
        <v>1891</v>
      </c>
      <c r="B1594" s="296" t="s">
        <v>4022</v>
      </c>
      <c r="C1594" s="296" t="s">
        <v>2903</v>
      </c>
      <c r="D1594" s="296" t="s">
        <v>4649</v>
      </c>
      <c r="E1594" s="296" t="s">
        <v>2823</v>
      </c>
      <c r="F1594" s="296" t="s">
        <v>4733</v>
      </c>
      <c r="G1594" s="297">
        <v>3354</v>
      </c>
      <c r="H1594" s="296" t="s">
        <v>4752</v>
      </c>
      <c r="I1594" s="295">
        <v>220</v>
      </c>
      <c r="J1594" s="294">
        <v>60350</v>
      </c>
      <c r="K1594" s="293" t="s">
        <v>1840</v>
      </c>
    </row>
    <row r="1595" spans="1:11" ht="15" customHeight="1">
      <c r="A1595" s="296" t="s">
        <v>1891</v>
      </c>
      <c r="B1595" s="296" t="s">
        <v>4022</v>
      </c>
      <c r="C1595" s="296" t="s">
        <v>2903</v>
      </c>
      <c r="D1595" s="296" t="s">
        <v>4649</v>
      </c>
      <c r="E1595" s="296" t="s">
        <v>2823</v>
      </c>
      <c r="F1595" s="296" t="s">
        <v>4733</v>
      </c>
      <c r="G1595" s="297">
        <v>7375</v>
      </c>
      <c r="H1595" s="296" t="s">
        <v>4753</v>
      </c>
      <c r="I1595" s="295">
        <v>220</v>
      </c>
      <c r="J1595" s="294">
        <v>60350</v>
      </c>
      <c r="K1595" s="293" t="s">
        <v>1840</v>
      </c>
    </row>
    <row r="1596" spans="1:11" ht="15" customHeight="1">
      <c r="A1596" s="296" t="s">
        <v>1891</v>
      </c>
      <c r="B1596" s="296" t="s">
        <v>4022</v>
      </c>
      <c r="C1596" s="296" t="s">
        <v>2903</v>
      </c>
      <c r="D1596" s="296" t="s">
        <v>4649</v>
      </c>
      <c r="E1596" s="296" t="s">
        <v>3989</v>
      </c>
      <c r="F1596" s="296" t="s">
        <v>4754</v>
      </c>
      <c r="G1596" s="297">
        <v>7365</v>
      </c>
      <c r="H1596" s="296" t="s">
        <v>4754</v>
      </c>
      <c r="I1596" s="295">
        <v>220</v>
      </c>
      <c r="J1596" s="298">
        <v>511</v>
      </c>
      <c r="K1596" s="293" t="s">
        <v>4688</v>
      </c>
    </row>
    <row r="1597" spans="1:11" ht="15" customHeight="1">
      <c r="A1597" s="296" t="s">
        <v>1891</v>
      </c>
      <c r="B1597" s="296" t="s">
        <v>4022</v>
      </c>
      <c r="C1597" s="296" t="s">
        <v>2903</v>
      </c>
      <c r="D1597" s="296" t="s">
        <v>4649</v>
      </c>
      <c r="E1597" s="296" t="s">
        <v>4756</v>
      </c>
      <c r="F1597" s="296" t="s">
        <v>4350</v>
      </c>
      <c r="G1597" s="297">
        <v>2654</v>
      </c>
      <c r="H1597" s="296" t="s">
        <v>4757</v>
      </c>
      <c r="I1597" s="295">
        <v>220</v>
      </c>
      <c r="J1597" s="294">
        <v>60350</v>
      </c>
      <c r="K1597" s="293" t="s">
        <v>1840</v>
      </c>
    </row>
    <row r="1598" spans="1:11" ht="15" customHeight="1">
      <c r="A1598" s="296" t="s">
        <v>1891</v>
      </c>
      <c r="B1598" s="296" t="s">
        <v>4022</v>
      </c>
      <c r="C1598" s="296" t="s">
        <v>2903</v>
      </c>
      <c r="D1598" s="296" t="s">
        <v>4649</v>
      </c>
      <c r="E1598" s="296" t="s">
        <v>4756</v>
      </c>
      <c r="F1598" s="296" t="s">
        <v>4350</v>
      </c>
      <c r="G1598" s="297">
        <v>1714</v>
      </c>
      <c r="H1598" s="296" t="s">
        <v>4758</v>
      </c>
      <c r="I1598" s="295">
        <v>220</v>
      </c>
      <c r="J1598" s="294">
        <v>60350</v>
      </c>
      <c r="K1598" s="293" t="s">
        <v>1840</v>
      </c>
    </row>
    <row r="1599" spans="1:11" ht="15" customHeight="1">
      <c r="A1599" s="296" t="s">
        <v>1891</v>
      </c>
      <c r="B1599" s="296" t="s">
        <v>4022</v>
      </c>
      <c r="C1599" s="296" t="s">
        <v>2903</v>
      </c>
      <c r="D1599" s="296" t="s">
        <v>4649</v>
      </c>
      <c r="E1599" s="296" t="s">
        <v>4756</v>
      </c>
      <c r="F1599" s="296" t="s">
        <v>4350</v>
      </c>
      <c r="G1599" s="297">
        <v>2428</v>
      </c>
      <c r="H1599" s="296" t="s">
        <v>4760</v>
      </c>
      <c r="I1599" s="295">
        <v>220</v>
      </c>
      <c r="J1599" s="294">
        <v>60350</v>
      </c>
      <c r="K1599" s="293" t="s">
        <v>1840</v>
      </c>
    </row>
    <row r="1600" spans="1:11" ht="15" customHeight="1">
      <c r="A1600" s="296" t="s">
        <v>1891</v>
      </c>
      <c r="B1600" s="296" t="s">
        <v>4022</v>
      </c>
      <c r="C1600" s="296" t="s">
        <v>2903</v>
      </c>
      <c r="D1600" s="296" t="s">
        <v>4649</v>
      </c>
      <c r="E1600" s="296" t="s">
        <v>4761</v>
      </c>
      <c r="F1600" s="296" t="s">
        <v>1904</v>
      </c>
      <c r="G1600" s="297">
        <v>4434</v>
      </c>
      <c r="H1600" s="296" t="s">
        <v>4706</v>
      </c>
      <c r="I1600" s="295">
        <v>220</v>
      </c>
      <c r="J1600" s="294">
        <v>60350</v>
      </c>
      <c r="K1600" s="293" t="s">
        <v>1840</v>
      </c>
    </row>
    <row r="1601" spans="1:11" ht="15" customHeight="1">
      <c r="A1601" s="296" t="s">
        <v>1891</v>
      </c>
      <c r="B1601" s="296" t="s">
        <v>4022</v>
      </c>
      <c r="C1601" s="296" t="s">
        <v>2903</v>
      </c>
      <c r="D1601" s="296" t="s">
        <v>4649</v>
      </c>
      <c r="E1601" s="296" t="s">
        <v>4762</v>
      </c>
      <c r="F1601" s="296" t="s">
        <v>4763</v>
      </c>
      <c r="G1601" s="297">
        <v>2275</v>
      </c>
      <c r="H1601" s="296" t="s">
        <v>4763</v>
      </c>
      <c r="I1601" s="295">
        <v>220</v>
      </c>
      <c r="J1601" s="298">
        <v>529</v>
      </c>
      <c r="K1601" s="293" t="s">
        <v>4765</v>
      </c>
    </row>
    <row r="1602" spans="1:11" ht="15" customHeight="1">
      <c r="A1602" s="296" t="s">
        <v>1891</v>
      </c>
      <c r="B1602" s="296" t="s">
        <v>4022</v>
      </c>
      <c r="C1602" s="296" t="s">
        <v>2903</v>
      </c>
      <c r="D1602" s="296" t="s">
        <v>4649</v>
      </c>
      <c r="E1602" s="296" t="s">
        <v>4766</v>
      </c>
      <c r="F1602" s="296" t="s">
        <v>4767</v>
      </c>
      <c r="G1602" s="297">
        <v>2282</v>
      </c>
      <c r="H1602" s="296" t="s">
        <v>2128</v>
      </c>
      <c r="I1602" s="295">
        <v>220</v>
      </c>
      <c r="J1602" s="298">
        <v>64499</v>
      </c>
      <c r="K1602" s="293" t="s">
        <v>4769</v>
      </c>
    </row>
    <row r="1603" spans="1:11" ht="15" customHeight="1">
      <c r="A1603" s="296" t="s">
        <v>1891</v>
      </c>
      <c r="B1603" s="296" t="s">
        <v>4022</v>
      </c>
      <c r="C1603" s="296" t="s">
        <v>2903</v>
      </c>
      <c r="D1603" s="296" t="s">
        <v>4649</v>
      </c>
      <c r="E1603" s="296" t="s">
        <v>4766</v>
      </c>
      <c r="F1603" s="296" t="s">
        <v>4767</v>
      </c>
      <c r="G1603" s="297">
        <v>2279</v>
      </c>
      <c r="H1603" s="296" t="s">
        <v>4771</v>
      </c>
      <c r="I1603" s="295">
        <v>220</v>
      </c>
      <c r="J1603" s="298">
        <v>64493</v>
      </c>
      <c r="K1603" s="293" t="s">
        <v>4239</v>
      </c>
    </row>
    <row r="1604" spans="1:11" ht="15" customHeight="1">
      <c r="A1604" s="296" t="s">
        <v>1891</v>
      </c>
      <c r="B1604" s="296" t="s">
        <v>4022</v>
      </c>
      <c r="C1604" s="296" t="s">
        <v>2903</v>
      </c>
      <c r="D1604" s="296" t="s">
        <v>4649</v>
      </c>
      <c r="E1604" s="296" t="s">
        <v>4766</v>
      </c>
      <c r="F1604" s="296" t="s">
        <v>4767</v>
      </c>
      <c r="G1604" s="297">
        <v>2281</v>
      </c>
      <c r="H1604" s="296" t="s">
        <v>4773</v>
      </c>
      <c r="I1604" s="295">
        <v>220</v>
      </c>
      <c r="J1604" s="294">
        <v>60350</v>
      </c>
      <c r="K1604" s="293" t="s">
        <v>1840</v>
      </c>
    </row>
    <row r="1605" spans="1:11" ht="15" customHeight="1">
      <c r="A1605" s="296" t="s">
        <v>1891</v>
      </c>
      <c r="B1605" s="296" t="s">
        <v>4022</v>
      </c>
      <c r="C1605" s="296" t="s">
        <v>2903</v>
      </c>
      <c r="D1605" s="296" t="s">
        <v>4649</v>
      </c>
      <c r="E1605" s="296" t="s">
        <v>4766</v>
      </c>
      <c r="F1605" s="296" t="s">
        <v>4767</v>
      </c>
      <c r="G1605" s="297">
        <v>2652</v>
      </c>
      <c r="H1605" s="296" t="s">
        <v>4774</v>
      </c>
      <c r="I1605" s="295">
        <v>220</v>
      </c>
      <c r="J1605" s="294">
        <v>60350</v>
      </c>
      <c r="K1605" s="293" t="s">
        <v>1840</v>
      </c>
    </row>
    <row r="1606" spans="1:11" ht="15" customHeight="1">
      <c r="A1606" s="296" t="s">
        <v>1891</v>
      </c>
      <c r="B1606" s="296" t="s">
        <v>4022</v>
      </c>
      <c r="C1606" s="296" t="s">
        <v>2903</v>
      </c>
      <c r="D1606" s="296" t="s">
        <v>4649</v>
      </c>
      <c r="E1606" s="296" t="s">
        <v>4766</v>
      </c>
      <c r="F1606" s="296" t="s">
        <v>4767</v>
      </c>
      <c r="G1606" s="297">
        <v>2280</v>
      </c>
      <c r="H1606" s="296" t="s">
        <v>4776</v>
      </c>
      <c r="I1606" s="295">
        <v>220</v>
      </c>
      <c r="J1606" s="298">
        <v>64500</v>
      </c>
      <c r="K1606" s="293" t="s">
        <v>4718</v>
      </c>
    </row>
    <row r="1607" spans="1:11" ht="15" customHeight="1">
      <c r="A1607" s="296" t="s">
        <v>1891</v>
      </c>
      <c r="B1607" s="296" t="s">
        <v>4022</v>
      </c>
      <c r="C1607" s="296" t="s">
        <v>2903</v>
      </c>
      <c r="D1607" s="296" t="s">
        <v>4649</v>
      </c>
      <c r="E1607" s="296" t="s">
        <v>4777</v>
      </c>
      <c r="F1607" s="296" t="s">
        <v>4778</v>
      </c>
      <c r="G1607" s="297">
        <v>591</v>
      </c>
      <c r="H1607" s="296" t="s">
        <v>4780</v>
      </c>
      <c r="I1607" s="295">
        <v>220</v>
      </c>
      <c r="J1607" s="298">
        <v>519</v>
      </c>
      <c r="K1607" s="293" t="s">
        <v>4184</v>
      </c>
    </row>
    <row r="1608" spans="1:11" ht="15" customHeight="1">
      <c r="A1608" s="296" t="s">
        <v>1891</v>
      </c>
      <c r="B1608" s="296" t="s">
        <v>4022</v>
      </c>
      <c r="C1608" s="296" t="s">
        <v>2903</v>
      </c>
      <c r="D1608" s="296" t="s">
        <v>4649</v>
      </c>
      <c r="E1608" s="296" t="s">
        <v>4781</v>
      </c>
      <c r="F1608" s="296" t="s">
        <v>2013</v>
      </c>
      <c r="G1608" s="297">
        <v>4173</v>
      </c>
      <c r="H1608" s="296" t="s">
        <v>4649</v>
      </c>
      <c r="I1608" s="295">
        <v>220</v>
      </c>
      <c r="J1608" s="294">
        <v>60350</v>
      </c>
      <c r="K1608" s="293" t="s">
        <v>1840</v>
      </c>
    </row>
    <row r="1609" spans="1:11" ht="15" customHeight="1">
      <c r="A1609" s="296" t="s">
        <v>1891</v>
      </c>
      <c r="B1609" s="296" t="s">
        <v>4022</v>
      </c>
      <c r="C1609" s="296" t="s">
        <v>2903</v>
      </c>
      <c r="D1609" s="296" t="s">
        <v>4649</v>
      </c>
      <c r="E1609" s="296" t="s">
        <v>4781</v>
      </c>
      <c r="F1609" s="296" t="s">
        <v>2013</v>
      </c>
      <c r="G1609" s="297">
        <v>4426</v>
      </c>
      <c r="H1609" s="296" t="s">
        <v>4782</v>
      </c>
      <c r="I1609" s="295">
        <v>220</v>
      </c>
      <c r="J1609" s="294">
        <v>60350</v>
      </c>
      <c r="K1609" s="293" t="s">
        <v>1840</v>
      </c>
    </row>
    <row r="1610" spans="1:11" ht="15" customHeight="1">
      <c r="A1610" s="296" t="s">
        <v>1891</v>
      </c>
      <c r="B1610" s="296" t="s">
        <v>4022</v>
      </c>
      <c r="C1610" s="296" t="s">
        <v>2903</v>
      </c>
      <c r="D1610" s="296" t="s">
        <v>4649</v>
      </c>
      <c r="E1610" s="296" t="s">
        <v>4783</v>
      </c>
      <c r="F1610" s="296" t="s">
        <v>4784</v>
      </c>
      <c r="G1610" s="297">
        <v>1024</v>
      </c>
      <c r="H1610" s="296" t="s">
        <v>4785</v>
      </c>
      <c r="I1610" s="295">
        <v>220</v>
      </c>
      <c r="J1610" s="298">
        <v>505</v>
      </c>
      <c r="K1610" s="293" t="s">
        <v>4786</v>
      </c>
    </row>
    <row r="1611" spans="1:11" ht="15" customHeight="1">
      <c r="A1611" s="296" t="s">
        <v>1891</v>
      </c>
      <c r="B1611" s="296" t="s">
        <v>4022</v>
      </c>
      <c r="C1611" s="296" t="s">
        <v>4787</v>
      </c>
      <c r="D1611" s="296" t="s">
        <v>4788</v>
      </c>
      <c r="E1611" s="296" t="s">
        <v>4049</v>
      </c>
      <c r="F1611" s="296" t="s">
        <v>4789</v>
      </c>
      <c r="G1611" s="297">
        <v>383</v>
      </c>
      <c r="H1611" s="296" t="s">
        <v>4790</v>
      </c>
      <c r="I1611" s="295">
        <v>220</v>
      </c>
      <c r="J1611" s="294">
        <v>60350</v>
      </c>
      <c r="K1611" s="293" t="s">
        <v>1840</v>
      </c>
    </row>
    <row r="1612" spans="1:11" ht="15" customHeight="1">
      <c r="A1612" s="296" t="s">
        <v>1891</v>
      </c>
      <c r="B1612" s="296" t="s">
        <v>4022</v>
      </c>
      <c r="C1612" s="296" t="s">
        <v>4787</v>
      </c>
      <c r="D1612" s="296" t="s">
        <v>4788</v>
      </c>
      <c r="E1612" s="296" t="s">
        <v>4049</v>
      </c>
      <c r="F1612" s="296" t="s">
        <v>4789</v>
      </c>
      <c r="G1612" s="297">
        <v>3409</v>
      </c>
      <c r="H1612" s="296" t="s">
        <v>4791</v>
      </c>
      <c r="I1612" s="295">
        <v>220</v>
      </c>
      <c r="J1612" s="294">
        <v>60350</v>
      </c>
      <c r="K1612" s="293" t="s">
        <v>1840</v>
      </c>
    </row>
    <row r="1613" spans="1:11" ht="15" customHeight="1">
      <c r="A1613" s="296" t="s">
        <v>1891</v>
      </c>
      <c r="B1613" s="296" t="s">
        <v>4022</v>
      </c>
      <c r="C1613" s="296" t="s">
        <v>4787</v>
      </c>
      <c r="D1613" s="296" t="s">
        <v>4788</v>
      </c>
      <c r="E1613" s="296" t="s">
        <v>4049</v>
      </c>
      <c r="F1613" s="296" t="s">
        <v>4789</v>
      </c>
      <c r="G1613" s="297">
        <v>3410</v>
      </c>
      <c r="H1613" s="296" t="s">
        <v>4792</v>
      </c>
      <c r="I1613" s="295">
        <v>220</v>
      </c>
      <c r="J1613" s="294">
        <v>60350</v>
      </c>
      <c r="K1613" s="293" t="s">
        <v>1840</v>
      </c>
    </row>
    <row r="1614" spans="1:11" ht="15" customHeight="1">
      <c r="A1614" s="296" t="s">
        <v>1891</v>
      </c>
      <c r="B1614" s="296" t="s">
        <v>4022</v>
      </c>
      <c r="C1614" s="296" t="s">
        <v>4787</v>
      </c>
      <c r="D1614" s="296" t="s">
        <v>4788</v>
      </c>
      <c r="E1614" s="296" t="s">
        <v>4049</v>
      </c>
      <c r="F1614" s="296" t="s">
        <v>4789</v>
      </c>
      <c r="G1614" s="297">
        <v>3411</v>
      </c>
      <c r="H1614" s="296" t="s">
        <v>4793</v>
      </c>
      <c r="I1614" s="295">
        <v>220</v>
      </c>
      <c r="J1614" s="294">
        <v>60350</v>
      </c>
      <c r="K1614" s="293" t="s">
        <v>1840</v>
      </c>
    </row>
    <row r="1615" spans="1:11" ht="15" customHeight="1">
      <c r="A1615" s="296" t="s">
        <v>1891</v>
      </c>
      <c r="B1615" s="296" t="s">
        <v>4022</v>
      </c>
      <c r="C1615" s="296" t="s">
        <v>4787</v>
      </c>
      <c r="D1615" s="296" t="s">
        <v>4788</v>
      </c>
      <c r="E1615" s="296" t="s">
        <v>4049</v>
      </c>
      <c r="F1615" s="296" t="s">
        <v>4789</v>
      </c>
      <c r="G1615" s="297">
        <v>3412</v>
      </c>
      <c r="H1615" s="296" t="s">
        <v>4794</v>
      </c>
      <c r="I1615" s="295">
        <v>220</v>
      </c>
      <c r="J1615" s="294">
        <v>60350</v>
      </c>
      <c r="K1615" s="293" t="s">
        <v>1840</v>
      </c>
    </row>
    <row r="1616" spans="1:11" ht="15" customHeight="1">
      <c r="A1616" s="296" t="s">
        <v>1891</v>
      </c>
      <c r="B1616" s="296" t="s">
        <v>4022</v>
      </c>
      <c r="C1616" s="296" t="s">
        <v>4787</v>
      </c>
      <c r="D1616" s="296" t="s">
        <v>4788</v>
      </c>
      <c r="E1616" s="296" t="s">
        <v>4795</v>
      </c>
      <c r="F1616" s="296" t="s">
        <v>4796</v>
      </c>
      <c r="G1616" s="297">
        <v>579</v>
      </c>
      <c r="H1616" s="296" t="s">
        <v>4798</v>
      </c>
      <c r="I1616" s="295">
        <v>220</v>
      </c>
      <c r="J1616" s="294">
        <v>60350</v>
      </c>
      <c r="K1616" s="293" t="s">
        <v>1840</v>
      </c>
    </row>
    <row r="1617" spans="1:11" ht="15" customHeight="1">
      <c r="A1617" s="296" t="s">
        <v>1891</v>
      </c>
      <c r="B1617" s="296" t="s">
        <v>4022</v>
      </c>
      <c r="C1617" s="296" t="s">
        <v>4787</v>
      </c>
      <c r="D1617" s="296" t="s">
        <v>4788</v>
      </c>
      <c r="E1617" s="296" t="s">
        <v>4795</v>
      </c>
      <c r="F1617" s="296" t="s">
        <v>4796</v>
      </c>
      <c r="G1617" s="297">
        <v>3413</v>
      </c>
      <c r="H1617" s="296" t="s">
        <v>4799</v>
      </c>
      <c r="I1617" s="295">
        <v>220</v>
      </c>
      <c r="J1617" s="294">
        <v>60350</v>
      </c>
      <c r="K1617" s="293" t="s">
        <v>1840</v>
      </c>
    </row>
    <row r="1618" spans="1:11" ht="15" customHeight="1">
      <c r="A1618" s="296" t="s">
        <v>1891</v>
      </c>
      <c r="B1618" s="296" t="s">
        <v>4022</v>
      </c>
      <c r="C1618" s="296" t="s">
        <v>4787</v>
      </c>
      <c r="D1618" s="296" t="s">
        <v>4788</v>
      </c>
      <c r="E1618" s="296" t="s">
        <v>4800</v>
      </c>
      <c r="F1618" s="296" t="s">
        <v>4801</v>
      </c>
      <c r="G1618" s="297">
        <v>7380</v>
      </c>
      <c r="H1618" s="296" t="s">
        <v>4802</v>
      </c>
      <c r="I1618" s="295">
        <v>220</v>
      </c>
      <c r="J1618" s="294">
        <v>60350</v>
      </c>
      <c r="K1618" s="293" t="s">
        <v>1840</v>
      </c>
    </row>
    <row r="1619" spans="1:11" ht="15" customHeight="1">
      <c r="A1619" s="296" t="s">
        <v>1891</v>
      </c>
      <c r="B1619" s="296" t="s">
        <v>4022</v>
      </c>
      <c r="C1619" s="296" t="s">
        <v>4787</v>
      </c>
      <c r="D1619" s="296" t="s">
        <v>4788</v>
      </c>
      <c r="E1619" s="296" t="s">
        <v>4800</v>
      </c>
      <c r="F1619" s="296" t="s">
        <v>4801</v>
      </c>
      <c r="G1619" s="297">
        <v>7379</v>
      </c>
      <c r="H1619" s="296" t="s">
        <v>4803</v>
      </c>
      <c r="I1619" s="295">
        <v>220</v>
      </c>
      <c r="J1619" s="294">
        <v>60350</v>
      </c>
      <c r="K1619" s="293" t="s">
        <v>1840</v>
      </c>
    </row>
    <row r="1620" spans="1:11" ht="15" customHeight="1">
      <c r="A1620" s="296" t="s">
        <v>1891</v>
      </c>
      <c r="B1620" s="296" t="s">
        <v>4022</v>
      </c>
      <c r="C1620" s="296" t="s">
        <v>4787</v>
      </c>
      <c r="D1620" s="296" t="s">
        <v>4788</v>
      </c>
      <c r="E1620" s="296" t="s">
        <v>4800</v>
      </c>
      <c r="F1620" s="296" t="s">
        <v>4801</v>
      </c>
      <c r="G1620" s="297">
        <v>1578</v>
      </c>
      <c r="H1620" s="296" t="s">
        <v>4789</v>
      </c>
      <c r="I1620" s="295">
        <v>220</v>
      </c>
      <c r="J1620" s="298">
        <v>693</v>
      </c>
      <c r="K1620" s="293" t="s">
        <v>4804</v>
      </c>
    </row>
    <row r="1621" spans="1:11" ht="15" customHeight="1">
      <c r="A1621" s="296" t="s">
        <v>1891</v>
      </c>
      <c r="B1621" s="296" t="s">
        <v>4022</v>
      </c>
      <c r="C1621" s="296" t="s">
        <v>4787</v>
      </c>
      <c r="D1621" s="296" t="s">
        <v>4788</v>
      </c>
      <c r="E1621" s="296" t="s">
        <v>4800</v>
      </c>
      <c r="F1621" s="296" t="s">
        <v>4801</v>
      </c>
      <c r="G1621" s="297">
        <v>3406</v>
      </c>
      <c r="H1621" s="296" t="s">
        <v>4796</v>
      </c>
      <c r="I1621" s="295">
        <v>220</v>
      </c>
      <c r="J1621" s="294">
        <v>60350</v>
      </c>
      <c r="K1621" s="293" t="s">
        <v>1840</v>
      </c>
    </row>
    <row r="1622" spans="1:11" ht="15" customHeight="1">
      <c r="A1622" s="296" t="s">
        <v>1891</v>
      </c>
      <c r="B1622" s="296" t="s">
        <v>4022</v>
      </c>
      <c r="C1622" s="296" t="s">
        <v>4787</v>
      </c>
      <c r="D1622" s="296" t="s">
        <v>4788</v>
      </c>
      <c r="E1622" s="296" t="s">
        <v>4800</v>
      </c>
      <c r="F1622" s="296" t="s">
        <v>4801</v>
      </c>
      <c r="G1622" s="297">
        <v>1576</v>
      </c>
      <c r="H1622" s="296" t="s">
        <v>4805</v>
      </c>
      <c r="I1622" s="295">
        <v>220</v>
      </c>
      <c r="J1622" s="294">
        <v>60350</v>
      </c>
      <c r="K1622" s="293" t="s">
        <v>1840</v>
      </c>
    </row>
    <row r="1623" spans="1:11" ht="15" customHeight="1">
      <c r="A1623" s="296" t="s">
        <v>1891</v>
      </c>
      <c r="B1623" s="296" t="s">
        <v>4022</v>
      </c>
      <c r="C1623" s="296" t="s">
        <v>4787</v>
      </c>
      <c r="D1623" s="296" t="s">
        <v>4788</v>
      </c>
      <c r="E1623" s="296" t="s">
        <v>4800</v>
      </c>
      <c r="F1623" s="296" t="s">
        <v>4801</v>
      </c>
      <c r="G1623" s="297">
        <v>1573</v>
      </c>
      <c r="H1623" s="296" t="s">
        <v>4806</v>
      </c>
      <c r="I1623" s="295">
        <v>220</v>
      </c>
      <c r="J1623" s="298">
        <v>688</v>
      </c>
      <c r="K1623" s="293" t="s">
        <v>4807</v>
      </c>
    </row>
    <row r="1624" spans="1:11" ht="15" customHeight="1">
      <c r="A1624" s="296" t="s">
        <v>1891</v>
      </c>
      <c r="B1624" s="296" t="s">
        <v>4022</v>
      </c>
      <c r="C1624" s="296" t="s">
        <v>4787</v>
      </c>
      <c r="D1624" s="296" t="s">
        <v>4788</v>
      </c>
      <c r="E1624" s="296" t="s">
        <v>4800</v>
      </c>
      <c r="F1624" s="296" t="s">
        <v>4801</v>
      </c>
      <c r="G1624" s="297">
        <v>3398</v>
      </c>
      <c r="H1624" s="296" t="s">
        <v>4808</v>
      </c>
      <c r="I1624" s="295">
        <v>220</v>
      </c>
      <c r="J1624" s="294">
        <v>60350</v>
      </c>
      <c r="K1624" s="293" t="s">
        <v>1840</v>
      </c>
    </row>
    <row r="1625" spans="1:11" ht="15" customHeight="1">
      <c r="A1625" s="296" t="s">
        <v>1891</v>
      </c>
      <c r="B1625" s="296" t="s">
        <v>4022</v>
      </c>
      <c r="C1625" s="296" t="s">
        <v>4787</v>
      </c>
      <c r="D1625" s="296" t="s">
        <v>4788</v>
      </c>
      <c r="E1625" s="296" t="s">
        <v>4800</v>
      </c>
      <c r="F1625" s="296" t="s">
        <v>4801</v>
      </c>
      <c r="G1625" s="297">
        <v>1574</v>
      </c>
      <c r="H1625" s="296" t="s">
        <v>4810</v>
      </c>
      <c r="I1625" s="295">
        <v>220</v>
      </c>
      <c r="J1625" s="294">
        <v>60350</v>
      </c>
      <c r="K1625" s="293" t="s">
        <v>1840</v>
      </c>
    </row>
    <row r="1626" spans="1:11" ht="15" customHeight="1">
      <c r="A1626" s="296" t="s">
        <v>1891</v>
      </c>
      <c r="B1626" s="296" t="s">
        <v>4022</v>
      </c>
      <c r="C1626" s="296" t="s">
        <v>4787</v>
      </c>
      <c r="D1626" s="296" t="s">
        <v>4788</v>
      </c>
      <c r="E1626" s="296" t="s">
        <v>4800</v>
      </c>
      <c r="F1626" s="296" t="s">
        <v>4801</v>
      </c>
      <c r="G1626" s="297">
        <v>3399</v>
      </c>
      <c r="H1626" s="296" t="s">
        <v>4811</v>
      </c>
      <c r="I1626" s="295">
        <v>220</v>
      </c>
      <c r="J1626" s="294">
        <v>60350</v>
      </c>
      <c r="K1626" s="293" t="s">
        <v>1840</v>
      </c>
    </row>
    <row r="1627" spans="1:11" ht="15" customHeight="1">
      <c r="A1627" s="296" t="s">
        <v>1891</v>
      </c>
      <c r="B1627" s="296" t="s">
        <v>4022</v>
      </c>
      <c r="C1627" s="296" t="s">
        <v>4787</v>
      </c>
      <c r="D1627" s="296" t="s">
        <v>4788</v>
      </c>
      <c r="E1627" s="296" t="s">
        <v>4800</v>
      </c>
      <c r="F1627" s="296" t="s">
        <v>4801</v>
      </c>
      <c r="G1627" s="297">
        <v>3400</v>
      </c>
      <c r="H1627" s="296" t="s">
        <v>4812</v>
      </c>
      <c r="I1627" s="295">
        <v>220</v>
      </c>
      <c r="J1627" s="294">
        <v>60350</v>
      </c>
      <c r="K1627" s="293" t="s">
        <v>1840</v>
      </c>
    </row>
    <row r="1628" spans="1:11" ht="15" customHeight="1">
      <c r="A1628" s="296" t="s">
        <v>1891</v>
      </c>
      <c r="B1628" s="296" t="s">
        <v>4022</v>
      </c>
      <c r="C1628" s="296" t="s">
        <v>4787</v>
      </c>
      <c r="D1628" s="296" t="s">
        <v>4788</v>
      </c>
      <c r="E1628" s="296" t="s">
        <v>4800</v>
      </c>
      <c r="F1628" s="296" t="s">
        <v>4801</v>
      </c>
      <c r="G1628" s="297">
        <v>580</v>
      </c>
      <c r="H1628" s="296" t="s">
        <v>4814</v>
      </c>
      <c r="I1628" s="295">
        <v>220</v>
      </c>
      <c r="J1628" s="294">
        <v>60350</v>
      </c>
      <c r="K1628" s="293" t="s">
        <v>1840</v>
      </c>
    </row>
    <row r="1629" spans="1:11" ht="15" customHeight="1">
      <c r="A1629" s="296" t="s">
        <v>1891</v>
      </c>
      <c r="B1629" s="296" t="s">
        <v>4022</v>
      </c>
      <c r="C1629" s="296" t="s">
        <v>4787</v>
      </c>
      <c r="D1629" s="296" t="s">
        <v>4788</v>
      </c>
      <c r="E1629" s="296" t="s">
        <v>4800</v>
      </c>
      <c r="F1629" s="296" t="s">
        <v>4801</v>
      </c>
      <c r="G1629" s="297">
        <v>3320</v>
      </c>
      <c r="H1629" s="296" t="s">
        <v>2013</v>
      </c>
      <c r="I1629" s="295">
        <v>220</v>
      </c>
      <c r="J1629" s="298">
        <v>697</v>
      </c>
      <c r="K1629" s="293" t="s">
        <v>4815</v>
      </c>
    </row>
    <row r="1630" spans="1:11" ht="15" customHeight="1">
      <c r="A1630" s="296" t="s">
        <v>1891</v>
      </c>
      <c r="B1630" s="296" t="s">
        <v>4022</v>
      </c>
      <c r="C1630" s="296" t="s">
        <v>4787</v>
      </c>
      <c r="D1630" s="296" t="s">
        <v>4788</v>
      </c>
      <c r="E1630" s="296" t="s">
        <v>4800</v>
      </c>
      <c r="F1630" s="296" t="s">
        <v>4801</v>
      </c>
      <c r="G1630" s="297">
        <v>3319</v>
      </c>
      <c r="H1630" s="296" t="s">
        <v>4816</v>
      </c>
      <c r="I1630" s="295">
        <v>220</v>
      </c>
      <c r="J1630" s="298">
        <v>696</v>
      </c>
      <c r="K1630" s="293" t="s">
        <v>4817</v>
      </c>
    </row>
    <row r="1631" spans="1:11" ht="15" customHeight="1">
      <c r="A1631" s="296" t="s">
        <v>1891</v>
      </c>
      <c r="B1631" s="296" t="s">
        <v>4022</v>
      </c>
      <c r="C1631" s="296" t="s">
        <v>4787</v>
      </c>
      <c r="D1631" s="296" t="s">
        <v>4788</v>
      </c>
      <c r="E1631" s="296" t="s">
        <v>4818</v>
      </c>
      <c r="F1631" s="296" t="s">
        <v>4819</v>
      </c>
      <c r="G1631" s="297">
        <v>1853</v>
      </c>
      <c r="H1631" s="296" t="s">
        <v>4821</v>
      </c>
      <c r="I1631" s="295">
        <v>220</v>
      </c>
      <c r="J1631" s="294">
        <v>60350</v>
      </c>
      <c r="K1631" s="293" t="s">
        <v>1840</v>
      </c>
    </row>
    <row r="1632" spans="1:11" ht="15" customHeight="1">
      <c r="A1632" s="296" t="s">
        <v>1891</v>
      </c>
      <c r="B1632" s="296" t="s">
        <v>4022</v>
      </c>
      <c r="C1632" s="296" t="s">
        <v>4787</v>
      </c>
      <c r="D1632" s="296" t="s">
        <v>4788</v>
      </c>
      <c r="E1632" s="296" t="s">
        <v>4818</v>
      </c>
      <c r="F1632" s="296" t="s">
        <v>4819</v>
      </c>
      <c r="G1632" s="297">
        <v>7381</v>
      </c>
      <c r="H1632" s="296" t="s">
        <v>4822</v>
      </c>
      <c r="I1632" s="295">
        <v>220</v>
      </c>
      <c r="J1632" s="294">
        <v>60350</v>
      </c>
      <c r="K1632" s="293" t="s">
        <v>1840</v>
      </c>
    </row>
    <row r="1633" spans="1:11" ht="15" customHeight="1">
      <c r="A1633" s="296" t="s">
        <v>1891</v>
      </c>
      <c r="B1633" s="296" t="s">
        <v>4022</v>
      </c>
      <c r="C1633" s="296" t="s">
        <v>4787</v>
      </c>
      <c r="D1633" s="296" t="s">
        <v>4788</v>
      </c>
      <c r="E1633" s="296" t="s">
        <v>4818</v>
      </c>
      <c r="F1633" s="296" t="s">
        <v>4819</v>
      </c>
      <c r="G1633" s="297">
        <v>3401</v>
      </c>
      <c r="H1633" s="296" t="s">
        <v>4819</v>
      </c>
      <c r="I1633" s="295">
        <v>220</v>
      </c>
      <c r="J1633" s="298">
        <v>697</v>
      </c>
      <c r="K1633" s="293" t="s">
        <v>4815</v>
      </c>
    </row>
    <row r="1634" spans="1:11" ht="15" customHeight="1">
      <c r="A1634" s="296" t="s">
        <v>1891</v>
      </c>
      <c r="B1634" s="296" t="s">
        <v>4022</v>
      </c>
      <c r="C1634" s="296" t="s">
        <v>4787</v>
      </c>
      <c r="D1634" s="296" t="s">
        <v>4788</v>
      </c>
      <c r="E1634" s="296" t="s">
        <v>4818</v>
      </c>
      <c r="F1634" s="296" t="s">
        <v>4819</v>
      </c>
      <c r="G1634" s="297">
        <v>1580</v>
      </c>
      <c r="H1634" s="296" t="s">
        <v>4824</v>
      </c>
      <c r="I1634" s="295">
        <v>220</v>
      </c>
      <c r="J1634" s="294">
        <v>60350</v>
      </c>
      <c r="K1634" s="293" t="s">
        <v>1840</v>
      </c>
    </row>
    <row r="1635" spans="1:11" ht="15" customHeight="1">
      <c r="A1635" s="296" t="s">
        <v>1891</v>
      </c>
      <c r="B1635" s="296" t="s">
        <v>4022</v>
      </c>
      <c r="C1635" s="296" t="s">
        <v>4787</v>
      </c>
      <c r="D1635" s="296" t="s">
        <v>4788</v>
      </c>
      <c r="E1635" s="296" t="s">
        <v>4818</v>
      </c>
      <c r="F1635" s="296" t="s">
        <v>4819</v>
      </c>
      <c r="G1635" s="297">
        <v>3321</v>
      </c>
      <c r="H1635" s="296" t="s">
        <v>4825</v>
      </c>
      <c r="I1635" s="295">
        <v>220</v>
      </c>
      <c r="J1635" s="294">
        <v>60350</v>
      </c>
      <c r="K1635" s="293" t="s">
        <v>1840</v>
      </c>
    </row>
    <row r="1636" spans="1:11" ht="15" customHeight="1">
      <c r="A1636" s="296" t="s">
        <v>1891</v>
      </c>
      <c r="B1636" s="296" t="s">
        <v>4022</v>
      </c>
      <c r="C1636" s="296" t="s">
        <v>4787</v>
      </c>
      <c r="D1636" s="296" t="s">
        <v>4788</v>
      </c>
      <c r="E1636" s="296" t="s">
        <v>4826</v>
      </c>
      <c r="F1636" s="296" t="s">
        <v>2013</v>
      </c>
      <c r="G1636" s="297">
        <v>3322</v>
      </c>
      <c r="H1636" s="296" t="s">
        <v>4827</v>
      </c>
      <c r="I1636" s="295">
        <v>220</v>
      </c>
      <c r="J1636" s="294">
        <v>60350</v>
      </c>
      <c r="K1636" s="293" t="s">
        <v>1840</v>
      </c>
    </row>
    <row r="1637" spans="1:11" ht="15" customHeight="1">
      <c r="A1637" s="296" t="s">
        <v>1891</v>
      </c>
      <c r="B1637" s="296" t="s">
        <v>4022</v>
      </c>
      <c r="C1637" s="296" t="s">
        <v>4787</v>
      </c>
      <c r="D1637" s="296" t="s">
        <v>4788</v>
      </c>
      <c r="E1637" s="296" t="s">
        <v>4826</v>
      </c>
      <c r="F1637" s="296" t="s">
        <v>2013</v>
      </c>
      <c r="G1637" s="297">
        <v>3323</v>
      </c>
      <c r="H1637" s="296" t="s">
        <v>4828</v>
      </c>
      <c r="I1637" s="295">
        <v>220</v>
      </c>
      <c r="J1637" s="294">
        <v>60350</v>
      </c>
      <c r="K1637" s="293" t="s">
        <v>1840</v>
      </c>
    </row>
    <row r="1638" spans="1:11" ht="15" customHeight="1">
      <c r="A1638" s="296" t="s">
        <v>1891</v>
      </c>
      <c r="B1638" s="296" t="s">
        <v>4022</v>
      </c>
      <c r="C1638" s="296" t="s">
        <v>4787</v>
      </c>
      <c r="D1638" s="296" t="s">
        <v>4788</v>
      </c>
      <c r="E1638" s="296" t="s">
        <v>4826</v>
      </c>
      <c r="F1638" s="296" t="s">
        <v>2013</v>
      </c>
      <c r="G1638" s="297">
        <v>1579</v>
      </c>
      <c r="H1638" s="296" t="s">
        <v>4829</v>
      </c>
      <c r="I1638" s="295">
        <v>220</v>
      </c>
      <c r="J1638" s="294">
        <v>60350</v>
      </c>
      <c r="K1638" s="293" t="s">
        <v>1840</v>
      </c>
    </row>
    <row r="1639" spans="1:11" ht="15" customHeight="1">
      <c r="A1639" s="296" t="s">
        <v>1891</v>
      </c>
      <c r="B1639" s="296" t="s">
        <v>4022</v>
      </c>
      <c r="C1639" s="296" t="s">
        <v>4787</v>
      </c>
      <c r="D1639" s="296" t="s">
        <v>4788</v>
      </c>
      <c r="E1639" s="296" t="s">
        <v>4826</v>
      </c>
      <c r="F1639" s="296" t="s">
        <v>2013</v>
      </c>
      <c r="G1639" s="297">
        <v>1577</v>
      </c>
      <c r="H1639" s="296" t="s">
        <v>4831</v>
      </c>
      <c r="I1639" s="295">
        <v>220</v>
      </c>
      <c r="J1639" s="294">
        <v>60350</v>
      </c>
      <c r="K1639" s="293" t="s">
        <v>1840</v>
      </c>
    </row>
    <row r="1640" spans="1:11" ht="15" customHeight="1">
      <c r="A1640" s="296" t="s">
        <v>1891</v>
      </c>
      <c r="B1640" s="296" t="s">
        <v>4022</v>
      </c>
      <c r="C1640" s="296" t="s">
        <v>4787</v>
      </c>
      <c r="D1640" s="296" t="s">
        <v>4788</v>
      </c>
      <c r="E1640" s="296" t="s">
        <v>4826</v>
      </c>
      <c r="F1640" s="296" t="s">
        <v>2013</v>
      </c>
      <c r="G1640" s="297">
        <v>3402</v>
      </c>
      <c r="H1640" s="296" t="s">
        <v>4832</v>
      </c>
      <c r="I1640" s="295">
        <v>220</v>
      </c>
      <c r="J1640" s="294">
        <v>60350</v>
      </c>
      <c r="K1640" s="293" t="s">
        <v>1840</v>
      </c>
    </row>
    <row r="1641" spans="1:11" ht="15" customHeight="1">
      <c r="A1641" s="296" t="s">
        <v>1891</v>
      </c>
      <c r="B1641" s="296" t="s">
        <v>4022</v>
      </c>
      <c r="C1641" s="296" t="s">
        <v>4787</v>
      </c>
      <c r="D1641" s="296" t="s">
        <v>4788</v>
      </c>
      <c r="E1641" s="296" t="s">
        <v>4826</v>
      </c>
      <c r="F1641" s="296" t="s">
        <v>2013</v>
      </c>
      <c r="G1641" s="297">
        <v>3403</v>
      </c>
      <c r="H1641" s="296" t="s">
        <v>4833</v>
      </c>
      <c r="I1641" s="295">
        <v>220</v>
      </c>
      <c r="J1641" s="294">
        <v>60350</v>
      </c>
      <c r="K1641" s="293" t="s">
        <v>1840</v>
      </c>
    </row>
    <row r="1642" spans="1:11" ht="15" customHeight="1">
      <c r="A1642" s="296" t="s">
        <v>1891</v>
      </c>
      <c r="B1642" s="296" t="s">
        <v>4022</v>
      </c>
      <c r="C1642" s="296" t="s">
        <v>4787</v>
      </c>
      <c r="D1642" s="296" t="s">
        <v>4788</v>
      </c>
      <c r="E1642" s="296" t="s">
        <v>4826</v>
      </c>
      <c r="F1642" s="296" t="s">
        <v>2013</v>
      </c>
      <c r="G1642" s="297">
        <v>3404</v>
      </c>
      <c r="H1642" s="296" t="s">
        <v>4834</v>
      </c>
      <c r="I1642" s="295">
        <v>220</v>
      </c>
      <c r="J1642" s="294">
        <v>60350</v>
      </c>
      <c r="K1642" s="293" t="s">
        <v>1840</v>
      </c>
    </row>
    <row r="1643" spans="1:11" ht="15" customHeight="1">
      <c r="A1643" s="296" t="s">
        <v>1891</v>
      </c>
      <c r="B1643" s="296" t="s">
        <v>4022</v>
      </c>
      <c r="C1643" s="296" t="s">
        <v>4787</v>
      </c>
      <c r="D1643" s="296" t="s">
        <v>4788</v>
      </c>
      <c r="E1643" s="296" t="s">
        <v>4826</v>
      </c>
      <c r="F1643" s="296" t="s">
        <v>2013</v>
      </c>
      <c r="G1643" s="297">
        <v>3405</v>
      </c>
      <c r="H1643" s="296" t="s">
        <v>4835</v>
      </c>
      <c r="I1643" s="295">
        <v>220</v>
      </c>
      <c r="J1643" s="294">
        <v>60350</v>
      </c>
      <c r="K1643" s="293" t="s">
        <v>1840</v>
      </c>
    </row>
    <row r="1644" spans="1:11" ht="15" customHeight="1">
      <c r="A1644" s="296" t="s">
        <v>1891</v>
      </c>
      <c r="B1644" s="296" t="s">
        <v>4022</v>
      </c>
      <c r="C1644" s="296" t="s">
        <v>4787</v>
      </c>
      <c r="D1644" s="296" t="s">
        <v>4788</v>
      </c>
      <c r="E1644" s="296" t="s">
        <v>4826</v>
      </c>
      <c r="F1644" s="296" t="s">
        <v>2013</v>
      </c>
      <c r="G1644" s="297">
        <v>1575</v>
      </c>
      <c r="H1644" s="296" t="s">
        <v>4837</v>
      </c>
      <c r="I1644" s="295">
        <v>220</v>
      </c>
      <c r="J1644" s="294">
        <v>60350</v>
      </c>
      <c r="K1644" s="293" t="s">
        <v>1840</v>
      </c>
    </row>
    <row r="1645" spans="1:11" ht="15" customHeight="1">
      <c r="A1645" s="296" t="s">
        <v>1891</v>
      </c>
      <c r="B1645" s="296" t="s">
        <v>4022</v>
      </c>
      <c r="C1645" s="296" t="s">
        <v>4787</v>
      </c>
      <c r="D1645" s="296" t="s">
        <v>4788</v>
      </c>
      <c r="E1645" s="296" t="s">
        <v>4007</v>
      </c>
      <c r="F1645" s="296" t="s">
        <v>4838</v>
      </c>
      <c r="G1645" s="297">
        <v>7382</v>
      </c>
      <c r="H1645" s="296" t="s">
        <v>4839</v>
      </c>
      <c r="I1645" s="295">
        <v>220</v>
      </c>
      <c r="J1645" s="294">
        <v>60350</v>
      </c>
      <c r="K1645" s="293" t="s">
        <v>1840</v>
      </c>
    </row>
    <row r="1646" spans="1:11" ht="15" customHeight="1">
      <c r="A1646" s="296" t="s">
        <v>1891</v>
      </c>
      <c r="B1646" s="296" t="s">
        <v>4022</v>
      </c>
      <c r="C1646" s="296" t="s">
        <v>4787</v>
      </c>
      <c r="D1646" s="296" t="s">
        <v>4788</v>
      </c>
      <c r="E1646" s="296" t="s">
        <v>4007</v>
      </c>
      <c r="F1646" s="296" t="s">
        <v>4838</v>
      </c>
      <c r="G1646" s="297">
        <v>7383</v>
      </c>
      <c r="H1646" s="296" t="s">
        <v>4840</v>
      </c>
      <c r="I1646" s="295">
        <v>220</v>
      </c>
      <c r="J1646" s="294">
        <v>60350</v>
      </c>
      <c r="K1646" s="293" t="s">
        <v>1840</v>
      </c>
    </row>
    <row r="1647" spans="1:11" ht="15" customHeight="1">
      <c r="A1647" s="296" t="s">
        <v>1891</v>
      </c>
      <c r="B1647" s="296" t="s">
        <v>4022</v>
      </c>
      <c r="C1647" s="296" t="s">
        <v>4787</v>
      </c>
      <c r="D1647" s="296" t="s">
        <v>4788</v>
      </c>
      <c r="E1647" s="296" t="s">
        <v>4007</v>
      </c>
      <c r="F1647" s="296" t="s">
        <v>4838</v>
      </c>
      <c r="G1647" s="297">
        <v>7455</v>
      </c>
      <c r="H1647" s="296" t="s">
        <v>2013</v>
      </c>
      <c r="I1647" s="295">
        <v>220</v>
      </c>
      <c r="J1647" s="294">
        <v>60350</v>
      </c>
      <c r="K1647" s="293" t="s">
        <v>1840</v>
      </c>
    </row>
    <row r="1648" spans="1:11" ht="15" customHeight="1">
      <c r="A1648" s="296" t="s">
        <v>1891</v>
      </c>
      <c r="B1648" s="296" t="s">
        <v>4022</v>
      </c>
      <c r="C1648" s="296" t="s">
        <v>4787</v>
      </c>
      <c r="D1648" s="296" t="s">
        <v>4788</v>
      </c>
      <c r="E1648" s="296" t="s">
        <v>2574</v>
      </c>
      <c r="F1648" s="296" t="s">
        <v>4816</v>
      </c>
      <c r="G1648" s="297">
        <v>1581</v>
      </c>
      <c r="H1648" s="296" t="s">
        <v>4842</v>
      </c>
      <c r="I1648" s="295">
        <v>220</v>
      </c>
      <c r="J1648" s="294">
        <v>60350</v>
      </c>
      <c r="K1648" s="293" t="s">
        <v>1840</v>
      </c>
    </row>
    <row r="1649" spans="1:11" ht="15" customHeight="1">
      <c r="A1649" s="296" t="s">
        <v>1891</v>
      </c>
      <c r="B1649" s="296" t="s">
        <v>4022</v>
      </c>
      <c r="C1649" s="296" t="s">
        <v>4787</v>
      </c>
      <c r="D1649" s="296" t="s">
        <v>4788</v>
      </c>
      <c r="E1649" s="296" t="s">
        <v>2574</v>
      </c>
      <c r="F1649" s="296" t="s">
        <v>4816</v>
      </c>
      <c r="G1649" s="297">
        <v>3407</v>
      </c>
      <c r="H1649" s="296" t="s">
        <v>4843</v>
      </c>
      <c r="I1649" s="295">
        <v>220</v>
      </c>
      <c r="J1649" s="294">
        <v>60350</v>
      </c>
      <c r="K1649" s="293" t="s">
        <v>1840</v>
      </c>
    </row>
    <row r="1650" spans="1:11" ht="15" customHeight="1">
      <c r="A1650" s="296" t="s">
        <v>1891</v>
      </c>
      <c r="B1650" s="296" t="s">
        <v>4022</v>
      </c>
      <c r="C1650" s="296" t="s">
        <v>4787</v>
      </c>
      <c r="D1650" s="296" t="s">
        <v>4788</v>
      </c>
      <c r="E1650" s="296" t="s">
        <v>2574</v>
      </c>
      <c r="F1650" s="296" t="s">
        <v>4816</v>
      </c>
      <c r="G1650" s="297">
        <v>3408</v>
      </c>
      <c r="H1650" s="296" t="s">
        <v>4844</v>
      </c>
      <c r="I1650" s="295">
        <v>220</v>
      </c>
      <c r="J1650" s="294">
        <v>60350</v>
      </c>
      <c r="K1650" s="293" t="s">
        <v>1840</v>
      </c>
    </row>
    <row r="1651" spans="1:11" ht="15" customHeight="1">
      <c r="A1651" s="296" t="s">
        <v>1891</v>
      </c>
      <c r="B1651" s="296" t="s">
        <v>4022</v>
      </c>
      <c r="C1651" s="296" t="s">
        <v>2151</v>
      </c>
      <c r="D1651" s="296" t="s">
        <v>4845</v>
      </c>
      <c r="E1651" s="296" t="s">
        <v>4846</v>
      </c>
      <c r="F1651" s="296" t="s">
        <v>4847</v>
      </c>
      <c r="G1651" s="297">
        <v>2374</v>
      </c>
      <c r="H1651" s="296" t="s">
        <v>4849</v>
      </c>
      <c r="I1651" s="295">
        <v>220</v>
      </c>
      <c r="J1651" s="298">
        <v>368</v>
      </c>
      <c r="K1651" s="293" t="s">
        <v>4850</v>
      </c>
    </row>
    <row r="1652" spans="1:11" ht="15" customHeight="1">
      <c r="A1652" s="296" t="s">
        <v>1891</v>
      </c>
      <c r="B1652" s="296" t="s">
        <v>4022</v>
      </c>
      <c r="C1652" s="296" t="s">
        <v>2151</v>
      </c>
      <c r="D1652" s="296" t="s">
        <v>4845</v>
      </c>
      <c r="E1652" s="296" t="s">
        <v>4846</v>
      </c>
      <c r="F1652" s="296" t="s">
        <v>4847</v>
      </c>
      <c r="G1652" s="297">
        <v>590</v>
      </c>
      <c r="H1652" s="296" t="s">
        <v>4851</v>
      </c>
      <c r="I1652" s="295">
        <v>220</v>
      </c>
      <c r="J1652" s="294">
        <v>60350</v>
      </c>
      <c r="K1652" s="293" t="s">
        <v>1840</v>
      </c>
    </row>
    <row r="1653" spans="1:11" ht="15" customHeight="1">
      <c r="A1653" s="296" t="s">
        <v>1891</v>
      </c>
      <c r="B1653" s="296" t="s">
        <v>4022</v>
      </c>
      <c r="C1653" s="296" t="s">
        <v>2151</v>
      </c>
      <c r="D1653" s="296" t="s">
        <v>4845</v>
      </c>
      <c r="E1653" s="296" t="s">
        <v>3993</v>
      </c>
      <c r="F1653" s="296" t="s">
        <v>4845</v>
      </c>
      <c r="G1653" s="297">
        <v>7384</v>
      </c>
      <c r="H1653" s="296" t="s">
        <v>4852</v>
      </c>
      <c r="I1653" s="295">
        <v>220</v>
      </c>
      <c r="J1653" s="298">
        <v>368</v>
      </c>
      <c r="K1653" s="293" t="s">
        <v>4850</v>
      </c>
    </row>
    <row r="1654" spans="1:11" ht="15" customHeight="1">
      <c r="A1654" s="296" t="s">
        <v>1891</v>
      </c>
      <c r="B1654" s="296" t="s">
        <v>4022</v>
      </c>
      <c r="C1654" s="296" t="s">
        <v>2151</v>
      </c>
      <c r="D1654" s="296" t="s">
        <v>4845</v>
      </c>
      <c r="E1654" s="296" t="s">
        <v>3993</v>
      </c>
      <c r="F1654" s="296" t="s">
        <v>4845</v>
      </c>
      <c r="G1654" s="297">
        <v>7385</v>
      </c>
      <c r="H1654" s="296" t="s">
        <v>4853</v>
      </c>
      <c r="I1654" s="295">
        <v>220</v>
      </c>
      <c r="J1654" s="294">
        <v>60350</v>
      </c>
      <c r="K1654" s="293" t="s">
        <v>1840</v>
      </c>
    </row>
    <row r="1655" spans="1:11" ht="15" customHeight="1">
      <c r="A1655" s="296" t="s">
        <v>1891</v>
      </c>
      <c r="B1655" s="296" t="s">
        <v>4022</v>
      </c>
      <c r="C1655" s="296" t="s">
        <v>2151</v>
      </c>
      <c r="D1655" s="296" t="s">
        <v>4845</v>
      </c>
      <c r="E1655" s="296" t="s">
        <v>4854</v>
      </c>
      <c r="F1655" s="296" t="s">
        <v>4855</v>
      </c>
      <c r="G1655" s="297">
        <v>1237</v>
      </c>
      <c r="H1655" s="296" t="s">
        <v>4857</v>
      </c>
      <c r="I1655" s="295">
        <v>220</v>
      </c>
      <c r="J1655" s="294">
        <v>60350</v>
      </c>
      <c r="K1655" s="293" t="s">
        <v>1840</v>
      </c>
    </row>
    <row r="1656" spans="1:11" ht="15" customHeight="1">
      <c r="A1656" s="296" t="s">
        <v>1891</v>
      </c>
      <c r="B1656" s="296" t="s">
        <v>4022</v>
      </c>
      <c r="C1656" s="296" t="s">
        <v>2151</v>
      </c>
      <c r="D1656" s="296" t="s">
        <v>4845</v>
      </c>
      <c r="E1656" s="296" t="s">
        <v>4854</v>
      </c>
      <c r="F1656" s="296" t="s">
        <v>4855</v>
      </c>
      <c r="G1656" s="297">
        <v>3892</v>
      </c>
      <c r="H1656" s="296" t="s">
        <v>4858</v>
      </c>
      <c r="I1656" s="295">
        <v>220</v>
      </c>
      <c r="J1656" s="294">
        <v>60350</v>
      </c>
      <c r="K1656" s="293" t="s">
        <v>1840</v>
      </c>
    </row>
    <row r="1657" spans="1:11" ht="15" customHeight="1">
      <c r="A1657" s="296" t="s">
        <v>1891</v>
      </c>
      <c r="B1657" s="296" t="s">
        <v>4022</v>
      </c>
      <c r="C1657" s="296" t="s">
        <v>4675</v>
      </c>
      <c r="D1657" s="296" t="s">
        <v>4859</v>
      </c>
      <c r="E1657" s="296" t="s">
        <v>4860</v>
      </c>
      <c r="F1657" s="296" t="s">
        <v>4861</v>
      </c>
      <c r="G1657" s="297">
        <v>554</v>
      </c>
      <c r="H1657" s="296" t="s">
        <v>4862</v>
      </c>
      <c r="I1657" s="295">
        <v>220</v>
      </c>
      <c r="J1657" s="298">
        <v>31095</v>
      </c>
      <c r="K1657" s="293" t="s">
        <v>4863</v>
      </c>
    </row>
    <row r="1658" spans="1:11" ht="15" customHeight="1">
      <c r="A1658" s="296" t="s">
        <v>1891</v>
      </c>
      <c r="B1658" s="296" t="s">
        <v>4022</v>
      </c>
      <c r="C1658" s="296" t="s">
        <v>4675</v>
      </c>
      <c r="D1658" s="296" t="s">
        <v>4859</v>
      </c>
      <c r="E1658" s="296" t="s">
        <v>4860</v>
      </c>
      <c r="F1658" s="296" t="s">
        <v>4861</v>
      </c>
      <c r="G1658" s="297">
        <v>556</v>
      </c>
      <c r="H1658" s="296" t="s">
        <v>4865</v>
      </c>
      <c r="I1658" s="295">
        <v>220</v>
      </c>
      <c r="J1658" s="294">
        <v>60350</v>
      </c>
      <c r="K1658" s="293" t="s">
        <v>1840</v>
      </c>
    </row>
    <row r="1659" spans="1:11" ht="15" customHeight="1">
      <c r="A1659" s="296" t="s">
        <v>1891</v>
      </c>
      <c r="B1659" s="296" t="s">
        <v>4022</v>
      </c>
      <c r="C1659" s="296" t="s">
        <v>4675</v>
      </c>
      <c r="D1659" s="296" t="s">
        <v>4859</v>
      </c>
      <c r="E1659" s="296" t="s">
        <v>4860</v>
      </c>
      <c r="F1659" s="296" t="s">
        <v>4861</v>
      </c>
      <c r="G1659" s="297">
        <v>555</v>
      </c>
      <c r="H1659" s="296" t="s">
        <v>9790</v>
      </c>
      <c r="I1659" s="295">
        <v>220</v>
      </c>
      <c r="J1659" s="294">
        <v>60350</v>
      </c>
      <c r="K1659" s="293" t="s">
        <v>1840</v>
      </c>
    </row>
    <row r="1660" spans="1:11" ht="15" customHeight="1">
      <c r="A1660" s="296" t="s">
        <v>1891</v>
      </c>
      <c r="B1660" s="296" t="s">
        <v>4022</v>
      </c>
      <c r="C1660" s="296" t="s">
        <v>4675</v>
      </c>
      <c r="D1660" s="296" t="s">
        <v>4859</v>
      </c>
      <c r="E1660" s="296" t="s">
        <v>4860</v>
      </c>
      <c r="F1660" s="296" t="s">
        <v>4861</v>
      </c>
      <c r="G1660" s="297">
        <v>4418</v>
      </c>
      <c r="H1660" s="296" t="s">
        <v>4859</v>
      </c>
      <c r="I1660" s="295">
        <v>220</v>
      </c>
      <c r="J1660" s="294">
        <v>60350</v>
      </c>
      <c r="K1660" s="293" t="s">
        <v>1840</v>
      </c>
    </row>
    <row r="1661" spans="1:11" ht="15" customHeight="1">
      <c r="A1661" s="296" t="s">
        <v>1891</v>
      </c>
      <c r="B1661" s="296" t="s">
        <v>4022</v>
      </c>
      <c r="C1661" s="296" t="s">
        <v>4675</v>
      </c>
      <c r="D1661" s="296" t="s">
        <v>4859</v>
      </c>
      <c r="E1661" s="296" t="s">
        <v>4866</v>
      </c>
      <c r="F1661" s="296" t="s">
        <v>4867</v>
      </c>
      <c r="G1661" s="297">
        <v>557</v>
      </c>
      <c r="H1661" s="296" t="s">
        <v>4869</v>
      </c>
      <c r="I1661" s="295">
        <v>220</v>
      </c>
      <c r="J1661" s="298">
        <v>31095</v>
      </c>
      <c r="K1661" s="293" t="s">
        <v>4863</v>
      </c>
    </row>
    <row r="1662" spans="1:11" ht="15" customHeight="1">
      <c r="A1662" s="296" t="s">
        <v>1891</v>
      </c>
      <c r="B1662" s="296" t="s">
        <v>4022</v>
      </c>
      <c r="C1662" s="296" t="s">
        <v>4675</v>
      </c>
      <c r="D1662" s="296" t="s">
        <v>4859</v>
      </c>
      <c r="E1662" s="296" t="s">
        <v>4866</v>
      </c>
      <c r="F1662" s="296" t="s">
        <v>4867</v>
      </c>
      <c r="G1662" s="297">
        <v>558</v>
      </c>
      <c r="H1662" s="296" t="s">
        <v>4870</v>
      </c>
      <c r="I1662" s="295">
        <v>220</v>
      </c>
      <c r="J1662" s="298">
        <v>31095</v>
      </c>
      <c r="K1662" s="293" t="s">
        <v>4863</v>
      </c>
    </row>
    <row r="1663" spans="1:11" ht="15" customHeight="1">
      <c r="A1663" s="296" t="s">
        <v>1891</v>
      </c>
      <c r="B1663" s="296" t="s">
        <v>4022</v>
      </c>
      <c r="C1663" s="296" t="s">
        <v>4675</v>
      </c>
      <c r="D1663" s="296" t="s">
        <v>4859</v>
      </c>
      <c r="E1663" s="296" t="s">
        <v>4848</v>
      </c>
      <c r="F1663" s="296" t="s">
        <v>4871</v>
      </c>
      <c r="G1663" s="297">
        <v>559</v>
      </c>
      <c r="H1663" s="296" t="s">
        <v>4873</v>
      </c>
      <c r="I1663" s="295">
        <v>220</v>
      </c>
      <c r="J1663" s="298">
        <v>31095</v>
      </c>
      <c r="K1663" s="293" t="s">
        <v>4863</v>
      </c>
    </row>
    <row r="1664" spans="1:11" ht="15" customHeight="1">
      <c r="A1664" s="296" t="s">
        <v>1891</v>
      </c>
      <c r="B1664" s="296" t="s">
        <v>4022</v>
      </c>
      <c r="C1664" s="296" t="s">
        <v>4675</v>
      </c>
      <c r="D1664" s="296" t="s">
        <v>4859</v>
      </c>
      <c r="E1664" s="296" t="s">
        <v>4848</v>
      </c>
      <c r="F1664" s="296" t="s">
        <v>4871</v>
      </c>
      <c r="G1664" s="297">
        <v>560</v>
      </c>
      <c r="H1664" s="296" t="s">
        <v>4874</v>
      </c>
      <c r="I1664" s="295">
        <v>220</v>
      </c>
      <c r="J1664" s="298">
        <v>31095</v>
      </c>
      <c r="K1664" s="293" t="s">
        <v>4863</v>
      </c>
    </row>
    <row r="1665" spans="1:11" ht="15" customHeight="1">
      <c r="A1665" s="296" t="s">
        <v>1891</v>
      </c>
      <c r="B1665" s="296" t="s">
        <v>4022</v>
      </c>
      <c r="C1665" s="296" t="s">
        <v>4675</v>
      </c>
      <c r="D1665" s="296" t="s">
        <v>4859</v>
      </c>
      <c r="E1665" s="296" t="s">
        <v>4743</v>
      </c>
      <c r="F1665" s="296" t="s">
        <v>4875</v>
      </c>
      <c r="G1665" s="297">
        <v>561</v>
      </c>
      <c r="H1665" s="296" t="s">
        <v>4876</v>
      </c>
      <c r="I1665" s="295">
        <v>220</v>
      </c>
      <c r="J1665" s="294">
        <v>60350</v>
      </c>
      <c r="K1665" s="293" t="s">
        <v>1840</v>
      </c>
    </row>
    <row r="1666" spans="1:11" ht="15" customHeight="1">
      <c r="A1666" s="296" t="s">
        <v>1891</v>
      </c>
      <c r="B1666" s="296" t="s">
        <v>4022</v>
      </c>
      <c r="C1666" s="296" t="s">
        <v>4675</v>
      </c>
      <c r="D1666" s="296" t="s">
        <v>4859</v>
      </c>
      <c r="E1666" s="296" t="s">
        <v>4743</v>
      </c>
      <c r="F1666" s="296" t="s">
        <v>4875</v>
      </c>
      <c r="G1666" s="297">
        <v>562</v>
      </c>
      <c r="H1666" s="296" t="s">
        <v>4877</v>
      </c>
      <c r="I1666" s="295">
        <v>220</v>
      </c>
      <c r="J1666" s="298">
        <v>31095</v>
      </c>
      <c r="K1666" s="293" t="s">
        <v>4863</v>
      </c>
    </row>
    <row r="1667" spans="1:11" ht="15" customHeight="1">
      <c r="A1667" s="296" t="s">
        <v>1891</v>
      </c>
      <c r="B1667" s="296" t="s">
        <v>4022</v>
      </c>
      <c r="C1667" s="296" t="s">
        <v>4675</v>
      </c>
      <c r="D1667" s="296" t="s">
        <v>4859</v>
      </c>
      <c r="E1667" s="296" t="s">
        <v>4731</v>
      </c>
      <c r="F1667" s="296" t="s">
        <v>2607</v>
      </c>
      <c r="G1667" s="297">
        <v>551</v>
      </c>
      <c r="H1667" s="296" t="s">
        <v>4879</v>
      </c>
      <c r="I1667" s="295">
        <v>220</v>
      </c>
      <c r="J1667" s="298">
        <v>31095</v>
      </c>
      <c r="K1667" s="293" t="s">
        <v>4863</v>
      </c>
    </row>
    <row r="1668" spans="1:11" ht="15" customHeight="1">
      <c r="A1668" s="296" t="s">
        <v>1891</v>
      </c>
      <c r="B1668" s="296" t="s">
        <v>4022</v>
      </c>
      <c r="C1668" s="296" t="s">
        <v>4675</v>
      </c>
      <c r="D1668" s="296" t="s">
        <v>4859</v>
      </c>
      <c r="E1668" s="296" t="s">
        <v>4731</v>
      </c>
      <c r="F1668" s="296" t="s">
        <v>2607</v>
      </c>
      <c r="G1668" s="297">
        <v>550</v>
      </c>
      <c r="H1668" s="296" t="s">
        <v>4881</v>
      </c>
      <c r="I1668" s="295">
        <v>220</v>
      </c>
      <c r="J1668" s="294">
        <v>60350</v>
      </c>
      <c r="K1668" s="293" t="s">
        <v>1840</v>
      </c>
    </row>
    <row r="1669" spans="1:11" ht="15" customHeight="1">
      <c r="A1669" s="296" t="s">
        <v>1891</v>
      </c>
      <c r="B1669" s="296" t="s">
        <v>4022</v>
      </c>
      <c r="C1669" s="296" t="s">
        <v>4675</v>
      </c>
      <c r="D1669" s="296" t="s">
        <v>4859</v>
      </c>
      <c r="E1669" s="296" t="s">
        <v>4731</v>
      </c>
      <c r="F1669" s="296" t="s">
        <v>2607</v>
      </c>
      <c r="G1669" s="297">
        <v>553</v>
      </c>
      <c r="H1669" s="296" t="s">
        <v>4883</v>
      </c>
      <c r="I1669" s="295">
        <v>220</v>
      </c>
      <c r="J1669" s="294">
        <v>60350</v>
      </c>
      <c r="K1669" s="293" t="s">
        <v>1840</v>
      </c>
    </row>
    <row r="1670" spans="1:11" ht="15" customHeight="1">
      <c r="A1670" s="296" t="s">
        <v>1891</v>
      </c>
      <c r="B1670" s="296" t="s">
        <v>4022</v>
      </c>
      <c r="C1670" s="296" t="s">
        <v>4675</v>
      </c>
      <c r="D1670" s="296" t="s">
        <v>4859</v>
      </c>
      <c r="E1670" s="296" t="s">
        <v>4731</v>
      </c>
      <c r="F1670" s="296" t="s">
        <v>2607</v>
      </c>
      <c r="G1670" s="297">
        <v>552</v>
      </c>
      <c r="H1670" s="296" t="s">
        <v>4884</v>
      </c>
      <c r="I1670" s="295">
        <v>220</v>
      </c>
      <c r="J1670" s="298">
        <v>31095</v>
      </c>
      <c r="K1670" s="293" t="s">
        <v>4863</v>
      </c>
    </row>
    <row r="1671" spans="1:11" ht="15" customHeight="1">
      <c r="A1671" s="296" t="s">
        <v>1891</v>
      </c>
      <c r="B1671" s="296" t="s">
        <v>4022</v>
      </c>
      <c r="C1671" s="296" t="s">
        <v>2355</v>
      </c>
      <c r="D1671" s="296" t="s">
        <v>4211</v>
      </c>
      <c r="E1671" s="296" t="s">
        <v>2935</v>
      </c>
      <c r="F1671" s="296" t="s">
        <v>4885</v>
      </c>
      <c r="G1671" s="297">
        <v>393</v>
      </c>
      <c r="H1671" s="296" t="s">
        <v>4886</v>
      </c>
      <c r="I1671" s="295">
        <v>220</v>
      </c>
      <c r="J1671" s="294">
        <v>60350</v>
      </c>
      <c r="K1671" s="293" t="s">
        <v>1840</v>
      </c>
    </row>
    <row r="1672" spans="1:11" ht="15" customHeight="1">
      <c r="A1672" s="296" t="s">
        <v>1891</v>
      </c>
      <c r="B1672" s="296" t="s">
        <v>4022</v>
      </c>
      <c r="C1672" s="296" t="s">
        <v>2355</v>
      </c>
      <c r="D1672" s="296" t="s">
        <v>4211</v>
      </c>
      <c r="E1672" s="296" t="s">
        <v>2935</v>
      </c>
      <c r="F1672" s="296" t="s">
        <v>4885</v>
      </c>
      <c r="G1672" s="297">
        <v>374</v>
      </c>
      <c r="H1672" s="296" t="s">
        <v>4888</v>
      </c>
      <c r="I1672" s="295">
        <v>220</v>
      </c>
      <c r="J1672" s="294">
        <v>60350</v>
      </c>
      <c r="K1672" s="293" t="s">
        <v>1840</v>
      </c>
    </row>
    <row r="1673" spans="1:11" ht="15" customHeight="1">
      <c r="A1673" s="296" t="s">
        <v>1891</v>
      </c>
      <c r="B1673" s="296" t="s">
        <v>4022</v>
      </c>
      <c r="C1673" s="296" t="s">
        <v>2355</v>
      </c>
      <c r="D1673" s="296" t="s">
        <v>4211</v>
      </c>
      <c r="E1673" s="296" t="s">
        <v>2935</v>
      </c>
      <c r="F1673" s="296" t="s">
        <v>4885</v>
      </c>
      <c r="G1673" s="297">
        <v>577</v>
      </c>
      <c r="H1673" s="296" t="s">
        <v>4890</v>
      </c>
      <c r="I1673" s="295">
        <v>220</v>
      </c>
      <c r="J1673" s="294">
        <v>60350</v>
      </c>
      <c r="K1673" s="293" t="s">
        <v>1840</v>
      </c>
    </row>
    <row r="1674" spans="1:11" ht="15" customHeight="1">
      <c r="A1674" s="296" t="s">
        <v>1891</v>
      </c>
      <c r="B1674" s="296" t="s">
        <v>4022</v>
      </c>
      <c r="C1674" s="296" t="s">
        <v>2355</v>
      </c>
      <c r="D1674" s="296" t="s">
        <v>4211</v>
      </c>
      <c r="E1674" s="296" t="s">
        <v>4891</v>
      </c>
      <c r="F1674" s="296" t="s">
        <v>4212</v>
      </c>
      <c r="G1674" s="297">
        <v>3041</v>
      </c>
      <c r="H1674" s="296" t="s">
        <v>4892</v>
      </c>
      <c r="I1674" s="295">
        <v>220</v>
      </c>
      <c r="J1674" s="294">
        <v>60350</v>
      </c>
      <c r="K1674" s="293" t="s">
        <v>1840</v>
      </c>
    </row>
    <row r="1675" spans="1:11" ht="15" customHeight="1">
      <c r="A1675" s="296" t="s">
        <v>1891</v>
      </c>
      <c r="B1675" s="296" t="s">
        <v>4022</v>
      </c>
      <c r="C1675" s="296" t="s">
        <v>2355</v>
      </c>
      <c r="D1675" s="296" t="s">
        <v>4211</v>
      </c>
      <c r="E1675" s="296" t="s">
        <v>4891</v>
      </c>
      <c r="F1675" s="296" t="s">
        <v>4212</v>
      </c>
      <c r="G1675" s="297">
        <v>3040</v>
      </c>
      <c r="H1675" s="296" t="s">
        <v>4893</v>
      </c>
      <c r="I1675" s="295">
        <v>220</v>
      </c>
      <c r="J1675" s="294">
        <v>60350</v>
      </c>
      <c r="K1675" s="293" t="s">
        <v>1840</v>
      </c>
    </row>
    <row r="1676" spans="1:11" ht="15" customHeight="1">
      <c r="A1676" s="296" t="s">
        <v>1891</v>
      </c>
      <c r="B1676" s="296" t="s">
        <v>4022</v>
      </c>
      <c r="C1676" s="296" t="s">
        <v>2355</v>
      </c>
      <c r="D1676" s="296" t="s">
        <v>4211</v>
      </c>
      <c r="E1676" s="296" t="s">
        <v>3072</v>
      </c>
      <c r="F1676" s="296" t="s">
        <v>4894</v>
      </c>
      <c r="G1676" s="297">
        <v>116</v>
      </c>
      <c r="H1676" s="296" t="s">
        <v>4895</v>
      </c>
      <c r="I1676" s="295">
        <v>220</v>
      </c>
      <c r="J1676" s="294">
        <v>60350</v>
      </c>
      <c r="K1676" s="293" t="s">
        <v>1840</v>
      </c>
    </row>
    <row r="1677" spans="1:11" ht="15" customHeight="1">
      <c r="A1677" s="296" t="s">
        <v>1891</v>
      </c>
      <c r="B1677" s="296" t="s">
        <v>4022</v>
      </c>
      <c r="C1677" s="296" t="s">
        <v>2355</v>
      </c>
      <c r="D1677" s="296" t="s">
        <v>4211</v>
      </c>
      <c r="E1677" s="296" t="s">
        <v>3072</v>
      </c>
      <c r="F1677" s="296" t="s">
        <v>4894</v>
      </c>
      <c r="G1677" s="297">
        <v>578</v>
      </c>
      <c r="H1677" s="296" t="s">
        <v>4897</v>
      </c>
      <c r="I1677" s="295">
        <v>220</v>
      </c>
      <c r="J1677" s="294">
        <v>60350</v>
      </c>
      <c r="K1677" s="293" t="s">
        <v>1840</v>
      </c>
    </row>
    <row r="1678" spans="1:11" ht="15" customHeight="1">
      <c r="A1678" s="296" t="s">
        <v>1891</v>
      </c>
      <c r="B1678" s="296" t="s">
        <v>4022</v>
      </c>
      <c r="C1678" s="296" t="s">
        <v>2355</v>
      </c>
      <c r="D1678" s="296" t="s">
        <v>4211</v>
      </c>
      <c r="E1678" s="296" t="s">
        <v>3072</v>
      </c>
      <c r="F1678" s="296" t="s">
        <v>4894</v>
      </c>
      <c r="G1678" s="297">
        <v>726</v>
      </c>
      <c r="H1678" s="296" t="s">
        <v>4899</v>
      </c>
      <c r="I1678" s="295">
        <v>220</v>
      </c>
      <c r="J1678" s="294">
        <v>60350</v>
      </c>
      <c r="K1678" s="293" t="s">
        <v>1840</v>
      </c>
    </row>
    <row r="1679" spans="1:11" ht="15" customHeight="1">
      <c r="A1679" s="296" t="s">
        <v>1891</v>
      </c>
      <c r="B1679" s="296" t="s">
        <v>4022</v>
      </c>
      <c r="C1679" s="296" t="s">
        <v>2355</v>
      </c>
      <c r="D1679" s="296" t="s">
        <v>4211</v>
      </c>
      <c r="E1679" s="296" t="s">
        <v>3072</v>
      </c>
      <c r="F1679" s="296" t="s">
        <v>4894</v>
      </c>
      <c r="G1679" s="297">
        <v>1549</v>
      </c>
      <c r="H1679" s="296" t="s">
        <v>4900</v>
      </c>
      <c r="I1679" s="295">
        <v>220</v>
      </c>
      <c r="J1679" s="294">
        <v>60350</v>
      </c>
      <c r="K1679" s="293" t="s">
        <v>1840</v>
      </c>
    </row>
    <row r="1680" spans="1:11" ht="15" customHeight="1">
      <c r="A1680" s="296" t="s">
        <v>1891</v>
      </c>
      <c r="B1680" s="296" t="s">
        <v>4022</v>
      </c>
      <c r="C1680" s="296" t="s">
        <v>2355</v>
      </c>
      <c r="D1680" s="296" t="s">
        <v>4211</v>
      </c>
      <c r="E1680" s="296" t="s">
        <v>3072</v>
      </c>
      <c r="F1680" s="296" t="s">
        <v>4894</v>
      </c>
      <c r="G1680" s="297">
        <v>143</v>
      </c>
      <c r="H1680" s="296" t="s">
        <v>4902</v>
      </c>
      <c r="I1680" s="295">
        <v>220</v>
      </c>
      <c r="J1680" s="298">
        <v>64270</v>
      </c>
      <c r="K1680" s="293" t="s">
        <v>4903</v>
      </c>
    </row>
    <row r="1681" spans="1:11" ht="15" customHeight="1">
      <c r="A1681" s="296" t="s">
        <v>1891</v>
      </c>
      <c r="B1681" s="296" t="s">
        <v>4022</v>
      </c>
      <c r="C1681" s="296" t="s">
        <v>4678</v>
      </c>
      <c r="D1681" s="296" t="s">
        <v>4904</v>
      </c>
      <c r="E1681" s="296" t="s">
        <v>4905</v>
      </c>
      <c r="F1681" s="296" t="s">
        <v>4906</v>
      </c>
      <c r="G1681" s="297">
        <v>2871</v>
      </c>
      <c r="H1681" s="296" t="s">
        <v>4907</v>
      </c>
      <c r="I1681" s="295">
        <v>220</v>
      </c>
      <c r="J1681" s="298">
        <v>64160</v>
      </c>
      <c r="K1681" s="293" t="s">
        <v>4908</v>
      </c>
    </row>
    <row r="1682" spans="1:11" ht="15" customHeight="1">
      <c r="A1682" s="296" t="s">
        <v>1891</v>
      </c>
      <c r="B1682" s="296" t="s">
        <v>4022</v>
      </c>
      <c r="C1682" s="296" t="s">
        <v>4678</v>
      </c>
      <c r="D1682" s="296" t="s">
        <v>4904</v>
      </c>
      <c r="E1682" s="296" t="s">
        <v>4905</v>
      </c>
      <c r="F1682" s="296" t="s">
        <v>4906</v>
      </c>
      <c r="G1682" s="297">
        <v>3893</v>
      </c>
      <c r="H1682" s="296" t="s">
        <v>4909</v>
      </c>
      <c r="I1682" s="295">
        <v>220</v>
      </c>
      <c r="J1682" s="294">
        <v>60350</v>
      </c>
      <c r="K1682" s="293" t="s">
        <v>1840</v>
      </c>
    </row>
    <row r="1683" spans="1:11" ht="15" customHeight="1">
      <c r="A1683" s="296" t="s">
        <v>1891</v>
      </c>
      <c r="B1683" s="296" t="s">
        <v>4022</v>
      </c>
      <c r="C1683" s="296" t="s">
        <v>4678</v>
      </c>
      <c r="D1683" s="296" t="s">
        <v>4904</v>
      </c>
      <c r="E1683" s="296" t="s">
        <v>4905</v>
      </c>
      <c r="F1683" s="296" t="s">
        <v>4906</v>
      </c>
      <c r="G1683" s="297">
        <v>3965</v>
      </c>
      <c r="H1683" s="296" t="s">
        <v>4910</v>
      </c>
      <c r="I1683" s="295">
        <v>220</v>
      </c>
      <c r="J1683" s="298">
        <v>64875</v>
      </c>
      <c r="K1683" s="293" t="s">
        <v>4911</v>
      </c>
    </row>
    <row r="1684" spans="1:11" ht="15" customHeight="1">
      <c r="A1684" s="296" t="s">
        <v>1891</v>
      </c>
      <c r="B1684" s="296" t="s">
        <v>4022</v>
      </c>
      <c r="C1684" s="296" t="s">
        <v>4678</v>
      </c>
      <c r="D1684" s="296" t="s">
        <v>4904</v>
      </c>
      <c r="E1684" s="296" t="s">
        <v>4905</v>
      </c>
      <c r="F1684" s="296" t="s">
        <v>4906</v>
      </c>
      <c r="G1684" s="297">
        <v>1273</v>
      </c>
      <c r="H1684" s="296" t="s">
        <v>4912</v>
      </c>
      <c r="I1684" s="295">
        <v>220</v>
      </c>
      <c r="J1684" s="298">
        <v>64803</v>
      </c>
      <c r="K1684" s="293" t="s">
        <v>4571</v>
      </c>
    </row>
    <row r="1685" spans="1:11" ht="15" customHeight="1">
      <c r="A1685" s="296" t="s">
        <v>1891</v>
      </c>
      <c r="B1685" s="296" t="s">
        <v>4022</v>
      </c>
      <c r="C1685" s="296" t="s">
        <v>4678</v>
      </c>
      <c r="D1685" s="296" t="s">
        <v>4904</v>
      </c>
      <c r="E1685" s="296" t="s">
        <v>4905</v>
      </c>
      <c r="F1685" s="296" t="s">
        <v>4906</v>
      </c>
      <c r="G1685" s="297">
        <v>1482</v>
      </c>
      <c r="H1685" s="296" t="s">
        <v>4913</v>
      </c>
      <c r="I1685" s="295">
        <v>220</v>
      </c>
      <c r="J1685" s="294">
        <v>60350</v>
      </c>
      <c r="K1685" s="293" t="s">
        <v>1840</v>
      </c>
    </row>
    <row r="1686" spans="1:11" ht="15" customHeight="1">
      <c r="A1686" s="296" t="s">
        <v>1891</v>
      </c>
      <c r="B1686" s="296" t="s">
        <v>4022</v>
      </c>
      <c r="C1686" s="296" t="s">
        <v>4678</v>
      </c>
      <c r="D1686" s="296" t="s">
        <v>4904</v>
      </c>
      <c r="E1686" s="296" t="s">
        <v>4905</v>
      </c>
      <c r="F1686" s="296" t="s">
        <v>4906</v>
      </c>
      <c r="G1686" s="297">
        <v>2870</v>
      </c>
      <c r="H1686" s="296" t="s">
        <v>4914</v>
      </c>
      <c r="I1686" s="295">
        <v>220</v>
      </c>
      <c r="J1686" s="298">
        <v>64803</v>
      </c>
      <c r="K1686" s="293" t="s">
        <v>4571</v>
      </c>
    </row>
    <row r="1687" spans="1:11" ht="15" customHeight="1">
      <c r="A1687" s="296" t="s">
        <v>1891</v>
      </c>
      <c r="B1687" s="296" t="s">
        <v>4022</v>
      </c>
      <c r="C1687" s="296" t="s">
        <v>4678</v>
      </c>
      <c r="D1687" s="296" t="s">
        <v>4904</v>
      </c>
      <c r="E1687" s="296" t="s">
        <v>4905</v>
      </c>
      <c r="F1687" s="296" t="s">
        <v>4906</v>
      </c>
      <c r="G1687" s="297">
        <v>1272</v>
      </c>
      <c r="H1687" s="296" t="s">
        <v>4915</v>
      </c>
      <c r="I1687" s="295">
        <v>220</v>
      </c>
      <c r="J1687" s="298">
        <v>64803</v>
      </c>
      <c r="K1687" s="293" t="s">
        <v>4571</v>
      </c>
    </row>
    <row r="1688" spans="1:11" ht="15" customHeight="1">
      <c r="A1688" s="296" t="s">
        <v>1891</v>
      </c>
      <c r="B1688" s="296" t="s">
        <v>4022</v>
      </c>
      <c r="C1688" s="296" t="s">
        <v>4678</v>
      </c>
      <c r="D1688" s="296" t="s">
        <v>4904</v>
      </c>
      <c r="E1688" s="296" t="s">
        <v>4905</v>
      </c>
      <c r="F1688" s="296" t="s">
        <v>4906</v>
      </c>
      <c r="G1688" s="297">
        <v>7386</v>
      </c>
      <c r="H1688" s="296" t="s">
        <v>4916</v>
      </c>
      <c r="I1688" s="295">
        <v>220</v>
      </c>
      <c r="J1688" s="298">
        <v>64803</v>
      </c>
      <c r="K1688" s="293" t="s">
        <v>4571</v>
      </c>
    </row>
    <row r="1689" spans="1:11" ht="15" customHeight="1">
      <c r="A1689" s="296" t="s">
        <v>1891</v>
      </c>
      <c r="B1689" s="296" t="s">
        <v>4022</v>
      </c>
      <c r="C1689" s="296" t="s">
        <v>4678</v>
      </c>
      <c r="D1689" s="296" t="s">
        <v>4904</v>
      </c>
      <c r="E1689" s="296" t="s">
        <v>4905</v>
      </c>
      <c r="F1689" s="296" t="s">
        <v>4906</v>
      </c>
      <c r="G1689" s="297">
        <v>2928</v>
      </c>
      <c r="H1689" s="296" t="s">
        <v>4917</v>
      </c>
      <c r="I1689" s="295">
        <v>220</v>
      </c>
      <c r="J1689" s="298">
        <v>64803</v>
      </c>
      <c r="K1689" s="293" t="s">
        <v>4571</v>
      </c>
    </row>
    <row r="1690" spans="1:11" ht="15" customHeight="1">
      <c r="A1690" s="296" t="s">
        <v>1891</v>
      </c>
      <c r="B1690" s="296" t="s">
        <v>4022</v>
      </c>
      <c r="C1690" s="296" t="s">
        <v>4678</v>
      </c>
      <c r="D1690" s="296" t="s">
        <v>4904</v>
      </c>
      <c r="E1690" s="296" t="s">
        <v>4905</v>
      </c>
      <c r="F1690" s="296" t="s">
        <v>4906</v>
      </c>
      <c r="G1690" s="297">
        <v>95</v>
      </c>
      <c r="H1690" s="296" t="s">
        <v>4918</v>
      </c>
      <c r="I1690" s="295">
        <v>220</v>
      </c>
      <c r="J1690" s="294">
        <v>60350</v>
      </c>
      <c r="K1690" s="293" t="s">
        <v>1840</v>
      </c>
    </row>
    <row r="1691" spans="1:11" ht="15" customHeight="1">
      <c r="A1691" s="296" t="s">
        <v>1891</v>
      </c>
      <c r="B1691" s="296" t="s">
        <v>4022</v>
      </c>
      <c r="C1691" s="296" t="s">
        <v>4678</v>
      </c>
      <c r="D1691" s="296" t="s">
        <v>4904</v>
      </c>
      <c r="E1691" s="296" t="s">
        <v>4919</v>
      </c>
      <c r="F1691" s="296" t="s">
        <v>4920</v>
      </c>
      <c r="G1691" s="297">
        <v>1298</v>
      </c>
      <c r="H1691" s="296" t="s">
        <v>4921</v>
      </c>
      <c r="I1691" s="295">
        <v>220</v>
      </c>
      <c r="J1691" s="298">
        <v>64803</v>
      </c>
      <c r="K1691" s="293" t="s">
        <v>4571</v>
      </c>
    </row>
    <row r="1692" spans="1:11" ht="15" customHeight="1">
      <c r="A1692" s="296" t="s">
        <v>1891</v>
      </c>
      <c r="B1692" s="296" t="s">
        <v>4022</v>
      </c>
      <c r="C1692" s="296" t="s">
        <v>4678</v>
      </c>
      <c r="D1692" s="296" t="s">
        <v>4904</v>
      </c>
      <c r="E1692" s="296" t="s">
        <v>4919</v>
      </c>
      <c r="F1692" s="296" t="s">
        <v>4920</v>
      </c>
      <c r="G1692" s="297">
        <v>1301</v>
      </c>
      <c r="H1692" s="296" t="s">
        <v>4922</v>
      </c>
      <c r="I1692" s="295">
        <v>220</v>
      </c>
      <c r="J1692" s="298">
        <v>64875</v>
      </c>
      <c r="K1692" s="293" t="s">
        <v>4911</v>
      </c>
    </row>
    <row r="1693" spans="1:11" ht="15" customHeight="1">
      <c r="A1693" s="296" t="s">
        <v>1891</v>
      </c>
      <c r="B1693" s="296" t="s">
        <v>4022</v>
      </c>
      <c r="C1693" s="296" t="s">
        <v>4678</v>
      </c>
      <c r="D1693" s="296" t="s">
        <v>4904</v>
      </c>
      <c r="E1693" s="296" t="s">
        <v>4919</v>
      </c>
      <c r="F1693" s="296" t="s">
        <v>4920</v>
      </c>
      <c r="G1693" s="297">
        <v>1284</v>
      </c>
      <c r="H1693" s="296" t="s">
        <v>4924</v>
      </c>
      <c r="I1693" s="295">
        <v>220</v>
      </c>
      <c r="J1693" s="298">
        <v>64803</v>
      </c>
      <c r="K1693" s="293" t="s">
        <v>4571</v>
      </c>
    </row>
    <row r="1694" spans="1:11" ht="15" customHeight="1">
      <c r="A1694" s="296" t="s">
        <v>1891</v>
      </c>
      <c r="B1694" s="296" t="s">
        <v>4022</v>
      </c>
      <c r="C1694" s="296" t="s">
        <v>4678</v>
      </c>
      <c r="D1694" s="296" t="s">
        <v>4904</v>
      </c>
      <c r="E1694" s="296" t="s">
        <v>4919</v>
      </c>
      <c r="F1694" s="296" t="s">
        <v>4920</v>
      </c>
      <c r="G1694" s="297">
        <v>1295</v>
      </c>
      <c r="H1694" s="296" t="s">
        <v>4925</v>
      </c>
      <c r="I1694" s="295">
        <v>220</v>
      </c>
      <c r="J1694" s="298">
        <v>64875</v>
      </c>
      <c r="K1694" s="293" t="s">
        <v>4911</v>
      </c>
    </row>
    <row r="1695" spans="1:11" ht="15" customHeight="1">
      <c r="A1695" s="296" t="s">
        <v>1891</v>
      </c>
      <c r="B1695" s="296" t="s">
        <v>4022</v>
      </c>
      <c r="C1695" s="296" t="s">
        <v>4678</v>
      </c>
      <c r="D1695" s="296" t="s">
        <v>4904</v>
      </c>
      <c r="E1695" s="296" t="s">
        <v>4919</v>
      </c>
      <c r="F1695" s="296" t="s">
        <v>4920</v>
      </c>
      <c r="G1695" s="297">
        <v>1294</v>
      </c>
      <c r="H1695" s="296" t="s">
        <v>4926</v>
      </c>
      <c r="I1695" s="295">
        <v>220</v>
      </c>
      <c r="J1695" s="298">
        <v>64803</v>
      </c>
      <c r="K1695" s="293" t="s">
        <v>4571</v>
      </c>
    </row>
    <row r="1696" spans="1:11" ht="15" customHeight="1">
      <c r="A1696" s="296" t="s">
        <v>1891</v>
      </c>
      <c r="B1696" s="296" t="s">
        <v>4022</v>
      </c>
      <c r="C1696" s="296" t="s">
        <v>4678</v>
      </c>
      <c r="D1696" s="296" t="s">
        <v>4904</v>
      </c>
      <c r="E1696" s="296" t="s">
        <v>4919</v>
      </c>
      <c r="F1696" s="296" t="s">
        <v>4920</v>
      </c>
      <c r="G1696" s="297">
        <v>1278</v>
      </c>
      <c r="H1696" s="296" t="s">
        <v>4927</v>
      </c>
      <c r="I1696" s="295">
        <v>220</v>
      </c>
      <c r="J1696" s="298">
        <v>64875</v>
      </c>
      <c r="K1696" s="293" t="s">
        <v>4911</v>
      </c>
    </row>
    <row r="1697" spans="1:11" ht="15" customHeight="1">
      <c r="A1697" s="296" t="s">
        <v>1891</v>
      </c>
      <c r="B1697" s="296" t="s">
        <v>4022</v>
      </c>
      <c r="C1697" s="296" t="s">
        <v>4678</v>
      </c>
      <c r="D1697" s="296" t="s">
        <v>4904</v>
      </c>
      <c r="E1697" s="296" t="s">
        <v>4919</v>
      </c>
      <c r="F1697" s="296" t="s">
        <v>4920</v>
      </c>
      <c r="G1697" s="297">
        <v>1288</v>
      </c>
      <c r="H1697" s="296" t="s">
        <v>4928</v>
      </c>
      <c r="I1697" s="295">
        <v>220</v>
      </c>
      <c r="J1697" s="298">
        <v>64875</v>
      </c>
      <c r="K1697" s="293" t="s">
        <v>4911</v>
      </c>
    </row>
    <row r="1698" spans="1:11" ht="15" customHeight="1">
      <c r="A1698" s="296" t="s">
        <v>1891</v>
      </c>
      <c r="B1698" s="296" t="s">
        <v>4022</v>
      </c>
      <c r="C1698" s="296" t="s">
        <v>4678</v>
      </c>
      <c r="D1698" s="296" t="s">
        <v>4904</v>
      </c>
      <c r="E1698" s="296" t="s">
        <v>4919</v>
      </c>
      <c r="F1698" s="296" t="s">
        <v>4920</v>
      </c>
      <c r="G1698" s="297">
        <v>1277</v>
      </c>
      <c r="H1698" s="296" t="s">
        <v>3879</v>
      </c>
      <c r="I1698" s="295">
        <v>220</v>
      </c>
      <c r="J1698" s="298">
        <v>64803</v>
      </c>
      <c r="K1698" s="293" t="s">
        <v>4571</v>
      </c>
    </row>
    <row r="1699" spans="1:11" ht="15" customHeight="1">
      <c r="A1699" s="296" t="s">
        <v>1891</v>
      </c>
      <c r="B1699" s="296" t="s">
        <v>4022</v>
      </c>
      <c r="C1699" s="296" t="s">
        <v>4678</v>
      </c>
      <c r="D1699" s="296" t="s">
        <v>4904</v>
      </c>
      <c r="E1699" s="296" t="s">
        <v>4919</v>
      </c>
      <c r="F1699" s="296" t="s">
        <v>4920</v>
      </c>
      <c r="G1699" s="297">
        <v>1279</v>
      </c>
      <c r="H1699" s="296" t="s">
        <v>4930</v>
      </c>
      <c r="I1699" s="295">
        <v>220</v>
      </c>
      <c r="J1699" s="298">
        <v>64875</v>
      </c>
      <c r="K1699" s="293" t="s">
        <v>4911</v>
      </c>
    </row>
    <row r="1700" spans="1:11" ht="15" customHeight="1">
      <c r="A1700" s="296" t="s">
        <v>1891</v>
      </c>
      <c r="B1700" s="296" t="s">
        <v>4022</v>
      </c>
      <c r="C1700" s="296" t="s">
        <v>4678</v>
      </c>
      <c r="D1700" s="296" t="s">
        <v>4904</v>
      </c>
      <c r="E1700" s="296" t="s">
        <v>4919</v>
      </c>
      <c r="F1700" s="296" t="s">
        <v>4920</v>
      </c>
      <c r="G1700" s="297">
        <v>1280</v>
      </c>
      <c r="H1700" s="296" t="s">
        <v>4931</v>
      </c>
      <c r="I1700" s="295">
        <v>220</v>
      </c>
      <c r="J1700" s="298">
        <v>64875</v>
      </c>
      <c r="K1700" s="293" t="s">
        <v>4911</v>
      </c>
    </row>
    <row r="1701" spans="1:11" ht="15" customHeight="1">
      <c r="A1701" s="296" t="s">
        <v>1891</v>
      </c>
      <c r="B1701" s="296" t="s">
        <v>4022</v>
      </c>
      <c r="C1701" s="296" t="s">
        <v>4678</v>
      </c>
      <c r="D1701" s="296" t="s">
        <v>4904</v>
      </c>
      <c r="E1701" s="296" t="s">
        <v>4919</v>
      </c>
      <c r="F1701" s="296" t="s">
        <v>4920</v>
      </c>
      <c r="G1701" s="297">
        <v>1293</v>
      </c>
      <c r="H1701" s="296" t="s">
        <v>4933</v>
      </c>
      <c r="I1701" s="295">
        <v>220</v>
      </c>
      <c r="J1701" s="298">
        <v>64875</v>
      </c>
      <c r="K1701" s="293" t="s">
        <v>4911</v>
      </c>
    </row>
    <row r="1702" spans="1:11" ht="15" customHeight="1">
      <c r="A1702" s="296" t="s">
        <v>1891</v>
      </c>
      <c r="B1702" s="296" t="s">
        <v>4022</v>
      </c>
      <c r="C1702" s="296" t="s">
        <v>4678</v>
      </c>
      <c r="D1702" s="296" t="s">
        <v>4904</v>
      </c>
      <c r="E1702" s="296" t="s">
        <v>4919</v>
      </c>
      <c r="F1702" s="296" t="s">
        <v>4920</v>
      </c>
      <c r="G1702" s="297">
        <v>2946</v>
      </c>
      <c r="H1702" s="296" t="s">
        <v>4934</v>
      </c>
      <c r="I1702" s="295">
        <v>220</v>
      </c>
      <c r="J1702" s="298">
        <v>64875</v>
      </c>
      <c r="K1702" s="293" t="s">
        <v>4911</v>
      </c>
    </row>
    <row r="1703" spans="1:11" ht="15" customHeight="1">
      <c r="A1703" s="296" t="s">
        <v>1891</v>
      </c>
      <c r="B1703" s="296" t="s">
        <v>4022</v>
      </c>
      <c r="C1703" s="296" t="s">
        <v>4678</v>
      </c>
      <c r="D1703" s="296" t="s">
        <v>4904</v>
      </c>
      <c r="E1703" s="296" t="s">
        <v>4919</v>
      </c>
      <c r="F1703" s="296" t="s">
        <v>4920</v>
      </c>
      <c r="G1703" s="297">
        <v>1289</v>
      </c>
      <c r="H1703" s="296" t="s">
        <v>4936</v>
      </c>
      <c r="I1703" s="295">
        <v>220</v>
      </c>
      <c r="J1703" s="298">
        <v>64875</v>
      </c>
      <c r="K1703" s="293" t="s">
        <v>4911</v>
      </c>
    </row>
    <row r="1704" spans="1:11" ht="15" customHeight="1">
      <c r="A1704" s="296" t="s">
        <v>1891</v>
      </c>
      <c r="B1704" s="296" t="s">
        <v>4022</v>
      </c>
      <c r="C1704" s="296" t="s">
        <v>4678</v>
      </c>
      <c r="D1704" s="296" t="s">
        <v>4904</v>
      </c>
      <c r="E1704" s="296" t="s">
        <v>4919</v>
      </c>
      <c r="F1704" s="296" t="s">
        <v>4920</v>
      </c>
      <c r="G1704" s="297">
        <v>1274</v>
      </c>
      <c r="H1704" s="296" t="s">
        <v>4937</v>
      </c>
      <c r="I1704" s="295">
        <v>220</v>
      </c>
      <c r="J1704" s="298">
        <v>64800</v>
      </c>
      <c r="K1704" s="293" t="s">
        <v>4938</v>
      </c>
    </row>
    <row r="1705" spans="1:11" ht="15" customHeight="1">
      <c r="A1705" s="296" t="s">
        <v>1891</v>
      </c>
      <c r="B1705" s="296" t="s">
        <v>4022</v>
      </c>
      <c r="C1705" s="296" t="s">
        <v>4678</v>
      </c>
      <c r="D1705" s="296" t="s">
        <v>4904</v>
      </c>
      <c r="E1705" s="296" t="s">
        <v>4919</v>
      </c>
      <c r="F1705" s="296" t="s">
        <v>4920</v>
      </c>
      <c r="G1705" s="297">
        <v>1297</v>
      </c>
      <c r="H1705" s="296" t="s">
        <v>2516</v>
      </c>
      <c r="I1705" s="295">
        <v>220</v>
      </c>
      <c r="J1705" s="298">
        <v>64803</v>
      </c>
      <c r="K1705" s="293" t="s">
        <v>4571</v>
      </c>
    </row>
    <row r="1706" spans="1:11" ht="15" customHeight="1">
      <c r="A1706" s="296" t="s">
        <v>1891</v>
      </c>
      <c r="B1706" s="296" t="s">
        <v>4022</v>
      </c>
      <c r="C1706" s="296" t="s">
        <v>4678</v>
      </c>
      <c r="D1706" s="296" t="s">
        <v>4904</v>
      </c>
      <c r="E1706" s="296" t="s">
        <v>4919</v>
      </c>
      <c r="F1706" s="296" t="s">
        <v>4920</v>
      </c>
      <c r="G1706" s="297">
        <v>1283</v>
      </c>
      <c r="H1706" s="296" t="s">
        <v>4941</v>
      </c>
      <c r="I1706" s="295">
        <v>220</v>
      </c>
      <c r="J1706" s="298">
        <v>64875</v>
      </c>
      <c r="K1706" s="293" t="s">
        <v>4911</v>
      </c>
    </row>
    <row r="1707" spans="1:11" ht="15" customHeight="1">
      <c r="A1707" s="296" t="s">
        <v>1891</v>
      </c>
      <c r="B1707" s="296" t="s">
        <v>4022</v>
      </c>
      <c r="C1707" s="296" t="s">
        <v>4678</v>
      </c>
      <c r="D1707" s="296" t="s">
        <v>4904</v>
      </c>
      <c r="E1707" s="296" t="s">
        <v>4919</v>
      </c>
      <c r="F1707" s="296" t="s">
        <v>4920</v>
      </c>
      <c r="G1707" s="297">
        <v>1292</v>
      </c>
      <c r="H1707" s="296" t="s">
        <v>4943</v>
      </c>
      <c r="I1707" s="295">
        <v>220</v>
      </c>
      <c r="J1707" s="298">
        <v>64875</v>
      </c>
      <c r="K1707" s="293" t="s">
        <v>4911</v>
      </c>
    </row>
    <row r="1708" spans="1:11" ht="15" customHeight="1">
      <c r="A1708" s="296" t="s">
        <v>1891</v>
      </c>
      <c r="B1708" s="296" t="s">
        <v>4022</v>
      </c>
      <c r="C1708" s="296" t="s">
        <v>4678</v>
      </c>
      <c r="D1708" s="296" t="s">
        <v>4904</v>
      </c>
      <c r="E1708" s="296" t="s">
        <v>4919</v>
      </c>
      <c r="F1708" s="296" t="s">
        <v>4920</v>
      </c>
      <c r="G1708" s="297">
        <v>1281</v>
      </c>
      <c r="H1708" s="296" t="s">
        <v>4944</v>
      </c>
      <c r="I1708" s="295">
        <v>220</v>
      </c>
      <c r="J1708" s="298">
        <v>64803</v>
      </c>
      <c r="K1708" s="293" t="s">
        <v>4571</v>
      </c>
    </row>
    <row r="1709" spans="1:11" ht="15" customHeight="1">
      <c r="A1709" s="296" t="s">
        <v>1891</v>
      </c>
      <c r="B1709" s="296" t="s">
        <v>4022</v>
      </c>
      <c r="C1709" s="296" t="s">
        <v>4678</v>
      </c>
      <c r="D1709" s="296" t="s">
        <v>4904</v>
      </c>
      <c r="E1709" s="296" t="s">
        <v>4919</v>
      </c>
      <c r="F1709" s="296" t="s">
        <v>4920</v>
      </c>
      <c r="G1709" s="297">
        <v>1286</v>
      </c>
      <c r="H1709" s="296" t="s">
        <v>4945</v>
      </c>
      <c r="I1709" s="295">
        <v>220</v>
      </c>
      <c r="J1709" s="298">
        <v>64875</v>
      </c>
      <c r="K1709" s="293" t="s">
        <v>4911</v>
      </c>
    </row>
    <row r="1710" spans="1:11" ht="15" customHeight="1">
      <c r="A1710" s="296" t="s">
        <v>1891</v>
      </c>
      <c r="B1710" s="296" t="s">
        <v>4022</v>
      </c>
      <c r="C1710" s="296" t="s">
        <v>4678</v>
      </c>
      <c r="D1710" s="296" t="s">
        <v>4904</v>
      </c>
      <c r="E1710" s="296" t="s">
        <v>4919</v>
      </c>
      <c r="F1710" s="296" t="s">
        <v>4920</v>
      </c>
      <c r="G1710" s="297">
        <v>1287</v>
      </c>
      <c r="H1710" s="296" t="s">
        <v>4946</v>
      </c>
      <c r="I1710" s="295">
        <v>220</v>
      </c>
      <c r="J1710" s="298">
        <v>64803</v>
      </c>
      <c r="K1710" s="293" t="s">
        <v>4571</v>
      </c>
    </row>
    <row r="1711" spans="1:11" ht="15" customHeight="1">
      <c r="A1711" s="296" t="s">
        <v>1891</v>
      </c>
      <c r="B1711" s="296" t="s">
        <v>4022</v>
      </c>
      <c r="C1711" s="296" t="s">
        <v>4678</v>
      </c>
      <c r="D1711" s="296" t="s">
        <v>4904</v>
      </c>
      <c r="E1711" s="296" t="s">
        <v>4919</v>
      </c>
      <c r="F1711" s="296" t="s">
        <v>4920</v>
      </c>
      <c r="G1711" s="297">
        <v>1291</v>
      </c>
      <c r="H1711" s="296" t="s">
        <v>4947</v>
      </c>
      <c r="I1711" s="295">
        <v>220</v>
      </c>
      <c r="J1711" s="298">
        <v>64875</v>
      </c>
      <c r="K1711" s="293" t="s">
        <v>4911</v>
      </c>
    </row>
    <row r="1712" spans="1:11" ht="15" customHeight="1">
      <c r="A1712" s="296" t="s">
        <v>1891</v>
      </c>
      <c r="B1712" s="296" t="s">
        <v>4022</v>
      </c>
      <c r="C1712" s="296" t="s">
        <v>4678</v>
      </c>
      <c r="D1712" s="296" t="s">
        <v>4904</v>
      </c>
      <c r="E1712" s="296" t="s">
        <v>4919</v>
      </c>
      <c r="F1712" s="296" t="s">
        <v>4920</v>
      </c>
      <c r="G1712" s="297">
        <v>1296</v>
      </c>
      <c r="H1712" s="296" t="s">
        <v>4949</v>
      </c>
      <c r="I1712" s="295">
        <v>220</v>
      </c>
      <c r="J1712" s="298">
        <v>64875</v>
      </c>
      <c r="K1712" s="293" t="s">
        <v>4911</v>
      </c>
    </row>
    <row r="1713" spans="1:11" ht="15" customHeight="1">
      <c r="A1713" s="296" t="s">
        <v>1891</v>
      </c>
      <c r="B1713" s="296" t="s">
        <v>4022</v>
      </c>
      <c r="C1713" s="296" t="s">
        <v>4678</v>
      </c>
      <c r="D1713" s="296" t="s">
        <v>4904</v>
      </c>
      <c r="E1713" s="296" t="s">
        <v>4919</v>
      </c>
      <c r="F1713" s="296" t="s">
        <v>4920</v>
      </c>
      <c r="G1713" s="297">
        <v>603</v>
      </c>
      <c r="H1713" s="296" t="s">
        <v>4950</v>
      </c>
      <c r="I1713" s="295">
        <v>220</v>
      </c>
      <c r="J1713" s="298">
        <v>64803</v>
      </c>
      <c r="K1713" s="293" t="s">
        <v>4571</v>
      </c>
    </row>
    <row r="1714" spans="1:11" ht="15" customHeight="1">
      <c r="A1714" s="296" t="s">
        <v>1891</v>
      </c>
      <c r="B1714" s="296" t="s">
        <v>4022</v>
      </c>
      <c r="C1714" s="296" t="s">
        <v>4678</v>
      </c>
      <c r="D1714" s="296" t="s">
        <v>4904</v>
      </c>
      <c r="E1714" s="296" t="s">
        <v>4919</v>
      </c>
      <c r="F1714" s="296" t="s">
        <v>4920</v>
      </c>
      <c r="G1714" s="297">
        <v>1282</v>
      </c>
      <c r="H1714" s="296" t="s">
        <v>4952</v>
      </c>
      <c r="I1714" s="295">
        <v>220</v>
      </c>
      <c r="J1714" s="298">
        <v>64803</v>
      </c>
      <c r="K1714" s="293" t="s">
        <v>4571</v>
      </c>
    </row>
    <row r="1715" spans="1:11" ht="15" customHeight="1">
      <c r="A1715" s="296" t="s">
        <v>1891</v>
      </c>
      <c r="B1715" s="296" t="s">
        <v>4022</v>
      </c>
      <c r="C1715" s="296" t="s">
        <v>4678</v>
      </c>
      <c r="D1715" s="296" t="s">
        <v>4904</v>
      </c>
      <c r="E1715" s="296" t="s">
        <v>4919</v>
      </c>
      <c r="F1715" s="296" t="s">
        <v>4920</v>
      </c>
      <c r="G1715" s="297">
        <v>1290</v>
      </c>
      <c r="H1715" s="296" t="s">
        <v>4954</v>
      </c>
      <c r="I1715" s="295">
        <v>220</v>
      </c>
      <c r="J1715" s="298">
        <v>64875</v>
      </c>
      <c r="K1715" s="293" t="s">
        <v>4911</v>
      </c>
    </row>
    <row r="1716" spans="1:11" ht="15" customHeight="1">
      <c r="A1716" s="296" t="s">
        <v>1891</v>
      </c>
      <c r="B1716" s="296" t="s">
        <v>4022</v>
      </c>
      <c r="C1716" s="296" t="s">
        <v>4678</v>
      </c>
      <c r="D1716" s="296" t="s">
        <v>4904</v>
      </c>
      <c r="E1716" s="296" t="s">
        <v>4919</v>
      </c>
      <c r="F1716" s="296" t="s">
        <v>4920</v>
      </c>
      <c r="G1716" s="297">
        <v>3048</v>
      </c>
      <c r="H1716" s="296" t="s">
        <v>4955</v>
      </c>
      <c r="I1716" s="295">
        <v>220</v>
      </c>
      <c r="J1716" s="298">
        <v>64881</v>
      </c>
      <c r="K1716" s="293" t="s">
        <v>4956</v>
      </c>
    </row>
    <row r="1717" spans="1:11" ht="15" customHeight="1">
      <c r="A1717" s="296" t="s">
        <v>1891</v>
      </c>
      <c r="B1717" s="296" t="s">
        <v>4022</v>
      </c>
      <c r="C1717" s="296" t="s">
        <v>4678</v>
      </c>
      <c r="D1717" s="296" t="s">
        <v>4904</v>
      </c>
      <c r="E1717" s="296" t="s">
        <v>4919</v>
      </c>
      <c r="F1717" s="296" t="s">
        <v>4920</v>
      </c>
      <c r="G1717" s="297">
        <v>1285</v>
      </c>
      <c r="H1717" s="296" t="s">
        <v>4957</v>
      </c>
      <c r="I1717" s="295">
        <v>220</v>
      </c>
      <c r="J1717" s="298">
        <v>64803</v>
      </c>
      <c r="K1717" s="293" t="s">
        <v>4571</v>
      </c>
    </row>
    <row r="1718" spans="1:11" ht="15" customHeight="1">
      <c r="A1718" s="296" t="s">
        <v>1891</v>
      </c>
      <c r="B1718" s="296" t="s">
        <v>4022</v>
      </c>
      <c r="C1718" s="296" t="s">
        <v>4678</v>
      </c>
      <c r="D1718" s="296" t="s">
        <v>4904</v>
      </c>
      <c r="E1718" s="296" t="s">
        <v>4919</v>
      </c>
      <c r="F1718" s="296" t="s">
        <v>4920</v>
      </c>
      <c r="G1718" s="297">
        <v>1276</v>
      </c>
      <c r="H1718" s="296" t="s">
        <v>2710</v>
      </c>
      <c r="I1718" s="295">
        <v>220</v>
      </c>
      <c r="J1718" s="298">
        <v>64875</v>
      </c>
      <c r="K1718" s="293" t="s">
        <v>4911</v>
      </c>
    </row>
    <row r="1719" spans="1:11" ht="15" customHeight="1">
      <c r="A1719" s="296" t="s">
        <v>1891</v>
      </c>
      <c r="B1719" s="296" t="s">
        <v>4022</v>
      </c>
      <c r="C1719" s="296" t="s">
        <v>4678</v>
      </c>
      <c r="D1719" s="296" t="s">
        <v>4904</v>
      </c>
      <c r="E1719" s="296" t="s">
        <v>4725</v>
      </c>
      <c r="F1719" s="296" t="s">
        <v>4958</v>
      </c>
      <c r="G1719" s="297">
        <v>1379</v>
      </c>
      <c r="H1719" s="296" t="s">
        <v>4958</v>
      </c>
      <c r="I1719" s="295">
        <v>220</v>
      </c>
      <c r="J1719" s="298">
        <v>64001</v>
      </c>
      <c r="K1719" s="293" t="s">
        <v>4958</v>
      </c>
    </row>
    <row r="1720" spans="1:11" ht="15" customHeight="1">
      <c r="A1720" s="296" t="s">
        <v>1891</v>
      </c>
      <c r="B1720" s="296" t="s">
        <v>4022</v>
      </c>
      <c r="C1720" s="296" t="s">
        <v>4678</v>
      </c>
      <c r="D1720" s="296" t="s">
        <v>4904</v>
      </c>
      <c r="E1720" s="296" t="s">
        <v>4960</v>
      </c>
      <c r="F1720" s="296" t="s">
        <v>4902</v>
      </c>
      <c r="G1720" s="297">
        <v>7387</v>
      </c>
      <c r="H1720" s="296" t="s">
        <v>4902</v>
      </c>
      <c r="I1720" s="295">
        <v>220</v>
      </c>
      <c r="J1720" s="298">
        <v>64270</v>
      </c>
      <c r="K1720" s="293" t="s">
        <v>4903</v>
      </c>
    </row>
    <row r="1721" spans="1:11" ht="15" customHeight="1">
      <c r="A1721" s="296" t="s">
        <v>1891</v>
      </c>
      <c r="B1721" s="296" t="s">
        <v>4022</v>
      </c>
      <c r="C1721" s="296" t="s">
        <v>5160</v>
      </c>
      <c r="D1721" s="296" t="s">
        <v>5161</v>
      </c>
      <c r="E1721" s="296" t="s">
        <v>5162</v>
      </c>
      <c r="F1721" s="296" t="s">
        <v>5163</v>
      </c>
      <c r="G1721" s="297">
        <v>1570</v>
      </c>
      <c r="H1721" s="296" t="s">
        <v>5163</v>
      </c>
      <c r="I1721" s="295">
        <v>220</v>
      </c>
      <c r="J1721" s="294">
        <v>60350</v>
      </c>
      <c r="K1721" s="293" t="s">
        <v>1840</v>
      </c>
    </row>
    <row r="1722" spans="1:11" ht="15" customHeight="1">
      <c r="A1722" s="296" t="s">
        <v>1891</v>
      </c>
      <c r="B1722" s="296" t="s">
        <v>4022</v>
      </c>
      <c r="C1722" s="296" t="s">
        <v>5160</v>
      </c>
      <c r="D1722" s="296" t="s">
        <v>5161</v>
      </c>
      <c r="E1722" s="296" t="s">
        <v>5164</v>
      </c>
      <c r="F1722" s="296" t="s">
        <v>5161</v>
      </c>
      <c r="G1722" s="297">
        <v>2363</v>
      </c>
      <c r="H1722" s="296" t="s">
        <v>5166</v>
      </c>
      <c r="I1722" s="295">
        <v>220</v>
      </c>
      <c r="J1722" s="298">
        <v>366</v>
      </c>
      <c r="K1722" s="293" t="s">
        <v>5167</v>
      </c>
    </row>
    <row r="1723" spans="1:11" ht="15" customHeight="1">
      <c r="A1723" s="296" t="s">
        <v>1891</v>
      </c>
      <c r="B1723" s="296" t="s">
        <v>4022</v>
      </c>
      <c r="C1723" s="296" t="s">
        <v>4961</v>
      </c>
      <c r="D1723" s="296" t="s">
        <v>4962</v>
      </c>
      <c r="E1723" s="296" t="s">
        <v>4963</v>
      </c>
      <c r="F1723" s="296" t="s">
        <v>4964</v>
      </c>
      <c r="G1723" s="297">
        <v>2425</v>
      </c>
      <c r="H1723" s="296" t="s">
        <v>4964</v>
      </c>
      <c r="I1723" s="295">
        <v>220</v>
      </c>
      <c r="J1723" s="298">
        <v>64528</v>
      </c>
      <c r="K1723" s="293" t="s">
        <v>4962</v>
      </c>
    </row>
    <row r="1724" spans="1:11" ht="15" customHeight="1">
      <c r="A1724" s="296" t="s">
        <v>1891</v>
      </c>
      <c r="B1724" s="296" t="s">
        <v>4022</v>
      </c>
      <c r="C1724" s="296" t="s">
        <v>4961</v>
      </c>
      <c r="D1724" s="296" t="s">
        <v>4962</v>
      </c>
      <c r="E1724" s="296" t="s">
        <v>4966</v>
      </c>
      <c r="F1724" s="296" t="s">
        <v>4967</v>
      </c>
      <c r="G1724" s="297">
        <v>1614</v>
      </c>
      <c r="H1724" s="296" t="s">
        <v>4967</v>
      </c>
      <c r="I1724" s="295">
        <v>220</v>
      </c>
      <c r="J1724" s="294">
        <v>60350</v>
      </c>
      <c r="K1724" s="293" t="s">
        <v>1840</v>
      </c>
    </row>
    <row r="1725" spans="1:11" ht="15" customHeight="1">
      <c r="A1725" s="296" t="s">
        <v>1891</v>
      </c>
      <c r="B1725" s="296" t="s">
        <v>4022</v>
      </c>
      <c r="C1725" s="296" t="s">
        <v>4961</v>
      </c>
      <c r="D1725" s="296" t="s">
        <v>4962</v>
      </c>
      <c r="E1725" s="296" t="s">
        <v>4968</v>
      </c>
      <c r="F1725" s="296" t="s">
        <v>4969</v>
      </c>
      <c r="G1725" s="297">
        <v>1613</v>
      </c>
      <c r="H1725" s="296" t="s">
        <v>4969</v>
      </c>
      <c r="I1725" s="295">
        <v>220</v>
      </c>
      <c r="J1725" s="294">
        <v>60350</v>
      </c>
      <c r="K1725" s="293" t="s">
        <v>1840</v>
      </c>
    </row>
    <row r="1726" spans="1:11" ht="15" customHeight="1">
      <c r="A1726" s="296" t="s">
        <v>1891</v>
      </c>
      <c r="B1726" s="296" t="s">
        <v>4022</v>
      </c>
      <c r="C1726" s="296" t="s">
        <v>4961</v>
      </c>
      <c r="D1726" s="296" t="s">
        <v>4962</v>
      </c>
      <c r="E1726" s="296" t="s">
        <v>3998</v>
      </c>
      <c r="F1726" s="296" t="s">
        <v>4971</v>
      </c>
      <c r="G1726" s="297">
        <v>7390</v>
      </c>
      <c r="H1726" s="296" t="s">
        <v>4971</v>
      </c>
      <c r="I1726" s="295">
        <v>220</v>
      </c>
      <c r="J1726" s="294">
        <v>60350</v>
      </c>
      <c r="K1726" s="293" t="s">
        <v>1840</v>
      </c>
    </row>
    <row r="1727" spans="1:11" ht="15" customHeight="1">
      <c r="A1727" s="296" t="s">
        <v>1891</v>
      </c>
      <c r="B1727" s="296" t="s">
        <v>4022</v>
      </c>
      <c r="C1727" s="296" t="s">
        <v>4972</v>
      </c>
      <c r="D1727" s="296" t="s">
        <v>4973</v>
      </c>
      <c r="E1727" s="296" t="s">
        <v>4974</v>
      </c>
      <c r="F1727" s="296" t="s">
        <v>4973</v>
      </c>
      <c r="G1727" s="297">
        <v>397</v>
      </c>
      <c r="H1727" s="296" t="s">
        <v>4976</v>
      </c>
      <c r="I1727" s="295">
        <v>220</v>
      </c>
      <c r="J1727" s="294">
        <v>60350</v>
      </c>
      <c r="K1727" s="293" t="s">
        <v>1840</v>
      </c>
    </row>
    <row r="1728" spans="1:11" ht="15" customHeight="1">
      <c r="A1728" s="296" t="s">
        <v>1891</v>
      </c>
      <c r="B1728" s="296" t="s">
        <v>4022</v>
      </c>
      <c r="C1728" s="296" t="s">
        <v>4972</v>
      </c>
      <c r="D1728" s="296" t="s">
        <v>4973</v>
      </c>
      <c r="E1728" s="296" t="s">
        <v>4974</v>
      </c>
      <c r="F1728" s="296" t="s">
        <v>4973</v>
      </c>
      <c r="G1728" s="297">
        <v>769</v>
      </c>
      <c r="H1728" s="296" t="s">
        <v>4978</v>
      </c>
      <c r="I1728" s="295">
        <v>220</v>
      </c>
      <c r="J1728" s="294">
        <v>60350</v>
      </c>
      <c r="K1728" s="293" t="s">
        <v>1840</v>
      </c>
    </row>
    <row r="1729" spans="1:11" ht="15" customHeight="1">
      <c r="A1729" s="296" t="s">
        <v>1891</v>
      </c>
      <c r="B1729" s="296" t="s">
        <v>4022</v>
      </c>
      <c r="C1729" s="296" t="s">
        <v>4972</v>
      </c>
      <c r="D1729" s="296" t="s">
        <v>4973</v>
      </c>
      <c r="E1729" s="296" t="s">
        <v>4974</v>
      </c>
      <c r="F1729" s="296" t="s">
        <v>4973</v>
      </c>
      <c r="G1729" s="297">
        <v>847</v>
      </c>
      <c r="H1729" s="296" t="s">
        <v>4980</v>
      </c>
      <c r="I1729" s="295">
        <v>220</v>
      </c>
      <c r="J1729" s="298">
        <v>171</v>
      </c>
      <c r="K1729" s="293" t="s">
        <v>4981</v>
      </c>
    </row>
    <row r="1730" spans="1:11" ht="15" customHeight="1">
      <c r="A1730" s="296" t="s">
        <v>1891</v>
      </c>
      <c r="B1730" s="296" t="s">
        <v>4022</v>
      </c>
      <c r="C1730" s="296" t="s">
        <v>4972</v>
      </c>
      <c r="D1730" s="296" t="s">
        <v>4973</v>
      </c>
      <c r="E1730" s="296" t="s">
        <v>4974</v>
      </c>
      <c r="F1730" s="296" t="s">
        <v>4973</v>
      </c>
      <c r="G1730" s="297">
        <v>848</v>
      </c>
      <c r="H1730" s="296" t="s">
        <v>4983</v>
      </c>
      <c r="I1730" s="295">
        <v>220</v>
      </c>
      <c r="J1730" s="298">
        <v>171</v>
      </c>
      <c r="K1730" s="293" t="s">
        <v>4981</v>
      </c>
    </row>
    <row r="1731" spans="1:11" ht="15" customHeight="1">
      <c r="A1731" s="296" t="s">
        <v>1891</v>
      </c>
      <c r="B1731" s="296" t="s">
        <v>4022</v>
      </c>
      <c r="C1731" s="296" t="s">
        <v>4972</v>
      </c>
      <c r="D1731" s="296" t="s">
        <v>4973</v>
      </c>
      <c r="E1731" s="296" t="s">
        <v>4974</v>
      </c>
      <c r="F1731" s="296" t="s">
        <v>4973</v>
      </c>
      <c r="G1731" s="297">
        <v>849</v>
      </c>
      <c r="H1731" s="296" t="s">
        <v>4984</v>
      </c>
      <c r="I1731" s="295">
        <v>220</v>
      </c>
      <c r="J1731" s="294">
        <v>60350</v>
      </c>
      <c r="K1731" s="293" t="s">
        <v>1840</v>
      </c>
    </row>
    <row r="1732" spans="1:11" ht="15" customHeight="1">
      <c r="A1732" s="296" t="s">
        <v>1891</v>
      </c>
      <c r="B1732" s="296" t="s">
        <v>4022</v>
      </c>
      <c r="C1732" s="296" t="s">
        <v>4985</v>
      </c>
      <c r="D1732" s="296" t="s">
        <v>4986</v>
      </c>
      <c r="E1732" s="296" t="s">
        <v>4987</v>
      </c>
      <c r="F1732" s="296" t="s">
        <v>4988</v>
      </c>
      <c r="G1732" s="297">
        <v>7391</v>
      </c>
      <c r="H1732" s="296" t="s">
        <v>4988</v>
      </c>
      <c r="I1732" s="295">
        <v>220</v>
      </c>
      <c r="J1732" s="298">
        <v>64548</v>
      </c>
      <c r="K1732" s="293" t="s">
        <v>4383</v>
      </c>
    </row>
    <row r="1733" spans="1:11" ht="15" customHeight="1">
      <c r="A1733" s="296" t="s">
        <v>1891</v>
      </c>
      <c r="B1733" s="296" t="s">
        <v>4022</v>
      </c>
      <c r="C1733" s="296" t="s">
        <v>4985</v>
      </c>
      <c r="D1733" s="296" t="s">
        <v>4986</v>
      </c>
      <c r="E1733" s="296" t="s">
        <v>4279</v>
      </c>
      <c r="F1733" s="296" t="s">
        <v>4989</v>
      </c>
      <c r="G1733" s="297">
        <v>7392</v>
      </c>
      <c r="H1733" s="296" t="s">
        <v>4989</v>
      </c>
      <c r="I1733" s="295">
        <v>220</v>
      </c>
      <c r="J1733" s="294">
        <v>60350</v>
      </c>
      <c r="K1733" s="293" t="s">
        <v>1840</v>
      </c>
    </row>
    <row r="1734" spans="1:11" ht="15" customHeight="1">
      <c r="A1734" s="296" t="s">
        <v>1891</v>
      </c>
      <c r="B1734" s="296" t="s">
        <v>4022</v>
      </c>
      <c r="C1734" s="296" t="s">
        <v>4985</v>
      </c>
      <c r="D1734" s="296" t="s">
        <v>4986</v>
      </c>
      <c r="E1734" s="296" t="s">
        <v>4280</v>
      </c>
      <c r="F1734" s="296" t="s">
        <v>4990</v>
      </c>
      <c r="G1734" s="297">
        <v>7393</v>
      </c>
      <c r="H1734" s="296" t="s">
        <v>4990</v>
      </c>
      <c r="I1734" s="295">
        <v>220</v>
      </c>
      <c r="J1734" s="294">
        <v>60350</v>
      </c>
      <c r="K1734" s="293" t="s">
        <v>1840</v>
      </c>
    </row>
    <row r="1735" spans="1:11" ht="15" customHeight="1">
      <c r="A1735" s="296" t="s">
        <v>1891</v>
      </c>
      <c r="B1735" s="296" t="s">
        <v>4022</v>
      </c>
      <c r="C1735" s="296" t="s">
        <v>4985</v>
      </c>
      <c r="D1735" s="296" t="s">
        <v>4986</v>
      </c>
      <c r="E1735" s="296" t="s">
        <v>4277</v>
      </c>
      <c r="F1735" s="296" t="s">
        <v>4991</v>
      </c>
      <c r="G1735" s="297">
        <v>7394</v>
      </c>
      <c r="H1735" s="296" t="s">
        <v>4991</v>
      </c>
      <c r="I1735" s="295">
        <v>220</v>
      </c>
      <c r="J1735" s="298">
        <v>744</v>
      </c>
      <c r="K1735" s="293" t="s">
        <v>4992</v>
      </c>
    </row>
    <row r="1736" spans="1:11" ht="15" customHeight="1">
      <c r="A1736" s="296" t="s">
        <v>1891</v>
      </c>
      <c r="B1736" s="296" t="s">
        <v>4022</v>
      </c>
      <c r="C1736" s="296" t="s">
        <v>4985</v>
      </c>
      <c r="D1736" s="296" t="s">
        <v>4986</v>
      </c>
      <c r="E1736" s="296" t="s">
        <v>4256</v>
      </c>
      <c r="F1736" s="296" t="s">
        <v>4993</v>
      </c>
      <c r="G1736" s="297">
        <v>7395</v>
      </c>
      <c r="H1736" s="296" t="s">
        <v>4993</v>
      </c>
      <c r="I1736" s="295">
        <v>220</v>
      </c>
      <c r="J1736" s="294">
        <v>60350</v>
      </c>
      <c r="K1736" s="293" t="s">
        <v>1840</v>
      </c>
    </row>
    <row r="1737" spans="1:11" ht="15" customHeight="1">
      <c r="A1737" s="296" t="s">
        <v>1891</v>
      </c>
      <c r="B1737" s="296" t="s">
        <v>4022</v>
      </c>
      <c r="C1737" s="296" t="s">
        <v>4985</v>
      </c>
      <c r="D1737" s="296" t="s">
        <v>4986</v>
      </c>
      <c r="E1737" s="296" t="s">
        <v>4275</v>
      </c>
      <c r="F1737" s="296" t="s">
        <v>4994</v>
      </c>
      <c r="G1737" s="297">
        <v>7396</v>
      </c>
      <c r="H1737" s="296" t="s">
        <v>4994</v>
      </c>
      <c r="I1737" s="295">
        <v>220</v>
      </c>
      <c r="J1737" s="298">
        <v>64546</v>
      </c>
      <c r="K1737" s="293" t="s">
        <v>4434</v>
      </c>
    </row>
    <row r="1738" spans="1:11" ht="15" customHeight="1">
      <c r="A1738" s="296" t="s">
        <v>1891</v>
      </c>
      <c r="B1738" s="296" t="s">
        <v>4022</v>
      </c>
      <c r="C1738" s="296" t="s">
        <v>4985</v>
      </c>
      <c r="D1738" s="296" t="s">
        <v>4986</v>
      </c>
      <c r="E1738" s="296" t="s">
        <v>4225</v>
      </c>
      <c r="F1738" s="296" t="s">
        <v>4995</v>
      </c>
      <c r="G1738" s="297">
        <v>7397</v>
      </c>
      <c r="H1738" s="296" t="s">
        <v>4995</v>
      </c>
      <c r="I1738" s="295">
        <v>220</v>
      </c>
      <c r="J1738" s="294">
        <v>60350</v>
      </c>
      <c r="K1738" s="293" t="s">
        <v>1840</v>
      </c>
    </row>
    <row r="1739" spans="1:11" ht="15" customHeight="1">
      <c r="A1739" s="296" t="s">
        <v>1891</v>
      </c>
      <c r="B1739" s="296" t="s">
        <v>4022</v>
      </c>
      <c r="C1739" s="296" t="s">
        <v>5168</v>
      </c>
      <c r="D1739" s="296" t="s">
        <v>5169</v>
      </c>
      <c r="E1739" s="296" t="s">
        <v>2596</v>
      </c>
      <c r="F1739" s="296" t="s">
        <v>5170</v>
      </c>
      <c r="G1739" s="297">
        <v>872</v>
      </c>
      <c r="H1739" s="296" t="s">
        <v>5171</v>
      </c>
      <c r="I1739" s="295">
        <v>270</v>
      </c>
      <c r="J1739" s="298">
        <v>64042</v>
      </c>
      <c r="K1739" s="293" t="s">
        <v>5172</v>
      </c>
    </row>
    <row r="1740" spans="1:11" ht="15" customHeight="1">
      <c r="A1740" s="296" t="s">
        <v>1891</v>
      </c>
      <c r="B1740" s="296" t="s">
        <v>4022</v>
      </c>
      <c r="C1740" s="296" t="s">
        <v>5168</v>
      </c>
      <c r="D1740" s="296" t="s">
        <v>5169</v>
      </c>
      <c r="E1740" s="296" t="s">
        <v>2596</v>
      </c>
      <c r="F1740" s="296" t="s">
        <v>5170</v>
      </c>
      <c r="G1740" s="297">
        <v>3516</v>
      </c>
      <c r="H1740" s="296" t="s">
        <v>5173</v>
      </c>
      <c r="I1740" s="295">
        <v>270</v>
      </c>
      <c r="J1740" s="298">
        <v>64275</v>
      </c>
      <c r="K1740" s="293" t="s">
        <v>5174</v>
      </c>
    </row>
    <row r="1741" spans="1:11" ht="15" customHeight="1">
      <c r="A1741" s="296" t="s">
        <v>1891</v>
      </c>
      <c r="B1741" s="296" t="s">
        <v>4022</v>
      </c>
      <c r="C1741" s="296" t="s">
        <v>5168</v>
      </c>
      <c r="D1741" s="296" t="s">
        <v>5169</v>
      </c>
      <c r="E1741" s="296" t="s">
        <v>2596</v>
      </c>
      <c r="F1741" s="296" t="s">
        <v>5170</v>
      </c>
      <c r="G1741" s="297">
        <v>3515</v>
      </c>
      <c r="H1741" s="296" t="s">
        <v>5175</v>
      </c>
      <c r="I1741" s="295">
        <v>270</v>
      </c>
      <c r="J1741" s="294">
        <v>60350</v>
      </c>
      <c r="K1741" s="293" t="s">
        <v>1840</v>
      </c>
    </row>
    <row r="1742" spans="1:11" ht="15" customHeight="1">
      <c r="A1742" s="296" t="s">
        <v>1891</v>
      </c>
      <c r="B1742" s="296" t="s">
        <v>4022</v>
      </c>
      <c r="C1742" s="296" t="s">
        <v>5168</v>
      </c>
      <c r="D1742" s="296" t="s">
        <v>5169</v>
      </c>
      <c r="E1742" s="296" t="s">
        <v>5176</v>
      </c>
      <c r="F1742" s="296" t="s">
        <v>5177</v>
      </c>
      <c r="G1742" s="297">
        <v>2361</v>
      </c>
      <c r="H1742" s="296" t="s">
        <v>5179</v>
      </c>
      <c r="I1742" s="295">
        <v>270</v>
      </c>
      <c r="J1742" s="298">
        <v>519</v>
      </c>
      <c r="K1742" s="293" t="s">
        <v>4184</v>
      </c>
    </row>
    <row r="1743" spans="1:11" ht="15" customHeight="1">
      <c r="A1743" s="296" t="s">
        <v>1891</v>
      </c>
      <c r="B1743" s="296" t="s">
        <v>4022</v>
      </c>
      <c r="C1743" s="296" t="s">
        <v>5168</v>
      </c>
      <c r="D1743" s="296" t="s">
        <v>5169</v>
      </c>
      <c r="E1743" s="296" t="s">
        <v>2873</v>
      </c>
      <c r="F1743" s="296" t="s">
        <v>5180</v>
      </c>
      <c r="G1743" s="297">
        <v>3514</v>
      </c>
      <c r="H1743" s="296" t="s">
        <v>359</v>
      </c>
      <c r="I1743" s="295">
        <v>270</v>
      </c>
      <c r="J1743" s="294">
        <v>60350</v>
      </c>
      <c r="K1743" s="293" t="s">
        <v>1840</v>
      </c>
    </row>
    <row r="1744" spans="1:11" ht="15" customHeight="1">
      <c r="A1744" s="296" t="s">
        <v>1891</v>
      </c>
      <c r="B1744" s="296" t="s">
        <v>4022</v>
      </c>
      <c r="C1744" s="296" t="s">
        <v>5168</v>
      </c>
      <c r="D1744" s="296" t="s">
        <v>5169</v>
      </c>
      <c r="E1744" s="296" t="s">
        <v>2873</v>
      </c>
      <c r="F1744" s="296" t="s">
        <v>5180</v>
      </c>
      <c r="G1744" s="297">
        <v>3512</v>
      </c>
      <c r="H1744" s="296" t="s">
        <v>5181</v>
      </c>
      <c r="I1744" s="295">
        <v>270</v>
      </c>
      <c r="J1744" s="294">
        <v>60350</v>
      </c>
      <c r="K1744" s="293" t="s">
        <v>1840</v>
      </c>
    </row>
    <row r="1745" spans="1:11" ht="15" customHeight="1">
      <c r="A1745" s="296" t="s">
        <v>1891</v>
      </c>
      <c r="B1745" s="296" t="s">
        <v>4022</v>
      </c>
      <c r="C1745" s="296" t="s">
        <v>5168</v>
      </c>
      <c r="D1745" s="296" t="s">
        <v>5169</v>
      </c>
      <c r="E1745" s="296" t="s">
        <v>2873</v>
      </c>
      <c r="F1745" s="296" t="s">
        <v>5180</v>
      </c>
      <c r="G1745" s="297">
        <v>534</v>
      </c>
      <c r="H1745" s="296" t="s">
        <v>5183</v>
      </c>
      <c r="I1745" s="295">
        <v>270</v>
      </c>
      <c r="J1745" s="298">
        <v>64032</v>
      </c>
      <c r="K1745" s="293" t="s">
        <v>5184</v>
      </c>
    </row>
    <row r="1746" spans="1:11" ht="15" customHeight="1">
      <c r="A1746" s="296" t="s">
        <v>1891</v>
      </c>
      <c r="B1746" s="296" t="s">
        <v>4022</v>
      </c>
      <c r="C1746" s="296" t="s">
        <v>5168</v>
      </c>
      <c r="D1746" s="296" t="s">
        <v>5169</v>
      </c>
      <c r="E1746" s="296" t="s">
        <v>2873</v>
      </c>
      <c r="F1746" s="296" t="s">
        <v>5180</v>
      </c>
      <c r="G1746" s="297">
        <v>3284</v>
      </c>
      <c r="H1746" s="296" t="s">
        <v>5185</v>
      </c>
      <c r="I1746" s="295">
        <v>270</v>
      </c>
      <c r="J1746" s="294">
        <v>60350</v>
      </c>
      <c r="K1746" s="293" t="s">
        <v>1840</v>
      </c>
    </row>
    <row r="1747" spans="1:11" ht="15" customHeight="1">
      <c r="A1747" s="296" t="s">
        <v>1891</v>
      </c>
      <c r="B1747" s="296" t="s">
        <v>4022</v>
      </c>
      <c r="C1747" s="296" t="s">
        <v>5168</v>
      </c>
      <c r="D1747" s="296" t="s">
        <v>5169</v>
      </c>
      <c r="E1747" s="296" t="s">
        <v>2873</v>
      </c>
      <c r="F1747" s="296" t="s">
        <v>5180</v>
      </c>
      <c r="G1747" s="297">
        <v>6209</v>
      </c>
      <c r="H1747" s="296" t="s">
        <v>5186</v>
      </c>
      <c r="I1747" s="295">
        <v>270</v>
      </c>
      <c r="J1747" s="294">
        <v>60350</v>
      </c>
      <c r="K1747" s="293" t="s">
        <v>1840</v>
      </c>
    </row>
    <row r="1748" spans="1:11" ht="15" customHeight="1">
      <c r="A1748" s="296" t="s">
        <v>1891</v>
      </c>
      <c r="B1748" s="296" t="s">
        <v>4022</v>
      </c>
      <c r="C1748" s="296" t="s">
        <v>5168</v>
      </c>
      <c r="D1748" s="296" t="s">
        <v>5169</v>
      </c>
      <c r="E1748" s="296" t="s">
        <v>2873</v>
      </c>
      <c r="F1748" s="296" t="s">
        <v>5180</v>
      </c>
      <c r="G1748" s="297">
        <v>7398</v>
      </c>
      <c r="H1748" s="296" t="s">
        <v>5186</v>
      </c>
      <c r="I1748" s="295">
        <v>270</v>
      </c>
      <c r="J1748" s="298">
        <v>64037</v>
      </c>
      <c r="K1748" s="293" t="s">
        <v>5187</v>
      </c>
    </row>
    <row r="1749" spans="1:11" ht="15" customHeight="1">
      <c r="A1749" s="296" t="s">
        <v>1891</v>
      </c>
      <c r="B1749" s="296" t="s">
        <v>4022</v>
      </c>
      <c r="C1749" s="296" t="s">
        <v>5168</v>
      </c>
      <c r="D1749" s="296" t="s">
        <v>5169</v>
      </c>
      <c r="E1749" s="296" t="s">
        <v>2873</v>
      </c>
      <c r="F1749" s="296" t="s">
        <v>5180</v>
      </c>
      <c r="G1749" s="297">
        <v>3513</v>
      </c>
      <c r="H1749" s="296" t="s">
        <v>5188</v>
      </c>
      <c r="I1749" s="295">
        <v>270</v>
      </c>
      <c r="J1749" s="294">
        <v>60350</v>
      </c>
      <c r="K1749" s="293" t="s">
        <v>1840</v>
      </c>
    </row>
    <row r="1750" spans="1:11" ht="15" customHeight="1">
      <c r="A1750" s="296" t="s">
        <v>1891</v>
      </c>
      <c r="B1750" s="296" t="s">
        <v>4022</v>
      </c>
      <c r="C1750" s="296" t="s">
        <v>5168</v>
      </c>
      <c r="D1750" s="296" t="s">
        <v>5169</v>
      </c>
      <c r="E1750" s="296" t="s">
        <v>5189</v>
      </c>
      <c r="F1750" s="296" t="s">
        <v>5190</v>
      </c>
      <c r="G1750" s="297">
        <v>1601</v>
      </c>
      <c r="H1750" s="296" t="s">
        <v>5190</v>
      </c>
      <c r="I1750" s="295">
        <v>270</v>
      </c>
      <c r="J1750" s="298">
        <v>64275</v>
      </c>
      <c r="K1750" s="293" t="s">
        <v>5174</v>
      </c>
    </row>
    <row r="1751" spans="1:11" ht="15" customHeight="1">
      <c r="A1751" s="296" t="s">
        <v>1891</v>
      </c>
      <c r="B1751" s="296" t="s">
        <v>4022</v>
      </c>
      <c r="C1751" s="296" t="s">
        <v>5168</v>
      </c>
      <c r="D1751" s="296" t="s">
        <v>5169</v>
      </c>
      <c r="E1751" s="296" t="s">
        <v>5192</v>
      </c>
      <c r="F1751" s="296" t="s">
        <v>5193</v>
      </c>
      <c r="G1751" s="297">
        <v>4766</v>
      </c>
      <c r="H1751" s="296" t="s">
        <v>5194</v>
      </c>
      <c r="I1751" s="295">
        <v>270</v>
      </c>
      <c r="J1751" s="298">
        <v>64920</v>
      </c>
      <c r="K1751" s="293" t="s">
        <v>5195</v>
      </c>
    </row>
    <row r="1752" spans="1:11" ht="15" customHeight="1">
      <c r="A1752" s="296" t="s">
        <v>1891</v>
      </c>
      <c r="B1752" s="296" t="s">
        <v>4022</v>
      </c>
      <c r="C1752" s="296" t="s">
        <v>5168</v>
      </c>
      <c r="D1752" s="296" t="s">
        <v>5169</v>
      </c>
      <c r="E1752" s="296" t="s">
        <v>5192</v>
      </c>
      <c r="F1752" s="296" t="s">
        <v>5193</v>
      </c>
      <c r="G1752" s="297">
        <v>4767</v>
      </c>
      <c r="H1752" s="296" t="s">
        <v>5196</v>
      </c>
      <c r="I1752" s="295">
        <v>270</v>
      </c>
      <c r="J1752" s="298">
        <v>64920</v>
      </c>
      <c r="K1752" s="293" t="s">
        <v>5195</v>
      </c>
    </row>
    <row r="1753" spans="1:11" ht="15" customHeight="1">
      <c r="A1753" s="296" t="s">
        <v>1891</v>
      </c>
      <c r="B1753" s="296" t="s">
        <v>4022</v>
      </c>
      <c r="C1753" s="296" t="s">
        <v>5168</v>
      </c>
      <c r="D1753" s="296" t="s">
        <v>5169</v>
      </c>
      <c r="E1753" s="296" t="s">
        <v>5192</v>
      </c>
      <c r="F1753" s="296" t="s">
        <v>5193</v>
      </c>
      <c r="G1753" s="297">
        <v>4765</v>
      </c>
      <c r="H1753" s="296" t="s">
        <v>5197</v>
      </c>
      <c r="I1753" s="295">
        <v>270</v>
      </c>
      <c r="J1753" s="298">
        <v>64920</v>
      </c>
      <c r="K1753" s="293" t="s">
        <v>5195</v>
      </c>
    </row>
    <row r="1754" spans="1:11" ht="15" customHeight="1">
      <c r="A1754" s="296" t="s">
        <v>1891</v>
      </c>
      <c r="B1754" s="296" t="s">
        <v>4022</v>
      </c>
      <c r="C1754" s="296" t="s">
        <v>5168</v>
      </c>
      <c r="D1754" s="296" t="s">
        <v>5169</v>
      </c>
      <c r="E1754" s="296" t="s">
        <v>3833</v>
      </c>
      <c r="F1754" s="296" t="s">
        <v>5198</v>
      </c>
      <c r="G1754" s="297">
        <v>576</v>
      </c>
      <c r="H1754" s="296" t="s">
        <v>2753</v>
      </c>
      <c r="I1754" s="295">
        <v>270</v>
      </c>
      <c r="J1754" s="298">
        <v>64275</v>
      </c>
      <c r="K1754" s="293" t="s">
        <v>5174</v>
      </c>
    </row>
    <row r="1755" spans="1:11" ht="15" customHeight="1">
      <c r="A1755" s="296" t="s">
        <v>1891</v>
      </c>
      <c r="B1755" s="296" t="s">
        <v>4022</v>
      </c>
      <c r="C1755" s="296" t="s">
        <v>5168</v>
      </c>
      <c r="D1755" s="296" t="s">
        <v>5169</v>
      </c>
      <c r="E1755" s="296" t="s">
        <v>3833</v>
      </c>
      <c r="F1755" s="296" t="s">
        <v>5198</v>
      </c>
      <c r="G1755" s="297">
        <v>1616</v>
      </c>
      <c r="H1755" s="296" t="s">
        <v>5200</v>
      </c>
      <c r="I1755" s="295">
        <v>270</v>
      </c>
      <c r="J1755" s="298">
        <v>398</v>
      </c>
      <c r="K1755" s="293" t="s">
        <v>5202</v>
      </c>
    </row>
    <row r="1756" spans="1:11" ht="15" customHeight="1">
      <c r="A1756" s="296" t="s">
        <v>1891</v>
      </c>
      <c r="B1756" s="296" t="s">
        <v>4022</v>
      </c>
      <c r="C1756" s="296" t="s">
        <v>5168</v>
      </c>
      <c r="D1756" s="296" t="s">
        <v>5169</v>
      </c>
      <c r="E1756" s="296" t="s">
        <v>3833</v>
      </c>
      <c r="F1756" s="296" t="s">
        <v>5198</v>
      </c>
      <c r="G1756" s="297">
        <v>1617</v>
      </c>
      <c r="H1756" s="296" t="s">
        <v>5203</v>
      </c>
      <c r="I1756" s="295">
        <v>270</v>
      </c>
      <c r="J1756" s="298">
        <v>398</v>
      </c>
      <c r="K1756" s="293" t="s">
        <v>5202</v>
      </c>
    </row>
    <row r="1757" spans="1:11" ht="15" customHeight="1">
      <c r="A1757" s="296" t="s">
        <v>1891</v>
      </c>
      <c r="B1757" s="296" t="s">
        <v>4022</v>
      </c>
      <c r="C1757" s="296" t="s">
        <v>5168</v>
      </c>
      <c r="D1757" s="296" t="s">
        <v>5169</v>
      </c>
      <c r="E1757" s="296" t="s">
        <v>3833</v>
      </c>
      <c r="F1757" s="296" t="s">
        <v>5198</v>
      </c>
      <c r="G1757" s="297">
        <v>1615</v>
      </c>
      <c r="H1757" s="296" t="s">
        <v>5204</v>
      </c>
      <c r="I1757" s="295">
        <v>270</v>
      </c>
      <c r="J1757" s="298">
        <v>64929</v>
      </c>
      <c r="K1757" s="293" t="s">
        <v>5205</v>
      </c>
    </row>
    <row r="1758" spans="1:11" ht="15" customHeight="1">
      <c r="A1758" s="296" t="s">
        <v>1891</v>
      </c>
      <c r="B1758" s="296" t="s">
        <v>4022</v>
      </c>
      <c r="C1758" s="296" t="s">
        <v>5168</v>
      </c>
      <c r="D1758" s="296" t="s">
        <v>5169</v>
      </c>
      <c r="E1758" s="296" t="s">
        <v>5206</v>
      </c>
      <c r="F1758" s="296" t="s">
        <v>349</v>
      </c>
      <c r="G1758" s="297">
        <v>1622</v>
      </c>
      <c r="H1758" s="296" t="s">
        <v>5207</v>
      </c>
      <c r="I1758" s="295">
        <v>270</v>
      </c>
      <c r="J1758" s="298">
        <v>64929</v>
      </c>
      <c r="K1758" s="293" t="s">
        <v>5205</v>
      </c>
    </row>
    <row r="1759" spans="1:11" ht="15" customHeight="1">
      <c r="A1759" s="296" t="s">
        <v>1891</v>
      </c>
      <c r="B1759" s="296" t="s">
        <v>4022</v>
      </c>
      <c r="C1759" s="296" t="s">
        <v>5168</v>
      </c>
      <c r="D1759" s="296" t="s">
        <v>5169</v>
      </c>
      <c r="E1759" s="296" t="s">
        <v>5206</v>
      </c>
      <c r="F1759" s="296" t="s">
        <v>349</v>
      </c>
      <c r="G1759" s="297">
        <v>1620</v>
      </c>
      <c r="H1759" s="296" t="s">
        <v>4371</v>
      </c>
      <c r="I1759" s="295">
        <v>270</v>
      </c>
      <c r="J1759" s="294">
        <v>60350</v>
      </c>
      <c r="K1759" s="293" t="s">
        <v>1840</v>
      </c>
    </row>
    <row r="1760" spans="1:11" ht="15" customHeight="1">
      <c r="A1760" s="296" t="s">
        <v>1891</v>
      </c>
      <c r="B1760" s="296" t="s">
        <v>4022</v>
      </c>
      <c r="C1760" s="296" t="s">
        <v>5168</v>
      </c>
      <c r="D1760" s="296" t="s">
        <v>5169</v>
      </c>
      <c r="E1760" s="296" t="s">
        <v>5206</v>
      </c>
      <c r="F1760" s="296" t="s">
        <v>349</v>
      </c>
      <c r="G1760" s="297">
        <v>1619</v>
      </c>
      <c r="H1760" s="296" t="s">
        <v>4484</v>
      </c>
      <c r="I1760" s="295">
        <v>270</v>
      </c>
      <c r="J1760" s="294">
        <v>60350</v>
      </c>
      <c r="K1760" s="293" t="s">
        <v>1840</v>
      </c>
    </row>
    <row r="1761" spans="1:11" ht="15" customHeight="1">
      <c r="A1761" s="296" t="s">
        <v>1891</v>
      </c>
      <c r="B1761" s="296" t="s">
        <v>4022</v>
      </c>
      <c r="C1761" s="296" t="s">
        <v>5168</v>
      </c>
      <c r="D1761" s="296" t="s">
        <v>5169</v>
      </c>
      <c r="E1761" s="296" t="s">
        <v>5206</v>
      </c>
      <c r="F1761" s="296" t="s">
        <v>349</v>
      </c>
      <c r="G1761" s="297">
        <v>1621</v>
      </c>
      <c r="H1761" s="296" t="s">
        <v>5210</v>
      </c>
      <c r="I1761" s="295">
        <v>270</v>
      </c>
      <c r="J1761" s="294">
        <v>60350</v>
      </c>
      <c r="K1761" s="293" t="s">
        <v>1840</v>
      </c>
    </row>
    <row r="1762" spans="1:11" ht="15" customHeight="1">
      <c r="A1762" s="296" t="s">
        <v>1891</v>
      </c>
      <c r="B1762" s="296" t="s">
        <v>4022</v>
      </c>
      <c r="C1762" s="296" t="s">
        <v>5168</v>
      </c>
      <c r="D1762" s="296" t="s">
        <v>5169</v>
      </c>
      <c r="E1762" s="296" t="s">
        <v>5206</v>
      </c>
      <c r="F1762" s="296" t="s">
        <v>349</v>
      </c>
      <c r="G1762" s="297">
        <v>1618</v>
      </c>
      <c r="H1762" s="296" t="s">
        <v>5212</v>
      </c>
      <c r="I1762" s="295">
        <v>270</v>
      </c>
      <c r="J1762" s="294">
        <v>60350</v>
      </c>
      <c r="K1762" s="293" t="s">
        <v>1840</v>
      </c>
    </row>
    <row r="1763" spans="1:11" ht="15" customHeight="1">
      <c r="A1763" s="296" t="s">
        <v>1891</v>
      </c>
      <c r="B1763" s="296" t="s">
        <v>4022</v>
      </c>
      <c r="C1763" s="296" t="s">
        <v>5168</v>
      </c>
      <c r="D1763" s="296" t="s">
        <v>5169</v>
      </c>
      <c r="E1763" s="296" t="s">
        <v>5206</v>
      </c>
      <c r="F1763" s="296" t="s">
        <v>349</v>
      </c>
      <c r="G1763" s="297">
        <v>1623</v>
      </c>
      <c r="H1763" s="296" t="s">
        <v>5214</v>
      </c>
      <c r="I1763" s="295">
        <v>270</v>
      </c>
      <c r="J1763" s="298">
        <v>517</v>
      </c>
      <c r="K1763" s="293" t="s">
        <v>4751</v>
      </c>
    </row>
    <row r="1764" spans="1:11" ht="15" customHeight="1">
      <c r="A1764" s="296" t="s">
        <v>1891</v>
      </c>
      <c r="B1764" s="296" t="s">
        <v>4022</v>
      </c>
      <c r="C1764" s="296" t="s">
        <v>5168</v>
      </c>
      <c r="D1764" s="296" t="s">
        <v>5169</v>
      </c>
      <c r="E1764" s="296" t="s">
        <v>2586</v>
      </c>
      <c r="F1764" s="296" t="s">
        <v>5215</v>
      </c>
      <c r="G1764" s="297">
        <v>6210</v>
      </c>
      <c r="H1764" s="296" t="s">
        <v>5216</v>
      </c>
      <c r="I1764" s="295">
        <v>270</v>
      </c>
      <c r="J1764" s="294">
        <v>60350</v>
      </c>
      <c r="K1764" s="293" t="s">
        <v>1840</v>
      </c>
    </row>
    <row r="1765" spans="1:11" ht="15" customHeight="1">
      <c r="A1765" s="296" t="s">
        <v>1891</v>
      </c>
      <c r="B1765" s="296" t="s">
        <v>4022</v>
      </c>
      <c r="C1765" s="296" t="s">
        <v>5168</v>
      </c>
      <c r="D1765" s="296" t="s">
        <v>5169</v>
      </c>
      <c r="E1765" s="296" t="s">
        <v>2586</v>
      </c>
      <c r="F1765" s="296" t="s">
        <v>5215</v>
      </c>
      <c r="G1765" s="297">
        <v>7399</v>
      </c>
      <c r="H1765" s="296" t="s">
        <v>5216</v>
      </c>
      <c r="I1765" s="295">
        <v>270</v>
      </c>
      <c r="J1765" s="298">
        <v>64275</v>
      </c>
      <c r="K1765" s="293" t="s">
        <v>5174</v>
      </c>
    </row>
    <row r="1766" spans="1:11" ht="15" customHeight="1">
      <c r="A1766" s="296" t="s">
        <v>1891</v>
      </c>
      <c r="B1766" s="296" t="s">
        <v>4022</v>
      </c>
      <c r="C1766" s="296" t="s">
        <v>5168</v>
      </c>
      <c r="D1766" s="296" t="s">
        <v>5169</v>
      </c>
      <c r="E1766" s="296" t="s">
        <v>2586</v>
      </c>
      <c r="F1766" s="296" t="s">
        <v>5215</v>
      </c>
      <c r="G1766" s="297">
        <v>1046</v>
      </c>
      <c r="H1766" s="296" t="s">
        <v>5217</v>
      </c>
      <c r="I1766" s="295">
        <v>270</v>
      </c>
      <c r="J1766" s="294">
        <v>60350</v>
      </c>
      <c r="K1766" s="293" t="s">
        <v>1840</v>
      </c>
    </row>
    <row r="1767" spans="1:11" ht="15" customHeight="1">
      <c r="A1767" s="296" t="s">
        <v>1891</v>
      </c>
      <c r="B1767" s="296" t="s">
        <v>4022</v>
      </c>
      <c r="C1767" s="296" t="s">
        <v>5168</v>
      </c>
      <c r="D1767" s="296" t="s">
        <v>5169</v>
      </c>
      <c r="E1767" s="296" t="s">
        <v>2586</v>
      </c>
      <c r="F1767" s="296" t="s">
        <v>5215</v>
      </c>
      <c r="G1767" s="297">
        <v>592</v>
      </c>
      <c r="H1767" s="296" t="s">
        <v>5219</v>
      </c>
      <c r="I1767" s="295">
        <v>270</v>
      </c>
      <c r="J1767" s="294">
        <v>60350</v>
      </c>
      <c r="K1767" s="293" t="s">
        <v>1840</v>
      </c>
    </row>
    <row r="1768" spans="1:11" ht="15" customHeight="1">
      <c r="A1768" s="296" t="s">
        <v>1891</v>
      </c>
      <c r="B1768" s="296" t="s">
        <v>4022</v>
      </c>
      <c r="C1768" s="296" t="s">
        <v>5168</v>
      </c>
      <c r="D1768" s="296" t="s">
        <v>5169</v>
      </c>
      <c r="E1768" s="296" t="s">
        <v>2586</v>
      </c>
      <c r="F1768" s="296" t="s">
        <v>5215</v>
      </c>
      <c r="G1768" s="297">
        <v>1015</v>
      </c>
      <c r="H1768" s="296" t="s">
        <v>5221</v>
      </c>
      <c r="I1768" s="295">
        <v>270</v>
      </c>
      <c r="J1768" s="294">
        <v>60350</v>
      </c>
      <c r="K1768" s="293" t="s">
        <v>1840</v>
      </c>
    </row>
    <row r="1769" spans="1:11" ht="15" customHeight="1">
      <c r="A1769" s="296" t="s">
        <v>1891</v>
      </c>
      <c r="B1769" s="296" t="s">
        <v>4022</v>
      </c>
      <c r="C1769" s="296" t="s">
        <v>5168</v>
      </c>
      <c r="D1769" s="296" t="s">
        <v>5169</v>
      </c>
      <c r="E1769" s="296" t="s">
        <v>2586</v>
      </c>
      <c r="F1769" s="296" t="s">
        <v>5215</v>
      </c>
      <c r="G1769" s="297">
        <v>549</v>
      </c>
      <c r="H1769" s="296" t="s">
        <v>5223</v>
      </c>
      <c r="I1769" s="295">
        <v>270</v>
      </c>
      <c r="J1769" s="294">
        <v>60350</v>
      </c>
      <c r="K1769" s="293" t="s">
        <v>1840</v>
      </c>
    </row>
    <row r="1770" spans="1:11" ht="15" customHeight="1">
      <c r="A1770" s="296" t="s">
        <v>1891</v>
      </c>
      <c r="B1770" s="296" t="s">
        <v>4022</v>
      </c>
      <c r="C1770" s="296" t="s">
        <v>5168</v>
      </c>
      <c r="D1770" s="296" t="s">
        <v>5169</v>
      </c>
      <c r="E1770" s="296" t="s">
        <v>2586</v>
      </c>
      <c r="F1770" s="296" t="s">
        <v>5215</v>
      </c>
      <c r="G1770" s="297">
        <v>7400</v>
      </c>
      <c r="H1770" s="296" t="s">
        <v>5224</v>
      </c>
      <c r="I1770" s="295">
        <v>270</v>
      </c>
      <c r="J1770" s="298">
        <v>64275</v>
      </c>
      <c r="K1770" s="293" t="s">
        <v>5174</v>
      </c>
    </row>
    <row r="1771" spans="1:11" ht="15" customHeight="1">
      <c r="A1771" s="296" t="s">
        <v>1891</v>
      </c>
      <c r="B1771" s="296" t="s">
        <v>4022</v>
      </c>
      <c r="C1771" s="296" t="s">
        <v>5168</v>
      </c>
      <c r="D1771" s="296" t="s">
        <v>5169</v>
      </c>
      <c r="E1771" s="296" t="s">
        <v>2586</v>
      </c>
      <c r="F1771" s="296" t="s">
        <v>5215</v>
      </c>
      <c r="G1771" s="297">
        <v>6211</v>
      </c>
      <c r="H1771" s="296" t="s">
        <v>5225</v>
      </c>
      <c r="I1771" s="295">
        <v>270</v>
      </c>
      <c r="J1771" s="294">
        <v>60350</v>
      </c>
      <c r="K1771" s="293" t="s">
        <v>1840</v>
      </c>
    </row>
    <row r="1772" spans="1:11" ht="15" customHeight="1">
      <c r="A1772" s="296" t="s">
        <v>1891</v>
      </c>
      <c r="B1772" s="296" t="s">
        <v>4022</v>
      </c>
      <c r="C1772" s="296" t="s">
        <v>5168</v>
      </c>
      <c r="D1772" s="296" t="s">
        <v>5169</v>
      </c>
      <c r="E1772" s="296" t="s">
        <v>2586</v>
      </c>
      <c r="F1772" s="296" t="s">
        <v>5215</v>
      </c>
      <c r="G1772" s="297">
        <v>488</v>
      </c>
      <c r="H1772" s="296" t="s">
        <v>5226</v>
      </c>
      <c r="I1772" s="295">
        <v>270</v>
      </c>
      <c r="J1772" s="294">
        <v>60350</v>
      </c>
      <c r="K1772" s="293" t="s">
        <v>1840</v>
      </c>
    </row>
    <row r="1773" spans="1:11" ht="15" customHeight="1">
      <c r="A1773" s="296" t="s">
        <v>1891</v>
      </c>
      <c r="B1773" s="296" t="s">
        <v>4022</v>
      </c>
      <c r="C1773" s="296" t="s">
        <v>5168</v>
      </c>
      <c r="D1773" s="296" t="s">
        <v>5169</v>
      </c>
      <c r="E1773" s="296" t="s">
        <v>2586</v>
      </c>
      <c r="F1773" s="296" t="s">
        <v>5215</v>
      </c>
      <c r="G1773" s="297">
        <v>2811</v>
      </c>
      <c r="H1773" s="296" t="s">
        <v>5227</v>
      </c>
      <c r="I1773" s="295">
        <v>270</v>
      </c>
      <c r="J1773" s="294">
        <v>60350</v>
      </c>
      <c r="K1773" s="293" t="s">
        <v>1840</v>
      </c>
    </row>
    <row r="1774" spans="1:11" ht="15" customHeight="1">
      <c r="A1774" s="296" t="s">
        <v>1891</v>
      </c>
      <c r="B1774" s="296" t="s">
        <v>4022</v>
      </c>
      <c r="C1774" s="296" t="s">
        <v>5168</v>
      </c>
      <c r="D1774" s="296" t="s">
        <v>5169</v>
      </c>
      <c r="E1774" s="296" t="s">
        <v>2586</v>
      </c>
      <c r="F1774" s="296" t="s">
        <v>5215</v>
      </c>
      <c r="G1774" s="297">
        <v>149</v>
      </c>
      <c r="H1774" s="296" t="s">
        <v>5228</v>
      </c>
      <c r="I1774" s="295">
        <v>270</v>
      </c>
      <c r="J1774" s="294">
        <v>60350</v>
      </c>
      <c r="K1774" s="293" t="s">
        <v>1840</v>
      </c>
    </row>
    <row r="1775" spans="1:11" ht="15" customHeight="1">
      <c r="A1775" s="296" t="s">
        <v>1891</v>
      </c>
      <c r="B1775" s="296" t="s">
        <v>4022</v>
      </c>
      <c r="C1775" s="296" t="s">
        <v>5168</v>
      </c>
      <c r="D1775" s="296" t="s">
        <v>5169</v>
      </c>
      <c r="E1775" s="296" t="s">
        <v>2586</v>
      </c>
      <c r="F1775" s="296" t="s">
        <v>5215</v>
      </c>
      <c r="G1775" s="297">
        <v>229</v>
      </c>
      <c r="H1775" s="296" t="s">
        <v>5229</v>
      </c>
      <c r="I1775" s="295">
        <v>270</v>
      </c>
      <c r="J1775" s="294">
        <v>60350</v>
      </c>
      <c r="K1775" s="293" t="s">
        <v>1840</v>
      </c>
    </row>
    <row r="1776" spans="1:11" ht="15" customHeight="1">
      <c r="A1776" s="296" t="s">
        <v>1891</v>
      </c>
      <c r="B1776" s="296" t="s">
        <v>4022</v>
      </c>
      <c r="C1776" s="296" t="s">
        <v>5168</v>
      </c>
      <c r="D1776" s="296" t="s">
        <v>5169</v>
      </c>
      <c r="E1776" s="296" t="s">
        <v>2586</v>
      </c>
      <c r="F1776" s="296" t="s">
        <v>5215</v>
      </c>
      <c r="G1776" s="297">
        <v>132</v>
      </c>
      <c r="H1776" s="296" t="s">
        <v>5230</v>
      </c>
      <c r="I1776" s="295">
        <v>270</v>
      </c>
      <c r="J1776" s="294">
        <v>60350</v>
      </c>
      <c r="K1776" s="293" t="s">
        <v>1840</v>
      </c>
    </row>
    <row r="1777" spans="1:11" ht="15" customHeight="1">
      <c r="A1777" s="296" t="s">
        <v>1891</v>
      </c>
      <c r="B1777" s="296" t="s">
        <v>4022</v>
      </c>
      <c r="C1777" s="296" t="s">
        <v>5168</v>
      </c>
      <c r="D1777" s="296" t="s">
        <v>5169</v>
      </c>
      <c r="E1777" s="296" t="s">
        <v>2586</v>
      </c>
      <c r="F1777" s="296" t="s">
        <v>5215</v>
      </c>
      <c r="G1777" s="297">
        <v>515</v>
      </c>
      <c r="H1777" s="296" t="s">
        <v>5231</v>
      </c>
      <c r="I1777" s="295">
        <v>270</v>
      </c>
      <c r="J1777" s="294">
        <v>60350</v>
      </c>
      <c r="K1777" s="293" t="s">
        <v>1840</v>
      </c>
    </row>
    <row r="1778" spans="1:11" ht="15" customHeight="1">
      <c r="A1778" s="296" t="s">
        <v>1891</v>
      </c>
      <c r="B1778" s="296" t="s">
        <v>4022</v>
      </c>
      <c r="C1778" s="296" t="s">
        <v>5168</v>
      </c>
      <c r="D1778" s="296" t="s">
        <v>5169</v>
      </c>
      <c r="E1778" s="296" t="s">
        <v>1832</v>
      </c>
      <c r="F1778" s="296" t="s">
        <v>5232</v>
      </c>
      <c r="G1778" s="297">
        <v>1624</v>
      </c>
      <c r="H1778" s="296" t="s">
        <v>5234</v>
      </c>
      <c r="I1778" s="295">
        <v>270</v>
      </c>
      <c r="J1778" s="298">
        <v>64513</v>
      </c>
      <c r="K1778" s="293" t="s">
        <v>5235</v>
      </c>
    </row>
    <row r="1779" spans="1:11" ht="15" customHeight="1">
      <c r="A1779" s="296" t="s">
        <v>1891</v>
      </c>
      <c r="B1779" s="296" t="s">
        <v>4022</v>
      </c>
      <c r="C1779" s="296" t="s">
        <v>5168</v>
      </c>
      <c r="D1779" s="296" t="s">
        <v>5169</v>
      </c>
      <c r="E1779" s="296" t="s">
        <v>1832</v>
      </c>
      <c r="F1779" s="296" t="s">
        <v>5232</v>
      </c>
      <c r="G1779" s="297">
        <v>1625</v>
      </c>
      <c r="H1779" s="296" t="s">
        <v>5237</v>
      </c>
      <c r="I1779" s="295">
        <v>270</v>
      </c>
      <c r="J1779" s="298">
        <v>64929</v>
      </c>
      <c r="K1779" s="293" t="s">
        <v>5205</v>
      </c>
    </row>
    <row r="1780" spans="1:11" ht="15" customHeight="1">
      <c r="A1780" s="296" t="s">
        <v>1891</v>
      </c>
      <c r="B1780" s="296" t="s">
        <v>4022</v>
      </c>
      <c r="C1780" s="296" t="s">
        <v>5168</v>
      </c>
      <c r="D1780" s="296" t="s">
        <v>5169</v>
      </c>
      <c r="E1780" s="296" t="s">
        <v>1832</v>
      </c>
      <c r="F1780" s="296" t="s">
        <v>5232</v>
      </c>
      <c r="G1780" s="297">
        <v>3964</v>
      </c>
      <c r="H1780" s="296" t="s">
        <v>5238</v>
      </c>
      <c r="I1780" s="295">
        <v>270</v>
      </c>
      <c r="J1780" s="298">
        <v>64929</v>
      </c>
      <c r="K1780" s="293" t="s">
        <v>5205</v>
      </c>
    </row>
    <row r="1781" spans="1:11" ht="15" customHeight="1">
      <c r="A1781" s="296" t="s">
        <v>1891</v>
      </c>
      <c r="B1781" s="296" t="s">
        <v>4022</v>
      </c>
      <c r="C1781" s="296" t="s">
        <v>4307</v>
      </c>
      <c r="D1781" s="296" t="s">
        <v>4996</v>
      </c>
      <c r="E1781" s="296" t="s">
        <v>4157</v>
      </c>
      <c r="F1781" s="296" t="s">
        <v>4997</v>
      </c>
      <c r="G1781" s="297">
        <v>2370</v>
      </c>
      <c r="H1781" s="296" t="s">
        <v>4998</v>
      </c>
      <c r="I1781" s="295">
        <v>220</v>
      </c>
      <c r="J1781" s="294">
        <v>60350</v>
      </c>
      <c r="K1781" s="293" t="s">
        <v>1840</v>
      </c>
    </row>
    <row r="1782" spans="1:11" ht="15" customHeight="1">
      <c r="A1782" s="296" t="s">
        <v>1891</v>
      </c>
      <c r="B1782" s="296" t="s">
        <v>4022</v>
      </c>
      <c r="C1782" s="296" t="s">
        <v>4307</v>
      </c>
      <c r="D1782" s="296" t="s">
        <v>4996</v>
      </c>
      <c r="E1782" s="296" t="s">
        <v>4157</v>
      </c>
      <c r="F1782" s="296" t="s">
        <v>4997</v>
      </c>
      <c r="G1782" s="297">
        <v>2366</v>
      </c>
      <c r="H1782" s="296" t="s">
        <v>5000</v>
      </c>
      <c r="I1782" s="295">
        <v>220</v>
      </c>
      <c r="J1782" s="294">
        <v>60350</v>
      </c>
      <c r="K1782" s="293" t="s">
        <v>1840</v>
      </c>
    </row>
    <row r="1783" spans="1:11" ht="15" customHeight="1">
      <c r="A1783" s="296" t="s">
        <v>1891</v>
      </c>
      <c r="B1783" s="296" t="s">
        <v>4022</v>
      </c>
      <c r="C1783" s="296" t="s">
        <v>4307</v>
      </c>
      <c r="D1783" s="296" t="s">
        <v>4996</v>
      </c>
      <c r="E1783" s="296" t="s">
        <v>4157</v>
      </c>
      <c r="F1783" s="296" t="s">
        <v>4997</v>
      </c>
      <c r="G1783" s="297">
        <v>2367</v>
      </c>
      <c r="H1783" s="296" t="s">
        <v>5002</v>
      </c>
      <c r="I1783" s="295">
        <v>220</v>
      </c>
      <c r="J1783" s="294">
        <v>60350</v>
      </c>
      <c r="K1783" s="293" t="s">
        <v>1840</v>
      </c>
    </row>
    <row r="1784" spans="1:11" ht="15" customHeight="1">
      <c r="A1784" s="296" t="s">
        <v>1891</v>
      </c>
      <c r="B1784" s="296" t="s">
        <v>4022</v>
      </c>
      <c r="C1784" s="296" t="s">
        <v>4307</v>
      </c>
      <c r="D1784" s="296" t="s">
        <v>4996</v>
      </c>
      <c r="E1784" s="296" t="s">
        <v>4157</v>
      </c>
      <c r="F1784" s="296" t="s">
        <v>4997</v>
      </c>
      <c r="G1784" s="297">
        <v>2371</v>
      </c>
      <c r="H1784" s="296" t="s">
        <v>5003</v>
      </c>
      <c r="I1784" s="295">
        <v>220</v>
      </c>
      <c r="J1784" s="298">
        <v>64498</v>
      </c>
      <c r="K1784" s="293" t="s">
        <v>5004</v>
      </c>
    </row>
    <row r="1785" spans="1:11" ht="15" customHeight="1">
      <c r="A1785" s="296" t="s">
        <v>1891</v>
      </c>
      <c r="B1785" s="296" t="s">
        <v>4022</v>
      </c>
      <c r="C1785" s="296" t="s">
        <v>4307</v>
      </c>
      <c r="D1785" s="296" t="s">
        <v>4996</v>
      </c>
      <c r="E1785" s="296" t="s">
        <v>4157</v>
      </c>
      <c r="F1785" s="296" t="s">
        <v>4997</v>
      </c>
      <c r="G1785" s="297">
        <v>2368</v>
      </c>
      <c r="H1785" s="296" t="s">
        <v>5006</v>
      </c>
      <c r="I1785" s="295">
        <v>220</v>
      </c>
      <c r="J1785" s="298">
        <v>809</v>
      </c>
      <c r="K1785" s="293" t="s">
        <v>5007</v>
      </c>
    </row>
    <row r="1786" spans="1:11" ht="15" customHeight="1">
      <c r="A1786" s="296" t="s">
        <v>1891</v>
      </c>
      <c r="B1786" s="296" t="s">
        <v>4022</v>
      </c>
      <c r="C1786" s="296" t="s">
        <v>4307</v>
      </c>
      <c r="D1786" s="296" t="s">
        <v>4996</v>
      </c>
      <c r="E1786" s="296" t="s">
        <v>4157</v>
      </c>
      <c r="F1786" s="296" t="s">
        <v>4997</v>
      </c>
      <c r="G1786" s="297">
        <v>2373</v>
      </c>
      <c r="H1786" s="296" t="s">
        <v>5008</v>
      </c>
      <c r="I1786" s="295">
        <v>220</v>
      </c>
      <c r="J1786" s="298">
        <v>64498</v>
      </c>
      <c r="K1786" s="293" t="s">
        <v>5004</v>
      </c>
    </row>
    <row r="1787" spans="1:11" ht="15" customHeight="1">
      <c r="A1787" s="296" t="s">
        <v>1891</v>
      </c>
      <c r="B1787" s="296" t="s">
        <v>4022</v>
      </c>
      <c r="C1787" s="296" t="s">
        <v>4307</v>
      </c>
      <c r="D1787" s="296" t="s">
        <v>4996</v>
      </c>
      <c r="E1787" s="296" t="s">
        <v>4157</v>
      </c>
      <c r="F1787" s="296" t="s">
        <v>4997</v>
      </c>
      <c r="G1787" s="297">
        <v>7401</v>
      </c>
      <c r="H1787" s="296" t="s">
        <v>5009</v>
      </c>
      <c r="I1787" s="295">
        <v>220</v>
      </c>
      <c r="J1787" s="294">
        <v>60350</v>
      </c>
      <c r="K1787" s="293" t="s">
        <v>1840</v>
      </c>
    </row>
    <row r="1788" spans="1:11" ht="15" customHeight="1">
      <c r="A1788" s="296" t="s">
        <v>1891</v>
      </c>
      <c r="B1788" s="296" t="s">
        <v>4022</v>
      </c>
      <c r="C1788" s="296" t="s">
        <v>4307</v>
      </c>
      <c r="D1788" s="296" t="s">
        <v>4996</v>
      </c>
      <c r="E1788" s="296" t="s">
        <v>4157</v>
      </c>
      <c r="F1788" s="296" t="s">
        <v>4997</v>
      </c>
      <c r="G1788" s="297">
        <v>7402</v>
      </c>
      <c r="H1788" s="296" t="s">
        <v>5010</v>
      </c>
      <c r="I1788" s="295">
        <v>220</v>
      </c>
      <c r="J1788" s="298">
        <v>809</v>
      </c>
      <c r="K1788" s="293" t="s">
        <v>5007</v>
      </c>
    </row>
    <row r="1789" spans="1:11" ht="15" customHeight="1">
      <c r="A1789" s="296" t="s">
        <v>1891</v>
      </c>
      <c r="B1789" s="296" t="s">
        <v>4022</v>
      </c>
      <c r="C1789" s="296" t="s">
        <v>4307</v>
      </c>
      <c r="D1789" s="296" t="s">
        <v>4996</v>
      </c>
      <c r="E1789" s="296" t="s">
        <v>4157</v>
      </c>
      <c r="F1789" s="296" t="s">
        <v>4997</v>
      </c>
      <c r="G1789" s="297">
        <v>2369</v>
      </c>
      <c r="H1789" s="296" t="s">
        <v>5011</v>
      </c>
      <c r="I1789" s="295">
        <v>220</v>
      </c>
      <c r="J1789" s="298">
        <v>809</v>
      </c>
      <c r="K1789" s="293" t="s">
        <v>5007</v>
      </c>
    </row>
    <row r="1790" spans="1:11" ht="15" customHeight="1">
      <c r="A1790" s="296" t="s">
        <v>1891</v>
      </c>
      <c r="B1790" s="296" t="s">
        <v>4022</v>
      </c>
      <c r="C1790" s="296" t="s">
        <v>4307</v>
      </c>
      <c r="D1790" s="296" t="s">
        <v>4996</v>
      </c>
      <c r="E1790" s="296" t="s">
        <v>4157</v>
      </c>
      <c r="F1790" s="296" t="s">
        <v>4997</v>
      </c>
      <c r="G1790" s="297">
        <v>7403</v>
      </c>
      <c r="H1790" s="296" t="s">
        <v>4534</v>
      </c>
      <c r="I1790" s="295">
        <v>220</v>
      </c>
      <c r="J1790" s="294">
        <v>60350</v>
      </c>
      <c r="K1790" s="293" t="s">
        <v>1840</v>
      </c>
    </row>
    <row r="1791" spans="1:11" ht="15" customHeight="1">
      <c r="A1791" s="296" t="s">
        <v>1891</v>
      </c>
      <c r="B1791" s="296" t="s">
        <v>4022</v>
      </c>
      <c r="C1791" s="296" t="s">
        <v>4307</v>
      </c>
      <c r="D1791" s="296" t="s">
        <v>4996</v>
      </c>
      <c r="E1791" s="296" t="s">
        <v>4157</v>
      </c>
      <c r="F1791" s="296" t="s">
        <v>4997</v>
      </c>
      <c r="G1791" s="297">
        <v>3153</v>
      </c>
      <c r="H1791" s="296" t="s">
        <v>5013</v>
      </c>
      <c r="I1791" s="295">
        <v>220</v>
      </c>
      <c r="J1791" s="294">
        <v>60350</v>
      </c>
      <c r="K1791" s="293" t="s">
        <v>1840</v>
      </c>
    </row>
    <row r="1792" spans="1:11" ht="15" customHeight="1">
      <c r="A1792" s="296" t="s">
        <v>1891</v>
      </c>
      <c r="B1792" s="296" t="s">
        <v>4022</v>
      </c>
      <c r="C1792" s="296" t="s">
        <v>4307</v>
      </c>
      <c r="D1792" s="296" t="s">
        <v>4996</v>
      </c>
      <c r="E1792" s="296" t="s">
        <v>4157</v>
      </c>
      <c r="F1792" s="296" t="s">
        <v>4997</v>
      </c>
      <c r="G1792" s="297">
        <v>3154</v>
      </c>
      <c r="H1792" s="296" t="s">
        <v>5014</v>
      </c>
      <c r="I1792" s="295">
        <v>220</v>
      </c>
      <c r="J1792" s="294">
        <v>60350</v>
      </c>
      <c r="K1792" s="293" t="s">
        <v>1840</v>
      </c>
    </row>
    <row r="1793" spans="1:11" ht="15" customHeight="1">
      <c r="A1793" s="296" t="s">
        <v>1891</v>
      </c>
      <c r="B1793" s="296" t="s">
        <v>4022</v>
      </c>
      <c r="C1793" s="296" t="s">
        <v>4307</v>
      </c>
      <c r="D1793" s="296" t="s">
        <v>4996</v>
      </c>
      <c r="E1793" s="296" t="s">
        <v>4157</v>
      </c>
      <c r="F1793" s="296" t="s">
        <v>4997</v>
      </c>
      <c r="G1793" s="297">
        <v>3152</v>
      </c>
      <c r="H1793" s="296" t="s">
        <v>5012</v>
      </c>
      <c r="I1793" s="295">
        <v>220</v>
      </c>
      <c r="J1793" s="294">
        <v>60350</v>
      </c>
      <c r="K1793" s="293" t="s">
        <v>1840</v>
      </c>
    </row>
    <row r="1794" spans="1:11" ht="15" customHeight="1">
      <c r="A1794" s="296" t="s">
        <v>1891</v>
      </c>
      <c r="B1794" s="296" t="s">
        <v>4022</v>
      </c>
      <c r="C1794" s="296" t="s">
        <v>4307</v>
      </c>
      <c r="D1794" s="296" t="s">
        <v>4996</v>
      </c>
      <c r="E1794" s="296" t="s">
        <v>4157</v>
      </c>
      <c r="F1794" s="296" t="s">
        <v>4997</v>
      </c>
      <c r="G1794" s="297">
        <v>3157</v>
      </c>
      <c r="H1794" s="296" t="s">
        <v>5015</v>
      </c>
      <c r="I1794" s="295">
        <v>220</v>
      </c>
      <c r="J1794" s="294">
        <v>60350</v>
      </c>
      <c r="K1794" s="293" t="s">
        <v>1840</v>
      </c>
    </row>
    <row r="1795" spans="1:11" ht="15" customHeight="1">
      <c r="A1795" s="296" t="s">
        <v>1891</v>
      </c>
      <c r="B1795" s="296" t="s">
        <v>4022</v>
      </c>
      <c r="C1795" s="296" t="s">
        <v>4307</v>
      </c>
      <c r="D1795" s="296" t="s">
        <v>4996</v>
      </c>
      <c r="E1795" s="296" t="s">
        <v>5016</v>
      </c>
      <c r="F1795" s="296" t="s">
        <v>5017</v>
      </c>
      <c r="G1795" s="297">
        <v>1717</v>
      </c>
      <c r="H1795" s="296" t="s">
        <v>4997</v>
      </c>
      <c r="I1795" s="295">
        <v>220</v>
      </c>
      <c r="J1795" s="294">
        <v>60350</v>
      </c>
      <c r="K1795" s="293" t="s">
        <v>1840</v>
      </c>
    </row>
    <row r="1796" spans="1:11" ht="15" customHeight="1">
      <c r="A1796" s="296" t="s">
        <v>1891</v>
      </c>
      <c r="B1796" s="296" t="s">
        <v>4022</v>
      </c>
      <c r="C1796" s="296" t="s">
        <v>4307</v>
      </c>
      <c r="D1796" s="296" t="s">
        <v>4996</v>
      </c>
      <c r="E1796" s="296" t="s">
        <v>5016</v>
      </c>
      <c r="F1796" s="296" t="s">
        <v>5017</v>
      </c>
      <c r="G1796" s="297">
        <v>1706</v>
      </c>
      <c r="H1796" s="296" t="s">
        <v>5020</v>
      </c>
      <c r="I1796" s="295">
        <v>220</v>
      </c>
      <c r="J1796" s="294">
        <v>60350</v>
      </c>
      <c r="K1796" s="293" t="s">
        <v>1840</v>
      </c>
    </row>
    <row r="1797" spans="1:11" ht="15" customHeight="1">
      <c r="A1797" s="296" t="s">
        <v>1891</v>
      </c>
      <c r="B1797" s="296" t="s">
        <v>4022</v>
      </c>
      <c r="C1797" s="296" t="s">
        <v>4307</v>
      </c>
      <c r="D1797" s="296" t="s">
        <v>4996</v>
      </c>
      <c r="E1797" s="296" t="s">
        <v>5016</v>
      </c>
      <c r="F1797" s="296" t="s">
        <v>5017</v>
      </c>
      <c r="G1797" s="297">
        <v>1715</v>
      </c>
      <c r="H1797" s="296" t="s">
        <v>5022</v>
      </c>
      <c r="I1797" s="295">
        <v>220</v>
      </c>
      <c r="J1797" s="294">
        <v>60350</v>
      </c>
      <c r="K1797" s="293" t="s">
        <v>1840</v>
      </c>
    </row>
    <row r="1798" spans="1:11" ht="15" customHeight="1">
      <c r="A1798" s="296" t="s">
        <v>1891</v>
      </c>
      <c r="B1798" s="296" t="s">
        <v>4022</v>
      </c>
      <c r="C1798" s="296" t="s">
        <v>4307</v>
      </c>
      <c r="D1798" s="296" t="s">
        <v>4996</v>
      </c>
      <c r="E1798" s="296" t="s">
        <v>5016</v>
      </c>
      <c r="F1798" s="296" t="s">
        <v>5017</v>
      </c>
      <c r="G1798" s="297">
        <v>1711</v>
      </c>
      <c r="H1798" s="296" t="s">
        <v>5024</v>
      </c>
      <c r="I1798" s="295">
        <v>220</v>
      </c>
      <c r="J1798" s="294">
        <v>60350</v>
      </c>
      <c r="K1798" s="293" t="s">
        <v>1840</v>
      </c>
    </row>
    <row r="1799" spans="1:11" ht="15" customHeight="1">
      <c r="A1799" s="296" t="s">
        <v>1891</v>
      </c>
      <c r="B1799" s="296" t="s">
        <v>4022</v>
      </c>
      <c r="C1799" s="296" t="s">
        <v>4307</v>
      </c>
      <c r="D1799" s="296" t="s">
        <v>4996</v>
      </c>
      <c r="E1799" s="296" t="s">
        <v>5016</v>
      </c>
      <c r="F1799" s="296" t="s">
        <v>5017</v>
      </c>
      <c r="G1799" s="297">
        <v>1718</v>
      </c>
      <c r="H1799" s="296" t="s">
        <v>5026</v>
      </c>
      <c r="I1799" s="295">
        <v>220</v>
      </c>
      <c r="J1799" s="294">
        <v>60350</v>
      </c>
      <c r="K1799" s="293" t="s">
        <v>1840</v>
      </c>
    </row>
    <row r="1800" spans="1:11" ht="15" customHeight="1">
      <c r="A1800" s="296" t="s">
        <v>1891</v>
      </c>
      <c r="B1800" s="296" t="s">
        <v>4022</v>
      </c>
      <c r="C1800" s="296" t="s">
        <v>4307</v>
      </c>
      <c r="D1800" s="296" t="s">
        <v>4996</v>
      </c>
      <c r="E1800" s="296" t="s">
        <v>5016</v>
      </c>
      <c r="F1800" s="296" t="s">
        <v>5017</v>
      </c>
      <c r="G1800" s="297">
        <v>3160</v>
      </c>
      <c r="H1800" s="296" t="s">
        <v>5027</v>
      </c>
      <c r="I1800" s="295">
        <v>220</v>
      </c>
      <c r="J1800" s="294">
        <v>60350</v>
      </c>
      <c r="K1800" s="293" t="s">
        <v>1840</v>
      </c>
    </row>
    <row r="1801" spans="1:11" ht="15" customHeight="1">
      <c r="A1801" s="296" t="s">
        <v>1891</v>
      </c>
      <c r="B1801" s="296" t="s">
        <v>4022</v>
      </c>
      <c r="C1801" s="296" t="s">
        <v>4307</v>
      </c>
      <c r="D1801" s="296" t="s">
        <v>4996</v>
      </c>
      <c r="E1801" s="296" t="s">
        <v>5016</v>
      </c>
      <c r="F1801" s="296" t="s">
        <v>5017</v>
      </c>
      <c r="G1801" s="297">
        <v>2655</v>
      </c>
      <c r="H1801" s="296" t="s">
        <v>5028</v>
      </c>
      <c r="I1801" s="295">
        <v>220</v>
      </c>
      <c r="J1801" s="294">
        <v>60350</v>
      </c>
      <c r="K1801" s="293" t="s">
        <v>1840</v>
      </c>
    </row>
    <row r="1802" spans="1:11" ht="15" customHeight="1">
      <c r="A1802" s="296" t="s">
        <v>1891</v>
      </c>
      <c r="B1802" s="296" t="s">
        <v>4022</v>
      </c>
      <c r="C1802" s="296" t="s">
        <v>4307</v>
      </c>
      <c r="D1802" s="296" t="s">
        <v>4996</v>
      </c>
      <c r="E1802" s="296" t="s">
        <v>5016</v>
      </c>
      <c r="F1802" s="296" t="s">
        <v>5017</v>
      </c>
      <c r="G1802" s="297">
        <v>2656</v>
      </c>
      <c r="H1802" s="296" t="s">
        <v>5029</v>
      </c>
      <c r="I1802" s="295">
        <v>220</v>
      </c>
      <c r="J1802" s="294">
        <v>60350</v>
      </c>
      <c r="K1802" s="293" t="s">
        <v>1840</v>
      </c>
    </row>
    <row r="1803" spans="1:11" ht="15" customHeight="1">
      <c r="A1803" s="296" t="s">
        <v>1891</v>
      </c>
      <c r="B1803" s="296" t="s">
        <v>4022</v>
      </c>
      <c r="C1803" s="296" t="s">
        <v>4307</v>
      </c>
      <c r="D1803" s="296" t="s">
        <v>4996</v>
      </c>
      <c r="E1803" s="296" t="s">
        <v>4083</v>
      </c>
      <c r="F1803" s="296" t="s">
        <v>5030</v>
      </c>
      <c r="G1803" s="297">
        <v>3158</v>
      </c>
      <c r="H1803" s="296" t="s">
        <v>5031</v>
      </c>
      <c r="I1803" s="295">
        <v>220</v>
      </c>
      <c r="J1803" s="298">
        <v>499</v>
      </c>
      <c r="K1803" s="293" t="s">
        <v>5033</v>
      </c>
    </row>
    <row r="1804" spans="1:11" ht="15" customHeight="1">
      <c r="A1804" s="296" t="s">
        <v>1891</v>
      </c>
      <c r="B1804" s="296" t="s">
        <v>4022</v>
      </c>
      <c r="C1804" s="296" t="s">
        <v>4307</v>
      </c>
      <c r="D1804" s="296" t="s">
        <v>4996</v>
      </c>
      <c r="E1804" s="296" t="s">
        <v>4083</v>
      </c>
      <c r="F1804" s="296" t="s">
        <v>5030</v>
      </c>
      <c r="G1804" s="297">
        <v>712</v>
      </c>
      <c r="H1804" s="296" t="s">
        <v>5034</v>
      </c>
      <c r="I1804" s="295">
        <v>220</v>
      </c>
      <c r="J1804" s="298">
        <v>834</v>
      </c>
      <c r="K1804" s="293" t="s">
        <v>5035</v>
      </c>
    </row>
    <row r="1805" spans="1:11" ht="15" customHeight="1">
      <c r="A1805" s="296" t="s">
        <v>1891</v>
      </c>
      <c r="B1805" s="296" t="s">
        <v>4022</v>
      </c>
      <c r="C1805" s="296" t="s">
        <v>4307</v>
      </c>
      <c r="D1805" s="296" t="s">
        <v>4996</v>
      </c>
      <c r="E1805" s="296" t="s">
        <v>4083</v>
      </c>
      <c r="F1805" s="296" t="s">
        <v>5030</v>
      </c>
      <c r="G1805" s="297">
        <v>1696</v>
      </c>
      <c r="H1805" s="296" t="s">
        <v>5037</v>
      </c>
      <c r="I1805" s="295">
        <v>220</v>
      </c>
      <c r="J1805" s="294">
        <v>60350</v>
      </c>
      <c r="K1805" s="293" t="s">
        <v>1840</v>
      </c>
    </row>
    <row r="1806" spans="1:11" ht="15" customHeight="1">
      <c r="A1806" s="296" t="s">
        <v>1891</v>
      </c>
      <c r="B1806" s="296" t="s">
        <v>4022</v>
      </c>
      <c r="C1806" s="296" t="s">
        <v>4307</v>
      </c>
      <c r="D1806" s="296" t="s">
        <v>4996</v>
      </c>
      <c r="E1806" s="296" t="s">
        <v>4083</v>
      </c>
      <c r="F1806" s="296" t="s">
        <v>5030</v>
      </c>
      <c r="G1806" s="297">
        <v>619</v>
      </c>
      <c r="H1806" s="296" t="s">
        <v>5038</v>
      </c>
      <c r="I1806" s="295">
        <v>220</v>
      </c>
      <c r="J1806" s="294">
        <v>60350</v>
      </c>
      <c r="K1806" s="293" t="s">
        <v>1840</v>
      </c>
    </row>
    <row r="1807" spans="1:11" ht="15" customHeight="1">
      <c r="A1807" s="296" t="s">
        <v>1891</v>
      </c>
      <c r="B1807" s="296" t="s">
        <v>4022</v>
      </c>
      <c r="C1807" s="296" t="s">
        <v>4307</v>
      </c>
      <c r="D1807" s="296" t="s">
        <v>4996</v>
      </c>
      <c r="E1807" s="296" t="s">
        <v>4083</v>
      </c>
      <c r="F1807" s="296" t="s">
        <v>5030</v>
      </c>
      <c r="G1807" s="297">
        <v>1695</v>
      </c>
      <c r="H1807" s="296" t="s">
        <v>5040</v>
      </c>
      <c r="I1807" s="295">
        <v>220</v>
      </c>
      <c r="J1807" s="294">
        <v>60350</v>
      </c>
      <c r="K1807" s="293" t="s">
        <v>1840</v>
      </c>
    </row>
    <row r="1808" spans="1:11" ht="15" customHeight="1">
      <c r="A1808" s="296" t="s">
        <v>1891</v>
      </c>
      <c r="B1808" s="296" t="s">
        <v>4022</v>
      </c>
      <c r="C1808" s="296" t="s">
        <v>4307</v>
      </c>
      <c r="D1808" s="296" t="s">
        <v>4996</v>
      </c>
      <c r="E1808" s="296" t="s">
        <v>4083</v>
      </c>
      <c r="F1808" s="296" t="s">
        <v>5030</v>
      </c>
      <c r="G1808" s="297">
        <v>1708</v>
      </c>
      <c r="H1808" s="296" t="s">
        <v>5042</v>
      </c>
      <c r="I1808" s="295">
        <v>220</v>
      </c>
      <c r="J1808" s="294">
        <v>60350</v>
      </c>
      <c r="K1808" s="293" t="s">
        <v>1840</v>
      </c>
    </row>
    <row r="1809" spans="1:11" ht="15" customHeight="1">
      <c r="A1809" s="296" t="s">
        <v>1891</v>
      </c>
      <c r="B1809" s="296" t="s">
        <v>4022</v>
      </c>
      <c r="C1809" s="296" t="s">
        <v>4307</v>
      </c>
      <c r="D1809" s="296" t="s">
        <v>4996</v>
      </c>
      <c r="E1809" s="296" t="s">
        <v>4083</v>
      </c>
      <c r="F1809" s="296" t="s">
        <v>5030</v>
      </c>
      <c r="G1809" s="297">
        <v>1700</v>
      </c>
      <c r="H1809" s="296" t="s">
        <v>5043</v>
      </c>
      <c r="I1809" s="295">
        <v>220</v>
      </c>
      <c r="J1809" s="294">
        <v>60350</v>
      </c>
      <c r="K1809" s="293" t="s">
        <v>1840</v>
      </c>
    </row>
    <row r="1810" spans="1:11" ht="15" customHeight="1">
      <c r="A1810" s="296" t="s">
        <v>1891</v>
      </c>
      <c r="B1810" s="296" t="s">
        <v>4022</v>
      </c>
      <c r="C1810" s="296" t="s">
        <v>4307</v>
      </c>
      <c r="D1810" s="296" t="s">
        <v>4996</v>
      </c>
      <c r="E1810" s="296" t="s">
        <v>4083</v>
      </c>
      <c r="F1810" s="296" t="s">
        <v>5030</v>
      </c>
      <c r="G1810" s="297">
        <v>1699</v>
      </c>
      <c r="H1810" s="296" t="s">
        <v>5044</v>
      </c>
      <c r="I1810" s="295">
        <v>220</v>
      </c>
      <c r="J1810" s="294">
        <v>60350</v>
      </c>
      <c r="K1810" s="293" t="s">
        <v>1840</v>
      </c>
    </row>
    <row r="1811" spans="1:11" ht="15" customHeight="1">
      <c r="A1811" s="296" t="s">
        <v>1891</v>
      </c>
      <c r="B1811" s="296" t="s">
        <v>4022</v>
      </c>
      <c r="C1811" s="296" t="s">
        <v>4307</v>
      </c>
      <c r="D1811" s="296" t="s">
        <v>4996</v>
      </c>
      <c r="E1811" s="296" t="s">
        <v>4083</v>
      </c>
      <c r="F1811" s="296" t="s">
        <v>5030</v>
      </c>
      <c r="G1811" s="297">
        <v>1697</v>
      </c>
      <c r="H1811" s="296" t="s">
        <v>5046</v>
      </c>
      <c r="I1811" s="295">
        <v>220</v>
      </c>
      <c r="J1811" s="298">
        <v>64498</v>
      </c>
      <c r="K1811" s="293" t="s">
        <v>5004</v>
      </c>
    </row>
    <row r="1812" spans="1:11" ht="15" customHeight="1">
      <c r="A1812" s="296" t="s">
        <v>1891</v>
      </c>
      <c r="B1812" s="296" t="s">
        <v>4022</v>
      </c>
      <c r="C1812" s="296" t="s">
        <v>4307</v>
      </c>
      <c r="D1812" s="296" t="s">
        <v>4996</v>
      </c>
      <c r="E1812" s="296" t="s">
        <v>4083</v>
      </c>
      <c r="F1812" s="296" t="s">
        <v>5030</v>
      </c>
      <c r="G1812" s="297">
        <v>1698</v>
      </c>
      <c r="H1812" s="296" t="s">
        <v>5047</v>
      </c>
      <c r="I1812" s="295">
        <v>220</v>
      </c>
      <c r="J1812" s="298">
        <v>64851</v>
      </c>
      <c r="K1812" s="293" t="s">
        <v>5048</v>
      </c>
    </row>
    <row r="1813" spans="1:11" ht="15" customHeight="1">
      <c r="A1813" s="296" t="s">
        <v>1891</v>
      </c>
      <c r="B1813" s="296" t="s">
        <v>4022</v>
      </c>
      <c r="C1813" s="296" t="s">
        <v>4307</v>
      </c>
      <c r="D1813" s="296" t="s">
        <v>4996</v>
      </c>
      <c r="E1813" s="296" t="s">
        <v>5049</v>
      </c>
      <c r="F1813" s="296" t="s">
        <v>5050</v>
      </c>
      <c r="G1813" s="297">
        <v>2657</v>
      </c>
      <c r="H1813" s="296" t="s">
        <v>5051</v>
      </c>
      <c r="I1813" s="295">
        <v>220</v>
      </c>
      <c r="J1813" s="294">
        <v>60350</v>
      </c>
      <c r="K1813" s="293" t="s">
        <v>1840</v>
      </c>
    </row>
    <row r="1814" spans="1:11" ht="15" customHeight="1">
      <c r="A1814" s="296" t="s">
        <v>1891</v>
      </c>
      <c r="B1814" s="296" t="s">
        <v>4022</v>
      </c>
      <c r="C1814" s="296" t="s">
        <v>4307</v>
      </c>
      <c r="D1814" s="296" t="s">
        <v>4996</v>
      </c>
      <c r="E1814" s="296" t="s">
        <v>5049</v>
      </c>
      <c r="F1814" s="296" t="s">
        <v>5050</v>
      </c>
      <c r="G1814" s="297">
        <v>298</v>
      </c>
      <c r="H1814" s="296" t="s">
        <v>5050</v>
      </c>
      <c r="I1814" s="295">
        <v>220</v>
      </c>
      <c r="J1814" s="294">
        <v>60350</v>
      </c>
      <c r="K1814" s="293" t="s">
        <v>1840</v>
      </c>
    </row>
    <row r="1815" spans="1:11" ht="15" customHeight="1">
      <c r="A1815" s="296" t="s">
        <v>1891</v>
      </c>
      <c r="B1815" s="296" t="s">
        <v>4022</v>
      </c>
      <c r="C1815" s="296" t="s">
        <v>4307</v>
      </c>
      <c r="D1815" s="296" t="s">
        <v>4996</v>
      </c>
      <c r="E1815" s="296" t="s">
        <v>5049</v>
      </c>
      <c r="F1815" s="296" t="s">
        <v>5050</v>
      </c>
      <c r="G1815" s="297">
        <v>2658</v>
      </c>
      <c r="H1815" s="296" t="s">
        <v>4708</v>
      </c>
      <c r="I1815" s="295">
        <v>220</v>
      </c>
      <c r="J1815" s="294">
        <v>60350</v>
      </c>
      <c r="K1815" s="293" t="s">
        <v>1840</v>
      </c>
    </row>
    <row r="1816" spans="1:11" ht="15" customHeight="1">
      <c r="A1816" s="296" t="s">
        <v>1891</v>
      </c>
      <c r="B1816" s="296" t="s">
        <v>4022</v>
      </c>
      <c r="C1816" s="296" t="s">
        <v>4307</v>
      </c>
      <c r="D1816" s="296" t="s">
        <v>4996</v>
      </c>
      <c r="E1816" s="296" t="s">
        <v>4086</v>
      </c>
      <c r="F1816" s="296" t="s">
        <v>5053</v>
      </c>
      <c r="G1816" s="297">
        <v>3645</v>
      </c>
      <c r="H1816" s="296" t="s">
        <v>5054</v>
      </c>
      <c r="I1816" s="295">
        <v>220</v>
      </c>
      <c r="J1816" s="294">
        <v>60350</v>
      </c>
      <c r="K1816" s="293" t="s">
        <v>1840</v>
      </c>
    </row>
    <row r="1817" spans="1:11" ht="15" customHeight="1">
      <c r="A1817" s="296" t="s">
        <v>1891</v>
      </c>
      <c r="B1817" s="296" t="s">
        <v>4022</v>
      </c>
      <c r="C1817" s="296" t="s">
        <v>4307</v>
      </c>
      <c r="D1817" s="296" t="s">
        <v>4996</v>
      </c>
      <c r="E1817" s="296" t="s">
        <v>4086</v>
      </c>
      <c r="F1817" s="296" t="s">
        <v>5053</v>
      </c>
      <c r="G1817" s="297">
        <v>1704</v>
      </c>
      <c r="H1817" s="296" t="s">
        <v>5055</v>
      </c>
      <c r="I1817" s="295">
        <v>220</v>
      </c>
      <c r="J1817" s="294">
        <v>60350</v>
      </c>
      <c r="K1817" s="293" t="s">
        <v>1840</v>
      </c>
    </row>
    <row r="1818" spans="1:11" ht="15" customHeight="1">
      <c r="A1818" s="296" t="s">
        <v>1891</v>
      </c>
      <c r="B1818" s="296" t="s">
        <v>4022</v>
      </c>
      <c r="C1818" s="296" t="s">
        <v>4307</v>
      </c>
      <c r="D1818" s="296" t="s">
        <v>4996</v>
      </c>
      <c r="E1818" s="296" t="s">
        <v>4086</v>
      </c>
      <c r="F1818" s="296" t="s">
        <v>5053</v>
      </c>
      <c r="G1818" s="297">
        <v>2359</v>
      </c>
      <c r="H1818" s="296" t="s">
        <v>5057</v>
      </c>
      <c r="I1818" s="295">
        <v>220</v>
      </c>
      <c r="J1818" s="294">
        <v>60350</v>
      </c>
      <c r="K1818" s="293" t="s">
        <v>1840</v>
      </c>
    </row>
    <row r="1819" spans="1:11" ht="15" customHeight="1">
      <c r="A1819" s="296" t="s">
        <v>1891</v>
      </c>
      <c r="B1819" s="296" t="s">
        <v>4022</v>
      </c>
      <c r="C1819" s="296" t="s">
        <v>4307</v>
      </c>
      <c r="D1819" s="296" t="s">
        <v>4996</v>
      </c>
      <c r="E1819" s="296" t="s">
        <v>4086</v>
      </c>
      <c r="F1819" s="296" t="s">
        <v>5053</v>
      </c>
      <c r="G1819" s="297">
        <v>1703</v>
      </c>
      <c r="H1819" s="296" t="s">
        <v>5058</v>
      </c>
      <c r="I1819" s="295">
        <v>220</v>
      </c>
      <c r="J1819" s="294">
        <v>60350</v>
      </c>
      <c r="K1819" s="293" t="s">
        <v>1840</v>
      </c>
    </row>
    <row r="1820" spans="1:11" ht="15" customHeight="1">
      <c r="A1820" s="296" t="s">
        <v>1891</v>
      </c>
      <c r="B1820" s="296" t="s">
        <v>4022</v>
      </c>
      <c r="C1820" s="296" t="s">
        <v>4307</v>
      </c>
      <c r="D1820" s="296" t="s">
        <v>4996</v>
      </c>
      <c r="E1820" s="296" t="s">
        <v>5059</v>
      </c>
      <c r="F1820" s="296" t="s">
        <v>5060</v>
      </c>
      <c r="G1820" s="297">
        <v>1707</v>
      </c>
      <c r="H1820" s="296" t="s">
        <v>5062</v>
      </c>
      <c r="I1820" s="295">
        <v>220</v>
      </c>
      <c r="J1820" s="294">
        <v>60350</v>
      </c>
      <c r="K1820" s="293" t="s">
        <v>1840</v>
      </c>
    </row>
    <row r="1821" spans="1:11" ht="15" customHeight="1">
      <c r="A1821" s="296" t="s">
        <v>1891</v>
      </c>
      <c r="B1821" s="296" t="s">
        <v>4022</v>
      </c>
      <c r="C1821" s="296" t="s">
        <v>4307</v>
      </c>
      <c r="D1821" s="296" t="s">
        <v>4996</v>
      </c>
      <c r="E1821" s="296" t="s">
        <v>5059</v>
      </c>
      <c r="F1821" s="296" t="s">
        <v>5060</v>
      </c>
      <c r="G1821" s="297">
        <v>7404</v>
      </c>
      <c r="H1821" s="296" t="s">
        <v>5063</v>
      </c>
      <c r="I1821" s="295">
        <v>220</v>
      </c>
      <c r="J1821" s="298">
        <v>322</v>
      </c>
      <c r="K1821" s="293" t="s">
        <v>5064</v>
      </c>
    </row>
    <row r="1822" spans="1:11" ht="15" customHeight="1">
      <c r="A1822" s="296" t="s">
        <v>1891</v>
      </c>
      <c r="B1822" s="296" t="s">
        <v>4022</v>
      </c>
      <c r="C1822" s="296" t="s">
        <v>4307</v>
      </c>
      <c r="D1822" s="296" t="s">
        <v>4996</v>
      </c>
      <c r="E1822" s="296" t="s">
        <v>5059</v>
      </c>
      <c r="F1822" s="296" t="s">
        <v>5060</v>
      </c>
      <c r="G1822" s="297">
        <v>489</v>
      </c>
      <c r="H1822" s="296" t="s">
        <v>5065</v>
      </c>
      <c r="I1822" s="295">
        <v>220</v>
      </c>
      <c r="J1822" s="298">
        <v>64498</v>
      </c>
      <c r="K1822" s="293" t="s">
        <v>5004</v>
      </c>
    </row>
    <row r="1823" spans="1:11" ht="15" customHeight="1">
      <c r="A1823" s="296" t="s">
        <v>1891</v>
      </c>
      <c r="B1823" s="296" t="s">
        <v>4022</v>
      </c>
      <c r="C1823" s="296" t="s">
        <v>4307</v>
      </c>
      <c r="D1823" s="296" t="s">
        <v>4996</v>
      </c>
      <c r="E1823" s="296" t="s">
        <v>5059</v>
      </c>
      <c r="F1823" s="296" t="s">
        <v>5060</v>
      </c>
      <c r="G1823" s="297">
        <v>1710</v>
      </c>
      <c r="H1823" s="296" t="s">
        <v>5067</v>
      </c>
      <c r="I1823" s="295">
        <v>220</v>
      </c>
      <c r="J1823" s="294">
        <v>60350</v>
      </c>
      <c r="K1823" s="293" t="s">
        <v>1840</v>
      </c>
    </row>
    <row r="1824" spans="1:11" ht="15" customHeight="1">
      <c r="A1824" s="296" t="s">
        <v>1891</v>
      </c>
      <c r="B1824" s="296" t="s">
        <v>4022</v>
      </c>
      <c r="C1824" s="296" t="s">
        <v>4307</v>
      </c>
      <c r="D1824" s="296" t="s">
        <v>4996</v>
      </c>
      <c r="E1824" s="296" t="s">
        <v>5059</v>
      </c>
      <c r="F1824" s="296" t="s">
        <v>5060</v>
      </c>
      <c r="G1824" s="297">
        <v>924</v>
      </c>
      <c r="H1824" s="296" t="s">
        <v>5068</v>
      </c>
      <c r="I1824" s="295">
        <v>220</v>
      </c>
      <c r="J1824" s="298">
        <v>498</v>
      </c>
      <c r="K1824" s="293" t="s">
        <v>4638</v>
      </c>
    </row>
    <row r="1825" spans="1:11" ht="15" customHeight="1">
      <c r="A1825" s="296" t="s">
        <v>1891</v>
      </c>
      <c r="B1825" s="296" t="s">
        <v>4022</v>
      </c>
      <c r="C1825" s="296" t="s">
        <v>4307</v>
      </c>
      <c r="D1825" s="296" t="s">
        <v>4996</v>
      </c>
      <c r="E1825" s="296" t="s">
        <v>5059</v>
      </c>
      <c r="F1825" s="296" t="s">
        <v>5060</v>
      </c>
      <c r="G1825" s="297">
        <v>1709</v>
      </c>
      <c r="H1825" s="296" t="s">
        <v>5070</v>
      </c>
      <c r="I1825" s="295">
        <v>220</v>
      </c>
      <c r="J1825" s="294">
        <v>60350</v>
      </c>
      <c r="K1825" s="293" t="s">
        <v>1840</v>
      </c>
    </row>
    <row r="1826" spans="1:11" ht="15" customHeight="1">
      <c r="A1826" s="296" t="s">
        <v>1891</v>
      </c>
      <c r="B1826" s="296" t="s">
        <v>4022</v>
      </c>
      <c r="C1826" s="296" t="s">
        <v>4307</v>
      </c>
      <c r="D1826" s="296" t="s">
        <v>4996</v>
      </c>
      <c r="E1826" s="296" t="s">
        <v>5059</v>
      </c>
      <c r="F1826" s="296" t="s">
        <v>5060</v>
      </c>
      <c r="G1826" s="297">
        <v>2372</v>
      </c>
      <c r="H1826" s="296" t="s">
        <v>5070</v>
      </c>
      <c r="I1826" s="295">
        <v>220</v>
      </c>
      <c r="J1826" s="294">
        <v>60350</v>
      </c>
      <c r="K1826" s="293" t="s">
        <v>1840</v>
      </c>
    </row>
    <row r="1827" spans="1:11" ht="15" customHeight="1">
      <c r="A1827" s="296" t="s">
        <v>1891</v>
      </c>
      <c r="B1827" s="296" t="s">
        <v>4022</v>
      </c>
      <c r="C1827" s="296" t="s">
        <v>4307</v>
      </c>
      <c r="D1827" s="296" t="s">
        <v>4996</v>
      </c>
      <c r="E1827" s="296" t="s">
        <v>5071</v>
      </c>
      <c r="F1827" s="296" t="s">
        <v>5072</v>
      </c>
      <c r="G1827" s="297">
        <v>3159</v>
      </c>
      <c r="H1827" s="296" t="s">
        <v>5073</v>
      </c>
      <c r="I1827" s="295">
        <v>220</v>
      </c>
      <c r="J1827" s="294">
        <v>60350</v>
      </c>
      <c r="K1827" s="293" t="s">
        <v>1840</v>
      </c>
    </row>
    <row r="1828" spans="1:11" ht="15" customHeight="1">
      <c r="A1828" s="296" t="s">
        <v>1891</v>
      </c>
      <c r="B1828" s="296" t="s">
        <v>4022</v>
      </c>
      <c r="C1828" s="296" t="s">
        <v>4307</v>
      </c>
      <c r="D1828" s="296" t="s">
        <v>4996</v>
      </c>
      <c r="E1828" s="296" t="s">
        <v>5071</v>
      </c>
      <c r="F1828" s="296" t="s">
        <v>5072</v>
      </c>
      <c r="G1828" s="297">
        <v>3156</v>
      </c>
      <c r="H1828" s="296" t="s">
        <v>5074</v>
      </c>
      <c r="I1828" s="295">
        <v>220</v>
      </c>
      <c r="J1828" s="294">
        <v>60350</v>
      </c>
      <c r="K1828" s="293" t="s">
        <v>1840</v>
      </c>
    </row>
    <row r="1829" spans="1:11" ht="15" customHeight="1">
      <c r="A1829" s="296" t="s">
        <v>1891</v>
      </c>
      <c r="B1829" s="296" t="s">
        <v>4022</v>
      </c>
      <c r="C1829" s="296" t="s">
        <v>4307</v>
      </c>
      <c r="D1829" s="296" t="s">
        <v>4996</v>
      </c>
      <c r="E1829" s="296" t="s">
        <v>5071</v>
      </c>
      <c r="F1829" s="296" t="s">
        <v>5072</v>
      </c>
      <c r="G1829" s="297">
        <v>3155</v>
      </c>
      <c r="H1829" s="296" t="s">
        <v>5075</v>
      </c>
      <c r="I1829" s="295">
        <v>220</v>
      </c>
      <c r="J1829" s="294">
        <v>60350</v>
      </c>
      <c r="K1829" s="293" t="s">
        <v>1840</v>
      </c>
    </row>
    <row r="1830" spans="1:11" ht="15" customHeight="1">
      <c r="A1830" s="296" t="s">
        <v>1891</v>
      </c>
      <c r="B1830" s="296" t="s">
        <v>4022</v>
      </c>
      <c r="C1830" s="296" t="s">
        <v>4307</v>
      </c>
      <c r="D1830" s="296" t="s">
        <v>4996</v>
      </c>
      <c r="E1830" s="296" t="s">
        <v>5071</v>
      </c>
      <c r="F1830" s="296" t="s">
        <v>5072</v>
      </c>
      <c r="G1830" s="297">
        <v>1712</v>
      </c>
      <c r="H1830" s="296" t="s">
        <v>5077</v>
      </c>
      <c r="I1830" s="295">
        <v>220</v>
      </c>
      <c r="J1830" s="294">
        <v>60350</v>
      </c>
      <c r="K1830" s="293" t="s">
        <v>1840</v>
      </c>
    </row>
    <row r="1831" spans="1:11" ht="15" customHeight="1">
      <c r="A1831" s="296" t="s">
        <v>1891</v>
      </c>
      <c r="B1831" s="296" t="s">
        <v>4022</v>
      </c>
      <c r="C1831" s="296" t="s">
        <v>4307</v>
      </c>
      <c r="D1831" s="296" t="s">
        <v>4996</v>
      </c>
      <c r="E1831" s="296" t="s">
        <v>5071</v>
      </c>
      <c r="F1831" s="296" t="s">
        <v>5072</v>
      </c>
      <c r="G1831" s="297">
        <v>3161</v>
      </c>
      <c r="H1831" s="296" t="s">
        <v>5078</v>
      </c>
      <c r="I1831" s="295">
        <v>220</v>
      </c>
      <c r="J1831" s="294">
        <v>60350</v>
      </c>
      <c r="K1831" s="293" t="s">
        <v>1840</v>
      </c>
    </row>
    <row r="1832" spans="1:11" ht="15" customHeight="1">
      <c r="A1832" s="296" t="s">
        <v>1891</v>
      </c>
      <c r="B1832" s="296" t="s">
        <v>4022</v>
      </c>
      <c r="C1832" s="296" t="s">
        <v>4307</v>
      </c>
      <c r="D1832" s="296" t="s">
        <v>4996</v>
      </c>
      <c r="E1832" s="296" t="s">
        <v>5071</v>
      </c>
      <c r="F1832" s="296" t="s">
        <v>5072</v>
      </c>
      <c r="G1832" s="297">
        <v>815</v>
      </c>
      <c r="H1832" s="296" t="s">
        <v>5035</v>
      </c>
      <c r="I1832" s="295">
        <v>220</v>
      </c>
      <c r="J1832" s="294">
        <v>60350</v>
      </c>
      <c r="K1832" s="293" t="s">
        <v>1840</v>
      </c>
    </row>
    <row r="1833" spans="1:11" ht="15" customHeight="1">
      <c r="A1833" s="296" t="s">
        <v>1891</v>
      </c>
      <c r="B1833" s="296" t="s">
        <v>4022</v>
      </c>
      <c r="C1833" s="296" t="s">
        <v>4307</v>
      </c>
      <c r="D1833" s="296" t="s">
        <v>4996</v>
      </c>
      <c r="E1833" s="296" t="s">
        <v>3991</v>
      </c>
      <c r="F1833" s="296" t="s">
        <v>5079</v>
      </c>
      <c r="G1833" s="297">
        <v>1705</v>
      </c>
      <c r="H1833" s="296" t="s">
        <v>5081</v>
      </c>
      <c r="I1833" s="295">
        <v>220</v>
      </c>
      <c r="J1833" s="298">
        <v>819</v>
      </c>
      <c r="K1833" s="293" t="s">
        <v>5081</v>
      </c>
    </row>
    <row r="1834" spans="1:11" ht="15" customHeight="1">
      <c r="A1834" s="296" t="s">
        <v>1891</v>
      </c>
      <c r="B1834" s="296" t="s">
        <v>4022</v>
      </c>
      <c r="C1834" s="296" t="s">
        <v>4307</v>
      </c>
      <c r="D1834" s="296" t="s">
        <v>4996</v>
      </c>
      <c r="E1834" s="296" t="s">
        <v>3991</v>
      </c>
      <c r="F1834" s="296" t="s">
        <v>5079</v>
      </c>
      <c r="G1834" s="297">
        <v>1713</v>
      </c>
      <c r="H1834" s="296" t="s">
        <v>5084</v>
      </c>
      <c r="I1834" s="295">
        <v>220</v>
      </c>
      <c r="J1834" s="298">
        <v>64498</v>
      </c>
      <c r="K1834" s="293" t="s">
        <v>5004</v>
      </c>
    </row>
    <row r="1835" spans="1:11" ht="15" customHeight="1">
      <c r="A1835" s="296" t="s">
        <v>1891</v>
      </c>
      <c r="B1835" s="296" t="s">
        <v>4022</v>
      </c>
      <c r="C1835" s="296" t="s">
        <v>4307</v>
      </c>
      <c r="D1835" s="296" t="s">
        <v>4996</v>
      </c>
      <c r="E1835" s="296" t="s">
        <v>3991</v>
      </c>
      <c r="F1835" s="296" t="s">
        <v>5079</v>
      </c>
      <c r="G1835" s="297">
        <v>7405</v>
      </c>
      <c r="H1835" s="296" t="s">
        <v>5085</v>
      </c>
      <c r="I1835" s="295">
        <v>220</v>
      </c>
      <c r="J1835" s="298">
        <v>805</v>
      </c>
      <c r="K1835" s="293" t="s">
        <v>5087</v>
      </c>
    </row>
    <row r="1836" spans="1:11" ht="15" customHeight="1">
      <c r="A1836" s="296" t="s">
        <v>1891</v>
      </c>
      <c r="B1836" s="296" t="s">
        <v>4022</v>
      </c>
      <c r="C1836" s="296" t="s">
        <v>4307</v>
      </c>
      <c r="D1836" s="296" t="s">
        <v>4996</v>
      </c>
      <c r="E1836" s="296" t="s">
        <v>3991</v>
      </c>
      <c r="F1836" s="296" t="s">
        <v>5079</v>
      </c>
      <c r="G1836" s="297">
        <v>7406</v>
      </c>
      <c r="H1836" s="296" t="s">
        <v>5088</v>
      </c>
      <c r="I1836" s="295">
        <v>220</v>
      </c>
      <c r="J1836" s="298">
        <v>498</v>
      </c>
      <c r="K1836" s="293" t="s">
        <v>4638</v>
      </c>
    </row>
    <row r="1837" spans="1:11" ht="15" customHeight="1">
      <c r="A1837" s="296" t="s">
        <v>1891</v>
      </c>
      <c r="B1837" s="296" t="s">
        <v>4022</v>
      </c>
      <c r="C1837" s="296" t="s">
        <v>4307</v>
      </c>
      <c r="D1837" s="296" t="s">
        <v>4996</v>
      </c>
      <c r="E1837" s="296" t="s">
        <v>3991</v>
      </c>
      <c r="F1837" s="296" t="s">
        <v>5079</v>
      </c>
      <c r="G1837" s="297">
        <v>7407</v>
      </c>
      <c r="H1837" s="296" t="s">
        <v>5089</v>
      </c>
      <c r="I1837" s="295">
        <v>220</v>
      </c>
      <c r="J1837" s="294">
        <v>60350</v>
      </c>
      <c r="K1837" s="293" t="s">
        <v>1840</v>
      </c>
    </row>
    <row r="1838" spans="1:11" ht="15" customHeight="1">
      <c r="A1838" s="296" t="s">
        <v>1891</v>
      </c>
      <c r="B1838" s="296" t="s">
        <v>4022</v>
      </c>
      <c r="C1838" s="296" t="s">
        <v>4307</v>
      </c>
      <c r="D1838" s="296" t="s">
        <v>4996</v>
      </c>
      <c r="E1838" s="296" t="s">
        <v>4011</v>
      </c>
      <c r="F1838" s="296" t="s">
        <v>5090</v>
      </c>
      <c r="G1838" s="297">
        <v>604</v>
      </c>
      <c r="H1838" s="296" t="s">
        <v>5092</v>
      </c>
      <c r="I1838" s="295">
        <v>220</v>
      </c>
      <c r="J1838" s="298">
        <v>841</v>
      </c>
      <c r="K1838" s="293" t="s">
        <v>5092</v>
      </c>
    </row>
    <row r="1839" spans="1:11" ht="15" customHeight="1">
      <c r="A1839" s="296" t="s">
        <v>1891</v>
      </c>
      <c r="B1839" s="296" t="s">
        <v>4022</v>
      </c>
      <c r="C1839" s="296" t="s">
        <v>4307</v>
      </c>
      <c r="D1839" s="296" t="s">
        <v>4996</v>
      </c>
      <c r="E1839" s="296" t="s">
        <v>4011</v>
      </c>
      <c r="F1839" s="296" t="s">
        <v>5090</v>
      </c>
      <c r="G1839" s="297">
        <v>898</v>
      </c>
      <c r="H1839" s="296" t="s">
        <v>5093</v>
      </c>
      <c r="I1839" s="295">
        <v>220</v>
      </c>
      <c r="J1839" s="294">
        <v>60350</v>
      </c>
      <c r="K1839" s="293" t="s">
        <v>1840</v>
      </c>
    </row>
    <row r="1840" spans="1:11" ht="15" customHeight="1">
      <c r="A1840" s="296" t="s">
        <v>1891</v>
      </c>
      <c r="B1840" s="296" t="s">
        <v>4022</v>
      </c>
      <c r="C1840" s="296" t="s">
        <v>4307</v>
      </c>
      <c r="D1840" s="296" t="s">
        <v>4996</v>
      </c>
      <c r="E1840" s="296" t="s">
        <v>4011</v>
      </c>
      <c r="F1840" s="296" t="s">
        <v>5090</v>
      </c>
      <c r="G1840" s="297">
        <v>1702</v>
      </c>
      <c r="H1840" s="296" t="s">
        <v>5094</v>
      </c>
      <c r="I1840" s="295">
        <v>220</v>
      </c>
      <c r="J1840" s="294">
        <v>60350</v>
      </c>
      <c r="K1840" s="293" t="s">
        <v>1840</v>
      </c>
    </row>
    <row r="1841" spans="1:11" ht="15" customHeight="1">
      <c r="A1841" s="296" t="s">
        <v>1891</v>
      </c>
      <c r="B1841" s="296" t="s">
        <v>4022</v>
      </c>
      <c r="C1841" s="296" t="s">
        <v>4307</v>
      </c>
      <c r="D1841" s="296" t="s">
        <v>4996</v>
      </c>
      <c r="E1841" s="296" t="s">
        <v>4015</v>
      </c>
      <c r="F1841" s="296" t="s">
        <v>5095</v>
      </c>
      <c r="G1841" s="297">
        <v>2365</v>
      </c>
      <c r="H1841" s="296" t="s">
        <v>5095</v>
      </c>
      <c r="I1841" s="295">
        <v>220</v>
      </c>
      <c r="J1841" s="294">
        <v>60350</v>
      </c>
      <c r="K1841" s="293" t="s">
        <v>1840</v>
      </c>
    </row>
    <row r="1842" spans="1:11" ht="15" customHeight="1">
      <c r="A1842" s="296" t="s">
        <v>1891</v>
      </c>
      <c r="B1842" s="296" t="s">
        <v>4022</v>
      </c>
      <c r="C1842" s="296" t="s">
        <v>4307</v>
      </c>
      <c r="D1842" s="296" t="s">
        <v>4996</v>
      </c>
      <c r="E1842" s="296" t="s">
        <v>5097</v>
      </c>
      <c r="F1842" s="296" t="s">
        <v>5098</v>
      </c>
      <c r="G1842" s="297">
        <v>1716</v>
      </c>
      <c r="H1842" s="296" t="s">
        <v>5098</v>
      </c>
      <c r="I1842" s="295">
        <v>220</v>
      </c>
      <c r="J1842" s="294">
        <v>60350</v>
      </c>
      <c r="K1842" s="293" t="s">
        <v>1840</v>
      </c>
    </row>
    <row r="1843" spans="1:11" ht="15" customHeight="1">
      <c r="A1843" s="296" t="s">
        <v>1891</v>
      </c>
      <c r="B1843" s="296" t="s">
        <v>4022</v>
      </c>
      <c r="C1843" s="296" t="s">
        <v>4307</v>
      </c>
      <c r="D1843" s="296" t="s">
        <v>4996</v>
      </c>
      <c r="E1843" s="296" t="s">
        <v>4183</v>
      </c>
      <c r="F1843" s="296" t="s">
        <v>5100</v>
      </c>
      <c r="G1843" s="297">
        <v>1701</v>
      </c>
      <c r="H1843" s="296" t="s">
        <v>5101</v>
      </c>
      <c r="I1843" s="295">
        <v>220</v>
      </c>
      <c r="J1843" s="294">
        <v>60350</v>
      </c>
      <c r="K1843" s="293" t="s">
        <v>1840</v>
      </c>
    </row>
    <row r="1844" spans="1:11" ht="15" customHeight="1">
      <c r="A1844" s="296" t="s">
        <v>1891</v>
      </c>
      <c r="B1844" s="296" t="s">
        <v>4022</v>
      </c>
      <c r="C1844" s="296" t="s">
        <v>4307</v>
      </c>
      <c r="D1844" s="296" t="s">
        <v>4996</v>
      </c>
      <c r="E1844" s="296" t="s">
        <v>4183</v>
      </c>
      <c r="F1844" s="296" t="s">
        <v>5100</v>
      </c>
      <c r="G1844" s="297">
        <v>6</v>
      </c>
      <c r="H1844" s="296" t="s">
        <v>5103</v>
      </c>
      <c r="I1844" s="295">
        <v>220</v>
      </c>
      <c r="J1844" s="294">
        <v>60350</v>
      </c>
      <c r="K1844" s="293" t="s">
        <v>1840</v>
      </c>
    </row>
    <row r="1845" spans="1:11" ht="15" customHeight="1">
      <c r="A1845" s="296" t="s">
        <v>1891</v>
      </c>
      <c r="B1845" s="296" t="s">
        <v>4022</v>
      </c>
      <c r="C1845" s="296" t="s">
        <v>4307</v>
      </c>
      <c r="D1845" s="296" t="s">
        <v>4996</v>
      </c>
      <c r="E1845" s="296" t="s">
        <v>4183</v>
      </c>
      <c r="F1845" s="296" t="s">
        <v>5100</v>
      </c>
      <c r="G1845" s="297">
        <v>608</v>
      </c>
      <c r="H1845" s="296" t="s">
        <v>5104</v>
      </c>
      <c r="I1845" s="295">
        <v>220</v>
      </c>
      <c r="J1845" s="294">
        <v>60350</v>
      </c>
      <c r="K1845" s="293" t="s">
        <v>1840</v>
      </c>
    </row>
    <row r="1846" spans="1:11" ht="15" customHeight="1">
      <c r="A1846" s="296" t="s">
        <v>1891</v>
      </c>
      <c r="B1846" s="296" t="s">
        <v>4022</v>
      </c>
      <c r="C1846" s="296" t="s">
        <v>4307</v>
      </c>
      <c r="D1846" s="296" t="s">
        <v>4996</v>
      </c>
      <c r="E1846" s="296" t="s">
        <v>3076</v>
      </c>
      <c r="F1846" s="296" t="s">
        <v>5105</v>
      </c>
      <c r="G1846" s="297">
        <v>22</v>
      </c>
      <c r="H1846" s="296" t="s">
        <v>5106</v>
      </c>
      <c r="I1846" s="295">
        <v>220</v>
      </c>
      <c r="J1846" s="294">
        <v>60350</v>
      </c>
      <c r="K1846" s="293" t="s">
        <v>1840</v>
      </c>
    </row>
    <row r="1847" spans="1:11" ht="15" customHeight="1">
      <c r="A1847" s="296" t="s">
        <v>1891</v>
      </c>
      <c r="B1847" s="296" t="s">
        <v>4022</v>
      </c>
      <c r="C1847" s="296" t="s">
        <v>4307</v>
      </c>
      <c r="D1847" s="296" t="s">
        <v>4996</v>
      </c>
      <c r="E1847" s="296" t="s">
        <v>3076</v>
      </c>
      <c r="F1847" s="296" t="s">
        <v>5105</v>
      </c>
      <c r="G1847" s="297">
        <v>1694</v>
      </c>
      <c r="H1847" s="296" t="s">
        <v>5108</v>
      </c>
      <c r="I1847" s="295">
        <v>220</v>
      </c>
      <c r="J1847" s="294">
        <v>60350</v>
      </c>
      <c r="K1847" s="293" t="s">
        <v>1840</v>
      </c>
    </row>
    <row r="1848" spans="1:11" ht="15" customHeight="1">
      <c r="A1848" s="296" t="s">
        <v>1891</v>
      </c>
      <c r="B1848" s="296" t="s">
        <v>4022</v>
      </c>
      <c r="C1848" s="296" t="s">
        <v>4307</v>
      </c>
      <c r="D1848" s="296" t="s">
        <v>4996</v>
      </c>
      <c r="E1848" s="296" t="s">
        <v>3076</v>
      </c>
      <c r="F1848" s="296" t="s">
        <v>5105</v>
      </c>
      <c r="G1848" s="297">
        <v>615</v>
      </c>
      <c r="H1848" s="296" t="s">
        <v>5109</v>
      </c>
      <c r="I1848" s="295">
        <v>220</v>
      </c>
      <c r="J1848" s="298">
        <v>805</v>
      </c>
      <c r="K1848" s="293" t="s">
        <v>5087</v>
      </c>
    </row>
    <row r="1849" spans="1:11" ht="15" customHeight="1">
      <c r="A1849" s="296" t="s">
        <v>1891</v>
      </c>
      <c r="B1849" s="296" t="s">
        <v>4022</v>
      </c>
      <c r="C1849" s="296" t="s">
        <v>4307</v>
      </c>
      <c r="D1849" s="296" t="s">
        <v>4996</v>
      </c>
      <c r="E1849" s="296" t="s">
        <v>3076</v>
      </c>
      <c r="F1849" s="296" t="s">
        <v>5105</v>
      </c>
      <c r="G1849" s="297">
        <v>115</v>
      </c>
      <c r="H1849" s="296" t="s">
        <v>5110</v>
      </c>
      <c r="I1849" s="295">
        <v>220</v>
      </c>
      <c r="J1849" s="298">
        <v>64498</v>
      </c>
      <c r="K1849" s="293" t="s">
        <v>5004</v>
      </c>
    </row>
    <row r="1850" spans="1:11" ht="15" customHeight="1">
      <c r="A1850" s="296" t="s">
        <v>1891</v>
      </c>
      <c r="B1850" s="296" t="s">
        <v>4022</v>
      </c>
      <c r="C1850" s="296" t="s">
        <v>4307</v>
      </c>
      <c r="D1850" s="296" t="s">
        <v>4996</v>
      </c>
      <c r="E1850" s="296" t="s">
        <v>3076</v>
      </c>
      <c r="F1850" s="296" t="s">
        <v>5105</v>
      </c>
      <c r="G1850" s="297">
        <v>23</v>
      </c>
      <c r="H1850" s="296" t="s">
        <v>5111</v>
      </c>
      <c r="I1850" s="295">
        <v>220</v>
      </c>
      <c r="J1850" s="294">
        <v>60350</v>
      </c>
      <c r="K1850" s="293" t="s">
        <v>1840</v>
      </c>
    </row>
    <row r="1851" spans="1:11" ht="15" customHeight="1">
      <c r="A1851" s="296" t="s">
        <v>1891</v>
      </c>
      <c r="B1851" s="296" t="s">
        <v>4022</v>
      </c>
      <c r="C1851" s="296" t="s">
        <v>2394</v>
      </c>
      <c r="D1851" s="296" t="s">
        <v>5112</v>
      </c>
      <c r="E1851" s="296" t="s">
        <v>5113</v>
      </c>
      <c r="F1851" s="296" t="s">
        <v>5114</v>
      </c>
      <c r="G1851" s="297">
        <v>3500</v>
      </c>
      <c r="H1851" s="296" t="s">
        <v>5115</v>
      </c>
      <c r="I1851" s="295">
        <v>220</v>
      </c>
      <c r="J1851" s="294">
        <v>60350</v>
      </c>
      <c r="K1851" s="293" t="s">
        <v>1840</v>
      </c>
    </row>
    <row r="1852" spans="1:11" ht="15" customHeight="1">
      <c r="A1852" s="296" t="s">
        <v>1891</v>
      </c>
      <c r="B1852" s="296" t="s">
        <v>4022</v>
      </c>
      <c r="C1852" s="296" t="s">
        <v>2394</v>
      </c>
      <c r="D1852" s="296" t="s">
        <v>5112</v>
      </c>
      <c r="E1852" s="296" t="s">
        <v>5113</v>
      </c>
      <c r="F1852" s="296" t="s">
        <v>5114</v>
      </c>
      <c r="G1852" s="297">
        <v>3501</v>
      </c>
      <c r="H1852" s="296" t="s">
        <v>5116</v>
      </c>
      <c r="I1852" s="295">
        <v>220</v>
      </c>
      <c r="J1852" s="294">
        <v>60350</v>
      </c>
      <c r="K1852" s="293" t="s">
        <v>1840</v>
      </c>
    </row>
    <row r="1853" spans="1:11" ht="15" customHeight="1">
      <c r="A1853" s="296" t="s">
        <v>1891</v>
      </c>
      <c r="B1853" s="296" t="s">
        <v>4022</v>
      </c>
      <c r="C1853" s="296" t="s">
        <v>2394</v>
      </c>
      <c r="D1853" s="296" t="s">
        <v>5112</v>
      </c>
      <c r="E1853" s="296" t="s">
        <v>5113</v>
      </c>
      <c r="F1853" s="296" t="s">
        <v>5114</v>
      </c>
      <c r="G1853" s="297">
        <v>3502</v>
      </c>
      <c r="H1853" s="296" t="s">
        <v>5117</v>
      </c>
      <c r="I1853" s="295">
        <v>220</v>
      </c>
      <c r="J1853" s="294">
        <v>60350</v>
      </c>
      <c r="K1853" s="293" t="s">
        <v>1840</v>
      </c>
    </row>
    <row r="1854" spans="1:11" ht="15" customHeight="1">
      <c r="A1854" s="296" t="s">
        <v>1891</v>
      </c>
      <c r="B1854" s="296" t="s">
        <v>4022</v>
      </c>
      <c r="C1854" s="296" t="s">
        <v>2394</v>
      </c>
      <c r="D1854" s="296" t="s">
        <v>5112</v>
      </c>
      <c r="E1854" s="296" t="s">
        <v>5113</v>
      </c>
      <c r="F1854" s="296" t="s">
        <v>5114</v>
      </c>
      <c r="G1854" s="297">
        <v>3503</v>
      </c>
      <c r="H1854" s="296" t="s">
        <v>5118</v>
      </c>
      <c r="I1854" s="295">
        <v>220</v>
      </c>
      <c r="J1854" s="298">
        <v>997</v>
      </c>
      <c r="K1854" s="293" t="s">
        <v>5120</v>
      </c>
    </row>
    <row r="1855" spans="1:11" ht="15" customHeight="1">
      <c r="A1855" s="296" t="s">
        <v>1891</v>
      </c>
      <c r="B1855" s="296" t="s">
        <v>4022</v>
      </c>
      <c r="C1855" s="296" t="s">
        <v>2394</v>
      </c>
      <c r="D1855" s="296" t="s">
        <v>5112</v>
      </c>
      <c r="E1855" s="296" t="s">
        <v>5113</v>
      </c>
      <c r="F1855" s="296" t="s">
        <v>5114</v>
      </c>
      <c r="G1855" s="297">
        <v>3504</v>
      </c>
      <c r="H1855" s="296" t="s">
        <v>5121</v>
      </c>
      <c r="I1855" s="295">
        <v>220</v>
      </c>
      <c r="J1855" s="294">
        <v>60350</v>
      </c>
      <c r="K1855" s="293" t="s">
        <v>1840</v>
      </c>
    </row>
    <row r="1856" spans="1:11" ht="15" customHeight="1">
      <c r="A1856" s="296" t="s">
        <v>1891</v>
      </c>
      <c r="B1856" s="296" t="s">
        <v>4022</v>
      </c>
      <c r="C1856" s="296" t="s">
        <v>2394</v>
      </c>
      <c r="D1856" s="296" t="s">
        <v>5112</v>
      </c>
      <c r="E1856" s="296" t="s">
        <v>5113</v>
      </c>
      <c r="F1856" s="296" t="s">
        <v>5114</v>
      </c>
      <c r="G1856" s="297">
        <v>3505</v>
      </c>
      <c r="H1856" s="296" t="s">
        <v>4334</v>
      </c>
      <c r="I1856" s="295">
        <v>220</v>
      </c>
      <c r="J1856" s="298">
        <v>997</v>
      </c>
      <c r="K1856" s="293" t="s">
        <v>5120</v>
      </c>
    </row>
    <row r="1857" spans="1:11" ht="15" customHeight="1">
      <c r="A1857" s="296" t="s">
        <v>1891</v>
      </c>
      <c r="B1857" s="296" t="s">
        <v>4022</v>
      </c>
      <c r="C1857" s="296" t="s">
        <v>2394</v>
      </c>
      <c r="D1857" s="296" t="s">
        <v>5112</v>
      </c>
      <c r="E1857" s="296" t="s">
        <v>5113</v>
      </c>
      <c r="F1857" s="296" t="s">
        <v>5114</v>
      </c>
      <c r="G1857" s="297">
        <v>3506</v>
      </c>
      <c r="H1857" s="296" t="s">
        <v>5122</v>
      </c>
      <c r="I1857" s="295">
        <v>220</v>
      </c>
      <c r="J1857" s="294">
        <v>60350</v>
      </c>
      <c r="K1857" s="293" t="s">
        <v>1840</v>
      </c>
    </row>
    <row r="1858" spans="1:11" ht="15" customHeight="1">
      <c r="A1858" s="296" t="s">
        <v>1891</v>
      </c>
      <c r="B1858" s="296" t="s">
        <v>4022</v>
      </c>
      <c r="C1858" s="296" t="s">
        <v>2394</v>
      </c>
      <c r="D1858" s="296" t="s">
        <v>5112</v>
      </c>
      <c r="E1858" s="296" t="s">
        <v>5113</v>
      </c>
      <c r="F1858" s="296" t="s">
        <v>5114</v>
      </c>
      <c r="G1858" s="297">
        <v>3507</v>
      </c>
      <c r="H1858" s="296" t="s">
        <v>5123</v>
      </c>
      <c r="I1858" s="295">
        <v>220</v>
      </c>
      <c r="J1858" s="294">
        <v>60350</v>
      </c>
      <c r="K1858" s="293" t="s">
        <v>1840</v>
      </c>
    </row>
    <row r="1859" spans="1:11" ht="15" customHeight="1">
      <c r="A1859" s="296" t="s">
        <v>1891</v>
      </c>
      <c r="B1859" s="296" t="s">
        <v>4022</v>
      </c>
      <c r="C1859" s="296" t="s">
        <v>2394</v>
      </c>
      <c r="D1859" s="296" t="s">
        <v>5112</v>
      </c>
      <c r="E1859" s="296" t="s">
        <v>5113</v>
      </c>
      <c r="F1859" s="296" t="s">
        <v>5114</v>
      </c>
      <c r="G1859" s="297">
        <v>3508</v>
      </c>
      <c r="H1859" s="296" t="s">
        <v>5124</v>
      </c>
      <c r="I1859" s="295">
        <v>220</v>
      </c>
      <c r="J1859" s="298">
        <v>997</v>
      </c>
      <c r="K1859" s="293" t="s">
        <v>5120</v>
      </c>
    </row>
    <row r="1860" spans="1:11" ht="15" customHeight="1">
      <c r="A1860" s="296" t="s">
        <v>1891</v>
      </c>
      <c r="B1860" s="296" t="s">
        <v>4022</v>
      </c>
      <c r="C1860" s="296" t="s">
        <v>2394</v>
      </c>
      <c r="D1860" s="296" t="s">
        <v>5112</v>
      </c>
      <c r="E1860" s="296" t="s">
        <v>5125</v>
      </c>
      <c r="F1860" s="296" t="s">
        <v>5126</v>
      </c>
      <c r="G1860" s="297">
        <v>91</v>
      </c>
      <c r="H1860" s="296" t="s">
        <v>5128</v>
      </c>
      <c r="I1860" s="295">
        <v>220</v>
      </c>
      <c r="J1860" s="294">
        <v>60350</v>
      </c>
      <c r="K1860" s="293" t="s">
        <v>1840</v>
      </c>
    </row>
    <row r="1861" spans="1:11" ht="15" customHeight="1">
      <c r="A1861" s="296" t="s">
        <v>1891</v>
      </c>
      <c r="B1861" s="296" t="s">
        <v>4022</v>
      </c>
      <c r="C1861" s="296" t="s">
        <v>2394</v>
      </c>
      <c r="D1861" s="296" t="s">
        <v>5112</v>
      </c>
      <c r="E1861" s="296" t="s">
        <v>5125</v>
      </c>
      <c r="F1861" s="296" t="s">
        <v>5126</v>
      </c>
      <c r="G1861" s="297">
        <v>117</v>
      </c>
      <c r="H1861" s="296" t="s">
        <v>5129</v>
      </c>
      <c r="I1861" s="295">
        <v>220</v>
      </c>
      <c r="J1861" s="298">
        <v>64999</v>
      </c>
      <c r="K1861" s="293" t="s">
        <v>5126</v>
      </c>
    </row>
    <row r="1862" spans="1:11" ht="15" customHeight="1">
      <c r="A1862" s="296" t="s">
        <v>1891</v>
      </c>
      <c r="B1862" s="296" t="s">
        <v>4022</v>
      </c>
      <c r="C1862" s="296" t="s">
        <v>2394</v>
      </c>
      <c r="D1862" s="296" t="s">
        <v>5112</v>
      </c>
      <c r="E1862" s="296" t="s">
        <v>5125</v>
      </c>
      <c r="F1862" s="296" t="s">
        <v>5126</v>
      </c>
      <c r="G1862" s="297">
        <v>7411</v>
      </c>
      <c r="H1862" s="296" t="s">
        <v>5130</v>
      </c>
      <c r="I1862" s="295">
        <v>220</v>
      </c>
      <c r="J1862" s="298">
        <v>64999</v>
      </c>
      <c r="K1862" s="293" t="s">
        <v>5126</v>
      </c>
    </row>
    <row r="1863" spans="1:11" ht="15" customHeight="1">
      <c r="A1863" s="296" t="s">
        <v>1891</v>
      </c>
      <c r="B1863" s="296" t="s">
        <v>4022</v>
      </c>
      <c r="C1863" s="296" t="s">
        <v>2394</v>
      </c>
      <c r="D1863" s="296" t="s">
        <v>5112</v>
      </c>
      <c r="E1863" s="296" t="s">
        <v>5125</v>
      </c>
      <c r="F1863" s="296" t="s">
        <v>5126</v>
      </c>
      <c r="G1863" s="297">
        <v>2362</v>
      </c>
      <c r="H1863" s="296" t="s">
        <v>5132</v>
      </c>
      <c r="I1863" s="295">
        <v>220</v>
      </c>
      <c r="J1863" s="294">
        <v>60350</v>
      </c>
      <c r="K1863" s="293" t="s">
        <v>1840</v>
      </c>
    </row>
    <row r="1864" spans="1:11" ht="15" customHeight="1">
      <c r="A1864" s="296" t="s">
        <v>1891</v>
      </c>
      <c r="B1864" s="296" t="s">
        <v>4022</v>
      </c>
      <c r="C1864" s="296" t="s">
        <v>2394</v>
      </c>
      <c r="D1864" s="296" t="s">
        <v>5112</v>
      </c>
      <c r="E1864" s="296" t="s">
        <v>5125</v>
      </c>
      <c r="F1864" s="296" t="s">
        <v>5126</v>
      </c>
      <c r="G1864" s="297">
        <v>542</v>
      </c>
      <c r="H1864" s="296" t="s">
        <v>5133</v>
      </c>
      <c r="I1864" s="295">
        <v>220</v>
      </c>
      <c r="J1864" s="294">
        <v>60350</v>
      </c>
      <c r="K1864" s="293" t="s">
        <v>1840</v>
      </c>
    </row>
    <row r="1865" spans="1:11" ht="15" customHeight="1">
      <c r="A1865" s="296" t="s">
        <v>1891</v>
      </c>
      <c r="B1865" s="296" t="s">
        <v>4022</v>
      </c>
      <c r="C1865" s="296" t="s">
        <v>2394</v>
      </c>
      <c r="D1865" s="296" t="s">
        <v>5112</v>
      </c>
      <c r="E1865" s="296" t="s">
        <v>5125</v>
      </c>
      <c r="F1865" s="296" t="s">
        <v>5126</v>
      </c>
      <c r="G1865" s="297">
        <v>892</v>
      </c>
      <c r="H1865" s="296" t="s">
        <v>5126</v>
      </c>
      <c r="I1865" s="295">
        <v>220</v>
      </c>
      <c r="J1865" s="294">
        <v>60350</v>
      </c>
      <c r="K1865" s="293" t="s">
        <v>1840</v>
      </c>
    </row>
    <row r="1866" spans="1:11" ht="15" customHeight="1">
      <c r="A1866" s="296" t="s">
        <v>1891</v>
      </c>
      <c r="B1866" s="296" t="s">
        <v>4022</v>
      </c>
      <c r="C1866" s="296" t="s">
        <v>2394</v>
      </c>
      <c r="D1866" s="296" t="s">
        <v>5112</v>
      </c>
      <c r="E1866" s="296" t="s">
        <v>5134</v>
      </c>
      <c r="F1866" s="296" t="s">
        <v>5135</v>
      </c>
      <c r="G1866" s="297">
        <v>3027</v>
      </c>
      <c r="H1866" s="296" t="s">
        <v>5136</v>
      </c>
      <c r="I1866" s="295">
        <v>220</v>
      </c>
      <c r="J1866" s="298">
        <v>997</v>
      </c>
      <c r="K1866" s="293" t="s">
        <v>5120</v>
      </c>
    </row>
    <row r="1867" spans="1:11" ht="15" customHeight="1">
      <c r="A1867" s="296" t="s">
        <v>1891</v>
      </c>
      <c r="B1867" s="296" t="s">
        <v>4022</v>
      </c>
      <c r="C1867" s="296" t="s">
        <v>2394</v>
      </c>
      <c r="D1867" s="296" t="s">
        <v>5112</v>
      </c>
      <c r="E1867" s="296" t="s">
        <v>5134</v>
      </c>
      <c r="F1867" s="296" t="s">
        <v>5135</v>
      </c>
      <c r="G1867" s="297">
        <v>3029</v>
      </c>
      <c r="H1867" s="296" t="s">
        <v>5137</v>
      </c>
      <c r="I1867" s="295">
        <v>220</v>
      </c>
      <c r="J1867" s="294">
        <v>60350</v>
      </c>
      <c r="K1867" s="293" t="s">
        <v>1840</v>
      </c>
    </row>
    <row r="1868" spans="1:11" ht="15" customHeight="1">
      <c r="A1868" s="296" t="s">
        <v>1891</v>
      </c>
      <c r="B1868" s="296" t="s">
        <v>4022</v>
      </c>
      <c r="C1868" s="296" t="s">
        <v>2394</v>
      </c>
      <c r="D1868" s="296" t="s">
        <v>5112</v>
      </c>
      <c r="E1868" s="296" t="s">
        <v>5134</v>
      </c>
      <c r="F1868" s="296" t="s">
        <v>5135</v>
      </c>
      <c r="G1868" s="297">
        <v>3030</v>
      </c>
      <c r="H1868" s="296" t="s">
        <v>5117</v>
      </c>
      <c r="I1868" s="295">
        <v>220</v>
      </c>
      <c r="J1868" s="294">
        <v>60350</v>
      </c>
      <c r="K1868" s="293" t="s">
        <v>1840</v>
      </c>
    </row>
    <row r="1869" spans="1:11" ht="15" customHeight="1">
      <c r="A1869" s="296" t="s">
        <v>1891</v>
      </c>
      <c r="B1869" s="296" t="s">
        <v>4022</v>
      </c>
      <c r="C1869" s="296" t="s">
        <v>2394</v>
      </c>
      <c r="D1869" s="296" t="s">
        <v>5112</v>
      </c>
      <c r="E1869" s="296" t="s">
        <v>5134</v>
      </c>
      <c r="F1869" s="296" t="s">
        <v>5135</v>
      </c>
      <c r="G1869" s="297">
        <v>3031</v>
      </c>
      <c r="H1869" s="296" t="s">
        <v>5138</v>
      </c>
      <c r="I1869" s="295">
        <v>220</v>
      </c>
      <c r="J1869" s="294">
        <v>60350</v>
      </c>
      <c r="K1869" s="293" t="s">
        <v>1840</v>
      </c>
    </row>
    <row r="1870" spans="1:11" ht="15" customHeight="1">
      <c r="A1870" s="296" t="s">
        <v>1891</v>
      </c>
      <c r="B1870" s="296" t="s">
        <v>4022</v>
      </c>
      <c r="C1870" s="296" t="s">
        <v>2394</v>
      </c>
      <c r="D1870" s="296" t="s">
        <v>5112</v>
      </c>
      <c r="E1870" s="296" t="s">
        <v>5134</v>
      </c>
      <c r="F1870" s="296" t="s">
        <v>5135</v>
      </c>
      <c r="G1870" s="297">
        <v>3033</v>
      </c>
      <c r="H1870" s="296" t="s">
        <v>5121</v>
      </c>
      <c r="I1870" s="295">
        <v>220</v>
      </c>
      <c r="J1870" s="298">
        <v>997</v>
      </c>
      <c r="K1870" s="293" t="s">
        <v>5120</v>
      </c>
    </row>
    <row r="1871" spans="1:11" ht="15" customHeight="1">
      <c r="A1871" s="296" t="s">
        <v>1891</v>
      </c>
      <c r="B1871" s="296" t="s">
        <v>4022</v>
      </c>
      <c r="C1871" s="296" t="s">
        <v>2394</v>
      </c>
      <c r="D1871" s="296" t="s">
        <v>5112</v>
      </c>
      <c r="E1871" s="296" t="s">
        <v>5134</v>
      </c>
      <c r="F1871" s="296" t="s">
        <v>5135</v>
      </c>
      <c r="G1871" s="297">
        <v>3034</v>
      </c>
      <c r="H1871" s="296" t="s">
        <v>5139</v>
      </c>
      <c r="I1871" s="295">
        <v>220</v>
      </c>
      <c r="J1871" s="294">
        <v>60350</v>
      </c>
      <c r="K1871" s="293" t="s">
        <v>1840</v>
      </c>
    </row>
    <row r="1872" spans="1:11" ht="15" customHeight="1">
      <c r="A1872" s="296" t="s">
        <v>1891</v>
      </c>
      <c r="B1872" s="296" t="s">
        <v>4022</v>
      </c>
      <c r="C1872" s="296" t="s">
        <v>2394</v>
      </c>
      <c r="D1872" s="296" t="s">
        <v>5112</v>
      </c>
      <c r="E1872" s="296" t="s">
        <v>5134</v>
      </c>
      <c r="F1872" s="296" t="s">
        <v>5135</v>
      </c>
      <c r="G1872" s="297">
        <v>3035</v>
      </c>
      <c r="H1872" s="296" t="s">
        <v>4334</v>
      </c>
      <c r="I1872" s="295">
        <v>220</v>
      </c>
      <c r="J1872" s="294">
        <v>60350</v>
      </c>
      <c r="K1872" s="293" t="s">
        <v>1840</v>
      </c>
    </row>
    <row r="1873" spans="1:11" ht="15" customHeight="1">
      <c r="A1873" s="296" t="s">
        <v>1891</v>
      </c>
      <c r="B1873" s="296" t="s">
        <v>4022</v>
      </c>
      <c r="C1873" s="296" t="s">
        <v>2394</v>
      </c>
      <c r="D1873" s="296" t="s">
        <v>5112</v>
      </c>
      <c r="E1873" s="296" t="s">
        <v>5134</v>
      </c>
      <c r="F1873" s="296" t="s">
        <v>5135</v>
      </c>
      <c r="G1873" s="297">
        <v>3036</v>
      </c>
      <c r="H1873" s="296" t="s">
        <v>5140</v>
      </c>
      <c r="I1873" s="295">
        <v>220</v>
      </c>
      <c r="J1873" s="294">
        <v>60350</v>
      </c>
      <c r="K1873" s="293" t="s">
        <v>1840</v>
      </c>
    </row>
    <row r="1874" spans="1:11" ht="15" customHeight="1">
      <c r="A1874" s="296" t="s">
        <v>1891</v>
      </c>
      <c r="B1874" s="296" t="s">
        <v>4022</v>
      </c>
      <c r="C1874" s="296" t="s">
        <v>2394</v>
      </c>
      <c r="D1874" s="296" t="s">
        <v>5112</v>
      </c>
      <c r="E1874" s="296" t="s">
        <v>5134</v>
      </c>
      <c r="F1874" s="296" t="s">
        <v>5135</v>
      </c>
      <c r="G1874" s="297">
        <v>3037</v>
      </c>
      <c r="H1874" s="296" t="s">
        <v>4952</v>
      </c>
      <c r="I1874" s="295">
        <v>220</v>
      </c>
      <c r="J1874" s="298">
        <v>997</v>
      </c>
      <c r="K1874" s="293" t="s">
        <v>5120</v>
      </c>
    </row>
    <row r="1875" spans="1:11" ht="15" customHeight="1">
      <c r="A1875" s="296" t="s">
        <v>1891</v>
      </c>
      <c r="B1875" s="296" t="s">
        <v>4022</v>
      </c>
      <c r="C1875" s="296" t="s">
        <v>2394</v>
      </c>
      <c r="D1875" s="296" t="s">
        <v>5112</v>
      </c>
      <c r="E1875" s="296" t="s">
        <v>4864</v>
      </c>
      <c r="F1875" s="296" t="s">
        <v>5141</v>
      </c>
      <c r="G1875" s="297">
        <v>141</v>
      </c>
      <c r="H1875" s="296" t="s">
        <v>5115</v>
      </c>
      <c r="I1875" s="295">
        <v>220</v>
      </c>
      <c r="J1875" s="298">
        <v>997</v>
      </c>
      <c r="K1875" s="293" t="s">
        <v>5120</v>
      </c>
    </row>
    <row r="1876" spans="1:11" ht="15" customHeight="1">
      <c r="A1876" s="296" t="s">
        <v>1891</v>
      </c>
      <c r="B1876" s="296" t="s">
        <v>4022</v>
      </c>
      <c r="C1876" s="296" t="s">
        <v>2394</v>
      </c>
      <c r="D1876" s="296" t="s">
        <v>5112</v>
      </c>
      <c r="E1876" s="296" t="s">
        <v>4864</v>
      </c>
      <c r="F1876" s="296" t="s">
        <v>5141</v>
      </c>
      <c r="G1876" s="297">
        <v>218</v>
      </c>
      <c r="H1876" s="296" t="s">
        <v>5142</v>
      </c>
      <c r="I1876" s="295">
        <v>220</v>
      </c>
      <c r="J1876" s="294">
        <v>60350</v>
      </c>
      <c r="K1876" s="293" t="s">
        <v>1840</v>
      </c>
    </row>
    <row r="1877" spans="1:11" ht="15" customHeight="1">
      <c r="A1877" s="296" t="s">
        <v>1891</v>
      </c>
      <c r="B1877" s="296" t="s">
        <v>4022</v>
      </c>
      <c r="C1877" s="296" t="s">
        <v>2394</v>
      </c>
      <c r="D1877" s="296" t="s">
        <v>5112</v>
      </c>
      <c r="E1877" s="296" t="s">
        <v>4864</v>
      </c>
      <c r="F1877" s="296" t="s">
        <v>5141</v>
      </c>
      <c r="G1877" s="297">
        <v>3032</v>
      </c>
      <c r="H1877" s="296" t="s">
        <v>5118</v>
      </c>
      <c r="I1877" s="295">
        <v>220</v>
      </c>
      <c r="J1877" s="298">
        <v>997</v>
      </c>
      <c r="K1877" s="293" t="s">
        <v>5120</v>
      </c>
    </row>
    <row r="1878" spans="1:11" ht="15" customHeight="1">
      <c r="A1878" s="296" t="s">
        <v>1891</v>
      </c>
      <c r="B1878" s="296" t="s">
        <v>4022</v>
      </c>
      <c r="C1878" s="296" t="s">
        <v>2394</v>
      </c>
      <c r="D1878" s="296" t="s">
        <v>5112</v>
      </c>
      <c r="E1878" s="296" t="s">
        <v>4864</v>
      </c>
      <c r="F1878" s="296" t="s">
        <v>5141</v>
      </c>
      <c r="G1878" s="297">
        <v>317</v>
      </c>
      <c r="H1878" s="296" t="s">
        <v>5143</v>
      </c>
      <c r="I1878" s="295">
        <v>220</v>
      </c>
      <c r="J1878" s="298">
        <v>997</v>
      </c>
      <c r="K1878" s="293" t="s">
        <v>5120</v>
      </c>
    </row>
    <row r="1879" spans="1:11" ht="15" customHeight="1">
      <c r="A1879" s="296" t="s">
        <v>1891</v>
      </c>
      <c r="B1879" s="296" t="s">
        <v>4022</v>
      </c>
      <c r="C1879" s="296" t="s">
        <v>2394</v>
      </c>
      <c r="D1879" s="296" t="s">
        <v>5112</v>
      </c>
      <c r="E1879" s="296" t="s">
        <v>4864</v>
      </c>
      <c r="F1879" s="296" t="s">
        <v>5141</v>
      </c>
      <c r="G1879" s="297">
        <v>477</v>
      </c>
      <c r="H1879" s="296" t="s">
        <v>5145</v>
      </c>
      <c r="I1879" s="295">
        <v>220</v>
      </c>
      <c r="J1879" s="298">
        <v>997</v>
      </c>
      <c r="K1879" s="293" t="s">
        <v>5120</v>
      </c>
    </row>
    <row r="1880" spans="1:11" ht="15" customHeight="1">
      <c r="A1880" s="296" t="s">
        <v>1891</v>
      </c>
      <c r="B1880" s="296" t="s">
        <v>4022</v>
      </c>
      <c r="C1880" s="296" t="s">
        <v>2394</v>
      </c>
      <c r="D1880" s="296" t="s">
        <v>5112</v>
      </c>
      <c r="E1880" s="296" t="s">
        <v>4864</v>
      </c>
      <c r="F1880" s="296" t="s">
        <v>5141</v>
      </c>
      <c r="G1880" s="297">
        <v>1232</v>
      </c>
      <c r="H1880" s="296" t="s">
        <v>4708</v>
      </c>
      <c r="I1880" s="295">
        <v>220</v>
      </c>
      <c r="J1880" s="294">
        <v>60350</v>
      </c>
      <c r="K1880" s="293" t="s">
        <v>1840</v>
      </c>
    </row>
    <row r="1881" spans="1:11" ht="15" customHeight="1">
      <c r="A1881" s="296" t="s">
        <v>1891</v>
      </c>
      <c r="B1881" s="296" t="s">
        <v>4022</v>
      </c>
      <c r="C1881" s="296" t="s">
        <v>2394</v>
      </c>
      <c r="D1881" s="296" t="s">
        <v>5112</v>
      </c>
      <c r="E1881" s="296" t="s">
        <v>4864</v>
      </c>
      <c r="F1881" s="296" t="s">
        <v>5141</v>
      </c>
      <c r="G1881" s="297">
        <v>7408</v>
      </c>
      <c r="H1881" s="296" t="s">
        <v>5146</v>
      </c>
      <c r="I1881" s="295">
        <v>220</v>
      </c>
      <c r="J1881" s="298">
        <v>997</v>
      </c>
      <c r="K1881" s="293" t="s">
        <v>5120</v>
      </c>
    </row>
    <row r="1882" spans="1:11" ht="15" customHeight="1">
      <c r="A1882" s="296" t="s">
        <v>1891</v>
      </c>
      <c r="B1882" s="296" t="s">
        <v>4022</v>
      </c>
      <c r="C1882" s="296" t="s">
        <v>2394</v>
      </c>
      <c r="D1882" s="296" t="s">
        <v>5112</v>
      </c>
      <c r="E1882" s="296" t="s">
        <v>4864</v>
      </c>
      <c r="F1882" s="296" t="s">
        <v>5141</v>
      </c>
      <c r="G1882" s="297">
        <v>2717</v>
      </c>
      <c r="H1882" s="296" t="s">
        <v>5147</v>
      </c>
      <c r="I1882" s="295">
        <v>220</v>
      </c>
      <c r="J1882" s="294">
        <v>60350</v>
      </c>
      <c r="K1882" s="293" t="s">
        <v>1840</v>
      </c>
    </row>
    <row r="1883" spans="1:11" ht="15" customHeight="1">
      <c r="A1883" s="296" t="s">
        <v>1891</v>
      </c>
      <c r="B1883" s="296" t="s">
        <v>4022</v>
      </c>
      <c r="C1883" s="296" t="s">
        <v>2394</v>
      </c>
      <c r="D1883" s="296" t="s">
        <v>5112</v>
      </c>
      <c r="E1883" s="296" t="s">
        <v>4864</v>
      </c>
      <c r="F1883" s="296" t="s">
        <v>5141</v>
      </c>
      <c r="G1883" s="297">
        <v>7409</v>
      </c>
      <c r="H1883" s="296" t="s">
        <v>4944</v>
      </c>
      <c r="I1883" s="295">
        <v>220</v>
      </c>
      <c r="J1883" s="298">
        <v>997</v>
      </c>
      <c r="K1883" s="293" t="s">
        <v>5120</v>
      </c>
    </row>
    <row r="1884" spans="1:11" ht="15" customHeight="1">
      <c r="A1884" s="296" t="s">
        <v>1891</v>
      </c>
      <c r="B1884" s="296" t="s">
        <v>4022</v>
      </c>
      <c r="C1884" s="296" t="s">
        <v>2394</v>
      </c>
      <c r="D1884" s="296" t="s">
        <v>5112</v>
      </c>
      <c r="E1884" s="296" t="s">
        <v>4864</v>
      </c>
      <c r="F1884" s="296" t="s">
        <v>5141</v>
      </c>
      <c r="G1884" s="297">
        <v>893</v>
      </c>
      <c r="H1884" s="296" t="s">
        <v>5148</v>
      </c>
      <c r="I1884" s="295">
        <v>220</v>
      </c>
      <c r="J1884" s="298">
        <v>997</v>
      </c>
      <c r="K1884" s="293" t="s">
        <v>5120</v>
      </c>
    </row>
    <row r="1885" spans="1:11" ht="15" customHeight="1">
      <c r="A1885" s="296" t="s">
        <v>1891</v>
      </c>
      <c r="B1885" s="296" t="s">
        <v>4022</v>
      </c>
      <c r="C1885" s="296" t="s">
        <v>2394</v>
      </c>
      <c r="D1885" s="296" t="s">
        <v>5112</v>
      </c>
      <c r="E1885" s="296" t="s">
        <v>4864</v>
      </c>
      <c r="F1885" s="296" t="s">
        <v>5141</v>
      </c>
      <c r="G1885" s="297">
        <v>2379</v>
      </c>
      <c r="H1885" s="296" t="s">
        <v>5149</v>
      </c>
      <c r="I1885" s="295">
        <v>220</v>
      </c>
      <c r="J1885" s="294">
        <v>60350</v>
      </c>
      <c r="K1885" s="293" t="s">
        <v>1840</v>
      </c>
    </row>
    <row r="1886" spans="1:11" ht="15" customHeight="1">
      <c r="A1886" s="296" t="s">
        <v>1891</v>
      </c>
      <c r="B1886" s="296" t="s">
        <v>4022</v>
      </c>
      <c r="C1886" s="296" t="s">
        <v>2394</v>
      </c>
      <c r="D1886" s="296" t="s">
        <v>5112</v>
      </c>
      <c r="E1886" s="296" t="s">
        <v>4864</v>
      </c>
      <c r="F1886" s="296" t="s">
        <v>5141</v>
      </c>
      <c r="G1886" s="297">
        <v>2378</v>
      </c>
      <c r="H1886" s="296" t="s">
        <v>5150</v>
      </c>
      <c r="I1886" s="295">
        <v>220</v>
      </c>
      <c r="J1886" s="298">
        <v>997</v>
      </c>
      <c r="K1886" s="293" t="s">
        <v>5120</v>
      </c>
    </row>
    <row r="1887" spans="1:11" ht="15" customHeight="1">
      <c r="A1887" s="296" t="s">
        <v>1891</v>
      </c>
      <c r="B1887" s="296" t="s">
        <v>4022</v>
      </c>
      <c r="C1887" s="296" t="s">
        <v>2394</v>
      </c>
      <c r="D1887" s="296" t="s">
        <v>5112</v>
      </c>
      <c r="E1887" s="296" t="s">
        <v>4864</v>
      </c>
      <c r="F1887" s="296" t="s">
        <v>5141</v>
      </c>
      <c r="G1887" s="297">
        <v>954</v>
      </c>
      <c r="H1887" s="296" t="s">
        <v>5151</v>
      </c>
      <c r="I1887" s="295">
        <v>220</v>
      </c>
      <c r="J1887" s="294">
        <v>60350</v>
      </c>
      <c r="K1887" s="293" t="s">
        <v>1840</v>
      </c>
    </row>
    <row r="1888" spans="1:11" ht="15" customHeight="1">
      <c r="A1888" s="296" t="s">
        <v>1891</v>
      </c>
      <c r="B1888" s="296" t="s">
        <v>4022</v>
      </c>
      <c r="C1888" s="296" t="s">
        <v>2394</v>
      </c>
      <c r="D1888" s="296" t="s">
        <v>5112</v>
      </c>
      <c r="E1888" s="296" t="s">
        <v>4864</v>
      </c>
      <c r="F1888" s="296" t="s">
        <v>5141</v>
      </c>
      <c r="G1888" s="297">
        <v>7410</v>
      </c>
      <c r="H1888" s="296" t="s">
        <v>364</v>
      </c>
      <c r="I1888" s="295">
        <v>220</v>
      </c>
      <c r="J1888" s="298">
        <v>997</v>
      </c>
      <c r="K1888" s="293" t="s">
        <v>5120</v>
      </c>
    </row>
    <row r="1889" spans="1:11" ht="15" customHeight="1">
      <c r="A1889" s="296" t="s">
        <v>1891</v>
      </c>
      <c r="B1889" s="296" t="s">
        <v>4022</v>
      </c>
      <c r="C1889" s="296" t="s">
        <v>2394</v>
      </c>
      <c r="D1889" s="296" t="s">
        <v>5112</v>
      </c>
      <c r="E1889" s="296" t="s">
        <v>4864</v>
      </c>
      <c r="F1889" s="296" t="s">
        <v>5141</v>
      </c>
      <c r="G1889" s="297">
        <v>3038</v>
      </c>
      <c r="H1889" s="296" t="s">
        <v>5124</v>
      </c>
      <c r="I1889" s="295">
        <v>220</v>
      </c>
      <c r="J1889" s="298">
        <v>997</v>
      </c>
      <c r="K1889" s="293" t="s">
        <v>5120</v>
      </c>
    </row>
    <row r="1890" spans="1:11" ht="15" customHeight="1">
      <c r="A1890" s="296" t="s">
        <v>1891</v>
      </c>
      <c r="B1890" s="296" t="s">
        <v>4022</v>
      </c>
      <c r="C1890" s="296" t="s">
        <v>5152</v>
      </c>
      <c r="D1890" s="296" t="s">
        <v>5153</v>
      </c>
      <c r="E1890" s="296" t="s">
        <v>5154</v>
      </c>
      <c r="F1890" s="296" t="s">
        <v>2753</v>
      </c>
      <c r="G1890" s="297">
        <v>4005</v>
      </c>
      <c r="H1890" s="296" t="s">
        <v>2753</v>
      </c>
      <c r="I1890" s="295">
        <v>220</v>
      </c>
      <c r="J1890" s="294">
        <v>60350</v>
      </c>
      <c r="K1890" s="293" t="s">
        <v>1840</v>
      </c>
    </row>
    <row r="1891" spans="1:11" ht="15" customHeight="1">
      <c r="A1891" s="296" t="s">
        <v>1891</v>
      </c>
      <c r="B1891" s="296" t="s">
        <v>4022</v>
      </c>
      <c r="C1891" s="296" t="s">
        <v>5152</v>
      </c>
      <c r="D1891" s="296" t="s">
        <v>5153</v>
      </c>
      <c r="E1891" s="296" t="s">
        <v>5155</v>
      </c>
      <c r="F1891" s="296" t="s">
        <v>5156</v>
      </c>
      <c r="G1891" s="297">
        <v>617</v>
      </c>
      <c r="H1891" s="296" t="s">
        <v>5156</v>
      </c>
      <c r="I1891" s="295">
        <v>220</v>
      </c>
      <c r="J1891" s="294">
        <v>60350</v>
      </c>
      <c r="K1891" s="293" t="s">
        <v>1840</v>
      </c>
    </row>
    <row r="1892" spans="1:11" ht="15" customHeight="1">
      <c r="A1892" s="296" t="s">
        <v>1891</v>
      </c>
      <c r="B1892" s="296" t="s">
        <v>4022</v>
      </c>
      <c r="C1892" s="296" t="s">
        <v>5152</v>
      </c>
      <c r="D1892" s="296" t="s">
        <v>5153</v>
      </c>
      <c r="E1892" s="296" t="s">
        <v>2396</v>
      </c>
      <c r="F1892" s="296" t="s">
        <v>5157</v>
      </c>
      <c r="G1892" s="297">
        <v>2427</v>
      </c>
      <c r="H1892" s="296" t="s">
        <v>5157</v>
      </c>
      <c r="I1892" s="295">
        <v>220</v>
      </c>
      <c r="J1892" s="298">
        <v>484</v>
      </c>
      <c r="K1892" s="293" t="s">
        <v>5157</v>
      </c>
    </row>
    <row r="1893" spans="1:11" ht="15" customHeight="1">
      <c r="A1893" s="296" t="s">
        <v>2535</v>
      </c>
      <c r="B1893" s="296" t="s">
        <v>5239</v>
      </c>
      <c r="C1893" s="296" t="s">
        <v>2442</v>
      </c>
      <c r="D1893" s="296" t="s">
        <v>5240</v>
      </c>
      <c r="E1893" s="296" t="s">
        <v>1937</v>
      </c>
      <c r="F1893" s="296" t="s">
        <v>5241</v>
      </c>
      <c r="G1893" s="297">
        <v>2407</v>
      </c>
      <c r="H1893" s="296" t="s">
        <v>5243</v>
      </c>
      <c r="I1893" s="295">
        <v>470</v>
      </c>
      <c r="J1893" s="294">
        <v>60350</v>
      </c>
      <c r="K1893" s="293" t="s">
        <v>1840</v>
      </c>
    </row>
    <row r="1894" spans="1:11" ht="15" customHeight="1">
      <c r="A1894" s="296" t="s">
        <v>2535</v>
      </c>
      <c r="B1894" s="296" t="s">
        <v>5239</v>
      </c>
      <c r="C1894" s="296" t="s">
        <v>2442</v>
      </c>
      <c r="D1894" s="296" t="s">
        <v>5240</v>
      </c>
      <c r="E1894" s="296" t="s">
        <v>1937</v>
      </c>
      <c r="F1894" s="296" t="s">
        <v>5241</v>
      </c>
      <c r="G1894" s="297">
        <v>2146</v>
      </c>
      <c r="H1894" s="296" t="s">
        <v>5245</v>
      </c>
      <c r="I1894" s="295">
        <v>470</v>
      </c>
      <c r="J1894" s="294">
        <v>60350</v>
      </c>
      <c r="K1894" s="293" t="s">
        <v>1840</v>
      </c>
    </row>
    <row r="1895" spans="1:11" ht="15" customHeight="1">
      <c r="A1895" s="296" t="s">
        <v>2535</v>
      </c>
      <c r="B1895" s="296" t="s">
        <v>5239</v>
      </c>
      <c r="C1895" s="296" t="s">
        <v>2442</v>
      </c>
      <c r="D1895" s="296" t="s">
        <v>5240</v>
      </c>
      <c r="E1895" s="296" t="s">
        <v>1937</v>
      </c>
      <c r="F1895" s="296" t="s">
        <v>5241</v>
      </c>
      <c r="G1895" s="297">
        <v>2145</v>
      </c>
      <c r="H1895" s="296" t="s">
        <v>5247</v>
      </c>
      <c r="I1895" s="295">
        <v>470</v>
      </c>
      <c r="J1895" s="294">
        <v>60350</v>
      </c>
      <c r="K1895" s="293" t="s">
        <v>1840</v>
      </c>
    </row>
    <row r="1896" spans="1:11" ht="15" customHeight="1">
      <c r="A1896" s="296" t="s">
        <v>2535</v>
      </c>
      <c r="B1896" s="296" t="s">
        <v>5239</v>
      </c>
      <c r="C1896" s="296" t="s">
        <v>2442</v>
      </c>
      <c r="D1896" s="296" t="s">
        <v>5240</v>
      </c>
      <c r="E1896" s="296" t="s">
        <v>1937</v>
      </c>
      <c r="F1896" s="296" t="s">
        <v>5241</v>
      </c>
      <c r="G1896" s="297">
        <v>2144</v>
      </c>
      <c r="H1896" s="296" t="s">
        <v>5249</v>
      </c>
      <c r="I1896" s="295">
        <v>470</v>
      </c>
      <c r="J1896" s="294">
        <v>60350</v>
      </c>
      <c r="K1896" s="293" t="s">
        <v>1840</v>
      </c>
    </row>
    <row r="1897" spans="1:11" ht="15" customHeight="1">
      <c r="A1897" s="296" t="s">
        <v>2535</v>
      </c>
      <c r="B1897" s="296" t="s">
        <v>5239</v>
      </c>
      <c r="C1897" s="296" t="s">
        <v>2442</v>
      </c>
      <c r="D1897" s="296" t="s">
        <v>5240</v>
      </c>
      <c r="E1897" s="296" t="s">
        <v>4213</v>
      </c>
      <c r="F1897" s="296" t="s">
        <v>5250</v>
      </c>
      <c r="G1897" s="297">
        <v>2154</v>
      </c>
      <c r="H1897" s="296" t="s">
        <v>5252</v>
      </c>
      <c r="I1897" s="295">
        <v>470</v>
      </c>
      <c r="J1897" s="294">
        <v>60350</v>
      </c>
      <c r="K1897" s="293" t="s">
        <v>1840</v>
      </c>
    </row>
    <row r="1898" spans="1:11" ht="15" customHeight="1">
      <c r="A1898" s="296" t="s">
        <v>2535</v>
      </c>
      <c r="B1898" s="296" t="s">
        <v>5239</v>
      </c>
      <c r="C1898" s="296" t="s">
        <v>2442</v>
      </c>
      <c r="D1898" s="296" t="s">
        <v>5240</v>
      </c>
      <c r="E1898" s="296" t="s">
        <v>4213</v>
      </c>
      <c r="F1898" s="296" t="s">
        <v>5250</v>
      </c>
      <c r="G1898" s="297">
        <v>2155</v>
      </c>
      <c r="H1898" s="296" t="s">
        <v>5254</v>
      </c>
      <c r="I1898" s="295">
        <v>470</v>
      </c>
      <c r="J1898" s="294">
        <v>60350</v>
      </c>
      <c r="K1898" s="293" t="s">
        <v>1840</v>
      </c>
    </row>
    <row r="1899" spans="1:11" ht="15" customHeight="1">
      <c r="A1899" s="296" t="s">
        <v>2535</v>
      </c>
      <c r="B1899" s="296" t="s">
        <v>5239</v>
      </c>
      <c r="C1899" s="296" t="s">
        <v>2442</v>
      </c>
      <c r="D1899" s="296" t="s">
        <v>5240</v>
      </c>
      <c r="E1899" s="296" t="s">
        <v>4213</v>
      </c>
      <c r="F1899" s="296" t="s">
        <v>5250</v>
      </c>
      <c r="G1899" s="297">
        <v>2156</v>
      </c>
      <c r="H1899" s="296" t="s">
        <v>5256</v>
      </c>
      <c r="I1899" s="295">
        <v>470</v>
      </c>
      <c r="J1899" s="294">
        <v>60350</v>
      </c>
      <c r="K1899" s="293" t="s">
        <v>1840</v>
      </c>
    </row>
    <row r="1900" spans="1:11" ht="15" customHeight="1">
      <c r="A1900" s="296" t="s">
        <v>2535</v>
      </c>
      <c r="B1900" s="296" t="s">
        <v>5239</v>
      </c>
      <c r="C1900" s="296" t="s">
        <v>2442</v>
      </c>
      <c r="D1900" s="296" t="s">
        <v>5240</v>
      </c>
      <c r="E1900" s="296" t="s">
        <v>4213</v>
      </c>
      <c r="F1900" s="296" t="s">
        <v>5250</v>
      </c>
      <c r="G1900" s="297">
        <v>2153</v>
      </c>
      <c r="H1900" s="296" t="s">
        <v>5258</v>
      </c>
      <c r="I1900" s="295">
        <v>470</v>
      </c>
      <c r="J1900" s="294">
        <v>60350</v>
      </c>
      <c r="K1900" s="293" t="s">
        <v>1840</v>
      </c>
    </row>
    <row r="1901" spans="1:11" ht="15" customHeight="1">
      <c r="A1901" s="296" t="s">
        <v>2535</v>
      </c>
      <c r="B1901" s="296" t="s">
        <v>5239</v>
      </c>
      <c r="C1901" s="296" t="s">
        <v>2775</v>
      </c>
      <c r="D1901" s="296" t="s">
        <v>4503</v>
      </c>
      <c r="E1901" s="296" t="s">
        <v>3427</v>
      </c>
      <c r="F1901" s="296" t="s">
        <v>5259</v>
      </c>
      <c r="G1901" s="297">
        <v>6051</v>
      </c>
      <c r="H1901" s="296" t="s">
        <v>5260</v>
      </c>
      <c r="I1901" s="295">
        <v>470</v>
      </c>
      <c r="J1901" s="294">
        <v>60350</v>
      </c>
      <c r="K1901" s="293" t="s">
        <v>1840</v>
      </c>
    </row>
    <row r="1902" spans="1:11" ht="15" customHeight="1">
      <c r="A1902" s="296" t="s">
        <v>2535</v>
      </c>
      <c r="B1902" s="296" t="s">
        <v>5239</v>
      </c>
      <c r="C1902" s="296" t="s">
        <v>2775</v>
      </c>
      <c r="D1902" s="296" t="s">
        <v>4503</v>
      </c>
      <c r="E1902" s="296" t="s">
        <v>3427</v>
      </c>
      <c r="F1902" s="296" t="s">
        <v>5259</v>
      </c>
      <c r="G1902" s="297">
        <v>5640</v>
      </c>
      <c r="H1902" s="296" t="s">
        <v>5261</v>
      </c>
      <c r="I1902" s="295">
        <v>470</v>
      </c>
      <c r="J1902" s="298">
        <v>50096</v>
      </c>
      <c r="K1902" s="293" t="s">
        <v>5262</v>
      </c>
    </row>
    <row r="1903" spans="1:11" ht="15" customHeight="1">
      <c r="A1903" s="296" t="s">
        <v>2535</v>
      </c>
      <c r="B1903" s="296" t="s">
        <v>5239</v>
      </c>
      <c r="C1903" s="296" t="s">
        <v>2775</v>
      </c>
      <c r="D1903" s="296" t="s">
        <v>4503</v>
      </c>
      <c r="E1903" s="296" t="s">
        <v>5263</v>
      </c>
      <c r="F1903" s="296" t="s">
        <v>5264</v>
      </c>
      <c r="G1903" s="297">
        <v>2137</v>
      </c>
      <c r="H1903" s="296" t="s">
        <v>5266</v>
      </c>
      <c r="I1903" s="295">
        <v>470</v>
      </c>
      <c r="J1903" s="294">
        <v>60350</v>
      </c>
      <c r="K1903" s="293" t="s">
        <v>1840</v>
      </c>
    </row>
    <row r="1904" spans="1:11" ht="15" customHeight="1">
      <c r="A1904" s="296" t="s">
        <v>2535</v>
      </c>
      <c r="B1904" s="296" t="s">
        <v>5239</v>
      </c>
      <c r="C1904" s="296" t="s">
        <v>2775</v>
      </c>
      <c r="D1904" s="296" t="s">
        <v>4503</v>
      </c>
      <c r="E1904" s="296" t="s">
        <v>5263</v>
      </c>
      <c r="F1904" s="296" t="s">
        <v>5264</v>
      </c>
      <c r="G1904" s="297">
        <v>2138</v>
      </c>
      <c r="H1904" s="296" t="s">
        <v>5268</v>
      </c>
      <c r="I1904" s="295">
        <v>470</v>
      </c>
      <c r="J1904" s="298">
        <v>50095</v>
      </c>
      <c r="K1904" s="293" t="s">
        <v>5269</v>
      </c>
    </row>
    <row r="1905" spans="1:11" ht="15" customHeight="1">
      <c r="A1905" s="296" t="s">
        <v>2535</v>
      </c>
      <c r="B1905" s="296" t="s">
        <v>5239</v>
      </c>
      <c r="C1905" s="296" t="s">
        <v>2775</v>
      </c>
      <c r="D1905" s="296" t="s">
        <v>4503</v>
      </c>
      <c r="E1905" s="296" t="s">
        <v>5263</v>
      </c>
      <c r="F1905" s="296" t="s">
        <v>5264</v>
      </c>
      <c r="G1905" s="297">
        <v>5003</v>
      </c>
      <c r="H1905" s="296" t="s">
        <v>5270</v>
      </c>
      <c r="I1905" s="295">
        <v>470</v>
      </c>
      <c r="J1905" s="294">
        <v>60350</v>
      </c>
      <c r="K1905" s="293" t="s">
        <v>1840</v>
      </c>
    </row>
    <row r="1906" spans="1:11" ht="15" customHeight="1">
      <c r="A1906" s="296" t="s">
        <v>2535</v>
      </c>
      <c r="B1906" s="296" t="s">
        <v>5239</v>
      </c>
      <c r="C1906" s="296" t="s">
        <v>2775</v>
      </c>
      <c r="D1906" s="296" t="s">
        <v>4503</v>
      </c>
      <c r="E1906" s="296" t="s">
        <v>5271</v>
      </c>
      <c r="F1906" s="296" t="s">
        <v>5272</v>
      </c>
      <c r="G1906" s="297">
        <v>2136</v>
      </c>
      <c r="H1906" s="296" t="s">
        <v>5274</v>
      </c>
      <c r="I1906" s="295">
        <v>470</v>
      </c>
      <c r="J1906" s="294">
        <v>60350</v>
      </c>
      <c r="K1906" s="293" t="s">
        <v>1840</v>
      </c>
    </row>
    <row r="1907" spans="1:11" ht="15" customHeight="1">
      <c r="A1907" s="296" t="s">
        <v>2535</v>
      </c>
      <c r="B1907" s="296" t="s">
        <v>5239</v>
      </c>
      <c r="C1907" s="296" t="s">
        <v>2775</v>
      </c>
      <c r="D1907" s="296" t="s">
        <v>4503</v>
      </c>
      <c r="E1907" s="296" t="s">
        <v>5271</v>
      </c>
      <c r="F1907" s="296" t="s">
        <v>5272</v>
      </c>
      <c r="G1907" s="297">
        <v>5706</v>
      </c>
      <c r="H1907" s="296" t="s">
        <v>5270</v>
      </c>
      <c r="I1907" s="295">
        <v>470</v>
      </c>
      <c r="J1907" s="298">
        <v>50095</v>
      </c>
      <c r="K1907" s="293" t="s">
        <v>5269</v>
      </c>
    </row>
    <row r="1908" spans="1:11" ht="15" customHeight="1">
      <c r="A1908" s="296" t="s">
        <v>2535</v>
      </c>
      <c r="B1908" s="296" t="s">
        <v>5239</v>
      </c>
      <c r="C1908" s="296" t="s">
        <v>2775</v>
      </c>
      <c r="D1908" s="296" t="s">
        <v>4503</v>
      </c>
      <c r="E1908" s="296" t="s">
        <v>5271</v>
      </c>
      <c r="F1908" s="296" t="s">
        <v>5272</v>
      </c>
      <c r="G1908" s="297">
        <v>6052</v>
      </c>
      <c r="H1908" s="296" t="s">
        <v>5275</v>
      </c>
      <c r="I1908" s="295">
        <v>470</v>
      </c>
      <c r="J1908" s="294">
        <v>60350</v>
      </c>
      <c r="K1908" s="293" t="s">
        <v>1840</v>
      </c>
    </row>
    <row r="1909" spans="1:11" ht="15" customHeight="1">
      <c r="A1909" s="296" t="s">
        <v>2535</v>
      </c>
      <c r="B1909" s="296" t="s">
        <v>5239</v>
      </c>
      <c r="C1909" s="296" t="s">
        <v>2775</v>
      </c>
      <c r="D1909" s="296" t="s">
        <v>4503</v>
      </c>
      <c r="E1909" s="296" t="s">
        <v>5271</v>
      </c>
      <c r="F1909" s="296" t="s">
        <v>5272</v>
      </c>
      <c r="G1909" s="297">
        <v>5004</v>
      </c>
      <c r="H1909" s="296" t="s">
        <v>1896</v>
      </c>
      <c r="I1909" s="295">
        <v>470</v>
      </c>
      <c r="J1909" s="298">
        <v>50095</v>
      </c>
      <c r="K1909" s="293" t="s">
        <v>5269</v>
      </c>
    </row>
    <row r="1910" spans="1:11" ht="15" customHeight="1">
      <c r="A1910" s="296" t="s">
        <v>2535</v>
      </c>
      <c r="B1910" s="296" t="s">
        <v>5239</v>
      </c>
      <c r="C1910" s="296" t="s">
        <v>2775</v>
      </c>
      <c r="D1910" s="296" t="s">
        <v>4503</v>
      </c>
      <c r="E1910" s="296" t="s">
        <v>5218</v>
      </c>
      <c r="F1910" s="296" t="s">
        <v>5276</v>
      </c>
      <c r="G1910" s="297">
        <v>1240</v>
      </c>
      <c r="H1910" s="296" t="s">
        <v>5277</v>
      </c>
      <c r="I1910" s="295">
        <v>470</v>
      </c>
      <c r="J1910" s="298">
        <v>50051</v>
      </c>
      <c r="K1910" s="293" t="s">
        <v>5278</v>
      </c>
    </row>
    <row r="1911" spans="1:11" ht="15" customHeight="1">
      <c r="A1911" s="296" t="s">
        <v>2535</v>
      </c>
      <c r="B1911" s="296" t="s">
        <v>5239</v>
      </c>
      <c r="C1911" s="296" t="s">
        <v>2775</v>
      </c>
      <c r="D1911" s="296" t="s">
        <v>4503</v>
      </c>
      <c r="E1911" s="296" t="s">
        <v>5218</v>
      </c>
      <c r="F1911" s="296" t="s">
        <v>5276</v>
      </c>
      <c r="G1911" s="297">
        <v>2134</v>
      </c>
      <c r="H1911" s="296" t="s">
        <v>5280</v>
      </c>
      <c r="I1911" s="295">
        <v>470</v>
      </c>
      <c r="J1911" s="294">
        <v>60350</v>
      </c>
      <c r="K1911" s="293" t="s">
        <v>1840</v>
      </c>
    </row>
    <row r="1912" spans="1:11" ht="15" customHeight="1">
      <c r="A1912" s="296" t="s">
        <v>2535</v>
      </c>
      <c r="B1912" s="296" t="s">
        <v>5239</v>
      </c>
      <c r="C1912" s="296" t="s">
        <v>2775</v>
      </c>
      <c r="D1912" s="296" t="s">
        <v>4503</v>
      </c>
      <c r="E1912" s="296" t="s">
        <v>5218</v>
      </c>
      <c r="F1912" s="296" t="s">
        <v>5276</v>
      </c>
      <c r="G1912" s="297">
        <v>3274</v>
      </c>
      <c r="H1912" s="296" t="s">
        <v>5281</v>
      </c>
      <c r="I1912" s="295">
        <v>470</v>
      </c>
      <c r="J1912" s="294">
        <v>60350</v>
      </c>
      <c r="K1912" s="293" t="s">
        <v>1840</v>
      </c>
    </row>
    <row r="1913" spans="1:11" ht="15" customHeight="1">
      <c r="A1913" s="296" t="s">
        <v>2535</v>
      </c>
      <c r="B1913" s="296" t="s">
        <v>5239</v>
      </c>
      <c r="C1913" s="296" t="s">
        <v>2775</v>
      </c>
      <c r="D1913" s="296" t="s">
        <v>4503</v>
      </c>
      <c r="E1913" s="296" t="s">
        <v>5218</v>
      </c>
      <c r="F1913" s="296" t="s">
        <v>5276</v>
      </c>
      <c r="G1913" s="297">
        <v>3275</v>
      </c>
      <c r="H1913" s="296" t="s">
        <v>5282</v>
      </c>
      <c r="I1913" s="295">
        <v>470</v>
      </c>
      <c r="J1913" s="294">
        <v>60350</v>
      </c>
      <c r="K1913" s="293" t="s">
        <v>1840</v>
      </c>
    </row>
    <row r="1914" spans="1:11" ht="15" customHeight="1">
      <c r="A1914" s="296" t="s">
        <v>2535</v>
      </c>
      <c r="B1914" s="296" t="s">
        <v>5239</v>
      </c>
      <c r="C1914" s="296" t="s">
        <v>2775</v>
      </c>
      <c r="D1914" s="296" t="s">
        <v>4503</v>
      </c>
      <c r="E1914" s="296" t="s">
        <v>5218</v>
      </c>
      <c r="F1914" s="296" t="s">
        <v>5276</v>
      </c>
      <c r="G1914" s="297">
        <v>3276</v>
      </c>
      <c r="H1914" s="296" t="s">
        <v>5283</v>
      </c>
      <c r="I1914" s="295">
        <v>470</v>
      </c>
      <c r="J1914" s="298">
        <v>50095</v>
      </c>
      <c r="K1914" s="293" t="s">
        <v>5269</v>
      </c>
    </row>
    <row r="1915" spans="1:11" ht="15" customHeight="1">
      <c r="A1915" s="296" t="s">
        <v>2535</v>
      </c>
      <c r="B1915" s="296" t="s">
        <v>5239</v>
      </c>
      <c r="C1915" s="296" t="s">
        <v>2775</v>
      </c>
      <c r="D1915" s="296" t="s">
        <v>4503</v>
      </c>
      <c r="E1915" s="296" t="s">
        <v>5218</v>
      </c>
      <c r="F1915" s="296" t="s">
        <v>5276</v>
      </c>
      <c r="G1915" s="297">
        <v>5641</v>
      </c>
      <c r="H1915" s="296" t="s">
        <v>5284</v>
      </c>
      <c r="I1915" s="295">
        <v>470</v>
      </c>
      <c r="J1915" s="298">
        <v>50085</v>
      </c>
      <c r="K1915" s="293" t="s">
        <v>5285</v>
      </c>
    </row>
    <row r="1916" spans="1:11" ht="15" customHeight="1">
      <c r="A1916" s="296" t="s">
        <v>2535</v>
      </c>
      <c r="B1916" s="296" t="s">
        <v>5239</v>
      </c>
      <c r="C1916" s="296" t="s">
        <v>2775</v>
      </c>
      <c r="D1916" s="296" t="s">
        <v>4503</v>
      </c>
      <c r="E1916" s="296" t="s">
        <v>5218</v>
      </c>
      <c r="F1916" s="296" t="s">
        <v>5276</v>
      </c>
      <c r="G1916" s="297">
        <v>2135</v>
      </c>
      <c r="H1916" s="296" t="s">
        <v>5287</v>
      </c>
      <c r="I1916" s="295">
        <v>470</v>
      </c>
      <c r="J1916" s="298">
        <v>50096</v>
      </c>
      <c r="K1916" s="293" t="s">
        <v>5262</v>
      </c>
    </row>
    <row r="1917" spans="1:11" ht="15" customHeight="1">
      <c r="A1917" s="296" t="s">
        <v>2535</v>
      </c>
      <c r="B1917" s="296" t="s">
        <v>5239</v>
      </c>
      <c r="C1917" s="296" t="s">
        <v>2775</v>
      </c>
      <c r="D1917" s="296" t="s">
        <v>4503</v>
      </c>
      <c r="E1917" s="296" t="s">
        <v>5218</v>
      </c>
      <c r="F1917" s="296" t="s">
        <v>5276</v>
      </c>
      <c r="G1917" s="297">
        <v>3277</v>
      </c>
      <c r="H1917" s="296" t="s">
        <v>5288</v>
      </c>
      <c r="I1917" s="295">
        <v>470</v>
      </c>
      <c r="J1917" s="294">
        <v>60350</v>
      </c>
      <c r="K1917" s="293" t="s">
        <v>1840</v>
      </c>
    </row>
    <row r="1918" spans="1:11" ht="15" customHeight="1">
      <c r="A1918" s="296" t="s">
        <v>2535</v>
      </c>
      <c r="B1918" s="296" t="s">
        <v>5239</v>
      </c>
      <c r="C1918" s="296" t="s">
        <v>5289</v>
      </c>
      <c r="D1918" s="296" t="s">
        <v>5290</v>
      </c>
      <c r="E1918" s="296" t="s">
        <v>5291</v>
      </c>
      <c r="F1918" s="296" t="s">
        <v>5292</v>
      </c>
      <c r="G1918" s="297">
        <v>2147</v>
      </c>
      <c r="H1918" s="296" t="s">
        <v>5294</v>
      </c>
      <c r="I1918" s="295">
        <v>470</v>
      </c>
      <c r="J1918" s="298">
        <v>50053</v>
      </c>
      <c r="K1918" s="293" t="s">
        <v>5290</v>
      </c>
    </row>
    <row r="1919" spans="1:11" ht="15" customHeight="1">
      <c r="A1919" s="296" t="s">
        <v>2535</v>
      </c>
      <c r="B1919" s="296" t="s">
        <v>5239</v>
      </c>
      <c r="C1919" s="296" t="s">
        <v>5289</v>
      </c>
      <c r="D1919" s="296" t="s">
        <v>5290</v>
      </c>
      <c r="E1919" s="296" t="s">
        <v>5291</v>
      </c>
      <c r="F1919" s="296" t="s">
        <v>5292</v>
      </c>
      <c r="G1919" s="297">
        <v>1244</v>
      </c>
      <c r="H1919" s="296" t="s">
        <v>5295</v>
      </c>
      <c r="I1919" s="295">
        <v>470</v>
      </c>
      <c r="J1919" s="294">
        <v>60350</v>
      </c>
      <c r="K1919" s="293" t="s">
        <v>1840</v>
      </c>
    </row>
    <row r="1920" spans="1:11" ht="15" customHeight="1">
      <c r="A1920" s="296" t="s">
        <v>2535</v>
      </c>
      <c r="B1920" s="296" t="s">
        <v>5239</v>
      </c>
      <c r="C1920" s="296" t="s">
        <v>5289</v>
      </c>
      <c r="D1920" s="296" t="s">
        <v>5290</v>
      </c>
      <c r="E1920" s="296" t="s">
        <v>2620</v>
      </c>
      <c r="F1920" s="296" t="s">
        <v>5296</v>
      </c>
      <c r="G1920" s="297">
        <v>2152</v>
      </c>
      <c r="H1920" s="296" t="s">
        <v>5298</v>
      </c>
      <c r="I1920" s="295">
        <v>470</v>
      </c>
      <c r="J1920" s="294">
        <v>60350</v>
      </c>
      <c r="K1920" s="293" t="s">
        <v>1840</v>
      </c>
    </row>
    <row r="1921" spans="1:11" ht="15" customHeight="1">
      <c r="A1921" s="296" t="s">
        <v>2535</v>
      </c>
      <c r="B1921" s="296" t="s">
        <v>5239</v>
      </c>
      <c r="C1921" s="296" t="s">
        <v>5289</v>
      </c>
      <c r="D1921" s="296" t="s">
        <v>5290</v>
      </c>
      <c r="E1921" s="296" t="s">
        <v>2620</v>
      </c>
      <c r="F1921" s="296" t="s">
        <v>5296</v>
      </c>
      <c r="G1921" s="297">
        <v>2151</v>
      </c>
      <c r="H1921" s="296" t="s">
        <v>5300</v>
      </c>
      <c r="I1921" s="295">
        <v>470</v>
      </c>
      <c r="J1921" s="294">
        <v>60350</v>
      </c>
      <c r="K1921" s="293" t="s">
        <v>1840</v>
      </c>
    </row>
    <row r="1922" spans="1:11" ht="15" customHeight="1">
      <c r="A1922" s="296" t="s">
        <v>2535</v>
      </c>
      <c r="B1922" s="296" t="s">
        <v>5239</v>
      </c>
      <c r="C1922" s="296" t="s">
        <v>5289</v>
      </c>
      <c r="D1922" s="296" t="s">
        <v>5290</v>
      </c>
      <c r="E1922" s="296" t="s">
        <v>2620</v>
      </c>
      <c r="F1922" s="296" t="s">
        <v>5296</v>
      </c>
      <c r="G1922" s="297">
        <v>2150</v>
      </c>
      <c r="H1922" s="296" t="s">
        <v>5302</v>
      </c>
      <c r="I1922" s="295">
        <v>470</v>
      </c>
      <c r="J1922" s="294">
        <v>60350</v>
      </c>
      <c r="K1922" s="293" t="s">
        <v>1840</v>
      </c>
    </row>
    <row r="1923" spans="1:11" ht="15" customHeight="1">
      <c r="A1923" s="296" t="s">
        <v>2535</v>
      </c>
      <c r="B1923" s="296" t="s">
        <v>5239</v>
      </c>
      <c r="C1923" s="296" t="s">
        <v>5289</v>
      </c>
      <c r="D1923" s="296" t="s">
        <v>5290</v>
      </c>
      <c r="E1923" s="296" t="s">
        <v>2620</v>
      </c>
      <c r="F1923" s="296" t="s">
        <v>5296</v>
      </c>
      <c r="G1923" s="297">
        <v>2148</v>
      </c>
      <c r="H1923" s="296" t="s">
        <v>5304</v>
      </c>
      <c r="I1923" s="295">
        <v>470</v>
      </c>
      <c r="J1923" s="294">
        <v>60350</v>
      </c>
      <c r="K1923" s="293" t="s">
        <v>1840</v>
      </c>
    </row>
    <row r="1924" spans="1:11" ht="15" customHeight="1">
      <c r="A1924" s="296" t="s">
        <v>2535</v>
      </c>
      <c r="B1924" s="296" t="s">
        <v>5239</v>
      </c>
      <c r="C1924" s="296" t="s">
        <v>5289</v>
      </c>
      <c r="D1924" s="296" t="s">
        <v>5290</v>
      </c>
      <c r="E1924" s="296" t="s">
        <v>2620</v>
      </c>
      <c r="F1924" s="296" t="s">
        <v>5296</v>
      </c>
      <c r="G1924" s="297">
        <v>2149</v>
      </c>
      <c r="H1924" s="296" t="s">
        <v>5306</v>
      </c>
      <c r="I1924" s="295">
        <v>470</v>
      </c>
      <c r="J1924" s="294">
        <v>60350</v>
      </c>
      <c r="K1924" s="293" t="s">
        <v>1840</v>
      </c>
    </row>
    <row r="1925" spans="1:11" ht="15" customHeight="1">
      <c r="A1925" s="296" t="s">
        <v>2535</v>
      </c>
      <c r="B1925" s="296" t="s">
        <v>5239</v>
      </c>
      <c r="C1925" s="296" t="s">
        <v>5289</v>
      </c>
      <c r="D1925" s="296" t="s">
        <v>5290</v>
      </c>
      <c r="E1925" s="296" t="s">
        <v>5307</v>
      </c>
      <c r="F1925" s="296" t="s">
        <v>5308</v>
      </c>
      <c r="G1925" s="297">
        <v>1242</v>
      </c>
      <c r="H1925" s="296" t="s">
        <v>5310</v>
      </c>
      <c r="I1925" s="295">
        <v>470</v>
      </c>
      <c r="J1925" s="294">
        <v>60350</v>
      </c>
      <c r="K1925" s="293" t="s">
        <v>1840</v>
      </c>
    </row>
    <row r="1926" spans="1:11" ht="15" customHeight="1">
      <c r="A1926" s="296" t="s">
        <v>2535</v>
      </c>
      <c r="B1926" s="296" t="s">
        <v>5239</v>
      </c>
      <c r="C1926" s="296" t="s">
        <v>2873</v>
      </c>
      <c r="D1926" s="296" t="s">
        <v>5311</v>
      </c>
      <c r="E1926" s="296" t="s">
        <v>5312</v>
      </c>
      <c r="F1926" s="296" t="s">
        <v>5313</v>
      </c>
      <c r="G1926" s="297">
        <v>2157</v>
      </c>
      <c r="H1926" s="296" t="s">
        <v>5315</v>
      </c>
      <c r="I1926" s="295">
        <v>470</v>
      </c>
      <c r="J1926" s="294">
        <v>60350</v>
      </c>
      <c r="K1926" s="293" t="s">
        <v>1840</v>
      </c>
    </row>
    <row r="1927" spans="1:11" ht="15" customHeight="1">
      <c r="A1927" s="296" t="s">
        <v>2535</v>
      </c>
      <c r="B1927" s="296" t="s">
        <v>5239</v>
      </c>
      <c r="C1927" s="296" t="s">
        <v>2873</v>
      </c>
      <c r="D1927" s="296" t="s">
        <v>5311</v>
      </c>
      <c r="E1927" s="296" t="s">
        <v>5312</v>
      </c>
      <c r="F1927" s="296" t="s">
        <v>5313</v>
      </c>
      <c r="G1927" s="297">
        <v>2158</v>
      </c>
      <c r="H1927" s="296" t="s">
        <v>5317</v>
      </c>
      <c r="I1927" s="295">
        <v>470</v>
      </c>
      <c r="J1927" s="294">
        <v>60350</v>
      </c>
      <c r="K1927" s="293" t="s">
        <v>1840</v>
      </c>
    </row>
    <row r="1928" spans="1:11" ht="15" customHeight="1">
      <c r="A1928" s="296" t="s">
        <v>2535</v>
      </c>
      <c r="B1928" s="296" t="s">
        <v>5239</v>
      </c>
      <c r="C1928" s="296" t="s">
        <v>2873</v>
      </c>
      <c r="D1928" s="296" t="s">
        <v>5311</v>
      </c>
      <c r="E1928" s="296" t="s">
        <v>5312</v>
      </c>
      <c r="F1928" s="296" t="s">
        <v>5313</v>
      </c>
      <c r="G1928" s="297">
        <v>2159</v>
      </c>
      <c r="H1928" s="296" t="s">
        <v>5318</v>
      </c>
      <c r="I1928" s="295">
        <v>470</v>
      </c>
      <c r="J1928" s="294">
        <v>60350</v>
      </c>
      <c r="K1928" s="293" t="s">
        <v>1840</v>
      </c>
    </row>
    <row r="1929" spans="1:11" ht="15" customHeight="1">
      <c r="A1929" s="296" t="s">
        <v>2535</v>
      </c>
      <c r="B1929" s="296" t="s">
        <v>5239</v>
      </c>
      <c r="C1929" s="296" t="s">
        <v>2873</v>
      </c>
      <c r="D1929" s="296" t="s">
        <v>5311</v>
      </c>
      <c r="E1929" s="296" t="s">
        <v>5312</v>
      </c>
      <c r="F1929" s="296" t="s">
        <v>5313</v>
      </c>
      <c r="G1929" s="297">
        <v>2160</v>
      </c>
      <c r="H1929" s="296" t="s">
        <v>5320</v>
      </c>
      <c r="I1929" s="295">
        <v>470</v>
      </c>
      <c r="J1929" s="294">
        <v>60350</v>
      </c>
      <c r="K1929" s="293" t="s">
        <v>1840</v>
      </c>
    </row>
    <row r="1930" spans="1:11" ht="15" customHeight="1">
      <c r="A1930" s="296" t="s">
        <v>2535</v>
      </c>
      <c r="B1930" s="296" t="s">
        <v>5239</v>
      </c>
      <c r="C1930" s="296" t="s">
        <v>2873</v>
      </c>
      <c r="D1930" s="296" t="s">
        <v>5311</v>
      </c>
      <c r="E1930" s="296" t="s">
        <v>5312</v>
      </c>
      <c r="F1930" s="296" t="s">
        <v>5313</v>
      </c>
      <c r="G1930" s="297">
        <v>2161</v>
      </c>
      <c r="H1930" s="296" t="s">
        <v>5322</v>
      </c>
      <c r="I1930" s="295">
        <v>470</v>
      </c>
      <c r="J1930" s="294">
        <v>60350</v>
      </c>
      <c r="K1930" s="293" t="s">
        <v>1840</v>
      </c>
    </row>
    <row r="1931" spans="1:11" ht="15" customHeight="1">
      <c r="A1931" s="296" t="s">
        <v>2535</v>
      </c>
      <c r="B1931" s="296" t="s">
        <v>5239</v>
      </c>
      <c r="C1931" s="296" t="s">
        <v>2873</v>
      </c>
      <c r="D1931" s="296" t="s">
        <v>5311</v>
      </c>
      <c r="E1931" s="296" t="s">
        <v>5312</v>
      </c>
      <c r="F1931" s="296" t="s">
        <v>5313</v>
      </c>
      <c r="G1931" s="297">
        <v>2162</v>
      </c>
      <c r="H1931" s="296" t="s">
        <v>5324</v>
      </c>
      <c r="I1931" s="295">
        <v>470</v>
      </c>
      <c r="J1931" s="294">
        <v>60350</v>
      </c>
      <c r="K1931" s="293" t="s">
        <v>1840</v>
      </c>
    </row>
    <row r="1932" spans="1:11" ht="15" customHeight="1">
      <c r="A1932" s="296" t="s">
        <v>2535</v>
      </c>
      <c r="B1932" s="296" t="s">
        <v>5239</v>
      </c>
      <c r="C1932" s="296" t="s">
        <v>2873</v>
      </c>
      <c r="D1932" s="296" t="s">
        <v>5311</v>
      </c>
      <c r="E1932" s="296" t="s">
        <v>5312</v>
      </c>
      <c r="F1932" s="296" t="s">
        <v>5313</v>
      </c>
      <c r="G1932" s="297">
        <v>2163</v>
      </c>
      <c r="H1932" s="296" t="s">
        <v>5326</v>
      </c>
      <c r="I1932" s="295">
        <v>470</v>
      </c>
      <c r="J1932" s="294">
        <v>60350</v>
      </c>
      <c r="K1932" s="293" t="s">
        <v>1840</v>
      </c>
    </row>
    <row r="1933" spans="1:11" ht="15" customHeight="1">
      <c r="A1933" s="296" t="s">
        <v>2535</v>
      </c>
      <c r="B1933" s="296" t="s">
        <v>5239</v>
      </c>
      <c r="C1933" s="296" t="s">
        <v>2873</v>
      </c>
      <c r="D1933" s="296" t="s">
        <v>5311</v>
      </c>
      <c r="E1933" s="296" t="s">
        <v>5312</v>
      </c>
      <c r="F1933" s="296" t="s">
        <v>5313</v>
      </c>
      <c r="G1933" s="297">
        <v>2164</v>
      </c>
      <c r="H1933" s="296" t="s">
        <v>5328</v>
      </c>
      <c r="I1933" s="295">
        <v>470</v>
      </c>
      <c r="J1933" s="294">
        <v>60350</v>
      </c>
      <c r="K1933" s="293" t="s">
        <v>1840</v>
      </c>
    </row>
    <row r="1934" spans="1:11" ht="15" customHeight="1">
      <c r="A1934" s="296" t="s">
        <v>2535</v>
      </c>
      <c r="B1934" s="296" t="s">
        <v>5239</v>
      </c>
      <c r="C1934" s="296" t="s">
        <v>2873</v>
      </c>
      <c r="D1934" s="296" t="s">
        <v>5311</v>
      </c>
      <c r="E1934" s="296" t="s">
        <v>5312</v>
      </c>
      <c r="F1934" s="296" t="s">
        <v>5313</v>
      </c>
      <c r="G1934" s="297">
        <v>2165</v>
      </c>
      <c r="H1934" s="296" t="s">
        <v>5330</v>
      </c>
      <c r="I1934" s="295">
        <v>470</v>
      </c>
      <c r="J1934" s="294">
        <v>60350</v>
      </c>
      <c r="K1934" s="293" t="s">
        <v>1840</v>
      </c>
    </row>
    <row r="1935" spans="1:11" ht="15" customHeight="1">
      <c r="A1935" s="296" t="s">
        <v>2535</v>
      </c>
      <c r="B1935" s="296" t="s">
        <v>5239</v>
      </c>
      <c r="C1935" s="296" t="s">
        <v>5331</v>
      </c>
      <c r="D1935" s="296" t="s">
        <v>5332</v>
      </c>
      <c r="E1935" s="296" t="s">
        <v>2505</v>
      </c>
      <c r="F1935" s="296" t="s">
        <v>5333</v>
      </c>
      <c r="G1935" s="297">
        <v>5642</v>
      </c>
      <c r="H1935" s="296" t="s">
        <v>5334</v>
      </c>
      <c r="I1935" s="295">
        <v>470</v>
      </c>
      <c r="J1935" s="298">
        <v>50052</v>
      </c>
      <c r="K1935" s="293" t="s">
        <v>5335</v>
      </c>
    </row>
    <row r="1936" spans="1:11" ht="15" customHeight="1">
      <c r="A1936" s="296" t="s">
        <v>2535</v>
      </c>
      <c r="B1936" s="296" t="s">
        <v>5239</v>
      </c>
      <c r="C1936" s="296" t="s">
        <v>5331</v>
      </c>
      <c r="D1936" s="296" t="s">
        <v>5332</v>
      </c>
      <c r="E1936" s="296" t="s">
        <v>2505</v>
      </c>
      <c r="F1936" s="296" t="s">
        <v>5333</v>
      </c>
      <c r="G1936" s="297">
        <v>5643</v>
      </c>
      <c r="H1936" s="296" t="s">
        <v>2068</v>
      </c>
      <c r="I1936" s="295">
        <v>470</v>
      </c>
      <c r="J1936" s="298">
        <v>50052</v>
      </c>
      <c r="K1936" s="293" t="s">
        <v>5335</v>
      </c>
    </row>
    <row r="1937" spans="1:11" ht="15" customHeight="1">
      <c r="A1937" s="296" t="s">
        <v>2535</v>
      </c>
      <c r="B1937" s="296" t="s">
        <v>5239</v>
      </c>
      <c r="C1937" s="296" t="s">
        <v>5331</v>
      </c>
      <c r="D1937" s="296" t="s">
        <v>5332</v>
      </c>
      <c r="E1937" s="296" t="s">
        <v>2505</v>
      </c>
      <c r="F1937" s="296" t="s">
        <v>5333</v>
      </c>
      <c r="G1937" s="297">
        <v>2142</v>
      </c>
      <c r="H1937" s="296" t="s">
        <v>5337</v>
      </c>
      <c r="I1937" s="295">
        <v>470</v>
      </c>
      <c r="J1937" s="294">
        <v>60350</v>
      </c>
      <c r="K1937" s="293" t="s">
        <v>1840</v>
      </c>
    </row>
    <row r="1938" spans="1:11" ht="15" customHeight="1">
      <c r="A1938" s="296" t="s">
        <v>2535</v>
      </c>
      <c r="B1938" s="296" t="s">
        <v>5239</v>
      </c>
      <c r="C1938" s="296" t="s">
        <v>5331</v>
      </c>
      <c r="D1938" s="296" t="s">
        <v>5332</v>
      </c>
      <c r="E1938" s="296" t="s">
        <v>2505</v>
      </c>
      <c r="F1938" s="296" t="s">
        <v>5333</v>
      </c>
      <c r="G1938" s="297">
        <v>2141</v>
      </c>
      <c r="H1938" s="296" t="s">
        <v>5339</v>
      </c>
      <c r="I1938" s="295">
        <v>470</v>
      </c>
      <c r="J1938" s="294">
        <v>60350</v>
      </c>
      <c r="K1938" s="293" t="s">
        <v>1840</v>
      </c>
    </row>
    <row r="1939" spans="1:11" ht="15" customHeight="1">
      <c r="A1939" s="296" t="s">
        <v>2535</v>
      </c>
      <c r="B1939" s="296" t="s">
        <v>5239</v>
      </c>
      <c r="C1939" s="296" t="s">
        <v>5331</v>
      </c>
      <c r="D1939" s="296" t="s">
        <v>5332</v>
      </c>
      <c r="E1939" s="296" t="s">
        <v>2505</v>
      </c>
      <c r="F1939" s="296" t="s">
        <v>5333</v>
      </c>
      <c r="G1939" s="297">
        <v>2140</v>
      </c>
      <c r="H1939" s="296" t="s">
        <v>5341</v>
      </c>
      <c r="I1939" s="295">
        <v>470</v>
      </c>
      <c r="J1939" s="298">
        <v>50052</v>
      </c>
      <c r="K1939" s="293" t="s">
        <v>5335</v>
      </c>
    </row>
    <row r="1940" spans="1:11" ht="15" customHeight="1">
      <c r="A1940" s="296" t="s">
        <v>2535</v>
      </c>
      <c r="B1940" s="296" t="s">
        <v>5239</v>
      </c>
      <c r="C1940" s="296" t="s">
        <v>5331</v>
      </c>
      <c r="D1940" s="296" t="s">
        <v>5332</v>
      </c>
      <c r="E1940" s="296" t="s">
        <v>2505</v>
      </c>
      <c r="F1940" s="296" t="s">
        <v>5333</v>
      </c>
      <c r="G1940" s="297">
        <v>5644</v>
      </c>
      <c r="H1940" s="296" t="s">
        <v>4484</v>
      </c>
      <c r="I1940" s="295">
        <v>470</v>
      </c>
      <c r="J1940" s="298">
        <v>50052</v>
      </c>
      <c r="K1940" s="293" t="s">
        <v>5335</v>
      </c>
    </row>
    <row r="1941" spans="1:11" ht="15" customHeight="1">
      <c r="A1941" s="296" t="s">
        <v>2535</v>
      </c>
      <c r="B1941" s="296" t="s">
        <v>5239</v>
      </c>
      <c r="C1941" s="296" t="s">
        <v>5331</v>
      </c>
      <c r="D1941" s="296" t="s">
        <v>5332</v>
      </c>
      <c r="E1941" s="296" t="s">
        <v>2505</v>
      </c>
      <c r="F1941" s="296" t="s">
        <v>5333</v>
      </c>
      <c r="G1941" s="297">
        <v>2143</v>
      </c>
      <c r="H1941" s="296" t="s">
        <v>5343</v>
      </c>
      <c r="I1941" s="295">
        <v>470</v>
      </c>
      <c r="J1941" s="294">
        <v>60350</v>
      </c>
      <c r="K1941" s="293" t="s">
        <v>1840</v>
      </c>
    </row>
    <row r="1942" spans="1:11" ht="15" customHeight="1">
      <c r="A1942" s="296" t="s">
        <v>2535</v>
      </c>
      <c r="B1942" s="296" t="s">
        <v>5239</v>
      </c>
      <c r="C1942" s="296" t="s">
        <v>5331</v>
      </c>
      <c r="D1942" s="296" t="s">
        <v>5332</v>
      </c>
      <c r="E1942" s="296" t="s">
        <v>2505</v>
      </c>
      <c r="F1942" s="296" t="s">
        <v>5333</v>
      </c>
      <c r="G1942" s="297">
        <v>5645</v>
      </c>
      <c r="H1942" s="296" t="s">
        <v>349</v>
      </c>
      <c r="I1942" s="295">
        <v>470</v>
      </c>
      <c r="J1942" s="298">
        <v>50052</v>
      </c>
      <c r="K1942" s="293" t="s">
        <v>5335</v>
      </c>
    </row>
    <row r="1943" spans="1:11" ht="15" customHeight="1">
      <c r="A1943" s="296" t="s">
        <v>2535</v>
      </c>
      <c r="B1943" s="296" t="s">
        <v>5239</v>
      </c>
      <c r="C1943" s="296" t="s">
        <v>5331</v>
      </c>
      <c r="D1943" s="296" t="s">
        <v>5332</v>
      </c>
      <c r="E1943" s="296" t="s">
        <v>2505</v>
      </c>
      <c r="F1943" s="296" t="s">
        <v>5333</v>
      </c>
      <c r="G1943" s="297">
        <v>2139</v>
      </c>
      <c r="H1943" s="296" t="s">
        <v>5345</v>
      </c>
      <c r="I1943" s="295">
        <v>470</v>
      </c>
      <c r="J1943" s="298">
        <v>50052</v>
      </c>
      <c r="K1943" s="293" t="s">
        <v>5335</v>
      </c>
    </row>
    <row r="1944" spans="1:11" ht="15" customHeight="1">
      <c r="A1944" s="296" t="s">
        <v>2535</v>
      </c>
      <c r="B1944" s="296" t="s">
        <v>5239</v>
      </c>
      <c r="C1944" s="296" t="s">
        <v>5331</v>
      </c>
      <c r="D1944" s="296" t="s">
        <v>5332</v>
      </c>
      <c r="E1944" s="296" t="s">
        <v>5346</v>
      </c>
      <c r="F1944" s="296" t="s">
        <v>5347</v>
      </c>
      <c r="G1944" s="297">
        <v>5646</v>
      </c>
      <c r="H1944" s="296" t="s">
        <v>5348</v>
      </c>
      <c r="I1944" s="295">
        <v>470</v>
      </c>
      <c r="J1944" s="294">
        <v>60350</v>
      </c>
      <c r="K1944" s="293" t="s">
        <v>1840</v>
      </c>
    </row>
    <row r="1945" spans="1:11" ht="15" customHeight="1">
      <c r="A1945" s="296" t="s">
        <v>2535</v>
      </c>
      <c r="B1945" s="296" t="s">
        <v>5239</v>
      </c>
      <c r="C1945" s="296" t="s">
        <v>5331</v>
      </c>
      <c r="D1945" s="296" t="s">
        <v>5332</v>
      </c>
      <c r="E1945" s="296" t="s">
        <v>5346</v>
      </c>
      <c r="F1945" s="296" t="s">
        <v>5347</v>
      </c>
      <c r="G1945" s="297">
        <v>5647</v>
      </c>
      <c r="H1945" s="296" t="s">
        <v>5349</v>
      </c>
      <c r="I1945" s="295">
        <v>470</v>
      </c>
      <c r="J1945" s="298">
        <v>50052</v>
      </c>
      <c r="K1945" s="293" t="s">
        <v>5335</v>
      </c>
    </row>
    <row r="1946" spans="1:11" ht="15" customHeight="1">
      <c r="A1946" s="296" t="s">
        <v>2535</v>
      </c>
      <c r="B1946" s="296" t="s">
        <v>5239</v>
      </c>
      <c r="C1946" s="296" t="s">
        <v>5331</v>
      </c>
      <c r="D1946" s="296" t="s">
        <v>5332</v>
      </c>
      <c r="E1946" s="296" t="s">
        <v>5346</v>
      </c>
      <c r="F1946" s="296" t="s">
        <v>5347</v>
      </c>
      <c r="G1946" s="297">
        <v>6054</v>
      </c>
      <c r="H1946" s="296" t="s">
        <v>2068</v>
      </c>
      <c r="I1946" s="295">
        <v>470</v>
      </c>
      <c r="J1946" s="294">
        <v>60350</v>
      </c>
      <c r="K1946" s="293" t="s">
        <v>1840</v>
      </c>
    </row>
    <row r="1947" spans="1:11" ht="15" customHeight="1">
      <c r="A1947" s="296" t="s">
        <v>2535</v>
      </c>
      <c r="B1947" s="296" t="s">
        <v>5239</v>
      </c>
      <c r="C1947" s="296" t="s">
        <v>5331</v>
      </c>
      <c r="D1947" s="296" t="s">
        <v>5332</v>
      </c>
      <c r="E1947" s="296" t="s">
        <v>5346</v>
      </c>
      <c r="F1947" s="296" t="s">
        <v>5347</v>
      </c>
      <c r="G1947" s="297">
        <v>3280</v>
      </c>
      <c r="H1947" s="296" t="s">
        <v>5350</v>
      </c>
      <c r="I1947" s="295">
        <v>470</v>
      </c>
      <c r="J1947" s="294">
        <v>60350</v>
      </c>
      <c r="K1947" s="293" t="s">
        <v>1840</v>
      </c>
    </row>
    <row r="1948" spans="1:11" ht="15" customHeight="1">
      <c r="A1948" s="296" t="s">
        <v>2535</v>
      </c>
      <c r="B1948" s="296" t="s">
        <v>5239</v>
      </c>
      <c r="C1948" s="296" t="s">
        <v>5351</v>
      </c>
      <c r="D1948" s="296" t="s">
        <v>5352</v>
      </c>
      <c r="E1948" s="296" t="s">
        <v>4216</v>
      </c>
      <c r="F1948" s="296" t="s">
        <v>5353</v>
      </c>
      <c r="G1948" s="297">
        <v>2168</v>
      </c>
      <c r="H1948" s="296" t="s">
        <v>5355</v>
      </c>
      <c r="I1948" s="295">
        <v>470</v>
      </c>
      <c r="J1948" s="294">
        <v>60350</v>
      </c>
      <c r="K1948" s="293" t="s">
        <v>1840</v>
      </c>
    </row>
    <row r="1949" spans="1:11" ht="15" customHeight="1">
      <c r="A1949" s="296" t="s">
        <v>2535</v>
      </c>
      <c r="B1949" s="296" t="s">
        <v>5239</v>
      </c>
      <c r="C1949" s="296" t="s">
        <v>5351</v>
      </c>
      <c r="D1949" s="296" t="s">
        <v>5352</v>
      </c>
      <c r="E1949" s="296" t="s">
        <v>4216</v>
      </c>
      <c r="F1949" s="296" t="s">
        <v>5353</v>
      </c>
      <c r="G1949" s="297">
        <v>2166</v>
      </c>
      <c r="H1949" s="296" t="s">
        <v>5357</v>
      </c>
      <c r="I1949" s="295">
        <v>470</v>
      </c>
      <c r="J1949" s="298">
        <v>50060</v>
      </c>
      <c r="K1949" s="293" t="s">
        <v>5358</v>
      </c>
    </row>
    <row r="1950" spans="1:11" ht="15" customHeight="1">
      <c r="A1950" s="296" t="s">
        <v>2535</v>
      </c>
      <c r="B1950" s="296" t="s">
        <v>5239</v>
      </c>
      <c r="C1950" s="296" t="s">
        <v>5351</v>
      </c>
      <c r="D1950" s="296" t="s">
        <v>5352</v>
      </c>
      <c r="E1950" s="296" t="s">
        <v>4216</v>
      </c>
      <c r="F1950" s="296" t="s">
        <v>5353</v>
      </c>
      <c r="G1950" s="297">
        <v>5648</v>
      </c>
      <c r="H1950" s="296" t="s">
        <v>5315</v>
      </c>
      <c r="I1950" s="295">
        <v>470</v>
      </c>
      <c r="J1950" s="298">
        <v>50060</v>
      </c>
      <c r="K1950" s="293" t="s">
        <v>5358</v>
      </c>
    </row>
    <row r="1951" spans="1:11" ht="15" customHeight="1">
      <c r="A1951" s="296" t="s">
        <v>2535</v>
      </c>
      <c r="B1951" s="296" t="s">
        <v>5239</v>
      </c>
      <c r="C1951" s="296" t="s">
        <v>5351</v>
      </c>
      <c r="D1951" s="296" t="s">
        <v>5352</v>
      </c>
      <c r="E1951" s="296" t="s">
        <v>4216</v>
      </c>
      <c r="F1951" s="296" t="s">
        <v>5353</v>
      </c>
      <c r="G1951" s="297">
        <v>2172</v>
      </c>
      <c r="H1951" s="296" t="s">
        <v>5360</v>
      </c>
      <c r="I1951" s="295">
        <v>470</v>
      </c>
      <c r="J1951" s="298">
        <v>50060</v>
      </c>
      <c r="K1951" s="293" t="s">
        <v>5358</v>
      </c>
    </row>
    <row r="1952" spans="1:11" ht="15" customHeight="1">
      <c r="A1952" s="296" t="s">
        <v>2535</v>
      </c>
      <c r="B1952" s="296" t="s">
        <v>5239</v>
      </c>
      <c r="C1952" s="296" t="s">
        <v>5351</v>
      </c>
      <c r="D1952" s="296" t="s">
        <v>5352</v>
      </c>
      <c r="E1952" s="296" t="s">
        <v>4216</v>
      </c>
      <c r="F1952" s="296" t="s">
        <v>5353</v>
      </c>
      <c r="G1952" s="297">
        <v>2167</v>
      </c>
      <c r="H1952" s="296" t="s">
        <v>5362</v>
      </c>
      <c r="I1952" s="295">
        <v>470</v>
      </c>
      <c r="J1952" s="294">
        <v>60350</v>
      </c>
      <c r="K1952" s="293" t="s">
        <v>1840</v>
      </c>
    </row>
    <row r="1953" spans="1:11" ht="15" customHeight="1">
      <c r="A1953" s="296" t="s">
        <v>2535</v>
      </c>
      <c r="B1953" s="296" t="s">
        <v>5239</v>
      </c>
      <c r="C1953" s="296" t="s">
        <v>5351</v>
      </c>
      <c r="D1953" s="296" t="s">
        <v>5352</v>
      </c>
      <c r="E1953" s="296" t="s">
        <v>4216</v>
      </c>
      <c r="F1953" s="296" t="s">
        <v>5353</v>
      </c>
      <c r="G1953" s="297">
        <v>2356</v>
      </c>
      <c r="H1953" s="296" t="s">
        <v>5364</v>
      </c>
      <c r="I1953" s="295">
        <v>470</v>
      </c>
      <c r="J1953" s="294">
        <v>60350</v>
      </c>
      <c r="K1953" s="293" t="s">
        <v>1840</v>
      </c>
    </row>
    <row r="1954" spans="1:11" ht="15" customHeight="1">
      <c r="A1954" s="296" t="s">
        <v>2535</v>
      </c>
      <c r="B1954" s="296" t="s">
        <v>5239</v>
      </c>
      <c r="C1954" s="296" t="s">
        <v>5351</v>
      </c>
      <c r="D1954" s="296" t="s">
        <v>5352</v>
      </c>
      <c r="E1954" s="296" t="s">
        <v>4216</v>
      </c>
      <c r="F1954" s="296" t="s">
        <v>5353</v>
      </c>
      <c r="G1954" s="297">
        <v>5649</v>
      </c>
      <c r="H1954" s="296" t="s">
        <v>5365</v>
      </c>
      <c r="I1954" s="295">
        <v>470</v>
      </c>
      <c r="J1954" s="298">
        <v>50060</v>
      </c>
      <c r="K1954" s="293" t="s">
        <v>5358</v>
      </c>
    </row>
    <row r="1955" spans="1:11" ht="15" customHeight="1">
      <c r="A1955" s="296" t="s">
        <v>2535</v>
      </c>
      <c r="B1955" s="296" t="s">
        <v>5239</v>
      </c>
      <c r="C1955" s="296" t="s">
        <v>5351</v>
      </c>
      <c r="D1955" s="296" t="s">
        <v>5352</v>
      </c>
      <c r="E1955" s="296" t="s">
        <v>4216</v>
      </c>
      <c r="F1955" s="296" t="s">
        <v>5353</v>
      </c>
      <c r="G1955" s="297">
        <v>2169</v>
      </c>
      <c r="H1955" s="296" t="s">
        <v>5367</v>
      </c>
      <c r="I1955" s="295">
        <v>470</v>
      </c>
      <c r="J1955" s="294">
        <v>60350</v>
      </c>
      <c r="K1955" s="293" t="s">
        <v>1840</v>
      </c>
    </row>
    <row r="1956" spans="1:11" ht="15" customHeight="1">
      <c r="A1956" s="296" t="s">
        <v>2535</v>
      </c>
      <c r="B1956" s="296" t="s">
        <v>5239</v>
      </c>
      <c r="C1956" s="296" t="s">
        <v>5351</v>
      </c>
      <c r="D1956" s="296" t="s">
        <v>5352</v>
      </c>
      <c r="E1956" s="296" t="s">
        <v>4216</v>
      </c>
      <c r="F1956" s="296" t="s">
        <v>5353</v>
      </c>
      <c r="G1956" s="297">
        <v>2170</v>
      </c>
      <c r="H1956" s="296" t="s">
        <v>5318</v>
      </c>
      <c r="I1956" s="295">
        <v>470</v>
      </c>
      <c r="J1956" s="294">
        <v>60350</v>
      </c>
      <c r="K1956" s="293" t="s">
        <v>1840</v>
      </c>
    </row>
    <row r="1957" spans="1:11" ht="15" customHeight="1">
      <c r="A1957" s="296" t="s">
        <v>2535</v>
      </c>
      <c r="B1957" s="296" t="s">
        <v>5239</v>
      </c>
      <c r="C1957" s="296" t="s">
        <v>5351</v>
      </c>
      <c r="D1957" s="296" t="s">
        <v>5352</v>
      </c>
      <c r="E1957" s="296" t="s">
        <v>4216</v>
      </c>
      <c r="F1957" s="296" t="s">
        <v>5353</v>
      </c>
      <c r="G1957" s="297">
        <v>2176</v>
      </c>
      <c r="H1957" s="296" t="s">
        <v>5370</v>
      </c>
      <c r="I1957" s="295">
        <v>470</v>
      </c>
      <c r="J1957" s="294">
        <v>60350</v>
      </c>
      <c r="K1957" s="293" t="s">
        <v>1840</v>
      </c>
    </row>
    <row r="1958" spans="1:11" ht="15" customHeight="1">
      <c r="A1958" s="296" t="s">
        <v>2535</v>
      </c>
      <c r="B1958" s="296" t="s">
        <v>5239</v>
      </c>
      <c r="C1958" s="296" t="s">
        <v>5351</v>
      </c>
      <c r="D1958" s="296" t="s">
        <v>5352</v>
      </c>
      <c r="E1958" s="296" t="s">
        <v>4216</v>
      </c>
      <c r="F1958" s="296" t="s">
        <v>5353</v>
      </c>
      <c r="G1958" s="297">
        <v>2171</v>
      </c>
      <c r="H1958" s="296" t="s">
        <v>5372</v>
      </c>
      <c r="I1958" s="295">
        <v>470</v>
      </c>
      <c r="J1958" s="294">
        <v>60350</v>
      </c>
      <c r="K1958" s="293" t="s">
        <v>1840</v>
      </c>
    </row>
    <row r="1959" spans="1:11" ht="15" customHeight="1">
      <c r="A1959" s="296" t="s">
        <v>2535</v>
      </c>
      <c r="B1959" s="296" t="s">
        <v>5239</v>
      </c>
      <c r="C1959" s="296" t="s">
        <v>5351</v>
      </c>
      <c r="D1959" s="296" t="s">
        <v>5352</v>
      </c>
      <c r="E1959" s="296" t="s">
        <v>4216</v>
      </c>
      <c r="F1959" s="296" t="s">
        <v>5353</v>
      </c>
      <c r="G1959" s="297">
        <v>2355</v>
      </c>
      <c r="H1959" s="296" t="s">
        <v>5374</v>
      </c>
      <c r="I1959" s="295">
        <v>470</v>
      </c>
      <c r="J1959" s="294">
        <v>60350</v>
      </c>
      <c r="K1959" s="293" t="s">
        <v>1840</v>
      </c>
    </row>
    <row r="1960" spans="1:11" ht="15" customHeight="1">
      <c r="A1960" s="296" t="s">
        <v>2535</v>
      </c>
      <c r="B1960" s="296" t="s">
        <v>5239</v>
      </c>
      <c r="C1960" s="296" t="s">
        <v>5351</v>
      </c>
      <c r="D1960" s="296" t="s">
        <v>5352</v>
      </c>
      <c r="E1960" s="296" t="s">
        <v>4216</v>
      </c>
      <c r="F1960" s="296" t="s">
        <v>5353</v>
      </c>
      <c r="G1960" s="297">
        <v>2177</v>
      </c>
      <c r="H1960" s="296" t="s">
        <v>5376</v>
      </c>
      <c r="I1960" s="295">
        <v>470</v>
      </c>
      <c r="J1960" s="294">
        <v>60350</v>
      </c>
      <c r="K1960" s="293" t="s">
        <v>1840</v>
      </c>
    </row>
    <row r="1961" spans="1:11" ht="15" customHeight="1">
      <c r="A1961" s="296" t="s">
        <v>2535</v>
      </c>
      <c r="B1961" s="296" t="s">
        <v>5239</v>
      </c>
      <c r="C1961" s="296" t="s">
        <v>5351</v>
      </c>
      <c r="D1961" s="296" t="s">
        <v>5352</v>
      </c>
      <c r="E1961" s="296" t="s">
        <v>4216</v>
      </c>
      <c r="F1961" s="296" t="s">
        <v>5353</v>
      </c>
      <c r="G1961" s="297">
        <v>2354</v>
      </c>
      <c r="H1961" s="296" t="s">
        <v>5378</v>
      </c>
      <c r="I1961" s="295">
        <v>470</v>
      </c>
      <c r="J1961" s="294">
        <v>60350</v>
      </c>
      <c r="K1961" s="293" t="s">
        <v>1840</v>
      </c>
    </row>
    <row r="1962" spans="1:11" ht="15" customHeight="1">
      <c r="A1962" s="296" t="s">
        <v>2535</v>
      </c>
      <c r="B1962" s="296" t="s">
        <v>5239</v>
      </c>
      <c r="C1962" s="296" t="s">
        <v>5351</v>
      </c>
      <c r="D1962" s="296" t="s">
        <v>5352</v>
      </c>
      <c r="E1962" s="296" t="s">
        <v>4216</v>
      </c>
      <c r="F1962" s="296" t="s">
        <v>5353</v>
      </c>
      <c r="G1962" s="297">
        <v>2173</v>
      </c>
      <c r="H1962" s="296" t="s">
        <v>5380</v>
      </c>
      <c r="I1962" s="295">
        <v>470</v>
      </c>
      <c r="J1962" s="294">
        <v>60350</v>
      </c>
      <c r="K1962" s="293" t="s">
        <v>1840</v>
      </c>
    </row>
    <row r="1963" spans="1:11" ht="15" customHeight="1">
      <c r="A1963" s="296" t="s">
        <v>2535</v>
      </c>
      <c r="B1963" s="296" t="s">
        <v>5239</v>
      </c>
      <c r="C1963" s="296" t="s">
        <v>5351</v>
      </c>
      <c r="D1963" s="296" t="s">
        <v>5352</v>
      </c>
      <c r="E1963" s="296" t="s">
        <v>4216</v>
      </c>
      <c r="F1963" s="296" t="s">
        <v>5353</v>
      </c>
      <c r="G1963" s="297">
        <v>2174</v>
      </c>
      <c r="H1963" s="296" t="s">
        <v>5382</v>
      </c>
      <c r="I1963" s="295">
        <v>470</v>
      </c>
      <c r="J1963" s="294">
        <v>60350</v>
      </c>
      <c r="K1963" s="293" t="s">
        <v>1840</v>
      </c>
    </row>
    <row r="1964" spans="1:11" ht="15" customHeight="1">
      <c r="A1964" s="296" t="s">
        <v>2535</v>
      </c>
      <c r="B1964" s="296" t="s">
        <v>5239</v>
      </c>
      <c r="C1964" s="296" t="s">
        <v>5351</v>
      </c>
      <c r="D1964" s="296" t="s">
        <v>5352</v>
      </c>
      <c r="E1964" s="296" t="s">
        <v>4216</v>
      </c>
      <c r="F1964" s="296" t="s">
        <v>5353</v>
      </c>
      <c r="G1964" s="297">
        <v>2178</v>
      </c>
      <c r="H1964" s="296" t="s">
        <v>5384</v>
      </c>
      <c r="I1964" s="295">
        <v>470</v>
      </c>
      <c r="J1964" s="294">
        <v>60350</v>
      </c>
      <c r="K1964" s="293" t="s">
        <v>1840</v>
      </c>
    </row>
    <row r="1965" spans="1:11" ht="15" customHeight="1">
      <c r="A1965" s="296" t="s">
        <v>2535</v>
      </c>
      <c r="B1965" s="296" t="s">
        <v>5239</v>
      </c>
      <c r="C1965" s="296" t="s">
        <v>5351</v>
      </c>
      <c r="D1965" s="296" t="s">
        <v>5352</v>
      </c>
      <c r="E1965" s="296" t="s">
        <v>4216</v>
      </c>
      <c r="F1965" s="296" t="s">
        <v>5353</v>
      </c>
      <c r="G1965" s="297">
        <v>2175</v>
      </c>
      <c r="H1965" s="296" t="s">
        <v>5386</v>
      </c>
      <c r="I1965" s="295">
        <v>470</v>
      </c>
      <c r="J1965" s="298">
        <v>50060</v>
      </c>
      <c r="K1965" s="293" t="s">
        <v>5358</v>
      </c>
    </row>
    <row r="1966" spans="1:11" ht="15" customHeight="1">
      <c r="A1966" s="296" t="s">
        <v>2535</v>
      </c>
      <c r="B1966" s="296" t="s">
        <v>5239</v>
      </c>
      <c r="C1966" s="296" t="s">
        <v>5351</v>
      </c>
      <c r="D1966" s="296" t="s">
        <v>5352</v>
      </c>
      <c r="E1966" s="296" t="s">
        <v>4216</v>
      </c>
      <c r="F1966" s="296" t="s">
        <v>5353</v>
      </c>
      <c r="G1966" s="297">
        <v>5650</v>
      </c>
      <c r="H1966" s="296" t="s">
        <v>5386</v>
      </c>
      <c r="I1966" s="295">
        <v>470</v>
      </c>
      <c r="J1966" s="294">
        <v>60350</v>
      </c>
      <c r="K1966" s="293" t="s">
        <v>1840</v>
      </c>
    </row>
    <row r="1967" spans="1:11" ht="15" customHeight="1">
      <c r="A1967" s="296" t="s">
        <v>2535</v>
      </c>
      <c r="B1967" s="296" t="s">
        <v>5239</v>
      </c>
      <c r="C1967" s="296" t="s">
        <v>5351</v>
      </c>
      <c r="D1967" s="296" t="s">
        <v>5352</v>
      </c>
      <c r="E1967" s="296" t="s">
        <v>4216</v>
      </c>
      <c r="F1967" s="296" t="s">
        <v>5353</v>
      </c>
      <c r="G1967" s="297">
        <v>2353</v>
      </c>
      <c r="H1967" s="296" t="s">
        <v>5388</v>
      </c>
      <c r="I1967" s="295">
        <v>470</v>
      </c>
      <c r="J1967" s="294">
        <v>60350</v>
      </c>
      <c r="K1967" s="293" t="s">
        <v>1840</v>
      </c>
    </row>
    <row r="1968" spans="1:11" ht="15" customHeight="1">
      <c r="A1968" s="296" t="s">
        <v>2535</v>
      </c>
      <c r="B1968" s="296" t="s">
        <v>5239</v>
      </c>
      <c r="C1968" s="296" t="s">
        <v>5351</v>
      </c>
      <c r="D1968" s="296" t="s">
        <v>5352</v>
      </c>
      <c r="E1968" s="296" t="s">
        <v>4216</v>
      </c>
      <c r="F1968" s="296" t="s">
        <v>5353</v>
      </c>
      <c r="G1968" s="297">
        <v>2180</v>
      </c>
      <c r="H1968" s="296" t="s">
        <v>5330</v>
      </c>
      <c r="I1968" s="295">
        <v>470</v>
      </c>
      <c r="J1968" s="294">
        <v>60350</v>
      </c>
      <c r="K1968" s="293" t="s">
        <v>1840</v>
      </c>
    </row>
    <row r="1969" spans="1:11" ht="15" customHeight="1">
      <c r="A1969" s="296" t="s">
        <v>2535</v>
      </c>
      <c r="B1969" s="296" t="s">
        <v>5239</v>
      </c>
      <c r="C1969" s="296" t="s">
        <v>5351</v>
      </c>
      <c r="D1969" s="296" t="s">
        <v>5352</v>
      </c>
      <c r="E1969" s="296" t="s">
        <v>3790</v>
      </c>
      <c r="F1969" s="296" t="s">
        <v>5390</v>
      </c>
      <c r="G1969" s="297">
        <v>6055</v>
      </c>
      <c r="H1969" s="296" t="s">
        <v>5391</v>
      </c>
      <c r="I1969" s="295">
        <v>470</v>
      </c>
      <c r="J1969" s="294">
        <v>60350</v>
      </c>
      <c r="K1969" s="293" t="s">
        <v>1840</v>
      </c>
    </row>
    <row r="1970" spans="1:11" ht="15" customHeight="1">
      <c r="A1970" s="296" t="s">
        <v>2535</v>
      </c>
      <c r="B1970" s="296" t="s">
        <v>5239</v>
      </c>
      <c r="C1970" s="296" t="s">
        <v>5351</v>
      </c>
      <c r="D1970" s="296" t="s">
        <v>5352</v>
      </c>
      <c r="E1970" s="296" t="s">
        <v>3790</v>
      </c>
      <c r="F1970" s="296" t="s">
        <v>5390</v>
      </c>
      <c r="G1970" s="297">
        <v>6056</v>
      </c>
      <c r="H1970" s="296" t="s">
        <v>2074</v>
      </c>
      <c r="I1970" s="295">
        <v>470</v>
      </c>
      <c r="J1970" s="298">
        <v>50052</v>
      </c>
      <c r="K1970" s="293" t="s">
        <v>5335</v>
      </c>
    </row>
    <row r="1971" spans="1:11" ht="15" customHeight="1">
      <c r="A1971" s="296" t="s">
        <v>2535</v>
      </c>
      <c r="B1971" s="296" t="s">
        <v>5239</v>
      </c>
      <c r="C1971" s="296" t="s">
        <v>5351</v>
      </c>
      <c r="D1971" s="296" t="s">
        <v>5352</v>
      </c>
      <c r="E1971" s="296" t="s">
        <v>3790</v>
      </c>
      <c r="F1971" s="296" t="s">
        <v>5390</v>
      </c>
      <c r="G1971" s="297">
        <v>6057</v>
      </c>
      <c r="H1971" s="296" t="s">
        <v>349</v>
      </c>
      <c r="I1971" s="295">
        <v>470</v>
      </c>
      <c r="J1971" s="294">
        <v>60350</v>
      </c>
      <c r="K1971" s="293" t="s">
        <v>1840</v>
      </c>
    </row>
    <row r="1972" spans="1:11" ht="15" customHeight="1">
      <c r="A1972" s="296" t="s">
        <v>2535</v>
      </c>
      <c r="B1972" s="296" t="s">
        <v>5239</v>
      </c>
      <c r="C1972" s="296" t="s">
        <v>5351</v>
      </c>
      <c r="D1972" s="296" t="s">
        <v>5352</v>
      </c>
      <c r="E1972" s="296" t="s">
        <v>3383</v>
      </c>
      <c r="F1972" s="296" t="s">
        <v>5392</v>
      </c>
      <c r="G1972" s="297">
        <v>5651</v>
      </c>
      <c r="H1972" s="296" t="s">
        <v>2068</v>
      </c>
      <c r="I1972" s="295">
        <v>470</v>
      </c>
      <c r="J1972" s="298">
        <v>50053</v>
      </c>
      <c r="K1972" s="293" t="s">
        <v>5290</v>
      </c>
    </row>
    <row r="1973" spans="1:11" ht="15" customHeight="1">
      <c r="A1973" s="296" t="s">
        <v>2535</v>
      </c>
      <c r="B1973" s="296" t="s">
        <v>5239</v>
      </c>
      <c r="C1973" s="296" t="s">
        <v>5351</v>
      </c>
      <c r="D1973" s="296" t="s">
        <v>5352</v>
      </c>
      <c r="E1973" s="296" t="s">
        <v>3383</v>
      </c>
      <c r="F1973" s="296" t="s">
        <v>5392</v>
      </c>
      <c r="G1973" s="297">
        <v>6053</v>
      </c>
      <c r="H1973" s="296" t="s">
        <v>5392</v>
      </c>
      <c r="I1973" s="295">
        <v>470</v>
      </c>
      <c r="J1973" s="294">
        <v>60350</v>
      </c>
      <c r="K1973" s="293" t="s">
        <v>1840</v>
      </c>
    </row>
    <row r="1974" spans="1:11" ht="15" customHeight="1">
      <c r="A1974" s="296" t="s">
        <v>2535</v>
      </c>
      <c r="B1974" s="296" t="s">
        <v>5239</v>
      </c>
      <c r="C1974" s="296" t="s">
        <v>5351</v>
      </c>
      <c r="D1974" s="296" t="s">
        <v>5352</v>
      </c>
      <c r="E1974" s="296" t="s">
        <v>3383</v>
      </c>
      <c r="F1974" s="296" t="s">
        <v>5392</v>
      </c>
      <c r="G1974" s="297">
        <v>5652</v>
      </c>
      <c r="H1974" s="296" t="s">
        <v>5393</v>
      </c>
      <c r="I1974" s="295">
        <v>470</v>
      </c>
      <c r="J1974" s="298">
        <v>50053</v>
      </c>
      <c r="K1974" s="293" t="s">
        <v>5290</v>
      </c>
    </row>
    <row r="1975" spans="1:11" ht="15" customHeight="1">
      <c r="A1975" s="296" t="s">
        <v>2535</v>
      </c>
      <c r="B1975" s="296" t="s">
        <v>5239</v>
      </c>
      <c r="C1975" s="296" t="s">
        <v>5351</v>
      </c>
      <c r="D1975" s="296" t="s">
        <v>5352</v>
      </c>
      <c r="E1975" s="296" t="s">
        <v>3383</v>
      </c>
      <c r="F1975" s="296" t="s">
        <v>5392</v>
      </c>
      <c r="G1975" s="297">
        <v>5653</v>
      </c>
      <c r="H1975" s="296" t="s">
        <v>363</v>
      </c>
      <c r="I1975" s="295">
        <v>470</v>
      </c>
      <c r="J1975" s="298">
        <v>50053</v>
      </c>
      <c r="K1975" s="293" t="s">
        <v>5290</v>
      </c>
    </row>
    <row r="1976" spans="1:11" ht="15" customHeight="1">
      <c r="A1976" s="296" t="s">
        <v>2535</v>
      </c>
      <c r="B1976" s="296" t="s">
        <v>5239</v>
      </c>
      <c r="C1976" s="296" t="s">
        <v>5351</v>
      </c>
      <c r="D1976" s="296" t="s">
        <v>5352</v>
      </c>
      <c r="E1976" s="296" t="s">
        <v>3383</v>
      </c>
      <c r="F1976" s="296" t="s">
        <v>5392</v>
      </c>
      <c r="G1976" s="297">
        <v>5654</v>
      </c>
      <c r="H1976" s="296" t="s">
        <v>349</v>
      </c>
      <c r="I1976" s="295">
        <v>470</v>
      </c>
      <c r="J1976" s="298">
        <v>50053</v>
      </c>
      <c r="K1976" s="293" t="s">
        <v>5290</v>
      </c>
    </row>
    <row r="1977" spans="1:11" ht="15" customHeight="1">
      <c r="A1977" s="296" t="s">
        <v>2535</v>
      </c>
      <c r="B1977" s="296" t="s">
        <v>5239</v>
      </c>
      <c r="C1977" s="296" t="s">
        <v>5351</v>
      </c>
      <c r="D1977" s="296" t="s">
        <v>5352</v>
      </c>
      <c r="E1977" s="296" t="s">
        <v>3383</v>
      </c>
      <c r="F1977" s="296" t="s">
        <v>5392</v>
      </c>
      <c r="G1977" s="297">
        <v>5655</v>
      </c>
      <c r="H1977" s="296" t="s">
        <v>4612</v>
      </c>
      <c r="I1977" s="295">
        <v>470</v>
      </c>
      <c r="J1977" s="298">
        <v>50053</v>
      </c>
      <c r="K1977" s="293" t="s">
        <v>5290</v>
      </c>
    </row>
    <row r="1978" spans="1:11" ht="15" customHeight="1">
      <c r="A1978" s="296" t="s">
        <v>2535</v>
      </c>
      <c r="B1978" s="296" t="s">
        <v>5239</v>
      </c>
      <c r="C1978" s="296" t="s">
        <v>5351</v>
      </c>
      <c r="D1978" s="296" t="s">
        <v>5352</v>
      </c>
      <c r="E1978" s="296" t="s">
        <v>3383</v>
      </c>
      <c r="F1978" s="296" t="s">
        <v>5392</v>
      </c>
      <c r="G1978" s="297">
        <v>5656</v>
      </c>
      <c r="H1978" s="296" t="s">
        <v>364</v>
      </c>
      <c r="I1978" s="295">
        <v>470</v>
      </c>
      <c r="J1978" s="298">
        <v>50053</v>
      </c>
      <c r="K1978" s="293" t="s">
        <v>5290</v>
      </c>
    </row>
    <row r="1979" spans="1:11" ht="15" customHeight="1">
      <c r="A1979" s="296" t="s">
        <v>2535</v>
      </c>
      <c r="B1979" s="296" t="s">
        <v>5239</v>
      </c>
      <c r="C1979" s="296" t="s">
        <v>5351</v>
      </c>
      <c r="D1979" s="296" t="s">
        <v>5352</v>
      </c>
      <c r="E1979" s="296" t="s">
        <v>3383</v>
      </c>
      <c r="F1979" s="296" t="s">
        <v>5392</v>
      </c>
      <c r="G1979" s="297">
        <v>5657</v>
      </c>
      <c r="H1979" s="296" t="s">
        <v>5394</v>
      </c>
      <c r="I1979" s="295">
        <v>470</v>
      </c>
      <c r="J1979" s="298">
        <v>50053</v>
      </c>
      <c r="K1979" s="293" t="s">
        <v>5290</v>
      </c>
    </row>
    <row r="1980" spans="1:11" ht="15" customHeight="1">
      <c r="A1980" s="296" t="s">
        <v>2535</v>
      </c>
      <c r="B1980" s="296" t="s">
        <v>5239</v>
      </c>
      <c r="C1980" s="296" t="s">
        <v>5351</v>
      </c>
      <c r="D1980" s="296" t="s">
        <v>5352</v>
      </c>
      <c r="E1980" s="296" t="s">
        <v>5395</v>
      </c>
      <c r="F1980" s="296" t="s">
        <v>5396</v>
      </c>
      <c r="G1980" s="297">
        <v>2186</v>
      </c>
      <c r="H1980" s="296" t="s">
        <v>5398</v>
      </c>
      <c r="I1980" s="295">
        <v>470</v>
      </c>
      <c r="J1980" s="294">
        <v>60350</v>
      </c>
      <c r="K1980" s="293" t="s">
        <v>1840</v>
      </c>
    </row>
    <row r="1981" spans="1:11" ht="15" customHeight="1">
      <c r="A1981" s="296" t="s">
        <v>2535</v>
      </c>
      <c r="B1981" s="296" t="s">
        <v>5239</v>
      </c>
      <c r="C1981" s="296" t="s">
        <v>5351</v>
      </c>
      <c r="D1981" s="296" t="s">
        <v>5352</v>
      </c>
      <c r="E1981" s="296" t="s">
        <v>5395</v>
      </c>
      <c r="F1981" s="296" t="s">
        <v>5396</v>
      </c>
      <c r="G1981" s="297">
        <v>5658</v>
      </c>
      <c r="H1981" s="296" t="s">
        <v>5399</v>
      </c>
      <c r="I1981" s="295">
        <v>470</v>
      </c>
      <c r="J1981" s="298">
        <v>50054</v>
      </c>
      <c r="K1981" s="293" t="s">
        <v>5400</v>
      </c>
    </row>
    <row r="1982" spans="1:11" ht="15" customHeight="1">
      <c r="A1982" s="296" t="s">
        <v>2535</v>
      </c>
      <c r="B1982" s="296" t="s">
        <v>5239</v>
      </c>
      <c r="C1982" s="296" t="s">
        <v>5351</v>
      </c>
      <c r="D1982" s="296" t="s">
        <v>5352</v>
      </c>
      <c r="E1982" s="296" t="s">
        <v>5395</v>
      </c>
      <c r="F1982" s="296" t="s">
        <v>5396</v>
      </c>
      <c r="G1982" s="297">
        <v>2181</v>
      </c>
      <c r="H1982" s="296" t="s">
        <v>5402</v>
      </c>
      <c r="I1982" s="295">
        <v>470</v>
      </c>
      <c r="J1982" s="294">
        <v>60350</v>
      </c>
      <c r="K1982" s="293" t="s">
        <v>1840</v>
      </c>
    </row>
    <row r="1983" spans="1:11" ht="15" customHeight="1">
      <c r="A1983" s="296" t="s">
        <v>2535</v>
      </c>
      <c r="B1983" s="296" t="s">
        <v>5239</v>
      </c>
      <c r="C1983" s="296" t="s">
        <v>5351</v>
      </c>
      <c r="D1983" s="296" t="s">
        <v>5352</v>
      </c>
      <c r="E1983" s="296" t="s">
        <v>5395</v>
      </c>
      <c r="F1983" s="296" t="s">
        <v>5396</v>
      </c>
      <c r="G1983" s="297">
        <v>2182</v>
      </c>
      <c r="H1983" s="296" t="s">
        <v>5404</v>
      </c>
      <c r="I1983" s="295">
        <v>470</v>
      </c>
      <c r="J1983" s="298">
        <v>50054</v>
      </c>
      <c r="K1983" s="293" t="s">
        <v>5400</v>
      </c>
    </row>
    <row r="1984" spans="1:11" ht="15" customHeight="1">
      <c r="A1984" s="296" t="s">
        <v>2535</v>
      </c>
      <c r="B1984" s="296" t="s">
        <v>5239</v>
      </c>
      <c r="C1984" s="296" t="s">
        <v>5351</v>
      </c>
      <c r="D1984" s="296" t="s">
        <v>5352</v>
      </c>
      <c r="E1984" s="296" t="s">
        <v>5395</v>
      </c>
      <c r="F1984" s="296" t="s">
        <v>5396</v>
      </c>
      <c r="G1984" s="297">
        <v>2183</v>
      </c>
      <c r="H1984" s="296" t="s">
        <v>5406</v>
      </c>
      <c r="I1984" s="295">
        <v>470</v>
      </c>
      <c r="J1984" s="298">
        <v>50054</v>
      </c>
      <c r="K1984" s="293" t="s">
        <v>5400</v>
      </c>
    </row>
    <row r="1985" spans="1:11" ht="15" customHeight="1">
      <c r="A1985" s="296" t="s">
        <v>2535</v>
      </c>
      <c r="B1985" s="296" t="s">
        <v>5239</v>
      </c>
      <c r="C1985" s="296" t="s">
        <v>5351</v>
      </c>
      <c r="D1985" s="296" t="s">
        <v>5352</v>
      </c>
      <c r="E1985" s="296" t="s">
        <v>5395</v>
      </c>
      <c r="F1985" s="296" t="s">
        <v>5396</v>
      </c>
      <c r="G1985" s="297">
        <v>6058</v>
      </c>
      <c r="H1985" s="296" t="s">
        <v>5407</v>
      </c>
      <c r="I1985" s="295">
        <v>470</v>
      </c>
      <c r="J1985" s="294">
        <v>60350</v>
      </c>
      <c r="K1985" s="293" t="s">
        <v>1840</v>
      </c>
    </row>
    <row r="1986" spans="1:11" ht="15" customHeight="1">
      <c r="A1986" s="296" t="s">
        <v>2535</v>
      </c>
      <c r="B1986" s="296" t="s">
        <v>5239</v>
      </c>
      <c r="C1986" s="296" t="s">
        <v>5351</v>
      </c>
      <c r="D1986" s="296" t="s">
        <v>5352</v>
      </c>
      <c r="E1986" s="296" t="s">
        <v>5395</v>
      </c>
      <c r="F1986" s="296" t="s">
        <v>5396</v>
      </c>
      <c r="G1986" s="297">
        <v>2185</v>
      </c>
      <c r="H1986" s="296" t="s">
        <v>5409</v>
      </c>
      <c r="I1986" s="295">
        <v>470</v>
      </c>
      <c r="J1986" s="298">
        <v>50054</v>
      </c>
      <c r="K1986" s="293" t="s">
        <v>5400</v>
      </c>
    </row>
    <row r="1987" spans="1:11" ht="15" customHeight="1">
      <c r="A1987" s="296" t="s">
        <v>2535</v>
      </c>
      <c r="B1987" s="296" t="s">
        <v>5239</v>
      </c>
      <c r="C1987" s="296" t="s">
        <v>5351</v>
      </c>
      <c r="D1987" s="296" t="s">
        <v>5352</v>
      </c>
      <c r="E1987" s="296" t="s">
        <v>5395</v>
      </c>
      <c r="F1987" s="296" t="s">
        <v>5396</v>
      </c>
      <c r="G1987" s="297">
        <v>2184</v>
      </c>
      <c r="H1987" s="296" t="s">
        <v>5411</v>
      </c>
      <c r="I1987" s="295">
        <v>470</v>
      </c>
      <c r="J1987" s="298">
        <v>50054</v>
      </c>
      <c r="K1987" s="293" t="s">
        <v>5400</v>
      </c>
    </row>
    <row r="1988" spans="1:11" ht="15" customHeight="1">
      <c r="A1988" s="296" t="s">
        <v>2535</v>
      </c>
      <c r="B1988" s="296" t="s">
        <v>5239</v>
      </c>
      <c r="C1988" s="296" t="s">
        <v>5351</v>
      </c>
      <c r="D1988" s="296" t="s">
        <v>5352</v>
      </c>
      <c r="E1988" s="296" t="s">
        <v>5395</v>
      </c>
      <c r="F1988" s="296" t="s">
        <v>5396</v>
      </c>
      <c r="G1988" s="297">
        <v>1251</v>
      </c>
      <c r="H1988" s="296" t="s">
        <v>5413</v>
      </c>
      <c r="I1988" s="295">
        <v>470</v>
      </c>
      <c r="J1988" s="298">
        <v>50054</v>
      </c>
      <c r="K1988" s="293" t="s">
        <v>5400</v>
      </c>
    </row>
    <row r="1989" spans="1:11" ht="15" customHeight="1">
      <c r="A1989" s="296" t="s">
        <v>2535</v>
      </c>
      <c r="B1989" s="296" t="s">
        <v>5239</v>
      </c>
      <c r="C1989" s="296" t="s">
        <v>5351</v>
      </c>
      <c r="D1989" s="296" t="s">
        <v>5352</v>
      </c>
      <c r="E1989" s="296" t="s">
        <v>5395</v>
      </c>
      <c r="F1989" s="296" t="s">
        <v>5396</v>
      </c>
      <c r="G1989" s="297">
        <v>2179</v>
      </c>
      <c r="H1989" s="296" t="s">
        <v>5326</v>
      </c>
      <c r="I1989" s="295">
        <v>470</v>
      </c>
      <c r="J1989" s="294">
        <v>60350</v>
      </c>
      <c r="K1989" s="293" t="s">
        <v>1840</v>
      </c>
    </row>
    <row r="1990" spans="1:11" ht="15" customHeight="1">
      <c r="A1990" s="296" t="s">
        <v>2535</v>
      </c>
      <c r="B1990" s="296" t="s">
        <v>5239</v>
      </c>
      <c r="C1990" s="296" t="s">
        <v>5351</v>
      </c>
      <c r="D1990" s="296" t="s">
        <v>5352</v>
      </c>
      <c r="E1990" s="296" t="s">
        <v>3335</v>
      </c>
      <c r="F1990" s="296" t="s">
        <v>5415</v>
      </c>
      <c r="G1990" s="297">
        <v>5659</v>
      </c>
      <c r="H1990" s="296" t="s">
        <v>5391</v>
      </c>
      <c r="I1990" s="295">
        <v>470</v>
      </c>
      <c r="J1990" s="294">
        <v>60350</v>
      </c>
      <c r="K1990" s="293" t="s">
        <v>1840</v>
      </c>
    </row>
    <row r="1991" spans="1:11" ht="15" customHeight="1">
      <c r="A1991" s="296" t="s">
        <v>2535</v>
      </c>
      <c r="B1991" s="296" t="s">
        <v>5239</v>
      </c>
      <c r="C1991" s="296" t="s">
        <v>5351</v>
      </c>
      <c r="D1991" s="296" t="s">
        <v>5352</v>
      </c>
      <c r="E1991" s="296" t="s">
        <v>3335</v>
      </c>
      <c r="F1991" s="296" t="s">
        <v>5415</v>
      </c>
      <c r="G1991" s="297">
        <v>5660</v>
      </c>
      <c r="H1991" s="296" t="s">
        <v>2074</v>
      </c>
      <c r="I1991" s="295">
        <v>470</v>
      </c>
      <c r="J1991" s="294">
        <v>60350</v>
      </c>
      <c r="K1991" s="293" t="s">
        <v>1840</v>
      </c>
    </row>
    <row r="1992" spans="1:11" ht="15" customHeight="1">
      <c r="A1992" s="296" t="s">
        <v>2535</v>
      </c>
      <c r="B1992" s="296" t="s">
        <v>5239</v>
      </c>
      <c r="C1992" s="296" t="s">
        <v>5416</v>
      </c>
      <c r="D1992" s="296" t="s">
        <v>5285</v>
      </c>
      <c r="E1992" s="296" t="s">
        <v>3439</v>
      </c>
      <c r="F1992" s="296" t="s">
        <v>5417</v>
      </c>
      <c r="G1992" s="297">
        <v>5630</v>
      </c>
      <c r="H1992" s="296" t="s">
        <v>2068</v>
      </c>
      <c r="I1992" s="295">
        <v>470</v>
      </c>
      <c r="J1992" s="298">
        <v>50085</v>
      </c>
      <c r="K1992" s="293" t="s">
        <v>5285</v>
      </c>
    </row>
    <row r="1993" spans="1:11" ht="15" customHeight="1">
      <c r="A1993" s="296" t="s">
        <v>2535</v>
      </c>
      <c r="B1993" s="296" t="s">
        <v>5239</v>
      </c>
      <c r="C1993" s="296" t="s">
        <v>5416</v>
      </c>
      <c r="D1993" s="296" t="s">
        <v>5285</v>
      </c>
      <c r="E1993" s="296" t="s">
        <v>3439</v>
      </c>
      <c r="F1993" s="296" t="s">
        <v>5417</v>
      </c>
      <c r="G1993" s="297">
        <v>5631</v>
      </c>
      <c r="H1993" s="296" t="s">
        <v>5418</v>
      </c>
      <c r="I1993" s="295">
        <v>470</v>
      </c>
      <c r="J1993" s="298">
        <v>50085</v>
      </c>
      <c r="K1993" s="293" t="s">
        <v>5285</v>
      </c>
    </row>
    <row r="1994" spans="1:11" ht="15" customHeight="1">
      <c r="A1994" s="296" t="s">
        <v>2535</v>
      </c>
      <c r="B1994" s="296" t="s">
        <v>5239</v>
      </c>
      <c r="C1994" s="296" t="s">
        <v>5416</v>
      </c>
      <c r="D1994" s="296" t="s">
        <v>5285</v>
      </c>
      <c r="E1994" s="296" t="s">
        <v>3439</v>
      </c>
      <c r="F1994" s="296" t="s">
        <v>5417</v>
      </c>
      <c r="G1994" s="297">
        <v>5632</v>
      </c>
      <c r="H1994" s="296" t="s">
        <v>349</v>
      </c>
      <c r="I1994" s="295">
        <v>470</v>
      </c>
      <c r="J1994" s="298">
        <v>50085</v>
      </c>
      <c r="K1994" s="293" t="s">
        <v>5285</v>
      </c>
    </row>
    <row r="1995" spans="1:11" ht="15" customHeight="1">
      <c r="A1995" s="296" t="s">
        <v>2535</v>
      </c>
      <c r="B1995" s="296" t="s">
        <v>5239</v>
      </c>
      <c r="C1995" s="296" t="s">
        <v>5416</v>
      </c>
      <c r="D1995" s="296" t="s">
        <v>5285</v>
      </c>
      <c r="E1995" s="296" t="s">
        <v>5419</v>
      </c>
      <c r="F1995" s="296" t="s">
        <v>5390</v>
      </c>
      <c r="G1995" s="297">
        <v>2194</v>
      </c>
      <c r="H1995" s="296" t="s">
        <v>5421</v>
      </c>
      <c r="I1995" s="295">
        <v>470</v>
      </c>
      <c r="J1995" s="294">
        <v>60350</v>
      </c>
      <c r="K1995" s="293" t="s">
        <v>1840</v>
      </c>
    </row>
    <row r="1996" spans="1:11" ht="15" customHeight="1">
      <c r="A1996" s="296" t="s">
        <v>2535</v>
      </c>
      <c r="B1996" s="296" t="s">
        <v>5239</v>
      </c>
      <c r="C1996" s="296" t="s">
        <v>5416</v>
      </c>
      <c r="D1996" s="296" t="s">
        <v>5285</v>
      </c>
      <c r="E1996" s="296" t="s">
        <v>5419</v>
      </c>
      <c r="F1996" s="296" t="s">
        <v>5390</v>
      </c>
      <c r="G1996" s="297">
        <v>3279</v>
      </c>
      <c r="H1996" s="296" t="s">
        <v>5422</v>
      </c>
      <c r="I1996" s="295">
        <v>470</v>
      </c>
      <c r="J1996" s="298">
        <v>50085</v>
      </c>
      <c r="K1996" s="293" t="s">
        <v>5285</v>
      </c>
    </row>
    <row r="1997" spans="1:11" ht="15" customHeight="1">
      <c r="A1997" s="296" t="s">
        <v>2535</v>
      </c>
      <c r="B1997" s="296" t="s">
        <v>5239</v>
      </c>
      <c r="C1997" s="296" t="s">
        <v>5416</v>
      </c>
      <c r="D1997" s="296" t="s">
        <v>5285</v>
      </c>
      <c r="E1997" s="296" t="s">
        <v>5419</v>
      </c>
      <c r="F1997" s="296" t="s">
        <v>5390</v>
      </c>
      <c r="G1997" s="297">
        <v>2196</v>
      </c>
      <c r="H1997" s="296" t="s">
        <v>5424</v>
      </c>
      <c r="I1997" s="295">
        <v>470</v>
      </c>
      <c r="J1997" s="298">
        <v>50085</v>
      </c>
      <c r="K1997" s="293" t="s">
        <v>5285</v>
      </c>
    </row>
    <row r="1998" spans="1:11" ht="15" customHeight="1">
      <c r="A1998" s="296" t="s">
        <v>2535</v>
      </c>
      <c r="B1998" s="296" t="s">
        <v>5239</v>
      </c>
      <c r="C1998" s="296" t="s">
        <v>5416</v>
      </c>
      <c r="D1998" s="296" t="s">
        <v>5285</v>
      </c>
      <c r="E1998" s="296" t="s">
        <v>5419</v>
      </c>
      <c r="F1998" s="296" t="s">
        <v>5390</v>
      </c>
      <c r="G1998" s="297">
        <v>5633</v>
      </c>
      <c r="H1998" s="296" t="s">
        <v>2773</v>
      </c>
      <c r="I1998" s="295">
        <v>470</v>
      </c>
      <c r="J1998" s="298">
        <v>50085</v>
      </c>
      <c r="K1998" s="293" t="s">
        <v>5285</v>
      </c>
    </row>
    <row r="1999" spans="1:11" ht="15" customHeight="1">
      <c r="A1999" s="296" t="s">
        <v>2535</v>
      </c>
      <c r="B1999" s="296" t="s">
        <v>5239</v>
      </c>
      <c r="C1999" s="296" t="s">
        <v>5416</v>
      </c>
      <c r="D1999" s="296" t="s">
        <v>5285</v>
      </c>
      <c r="E1999" s="296" t="s">
        <v>5419</v>
      </c>
      <c r="F1999" s="296" t="s">
        <v>5390</v>
      </c>
      <c r="G1999" s="297">
        <v>3278</v>
      </c>
      <c r="H1999" s="296" t="s">
        <v>5425</v>
      </c>
      <c r="I1999" s="295">
        <v>470</v>
      </c>
      <c r="J1999" s="294">
        <v>60350</v>
      </c>
      <c r="K1999" s="293" t="s">
        <v>1840</v>
      </c>
    </row>
    <row r="2000" spans="1:11" ht="15" customHeight="1">
      <c r="A2000" s="296" t="s">
        <v>2535</v>
      </c>
      <c r="B2000" s="296" t="s">
        <v>5239</v>
      </c>
      <c r="C2000" s="296" t="s">
        <v>5416</v>
      </c>
      <c r="D2000" s="296" t="s">
        <v>5285</v>
      </c>
      <c r="E2000" s="296" t="s">
        <v>5419</v>
      </c>
      <c r="F2000" s="296" t="s">
        <v>5390</v>
      </c>
      <c r="G2000" s="297">
        <v>5634</v>
      </c>
      <c r="H2000" s="296" t="s">
        <v>5426</v>
      </c>
      <c r="I2000" s="295">
        <v>470</v>
      </c>
      <c r="J2000" s="294">
        <v>60350</v>
      </c>
      <c r="K2000" s="293" t="s">
        <v>1840</v>
      </c>
    </row>
    <row r="2001" spans="1:11" ht="15" customHeight="1">
      <c r="A2001" s="296" t="s">
        <v>2535</v>
      </c>
      <c r="B2001" s="296" t="s">
        <v>5239</v>
      </c>
      <c r="C2001" s="296" t="s">
        <v>5416</v>
      </c>
      <c r="D2001" s="296" t="s">
        <v>5285</v>
      </c>
      <c r="E2001" s="296" t="s">
        <v>5419</v>
      </c>
      <c r="F2001" s="296" t="s">
        <v>5390</v>
      </c>
      <c r="G2001" s="297">
        <v>5635</v>
      </c>
      <c r="H2001" s="296" t="s">
        <v>349</v>
      </c>
      <c r="I2001" s="295">
        <v>470</v>
      </c>
      <c r="J2001" s="298">
        <v>50085</v>
      </c>
      <c r="K2001" s="293" t="s">
        <v>5285</v>
      </c>
    </row>
    <row r="2002" spans="1:11" ht="15" customHeight="1">
      <c r="A2002" s="296" t="s">
        <v>2535</v>
      </c>
      <c r="B2002" s="296" t="s">
        <v>5239</v>
      </c>
      <c r="C2002" s="296" t="s">
        <v>5416</v>
      </c>
      <c r="D2002" s="296" t="s">
        <v>5285</v>
      </c>
      <c r="E2002" s="296" t="s">
        <v>5419</v>
      </c>
      <c r="F2002" s="296" t="s">
        <v>5390</v>
      </c>
      <c r="G2002" s="297">
        <v>2195</v>
      </c>
      <c r="H2002" s="296" t="s">
        <v>5428</v>
      </c>
      <c r="I2002" s="295">
        <v>470</v>
      </c>
      <c r="J2002" s="298">
        <v>50085</v>
      </c>
      <c r="K2002" s="293" t="s">
        <v>5285</v>
      </c>
    </row>
    <row r="2003" spans="1:11" ht="15" customHeight="1">
      <c r="A2003" s="296" t="s">
        <v>2535</v>
      </c>
      <c r="B2003" s="296" t="s">
        <v>5239</v>
      </c>
      <c r="C2003" s="296" t="s">
        <v>5416</v>
      </c>
      <c r="D2003" s="296" t="s">
        <v>5285</v>
      </c>
      <c r="E2003" s="296" t="s">
        <v>5429</v>
      </c>
      <c r="F2003" s="296" t="s">
        <v>5418</v>
      </c>
      <c r="G2003" s="297">
        <v>1246</v>
      </c>
      <c r="H2003" s="296" t="s">
        <v>5430</v>
      </c>
      <c r="I2003" s="295">
        <v>470</v>
      </c>
      <c r="J2003" s="298">
        <v>50085</v>
      </c>
      <c r="K2003" s="293" t="s">
        <v>5285</v>
      </c>
    </row>
    <row r="2004" spans="1:11" ht="15" customHeight="1">
      <c r="A2004" s="296" t="s">
        <v>2535</v>
      </c>
      <c r="B2004" s="296" t="s">
        <v>5239</v>
      </c>
      <c r="C2004" s="296" t="s">
        <v>5416</v>
      </c>
      <c r="D2004" s="296" t="s">
        <v>5285</v>
      </c>
      <c r="E2004" s="296" t="s">
        <v>5429</v>
      </c>
      <c r="F2004" s="296" t="s">
        <v>5418</v>
      </c>
      <c r="G2004" s="297">
        <v>1252</v>
      </c>
      <c r="H2004" s="296" t="s">
        <v>5432</v>
      </c>
      <c r="I2004" s="295">
        <v>470</v>
      </c>
      <c r="J2004" s="294">
        <v>60350</v>
      </c>
      <c r="K2004" s="293" t="s">
        <v>1840</v>
      </c>
    </row>
    <row r="2005" spans="1:11" ht="15" customHeight="1">
      <c r="A2005" s="296" t="s">
        <v>2535</v>
      </c>
      <c r="B2005" s="296" t="s">
        <v>5239</v>
      </c>
      <c r="C2005" s="296" t="s">
        <v>5416</v>
      </c>
      <c r="D2005" s="296" t="s">
        <v>5285</v>
      </c>
      <c r="E2005" s="296" t="s">
        <v>3432</v>
      </c>
      <c r="F2005" s="296" t="s">
        <v>5433</v>
      </c>
      <c r="G2005" s="297">
        <v>5636</v>
      </c>
      <c r="H2005" s="296" t="s">
        <v>5434</v>
      </c>
      <c r="I2005" s="295">
        <v>470</v>
      </c>
      <c r="J2005" s="298">
        <v>50085</v>
      </c>
      <c r="K2005" s="293" t="s">
        <v>5285</v>
      </c>
    </row>
    <row r="2006" spans="1:11" ht="15" customHeight="1">
      <c r="A2006" s="296" t="s">
        <v>2535</v>
      </c>
      <c r="B2006" s="296" t="s">
        <v>5239</v>
      </c>
      <c r="C2006" s="296" t="s">
        <v>5416</v>
      </c>
      <c r="D2006" s="296" t="s">
        <v>5285</v>
      </c>
      <c r="E2006" s="296" t="s">
        <v>3432</v>
      </c>
      <c r="F2006" s="296" t="s">
        <v>5433</v>
      </c>
      <c r="G2006" s="297">
        <v>6059</v>
      </c>
      <c r="H2006" s="296" t="s">
        <v>5435</v>
      </c>
      <c r="I2006" s="295">
        <v>470</v>
      </c>
      <c r="J2006" s="294">
        <v>60350</v>
      </c>
      <c r="K2006" s="293" t="s">
        <v>1840</v>
      </c>
    </row>
    <row r="2007" spans="1:11" ht="15" customHeight="1">
      <c r="A2007" s="296" t="s">
        <v>2535</v>
      </c>
      <c r="B2007" s="296" t="s">
        <v>5239</v>
      </c>
      <c r="C2007" s="296" t="s">
        <v>5416</v>
      </c>
      <c r="D2007" s="296" t="s">
        <v>5285</v>
      </c>
      <c r="E2007" s="296" t="s">
        <v>3432</v>
      </c>
      <c r="F2007" s="296" t="s">
        <v>5433</v>
      </c>
      <c r="G2007" s="297">
        <v>5637</v>
      </c>
      <c r="H2007" s="296" t="s">
        <v>5436</v>
      </c>
      <c r="I2007" s="295">
        <v>470</v>
      </c>
      <c r="J2007" s="298">
        <v>50085</v>
      </c>
      <c r="K2007" s="293" t="s">
        <v>5285</v>
      </c>
    </row>
    <row r="2008" spans="1:11" ht="15" customHeight="1">
      <c r="A2008" s="296" t="s">
        <v>2535</v>
      </c>
      <c r="B2008" s="296" t="s">
        <v>5239</v>
      </c>
      <c r="C2008" s="296" t="s">
        <v>5416</v>
      </c>
      <c r="D2008" s="296" t="s">
        <v>5285</v>
      </c>
      <c r="E2008" s="296" t="s">
        <v>3432</v>
      </c>
      <c r="F2008" s="296" t="s">
        <v>5433</v>
      </c>
      <c r="G2008" s="297">
        <v>5638</v>
      </c>
      <c r="H2008" s="296" t="s">
        <v>5437</v>
      </c>
      <c r="I2008" s="295">
        <v>470</v>
      </c>
      <c r="J2008" s="298">
        <v>50092</v>
      </c>
      <c r="K2008" s="293" t="s">
        <v>5438</v>
      </c>
    </row>
    <row r="2009" spans="1:11" ht="15" customHeight="1">
      <c r="A2009" s="296" t="s">
        <v>2535</v>
      </c>
      <c r="B2009" s="296" t="s">
        <v>5239</v>
      </c>
      <c r="C2009" s="296" t="s">
        <v>5416</v>
      </c>
      <c r="D2009" s="296" t="s">
        <v>5285</v>
      </c>
      <c r="E2009" s="296" t="s">
        <v>5439</v>
      </c>
      <c r="F2009" s="296" t="s">
        <v>5440</v>
      </c>
      <c r="G2009" s="297">
        <v>2455</v>
      </c>
      <c r="H2009" s="296" t="s">
        <v>2068</v>
      </c>
      <c r="I2009" s="295">
        <v>470</v>
      </c>
      <c r="J2009" s="294">
        <v>60350</v>
      </c>
      <c r="K2009" s="293" t="s">
        <v>1840</v>
      </c>
    </row>
    <row r="2010" spans="1:11" ht="15" customHeight="1">
      <c r="A2010" s="296" t="s">
        <v>2535</v>
      </c>
      <c r="B2010" s="296" t="s">
        <v>5239</v>
      </c>
      <c r="C2010" s="296" t="s">
        <v>5416</v>
      </c>
      <c r="D2010" s="296" t="s">
        <v>5285</v>
      </c>
      <c r="E2010" s="296" t="s">
        <v>5439</v>
      </c>
      <c r="F2010" s="296" t="s">
        <v>5440</v>
      </c>
      <c r="G2010" s="297">
        <v>2456</v>
      </c>
      <c r="H2010" s="296" t="s">
        <v>5441</v>
      </c>
      <c r="I2010" s="295">
        <v>470</v>
      </c>
      <c r="J2010" s="294">
        <v>60350</v>
      </c>
      <c r="K2010" s="293" t="s">
        <v>1840</v>
      </c>
    </row>
    <row r="2011" spans="1:11" ht="15" customHeight="1">
      <c r="A2011" s="296" t="s">
        <v>2535</v>
      </c>
      <c r="B2011" s="296" t="s">
        <v>5239</v>
      </c>
      <c r="C2011" s="296" t="s">
        <v>5416</v>
      </c>
      <c r="D2011" s="296" t="s">
        <v>5285</v>
      </c>
      <c r="E2011" s="296" t="s">
        <v>4729</v>
      </c>
      <c r="F2011" s="296" t="s">
        <v>4334</v>
      </c>
      <c r="G2011" s="297">
        <v>2192</v>
      </c>
      <c r="H2011" s="296" t="s">
        <v>5443</v>
      </c>
      <c r="I2011" s="295">
        <v>470</v>
      </c>
      <c r="J2011" s="298">
        <v>50085</v>
      </c>
      <c r="K2011" s="293" t="s">
        <v>5285</v>
      </c>
    </row>
    <row r="2012" spans="1:11" ht="15" customHeight="1">
      <c r="A2012" s="296" t="s">
        <v>2535</v>
      </c>
      <c r="B2012" s="296" t="s">
        <v>5239</v>
      </c>
      <c r="C2012" s="296" t="s">
        <v>5416</v>
      </c>
      <c r="D2012" s="296" t="s">
        <v>5285</v>
      </c>
      <c r="E2012" s="296" t="s">
        <v>4729</v>
      </c>
      <c r="F2012" s="296" t="s">
        <v>4334</v>
      </c>
      <c r="G2012" s="297">
        <v>2193</v>
      </c>
      <c r="H2012" s="296" t="s">
        <v>5445</v>
      </c>
      <c r="I2012" s="295">
        <v>470</v>
      </c>
      <c r="J2012" s="298">
        <v>50085</v>
      </c>
      <c r="K2012" s="293" t="s">
        <v>5285</v>
      </c>
    </row>
    <row r="2013" spans="1:11" ht="15" customHeight="1">
      <c r="A2013" s="296" t="s">
        <v>2535</v>
      </c>
      <c r="B2013" s="296" t="s">
        <v>5239</v>
      </c>
      <c r="C2013" s="296" t="s">
        <v>5416</v>
      </c>
      <c r="D2013" s="296" t="s">
        <v>5285</v>
      </c>
      <c r="E2013" s="296" t="s">
        <v>4729</v>
      </c>
      <c r="F2013" s="296" t="s">
        <v>4334</v>
      </c>
      <c r="G2013" s="297">
        <v>5639</v>
      </c>
      <c r="H2013" s="296" t="s">
        <v>349</v>
      </c>
      <c r="I2013" s="295">
        <v>470</v>
      </c>
      <c r="J2013" s="298">
        <v>50085</v>
      </c>
      <c r="K2013" s="293" t="s">
        <v>5285</v>
      </c>
    </row>
    <row r="2014" spans="1:11" ht="15" customHeight="1">
      <c r="A2014" s="296" t="s">
        <v>2535</v>
      </c>
      <c r="B2014" s="296" t="s">
        <v>5239</v>
      </c>
      <c r="C2014" s="296" t="s">
        <v>5416</v>
      </c>
      <c r="D2014" s="296" t="s">
        <v>5285</v>
      </c>
      <c r="E2014" s="296" t="s">
        <v>5446</v>
      </c>
      <c r="F2014" s="296" t="s">
        <v>5447</v>
      </c>
      <c r="G2014" s="297">
        <v>2191</v>
      </c>
      <c r="H2014" s="296" t="s">
        <v>4093</v>
      </c>
      <c r="I2014" s="295">
        <v>470</v>
      </c>
      <c r="J2014" s="294">
        <v>60350</v>
      </c>
      <c r="K2014" s="293" t="s">
        <v>1840</v>
      </c>
    </row>
    <row r="2015" spans="1:11" ht="15" customHeight="1">
      <c r="A2015" s="296" t="s">
        <v>2535</v>
      </c>
      <c r="B2015" s="296" t="s">
        <v>5239</v>
      </c>
      <c r="C2015" s="296" t="s">
        <v>5416</v>
      </c>
      <c r="D2015" s="296" t="s">
        <v>5285</v>
      </c>
      <c r="E2015" s="296" t="s">
        <v>5446</v>
      </c>
      <c r="F2015" s="296" t="s">
        <v>5447</v>
      </c>
      <c r="G2015" s="297">
        <v>1250</v>
      </c>
      <c r="H2015" s="296" t="s">
        <v>4127</v>
      </c>
      <c r="I2015" s="295">
        <v>470</v>
      </c>
      <c r="J2015" s="294">
        <v>60350</v>
      </c>
      <c r="K2015" s="293" t="s">
        <v>1840</v>
      </c>
    </row>
    <row r="2016" spans="1:11" ht="15" customHeight="1">
      <c r="A2016" s="296" t="s">
        <v>2535</v>
      </c>
      <c r="B2016" s="296" t="s">
        <v>5239</v>
      </c>
      <c r="C2016" s="296" t="s">
        <v>5416</v>
      </c>
      <c r="D2016" s="296" t="s">
        <v>5285</v>
      </c>
      <c r="E2016" s="296" t="s">
        <v>5450</v>
      </c>
      <c r="F2016" s="296" t="s">
        <v>5451</v>
      </c>
      <c r="G2016" s="297">
        <v>2264</v>
      </c>
      <c r="H2016" s="296" t="s">
        <v>5453</v>
      </c>
      <c r="I2016" s="295">
        <v>470</v>
      </c>
      <c r="J2016" s="298">
        <v>50092</v>
      </c>
      <c r="K2016" s="293" t="s">
        <v>5438</v>
      </c>
    </row>
    <row r="2017" spans="1:11" ht="15" customHeight="1">
      <c r="A2017" s="296" t="s">
        <v>2535</v>
      </c>
      <c r="B2017" s="296" t="s">
        <v>5239</v>
      </c>
      <c r="C2017" s="296" t="s">
        <v>5416</v>
      </c>
      <c r="D2017" s="296" t="s">
        <v>5285</v>
      </c>
      <c r="E2017" s="296" t="s">
        <v>5450</v>
      </c>
      <c r="F2017" s="296" t="s">
        <v>5451</v>
      </c>
      <c r="G2017" s="297">
        <v>2265</v>
      </c>
      <c r="H2017" s="296" t="s">
        <v>5455</v>
      </c>
      <c r="I2017" s="295">
        <v>470</v>
      </c>
      <c r="J2017" s="294">
        <v>60350</v>
      </c>
      <c r="K2017" s="293" t="s">
        <v>1840</v>
      </c>
    </row>
    <row r="2018" spans="1:11" ht="15" customHeight="1">
      <c r="A2018" s="296" t="s">
        <v>2535</v>
      </c>
      <c r="B2018" s="296" t="s">
        <v>5239</v>
      </c>
      <c r="C2018" s="296" t="s">
        <v>5416</v>
      </c>
      <c r="D2018" s="296" t="s">
        <v>5285</v>
      </c>
      <c r="E2018" s="296" t="s">
        <v>5450</v>
      </c>
      <c r="F2018" s="296" t="s">
        <v>5451</v>
      </c>
      <c r="G2018" s="297">
        <v>2266</v>
      </c>
      <c r="H2018" s="296" t="s">
        <v>5457</v>
      </c>
      <c r="I2018" s="295">
        <v>470</v>
      </c>
      <c r="J2018" s="294">
        <v>60350</v>
      </c>
      <c r="K2018" s="293" t="s">
        <v>1840</v>
      </c>
    </row>
    <row r="2019" spans="1:11" ht="15" customHeight="1">
      <c r="A2019" s="296" t="s">
        <v>2535</v>
      </c>
      <c r="B2019" s="296" t="s">
        <v>5239</v>
      </c>
      <c r="C2019" s="296" t="s">
        <v>5416</v>
      </c>
      <c r="D2019" s="296" t="s">
        <v>5285</v>
      </c>
      <c r="E2019" s="296" t="s">
        <v>5450</v>
      </c>
      <c r="F2019" s="296" t="s">
        <v>5451</v>
      </c>
      <c r="G2019" s="297">
        <v>2267</v>
      </c>
      <c r="H2019" s="296" t="s">
        <v>5459</v>
      </c>
      <c r="I2019" s="295">
        <v>470</v>
      </c>
      <c r="J2019" s="294">
        <v>60350</v>
      </c>
      <c r="K2019" s="293" t="s">
        <v>1840</v>
      </c>
    </row>
    <row r="2020" spans="1:11" ht="15" customHeight="1">
      <c r="A2020" s="296" t="s">
        <v>2535</v>
      </c>
      <c r="B2020" s="296" t="s">
        <v>5239</v>
      </c>
      <c r="C2020" s="296" t="s">
        <v>5416</v>
      </c>
      <c r="D2020" s="296" t="s">
        <v>5285</v>
      </c>
      <c r="E2020" s="296" t="s">
        <v>5460</v>
      </c>
      <c r="F2020" s="296" t="s">
        <v>5461</v>
      </c>
      <c r="G2020" s="297">
        <v>2268</v>
      </c>
      <c r="H2020" s="296" t="s">
        <v>5315</v>
      </c>
      <c r="I2020" s="295">
        <v>470</v>
      </c>
      <c r="J2020" s="294">
        <v>60350</v>
      </c>
      <c r="K2020" s="293" t="s">
        <v>1840</v>
      </c>
    </row>
    <row r="2021" spans="1:11" ht="15" customHeight="1">
      <c r="A2021" s="296" t="s">
        <v>2535</v>
      </c>
      <c r="B2021" s="296" t="s">
        <v>5239</v>
      </c>
      <c r="C2021" s="296" t="s">
        <v>5416</v>
      </c>
      <c r="D2021" s="296" t="s">
        <v>5285</v>
      </c>
      <c r="E2021" s="296" t="s">
        <v>5460</v>
      </c>
      <c r="F2021" s="296" t="s">
        <v>5461</v>
      </c>
      <c r="G2021" s="297">
        <v>2269</v>
      </c>
      <c r="H2021" s="296" t="s">
        <v>5464</v>
      </c>
      <c r="I2021" s="295">
        <v>470</v>
      </c>
      <c r="J2021" s="294">
        <v>60350</v>
      </c>
      <c r="K2021" s="293" t="s">
        <v>1840</v>
      </c>
    </row>
    <row r="2022" spans="1:11" ht="15" customHeight="1">
      <c r="A2022" s="296" t="s">
        <v>2535</v>
      </c>
      <c r="B2022" s="296" t="s">
        <v>5239</v>
      </c>
      <c r="C2022" s="296" t="s">
        <v>5416</v>
      </c>
      <c r="D2022" s="296" t="s">
        <v>5285</v>
      </c>
      <c r="E2022" s="296" t="s">
        <v>5460</v>
      </c>
      <c r="F2022" s="296" t="s">
        <v>5461</v>
      </c>
      <c r="G2022" s="297">
        <v>2270</v>
      </c>
      <c r="H2022" s="296" t="s">
        <v>5466</v>
      </c>
      <c r="I2022" s="295">
        <v>470</v>
      </c>
      <c r="J2022" s="294">
        <v>60350</v>
      </c>
      <c r="K2022" s="293" t="s">
        <v>1840</v>
      </c>
    </row>
    <row r="2023" spans="1:11" ht="15" customHeight="1">
      <c r="A2023" s="296" t="s">
        <v>2535</v>
      </c>
      <c r="B2023" s="296" t="s">
        <v>5239</v>
      </c>
      <c r="C2023" s="296" t="s">
        <v>5416</v>
      </c>
      <c r="D2023" s="296" t="s">
        <v>5285</v>
      </c>
      <c r="E2023" s="296" t="s">
        <v>5467</v>
      </c>
      <c r="F2023" s="296" t="s">
        <v>5468</v>
      </c>
      <c r="G2023" s="297">
        <v>1245</v>
      </c>
      <c r="H2023" s="296" t="s">
        <v>5315</v>
      </c>
      <c r="I2023" s="295">
        <v>470</v>
      </c>
      <c r="J2023" s="294">
        <v>60350</v>
      </c>
      <c r="K2023" s="293" t="s">
        <v>1840</v>
      </c>
    </row>
    <row r="2024" spans="1:11" ht="15" customHeight="1">
      <c r="A2024" s="296" t="s">
        <v>2535</v>
      </c>
      <c r="B2024" s="296" t="s">
        <v>5239</v>
      </c>
      <c r="C2024" s="296" t="s">
        <v>5416</v>
      </c>
      <c r="D2024" s="296" t="s">
        <v>5285</v>
      </c>
      <c r="E2024" s="296" t="s">
        <v>5467</v>
      </c>
      <c r="F2024" s="296" t="s">
        <v>5468</v>
      </c>
      <c r="G2024" s="297">
        <v>2452</v>
      </c>
      <c r="H2024" s="296" t="s">
        <v>5469</v>
      </c>
      <c r="I2024" s="295">
        <v>470</v>
      </c>
      <c r="J2024" s="294">
        <v>60350</v>
      </c>
      <c r="K2024" s="293" t="s">
        <v>1840</v>
      </c>
    </row>
    <row r="2025" spans="1:11" ht="15" customHeight="1">
      <c r="A2025" s="296" t="s">
        <v>2535</v>
      </c>
      <c r="B2025" s="296" t="s">
        <v>5239</v>
      </c>
      <c r="C2025" s="296" t="s">
        <v>5416</v>
      </c>
      <c r="D2025" s="296" t="s">
        <v>5285</v>
      </c>
      <c r="E2025" s="296" t="s">
        <v>5467</v>
      </c>
      <c r="F2025" s="296" t="s">
        <v>5468</v>
      </c>
      <c r="G2025" s="297">
        <v>2453</v>
      </c>
      <c r="H2025" s="296" t="s">
        <v>5470</v>
      </c>
      <c r="I2025" s="295">
        <v>470</v>
      </c>
      <c r="J2025" s="294">
        <v>60350</v>
      </c>
      <c r="K2025" s="293" t="s">
        <v>1840</v>
      </c>
    </row>
    <row r="2026" spans="1:11" ht="15" customHeight="1">
      <c r="A2026" s="296" t="s">
        <v>2535</v>
      </c>
      <c r="B2026" s="296" t="s">
        <v>5239</v>
      </c>
      <c r="C2026" s="296" t="s">
        <v>5416</v>
      </c>
      <c r="D2026" s="296" t="s">
        <v>5285</v>
      </c>
      <c r="E2026" s="296" t="s">
        <v>5467</v>
      </c>
      <c r="F2026" s="296" t="s">
        <v>5468</v>
      </c>
      <c r="G2026" s="297">
        <v>2263</v>
      </c>
      <c r="H2026" s="296" t="s">
        <v>5472</v>
      </c>
      <c r="I2026" s="295">
        <v>470</v>
      </c>
      <c r="J2026" s="294">
        <v>60350</v>
      </c>
      <c r="K2026" s="293" t="s">
        <v>1840</v>
      </c>
    </row>
    <row r="2027" spans="1:11" ht="15" customHeight="1">
      <c r="A2027" s="296" t="s">
        <v>2535</v>
      </c>
      <c r="B2027" s="296" t="s">
        <v>5239</v>
      </c>
      <c r="C2027" s="296" t="s">
        <v>5416</v>
      </c>
      <c r="D2027" s="296" t="s">
        <v>5285</v>
      </c>
      <c r="E2027" s="296" t="s">
        <v>5467</v>
      </c>
      <c r="F2027" s="296" t="s">
        <v>5468</v>
      </c>
      <c r="G2027" s="297">
        <v>2454</v>
      </c>
      <c r="H2027" s="296" t="s">
        <v>5473</v>
      </c>
      <c r="I2027" s="295">
        <v>470</v>
      </c>
      <c r="J2027" s="294">
        <v>60350</v>
      </c>
      <c r="K2027" s="293" t="s">
        <v>1840</v>
      </c>
    </row>
    <row r="2028" spans="1:11" ht="15" customHeight="1">
      <c r="A2028" s="296" t="s">
        <v>2535</v>
      </c>
      <c r="B2028" s="296" t="s">
        <v>5239</v>
      </c>
      <c r="C2028" s="296" t="s">
        <v>5416</v>
      </c>
      <c r="D2028" s="296" t="s">
        <v>5285</v>
      </c>
      <c r="E2028" s="296" t="s">
        <v>5467</v>
      </c>
      <c r="F2028" s="296" t="s">
        <v>5468</v>
      </c>
      <c r="G2028" s="297">
        <v>2262</v>
      </c>
      <c r="H2028" s="296" t="s">
        <v>5464</v>
      </c>
      <c r="I2028" s="295">
        <v>470</v>
      </c>
      <c r="J2028" s="294">
        <v>60350</v>
      </c>
      <c r="K2028" s="293" t="s">
        <v>1840</v>
      </c>
    </row>
    <row r="2029" spans="1:11" ht="15" customHeight="1">
      <c r="A2029" s="296" t="s">
        <v>2535</v>
      </c>
      <c r="B2029" s="296" t="s">
        <v>5239</v>
      </c>
      <c r="C2029" s="296" t="s">
        <v>5416</v>
      </c>
      <c r="D2029" s="296" t="s">
        <v>5285</v>
      </c>
      <c r="E2029" s="296" t="s">
        <v>5467</v>
      </c>
      <c r="F2029" s="296" t="s">
        <v>5468</v>
      </c>
      <c r="G2029" s="297">
        <v>2261</v>
      </c>
      <c r="H2029" s="296" t="s">
        <v>5466</v>
      </c>
      <c r="I2029" s="295">
        <v>470</v>
      </c>
      <c r="J2029" s="294">
        <v>60350</v>
      </c>
      <c r="K2029" s="293" t="s">
        <v>1840</v>
      </c>
    </row>
    <row r="2030" spans="1:11" ht="15" customHeight="1">
      <c r="A2030" s="296" t="s">
        <v>2535</v>
      </c>
      <c r="B2030" s="296" t="s">
        <v>5239</v>
      </c>
      <c r="C2030" s="296" t="s">
        <v>2780</v>
      </c>
      <c r="D2030" s="296" t="s">
        <v>5476</v>
      </c>
      <c r="E2030" s="296" t="s">
        <v>4977</v>
      </c>
      <c r="F2030" s="296" t="s">
        <v>5315</v>
      </c>
      <c r="G2030" s="297">
        <v>1063</v>
      </c>
      <c r="H2030" s="296" t="s">
        <v>5478</v>
      </c>
      <c r="I2030" s="295">
        <v>470</v>
      </c>
      <c r="J2030" s="298">
        <v>50070</v>
      </c>
      <c r="K2030" s="293" t="s">
        <v>5479</v>
      </c>
    </row>
    <row r="2031" spans="1:11" ht="15" customHeight="1">
      <c r="A2031" s="296" t="s">
        <v>2535</v>
      </c>
      <c r="B2031" s="296" t="s">
        <v>5239</v>
      </c>
      <c r="C2031" s="296" t="s">
        <v>2780</v>
      </c>
      <c r="D2031" s="296" t="s">
        <v>5476</v>
      </c>
      <c r="E2031" s="296" t="s">
        <v>4977</v>
      </c>
      <c r="F2031" s="296" t="s">
        <v>5315</v>
      </c>
      <c r="G2031" s="297">
        <v>1241</v>
      </c>
      <c r="H2031" s="296" t="s">
        <v>5481</v>
      </c>
      <c r="I2031" s="295">
        <v>470</v>
      </c>
      <c r="J2031" s="298">
        <v>50070</v>
      </c>
      <c r="K2031" s="293" t="s">
        <v>5479</v>
      </c>
    </row>
    <row r="2032" spans="1:11" ht="15" customHeight="1">
      <c r="A2032" s="296" t="s">
        <v>2535</v>
      </c>
      <c r="B2032" s="296" t="s">
        <v>5239</v>
      </c>
      <c r="C2032" s="296" t="s">
        <v>2780</v>
      </c>
      <c r="D2032" s="296" t="s">
        <v>5476</v>
      </c>
      <c r="E2032" s="296" t="s">
        <v>4977</v>
      </c>
      <c r="F2032" s="296" t="s">
        <v>5315</v>
      </c>
      <c r="G2032" s="297">
        <v>1243</v>
      </c>
      <c r="H2032" s="296" t="s">
        <v>5483</v>
      </c>
      <c r="I2032" s="295">
        <v>470</v>
      </c>
      <c r="J2032" s="294">
        <v>60350</v>
      </c>
      <c r="K2032" s="293" t="s">
        <v>1840</v>
      </c>
    </row>
    <row r="2033" spans="1:11" ht="15" customHeight="1">
      <c r="A2033" s="296" t="s">
        <v>2535</v>
      </c>
      <c r="B2033" s="296" t="s">
        <v>5239</v>
      </c>
      <c r="C2033" s="296" t="s">
        <v>2780</v>
      </c>
      <c r="D2033" s="296" t="s">
        <v>5476</v>
      </c>
      <c r="E2033" s="296" t="s">
        <v>5484</v>
      </c>
      <c r="F2033" s="296" t="s">
        <v>5485</v>
      </c>
      <c r="G2033" s="297">
        <v>2240</v>
      </c>
      <c r="H2033" s="296" t="s">
        <v>5487</v>
      </c>
      <c r="I2033" s="295">
        <v>470</v>
      </c>
      <c r="J2033" s="294">
        <v>60350</v>
      </c>
      <c r="K2033" s="293" t="s">
        <v>1840</v>
      </c>
    </row>
    <row r="2034" spans="1:11" ht="15" customHeight="1">
      <c r="A2034" s="296" t="s">
        <v>2535</v>
      </c>
      <c r="B2034" s="296" t="s">
        <v>5239</v>
      </c>
      <c r="C2034" s="296" t="s">
        <v>2780</v>
      </c>
      <c r="D2034" s="296" t="s">
        <v>5476</v>
      </c>
      <c r="E2034" s="296" t="s">
        <v>5484</v>
      </c>
      <c r="F2034" s="296" t="s">
        <v>5485</v>
      </c>
      <c r="G2034" s="297">
        <v>2241</v>
      </c>
      <c r="H2034" s="296" t="s">
        <v>5489</v>
      </c>
      <c r="I2034" s="295">
        <v>470</v>
      </c>
      <c r="J2034" s="294">
        <v>60350</v>
      </c>
      <c r="K2034" s="293" t="s">
        <v>1840</v>
      </c>
    </row>
    <row r="2035" spans="1:11" ht="15" customHeight="1">
      <c r="A2035" s="296" t="s">
        <v>2535</v>
      </c>
      <c r="B2035" s="296" t="s">
        <v>5239</v>
      </c>
      <c r="C2035" s="296" t="s">
        <v>2780</v>
      </c>
      <c r="D2035" s="296" t="s">
        <v>5476</v>
      </c>
      <c r="E2035" s="296" t="s">
        <v>5490</v>
      </c>
      <c r="F2035" s="296" t="s">
        <v>5491</v>
      </c>
      <c r="G2035" s="297">
        <v>2242</v>
      </c>
      <c r="H2035" s="296" t="s">
        <v>5487</v>
      </c>
      <c r="I2035" s="295">
        <v>470</v>
      </c>
      <c r="J2035" s="294">
        <v>60350</v>
      </c>
      <c r="K2035" s="293" t="s">
        <v>1840</v>
      </c>
    </row>
    <row r="2036" spans="1:11" ht="15" customHeight="1">
      <c r="A2036" s="296" t="s">
        <v>2535</v>
      </c>
      <c r="B2036" s="296" t="s">
        <v>5239</v>
      </c>
      <c r="C2036" s="296" t="s">
        <v>2780</v>
      </c>
      <c r="D2036" s="296" t="s">
        <v>5476</v>
      </c>
      <c r="E2036" s="296" t="s">
        <v>5490</v>
      </c>
      <c r="F2036" s="296" t="s">
        <v>5491</v>
      </c>
      <c r="G2036" s="297">
        <v>2243</v>
      </c>
      <c r="H2036" s="296" t="s">
        <v>5489</v>
      </c>
      <c r="I2036" s="295">
        <v>470</v>
      </c>
      <c r="J2036" s="294">
        <v>60350</v>
      </c>
      <c r="K2036" s="293" t="s">
        <v>1840</v>
      </c>
    </row>
    <row r="2037" spans="1:11" ht="15" customHeight="1">
      <c r="A2037" s="296" t="s">
        <v>2535</v>
      </c>
      <c r="B2037" s="296" t="s">
        <v>5239</v>
      </c>
      <c r="C2037" s="296" t="s">
        <v>2780</v>
      </c>
      <c r="D2037" s="296" t="s">
        <v>5476</v>
      </c>
      <c r="E2037" s="296" t="s">
        <v>5494</v>
      </c>
      <c r="F2037" s="296" t="s">
        <v>5495</v>
      </c>
      <c r="G2037" s="297">
        <v>2235</v>
      </c>
      <c r="H2037" s="296" t="s">
        <v>5487</v>
      </c>
      <c r="I2037" s="295">
        <v>470</v>
      </c>
      <c r="J2037" s="294">
        <v>60350</v>
      </c>
      <c r="K2037" s="293" t="s">
        <v>1840</v>
      </c>
    </row>
    <row r="2038" spans="1:11" ht="15" customHeight="1">
      <c r="A2038" s="296" t="s">
        <v>2535</v>
      </c>
      <c r="B2038" s="296" t="s">
        <v>5239</v>
      </c>
      <c r="C2038" s="296" t="s">
        <v>2780</v>
      </c>
      <c r="D2038" s="296" t="s">
        <v>5476</v>
      </c>
      <c r="E2038" s="296" t="s">
        <v>5494</v>
      </c>
      <c r="F2038" s="296" t="s">
        <v>5495</v>
      </c>
      <c r="G2038" s="297">
        <v>2236</v>
      </c>
      <c r="H2038" s="296" t="s">
        <v>5498</v>
      </c>
      <c r="I2038" s="295">
        <v>470</v>
      </c>
      <c r="J2038" s="294">
        <v>60350</v>
      </c>
      <c r="K2038" s="293" t="s">
        <v>1840</v>
      </c>
    </row>
    <row r="2039" spans="1:11" ht="15" customHeight="1">
      <c r="A2039" s="296" t="s">
        <v>2535</v>
      </c>
      <c r="B2039" s="296" t="s">
        <v>5239</v>
      </c>
      <c r="C2039" s="296" t="s">
        <v>2780</v>
      </c>
      <c r="D2039" s="296" t="s">
        <v>5476</v>
      </c>
      <c r="E2039" s="296" t="s">
        <v>3621</v>
      </c>
      <c r="F2039" s="296" t="s">
        <v>5384</v>
      </c>
      <c r="G2039" s="297">
        <v>1248</v>
      </c>
      <c r="H2039" s="296" t="s">
        <v>5487</v>
      </c>
      <c r="I2039" s="295">
        <v>470</v>
      </c>
      <c r="J2039" s="294">
        <v>60350</v>
      </c>
      <c r="K2039" s="293" t="s">
        <v>1840</v>
      </c>
    </row>
    <row r="2040" spans="1:11" ht="15" customHeight="1">
      <c r="A2040" s="296" t="s">
        <v>2535</v>
      </c>
      <c r="B2040" s="296" t="s">
        <v>5239</v>
      </c>
      <c r="C2040" s="296" t="s">
        <v>2780</v>
      </c>
      <c r="D2040" s="296" t="s">
        <v>5476</v>
      </c>
      <c r="E2040" s="296" t="s">
        <v>3621</v>
      </c>
      <c r="F2040" s="296" t="s">
        <v>5384</v>
      </c>
      <c r="G2040" s="297">
        <v>2229</v>
      </c>
      <c r="H2040" s="296" t="s">
        <v>5501</v>
      </c>
      <c r="I2040" s="295">
        <v>470</v>
      </c>
      <c r="J2040" s="294">
        <v>60350</v>
      </c>
      <c r="K2040" s="293" t="s">
        <v>1840</v>
      </c>
    </row>
    <row r="2041" spans="1:11" ht="15" customHeight="1">
      <c r="A2041" s="296" t="s">
        <v>2535</v>
      </c>
      <c r="B2041" s="296" t="s">
        <v>5239</v>
      </c>
      <c r="C2041" s="296" t="s">
        <v>2780</v>
      </c>
      <c r="D2041" s="296" t="s">
        <v>5476</v>
      </c>
      <c r="E2041" s="296" t="s">
        <v>3621</v>
      </c>
      <c r="F2041" s="296" t="s">
        <v>5384</v>
      </c>
      <c r="G2041" s="297">
        <v>2230</v>
      </c>
      <c r="H2041" s="296" t="s">
        <v>5498</v>
      </c>
      <c r="I2041" s="295">
        <v>470</v>
      </c>
      <c r="J2041" s="294">
        <v>60350</v>
      </c>
      <c r="K2041" s="293" t="s">
        <v>1840</v>
      </c>
    </row>
    <row r="2042" spans="1:11" ht="15" customHeight="1">
      <c r="A2042" s="296" t="s">
        <v>2535</v>
      </c>
      <c r="B2042" s="296" t="s">
        <v>5239</v>
      </c>
      <c r="C2042" s="296" t="s">
        <v>2780</v>
      </c>
      <c r="D2042" s="296" t="s">
        <v>5476</v>
      </c>
      <c r="E2042" s="296" t="s">
        <v>3621</v>
      </c>
      <c r="F2042" s="296" t="s">
        <v>5384</v>
      </c>
      <c r="G2042" s="297">
        <v>2231</v>
      </c>
      <c r="H2042" s="296" t="s">
        <v>5504</v>
      </c>
      <c r="I2042" s="295">
        <v>470</v>
      </c>
      <c r="J2042" s="294">
        <v>60350</v>
      </c>
      <c r="K2042" s="293" t="s">
        <v>1840</v>
      </c>
    </row>
    <row r="2043" spans="1:11" ht="15" customHeight="1">
      <c r="A2043" s="296" t="s">
        <v>2535</v>
      </c>
      <c r="B2043" s="296" t="s">
        <v>5239</v>
      </c>
      <c r="C2043" s="296" t="s">
        <v>2780</v>
      </c>
      <c r="D2043" s="296" t="s">
        <v>5476</v>
      </c>
      <c r="E2043" s="296" t="s">
        <v>3621</v>
      </c>
      <c r="F2043" s="296" t="s">
        <v>5384</v>
      </c>
      <c r="G2043" s="297">
        <v>2232</v>
      </c>
      <c r="H2043" s="296" t="s">
        <v>5506</v>
      </c>
      <c r="I2043" s="295">
        <v>470</v>
      </c>
      <c r="J2043" s="294">
        <v>60350</v>
      </c>
      <c r="K2043" s="293" t="s">
        <v>1840</v>
      </c>
    </row>
    <row r="2044" spans="1:11" ht="15" customHeight="1">
      <c r="A2044" s="296" t="s">
        <v>2535</v>
      </c>
      <c r="B2044" s="296" t="s">
        <v>5239</v>
      </c>
      <c r="C2044" s="296" t="s">
        <v>2780</v>
      </c>
      <c r="D2044" s="296" t="s">
        <v>5476</v>
      </c>
      <c r="E2044" s="296" t="s">
        <v>3621</v>
      </c>
      <c r="F2044" s="296" t="s">
        <v>5384</v>
      </c>
      <c r="G2044" s="297">
        <v>2233</v>
      </c>
      <c r="H2044" s="296" t="s">
        <v>5508</v>
      </c>
      <c r="I2044" s="295">
        <v>470</v>
      </c>
      <c r="J2044" s="294">
        <v>60350</v>
      </c>
      <c r="K2044" s="293" t="s">
        <v>1840</v>
      </c>
    </row>
    <row r="2045" spans="1:11" ht="15" customHeight="1">
      <c r="A2045" s="296" t="s">
        <v>2535</v>
      </c>
      <c r="B2045" s="296" t="s">
        <v>5239</v>
      </c>
      <c r="C2045" s="296" t="s">
        <v>2780</v>
      </c>
      <c r="D2045" s="296" t="s">
        <v>5476</v>
      </c>
      <c r="E2045" s="296" t="s">
        <v>3621</v>
      </c>
      <c r="F2045" s="296" t="s">
        <v>5384</v>
      </c>
      <c r="G2045" s="297">
        <v>2234</v>
      </c>
      <c r="H2045" s="296" t="s">
        <v>5510</v>
      </c>
      <c r="I2045" s="295">
        <v>470</v>
      </c>
      <c r="J2045" s="294">
        <v>60350</v>
      </c>
      <c r="K2045" s="293" t="s">
        <v>1840</v>
      </c>
    </row>
    <row r="2046" spans="1:11" ht="15" customHeight="1">
      <c r="A2046" s="296" t="s">
        <v>2535</v>
      </c>
      <c r="B2046" s="296" t="s">
        <v>5239</v>
      </c>
      <c r="C2046" s="296" t="s">
        <v>2780</v>
      </c>
      <c r="D2046" s="296" t="s">
        <v>5476</v>
      </c>
      <c r="E2046" s="296" t="s">
        <v>5511</v>
      </c>
      <c r="F2046" s="296" t="s">
        <v>5512</v>
      </c>
      <c r="G2046" s="297">
        <v>2237</v>
      </c>
      <c r="H2046" s="296" t="s">
        <v>5487</v>
      </c>
      <c r="I2046" s="295">
        <v>470</v>
      </c>
      <c r="J2046" s="294">
        <v>60350</v>
      </c>
      <c r="K2046" s="293" t="s">
        <v>1840</v>
      </c>
    </row>
    <row r="2047" spans="1:11" ht="15" customHeight="1">
      <c r="A2047" s="296" t="s">
        <v>2535</v>
      </c>
      <c r="B2047" s="296" t="s">
        <v>5239</v>
      </c>
      <c r="C2047" s="296" t="s">
        <v>2780</v>
      </c>
      <c r="D2047" s="296" t="s">
        <v>5476</v>
      </c>
      <c r="E2047" s="296" t="s">
        <v>5511</v>
      </c>
      <c r="F2047" s="296" t="s">
        <v>5512</v>
      </c>
      <c r="G2047" s="297">
        <v>2238</v>
      </c>
      <c r="H2047" s="296" t="s">
        <v>5498</v>
      </c>
      <c r="I2047" s="295">
        <v>470</v>
      </c>
      <c r="J2047" s="294">
        <v>60350</v>
      </c>
      <c r="K2047" s="293" t="s">
        <v>1840</v>
      </c>
    </row>
    <row r="2048" spans="1:11" ht="15" customHeight="1">
      <c r="A2048" s="296" t="s">
        <v>2535</v>
      </c>
      <c r="B2048" s="296" t="s">
        <v>5239</v>
      </c>
      <c r="C2048" s="296" t="s">
        <v>2780</v>
      </c>
      <c r="D2048" s="296" t="s">
        <v>5476</v>
      </c>
      <c r="E2048" s="296" t="s">
        <v>5511</v>
      </c>
      <c r="F2048" s="296" t="s">
        <v>5512</v>
      </c>
      <c r="G2048" s="297">
        <v>2239</v>
      </c>
      <c r="H2048" s="296" t="s">
        <v>5510</v>
      </c>
      <c r="I2048" s="295">
        <v>470</v>
      </c>
      <c r="J2048" s="294">
        <v>60350</v>
      </c>
      <c r="K2048" s="293" t="s">
        <v>1840</v>
      </c>
    </row>
    <row r="2049" spans="1:11" ht="15" customHeight="1">
      <c r="A2049" s="296" t="s">
        <v>2535</v>
      </c>
      <c r="B2049" s="296" t="s">
        <v>5239</v>
      </c>
      <c r="C2049" s="296" t="s">
        <v>2780</v>
      </c>
      <c r="D2049" s="296" t="s">
        <v>5476</v>
      </c>
      <c r="E2049" s="296" t="s">
        <v>5516</v>
      </c>
      <c r="F2049" s="296" t="s">
        <v>5517</v>
      </c>
      <c r="G2049" s="297">
        <v>2249</v>
      </c>
      <c r="H2049" s="296" t="s">
        <v>5519</v>
      </c>
      <c r="I2049" s="295">
        <v>470</v>
      </c>
      <c r="J2049" s="294">
        <v>60350</v>
      </c>
      <c r="K2049" s="293" t="s">
        <v>1840</v>
      </c>
    </row>
    <row r="2050" spans="1:11" ht="15" customHeight="1">
      <c r="A2050" s="296" t="s">
        <v>2535</v>
      </c>
      <c r="B2050" s="296" t="s">
        <v>5239</v>
      </c>
      <c r="C2050" s="296" t="s">
        <v>2780</v>
      </c>
      <c r="D2050" s="296" t="s">
        <v>5476</v>
      </c>
      <c r="E2050" s="296" t="s">
        <v>5516</v>
      </c>
      <c r="F2050" s="296" t="s">
        <v>5517</v>
      </c>
      <c r="G2050" s="297">
        <v>2246</v>
      </c>
      <c r="H2050" s="296" t="s">
        <v>5521</v>
      </c>
      <c r="I2050" s="295">
        <v>470</v>
      </c>
      <c r="J2050" s="294">
        <v>60350</v>
      </c>
      <c r="K2050" s="293" t="s">
        <v>1840</v>
      </c>
    </row>
    <row r="2051" spans="1:11" ht="15" customHeight="1">
      <c r="A2051" s="296" t="s">
        <v>2535</v>
      </c>
      <c r="B2051" s="296" t="s">
        <v>5239</v>
      </c>
      <c r="C2051" s="296" t="s">
        <v>2780</v>
      </c>
      <c r="D2051" s="296" t="s">
        <v>5476</v>
      </c>
      <c r="E2051" s="296" t="s">
        <v>5516</v>
      </c>
      <c r="F2051" s="296" t="s">
        <v>5517</v>
      </c>
      <c r="G2051" s="297">
        <v>2244</v>
      </c>
      <c r="H2051" s="296" t="s">
        <v>5523</v>
      </c>
      <c r="I2051" s="295">
        <v>470</v>
      </c>
      <c r="J2051" s="294">
        <v>60350</v>
      </c>
      <c r="K2051" s="293" t="s">
        <v>1840</v>
      </c>
    </row>
    <row r="2052" spans="1:11" ht="15" customHeight="1">
      <c r="A2052" s="296" t="s">
        <v>2535</v>
      </c>
      <c r="B2052" s="296" t="s">
        <v>5239</v>
      </c>
      <c r="C2052" s="296" t="s">
        <v>2780</v>
      </c>
      <c r="D2052" s="296" t="s">
        <v>5476</v>
      </c>
      <c r="E2052" s="296" t="s">
        <v>5516</v>
      </c>
      <c r="F2052" s="296" t="s">
        <v>5517</v>
      </c>
      <c r="G2052" s="297">
        <v>2250</v>
      </c>
      <c r="H2052" s="296" t="s">
        <v>5525</v>
      </c>
      <c r="I2052" s="295">
        <v>470</v>
      </c>
      <c r="J2052" s="294">
        <v>60350</v>
      </c>
      <c r="K2052" s="293" t="s">
        <v>1840</v>
      </c>
    </row>
    <row r="2053" spans="1:11" ht="15" customHeight="1">
      <c r="A2053" s="296" t="s">
        <v>2535</v>
      </c>
      <c r="B2053" s="296" t="s">
        <v>5239</v>
      </c>
      <c r="C2053" s="296" t="s">
        <v>2780</v>
      </c>
      <c r="D2053" s="296" t="s">
        <v>5476</v>
      </c>
      <c r="E2053" s="296" t="s">
        <v>5516</v>
      </c>
      <c r="F2053" s="296" t="s">
        <v>5517</v>
      </c>
      <c r="G2053" s="297">
        <v>2251</v>
      </c>
      <c r="H2053" s="296" t="s">
        <v>5527</v>
      </c>
      <c r="I2053" s="295">
        <v>470</v>
      </c>
      <c r="J2053" s="294">
        <v>60350</v>
      </c>
      <c r="K2053" s="293" t="s">
        <v>1840</v>
      </c>
    </row>
    <row r="2054" spans="1:11" ht="15" customHeight="1">
      <c r="A2054" s="296" t="s">
        <v>2535</v>
      </c>
      <c r="B2054" s="296" t="s">
        <v>5239</v>
      </c>
      <c r="C2054" s="296" t="s">
        <v>2780</v>
      </c>
      <c r="D2054" s="296" t="s">
        <v>5476</v>
      </c>
      <c r="E2054" s="296" t="s">
        <v>5516</v>
      </c>
      <c r="F2054" s="296" t="s">
        <v>5517</v>
      </c>
      <c r="G2054" s="297">
        <v>2247</v>
      </c>
      <c r="H2054" s="296" t="s">
        <v>5529</v>
      </c>
      <c r="I2054" s="295">
        <v>470</v>
      </c>
      <c r="J2054" s="294">
        <v>60350</v>
      </c>
      <c r="K2054" s="293" t="s">
        <v>1840</v>
      </c>
    </row>
    <row r="2055" spans="1:11" ht="15" customHeight="1">
      <c r="A2055" s="296" t="s">
        <v>2535</v>
      </c>
      <c r="B2055" s="296" t="s">
        <v>5239</v>
      </c>
      <c r="C2055" s="296" t="s">
        <v>2780</v>
      </c>
      <c r="D2055" s="296" t="s">
        <v>5476</v>
      </c>
      <c r="E2055" s="296" t="s">
        <v>5516</v>
      </c>
      <c r="F2055" s="296" t="s">
        <v>5517</v>
      </c>
      <c r="G2055" s="297">
        <v>2253</v>
      </c>
      <c r="H2055" s="296" t="s">
        <v>5531</v>
      </c>
      <c r="I2055" s="295">
        <v>470</v>
      </c>
      <c r="J2055" s="294">
        <v>60350</v>
      </c>
      <c r="K2055" s="293" t="s">
        <v>1840</v>
      </c>
    </row>
    <row r="2056" spans="1:11" ht="15" customHeight="1">
      <c r="A2056" s="296" t="s">
        <v>2535</v>
      </c>
      <c r="B2056" s="296" t="s">
        <v>5239</v>
      </c>
      <c r="C2056" s="296" t="s">
        <v>2780</v>
      </c>
      <c r="D2056" s="296" t="s">
        <v>5476</v>
      </c>
      <c r="E2056" s="296" t="s">
        <v>5516</v>
      </c>
      <c r="F2056" s="296" t="s">
        <v>5517</v>
      </c>
      <c r="G2056" s="297">
        <v>2245</v>
      </c>
      <c r="H2056" s="296" t="s">
        <v>5533</v>
      </c>
      <c r="I2056" s="295">
        <v>470</v>
      </c>
      <c r="J2056" s="294">
        <v>60350</v>
      </c>
      <c r="K2056" s="293" t="s">
        <v>1840</v>
      </c>
    </row>
    <row r="2057" spans="1:11" ht="15" customHeight="1">
      <c r="A2057" s="296" t="s">
        <v>2535</v>
      </c>
      <c r="B2057" s="296" t="s">
        <v>5239</v>
      </c>
      <c r="C2057" s="296" t="s">
        <v>2780</v>
      </c>
      <c r="D2057" s="296" t="s">
        <v>5476</v>
      </c>
      <c r="E2057" s="296" t="s">
        <v>5516</v>
      </c>
      <c r="F2057" s="296" t="s">
        <v>5517</v>
      </c>
      <c r="G2057" s="297">
        <v>2252</v>
      </c>
      <c r="H2057" s="296" t="s">
        <v>5535</v>
      </c>
      <c r="I2057" s="295">
        <v>470</v>
      </c>
      <c r="J2057" s="294">
        <v>60350</v>
      </c>
      <c r="K2057" s="293" t="s">
        <v>1840</v>
      </c>
    </row>
    <row r="2058" spans="1:11" ht="15" customHeight="1">
      <c r="A2058" s="296" t="s">
        <v>2535</v>
      </c>
      <c r="B2058" s="296" t="s">
        <v>5239</v>
      </c>
      <c r="C2058" s="296" t="s">
        <v>2780</v>
      </c>
      <c r="D2058" s="296" t="s">
        <v>5476</v>
      </c>
      <c r="E2058" s="296" t="s">
        <v>5516</v>
      </c>
      <c r="F2058" s="296" t="s">
        <v>5517</v>
      </c>
      <c r="G2058" s="297">
        <v>2248</v>
      </c>
      <c r="H2058" s="296" t="s">
        <v>5537</v>
      </c>
      <c r="I2058" s="295">
        <v>470</v>
      </c>
      <c r="J2058" s="294">
        <v>60350</v>
      </c>
      <c r="K2058" s="293" t="s">
        <v>1840</v>
      </c>
    </row>
    <row r="2059" spans="1:11" ht="15" customHeight="1">
      <c r="A2059" s="296" t="s">
        <v>2535</v>
      </c>
      <c r="B2059" s="296" t="s">
        <v>5239</v>
      </c>
      <c r="C2059" s="296" t="s">
        <v>2780</v>
      </c>
      <c r="D2059" s="296" t="s">
        <v>5476</v>
      </c>
      <c r="E2059" s="296" t="s">
        <v>5516</v>
      </c>
      <c r="F2059" s="296" t="s">
        <v>5517</v>
      </c>
      <c r="G2059" s="297">
        <v>2254</v>
      </c>
      <c r="H2059" s="296" t="s">
        <v>5539</v>
      </c>
      <c r="I2059" s="295">
        <v>470</v>
      </c>
      <c r="J2059" s="294">
        <v>60350</v>
      </c>
      <c r="K2059" s="293" t="s">
        <v>1840</v>
      </c>
    </row>
    <row r="2060" spans="1:11" ht="15" customHeight="1">
      <c r="A2060" s="296" t="s">
        <v>2535</v>
      </c>
      <c r="B2060" s="296" t="s">
        <v>5239</v>
      </c>
      <c r="C2060" s="296" t="s">
        <v>2995</v>
      </c>
      <c r="D2060" s="296" t="s">
        <v>5540</v>
      </c>
      <c r="E2060" s="296" t="s">
        <v>3108</v>
      </c>
      <c r="F2060" s="296" t="s">
        <v>5541</v>
      </c>
      <c r="G2060" s="297">
        <v>2200</v>
      </c>
      <c r="H2060" s="296" t="s">
        <v>5543</v>
      </c>
      <c r="I2060" s="295">
        <v>470</v>
      </c>
      <c r="J2060" s="298">
        <v>50051</v>
      </c>
      <c r="K2060" s="293" t="s">
        <v>5278</v>
      </c>
    </row>
    <row r="2061" spans="1:11" ht="15" customHeight="1">
      <c r="A2061" s="296" t="s">
        <v>2535</v>
      </c>
      <c r="B2061" s="296" t="s">
        <v>5239</v>
      </c>
      <c r="C2061" s="296" t="s">
        <v>2995</v>
      </c>
      <c r="D2061" s="296" t="s">
        <v>5540</v>
      </c>
      <c r="E2061" s="296" t="s">
        <v>3108</v>
      </c>
      <c r="F2061" s="296" t="s">
        <v>5541</v>
      </c>
      <c r="G2061" s="297">
        <v>1249</v>
      </c>
      <c r="H2061" s="296" t="s">
        <v>5545</v>
      </c>
      <c r="I2061" s="295">
        <v>470</v>
      </c>
      <c r="J2061" s="294">
        <v>60350</v>
      </c>
      <c r="K2061" s="293" t="s">
        <v>1840</v>
      </c>
    </row>
    <row r="2062" spans="1:11" ht="15" customHeight="1">
      <c r="A2062" s="296" t="s">
        <v>2535</v>
      </c>
      <c r="B2062" s="296" t="s">
        <v>5239</v>
      </c>
      <c r="C2062" s="296" t="s">
        <v>2995</v>
      </c>
      <c r="D2062" s="296" t="s">
        <v>5540</v>
      </c>
      <c r="E2062" s="296" t="s">
        <v>3108</v>
      </c>
      <c r="F2062" s="296" t="s">
        <v>5541</v>
      </c>
      <c r="G2062" s="297">
        <v>2197</v>
      </c>
      <c r="H2062" s="296" t="s">
        <v>5547</v>
      </c>
      <c r="I2062" s="295">
        <v>470</v>
      </c>
      <c r="J2062" s="294">
        <v>60350</v>
      </c>
      <c r="K2062" s="293" t="s">
        <v>1840</v>
      </c>
    </row>
    <row r="2063" spans="1:11" ht="15" customHeight="1">
      <c r="A2063" s="296" t="s">
        <v>2535</v>
      </c>
      <c r="B2063" s="296" t="s">
        <v>5239</v>
      </c>
      <c r="C2063" s="296" t="s">
        <v>2995</v>
      </c>
      <c r="D2063" s="296" t="s">
        <v>5540</v>
      </c>
      <c r="E2063" s="296" t="s">
        <v>3108</v>
      </c>
      <c r="F2063" s="296" t="s">
        <v>5541</v>
      </c>
      <c r="G2063" s="297">
        <v>2203</v>
      </c>
      <c r="H2063" s="296" t="s">
        <v>5549</v>
      </c>
      <c r="I2063" s="295">
        <v>470</v>
      </c>
      <c r="J2063" s="294">
        <v>60350</v>
      </c>
      <c r="K2063" s="293" t="s">
        <v>1840</v>
      </c>
    </row>
    <row r="2064" spans="1:11" ht="15" customHeight="1">
      <c r="A2064" s="296" t="s">
        <v>2535</v>
      </c>
      <c r="B2064" s="296" t="s">
        <v>5239</v>
      </c>
      <c r="C2064" s="296" t="s">
        <v>2995</v>
      </c>
      <c r="D2064" s="296" t="s">
        <v>5540</v>
      </c>
      <c r="E2064" s="296" t="s">
        <v>3108</v>
      </c>
      <c r="F2064" s="296" t="s">
        <v>5541</v>
      </c>
      <c r="G2064" s="297">
        <v>2202</v>
      </c>
      <c r="H2064" s="296" t="s">
        <v>5551</v>
      </c>
      <c r="I2064" s="295">
        <v>470</v>
      </c>
      <c r="J2064" s="294">
        <v>60350</v>
      </c>
      <c r="K2064" s="293" t="s">
        <v>1840</v>
      </c>
    </row>
    <row r="2065" spans="1:11" ht="15" customHeight="1">
      <c r="A2065" s="296" t="s">
        <v>2535</v>
      </c>
      <c r="B2065" s="296" t="s">
        <v>5239</v>
      </c>
      <c r="C2065" s="296" t="s">
        <v>2995</v>
      </c>
      <c r="D2065" s="296" t="s">
        <v>5540</v>
      </c>
      <c r="E2065" s="296" t="s">
        <v>3108</v>
      </c>
      <c r="F2065" s="296" t="s">
        <v>5541</v>
      </c>
      <c r="G2065" s="297">
        <v>2201</v>
      </c>
      <c r="H2065" s="296" t="s">
        <v>5553</v>
      </c>
      <c r="I2065" s="295">
        <v>470</v>
      </c>
      <c r="J2065" s="294">
        <v>60350</v>
      </c>
      <c r="K2065" s="293" t="s">
        <v>1840</v>
      </c>
    </row>
    <row r="2066" spans="1:11" ht="15" customHeight="1">
      <c r="A2066" s="296" t="s">
        <v>2535</v>
      </c>
      <c r="B2066" s="296" t="s">
        <v>5239</v>
      </c>
      <c r="C2066" s="296" t="s">
        <v>2995</v>
      </c>
      <c r="D2066" s="296" t="s">
        <v>5540</v>
      </c>
      <c r="E2066" s="296" t="s">
        <v>3108</v>
      </c>
      <c r="F2066" s="296" t="s">
        <v>5541</v>
      </c>
      <c r="G2066" s="297">
        <v>2198</v>
      </c>
      <c r="H2066" s="296" t="s">
        <v>5555</v>
      </c>
      <c r="I2066" s="295">
        <v>470</v>
      </c>
      <c r="J2066" s="294">
        <v>60350</v>
      </c>
      <c r="K2066" s="293" t="s">
        <v>1840</v>
      </c>
    </row>
    <row r="2067" spans="1:11" ht="15" customHeight="1">
      <c r="A2067" s="296" t="s">
        <v>2535</v>
      </c>
      <c r="B2067" s="296" t="s">
        <v>5239</v>
      </c>
      <c r="C2067" s="296" t="s">
        <v>2995</v>
      </c>
      <c r="D2067" s="296" t="s">
        <v>5540</v>
      </c>
      <c r="E2067" s="296" t="s">
        <v>3108</v>
      </c>
      <c r="F2067" s="296" t="s">
        <v>5541</v>
      </c>
      <c r="G2067" s="297">
        <v>2199</v>
      </c>
      <c r="H2067" s="296" t="s">
        <v>5483</v>
      </c>
      <c r="I2067" s="295">
        <v>470</v>
      </c>
      <c r="J2067" s="294">
        <v>60350</v>
      </c>
      <c r="K2067" s="293" t="s">
        <v>1840</v>
      </c>
    </row>
    <row r="2068" spans="1:11" ht="15" customHeight="1">
      <c r="A2068" s="296" t="s">
        <v>2535</v>
      </c>
      <c r="B2068" s="296" t="s">
        <v>5239</v>
      </c>
      <c r="C2068" s="296" t="s">
        <v>2995</v>
      </c>
      <c r="D2068" s="296" t="s">
        <v>5540</v>
      </c>
      <c r="E2068" s="296" t="s">
        <v>5557</v>
      </c>
      <c r="F2068" s="296" t="s">
        <v>5558</v>
      </c>
      <c r="G2068" s="297">
        <v>2206</v>
      </c>
      <c r="H2068" s="296" t="s">
        <v>5543</v>
      </c>
      <c r="I2068" s="295">
        <v>470</v>
      </c>
      <c r="J2068" s="294">
        <v>60350</v>
      </c>
      <c r="K2068" s="293" t="s">
        <v>1840</v>
      </c>
    </row>
    <row r="2069" spans="1:11" ht="15" customHeight="1">
      <c r="A2069" s="296" t="s">
        <v>2535</v>
      </c>
      <c r="B2069" s="296" t="s">
        <v>5239</v>
      </c>
      <c r="C2069" s="296" t="s">
        <v>2995</v>
      </c>
      <c r="D2069" s="296" t="s">
        <v>5540</v>
      </c>
      <c r="E2069" s="296" t="s">
        <v>5557</v>
      </c>
      <c r="F2069" s="296" t="s">
        <v>5558</v>
      </c>
      <c r="G2069" s="297">
        <v>2208</v>
      </c>
      <c r="H2069" s="296" t="s">
        <v>5561</v>
      </c>
      <c r="I2069" s="295">
        <v>470</v>
      </c>
      <c r="J2069" s="294">
        <v>60350</v>
      </c>
      <c r="K2069" s="293" t="s">
        <v>1840</v>
      </c>
    </row>
    <row r="2070" spans="1:11" ht="15" customHeight="1">
      <c r="A2070" s="296" t="s">
        <v>2535</v>
      </c>
      <c r="B2070" s="296" t="s">
        <v>5239</v>
      </c>
      <c r="C2070" s="296" t="s">
        <v>2995</v>
      </c>
      <c r="D2070" s="296" t="s">
        <v>5540</v>
      </c>
      <c r="E2070" s="296" t="s">
        <v>5557</v>
      </c>
      <c r="F2070" s="296" t="s">
        <v>5558</v>
      </c>
      <c r="G2070" s="297">
        <v>2204</v>
      </c>
      <c r="H2070" s="296" t="s">
        <v>5563</v>
      </c>
      <c r="I2070" s="295">
        <v>470</v>
      </c>
      <c r="J2070" s="294">
        <v>60350</v>
      </c>
      <c r="K2070" s="293" t="s">
        <v>1840</v>
      </c>
    </row>
    <row r="2071" spans="1:11" ht="15" customHeight="1">
      <c r="A2071" s="296" t="s">
        <v>2535</v>
      </c>
      <c r="B2071" s="296" t="s">
        <v>5239</v>
      </c>
      <c r="C2071" s="296" t="s">
        <v>2995</v>
      </c>
      <c r="D2071" s="296" t="s">
        <v>5540</v>
      </c>
      <c r="E2071" s="296" t="s">
        <v>5557</v>
      </c>
      <c r="F2071" s="296" t="s">
        <v>5558</v>
      </c>
      <c r="G2071" s="297">
        <v>2205</v>
      </c>
      <c r="H2071" s="296" t="s">
        <v>5483</v>
      </c>
      <c r="I2071" s="295">
        <v>470</v>
      </c>
      <c r="J2071" s="294">
        <v>60350</v>
      </c>
      <c r="K2071" s="293" t="s">
        <v>1840</v>
      </c>
    </row>
    <row r="2072" spans="1:11" ht="15" customHeight="1">
      <c r="A2072" s="296" t="s">
        <v>2535</v>
      </c>
      <c r="B2072" s="296" t="s">
        <v>5239</v>
      </c>
      <c r="C2072" s="296" t="s">
        <v>2995</v>
      </c>
      <c r="D2072" s="296" t="s">
        <v>5540</v>
      </c>
      <c r="E2072" s="296" t="s">
        <v>5557</v>
      </c>
      <c r="F2072" s="296" t="s">
        <v>5558</v>
      </c>
      <c r="G2072" s="297">
        <v>2207</v>
      </c>
      <c r="H2072" s="296" t="s">
        <v>5566</v>
      </c>
      <c r="I2072" s="295">
        <v>470</v>
      </c>
      <c r="J2072" s="294">
        <v>60350</v>
      </c>
      <c r="K2072" s="293" t="s">
        <v>1840</v>
      </c>
    </row>
    <row r="2073" spans="1:11" ht="15" customHeight="1">
      <c r="A2073" s="296" t="s">
        <v>2535</v>
      </c>
      <c r="B2073" s="296" t="s">
        <v>5239</v>
      </c>
      <c r="C2073" s="296" t="s">
        <v>2995</v>
      </c>
      <c r="D2073" s="296" t="s">
        <v>5540</v>
      </c>
      <c r="E2073" s="296" t="s">
        <v>5567</v>
      </c>
      <c r="F2073" s="296" t="s">
        <v>5568</v>
      </c>
      <c r="G2073" s="297">
        <v>2210</v>
      </c>
      <c r="H2073" s="296" t="s">
        <v>5570</v>
      </c>
      <c r="I2073" s="295">
        <v>470</v>
      </c>
      <c r="J2073" s="294">
        <v>60350</v>
      </c>
      <c r="K2073" s="293" t="s">
        <v>1840</v>
      </c>
    </row>
    <row r="2074" spans="1:11" ht="15" customHeight="1">
      <c r="A2074" s="296" t="s">
        <v>2535</v>
      </c>
      <c r="B2074" s="296" t="s">
        <v>5239</v>
      </c>
      <c r="C2074" s="296" t="s">
        <v>2995</v>
      </c>
      <c r="D2074" s="296" t="s">
        <v>5540</v>
      </c>
      <c r="E2074" s="296" t="s">
        <v>5567</v>
      </c>
      <c r="F2074" s="296" t="s">
        <v>5568</v>
      </c>
      <c r="G2074" s="297">
        <v>2209</v>
      </c>
      <c r="H2074" s="296" t="s">
        <v>5572</v>
      </c>
      <c r="I2074" s="295">
        <v>470</v>
      </c>
      <c r="J2074" s="298">
        <v>50071</v>
      </c>
      <c r="K2074" s="293" t="s">
        <v>5573</v>
      </c>
    </row>
    <row r="2075" spans="1:11" ht="15" customHeight="1">
      <c r="A2075" s="296" t="s">
        <v>2535</v>
      </c>
      <c r="B2075" s="296" t="s">
        <v>5239</v>
      </c>
      <c r="C2075" s="296" t="s">
        <v>2995</v>
      </c>
      <c r="D2075" s="296" t="s">
        <v>5540</v>
      </c>
      <c r="E2075" s="296" t="s">
        <v>5567</v>
      </c>
      <c r="F2075" s="296" t="s">
        <v>5568</v>
      </c>
      <c r="G2075" s="297">
        <v>2212</v>
      </c>
      <c r="H2075" s="296" t="s">
        <v>5575</v>
      </c>
      <c r="I2075" s="295">
        <v>470</v>
      </c>
      <c r="J2075" s="294">
        <v>60350</v>
      </c>
      <c r="K2075" s="293" t="s">
        <v>1840</v>
      </c>
    </row>
    <row r="2076" spans="1:11" ht="15" customHeight="1">
      <c r="A2076" s="296" t="s">
        <v>2535</v>
      </c>
      <c r="B2076" s="296" t="s">
        <v>5239</v>
      </c>
      <c r="C2076" s="296" t="s">
        <v>2995</v>
      </c>
      <c r="D2076" s="296" t="s">
        <v>5540</v>
      </c>
      <c r="E2076" s="296" t="s">
        <v>5567</v>
      </c>
      <c r="F2076" s="296" t="s">
        <v>5568</v>
      </c>
      <c r="G2076" s="297">
        <v>2211</v>
      </c>
      <c r="H2076" s="296" t="s">
        <v>5577</v>
      </c>
      <c r="I2076" s="295">
        <v>470</v>
      </c>
      <c r="J2076" s="294">
        <v>60350</v>
      </c>
      <c r="K2076" s="293" t="s">
        <v>1840</v>
      </c>
    </row>
    <row r="2077" spans="1:11" ht="15" customHeight="1">
      <c r="A2077" s="296" t="s">
        <v>2535</v>
      </c>
      <c r="B2077" s="296" t="s">
        <v>5239</v>
      </c>
      <c r="C2077" s="296" t="s">
        <v>5578</v>
      </c>
      <c r="D2077" s="296" t="s">
        <v>5579</v>
      </c>
      <c r="E2077" s="296" t="s">
        <v>3418</v>
      </c>
      <c r="F2077" s="296" t="s">
        <v>5579</v>
      </c>
      <c r="G2077" s="297">
        <v>6060</v>
      </c>
      <c r="H2077" s="296" t="s">
        <v>5580</v>
      </c>
      <c r="I2077" s="295">
        <v>470</v>
      </c>
      <c r="J2077" s="294">
        <v>60350</v>
      </c>
      <c r="K2077" s="293" t="s">
        <v>1840</v>
      </c>
    </row>
    <row r="2078" spans="1:11" ht="15" customHeight="1">
      <c r="A2078" s="296" t="s">
        <v>2535</v>
      </c>
      <c r="B2078" s="296" t="s">
        <v>5239</v>
      </c>
      <c r="C2078" s="296" t="s">
        <v>5578</v>
      </c>
      <c r="D2078" s="296" t="s">
        <v>5579</v>
      </c>
      <c r="E2078" s="296" t="s">
        <v>3418</v>
      </c>
      <c r="F2078" s="296" t="s">
        <v>5579</v>
      </c>
      <c r="G2078" s="297">
        <v>5661</v>
      </c>
      <c r="H2078" s="296" t="s">
        <v>5581</v>
      </c>
      <c r="I2078" s="295">
        <v>470</v>
      </c>
      <c r="J2078" s="294">
        <v>60350</v>
      </c>
      <c r="K2078" s="293" t="s">
        <v>1840</v>
      </c>
    </row>
    <row r="2079" spans="1:11" ht="15" customHeight="1">
      <c r="A2079" s="296" t="s">
        <v>2535</v>
      </c>
      <c r="B2079" s="296" t="s">
        <v>5239</v>
      </c>
      <c r="C2079" s="296" t="s">
        <v>5578</v>
      </c>
      <c r="D2079" s="296" t="s">
        <v>5579</v>
      </c>
      <c r="E2079" s="296" t="s">
        <v>3418</v>
      </c>
      <c r="F2079" s="296" t="s">
        <v>5579</v>
      </c>
      <c r="G2079" s="297">
        <v>5663</v>
      </c>
      <c r="H2079" s="296" t="s">
        <v>5582</v>
      </c>
      <c r="I2079" s="295">
        <v>470</v>
      </c>
      <c r="J2079" s="294">
        <v>60350</v>
      </c>
      <c r="K2079" s="293" t="s">
        <v>1840</v>
      </c>
    </row>
    <row r="2080" spans="1:11" ht="15" customHeight="1">
      <c r="A2080" s="296" t="s">
        <v>2535</v>
      </c>
      <c r="B2080" s="296" t="s">
        <v>5239</v>
      </c>
      <c r="C2080" s="296" t="s">
        <v>2839</v>
      </c>
      <c r="D2080" s="296" t="s">
        <v>5583</v>
      </c>
      <c r="E2080" s="296" t="s">
        <v>2640</v>
      </c>
      <c r="F2080" s="296" t="s">
        <v>5584</v>
      </c>
      <c r="G2080" s="297">
        <v>2223</v>
      </c>
      <c r="H2080" s="296" t="s">
        <v>5586</v>
      </c>
      <c r="I2080" s="295">
        <v>470</v>
      </c>
      <c r="J2080" s="294">
        <v>60350</v>
      </c>
      <c r="K2080" s="293" t="s">
        <v>1840</v>
      </c>
    </row>
    <row r="2081" spans="1:11" ht="15" customHeight="1">
      <c r="A2081" s="296" t="s">
        <v>2535</v>
      </c>
      <c r="B2081" s="296" t="s">
        <v>5239</v>
      </c>
      <c r="C2081" s="296" t="s">
        <v>2839</v>
      </c>
      <c r="D2081" s="296" t="s">
        <v>5583</v>
      </c>
      <c r="E2081" s="296" t="s">
        <v>2640</v>
      </c>
      <c r="F2081" s="296" t="s">
        <v>5584</v>
      </c>
      <c r="G2081" s="297">
        <v>2257</v>
      </c>
      <c r="H2081" s="296" t="s">
        <v>5588</v>
      </c>
      <c r="I2081" s="295">
        <v>470</v>
      </c>
      <c r="J2081" s="294">
        <v>60350</v>
      </c>
      <c r="K2081" s="293" t="s">
        <v>1840</v>
      </c>
    </row>
    <row r="2082" spans="1:11" ht="15" customHeight="1">
      <c r="A2082" s="296" t="s">
        <v>2535</v>
      </c>
      <c r="B2082" s="296" t="s">
        <v>5239</v>
      </c>
      <c r="C2082" s="296" t="s">
        <v>2839</v>
      </c>
      <c r="D2082" s="296" t="s">
        <v>5583</v>
      </c>
      <c r="E2082" s="296" t="s">
        <v>5589</v>
      </c>
      <c r="F2082" s="296" t="s">
        <v>5590</v>
      </c>
      <c r="G2082" s="297">
        <v>2271</v>
      </c>
      <c r="H2082" s="296" t="s">
        <v>2068</v>
      </c>
      <c r="I2082" s="295">
        <v>470</v>
      </c>
      <c r="J2082" s="294">
        <v>60350</v>
      </c>
      <c r="K2082" s="293" t="s">
        <v>1840</v>
      </c>
    </row>
    <row r="2083" spans="1:11" ht="15" customHeight="1">
      <c r="A2083" s="296" t="s">
        <v>2535</v>
      </c>
      <c r="B2083" s="296" t="s">
        <v>5239</v>
      </c>
      <c r="C2083" s="296" t="s">
        <v>2839</v>
      </c>
      <c r="D2083" s="296" t="s">
        <v>5583</v>
      </c>
      <c r="E2083" s="296" t="s">
        <v>5589</v>
      </c>
      <c r="F2083" s="296" t="s">
        <v>5590</v>
      </c>
      <c r="G2083" s="297">
        <v>2272</v>
      </c>
      <c r="H2083" s="296" t="s">
        <v>5441</v>
      </c>
      <c r="I2083" s="295">
        <v>470</v>
      </c>
      <c r="J2083" s="294">
        <v>60350</v>
      </c>
      <c r="K2083" s="293" t="s">
        <v>1840</v>
      </c>
    </row>
    <row r="2084" spans="1:11" ht="15" customHeight="1">
      <c r="A2084" s="296" t="s">
        <v>2535</v>
      </c>
      <c r="B2084" s="296" t="s">
        <v>5239</v>
      </c>
      <c r="C2084" s="296" t="s">
        <v>2823</v>
      </c>
      <c r="D2084" s="296" t="s">
        <v>5593</v>
      </c>
      <c r="E2084" s="296" t="s">
        <v>5594</v>
      </c>
      <c r="F2084" s="296" t="s">
        <v>5595</v>
      </c>
      <c r="G2084" s="297">
        <v>1247</v>
      </c>
      <c r="H2084" s="296" t="s">
        <v>5596</v>
      </c>
      <c r="I2084" s="295">
        <v>470</v>
      </c>
      <c r="J2084" s="294">
        <v>60350</v>
      </c>
      <c r="K2084" s="293" t="s">
        <v>1840</v>
      </c>
    </row>
    <row r="2085" spans="1:11" ht="15" customHeight="1">
      <c r="A2085" s="296" t="s">
        <v>2535</v>
      </c>
      <c r="B2085" s="296" t="s">
        <v>5239</v>
      </c>
      <c r="C2085" s="296" t="s">
        <v>2823</v>
      </c>
      <c r="D2085" s="296" t="s">
        <v>5593</v>
      </c>
      <c r="E2085" s="296" t="s">
        <v>5594</v>
      </c>
      <c r="F2085" s="296" t="s">
        <v>5595</v>
      </c>
      <c r="G2085" s="297">
        <v>2213</v>
      </c>
      <c r="H2085" s="296" t="s">
        <v>5598</v>
      </c>
      <c r="I2085" s="295">
        <v>470</v>
      </c>
      <c r="J2085" s="294">
        <v>60350</v>
      </c>
      <c r="K2085" s="293" t="s">
        <v>1840</v>
      </c>
    </row>
    <row r="2086" spans="1:11" ht="15" customHeight="1">
      <c r="A2086" s="296" t="s">
        <v>2535</v>
      </c>
      <c r="B2086" s="296" t="s">
        <v>5239</v>
      </c>
      <c r="C2086" s="296" t="s">
        <v>2823</v>
      </c>
      <c r="D2086" s="296" t="s">
        <v>5593</v>
      </c>
      <c r="E2086" s="296" t="s">
        <v>5594</v>
      </c>
      <c r="F2086" s="296" t="s">
        <v>5595</v>
      </c>
      <c r="G2086" s="297">
        <v>2214</v>
      </c>
      <c r="H2086" s="296" t="s">
        <v>3706</v>
      </c>
      <c r="I2086" s="295">
        <v>470</v>
      </c>
      <c r="J2086" s="298">
        <v>50051</v>
      </c>
      <c r="K2086" s="293" t="s">
        <v>5278</v>
      </c>
    </row>
    <row r="2087" spans="1:11" ht="15" customHeight="1">
      <c r="A2087" s="296" t="s">
        <v>2535</v>
      </c>
      <c r="B2087" s="296" t="s">
        <v>5239</v>
      </c>
      <c r="C2087" s="296" t="s">
        <v>2823</v>
      </c>
      <c r="D2087" s="296" t="s">
        <v>5593</v>
      </c>
      <c r="E2087" s="296" t="s">
        <v>5600</v>
      </c>
      <c r="F2087" s="296" t="s">
        <v>5601</v>
      </c>
      <c r="G2087" s="297">
        <v>2224</v>
      </c>
      <c r="H2087" s="296" t="s">
        <v>5543</v>
      </c>
      <c r="I2087" s="295">
        <v>470</v>
      </c>
      <c r="J2087" s="294">
        <v>60350</v>
      </c>
      <c r="K2087" s="293" t="s">
        <v>1840</v>
      </c>
    </row>
    <row r="2088" spans="1:11" ht="15" customHeight="1">
      <c r="A2088" s="296" t="s">
        <v>2535</v>
      </c>
      <c r="B2088" s="296" t="s">
        <v>5239</v>
      </c>
      <c r="C2088" s="296" t="s">
        <v>2823</v>
      </c>
      <c r="D2088" s="296" t="s">
        <v>5593</v>
      </c>
      <c r="E2088" s="296" t="s">
        <v>5600</v>
      </c>
      <c r="F2088" s="296" t="s">
        <v>5601</v>
      </c>
      <c r="G2088" s="297">
        <v>2225</v>
      </c>
      <c r="H2088" s="296" t="s">
        <v>5604</v>
      </c>
      <c r="I2088" s="295">
        <v>470</v>
      </c>
      <c r="J2088" s="294">
        <v>60350</v>
      </c>
      <c r="K2088" s="293" t="s">
        <v>1840</v>
      </c>
    </row>
    <row r="2089" spans="1:11" ht="15" customHeight="1">
      <c r="A2089" s="296" t="s">
        <v>2535</v>
      </c>
      <c r="B2089" s="296" t="s">
        <v>5239</v>
      </c>
      <c r="C2089" s="296" t="s">
        <v>2823</v>
      </c>
      <c r="D2089" s="296" t="s">
        <v>5593</v>
      </c>
      <c r="E2089" s="296" t="s">
        <v>5605</v>
      </c>
      <c r="F2089" s="296" t="s">
        <v>5606</v>
      </c>
      <c r="G2089" s="297">
        <v>2358</v>
      </c>
      <c r="H2089" s="296" t="s">
        <v>5606</v>
      </c>
      <c r="I2089" s="295">
        <v>470</v>
      </c>
      <c r="J2089" s="294">
        <v>60350</v>
      </c>
      <c r="K2089" s="293" t="s">
        <v>1840</v>
      </c>
    </row>
    <row r="2090" spans="1:11" ht="15" customHeight="1">
      <c r="A2090" s="296" t="s">
        <v>2535</v>
      </c>
      <c r="B2090" s="296" t="s">
        <v>5239</v>
      </c>
      <c r="C2090" s="296" t="s">
        <v>2823</v>
      </c>
      <c r="D2090" s="296" t="s">
        <v>5593</v>
      </c>
      <c r="E2090" s="296" t="s">
        <v>3342</v>
      </c>
      <c r="F2090" s="296" t="s">
        <v>5608</v>
      </c>
      <c r="G2090" s="297">
        <v>5662</v>
      </c>
      <c r="H2090" s="296" t="s">
        <v>5609</v>
      </c>
      <c r="I2090" s="295">
        <v>470</v>
      </c>
      <c r="J2090" s="298">
        <v>50051</v>
      </c>
      <c r="K2090" s="293" t="s">
        <v>5278</v>
      </c>
    </row>
    <row r="2091" spans="1:11" ht="15" customHeight="1">
      <c r="A2091" s="296" t="s">
        <v>2535</v>
      </c>
      <c r="B2091" s="296" t="s">
        <v>5239</v>
      </c>
      <c r="C2091" s="296" t="s">
        <v>2823</v>
      </c>
      <c r="D2091" s="296" t="s">
        <v>5593</v>
      </c>
      <c r="E2091" s="296" t="s">
        <v>3342</v>
      </c>
      <c r="F2091" s="296" t="s">
        <v>5608</v>
      </c>
      <c r="G2091" s="297">
        <v>6061</v>
      </c>
      <c r="H2091" s="296" t="s">
        <v>5610</v>
      </c>
      <c r="I2091" s="295">
        <v>470</v>
      </c>
      <c r="J2091" s="294">
        <v>60350</v>
      </c>
      <c r="K2091" s="293" t="s">
        <v>1840</v>
      </c>
    </row>
    <row r="2092" spans="1:11" ht="15" customHeight="1">
      <c r="A2092" s="296" t="s">
        <v>2535</v>
      </c>
      <c r="B2092" s="296" t="s">
        <v>5239</v>
      </c>
      <c r="C2092" s="296" t="s">
        <v>2823</v>
      </c>
      <c r="D2092" s="296" t="s">
        <v>5593</v>
      </c>
      <c r="E2092" s="296" t="s">
        <v>3342</v>
      </c>
      <c r="F2092" s="296" t="s">
        <v>5608</v>
      </c>
      <c r="G2092" s="297">
        <v>5664</v>
      </c>
      <c r="H2092" s="296" t="s">
        <v>5611</v>
      </c>
      <c r="I2092" s="295">
        <v>470</v>
      </c>
      <c r="J2092" s="298">
        <v>50051</v>
      </c>
      <c r="K2092" s="293" t="s">
        <v>5278</v>
      </c>
    </row>
    <row r="2093" spans="1:11" ht="15" customHeight="1">
      <c r="A2093" s="296" t="s">
        <v>2535</v>
      </c>
      <c r="B2093" s="296" t="s">
        <v>5239</v>
      </c>
      <c r="C2093" s="296" t="s">
        <v>2823</v>
      </c>
      <c r="D2093" s="296" t="s">
        <v>5593</v>
      </c>
      <c r="E2093" s="296" t="s">
        <v>3342</v>
      </c>
      <c r="F2093" s="296" t="s">
        <v>5608</v>
      </c>
      <c r="G2093" s="297">
        <v>5665</v>
      </c>
      <c r="H2093" s="296" t="s">
        <v>5612</v>
      </c>
      <c r="I2093" s="295">
        <v>470</v>
      </c>
      <c r="J2093" s="298">
        <v>50051</v>
      </c>
      <c r="K2093" s="293" t="s">
        <v>5278</v>
      </c>
    </row>
    <row r="2094" spans="1:11" ht="15" customHeight="1">
      <c r="A2094" s="296" t="s">
        <v>2535</v>
      </c>
      <c r="B2094" s="296" t="s">
        <v>5239</v>
      </c>
      <c r="C2094" s="296" t="s">
        <v>2823</v>
      </c>
      <c r="D2094" s="296" t="s">
        <v>5593</v>
      </c>
      <c r="E2094" s="296" t="s">
        <v>5613</v>
      </c>
      <c r="F2094" s="296" t="s">
        <v>5614</v>
      </c>
      <c r="G2094" s="297">
        <v>2215</v>
      </c>
      <c r="H2094" s="296" t="s">
        <v>5616</v>
      </c>
      <c r="I2094" s="295">
        <v>470</v>
      </c>
      <c r="J2094" s="294">
        <v>60350</v>
      </c>
      <c r="K2094" s="293" t="s">
        <v>1840</v>
      </c>
    </row>
    <row r="2095" spans="1:11" ht="15" customHeight="1">
      <c r="A2095" s="296" t="s">
        <v>2535</v>
      </c>
      <c r="B2095" s="296" t="s">
        <v>5239</v>
      </c>
      <c r="C2095" s="296" t="s">
        <v>2823</v>
      </c>
      <c r="D2095" s="296" t="s">
        <v>5593</v>
      </c>
      <c r="E2095" s="296" t="s">
        <v>5613</v>
      </c>
      <c r="F2095" s="296" t="s">
        <v>5614</v>
      </c>
      <c r="G2095" s="297">
        <v>2216</v>
      </c>
      <c r="H2095" s="296" t="s">
        <v>5558</v>
      </c>
      <c r="I2095" s="295">
        <v>470</v>
      </c>
      <c r="J2095" s="294">
        <v>60350</v>
      </c>
      <c r="K2095" s="293" t="s">
        <v>1840</v>
      </c>
    </row>
    <row r="2096" spans="1:11" ht="15" customHeight="1">
      <c r="A2096" s="296" t="s">
        <v>2535</v>
      </c>
      <c r="B2096" s="296" t="s">
        <v>5239</v>
      </c>
      <c r="C2096" s="296" t="s">
        <v>2823</v>
      </c>
      <c r="D2096" s="296" t="s">
        <v>5593</v>
      </c>
      <c r="E2096" s="296" t="s">
        <v>2634</v>
      </c>
      <c r="F2096" s="296" t="s">
        <v>5558</v>
      </c>
      <c r="G2096" s="297">
        <v>2218</v>
      </c>
      <c r="H2096" s="296" t="s">
        <v>5543</v>
      </c>
      <c r="I2096" s="295">
        <v>470</v>
      </c>
      <c r="J2096" s="294">
        <v>60350</v>
      </c>
      <c r="K2096" s="293" t="s">
        <v>1840</v>
      </c>
    </row>
    <row r="2097" spans="1:11" ht="15" customHeight="1">
      <c r="A2097" s="296" t="s">
        <v>2535</v>
      </c>
      <c r="B2097" s="296" t="s">
        <v>5239</v>
      </c>
      <c r="C2097" s="296" t="s">
        <v>2823</v>
      </c>
      <c r="D2097" s="296" t="s">
        <v>5593</v>
      </c>
      <c r="E2097" s="296" t="s">
        <v>2634</v>
      </c>
      <c r="F2097" s="296" t="s">
        <v>5558</v>
      </c>
      <c r="G2097" s="297">
        <v>2217</v>
      </c>
      <c r="H2097" s="296" t="s">
        <v>5483</v>
      </c>
      <c r="I2097" s="295">
        <v>470</v>
      </c>
      <c r="J2097" s="294">
        <v>60350</v>
      </c>
      <c r="K2097" s="293" t="s">
        <v>1840</v>
      </c>
    </row>
    <row r="2098" spans="1:11" ht="15" customHeight="1">
      <c r="A2098" s="296" t="s">
        <v>2535</v>
      </c>
      <c r="B2098" s="296" t="s">
        <v>5239</v>
      </c>
      <c r="C2098" s="296" t="s">
        <v>2823</v>
      </c>
      <c r="D2098" s="296" t="s">
        <v>5593</v>
      </c>
      <c r="E2098" s="296" t="s">
        <v>3315</v>
      </c>
      <c r="F2098" s="296" t="s">
        <v>5620</v>
      </c>
      <c r="G2098" s="297">
        <v>5666</v>
      </c>
      <c r="H2098" s="296" t="s">
        <v>5621</v>
      </c>
      <c r="I2098" s="295">
        <v>470</v>
      </c>
      <c r="J2098" s="298">
        <v>50094</v>
      </c>
      <c r="K2098" s="293" t="s">
        <v>5622</v>
      </c>
    </row>
    <row r="2099" spans="1:11" ht="15" customHeight="1">
      <c r="A2099" s="296" t="s">
        <v>2535</v>
      </c>
      <c r="B2099" s="296" t="s">
        <v>5239</v>
      </c>
      <c r="C2099" s="296" t="s">
        <v>2823</v>
      </c>
      <c r="D2099" s="296" t="s">
        <v>5593</v>
      </c>
      <c r="E2099" s="296" t="s">
        <v>3315</v>
      </c>
      <c r="F2099" s="296" t="s">
        <v>5620</v>
      </c>
      <c r="G2099" s="297">
        <v>6062</v>
      </c>
      <c r="H2099" s="296" t="s">
        <v>5610</v>
      </c>
      <c r="I2099" s="295">
        <v>470</v>
      </c>
      <c r="J2099" s="294">
        <v>60350</v>
      </c>
      <c r="K2099" s="293" t="s">
        <v>1840</v>
      </c>
    </row>
    <row r="2100" spans="1:11" ht="15" customHeight="1">
      <c r="A2100" s="296" t="s">
        <v>2535</v>
      </c>
      <c r="B2100" s="296" t="s">
        <v>5239</v>
      </c>
      <c r="C2100" s="296" t="s">
        <v>2823</v>
      </c>
      <c r="D2100" s="296" t="s">
        <v>5593</v>
      </c>
      <c r="E2100" s="296" t="s">
        <v>3315</v>
      </c>
      <c r="F2100" s="296" t="s">
        <v>5620</v>
      </c>
      <c r="G2100" s="297">
        <v>5667</v>
      </c>
      <c r="H2100" s="296" t="s">
        <v>5623</v>
      </c>
      <c r="I2100" s="295">
        <v>470</v>
      </c>
      <c r="J2100" s="298">
        <v>50094</v>
      </c>
      <c r="K2100" s="293" t="s">
        <v>5622</v>
      </c>
    </row>
    <row r="2101" spans="1:11" ht="15" customHeight="1">
      <c r="A2101" s="296" t="s">
        <v>2535</v>
      </c>
      <c r="B2101" s="296" t="s">
        <v>5239</v>
      </c>
      <c r="C2101" s="296" t="s">
        <v>2823</v>
      </c>
      <c r="D2101" s="296" t="s">
        <v>5593</v>
      </c>
      <c r="E2101" s="296" t="s">
        <v>5624</v>
      </c>
      <c r="F2101" s="296" t="s">
        <v>5625</v>
      </c>
      <c r="G2101" s="297">
        <v>2260</v>
      </c>
      <c r="H2101" s="296" t="s">
        <v>5627</v>
      </c>
      <c r="I2101" s="295">
        <v>470</v>
      </c>
      <c r="J2101" s="294">
        <v>60350</v>
      </c>
      <c r="K2101" s="293" t="s">
        <v>1840</v>
      </c>
    </row>
    <row r="2102" spans="1:11" ht="15" customHeight="1">
      <c r="A2102" s="296" t="s">
        <v>2535</v>
      </c>
      <c r="B2102" s="296" t="s">
        <v>5239</v>
      </c>
      <c r="C2102" s="296" t="s">
        <v>2823</v>
      </c>
      <c r="D2102" s="296" t="s">
        <v>5593</v>
      </c>
      <c r="E2102" s="296" t="s">
        <v>5624</v>
      </c>
      <c r="F2102" s="296" t="s">
        <v>5625</v>
      </c>
      <c r="G2102" s="297">
        <v>2259</v>
      </c>
      <c r="H2102" s="296" t="s">
        <v>4863</v>
      </c>
      <c r="I2102" s="295">
        <v>470</v>
      </c>
      <c r="J2102" s="294">
        <v>60350</v>
      </c>
      <c r="K2102" s="293" t="s">
        <v>1840</v>
      </c>
    </row>
    <row r="2103" spans="1:11" ht="15" customHeight="1">
      <c r="A2103" s="296" t="s">
        <v>2535</v>
      </c>
      <c r="B2103" s="296" t="s">
        <v>5239</v>
      </c>
      <c r="C2103" s="296" t="s">
        <v>2823</v>
      </c>
      <c r="D2103" s="296" t="s">
        <v>5593</v>
      </c>
      <c r="E2103" s="296" t="s">
        <v>5629</v>
      </c>
      <c r="F2103" s="296" t="s">
        <v>5630</v>
      </c>
      <c r="G2103" s="297">
        <v>2258</v>
      </c>
      <c r="H2103" s="296" t="s">
        <v>5630</v>
      </c>
      <c r="I2103" s="295">
        <v>470</v>
      </c>
      <c r="J2103" s="298">
        <v>50051</v>
      </c>
      <c r="K2103" s="293" t="s">
        <v>5278</v>
      </c>
    </row>
    <row r="2104" spans="1:11" ht="15" customHeight="1">
      <c r="A2104" s="296" t="s">
        <v>2535</v>
      </c>
      <c r="B2104" s="296" t="s">
        <v>5239</v>
      </c>
      <c r="C2104" s="296" t="s">
        <v>2823</v>
      </c>
      <c r="D2104" s="296" t="s">
        <v>5593</v>
      </c>
      <c r="E2104" s="296" t="s">
        <v>2637</v>
      </c>
      <c r="F2104" s="296" t="s">
        <v>5632</v>
      </c>
      <c r="G2104" s="297">
        <v>2220</v>
      </c>
      <c r="H2104" s="296" t="s">
        <v>5634</v>
      </c>
      <c r="I2104" s="295">
        <v>470</v>
      </c>
      <c r="J2104" s="294">
        <v>60350</v>
      </c>
      <c r="K2104" s="293" t="s">
        <v>1840</v>
      </c>
    </row>
    <row r="2105" spans="1:11" ht="15" customHeight="1">
      <c r="A2105" s="296" t="s">
        <v>2535</v>
      </c>
      <c r="B2105" s="296" t="s">
        <v>5239</v>
      </c>
      <c r="C2105" s="296" t="s">
        <v>2823</v>
      </c>
      <c r="D2105" s="296" t="s">
        <v>5593</v>
      </c>
      <c r="E2105" s="296" t="s">
        <v>2637</v>
      </c>
      <c r="F2105" s="296" t="s">
        <v>5632</v>
      </c>
      <c r="G2105" s="297">
        <v>2219</v>
      </c>
      <c r="H2105" s="296" t="s">
        <v>5636</v>
      </c>
      <c r="I2105" s="295">
        <v>470</v>
      </c>
      <c r="J2105" s="294">
        <v>60350</v>
      </c>
      <c r="K2105" s="293" t="s">
        <v>1840</v>
      </c>
    </row>
    <row r="2106" spans="1:11" ht="15" customHeight="1">
      <c r="A2106" s="296" t="s">
        <v>2535</v>
      </c>
      <c r="B2106" s="296" t="s">
        <v>5239</v>
      </c>
      <c r="C2106" s="296" t="s">
        <v>2823</v>
      </c>
      <c r="D2106" s="296" t="s">
        <v>5593</v>
      </c>
      <c r="E2106" s="296" t="s">
        <v>2637</v>
      </c>
      <c r="F2106" s="296" t="s">
        <v>5632</v>
      </c>
      <c r="G2106" s="297">
        <v>2221</v>
      </c>
      <c r="H2106" s="296" t="s">
        <v>5638</v>
      </c>
      <c r="I2106" s="295">
        <v>470</v>
      </c>
      <c r="J2106" s="294">
        <v>60350</v>
      </c>
      <c r="K2106" s="293" t="s">
        <v>1840</v>
      </c>
    </row>
    <row r="2107" spans="1:11" ht="15" customHeight="1">
      <c r="A2107" s="296" t="s">
        <v>2535</v>
      </c>
      <c r="B2107" s="296" t="s">
        <v>5239</v>
      </c>
      <c r="C2107" s="296" t="s">
        <v>2823</v>
      </c>
      <c r="D2107" s="296" t="s">
        <v>5593</v>
      </c>
      <c r="E2107" s="296" t="s">
        <v>2637</v>
      </c>
      <c r="F2107" s="296" t="s">
        <v>5632</v>
      </c>
      <c r="G2107" s="297">
        <v>2222</v>
      </c>
      <c r="H2107" s="296" t="s">
        <v>5640</v>
      </c>
      <c r="I2107" s="295">
        <v>470</v>
      </c>
      <c r="J2107" s="294">
        <v>60350</v>
      </c>
      <c r="K2107" s="293" t="s">
        <v>1840</v>
      </c>
    </row>
    <row r="2108" spans="1:11" ht="15" customHeight="1">
      <c r="A2108" s="296" t="s">
        <v>2535</v>
      </c>
      <c r="B2108" s="296" t="s">
        <v>5239</v>
      </c>
      <c r="C2108" s="296" t="s">
        <v>2823</v>
      </c>
      <c r="D2108" s="296" t="s">
        <v>5593</v>
      </c>
      <c r="E2108" s="296" t="s">
        <v>3353</v>
      </c>
      <c r="F2108" s="296" t="s">
        <v>5641</v>
      </c>
      <c r="G2108" s="297">
        <v>5668</v>
      </c>
      <c r="H2108" s="296" t="s">
        <v>5642</v>
      </c>
      <c r="I2108" s="295">
        <v>470</v>
      </c>
      <c r="J2108" s="298">
        <v>50051</v>
      </c>
      <c r="K2108" s="293" t="s">
        <v>5278</v>
      </c>
    </row>
    <row r="2109" spans="1:11" ht="15" customHeight="1">
      <c r="A2109" s="296" t="s">
        <v>2535</v>
      </c>
      <c r="B2109" s="296" t="s">
        <v>5239</v>
      </c>
      <c r="C2109" s="296" t="s">
        <v>2823</v>
      </c>
      <c r="D2109" s="296" t="s">
        <v>5593</v>
      </c>
      <c r="E2109" s="296" t="s">
        <v>3353</v>
      </c>
      <c r="F2109" s="296" t="s">
        <v>5641</v>
      </c>
      <c r="G2109" s="297">
        <v>5669</v>
      </c>
      <c r="H2109" s="296" t="s">
        <v>4167</v>
      </c>
      <c r="I2109" s="295">
        <v>470</v>
      </c>
      <c r="J2109" s="298">
        <v>50051</v>
      </c>
      <c r="K2109" s="293" t="s">
        <v>5278</v>
      </c>
    </row>
    <row r="2110" spans="1:11" ht="15" customHeight="1">
      <c r="A2110" s="296" t="s">
        <v>2535</v>
      </c>
      <c r="B2110" s="296" t="s">
        <v>5239</v>
      </c>
      <c r="C2110" s="296" t="s">
        <v>2823</v>
      </c>
      <c r="D2110" s="296" t="s">
        <v>5593</v>
      </c>
      <c r="E2110" s="296" t="s">
        <v>3353</v>
      </c>
      <c r="F2110" s="296" t="s">
        <v>5641</v>
      </c>
      <c r="G2110" s="297">
        <v>5670</v>
      </c>
      <c r="H2110" s="296" t="s">
        <v>5643</v>
      </c>
      <c r="I2110" s="295">
        <v>470</v>
      </c>
      <c r="J2110" s="298">
        <v>50051</v>
      </c>
      <c r="K2110" s="293" t="s">
        <v>5278</v>
      </c>
    </row>
    <row r="2111" spans="1:11" ht="15" customHeight="1">
      <c r="A2111" s="296" t="s">
        <v>2535</v>
      </c>
      <c r="B2111" s="296" t="s">
        <v>5239</v>
      </c>
      <c r="C2111" s="296" t="s">
        <v>2823</v>
      </c>
      <c r="D2111" s="296" t="s">
        <v>5593</v>
      </c>
      <c r="E2111" s="296" t="s">
        <v>3353</v>
      </c>
      <c r="F2111" s="296" t="s">
        <v>5641</v>
      </c>
      <c r="G2111" s="297">
        <v>6063</v>
      </c>
      <c r="H2111" s="296" t="s">
        <v>5621</v>
      </c>
      <c r="I2111" s="295">
        <v>470</v>
      </c>
      <c r="J2111" s="294">
        <v>60350</v>
      </c>
      <c r="K2111" s="293" t="s">
        <v>1840</v>
      </c>
    </row>
    <row r="2112" spans="1:11" ht="15" customHeight="1">
      <c r="A2112" s="296" t="s">
        <v>2535</v>
      </c>
      <c r="B2112" s="296" t="s">
        <v>5239</v>
      </c>
      <c r="C2112" s="296" t="s">
        <v>2823</v>
      </c>
      <c r="D2112" s="296" t="s">
        <v>5593</v>
      </c>
      <c r="E2112" s="296" t="s">
        <v>3353</v>
      </c>
      <c r="F2112" s="296" t="s">
        <v>5641</v>
      </c>
      <c r="G2112" s="297">
        <v>5671</v>
      </c>
      <c r="H2112" s="296" t="s">
        <v>5384</v>
      </c>
      <c r="I2112" s="295">
        <v>470</v>
      </c>
      <c r="J2112" s="298">
        <v>50051</v>
      </c>
      <c r="K2112" s="293" t="s">
        <v>5278</v>
      </c>
    </row>
    <row r="2113" spans="1:11" ht="15" customHeight="1">
      <c r="A2113" s="296" t="s">
        <v>2535</v>
      </c>
      <c r="B2113" s="296" t="s">
        <v>5239</v>
      </c>
      <c r="C2113" s="296" t="s">
        <v>2823</v>
      </c>
      <c r="D2113" s="296" t="s">
        <v>5593</v>
      </c>
      <c r="E2113" s="296" t="s">
        <v>3353</v>
      </c>
      <c r="F2113" s="296" t="s">
        <v>5641</v>
      </c>
      <c r="G2113" s="297">
        <v>5672</v>
      </c>
      <c r="H2113" s="296" t="s">
        <v>5644</v>
      </c>
      <c r="I2113" s="295">
        <v>470</v>
      </c>
      <c r="J2113" s="298">
        <v>50051</v>
      </c>
      <c r="K2113" s="293" t="s">
        <v>5278</v>
      </c>
    </row>
    <row r="2114" spans="1:11" ht="15" customHeight="1">
      <c r="A2114" s="296" t="s">
        <v>2535</v>
      </c>
      <c r="B2114" s="296" t="s">
        <v>5239</v>
      </c>
      <c r="C2114" s="296" t="s">
        <v>2823</v>
      </c>
      <c r="D2114" s="296" t="s">
        <v>5593</v>
      </c>
      <c r="E2114" s="296" t="s">
        <v>3353</v>
      </c>
      <c r="F2114" s="296" t="s">
        <v>5641</v>
      </c>
      <c r="G2114" s="297">
        <v>5673</v>
      </c>
      <c r="H2114" s="296" t="s">
        <v>5610</v>
      </c>
      <c r="I2114" s="295">
        <v>470</v>
      </c>
      <c r="J2114" s="298">
        <v>50051</v>
      </c>
      <c r="K2114" s="293" t="s">
        <v>5278</v>
      </c>
    </row>
    <row r="2115" spans="1:11" ht="15" customHeight="1">
      <c r="A2115" s="296" t="s">
        <v>2535</v>
      </c>
      <c r="B2115" s="296" t="s">
        <v>5239</v>
      </c>
      <c r="C2115" s="296" t="s">
        <v>2823</v>
      </c>
      <c r="D2115" s="296" t="s">
        <v>5593</v>
      </c>
      <c r="E2115" s="296" t="s">
        <v>3353</v>
      </c>
      <c r="F2115" s="296" t="s">
        <v>5641</v>
      </c>
      <c r="G2115" s="297">
        <v>6064</v>
      </c>
      <c r="H2115" s="296" t="s">
        <v>5611</v>
      </c>
      <c r="I2115" s="295">
        <v>470</v>
      </c>
      <c r="J2115" s="294">
        <v>60350</v>
      </c>
      <c r="K2115" s="293" t="s">
        <v>1840</v>
      </c>
    </row>
    <row r="2116" spans="1:11" ht="15" customHeight="1">
      <c r="A2116" s="296" t="s">
        <v>2535</v>
      </c>
      <c r="B2116" s="296" t="s">
        <v>5239</v>
      </c>
      <c r="C2116" s="296" t="s">
        <v>2823</v>
      </c>
      <c r="D2116" s="296" t="s">
        <v>5593</v>
      </c>
      <c r="E2116" s="296" t="s">
        <v>3353</v>
      </c>
      <c r="F2116" s="296" t="s">
        <v>5641</v>
      </c>
      <c r="G2116" s="297">
        <v>6065</v>
      </c>
      <c r="H2116" s="296" t="s">
        <v>5623</v>
      </c>
      <c r="I2116" s="295">
        <v>470</v>
      </c>
      <c r="J2116" s="294">
        <v>60350</v>
      </c>
      <c r="K2116" s="293" t="s">
        <v>1840</v>
      </c>
    </row>
    <row r="2117" spans="1:11" ht="15" customHeight="1">
      <c r="A2117" s="296" t="s">
        <v>2535</v>
      </c>
      <c r="B2117" s="296" t="s">
        <v>5239</v>
      </c>
      <c r="C2117" s="296" t="s">
        <v>2823</v>
      </c>
      <c r="D2117" s="296" t="s">
        <v>5593</v>
      </c>
      <c r="E2117" s="296" t="s">
        <v>3353</v>
      </c>
      <c r="F2117" s="296" t="s">
        <v>5641</v>
      </c>
      <c r="G2117" s="297">
        <v>5674</v>
      </c>
      <c r="H2117" s="296" t="s">
        <v>3904</v>
      </c>
      <c r="I2117" s="295">
        <v>470</v>
      </c>
      <c r="J2117" s="298">
        <v>50051</v>
      </c>
      <c r="K2117" s="293" t="s">
        <v>5278</v>
      </c>
    </row>
    <row r="2118" spans="1:11" ht="15" customHeight="1">
      <c r="A2118" s="296" t="s">
        <v>2535</v>
      </c>
      <c r="B2118" s="296" t="s">
        <v>5239</v>
      </c>
      <c r="C2118" s="296" t="s">
        <v>2823</v>
      </c>
      <c r="D2118" s="296" t="s">
        <v>5593</v>
      </c>
      <c r="E2118" s="296" t="s">
        <v>5645</v>
      </c>
      <c r="F2118" s="296" t="s">
        <v>5646</v>
      </c>
      <c r="G2118" s="297">
        <v>2256</v>
      </c>
      <c r="H2118" s="296" t="s">
        <v>5648</v>
      </c>
      <c r="I2118" s="295">
        <v>470</v>
      </c>
      <c r="J2118" s="294">
        <v>60350</v>
      </c>
      <c r="K2118" s="293" t="s">
        <v>1840</v>
      </c>
    </row>
    <row r="2119" spans="1:11" ht="15" customHeight="1">
      <c r="A2119" s="296" t="s">
        <v>2535</v>
      </c>
      <c r="B2119" s="296" t="s">
        <v>5239</v>
      </c>
      <c r="C2119" s="296" t="s">
        <v>2823</v>
      </c>
      <c r="D2119" s="296" t="s">
        <v>5593</v>
      </c>
      <c r="E2119" s="296" t="s">
        <v>5645</v>
      </c>
      <c r="F2119" s="296" t="s">
        <v>5646</v>
      </c>
      <c r="G2119" s="297">
        <v>2255</v>
      </c>
      <c r="H2119" s="296" t="s">
        <v>5650</v>
      </c>
      <c r="I2119" s="295">
        <v>470</v>
      </c>
      <c r="J2119" s="294">
        <v>60350</v>
      </c>
      <c r="K2119" s="293" t="s">
        <v>1840</v>
      </c>
    </row>
    <row r="2120" spans="1:11" ht="15" customHeight="1">
      <c r="A2120" s="296" t="s">
        <v>2535</v>
      </c>
      <c r="B2120" s="296" t="s">
        <v>5239</v>
      </c>
      <c r="C2120" s="296" t="s">
        <v>2823</v>
      </c>
      <c r="D2120" s="296" t="s">
        <v>5593</v>
      </c>
      <c r="E2120" s="296" t="s">
        <v>5651</v>
      </c>
      <c r="F2120" s="296" t="s">
        <v>3706</v>
      </c>
      <c r="G2120" s="297">
        <v>2226</v>
      </c>
      <c r="H2120" s="296" t="s">
        <v>5653</v>
      </c>
      <c r="I2120" s="295">
        <v>470</v>
      </c>
      <c r="J2120" s="294">
        <v>60350</v>
      </c>
      <c r="K2120" s="293" t="s">
        <v>1840</v>
      </c>
    </row>
    <row r="2121" spans="1:11" ht="15" customHeight="1">
      <c r="A2121" s="296" t="s">
        <v>2535</v>
      </c>
      <c r="B2121" s="296" t="s">
        <v>5239</v>
      </c>
      <c r="C2121" s="296" t="s">
        <v>2823</v>
      </c>
      <c r="D2121" s="296" t="s">
        <v>5593</v>
      </c>
      <c r="E2121" s="296" t="s">
        <v>5651</v>
      </c>
      <c r="F2121" s="296" t="s">
        <v>3706</v>
      </c>
      <c r="G2121" s="297">
        <v>2228</v>
      </c>
      <c r="H2121" s="296" t="s">
        <v>5655</v>
      </c>
      <c r="I2121" s="295">
        <v>470</v>
      </c>
      <c r="J2121" s="294">
        <v>60350</v>
      </c>
      <c r="K2121" s="293" t="s">
        <v>1840</v>
      </c>
    </row>
    <row r="2122" spans="1:11" ht="15" customHeight="1">
      <c r="A2122" s="296" t="s">
        <v>2535</v>
      </c>
      <c r="B2122" s="296" t="s">
        <v>5239</v>
      </c>
      <c r="C2122" s="296" t="s">
        <v>2823</v>
      </c>
      <c r="D2122" s="296" t="s">
        <v>5593</v>
      </c>
      <c r="E2122" s="296" t="s">
        <v>5651</v>
      </c>
      <c r="F2122" s="296" t="s">
        <v>3706</v>
      </c>
      <c r="G2122" s="297">
        <v>2227</v>
      </c>
      <c r="H2122" s="296" t="s">
        <v>5657</v>
      </c>
      <c r="I2122" s="295">
        <v>470</v>
      </c>
      <c r="J2122" s="294">
        <v>60350</v>
      </c>
      <c r="K2122" s="293" t="s">
        <v>1840</v>
      </c>
    </row>
    <row r="2123" spans="1:11" ht="15" customHeight="1">
      <c r="A2123" s="296" t="s">
        <v>2535</v>
      </c>
      <c r="B2123" s="296" t="s">
        <v>5239</v>
      </c>
      <c r="C2123" s="296" t="s">
        <v>2297</v>
      </c>
      <c r="D2123" s="296" t="s">
        <v>5658</v>
      </c>
      <c r="E2123" s="296" t="s">
        <v>3358</v>
      </c>
      <c r="F2123" s="296" t="s">
        <v>5659</v>
      </c>
      <c r="G2123" s="297">
        <v>5675</v>
      </c>
      <c r="H2123" s="296" t="s">
        <v>5315</v>
      </c>
      <c r="I2123" s="295">
        <v>470</v>
      </c>
      <c r="J2123" s="298">
        <v>50070</v>
      </c>
      <c r="K2123" s="293" t="s">
        <v>5479</v>
      </c>
    </row>
    <row r="2124" spans="1:11" ht="15" customHeight="1">
      <c r="A2124" s="296" t="s">
        <v>2535</v>
      </c>
      <c r="B2124" s="296" t="s">
        <v>5239</v>
      </c>
      <c r="C2124" s="296" t="s">
        <v>2297</v>
      </c>
      <c r="D2124" s="296" t="s">
        <v>5658</v>
      </c>
      <c r="E2124" s="296" t="s">
        <v>3358</v>
      </c>
      <c r="F2124" s="296" t="s">
        <v>5659</v>
      </c>
      <c r="G2124" s="297">
        <v>5676</v>
      </c>
      <c r="H2124" s="296" t="s">
        <v>5485</v>
      </c>
      <c r="I2124" s="295">
        <v>470</v>
      </c>
      <c r="J2124" s="298">
        <v>50070</v>
      </c>
      <c r="K2124" s="293" t="s">
        <v>5479</v>
      </c>
    </row>
    <row r="2125" spans="1:11" ht="15" customHeight="1">
      <c r="A2125" s="296" t="s">
        <v>2535</v>
      </c>
      <c r="B2125" s="296" t="s">
        <v>5239</v>
      </c>
      <c r="C2125" s="296" t="s">
        <v>2297</v>
      </c>
      <c r="D2125" s="296" t="s">
        <v>5658</v>
      </c>
      <c r="E2125" s="296" t="s">
        <v>3358</v>
      </c>
      <c r="F2125" s="296" t="s">
        <v>5659</v>
      </c>
      <c r="G2125" s="297">
        <v>5677</v>
      </c>
      <c r="H2125" s="296" t="s">
        <v>5660</v>
      </c>
      <c r="I2125" s="295">
        <v>470</v>
      </c>
      <c r="J2125" s="298">
        <v>50070</v>
      </c>
      <c r="K2125" s="293" t="s">
        <v>5479</v>
      </c>
    </row>
    <row r="2126" spans="1:11" ht="15" customHeight="1">
      <c r="A2126" s="296" t="s">
        <v>2535</v>
      </c>
      <c r="B2126" s="296" t="s">
        <v>5239</v>
      </c>
      <c r="C2126" s="296" t="s">
        <v>2297</v>
      </c>
      <c r="D2126" s="296" t="s">
        <v>5658</v>
      </c>
      <c r="E2126" s="296" t="s">
        <v>3358</v>
      </c>
      <c r="F2126" s="296" t="s">
        <v>5659</v>
      </c>
      <c r="G2126" s="297">
        <v>5678</v>
      </c>
      <c r="H2126" s="296" t="s">
        <v>5661</v>
      </c>
      <c r="I2126" s="295">
        <v>470</v>
      </c>
      <c r="J2126" s="298">
        <v>50070</v>
      </c>
      <c r="K2126" s="293" t="s">
        <v>5479</v>
      </c>
    </row>
    <row r="2127" spans="1:11" ht="15" customHeight="1">
      <c r="A2127" s="296" t="s">
        <v>2535</v>
      </c>
      <c r="B2127" s="296" t="s">
        <v>5239</v>
      </c>
      <c r="C2127" s="296" t="s">
        <v>2297</v>
      </c>
      <c r="D2127" s="296" t="s">
        <v>5658</v>
      </c>
      <c r="E2127" s="296" t="s">
        <v>3358</v>
      </c>
      <c r="F2127" s="296" t="s">
        <v>5659</v>
      </c>
      <c r="G2127" s="297">
        <v>5679</v>
      </c>
      <c r="H2127" s="296" t="s">
        <v>5662</v>
      </c>
      <c r="I2127" s="295">
        <v>470</v>
      </c>
      <c r="J2127" s="298">
        <v>50070</v>
      </c>
      <c r="K2127" s="293" t="s">
        <v>5479</v>
      </c>
    </row>
    <row r="2128" spans="1:11" ht="15" customHeight="1">
      <c r="A2128" s="296" t="s">
        <v>2535</v>
      </c>
      <c r="B2128" s="296" t="s">
        <v>5239</v>
      </c>
      <c r="C2128" s="296" t="s">
        <v>2297</v>
      </c>
      <c r="D2128" s="296" t="s">
        <v>5658</v>
      </c>
      <c r="E2128" s="296" t="s">
        <v>3358</v>
      </c>
      <c r="F2128" s="296" t="s">
        <v>5659</v>
      </c>
      <c r="G2128" s="297">
        <v>5680</v>
      </c>
      <c r="H2128" s="296" t="s">
        <v>5663</v>
      </c>
      <c r="I2128" s="295">
        <v>470</v>
      </c>
      <c r="J2128" s="298">
        <v>50070</v>
      </c>
      <c r="K2128" s="293" t="s">
        <v>5479</v>
      </c>
    </row>
    <row r="2129" spans="1:11" ht="15" customHeight="1">
      <c r="A2129" s="296" t="s">
        <v>2535</v>
      </c>
      <c r="B2129" s="296" t="s">
        <v>5239</v>
      </c>
      <c r="C2129" s="296" t="s">
        <v>2297</v>
      </c>
      <c r="D2129" s="296" t="s">
        <v>5658</v>
      </c>
      <c r="E2129" s="296" t="s">
        <v>3358</v>
      </c>
      <c r="F2129" s="296" t="s">
        <v>5659</v>
      </c>
      <c r="G2129" s="297">
        <v>5681</v>
      </c>
      <c r="H2129" s="296" t="s">
        <v>5664</v>
      </c>
      <c r="I2129" s="295">
        <v>470</v>
      </c>
      <c r="J2129" s="298">
        <v>50070</v>
      </c>
      <c r="K2129" s="293" t="s">
        <v>5479</v>
      </c>
    </row>
    <row r="2130" spans="1:11" ht="15" customHeight="1">
      <c r="A2130" s="296" t="s">
        <v>2535</v>
      </c>
      <c r="B2130" s="296" t="s">
        <v>5239</v>
      </c>
      <c r="C2130" s="296" t="s">
        <v>2297</v>
      </c>
      <c r="D2130" s="296" t="s">
        <v>5658</v>
      </c>
      <c r="E2130" s="296" t="s">
        <v>3358</v>
      </c>
      <c r="F2130" s="296" t="s">
        <v>5659</v>
      </c>
      <c r="G2130" s="297">
        <v>5682</v>
      </c>
      <c r="H2130" s="296" t="s">
        <v>5665</v>
      </c>
      <c r="I2130" s="295">
        <v>470</v>
      </c>
      <c r="J2130" s="298">
        <v>50070</v>
      </c>
      <c r="K2130" s="293" t="s">
        <v>5479</v>
      </c>
    </row>
    <row r="2131" spans="1:11" ht="15" customHeight="1">
      <c r="A2131" s="296" t="s">
        <v>2535</v>
      </c>
      <c r="B2131" s="296" t="s">
        <v>5239</v>
      </c>
      <c r="C2131" s="296" t="s">
        <v>2297</v>
      </c>
      <c r="D2131" s="296" t="s">
        <v>5658</v>
      </c>
      <c r="E2131" s="296" t="s">
        <v>3358</v>
      </c>
      <c r="F2131" s="296" t="s">
        <v>5659</v>
      </c>
      <c r="G2131" s="297">
        <v>5683</v>
      </c>
      <c r="H2131" s="296" t="s">
        <v>5472</v>
      </c>
      <c r="I2131" s="295">
        <v>470</v>
      </c>
      <c r="J2131" s="298">
        <v>50070</v>
      </c>
      <c r="K2131" s="293" t="s">
        <v>5479</v>
      </c>
    </row>
    <row r="2132" spans="1:11" ht="15" customHeight="1">
      <c r="A2132" s="296" t="s">
        <v>2535</v>
      </c>
      <c r="B2132" s="296" t="s">
        <v>5239</v>
      </c>
      <c r="C2132" s="296" t="s">
        <v>2297</v>
      </c>
      <c r="D2132" s="296" t="s">
        <v>5658</v>
      </c>
      <c r="E2132" s="296" t="s">
        <v>3358</v>
      </c>
      <c r="F2132" s="296" t="s">
        <v>5659</v>
      </c>
      <c r="G2132" s="297">
        <v>5684</v>
      </c>
      <c r="H2132" s="296" t="s">
        <v>5491</v>
      </c>
      <c r="I2132" s="295">
        <v>470</v>
      </c>
      <c r="J2132" s="298">
        <v>50070</v>
      </c>
      <c r="K2132" s="293" t="s">
        <v>5479</v>
      </c>
    </row>
    <row r="2133" spans="1:11" ht="15" customHeight="1">
      <c r="A2133" s="296" t="s">
        <v>2535</v>
      </c>
      <c r="B2133" s="296" t="s">
        <v>5239</v>
      </c>
      <c r="C2133" s="296" t="s">
        <v>2297</v>
      </c>
      <c r="D2133" s="296" t="s">
        <v>5658</v>
      </c>
      <c r="E2133" s="296" t="s">
        <v>3358</v>
      </c>
      <c r="F2133" s="296" t="s">
        <v>5659</v>
      </c>
      <c r="G2133" s="297">
        <v>5685</v>
      </c>
      <c r="H2133" s="296" t="s">
        <v>5666</v>
      </c>
      <c r="I2133" s="295">
        <v>470</v>
      </c>
      <c r="J2133" s="298">
        <v>50070</v>
      </c>
      <c r="K2133" s="293" t="s">
        <v>5479</v>
      </c>
    </row>
    <row r="2134" spans="1:11" ht="15" customHeight="1">
      <c r="A2134" s="296" t="s">
        <v>2535</v>
      </c>
      <c r="B2134" s="296" t="s">
        <v>5239</v>
      </c>
      <c r="C2134" s="296" t="s">
        <v>2297</v>
      </c>
      <c r="D2134" s="296" t="s">
        <v>5658</v>
      </c>
      <c r="E2134" s="296" t="s">
        <v>3358</v>
      </c>
      <c r="F2134" s="296" t="s">
        <v>5659</v>
      </c>
      <c r="G2134" s="297">
        <v>5686</v>
      </c>
      <c r="H2134" s="296" t="s">
        <v>5378</v>
      </c>
      <c r="I2134" s="295">
        <v>470</v>
      </c>
      <c r="J2134" s="298">
        <v>50070</v>
      </c>
      <c r="K2134" s="293" t="s">
        <v>5479</v>
      </c>
    </row>
    <row r="2135" spans="1:11" ht="15" customHeight="1">
      <c r="A2135" s="296" t="s">
        <v>2535</v>
      </c>
      <c r="B2135" s="296" t="s">
        <v>5239</v>
      </c>
      <c r="C2135" s="296" t="s">
        <v>2297</v>
      </c>
      <c r="D2135" s="296" t="s">
        <v>5658</v>
      </c>
      <c r="E2135" s="296" t="s">
        <v>3358</v>
      </c>
      <c r="F2135" s="296" t="s">
        <v>5659</v>
      </c>
      <c r="G2135" s="297">
        <v>5687</v>
      </c>
      <c r="H2135" s="296" t="s">
        <v>5667</v>
      </c>
      <c r="I2135" s="295">
        <v>470</v>
      </c>
      <c r="J2135" s="298">
        <v>50070</v>
      </c>
      <c r="K2135" s="293" t="s">
        <v>5479</v>
      </c>
    </row>
    <row r="2136" spans="1:11" ht="15" customHeight="1">
      <c r="A2136" s="296" t="s">
        <v>2535</v>
      </c>
      <c r="B2136" s="296" t="s">
        <v>5239</v>
      </c>
      <c r="C2136" s="296" t="s">
        <v>2297</v>
      </c>
      <c r="D2136" s="296" t="s">
        <v>5658</v>
      </c>
      <c r="E2136" s="296" t="s">
        <v>3358</v>
      </c>
      <c r="F2136" s="296" t="s">
        <v>5659</v>
      </c>
      <c r="G2136" s="297">
        <v>5688</v>
      </c>
      <c r="H2136" s="296" t="s">
        <v>5384</v>
      </c>
      <c r="I2136" s="295">
        <v>470</v>
      </c>
      <c r="J2136" s="298">
        <v>50070</v>
      </c>
      <c r="K2136" s="293" t="s">
        <v>5479</v>
      </c>
    </row>
    <row r="2137" spans="1:11" ht="15" customHeight="1">
      <c r="A2137" s="296" t="s">
        <v>2535</v>
      </c>
      <c r="B2137" s="296" t="s">
        <v>5239</v>
      </c>
      <c r="C2137" s="296" t="s">
        <v>2297</v>
      </c>
      <c r="D2137" s="296" t="s">
        <v>5658</v>
      </c>
      <c r="E2137" s="296" t="s">
        <v>3358</v>
      </c>
      <c r="F2137" s="296" t="s">
        <v>5659</v>
      </c>
      <c r="G2137" s="297">
        <v>5689</v>
      </c>
      <c r="H2137" s="296" t="s">
        <v>5668</v>
      </c>
      <c r="I2137" s="295">
        <v>470</v>
      </c>
      <c r="J2137" s="298">
        <v>50070</v>
      </c>
      <c r="K2137" s="293" t="s">
        <v>5479</v>
      </c>
    </row>
    <row r="2138" spans="1:11" ht="15" customHeight="1">
      <c r="A2138" s="296" t="s">
        <v>2535</v>
      </c>
      <c r="B2138" s="296" t="s">
        <v>5239</v>
      </c>
      <c r="C2138" s="296" t="s">
        <v>2297</v>
      </c>
      <c r="D2138" s="296" t="s">
        <v>5658</v>
      </c>
      <c r="E2138" s="296" t="s">
        <v>3358</v>
      </c>
      <c r="F2138" s="296" t="s">
        <v>5659</v>
      </c>
      <c r="G2138" s="297">
        <v>5690</v>
      </c>
      <c r="H2138" s="296" t="s">
        <v>5669</v>
      </c>
      <c r="I2138" s="295">
        <v>470</v>
      </c>
      <c r="J2138" s="298">
        <v>50070</v>
      </c>
      <c r="K2138" s="293" t="s">
        <v>5479</v>
      </c>
    </row>
    <row r="2139" spans="1:11" ht="15" customHeight="1">
      <c r="A2139" s="296" t="s">
        <v>2535</v>
      </c>
      <c r="B2139" s="296" t="s">
        <v>5239</v>
      </c>
      <c r="C2139" s="296" t="s">
        <v>2297</v>
      </c>
      <c r="D2139" s="296" t="s">
        <v>5658</v>
      </c>
      <c r="E2139" s="296" t="s">
        <v>3358</v>
      </c>
      <c r="F2139" s="296" t="s">
        <v>5659</v>
      </c>
      <c r="G2139" s="297">
        <v>5691</v>
      </c>
      <c r="H2139" s="296" t="s">
        <v>5670</v>
      </c>
      <c r="I2139" s="295">
        <v>470</v>
      </c>
      <c r="J2139" s="298">
        <v>50070</v>
      </c>
      <c r="K2139" s="293" t="s">
        <v>5479</v>
      </c>
    </row>
    <row r="2140" spans="1:11" ht="15" customHeight="1">
      <c r="A2140" s="296" t="s">
        <v>2535</v>
      </c>
      <c r="B2140" s="296" t="s">
        <v>5239</v>
      </c>
      <c r="C2140" s="296" t="s">
        <v>2297</v>
      </c>
      <c r="D2140" s="296" t="s">
        <v>5658</v>
      </c>
      <c r="E2140" s="296" t="s">
        <v>3358</v>
      </c>
      <c r="F2140" s="296" t="s">
        <v>5659</v>
      </c>
      <c r="G2140" s="297">
        <v>5692</v>
      </c>
      <c r="H2140" s="296" t="s">
        <v>5671</v>
      </c>
      <c r="I2140" s="295">
        <v>470</v>
      </c>
      <c r="J2140" s="298">
        <v>50070</v>
      </c>
      <c r="K2140" s="293" t="s">
        <v>5479</v>
      </c>
    </row>
    <row r="2141" spans="1:11" ht="15" customHeight="1">
      <c r="A2141" s="296" t="s">
        <v>2535</v>
      </c>
      <c r="B2141" s="296" t="s">
        <v>5239</v>
      </c>
      <c r="C2141" s="296" t="s">
        <v>2297</v>
      </c>
      <c r="D2141" s="296" t="s">
        <v>5658</v>
      </c>
      <c r="E2141" s="296" t="s">
        <v>3358</v>
      </c>
      <c r="F2141" s="296" t="s">
        <v>5659</v>
      </c>
      <c r="G2141" s="297">
        <v>5693</v>
      </c>
      <c r="H2141" s="296" t="s">
        <v>5466</v>
      </c>
      <c r="I2141" s="295">
        <v>470</v>
      </c>
      <c r="J2141" s="298">
        <v>50070</v>
      </c>
      <c r="K2141" s="293" t="s">
        <v>5479</v>
      </c>
    </row>
    <row r="2142" spans="1:11" ht="15" customHeight="1">
      <c r="A2142" s="296" t="s">
        <v>2535</v>
      </c>
      <c r="B2142" s="296" t="s">
        <v>5239</v>
      </c>
      <c r="C2142" s="296" t="s">
        <v>2297</v>
      </c>
      <c r="D2142" s="296" t="s">
        <v>5658</v>
      </c>
      <c r="E2142" s="296" t="s">
        <v>3313</v>
      </c>
      <c r="F2142" s="296" t="s">
        <v>5672</v>
      </c>
      <c r="G2142" s="297">
        <v>5694</v>
      </c>
      <c r="H2142" s="296" t="s">
        <v>5673</v>
      </c>
      <c r="I2142" s="295">
        <v>470</v>
      </c>
      <c r="J2142" s="298">
        <v>50071</v>
      </c>
      <c r="K2142" s="293" t="s">
        <v>5573</v>
      </c>
    </row>
    <row r="2143" spans="1:11" ht="15" customHeight="1">
      <c r="A2143" s="296" t="s">
        <v>2535</v>
      </c>
      <c r="B2143" s="296" t="s">
        <v>5239</v>
      </c>
      <c r="C2143" s="296" t="s">
        <v>2297</v>
      </c>
      <c r="D2143" s="296" t="s">
        <v>5658</v>
      </c>
      <c r="E2143" s="296" t="s">
        <v>3313</v>
      </c>
      <c r="F2143" s="296" t="s">
        <v>5672</v>
      </c>
      <c r="G2143" s="297">
        <v>5695</v>
      </c>
      <c r="H2143" s="296" t="s">
        <v>5315</v>
      </c>
      <c r="I2143" s="295">
        <v>470</v>
      </c>
      <c r="J2143" s="298">
        <v>50071</v>
      </c>
      <c r="K2143" s="293" t="s">
        <v>5573</v>
      </c>
    </row>
    <row r="2144" spans="1:11" ht="15" customHeight="1">
      <c r="A2144" s="296" t="s">
        <v>2535</v>
      </c>
      <c r="B2144" s="296" t="s">
        <v>5239</v>
      </c>
      <c r="C2144" s="296" t="s">
        <v>2297</v>
      </c>
      <c r="D2144" s="296" t="s">
        <v>5658</v>
      </c>
      <c r="E2144" s="296" t="s">
        <v>3313</v>
      </c>
      <c r="F2144" s="296" t="s">
        <v>5672</v>
      </c>
      <c r="G2144" s="297">
        <v>5696</v>
      </c>
      <c r="H2144" s="296" t="s">
        <v>5674</v>
      </c>
      <c r="I2144" s="295">
        <v>470</v>
      </c>
      <c r="J2144" s="298">
        <v>50071</v>
      </c>
      <c r="K2144" s="293" t="s">
        <v>5573</v>
      </c>
    </row>
    <row r="2145" spans="1:11" ht="15" customHeight="1">
      <c r="A2145" s="296" t="s">
        <v>2535</v>
      </c>
      <c r="B2145" s="296" t="s">
        <v>5239</v>
      </c>
      <c r="C2145" s="296" t="s">
        <v>2297</v>
      </c>
      <c r="D2145" s="296" t="s">
        <v>5658</v>
      </c>
      <c r="E2145" s="296" t="s">
        <v>3313</v>
      </c>
      <c r="F2145" s="296" t="s">
        <v>5672</v>
      </c>
      <c r="G2145" s="297">
        <v>5697</v>
      </c>
      <c r="H2145" s="296" t="s">
        <v>5675</v>
      </c>
      <c r="I2145" s="295">
        <v>470</v>
      </c>
      <c r="J2145" s="298">
        <v>50070</v>
      </c>
      <c r="K2145" s="293" t="s">
        <v>5479</v>
      </c>
    </row>
    <row r="2146" spans="1:11" ht="15" customHeight="1">
      <c r="A2146" s="296" t="s">
        <v>2535</v>
      </c>
      <c r="B2146" s="296" t="s">
        <v>5239</v>
      </c>
      <c r="C2146" s="296" t="s">
        <v>2297</v>
      </c>
      <c r="D2146" s="296" t="s">
        <v>5658</v>
      </c>
      <c r="E2146" s="296" t="s">
        <v>3313</v>
      </c>
      <c r="F2146" s="296" t="s">
        <v>5672</v>
      </c>
      <c r="G2146" s="297">
        <v>5698</v>
      </c>
      <c r="H2146" s="296" t="s">
        <v>5662</v>
      </c>
      <c r="I2146" s="295">
        <v>470</v>
      </c>
      <c r="J2146" s="298">
        <v>50071</v>
      </c>
      <c r="K2146" s="293" t="s">
        <v>5573</v>
      </c>
    </row>
    <row r="2147" spans="1:11" ht="15" customHeight="1">
      <c r="A2147" s="296" t="s">
        <v>2535</v>
      </c>
      <c r="B2147" s="296" t="s">
        <v>5239</v>
      </c>
      <c r="C2147" s="296" t="s">
        <v>2297</v>
      </c>
      <c r="D2147" s="296" t="s">
        <v>5658</v>
      </c>
      <c r="E2147" s="296" t="s">
        <v>3313</v>
      </c>
      <c r="F2147" s="296" t="s">
        <v>5672</v>
      </c>
      <c r="G2147" s="297">
        <v>5699</v>
      </c>
      <c r="H2147" s="296" t="s">
        <v>5676</v>
      </c>
      <c r="I2147" s="295">
        <v>470</v>
      </c>
      <c r="J2147" s="298">
        <v>50071</v>
      </c>
      <c r="K2147" s="293" t="s">
        <v>5573</v>
      </c>
    </row>
    <row r="2148" spans="1:11" ht="15" customHeight="1">
      <c r="A2148" s="296" t="s">
        <v>2535</v>
      </c>
      <c r="B2148" s="296" t="s">
        <v>5239</v>
      </c>
      <c r="C2148" s="296" t="s">
        <v>2297</v>
      </c>
      <c r="D2148" s="296" t="s">
        <v>5658</v>
      </c>
      <c r="E2148" s="296" t="s">
        <v>3313</v>
      </c>
      <c r="F2148" s="296" t="s">
        <v>5672</v>
      </c>
      <c r="G2148" s="297">
        <v>5700</v>
      </c>
      <c r="H2148" s="296" t="s">
        <v>5425</v>
      </c>
      <c r="I2148" s="295">
        <v>470</v>
      </c>
      <c r="J2148" s="298">
        <v>50071</v>
      </c>
      <c r="K2148" s="293" t="s">
        <v>5573</v>
      </c>
    </row>
    <row r="2149" spans="1:11" ht="15" customHeight="1">
      <c r="A2149" s="296" t="s">
        <v>2535</v>
      </c>
      <c r="B2149" s="296" t="s">
        <v>5239</v>
      </c>
      <c r="C2149" s="296" t="s">
        <v>2297</v>
      </c>
      <c r="D2149" s="296" t="s">
        <v>5658</v>
      </c>
      <c r="E2149" s="296" t="s">
        <v>3313</v>
      </c>
      <c r="F2149" s="296" t="s">
        <v>5672</v>
      </c>
      <c r="G2149" s="297">
        <v>5701</v>
      </c>
      <c r="H2149" s="296" t="s">
        <v>349</v>
      </c>
      <c r="I2149" s="295">
        <v>470</v>
      </c>
      <c r="J2149" s="298">
        <v>50071</v>
      </c>
      <c r="K2149" s="293" t="s">
        <v>5573</v>
      </c>
    </row>
    <row r="2150" spans="1:11" ht="15" customHeight="1">
      <c r="A2150" s="296" t="s">
        <v>2535</v>
      </c>
      <c r="B2150" s="296" t="s">
        <v>5239</v>
      </c>
      <c r="C2150" s="296" t="s">
        <v>2297</v>
      </c>
      <c r="D2150" s="296" t="s">
        <v>5658</v>
      </c>
      <c r="E2150" s="296" t="s">
        <v>3313</v>
      </c>
      <c r="F2150" s="296" t="s">
        <v>5672</v>
      </c>
      <c r="G2150" s="297">
        <v>5702</v>
      </c>
      <c r="H2150" s="296" t="s">
        <v>5677</v>
      </c>
      <c r="I2150" s="295">
        <v>470</v>
      </c>
      <c r="J2150" s="298">
        <v>50071</v>
      </c>
      <c r="K2150" s="293" t="s">
        <v>5573</v>
      </c>
    </row>
    <row r="2151" spans="1:11" ht="15" customHeight="1">
      <c r="A2151" s="296" t="s">
        <v>2535</v>
      </c>
      <c r="B2151" s="296" t="s">
        <v>5239</v>
      </c>
      <c r="C2151" s="296" t="s">
        <v>2297</v>
      </c>
      <c r="D2151" s="296" t="s">
        <v>5658</v>
      </c>
      <c r="E2151" s="296" t="s">
        <v>3313</v>
      </c>
      <c r="F2151" s="296" t="s">
        <v>5672</v>
      </c>
      <c r="G2151" s="297">
        <v>5703</v>
      </c>
      <c r="H2151" s="296" t="s">
        <v>5678</v>
      </c>
      <c r="I2151" s="295">
        <v>470</v>
      </c>
      <c r="J2151" s="298">
        <v>50071</v>
      </c>
      <c r="K2151" s="293" t="s">
        <v>5573</v>
      </c>
    </row>
    <row r="2152" spans="1:11" ht="15" customHeight="1">
      <c r="A2152" s="296" t="s">
        <v>2535</v>
      </c>
      <c r="B2152" s="296" t="s">
        <v>5239</v>
      </c>
      <c r="C2152" s="296" t="s">
        <v>2297</v>
      </c>
      <c r="D2152" s="296" t="s">
        <v>5658</v>
      </c>
      <c r="E2152" s="296" t="s">
        <v>3461</v>
      </c>
      <c r="F2152" s="296" t="s">
        <v>5610</v>
      </c>
      <c r="G2152" s="297">
        <v>5704</v>
      </c>
      <c r="H2152" s="296" t="s">
        <v>5679</v>
      </c>
      <c r="I2152" s="295">
        <v>470</v>
      </c>
      <c r="J2152" s="298">
        <v>50051</v>
      </c>
      <c r="K2152" s="293" t="s">
        <v>5278</v>
      </c>
    </row>
    <row r="2153" spans="1:11" ht="15" customHeight="1">
      <c r="A2153" s="296" t="s">
        <v>2535</v>
      </c>
      <c r="B2153" s="296" t="s">
        <v>5239</v>
      </c>
      <c r="C2153" s="296" t="s">
        <v>2297</v>
      </c>
      <c r="D2153" s="296" t="s">
        <v>5658</v>
      </c>
      <c r="E2153" s="296" t="s">
        <v>3461</v>
      </c>
      <c r="F2153" s="296" t="s">
        <v>5610</v>
      </c>
      <c r="G2153" s="297">
        <v>5705</v>
      </c>
      <c r="H2153" s="296" t="s">
        <v>4350</v>
      </c>
      <c r="I2153" s="295">
        <v>470</v>
      </c>
      <c r="J2153" s="298">
        <v>50051</v>
      </c>
      <c r="K2153" s="293" t="s">
        <v>5278</v>
      </c>
    </row>
    <row r="2154" spans="1:11" ht="15" customHeight="1">
      <c r="A2154" s="296" t="s">
        <v>2535</v>
      </c>
      <c r="B2154" s="296" t="s">
        <v>5239</v>
      </c>
      <c r="C2154" s="296" t="s">
        <v>2826</v>
      </c>
      <c r="D2154" s="296" t="s">
        <v>5473</v>
      </c>
      <c r="E2154" s="296" t="s">
        <v>5680</v>
      </c>
      <c r="F2154" s="296" t="s">
        <v>5681</v>
      </c>
      <c r="G2154" s="297">
        <v>2190</v>
      </c>
      <c r="H2154" s="296" t="s">
        <v>5683</v>
      </c>
      <c r="I2154" s="295">
        <v>470</v>
      </c>
      <c r="J2154" s="294">
        <v>60350</v>
      </c>
      <c r="K2154" s="293" t="s">
        <v>1840</v>
      </c>
    </row>
    <row r="2155" spans="1:11" ht="15" customHeight="1">
      <c r="A2155" s="296" t="s">
        <v>2535</v>
      </c>
      <c r="B2155" s="296" t="s">
        <v>5239</v>
      </c>
      <c r="C2155" s="296" t="s">
        <v>2826</v>
      </c>
      <c r="D2155" s="296" t="s">
        <v>5473</v>
      </c>
      <c r="E2155" s="296" t="s">
        <v>5680</v>
      </c>
      <c r="F2155" s="296" t="s">
        <v>5681</v>
      </c>
      <c r="G2155" s="297">
        <v>2187</v>
      </c>
      <c r="H2155" s="296" t="s">
        <v>5685</v>
      </c>
      <c r="I2155" s="295">
        <v>470</v>
      </c>
      <c r="J2155" s="294">
        <v>60350</v>
      </c>
      <c r="K2155" s="293" t="s">
        <v>1840</v>
      </c>
    </row>
    <row r="2156" spans="1:11" ht="15" customHeight="1">
      <c r="A2156" s="296" t="s">
        <v>2535</v>
      </c>
      <c r="B2156" s="296" t="s">
        <v>5239</v>
      </c>
      <c r="C2156" s="296" t="s">
        <v>2826</v>
      </c>
      <c r="D2156" s="296" t="s">
        <v>5473</v>
      </c>
      <c r="E2156" s="296" t="s">
        <v>5680</v>
      </c>
      <c r="F2156" s="296" t="s">
        <v>5681</v>
      </c>
      <c r="G2156" s="297">
        <v>2189</v>
      </c>
      <c r="H2156" s="296" t="s">
        <v>5687</v>
      </c>
      <c r="I2156" s="295">
        <v>470</v>
      </c>
      <c r="J2156" s="294">
        <v>60350</v>
      </c>
      <c r="K2156" s="293" t="s">
        <v>1840</v>
      </c>
    </row>
    <row r="2157" spans="1:11" ht="15" customHeight="1">
      <c r="A2157" s="296" t="s">
        <v>2535</v>
      </c>
      <c r="B2157" s="296" t="s">
        <v>5239</v>
      </c>
      <c r="C2157" s="296" t="s">
        <v>2826</v>
      </c>
      <c r="D2157" s="296" t="s">
        <v>5473</v>
      </c>
      <c r="E2157" s="296" t="s">
        <v>5680</v>
      </c>
      <c r="F2157" s="296" t="s">
        <v>5681</v>
      </c>
      <c r="G2157" s="297">
        <v>2188</v>
      </c>
      <c r="H2157" s="296" t="s">
        <v>5391</v>
      </c>
      <c r="I2157" s="295">
        <v>470</v>
      </c>
      <c r="J2157" s="294">
        <v>60350</v>
      </c>
      <c r="K2157" s="293" t="s">
        <v>1840</v>
      </c>
    </row>
    <row r="2158" spans="1:11">
      <c r="A2158" s="296" t="s">
        <v>2535</v>
      </c>
      <c r="B2158" s="296" t="s">
        <v>5239</v>
      </c>
      <c r="C2158" s="296" t="s">
        <v>2844</v>
      </c>
      <c r="D2158" s="296" t="s">
        <v>5689</v>
      </c>
      <c r="E2158" s="296" t="s">
        <v>5690</v>
      </c>
      <c r="F2158" s="296" t="s">
        <v>5691</v>
      </c>
      <c r="G2158" s="297">
        <v>2273</v>
      </c>
      <c r="H2158" s="296" t="s">
        <v>2068</v>
      </c>
      <c r="I2158" s="295">
        <v>470</v>
      </c>
      <c r="J2158" s="294">
        <v>60350</v>
      </c>
      <c r="K2158" s="293" t="s">
        <v>1840</v>
      </c>
    </row>
    <row r="2159" spans="1:11">
      <c r="A2159" s="296" t="s">
        <v>2535</v>
      </c>
      <c r="B2159" s="296" t="s">
        <v>5239</v>
      </c>
      <c r="C2159" s="296" t="s">
        <v>2844</v>
      </c>
      <c r="D2159" s="296" t="s">
        <v>5689</v>
      </c>
      <c r="E2159" s="296" t="s">
        <v>5690</v>
      </c>
      <c r="F2159" s="296" t="s">
        <v>5691</v>
      </c>
      <c r="G2159" s="297">
        <v>2274</v>
      </c>
      <c r="H2159" s="296" t="s">
        <v>5441</v>
      </c>
      <c r="I2159" s="295">
        <v>470</v>
      </c>
      <c r="J2159" s="294">
        <v>60350</v>
      </c>
      <c r="K2159" s="293" t="s">
        <v>1840</v>
      </c>
    </row>
    <row r="2160" spans="1:11">
      <c r="A2160" s="296" t="s">
        <v>2535</v>
      </c>
      <c r="B2160" s="296" t="s">
        <v>5239</v>
      </c>
      <c r="C2160" s="296" t="s">
        <v>2844</v>
      </c>
      <c r="D2160" s="296" t="s">
        <v>5689</v>
      </c>
      <c r="E2160" s="296" t="s">
        <v>5690</v>
      </c>
      <c r="F2160" s="296" t="s">
        <v>5691</v>
      </c>
      <c r="G2160" s="297">
        <v>1386</v>
      </c>
      <c r="H2160" s="296" t="s">
        <v>5694</v>
      </c>
      <c r="I2160" s="295">
        <v>470</v>
      </c>
      <c r="J2160" s="294">
        <v>60350</v>
      </c>
      <c r="K2160" s="293" t="s">
        <v>1840</v>
      </c>
    </row>
    <row r="2161" spans="1:11">
      <c r="A2161" s="296" t="s">
        <v>2535</v>
      </c>
      <c r="B2161" s="296" t="s">
        <v>5239</v>
      </c>
      <c r="C2161" s="296" t="s">
        <v>2844</v>
      </c>
      <c r="D2161" s="296" t="s">
        <v>5689</v>
      </c>
      <c r="E2161" s="296" t="s">
        <v>5690</v>
      </c>
      <c r="F2161" s="296" t="s">
        <v>5691</v>
      </c>
      <c r="G2161" s="297">
        <v>699</v>
      </c>
      <c r="H2161" s="296" t="s">
        <v>5695</v>
      </c>
      <c r="I2161" s="295">
        <v>470</v>
      </c>
      <c r="J2161" s="294">
        <v>60350</v>
      </c>
      <c r="K2161" s="293" t="s">
        <v>1840</v>
      </c>
    </row>
    <row r="2162" spans="1:11">
      <c r="A2162" s="296" t="s">
        <v>1881</v>
      </c>
      <c r="B2162" s="296" t="s">
        <v>5696</v>
      </c>
      <c r="C2162" s="296" t="s">
        <v>5842</v>
      </c>
      <c r="D2162" s="296" t="s">
        <v>5843</v>
      </c>
      <c r="E2162" s="296" t="s">
        <v>3912</v>
      </c>
      <c r="F2162" s="296" t="s">
        <v>5844</v>
      </c>
      <c r="G2162" s="297">
        <v>6334</v>
      </c>
      <c r="H2162" s="296" t="s">
        <v>5844</v>
      </c>
      <c r="I2162" s="295">
        <v>310</v>
      </c>
      <c r="J2162" s="294">
        <v>60350</v>
      </c>
      <c r="K2162" s="293" t="s">
        <v>1840</v>
      </c>
    </row>
    <row r="2163" spans="1:11">
      <c r="A2163" s="296" t="s">
        <v>1881</v>
      </c>
      <c r="B2163" s="296" t="s">
        <v>5696</v>
      </c>
      <c r="C2163" s="296" t="s">
        <v>5842</v>
      </c>
      <c r="D2163" s="296" t="s">
        <v>5843</v>
      </c>
      <c r="E2163" s="296" t="s">
        <v>3946</v>
      </c>
      <c r="F2163" s="296" t="s">
        <v>5845</v>
      </c>
      <c r="G2163" s="297">
        <v>6335</v>
      </c>
      <c r="H2163" s="296" t="s">
        <v>5846</v>
      </c>
      <c r="I2163" s="295">
        <v>310</v>
      </c>
      <c r="J2163" s="294">
        <v>60350</v>
      </c>
      <c r="K2163" s="293" t="s">
        <v>1840</v>
      </c>
    </row>
    <row r="2164" spans="1:11">
      <c r="A2164" s="296" t="s">
        <v>1881</v>
      </c>
      <c r="B2164" s="296" t="s">
        <v>5696</v>
      </c>
      <c r="C2164" s="296" t="s">
        <v>5842</v>
      </c>
      <c r="D2164" s="296" t="s">
        <v>5843</v>
      </c>
      <c r="E2164" s="296" t="s">
        <v>3957</v>
      </c>
      <c r="F2164" s="296" t="s">
        <v>5847</v>
      </c>
      <c r="G2164" s="297">
        <v>6336</v>
      </c>
      <c r="H2164" s="296" t="s">
        <v>5848</v>
      </c>
      <c r="I2164" s="295">
        <v>310</v>
      </c>
      <c r="J2164" s="294">
        <v>60350</v>
      </c>
      <c r="K2164" s="293" t="s">
        <v>1840</v>
      </c>
    </row>
    <row r="2165" spans="1:11">
      <c r="A2165" s="296" t="s">
        <v>1881</v>
      </c>
      <c r="B2165" s="296" t="s">
        <v>5696</v>
      </c>
      <c r="C2165" s="296" t="s">
        <v>5842</v>
      </c>
      <c r="D2165" s="296" t="s">
        <v>5843</v>
      </c>
      <c r="E2165" s="296" t="s">
        <v>3957</v>
      </c>
      <c r="F2165" s="296" t="s">
        <v>5847</v>
      </c>
      <c r="G2165" s="297">
        <v>6337</v>
      </c>
      <c r="H2165" s="296" t="s">
        <v>2128</v>
      </c>
      <c r="I2165" s="295">
        <v>310</v>
      </c>
      <c r="J2165" s="294">
        <v>60350</v>
      </c>
      <c r="K2165" s="293" t="s">
        <v>1840</v>
      </c>
    </row>
    <row r="2166" spans="1:11">
      <c r="A2166" s="296" t="s">
        <v>1881</v>
      </c>
      <c r="B2166" s="296" t="s">
        <v>5696</v>
      </c>
      <c r="C2166" s="296" t="s">
        <v>5842</v>
      </c>
      <c r="D2166" s="296" t="s">
        <v>5843</v>
      </c>
      <c r="E2166" s="296" t="s">
        <v>3957</v>
      </c>
      <c r="F2166" s="296" t="s">
        <v>5847</v>
      </c>
      <c r="G2166" s="297">
        <v>6338</v>
      </c>
      <c r="H2166" s="296" t="s">
        <v>2136</v>
      </c>
      <c r="I2166" s="295">
        <v>310</v>
      </c>
      <c r="J2166" s="294">
        <v>60350</v>
      </c>
      <c r="K2166" s="293" t="s">
        <v>1840</v>
      </c>
    </row>
    <row r="2167" spans="1:11">
      <c r="A2167" s="296" t="s">
        <v>1881</v>
      </c>
      <c r="B2167" s="296" t="s">
        <v>5696</v>
      </c>
      <c r="C2167" s="296" t="s">
        <v>5842</v>
      </c>
      <c r="D2167" s="296" t="s">
        <v>5843</v>
      </c>
      <c r="E2167" s="296" t="s">
        <v>3957</v>
      </c>
      <c r="F2167" s="296" t="s">
        <v>5847</v>
      </c>
      <c r="G2167" s="297">
        <v>6339</v>
      </c>
      <c r="H2167" s="296" t="s">
        <v>5849</v>
      </c>
      <c r="I2167" s="295">
        <v>310</v>
      </c>
      <c r="J2167" s="294">
        <v>60350</v>
      </c>
      <c r="K2167" s="293" t="s">
        <v>1840</v>
      </c>
    </row>
    <row r="2168" spans="1:11">
      <c r="A2168" s="296" t="s">
        <v>1881</v>
      </c>
      <c r="B2168" s="296" t="s">
        <v>5696</v>
      </c>
      <c r="C2168" s="296" t="s">
        <v>5842</v>
      </c>
      <c r="D2168" s="296" t="s">
        <v>5843</v>
      </c>
      <c r="E2168" s="296" t="s">
        <v>3957</v>
      </c>
      <c r="F2168" s="296" t="s">
        <v>5847</v>
      </c>
      <c r="G2168" s="297">
        <v>6340</v>
      </c>
      <c r="H2168" s="296" t="s">
        <v>5850</v>
      </c>
      <c r="I2168" s="295">
        <v>310</v>
      </c>
      <c r="J2168" s="294">
        <v>60350</v>
      </c>
      <c r="K2168" s="293" t="s">
        <v>1840</v>
      </c>
    </row>
    <row r="2169" spans="1:11">
      <c r="A2169" s="296" t="s">
        <v>1881</v>
      </c>
      <c r="B2169" s="296" t="s">
        <v>5696</v>
      </c>
      <c r="C2169" s="296" t="s">
        <v>5842</v>
      </c>
      <c r="D2169" s="296" t="s">
        <v>5843</v>
      </c>
      <c r="E2169" s="296" t="s">
        <v>3957</v>
      </c>
      <c r="F2169" s="296" t="s">
        <v>5847</v>
      </c>
      <c r="G2169" s="297">
        <v>6341</v>
      </c>
      <c r="H2169" s="296" t="s">
        <v>5851</v>
      </c>
      <c r="I2169" s="295">
        <v>310</v>
      </c>
      <c r="J2169" s="294">
        <v>60350</v>
      </c>
      <c r="K2169" s="293" t="s">
        <v>1840</v>
      </c>
    </row>
    <row r="2170" spans="1:11" ht="15" customHeight="1">
      <c r="A2170" s="296" t="s">
        <v>1881</v>
      </c>
      <c r="B2170" s="296" t="s">
        <v>5696</v>
      </c>
      <c r="C2170" s="296" t="s">
        <v>5842</v>
      </c>
      <c r="D2170" s="296" t="s">
        <v>5843</v>
      </c>
      <c r="E2170" s="296" t="s">
        <v>3954</v>
      </c>
      <c r="F2170" s="296" t="s">
        <v>5852</v>
      </c>
      <c r="G2170" s="297">
        <v>6342</v>
      </c>
      <c r="H2170" s="296" t="s">
        <v>5852</v>
      </c>
      <c r="I2170" s="295">
        <v>310</v>
      </c>
      <c r="J2170" s="294">
        <v>60350</v>
      </c>
      <c r="K2170" s="293" t="s">
        <v>1840</v>
      </c>
    </row>
    <row r="2171" spans="1:11" ht="15" customHeight="1">
      <c r="A2171" s="296" t="s">
        <v>1881</v>
      </c>
      <c r="B2171" s="296" t="s">
        <v>5696</v>
      </c>
      <c r="C2171" s="296" t="s">
        <v>5842</v>
      </c>
      <c r="D2171" s="296" t="s">
        <v>5843</v>
      </c>
      <c r="E2171" s="296" t="s">
        <v>3207</v>
      </c>
      <c r="F2171" s="296" t="s">
        <v>5853</v>
      </c>
      <c r="G2171" s="297">
        <v>6343</v>
      </c>
      <c r="H2171" s="296" t="s">
        <v>5853</v>
      </c>
      <c r="I2171" s="295">
        <v>310</v>
      </c>
      <c r="J2171" s="294">
        <v>60350</v>
      </c>
      <c r="K2171" s="293" t="s">
        <v>1840</v>
      </c>
    </row>
    <row r="2172" spans="1:11" ht="15" customHeight="1">
      <c r="A2172" s="296" t="s">
        <v>1881</v>
      </c>
      <c r="B2172" s="296" t="s">
        <v>5696</v>
      </c>
      <c r="C2172" s="296" t="s">
        <v>5842</v>
      </c>
      <c r="D2172" s="296" t="s">
        <v>5843</v>
      </c>
      <c r="E2172" s="296" t="s">
        <v>3962</v>
      </c>
      <c r="F2172" s="296" t="s">
        <v>5854</v>
      </c>
      <c r="G2172" s="297">
        <v>6344</v>
      </c>
      <c r="H2172" s="296" t="s">
        <v>5854</v>
      </c>
      <c r="I2172" s="295">
        <v>310</v>
      </c>
      <c r="J2172" s="294">
        <v>60350</v>
      </c>
      <c r="K2172" s="293" t="s">
        <v>1840</v>
      </c>
    </row>
    <row r="2173" spans="1:11" ht="15" customHeight="1">
      <c r="A2173" s="296" t="s">
        <v>1881</v>
      </c>
      <c r="B2173" s="296" t="s">
        <v>5696</v>
      </c>
      <c r="C2173" s="296" t="s">
        <v>5842</v>
      </c>
      <c r="D2173" s="296" t="s">
        <v>5843</v>
      </c>
      <c r="E2173" s="296" t="s">
        <v>3964</v>
      </c>
      <c r="F2173" s="296" t="s">
        <v>5855</v>
      </c>
      <c r="G2173" s="297">
        <v>6345</v>
      </c>
      <c r="H2173" s="296" t="s">
        <v>5855</v>
      </c>
      <c r="I2173" s="295">
        <v>310</v>
      </c>
      <c r="J2173" s="294">
        <v>60350</v>
      </c>
      <c r="K2173" s="293" t="s">
        <v>1840</v>
      </c>
    </row>
    <row r="2174" spans="1:11" ht="15" customHeight="1">
      <c r="A2174" s="296" t="s">
        <v>1881</v>
      </c>
      <c r="B2174" s="296" t="s">
        <v>5696</v>
      </c>
      <c r="C2174" s="296" t="s">
        <v>5697</v>
      </c>
      <c r="D2174" s="296" t="s">
        <v>5698</v>
      </c>
      <c r="E2174" s="296" t="s">
        <v>4935</v>
      </c>
      <c r="F2174" s="296" t="s">
        <v>5699</v>
      </c>
      <c r="G2174" s="297">
        <v>3917</v>
      </c>
      <c r="H2174" s="296" t="s">
        <v>3210</v>
      </c>
      <c r="I2174" s="295">
        <v>300</v>
      </c>
      <c r="J2174" s="298">
        <v>90776</v>
      </c>
      <c r="K2174" s="293" t="s">
        <v>5700</v>
      </c>
    </row>
    <row r="2175" spans="1:11" ht="15" customHeight="1">
      <c r="A2175" s="296" t="s">
        <v>1881</v>
      </c>
      <c r="B2175" s="296" t="s">
        <v>5696</v>
      </c>
      <c r="C2175" s="296" t="s">
        <v>5697</v>
      </c>
      <c r="D2175" s="296" t="s">
        <v>5698</v>
      </c>
      <c r="E2175" s="296" t="s">
        <v>5701</v>
      </c>
      <c r="F2175" s="296" t="s">
        <v>5702</v>
      </c>
      <c r="G2175" s="297">
        <v>4800</v>
      </c>
      <c r="H2175" s="296" t="s">
        <v>5703</v>
      </c>
      <c r="I2175" s="295">
        <v>300</v>
      </c>
      <c r="J2175" s="298">
        <v>90706</v>
      </c>
      <c r="K2175" s="293" t="s">
        <v>3584</v>
      </c>
    </row>
    <row r="2176" spans="1:11" ht="15" customHeight="1">
      <c r="A2176" s="296" t="s">
        <v>1881</v>
      </c>
      <c r="B2176" s="296" t="s">
        <v>5696</v>
      </c>
      <c r="C2176" s="296" t="s">
        <v>5697</v>
      </c>
      <c r="D2176" s="296" t="s">
        <v>5698</v>
      </c>
      <c r="E2176" s="296" t="s">
        <v>5701</v>
      </c>
      <c r="F2176" s="296" t="s">
        <v>5702</v>
      </c>
      <c r="G2176" s="297">
        <v>4304</v>
      </c>
      <c r="H2176" s="296" t="s">
        <v>5704</v>
      </c>
      <c r="I2176" s="295">
        <v>300</v>
      </c>
      <c r="J2176" s="294">
        <v>60350</v>
      </c>
      <c r="K2176" s="293" t="s">
        <v>1840</v>
      </c>
    </row>
    <row r="2177" spans="1:11" ht="15" customHeight="1">
      <c r="A2177" s="296" t="s">
        <v>1881</v>
      </c>
      <c r="B2177" s="296" t="s">
        <v>5696</v>
      </c>
      <c r="C2177" s="296" t="s">
        <v>5697</v>
      </c>
      <c r="D2177" s="296" t="s">
        <v>5698</v>
      </c>
      <c r="E2177" s="296" t="s">
        <v>5701</v>
      </c>
      <c r="F2177" s="296" t="s">
        <v>5702</v>
      </c>
      <c r="G2177" s="297">
        <v>4307</v>
      </c>
      <c r="H2177" s="296" t="s">
        <v>5705</v>
      </c>
      <c r="I2177" s="295">
        <v>300</v>
      </c>
      <c r="J2177" s="294">
        <v>60350</v>
      </c>
      <c r="K2177" s="293" t="s">
        <v>1840</v>
      </c>
    </row>
    <row r="2178" spans="1:11" ht="15" customHeight="1">
      <c r="A2178" s="296" t="s">
        <v>1881</v>
      </c>
      <c r="B2178" s="296" t="s">
        <v>5696</v>
      </c>
      <c r="C2178" s="296" t="s">
        <v>5697</v>
      </c>
      <c r="D2178" s="296" t="s">
        <v>5698</v>
      </c>
      <c r="E2178" s="296" t="s">
        <v>5701</v>
      </c>
      <c r="F2178" s="296" t="s">
        <v>5702</v>
      </c>
      <c r="G2178" s="297">
        <v>4306</v>
      </c>
      <c r="H2178" s="296" t="s">
        <v>5706</v>
      </c>
      <c r="I2178" s="295">
        <v>300</v>
      </c>
      <c r="J2178" s="294">
        <v>60350</v>
      </c>
      <c r="K2178" s="293" t="s">
        <v>1840</v>
      </c>
    </row>
    <row r="2179" spans="1:11" ht="15" customHeight="1">
      <c r="A2179" s="296" t="s">
        <v>1881</v>
      </c>
      <c r="B2179" s="296" t="s">
        <v>5696</v>
      </c>
      <c r="C2179" s="296" t="s">
        <v>5697</v>
      </c>
      <c r="D2179" s="296" t="s">
        <v>5698</v>
      </c>
      <c r="E2179" s="296" t="s">
        <v>5701</v>
      </c>
      <c r="F2179" s="296" t="s">
        <v>5702</v>
      </c>
      <c r="G2179" s="297">
        <v>3344</v>
      </c>
      <c r="H2179" s="296" t="s">
        <v>5707</v>
      </c>
      <c r="I2179" s="295">
        <v>300</v>
      </c>
      <c r="J2179" s="294">
        <v>60350</v>
      </c>
      <c r="K2179" s="293" t="s">
        <v>1840</v>
      </c>
    </row>
    <row r="2180" spans="1:11" ht="15" customHeight="1">
      <c r="A2180" s="296" t="s">
        <v>1881</v>
      </c>
      <c r="B2180" s="296" t="s">
        <v>5696</v>
      </c>
      <c r="C2180" s="296" t="s">
        <v>5697</v>
      </c>
      <c r="D2180" s="296" t="s">
        <v>5698</v>
      </c>
      <c r="E2180" s="296" t="s">
        <v>5701</v>
      </c>
      <c r="F2180" s="296" t="s">
        <v>5702</v>
      </c>
      <c r="G2180" s="297">
        <v>3343</v>
      </c>
      <c r="H2180" s="296" t="s">
        <v>5708</v>
      </c>
      <c r="I2180" s="295">
        <v>300</v>
      </c>
      <c r="J2180" s="294">
        <v>60350</v>
      </c>
      <c r="K2180" s="293" t="s">
        <v>1840</v>
      </c>
    </row>
    <row r="2181" spans="1:11" ht="15" customHeight="1">
      <c r="A2181" s="296" t="s">
        <v>1881</v>
      </c>
      <c r="B2181" s="296" t="s">
        <v>5696</v>
      </c>
      <c r="C2181" s="296" t="s">
        <v>5697</v>
      </c>
      <c r="D2181" s="296" t="s">
        <v>5698</v>
      </c>
      <c r="E2181" s="296" t="s">
        <v>5701</v>
      </c>
      <c r="F2181" s="296" t="s">
        <v>5702</v>
      </c>
      <c r="G2181" s="297">
        <v>2115</v>
      </c>
      <c r="H2181" s="296" t="s">
        <v>5710</v>
      </c>
      <c r="I2181" s="295">
        <v>300</v>
      </c>
      <c r="J2181" s="294">
        <v>60350</v>
      </c>
      <c r="K2181" s="293" t="s">
        <v>1840</v>
      </c>
    </row>
    <row r="2182" spans="1:11" ht="15" customHeight="1">
      <c r="A2182" s="296" t="s">
        <v>1881</v>
      </c>
      <c r="B2182" s="296" t="s">
        <v>5696</v>
      </c>
      <c r="C2182" s="296" t="s">
        <v>5697</v>
      </c>
      <c r="D2182" s="296" t="s">
        <v>5698</v>
      </c>
      <c r="E2182" s="296" t="s">
        <v>4248</v>
      </c>
      <c r="F2182" s="296" t="s">
        <v>5711</v>
      </c>
      <c r="G2182" s="297">
        <v>4799</v>
      </c>
      <c r="H2182" s="296" t="s">
        <v>5712</v>
      </c>
      <c r="I2182" s="295">
        <v>300</v>
      </c>
      <c r="J2182" s="294">
        <v>60350</v>
      </c>
      <c r="K2182" s="293" t="s">
        <v>1840</v>
      </c>
    </row>
    <row r="2183" spans="1:11" ht="15" customHeight="1">
      <c r="A2183" s="296" t="s">
        <v>1881</v>
      </c>
      <c r="B2183" s="296" t="s">
        <v>5696</v>
      </c>
      <c r="C2183" s="296" t="s">
        <v>5697</v>
      </c>
      <c r="D2183" s="296" t="s">
        <v>5698</v>
      </c>
      <c r="E2183" s="296" t="s">
        <v>4248</v>
      </c>
      <c r="F2183" s="296" t="s">
        <v>5711</v>
      </c>
      <c r="G2183" s="297">
        <v>4310</v>
      </c>
      <c r="H2183" s="296" t="s">
        <v>5713</v>
      </c>
      <c r="I2183" s="295">
        <v>300</v>
      </c>
      <c r="J2183" s="294">
        <v>60350</v>
      </c>
      <c r="K2183" s="293" t="s">
        <v>1840</v>
      </c>
    </row>
    <row r="2184" spans="1:11" ht="15" customHeight="1">
      <c r="A2184" s="296" t="s">
        <v>1881</v>
      </c>
      <c r="B2184" s="296" t="s">
        <v>5696</v>
      </c>
      <c r="C2184" s="296" t="s">
        <v>5697</v>
      </c>
      <c r="D2184" s="296" t="s">
        <v>5698</v>
      </c>
      <c r="E2184" s="296" t="s">
        <v>4248</v>
      </c>
      <c r="F2184" s="296" t="s">
        <v>5711</v>
      </c>
      <c r="G2184" s="297">
        <v>4308</v>
      </c>
      <c r="H2184" s="296" t="s">
        <v>5714</v>
      </c>
      <c r="I2184" s="295">
        <v>300</v>
      </c>
      <c r="J2184" s="294">
        <v>60350</v>
      </c>
      <c r="K2184" s="293" t="s">
        <v>1840</v>
      </c>
    </row>
    <row r="2185" spans="1:11" ht="15" customHeight="1">
      <c r="A2185" s="296" t="s">
        <v>1881</v>
      </c>
      <c r="B2185" s="296" t="s">
        <v>5696</v>
      </c>
      <c r="C2185" s="296" t="s">
        <v>5697</v>
      </c>
      <c r="D2185" s="296" t="s">
        <v>5698</v>
      </c>
      <c r="E2185" s="296" t="s">
        <v>4248</v>
      </c>
      <c r="F2185" s="296" t="s">
        <v>5711</v>
      </c>
      <c r="G2185" s="297">
        <v>3345</v>
      </c>
      <c r="H2185" s="296" t="s">
        <v>5715</v>
      </c>
      <c r="I2185" s="295">
        <v>300</v>
      </c>
      <c r="J2185" s="298">
        <v>90830</v>
      </c>
      <c r="K2185" s="293" t="s">
        <v>5716</v>
      </c>
    </row>
    <row r="2186" spans="1:11" ht="15" customHeight="1">
      <c r="A2186" s="296" t="s">
        <v>1881</v>
      </c>
      <c r="B2186" s="296" t="s">
        <v>5696</v>
      </c>
      <c r="C2186" s="296" t="s">
        <v>5697</v>
      </c>
      <c r="D2186" s="296" t="s">
        <v>5698</v>
      </c>
      <c r="E2186" s="296" t="s">
        <v>4248</v>
      </c>
      <c r="F2186" s="296" t="s">
        <v>5711</v>
      </c>
      <c r="G2186" s="297">
        <v>2116</v>
      </c>
      <c r="H2186" s="296" t="s">
        <v>5718</v>
      </c>
      <c r="I2186" s="295">
        <v>300</v>
      </c>
      <c r="J2186" s="298">
        <v>90830</v>
      </c>
      <c r="K2186" s="293" t="s">
        <v>5716</v>
      </c>
    </row>
    <row r="2187" spans="1:11" ht="15" customHeight="1">
      <c r="A2187" s="296" t="s">
        <v>1881</v>
      </c>
      <c r="B2187" s="296" t="s">
        <v>5696</v>
      </c>
      <c r="C2187" s="296" t="s">
        <v>5697</v>
      </c>
      <c r="D2187" s="296" t="s">
        <v>5698</v>
      </c>
      <c r="E2187" s="296" t="s">
        <v>4248</v>
      </c>
      <c r="F2187" s="296" t="s">
        <v>5711</v>
      </c>
      <c r="G2187" s="297">
        <v>2113</v>
      </c>
      <c r="H2187" s="296" t="s">
        <v>5720</v>
      </c>
      <c r="I2187" s="295">
        <v>300</v>
      </c>
      <c r="J2187" s="298">
        <v>90830</v>
      </c>
      <c r="K2187" s="293" t="s">
        <v>5716</v>
      </c>
    </row>
    <row r="2188" spans="1:11" ht="15" customHeight="1">
      <c r="A2188" s="296" t="s">
        <v>1881</v>
      </c>
      <c r="B2188" s="296" t="s">
        <v>5696</v>
      </c>
      <c r="C2188" s="296" t="s">
        <v>5697</v>
      </c>
      <c r="D2188" s="296" t="s">
        <v>5698</v>
      </c>
      <c r="E2188" s="296" t="s">
        <v>4248</v>
      </c>
      <c r="F2188" s="296" t="s">
        <v>5711</v>
      </c>
      <c r="G2188" s="297">
        <v>4309</v>
      </c>
      <c r="H2188" s="296" t="s">
        <v>5721</v>
      </c>
      <c r="I2188" s="295">
        <v>300</v>
      </c>
      <c r="J2188" s="294">
        <v>60350</v>
      </c>
      <c r="K2188" s="293" t="s">
        <v>1840</v>
      </c>
    </row>
    <row r="2189" spans="1:11" ht="15" customHeight="1">
      <c r="A2189" s="296" t="s">
        <v>1881</v>
      </c>
      <c r="B2189" s="296" t="s">
        <v>5696</v>
      </c>
      <c r="C2189" s="296" t="s">
        <v>5697</v>
      </c>
      <c r="D2189" s="296" t="s">
        <v>5698</v>
      </c>
      <c r="E2189" s="296" t="s">
        <v>3198</v>
      </c>
      <c r="F2189" s="296" t="s">
        <v>5722</v>
      </c>
      <c r="G2189" s="297">
        <v>2111</v>
      </c>
      <c r="H2189" s="296" t="s">
        <v>5724</v>
      </c>
      <c r="I2189" s="295">
        <v>300</v>
      </c>
      <c r="J2189" s="298">
        <v>90776</v>
      </c>
      <c r="K2189" s="293" t="s">
        <v>5700</v>
      </c>
    </row>
    <row r="2190" spans="1:11">
      <c r="A2190" s="296" t="s">
        <v>1881</v>
      </c>
      <c r="B2190" s="296" t="s">
        <v>5696</v>
      </c>
      <c r="C2190" s="296" t="s">
        <v>5697</v>
      </c>
      <c r="D2190" s="296" t="s">
        <v>5698</v>
      </c>
      <c r="E2190" s="296" t="s">
        <v>3198</v>
      </c>
      <c r="F2190" s="296" t="s">
        <v>5722</v>
      </c>
      <c r="G2190" s="297">
        <v>2114</v>
      </c>
      <c r="H2190" s="296" t="s">
        <v>5726</v>
      </c>
      <c r="I2190" s="295">
        <v>300</v>
      </c>
      <c r="J2190" s="298">
        <v>90830</v>
      </c>
      <c r="K2190" s="293" t="s">
        <v>5716</v>
      </c>
    </row>
    <row r="2191" spans="1:11">
      <c r="A2191" s="296" t="s">
        <v>1881</v>
      </c>
      <c r="B2191" s="296" t="s">
        <v>5696</v>
      </c>
      <c r="C2191" s="296" t="s">
        <v>5697</v>
      </c>
      <c r="D2191" s="296" t="s">
        <v>5698</v>
      </c>
      <c r="E2191" s="296" t="s">
        <v>3198</v>
      </c>
      <c r="F2191" s="296" t="s">
        <v>5722</v>
      </c>
      <c r="G2191" s="297">
        <v>5833</v>
      </c>
      <c r="H2191" s="296" t="s">
        <v>5727</v>
      </c>
      <c r="I2191" s="295">
        <v>300</v>
      </c>
      <c r="J2191" s="294">
        <v>60350</v>
      </c>
      <c r="K2191" s="293" t="s">
        <v>1840</v>
      </c>
    </row>
    <row r="2192" spans="1:11">
      <c r="A2192" s="296" t="s">
        <v>1881</v>
      </c>
      <c r="B2192" s="296" t="s">
        <v>5696</v>
      </c>
      <c r="C2192" s="296" t="s">
        <v>5697</v>
      </c>
      <c r="D2192" s="296" t="s">
        <v>5698</v>
      </c>
      <c r="E2192" s="296" t="s">
        <v>3198</v>
      </c>
      <c r="F2192" s="296" t="s">
        <v>5722</v>
      </c>
      <c r="G2192" s="297">
        <v>2112</v>
      </c>
      <c r="H2192" s="296" t="s">
        <v>5729</v>
      </c>
      <c r="I2192" s="295">
        <v>300</v>
      </c>
      <c r="J2192" s="298">
        <v>90830</v>
      </c>
      <c r="K2192" s="293" t="s">
        <v>5716</v>
      </c>
    </row>
    <row r="2193" spans="1:11">
      <c r="A2193" s="296" t="s">
        <v>1881</v>
      </c>
      <c r="B2193" s="296" t="s">
        <v>5696</v>
      </c>
      <c r="C2193" s="296" t="s">
        <v>5697</v>
      </c>
      <c r="D2193" s="296" t="s">
        <v>5698</v>
      </c>
      <c r="E2193" s="296" t="s">
        <v>3198</v>
      </c>
      <c r="F2193" s="296" t="s">
        <v>5722</v>
      </c>
      <c r="G2193" s="297">
        <v>5832</v>
      </c>
      <c r="H2193" s="296" t="s">
        <v>5730</v>
      </c>
      <c r="I2193" s="295">
        <v>300</v>
      </c>
      <c r="J2193" s="298">
        <v>90830</v>
      </c>
      <c r="K2193" s="293" t="s">
        <v>5716</v>
      </c>
    </row>
    <row r="2194" spans="1:11">
      <c r="A2194" s="296" t="s">
        <v>1881</v>
      </c>
      <c r="B2194" s="296" t="s">
        <v>5696</v>
      </c>
      <c r="C2194" s="296" t="s">
        <v>5856</v>
      </c>
      <c r="D2194" s="296" t="s">
        <v>5857</v>
      </c>
      <c r="E2194" s="296" t="s">
        <v>5858</v>
      </c>
      <c r="F2194" s="296" t="s">
        <v>5859</v>
      </c>
      <c r="G2194" s="297">
        <v>4914</v>
      </c>
      <c r="H2194" s="296" t="s">
        <v>2134</v>
      </c>
      <c r="I2194" s="295">
        <v>310</v>
      </c>
      <c r="J2194" s="298">
        <v>90706</v>
      </c>
      <c r="K2194" s="293" t="s">
        <v>3584</v>
      </c>
    </row>
    <row r="2195" spans="1:11">
      <c r="A2195" s="296" t="s">
        <v>1881</v>
      </c>
      <c r="B2195" s="296" t="s">
        <v>5696</v>
      </c>
      <c r="C2195" s="296" t="s">
        <v>5856</v>
      </c>
      <c r="D2195" s="296" t="s">
        <v>5857</v>
      </c>
      <c r="E2195" s="296" t="s">
        <v>5858</v>
      </c>
      <c r="F2195" s="296" t="s">
        <v>5859</v>
      </c>
      <c r="G2195" s="297">
        <v>4913</v>
      </c>
      <c r="H2195" s="296" t="s">
        <v>5860</v>
      </c>
      <c r="I2195" s="295">
        <v>310</v>
      </c>
      <c r="J2195" s="298">
        <v>90666</v>
      </c>
      <c r="K2195" s="293" t="s">
        <v>5861</v>
      </c>
    </row>
    <row r="2196" spans="1:11">
      <c r="A2196" s="296" t="s">
        <v>1881</v>
      </c>
      <c r="B2196" s="296" t="s">
        <v>5696</v>
      </c>
      <c r="C2196" s="296" t="s">
        <v>5856</v>
      </c>
      <c r="D2196" s="296" t="s">
        <v>5857</v>
      </c>
      <c r="E2196" s="296" t="s">
        <v>5858</v>
      </c>
      <c r="F2196" s="296" t="s">
        <v>5859</v>
      </c>
      <c r="G2196" s="297">
        <v>4911</v>
      </c>
      <c r="H2196" s="296" t="s">
        <v>5862</v>
      </c>
      <c r="I2196" s="295">
        <v>310</v>
      </c>
      <c r="J2196" s="298">
        <v>90666</v>
      </c>
      <c r="K2196" s="293" t="s">
        <v>5861</v>
      </c>
    </row>
    <row r="2197" spans="1:11">
      <c r="A2197" s="296" t="s">
        <v>1881</v>
      </c>
      <c r="B2197" s="296" t="s">
        <v>5696</v>
      </c>
      <c r="C2197" s="296" t="s">
        <v>5856</v>
      </c>
      <c r="D2197" s="296" t="s">
        <v>5857</v>
      </c>
      <c r="E2197" s="296" t="s">
        <v>5858</v>
      </c>
      <c r="F2197" s="296" t="s">
        <v>5859</v>
      </c>
      <c r="G2197" s="297">
        <v>4910</v>
      </c>
      <c r="H2197" s="296" t="s">
        <v>5863</v>
      </c>
      <c r="I2197" s="295">
        <v>310</v>
      </c>
      <c r="J2197" s="298">
        <v>90800</v>
      </c>
      <c r="K2197" s="293" t="s">
        <v>3302</v>
      </c>
    </row>
    <row r="2198" spans="1:11">
      <c r="A2198" s="296" t="s">
        <v>1881</v>
      </c>
      <c r="B2198" s="296" t="s">
        <v>5696</v>
      </c>
      <c r="C2198" s="296" t="s">
        <v>5856</v>
      </c>
      <c r="D2198" s="296" t="s">
        <v>5857</v>
      </c>
      <c r="E2198" s="296" t="s">
        <v>5864</v>
      </c>
      <c r="F2198" s="296" t="s">
        <v>5865</v>
      </c>
      <c r="G2198" s="297">
        <v>2068</v>
      </c>
      <c r="H2198" s="296" t="s">
        <v>5867</v>
      </c>
      <c r="I2198" s="295">
        <v>310</v>
      </c>
      <c r="J2198" s="294">
        <v>60350</v>
      </c>
      <c r="K2198" s="293" t="s">
        <v>1840</v>
      </c>
    </row>
    <row r="2199" spans="1:11">
      <c r="A2199" s="296" t="s">
        <v>1881</v>
      </c>
      <c r="B2199" s="296" t="s">
        <v>5696</v>
      </c>
      <c r="C2199" s="296" t="s">
        <v>5856</v>
      </c>
      <c r="D2199" s="296" t="s">
        <v>5857</v>
      </c>
      <c r="E2199" s="296" t="s">
        <v>5864</v>
      </c>
      <c r="F2199" s="296" t="s">
        <v>5865</v>
      </c>
      <c r="G2199" s="297">
        <v>4906</v>
      </c>
      <c r="H2199" s="296" t="s">
        <v>3579</v>
      </c>
      <c r="I2199" s="295">
        <v>310</v>
      </c>
      <c r="J2199" s="298">
        <v>90656</v>
      </c>
      <c r="K2199" s="293" t="s">
        <v>5796</v>
      </c>
    </row>
    <row r="2200" spans="1:11">
      <c r="A2200" s="296" t="s">
        <v>1881</v>
      </c>
      <c r="B2200" s="296" t="s">
        <v>5696</v>
      </c>
      <c r="C2200" s="296" t="s">
        <v>5856</v>
      </c>
      <c r="D2200" s="296" t="s">
        <v>5857</v>
      </c>
      <c r="E2200" s="296" t="s">
        <v>5864</v>
      </c>
      <c r="F2200" s="296" t="s">
        <v>5865</v>
      </c>
      <c r="G2200" s="297">
        <v>4801</v>
      </c>
      <c r="H2200" s="296" t="s">
        <v>5868</v>
      </c>
      <c r="I2200" s="295">
        <v>310</v>
      </c>
      <c r="J2200" s="294">
        <v>60350</v>
      </c>
      <c r="K2200" s="293" t="s">
        <v>1840</v>
      </c>
    </row>
    <row r="2201" spans="1:11">
      <c r="A2201" s="296" t="s">
        <v>1881</v>
      </c>
      <c r="B2201" s="296" t="s">
        <v>5696</v>
      </c>
      <c r="C2201" s="296" t="s">
        <v>5856</v>
      </c>
      <c r="D2201" s="296" t="s">
        <v>5857</v>
      </c>
      <c r="E2201" s="296" t="s">
        <v>5864</v>
      </c>
      <c r="F2201" s="296" t="s">
        <v>5865</v>
      </c>
      <c r="G2201" s="297">
        <v>4907</v>
      </c>
      <c r="H2201" s="296" t="s">
        <v>3278</v>
      </c>
      <c r="I2201" s="295">
        <v>310</v>
      </c>
      <c r="J2201" s="298">
        <v>90867</v>
      </c>
      <c r="K2201" s="293" t="s">
        <v>5817</v>
      </c>
    </row>
    <row r="2202" spans="1:11">
      <c r="A2202" s="296" t="s">
        <v>1881</v>
      </c>
      <c r="B2202" s="296" t="s">
        <v>5696</v>
      </c>
      <c r="C2202" s="296" t="s">
        <v>5856</v>
      </c>
      <c r="D2202" s="296" t="s">
        <v>5857</v>
      </c>
      <c r="E2202" s="296" t="s">
        <v>5864</v>
      </c>
      <c r="F2202" s="296" t="s">
        <v>5865</v>
      </c>
      <c r="G2202" s="297">
        <v>4909</v>
      </c>
      <c r="H2202" s="296" t="s">
        <v>2773</v>
      </c>
      <c r="I2202" s="295">
        <v>310</v>
      </c>
      <c r="J2202" s="298">
        <v>90656</v>
      </c>
      <c r="K2202" s="293" t="s">
        <v>5796</v>
      </c>
    </row>
    <row r="2203" spans="1:11">
      <c r="A2203" s="296" t="s">
        <v>1881</v>
      </c>
      <c r="B2203" s="296" t="s">
        <v>5696</v>
      </c>
      <c r="C2203" s="296" t="s">
        <v>5856</v>
      </c>
      <c r="D2203" s="296" t="s">
        <v>5857</v>
      </c>
      <c r="E2203" s="296" t="s">
        <v>5864</v>
      </c>
      <c r="F2203" s="296" t="s">
        <v>5865</v>
      </c>
      <c r="G2203" s="297">
        <v>4908</v>
      </c>
      <c r="H2203" s="296" t="s">
        <v>3702</v>
      </c>
      <c r="I2203" s="295">
        <v>310</v>
      </c>
      <c r="J2203" s="294">
        <v>60350</v>
      </c>
      <c r="K2203" s="293" t="s">
        <v>1840</v>
      </c>
    </row>
    <row r="2204" spans="1:11">
      <c r="A2204" s="296" t="s">
        <v>1881</v>
      </c>
      <c r="B2204" s="296" t="s">
        <v>5696</v>
      </c>
      <c r="C2204" s="296" t="s">
        <v>5856</v>
      </c>
      <c r="D2204" s="296" t="s">
        <v>5857</v>
      </c>
      <c r="E2204" s="296" t="s">
        <v>2995</v>
      </c>
      <c r="F2204" s="296" t="s">
        <v>5869</v>
      </c>
      <c r="G2204" s="297">
        <v>533</v>
      </c>
      <c r="H2204" s="296" t="s">
        <v>5869</v>
      </c>
      <c r="I2204" s="295">
        <v>310</v>
      </c>
      <c r="J2204" s="294">
        <v>60350</v>
      </c>
      <c r="K2204" s="293" t="s">
        <v>1840</v>
      </c>
    </row>
    <row r="2205" spans="1:11">
      <c r="A2205" s="296" t="s">
        <v>1881</v>
      </c>
      <c r="B2205" s="296" t="s">
        <v>5696</v>
      </c>
      <c r="C2205" s="296" t="s">
        <v>5856</v>
      </c>
      <c r="D2205" s="296" t="s">
        <v>5857</v>
      </c>
      <c r="E2205" s="296" t="s">
        <v>2995</v>
      </c>
      <c r="F2205" s="296" t="s">
        <v>5869</v>
      </c>
      <c r="G2205" s="297">
        <v>4802</v>
      </c>
      <c r="H2205" s="296" t="s">
        <v>5870</v>
      </c>
      <c r="I2205" s="295">
        <v>310</v>
      </c>
      <c r="J2205" s="294">
        <v>60350</v>
      </c>
      <c r="K2205" s="293" t="s">
        <v>1840</v>
      </c>
    </row>
    <row r="2206" spans="1:11">
      <c r="A2206" s="296" t="s">
        <v>1881</v>
      </c>
      <c r="B2206" s="296" t="s">
        <v>5696</v>
      </c>
      <c r="C2206" s="296" t="s">
        <v>5856</v>
      </c>
      <c r="D2206" s="296" t="s">
        <v>5857</v>
      </c>
      <c r="E2206" s="296" t="s">
        <v>4953</v>
      </c>
      <c r="F2206" s="296" t="s">
        <v>5871</v>
      </c>
      <c r="G2206" s="297">
        <v>3918</v>
      </c>
      <c r="H2206" s="296" t="s">
        <v>3210</v>
      </c>
      <c r="I2206" s="295">
        <v>310</v>
      </c>
      <c r="J2206" s="298">
        <v>90656</v>
      </c>
      <c r="K2206" s="293" t="s">
        <v>5796</v>
      </c>
    </row>
    <row r="2207" spans="1:11">
      <c r="A2207" s="296" t="s">
        <v>1881</v>
      </c>
      <c r="B2207" s="296" t="s">
        <v>5696</v>
      </c>
      <c r="C2207" s="296" t="s">
        <v>5856</v>
      </c>
      <c r="D2207" s="296" t="s">
        <v>5857</v>
      </c>
      <c r="E2207" s="296" t="s">
        <v>3192</v>
      </c>
      <c r="F2207" s="296" t="s">
        <v>5863</v>
      </c>
      <c r="G2207" s="297">
        <v>5813</v>
      </c>
      <c r="H2207" s="296" t="s">
        <v>5872</v>
      </c>
      <c r="I2207" s="295">
        <v>310</v>
      </c>
      <c r="J2207" s="298">
        <v>90810</v>
      </c>
      <c r="K2207" s="293" t="s">
        <v>5873</v>
      </c>
    </row>
    <row r="2208" spans="1:11">
      <c r="A2208" s="296" t="s">
        <v>1881</v>
      </c>
      <c r="B2208" s="296" t="s">
        <v>5696</v>
      </c>
      <c r="C2208" s="296" t="s">
        <v>5856</v>
      </c>
      <c r="D2208" s="296" t="s">
        <v>5857</v>
      </c>
      <c r="E2208" s="296" t="s">
        <v>3192</v>
      </c>
      <c r="F2208" s="296" t="s">
        <v>5863</v>
      </c>
      <c r="G2208" s="297">
        <v>4912</v>
      </c>
      <c r="H2208" s="296" t="s">
        <v>5874</v>
      </c>
      <c r="I2208" s="295">
        <v>310</v>
      </c>
      <c r="J2208" s="298">
        <v>90800</v>
      </c>
      <c r="K2208" s="293" t="s">
        <v>3302</v>
      </c>
    </row>
    <row r="2209" spans="1:11">
      <c r="A2209" s="296" t="s">
        <v>1881</v>
      </c>
      <c r="B2209" s="296" t="s">
        <v>5696</v>
      </c>
      <c r="C2209" s="296" t="s">
        <v>5856</v>
      </c>
      <c r="D2209" s="296" t="s">
        <v>5857</v>
      </c>
      <c r="E2209" s="296" t="s">
        <v>3192</v>
      </c>
      <c r="F2209" s="296" t="s">
        <v>5863</v>
      </c>
      <c r="G2209" s="297">
        <v>5812</v>
      </c>
      <c r="H2209" s="296" t="s">
        <v>5874</v>
      </c>
      <c r="I2209" s="295">
        <v>310</v>
      </c>
      <c r="J2209" s="298">
        <v>90666</v>
      </c>
      <c r="K2209" s="293" t="s">
        <v>5861</v>
      </c>
    </row>
    <row r="2210" spans="1:11">
      <c r="A2210" s="296" t="s">
        <v>1881</v>
      </c>
      <c r="B2210" s="296" t="s">
        <v>5696</v>
      </c>
      <c r="C2210" s="296" t="s">
        <v>5856</v>
      </c>
      <c r="D2210" s="296" t="s">
        <v>5857</v>
      </c>
      <c r="E2210" s="296" t="s">
        <v>3192</v>
      </c>
      <c r="F2210" s="296" t="s">
        <v>5863</v>
      </c>
      <c r="G2210" s="297">
        <v>5811</v>
      </c>
      <c r="H2210" s="296" t="s">
        <v>5875</v>
      </c>
      <c r="I2210" s="295">
        <v>310</v>
      </c>
      <c r="J2210" s="294">
        <v>60350</v>
      </c>
      <c r="K2210" s="293" t="s">
        <v>1840</v>
      </c>
    </row>
    <row r="2211" spans="1:11">
      <c r="A2211" s="296" t="s">
        <v>1881</v>
      </c>
      <c r="B2211" s="296" t="s">
        <v>5696</v>
      </c>
      <c r="C2211" s="296" t="s">
        <v>5856</v>
      </c>
      <c r="D2211" s="296" t="s">
        <v>5857</v>
      </c>
      <c r="E2211" s="296" t="s">
        <v>3192</v>
      </c>
      <c r="F2211" s="296" t="s">
        <v>5863</v>
      </c>
      <c r="G2211" s="297">
        <v>5814</v>
      </c>
      <c r="H2211" s="296" t="s">
        <v>5876</v>
      </c>
      <c r="I2211" s="295">
        <v>310</v>
      </c>
      <c r="J2211" s="298">
        <v>90800</v>
      </c>
      <c r="K2211" s="293" t="s">
        <v>3302</v>
      </c>
    </row>
    <row r="2212" spans="1:11">
      <c r="A2212" s="296" t="s">
        <v>1881</v>
      </c>
      <c r="B2212" s="296" t="s">
        <v>5696</v>
      </c>
      <c r="C2212" s="296" t="s">
        <v>2616</v>
      </c>
      <c r="D2212" s="296" t="s">
        <v>5877</v>
      </c>
      <c r="E2212" s="296" t="s">
        <v>3638</v>
      </c>
      <c r="F2212" s="296" t="s">
        <v>5878</v>
      </c>
      <c r="G2212" s="297">
        <v>5836</v>
      </c>
      <c r="H2212" s="296" t="s">
        <v>5879</v>
      </c>
      <c r="I2212" s="295">
        <v>310</v>
      </c>
      <c r="J2212" s="298">
        <v>90862</v>
      </c>
      <c r="K2212" s="293" t="s">
        <v>5880</v>
      </c>
    </row>
    <row r="2213" spans="1:11">
      <c r="A2213" s="296" t="s">
        <v>1881</v>
      </c>
      <c r="B2213" s="296" t="s">
        <v>5696</v>
      </c>
      <c r="C2213" s="296" t="s">
        <v>2616</v>
      </c>
      <c r="D2213" s="296" t="s">
        <v>5877</v>
      </c>
      <c r="E2213" s="296" t="s">
        <v>3638</v>
      </c>
      <c r="F2213" s="296" t="s">
        <v>5878</v>
      </c>
      <c r="G2213" s="297">
        <v>6355</v>
      </c>
      <c r="H2213" s="296" t="s">
        <v>3210</v>
      </c>
      <c r="I2213" s="295">
        <v>310</v>
      </c>
      <c r="J2213" s="298">
        <v>90862</v>
      </c>
      <c r="K2213" s="293" t="s">
        <v>5880</v>
      </c>
    </row>
    <row r="2214" spans="1:11">
      <c r="A2214" s="296" t="s">
        <v>1881</v>
      </c>
      <c r="B2214" s="296" t="s">
        <v>5696</v>
      </c>
      <c r="C2214" s="296" t="s">
        <v>2616</v>
      </c>
      <c r="D2214" s="296" t="s">
        <v>5877</v>
      </c>
      <c r="E2214" s="296" t="s">
        <v>3638</v>
      </c>
      <c r="F2214" s="296" t="s">
        <v>5878</v>
      </c>
      <c r="G2214" s="297">
        <v>6356</v>
      </c>
      <c r="H2214" s="296" t="s">
        <v>5881</v>
      </c>
      <c r="I2214" s="295">
        <v>310</v>
      </c>
      <c r="J2214" s="294">
        <v>60350</v>
      </c>
      <c r="K2214" s="293" t="s">
        <v>1840</v>
      </c>
    </row>
    <row r="2215" spans="1:11">
      <c r="A2215" s="296" t="s">
        <v>1881</v>
      </c>
      <c r="B2215" s="296" t="s">
        <v>5696</v>
      </c>
      <c r="C2215" s="296" t="s">
        <v>2616</v>
      </c>
      <c r="D2215" s="296" t="s">
        <v>5877</v>
      </c>
      <c r="E2215" s="296" t="s">
        <v>3638</v>
      </c>
      <c r="F2215" s="296" t="s">
        <v>5878</v>
      </c>
      <c r="G2215" s="297">
        <v>6357</v>
      </c>
      <c r="H2215" s="296" t="s">
        <v>357</v>
      </c>
      <c r="I2215" s="295">
        <v>310</v>
      </c>
      <c r="J2215" s="294">
        <v>60350</v>
      </c>
      <c r="K2215" s="293" t="s">
        <v>1840</v>
      </c>
    </row>
    <row r="2216" spans="1:11">
      <c r="A2216" s="296" t="s">
        <v>1881</v>
      </c>
      <c r="B2216" s="296" t="s">
        <v>5696</v>
      </c>
      <c r="C2216" s="296" t="s">
        <v>2616</v>
      </c>
      <c r="D2216" s="296" t="s">
        <v>5877</v>
      </c>
      <c r="E2216" s="296" t="s">
        <v>4836</v>
      </c>
      <c r="F2216" s="296" t="s">
        <v>2130</v>
      </c>
      <c r="G2216" s="297">
        <v>4455</v>
      </c>
      <c r="H2216" s="296" t="s">
        <v>5882</v>
      </c>
      <c r="I2216" s="295">
        <v>310</v>
      </c>
      <c r="J2216" s="294">
        <v>60350</v>
      </c>
      <c r="K2216" s="293" t="s">
        <v>1840</v>
      </c>
    </row>
    <row r="2217" spans="1:11">
      <c r="A2217" s="296" t="s">
        <v>1881</v>
      </c>
      <c r="B2217" s="296" t="s">
        <v>5696</v>
      </c>
      <c r="C2217" s="296" t="s">
        <v>2616</v>
      </c>
      <c r="D2217" s="296" t="s">
        <v>5877</v>
      </c>
      <c r="E2217" s="296" t="s">
        <v>4836</v>
      </c>
      <c r="F2217" s="296" t="s">
        <v>2130</v>
      </c>
      <c r="G2217" s="297">
        <v>4453</v>
      </c>
      <c r="H2217" s="296" t="s">
        <v>5883</v>
      </c>
      <c r="I2217" s="295">
        <v>310</v>
      </c>
      <c r="J2217" s="294">
        <v>60350</v>
      </c>
      <c r="K2217" s="293" t="s">
        <v>1840</v>
      </c>
    </row>
    <row r="2218" spans="1:11">
      <c r="A2218" s="296" t="s">
        <v>1881</v>
      </c>
      <c r="B2218" s="296" t="s">
        <v>5696</v>
      </c>
      <c r="C2218" s="296" t="s">
        <v>2616</v>
      </c>
      <c r="D2218" s="296" t="s">
        <v>5877</v>
      </c>
      <c r="E2218" s="296" t="s">
        <v>4836</v>
      </c>
      <c r="F2218" s="296" t="s">
        <v>2130</v>
      </c>
      <c r="G2218" s="297">
        <v>4454</v>
      </c>
      <c r="H2218" s="296" t="s">
        <v>5884</v>
      </c>
      <c r="I2218" s="295">
        <v>310</v>
      </c>
      <c r="J2218" s="294">
        <v>60350</v>
      </c>
      <c r="K2218" s="293" t="s">
        <v>1840</v>
      </c>
    </row>
    <row r="2219" spans="1:11">
      <c r="A2219" s="296" t="s">
        <v>1881</v>
      </c>
      <c r="B2219" s="296" t="s">
        <v>5696</v>
      </c>
      <c r="C2219" s="296" t="s">
        <v>2616</v>
      </c>
      <c r="D2219" s="296" t="s">
        <v>5877</v>
      </c>
      <c r="E2219" s="296" t="s">
        <v>4836</v>
      </c>
      <c r="F2219" s="296" t="s">
        <v>2130</v>
      </c>
      <c r="G2219" s="297">
        <v>4457</v>
      </c>
      <c r="H2219" s="296" t="s">
        <v>4931</v>
      </c>
      <c r="I2219" s="295">
        <v>310</v>
      </c>
      <c r="J2219" s="294">
        <v>60350</v>
      </c>
      <c r="K2219" s="293" t="s">
        <v>1840</v>
      </c>
    </row>
    <row r="2220" spans="1:11">
      <c r="A2220" s="296" t="s">
        <v>1881</v>
      </c>
      <c r="B2220" s="296" t="s">
        <v>5696</v>
      </c>
      <c r="C2220" s="296" t="s">
        <v>2616</v>
      </c>
      <c r="D2220" s="296" t="s">
        <v>5877</v>
      </c>
      <c r="E2220" s="296" t="s">
        <v>4836</v>
      </c>
      <c r="F2220" s="296" t="s">
        <v>2130</v>
      </c>
      <c r="G2220" s="297">
        <v>4461</v>
      </c>
      <c r="H2220" s="296" t="s">
        <v>2208</v>
      </c>
      <c r="I2220" s="295">
        <v>310</v>
      </c>
      <c r="J2220" s="294">
        <v>60350</v>
      </c>
      <c r="K2220" s="293" t="s">
        <v>1840</v>
      </c>
    </row>
    <row r="2221" spans="1:11">
      <c r="A2221" s="296" t="s">
        <v>1881</v>
      </c>
      <c r="B2221" s="296" t="s">
        <v>5696</v>
      </c>
      <c r="C2221" s="296" t="s">
        <v>2616</v>
      </c>
      <c r="D2221" s="296" t="s">
        <v>5877</v>
      </c>
      <c r="E2221" s="296" t="s">
        <v>4836</v>
      </c>
      <c r="F2221" s="296" t="s">
        <v>2130</v>
      </c>
      <c r="G2221" s="297">
        <v>4459</v>
      </c>
      <c r="H2221" s="296" t="s">
        <v>5885</v>
      </c>
      <c r="I2221" s="295">
        <v>310</v>
      </c>
      <c r="J2221" s="294">
        <v>60350</v>
      </c>
      <c r="K2221" s="293" t="s">
        <v>1840</v>
      </c>
    </row>
    <row r="2222" spans="1:11">
      <c r="A2222" s="296" t="s">
        <v>1881</v>
      </c>
      <c r="B2222" s="296" t="s">
        <v>5696</v>
      </c>
      <c r="C2222" s="296" t="s">
        <v>2616</v>
      </c>
      <c r="D2222" s="296" t="s">
        <v>5877</v>
      </c>
      <c r="E2222" s="296" t="s">
        <v>4836</v>
      </c>
      <c r="F2222" s="296" t="s">
        <v>2130</v>
      </c>
      <c r="G2222" s="297">
        <v>4458</v>
      </c>
      <c r="H2222" s="296" t="s">
        <v>5886</v>
      </c>
      <c r="I2222" s="295">
        <v>310</v>
      </c>
      <c r="J2222" s="294">
        <v>60350</v>
      </c>
      <c r="K2222" s="293" t="s">
        <v>1840</v>
      </c>
    </row>
    <row r="2223" spans="1:11">
      <c r="A2223" s="296" t="s">
        <v>1881</v>
      </c>
      <c r="B2223" s="296" t="s">
        <v>5696</v>
      </c>
      <c r="C2223" s="296" t="s">
        <v>2616</v>
      </c>
      <c r="D2223" s="296" t="s">
        <v>5877</v>
      </c>
      <c r="E2223" s="296" t="s">
        <v>4836</v>
      </c>
      <c r="F2223" s="296" t="s">
        <v>2130</v>
      </c>
      <c r="G2223" s="297">
        <v>4460</v>
      </c>
      <c r="H2223" s="296" t="s">
        <v>5887</v>
      </c>
      <c r="I2223" s="295">
        <v>310</v>
      </c>
      <c r="J2223" s="294">
        <v>60350</v>
      </c>
      <c r="K2223" s="293" t="s">
        <v>1840</v>
      </c>
    </row>
    <row r="2224" spans="1:11">
      <c r="A2224" s="296" t="s">
        <v>1881</v>
      </c>
      <c r="B2224" s="296" t="s">
        <v>5696</v>
      </c>
      <c r="C2224" s="296" t="s">
        <v>2616</v>
      </c>
      <c r="D2224" s="296" t="s">
        <v>5877</v>
      </c>
      <c r="E2224" s="296" t="s">
        <v>4836</v>
      </c>
      <c r="F2224" s="296" t="s">
        <v>2130</v>
      </c>
      <c r="G2224" s="297">
        <v>4456</v>
      </c>
      <c r="H2224" s="296" t="s">
        <v>357</v>
      </c>
      <c r="I2224" s="295">
        <v>310</v>
      </c>
      <c r="J2224" s="294">
        <v>60350</v>
      </c>
      <c r="K2224" s="293" t="s">
        <v>1840</v>
      </c>
    </row>
    <row r="2225" spans="1:11">
      <c r="A2225" s="296" t="s">
        <v>1881</v>
      </c>
      <c r="B2225" s="296" t="s">
        <v>5696</v>
      </c>
      <c r="C2225" s="296" t="s">
        <v>2616</v>
      </c>
      <c r="D2225" s="296" t="s">
        <v>5877</v>
      </c>
      <c r="E2225" s="296" t="s">
        <v>5888</v>
      </c>
      <c r="F2225" s="296" t="s">
        <v>5889</v>
      </c>
      <c r="G2225" s="297">
        <v>471</v>
      </c>
      <c r="H2225" s="296" t="s">
        <v>2130</v>
      </c>
      <c r="I2225" s="295">
        <v>310</v>
      </c>
      <c r="J2225" s="294">
        <v>60350</v>
      </c>
      <c r="K2225" s="293" t="s">
        <v>1840</v>
      </c>
    </row>
    <row r="2226" spans="1:11">
      <c r="A2226" s="296" t="s">
        <v>1881</v>
      </c>
      <c r="B2226" s="296" t="s">
        <v>5696</v>
      </c>
      <c r="C2226" s="296" t="s">
        <v>2616</v>
      </c>
      <c r="D2226" s="296" t="s">
        <v>5877</v>
      </c>
      <c r="E2226" s="296" t="s">
        <v>5888</v>
      </c>
      <c r="F2226" s="296" t="s">
        <v>5889</v>
      </c>
      <c r="G2226" s="297">
        <v>4445</v>
      </c>
      <c r="H2226" s="296" t="s">
        <v>5891</v>
      </c>
      <c r="I2226" s="295">
        <v>310</v>
      </c>
      <c r="J2226" s="294">
        <v>60350</v>
      </c>
      <c r="K2226" s="293" t="s">
        <v>1840</v>
      </c>
    </row>
    <row r="2227" spans="1:11">
      <c r="A2227" s="296" t="s">
        <v>1881</v>
      </c>
      <c r="B2227" s="296" t="s">
        <v>5696</v>
      </c>
      <c r="C2227" s="296" t="s">
        <v>2616</v>
      </c>
      <c r="D2227" s="296" t="s">
        <v>5877</v>
      </c>
      <c r="E2227" s="296" t="s">
        <v>5888</v>
      </c>
      <c r="F2227" s="296" t="s">
        <v>5889</v>
      </c>
      <c r="G2227" s="297">
        <v>475</v>
      </c>
      <c r="H2227" s="296" t="s">
        <v>5881</v>
      </c>
      <c r="I2227" s="295">
        <v>310</v>
      </c>
      <c r="J2227" s="294">
        <v>60350</v>
      </c>
      <c r="K2227" s="293" t="s">
        <v>1840</v>
      </c>
    </row>
    <row r="2228" spans="1:11">
      <c r="A2228" s="296" t="s">
        <v>1881</v>
      </c>
      <c r="B2228" s="296" t="s">
        <v>5696</v>
      </c>
      <c r="C2228" s="296" t="s">
        <v>2616</v>
      </c>
      <c r="D2228" s="296" t="s">
        <v>5877</v>
      </c>
      <c r="E2228" s="296" t="s">
        <v>5893</v>
      </c>
      <c r="F2228" s="296" t="s">
        <v>5894</v>
      </c>
      <c r="G2228" s="297">
        <v>4950</v>
      </c>
      <c r="H2228" s="296" t="s">
        <v>5895</v>
      </c>
      <c r="I2228" s="295">
        <v>310</v>
      </c>
      <c r="J2228" s="298">
        <v>90862</v>
      </c>
      <c r="K2228" s="293" t="s">
        <v>5880</v>
      </c>
    </row>
    <row r="2229" spans="1:11">
      <c r="A2229" s="296" t="s">
        <v>1881</v>
      </c>
      <c r="B2229" s="296" t="s">
        <v>5696</v>
      </c>
      <c r="C2229" s="296" t="s">
        <v>2616</v>
      </c>
      <c r="D2229" s="296" t="s">
        <v>5877</v>
      </c>
      <c r="E2229" s="296" t="s">
        <v>4942</v>
      </c>
      <c r="F2229" s="296" t="s">
        <v>5896</v>
      </c>
      <c r="G2229" s="297">
        <v>3920</v>
      </c>
      <c r="H2229" s="296" t="s">
        <v>3210</v>
      </c>
      <c r="I2229" s="295">
        <v>310</v>
      </c>
      <c r="J2229" s="294">
        <v>60350</v>
      </c>
      <c r="K2229" s="293" t="s">
        <v>1840</v>
      </c>
    </row>
    <row r="2230" spans="1:11">
      <c r="A2230" s="296" t="s">
        <v>1881</v>
      </c>
      <c r="B2230" s="296" t="s">
        <v>5696</v>
      </c>
      <c r="C2230" s="296" t="s">
        <v>2616</v>
      </c>
      <c r="D2230" s="296" t="s">
        <v>5877</v>
      </c>
      <c r="E2230" s="296" t="s">
        <v>5897</v>
      </c>
      <c r="F2230" s="296" t="s">
        <v>5891</v>
      </c>
      <c r="G2230" s="297">
        <v>4952</v>
      </c>
      <c r="H2230" s="296" t="s">
        <v>5898</v>
      </c>
      <c r="I2230" s="295">
        <v>310</v>
      </c>
      <c r="J2230" s="298">
        <v>90801</v>
      </c>
      <c r="K2230" s="293" t="s">
        <v>5899</v>
      </c>
    </row>
    <row r="2231" spans="1:11">
      <c r="A2231" s="296" t="s">
        <v>1881</v>
      </c>
      <c r="B2231" s="296" t="s">
        <v>5696</v>
      </c>
      <c r="C2231" s="296" t="s">
        <v>2616</v>
      </c>
      <c r="D2231" s="296" t="s">
        <v>5877</v>
      </c>
      <c r="E2231" s="296" t="s">
        <v>5897</v>
      </c>
      <c r="F2231" s="296" t="s">
        <v>5891</v>
      </c>
      <c r="G2231" s="297">
        <v>4951</v>
      </c>
      <c r="H2231" s="296" t="s">
        <v>3210</v>
      </c>
      <c r="I2231" s="295">
        <v>310</v>
      </c>
      <c r="J2231" s="298">
        <v>90801</v>
      </c>
      <c r="K2231" s="293" t="s">
        <v>5899</v>
      </c>
    </row>
    <row r="2232" spans="1:11">
      <c r="A2232" s="296" t="s">
        <v>1881</v>
      </c>
      <c r="B2232" s="296" t="s">
        <v>5696</v>
      </c>
      <c r="C2232" s="296" t="s">
        <v>2616</v>
      </c>
      <c r="D2232" s="296" t="s">
        <v>5877</v>
      </c>
      <c r="E2232" s="296" t="s">
        <v>5897</v>
      </c>
      <c r="F2232" s="296" t="s">
        <v>5891</v>
      </c>
      <c r="G2232" s="297">
        <v>4953</v>
      </c>
      <c r="H2232" s="296" t="s">
        <v>2317</v>
      </c>
      <c r="I2232" s="295">
        <v>310</v>
      </c>
      <c r="J2232" s="298">
        <v>90801</v>
      </c>
      <c r="K2232" s="293" t="s">
        <v>5899</v>
      </c>
    </row>
    <row r="2233" spans="1:11">
      <c r="A2233" s="296" t="s">
        <v>1881</v>
      </c>
      <c r="B2233" s="296" t="s">
        <v>5696</v>
      </c>
      <c r="C2233" s="296" t="s">
        <v>2616</v>
      </c>
      <c r="D2233" s="296" t="s">
        <v>5877</v>
      </c>
      <c r="E2233" s="296" t="s">
        <v>5107</v>
      </c>
      <c r="F2233" s="296" t="s">
        <v>5900</v>
      </c>
      <c r="G2233" s="297">
        <v>4956</v>
      </c>
      <c r="H2233" s="296" t="s">
        <v>5882</v>
      </c>
      <c r="I2233" s="295">
        <v>310</v>
      </c>
      <c r="J2233" s="298">
        <v>90862</v>
      </c>
      <c r="K2233" s="293" t="s">
        <v>5880</v>
      </c>
    </row>
    <row r="2234" spans="1:11">
      <c r="A2234" s="296" t="s">
        <v>1881</v>
      </c>
      <c r="B2234" s="296" t="s">
        <v>5696</v>
      </c>
      <c r="C2234" s="296" t="s">
        <v>2616</v>
      </c>
      <c r="D2234" s="296" t="s">
        <v>5877</v>
      </c>
      <c r="E2234" s="296" t="s">
        <v>5107</v>
      </c>
      <c r="F2234" s="296" t="s">
        <v>5900</v>
      </c>
      <c r="G2234" s="297">
        <v>4955</v>
      </c>
      <c r="H2234" s="296" t="s">
        <v>5883</v>
      </c>
      <c r="I2234" s="295">
        <v>310</v>
      </c>
      <c r="J2234" s="298">
        <v>90862</v>
      </c>
      <c r="K2234" s="293" t="s">
        <v>5880</v>
      </c>
    </row>
    <row r="2235" spans="1:11">
      <c r="A2235" s="296" t="s">
        <v>1881</v>
      </c>
      <c r="B2235" s="296" t="s">
        <v>5696</v>
      </c>
      <c r="C2235" s="296" t="s">
        <v>2616</v>
      </c>
      <c r="D2235" s="296" t="s">
        <v>5877</v>
      </c>
      <c r="E2235" s="296" t="s">
        <v>5107</v>
      </c>
      <c r="F2235" s="296" t="s">
        <v>5900</v>
      </c>
      <c r="G2235" s="297">
        <v>4957</v>
      </c>
      <c r="H2235" s="296" t="s">
        <v>5884</v>
      </c>
      <c r="I2235" s="295">
        <v>310</v>
      </c>
      <c r="J2235" s="298">
        <v>90862</v>
      </c>
      <c r="K2235" s="293" t="s">
        <v>5880</v>
      </c>
    </row>
    <row r="2236" spans="1:11">
      <c r="A2236" s="296" t="s">
        <v>1881</v>
      </c>
      <c r="B2236" s="296" t="s">
        <v>5696</v>
      </c>
      <c r="C2236" s="296" t="s">
        <v>2616</v>
      </c>
      <c r="D2236" s="296" t="s">
        <v>5877</v>
      </c>
      <c r="E2236" s="296" t="s">
        <v>5107</v>
      </c>
      <c r="F2236" s="296" t="s">
        <v>5900</v>
      </c>
      <c r="G2236" s="297">
        <v>4959</v>
      </c>
      <c r="H2236" s="296" t="s">
        <v>3210</v>
      </c>
      <c r="I2236" s="295">
        <v>310</v>
      </c>
      <c r="J2236" s="298">
        <v>90862</v>
      </c>
      <c r="K2236" s="293" t="s">
        <v>5880</v>
      </c>
    </row>
    <row r="2237" spans="1:11">
      <c r="A2237" s="296" t="s">
        <v>1881</v>
      </c>
      <c r="B2237" s="296" t="s">
        <v>5696</v>
      </c>
      <c r="C2237" s="296" t="s">
        <v>2616</v>
      </c>
      <c r="D2237" s="296" t="s">
        <v>5877</v>
      </c>
      <c r="E2237" s="296" t="s">
        <v>5107</v>
      </c>
      <c r="F2237" s="296" t="s">
        <v>5900</v>
      </c>
      <c r="G2237" s="297">
        <v>4958</v>
      </c>
      <c r="H2237" s="296" t="s">
        <v>5901</v>
      </c>
      <c r="I2237" s="295">
        <v>310</v>
      </c>
      <c r="J2237" s="298">
        <v>90862</v>
      </c>
      <c r="K2237" s="293" t="s">
        <v>5880</v>
      </c>
    </row>
    <row r="2238" spans="1:11">
      <c r="A2238" s="296" t="s">
        <v>1881</v>
      </c>
      <c r="B2238" s="296" t="s">
        <v>5696</v>
      </c>
      <c r="C2238" s="296" t="s">
        <v>2616</v>
      </c>
      <c r="D2238" s="296" t="s">
        <v>5877</v>
      </c>
      <c r="E2238" s="296" t="s">
        <v>5107</v>
      </c>
      <c r="F2238" s="296" t="s">
        <v>5900</v>
      </c>
      <c r="G2238" s="297">
        <v>4960</v>
      </c>
      <c r="H2238" s="296" t="s">
        <v>2317</v>
      </c>
      <c r="I2238" s="295">
        <v>310</v>
      </c>
      <c r="J2238" s="294">
        <v>60350</v>
      </c>
      <c r="K2238" s="293" t="s">
        <v>1840</v>
      </c>
    </row>
    <row r="2239" spans="1:11">
      <c r="A2239" s="296" t="s">
        <v>1881</v>
      </c>
      <c r="B2239" s="296" t="s">
        <v>5696</v>
      </c>
      <c r="C2239" s="296" t="s">
        <v>2616</v>
      </c>
      <c r="D2239" s="296" t="s">
        <v>5877</v>
      </c>
      <c r="E2239" s="296" t="s">
        <v>5107</v>
      </c>
      <c r="F2239" s="296" t="s">
        <v>5900</v>
      </c>
      <c r="G2239" s="297">
        <v>4954</v>
      </c>
      <c r="H2239" s="296" t="s">
        <v>357</v>
      </c>
      <c r="I2239" s="295">
        <v>310</v>
      </c>
      <c r="J2239" s="298">
        <v>90862</v>
      </c>
      <c r="K2239" s="293" t="s">
        <v>5880</v>
      </c>
    </row>
    <row r="2240" spans="1:11">
      <c r="A2240" s="296" t="s">
        <v>1881</v>
      </c>
      <c r="B2240" s="296" t="s">
        <v>5696</v>
      </c>
      <c r="C2240" s="296" t="s">
        <v>2616</v>
      </c>
      <c r="D2240" s="296" t="s">
        <v>5877</v>
      </c>
      <c r="E2240" s="296" t="s">
        <v>5902</v>
      </c>
      <c r="F2240" s="296" t="s">
        <v>5903</v>
      </c>
      <c r="G2240" s="297">
        <v>4932</v>
      </c>
      <c r="H2240" s="296" t="s">
        <v>5882</v>
      </c>
      <c r="I2240" s="295">
        <v>310</v>
      </c>
      <c r="J2240" s="298">
        <v>90862</v>
      </c>
      <c r="K2240" s="293" t="s">
        <v>5880</v>
      </c>
    </row>
    <row r="2241" spans="1:11">
      <c r="A2241" s="296" t="s">
        <v>1881</v>
      </c>
      <c r="B2241" s="296" t="s">
        <v>5696</v>
      </c>
      <c r="C2241" s="296" t="s">
        <v>2616</v>
      </c>
      <c r="D2241" s="296" t="s">
        <v>5877</v>
      </c>
      <c r="E2241" s="296" t="s">
        <v>5902</v>
      </c>
      <c r="F2241" s="296" t="s">
        <v>5903</v>
      </c>
      <c r="G2241" s="297">
        <v>4935</v>
      </c>
      <c r="H2241" s="296" t="s">
        <v>5883</v>
      </c>
      <c r="I2241" s="295">
        <v>310</v>
      </c>
      <c r="J2241" s="294">
        <v>60350</v>
      </c>
      <c r="K2241" s="293" t="s">
        <v>1840</v>
      </c>
    </row>
    <row r="2242" spans="1:11">
      <c r="A2242" s="296" t="s">
        <v>1881</v>
      </c>
      <c r="B2242" s="296" t="s">
        <v>5696</v>
      </c>
      <c r="C2242" s="296" t="s">
        <v>2616</v>
      </c>
      <c r="D2242" s="296" t="s">
        <v>5877</v>
      </c>
      <c r="E2242" s="296" t="s">
        <v>5902</v>
      </c>
      <c r="F2242" s="296" t="s">
        <v>5903</v>
      </c>
      <c r="G2242" s="297">
        <v>4937</v>
      </c>
      <c r="H2242" s="296" t="s">
        <v>5884</v>
      </c>
      <c r="I2242" s="295">
        <v>310</v>
      </c>
      <c r="J2242" s="298">
        <v>90862</v>
      </c>
      <c r="K2242" s="293" t="s">
        <v>5880</v>
      </c>
    </row>
    <row r="2243" spans="1:11">
      <c r="A2243" s="296" t="s">
        <v>1881</v>
      </c>
      <c r="B2243" s="296" t="s">
        <v>5696</v>
      </c>
      <c r="C2243" s="296" t="s">
        <v>2616</v>
      </c>
      <c r="D2243" s="296" t="s">
        <v>5877</v>
      </c>
      <c r="E2243" s="296" t="s">
        <v>5902</v>
      </c>
      <c r="F2243" s="296" t="s">
        <v>5903</v>
      </c>
      <c r="G2243" s="297">
        <v>4936</v>
      </c>
      <c r="H2243" s="296" t="s">
        <v>4931</v>
      </c>
      <c r="I2243" s="295">
        <v>310</v>
      </c>
      <c r="J2243" s="298">
        <v>90862</v>
      </c>
      <c r="K2243" s="293" t="s">
        <v>5880</v>
      </c>
    </row>
    <row r="2244" spans="1:11">
      <c r="A2244" s="296" t="s">
        <v>1881</v>
      </c>
      <c r="B2244" s="296" t="s">
        <v>5696</v>
      </c>
      <c r="C2244" s="296" t="s">
        <v>2616</v>
      </c>
      <c r="D2244" s="296" t="s">
        <v>5877</v>
      </c>
      <c r="E2244" s="296" t="s">
        <v>5902</v>
      </c>
      <c r="F2244" s="296" t="s">
        <v>5903</v>
      </c>
      <c r="G2244" s="297">
        <v>4930</v>
      </c>
      <c r="H2244" s="296" t="s">
        <v>3210</v>
      </c>
      <c r="I2244" s="295">
        <v>310</v>
      </c>
      <c r="J2244" s="298">
        <v>90862</v>
      </c>
      <c r="K2244" s="293" t="s">
        <v>5880</v>
      </c>
    </row>
    <row r="2245" spans="1:11">
      <c r="A2245" s="296" t="s">
        <v>1881</v>
      </c>
      <c r="B2245" s="296" t="s">
        <v>5696</v>
      </c>
      <c r="C2245" s="296" t="s">
        <v>2616</v>
      </c>
      <c r="D2245" s="296" t="s">
        <v>5877</v>
      </c>
      <c r="E2245" s="296" t="s">
        <v>5902</v>
      </c>
      <c r="F2245" s="296" t="s">
        <v>5903</v>
      </c>
      <c r="G2245" s="297">
        <v>4939</v>
      </c>
      <c r="H2245" s="296" t="s">
        <v>5885</v>
      </c>
      <c r="I2245" s="295">
        <v>310</v>
      </c>
      <c r="J2245" s="298">
        <v>90862</v>
      </c>
      <c r="K2245" s="293" t="s">
        <v>5880</v>
      </c>
    </row>
    <row r="2246" spans="1:11">
      <c r="A2246" s="296" t="s">
        <v>1881</v>
      </c>
      <c r="B2246" s="296" t="s">
        <v>5696</v>
      </c>
      <c r="C2246" s="296" t="s">
        <v>2616</v>
      </c>
      <c r="D2246" s="296" t="s">
        <v>5877</v>
      </c>
      <c r="E2246" s="296" t="s">
        <v>5902</v>
      </c>
      <c r="F2246" s="296" t="s">
        <v>5903</v>
      </c>
      <c r="G2246" s="297">
        <v>4938</v>
      </c>
      <c r="H2246" s="296" t="s">
        <v>2773</v>
      </c>
      <c r="I2246" s="295">
        <v>310</v>
      </c>
      <c r="J2246" s="298">
        <v>90862</v>
      </c>
      <c r="K2246" s="293" t="s">
        <v>5880</v>
      </c>
    </row>
    <row r="2247" spans="1:11">
      <c r="A2247" s="296" t="s">
        <v>1881</v>
      </c>
      <c r="B2247" s="296" t="s">
        <v>5696</v>
      </c>
      <c r="C2247" s="296" t="s">
        <v>2616</v>
      </c>
      <c r="D2247" s="296" t="s">
        <v>5877</v>
      </c>
      <c r="E2247" s="296" t="s">
        <v>5902</v>
      </c>
      <c r="F2247" s="296" t="s">
        <v>5903</v>
      </c>
      <c r="G2247" s="297">
        <v>4940</v>
      </c>
      <c r="H2247" s="296" t="s">
        <v>5886</v>
      </c>
      <c r="I2247" s="295">
        <v>310</v>
      </c>
      <c r="J2247" s="298">
        <v>90862</v>
      </c>
      <c r="K2247" s="293" t="s">
        <v>5880</v>
      </c>
    </row>
    <row r="2248" spans="1:11">
      <c r="A2248" s="296" t="s">
        <v>1881</v>
      </c>
      <c r="B2248" s="296" t="s">
        <v>5696</v>
      </c>
      <c r="C2248" s="296" t="s">
        <v>2616</v>
      </c>
      <c r="D2248" s="296" t="s">
        <v>5877</v>
      </c>
      <c r="E2248" s="296" t="s">
        <v>5902</v>
      </c>
      <c r="F2248" s="296" t="s">
        <v>5903</v>
      </c>
      <c r="G2248" s="297">
        <v>4933</v>
      </c>
      <c r="H2248" s="296" t="s">
        <v>363</v>
      </c>
      <c r="I2248" s="295">
        <v>310</v>
      </c>
      <c r="J2248" s="294">
        <v>60350</v>
      </c>
      <c r="K2248" s="293" t="s">
        <v>1840</v>
      </c>
    </row>
    <row r="2249" spans="1:11">
      <c r="A2249" s="296" t="s">
        <v>1881</v>
      </c>
      <c r="B2249" s="296" t="s">
        <v>5696</v>
      </c>
      <c r="C2249" s="296" t="s">
        <v>2616</v>
      </c>
      <c r="D2249" s="296" t="s">
        <v>5877</v>
      </c>
      <c r="E2249" s="296" t="s">
        <v>5902</v>
      </c>
      <c r="F2249" s="296" t="s">
        <v>5903</v>
      </c>
      <c r="G2249" s="297">
        <v>4931</v>
      </c>
      <c r="H2249" s="296" t="s">
        <v>2317</v>
      </c>
      <c r="I2249" s="295">
        <v>310</v>
      </c>
      <c r="J2249" s="298">
        <v>90862</v>
      </c>
      <c r="K2249" s="293" t="s">
        <v>5880</v>
      </c>
    </row>
    <row r="2250" spans="1:11">
      <c r="A2250" s="296" t="s">
        <v>1881</v>
      </c>
      <c r="B2250" s="296" t="s">
        <v>5696</v>
      </c>
      <c r="C2250" s="296" t="s">
        <v>2616</v>
      </c>
      <c r="D2250" s="296" t="s">
        <v>5877</v>
      </c>
      <c r="E2250" s="296" t="s">
        <v>5902</v>
      </c>
      <c r="F2250" s="296" t="s">
        <v>5903</v>
      </c>
      <c r="G2250" s="297">
        <v>4934</v>
      </c>
      <c r="H2250" s="296" t="s">
        <v>357</v>
      </c>
      <c r="I2250" s="295">
        <v>310</v>
      </c>
      <c r="J2250" s="298">
        <v>90862</v>
      </c>
      <c r="K2250" s="293" t="s">
        <v>5880</v>
      </c>
    </row>
    <row r="2251" spans="1:11">
      <c r="A2251" s="296" t="s">
        <v>1881</v>
      </c>
      <c r="B2251" s="296" t="s">
        <v>5696</v>
      </c>
      <c r="C2251" s="296" t="s">
        <v>2616</v>
      </c>
      <c r="D2251" s="296" t="s">
        <v>5877</v>
      </c>
      <c r="E2251" s="296" t="s">
        <v>5904</v>
      </c>
      <c r="F2251" s="296" t="s">
        <v>5905</v>
      </c>
      <c r="G2251" s="297">
        <v>4943</v>
      </c>
      <c r="H2251" s="296" t="s">
        <v>5898</v>
      </c>
      <c r="I2251" s="295">
        <v>310</v>
      </c>
      <c r="J2251" s="298">
        <v>90862</v>
      </c>
      <c r="K2251" s="293" t="s">
        <v>5880</v>
      </c>
    </row>
    <row r="2252" spans="1:11">
      <c r="A2252" s="296" t="s">
        <v>1881</v>
      </c>
      <c r="B2252" s="296" t="s">
        <v>5696</v>
      </c>
      <c r="C2252" s="296" t="s">
        <v>2616</v>
      </c>
      <c r="D2252" s="296" t="s">
        <v>5877</v>
      </c>
      <c r="E2252" s="296" t="s">
        <v>5904</v>
      </c>
      <c r="F2252" s="296" t="s">
        <v>5905</v>
      </c>
      <c r="G2252" s="297">
        <v>4944</v>
      </c>
      <c r="H2252" s="296" t="s">
        <v>4931</v>
      </c>
      <c r="I2252" s="295">
        <v>310</v>
      </c>
      <c r="J2252" s="298">
        <v>90862</v>
      </c>
      <c r="K2252" s="293" t="s">
        <v>5880</v>
      </c>
    </row>
    <row r="2253" spans="1:11">
      <c r="A2253" s="296" t="s">
        <v>1881</v>
      </c>
      <c r="B2253" s="296" t="s">
        <v>5696</v>
      </c>
      <c r="C2253" s="296" t="s">
        <v>2616</v>
      </c>
      <c r="D2253" s="296" t="s">
        <v>5877</v>
      </c>
      <c r="E2253" s="296" t="s">
        <v>5904</v>
      </c>
      <c r="F2253" s="296" t="s">
        <v>5905</v>
      </c>
      <c r="G2253" s="297">
        <v>4941</v>
      </c>
      <c r="H2253" s="296" t="s">
        <v>3210</v>
      </c>
      <c r="I2253" s="295">
        <v>310</v>
      </c>
      <c r="J2253" s="294">
        <v>60350</v>
      </c>
      <c r="K2253" s="293" t="s">
        <v>1840</v>
      </c>
    </row>
    <row r="2254" spans="1:11">
      <c r="A2254" s="296" t="s">
        <v>1881</v>
      </c>
      <c r="B2254" s="296" t="s">
        <v>5696</v>
      </c>
      <c r="C2254" s="296" t="s">
        <v>2616</v>
      </c>
      <c r="D2254" s="296" t="s">
        <v>5877</v>
      </c>
      <c r="E2254" s="296" t="s">
        <v>5904</v>
      </c>
      <c r="F2254" s="296" t="s">
        <v>5905</v>
      </c>
      <c r="G2254" s="297">
        <v>4972</v>
      </c>
      <c r="H2254" s="296" t="s">
        <v>5885</v>
      </c>
      <c r="I2254" s="295">
        <v>310</v>
      </c>
      <c r="J2254" s="298">
        <v>90862</v>
      </c>
      <c r="K2254" s="293" t="s">
        <v>5880</v>
      </c>
    </row>
    <row r="2255" spans="1:11">
      <c r="A2255" s="296" t="s">
        <v>1881</v>
      </c>
      <c r="B2255" s="296" t="s">
        <v>5696</v>
      </c>
      <c r="C2255" s="296" t="s">
        <v>2616</v>
      </c>
      <c r="D2255" s="296" t="s">
        <v>5877</v>
      </c>
      <c r="E2255" s="296" t="s">
        <v>5904</v>
      </c>
      <c r="F2255" s="296" t="s">
        <v>5905</v>
      </c>
      <c r="G2255" s="297">
        <v>4942</v>
      </c>
      <c r="H2255" s="296" t="s">
        <v>2317</v>
      </c>
      <c r="I2255" s="295">
        <v>310</v>
      </c>
      <c r="J2255" s="294">
        <v>60350</v>
      </c>
      <c r="K2255" s="293" t="s">
        <v>1840</v>
      </c>
    </row>
    <row r="2256" spans="1:11">
      <c r="A2256" s="296" t="s">
        <v>1881</v>
      </c>
      <c r="B2256" s="296" t="s">
        <v>5696</v>
      </c>
      <c r="C2256" s="296" t="s">
        <v>2616</v>
      </c>
      <c r="D2256" s="296" t="s">
        <v>5877</v>
      </c>
      <c r="E2256" s="296" t="s">
        <v>5906</v>
      </c>
      <c r="F2256" s="296" t="s">
        <v>5907</v>
      </c>
      <c r="G2256" s="297">
        <v>4973</v>
      </c>
      <c r="H2256" s="296" t="s">
        <v>5908</v>
      </c>
      <c r="I2256" s="295">
        <v>310</v>
      </c>
      <c r="J2256" s="298">
        <v>90862</v>
      </c>
      <c r="K2256" s="293" t="s">
        <v>5880</v>
      </c>
    </row>
    <row r="2257" spans="1:11">
      <c r="A2257" s="296" t="s">
        <v>1881</v>
      </c>
      <c r="B2257" s="296" t="s">
        <v>5696</v>
      </c>
      <c r="C2257" s="296" t="s">
        <v>2616</v>
      </c>
      <c r="D2257" s="296" t="s">
        <v>5877</v>
      </c>
      <c r="E2257" s="296" t="s">
        <v>5906</v>
      </c>
      <c r="F2257" s="296" t="s">
        <v>5907</v>
      </c>
      <c r="G2257" s="297">
        <v>4948</v>
      </c>
      <c r="H2257" s="296" t="s">
        <v>5909</v>
      </c>
      <c r="I2257" s="295">
        <v>310</v>
      </c>
      <c r="J2257" s="298">
        <v>90862</v>
      </c>
      <c r="K2257" s="293" t="s">
        <v>5880</v>
      </c>
    </row>
    <row r="2258" spans="1:11" ht="15" customHeight="1">
      <c r="A2258" s="296" t="s">
        <v>1881</v>
      </c>
      <c r="B2258" s="296" t="s">
        <v>5696</v>
      </c>
      <c r="C2258" s="296" t="s">
        <v>2616</v>
      </c>
      <c r="D2258" s="296" t="s">
        <v>5877</v>
      </c>
      <c r="E2258" s="296" t="s">
        <v>5906</v>
      </c>
      <c r="F2258" s="296" t="s">
        <v>5907</v>
      </c>
      <c r="G2258" s="297">
        <v>4947</v>
      </c>
      <c r="H2258" s="296" t="s">
        <v>5910</v>
      </c>
      <c r="I2258" s="295">
        <v>310</v>
      </c>
      <c r="J2258" s="298">
        <v>90862</v>
      </c>
      <c r="K2258" s="293" t="s">
        <v>5880</v>
      </c>
    </row>
    <row r="2259" spans="1:11" ht="15" customHeight="1">
      <c r="A2259" s="296" t="s">
        <v>1881</v>
      </c>
      <c r="B2259" s="296" t="s">
        <v>5696</v>
      </c>
      <c r="C2259" s="296" t="s">
        <v>2616</v>
      </c>
      <c r="D2259" s="296" t="s">
        <v>5877</v>
      </c>
      <c r="E2259" s="296" t="s">
        <v>5906</v>
      </c>
      <c r="F2259" s="296" t="s">
        <v>5907</v>
      </c>
      <c r="G2259" s="297">
        <v>4945</v>
      </c>
      <c r="H2259" s="296" t="s">
        <v>3210</v>
      </c>
      <c r="I2259" s="295">
        <v>310</v>
      </c>
      <c r="J2259" s="298">
        <v>90862</v>
      </c>
      <c r="K2259" s="293" t="s">
        <v>5880</v>
      </c>
    </row>
    <row r="2260" spans="1:11" ht="15" customHeight="1">
      <c r="A2260" s="296" t="s">
        <v>1881</v>
      </c>
      <c r="B2260" s="296" t="s">
        <v>5696</v>
      </c>
      <c r="C2260" s="296" t="s">
        <v>2616</v>
      </c>
      <c r="D2260" s="296" t="s">
        <v>5877</v>
      </c>
      <c r="E2260" s="296" t="s">
        <v>5906</v>
      </c>
      <c r="F2260" s="296" t="s">
        <v>5907</v>
      </c>
      <c r="G2260" s="297">
        <v>4949</v>
      </c>
      <c r="H2260" s="296" t="s">
        <v>5911</v>
      </c>
      <c r="I2260" s="295">
        <v>310</v>
      </c>
      <c r="J2260" s="298">
        <v>90862</v>
      </c>
      <c r="K2260" s="293" t="s">
        <v>5880</v>
      </c>
    </row>
    <row r="2261" spans="1:11" ht="15" customHeight="1">
      <c r="A2261" s="296" t="s">
        <v>1881</v>
      </c>
      <c r="B2261" s="296" t="s">
        <v>5696</v>
      </c>
      <c r="C2261" s="296" t="s">
        <v>2616</v>
      </c>
      <c r="D2261" s="296" t="s">
        <v>5877</v>
      </c>
      <c r="E2261" s="296" t="s">
        <v>5906</v>
      </c>
      <c r="F2261" s="296" t="s">
        <v>5907</v>
      </c>
      <c r="G2261" s="297">
        <v>4946</v>
      </c>
      <c r="H2261" s="296" t="s">
        <v>2317</v>
      </c>
      <c r="I2261" s="295">
        <v>310</v>
      </c>
      <c r="J2261" s="298">
        <v>90862</v>
      </c>
      <c r="K2261" s="293" t="s">
        <v>5880</v>
      </c>
    </row>
    <row r="2262" spans="1:11" ht="15" customHeight="1">
      <c r="A2262" s="296" t="s">
        <v>1881</v>
      </c>
      <c r="B2262" s="296" t="s">
        <v>5696</v>
      </c>
      <c r="C2262" s="296" t="s">
        <v>3146</v>
      </c>
      <c r="D2262" s="296" t="s">
        <v>5731</v>
      </c>
      <c r="E2262" s="296" t="s">
        <v>5732</v>
      </c>
      <c r="F2262" s="296" t="s">
        <v>5733</v>
      </c>
      <c r="G2262" s="297">
        <v>4856</v>
      </c>
      <c r="H2262" s="296" t="s">
        <v>5734</v>
      </c>
      <c r="I2262" s="295">
        <v>300</v>
      </c>
      <c r="J2262" s="298">
        <v>90695</v>
      </c>
      <c r="K2262" s="293" t="s">
        <v>5735</v>
      </c>
    </row>
    <row r="2263" spans="1:11" ht="15" customHeight="1">
      <c r="A2263" s="296" t="s">
        <v>1881</v>
      </c>
      <c r="B2263" s="296" t="s">
        <v>5696</v>
      </c>
      <c r="C2263" s="296" t="s">
        <v>3146</v>
      </c>
      <c r="D2263" s="296" t="s">
        <v>5731</v>
      </c>
      <c r="E2263" s="296" t="s">
        <v>5732</v>
      </c>
      <c r="F2263" s="296" t="s">
        <v>5733</v>
      </c>
      <c r="G2263" s="297">
        <v>6363</v>
      </c>
      <c r="H2263" s="296" t="s">
        <v>5736</v>
      </c>
      <c r="I2263" s="295">
        <v>300</v>
      </c>
      <c r="J2263" s="298">
        <v>90695</v>
      </c>
      <c r="K2263" s="293" t="s">
        <v>5735</v>
      </c>
    </row>
    <row r="2264" spans="1:11" ht="15" customHeight="1">
      <c r="A2264" s="296" t="s">
        <v>1881</v>
      </c>
      <c r="B2264" s="296" t="s">
        <v>5696</v>
      </c>
      <c r="C2264" s="296" t="s">
        <v>3146</v>
      </c>
      <c r="D2264" s="296" t="s">
        <v>5731</v>
      </c>
      <c r="E2264" s="296" t="s">
        <v>5732</v>
      </c>
      <c r="F2264" s="296" t="s">
        <v>5733</v>
      </c>
      <c r="G2264" s="297">
        <v>4854</v>
      </c>
      <c r="H2264" s="296" t="s">
        <v>5737</v>
      </c>
      <c r="I2264" s="295">
        <v>300</v>
      </c>
      <c r="J2264" s="298">
        <v>90695</v>
      </c>
      <c r="K2264" s="293" t="s">
        <v>5735</v>
      </c>
    </row>
    <row r="2265" spans="1:11" ht="15" customHeight="1">
      <c r="A2265" s="296" t="s">
        <v>1881</v>
      </c>
      <c r="B2265" s="296" t="s">
        <v>5696</v>
      </c>
      <c r="C2265" s="296" t="s">
        <v>3146</v>
      </c>
      <c r="D2265" s="296" t="s">
        <v>5731</v>
      </c>
      <c r="E2265" s="296" t="s">
        <v>5732</v>
      </c>
      <c r="F2265" s="296" t="s">
        <v>5733</v>
      </c>
      <c r="G2265" s="297">
        <v>620</v>
      </c>
      <c r="H2265" s="296" t="s">
        <v>5733</v>
      </c>
      <c r="I2265" s="295">
        <v>300</v>
      </c>
      <c r="J2265" s="298">
        <v>90695</v>
      </c>
      <c r="K2265" s="293" t="s">
        <v>5735</v>
      </c>
    </row>
    <row r="2266" spans="1:11" ht="15" customHeight="1">
      <c r="A2266" s="296" t="s">
        <v>1881</v>
      </c>
      <c r="B2266" s="296" t="s">
        <v>5696</v>
      </c>
      <c r="C2266" s="296" t="s">
        <v>3146</v>
      </c>
      <c r="D2266" s="296" t="s">
        <v>5731</v>
      </c>
      <c r="E2266" s="296" t="s">
        <v>5732</v>
      </c>
      <c r="F2266" s="296" t="s">
        <v>5733</v>
      </c>
      <c r="G2266" s="297">
        <v>4855</v>
      </c>
      <c r="H2266" s="296" t="s">
        <v>5738</v>
      </c>
      <c r="I2266" s="295">
        <v>300</v>
      </c>
      <c r="J2266" s="298">
        <v>90695</v>
      </c>
      <c r="K2266" s="293" t="s">
        <v>5735</v>
      </c>
    </row>
    <row r="2267" spans="1:11">
      <c r="A2267" s="296" t="s">
        <v>1881</v>
      </c>
      <c r="B2267" s="296" t="s">
        <v>5696</v>
      </c>
      <c r="C2267" s="296" t="s">
        <v>3146</v>
      </c>
      <c r="D2267" s="296" t="s">
        <v>5731</v>
      </c>
      <c r="E2267" s="296" t="s">
        <v>5732</v>
      </c>
      <c r="F2267" s="296" t="s">
        <v>5733</v>
      </c>
      <c r="G2267" s="297">
        <v>4853</v>
      </c>
      <c r="H2267" s="296" t="s">
        <v>2230</v>
      </c>
      <c r="I2267" s="295">
        <v>300</v>
      </c>
      <c r="J2267" s="298">
        <v>90695</v>
      </c>
      <c r="K2267" s="293" t="s">
        <v>5735</v>
      </c>
    </row>
    <row r="2268" spans="1:11">
      <c r="A2268" s="296" t="s">
        <v>1881</v>
      </c>
      <c r="B2268" s="296" t="s">
        <v>5696</v>
      </c>
      <c r="C2268" s="296" t="s">
        <v>3146</v>
      </c>
      <c r="D2268" s="296" t="s">
        <v>5731</v>
      </c>
      <c r="E2268" s="296" t="s">
        <v>5732</v>
      </c>
      <c r="F2268" s="296" t="s">
        <v>5733</v>
      </c>
      <c r="G2268" s="297">
        <v>1949</v>
      </c>
      <c r="H2268" s="296" t="s">
        <v>3940</v>
      </c>
      <c r="I2268" s="295">
        <v>300</v>
      </c>
      <c r="J2268" s="294">
        <v>60350</v>
      </c>
      <c r="K2268" s="293" t="s">
        <v>1840</v>
      </c>
    </row>
    <row r="2269" spans="1:11">
      <c r="A2269" s="296" t="s">
        <v>1881</v>
      </c>
      <c r="B2269" s="296" t="s">
        <v>5696</v>
      </c>
      <c r="C2269" s="296" t="s">
        <v>3146</v>
      </c>
      <c r="D2269" s="296" t="s">
        <v>5731</v>
      </c>
      <c r="E2269" s="296" t="s">
        <v>5740</v>
      </c>
      <c r="F2269" s="296" t="s">
        <v>5741</v>
      </c>
      <c r="G2269" s="297">
        <v>2128</v>
      </c>
      <c r="H2269" s="296" t="s">
        <v>5741</v>
      </c>
      <c r="I2269" s="295">
        <v>300</v>
      </c>
      <c r="J2269" s="298">
        <v>90697</v>
      </c>
      <c r="K2269" s="293" t="s">
        <v>5743</v>
      </c>
    </row>
    <row r="2270" spans="1:11">
      <c r="A2270" s="296" t="s">
        <v>1881</v>
      </c>
      <c r="B2270" s="296" t="s">
        <v>5696</v>
      </c>
      <c r="C2270" s="296" t="s">
        <v>3146</v>
      </c>
      <c r="D2270" s="296" t="s">
        <v>5731</v>
      </c>
      <c r="E2270" s="296" t="s">
        <v>5740</v>
      </c>
      <c r="F2270" s="296" t="s">
        <v>5741</v>
      </c>
      <c r="G2270" s="297">
        <v>4857</v>
      </c>
      <c r="H2270" s="296" t="s">
        <v>5741</v>
      </c>
      <c r="I2270" s="295">
        <v>300</v>
      </c>
      <c r="J2270" s="294">
        <v>60350</v>
      </c>
      <c r="K2270" s="293" t="s">
        <v>1840</v>
      </c>
    </row>
    <row r="2271" spans="1:11">
      <c r="A2271" s="296" t="s">
        <v>1881</v>
      </c>
      <c r="B2271" s="296" t="s">
        <v>5696</v>
      </c>
      <c r="C2271" s="296" t="s">
        <v>2258</v>
      </c>
      <c r="D2271" s="296" t="s">
        <v>5912</v>
      </c>
      <c r="E2271" s="296" t="s">
        <v>3633</v>
      </c>
      <c r="F2271" s="296" t="s">
        <v>5867</v>
      </c>
      <c r="G2271" s="297">
        <v>5834</v>
      </c>
      <c r="H2271" s="296" t="s">
        <v>5859</v>
      </c>
      <c r="I2271" s="295">
        <v>310</v>
      </c>
      <c r="J2271" s="294">
        <v>60350</v>
      </c>
      <c r="K2271" s="293" t="s">
        <v>1840</v>
      </c>
    </row>
    <row r="2272" spans="1:11">
      <c r="A2272" s="296" t="s">
        <v>1881</v>
      </c>
      <c r="B2272" s="296" t="s">
        <v>5696</v>
      </c>
      <c r="C2272" s="296" t="s">
        <v>2258</v>
      </c>
      <c r="D2272" s="296" t="s">
        <v>5912</v>
      </c>
      <c r="E2272" s="296" t="s">
        <v>3633</v>
      </c>
      <c r="F2272" s="296" t="s">
        <v>5867</v>
      </c>
      <c r="G2272" s="297">
        <v>1941</v>
      </c>
      <c r="H2272" s="296" t="s">
        <v>5865</v>
      </c>
      <c r="I2272" s="295">
        <v>310</v>
      </c>
      <c r="J2272" s="298">
        <v>90656</v>
      </c>
      <c r="K2272" s="293" t="s">
        <v>5796</v>
      </c>
    </row>
    <row r="2273" spans="1:11">
      <c r="A2273" s="296" t="s">
        <v>1881</v>
      </c>
      <c r="B2273" s="296" t="s">
        <v>5696</v>
      </c>
      <c r="C2273" s="296" t="s">
        <v>2258</v>
      </c>
      <c r="D2273" s="296" t="s">
        <v>5912</v>
      </c>
      <c r="E2273" s="296" t="s">
        <v>5913</v>
      </c>
      <c r="F2273" s="296" t="s">
        <v>5849</v>
      </c>
      <c r="G2273" s="297">
        <v>4880</v>
      </c>
      <c r="H2273" s="296" t="s">
        <v>3574</v>
      </c>
      <c r="I2273" s="295">
        <v>310</v>
      </c>
      <c r="J2273" s="298">
        <v>90656</v>
      </c>
      <c r="K2273" s="293" t="s">
        <v>5796</v>
      </c>
    </row>
    <row r="2274" spans="1:11">
      <c r="A2274" s="296" t="s">
        <v>1881</v>
      </c>
      <c r="B2274" s="296" t="s">
        <v>5696</v>
      </c>
      <c r="C2274" s="296" t="s">
        <v>2258</v>
      </c>
      <c r="D2274" s="296" t="s">
        <v>5912</v>
      </c>
      <c r="E2274" s="296" t="s">
        <v>5913</v>
      </c>
      <c r="F2274" s="296" t="s">
        <v>5849</v>
      </c>
      <c r="G2274" s="297">
        <v>4877</v>
      </c>
      <c r="H2274" s="296" t="s">
        <v>3575</v>
      </c>
      <c r="I2274" s="295">
        <v>310</v>
      </c>
      <c r="J2274" s="298">
        <v>90656</v>
      </c>
      <c r="K2274" s="293" t="s">
        <v>5796</v>
      </c>
    </row>
    <row r="2275" spans="1:11">
      <c r="A2275" s="296" t="s">
        <v>1881</v>
      </c>
      <c r="B2275" s="296" t="s">
        <v>5696</v>
      </c>
      <c r="C2275" s="296" t="s">
        <v>2258</v>
      </c>
      <c r="D2275" s="296" t="s">
        <v>5912</v>
      </c>
      <c r="E2275" s="296" t="s">
        <v>5913</v>
      </c>
      <c r="F2275" s="296" t="s">
        <v>5849</v>
      </c>
      <c r="G2275" s="297">
        <v>6364</v>
      </c>
      <c r="H2275" s="296" t="s">
        <v>2142</v>
      </c>
      <c r="I2275" s="295">
        <v>310</v>
      </c>
      <c r="J2275" s="294">
        <v>60350</v>
      </c>
      <c r="K2275" s="293" t="s">
        <v>1840</v>
      </c>
    </row>
    <row r="2276" spans="1:11">
      <c r="A2276" s="296" t="s">
        <v>1881</v>
      </c>
      <c r="B2276" s="296" t="s">
        <v>5696</v>
      </c>
      <c r="C2276" s="296" t="s">
        <v>2258</v>
      </c>
      <c r="D2276" s="296" t="s">
        <v>5912</v>
      </c>
      <c r="E2276" s="296" t="s">
        <v>5913</v>
      </c>
      <c r="F2276" s="296" t="s">
        <v>5849</v>
      </c>
      <c r="G2276" s="297">
        <v>4875</v>
      </c>
      <c r="H2276" s="296" t="s">
        <v>5914</v>
      </c>
      <c r="I2276" s="295">
        <v>310</v>
      </c>
      <c r="J2276" s="298">
        <v>90656</v>
      </c>
      <c r="K2276" s="293" t="s">
        <v>5796</v>
      </c>
    </row>
    <row r="2277" spans="1:11">
      <c r="A2277" s="296" t="s">
        <v>1881</v>
      </c>
      <c r="B2277" s="296" t="s">
        <v>5696</v>
      </c>
      <c r="C2277" s="296" t="s">
        <v>2258</v>
      </c>
      <c r="D2277" s="296" t="s">
        <v>5912</v>
      </c>
      <c r="E2277" s="296" t="s">
        <v>5913</v>
      </c>
      <c r="F2277" s="296" t="s">
        <v>5849</v>
      </c>
      <c r="G2277" s="297">
        <v>4876</v>
      </c>
      <c r="H2277" s="296" t="s">
        <v>3632</v>
      </c>
      <c r="I2277" s="295">
        <v>310</v>
      </c>
      <c r="J2277" s="298">
        <v>90900</v>
      </c>
      <c r="K2277" s="293" t="s">
        <v>3191</v>
      </c>
    </row>
    <row r="2278" spans="1:11">
      <c r="A2278" s="296" t="s">
        <v>1881</v>
      </c>
      <c r="B2278" s="296" t="s">
        <v>5696</v>
      </c>
      <c r="C2278" s="296" t="s">
        <v>2258</v>
      </c>
      <c r="D2278" s="296" t="s">
        <v>5912</v>
      </c>
      <c r="E2278" s="296" t="s">
        <v>5913</v>
      </c>
      <c r="F2278" s="296" t="s">
        <v>5849</v>
      </c>
      <c r="G2278" s="297">
        <v>4879</v>
      </c>
      <c r="H2278" s="296" t="s">
        <v>5915</v>
      </c>
      <c r="I2278" s="295">
        <v>310</v>
      </c>
      <c r="J2278" s="298">
        <v>90655</v>
      </c>
      <c r="K2278" s="293" t="s">
        <v>3664</v>
      </c>
    </row>
    <row r="2279" spans="1:11">
      <c r="A2279" s="296" t="s">
        <v>1881</v>
      </c>
      <c r="B2279" s="296" t="s">
        <v>5696</v>
      </c>
      <c r="C2279" s="296" t="s">
        <v>2258</v>
      </c>
      <c r="D2279" s="296" t="s">
        <v>5912</v>
      </c>
      <c r="E2279" s="296" t="s">
        <v>5913</v>
      </c>
      <c r="F2279" s="296" t="s">
        <v>5849</v>
      </c>
      <c r="G2279" s="297">
        <v>4878</v>
      </c>
      <c r="H2279" s="296" t="s">
        <v>3601</v>
      </c>
      <c r="I2279" s="295">
        <v>310</v>
      </c>
      <c r="J2279" s="298">
        <v>90866</v>
      </c>
      <c r="K2279" s="293" t="s">
        <v>5916</v>
      </c>
    </row>
    <row r="2280" spans="1:11">
      <c r="A2280" s="296" t="s">
        <v>1881</v>
      </c>
      <c r="B2280" s="296" t="s">
        <v>5696</v>
      </c>
      <c r="C2280" s="296" t="s">
        <v>2258</v>
      </c>
      <c r="D2280" s="296" t="s">
        <v>5912</v>
      </c>
      <c r="E2280" s="296" t="s">
        <v>5913</v>
      </c>
      <c r="F2280" s="296" t="s">
        <v>5849</v>
      </c>
      <c r="G2280" s="297">
        <v>6365</v>
      </c>
      <c r="H2280" s="296" t="s">
        <v>5917</v>
      </c>
      <c r="I2280" s="295">
        <v>310</v>
      </c>
      <c r="J2280" s="294">
        <v>60350</v>
      </c>
      <c r="K2280" s="293" t="s">
        <v>1840</v>
      </c>
    </row>
    <row r="2281" spans="1:11">
      <c r="A2281" s="296" t="s">
        <v>1881</v>
      </c>
      <c r="B2281" s="296" t="s">
        <v>5696</v>
      </c>
      <c r="C2281" s="296" t="s">
        <v>2258</v>
      </c>
      <c r="D2281" s="296" t="s">
        <v>5912</v>
      </c>
      <c r="E2281" s="296" t="s">
        <v>5918</v>
      </c>
      <c r="F2281" s="296" t="s">
        <v>5919</v>
      </c>
      <c r="G2281" s="297">
        <v>4873</v>
      </c>
      <c r="H2281" s="296" t="s">
        <v>5920</v>
      </c>
      <c r="I2281" s="295">
        <v>310</v>
      </c>
      <c r="J2281" s="298">
        <v>90867</v>
      </c>
      <c r="K2281" s="293" t="s">
        <v>5817</v>
      </c>
    </row>
    <row r="2282" spans="1:11">
      <c r="A2282" s="296" t="s">
        <v>1881</v>
      </c>
      <c r="B2282" s="296" t="s">
        <v>5696</v>
      </c>
      <c r="C2282" s="296" t="s">
        <v>2258</v>
      </c>
      <c r="D2282" s="296" t="s">
        <v>5912</v>
      </c>
      <c r="E2282" s="296" t="s">
        <v>5918</v>
      </c>
      <c r="F2282" s="296" t="s">
        <v>5919</v>
      </c>
      <c r="G2282" s="297">
        <v>5830</v>
      </c>
      <c r="H2282" s="296" t="s">
        <v>5921</v>
      </c>
      <c r="I2282" s="295">
        <v>310</v>
      </c>
      <c r="J2282" s="298">
        <v>90811</v>
      </c>
      <c r="K2282" s="293" t="s">
        <v>5922</v>
      </c>
    </row>
    <row r="2283" spans="1:11">
      <c r="A2283" s="296" t="s">
        <v>1881</v>
      </c>
      <c r="B2283" s="296" t="s">
        <v>5696</v>
      </c>
      <c r="C2283" s="296" t="s">
        <v>2258</v>
      </c>
      <c r="D2283" s="296" t="s">
        <v>5912</v>
      </c>
      <c r="E2283" s="296" t="s">
        <v>5918</v>
      </c>
      <c r="F2283" s="296" t="s">
        <v>5919</v>
      </c>
      <c r="G2283" s="297">
        <v>4869</v>
      </c>
      <c r="H2283" s="296" t="s">
        <v>2134</v>
      </c>
      <c r="I2283" s="295">
        <v>310</v>
      </c>
      <c r="J2283" s="298">
        <v>90811</v>
      </c>
      <c r="K2283" s="293" t="s">
        <v>5922</v>
      </c>
    </row>
    <row r="2284" spans="1:11">
      <c r="A2284" s="296" t="s">
        <v>1881</v>
      </c>
      <c r="B2284" s="296" t="s">
        <v>5696</v>
      </c>
      <c r="C2284" s="296" t="s">
        <v>2258</v>
      </c>
      <c r="D2284" s="296" t="s">
        <v>5912</v>
      </c>
      <c r="E2284" s="296" t="s">
        <v>5918</v>
      </c>
      <c r="F2284" s="296" t="s">
        <v>5919</v>
      </c>
      <c r="G2284" s="297">
        <v>4866</v>
      </c>
      <c r="H2284" s="296" t="s">
        <v>5923</v>
      </c>
      <c r="I2284" s="295">
        <v>310</v>
      </c>
      <c r="J2284" s="298">
        <v>90867</v>
      </c>
      <c r="K2284" s="293" t="s">
        <v>5817</v>
      </c>
    </row>
    <row r="2285" spans="1:11">
      <c r="A2285" s="296" t="s">
        <v>1881</v>
      </c>
      <c r="B2285" s="296" t="s">
        <v>5696</v>
      </c>
      <c r="C2285" s="296" t="s">
        <v>2258</v>
      </c>
      <c r="D2285" s="296" t="s">
        <v>5912</v>
      </c>
      <c r="E2285" s="296" t="s">
        <v>5918</v>
      </c>
      <c r="F2285" s="296" t="s">
        <v>5919</v>
      </c>
      <c r="G2285" s="297">
        <v>7481</v>
      </c>
      <c r="H2285" s="296" t="s">
        <v>5924</v>
      </c>
      <c r="I2285" s="295">
        <v>310</v>
      </c>
      <c r="J2285" s="298">
        <v>90811</v>
      </c>
      <c r="K2285" s="293" t="s">
        <v>5922</v>
      </c>
    </row>
    <row r="2286" spans="1:11">
      <c r="A2286" s="296" t="s">
        <v>1881</v>
      </c>
      <c r="B2286" s="296" t="s">
        <v>5696</v>
      </c>
      <c r="C2286" s="296" t="s">
        <v>2258</v>
      </c>
      <c r="D2286" s="296" t="s">
        <v>5912</v>
      </c>
      <c r="E2286" s="296" t="s">
        <v>5918</v>
      </c>
      <c r="F2286" s="296" t="s">
        <v>5919</v>
      </c>
      <c r="G2286" s="297">
        <v>4868</v>
      </c>
      <c r="H2286" s="296" t="s">
        <v>5925</v>
      </c>
      <c r="I2286" s="295">
        <v>310</v>
      </c>
      <c r="J2286" s="298">
        <v>90867</v>
      </c>
      <c r="K2286" s="293" t="s">
        <v>5817</v>
      </c>
    </row>
    <row r="2287" spans="1:11">
      <c r="A2287" s="296" t="s">
        <v>1881</v>
      </c>
      <c r="B2287" s="296" t="s">
        <v>5696</v>
      </c>
      <c r="C2287" s="296" t="s">
        <v>2258</v>
      </c>
      <c r="D2287" s="296" t="s">
        <v>5912</v>
      </c>
      <c r="E2287" s="296" t="s">
        <v>5918</v>
      </c>
      <c r="F2287" s="296" t="s">
        <v>5919</v>
      </c>
      <c r="G2287" s="297">
        <v>4867</v>
      </c>
      <c r="H2287" s="296" t="s">
        <v>5926</v>
      </c>
      <c r="I2287" s="295">
        <v>310</v>
      </c>
      <c r="J2287" s="298">
        <v>90867</v>
      </c>
      <c r="K2287" s="293" t="s">
        <v>5817</v>
      </c>
    </row>
    <row r="2288" spans="1:11">
      <c r="A2288" s="296" t="s">
        <v>1881</v>
      </c>
      <c r="B2288" s="296" t="s">
        <v>5696</v>
      </c>
      <c r="C2288" s="296" t="s">
        <v>2258</v>
      </c>
      <c r="D2288" s="296" t="s">
        <v>5912</v>
      </c>
      <c r="E2288" s="296" t="s">
        <v>5918</v>
      </c>
      <c r="F2288" s="296" t="s">
        <v>5919</v>
      </c>
      <c r="G2288" s="297">
        <v>4872</v>
      </c>
      <c r="H2288" s="296" t="s">
        <v>5927</v>
      </c>
      <c r="I2288" s="295">
        <v>310</v>
      </c>
      <c r="J2288" s="298">
        <v>90867</v>
      </c>
      <c r="K2288" s="293" t="s">
        <v>5817</v>
      </c>
    </row>
    <row r="2289" spans="1:11">
      <c r="A2289" s="296" t="s">
        <v>1881</v>
      </c>
      <c r="B2289" s="296" t="s">
        <v>5696</v>
      </c>
      <c r="C2289" s="296" t="s">
        <v>2258</v>
      </c>
      <c r="D2289" s="296" t="s">
        <v>5912</v>
      </c>
      <c r="E2289" s="296" t="s">
        <v>5918</v>
      </c>
      <c r="F2289" s="296" t="s">
        <v>5919</v>
      </c>
      <c r="G2289" s="297">
        <v>4870</v>
      </c>
      <c r="H2289" s="296" t="s">
        <v>3940</v>
      </c>
      <c r="I2289" s="295">
        <v>310</v>
      </c>
      <c r="J2289" s="298">
        <v>90867</v>
      </c>
      <c r="K2289" s="293" t="s">
        <v>5817</v>
      </c>
    </row>
    <row r="2290" spans="1:11">
      <c r="A2290" s="296" t="s">
        <v>1881</v>
      </c>
      <c r="B2290" s="296" t="s">
        <v>5696</v>
      </c>
      <c r="C2290" s="296" t="s">
        <v>2258</v>
      </c>
      <c r="D2290" s="296" t="s">
        <v>5912</v>
      </c>
      <c r="E2290" s="296" t="s">
        <v>5918</v>
      </c>
      <c r="F2290" s="296" t="s">
        <v>5919</v>
      </c>
      <c r="G2290" s="297">
        <v>6366</v>
      </c>
      <c r="H2290" s="296" t="s">
        <v>3637</v>
      </c>
      <c r="I2290" s="295">
        <v>310</v>
      </c>
      <c r="J2290" s="294">
        <v>60350</v>
      </c>
      <c r="K2290" s="293" t="s">
        <v>1840</v>
      </c>
    </row>
    <row r="2291" spans="1:11">
      <c r="A2291" s="296" t="s">
        <v>1881</v>
      </c>
      <c r="B2291" s="296" t="s">
        <v>5696</v>
      </c>
      <c r="C2291" s="296" t="s">
        <v>2258</v>
      </c>
      <c r="D2291" s="296" t="s">
        <v>5912</v>
      </c>
      <c r="E2291" s="296" t="s">
        <v>5918</v>
      </c>
      <c r="F2291" s="296" t="s">
        <v>5919</v>
      </c>
      <c r="G2291" s="297">
        <v>4888</v>
      </c>
      <c r="H2291" s="296" t="s">
        <v>5928</v>
      </c>
      <c r="I2291" s="295">
        <v>310</v>
      </c>
      <c r="J2291" s="298">
        <v>90656</v>
      </c>
      <c r="K2291" s="293" t="s">
        <v>5796</v>
      </c>
    </row>
    <row r="2292" spans="1:11">
      <c r="A2292" s="296" t="s">
        <v>1881</v>
      </c>
      <c r="B2292" s="296" t="s">
        <v>5696</v>
      </c>
      <c r="C2292" s="296" t="s">
        <v>2258</v>
      </c>
      <c r="D2292" s="296" t="s">
        <v>5912</v>
      </c>
      <c r="E2292" s="296" t="s">
        <v>5918</v>
      </c>
      <c r="F2292" s="296" t="s">
        <v>5919</v>
      </c>
      <c r="G2292" s="297">
        <v>4871</v>
      </c>
      <c r="H2292" s="296" t="s">
        <v>5929</v>
      </c>
      <c r="I2292" s="295">
        <v>310</v>
      </c>
      <c r="J2292" s="298">
        <v>90867</v>
      </c>
      <c r="K2292" s="293" t="s">
        <v>5817</v>
      </c>
    </row>
    <row r="2293" spans="1:11">
      <c r="A2293" s="296" t="s">
        <v>1881</v>
      </c>
      <c r="B2293" s="296" t="s">
        <v>5696</v>
      </c>
      <c r="C2293" s="296" t="s">
        <v>2258</v>
      </c>
      <c r="D2293" s="296" t="s">
        <v>5912</v>
      </c>
      <c r="E2293" s="296" t="s">
        <v>5918</v>
      </c>
      <c r="F2293" s="296" t="s">
        <v>5919</v>
      </c>
      <c r="G2293" s="297">
        <v>4874</v>
      </c>
      <c r="H2293" s="296" t="s">
        <v>3601</v>
      </c>
      <c r="I2293" s="295">
        <v>310</v>
      </c>
      <c r="J2293" s="298">
        <v>90811</v>
      </c>
      <c r="K2293" s="293" t="s">
        <v>5922</v>
      </c>
    </row>
    <row r="2294" spans="1:11">
      <c r="A2294" s="296" t="s">
        <v>1881</v>
      </c>
      <c r="B2294" s="296" t="s">
        <v>5696</v>
      </c>
      <c r="C2294" s="296" t="s">
        <v>2258</v>
      </c>
      <c r="D2294" s="296" t="s">
        <v>5912</v>
      </c>
      <c r="E2294" s="296" t="s">
        <v>5930</v>
      </c>
      <c r="F2294" s="296" t="s">
        <v>5931</v>
      </c>
      <c r="G2294" s="297">
        <v>4827</v>
      </c>
      <c r="H2294" s="296" t="s">
        <v>5923</v>
      </c>
      <c r="I2294" s="295">
        <v>310</v>
      </c>
      <c r="J2294" s="294">
        <v>60350</v>
      </c>
      <c r="K2294" s="293" t="s">
        <v>1840</v>
      </c>
    </row>
    <row r="2295" spans="1:11">
      <c r="A2295" s="296" t="s">
        <v>1881</v>
      </c>
      <c r="B2295" s="296" t="s">
        <v>5696</v>
      </c>
      <c r="C2295" s="296" t="s">
        <v>2258</v>
      </c>
      <c r="D2295" s="296" t="s">
        <v>5912</v>
      </c>
      <c r="E2295" s="296" t="s">
        <v>5932</v>
      </c>
      <c r="F2295" s="296" t="s">
        <v>3210</v>
      </c>
      <c r="G2295" s="297">
        <v>4901</v>
      </c>
      <c r="H2295" s="296" t="s">
        <v>3210</v>
      </c>
      <c r="I2295" s="295">
        <v>310</v>
      </c>
      <c r="J2295" s="298">
        <v>90867</v>
      </c>
      <c r="K2295" s="293" t="s">
        <v>5817</v>
      </c>
    </row>
    <row r="2296" spans="1:11">
      <c r="A2296" s="296" t="s">
        <v>1881</v>
      </c>
      <c r="B2296" s="296" t="s">
        <v>5696</v>
      </c>
      <c r="C2296" s="296" t="s">
        <v>2258</v>
      </c>
      <c r="D2296" s="296" t="s">
        <v>5912</v>
      </c>
      <c r="E2296" s="296" t="s">
        <v>4948</v>
      </c>
      <c r="F2296" s="296" t="s">
        <v>5933</v>
      </c>
      <c r="G2296" s="297">
        <v>3924</v>
      </c>
      <c r="H2296" s="296" t="s">
        <v>3210</v>
      </c>
      <c r="I2296" s="295">
        <v>310</v>
      </c>
      <c r="J2296" s="294">
        <v>60350</v>
      </c>
      <c r="K2296" s="293" t="s">
        <v>1840</v>
      </c>
    </row>
    <row r="2297" spans="1:11">
      <c r="A2297" s="296" t="s">
        <v>1881</v>
      </c>
      <c r="B2297" s="296" t="s">
        <v>5696</v>
      </c>
      <c r="C2297" s="296" t="s">
        <v>2258</v>
      </c>
      <c r="D2297" s="296" t="s">
        <v>5912</v>
      </c>
      <c r="E2297" s="296" t="s">
        <v>5934</v>
      </c>
      <c r="F2297" s="296" t="s">
        <v>5935</v>
      </c>
      <c r="G2297" s="297">
        <v>788</v>
      </c>
      <c r="H2297" s="296" t="s">
        <v>3574</v>
      </c>
      <c r="I2297" s="295">
        <v>310</v>
      </c>
      <c r="J2297" s="294">
        <v>60350</v>
      </c>
      <c r="K2297" s="293" t="s">
        <v>1840</v>
      </c>
    </row>
    <row r="2298" spans="1:11">
      <c r="A2298" s="296" t="s">
        <v>1881</v>
      </c>
      <c r="B2298" s="296" t="s">
        <v>5696</v>
      </c>
      <c r="C2298" s="296" t="s">
        <v>2258</v>
      </c>
      <c r="D2298" s="296" t="s">
        <v>5912</v>
      </c>
      <c r="E2298" s="296" t="s">
        <v>5936</v>
      </c>
      <c r="F2298" s="296" t="s">
        <v>5937</v>
      </c>
      <c r="G2298" s="297">
        <v>1958</v>
      </c>
      <c r="H2298" s="296" t="s">
        <v>3575</v>
      </c>
      <c r="I2298" s="295">
        <v>310</v>
      </c>
      <c r="J2298" s="294">
        <v>60350</v>
      </c>
      <c r="K2298" s="293" t="s">
        <v>1840</v>
      </c>
    </row>
    <row r="2299" spans="1:11">
      <c r="A2299" s="296" t="s">
        <v>1881</v>
      </c>
      <c r="B2299" s="296" t="s">
        <v>5696</v>
      </c>
      <c r="C2299" s="296" t="s">
        <v>2258</v>
      </c>
      <c r="D2299" s="296" t="s">
        <v>5912</v>
      </c>
      <c r="E2299" s="296" t="s">
        <v>5938</v>
      </c>
      <c r="F2299" s="296" t="s">
        <v>5939</v>
      </c>
      <c r="G2299" s="297">
        <v>4809</v>
      </c>
      <c r="H2299" s="296" t="s">
        <v>5940</v>
      </c>
      <c r="I2299" s="295">
        <v>310</v>
      </c>
      <c r="J2299" s="294">
        <v>60350</v>
      </c>
      <c r="K2299" s="293" t="s">
        <v>1840</v>
      </c>
    </row>
    <row r="2300" spans="1:11">
      <c r="A2300" s="296" t="s">
        <v>1881</v>
      </c>
      <c r="B2300" s="296" t="s">
        <v>5696</v>
      </c>
      <c r="C2300" s="296" t="s">
        <v>2258</v>
      </c>
      <c r="D2300" s="296" t="s">
        <v>5912</v>
      </c>
      <c r="E2300" s="296" t="s">
        <v>5938</v>
      </c>
      <c r="F2300" s="296" t="s">
        <v>5939</v>
      </c>
      <c r="G2300" s="297">
        <v>1961</v>
      </c>
      <c r="H2300" s="296" t="s">
        <v>5941</v>
      </c>
      <c r="I2300" s="295">
        <v>310</v>
      </c>
      <c r="J2300" s="294">
        <v>60350</v>
      </c>
      <c r="K2300" s="293" t="s">
        <v>1840</v>
      </c>
    </row>
    <row r="2301" spans="1:11">
      <c r="A2301" s="296" t="s">
        <v>1881</v>
      </c>
      <c r="B2301" s="296" t="s">
        <v>5696</v>
      </c>
      <c r="C2301" s="296" t="s">
        <v>2258</v>
      </c>
      <c r="D2301" s="296" t="s">
        <v>5912</v>
      </c>
      <c r="E2301" s="296" t="s">
        <v>4242</v>
      </c>
      <c r="F2301" s="296" t="s">
        <v>5942</v>
      </c>
      <c r="G2301" s="297">
        <v>4807</v>
      </c>
      <c r="H2301" s="296" t="s">
        <v>5943</v>
      </c>
      <c r="I2301" s="295">
        <v>310</v>
      </c>
      <c r="J2301" s="294">
        <v>60350</v>
      </c>
      <c r="K2301" s="293" t="s">
        <v>1840</v>
      </c>
    </row>
    <row r="2302" spans="1:11">
      <c r="A2302" s="296" t="s">
        <v>1881</v>
      </c>
      <c r="B2302" s="296" t="s">
        <v>5696</v>
      </c>
      <c r="C2302" s="296" t="s">
        <v>2258</v>
      </c>
      <c r="D2302" s="296" t="s">
        <v>5912</v>
      </c>
      <c r="E2302" s="296" t="s">
        <v>4242</v>
      </c>
      <c r="F2302" s="296" t="s">
        <v>5942</v>
      </c>
      <c r="G2302" s="297">
        <v>1959</v>
      </c>
      <c r="H2302" s="296" t="s">
        <v>3613</v>
      </c>
      <c r="I2302" s="295">
        <v>310</v>
      </c>
      <c r="J2302" s="294">
        <v>60350</v>
      </c>
      <c r="K2302" s="293" t="s">
        <v>1840</v>
      </c>
    </row>
    <row r="2303" spans="1:11">
      <c r="A2303" s="296" t="s">
        <v>1881</v>
      </c>
      <c r="B2303" s="296" t="s">
        <v>5696</v>
      </c>
      <c r="C2303" s="296" t="s">
        <v>2258</v>
      </c>
      <c r="D2303" s="296" t="s">
        <v>5912</v>
      </c>
      <c r="E2303" s="296" t="s">
        <v>5944</v>
      </c>
      <c r="F2303" s="296" t="s">
        <v>5945</v>
      </c>
      <c r="G2303" s="297">
        <v>1960</v>
      </c>
      <c r="H2303" s="296" t="s">
        <v>5945</v>
      </c>
      <c r="I2303" s="295">
        <v>310</v>
      </c>
      <c r="J2303" s="294">
        <v>60350</v>
      </c>
      <c r="K2303" s="293" t="s">
        <v>1840</v>
      </c>
    </row>
    <row r="2304" spans="1:11">
      <c r="A2304" s="296" t="s">
        <v>1881</v>
      </c>
      <c r="B2304" s="296" t="s">
        <v>5696</v>
      </c>
      <c r="C2304" s="296" t="s">
        <v>2258</v>
      </c>
      <c r="D2304" s="296" t="s">
        <v>5912</v>
      </c>
      <c r="E2304" s="296" t="s">
        <v>5477</v>
      </c>
      <c r="F2304" s="296" t="s">
        <v>5946</v>
      </c>
      <c r="G2304" s="297">
        <v>1962</v>
      </c>
      <c r="H2304" s="296" t="s">
        <v>3940</v>
      </c>
      <c r="I2304" s="295">
        <v>310</v>
      </c>
      <c r="J2304" s="294">
        <v>60350</v>
      </c>
      <c r="K2304" s="293" t="s">
        <v>1840</v>
      </c>
    </row>
    <row r="2305" spans="1:11">
      <c r="A2305" s="296" t="s">
        <v>1881</v>
      </c>
      <c r="B2305" s="296" t="s">
        <v>5696</v>
      </c>
      <c r="C2305" s="296" t="s">
        <v>2258</v>
      </c>
      <c r="D2305" s="296" t="s">
        <v>5912</v>
      </c>
      <c r="E2305" s="296" t="s">
        <v>5947</v>
      </c>
      <c r="F2305" s="296" t="s">
        <v>5948</v>
      </c>
      <c r="G2305" s="297">
        <v>4808</v>
      </c>
      <c r="H2305" s="296" t="s">
        <v>5949</v>
      </c>
      <c r="I2305" s="295">
        <v>310</v>
      </c>
      <c r="J2305" s="294">
        <v>60350</v>
      </c>
      <c r="K2305" s="293" t="s">
        <v>1840</v>
      </c>
    </row>
    <row r="2306" spans="1:11">
      <c r="A2306" s="296" t="s">
        <v>1881</v>
      </c>
      <c r="B2306" s="296" t="s">
        <v>5696</v>
      </c>
      <c r="C2306" s="296" t="s">
        <v>2258</v>
      </c>
      <c r="D2306" s="296" t="s">
        <v>5912</v>
      </c>
      <c r="E2306" s="296" t="s">
        <v>5947</v>
      </c>
      <c r="F2306" s="296" t="s">
        <v>5948</v>
      </c>
      <c r="G2306" s="297">
        <v>1963</v>
      </c>
      <c r="H2306" s="296" t="s">
        <v>3650</v>
      </c>
      <c r="I2306" s="295">
        <v>310</v>
      </c>
      <c r="J2306" s="294">
        <v>60350</v>
      </c>
      <c r="K2306" s="293" t="s">
        <v>1840</v>
      </c>
    </row>
    <row r="2307" spans="1:11">
      <c r="A2307" s="296" t="s">
        <v>1881</v>
      </c>
      <c r="B2307" s="296" t="s">
        <v>5696</v>
      </c>
      <c r="C2307" s="296" t="s">
        <v>2258</v>
      </c>
      <c r="D2307" s="296" t="s">
        <v>5912</v>
      </c>
      <c r="E2307" s="296" t="s">
        <v>5950</v>
      </c>
      <c r="F2307" s="296" t="s">
        <v>5850</v>
      </c>
      <c r="G2307" s="297">
        <v>7482</v>
      </c>
      <c r="H2307" s="296" t="s">
        <v>2142</v>
      </c>
      <c r="I2307" s="295">
        <v>310</v>
      </c>
      <c r="J2307" s="298">
        <v>90658</v>
      </c>
      <c r="K2307" s="293" t="s">
        <v>4010</v>
      </c>
    </row>
    <row r="2308" spans="1:11">
      <c r="A2308" s="296" t="s">
        <v>1881</v>
      </c>
      <c r="B2308" s="296" t="s">
        <v>5696</v>
      </c>
      <c r="C2308" s="296" t="s">
        <v>2258</v>
      </c>
      <c r="D2308" s="296" t="s">
        <v>5912</v>
      </c>
      <c r="E2308" s="296" t="s">
        <v>5950</v>
      </c>
      <c r="F2308" s="296" t="s">
        <v>5850</v>
      </c>
      <c r="G2308" s="297">
        <v>6367</v>
      </c>
      <c r="H2308" s="296" t="s">
        <v>3304</v>
      </c>
      <c r="I2308" s="295">
        <v>310</v>
      </c>
      <c r="J2308" s="294">
        <v>60350</v>
      </c>
      <c r="K2308" s="293" t="s">
        <v>1840</v>
      </c>
    </row>
    <row r="2309" spans="1:11">
      <c r="A2309" s="296" t="s">
        <v>1881</v>
      </c>
      <c r="B2309" s="296" t="s">
        <v>5696</v>
      </c>
      <c r="C2309" s="296" t="s">
        <v>2258</v>
      </c>
      <c r="D2309" s="296" t="s">
        <v>5912</v>
      </c>
      <c r="E2309" s="296" t="s">
        <v>5950</v>
      </c>
      <c r="F2309" s="296" t="s">
        <v>5850</v>
      </c>
      <c r="G2309" s="297">
        <v>4881</v>
      </c>
      <c r="H2309" s="296" t="s">
        <v>5914</v>
      </c>
      <c r="I2309" s="295">
        <v>310</v>
      </c>
      <c r="J2309" s="298">
        <v>90658</v>
      </c>
      <c r="K2309" s="293" t="s">
        <v>4010</v>
      </c>
    </row>
    <row r="2310" spans="1:11">
      <c r="A2310" s="296" t="s">
        <v>1881</v>
      </c>
      <c r="B2310" s="296" t="s">
        <v>5696</v>
      </c>
      <c r="C2310" s="296" t="s">
        <v>2258</v>
      </c>
      <c r="D2310" s="296" t="s">
        <v>5912</v>
      </c>
      <c r="E2310" s="296" t="s">
        <v>5950</v>
      </c>
      <c r="F2310" s="296" t="s">
        <v>5850</v>
      </c>
      <c r="G2310" s="297">
        <v>6368</v>
      </c>
      <c r="H2310" s="296" t="s">
        <v>5951</v>
      </c>
      <c r="I2310" s="295">
        <v>310</v>
      </c>
      <c r="J2310" s="294">
        <v>60350</v>
      </c>
      <c r="K2310" s="293" t="s">
        <v>1840</v>
      </c>
    </row>
    <row r="2311" spans="1:11">
      <c r="A2311" s="296" t="s">
        <v>1881</v>
      </c>
      <c r="B2311" s="296" t="s">
        <v>5696</v>
      </c>
      <c r="C2311" s="296" t="s">
        <v>2258</v>
      </c>
      <c r="D2311" s="296" t="s">
        <v>5912</v>
      </c>
      <c r="E2311" s="296" t="s">
        <v>5950</v>
      </c>
      <c r="F2311" s="296" t="s">
        <v>5850</v>
      </c>
      <c r="G2311" s="297">
        <v>4886</v>
      </c>
      <c r="H2311" s="296" t="s">
        <v>3940</v>
      </c>
      <c r="I2311" s="295">
        <v>310</v>
      </c>
      <c r="J2311" s="298">
        <v>90866</v>
      </c>
      <c r="K2311" s="293" t="s">
        <v>5916</v>
      </c>
    </row>
    <row r="2312" spans="1:11">
      <c r="A2312" s="296" t="s">
        <v>1881</v>
      </c>
      <c r="B2312" s="296" t="s">
        <v>5696</v>
      </c>
      <c r="C2312" s="296" t="s">
        <v>2258</v>
      </c>
      <c r="D2312" s="296" t="s">
        <v>5912</v>
      </c>
      <c r="E2312" s="296" t="s">
        <v>5950</v>
      </c>
      <c r="F2312" s="296" t="s">
        <v>5850</v>
      </c>
      <c r="G2312" s="297">
        <v>4882</v>
      </c>
      <c r="H2312" s="296" t="s">
        <v>3702</v>
      </c>
      <c r="I2312" s="295">
        <v>310</v>
      </c>
      <c r="J2312" s="298">
        <v>90658</v>
      </c>
      <c r="K2312" s="293" t="s">
        <v>4010</v>
      </c>
    </row>
    <row r="2313" spans="1:11" ht="15" customHeight="1">
      <c r="A2313" s="296" t="s">
        <v>1881</v>
      </c>
      <c r="B2313" s="296" t="s">
        <v>5696</v>
      </c>
      <c r="C2313" s="296" t="s">
        <v>2258</v>
      </c>
      <c r="D2313" s="296" t="s">
        <v>5912</v>
      </c>
      <c r="E2313" s="296" t="s">
        <v>5950</v>
      </c>
      <c r="F2313" s="296" t="s">
        <v>5850</v>
      </c>
      <c r="G2313" s="297">
        <v>4884</v>
      </c>
      <c r="H2313" s="296" t="s">
        <v>5952</v>
      </c>
      <c r="I2313" s="295">
        <v>310</v>
      </c>
      <c r="J2313" s="298">
        <v>90658</v>
      </c>
      <c r="K2313" s="293" t="s">
        <v>4010</v>
      </c>
    </row>
    <row r="2314" spans="1:11" ht="15" customHeight="1">
      <c r="A2314" s="296" t="s">
        <v>1881</v>
      </c>
      <c r="B2314" s="296" t="s">
        <v>5696</v>
      </c>
      <c r="C2314" s="296" t="s">
        <v>2258</v>
      </c>
      <c r="D2314" s="296" t="s">
        <v>5912</v>
      </c>
      <c r="E2314" s="296" t="s">
        <v>5950</v>
      </c>
      <c r="F2314" s="296" t="s">
        <v>5850</v>
      </c>
      <c r="G2314" s="297">
        <v>6369</v>
      </c>
      <c r="H2314" s="296" t="s">
        <v>5851</v>
      </c>
      <c r="I2314" s="295">
        <v>310</v>
      </c>
      <c r="J2314" s="294">
        <v>60350</v>
      </c>
      <c r="K2314" s="293" t="s">
        <v>1840</v>
      </c>
    </row>
    <row r="2315" spans="1:11" ht="15" customHeight="1">
      <c r="A2315" s="296" t="s">
        <v>1881</v>
      </c>
      <c r="B2315" s="296" t="s">
        <v>5696</v>
      </c>
      <c r="C2315" s="296" t="s">
        <v>2258</v>
      </c>
      <c r="D2315" s="296" t="s">
        <v>5912</v>
      </c>
      <c r="E2315" s="296" t="s">
        <v>5950</v>
      </c>
      <c r="F2315" s="296" t="s">
        <v>5850</v>
      </c>
      <c r="G2315" s="297">
        <v>4885</v>
      </c>
      <c r="H2315" s="296" t="s">
        <v>3741</v>
      </c>
      <c r="I2315" s="295">
        <v>310</v>
      </c>
      <c r="J2315" s="298">
        <v>90658</v>
      </c>
      <c r="K2315" s="293" t="s">
        <v>4010</v>
      </c>
    </row>
    <row r="2316" spans="1:11" ht="15" customHeight="1">
      <c r="A2316" s="296" t="s">
        <v>1881</v>
      </c>
      <c r="B2316" s="296" t="s">
        <v>5696</v>
      </c>
      <c r="C2316" s="296" t="s">
        <v>2258</v>
      </c>
      <c r="D2316" s="296" t="s">
        <v>5912</v>
      </c>
      <c r="E2316" s="296" t="s">
        <v>5950</v>
      </c>
      <c r="F2316" s="296" t="s">
        <v>5850</v>
      </c>
      <c r="G2316" s="297">
        <v>4883</v>
      </c>
      <c r="H2316" s="296" t="s">
        <v>3706</v>
      </c>
      <c r="I2316" s="295">
        <v>310</v>
      </c>
      <c r="J2316" s="298">
        <v>90658</v>
      </c>
      <c r="K2316" s="293" t="s">
        <v>4010</v>
      </c>
    </row>
    <row r="2317" spans="1:11" ht="15" customHeight="1">
      <c r="A2317" s="296" t="s">
        <v>1881</v>
      </c>
      <c r="B2317" s="296" t="s">
        <v>5696</v>
      </c>
      <c r="C2317" s="296" t="s">
        <v>2044</v>
      </c>
      <c r="D2317" s="296" t="s">
        <v>5744</v>
      </c>
      <c r="E2317" s="296" t="s">
        <v>5036</v>
      </c>
      <c r="F2317" s="296" t="s">
        <v>5745</v>
      </c>
      <c r="G2317" s="297">
        <v>4964</v>
      </c>
      <c r="H2317" s="296" t="s">
        <v>5746</v>
      </c>
      <c r="I2317" s="295">
        <v>300</v>
      </c>
      <c r="J2317" s="298">
        <v>90902</v>
      </c>
      <c r="K2317" s="293" t="s">
        <v>5747</v>
      </c>
    </row>
    <row r="2318" spans="1:11" ht="15" customHeight="1">
      <c r="A2318" s="296" t="s">
        <v>1881</v>
      </c>
      <c r="B2318" s="296" t="s">
        <v>5696</v>
      </c>
      <c r="C2318" s="296" t="s">
        <v>2044</v>
      </c>
      <c r="D2318" s="296" t="s">
        <v>5744</v>
      </c>
      <c r="E2318" s="296" t="s">
        <v>5036</v>
      </c>
      <c r="F2318" s="296" t="s">
        <v>5745</v>
      </c>
      <c r="G2318" s="297">
        <v>4963</v>
      </c>
      <c r="H2318" s="296" t="s">
        <v>5748</v>
      </c>
      <c r="I2318" s="295">
        <v>300</v>
      </c>
      <c r="J2318" s="298">
        <v>90902</v>
      </c>
      <c r="K2318" s="293" t="s">
        <v>5747</v>
      </c>
    </row>
    <row r="2319" spans="1:11" ht="15" customHeight="1">
      <c r="A2319" s="296" t="s">
        <v>1881</v>
      </c>
      <c r="B2319" s="296" t="s">
        <v>5696</v>
      </c>
      <c r="C2319" s="296" t="s">
        <v>2044</v>
      </c>
      <c r="D2319" s="296" t="s">
        <v>5744</v>
      </c>
      <c r="E2319" s="296" t="s">
        <v>5036</v>
      </c>
      <c r="F2319" s="296" t="s">
        <v>5745</v>
      </c>
      <c r="G2319" s="297">
        <v>4965</v>
      </c>
      <c r="H2319" s="296" t="s">
        <v>5749</v>
      </c>
      <c r="I2319" s="295">
        <v>300</v>
      </c>
      <c r="J2319" s="298">
        <v>90902</v>
      </c>
      <c r="K2319" s="293" t="s">
        <v>5747</v>
      </c>
    </row>
    <row r="2320" spans="1:11" ht="15" customHeight="1">
      <c r="A2320" s="296" t="s">
        <v>1881</v>
      </c>
      <c r="B2320" s="296" t="s">
        <v>5696</v>
      </c>
      <c r="C2320" s="296" t="s">
        <v>2044</v>
      </c>
      <c r="D2320" s="296" t="s">
        <v>5744</v>
      </c>
      <c r="E2320" s="296" t="s">
        <v>5750</v>
      </c>
      <c r="F2320" s="296" t="s">
        <v>5751</v>
      </c>
      <c r="G2320" s="297">
        <v>6358</v>
      </c>
      <c r="H2320" s="296" t="s">
        <v>3210</v>
      </c>
      <c r="I2320" s="295">
        <v>300</v>
      </c>
      <c r="J2320" s="298">
        <v>90902</v>
      </c>
      <c r="K2320" s="293" t="s">
        <v>5747</v>
      </c>
    </row>
    <row r="2321" spans="1:11" ht="15" customHeight="1">
      <c r="A2321" s="296" t="s">
        <v>1881</v>
      </c>
      <c r="B2321" s="296" t="s">
        <v>5696</v>
      </c>
      <c r="C2321" s="296" t="s">
        <v>2044</v>
      </c>
      <c r="D2321" s="296" t="s">
        <v>5744</v>
      </c>
      <c r="E2321" s="296" t="s">
        <v>4898</v>
      </c>
      <c r="F2321" s="296" t="s">
        <v>5752</v>
      </c>
      <c r="G2321" s="297">
        <v>2062</v>
      </c>
      <c r="H2321" s="296" t="s">
        <v>5754</v>
      </c>
      <c r="I2321" s="295">
        <v>300</v>
      </c>
      <c r="J2321" s="294">
        <v>60350</v>
      </c>
      <c r="K2321" s="293" t="s">
        <v>1840</v>
      </c>
    </row>
    <row r="2322" spans="1:11" ht="15" customHeight="1">
      <c r="A2322" s="296" t="s">
        <v>1881</v>
      </c>
      <c r="B2322" s="296" t="s">
        <v>5696</v>
      </c>
      <c r="C2322" s="296" t="s">
        <v>2044</v>
      </c>
      <c r="D2322" s="296" t="s">
        <v>5744</v>
      </c>
      <c r="E2322" s="296" t="s">
        <v>5755</v>
      </c>
      <c r="F2322" s="296" t="s">
        <v>5756</v>
      </c>
      <c r="G2322" s="297">
        <v>5823</v>
      </c>
      <c r="H2322" s="296" t="s">
        <v>5757</v>
      </c>
      <c r="I2322" s="295">
        <v>300</v>
      </c>
      <c r="J2322" s="294">
        <v>60350</v>
      </c>
      <c r="K2322" s="293" t="s">
        <v>1840</v>
      </c>
    </row>
    <row r="2323" spans="1:11" ht="15" customHeight="1">
      <c r="A2323" s="296" t="s">
        <v>1881</v>
      </c>
      <c r="B2323" s="296" t="s">
        <v>5696</v>
      </c>
      <c r="C2323" s="296" t="s">
        <v>2044</v>
      </c>
      <c r="D2323" s="296" t="s">
        <v>5744</v>
      </c>
      <c r="E2323" s="296" t="s">
        <v>5755</v>
      </c>
      <c r="F2323" s="296" t="s">
        <v>5756</v>
      </c>
      <c r="G2323" s="297">
        <v>4961</v>
      </c>
      <c r="H2323" s="296" t="s">
        <v>5752</v>
      </c>
      <c r="I2323" s="295">
        <v>300</v>
      </c>
      <c r="J2323" s="298">
        <v>90902</v>
      </c>
      <c r="K2323" s="293" t="s">
        <v>5747</v>
      </c>
    </row>
    <row r="2324" spans="1:11" ht="15" customHeight="1">
      <c r="A2324" s="296" t="s">
        <v>1881</v>
      </c>
      <c r="B2324" s="296" t="s">
        <v>5696</v>
      </c>
      <c r="C2324" s="296" t="s">
        <v>2044</v>
      </c>
      <c r="D2324" s="296" t="s">
        <v>5744</v>
      </c>
      <c r="E2324" s="296" t="s">
        <v>5755</v>
      </c>
      <c r="F2324" s="296" t="s">
        <v>5756</v>
      </c>
      <c r="G2324" s="297">
        <v>5838</v>
      </c>
      <c r="H2324" s="296" t="s">
        <v>5758</v>
      </c>
      <c r="I2324" s="295">
        <v>300</v>
      </c>
      <c r="J2324" s="298">
        <v>90902</v>
      </c>
      <c r="K2324" s="293" t="s">
        <v>5747</v>
      </c>
    </row>
    <row r="2325" spans="1:11" ht="15" customHeight="1">
      <c r="A2325" s="296" t="s">
        <v>1881</v>
      </c>
      <c r="B2325" s="296" t="s">
        <v>5696</v>
      </c>
      <c r="C2325" s="296" t="s">
        <v>2044</v>
      </c>
      <c r="D2325" s="296" t="s">
        <v>5744</v>
      </c>
      <c r="E2325" s="296" t="s">
        <v>5755</v>
      </c>
      <c r="F2325" s="296" t="s">
        <v>5756</v>
      </c>
      <c r="G2325" s="297">
        <v>5822</v>
      </c>
      <c r="H2325" s="296" t="s">
        <v>5759</v>
      </c>
      <c r="I2325" s="295">
        <v>300</v>
      </c>
      <c r="J2325" s="298">
        <v>90902</v>
      </c>
      <c r="K2325" s="293" t="s">
        <v>5747</v>
      </c>
    </row>
    <row r="2326" spans="1:11" ht="15" customHeight="1">
      <c r="A2326" s="296" t="s">
        <v>1881</v>
      </c>
      <c r="B2326" s="296" t="s">
        <v>5696</v>
      </c>
      <c r="C2326" s="296" t="s">
        <v>2044</v>
      </c>
      <c r="D2326" s="296" t="s">
        <v>5744</v>
      </c>
      <c r="E2326" s="296" t="s">
        <v>5039</v>
      </c>
      <c r="F2326" s="296" t="s">
        <v>5760</v>
      </c>
      <c r="G2326" s="297">
        <v>4962</v>
      </c>
      <c r="H2326" s="296" t="s">
        <v>5761</v>
      </c>
      <c r="I2326" s="295">
        <v>300</v>
      </c>
      <c r="J2326" s="298">
        <v>90902</v>
      </c>
      <c r="K2326" s="293" t="s">
        <v>5747</v>
      </c>
    </row>
    <row r="2327" spans="1:11" ht="15" customHeight="1">
      <c r="A2327" s="296" t="s">
        <v>1881</v>
      </c>
      <c r="B2327" s="296" t="s">
        <v>5696</v>
      </c>
      <c r="C2327" s="296" t="s">
        <v>2044</v>
      </c>
      <c r="D2327" s="296" t="s">
        <v>5744</v>
      </c>
      <c r="E2327" s="296" t="s">
        <v>5039</v>
      </c>
      <c r="F2327" s="296" t="s">
        <v>5760</v>
      </c>
      <c r="G2327" s="297">
        <v>4967</v>
      </c>
      <c r="H2327" s="296" t="s">
        <v>5762</v>
      </c>
      <c r="I2327" s="295">
        <v>300</v>
      </c>
      <c r="J2327" s="294">
        <v>60350</v>
      </c>
      <c r="K2327" s="293" t="s">
        <v>1840</v>
      </c>
    </row>
    <row r="2328" spans="1:11" ht="15" customHeight="1">
      <c r="A2328" s="296" t="s">
        <v>1881</v>
      </c>
      <c r="B2328" s="296" t="s">
        <v>5696</v>
      </c>
      <c r="C2328" s="296" t="s">
        <v>2044</v>
      </c>
      <c r="D2328" s="296" t="s">
        <v>5744</v>
      </c>
      <c r="E2328" s="296" t="s">
        <v>4939</v>
      </c>
      <c r="F2328" s="296" t="s">
        <v>5763</v>
      </c>
      <c r="G2328" s="297">
        <v>3925</v>
      </c>
      <c r="H2328" s="296" t="s">
        <v>3210</v>
      </c>
      <c r="I2328" s="295">
        <v>300</v>
      </c>
      <c r="J2328" s="298">
        <v>90902</v>
      </c>
      <c r="K2328" s="293" t="s">
        <v>5747</v>
      </c>
    </row>
    <row r="2329" spans="1:11" ht="15" customHeight="1">
      <c r="A2329" s="296" t="s">
        <v>1881</v>
      </c>
      <c r="B2329" s="296" t="s">
        <v>5696</v>
      </c>
      <c r="C2329" s="296" t="s">
        <v>2044</v>
      </c>
      <c r="D2329" s="296" t="s">
        <v>5744</v>
      </c>
      <c r="E2329" s="296" t="s">
        <v>4142</v>
      </c>
      <c r="F2329" s="296" t="s">
        <v>3323</v>
      </c>
      <c r="G2329" s="297">
        <v>2061</v>
      </c>
      <c r="H2329" s="296" t="s">
        <v>5752</v>
      </c>
      <c r="I2329" s="295">
        <v>300</v>
      </c>
      <c r="J2329" s="294">
        <v>60350</v>
      </c>
      <c r="K2329" s="293" t="s">
        <v>1840</v>
      </c>
    </row>
    <row r="2330" spans="1:11" ht="15" customHeight="1">
      <c r="A2330" s="296" t="s">
        <v>1881</v>
      </c>
      <c r="B2330" s="296" t="s">
        <v>5696</v>
      </c>
      <c r="C2330" s="296" t="s">
        <v>2044</v>
      </c>
      <c r="D2330" s="296" t="s">
        <v>5744</v>
      </c>
      <c r="E2330" s="296" t="s">
        <v>4142</v>
      </c>
      <c r="F2330" s="296" t="s">
        <v>3323</v>
      </c>
      <c r="G2330" s="297">
        <v>2063</v>
      </c>
      <c r="H2330" s="296" t="s">
        <v>5766</v>
      </c>
      <c r="I2330" s="295">
        <v>300</v>
      </c>
      <c r="J2330" s="294">
        <v>60350</v>
      </c>
      <c r="K2330" s="293" t="s">
        <v>1840</v>
      </c>
    </row>
    <row r="2331" spans="1:11" ht="15" customHeight="1">
      <c r="A2331" s="296" t="s">
        <v>1881</v>
      </c>
      <c r="B2331" s="296" t="s">
        <v>5696</v>
      </c>
      <c r="C2331" s="296" t="s">
        <v>2044</v>
      </c>
      <c r="D2331" s="296" t="s">
        <v>5744</v>
      </c>
      <c r="E2331" s="296" t="s">
        <v>4142</v>
      </c>
      <c r="F2331" s="296" t="s">
        <v>3323</v>
      </c>
      <c r="G2331" s="297">
        <v>2067</v>
      </c>
      <c r="H2331" s="296" t="s">
        <v>5768</v>
      </c>
      <c r="I2331" s="295">
        <v>300</v>
      </c>
      <c r="J2331" s="294">
        <v>60350</v>
      </c>
      <c r="K2331" s="293" t="s">
        <v>1840</v>
      </c>
    </row>
    <row r="2332" spans="1:11" ht="15" customHeight="1">
      <c r="A2332" s="296" t="s">
        <v>1881</v>
      </c>
      <c r="B2332" s="296" t="s">
        <v>5696</v>
      </c>
      <c r="C2332" s="296" t="s">
        <v>2044</v>
      </c>
      <c r="D2332" s="296" t="s">
        <v>5744</v>
      </c>
      <c r="E2332" s="296" t="s">
        <v>5769</v>
      </c>
      <c r="F2332" s="296" t="s">
        <v>5770</v>
      </c>
      <c r="G2332" s="297">
        <v>4810</v>
      </c>
      <c r="H2332" s="296" t="s">
        <v>5771</v>
      </c>
      <c r="I2332" s="295">
        <v>300</v>
      </c>
      <c r="J2332" s="294">
        <v>60350</v>
      </c>
      <c r="K2332" s="293" t="s">
        <v>1840</v>
      </c>
    </row>
    <row r="2333" spans="1:11" ht="15" customHeight="1">
      <c r="A2333" s="296" t="s">
        <v>1881</v>
      </c>
      <c r="B2333" s="296" t="s">
        <v>5696</v>
      </c>
      <c r="C2333" s="296" t="s">
        <v>2044</v>
      </c>
      <c r="D2333" s="296" t="s">
        <v>5744</v>
      </c>
      <c r="E2333" s="296" t="s">
        <v>5769</v>
      </c>
      <c r="F2333" s="296" t="s">
        <v>5770</v>
      </c>
      <c r="G2333" s="297">
        <v>2064</v>
      </c>
      <c r="H2333" s="296" t="s">
        <v>5770</v>
      </c>
      <c r="I2333" s="295">
        <v>300</v>
      </c>
      <c r="J2333" s="294">
        <v>60350</v>
      </c>
      <c r="K2333" s="293" t="s">
        <v>1840</v>
      </c>
    </row>
    <row r="2334" spans="1:11" ht="15" customHeight="1">
      <c r="A2334" s="296" t="s">
        <v>1881</v>
      </c>
      <c r="B2334" s="296" t="s">
        <v>5696</v>
      </c>
      <c r="C2334" s="296" t="s">
        <v>2044</v>
      </c>
      <c r="D2334" s="296" t="s">
        <v>5744</v>
      </c>
      <c r="E2334" s="296" t="s">
        <v>5773</v>
      </c>
      <c r="F2334" s="296" t="s">
        <v>5774</v>
      </c>
      <c r="G2334" s="297">
        <v>2065</v>
      </c>
      <c r="H2334" s="296" t="s">
        <v>5774</v>
      </c>
      <c r="I2334" s="295">
        <v>300</v>
      </c>
      <c r="J2334" s="294">
        <v>60350</v>
      </c>
      <c r="K2334" s="293" t="s">
        <v>1840</v>
      </c>
    </row>
    <row r="2335" spans="1:11" ht="15" customHeight="1">
      <c r="A2335" s="296" t="s">
        <v>1881</v>
      </c>
      <c r="B2335" s="296" t="s">
        <v>5696</v>
      </c>
      <c r="C2335" s="296" t="s">
        <v>2044</v>
      </c>
      <c r="D2335" s="296" t="s">
        <v>5744</v>
      </c>
      <c r="E2335" s="296" t="s">
        <v>5776</v>
      </c>
      <c r="F2335" s="296" t="s">
        <v>5777</v>
      </c>
      <c r="G2335" s="297">
        <v>4966</v>
      </c>
      <c r="H2335" s="296" t="s">
        <v>5778</v>
      </c>
      <c r="I2335" s="295">
        <v>300</v>
      </c>
      <c r="J2335" s="298">
        <v>90902</v>
      </c>
      <c r="K2335" s="293" t="s">
        <v>5747</v>
      </c>
    </row>
    <row r="2336" spans="1:11" ht="15" customHeight="1">
      <c r="A2336" s="296" t="s">
        <v>1881</v>
      </c>
      <c r="B2336" s="296" t="s">
        <v>5696</v>
      </c>
      <c r="C2336" s="296" t="s">
        <v>2044</v>
      </c>
      <c r="D2336" s="296" t="s">
        <v>5744</v>
      </c>
      <c r="E2336" s="296" t="s">
        <v>5776</v>
      </c>
      <c r="F2336" s="296" t="s">
        <v>5777</v>
      </c>
      <c r="G2336" s="297">
        <v>4811</v>
      </c>
      <c r="H2336" s="296" t="s">
        <v>5779</v>
      </c>
      <c r="I2336" s="295">
        <v>300</v>
      </c>
      <c r="J2336" s="294">
        <v>60350</v>
      </c>
      <c r="K2336" s="293" t="s">
        <v>1840</v>
      </c>
    </row>
    <row r="2337" spans="1:11" ht="15" customHeight="1">
      <c r="A2337" s="296" t="s">
        <v>1881</v>
      </c>
      <c r="B2337" s="296" t="s">
        <v>5696</v>
      </c>
      <c r="C2337" s="296" t="s">
        <v>2044</v>
      </c>
      <c r="D2337" s="296" t="s">
        <v>5744</v>
      </c>
      <c r="E2337" s="296" t="s">
        <v>5776</v>
      </c>
      <c r="F2337" s="296" t="s">
        <v>5777</v>
      </c>
      <c r="G2337" s="297">
        <v>4299</v>
      </c>
      <c r="H2337" s="296" t="s">
        <v>5780</v>
      </c>
      <c r="I2337" s="295">
        <v>300</v>
      </c>
      <c r="J2337" s="298">
        <v>90902</v>
      </c>
      <c r="K2337" s="293" t="s">
        <v>5747</v>
      </c>
    </row>
    <row r="2338" spans="1:11" ht="15" customHeight="1">
      <c r="A2338" s="296" t="s">
        <v>1881</v>
      </c>
      <c r="B2338" s="296" t="s">
        <v>5696</v>
      </c>
      <c r="C2338" s="296" t="s">
        <v>2044</v>
      </c>
      <c r="D2338" s="296" t="s">
        <v>5744</v>
      </c>
      <c r="E2338" s="296" t="s">
        <v>5776</v>
      </c>
      <c r="F2338" s="296" t="s">
        <v>5777</v>
      </c>
      <c r="G2338" s="297">
        <v>4300</v>
      </c>
      <c r="H2338" s="296" t="s">
        <v>5781</v>
      </c>
      <c r="I2338" s="295">
        <v>300</v>
      </c>
      <c r="J2338" s="298">
        <v>90902</v>
      </c>
      <c r="K2338" s="293" t="s">
        <v>5747</v>
      </c>
    </row>
    <row r="2339" spans="1:11" ht="15" customHeight="1">
      <c r="A2339" s="296" t="s">
        <v>1881</v>
      </c>
      <c r="B2339" s="296" t="s">
        <v>5696</v>
      </c>
      <c r="C2339" s="296" t="s">
        <v>2044</v>
      </c>
      <c r="D2339" s="296" t="s">
        <v>5744</v>
      </c>
      <c r="E2339" s="296" t="s">
        <v>5776</v>
      </c>
      <c r="F2339" s="296" t="s">
        <v>5777</v>
      </c>
      <c r="G2339" s="297">
        <v>4969</v>
      </c>
      <c r="H2339" s="296" t="s">
        <v>5782</v>
      </c>
      <c r="I2339" s="295">
        <v>300</v>
      </c>
      <c r="J2339" s="298">
        <v>90902</v>
      </c>
      <c r="K2339" s="293" t="s">
        <v>5747</v>
      </c>
    </row>
    <row r="2340" spans="1:11" ht="15" customHeight="1">
      <c r="A2340" s="296" t="s">
        <v>1881</v>
      </c>
      <c r="B2340" s="296" t="s">
        <v>5696</v>
      </c>
      <c r="C2340" s="296" t="s">
        <v>2044</v>
      </c>
      <c r="D2340" s="296" t="s">
        <v>5744</v>
      </c>
      <c r="E2340" s="296" t="s">
        <v>5776</v>
      </c>
      <c r="F2340" s="296" t="s">
        <v>5777</v>
      </c>
      <c r="G2340" s="297">
        <v>2066</v>
      </c>
      <c r="H2340" s="296" t="s">
        <v>5784</v>
      </c>
      <c r="I2340" s="295">
        <v>300</v>
      </c>
      <c r="J2340" s="294">
        <v>60350</v>
      </c>
      <c r="K2340" s="293" t="s">
        <v>1840</v>
      </c>
    </row>
    <row r="2341" spans="1:11" ht="15" customHeight="1">
      <c r="A2341" s="296" t="s">
        <v>1881</v>
      </c>
      <c r="B2341" s="296" t="s">
        <v>5696</v>
      </c>
      <c r="C2341" s="296" t="s">
        <v>2044</v>
      </c>
      <c r="D2341" s="296" t="s">
        <v>5744</v>
      </c>
      <c r="E2341" s="296" t="s">
        <v>5776</v>
      </c>
      <c r="F2341" s="296" t="s">
        <v>5777</v>
      </c>
      <c r="G2341" s="297">
        <v>3438</v>
      </c>
      <c r="H2341" s="296" t="s">
        <v>5785</v>
      </c>
      <c r="I2341" s="295">
        <v>300</v>
      </c>
      <c r="J2341" s="294">
        <v>60350</v>
      </c>
      <c r="K2341" s="293" t="s">
        <v>1840</v>
      </c>
    </row>
    <row r="2342" spans="1:11" ht="15" customHeight="1">
      <c r="A2342" s="296" t="s">
        <v>1881</v>
      </c>
      <c r="B2342" s="296" t="s">
        <v>5696</v>
      </c>
      <c r="C2342" s="296" t="s">
        <v>2044</v>
      </c>
      <c r="D2342" s="296" t="s">
        <v>5744</v>
      </c>
      <c r="E2342" s="296" t="s">
        <v>5776</v>
      </c>
      <c r="F2342" s="296" t="s">
        <v>5777</v>
      </c>
      <c r="G2342" s="297">
        <v>3439</v>
      </c>
      <c r="H2342" s="296" t="s">
        <v>5786</v>
      </c>
      <c r="I2342" s="295">
        <v>300</v>
      </c>
      <c r="J2342" s="294">
        <v>60350</v>
      </c>
      <c r="K2342" s="293" t="s">
        <v>1840</v>
      </c>
    </row>
    <row r="2343" spans="1:11" ht="15" customHeight="1">
      <c r="A2343" s="296" t="s">
        <v>1881</v>
      </c>
      <c r="B2343" s="296" t="s">
        <v>5696</v>
      </c>
      <c r="C2343" s="296" t="s">
        <v>2044</v>
      </c>
      <c r="D2343" s="296" t="s">
        <v>5744</v>
      </c>
      <c r="E2343" s="296" t="s">
        <v>5776</v>
      </c>
      <c r="F2343" s="296" t="s">
        <v>5777</v>
      </c>
      <c r="G2343" s="297">
        <v>3440</v>
      </c>
      <c r="H2343" s="296" t="s">
        <v>5787</v>
      </c>
      <c r="I2343" s="295">
        <v>300</v>
      </c>
      <c r="J2343" s="294">
        <v>60350</v>
      </c>
      <c r="K2343" s="293" t="s">
        <v>1840</v>
      </c>
    </row>
    <row r="2344" spans="1:11" ht="15" customHeight="1">
      <c r="A2344" s="296" t="s">
        <v>1881</v>
      </c>
      <c r="B2344" s="296" t="s">
        <v>5696</v>
      </c>
      <c r="C2344" s="296" t="s">
        <v>2044</v>
      </c>
      <c r="D2344" s="296" t="s">
        <v>5744</v>
      </c>
      <c r="E2344" s="296" t="s">
        <v>5776</v>
      </c>
      <c r="F2344" s="296" t="s">
        <v>5777</v>
      </c>
      <c r="G2344" s="297">
        <v>3442</v>
      </c>
      <c r="H2344" s="296" t="s">
        <v>5788</v>
      </c>
      <c r="I2344" s="295">
        <v>300</v>
      </c>
      <c r="J2344" s="294">
        <v>60350</v>
      </c>
      <c r="K2344" s="293" t="s">
        <v>1840</v>
      </c>
    </row>
    <row r="2345" spans="1:11" ht="15" customHeight="1">
      <c r="A2345" s="296" t="s">
        <v>1881</v>
      </c>
      <c r="B2345" s="296" t="s">
        <v>5696</v>
      </c>
      <c r="C2345" s="296" t="s">
        <v>2044</v>
      </c>
      <c r="D2345" s="296" t="s">
        <v>5744</v>
      </c>
      <c r="E2345" s="296" t="s">
        <v>5776</v>
      </c>
      <c r="F2345" s="296" t="s">
        <v>5777</v>
      </c>
      <c r="G2345" s="297">
        <v>3441</v>
      </c>
      <c r="H2345" s="296" t="s">
        <v>5789</v>
      </c>
      <c r="I2345" s="295">
        <v>300</v>
      </c>
      <c r="J2345" s="298">
        <v>90902</v>
      </c>
      <c r="K2345" s="293" t="s">
        <v>5747</v>
      </c>
    </row>
    <row r="2346" spans="1:11" ht="15" customHeight="1">
      <c r="A2346" s="296" t="s">
        <v>1881</v>
      </c>
      <c r="B2346" s="296" t="s">
        <v>5696</v>
      </c>
      <c r="C2346" s="296" t="s">
        <v>2044</v>
      </c>
      <c r="D2346" s="296" t="s">
        <v>5744</v>
      </c>
      <c r="E2346" s="296" t="s">
        <v>3668</v>
      </c>
      <c r="F2346" s="296" t="s">
        <v>5722</v>
      </c>
      <c r="G2346" s="297">
        <v>6359</v>
      </c>
      <c r="H2346" s="296" t="s">
        <v>5757</v>
      </c>
      <c r="I2346" s="295">
        <v>300</v>
      </c>
      <c r="J2346" s="294">
        <v>60350</v>
      </c>
      <c r="K2346" s="293" t="s">
        <v>1840</v>
      </c>
    </row>
    <row r="2347" spans="1:11" ht="15" customHeight="1">
      <c r="A2347" s="296" t="s">
        <v>1881</v>
      </c>
      <c r="B2347" s="296" t="s">
        <v>5696</v>
      </c>
      <c r="C2347" s="296" t="s">
        <v>2044</v>
      </c>
      <c r="D2347" s="296" t="s">
        <v>5744</v>
      </c>
      <c r="E2347" s="296" t="s">
        <v>3668</v>
      </c>
      <c r="F2347" s="296" t="s">
        <v>5722</v>
      </c>
      <c r="G2347" s="297">
        <v>6360</v>
      </c>
      <c r="H2347" s="296" t="s">
        <v>5752</v>
      </c>
      <c r="I2347" s="295">
        <v>300</v>
      </c>
      <c r="J2347" s="294">
        <v>60350</v>
      </c>
      <c r="K2347" s="293" t="s">
        <v>1840</v>
      </c>
    </row>
    <row r="2348" spans="1:11" ht="15" customHeight="1">
      <c r="A2348" s="296" t="s">
        <v>1881</v>
      </c>
      <c r="B2348" s="296" t="s">
        <v>5696</v>
      </c>
      <c r="C2348" s="296" t="s">
        <v>2044</v>
      </c>
      <c r="D2348" s="296" t="s">
        <v>5744</v>
      </c>
      <c r="E2348" s="296" t="s">
        <v>3668</v>
      </c>
      <c r="F2348" s="296" t="s">
        <v>5722</v>
      </c>
      <c r="G2348" s="297">
        <v>5839</v>
      </c>
      <c r="H2348" s="296" t="s">
        <v>5790</v>
      </c>
      <c r="I2348" s="295">
        <v>300</v>
      </c>
      <c r="J2348" s="298">
        <v>90902</v>
      </c>
      <c r="K2348" s="293" t="s">
        <v>5747</v>
      </c>
    </row>
    <row r="2349" spans="1:11" ht="15" customHeight="1">
      <c r="A2349" s="296" t="s">
        <v>1881</v>
      </c>
      <c r="B2349" s="296" t="s">
        <v>5696</v>
      </c>
      <c r="C2349" s="296" t="s">
        <v>2044</v>
      </c>
      <c r="D2349" s="296" t="s">
        <v>5744</v>
      </c>
      <c r="E2349" s="296" t="s">
        <v>3668</v>
      </c>
      <c r="F2349" s="296" t="s">
        <v>5722</v>
      </c>
      <c r="G2349" s="297">
        <v>6361</v>
      </c>
      <c r="H2349" s="296" t="s">
        <v>5761</v>
      </c>
      <c r="I2349" s="295">
        <v>300</v>
      </c>
      <c r="J2349" s="294">
        <v>60350</v>
      </c>
      <c r="K2349" s="293" t="s">
        <v>1840</v>
      </c>
    </row>
    <row r="2350" spans="1:11" ht="15" customHeight="1">
      <c r="A2350" s="296" t="s">
        <v>1881</v>
      </c>
      <c r="B2350" s="296" t="s">
        <v>5696</v>
      </c>
      <c r="C2350" s="296" t="s">
        <v>2044</v>
      </c>
      <c r="D2350" s="296" t="s">
        <v>5744</v>
      </c>
      <c r="E2350" s="296" t="s">
        <v>3668</v>
      </c>
      <c r="F2350" s="296" t="s">
        <v>5722</v>
      </c>
      <c r="G2350" s="297">
        <v>5837</v>
      </c>
      <c r="H2350" s="296" t="s">
        <v>5759</v>
      </c>
      <c r="I2350" s="295">
        <v>300</v>
      </c>
      <c r="J2350" s="298">
        <v>90902</v>
      </c>
      <c r="K2350" s="293" t="s">
        <v>5747</v>
      </c>
    </row>
    <row r="2351" spans="1:11" ht="15" customHeight="1">
      <c r="A2351" s="296" t="s">
        <v>1881</v>
      </c>
      <c r="B2351" s="296" t="s">
        <v>5696</v>
      </c>
      <c r="C2351" s="296" t="s">
        <v>2044</v>
      </c>
      <c r="D2351" s="296" t="s">
        <v>5744</v>
      </c>
      <c r="E2351" s="296" t="s">
        <v>5791</v>
      </c>
      <c r="F2351" s="296" t="s">
        <v>5761</v>
      </c>
      <c r="G2351" s="297">
        <v>707</v>
      </c>
      <c r="H2351" s="296" t="s">
        <v>5792</v>
      </c>
      <c r="I2351" s="295">
        <v>300</v>
      </c>
      <c r="J2351" s="294">
        <v>60350</v>
      </c>
      <c r="K2351" s="293" t="s">
        <v>1840</v>
      </c>
    </row>
    <row r="2352" spans="1:11" ht="15" customHeight="1">
      <c r="A2352" s="296" t="s">
        <v>1881</v>
      </c>
      <c r="B2352" s="296" t="s">
        <v>5696</v>
      </c>
      <c r="C2352" s="296" t="s">
        <v>5793</v>
      </c>
      <c r="D2352" s="296" t="s">
        <v>5794</v>
      </c>
      <c r="E2352" s="296" t="s">
        <v>5795</v>
      </c>
      <c r="F2352" s="296" t="s">
        <v>3210</v>
      </c>
      <c r="G2352" s="297">
        <v>4928</v>
      </c>
      <c r="H2352" s="296" t="s">
        <v>3210</v>
      </c>
      <c r="I2352" s="295">
        <v>300</v>
      </c>
      <c r="J2352" s="298">
        <v>90656</v>
      </c>
      <c r="K2352" s="293" t="s">
        <v>5796</v>
      </c>
    </row>
    <row r="2353" spans="1:11" ht="15" customHeight="1">
      <c r="A2353" s="296" t="s">
        <v>1881</v>
      </c>
      <c r="B2353" s="296" t="s">
        <v>5696</v>
      </c>
      <c r="C2353" s="296" t="s">
        <v>5793</v>
      </c>
      <c r="D2353" s="296" t="s">
        <v>5794</v>
      </c>
      <c r="E2353" s="296" t="s">
        <v>5797</v>
      </c>
      <c r="F2353" s="296" t="s">
        <v>5798</v>
      </c>
      <c r="G2353" s="297">
        <v>3927</v>
      </c>
      <c r="H2353" s="296" t="s">
        <v>3210</v>
      </c>
      <c r="I2353" s="295">
        <v>300</v>
      </c>
      <c r="J2353" s="294">
        <v>60350</v>
      </c>
      <c r="K2353" s="293" t="s">
        <v>1840</v>
      </c>
    </row>
    <row r="2354" spans="1:11" ht="15" customHeight="1">
      <c r="A2354" s="296" t="s">
        <v>1881</v>
      </c>
      <c r="B2354" s="296" t="s">
        <v>5696</v>
      </c>
      <c r="C2354" s="296" t="s">
        <v>5793</v>
      </c>
      <c r="D2354" s="296" t="s">
        <v>5794</v>
      </c>
      <c r="E2354" s="296" t="s">
        <v>5799</v>
      </c>
      <c r="F2354" s="296" t="s">
        <v>5800</v>
      </c>
      <c r="G2354" s="297">
        <v>4923</v>
      </c>
      <c r="H2354" s="296" t="s">
        <v>5734</v>
      </c>
      <c r="I2354" s="295">
        <v>300</v>
      </c>
      <c r="J2354" s="298">
        <v>90656</v>
      </c>
      <c r="K2354" s="293" t="s">
        <v>5796</v>
      </c>
    </row>
    <row r="2355" spans="1:11" ht="15" customHeight="1">
      <c r="A2355" s="296" t="s">
        <v>1881</v>
      </c>
      <c r="B2355" s="296" t="s">
        <v>5696</v>
      </c>
      <c r="C2355" s="296" t="s">
        <v>5793</v>
      </c>
      <c r="D2355" s="296" t="s">
        <v>5794</v>
      </c>
      <c r="E2355" s="296" t="s">
        <v>5799</v>
      </c>
      <c r="F2355" s="296" t="s">
        <v>5800</v>
      </c>
      <c r="G2355" s="297">
        <v>4814</v>
      </c>
      <c r="H2355" s="296" t="s">
        <v>5801</v>
      </c>
      <c r="I2355" s="295">
        <v>300</v>
      </c>
      <c r="J2355" s="294">
        <v>60350</v>
      </c>
      <c r="K2355" s="293" t="s">
        <v>1840</v>
      </c>
    </row>
    <row r="2356" spans="1:11" ht="15" customHeight="1">
      <c r="A2356" s="296" t="s">
        <v>1881</v>
      </c>
      <c r="B2356" s="296" t="s">
        <v>5696</v>
      </c>
      <c r="C2356" s="296" t="s">
        <v>5793</v>
      </c>
      <c r="D2356" s="296" t="s">
        <v>5794</v>
      </c>
      <c r="E2356" s="296" t="s">
        <v>5799</v>
      </c>
      <c r="F2356" s="296" t="s">
        <v>5800</v>
      </c>
      <c r="G2356" s="297">
        <v>4924</v>
      </c>
      <c r="H2356" s="296" t="s">
        <v>2134</v>
      </c>
      <c r="I2356" s="295">
        <v>300</v>
      </c>
      <c r="J2356" s="294">
        <v>60350</v>
      </c>
      <c r="K2356" s="293" t="s">
        <v>1840</v>
      </c>
    </row>
    <row r="2357" spans="1:11" ht="15" customHeight="1">
      <c r="A2357" s="296" t="s">
        <v>1881</v>
      </c>
      <c r="B2357" s="296" t="s">
        <v>5696</v>
      </c>
      <c r="C2357" s="296" t="s">
        <v>5793</v>
      </c>
      <c r="D2357" s="296" t="s">
        <v>5794</v>
      </c>
      <c r="E2357" s="296" t="s">
        <v>5799</v>
      </c>
      <c r="F2357" s="296" t="s">
        <v>5800</v>
      </c>
      <c r="G2357" s="297">
        <v>4922</v>
      </c>
      <c r="H2357" s="296" t="s">
        <v>5802</v>
      </c>
      <c r="I2357" s="295">
        <v>300</v>
      </c>
      <c r="J2357" s="298">
        <v>90656</v>
      </c>
      <c r="K2357" s="293" t="s">
        <v>5796</v>
      </c>
    </row>
    <row r="2358" spans="1:11" ht="15" customHeight="1">
      <c r="A2358" s="296" t="s">
        <v>1881</v>
      </c>
      <c r="B2358" s="296" t="s">
        <v>5696</v>
      </c>
      <c r="C2358" s="296" t="s">
        <v>5793</v>
      </c>
      <c r="D2358" s="296" t="s">
        <v>5794</v>
      </c>
      <c r="E2358" s="296" t="s">
        <v>5799</v>
      </c>
      <c r="F2358" s="296" t="s">
        <v>5800</v>
      </c>
      <c r="G2358" s="297">
        <v>1973</v>
      </c>
      <c r="H2358" s="296" t="s">
        <v>5800</v>
      </c>
      <c r="I2358" s="295">
        <v>300</v>
      </c>
      <c r="J2358" s="294">
        <v>60350</v>
      </c>
      <c r="K2358" s="293" t="s">
        <v>1840</v>
      </c>
    </row>
    <row r="2359" spans="1:11" ht="15" customHeight="1">
      <c r="A2359" s="296" t="s">
        <v>1881</v>
      </c>
      <c r="B2359" s="296" t="s">
        <v>5696</v>
      </c>
      <c r="C2359" s="296" t="s">
        <v>5793</v>
      </c>
      <c r="D2359" s="296" t="s">
        <v>5794</v>
      </c>
      <c r="E2359" s="296" t="s">
        <v>4155</v>
      </c>
      <c r="F2359" s="296" t="s">
        <v>5803</v>
      </c>
      <c r="G2359" s="297">
        <v>1068</v>
      </c>
      <c r="H2359" s="296" t="s">
        <v>5804</v>
      </c>
      <c r="I2359" s="295">
        <v>300</v>
      </c>
      <c r="J2359" s="294">
        <v>60350</v>
      </c>
      <c r="K2359" s="293" t="s">
        <v>1840</v>
      </c>
    </row>
    <row r="2360" spans="1:11" ht="15" customHeight="1">
      <c r="A2360" s="296" t="s">
        <v>1881</v>
      </c>
      <c r="B2360" s="296" t="s">
        <v>5696</v>
      </c>
      <c r="C2360" s="296" t="s">
        <v>5793</v>
      </c>
      <c r="D2360" s="296" t="s">
        <v>5794</v>
      </c>
      <c r="E2360" s="296" t="s">
        <v>4155</v>
      </c>
      <c r="F2360" s="296" t="s">
        <v>5803</v>
      </c>
      <c r="G2360" s="297">
        <v>4927</v>
      </c>
      <c r="H2360" s="296" t="s">
        <v>5734</v>
      </c>
      <c r="I2360" s="295">
        <v>300</v>
      </c>
      <c r="J2360" s="298">
        <v>90776</v>
      </c>
      <c r="K2360" s="293" t="s">
        <v>5700</v>
      </c>
    </row>
    <row r="2361" spans="1:11" ht="15" customHeight="1">
      <c r="A2361" s="296" t="s">
        <v>1881</v>
      </c>
      <c r="B2361" s="296" t="s">
        <v>5696</v>
      </c>
      <c r="C2361" s="296" t="s">
        <v>5793</v>
      </c>
      <c r="D2361" s="296" t="s">
        <v>5794</v>
      </c>
      <c r="E2361" s="296" t="s">
        <v>4155</v>
      </c>
      <c r="F2361" s="296" t="s">
        <v>5803</v>
      </c>
      <c r="G2361" s="297">
        <v>4926</v>
      </c>
      <c r="H2361" s="296" t="s">
        <v>5802</v>
      </c>
      <c r="I2361" s="295">
        <v>300</v>
      </c>
      <c r="J2361" s="298">
        <v>90776</v>
      </c>
      <c r="K2361" s="293" t="s">
        <v>5700</v>
      </c>
    </row>
    <row r="2362" spans="1:11" ht="15" customHeight="1">
      <c r="A2362" s="296" t="s">
        <v>1881</v>
      </c>
      <c r="B2362" s="296" t="s">
        <v>5696</v>
      </c>
      <c r="C2362" s="296" t="s">
        <v>5793</v>
      </c>
      <c r="D2362" s="296" t="s">
        <v>5794</v>
      </c>
      <c r="E2362" s="296" t="s">
        <v>4155</v>
      </c>
      <c r="F2362" s="296" t="s">
        <v>5803</v>
      </c>
      <c r="G2362" s="297">
        <v>4830</v>
      </c>
      <c r="H2362" s="296" t="s">
        <v>5798</v>
      </c>
      <c r="I2362" s="295">
        <v>300</v>
      </c>
      <c r="J2362" s="294">
        <v>60350</v>
      </c>
      <c r="K2362" s="293" t="s">
        <v>1840</v>
      </c>
    </row>
    <row r="2363" spans="1:11" ht="15" customHeight="1">
      <c r="A2363" s="296" t="s">
        <v>1881</v>
      </c>
      <c r="B2363" s="296" t="s">
        <v>5696</v>
      </c>
      <c r="C2363" s="296" t="s">
        <v>5793</v>
      </c>
      <c r="D2363" s="296" t="s">
        <v>5794</v>
      </c>
      <c r="E2363" s="296" t="s">
        <v>4155</v>
      </c>
      <c r="F2363" s="296" t="s">
        <v>5803</v>
      </c>
      <c r="G2363" s="297">
        <v>1969</v>
      </c>
      <c r="H2363" s="296" t="s">
        <v>5805</v>
      </c>
      <c r="I2363" s="295">
        <v>300</v>
      </c>
      <c r="J2363" s="294">
        <v>60350</v>
      </c>
      <c r="K2363" s="293" t="s">
        <v>1840</v>
      </c>
    </row>
    <row r="2364" spans="1:11">
      <c r="A2364" s="296" t="s">
        <v>1881</v>
      </c>
      <c r="B2364" s="296" t="s">
        <v>5696</v>
      </c>
      <c r="C2364" s="296" t="s">
        <v>5793</v>
      </c>
      <c r="D2364" s="296" t="s">
        <v>5794</v>
      </c>
      <c r="E2364" s="296" t="s">
        <v>4155</v>
      </c>
      <c r="F2364" s="296" t="s">
        <v>5803</v>
      </c>
      <c r="G2364" s="297">
        <v>1970</v>
      </c>
      <c r="H2364" s="296" t="s">
        <v>5806</v>
      </c>
      <c r="I2364" s="295">
        <v>300</v>
      </c>
      <c r="J2364" s="294">
        <v>60350</v>
      </c>
      <c r="K2364" s="293" t="s">
        <v>1840</v>
      </c>
    </row>
    <row r="2365" spans="1:11">
      <c r="A2365" s="296" t="s">
        <v>1881</v>
      </c>
      <c r="B2365" s="296" t="s">
        <v>5696</v>
      </c>
      <c r="C2365" s="296" t="s">
        <v>5793</v>
      </c>
      <c r="D2365" s="296" t="s">
        <v>5794</v>
      </c>
      <c r="E2365" s="296" t="s">
        <v>4155</v>
      </c>
      <c r="F2365" s="296" t="s">
        <v>5803</v>
      </c>
      <c r="G2365" s="297">
        <v>4925</v>
      </c>
      <c r="H2365" s="296" t="s">
        <v>5807</v>
      </c>
      <c r="I2365" s="295">
        <v>300</v>
      </c>
      <c r="J2365" s="298">
        <v>90776</v>
      </c>
      <c r="K2365" s="293" t="s">
        <v>5700</v>
      </c>
    </row>
    <row r="2366" spans="1:11">
      <c r="A2366" s="296" t="s">
        <v>1881</v>
      </c>
      <c r="B2366" s="296" t="s">
        <v>5696</v>
      </c>
      <c r="C2366" s="296" t="s">
        <v>5793</v>
      </c>
      <c r="D2366" s="296" t="s">
        <v>5794</v>
      </c>
      <c r="E2366" s="296" t="s">
        <v>4155</v>
      </c>
      <c r="F2366" s="296" t="s">
        <v>5803</v>
      </c>
      <c r="G2366" s="297">
        <v>1972</v>
      </c>
      <c r="H2366" s="296" t="s">
        <v>5803</v>
      </c>
      <c r="I2366" s="295">
        <v>300</v>
      </c>
      <c r="J2366" s="294">
        <v>60350</v>
      </c>
      <c r="K2366" s="293" t="s">
        <v>1840</v>
      </c>
    </row>
    <row r="2367" spans="1:11">
      <c r="A2367" s="296" t="s">
        <v>1881</v>
      </c>
      <c r="B2367" s="296" t="s">
        <v>5696</v>
      </c>
      <c r="C2367" s="296" t="s">
        <v>5793</v>
      </c>
      <c r="D2367" s="296" t="s">
        <v>5794</v>
      </c>
      <c r="E2367" s="296" t="s">
        <v>3614</v>
      </c>
      <c r="F2367" s="296" t="s">
        <v>5808</v>
      </c>
      <c r="G2367" s="297">
        <v>1971</v>
      </c>
      <c r="H2367" s="296" t="s">
        <v>5808</v>
      </c>
      <c r="I2367" s="295">
        <v>300</v>
      </c>
      <c r="J2367" s="294">
        <v>60350</v>
      </c>
      <c r="K2367" s="293" t="s">
        <v>1840</v>
      </c>
    </row>
    <row r="2368" spans="1:11">
      <c r="A2368" s="296" t="s">
        <v>1881</v>
      </c>
      <c r="B2368" s="296" t="s">
        <v>5696</v>
      </c>
      <c r="C2368" s="296" t="s">
        <v>5201</v>
      </c>
      <c r="D2368" s="296" t="s">
        <v>5953</v>
      </c>
      <c r="E2368" s="296" t="s">
        <v>3624</v>
      </c>
      <c r="F2368" s="296" t="s">
        <v>5954</v>
      </c>
      <c r="G2368" s="297">
        <v>7456</v>
      </c>
      <c r="H2368" s="296" t="s">
        <v>5849</v>
      </c>
      <c r="I2368" s="295">
        <v>310</v>
      </c>
      <c r="J2368" s="294">
        <v>60350</v>
      </c>
      <c r="K2368" s="293" t="s">
        <v>1840</v>
      </c>
    </row>
    <row r="2369" spans="1:11">
      <c r="A2369" s="296" t="s">
        <v>1881</v>
      </c>
      <c r="B2369" s="296" t="s">
        <v>5696</v>
      </c>
      <c r="C2369" s="296" t="s">
        <v>5201</v>
      </c>
      <c r="D2369" s="296" t="s">
        <v>5953</v>
      </c>
      <c r="E2369" s="296" t="s">
        <v>3624</v>
      </c>
      <c r="F2369" s="296" t="s">
        <v>5954</v>
      </c>
      <c r="G2369" s="297">
        <v>7457</v>
      </c>
      <c r="H2369" s="296" t="s">
        <v>5850</v>
      </c>
      <c r="I2369" s="295">
        <v>310</v>
      </c>
      <c r="J2369" s="294">
        <v>60350</v>
      </c>
      <c r="K2369" s="293" t="s">
        <v>1840</v>
      </c>
    </row>
    <row r="2370" spans="1:11">
      <c r="A2370" s="296" t="s">
        <v>1881</v>
      </c>
      <c r="B2370" s="296" t="s">
        <v>5696</v>
      </c>
      <c r="C2370" s="296" t="s">
        <v>5201</v>
      </c>
      <c r="D2370" s="296" t="s">
        <v>5953</v>
      </c>
      <c r="E2370" s="296" t="s">
        <v>3627</v>
      </c>
      <c r="F2370" s="296" t="s">
        <v>5955</v>
      </c>
      <c r="G2370" s="297">
        <v>7458</v>
      </c>
      <c r="H2370" s="296" t="s">
        <v>5849</v>
      </c>
      <c r="I2370" s="295">
        <v>310</v>
      </c>
      <c r="J2370" s="294">
        <v>60350</v>
      </c>
      <c r="K2370" s="293" t="s">
        <v>1840</v>
      </c>
    </row>
    <row r="2371" spans="1:11">
      <c r="A2371" s="296" t="s">
        <v>1881</v>
      </c>
      <c r="B2371" s="296" t="s">
        <v>5696</v>
      </c>
      <c r="C2371" s="296" t="s">
        <v>5201</v>
      </c>
      <c r="D2371" s="296" t="s">
        <v>5953</v>
      </c>
      <c r="E2371" s="296" t="s">
        <v>3627</v>
      </c>
      <c r="F2371" s="296" t="s">
        <v>5955</v>
      </c>
      <c r="G2371" s="297">
        <v>7459</v>
      </c>
      <c r="H2371" s="296" t="s">
        <v>5850</v>
      </c>
      <c r="I2371" s="295">
        <v>310</v>
      </c>
      <c r="J2371" s="294">
        <v>60350</v>
      </c>
      <c r="K2371" s="293" t="s">
        <v>1840</v>
      </c>
    </row>
    <row r="2372" spans="1:11" ht="15" customHeight="1">
      <c r="A2372" s="296" t="s">
        <v>1881</v>
      </c>
      <c r="B2372" s="296" t="s">
        <v>5696</v>
      </c>
      <c r="C2372" s="296" t="s">
        <v>5201</v>
      </c>
      <c r="D2372" s="296" t="s">
        <v>5953</v>
      </c>
      <c r="E2372" s="296" t="s">
        <v>3627</v>
      </c>
      <c r="F2372" s="296" t="s">
        <v>5955</v>
      </c>
      <c r="G2372" s="297">
        <v>7460</v>
      </c>
      <c r="H2372" s="296" t="s">
        <v>3706</v>
      </c>
      <c r="I2372" s="295">
        <v>310</v>
      </c>
      <c r="J2372" s="294">
        <v>60350</v>
      </c>
      <c r="K2372" s="293" t="s">
        <v>1840</v>
      </c>
    </row>
    <row r="2373" spans="1:11" ht="15" customHeight="1">
      <c r="A2373" s="296" t="s">
        <v>1881</v>
      </c>
      <c r="B2373" s="296" t="s">
        <v>5696</v>
      </c>
      <c r="C2373" s="296" t="s">
        <v>5201</v>
      </c>
      <c r="D2373" s="296" t="s">
        <v>5953</v>
      </c>
      <c r="E2373" s="296" t="s">
        <v>5956</v>
      </c>
      <c r="F2373" s="296" t="s">
        <v>3652</v>
      </c>
      <c r="G2373" s="297">
        <v>1957</v>
      </c>
      <c r="H2373" s="296" t="s">
        <v>5957</v>
      </c>
      <c r="I2373" s="295">
        <v>310</v>
      </c>
      <c r="J2373" s="294">
        <v>60350</v>
      </c>
      <c r="K2373" s="293" t="s">
        <v>1840</v>
      </c>
    </row>
    <row r="2374" spans="1:11" ht="15" customHeight="1">
      <c r="A2374" s="296" t="s">
        <v>1881</v>
      </c>
      <c r="B2374" s="296" t="s">
        <v>5696</v>
      </c>
      <c r="C2374" s="296" t="s">
        <v>5201</v>
      </c>
      <c r="D2374" s="296" t="s">
        <v>5953</v>
      </c>
      <c r="E2374" s="296" t="s">
        <v>5956</v>
      </c>
      <c r="F2374" s="296" t="s">
        <v>3652</v>
      </c>
      <c r="G2374" s="297">
        <v>7466</v>
      </c>
      <c r="H2374" s="296" t="s">
        <v>5957</v>
      </c>
      <c r="I2374" s="295">
        <v>310</v>
      </c>
      <c r="J2374" s="298">
        <v>90800</v>
      </c>
      <c r="K2374" s="293" t="s">
        <v>3302</v>
      </c>
    </row>
    <row r="2375" spans="1:11" ht="15" customHeight="1">
      <c r="A2375" s="296" t="s">
        <v>1881</v>
      </c>
      <c r="B2375" s="296" t="s">
        <v>5696</v>
      </c>
      <c r="C2375" s="296" t="s">
        <v>5201</v>
      </c>
      <c r="D2375" s="296" t="s">
        <v>5953</v>
      </c>
      <c r="E2375" s="296" t="s">
        <v>5956</v>
      </c>
      <c r="F2375" s="296" t="s">
        <v>3652</v>
      </c>
      <c r="G2375" s="297">
        <v>4864</v>
      </c>
      <c r="H2375" s="296" t="s">
        <v>3210</v>
      </c>
      <c r="I2375" s="295">
        <v>310</v>
      </c>
      <c r="J2375" s="298">
        <v>90867</v>
      </c>
      <c r="K2375" s="293" t="s">
        <v>5817</v>
      </c>
    </row>
    <row r="2376" spans="1:11" ht="15" customHeight="1">
      <c r="A2376" s="296" t="s">
        <v>1881</v>
      </c>
      <c r="B2376" s="296" t="s">
        <v>5696</v>
      </c>
      <c r="C2376" s="296" t="s">
        <v>5809</v>
      </c>
      <c r="D2376" s="296" t="s">
        <v>5810</v>
      </c>
      <c r="E2376" s="296" t="s">
        <v>3950</v>
      </c>
      <c r="F2376" s="296" t="s">
        <v>5811</v>
      </c>
      <c r="G2376" s="297">
        <v>6346</v>
      </c>
      <c r="H2376" s="296" t="s">
        <v>3282</v>
      </c>
      <c r="I2376" s="295">
        <v>300</v>
      </c>
      <c r="J2376" s="294">
        <v>60350</v>
      </c>
      <c r="K2376" s="293" t="s">
        <v>1840</v>
      </c>
    </row>
    <row r="2377" spans="1:11" ht="15" customHeight="1">
      <c r="A2377" s="296" t="s">
        <v>1881</v>
      </c>
      <c r="B2377" s="296" t="s">
        <v>5696</v>
      </c>
      <c r="C2377" s="296" t="s">
        <v>5809</v>
      </c>
      <c r="D2377" s="296" t="s">
        <v>5810</v>
      </c>
      <c r="E2377" s="296" t="s">
        <v>3950</v>
      </c>
      <c r="F2377" s="296" t="s">
        <v>5811</v>
      </c>
      <c r="G2377" s="297">
        <v>6347</v>
      </c>
      <c r="H2377" s="296" t="s">
        <v>5722</v>
      </c>
      <c r="I2377" s="295">
        <v>300</v>
      </c>
      <c r="J2377" s="294">
        <v>60350</v>
      </c>
      <c r="K2377" s="293" t="s">
        <v>1840</v>
      </c>
    </row>
    <row r="2378" spans="1:11" ht="15" customHeight="1">
      <c r="A2378" s="296" t="s">
        <v>1881</v>
      </c>
      <c r="B2378" s="296" t="s">
        <v>5696</v>
      </c>
      <c r="C2378" s="296" t="s">
        <v>5809</v>
      </c>
      <c r="D2378" s="296" t="s">
        <v>5810</v>
      </c>
      <c r="E2378" s="296" t="s">
        <v>3949</v>
      </c>
      <c r="F2378" s="296" t="s">
        <v>3281</v>
      </c>
      <c r="G2378" s="297">
        <v>6348</v>
      </c>
      <c r="H2378" s="296" t="s">
        <v>3282</v>
      </c>
      <c r="I2378" s="295">
        <v>300</v>
      </c>
      <c r="J2378" s="294">
        <v>60350</v>
      </c>
      <c r="K2378" s="293" t="s">
        <v>1840</v>
      </c>
    </row>
    <row r="2379" spans="1:11" ht="15" customHeight="1">
      <c r="A2379" s="296" t="s">
        <v>1881</v>
      </c>
      <c r="B2379" s="296" t="s">
        <v>5696</v>
      </c>
      <c r="C2379" s="296" t="s">
        <v>5809</v>
      </c>
      <c r="D2379" s="296" t="s">
        <v>5810</v>
      </c>
      <c r="E2379" s="296" t="s">
        <v>3949</v>
      </c>
      <c r="F2379" s="296" t="s">
        <v>3281</v>
      </c>
      <c r="G2379" s="297">
        <v>6349</v>
      </c>
      <c r="H2379" s="296" t="s">
        <v>5722</v>
      </c>
      <c r="I2379" s="295">
        <v>300</v>
      </c>
      <c r="J2379" s="294">
        <v>60350</v>
      </c>
      <c r="K2379" s="293" t="s">
        <v>1840</v>
      </c>
    </row>
    <row r="2380" spans="1:11" ht="15" customHeight="1">
      <c r="A2380" s="296" t="s">
        <v>1881</v>
      </c>
      <c r="B2380" s="296" t="s">
        <v>5696</v>
      </c>
      <c r="C2380" s="296" t="s">
        <v>5809</v>
      </c>
      <c r="D2380" s="296" t="s">
        <v>5810</v>
      </c>
      <c r="E2380" s="296" t="s">
        <v>3932</v>
      </c>
      <c r="F2380" s="296" t="s">
        <v>4021</v>
      </c>
      <c r="G2380" s="297">
        <v>6350</v>
      </c>
      <c r="H2380" s="296" t="s">
        <v>4021</v>
      </c>
      <c r="I2380" s="295">
        <v>300</v>
      </c>
      <c r="J2380" s="294">
        <v>60350</v>
      </c>
      <c r="K2380" s="293" t="s">
        <v>1840</v>
      </c>
    </row>
    <row r="2381" spans="1:11" ht="15" customHeight="1">
      <c r="A2381" s="296" t="s">
        <v>1881</v>
      </c>
      <c r="B2381" s="296" t="s">
        <v>5696</v>
      </c>
      <c r="C2381" s="296" t="s">
        <v>5812</v>
      </c>
      <c r="D2381" s="296" t="s">
        <v>5813</v>
      </c>
      <c r="E2381" s="296" t="s">
        <v>5814</v>
      </c>
      <c r="F2381" s="296" t="s">
        <v>5813</v>
      </c>
      <c r="G2381" s="297">
        <v>3365</v>
      </c>
      <c r="H2381" s="296" t="s">
        <v>5815</v>
      </c>
      <c r="I2381" s="295">
        <v>300</v>
      </c>
      <c r="J2381" s="294">
        <v>60350</v>
      </c>
      <c r="K2381" s="293" t="s">
        <v>1840</v>
      </c>
    </row>
    <row r="2382" spans="1:11" ht="15" customHeight="1">
      <c r="A2382" s="296" t="s">
        <v>1881</v>
      </c>
      <c r="B2382" s="296" t="s">
        <v>5696</v>
      </c>
      <c r="C2382" s="296" t="s">
        <v>5812</v>
      </c>
      <c r="D2382" s="296" t="s">
        <v>5813</v>
      </c>
      <c r="E2382" s="296" t="s">
        <v>5814</v>
      </c>
      <c r="F2382" s="296" t="s">
        <v>5813</v>
      </c>
      <c r="G2382" s="297">
        <v>7483</v>
      </c>
      <c r="H2382" s="296" t="s">
        <v>5816</v>
      </c>
      <c r="I2382" s="295">
        <v>300</v>
      </c>
      <c r="J2382" s="298">
        <v>90867</v>
      </c>
      <c r="K2382" s="293" t="s">
        <v>5817</v>
      </c>
    </row>
    <row r="2383" spans="1:11" ht="15" customHeight="1">
      <c r="A2383" s="296" t="s">
        <v>1881</v>
      </c>
      <c r="B2383" s="296" t="s">
        <v>5696</v>
      </c>
      <c r="C2383" s="296" t="s">
        <v>5812</v>
      </c>
      <c r="D2383" s="296" t="s">
        <v>5813</v>
      </c>
      <c r="E2383" s="296" t="s">
        <v>5814</v>
      </c>
      <c r="F2383" s="296" t="s">
        <v>5813</v>
      </c>
      <c r="G2383" s="297">
        <v>3363</v>
      </c>
      <c r="H2383" s="296" t="s">
        <v>5818</v>
      </c>
      <c r="I2383" s="295">
        <v>300</v>
      </c>
      <c r="J2383" s="294">
        <v>60350</v>
      </c>
      <c r="K2383" s="293" t="s">
        <v>1840</v>
      </c>
    </row>
    <row r="2384" spans="1:11" ht="15" customHeight="1">
      <c r="A2384" s="296" t="s">
        <v>1881</v>
      </c>
      <c r="B2384" s="296" t="s">
        <v>5696</v>
      </c>
      <c r="C2384" s="296" t="s">
        <v>5812</v>
      </c>
      <c r="D2384" s="296" t="s">
        <v>5813</v>
      </c>
      <c r="E2384" s="296" t="s">
        <v>5814</v>
      </c>
      <c r="F2384" s="296" t="s">
        <v>5813</v>
      </c>
      <c r="G2384" s="297">
        <v>3397</v>
      </c>
      <c r="H2384" s="296" t="s">
        <v>5819</v>
      </c>
      <c r="I2384" s="295">
        <v>300</v>
      </c>
      <c r="J2384" s="294">
        <v>60350</v>
      </c>
      <c r="K2384" s="293" t="s">
        <v>1840</v>
      </c>
    </row>
    <row r="2385" spans="1:11" ht="15" customHeight="1">
      <c r="A2385" s="296" t="s">
        <v>1881</v>
      </c>
      <c r="B2385" s="296" t="s">
        <v>5696</v>
      </c>
      <c r="C2385" s="296" t="s">
        <v>5812</v>
      </c>
      <c r="D2385" s="296" t="s">
        <v>5813</v>
      </c>
      <c r="E2385" s="296" t="s">
        <v>5814</v>
      </c>
      <c r="F2385" s="296" t="s">
        <v>5813</v>
      </c>
      <c r="G2385" s="297">
        <v>4822</v>
      </c>
      <c r="H2385" s="296" t="s">
        <v>5820</v>
      </c>
      <c r="I2385" s="295">
        <v>300</v>
      </c>
      <c r="J2385" s="294">
        <v>60350</v>
      </c>
      <c r="K2385" s="293" t="s">
        <v>1840</v>
      </c>
    </row>
    <row r="2386" spans="1:11" ht="15" customHeight="1">
      <c r="A2386" s="296" t="s">
        <v>1881</v>
      </c>
      <c r="B2386" s="296" t="s">
        <v>5696</v>
      </c>
      <c r="C2386" s="296" t="s">
        <v>5812</v>
      </c>
      <c r="D2386" s="296" t="s">
        <v>5813</v>
      </c>
      <c r="E2386" s="296" t="s">
        <v>5814</v>
      </c>
      <c r="F2386" s="296" t="s">
        <v>5813</v>
      </c>
      <c r="G2386" s="297">
        <v>3395</v>
      </c>
      <c r="H2386" s="296" t="s">
        <v>5821</v>
      </c>
      <c r="I2386" s="295">
        <v>300</v>
      </c>
      <c r="J2386" s="294">
        <v>60350</v>
      </c>
      <c r="K2386" s="293" t="s">
        <v>1840</v>
      </c>
    </row>
    <row r="2387" spans="1:11" ht="15" customHeight="1">
      <c r="A2387" s="296" t="s">
        <v>1881</v>
      </c>
      <c r="B2387" s="296" t="s">
        <v>5696</v>
      </c>
      <c r="C2387" s="296" t="s">
        <v>5812</v>
      </c>
      <c r="D2387" s="296" t="s">
        <v>5813</v>
      </c>
      <c r="E2387" s="296" t="s">
        <v>5814</v>
      </c>
      <c r="F2387" s="296" t="s">
        <v>5813</v>
      </c>
      <c r="G2387" s="297">
        <v>3396</v>
      </c>
      <c r="H2387" s="296" t="s">
        <v>5822</v>
      </c>
      <c r="I2387" s="295">
        <v>300</v>
      </c>
      <c r="J2387" s="294">
        <v>60350</v>
      </c>
      <c r="K2387" s="293" t="s">
        <v>1840</v>
      </c>
    </row>
    <row r="2388" spans="1:11" ht="15" customHeight="1">
      <c r="A2388" s="296" t="s">
        <v>1881</v>
      </c>
      <c r="B2388" s="296" t="s">
        <v>5696</v>
      </c>
      <c r="C2388" s="296" t="s">
        <v>5812</v>
      </c>
      <c r="D2388" s="296" t="s">
        <v>5813</v>
      </c>
      <c r="E2388" s="296" t="s">
        <v>5814</v>
      </c>
      <c r="F2388" s="296" t="s">
        <v>5813</v>
      </c>
      <c r="G2388" s="297">
        <v>4694</v>
      </c>
      <c r="H2388" s="296" t="s">
        <v>5823</v>
      </c>
      <c r="I2388" s="295">
        <v>300</v>
      </c>
      <c r="J2388" s="298">
        <v>90867</v>
      </c>
      <c r="K2388" s="293" t="s">
        <v>5817</v>
      </c>
    </row>
    <row r="2389" spans="1:11" ht="15" customHeight="1">
      <c r="A2389" s="296" t="s">
        <v>1881</v>
      </c>
      <c r="B2389" s="296" t="s">
        <v>5696</v>
      </c>
      <c r="C2389" s="296" t="s">
        <v>5812</v>
      </c>
      <c r="D2389" s="296" t="s">
        <v>5813</v>
      </c>
      <c r="E2389" s="296" t="s">
        <v>5814</v>
      </c>
      <c r="F2389" s="296" t="s">
        <v>5813</v>
      </c>
      <c r="G2389" s="297">
        <v>3263</v>
      </c>
      <c r="H2389" s="296" t="s">
        <v>5824</v>
      </c>
      <c r="I2389" s="295">
        <v>300</v>
      </c>
      <c r="J2389" s="294">
        <v>60350</v>
      </c>
      <c r="K2389" s="293" t="s">
        <v>1840</v>
      </c>
    </row>
    <row r="2390" spans="1:11" ht="15" customHeight="1">
      <c r="A2390" s="296" t="s">
        <v>1881</v>
      </c>
      <c r="B2390" s="296" t="s">
        <v>5696</v>
      </c>
      <c r="C2390" s="296" t="s">
        <v>5812</v>
      </c>
      <c r="D2390" s="296" t="s">
        <v>5813</v>
      </c>
      <c r="E2390" s="296" t="s">
        <v>5814</v>
      </c>
      <c r="F2390" s="296" t="s">
        <v>5813</v>
      </c>
      <c r="G2390" s="297">
        <v>4975</v>
      </c>
      <c r="H2390" s="296" t="s">
        <v>5825</v>
      </c>
      <c r="I2390" s="295">
        <v>300</v>
      </c>
      <c r="J2390" s="294">
        <v>60350</v>
      </c>
      <c r="K2390" s="293" t="s">
        <v>1840</v>
      </c>
    </row>
    <row r="2391" spans="1:11" ht="15" customHeight="1">
      <c r="A2391" s="296" t="s">
        <v>1881</v>
      </c>
      <c r="B2391" s="296" t="s">
        <v>5696</v>
      </c>
      <c r="C2391" s="296" t="s">
        <v>5812</v>
      </c>
      <c r="D2391" s="296" t="s">
        <v>5813</v>
      </c>
      <c r="E2391" s="296" t="s">
        <v>5814</v>
      </c>
      <c r="F2391" s="296" t="s">
        <v>5813</v>
      </c>
      <c r="G2391" s="297">
        <v>3394</v>
      </c>
      <c r="H2391" s="296" t="s">
        <v>5826</v>
      </c>
      <c r="I2391" s="295">
        <v>300</v>
      </c>
      <c r="J2391" s="294">
        <v>60350</v>
      </c>
      <c r="K2391" s="293" t="s">
        <v>1840</v>
      </c>
    </row>
    <row r="2392" spans="1:11" ht="15" customHeight="1">
      <c r="A2392" s="296" t="s">
        <v>1881</v>
      </c>
      <c r="B2392" s="296" t="s">
        <v>5696</v>
      </c>
      <c r="C2392" s="296" t="s">
        <v>5812</v>
      </c>
      <c r="D2392" s="296" t="s">
        <v>5813</v>
      </c>
      <c r="E2392" s="296" t="s">
        <v>5814</v>
      </c>
      <c r="F2392" s="296" t="s">
        <v>5813</v>
      </c>
      <c r="G2392" s="297">
        <v>3366</v>
      </c>
      <c r="H2392" s="296" t="s">
        <v>5827</v>
      </c>
      <c r="I2392" s="295">
        <v>300</v>
      </c>
      <c r="J2392" s="294">
        <v>60350</v>
      </c>
      <c r="K2392" s="293" t="s">
        <v>1840</v>
      </c>
    </row>
    <row r="2393" spans="1:11" ht="15" customHeight="1">
      <c r="A2393" s="296" t="s">
        <v>1881</v>
      </c>
      <c r="B2393" s="296" t="s">
        <v>5696</v>
      </c>
      <c r="C2393" s="296" t="s">
        <v>5812</v>
      </c>
      <c r="D2393" s="296" t="s">
        <v>5813</v>
      </c>
      <c r="E2393" s="296" t="s">
        <v>5814</v>
      </c>
      <c r="F2393" s="296" t="s">
        <v>5813</v>
      </c>
      <c r="G2393" s="297">
        <v>3364</v>
      </c>
      <c r="H2393" s="296" t="s">
        <v>5828</v>
      </c>
      <c r="I2393" s="295">
        <v>300</v>
      </c>
      <c r="J2393" s="294">
        <v>60350</v>
      </c>
      <c r="K2393" s="293" t="s">
        <v>1840</v>
      </c>
    </row>
    <row r="2394" spans="1:11" ht="15" customHeight="1">
      <c r="A2394" s="296" t="s">
        <v>1881</v>
      </c>
      <c r="B2394" s="296" t="s">
        <v>5696</v>
      </c>
      <c r="C2394" s="296" t="s">
        <v>5812</v>
      </c>
      <c r="D2394" s="296" t="s">
        <v>5813</v>
      </c>
      <c r="E2394" s="296" t="s">
        <v>5829</v>
      </c>
      <c r="F2394" s="296" t="s">
        <v>2134</v>
      </c>
      <c r="G2394" s="297">
        <v>4819</v>
      </c>
      <c r="H2394" s="296" t="s">
        <v>2134</v>
      </c>
      <c r="I2394" s="295">
        <v>300</v>
      </c>
      <c r="J2394" s="294">
        <v>60350</v>
      </c>
      <c r="K2394" s="293" t="s">
        <v>1840</v>
      </c>
    </row>
    <row r="2395" spans="1:11" ht="15" customHeight="1">
      <c r="A2395" s="296" t="s">
        <v>1881</v>
      </c>
      <c r="B2395" s="296" t="s">
        <v>5696</v>
      </c>
      <c r="C2395" s="296" t="s">
        <v>5812</v>
      </c>
      <c r="D2395" s="296" t="s">
        <v>5813</v>
      </c>
      <c r="E2395" s="296" t="s">
        <v>4003</v>
      </c>
      <c r="F2395" s="296" t="s">
        <v>5830</v>
      </c>
      <c r="G2395" s="297">
        <v>2304</v>
      </c>
      <c r="H2395" s="296" t="s">
        <v>5832</v>
      </c>
      <c r="I2395" s="295">
        <v>300</v>
      </c>
      <c r="J2395" s="298">
        <v>90867</v>
      </c>
      <c r="K2395" s="293" t="s">
        <v>5817</v>
      </c>
    </row>
    <row r="2396" spans="1:11" ht="15" customHeight="1">
      <c r="A2396" s="296" t="s">
        <v>1881</v>
      </c>
      <c r="B2396" s="296" t="s">
        <v>5696</v>
      </c>
      <c r="C2396" s="296" t="s">
        <v>5812</v>
      </c>
      <c r="D2396" s="296" t="s">
        <v>5813</v>
      </c>
      <c r="E2396" s="296" t="s">
        <v>4003</v>
      </c>
      <c r="F2396" s="296" t="s">
        <v>5830</v>
      </c>
      <c r="G2396" s="297">
        <v>7461</v>
      </c>
      <c r="H2396" s="296" t="s">
        <v>5422</v>
      </c>
      <c r="I2396" s="295">
        <v>300</v>
      </c>
      <c r="J2396" s="298">
        <v>90867</v>
      </c>
      <c r="K2396" s="293" t="s">
        <v>5817</v>
      </c>
    </row>
    <row r="2397" spans="1:11" ht="15" customHeight="1">
      <c r="A2397" s="296" t="s">
        <v>1881</v>
      </c>
      <c r="B2397" s="296" t="s">
        <v>5696</v>
      </c>
      <c r="C2397" s="296" t="s">
        <v>5812</v>
      </c>
      <c r="D2397" s="296" t="s">
        <v>5813</v>
      </c>
      <c r="E2397" s="296" t="s">
        <v>4003</v>
      </c>
      <c r="F2397" s="296" t="s">
        <v>5830</v>
      </c>
      <c r="G2397" s="297">
        <v>7462</v>
      </c>
      <c r="H2397" s="296" t="s">
        <v>3149</v>
      </c>
      <c r="I2397" s="295">
        <v>300</v>
      </c>
      <c r="J2397" s="298">
        <v>90867</v>
      </c>
      <c r="K2397" s="293" t="s">
        <v>5817</v>
      </c>
    </row>
    <row r="2398" spans="1:11" ht="15" customHeight="1">
      <c r="A2398" s="296" t="s">
        <v>1881</v>
      </c>
      <c r="B2398" s="296" t="s">
        <v>5696</v>
      </c>
      <c r="C2398" s="296" t="s">
        <v>5812</v>
      </c>
      <c r="D2398" s="296" t="s">
        <v>5813</v>
      </c>
      <c r="E2398" s="296" t="s">
        <v>4003</v>
      </c>
      <c r="F2398" s="296" t="s">
        <v>5830</v>
      </c>
      <c r="G2398" s="297">
        <v>7463</v>
      </c>
      <c r="H2398" s="296" t="s">
        <v>5833</v>
      </c>
      <c r="I2398" s="295">
        <v>300</v>
      </c>
      <c r="J2398" s="298">
        <v>90867</v>
      </c>
      <c r="K2398" s="293" t="s">
        <v>5817</v>
      </c>
    </row>
    <row r="2399" spans="1:11" ht="15" customHeight="1">
      <c r="A2399" s="296" t="s">
        <v>1881</v>
      </c>
      <c r="B2399" s="296" t="s">
        <v>5696</v>
      </c>
      <c r="C2399" s="296" t="s">
        <v>5812</v>
      </c>
      <c r="D2399" s="296" t="s">
        <v>5813</v>
      </c>
      <c r="E2399" s="296" t="s">
        <v>4003</v>
      </c>
      <c r="F2399" s="296" t="s">
        <v>5830</v>
      </c>
      <c r="G2399" s="297">
        <v>7464</v>
      </c>
      <c r="H2399" s="296" t="s">
        <v>2013</v>
      </c>
      <c r="I2399" s="295">
        <v>300</v>
      </c>
      <c r="J2399" s="298">
        <v>90867</v>
      </c>
      <c r="K2399" s="293" t="s">
        <v>5817</v>
      </c>
    </row>
    <row r="2400" spans="1:11" ht="15" customHeight="1">
      <c r="A2400" s="296" t="s">
        <v>1881</v>
      </c>
      <c r="B2400" s="296" t="s">
        <v>5696</v>
      </c>
      <c r="C2400" s="296" t="s">
        <v>5812</v>
      </c>
      <c r="D2400" s="296" t="s">
        <v>5813</v>
      </c>
      <c r="E2400" s="296" t="s">
        <v>4003</v>
      </c>
      <c r="F2400" s="296" t="s">
        <v>5830</v>
      </c>
      <c r="G2400" s="297">
        <v>7465</v>
      </c>
      <c r="H2400" s="296" t="s">
        <v>5834</v>
      </c>
      <c r="I2400" s="295">
        <v>300</v>
      </c>
      <c r="J2400" s="294">
        <v>60350</v>
      </c>
      <c r="K2400" s="293" t="s">
        <v>1840</v>
      </c>
    </row>
    <row r="2401" spans="1:11" ht="15" customHeight="1">
      <c r="A2401" s="296" t="s">
        <v>1881</v>
      </c>
      <c r="B2401" s="296" t="s">
        <v>5696</v>
      </c>
      <c r="C2401" s="296" t="s">
        <v>5981</v>
      </c>
      <c r="D2401" s="296" t="s">
        <v>2134</v>
      </c>
      <c r="E2401" s="296" t="s">
        <v>3635</v>
      </c>
      <c r="F2401" s="296" t="s">
        <v>5982</v>
      </c>
      <c r="G2401" s="297">
        <v>5835</v>
      </c>
      <c r="H2401" s="296" t="s">
        <v>5982</v>
      </c>
      <c r="I2401" s="295">
        <v>300</v>
      </c>
      <c r="J2401" s="294">
        <v>60350</v>
      </c>
      <c r="K2401" s="293" t="s">
        <v>1840</v>
      </c>
    </row>
    <row r="2402" spans="1:11" ht="15" customHeight="1">
      <c r="A2402" s="296" t="s">
        <v>1881</v>
      </c>
      <c r="B2402" s="296" t="s">
        <v>5696</v>
      </c>
      <c r="C2402" s="296" t="s">
        <v>5981</v>
      </c>
      <c r="D2402" s="296" t="s">
        <v>2134</v>
      </c>
      <c r="E2402" s="296" t="s">
        <v>3952</v>
      </c>
      <c r="F2402" s="296" t="s">
        <v>5931</v>
      </c>
      <c r="G2402" s="297">
        <v>6351</v>
      </c>
      <c r="H2402" s="296" t="s">
        <v>5931</v>
      </c>
      <c r="I2402" s="295">
        <v>300</v>
      </c>
      <c r="J2402" s="294">
        <v>60350</v>
      </c>
      <c r="K2402" s="293" t="s">
        <v>1840</v>
      </c>
    </row>
    <row r="2403" spans="1:11" ht="15" customHeight="1">
      <c r="A2403" s="296" t="s">
        <v>1881</v>
      </c>
      <c r="B2403" s="296" t="s">
        <v>5696</v>
      </c>
      <c r="C2403" s="296" t="s">
        <v>5981</v>
      </c>
      <c r="D2403" s="296" t="s">
        <v>2134</v>
      </c>
      <c r="E2403" s="296" t="s">
        <v>3958</v>
      </c>
      <c r="F2403" s="296" t="s">
        <v>5983</v>
      </c>
      <c r="G2403" s="297">
        <v>6352</v>
      </c>
      <c r="H2403" s="296" t="s">
        <v>5983</v>
      </c>
      <c r="I2403" s="295">
        <v>300</v>
      </c>
      <c r="J2403" s="294">
        <v>60350</v>
      </c>
      <c r="K2403" s="293" t="s">
        <v>1840</v>
      </c>
    </row>
    <row r="2404" spans="1:11" ht="15" customHeight="1">
      <c r="A2404" s="296" t="s">
        <v>1881</v>
      </c>
      <c r="B2404" s="296" t="s">
        <v>5696</v>
      </c>
      <c r="C2404" s="296" t="s">
        <v>5981</v>
      </c>
      <c r="D2404" s="296" t="s">
        <v>2134</v>
      </c>
      <c r="E2404" s="296" t="s">
        <v>3877</v>
      </c>
      <c r="F2404" s="296" t="s">
        <v>3640</v>
      </c>
      <c r="G2404" s="297">
        <v>6157</v>
      </c>
      <c r="H2404" s="296" t="s">
        <v>5984</v>
      </c>
      <c r="I2404" s="295">
        <v>300</v>
      </c>
      <c r="J2404" s="294">
        <v>60350</v>
      </c>
      <c r="K2404" s="293" t="s">
        <v>1840</v>
      </c>
    </row>
    <row r="2405" spans="1:11" ht="15" customHeight="1">
      <c r="A2405" s="296" t="s">
        <v>1881</v>
      </c>
      <c r="B2405" s="296" t="s">
        <v>5696</v>
      </c>
      <c r="C2405" s="296" t="s">
        <v>5981</v>
      </c>
      <c r="D2405" s="296" t="s">
        <v>2134</v>
      </c>
      <c r="E2405" s="296" t="s">
        <v>3630</v>
      </c>
      <c r="F2405" s="296" t="s">
        <v>5985</v>
      </c>
      <c r="G2405" s="297">
        <v>5831</v>
      </c>
      <c r="H2405" s="296" t="s">
        <v>5985</v>
      </c>
      <c r="I2405" s="295">
        <v>300</v>
      </c>
      <c r="J2405" s="298">
        <v>90706</v>
      </c>
      <c r="K2405" s="293" t="s">
        <v>3584</v>
      </c>
    </row>
    <row r="2406" spans="1:11" ht="15" customHeight="1">
      <c r="A2406" s="296" t="s">
        <v>1881</v>
      </c>
      <c r="B2406" s="296" t="s">
        <v>5696</v>
      </c>
      <c r="C2406" s="296" t="s">
        <v>5981</v>
      </c>
      <c r="D2406" s="296" t="s">
        <v>2134</v>
      </c>
      <c r="E2406" s="296" t="s">
        <v>5739</v>
      </c>
      <c r="F2406" s="296" t="s">
        <v>5986</v>
      </c>
      <c r="G2406" s="297">
        <v>4921</v>
      </c>
      <c r="H2406" s="296" t="s">
        <v>2134</v>
      </c>
      <c r="I2406" s="295">
        <v>300</v>
      </c>
      <c r="J2406" s="294">
        <v>60350</v>
      </c>
      <c r="K2406" s="293" t="s">
        <v>1840</v>
      </c>
    </row>
    <row r="2407" spans="1:11" ht="15" customHeight="1">
      <c r="A2407" s="296" t="s">
        <v>1881</v>
      </c>
      <c r="B2407" s="296" t="s">
        <v>5696</v>
      </c>
      <c r="C2407" s="296" t="s">
        <v>5981</v>
      </c>
      <c r="D2407" s="296" t="s">
        <v>2134</v>
      </c>
      <c r="E2407" s="296" t="s">
        <v>5739</v>
      </c>
      <c r="F2407" s="296" t="s">
        <v>5986</v>
      </c>
      <c r="G2407" s="297">
        <v>6353</v>
      </c>
      <c r="H2407" s="296" t="s">
        <v>5987</v>
      </c>
      <c r="I2407" s="295">
        <v>300</v>
      </c>
      <c r="J2407" s="298">
        <v>90736</v>
      </c>
      <c r="K2407" s="293" t="s">
        <v>5837</v>
      </c>
    </row>
    <row r="2408" spans="1:11" ht="15" customHeight="1">
      <c r="A2408" s="296" t="s">
        <v>1881</v>
      </c>
      <c r="B2408" s="296" t="s">
        <v>5696</v>
      </c>
      <c r="C2408" s="296" t="s">
        <v>5981</v>
      </c>
      <c r="D2408" s="296" t="s">
        <v>2134</v>
      </c>
      <c r="E2408" s="296" t="s">
        <v>3828</v>
      </c>
      <c r="F2408" s="296" t="s">
        <v>5988</v>
      </c>
      <c r="G2408" s="297">
        <v>6158</v>
      </c>
      <c r="H2408" s="296" t="s">
        <v>5989</v>
      </c>
      <c r="I2408" s="295">
        <v>300</v>
      </c>
      <c r="J2408" s="294">
        <v>60350</v>
      </c>
      <c r="K2408" s="293" t="s">
        <v>1840</v>
      </c>
    </row>
    <row r="2409" spans="1:11" ht="15" customHeight="1">
      <c r="A2409" s="296" t="s">
        <v>1881</v>
      </c>
      <c r="B2409" s="296" t="s">
        <v>5696</v>
      </c>
      <c r="C2409" s="296" t="s">
        <v>5981</v>
      </c>
      <c r="D2409" s="296" t="s">
        <v>2134</v>
      </c>
      <c r="E2409" s="296" t="s">
        <v>3828</v>
      </c>
      <c r="F2409" s="296" t="s">
        <v>5988</v>
      </c>
      <c r="G2409" s="297">
        <v>6159</v>
      </c>
      <c r="H2409" s="296" t="s">
        <v>5990</v>
      </c>
      <c r="I2409" s="295">
        <v>300</v>
      </c>
      <c r="J2409" s="294">
        <v>60350</v>
      </c>
      <c r="K2409" s="293" t="s">
        <v>1840</v>
      </c>
    </row>
    <row r="2410" spans="1:11" ht="15" customHeight="1">
      <c r="A2410" s="296" t="s">
        <v>1881</v>
      </c>
      <c r="B2410" s="296" t="s">
        <v>5696</v>
      </c>
      <c r="C2410" s="296" t="s">
        <v>5981</v>
      </c>
      <c r="D2410" s="296" t="s">
        <v>2134</v>
      </c>
      <c r="E2410" s="296" t="s">
        <v>3828</v>
      </c>
      <c r="F2410" s="296" t="s">
        <v>5988</v>
      </c>
      <c r="G2410" s="297">
        <v>6160</v>
      </c>
      <c r="H2410" s="296" t="s">
        <v>5991</v>
      </c>
      <c r="I2410" s="295">
        <v>300</v>
      </c>
      <c r="J2410" s="294">
        <v>60350</v>
      </c>
      <c r="K2410" s="293" t="s">
        <v>1840</v>
      </c>
    </row>
    <row r="2411" spans="1:11" ht="15" customHeight="1">
      <c r="A2411" s="296" t="s">
        <v>1881</v>
      </c>
      <c r="B2411" s="296" t="s">
        <v>5696</v>
      </c>
      <c r="C2411" s="296" t="s">
        <v>4975</v>
      </c>
      <c r="D2411" s="296" t="s">
        <v>5835</v>
      </c>
      <c r="E2411" s="296" t="s">
        <v>3578</v>
      </c>
      <c r="F2411" s="296" t="s">
        <v>5836</v>
      </c>
      <c r="G2411" s="297">
        <v>4917</v>
      </c>
      <c r="H2411" s="296" t="s">
        <v>3695</v>
      </c>
      <c r="I2411" s="295">
        <v>300</v>
      </c>
      <c r="J2411" s="298">
        <v>90865</v>
      </c>
      <c r="K2411" s="293" t="s">
        <v>3937</v>
      </c>
    </row>
    <row r="2412" spans="1:11" ht="15" customHeight="1">
      <c r="A2412" s="296" t="s">
        <v>1881</v>
      </c>
      <c r="B2412" s="296" t="s">
        <v>5696</v>
      </c>
      <c r="C2412" s="296" t="s">
        <v>4975</v>
      </c>
      <c r="D2412" s="296" t="s">
        <v>5835</v>
      </c>
      <c r="E2412" s="296" t="s">
        <v>3578</v>
      </c>
      <c r="F2412" s="296" t="s">
        <v>5836</v>
      </c>
      <c r="G2412" s="297">
        <v>4920</v>
      </c>
      <c r="H2412" s="296" t="s">
        <v>5734</v>
      </c>
      <c r="I2412" s="295">
        <v>300</v>
      </c>
      <c r="J2412" s="298">
        <v>90736</v>
      </c>
      <c r="K2412" s="293" t="s">
        <v>5837</v>
      </c>
    </row>
    <row r="2413" spans="1:11" ht="15" customHeight="1">
      <c r="A2413" s="296" t="s">
        <v>1881</v>
      </c>
      <c r="B2413" s="296" t="s">
        <v>5696</v>
      </c>
      <c r="C2413" s="296" t="s">
        <v>4975</v>
      </c>
      <c r="D2413" s="296" t="s">
        <v>5835</v>
      </c>
      <c r="E2413" s="296" t="s">
        <v>3578</v>
      </c>
      <c r="F2413" s="296" t="s">
        <v>5836</v>
      </c>
      <c r="G2413" s="297">
        <v>4919</v>
      </c>
      <c r="H2413" s="296" t="s">
        <v>5838</v>
      </c>
      <c r="I2413" s="295">
        <v>300</v>
      </c>
      <c r="J2413" s="298">
        <v>90736</v>
      </c>
      <c r="K2413" s="293" t="s">
        <v>5837</v>
      </c>
    </row>
    <row r="2414" spans="1:11" ht="15" customHeight="1">
      <c r="A2414" s="296" t="s">
        <v>1881</v>
      </c>
      <c r="B2414" s="296" t="s">
        <v>5696</v>
      </c>
      <c r="C2414" s="296" t="s">
        <v>4975</v>
      </c>
      <c r="D2414" s="296" t="s">
        <v>5835</v>
      </c>
      <c r="E2414" s="296" t="s">
        <v>3578</v>
      </c>
      <c r="F2414" s="296" t="s">
        <v>5836</v>
      </c>
      <c r="G2414" s="297">
        <v>4918</v>
      </c>
      <c r="H2414" s="296" t="s">
        <v>5802</v>
      </c>
      <c r="I2414" s="295">
        <v>300</v>
      </c>
      <c r="J2414" s="298">
        <v>90736</v>
      </c>
      <c r="K2414" s="293" t="s">
        <v>5837</v>
      </c>
    </row>
    <row r="2415" spans="1:11">
      <c r="A2415" s="296" t="s">
        <v>1881</v>
      </c>
      <c r="B2415" s="296" t="s">
        <v>5696</v>
      </c>
      <c r="C2415" s="296" t="s">
        <v>4975</v>
      </c>
      <c r="D2415" s="296" t="s">
        <v>5835</v>
      </c>
      <c r="E2415" s="296" t="s">
        <v>3966</v>
      </c>
      <c r="F2415" s="296" t="s">
        <v>3210</v>
      </c>
      <c r="G2415" s="297">
        <v>4970</v>
      </c>
      <c r="H2415" s="296" t="s">
        <v>5839</v>
      </c>
      <c r="I2415" s="295">
        <v>300</v>
      </c>
      <c r="J2415" s="298">
        <v>52830</v>
      </c>
      <c r="K2415" s="293" t="s">
        <v>5840</v>
      </c>
    </row>
    <row r="2416" spans="1:11">
      <c r="A2416" s="296" t="s">
        <v>1881</v>
      </c>
      <c r="B2416" s="296" t="s">
        <v>5696</v>
      </c>
      <c r="C2416" s="296" t="s">
        <v>4975</v>
      </c>
      <c r="D2416" s="296" t="s">
        <v>5835</v>
      </c>
      <c r="E2416" s="296" t="s">
        <v>3966</v>
      </c>
      <c r="F2416" s="296" t="s">
        <v>3210</v>
      </c>
      <c r="G2416" s="297">
        <v>4916</v>
      </c>
      <c r="H2416" s="296" t="s">
        <v>3210</v>
      </c>
      <c r="I2416" s="295">
        <v>300</v>
      </c>
      <c r="J2416" s="298">
        <v>90865</v>
      </c>
      <c r="K2416" s="293" t="s">
        <v>3937</v>
      </c>
    </row>
    <row r="2417" spans="1:11">
      <c r="A2417" s="296" t="s">
        <v>1881</v>
      </c>
      <c r="B2417" s="296" t="s">
        <v>5696</v>
      </c>
      <c r="C2417" s="296" t="s">
        <v>4975</v>
      </c>
      <c r="D2417" s="296" t="s">
        <v>5835</v>
      </c>
      <c r="E2417" s="296" t="s">
        <v>3966</v>
      </c>
      <c r="F2417" s="296" t="s">
        <v>3210</v>
      </c>
      <c r="G2417" s="297">
        <v>6354</v>
      </c>
      <c r="H2417" s="296" t="s">
        <v>3210</v>
      </c>
      <c r="I2417" s="295">
        <v>300</v>
      </c>
      <c r="J2417" s="294">
        <v>60350</v>
      </c>
      <c r="K2417" s="293" t="s">
        <v>1840</v>
      </c>
    </row>
    <row r="2418" spans="1:11">
      <c r="A2418" s="296" t="s">
        <v>1881</v>
      </c>
      <c r="B2418" s="296" t="s">
        <v>5696</v>
      </c>
      <c r="C2418" s="296" t="s">
        <v>4975</v>
      </c>
      <c r="D2418" s="296" t="s">
        <v>5835</v>
      </c>
      <c r="E2418" s="296" t="s">
        <v>3576</v>
      </c>
      <c r="F2418" s="296" t="s">
        <v>5841</v>
      </c>
      <c r="G2418" s="297">
        <v>5829</v>
      </c>
      <c r="H2418" s="296" t="s">
        <v>5841</v>
      </c>
      <c r="I2418" s="295">
        <v>300</v>
      </c>
      <c r="J2418" s="298">
        <v>90736</v>
      </c>
      <c r="K2418" s="293" t="s">
        <v>5837</v>
      </c>
    </row>
    <row r="2419" spans="1:11">
      <c r="A2419" s="296" t="s">
        <v>1881</v>
      </c>
      <c r="B2419" s="296" t="s">
        <v>5696</v>
      </c>
      <c r="C2419" s="296" t="s">
        <v>5958</v>
      </c>
      <c r="D2419" s="296" t="s">
        <v>3792</v>
      </c>
      <c r="E2419" s="296" t="s">
        <v>2420</v>
      </c>
      <c r="F2419" s="296" t="s">
        <v>5959</v>
      </c>
      <c r="G2419" s="297">
        <v>1980</v>
      </c>
      <c r="H2419" s="296" t="s">
        <v>3174</v>
      </c>
      <c r="I2419" s="295">
        <v>310</v>
      </c>
      <c r="J2419" s="298">
        <v>90661</v>
      </c>
      <c r="K2419" s="293" t="s">
        <v>5960</v>
      </c>
    </row>
    <row r="2420" spans="1:11">
      <c r="A2420" s="296" t="s">
        <v>1881</v>
      </c>
      <c r="B2420" s="296" t="s">
        <v>5696</v>
      </c>
      <c r="C2420" s="296" t="s">
        <v>5958</v>
      </c>
      <c r="D2420" s="296" t="s">
        <v>3792</v>
      </c>
      <c r="E2420" s="296" t="s">
        <v>2420</v>
      </c>
      <c r="F2420" s="296" t="s">
        <v>5959</v>
      </c>
      <c r="G2420" s="297">
        <v>1979</v>
      </c>
      <c r="H2420" s="296" t="s">
        <v>5961</v>
      </c>
      <c r="I2420" s="295">
        <v>310</v>
      </c>
      <c r="J2420" s="294">
        <v>60350</v>
      </c>
      <c r="K2420" s="293" t="s">
        <v>1840</v>
      </c>
    </row>
    <row r="2421" spans="1:11">
      <c r="A2421" s="296" t="s">
        <v>1881</v>
      </c>
      <c r="B2421" s="296" t="s">
        <v>5696</v>
      </c>
      <c r="C2421" s="296" t="s">
        <v>5958</v>
      </c>
      <c r="D2421" s="296" t="s">
        <v>3792</v>
      </c>
      <c r="E2421" s="296" t="s">
        <v>5962</v>
      </c>
      <c r="F2421" s="296" t="s">
        <v>5963</v>
      </c>
      <c r="G2421" s="297">
        <v>5816</v>
      </c>
      <c r="H2421" s="296" t="s">
        <v>5964</v>
      </c>
      <c r="I2421" s="295">
        <v>310</v>
      </c>
      <c r="J2421" s="294">
        <v>60350</v>
      </c>
      <c r="K2421" s="293" t="s">
        <v>1840</v>
      </c>
    </row>
    <row r="2422" spans="1:11">
      <c r="A2422" s="296" t="s">
        <v>1881</v>
      </c>
      <c r="B2422" s="296" t="s">
        <v>5696</v>
      </c>
      <c r="C2422" s="296" t="s">
        <v>5958</v>
      </c>
      <c r="D2422" s="296" t="s">
        <v>3792</v>
      </c>
      <c r="E2422" s="296" t="s">
        <v>5962</v>
      </c>
      <c r="F2422" s="296" t="s">
        <v>5963</v>
      </c>
      <c r="G2422" s="297">
        <v>4858</v>
      </c>
      <c r="H2422" s="296" t="s">
        <v>5734</v>
      </c>
      <c r="I2422" s="295">
        <v>310</v>
      </c>
      <c r="J2422" s="298">
        <v>90666</v>
      </c>
      <c r="K2422" s="293" t="s">
        <v>5861</v>
      </c>
    </row>
    <row r="2423" spans="1:11">
      <c r="A2423" s="296" t="s">
        <v>1881</v>
      </c>
      <c r="B2423" s="296" t="s">
        <v>5696</v>
      </c>
      <c r="C2423" s="296" t="s">
        <v>5958</v>
      </c>
      <c r="D2423" s="296" t="s">
        <v>3792</v>
      </c>
      <c r="E2423" s="296" t="s">
        <v>5962</v>
      </c>
      <c r="F2423" s="296" t="s">
        <v>5963</v>
      </c>
      <c r="G2423" s="297">
        <v>810</v>
      </c>
      <c r="H2423" s="296" t="s">
        <v>5963</v>
      </c>
      <c r="I2423" s="295">
        <v>310</v>
      </c>
      <c r="J2423" s="294">
        <v>60350</v>
      </c>
      <c r="K2423" s="293" t="s">
        <v>1840</v>
      </c>
    </row>
    <row r="2424" spans="1:11">
      <c r="A2424" s="296" t="s">
        <v>1881</v>
      </c>
      <c r="B2424" s="296" t="s">
        <v>5696</v>
      </c>
      <c r="C2424" s="296" t="s">
        <v>5958</v>
      </c>
      <c r="D2424" s="296" t="s">
        <v>3792</v>
      </c>
      <c r="E2424" s="296" t="s">
        <v>5962</v>
      </c>
      <c r="F2424" s="296" t="s">
        <v>5963</v>
      </c>
      <c r="G2424" s="297">
        <v>4795</v>
      </c>
      <c r="H2424" s="296" t="s">
        <v>5966</v>
      </c>
      <c r="I2424" s="295">
        <v>310</v>
      </c>
      <c r="J2424" s="298">
        <v>90666</v>
      </c>
      <c r="K2424" s="293" t="s">
        <v>5861</v>
      </c>
    </row>
    <row r="2425" spans="1:11">
      <c r="A2425" s="296" t="s">
        <v>1881</v>
      </c>
      <c r="B2425" s="296" t="s">
        <v>5696</v>
      </c>
      <c r="C2425" s="296" t="s">
        <v>5958</v>
      </c>
      <c r="D2425" s="296" t="s">
        <v>3792</v>
      </c>
      <c r="E2425" s="296" t="s">
        <v>5962</v>
      </c>
      <c r="F2425" s="296" t="s">
        <v>5963</v>
      </c>
      <c r="G2425" s="297">
        <v>4859</v>
      </c>
      <c r="H2425" s="296" t="s">
        <v>5967</v>
      </c>
      <c r="I2425" s="295">
        <v>310</v>
      </c>
      <c r="J2425" s="294">
        <v>60350</v>
      </c>
      <c r="K2425" s="293" t="s">
        <v>1840</v>
      </c>
    </row>
    <row r="2426" spans="1:11">
      <c r="A2426" s="296" t="s">
        <v>1881</v>
      </c>
      <c r="B2426" s="296" t="s">
        <v>5696</v>
      </c>
      <c r="C2426" s="296" t="s">
        <v>5958</v>
      </c>
      <c r="D2426" s="296" t="s">
        <v>3792</v>
      </c>
      <c r="E2426" s="296" t="s">
        <v>5962</v>
      </c>
      <c r="F2426" s="296" t="s">
        <v>5963</v>
      </c>
      <c r="G2426" s="297">
        <v>4865</v>
      </c>
      <c r="H2426" s="296" t="s">
        <v>5802</v>
      </c>
      <c r="I2426" s="295">
        <v>310</v>
      </c>
      <c r="J2426" s="298">
        <v>90666</v>
      </c>
      <c r="K2426" s="293" t="s">
        <v>5861</v>
      </c>
    </row>
    <row r="2427" spans="1:11">
      <c r="A2427" s="296" t="s">
        <v>1881</v>
      </c>
      <c r="B2427" s="296" t="s">
        <v>5696</v>
      </c>
      <c r="C2427" s="296" t="s">
        <v>5958</v>
      </c>
      <c r="D2427" s="296" t="s">
        <v>3792</v>
      </c>
      <c r="E2427" s="296" t="s">
        <v>5962</v>
      </c>
      <c r="F2427" s="296" t="s">
        <v>5963</v>
      </c>
      <c r="G2427" s="297">
        <v>5815</v>
      </c>
      <c r="H2427" s="296" t="s">
        <v>5862</v>
      </c>
      <c r="I2427" s="295">
        <v>310</v>
      </c>
      <c r="J2427" s="298">
        <v>90800</v>
      </c>
      <c r="K2427" s="293" t="s">
        <v>3302</v>
      </c>
    </row>
    <row r="2428" spans="1:11">
      <c r="A2428" s="296" t="s">
        <v>1881</v>
      </c>
      <c r="B2428" s="296" t="s">
        <v>5696</v>
      </c>
      <c r="C2428" s="296" t="s">
        <v>5958</v>
      </c>
      <c r="D2428" s="296" t="s">
        <v>3792</v>
      </c>
      <c r="E2428" s="296" t="s">
        <v>4932</v>
      </c>
      <c r="F2428" s="296" t="s">
        <v>5968</v>
      </c>
      <c r="G2428" s="297">
        <v>3921</v>
      </c>
      <c r="H2428" s="296" t="s">
        <v>3210</v>
      </c>
      <c r="I2428" s="295">
        <v>310</v>
      </c>
      <c r="J2428" s="298">
        <v>90776</v>
      </c>
      <c r="K2428" s="293" t="s">
        <v>5700</v>
      </c>
    </row>
    <row r="2429" spans="1:11">
      <c r="A2429" s="296" t="s">
        <v>1881</v>
      </c>
      <c r="B2429" s="296" t="s">
        <v>5696</v>
      </c>
      <c r="C2429" s="296" t="s">
        <v>5958</v>
      </c>
      <c r="D2429" s="296" t="s">
        <v>3792</v>
      </c>
      <c r="E2429" s="296" t="s">
        <v>3199</v>
      </c>
      <c r="F2429" s="296" t="s">
        <v>5969</v>
      </c>
      <c r="G2429" s="297">
        <v>4796</v>
      </c>
      <c r="H2429" s="296" t="s">
        <v>5970</v>
      </c>
      <c r="I2429" s="295">
        <v>310</v>
      </c>
      <c r="J2429" s="298">
        <v>90661</v>
      </c>
      <c r="K2429" s="293" t="s">
        <v>5960</v>
      </c>
    </row>
    <row r="2430" spans="1:11">
      <c r="A2430" s="296" t="s">
        <v>1881</v>
      </c>
      <c r="B2430" s="296" t="s">
        <v>5696</v>
      </c>
      <c r="C2430" s="296" t="s">
        <v>5958</v>
      </c>
      <c r="D2430" s="296" t="s">
        <v>3792</v>
      </c>
      <c r="E2430" s="296" t="s">
        <v>3199</v>
      </c>
      <c r="F2430" s="296" t="s">
        <v>5969</v>
      </c>
      <c r="G2430" s="297">
        <v>5810</v>
      </c>
      <c r="H2430" s="296" t="s">
        <v>5971</v>
      </c>
      <c r="I2430" s="295">
        <v>310</v>
      </c>
      <c r="J2430" s="294">
        <v>60350</v>
      </c>
      <c r="K2430" s="293" t="s">
        <v>1840</v>
      </c>
    </row>
    <row r="2431" spans="1:11">
      <c r="A2431" s="296" t="s">
        <v>1881</v>
      </c>
      <c r="B2431" s="296" t="s">
        <v>5696</v>
      </c>
      <c r="C2431" s="296" t="s">
        <v>5958</v>
      </c>
      <c r="D2431" s="296" t="s">
        <v>3792</v>
      </c>
      <c r="E2431" s="296" t="s">
        <v>5972</v>
      </c>
      <c r="F2431" s="296" t="s">
        <v>5973</v>
      </c>
      <c r="G2431" s="297">
        <v>4861</v>
      </c>
      <c r="H2431" s="296" t="s">
        <v>5974</v>
      </c>
      <c r="I2431" s="295">
        <v>310</v>
      </c>
      <c r="J2431" s="294">
        <v>60350</v>
      </c>
      <c r="K2431" s="293" t="s">
        <v>1840</v>
      </c>
    </row>
    <row r="2432" spans="1:11">
      <c r="A2432" s="296" t="s">
        <v>1881</v>
      </c>
      <c r="B2432" s="296" t="s">
        <v>5696</v>
      </c>
      <c r="C2432" s="296" t="s">
        <v>5958</v>
      </c>
      <c r="D2432" s="296" t="s">
        <v>3792</v>
      </c>
      <c r="E2432" s="296" t="s">
        <v>5972</v>
      </c>
      <c r="F2432" s="296" t="s">
        <v>5973</v>
      </c>
      <c r="G2432" s="297">
        <v>4862</v>
      </c>
      <c r="H2432" s="296" t="s">
        <v>5975</v>
      </c>
      <c r="I2432" s="295">
        <v>310</v>
      </c>
      <c r="J2432" s="298">
        <v>90661</v>
      </c>
      <c r="K2432" s="293" t="s">
        <v>5960</v>
      </c>
    </row>
    <row r="2433" spans="1:11">
      <c r="A2433" s="296" t="s">
        <v>1881</v>
      </c>
      <c r="B2433" s="296" t="s">
        <v>5696</v>
      </c>
      <c r="C2433" s="296" t="s">
        <v>5958</v>
      </c>
      <c r="D2433" s="296" t="s">
        <v>3792</v>
      </c>
      <c r="E2433" s="296" t="s">
        <v>5972</v>
      </c>
      <c r="F2433" s="296" t="s">
        <v>5973</v>
      </c>
      <c r="G2433" s="297">
        <v>4797</v>
      </c>
      <c r="H2433" s="296" t="s">
        <v>5976</v>
      </c>
      <c r="I2433" s="295">
        <v>310</v>
      </c>
      <c r="J2433" s="294">
        <v>60350</v>
      </c>
      <c r="K2433" s="293" t="s">
        <v>1840</v>
      </c>
    </row>
    <row r="2434" spans="1:11">
      <c r="A2434" s="296" t="s">
        <v>1881</v>
      </c>
      <c r="B2434" s="296" t="s">
        <v>5696</v>
      </c>
      <c r="C2434" s="296" t="s">
        <v>5958</v>
      </c>
      <c r="D2434" s="296" t="s">
        <v>3792</v>
      </c>
      <c r="E2434" s="296" t="s">
        <v>5972</v>
      </c>
      <c r="F2434" s="296" t="s">
        <v>5973</v>
      </c>
      <c r="G2434" s="297">
        <v>4860</v>
      </c>
      <c r="H2434" s="296" t="s">
        <v>5977</v>
      </c>
      <c r="I2434" s="295">
        <v>310</v>
      </c>
      <c r="J2434" s="298">
        <v>90661</v>
      </c>
      <c r="K2434" s="293" t="s">
        <v>5960</v>
      </c>
    </row>
    <row r="2435" spans="1:11">
      <c r="A2435" s="296" t="s">
        <v>1881</v>
      </c>
      <c r="B2435" s="296" t="s">
        <v>5696</v>
      </c>
      <c r="C2435" s="296" t="s">
        <v>5958</v>
      </c>
      <c r="D2435" s="296" t="s">
        <v>3792</v>
      </c>
      <c r="E2435" s="296" t="s">
        <v>5972</v>
      </c>
      <c r="F2435" s="296" t="s">
        <v>5973</v>
      </c>
      <c r="G2435" s="297">
        <v>4863</v>
      </c>
      <c r="H2435" s="296" t="s">
        <v>5978</v>
      </c>
      <c r="I2435" s="295">
        <v>310</v>
      </c>
      <c r="J2435" s="298">
        <v>90661</v>
      </c>
      <c r="K2435" s="293" t="s">
        <v>5960</v>
      </c>
    </row>
    <row r="2436" spans="1:11">
      <c r="A2436" s="296" t="s">
        <v>1881</v>
      </c>
      <c r="B2436" s="296" t="s">
        <v>5696</v>
      </c>
      <c r="C2436" s="296" t="s">
        <v>5958</v>
      </c>
      <c r="D2436" s="296" t="s">
        <v>3792</v>
      </c>
      <c r="E2436" s="296" t="s">
        <v>5972</v>
      </c>
      <c r="F2436" s="296" t="s">
        <v>5973</v>
      </c>
      <c r="G2436" s="297">
        <v>5821</v>
      </c>
      <c r="H2436" s="296" t="s">
        <v>5979</v>
      </c>
      <c r="I2436" s="295">
        <v>310</v>
      </c>
      <c r="J2436" s="294">
        <v>60350</v>
      </c>
      <c r="K2436" s="293" t="s">
        <v>1840</v>
      </c>
    </row>
    <row r="2437" spans="1:11" ht="15" customHeight="1">
      <c r="A2437" s="296" t="s">
        <v>1881</v>
      </c>
      <c r="B2437" s="296" t="s">
        <v>5696</v>
      </c>
      <c r="C2437" s="296" t="s">
        <v>5958</v>
      </c>
      <c r="D2437" s="296" t="s">
        <v>3792</v>
      </c>
      <c r="E2437" s="296" t="s">
        <v>5972</v>
      </c>
      <c r="F2437" s="296" t="s">
        <v>5973</v>
      </c>
      <c r="G2437" s="297">
        <v>1940</v>
      </c>
      <c r="H2437" s="296" t="s">
        <v>5973</v>
      </c>
      <c r="I2437" s="295">
        <v>310</v>
      </c>
      <c r="J2437" s="294">
        <v>60350</v>
      </c>
      <c r="K2437" s="293" t="s">
        <v>1840</v>
      </c>
    </row>
    <row r="2438" spans="1:11" ht="15" customHeight="1">
      <c r="A2438" s="296" t="s">
        <v>1881</v>
      </c>
      <c r="B2438" s="296" t="s">
        <v>5696</v>
      </c>
      <c r="C2438" s="296" t="s">
        <v>5958</v>
      </c>
      <c r="D2438" s="296" t="s">
        <v>3792</v>
      </c>
      <c r="E2438" s="296" t="s">
        <v>5972</v>
      </c>
      <c r="F2438" s="296" t="s">
        <v>5973</v>
      </c>
      <c r="G2438" s="297">
        <v>5820</v>
      </c>
      <c r="H2438" s="296" t="s">
        <v>3650</v>
      </c>
      <c r="I2438" s="295">
        <v>310</v>
      </c>
      <c r="J2438" s="294">
        <v>60350</v>
      </c>
      <c r="K2438" s="293" t="s">
        <v>1840</v>
      </c>
    </row>
    <row r="2439" spans="1:11" ht="15" customHeight="1">
      <c r="A2439" s="296" t="s">
        <v>1881</v>
      </c>
      <c r="B2439" s="296" t="s">
        <v>5696</v>
      </c>
      <c r="C2439" s="296" t="s">
        <v>5958</v>
      </c>
      <c r="D2439" s="296" t="s">
        <v>3792</v>
      </c>
      <c r="E2439" s="296" t="s">
        <v>5972</v>
      </c>
      <c r="F2439" s="296" t="s">
        <v>5973</v>
      </c>
      <c r="G2439" s="297">
        <v>6362</v>
      </c>
      <c r="H2439" s="296" t="s">
        <v>3650</v>
      </c>
      <c r="I2439" s="295">
        <v>310</v>
      </c>
      <c r="J2439" s="294">
        <v>60350</v>
      </c>
      <c r="K2439" s="293" t="s">
        <v>1840</v>
      </c>
    </row>
    <row r="2440" spans="1:11" ht="15" customHeight="1">
      <c r="A2440" s="296" t="s">
        <v>1881</v>
      </c>
      <c r="B2440" s="296" t="s">
        <v>5696</v>
      </c>
      <c r="C2440" s="296" t="s">
        <v>5958</v>
      </c>
      <c r="D2440" s="296" t="s">
        <v>3792</v>
      </c>
      <c r="E2440" s="296" t="s">
        <v>5972</v>
      </c>
      <c r="F2440" s="296" t="s">
        <v>5973</v>
      </c>
      <c r="G2440" s="297">
        <v>5819</v>
      </c>
      <c r="H2440" s="296" t="s">
        <v>5980</v>
      </c>
      <c r="I2440" s="295">
        <v>310</v>
      </c>
      <c r="J2440" s="294">
        <v>60350</v>
      </c>
      <c r="K2440" s="293" t="s">
        <v>1840</v>
      </c>
    </row>
    <row r="2441" spans="1:11" ht="15" customHeight="1">
      <c r="A2441" s="296" t="s">
        <v>5992</v>
      </c>
      <c r="B2441" s="296" t="s">
        <v>5993</v>
      </c>
      <c r="C2441" s="296" t="s">
        <v>6236</v>
      </c>
      <c r="D2441" s="296" t="s">
        <v>6237</v>
      </c>
      <c r="E2441" s="296" t="s">
        <v>6238</v>
      </c>
      <c r="F2441" s="296" t="s">
        <v>6239</v>
      </c>
      <c r="G2441" s="297">
        <v>67</v>
      </c>
      <c r="H2441" s="296" t="s">
        <v>6240</v>
      </c>
      <c r="I2441" s="295">
        <v>120</v>
      </c>
      <c r="J2441" s="298">
        <v>80130</v>
      </c>
      <c r="K2441" s="293" t="s">
        <v>6241</v>
      </c>
    </row>
    <row r="2442" spans="1:11" ht="15" customHeight="1">
      <c r="A2442" s="296" t="s">
        <v>5992</v>
      </c>
      <c r="B2442" s="296" t="s">
        <v>5993</v>
      </c>
      <c r="C2442" s="296" t="s">
        <v>6236</v>
      </c>
      <c r="D2442" s="296" t="s">
        <v>6237</v>
      </c>
      <c r="E2442" s="296" t="s">
        <v>6238</v>
      </c>
      <c r="F2442" s="296" t="s">
        <v>6239</v>
      </c>
      <c r="G2442" s="297">
        <v>54</v>
      </c>
      <c r="H2442" s="296" t="s">
        <v>6239</v>
      </c>
      <c r="I2442" s="295">
        <v>120</v>
      </c>
      <c r="J2442" s="298">
        <v>80130</v>
      </c>
      <c r="K2442" s="293" t="s">
        <v>6241</v>
      </c>
    </row>
    <row r="2443" spans="1:11" ht="15" customHeight="1">
      <c r="A2443" s="296" t="s">
        <v>5992</v>
      </c>
      <c r="B2443" s="296" t="s">
        <v>5993</v>
      </c>
      <c r="C2443" s="296" t="s">
        <v>6236</v>
      </c>
      <c r="D2443" s="296" t="s">
        <v>6237</v>
      </c>
      <c r="E2443" s="296" t="s">
        <v>6243</v>
      </c>
      <c r="F2443" s="296" t="s">
        <v>1904</v>
      </c>
      <c r="G2443" s="297">
        <v>3219</v>
      </c>
      <c r="H2443" s="296" t="s">
        <v>6244</v>
      </c>
      <c r="I2443" s="295">
        <v>120</v>
      </c>
      <c r="J2443" s="294">
        <v>60350</v>
      </c>
      <c r="K2443" s="293" t="s">
        <v>1840</v>
      </c>
    </row>
    <row r="2444" spans="1:11" ht="15" customHeight="1">
      <c r="A2444" s="296" t="s">
        <v>5992</v>
      </c>
      <c r="B2444" s="296" t="s">
        <v>5993</v>
      </c>
      <c r="C2444" s="296" t="s">
        <v>6236</v>
      </c>
      <c r="D2444" s="296" t="s">
        <v>6237</v>
      </c>
      <c r="E2444" s="296" t="s">
        <v>6243</v>
      </c>
      <c r="F2444" s="296" t="s">
        <v>1904</v>
      </c>
      <c r="G2444" s="297">
        <v>4091</v>
      </c>
      <c r="H2444" s="296" t="s">
        <v>6245</v>
      </c>
      <c r="I2444" s="295">
        <v>120</v>
      </c>
      <c r="J2444" s="294">
        <v>60350</v>
      </c>
      <c r="K2444" s="293" t="s">
        <v>1840</v>
      </c>
    </row>
    <row r="2445" spans="1:11" ht="15" customHeight="1">
      <c r="A2445" s="296" t="s">
        <v>5992</v>
      </c>
      <c r="B2445" s="296" t="s">
        <v>5993</v>
      </c>
      <c r="C2445" s="296" t="s">
        <v>6236</v>
      </c>
      <c r="D2445" s="296" t="s">
        <v>6237</v>
      </c>
      <c r="E2445" s="296" t="s">
        <v>6246</v>
      </c>
      <c r="F2445" s="296" t="s">
        <v>6247</v>
      </c>
      <c r="G2445" s="297">
        <v>3511</v>
      </c>
      <c r="H2445" s="296" t="s">
        <v>6248</v>
      </c>
      <c r="I2445" s="295">
        <v>120</v>
      </c>
      <c r="J2445" s="298">
        <v>10361</v>
      </c>
      <c r="K2445" s="293" t="s">
        <v>1910</v>
      </c>
    </row>
    <row r="2446" spans="1:11" ht="15" customHeight="1">
      <c r="A2446" s="296" t="s">
        <v>5992</v>
      </c>
      <c r="B2446" s="296" t="s">
        <v>5993</v>
      </c>
      <c r="C2446" s="296" t="s">
        <v>6236</v>
      </c>
      <c r="D2446" s="296" t="s">
        <v>6237</v>
      </c>
      <c r="E2446" s="296" t="s">
        <v>6246</v>
      </c>
      <c r="F2446" s="296" t="s">
        <v>6247</v>
      </c>
      <c r="G2446" s="297">
        <v>53</v>
      </c>
      <c r="H2446" s="296" t="s">
        <v>2292</v>
      </c>
      <c r="I2446" s="295">
        <v>120</v>
      </c>
      <c r="J2446" s="298">
        <v>80130</v>
      </c>
      <c r="K2446" s="293" t="s">
        <v>6241</v>
      </c>
    </row>
    <row r="2447" spans="1:11" ht="15" customHeight="1">
      <c r="A2447" s="296" t="s">
        <v>5992</v>
      </c>
      <c r="B2447" s="296" t="s">
        <v>5993</v>
      </c>
      <c r="C2447" s="296" t="s">
        <v>6236</v>
      </c>
      <c r="D2447" s="296" t="s">
        <v>6237</v>
      </c>
      <c r="E2447" s="296" t="s">
        <v>6249</v>
      </c>
      <c r="F2447" s="296" t="s">
        <v>6250</v>
      </c>
      <c r="G2447" s="297">
        <v>55</v>
      </c>
      <c r="H2447" s="296" t="s">
        <v>6251</v>
      </c>
      <c r="I2447" s="295">
        <v>120</v>
      </c>
      <c r="J2447" s="298">
        <v>80127</v>
      </c>
      <c r="K2447" s="293" t="s">
        <v>6252</v>
      </c>
    </row>
    <row r="2448" spans="1:11" ht="15" customHeight="1">
      <c r="A2448" s="296" t="s">
        <v>5992</v>
      </c>
      <c r="B2448" s="296" t="s">
        <v>5993</v>
      </c>
      <c r="C2448" s="296" t="s">
        <v>6236</v>
      </c>
      <c r="D2448" s="296" t="s">
        <v>6237</v>
      </c>
      <c r="E2448" s="296" t="s">
        <v>6249</v>
      </c>
      <c r="F2448" s="296" t="s">
        <v>6250</v>
      </c>
      <c r="G2448" s="297">
        <v>425</v>
      </c>
      <c r="H2448" s="296" t="s">
        <v>6254</v>
      </c>
      <c r="I2448" s="295">
        <v>120</v>
      </c>
      <c r="J2448" s="298">
        <v>80127</v>
      </c>
      <c r="K2448" s="293" t="s">
        <v>6252</v>
      </c>
    </row>
    <row r="2449" spans="1:11" ht="15" customHeight="1">
      <c r="A2449" s="296" t="s">
        <v>5992</v>
      </c>
      <c r="B2449" s="296" t="s">
        <v>5993</v>
      </c>
      <c r="C2449" s="296" t="s">
        <v>6236</v>
      </c>
      <c r="D2449" s="296" t="s">
        <v>6237</v>
      </c>
      <c r="E2449" s="296" t="s">
        <v>6255</v>
      </c>
      <c r="F2449" s="296" t="s">
        <v>6256</v>
      </c>
      <c r="G2449" s="297">
        <v>57</v>
      </c>
      <c r="H2449" s="296" t="s">
        <v>6257</v>
      </c>
      <c r="I2449" s="295">
        <v>120</v>
      </c>
      <c r="J2449" s="298">
        <v>10361</v>
      </c>
      <c r="K2449" s="293" t="s">
        <v>1910</v>
      </c>
    </row>
    <row r="2450" spans="1:11" ht="15" customHeight="1">
      <c r="A2450" s="296" t="s">
        <v>5992</v>
      </c>
      <c r="B2450" s="296" t="s">
        <v>5993</v>
      </c>
      <c r="C2450" s="296" t="s">
        <v>5994</v>
      </c>
      <c r="D2450" s="296" t="s">
        <v>5995</v>
      </c>
      <c r="E2450" s="296" t="s">
        <v>5996</v>
      </c>
      <c r="F2450" s="296" t="s">
        <v>5997</v>
      </c>
      <c r="G2450" s="297">
        <v>61</v>
      </c>
      <c r="H2450" s="296" t="s">
        <v>5999</v>
      </c>
      <c r="I2450" s="295">
        <v>110</v>
      </c>
      <c r="J2450" s="294">
        <v>60350</v>
      </c>
      <c r="K2450" s="293" t="s">
        <v>1840</v>
      </c>
    </row>
    <row r="2451" spans="1:11" ht="15" customHeight="1">
      <c r="A2451" s="296" t="s">
        <v>5992</v>
      </c>
      <c r="B2451" s="296" t="s">
        <v>5993</v>
      </c>
      <c r="C2451" s="296" t="s">
        <v>5994</v>
      </c>
      <c r="D2451" s="296" t="s">
        <v>5995</v>
      </c>
      <c r="E2451" s="296" t="s">
        <v>5996</v>
      </c>
      <c r="F2451" s="296" t="s">
        <v>5997</v>
      </c>
      <c r="G2451" s="297">
        <v>6212</v>
      </c>
      <c r="H2451" s="296" t="s">
        <v>6000</v>
      </c>
      <c r="I2451" s="295">
        <v>110</v>
      </c>
      <c r="J2451" s="298">
        <v>80128</v>
      </c>
      <c r="K2451" s="293" t="s">
        <v>6001</v>
      </c>
    </row>
    <row r="2452" spans="1:11" ht="15" customHeight="1">
      <c r="A2452" s="296" t="s">
        <v>5992</v>
      </c>
      <c r="B2452" s="296" t="s">
        <v>5993</v>
      </c>
      <c r="C2452" s="296" t="s">
        <v>5994</v>
      </c>
      <c r="D2452" s="296" t="s">
        <v>5995</v>
      </c>
      <c r="E2452" s="296" t="s">
        <v>5996</v>
      </c>
      <c r="F2452" s="296" t="s">
        <v>5997</v>
      </c>
      <c r="G2452" s="297">
        <v>320</v>
      </c>
      <c r="H2452" s="296" t="s">
        <v>6002</v>
      </c>
      <c r="I2452" s="295">
        <v>110</v>
      </c>
      <c r="J2452" s="294">
        <v>60350</v>
      </c>
      <c r="K2452" s="293" t="s">
        <v>1840</v>
      </c>
    </row>
    <row r="2453" spans="1:11" ht="15" customHeight="1">
      <c r="A2453" s="296" t="s">
        <v>5992</v>
      </c>
      <c r="B2453" s="296" t="s">
        <v>5993</v>
      </c>
      <c r="C2453" s="296" t="s">
        <v>5994</v>
      </c>
      <c r="D2453" s="296" t="s">
        <v>5995</v>
      </c>
      <c r="E2453" s="296" t="s">
        <v>5996</v>
      </c>
      <c r="F2453" s="296" t="s">
        <v>5997</v>
      </c>
      <c r="G2453" s="297">
        <v>202</v>
      </c>
      <c r="H2453" s="296" t="s">
        <v>6003</v>
      </c>
      <c r="I2453" s="295">
        <v>110</v>
      </c>
      <c r="J2453" s="294">
        <v>60350</v>
      </c>
      <c r="K2453" s="293" t="s">
        <v>1840</v>
      </c>
    </row>
    <row r="2454" spans="1:11" ht="15" customHeight="1">
      <c r="A2454" s="296" t="s">
        <v>5992</v>
      </c>
      <c r="B2454" s="296" t="s">
        <v>5993</v>
      </c>
      <c r="C2454" s="296" t="s">
        <v>5994</v>
      </c>
      <c r="D2454" s="296" t="s">
        <v>5995</v>
      </c>
      <c r="E2454" s="296" t="s">
        <v>5996</v>
      </c>
      <c r="F2454" s="296" t="s">
        <v>5997</v>
      </c>
      <c r="G2454" s="297">
        <v>6213</v>
      </c>
      <c r="H2454" s="296" t="s">
        <v>6004</v>
      </c>
      <c r="I2454" s="295">
        <v>110</v>
      </c>
      <c r="J2454" s="298">
        <v>10361</v>
      </c>
      <c r="K2454" s="293" t="s">
        <v>1910</v>
      </c>
    </row>
    <row r="2455" spans="1:11" ht="15" customHeight="1">
      <c r="A2455" s="296" t="s">
        <v>5992</v>
      </c>
      <c r="B2455" s="296" t="s">
        <v>5993</v>
      </c>
      <c r="C2455" s="296" t="s">
        <v>5994</v>
      </c>
      <c r="D2455" s="296" t="s">
        <v>5995</v>
      </c>
      <c r="E2455" s="296" t="s">
        <v>5996</v>
      </c>
      <c r="F2455" s="296" t="s">
        <v>5997</v>
      </c>
      <c r="G2455" s="297">
        <v>6214</v>
      </c>
      <c r="H2455" s="296" t="s">
        <v>6005</v>
      </c>
      <c r="I2455" s="295">
        <v>110</v>
      </c>
      <c r="J2455" s="294">
        <v>60350</v>
      </c>
      <c r="K2455" s="293" t="s">
        <v>1840</v>
      </c>
    </row>
    <row r="2456" spans="1:11" ht="15" customHeight="1">
      <c r="A2456" s="296" t="s">
        <v>5992</v>
      </c>
      <c r="B2456" s="296" t="s">
        <v>5993</v>
      </c>
      <c r="C2456" s="296" t="s">
        <v>5994</v>
      </c>
      <c r="D2456" s="296" t="s">
        <v>5995</v>
      </c>
      <c r="E2456" s="296" t="s">
        <v>5996</v>
      </c>
      <c r="F2456" s="296" t="s">
        <v>5997</v>
      </c>
      <c r="G2456" s="297">
        <v>6215</v>
      </c>
      <c r="H2456" s="296" t="s">
        <v>6006</v>
      </c>
      <c r="I2456" s="295">
        <v>110</v>
      </c>
      <c r="J2456" s="298">
        <v>80128</v>
      </c>
      <c r="K2456" s="293" t="s">
        <v>6001</v>
      </c>
    </row>
    <row r="2457" spans="1:11" ht="15" customHeight="1">
      <c r="A2457" s="296" t="s">
        <v>5992</v>
      </c>
      <c r="B2457" s="296" t="s">
        <v>5993</v>
      </c>
      <c r="C2457" s="296" t="s">
        <v>5994</v>
      </c>
      <c r="D2457" s="296" t="s">
        <v>5995</v>
      </c>
      <c r="E2457" s="296" t="s">
        <v>5996</v>
      </c>
      <c r="F2457" s="296" t="s">
        <v>5997</v>
      </c>
      <c r="G2457" s="297">
        <v>6216</v>
      </c>
      <c r="H2457" s="296" t="s">
        <v>6007</v>
      </c>
      <c r="I2457" s="295">
        <v>110</v>
      </c>
      <c r="J2457" s="298">
        <v>10361</v>
      </c>
      <c r="K2457" s="293" t="s">
        <v>1910</v>
      </c>
    </row>
    <row r="2458" spans="1:11" ht="15" customHeight="1">
      <c r="A2458" s="296" t="s">
        <v>5992</v>
      </c>
      <c r="B2458" s="296" t="s">
        <v>5993</v>
      </c>
      <c r="C2458" s="296" t="s">
        <v>5994</v>
      </c>
      <c r="D2458" s="296" t="s">
        <v>5995</v>
      </c>
      <c r="E2458" s="296" t="s">
        <v>3660</v>
      </c>
      <c r="F2458" s="296" t="s">
        <v>3189</v>
      </c>
      <c r="G2458" s="297">
        <v>6217</v>
      </c>
      <c r="H2458" s="296" t="s">
        <v>6008</v>
      </c>
      <c r="I2458" s="295">
        <v>110</v>
      </c>
      <c r="J2458" s="298">
        <v>80125</v>
      </c>
      <c r="K2458" s="293" t="s">
        <v>6009</v>
      </c>
    </row>
    <row r="2459" spans="1:11" ht="15" customHeight="1">
      <c r="A2459" s="296" t="s">
        <v>5992</v>
      </c>
      <c r="B2459" s="296" t="s">
        <v>5993</v>
      </c>
      <c r="C2459" s="296" t="s">
        <v>5994</v>
      </c>
      <c r="D2459" s="296" t="s">
        <v>5995</v>
      </c>
      <c r="E2459" s="296" t="s">
        <v>3660</v>
      </c>
      <c r="F2459" s="296" t="s">
        <v>3189</v>
      </c>
      <c r="G2459" s="297">
        <v>6218</v>
      </c>
      <c r="H2459" s="296" t="s">
        <v>6010</v>
      </c>
      <c r="I2459" s="295">
        <v>110</v>
      </c>
      <c r="J2459" s="298">
        <v>80128</v>
      </c>
      <c r="K2459" s="293" t="s">
        <v>6001</v>
      </c>
    </row>
    <row r="2460" spans="1:11" ht="15" customHeight="1">
      <c r="A2460" s="296" t="s">
        <v>5992</v>
      </c>
      <c r="B2460" s="296" t="s">
        <v>5993</v>
      </c>
      <c r="C2460" s="296" t="s">
        <v>5994</v>
      </c>
      <c r="D2460" s="296" t="s">
        <v>5995</v>
      </c>
      <c r="E2460" s="296" t="s">
        <v>3660</v>
      </c>
      <c r="F2460" s="296" t="s">
        <v>3189</v>
      </c>
      <c r="G2460" s="297">
        <v>6219</v>
      </c>
      <c r="H2460" s="296" t="s">
        <v>6011</v>
      </c>
      <c r="I2460" s="295">
        <v>110</v>
      </c>
      <c r="J2460" s="298">
        <v>80128</v>
      </c>
      <c r="K2460" s="293" t="s">
        <v>6001</v>
      </c>
    </row>
    <row r="2461" spans="1:11" ht="15" customHeight="1">
      <c r="A2461" s="296" t="s">
        <v>5992</v>
      </c>
      <c r="B2461" s="296" t="s">
        <v>5993</v>
      </c>
      <c r="C2461" s="296" t="s">
        <v>5994</v>
      </c>
      <c r="D2461" s="296" t="s">
        <v>5995</v>
      </c>
      <c r="E2461" s="296" t="s">
        <v>6012</v>
      </c>
      <c r="F2461" s="296" t="s">
        <v>1904</v>
      </c>
      <c r="G2461" s="297">
        <v>3561</v>
      </c>
      <c r="H2461" s="296" t="s">
        <v>6013</v>
      </c>
      <c r="I2461" s="295">
        <v>110</v>
      </c>
      <c r="J2461" s="298">
        <v>10361</v>
      </c>
      <c r="K2461" s="293" t="s">
        <v>1910</v>
      </c>
    </row>
    <row r="2462" spans="1:11" ht="15" customHeight="1">
      <c r="A2462" s="296" t="s">
        <v>5992</v>
      </c>
      <c r="B2462" s="296" t="s">
        <v>5993</v>
      </c>
      <c r="C2462" s="296" t="s">
        <v>2800</v>
      </c>
      <c r="D2462" s="296" t="s">
        <v>6258</v>
      </c>
      <c r="E2462" s="296" t="s">
        <v>6259</v>
      </c>
      <c r="F2462" s="296" t="s">
        <v>6260</v>
      </c>
      <c r="G2462" s="297">
        <v>435</v>
      </c>
      <c r="H2462" s="296" t="s">
        <v>6261</v>
      </c>
      <c r="I2462" s="295">
        <v>120</v>
      </c>
      <c r="J2462" s="294">
        <v>60350</v>
      </c>
      <c r="K2462" s="293" t="s">
        <v>1840</v>
      </c>
    </row>
    <row r="2463" spans="1:11" ht="15" customHeight="1">
      <c r="A2463" s="296" t="s">
        <v>5992</v>
      </c>
      <c r="B2463" s="296" t="s">
        <v>5993</v>
      </c>
      <c r="C2463" s="296" t="s">
        <v>2800</v>
      </c>
      <c r="D2463" s="296" t="s">
        <v>6258</v>
      </c>
      <c r="E2463" s="296" t="s">
        <v>6259</v>
      </c>
      <c r="F2463" s="296" t="s">
        <v>6260</v>
      </c>
      <c r="G2463" s="297">
        <v>3295</v>
      </c>
      <c r="H2463" s="296" t="s">
        <v>6262</v>
      </c>
      <c r="I2463" s="295">
        <v>120</v>
      </c>
      <c r="J2463" s="294">
        <v>60350</v>
      </c>
      <c r="K2463" s="293" t="s">
        <v>1840</v>
      </c>
    </row>
    <row r="2464" spans="1:11" ht="15" customHeight="1">
      <c r="A2464" s="296" t="s">
        <v>5992</v>
      </c>
      <c r="B2464" s="296" t="s">
        <v>5993</v>
      </c>
      <c r="C2464" s="296" t="s">
        <v>2800</v>
      </c>
      <c r="D2464" s="296" t="s">
        <v>6258</v>
      </c>
      <c r="E2464" s="296" t="s">
        <v>6263</v>
      </c>
      <c r="F2464" s="296" t="s">
        <v>6264</v>
      </c>
      <c r="G2464" s="297">
        <v>3289</v>
      </c>
      <c r="H2464" s="296" t="s">
        <v>6265</v>
      </c>
      <c r="I2464" s="295">
        <v>120</v>
      </c>
      <c r="J2464" s="298">
        <v>10361</v>
      </c>
      <c r="K2464" s="293" t="s">
        <v>1910</v>
      </c>
    </row>
    <row r="2465" spans="1:11" ht="15" customHeight="1">
      <c r="A2465" s="296" t="s">
        <v>5992</v>
      </c>
      <c r="B2465" s="296" t="s">
        <v>5993</v>
      </c>
      <c r="C2465" s="296" t="s">
        <v>2800</v>
      </c>
      <c r="D2465" s="296" t="s">
        <v>6258</v>
      </c>
      <c r="E2465" s="296" t="s">
        <v>6263</v>
      </c>
      <c r="F2465" s="296" t="s">
        <v>6264</v>
      </c>
      <c r="G2465" s="297">
        <v>3286</v>
      </c>
      <c r="H2465" s="296" t="s">
        <v>6266</v>
      </c>
      <c r="I2465" s="295">
        <v>120</v>
      </c>
      <c r="J2465" s="298">
        <v>80059</v>
      </c>
      <c r="K2465" s="293" t="s">
        <v>2069</v>
      </c>
    </row>
    <row r="2466" spans="1:11" ht="15" customHeight="1">
      <c r="A2466" s="296" t="s">
        <v>5992</v>
      </c>
      <c r="B2466" s="296" t="s">
        <v>5993</v>
      </c>
      <c r="C2466" s="296" t="s">
        <v>2800</v>
      </c>
      <c r="D2466" s="296" t="s">
        <v>6258</v>
      </c>
      <c r="E2466" s="296" t="s">
        <v>6263</v>
      </c>
      <c r="F2466" s="296" t="s">
        <v>6264</v>
      </c>
      <c r="G2466" s="297">
        <v>62</v>
      </c>
      <c r="H2466" s="296" t="s">
        <v>6267</v>
      </c>
      <c r="I2466" s="295">
        <v>120</v>
      </c>
      <c r="J2466" s="298">
        <v>10361</v>
      </c>
      <c r="K2466" s="293" t="s">
        <v>1910</v>
      </c>
    </row>
    <row r="2467" spans="1:11" ht="15" customHeight="1">
      <c r="A2467" s="296" t="s">
        <v>5992</v>
      </c>
      <c r="B2467" s="296" t="s">
        <v>5993</v>
      </c>
      <c r="C2467" s="296" t="s">
        <v>2800</v>
      </c>
      <c r="D2467" s="296" t="s">
        <v>6258</v>
      </c>
      <c r="E2467" s="296" t="s">
        <v>6263</v>
      </c>
      <c r="F2467" s="296" t="s">
        <v>6264</v>
      </c>
      <c r="G2467" s="297">
        <v>3288</v>
      </c>
      <c r="H2467" s="296" t="s">
        <v>6268</v>
      </c>
      <c r="I2467" s="295">
        <v>120</v>
      </c>
      <c r="J2467" s="294">
        <v>60350</v>
      </c>
      <c r="K2467" s="293" t="s">
        <v>1840</v>
      </c>
    </row>
    <row r="2468" spans="1:11" ht="15" customHeight="1">
      <c r="A2468" s="296" t="s">
        <v>5992</v>
      </c>
      <c r="B2468" s="296" t="s">
        <v>5993</v>
      </c>
      <c r="C2468" s="296" t="s">
        <v>2800</v>
      </c>
      <c r="D2468" s="296" t="s">
        <v>6258</v>
      </c>
      <c r="E2468" s="296" t="s">
        <v>6263</v>
      </c>
      <c r="F2468" s="296" t="s">
        <v>6264</v>
      </c>
      <c r="G2468" s="297">
        <v>6220</v>
      </c>
      <c r="H2468" s="296" t="s">
        <v>6269</v>
      </c>
      <c r="I2468" s="295">
        <v>120</v>
      </c>
      <c r="J2468" s="298">
        <v>10361</v>
      </c>
      <c r="K2468" s="293" t="s">
        <v>1910</v>
      </c>
    </row>
    <row r="2469" spans="1:11" ht="15" customHeight="1">
      <c r="A2469" s="296" t="s">
        <v>5992</v>
      </c>
      <c r="B2469" s="296" t="s">
        <v>5993</v>
      </c>
      <c r="C2469" s="296" t="s">
        <v>2800</v>
      </c>
      <c r="D2469" s="296" t="s">
        <v>6258</v>
      </c>
      <c r="E2469" s="296" t="s">
        <v>6263</v>
      </c>
      <c r="F2469" s="296" t="s">
        <v>6264</v>
      </c>
      <c r="G2469" s="297">
        <v>6221</v>
      </c>
      <c r="H2469" s="296" t="s">
        <v>6270</v>
      </c>
      <c r="I2469" s="295">
        <v>120</v>
      </c>
      <c r="J2469" s="298">
        <v>80052</v>
      </c>
      <c r="K2469" s="293" t="s">
        <v>6271</v>
      </c>
    </row>
    <row r="2470" spans="1:11" ht="15" customHeight="1">
      <c r="A2470" s="296" t="s">
        <v>5992</v>
      </c>
      <c r="B2470" s="296" t="s">
        <v>5993</v>
      </c>
      <c r="C2470" s="296" t="s">
        <v>2800</v>
      </c>
      <c r="D2470" s="296" t="s">
        <v>6258</v>
      </c>
      <c r="E2470" s="296" t="s">
        <v>5152</v>
      </c>
      <c r="F2470" s="296" t="s">
        <v>6272</v>
      </c>
      <c r="G2470" s="297">
        <v>3287</v>
      </c>
      <c r="H2470" s="296" t="s">
        <v>6273</v>
      </c>
      <c r="I2470" s="295">
        <v>120</v>
      </c>
      <c r="J2470" s="298">
        <v>80051</v>
      </c>
      <c r="K2470" s="293" t="s">
        <v>6274</v>
      </c>
    </row>
    <row r="2471" spans="1:11" ht="15" customHeight="1">
      <c r="A2471" s="296" t="s">
        <v>5992</v>
      </c>
      <c r="B2471" s="296" t="s">
        <v>5993</v>
      </c>
      <c r="C2471" s="296" t="s">
        <v>2800</v>
      </c>
      <c r="D2471" s="296" t="s">
        <v>6258</v>
      </c>
      <c r="E2471" s="296" t="s">
        <v>6275</v>
      </c>
      <c r="F2471" s="296" t="s">
        <v>6276</v>
      </c>
      <c r="G2471" s="297">
        <v>3294</v>
      </c>
      <c r="H2471" s="296" t="s">
        <v>3147</v>
      </c>
      <c r="I2471" s="295">
        <v>120</v>
      </c>
      <c r="J2471" s="294">
        <v>60350</v>
      </c>
      <c r="K2471" s="293" t="s">
        <v>1840</v>
      </c>
    </row>
    <row r="2472" spans="1:11" ht="15" customHeight="1">
      <c r="A2472" s="296" t="s">
        <v>5992</v>
      </c>
      <c r="B2472" s="296" t="s">
        <v>5993</v>
      </c>
      <c r="C2472" s="296" t="s">
        <v>2800</v>
      </c>
      <c r="D2472" s="296" t="s">
        <v>6258</v>
      </c>
      <c r="E2472" s="296" t="s">
        <v>6275</v>
      </c>
      <c r="F2472" s="296" t="s">
        <v>6276</v>
      </c>
      <c r="G2472" s="297">
        <v>1058</v>
      </c>
      <c r="H2472" s="296" t="s">
        <v>6277</v>
      </c>
      <c r="I2472" s="295">
        <v>120</v>
      </c>
      <c r="J2472" s="298">
        <v>80052</v>
      </c>
      <c r="K2472" s="293" t="s">
        <v>6271</v>
      </c>
    </row>
    <row r="2473" spans="1:11" ht="15" customHeight="1">
      <c r="A2473" s="296" t="s">
        <v>5992</v>
      </c>
      <c r="B2473" s="296" t="s">
        <v>5993</v>
      </c>
      <c r="C2473" s="296" t="s">
        <v>2800</v>
      </c>
      <c r="D2473" s="296" t="s">
        <v>6258</v>
      </c>
      <c r="E2473" s="296" t="s">
        <v>6275</v>
      </c>
      <c r="F2473" s="296" t="s">
        <v>6276</v>
      </c>
      <c r="G2473" s="297">
        <v>3293</v>
      </c>
      <c r="H2473" s="296" t="s">
        <v>5760</v>
      </c>
      <c r="I2473" s="295">
        <v>120</v>
      </c>
      <c r="J2473" s="298">
        <v>80052</v>
      </c>
      <c r="K2473" s="293" t="s">
        <v>6271</v>
      </c>
    </row>
    <row r="2474" spans="1:11" ht="15" customHeight="1">
      <c r="A2474" s="296" t="s">
        <v>5992</v>
      </c>
      <c r="B2474" s="296" t="s">
        <v>5993</v>
      </c>
      <c r="C2474" s="296" t="s">
        <v>2800</v>
      </c>
      <c r="D2474" s="296" t="s">
        <v>6258</v>
      </c>
      <c r="E2474" s="296" t="s">
        <v>6278</v>
      </c>
      <c r="F2474" s="296" t="s">
        <v>6279</v>
      </c>
      <c r="G2474" s="297">
        <v>3292</v>
      </c>
      <c r="H2474" s="296" t="s">
        <v>6280</v>
      </c>
      <c r="I2474" s="295">
        <v>120</v>
      </c>
      <c r="J2474" s="294">
        <v>60350</v>
      </c>
      <c r="K2474" s="293" t="s">
        <v>1840</v>
      </c>
    </row>
    <row r="2475" spans="1:11" ht="15" customHeight="1">
      <c r="A2475" s="296" t="s">
        <v>5992</v>
      </c>
      <c r="B2475" s="296" t="s">
        <v>5993</v>
      </c>
      <c r="C2475" s="296" t="s">
        <v>2800</v>
      </c>
      <c r="D2475" s="296" t="s">
        <v>6258</v>
      </c>
      <c r="E2475" s="296" t="s">
        <v>6278</v>
      </c>
      <c r="F2475" s="296" t="s">
        <v>6279</v>
      </c>
      <c r="G2475" s="297">
        <v>3290</v>
      </c>
      <c r="H2475" s="296" t="s">
        <v>6281</v>
      </c>
      <c r="I2475" s="295">
        <v>120</v>
      </c>
      <c r="J2475" s="298">
        <v>80052</v>
      </c>
      <c r="K2475" s="293" t="s">
        <v>6271</v>
      </c>
    </row>
    <row r="2476" spans="1:11" ht="15" customHeight="1">
      <c r="A2476" s="296" t="s">
        <v>5992</v>
      </c>
      <c r="B2476" s="296" t="s">
        <v>5993</v>
      </c>
      <c r="C2476" s="296" t="s">
        <v>2800</v>
      </c>
      <c r="D2476" s="296" t="s">
        <v>6258</v>
      </c>
      <c r="E2476" s="296" t="s">
        <v>6278</v>
      </c>
      <c r="F2476" s="296" t="s">
        <v>6279</v>
      </c>
      <c r="G2476" s="297">
        <v>3291</v>
      </c>
      <c r="H2476" s="296" t="s">
        <v>6282</v>
      </c>
      <c r="I2476" s="295">
        <v>120</v>
      </c>
      <c r="J2476" s="298">
        <v>80051</v>
      </c>
      <c r="K2476" s="293" t="s">
        <v>6274</v>
      </c>
    </row>
    <row r="2477" spans="1:11" ht="15" customHeight="1">
      <c r="A2477" s="296" t="s">
        <v>5992</v>
      </c>
      <c r="B2477" s="296" t="s">
        <v>5993</v>
      </c>
      <c r="C2477" s="296" t="s">
        <v>2800</v>
      </c>
      <c r="D2477" s="296" t="s">
        <v>6258</v>
      </c>
      <c r="E2477" s="296" t="s">
        <v>6278</v>
      </c>
      <c r="F2477" s="296" t="s">
        <v>6279</v>
      </c>
      <c r="G2477" s="297">
        <v>434</v>
      </c>
      <c r="H2477" s="296" t="s">
        <v>6284</v>
      </c>
      <c r="I2477" s="295">
        <v>120</v>
      </c>
      <c r="J2477" s="298">
        <v>80051</v>
      </c>
      <c r="K2477" s="293" t="s">
        <v>6274</v>
      </c>
    </row>
    <row r="2478" spans="1:11" ht="15" customHeight="1">
      <c r="A2478" s="296" t="s">
        <v>5992</v>
      </c>
      <c r="B2478" s="296" t="s">
        <v>5993</v>
      </c>
      <c r="C2478" s="296" t="s">
        <v>2800</v>
      </c>
      <c r="D2478" s="296" t="s">
        <v>6258</v>
      </c>
      <c r="E2478" s="296" t="s">
        <v>6285</v>
      </c>
      <c r="F2478" s="296" t="s">
        <v>1904</v>
      </c>
      <c r="G2478" s="297">
        <v>3218</v>
      </c>
      <c r="H2478" s="296" t="s">
        <v>6286</v>
      </c>
      <c r="I2478" s="295">
        <v>120</v>
      </c>
      <c r="J2478" s="298">
        <v>10361</v>
      </c>
      <c r="K2478" s="293" t="s">
        <v>1910</v>
      </c>
    </row>
    <row r="2479" spans="1:11" ht="15" customHeight="1">
      <c r="A2479" s="296" t="s">
        <v>5992</v>
      </c>
      <c r="B2479" s="296" t="s">
        <v>5993</v>
      </c>
      <c r="C2479" s="296" t="s">
        <v>4531</v>
      </c>
      <c r="D2479" s="296" t="s">
        <v>6287</v>
      </c>
      <c r="E2479" s="296" t="s">
        <v>6288</v>
      </c>
      <c r="F2479" s="296" t="s">
        <v>6289</v>
      </c>
      <c r="G2479" s="297">
        <v>4837</v>
      </c>
      <c r="H2479" s="296" t="s">
        <v>6290</v>
      </c>
      <c r="I2479" s="295">
        <v>120</v>
      </c>
      <c r="J2479" s="294">
        <v>60350</v>
      </c>
      <c r="K2479" s="293" t="s">
        <v>1840</v>
      </c>
    </row>
    <row r="2480" spans="1:11" ht="15" customHeight="1">
      <c r="A2480" s="296" t="s">
        <v>5992</v>
      </c>
      <c r="B2480" s="296" t="s">
        <v>5993</v>
      </c>
      <c r="C2480" s="296" t="s">
        <v>4531</v>
      </c>
      <c r="D2480" s="296" t="s">
        <v>6287</v>
      </c>
      <c r="E2480" s="296" t="s">
        <v>6288</v>
      </c>
      <c r="F2480" s="296" t="s">
        <v>6289</v>
      </c>
      <c r="G2480" s="297">
        <v>4836</v>
      </c>
      <c r="H2480" s="296" t="s">
        <v>6291</v>
      </c>
      <c r="I2480" s="295">
        <v>120</v>
      </c>
      <c r="J2480" s="298">
        <v>80026</v>
      </c>
      <c r="K2480" s="293" t="s">
        <v>6292</v>
      </c>
    </row>
    <row r="2481" spans="1:11" ht="15" customHeight="1">
      <c r="A2481" s="296" t="s">
        <v>5992</v>
      </c>
      <c r="B2481" s="296" t="s">
        <v>5993</v>
      </c>
      <c r="C2481" s="296" t="s">
        <v>4531</v>
      </c>
      <c r="D2481" s="296" t="s">
        <v>6287</v>
      </c>
      <c r="E2481" s="296" t="s">
        <v>6288</v>
      </c>
      <c r="F2481" s="296" t="s">
        <v>6289</v>
      </c>
      <c r="G2481" s="297">
        <v>4835</v>
      </c>
      <c r="H2481" s="296" t="s">
        <v>6293</v>
      </c>
      <c r="I2481" s="295">
        <v>120</v>
      </c>
      <c r="J2481" s="294">
        <v>60350</v>
      </c>
      <c r="K2481" s="293" t="s">
        <v>1840</v>
      </c>
    </row>
    <row r="2482" spans="1:11" ht="15" customHeight="1">
      <c r="A2482" s="296" t="s">
        <v>5992</v>
      </c>
      <c r="B2482" s="296" t="s">
        <v>5993</v>
      </c>
      <c r="C2482" s="296" t="s">
        <v>4531</v>
      </c>
      <c r="D2482" s="296" t="s">
        <v>6287</v>
      </c>
      <c r="E2482" s="296" t="s">
        <v>6288</v>
      </c>
      <c r="F2482" s="296" t="s">
        <v>6289</v>
      </c>
      <c r="G2482" s="297">
        <v>4834</v>
      </c>
      <c r="H2482" s="296" t="s">
        <v>6294</v>
      </c>
      <c r="I2482" s="295">
        <v>120</v>
      </c>
      <c r="J2482" s="294">
        <v>60350</v>
      </c>
      <c r="K2482" s="293" t="s">
        <v>1840</v>
      </c>
    </row>
    <row r="2483" spans="1:11" ht="15" customHeight="1">
      <c r="A2483" s="296" t="s">
        <v>5992</v>
      </c>
      <c r="B2483" s="296" t="s">
        <v>5993</v>
      </c>
      <c r="C2483" s="296" t="s">
        <v>4531</v>
      </c>
      <c r="D2483" s="296" t="s">
        <v>6287</v>
      </c>
      <c r="E2483" s="296" t="s">
        <v>6295</v>
      </c>
      <c r="F2483" s="296" t="s">
        <v>6296</v>
      </c>
      <c r="G2483" s="297">
        <v>4838</v>
      </c>
      <c r="H2483" s="296" t="s">
        <v>5422</v>
      </c>
      <c r="I2483" s="295">
        <v>120</v>
      </c>
      <c r="J2483" s="294">
        <v>60350</v>
      </c>
      <c r="K2483" s="293" t="s">
        <v>1840</v>
      </c>
    </row>
    <row r="2484" spans="1:11" ht="15" customHeight="1">
      <c r="A2484" s="296" t="s">
        <v>5992</v>
      </c>
      <c r="B2484" s="296" t="s">
        <v>5993</v>
      </c>
      <c r="C2484" s="296" t="s">
        <v>4531</v>
      </c>
      <c r="D2484" s="296" t="s">
        <v>6287</v>
      </c>
      <c r="E2484" s="296" t="s">
        <v>6295</v>
      </c>
      <c r="F2484" s="296" t="s">
        <v>6296</v>
      </c>
      <c r="G2484" s="297">
        <v>4840</v>
      </c>
      <c r="H2484" s="296" t="s">
        <v>6297</v>
      </c>
      <c r="I2484" s="295">
        <v>120</v>
      </c>
      <c r="J2484" s="298">
        <v>80026</v>
      </c>
      <c r="K2484" s="293" t="s">
        <v>6292</v>
      </c>
    </row>
    <row r="2485" spans="1:11" ht="15" customHeight="1">
      <c r="A2485" s="296" t="s">
        <v>5992</v>
      </c>
      <c r="B2485" s="296" t="s">
        <v>5993</v>
      </c>
      <c r="C2485" s="296" t="s">
        <v>4531</v>
      </c>
      <c r="D2485" s="296" t="s">
        <v>6287</v>
      </c>
      <c r="E2485" s="296" t="s">
        <v>6295</v>
      </c>
      <c r="F2485" s="296" t="s">
        <v>6296</v>
      </c>
      <c r="G2485" s="297">
        <v>4839</v>
      </c>
      <c r="H2485" s="296" t="s">
        <v>6298</v>
      </c>
      <c r="I2485" s="295">
        <v>120</v>
      </c>
      <c r="J2485" s="298">
        <v>80026</v>
      </c>
      <c r="K2485" s="293" t="s">
        <v>6292</v>
      </c>
    </row>
    <row r="2486" spans="1:11" ht="15" customHeight="1">
      <c r="A2486" s="296" t="s">
        <v>5992</v>
      </c>
      <c r="B2486" s="296" t="s">
        <v>5993</v>
      </c>
      <c r="C2486" s="296" t="s">
        <v>4531</v>
      </c>
      <c r="D2486" s="296" t="s">
        <v>6287</v>
      </c>
      <c r="E2486" s="296" t="s">
        <v>3662</v>
      </c>
      <c r="F2486" s="296" t="s">
        <v>6299</v>
      </c>
      <c r="G2486" s="297">
        <v>6222</v>
      </c>
      <c r="H2486" s="296" t="s">
        <v>6300</v>
      </c>
      <c r="I2486" s="295">
        <v>120</v>
      </c>
      <c r="J2486" s="298">
        <v>10361</v>
      </c>
      <c r="K2486" s="293" t="s">
        <v>1910</v>
      </c>
    </row>
    <row r="2487" spans="1:11" ht="15" customHeight="1">
      <c r="A2487" s="296" t="s">
        <v>5992</v>
      </c>
      <c r="B2487" s="296" t="s">
        <v>5993</v>
      </c>
      <c r="C2487" s="296" t="s">
        <v>4531</v>
      </c>
      <c r="D2487" s="296" t="s">
        <v>6287</v>
      </c>
      <c r="E2487" s="296" t="s">
        <v>3662</v>
      </c>
      <c r="F2487" s="296" t="s">
        <v>6299</v>
      </c>
      <c r="G2487" s="297">
        <v>6223</v>
      </c>
      <c r="H2487" s="296" t="s">
        <v>6301</v>
      </c>
      <c r="I2487" s="295">
        <v>120</v>
      </c>
      <c r="J2487" s="298">
        <v>80027</v>
      </c>
      <c r="K2487" s="293" t="s">
        <v>6302</v>
      </c>
    </row>
    <row r="2488" spans="1:11" ht="15" customHeight="1">
      <c r="A2488" s="296" t="s">
        <v>5992</v>
      </c>
      <c r="B2488" s="296" t="s">
        <v>5993</v>
      </c>
      <c r="C2488" s="296" t="s">
        <v>4531</v>
      </c>
      <c r="D2488" s="296" t="s">
        <v>6287</v>
      </c>
      <c r="E2488" s="296" t="s">
        <v>3662</v>
      </c>
      <c r="F2488" s="296" t="s">
        <v>6299</v>
      </c>
      <c r="G2488" s="297">
        <v>6224</v>
      </c>
      <c r="H2488" s="296" t="s">
        <v>6303</v>
      </c>
      <c r="I2488" s="295">
        <v>120</v>
      </c>
      <c r="J2488" s="298">
        <v>80027</v>
      </c>
      <c r="K2488" s="293" t="s">
        <v>6302</v>
      </c>
    </row>
    <row r="2489" spans="1:11" ht="15" customHeight="1">
      <c r="A2489" s="296" t="s">
        <v>5992</v>
      </c>
      <c r="B2489" s="296" t="s">
        <v>5993</v>
      </c>
      <c r="C2489" s="296" t="s">
        <v>4531</v>
      </c>
      <c r="D2489" s="296" t="s">
        <v>6287</v>
      </c>
      <c r="E2489" s="296" t="s">
        <v>3662</v>
      </c>
      <c r="F2489" s="296" t="s">
        <v>6299</v>
      </c>
      <c r="G2489" s="297">
        <v>6225</v>
      </c>
      <c r="H2489" s="296" t="s">
        <v>6304</v>
      </c>
      <c r="I2489" s="295">
        <v>120</v>
      </c>
      <c r="J2489" s="298">
        <v>80027</v>
      </c>
      <c r="K2489" s="293" t="s">
        <v>6302</v>
      </c>
    </row>
    <row r="2490" spans="1:11" ht="15" customHeight="1">
      <c r="A2490" s="296" t="s">
        <v>5992</v>
      </c>
      <c r="B2490" s="296" t="s">
        <v>5993</v>
      </c>
      <c r="C2490" s="296" t="s">
        <v>4531</v>
      </c>
      <c r="D2490" s="296" t="s">
        <v>6287</v>
      </c>
      <c r="E2490" s="296" t="s">
        <v>2381</v>
      </c>
      <c r="F2490" s="296" t="s">
        <v>6305</v>
      </c>
      <c r="G2490" s="297">
        <v>426</v>
      </c>
      <c r="H2490" s="296" t="s">
        <v>6287</v>
      </c>
      <c r="I2490" s="295">
        <v>120</v>
      </c>
      <c r="J2490" s="294">
        <v>60350</v>
      </c>
      <c r="K2490" s="293" t="s">
        <v>1840</v>
      </c>
    </row>
    <row r="2491" spans="1:11" ht="15" customHeight="1">
      <c r="A2491" s="296" t="s">
        <v>5992</v>
      </c>
      <c r="B2491" s="296" t="s">
        <v>5993</v>
      </c>
      <c r="C2491" s="296" t="s">
        <v>4531</v>
      </c>
      <c r="D2491" s="296" t="s">
        <v>6287</v>
      </c>
      <c r="E2491" s="296" t="s">
        <v>6307</v>
      </c>
      <c r="F2491" s="296" t="s">
        <v>2013</v>
      </c>
      <c r="G2491" s="297">
        <v>4339</v>
      </c>
      <c r="H2491" s="296" t="s">
        <v>6287</v>
      </c>
      <c r="I2491" s="295">
        <v>120</v>
      </c>
      <c r="J2491" s="298">
        <v>10361</v>
      </c>
      <c r="K2491" s="293" t="s">
        <v>1910</v>
      </c>
    </row>
    <row r="2492" spans="1:11" ht="15" customHeight="1">
      <c r="A2492" s="296" t="s">
        <v>5992</v>
      </c>
      <c r="B2492" s="296" t="s">
        <v>5993</v>
      </c>
      <c r="C2492" s="296" t="s">
        <v>5996</v>
      </c>
      <c r="D2492" s="296" t="s">
        <v>6308</v>
      </c>
      <c r="E2492" s="296" t="s">
        <v>3597</v>
      </c>
      <c r="F2492" s="296" t="s">
        <v>6309</v>
      </c>
      <c r="G2492" s="297">
        <v>6276</v>
      </c>
      <c r="H2492" s="296" t="s">
        <v>6310</v>
      </c>
      <c r="I2492" s="295">
        <v>120</v>
      </c>
      <c r="J2492" s="298">
        <v>63764</v>
      </c>
      <c r="K2492" s="293" t="s">
        <v>6311</v>
      </c>
    </row>
    <row r="2493" spans="1:11" ht="15" customHeight="1">
      <c r="A2493" s="296" t="s">
        <v>5992</v>
      </c>
      <c r="B2493" s="296" t="s">
        <v>5993</v>
      </c>
      <c r="C2493" s="296" t="s">
        <v>5996</v>
      </c>
      <c r="D2493" s="296" t="s">
        <v>6308</v>
      </c>
      <c r="E2493" s="296" t="s">
        <v>6066</v>
      </c>
      <c r="F2493" s="296" t="s">
        <v>6312</v>
      </c>
      <c r="G2493" s="297">
        <v>432</v>
      </c>
      <c r="H2493" s="296" t="s">
        <v>6313</v>
      </c>
      <c r="I2493" s="295">
        <v>120</v>
      </c>
      <c r="J2493" s="298">
        <v>63764</v>
      </c>
      <c r="K2493" s="293" t="s">
        <v>6311</v>
      </c>
    </row>
    <row r="2494" spans="1:11" ht="15" customHeight="1">
      <c r="A2494" s="296" t="s">
        <v>5992</v>
      </c>
      <c r="B2494" s="296" t="s">
        <v>5993</v>
      </c>
      <c r="C2494" s="296" t="s">
        <v>5996</v>
      </c>
      <c r="D2494" s="296" t="s">
        <v>6308</v>
      </c>
      <c r="E2494" s="296" t="s">
        <v>6066</v>
      </c>
      <c r="F2494" s="296" t="s">
        <v>6312</v>
      </c>
      <c r="G2494" s="297">
        <v>3623</v>
      </c>
      <c r="H2494" s="296" t="s">
        <v>6314</v>
      </c>
      <c r="I2494" s="295">
        <v>120</v>
      </c>
      <c r="J2494" s="298">
        <v>80479</v>
      </c>
      <c r="K2494" s="293" t="s">
        <v>6315</v>
      </c>
    </row>
    <row r="2495" spans="1:11" ht="15" customHeight="1">
      <c r="A2495" s="296" t="s">
        <v>5992</v>
      </c>
      <c r="B2495" s="296" t="s">
        <v>5993</v>
      </c>
      <c r="C2495" s="296" t="s">
        <v>5996</v>
      </c>
      <c r="D2495" s="296" t="s">
        <v>6308</v>
      </c>
      <c r="E2495" s="296" t="s">
        <v>6066</v>
      </c>
      <c r="F2495" s="296" t="s">
        <v>6312</v>
      </c>
      <c r="G2495" s="297">
        <v>3624</v>
      </c>
      <c r="H2495" s="296" t="s">
        <v>6316</v>
      </c>
      <c r="I2495" s="295">
        <v>120</v>
      </c>
      <c r="J2495" s="298">
        <v>80481</v>
      </c>
      <c r="K2495" s="293" t="s">
        <v>6317</v>
      </c>
    </row>
    <row r="2496" spans="1:11" ht="15" customHeight="1">
      <c r="A2496" s="296" t="s">
        <v>5992</v>
      </c>
      <c r="B2496" s="296" t="s">
        <v>5993</v>
      </c>
      <c r="C2496" s="296" t="s">
        <v>5996</v>
      </c>
      <c r="D2496" s="296" t="s">
        <v>6308</v>
      </c>
      <c r="E2496" s="296" t="s">
        <v>6318</v>
      </c>
      <c r="F2496" s="296" t="s">
        <v>6319</v>
      </c>
      <c r="G2496" s="297">
        <v>3626</v>
      </c>
      <c r="H2496" s="296" t="s">
        <v>6320</v>
      </c>
      <c r="I2496" s="295">
        <v>120</v>
      </c>
      <c r="J2496" s="298">
        <v>63783</v>
      </c>
      <c r="K2496" s="293" t="s">
        <v>6321</v>
      </c>
    </row>
    <row r="2497" spans="1:11" ht="15" customHeight="1">
      <c r="A2497" s="296" t="s">
        <v>5992</v>
      </c>
      <c r="B2497" s="296" t="s">
        <v>5993</v>
      </c>
      <c r="C2497" s="296" t="s">
        <v>5996</v>
      </c>
      <c r="D2497" s="296" t="s">
        <v>6308</v>
      </c>
      <c r="E2497" s="296" t="s">
        <v>3600</v>
      </c>
      <c r="F2497" s="296" t="s">
        <v>6322</v>
      </c>
      <c r="G2497" s="297">
        <v>6277</v>
      </c>
      <c r="H2497" s="296" t="s">
        <v>6323</v>
      </c>
      <c r="I2497" s="295">
        <v>120</v>
      </c>
      <c r="J2497" s="298">
        <v>80479</v>
      </c>
      <c r="K2497" s="293" t="s">
        <v>6315</v>
      </c>
    </row>
    <row r="2498" spans="1:11" ht="15" customHeight="1">
      <c r="A2498" s="296" t="s">
        <v>5992</v>
      </c>
      <c r="B2498" s="296" t="s">
        <v>5993</v>
      </c>
      <c r="C2498" s="296" t="s">
        <v>5996</v>
      </c>
      <c r="D2498" s="296" t="s">
        <v>6308</v>
      </c>
      <c r="E2498" s="296" t="s">
        <v>3600</v>
      </c>
      <c r="F2498" s="296" t="s">
        <v>6322</v>
      </c>
      <c r="G2498" s="297">
        <v>6278</v>
      </c>
      <c r="H2498" s="296" t="s">
        <v>2081</v>
      </c>
      <c r="I2498" s="295">
        <v>120</v>
      </c>
      <c r="J2498" s="298">
        <v>10361</v>
      </c>
      <c r="K2498" s="293" t="s">
        <v>1910</v>
      </c>
    </row>
    <row r="2499" spans="1:11" ht="15" customHeight="1">
      <c r="A2499" s="296" t="s">
        <v>5992</v>
      </c>
      <c r="B2499" s="296" t="s">
        <v>5993</v>
      </c>
      <c r="C2499" s="296" t="s">
        <v>5996</v>
      </c>
      <c r="D2499" s="296" t="s">
        <v>6308</v>
      </c>
      <c r="E2499" s="296" t="s">
        <v>3600</v>
      </c>
      <c r="F2499" s="296" t="s">
        <v>6322</v>
      </c>
      <c r="G2499" s="297">
        <v>6279</v>
      </c>
      <c r="H2499" s="296" t="s">
        <v>6324</v>
      </c>
      <c r="I2499" s="295">
        <v>120</v>
      </c>
      <c r="J2499" s="298">
        <v>63764</v>
      </c>
      <c r="K2499" s="293" t="s">
        <v>6311</v>
      </c>
    </row>
    <row r="2500" spans="1:11" ht="15" customHeight="1">
      <c r="A2500" s="296" t="s">
        <v>5992</v>
      </c>
      <c r="B2500" s="296" t="s">
        <v>5993</v>
      </c>
      <c r="C2500" s="296" t="s">
        <v>5996</v>
      </c>
      <c r="D2500" s="296" t="s">
        <v>6308</v>
      </c>
      <c r="E2500" s="296" t="s">
        <v>3600</v>
      </c>
      <c r="F2500" s="296" t="s">
        <v>6322</v>
      </c>
      <c r="G2500" s="297">
        <v>6280</v>
      </c>
      <c r="H2500" s="296" t="s">
        <v>6325</v>
      </c>
      <c r="I2500" s="295">
        <v>120</v>
      </c>
      <c r="J2500" s="298">
        <v>63763</v>
      </c>
      <c r="K2500" s="293" t="s">
        <v>6326</v>
      </c>
    </row>
    <row r="2501" spans="1:11" ht="15" customHeight="1">
      <c r="A2501" s="296" t="s">
        <v>5992</v>
      </c>
      <c r="B2501" s="296" t="s">
        <v>5993</v>
      </c>
      <c r="C2501" s="296" t="s">
        <v>5996</v>
      </c>
      <c r="D2501" s="296" t="s">
        <v>6308</v>
      </c>
      <c r="E2501" s="296" t="s">
        <v>3600</v>
      </c>
      <c r="F2501" s="296" t="s">
        <v>6322</v>
      </c>
      <c r="G2501" s="297">
        <v>6281</v>
      </c>
      <c r="H2501" s="296" t="s">
        <v>6327</v>
      </c>
      <c r="I2501" s="295">
        <v>120</v>
      </c>
      <c r="J2501" s="294">
        <v>60350</v>
      </c>
      <c r="K2501" s="293" t="s">
        <v>1840</v>
      </c>
    </row>
    <row r="2502" spans="1:11" ht="15" customHeight="1">
      <c r="A2502" s="296" t="s">
        <v>5992</v>
      </c>
      <c r="B2502" s="296" t="s">
        <v>5993</v>
      </c>
      <c r="C2502" s="296" t="s">
        <v>5996</v>
      </c>
      <c r="D2502" s="296" t="s">
        <v>6308</v>
      </c>
      <c r="E2502" s="296" t="s">
        <v>3600</v>
      </c>
      <c r="F2502" s="296" t="s">
        <v>6322</v>
      </c>
      <c r="G2502" s="297">
        <v>6282</v>
      </c>
      <c r="H2502" s="296" t="s">
        <v>6328</v>
      </c>
      <c r="I2502" s="295">
        <v>120</v>
      </c>
      <c r="J2502" s="298">
        <v>80479</v>
      </c>
      <c r="K2502" s="293" t="s">
        <v>6315</v>
      </c>
    </row>
    <row r="2503" spans="1:11" ht="15" customHeight="1">
      <c r="A2503" s="296" t="s">
        <v>5992</v>
      </c>
      <c r="B2503" s="296" t="s">
        <v>5993</v>
      </c>
      <c r="C2503" s="296" t="s">
        <v>5996</v>
      </c>
      <c r="D2503" s="296" t="s">
        <v>6308</v>
      </c>
      <c r="E2503" s="296" t="s">
        <v>3600</v>
      </c>
      <c r="F2503" s="296" t="s">
        <v>6322</v>
      </c>
      <c r="G2503" s="297">
        <v>3627</v>
      </c>
      <c r="H2503" s="296" t="s">
        <v>6329</v>
      </c>
      <c r="I2503" s="295">
        <v>120</v>
      </c>
      <c r="J2503" s="298">
        <v>10361</v>
      </c>
      <c r="K2503" s="293" t="s">
        <v>1910</v>
      </c>
    </row>
    <row r="2504" spans="1:11" ht="15" customHeight="1">
      <c r="A2504" s="296" t="s">
        <v>5992</v>
      </c>
      <c r="B2504" s="296" t="s">
        <v>5993</v>
      </c>
      <c r="C2504" s="296" t="s">
        <v>5996</v>
      </c>
      <c r="D2504" s="296" t="s">
        <v>6308</v>
      </c>
      <c r="E2504" s="296" t="s">
        <v>3902</v>
      </c>
      <c r="F2504" s="296" t="s">
        <v>6330</v>
      </c>
      <c r="G2504" s="297">
        <v>6283</v>
      </c>
      <c r="H2504" s="296" t="s">
        <v>6330</v>
      </c>
      <c r="I2504" s="295">
        <v>120</v>
      </c>
      <c r="J2504" s="294">
        <v>60350</v>
      </c>
      <c r="K2504" s="293" t="s">
        <v>1840</v>
      </c>
    </row>
    <row r="2505" spans="1:11" ht="15" customHeight="1">
      <c r="A2505" s="296" t="s">
        <v>5992</v>
      </c>
      <c r="B2505" s="296" t="s">
        <v>5993</v>
      </c>
      <c r="C2505" s="296" t="s">
        <v>5996</v>
      </c>
      <c r="D2505" s="296" t="s">
        <v>6308</v>
      </c>
      <c r="E2505" s="296" t="s">
        <v>3599</v>
      </c>
      <c r="F2505" s="296" t="s">
        <v>6331</v>
      </c>
      <c r="G2505" s="297">
        <v>6284</v>
      </c>
      <c r="H2505" s="296" t="s">
        <v>6332</v>
      </c>
      <c r="I2505" s="295">
        <v>120</v>
      </c>
      <c r="J2505" s="298">
        <v>80481</v>
      </c>
      <c r="K2505" s="293" t="s">
        <v>6317</v>
      </c>
    </row>
    <row r="2506" spans="1:11" ht="15" customHeight="1">
      <c r="A2506" s="296" t="s">
        <v>5992</v>
      </c>
      <c r="B2506" s="296" t="s">
        <v>5993</v>
      </c>
      <c r="C2506" s="296" t="s">
        <v>5996</v>
      </c>
      <c r="D2506" s="296" t="s">
        <v>6308</v>
      </c>
      <c r="E2506" s="296" t="s">
        <v>3599</v>
      </c>
      <c r="F2506" s="296" t="s">
        <v>6331</v>
      </c>
      <c r="G2506" s="297">
        <v>6285</v>
      </c>
      <c r="H2506" s="296" t="s">
        <v>6333</v>
      </c>
      <c r="I2506" s="295">
        <v>120</v>
      </c>
      <c r="J2506" s="298">
        <v>80479</v>
      </c>
      <c r="K2506" s="293" t="s">
        <v>6315</v>
      </c>
    </row>
    <row r="2507" spans="1:11" ht="15" customHeight="1">
      <c r="A2507" s="296" t="s">
        <v>5992</v>
      </c>
      <c r="B2507" s="296" t="s">
        <v>5993</v>
      </c>
      <c r="C2507" s="296" t="s">
        <v>5996</v>
      </c>
      <c r="D2507" s="296" t="s">
        <v>6308</v>
      </c>
      <c r="E2507" s="296" t="s">
        <v>3602</v>
      </c>
      <c r="F2507" s="296" t="s">
        <v>6334</v>
      </c>
      <c r="G2507" s="297">
        <v>6286</v>
      </c>
      <c r="H2507" s="296" t="s">
        <v>6335</v>
      </c>
      <c r="I2507" s="295">
        <v>120</v>
      </c>
      <c r="J2507" s="298">
        <v>80480</v>
      </c>
      <c r="K2507" s="293" t="s">
        <v>6336</v>
      </c>
    </row>
    <row r="2508" spans="1:11" ht="15" customHeight="1">
      <c r="A2508" s="296" t="s">
        <v>5992</v>
      </c>
      <c r="B2508" s="296" t="s">
        <v>5993</v>
      </c>
      <c r="C2508" s="296" t="s">
        <v>5996</v>
      </c>
      <c r="D2508" s="296" t="s">
        <v>6308</v>
      </c>
      <c r="E2508" s="296" t="s">
        <v>3602</v>
      </c>
      <c r="F2508" s="296" t="s">
        <v>6334</v>
      </c>
      <c r="G2508" s="297">
        <v>6287</v>
      </c>
      <c r="H2508" s="296" t="s">
        <v>6337</v>
      </c>
      <c r="I2508" s="295">
        <v>120</v>
      </c>
      <c r="J2508" s="298">
        <v>80480</v>
      </c>
      <c r="K2508" s="293" t="s">
        <v>6336</v>
      </c>
    </row>
    <row r="2509" spans="1:11" ht="15" customHeight="1">
      <c r="A2509" s="296" t="s">
        <v>5992</v>
      </c>
      <c r="B2509" s="296" t="s">
        <v>5993</v>
      </c>
      <c r="C2509" s="296" t="s">
        <v>6014</v>
      </c>
      <c r="D2509" s="296" t="s">
        <v>6015</v>
      </c>
      <c r="E2509" s="296" t="s">
        <v>3907</v>
      </c>
      <c r="F2509" s="296" t="s">
        <v>6016</v>
      </c>
      <c r="G2509" s="297">
        <v>6288</v>
      </c>
      <c r="H2509" s="296" t="s">
        <v>6017</v>
      </c>
      <c r="I2509" s="295">
        <v>110</v>
      </c>
      <c r="J2509" s="294">
        <v>60350</v>
      </c>
      <c r="K2509" s="293" t="s">
        <v>1840</v>
      </c>
    </row>
    <row r="2510" spans="1:11" ht="15" customHeight="1">
      <c r="A2510" s="296" t="s">
        <v>5992</v>
      </c>
      <c r="B2510" s="296" t="s">
        <v>5993</v>
      </c>
      <c r="C2510" s="296" t="s">
        <v>6014</v>
      </c>
      <c r="D2510" s="296" t="s">
        <v>6015</v>
      </c>
      <c r="E2510" s="296" t="s">
        <v>3907</v>
      </c>
      <c r="F2510" s="296" t="s">
        <v>6016</v>
      </c>
      <c r="G2510" s="297">
        <v>6289</v>
      </c>
      <c r="H2510" s="296" t="s">
        <v>6018</v>
      </c>
      <c r="I2510" s="295">
        <v>110</v>
      </c>
      <c r="J2510" s="298">
        <v>63869</v>
      </c>
      <c r="K2510" s="293" t="s">
        <v>6019</v>
      </c>
    </row>
    <row r="2511" spans="1:11" ht="15" customHeight="1">
      <c r="A2511" s="296" t="s">
        <v>5992</v>
      </c>
      <c r="B2511" s="296" t="s">
        <v>5993</v>
      </c>
      <c r="C2511" s="296" t="s">
        <v>6014</v>
      </c>
      <c r="D2511" s="296" t="s">
        <v>6015</v>
      </c>
      <c r="E2511" s="296" t="s">
        <v>3919</v>
      </c>
      <c r="F2511" s="296" t="s">
        <v>6020</v>
      </c>
      <c r="G2511" s="297">
        <v>6291</v>
      </c>
      <c r="H2511" s="296" t="s">
        <v>6021</v>
      </c>
      <c r="I2511" s="295">
        <v>110</v>
      </c>
      <c r="J2511" s="298">
        <v>80227</v>
      </c>
      <c r="K2511" s="293" t="s">
        <v>6022</v>
      </c>
    </row>
    <row r="2512" spans="1:11" ht="15" customHeight="1">
      <c r="A2512" s="296" t="s">
        <v>5992</v>
      </c>
      <c r="B2512" s="296" t="s">
        <v>5993</v>
      </c>
      <c r="C2512" s="296" t="s">
        <v>6014</v>
      </c>
      <c r="D2512" s="296" t="s">
        <v>6015</v>
      </c>
      <c r="E2512" s="296" t="s">
        <v>3919</v>
      </c>
      <c r="F2512" s="296" t="s">
        <v>6020</v>
      </c>
      <c r="G2512" s="297">
        <v>6292</v>
      </c>
      <c r="H2512" s="296" t="s">
        <v>6023</v>
      </c>
      <c r="I2512" s="295">
        <v>110</v>
      </c>
      <c r="J2512" s="298">
        <v>80227</v>
      </c>
      <c r="K2512" s="293" t="s">
        <v>6022</v>
      </c>
    </row>
    <row r="2513" spans="1:11" ht="15" customHeight="1">
      <c r="A2513" s="296" t="s">
        <v>5992</v>
      </c>
      <c r="B2513" s="296" t="s">
        <v>5993</v>
      </c>
      <c r="C2513" s="296" t="s">
        <v>6014</v>
      </c>
      <c r="D2513" s="296" t="s">
        <v>6015</v>
      </c>
      <c r="E2513" s="296" t="s">
        <v>3919</v>
      </c>
      <c r="F2513" s="296" t="s">
        <v>6020</v>
      </c>
      <c r="G2513" s="297">
        <v>6293</v>
      </c>
      <c r="H2513" s="296" t="s">
        <v>6024</v>
      </c>
      <c r="I2513" s="295">
        <v>110</v>
      </c>
      <c r="J2513" s="298">
        <v>80227</v>
      </c>
      <c r="K2513" s="293" t="s">
        <v>6022</v>
      </c>
    </row>
    <row r="2514" spans="1:11" ht="15" customHeight="1">
      <c r="A2514" s="296" t="s">
        <v>5992</v>
      </c>
      <c r="B2514" s="296" t="s">
        <v>5993</v>
      </c>
      <c r="C2514" s="296" t="s">
        <v>6014</v>
      </c>
      <c r="D2514" s="296" t="s">
        <v>6015</v>
      </c>
      <c r="E2514" s="296" t="s">
        <v>6025</v>
      </c>
      <c r="F2514" s="296" t="s">
        <v>6026</v>
      </c>
      <c r="G2514" s="297">
        <v>708</v>
      </c>
      <c r="H2514" s="296" t="s">
        <v>6027</v>
      </c>
      <c r="I2514" s="295">
        <v>110</v>
      </c>
      <c r="J2514" s="298">
        <v>80227</v>
      </c>
      <c r="K2514" s="293" t="s">
        <v>6022</v>
      </c>
    </row>
    <row r="2515" spans="1:11" ht="15" customHeight="1">
      <c r="A2515" s="296" t="s">
        <v>5992</v>
      </c>
      <c r="B2515" s="296" t="s">
        <v>5993</v>
      </c>
      <c r="C2515" s="296" t="s">
        <v>1868</v>
      </c>
      <c r="D2515" s="296" t="s">
        <v>6338</v>
      </c>
      <c r="E2515" s="296" t="s">
        <v>4882</v>
      </c>
      <c r="F2515" s="296" t="s">
        <v>6339</v>
      </c>
      <c r="G2515" s="297">
        <v>6325</v>
      </c>
      <c r="H2515" s="296" t="s">
        <v>6340</v>
      </c>
      <c r="I2515" s="295">
        <v>120</v>
      </c>
      <c r="J2515" s="298">
        <v>80102</v>
      </c>
      <c r="K2515" s="293" t="s">
        <v>6341</v>
      </c>
    </row>
    <row r="2516" spans="1:11" ht="15" customHeight="1">
      <c r="A2516" s="296" t="s">
        <v>5992</v>
      </c>
      <c r="B2516" s="296" t="s">
        <v>5993</v>
      </c>
      <c r="C2516" s="296" t="s">
        <v>1868</v>
      </c>
      <c r="D2516" s="296" t="s">
        <v>6338</v>
      </c>
      <c r="E2516" s="296" t="s">
        <v>4882</v>
      </c>
      <c r="F2516" s="296" t="s">
        <v>6339</v>
      </c>
      <c r="G2516" s="297">
        <v>6326</v>
      </c>
      <c r="H2516" s="296" t="s">
        <v>6342</v>
      </c>
      <c r="I2516" s="295">
        <v>120</v>
      </c>
      <c r="J2516" s="294">
        <v>60350</v>
      </c>
      <c r="K2516" s="293" t="s">
        <v>1840</v>
      </c>
    </row>
    <row r="2517" spans="1:11" ht="15" customHeight="1">
      <c r="A2517" s="296" t="s">
        <v>5992</v>
      </c>
      <c r="B2517" s="296" t="s">
        <v>5993</v>
      </c>
      <c r="C2517" s="296" t="s">
        <v>1868</v>
      </c>
      <c r="D2517" s="296" t="s">
        <v>6338</v>
      </c>
      <c r="E2517" s="296" t="s">
        <v>4882</v>
      </c>
      <c r="F2517" s="296" t="s">
        <v>6339</v>
      </c>
      <c r="G2517" s="297">
        <v>953</v>
      </c>
      <c r="H2517" s="296" t="s">
        <v>6344</v>
      </c>
      <c r="I2517" s="295">
        <v>120</v>
      </c>
      <c r="J2517" s="294">
        <v>60350</v>
      </c>
      <c r="K2517" s="293" t="s">
        <v>1840</v>
      </c>
    </row>
    <row r="2518" spans="1:11" ht="15" customHeight="1">
      <c r="A2518" s="296" t="s">
        <v>5992</v>
      </c>
      <c r="B2518" s="296" t="s">
        <v>5993</v>
      </c>
      <c r="C2518" s="296" t="s">
        <v>1868</v>
      </c>
      <c r="D2518" s="296" t="s">
        <v>6338</v>
      </c>
      <c r="E2518" s="296" t="s">
        <v>4882</v>
      </c>
      <c r="F2518" s="296" t="s">
        <v>6339</v>
      </c>
      <c r="G2518" s="297">
        <v>6327</v>
      </c>
      <c r="H2518" s="296" t="s">
        <v>6345</v>
      </c>
      <c r="I2518" s="295">
        <v>120</v>
      </c>
      <c r="J2518" s="298">
        <v>80102</v>
      </c>
      <c r="K2518" s="293" t="s">
        <v>6341</v>
      </c>
    </row>
    <row r="2519" spans="1:11" ht="15" customHeight="1">
      <c r="A2519" s="296" t="s">
        <v>5992</v>
      </c>
      <c r="B2519" s="296" t="s">
        <v>5993</v>
      </c>
      <c r="C2519" s="296" t="s">
        <v>6028</v>
      </c>
      <c r="D2519" s="296" t="s">
        <v>6029</v>
      </c>
      <c r="E2519" s="296" t="s">
        <v>3922</v>
      </c>
      <c r="F2519" s="296" t="s">
        <v>6030</v>
      </c>
      <c r="G2519" s="297">
        <v>6317</v>
      </c>
      <c r="H2519" s="296" t="s">
        <v>6031</v>
      </c>
      <c r="I2519" s="295">
        <v>120</v>
      </c>
      <c r="J2519" s="298">
        <v>10361</v>
      </c>
      <c r="K2519" s="293" t="s">
        <v>1910</v>
      </c>
    </row>
    <row r="2520" spans="1:11" ht="15" customHeight="1">
      <c r="A2520" s="296" t="s">
        <v>5992</v>
      </c>
      <c r="B2520" s="296" t="s">
        <v>5993</v>
      </c>
      <c r="C2520" s="296" t="s">
        <v>6028</v>
      </c>
      <c r="D2520" s="296" t="s">
        <v>6029</v>
      </c>
      <c r="E2520" s="296" t="s">
        <v>3922</v>
      </c>
      <c r="F2520" s="296" t="s">
        <v>6030</v>
      </c>
      <c r="G2520" s="297">
        <v>6318</v>
      </c>
      <c r="H2520" s="296" t="s">
        <v>6032</v>
      </c>
      <c r="I2520" s="295">
        <v>120</v>
      </c>
      <c r="J2520" s="298">
        <v>10361</v>
      </c>
      <c r="K2520" s="293" t="s">
        <v>1910</v>
      </c>
    </row>
    <row r="2521" spans="1:11" ht="15" customHeight="1">
      <c r="A2521" s="296" t="s">
        <v>5992</v>
      </c>
      <c r="B2521" s="296" t="s">
        <v>5993</v>
      </c>
      <c r="C2521" s="296" t="s">
        <v>6028</v>
      </c>
      <c r="D2521" s="296" t="s">
        <v>6029</v>
      </c>
      <c r="E2521" s="296" t="s">
        <v>3922</v>
      </c>
      <c r="F2521" s="296" t="s">
        <v>6030</v>
      </c>
      <c r="G2521" s="297">
        <v>6319</v>
      </c>
      <c r="H2521" s="296" t="s">
        <v>6033</v>
      </c>
      <c r="I2521" s="295">
        <v>120</v>
      </c>
      <c r="J2521" s="298">
        <v>11016</v>
      </c>
      <c r="K2521" s="293" t="s">
        <v>5920</v>
      </c>
    </row>
    <row r="2522" spans="1:11" ht="15" customHeight="1">
      <c r="A2522" s="296" t="s">
        <v>5992</v>
      </c>
      <c r="B2522" s="296" t="s">
        <v>5993</v>
      </c>
      <c r="C2522" s="296" t="s">
        <v>6028</v>
      </c>
      <c r="D2522" s="296" t="s">
        <v>6029</v>
      </c>
      <c r="E2522" s="296" t="s">
        <v>3922</v>
      </c>
      <c r="F2522" s="296" t="s">
        <v>6030</v>
      </c>
      <c r="G2522" s="297">
        <v>6320</v>
      </c>
      <c r="H2522" s="296" t="s">
        <v>6034</v>
      </c>
      <c r="I2522" s="295">
        <v>120</v>
      </c>
      <c r="J2522" s="298">
        <v>80228</v>
      </c>
      <c r="K2522" s="293" t="s">
        <v>6035</v>
      </c>
    </row>
    <row r="2523" spans="1:11" ht="15" customHeight="1">
      <c r="A2523" s="296" t="s">
        <v>5992</v>
      </c>
      <c r="B2523" s="296" t="s">
        <v>5993</v>
      </c>
      <c r="C2523" s="296" t="s">
        <v>6028</v>
      </c>
      <c r="D2523" s="296" t="s">
        <v>6029</v>
      </c>
      <c r="E2523" s="296" t="s">
        <v>3922</v>
      </c>
      <c r="F2523" s="296" t="s">
        <v>6030</v>
      </c>
      <c r="G2523" s="297">
        <v>6322</v>
      </c>
      <c r="H2523" s="296" t="s">
        <v>6036</v>
      </c>
      <c r="I2523" s="295">
        <v>120</v>
      </c>
      <c r="J2523" s="298">
        <v>80030</v>
      </c>
      <c r="K2523" s="293" t="s">
        <v>6037</v>
      </c>
    </row>
    <row r="2524" spans="1:11" ht="15" customHeight="1">
      <c r="A2524" s="296" t="s">
        <v>5992</v>
      </c>
      <c r="B2524" s="296" t="s">
        <v>5993</v>
      </c>
      <c r="C2524" s="296" t="s">
        <v>6028</v>
      </c>
      <c r="D2524" s="296" t="s">
        <v>6029</v>
      </c>
      <c r="E2524" s="296" t="s">
        <v>3922</v>
      </c>
      <c r="F2524" s="296" t="s">
        <v>6030</v>
      </c>
      <c r="G2524" s="297">
        <v>6321</v>
      </c>
      <c r="H2524" s="296" t="s">
        <v>6038</v>
      </c>
      <c r="I2524" s="295">
        <v>120</v>
      </c>
      <c r="J2524" s="298">
        <v>80030</v>
      </c>
      <c r="K2524" s="293" t="s">
        <v>6037</v>
      </c>
    </row>
    <row r="2525" spans="1:11" ht="15" customHeight="1">
      <c r="A2525" s="296" t="s">
        <v>5992</v>
      </c>
      <c r="B2525" s="296" t="s">
        <v>5993</v>
      </c>
      <c r="C2525" s="296" t="s">
        <v>6028</v>
      </c>
      <c r="D2525" s="296" t="s">
        <v>6029</v>
      </c>
      <c r="E2525" s="296" t="s">
        <v>5220</v>
      </c>
      <c r="F2525" s="296" t="s">
        <v>6039</v>
      </c>
      <c r="G2525" s="297">
        <v>6311</v>
      </c>
      <c r="H2525" s="296" t="s">
        <v>6040</v>
      </c>
      <c r="I2525" s="295">
        <v>120</v>
      </c>
      <c r="J2525" s="298">
        <v>80030</v>
      </c>
      <c r="K2525" s="293" t="s">
        <v>6037</v>
      </c>
    </row>
    <row r="2526" spans="1:11" ht="15" customHeight="1">
      <c r="A2526" s="296" t="s">
        <v>5992</v>
      </c>
      <c r="B2526" s="296" t="s">
        <v>5993</v>
      </c>
      <c r="C2526" s="296" t="s">
        <v>6028</v>
      </c>
      <c r="D2526" s="296" t="s">
        <v>6029</v>
      </c>
      <c r="E2526" s="296" t="s">
        <v>5220</v>
      </c>
      <c r="F2526" s="296" t="s">
        <v>6039</v>
      </c>
      <c r="G2526" s="297">
        <v>6312</v>
      </c>
      <c r="H2526" s="296" t="s">
        <v>6041</v>
      </c>
      <c r="I2526" s="295">
        <v>120</v>
      </c>
      <c r="J2526" s="298">
        <v>80030</v>
      </c>
      <c r="K2526" s="293" t="s">
        <v>6037</v>
      </c>
    </row>
    <row r="2527" spans="1:11" ht="15" customHeight="1">
      <c r="A2527" s="296" t="s">
        <v>5992</v>
      </c>
      <c r="B2527" s="296" t="s">
        <v>5993</v>
      </c>
      <c r="C2527" s="296" t="s">
        <v>6028</v>
      </c>
      <c r="D2527" s="296" t="s">
        <v>6029</v>
      </c>
      <c r="E2527" s="296" t="s">
        <v>5220</v>
      </c>
      <c r="F2527" s="296" t="s">
        <v>6039</v>
      </c>
      <c r="G2527" s="297">
        <v>3380</v>
      </c>
      <c r="H2527" s="296" t="s">
        <v>6039</v>
      </c>
      <c r="I2527" s="295">
        <v>120</v>
      </c>
      <c r="J2527" s="294">
        <v>60350</v>
      </c>
      <c r="K2527" s="293" t="s">
        <v>1840</v>
      </c>
    </row>
    <row r="2528" spans="1:11" ht="15" customHeight="1">
      <c r="A2528" s="296" t="s">
        <v>5992</v>
      </c>
      <c r="B2528" s="296" t="s">
        <v>5993</v>
      </c>
      <c r="C2528" s="296" t="s">
        <v>6028</v>
      </c>
      <c r="D2528" s="296" t="s">
        <v>6029</v>
      </c>
      <c r="E2528" s="296" t="s">
        <v>5220</v>
      </c>
      <c r="F2528" s="296" t="s">
        <v>6039</v>
      </c>
      <c r="G2528" s="297">
        <v>3381</v>
      </c>
      <c r="H2528" s="296" t="s">
        <v>6042</v>
      </c>
      <c r="I2528" s="295">
        <v>120</v>
      </c>
      <c r="J2528" s="294">
        <v>60350</v>
      </c>
      <c r="K2528" s="293" t="s">
        <v>1840</v>
      </c>
    </row>
    <row r="2529" spans="1:11" ht="15" customHeight="1">
      <c r="A2529" s="296" t="s">
        <v>5992</v>
      </c>
      <c r="B2529" s="296" t="s">
        <v>5993</v>
      </c>
      <c r="C2529" s="296" t="s">
        <v>6028</v>
      </c>
      <c r="D2529" s="296" t="s">
        <v>6029</v>
      </c>
      <c r="E2529" s="296" t="s">
        <v>5220</v>
      </c>
      <c r="F2529" s="296" t="s">
        <v>6039</v>
      </c>
      <c r="G2529" s="297">
        <v>6313</v>
      </c>
      <c r="H2529" s="296" t="s">
        <v>6043</v>
      </c>
      <c r="I2529" s="295">
        <v>120</v>
      </c>
      <c r="J2529" s="298">
        <v>10361</v>
      </c>
      <c r="K2529" s="293" t="s">
        <v>1910</v>
      </c>
    </row>
    <row r="2530" spans="1:11" ht="15" customHeight="1">
      <c r="A2530" s="296" t="s">
        <v>5992</v>
      </c>
      <c r="B2530" s="296" t="s">
        <v>5993</v>
      </c>
      <c r="C2530" s="296" t="s">
        <v>6028</v>
      </c>
      <c r="D2530" s="296" t="s">
        <v>6029</v>
      </c>
      <c r="E2530" s="296" t="s">
        <v>5220</v>
      </c>
      <c r="F2530" s="296" t="s">
        <v>6039</v>
      </c>
      <c r="G2530" s="297">
        <v>6314</v>
      </c>
      <c r="H2530" s="296" t="s">
        <v>6044</v>
      </c>
      <c r="I2530" s="295">
        <v>120</v>
      </c>
      <c r="J2530" s="298">
        <v>80030</v>
      </c>
      <c r="K2530" s="293" t="s">
        <v>6037</v>
      </c>
    </row>
    <row r="2531" spans="1:11" ht="15" customHeight="1">
      <c r="A2531" s="296" t="s">
        <v>5992</v>
      </c>
      <c r="B2531" s="296" t="s">
        <v>5993</v>
      </c>
      <c r="C2531" s="296" t="s">
        <v>6028</v>
      </c>
      <c r="D2531" s="296" t="s">
        <v>6029</v>
      </c>
      <c r="E2531" s="296" t="s">
        <v>5220</v>
      </c>
      <c r="F2531" s="296" t="s">
        <v>6039</v>
      </c>
      <c r="G2531" s="297">
        <v>6315</v>
      </c>
      <c r="H2531" s="296" t="s">
        <v>6045</v>
      </c>
      <c r="I2531" s="295">
        <v>120</v>
      </c>
      <c r="J2531" s="298">
        <v>80030</v>
      </c>
      <c r="K2531" s="293" t="s">
        <v>6037</v>
      </c>
    </row>
    <row r="2532" spans="1:11" ht="15" customHeight="1">
      <c r="A2532" s="296" t="s">
        <v>5992</v>
      </c>
      <c r="B2532" s="296" t="s">
        <v>5993</v>
      </c>
      <c r="C2532" s="296" t="s">
        <v>6028</v>
      </c>
      <c r="D2532" s="296" t="s">
        <v>6029</v>
      </c>
      <c r="E2532" s="296" t="s">
        <v>5220</v>
      </c>
      <c r="F2532" s="296" t="s">
        <v>6039</v>
      </c>
      <c r="G2532" s="297">
        <v>6316</v>
      </c>
      <c r="H2532" s="296" t="s">
        <v>6046</v>
      </c>
      <c r="I2532" s="295">
        <v>120</v>
      </c>
      <c r="J2532" s="298">
        <v>80030</v>
      </c>
      <c r="K2532" s="293" t="s">
        <v>6037</v>
      </c>
    </row>
    <row r="2533" spans="1:11" ht="15" customHeight="1">
      <c r="A2533" s="296" t="s">
        <v>5992</v>
      </c>
      <c r="B2533" s="296" t="s">
        <v>5993</v>
      </c>
      <c r="C2533" s="296" t="s">
        <v>6028</v>
      </c>
      <c r="D2533" s="296" t="s">
        <v>6029</v>
      </c>
      <c r="E2533" s="296" t="s">
        <v>6047</v>
      </c>
      <c r="F2533" s="296" t="s">
        <v>6048</v>
      </c>
      <c r="G2533" s="297">
        <v>3385</v>
      </c>
      <c r="H2533" s="296" t="s">
        <v>6048</v>
      </c>
      <c r="I2533" s="295">
        <v>120</v>
      </c>
      <c r="J2533" s="294">
        <v>60350</v>
      </c>
      <c r="K2533" s="293" t="s">
        <v>1840</v>
      </c>
    </row>
    <row r="2534" spans="1:11" ht="15" customHeight="1">
      <c r="A2534" s="296" t="s">
        <v>5992</v>
      </c>
      <c r="B2534" s="296" t="s">
        <v>5993</v>
      </c>
      <c r="C2534" s="296" t="s">
        <v>6028</v>
      </c>
      <c r="D2534" s="296" t="s">
        <v>6029</v>
      </c>
      <c r="E2534" s="296" t="s">
        <v>4531</v>
      </c>
      <c r="F2534" s="296" t="s">
        <v>6049</v>
      </c>
      <c r="G2534" s="297">
        <v>3225</v>
      </c>
      <c r="H2534" s="296" t="s">
        <v>6049</v>
      </c>
      <c r="I2534" s="295">
        <v>120</v>
      </c>
      <c r="J2534" s="294">
        <v>60350</v>
      </c>
      <c r="K2534" s="293" t="s">
        <v>1840</v>
      </c>
    </row>
    <row r="2535" spans="1:11" ht="15" customHeight="1">
      <c r="A2535" s="296" t="s">
        <v>5992</v>
      </c>
      <c r="B2535" s="296" t="s">
        <v>5993</v>
      </c>
      <c r="C2535" s="296" t="s">
        <v>6028</v>
      </c>
      <c r="D2535" s="296" t="s">
        <v>6029</v>
      </c>
      <c r="E2535" s="296" t="s">
        <v>6050</v>
      </c>
      <c r="F2535" s="296" t="s">
        <v>6051</v>
      </c>
      <c r="G2535" s="297">
        <v>3382</v>
      </c>
      <c r="H2535" s="296" t="s">
        <v>6052</v>
      </c>
      <c r="I2535" s="295">
        <v>120</v>
      </c>
      <c r="J2535" s="298">
        <v>80156</v>
      </c>
      <c r="K2535" s="293" t="s">
        <v>6053</v>
      </c>
    </row>
    <row r="2536" spans="1:11" ht="15" customHeight="1">
      <c r="A2536" s="296" t="s">
        <v>5992</v>
      </c>
      <c r="B2536" s="296" t="s">
        <v>5993</v>
      </c>
      <c r="C2536" s="296" t="s">
        <v>6028</v>
      </c>
      <c r="D2536" s="296" t="s">
        <v>6029</v>
      </c>
      <c r="E2536" s="296" t="s">
        <v>6050</v>
      </c>
      <c r="F2536" s="296" t="s">
        <v>6051</v>
      </c>
      <c r="G2536" s="297">
        <v>3383</v>
      </c>
      <c r="H2536" s="296" t="s">
        <v>6054</v>
      </c>
      <c r="I2536" s="295">
        <v>120</v>
      </c>
      <c r="J2536" s="298">
        <v>80158</v>
      </c>
      <c r="K2536" s="293" t="s">
        <v>6055</v>
      </c>
    </row>
    <row r="2537" spans="1:11" ht="15" customHeight="1">
      <c r="A2537" s="296" t="s">
        <v>5992</v>
      </c>
      <c r="B2537" s="296" t="s">
        <v>5993</v>
      </c>
      <c r="C2537" s="296" t="s">
        <v>6028</v>
      </c>
      <c r="D2537" s="296" t="s">
        <v>6029</v>
      </c>
      <c r="E2537" s="296" t="s">
        <v>6056</v>
      </c>
      <c r="F2537" s="296" t="s">
        <v>6057</v>
      </c>
      <c r="G2537" s="297">
        <v>3384</v>
      </c>
      <c r="H2537" s="296" t="s">
        <v>6057</v>
      </c>
      <c r="I2537" s="295">
        <v>120</v>
      </c>
      <c r="J2537" s="294">
        <v>60350</v>
      </c>
      <c r="K2537" s="293" t="s">
        <v>1840</v>
      </c>
    </row>
    <row r="2538" spans="1:11" ht="15" customHeight="1">
      <c r="A2538" s="296" t="s">
        <v>5992</v>
      </c>
      <c r="B2538" s="296" t="s">
        <v>5993</v>
      </c>
      <c r="C2538" s="296" t="s">
        <v>6028</v>
      </c>
      <c r="D2538" s="296" t="s">
        <v>6029</v>
      </c>
      <c r="E2538" s="296" t="s">
        <v>6056</v>
      </c>
      <c r="F2538" s="296" t="s">
        <v>6057</v>
      </c>
      <c r="G2538" s="297">
        <v>6323</v>
      </c>
      <c r="H2538" s="296" t="s">
        <v>6058</v>
      </c>
      <c r="I2538" s="295">
        <v>120</v>
      </c>
      <c r="J2538" s="298">
        <v>80030</v>
      </c>
      <c r="K2538" s="293" t="s">
        <v>6037</v>
      </c>
    </row>
    <row r="2539" spans="1:11" ht="15" customHeight="1">
      <c r="A2539" s="296" t="s">
        <v>5992</v>
      </c>
      <c r="B2539" s="296" t="s">
        <v>5993</v>
      </c>
      <c r="C2539" s="296" t="s">
        <v>6028</v>
      </c>
      <c r="D2539" s="296" t="s">
        <v>6029</v>
      </c>
      <c r="E2539" s="296" t="s">
        <v>6056</v>
      </c>
      <c r="F2539" s="296" t="s">
        <v>6057</v>
      </c>
      <c r="G2539" s="297">
        <v>6324</v>
      </c>
      <c r="H2539" s="296" t="s">
        <v>6059</v>
      </c>
      <c r="I2539" s="295">
        <v>120</v>
      </c>
      <c r="J2539" s="298">
        <v>80030</v>
      </c>
      <c r="K2539" s="293" t="s">
        <v>6037</v>
      </c>
    </row>
    <row r="2540" spans="1:11" ht="15" customHeight="1">
      <c r="A2540" s="296" t="s">
        <v>5992</v>
      </c>
      <c r="B2540" s="296" t="s">
        <v>5993</v>
      </c>
      <c r="C2540" s="296" t="s">
        <v>6028</v>
      </c>
      <c r="D2540" s="296" t="s">
        <v>6029</v>
      </c>
      <c r="E2540" s="296" t="s">
        <v>6060</v>
      </c>
      <c r="F2540" s="296" t="s">
        <v>1904</v>
      </c>
      <c r="G2540" s="297">
        <v>3217</v>
      </c>
      <c r="H2540" s="296" t="s">
        <v>6061</v>
      </c>
      <c r="I2540" s="295">
        <v>120</v>
      </c>
      <c r="J2540" s="298">
        <v>10361</v>
      </c>
      <c r="K2540" s="293" t="s">
        <v>1910</v>
      </c>
    </row>
    <row r="2541" spans="1:11" ht="15" customHeight="1">
      <c r="A2541" s="296" t="s">
        <v>5992</v>
      </c>
      <c r="B2541" s="296" t="s">
        <v>5993</v>
      </c>
      <c r="C2541" s="296" t="s">
        <v>6062</v>
      </c>
      <c r="D2541" s="296" t="s">
        <v>6063</v>
      </c>
      <c r="E2541" s="296" t="s">
        <v>2780</v>
      </c>
      <c r="F2541" s="296" t="s">
        <v>6064</v>
      </c>
      <c r="G2541" s="297">
        <v>3378</v>
      </c>
      <c r="H2541" s="296" t="s">
        <v>6065</v>
      </c>
      <c r="I2541" s="295">
        <v>120</v>
      </c>
      <c r="J2541" s="294">
        <v>60350</v>
      </c>
      <c r="K2541" s="293" t="s">
        <v>1840</v>
      </c>
    </row>
    <row r="2542" spans="1:11" ht="15" customHeight="1">
      <c r="A2542" s="296" t="s">
        <v>5992</v>
      </c>
      <c r="B2542" s="296" t="s">
        <v>5993</v>
      </c>
      <c r="C2542" s="296" t="s">
        <v>6062</v>
      </c>
      <c r="D2542" s="296" t="s">
        <v>6063</v>
      </c>
      <c r="E2542" s="296" t="s">
        <v>2780</v>
      </c>
      <c r="F2542" s="296" t="s">
        <v>6064</v>
      </c>
      <c r="G2542" s="297">
        <v>232</v>
      </c>
      <c r="H2542" s="296" t="s">
        <v>6067</v>
      </c>
      <c r="I2542" s="295">
        <v>120</v>
      </c>
      <c r="J2542" s="298">
        <v>63942</v>
      </c>
      <c r="K2542" s="293" t="s">
        <v>2757</v>
      </c>
    </row>
    <row r="2543" spans="1:11" ht="15" customHeight="1">
      <c r="A2543" s="296" t="s">
        <v>5992</v>
      </c>
      <c r="B2543" s="296" t="s">
        <v>5993</v>
      </c>
      <c r="C2543" s="296" t="s">
        <v>6062</v>
      </c>
      <c r="D2543" s="296" t="s">
        <v>6063</v>
      </c>
      <c r="E2543" s="296" t="s">
        <v>2780</v>
      </c>
      <c r="F2543" s="296" t="s">
        <v>6064</v>
      </c>
      <c r="G2543" s="297">
        <v>427</v>
      </c>
      <c r="H2543" s="296" t="s">
        <v>6069</v>
      </c>
      <c r="I2543" s="295">
        <v>120</v>
      </c>
      <c r="J2543" s="298">
        <v>63942</v>
      </c>
      <c r="K2543" s="293" t="s">
        <v>2757</v>
      </c>
    </row>
    <row r="2544" spans="1:11" ht="15" customHeight="1">
      <c r="A2544" s="296" t="s">
        <v>5992</v>
      </c>
      <c r="B2544" s="296" t="s">
        <v>5993</v>
      </c>
      <c r="C2544" s="296" t="s">
        <v>5998</v>
      </c>
      <c r="D2544" s="296" t="s">
        <v>6346</v>
      </c>
      <c r="E2544" s="296" t="s">
        <v>2987</v>
      </c>
      <c r="F2544" s="296" t="s">
        <v>6346</v>
      </c>
      <c r="G2544" s="297">
        <v>543</v>
      </c>
      <c r="H2544" s="296" t="s">
        <v>6346</v>
      </c>
      <c r="I2544" s="295">
        <v>120</v>
      </c>
      <c r="J2544" s="298">
        <v>63780</v>
      </c>
      <c r="K2544" s="293" t="s">
        <v>6348</v>
      </c>
    </row>
    <row r="2545" spans="1:11" ht="15" customHeight="1">
      <c r="A2545" s="296" t="s">
        <v>5992</v>
      </c>
      <c r="B2545" s="296" t="s">
        <v>5993</v>
      </c>
      <c r="C2545" s="296" t="s">
        <v>5998</v>
      </c>
      <c r="D2545" s="296" t="s">
        <v>6346</v>
      </c>
      <c r="E2545" s="296" t="s">
        <v>6349</v>
      </c>
      <c r="F2545" s="296" t="s">
        <v>1904</v>
      </c>
      <c r="G2545" s="297">
        <v>3563</v>
      </c>
      <c r="H2545" s="296" t="s">
        <v>6346</v>
      </c>
      <c r="I2545" s="295">
        <v>120</v>
      </c>
      <c r="J2545" s="298">
        <v>10361</v>
      </c>
      <c r="K2545" s="293" t="s">
        <v>1910</v>
      </c>
    </row>
    <row r="2546" spans="1:11" ht="15" customHeight="1">
      <c r="A2546" s="296" t="s">
        <v>5992</v>
      </c>
      <c r="B2546" s="296" t="s">
        <v>5993</v>
      </c>
      <c r="C2546" s="296" t="s">
        <v>4415</v>
      </c>
      <c r="D2546" s="296" t="s">
        <v>6350</v>
      </c>
      <c r="E2546" s="296" t="s">
        <v>2826</v>
      </c>
      <c r="F2546" s="296" t="s">
        <v>6351</v>
      </c>
      <c r="G2546" s="297">
        <v>7508</v>
      </c>
      <c r="H2546" s="296" t="s">
        <v>6352</v>
      </c>
      <c r="I2546" s="295">
        <v>120</v>
      </c>
      <c r="J2546" s="298">
        <v>80463</v>
      </c>
      <c r="K2546" s="293" t="s">
        <v>6353</v>
      </c>
    </row>
    <row r="2547" spans="1:11" ht="15" customHeight="1">
      <c r="A2547" s="296" t="s">
        <v>5992</v>
      </c>
      <c r="B2547" s="296" t="s">
        <v>5993</v>
      </c>
      <c r="C2547" s="296" t="s">
        <v>4415</v>
      </c>
      <c r="D2547" s="296" t="s">
        <v>6350</v>
      </c>
      <c r="E2547" s="296" t="s">
        <v>2826</v>
      </c>
      <c r="F2547" s="296" t="s">
        <v>6351</v>
      </c>
      <c r="G2547" s="297">
        <v>6241</v>
      </c>
      <c r="H2547" s="296" t="s">
        <v>6354</v>
      </c>
      <c r="I2547" s="295">
        <v>120</v>
      </c>
      <c r="J2547" s="294">
        <v>60350</v>
      </c>
      <c r="K2547" s="293" t="s">
        <v>1840</v>
      </c>
    </row>
    <row r="2548" spans="1:11" ht="15" customHeight="1">
      <c r="A2548" s="296" t="s">
        <v>5992</v>
      </c>
      <c r="B2548" s="296" t="s">
        <v>5993</v>
      </c>
      <c r="C2548" s="296" t="s">
        <v>4415</v>
      </c>
      <c r="D2548" s="296" t="s">
        <v>6350</v>
      </c>
      <c r="E2548" s="296" t="s">
        <v>2826</v>
      </c>
      <c r="F2548" s="296" t="s">
        <v>6351</v>
      </c>
      <c r="G2548" s="297">
        <v>6242</v>
      </c>
      <c r="H2548" s="296" t="s">
        <v>6355</v>
      </c>
      <c r="I2548" s="295">
        <v>120</v>
      </c>
      <c r="J2548" s="294">
        <v>60350</v>
      </c>
      <c r="K2548" s="293" t="s">
        <v>1840</v>
      </c>
    </row>
    <row r="2549" spans="1:11" ht="15" customHeight="1">
      <c r="A2549" s="296" t="s">
        <v>5992</v>
      </c>
      <c r="B2549" s="296" t="s">
        <v>5993</v>
      </c>
      <c r="C2549" s="296" t="s">
        <v>4415</v>
      </c>
      <c r="D2549" s="296" t="s">
        <v>6350</v>
      </c>
      <c r="E2549" s="296" t="s">
        <v>2826</v>
      </c>
      <c r="F2549" s="296" t="s">
        <v>6351</v>
      </c>
      <c r="G2549" s="297">
        <v>6243</v>
      </c>
      <c r="H2549" s="296" t="s">
        <v>6356</v>
      </c>
      <c r="I2549" s="295">
        <v>120</v>
      </c>
      <c r="J2549" s="298">
        <v>63766</v>
      </c>
      <c r="K2549" s="293" t="s">
        <v>6311</v>
      </c>
    </row>
    <row r="2550" spans="1:11" ht="15" customHeight="1">
      <c r="A2550" s="296" t="s">
        <v>5992</v>
      </c>
      <c r="B2550" s="296" t="s">
        <v>5993</v>
      </c>
      <c r="C2550" s="296" t="s">
        <v>4415</v>
      </c>
      <c r="D2550" s="296" t="s">
        <v>6350</v>
      </c>
      <c r="E2550" s="296" t="s">
        <v>2826</v>
      </c>
      <c r="F2550" s="296" t="s">
        <v>6351</v>
      </c>
      <c r="G2550" s="297">
        <v>3810</v>
      </c>
      <c r="H2550" s="296" t="s">
        <v>6357</v>
      </c>
      <c r="I2550" s="295">
        <v>120</v>
      </c>
      <c r="J2550" s="298">
        <v>63766</v>
      </c>
      <c r="K2550" s="293" t="s">
        <v>6311</v>
      </c>
    </row>
    <row r="2551" spans="1:11" ht="15" customHeight="1">
      <c r="A2551" s="296" t="s">
        <v>5992</v>
      </c>
      <c r="B2551" s="296" t="s">
        <v>5993</v>
      </c>
      <c r="C2551" s="296" t="s">
        <v>4415</v>
      </c>
      <c r="D2551" s="296" t="s">
        <v>6350</v>
      </c>
      <c r="E2551" s="296" t="s">
        <v>2826</v>
      </c>
      <c r="F2551" s="296" t="s">
        <v>6351</v>
      </c>
      <c r="G2551" s="297">
        <v>544</v>
      </c>
      <c r="H2551" s="296" t="s">
        <v>6359</v>
      </c>
      <c r="I2551" s="295">
        <v>120</v>
      </c>
      <c r="J2551" s="298">
        <v>63783</v>
      </c>
      <c r="K2551" s="293" t="s">
        <v>6321</v>
      </c>
    </row>
    <row r="2552" spans="1:11" ht="15" customHeight="1">
      <c r="A2552" s="296" t="s">
        <v>5992</v>
      </c>
      <c r="B2552" s="296" t="s">
        <v>5993</v>
      </c>
      <c r="C2552" s="296" t="s">
        <v>4415</v>
      </c>
      <c r="D2552" s="296" t="s">
        <v>6350</v>
      </c>
      <c r="E2552" s="296" t="s">
        <v>2826</v>
      </c>
      <c r="F2552" s="296" t="s">
        <v>6351</v>
      </c>
      <c r="G2552" s="297">
        <v>6244</v>
      </c>
      <c r="H2552" s="296" t="s">
        <v>6360</v>
      </c>
      <c r="I2552" s="295">
        <v>120</v>
      </c>
      <c r="J2552" s="298">
        <v>63783</v>
      </c>
      <c r="K2552" s="293" t="s">
        <v>6321</v>
      </c>
    </row>
    <row r="2553" spans="1:11" ht="15" customHeight="1">
      <c r="A2553" s="296" t="s">
        <v>5992</v>
      </c>
      <c r="B2553" s="296" t="s">
        <v>5993</v>
      </c>
      <c r="C2553" s="296" t="s">
        <v>4415</v>
      </c>
      <c r="D2553" s="296" t="s">
        <v>6350</v>
      </c>
      <c r="E2553" s="296" t="s">
        <v>2844</v>
      </c>
      <c r="F2553" s="296" t="s">
        <v>6361</v>
      </c>
      <c r="G2553" s="297">
        <v>6245</v>
      </c>
      <c r="H2553" s="296" t="s">
        <v>6362</v>
      </c>
      <c r="I2553" s="295">
        <v>120</v>
      </c>
      <c r="J2553" s="298">
        <v>10361</v>
      </c>
      <c r="K2553" s="293" t="s">
        <v>1910</v>
      </c>
    </row>
    <row r="2554" spans="1:11" ht="15" customHeight="1">
      <c r="A2554" s="296" t="s">
        <v>5992</v>
      </c>
      <c r="B2554" s="296" t="s">
        <v>5993</v>
      </c>
      <c r="C2554" s="296" t="s">
        <v>4415</v>
      </c>
      <c r="D2554" s="296" t="s">
        <v>6350</v>
      </c>
      <c r="E2554" s="296" t="s">
        <v>2844</v>
      </c>
      <c r="F2554" s="296" t="s">
        <v>6361</v>
      </c>
      <c r="G2554" s="297">
        <v>6246</v>
      </c>
      <c r="H2554" s="296" t="s">
        <v>6354</v>
      </c>
      <c r="I2554" s="295">
        <v>120</v>
      </c>
      <c r="J2554" s="298">
        <v>10361</v>
      </c>
      <c r="K2554" s="293" t="s">
        <v>1910</v>
      </c>
    </row>
    <row r="2555" spans="1:11" ht="15" customHeight="1">
      <c r="A2555" s="296" t="s">
        <v>5992</v>
      </c>
      <c r="B2555" s="296" t="s">
        <v>5993</v>
      </c>
      <c r="C2555" s="296" t="s">
        <v>4415</v>
      </c>
      <c r="D2555" s="296" t="s">
        <v>6350</v>
      </c>
      <c r="E2555" s="296" t="s">
        <v>2844</v>
      </c>
      <c r="F2555" s="296" t="s">
        <v>6361</v>
      </c>
      <c r="G2555" s="297">
        <v>6247</v>
      </c>
      <c r="H2555" s="296" t="s">
        <v>6356</v>
      </c>
      <c r="I2555" s="295">
        <v>120</v>
      </c>
      <c r="J2555" s="298">
        <v>80463</v>
      </c>
      <c r="K2555" s="293" t="s">
        <v>6353</v>
      </c>
    </row>
    <row r="2556" spans="1:11" ht="15" customHeight="1">
      <c r="A2556" s="296" t="s">
        <v>5992</v>
      </c>
      <c r="B2556" s="296" t="s">
        <v>5993</v>
      </c>
      <c r="C2556" s="296" t="s">
        <v>4415</v>
      </c>
      <c r="D2556" s="296" t="s">
        <v>6350</v>
      </c>
      <c r="E2556" s="296" t="s">
        <v>2844</v>
      </c>
      <c r="F2556" s="296" t="s">
        <v>6361</v>
      </c>
      <c r="G2556" s="297">
        <v>3809</v>
      </c>
      <c r="H2556" s="296" t="s">
        <v>6363</v>
      </c>
      <c r="I2556" s="295">
        <v>120</v>
      </c>
      <c r="J2556" s="294">
        <v>60350</v>
      </c>
      <c r="K2556" s="293" t="s">
        <v>1840</v>
      </c>
    </row>
    <row r="2557" spans="1:11" ht="15" customHeight="1">
      <c r="A2557" s="296" t="s">
        <v>5992</v>
      </c>
      <c r="B2557" s="296" t="s">
        <v>5993</v>
      </c>
      <c r="C2557" s="296" t="s">
        <v>4415</v>
      </c>
      <c r="D2557" s="296" t="s">
        <v>6350</v>
      </c>
      <c r="E2557" s="296" t="s">
        <v>2844</v>
      </c>
      <c r="F2557" s="296" t="s">
        <v>6361</v>
      </c>
      <c r="G2557" s="297">
        <v>3995</v>
      </c>
      <c r="H2557" s="296" t="s">
        <v>6364</v>
      </c>
      <c r="I2557" s="295">
        <v>120</v>
      </c>
      <c r="J2557" s="298">
        <v>80463</v>
      </c>
      <c r="K2557" s="293" t="s">
        <v>6353</v>
      </c>
    </row>
    <row r="2558" spans="1:11" ht="15" customHeight="1">
      <c r="A2558" s="296" t="s">
        <v>5992</v>
      </c>
      <c r="B2558" s="296" t="s">
        <v>5993</v>
      </c>
      <c r="C2558" s="296" t="s">
        <v>4415</v>
      </c>
      <c r="D2558" s="296" t="s">
        <v>6350</v>
      </c>
      <c r="E2558" s="296" t="s">
        <v>2844</v>
      </c>
      <c r="F2558" s="296" t="s">
        <v>6361</v>
      </c>
      <c r="G2558" s="297">
        <v>1052</v>
      </c>
      <c r="H2558" s="296" t="s">
        <v>6365</v>
      </c>
      <c r="I2558" s="295">
        <v>120</v>
      </c>
      <c r="J2558" s="298">
        <v>80463</v>
      </c>
      <c r="K2558" s="293" t="s">
        <v>6353</v>
      </c>
    </row>
    <row r="2559" spans="1:11" ht="15" customHeight="1">
      <c r="A2559" s="296" t="s">
        <v>5992</v>
      </c>
      <c r="B2559" s="296" t="s">
        <v>5993</v>
      </c>
      <c r="C2559" s="296" t="s">
        <v>4415</v>
      </c>
      <c r="D2559" s="296" t="s">
        <v>6350</v>
      </c>
      <c r="E2559" s="296" t="s">
        <v>2844</v>
      </c>
      <c r="F2559" s="296" t="s">
        <v>6361</v>
      </c>
      <c r="G2559" s="297">
        <v>3996</v>
      </c>
      <c r="H2559" s="296" t="s">
        <v>6366</v>
      </c>
      <c r="I2559" s="295">
        <v>120</v>
      </c>
      <c r="J2559" s="294">
        <v>60350</v>
      </c>
      <c r="K2559" s="293" t="s">
        <v>1840</v>
      </c>
    </row>
    <row r="2560" spans="1:11" ht="15" customHeight="1">
      <c r="A2560" s="296" t="s">
        <v>5992</v>
      </c>
      <c r="B2560" s="296" t="s">
        <v>5993</v>
      </c>
      <c r="C2560" s="296" t="s">
        <v>4415</v>
      </c>
      <c r="D2560" s="296" t="s">
        <v>6350</v>
      </c>
      <c r="E2560" s="296" t="s">
        <v>2844</v>
      </c>
      <c r="F2560" s="296" t="s">
        <v>6361</v>
      </c>
      <c r="G2560" s="297">
        <v>6248</v>
      </c>
      <c r="H2560" s="296" t="s">
        <v>6360</v>
      </c>
      <c r="I2560" s="295">
        <v>120</v>
      </c>
      <c r="J2560" s="298">
        <v>80463</v>
      </c>
      <c r="K2560" s="293" t="s">
        <v>6353</v>
      </c>
    </row>
    <row r="2561" spans="1:11" ht="15" customHeight="1">
      <c r="A2561" s="296" t="s">
        <v>5992</v>
      </c>
      <c r="B2561" s="296" t="s">
        <v>5993</v>
      </c>
      <c r="C2561" s="296" t="s">
        <v>4415</v>
      </c>
      <c r="D2561" s="296" t="s">
        <v>6350</v>
      </c>
      <c r="E2561" s="296" t="s">
        <v>6367</v>
      </c>
      <c r="F2561" s="296" t="s">
        <v>6368</v>
      </c>
      <c r="G2561" s="297">
        <v>546</v>
      </c>
      <c r="H2561" s="296" t="s">
        <v>6368</v>
      </c>
      <c r="I2561" s="295">
        <v>120</v>
      </c>
      <c r="J2561" s="294">
        <v>60350</v>
      </c>
      <c r="K2561" s="293" t="s">
        <v>1840</v>
      </c>
    </row>
    <row r="2562" spans="1:11" ht="15" customHeight="1">
      <c r="A2562" s="296" t="s">
        <v>5992</v>
      </c>
      <c r="B2562" s="296" t="s">
        <v>5993</v>
      </c>
      <c r="C2562" s="296" t="s">
        <v>4415</v>
      </c>
      <c r="D2562" s="296" t="s">
        <v>6350</v>
      </c>
      <c r="E2562" s="296" t="s">
        <v>6367</v>
      </c>
      <c r="F2562" s="296" t="s">
        <v>6368</v>
      </c>
      <c r="G2562" s="297">
        <v>6249</v>
      </c>
      <c r="H2562" s="296" t="s">
        <v>6360</v>
      </c>
      <c r="I2562" s="295">
        <v>120</v>
      </c>
      <c r="J2562" s="298">
        <v>80473</v>
      </c>
      <c r="K2562" s="293" t="s">
        <v>6369</v>
      </c>
    </row>
    <row r="2563" spans="1:11" ht="15" customHeight="1">
      <c r="A2563" s="296" t="s">
        <v>5992</v>
      </c>
      <c r="B2563" s="296" t="s">
        <v>5993</v>
      </c>
      <c r="C2563" s="296" t="s">
        <v>4415</v>
      </c>
      <c r="D2563" s="296" t="s">
        <v>6350</v>
      </c>
      <c r="E2563" s="296" t="s">
        <v>6370</v>
      </c>
      <c r="F2563" s="296" t="s">
        <v>1904</v>
      </c>
      <c r="G2563" s="297">
        <v>4061</v>
      </c>
      <c r="H2563" s="296" t="s">
        <v>6371</v>
      </c>
      <c r="I2563" s="295">
        <v>120</v>
      </c>
      <c r="J2563" s="298">
        <v>10361</v>
      </c>
      <c r="K2563" s="293" t="s">
        <v>1910</v>
      </c>
    </row>
    <row r="2564" spans="1:11" ht="15" customHeight="1">
      <c r="A2564" s="296" t="s">
        <v>5992</v>
      </c>
      <c r="B2564" s="296" t="s">
        <v>5993</v>
      </c>
      <c r="C2564" s="296" t="s">
        <v>4415</v>
      </c>
      <c r="D2564" s="296" t="s">
        <v>6350</v>
      </c>
      <c r="E2564" s="296" t="s">
        <v>6372</v>
      </c>
      <c r="F2564" s="296" t="s">
        <v>2013</v>
      </c>
      <c r="G2564" s="297">
        <v>4142</v>
      </c>
      <c r="H2564" s="296" t="s">
        <v>6350</v>
      </c>
      <c r="I2564" s="295">
        <v>120</v>
      </c>
      <c r="J2564" s="294">
        <v>60350</v>
      </c>
      <c r="K2564" s="293" t="s">
        <v>1840</v>
      </c>
    </row>
    <row r="2565" spans="1:11" ht="15" customHeight="1">
      <c r="A2565" s="296" t="s">
        <v>5992</v>
      </c>
      <c r="B2565" s="296" t="s">
        <v>5993</v>
      </c>
      <c r="C2565" s="296" t="s">
        <v>4415</v>
      </c>
      <c r="D2565" s="296" t="s">
        <v>6350</v>
      </c>
      <c r="E2565" s="296" t="s">
        <v>6373</v>
      </c>
      <c r="F2565" s="296" t="s">
        <v>2013</v>
      </c>
      <c r="G2565" s="297">
        <v>4060</v>
      </c>
      <c r="H2565" s="296" t="s">
        <v>6371</v>
      </c>
      <c r="I2565" s="295">
        <v>120</v>
      </c>
      <c r="J2565" s="298">
        <v>69016</v>
      </c>
      <c r="K2565" s="293" t="s">
        <v>3259</v>
      </c>
    </row>
    <row r="2566" spans="1:11" ht="15" customHeight="1">
      <c r="A2566" s="296" t="s">
        <v>5992</v>
      </c>
      <c r="B2566" s="296" t="s">
        <v>5993</v>
      </c>
      <c r="C2566" s="296" t="s">
        <v>4673</v>
      </c>
      <c r="D2566" s="296" t="s">
        <v>6374</v>
      </c>
      <c r="E2566" s="296" t="s">
        <v>2497</v>
      </c>
      <c r="F2566" s="296" t="s">
        <v>6375</v>
      </c>
      <c r="G2566" s="297">
        <v>439</v>
      </c>
      <c r="H2566" s="296" t="s">
        <v>6378</v>
      </c>
      <c r="I2566" s="295">
        <v>120</v>
      </c>
      <c r="J2566" s="294">
        <v>60350</v>
      </c>
      <c r="K2566" s="293" t="s">
        <v>1840</v>
      </c>
    </row>
    <row r="2567" spans="1:11" ht="15" customHeight="1">
      <c r="A2567" s="296" t="s">
        <v>5992</v>
      </c>
      <c r="B2567" s="296" t="s">
        <v>5993</v>
      </c>
      <c r="C2567" s="296" t="s">
        <v>4673</v>
      </c>
      <c r="D2567" s="296" t="s">
        <v>6374</v>
      </c>
      <c r="E2567" s="296" t="s">
        <v>2497</v>
      </c>
      <c r="F2567" s="296" t="s">
        <v>6375</v>
      </c>
      <c r="G2567" s="297">
        <v>438</v>
      </c>
      <c r="H2567" s="296" t="s">
        <v>6375</v>
      </c>
      <c r="I2567" s="295">
        <v>120</v>
      </c>
      <c r="J2567" s="294">
        <v>60350</v>
      </c>
      <c r="K2567" s="293" t="s">
        <v>1840</v>
      </c>
    </row>
    <row r="2568" spans="1:11" ht="15" customHeight="1">
      <c r="A2568" s="296" t="s">
        <v>5992</v>
      </c>
      <c r="B2568" s="296" t="s">
        <v>5993</v>
      </c>
      <c r="C2568" s="296" t="s">
        <v>4673</v>
      </c>
      <c r="D2568" s="296" t="s">
        <v>6374</v>
      </c>
      <c r="E2568" s="296" t="s">
        <v>5772</v>
      </c>
      <c r="F2568" s="296" t="s">
        <v>6379</v>
      </c>
      <c r="G2568" s="297">
        <v>6250</v>
      </c>
      <c r="H2568" s="296" t="s">
        <v>6380</v>
      </c>
      <c r="I2568" s="295">
        <v>120</v>
      </c>
      <c r="J2568" s="294">
        <v>60350</v>
      </c>
      <c r="K2568" s="293" t="s">
        <v>1840</v>
      </c>
    </row>
    <row r="2569" spans="1:11" ht="15" customHeight="1">
      <c r="A2569" s="296" t="s">
        <v>5992</v>
      </c>
      <c r="B2569" s="296" t="s">
        <v>5993</v>
      </c>
      <c r="C2569" s="296" t="s">
        <v>4673</v>
      </c>
      <c r="D2569" s="296" t="s">
        <v>6374</v>
      </c>
      <c r="E2569" s="296" t="s">
        <v>5772</v>
      </c>
      <c r="F2569" s="296" t="s">
        <v>6379</v>
      </c>
      <c r="G2569" s="297">
        <v>6251</v>
      </c>
      <c r="H2569" s="296" t="s">
        <v>6381</v>
      </c>
      <c r="I2569" s="295">
        <v>120</v>
      </c>
      <c r="J2569" s="298">
        <v>80079</v>
      </c>
      <c r="K2569" s="293" t="s">
        <v>6382</v>
      </c>
    </row>
    <row r="2570" spans="1:11" ht="15" customHeight="1">
      <c r="A2570" s="296" t="s">
        <v>5992</v>
      </c>
      <c r="B2570" s="296" t="s">
        <v>5993</v>
      </c>
      <c r="C2570" s="296" t="s">
        <v>4673</v>
      </c>
      <c r="D2570" s="296" t="s">
        <v>6374</v>
      </c>
      <c r="E2570" s="296" t="s">
        <v>2390</v>
      </c>
      <c r="F2570" s="296" t="s">
        <v>6383</v>
      </c>
      <c r="G2570" s="297">
        <v>449</v>
      </c>
      <c r="H2570" s="296" t="s">
        <v>6384</v>
      </c>
      <c r="I2570" s="295">
        <v>120</v>
      </c>
      <c r="J2570" s="294">
        <v>60350</v>
      </c>
      <c r="K2570" s="293" t="s">
        <v>1840</v>
      </c>
    </row>
    <row r="2571" spans="1:11" ht="15" customHeight="1">
      <c r="A2571" s="296" t="s">
        <v>5992</v>
      </c>
      <c r="B2571" s="296" t="s">
        <v>5993</v>
      </c>
      <c r="C2571" s="296" t="s">
        <v>4673</v>
      </c>
      <c r="D2571" s="296" t="s">
        <v>6374</v>
      </c>
      <c r="E2571" s="296" t="s">
        <v>5775</v>
      </c>
      <c r="F2571" s="296" t="s">
        <v>6385</v>
      </c>
      <c r="G2571" s="297">
        <v>6252</v>
      </c>
      <c r="H2571" s="296" t="s">
        <v>6386</v>
      </c>
      <c r="I2571" s="295">
        <v>120</v>
      </c>
      <c r="J2571" s="298">
        <v>80081</v>
      </c>
      <c r="K2571" s="293" t="s">
        <v>6387</v>
      </c>
    </row>
    <row r="2572" spans="1:11" ht="15" customHeight="1">
      <c r="A2572" s="296" t="s">
        <v>5992</v>
      </c>
      <c r="B2572" s="296" t="s">
        <v>5993</v>
      </c>
      <c r="C2572" s="296" t="s">
        <v>4673</v>
      </c>
      <c r="D2572" s="296" t="s">
        <v>6374</v>
      </c>
      <c r="E2572" s="296" t="s">
        <v>5783</v>
      </c>
      <c r="F2572" s="296" t="s">
        <v>6388</v>
      </c>
      <c r="G2572" s="297">
        <v>6253</v>
      </c>
      <c r="H2572" s="296" t="s">
        <v>6388</v>
      </c>
      <c r="I2572" s="295">
        <v>120</v>
      </c>
      <c r="J2572" s="298">
        <v>80081</v>
      </c>
      <c r="K2572" s="293" t="s">
        <v>6387</v>
      </c>
    </row>
    <row r="2573" spans="1:11" ht="15" customHeight="1">
      <c r="A2573" s="296" t="s">
        <v>5992</v>
      </c>
      <c r="B2573" s="296" t="s">
        <v>5993</v>
      </c>
      <c r="C2573" s="296" t="s">
        <v>4673</v>
      </c>
      <c r="D2573" s="296" t="s">
        <v>6374</v>
      </c>
      <c r="E2573" s="296" t="s">
        <v>6389</v>
      </c>
      <c r="F2573" s="296" t="s">
        <v>6390</v>
      </c>
      <c r="G2573" s="297">
        <v>455</v>
      </c>
      <c r="H2573" s="296" t="s">
        <v>6392</v>
      </c>
      <c r="I2573" s="295">
        <v>120</v>
      </c>
      <c r="J2573" s="298">
        <v>80055</v>
      </c>
      <c r="K2573" s="293" t="s">
        <v>6393</v>
      </c>
    </row>
    <row r="2574" spans="1:11" ht="15" customHeight="1">
      <c r="A2574" s="296" t="s">
        <v>5992</v>
      </c>
      <c r="B2574" s="296" t="s">
        <v>5993</v>
      </c>
      <c r="C2574" s="296" t="s">
        <v>4673</v>
      </c>
      <c r="D2574" s="296" t="s">
        <v>6374</v>
      </c>
      <c r="E2574" s="296" t="s">
        <v>6389</v>
      </c>
      <c r="F2574" s="296" t="s">
        <v>6390</v>
      </c>
      <c r="G2574" s="297">
        <v>456</v>
      </c>
      <c r="H2574" s="296" t="s">
        <v>6395</v>
      </c>
      <c r="I2574" s="295">
        <v>120</v>
      </c>
      <c r="J2574" s="294">
        <v>60350</v>
      </c>
      <c r="K2574" s="293" t="s">
        <v>1840</v>
      </c>
    </row>
    <row r="2575" spans="1:11" ht="15" customHeight="1">
      <c r="A2575" s="296" t="s">
        <v>5992</v>
      </c>
      <c r="B2575" s="296" t="s">
        <v>5993</v>
      </c>
      <c r="C2575" s="296" t="s">
        <v>4673</v>
      </c>
      <c r="D2575" s="296" t="s">
        <v>6374</v>
      </c>
      <c r="E2575" s="296" t="s">
        <v>5767</v>
      </c>
      <c r="F2575" s="296" t="s">
        <v>6396</v>
      </c>
      <c r="G2575" s="297">
        <v>445</v>
      </c>
      <c r="H2575" s="296" t="s">
        <v>6398</v>
      </c>
      <c r="I2575" s="295">
        <v>120</v>
      </c>
      <c r="J2575" s="298">
        <v>80083</v>
      </c>
      <c r="K2575" s="293" t="s">
        <v>6399</v>
      </c>
    </row>
    <row r="2576" spans="1:11" ht="15" customHeight="1">
      <c r="A2576" s="296" t="s">
        <v>5992</v>
      </c>
      <c r="B2576" s="296" t="s">
        <v>5993</v>
      </c>
      <c r="C2576" s="296" t="s">
        <v>4673</v>
      </c>
      <c r="D2576" s="296" t="s">
        <v>6374</v>
      </c>
      <c r="E2576" s="296" t="s">
        <v>5767</v>
      </c>
      <c r="F2576" s="296" t="s">
        <v>6396</v>
      </c>
      <c r="G2576" s="297">
        <v>448</v>
      </c>
      <c r="H2576" s="296" t="s">
        <v>6401</v>
      </c>
      <c r="I2576" s="295">
        <v>120</v>
      </c>
      <c r="J2576" s="294">
        <v>60350</v>
      </c>
      <c r="K2576" s="293" t="s">
        <v>1840</v>
      </c>
    </row>
    <row r="2577" spans="1:11" ht="15" customHeight="1">
      <c r="A2577" s="296" t="s">
        <v>5992</v>
      </c>
      <c r="B2577" s="296" t="s">
        <v>5993</v>
      </c>
      <c r="C2577" s="296" t="s">
        <v>4673</v>
      </c>
      <c r="D2577" s="296" t="s">
        <v>6374</v>
      </c>
      <c r="E2577" s="296" t="s">
        <v>5767</v>
      </c>
      <c r="F2577" s="296" t="s">
        <v>6396</v>
      </c>
      <c r="G2577" s="297">
        <v>452</v>
      </c>
      <c r="H2577" s="296" t="s">
        <v>6403</v>
      </c>
      <c r="I2577" s="295">
        <v>120</v>
      </c>
      <c r="J2577" s="298">
        <v>80075</v>
      </c>
      <c r="K2577" s="293" t="s">
        <v>6404</v>
      </c>
    </row>
    <row r="2578" spans="1:11" ht="15" customHeight="1">
      <c r="A2578" s="296" t="s">
        <v>5992</v>
      </c>
      <c r="B2578" s="296" t="s">
        <v>5993</v>
      </c>
      <c r="C2578" s="296" t="s">
        <v>4673</v>
      </c>
      <c r="D2578" s="296" t="s">
        <v>6374</v>
      </c>
      <c r="E2578" s="296" t="s">
        <v>2129</v>
      </c>
      <c r="F2578" s="296" t="s">
        <v>2013</v>
      </c>
      <c r="G2578" s="297">
        <v>2519</v>
      </c>
      <c r="H2578" s="296" t="s">
        <v>6405</v>
      </c>
      <c r="I2578" s="295">
        <v>120</v>
      </c>
      <c r="J2578" s="294">
        <v>60350</v>
      </c>
      <c r="K2578" s="293" t="s">
        <v>1840</v>
      </c>
    </row>
    <row r="2579" spans="1:11" ht="15" customHeight="1">
      <c r="A2579" s="296" t="s">
        <v>5992</v>
      </c>
      <c r="B2579" s="296" t="s">
        <v>5993</v>
      </c>
      <c r="C2579" s="296" t="s">
        <v>1889</v>
      </c>
      <c r="D2579" s="296" t="s">
        <v>6070</v>
      </c>
      <c r="E2579" s="296" t="s">
        <v>5866</v>
      </c>
      <c r="F2579" s="296" t="s">
        <v>3574</v>
      </c>
      <c r="G2579" s="297">
        <v>6254</v>
      </c>
      <c r="H2579" s="296" t="s">
        <v>6071</v>
      </c>
      <c r="I2579" s="295">
        <v>120</v>
      </c>
      <c r="J2579" s="298">
        <v>80053</v>
      </c>
      <c r="K2579" s="293" t="s">
        <v>6072</v>
      </c>
    </row>
    <row r="2580" spans="1:11" ht="15" customHeight="1">
      <c r="A2580" s="296" t="s">
        <v>5992</v>
      </c>
      <c r="B2580" s="296" t="s">
        <v>5993</v>
      </c>
      <c r="C2580" s="296" t="s">
        <v>1889</v>
      </c>
      <c r="D2580" s="296" t="s">
        <v>6070</v>
      </c>
      <c r="E2580" s="296" t="s">
        <v>5866</v>
      </c>
      <c r="F2580" s="296" t="s">
        <v>3574</v>
      </c>
      <c r="G2580" s="297">
        <v>6255</v>
      </c>
      <c r="H2580" s="296" t="s">
        <v>6073</v>
      </c>
      <c r="I2580" s="295">
        <v>120</v>
      </c>
      <c r="J2580" s="298">
        <v>80053</v>
      </c>
      <c r="K2580" s="293" t="s">
        <v>6072</v>
      </c>
    </row>
    <row r="2581" spans="1:11" ht="15" customHeight="1">
      <c r="A2581" s="296" t="s">
        <v>5992</v>
      </c>
      <c r="B2581" s="296" t="s">
        <v>5993</v>
      </c>
      <c r="C2581" s="296" t="s">
        <v>1889</v>
      </c>
      <c r="D2581" s="296" t="s">
        <v>6070</v>
      </c>
      <c r="E2581" s="296" t="s">
        <v>5866</v>
      </c>
      <c r="F2581" s="296" t="s">
        <v>3574</v>
      </c>
      <c r="G2581" s="297">
        <v>6256</v>
      </c>
      <c r="H2581" s="296" t="s">
        <v>6074</v>
      </c>
      <c r="I2581" s="295">
        <v>120</v>
      </c>
      <c r="J2581" s="298">
        <v>80053</v>
      </c>
      <c r="K2581" s="293" t="s">
        <v>6072</v>
      </c>
    </row>
    <row r="2582" spans="1:11" ht="15" customHeight="1">
      <c r="A2582" s="296" t="s">
        <v>5992</v>
      </c>
      <c r="B2582" s="296" t="s">
        <v>5993</v>
      </c>
      <c r="C2582" s="296" t="s">
        <v>1889</v>
      </c>
      <c r="D2582" s="296" t="s">
        <v>6070</v>
      </c>
      <c r="E2582" s="296" t="s">
        <v>3585</v>
      </c>
      <c r="F2582" s="296" t="s">
        <v>3575</v>
      </c>
      <c r="G2582" s="297">
        <v>6257</v>
      </c>
      <c r="H2582" s="296" t="s">
        <v>6075</v>
      </c>
      <c r="I2582" s="295">
        <v>120</v>
      </c>
      <c r="J2582" s="298">
        <v>10361</v>
      </c>
      <c r="K2582" s="293" t="s">
        <v>1910</v>
      </c>
    </row>
    <row r="2583" spans="1:11" ht="15" customHeight="1">
      <c r="A2583" s="296" t="s">
        <v>5992</v>
      </c>
      <c r="B2583" s="296" t="s">
        <v>5993</v>
      </c>
      <c r="C2583" s="296" t="s">
        <v>1889</v>
      </c>
      <c r="D2583" s="296" t="s">
        <v>6070</v>
      </c>
      <c r="E2583" s="296" t="s">
        <v>3585</v>
      </c>
      <c r="F2583" s="296" t="s">
        <v>3575</v>
      </c>
      <c r="G2583" s="297">
        <v>6258</v>
      </c>
      <c r="H2583" s="296" t="s">
        <v>6076</v>
      </c>
      <c r="I2583" s="295">
        <v>120</v>
      </c>
      <c r="J2583" s="298">
        <v>10361</v>
      </c>
      <c r="K2583" s="293" t="s">
        <v>1910</v>
      </c>
    </row>
    <row r="2584" spans="1:11" ht="15" customHeight="1">
      <c r="A2584" s="296" t="s">
        <v>5992</v>
      </c>
      <c r="B2584" s="296" t="s">
        <v>5993</v>
      </c>
      <c r="C2584" s="296" t="s">
        <v>1889</v>
      </c>
      <c r="D2584" s="296" t="s">
        <v>6070</v>
      </c>
      <c r="E2584" s="296" t="s">
        <v>3585</v>
      </c>
      <c r="F2584" s="296" t="s">
        <v>3575</v>
      </c>
      <c r="G2584" s="297">
        <v>6259</v>
      </c>
      <c r="H2584" s="296" t="s">
        <v>6074</v>
      </c>
      <c r="I2584" s="295">
        <v>120</v>
      </c>
      <c r="J2584" s="298">
        <v>80053</v>
      </c>
      <c r="K2584" s="293" t="s">
        <v>6072</v>
      </c>
    </row>
    <row r="2585" spans="1:11" ht="15" customHeight="1">
      <c r="A2585" s="296" t="s">
        <v>5992</v>
      </c>
      <c r="B2585" s="296" t="s">
        <v>5993</v>
      </c>
      <c r="C2585" s="296" t="s">
        <v>1889</v>
      </c>
      <c r="D2585" s="296" t="s">
        <v>6070</v>
      </c>
      <c r="E2585" s="296" t="s">
        <v>3583</v>
      </c>
      <c r="F2585" s="296" t="s">
        <v>6077</v>
      </c>
      <c r="G2585" s="297">
        <v>6260</v>
      </c>
      <c r="H2585" s="296" t="s">
        <v>6078</v>
      </c>
      <c r="I2585" s="295">
        <v>120</v>
      </c>
      <c r="J2585" s="294">
        <v>60350</v>
      </c>
      <c r="K2585" s="293" t="s">
        <v>1840</v>
      </c>
    </row>
    <row r="2586" spans="1:11" ht="15" customHeight="1">
      <c r="A2586" s="296" t="s">
        <v>5992</v>
      </c>
      <c r="B2586" s="296" t="s">
        <v>5993</v>
      </c>
      <c r="C2586" s="296" t="s">
        <v>1889</v>
      </c>
      <c r="D2586" s="296" t="s">
        <v>6070</v>
      </c>
      <c r="E2586" s="296" t="s">
        <v>2430</v>
      </c>
      <c r="F2586" s="296" t="s">
        <v>6070</v>
      </c>
      <c r="G2586" s="297">
        <v>1081</v>
      </c>
      <c r="H2586" s="296" t="s">
        <v>6079</v>
      </c>
      <c r="I2586" s="295">
        <v>120</v>
      </c>
      <c r="J2586" s="298">
        <v>80053</v>
      </c>
      <c r="K2586" s="293" t="s">
        <v>6072</v>
      </c>
    </row>
    <row r="2587" spans="1:11" ht="15" customHeight="1">
      <c r="A2587" s="296" t="s">
        <v>5992</v>
      </c>
      <c r="B2587" s="296" t="s">
        <v>5993</v>
      </c>
      <c r="C2587" s="296" t="s">
        <v>1889</v>
      </c>
      <c r="D2587" s="296" t="s">
        <v>6070</v>
      </c>
      <c r="E2587" s="296" t="s">
        <v>6080</v>
      </c>
      <c r="F2587" s="296" t="s">
        <v>1904</v>
      </c>
      <c r="G2587" s="297">
        <v>3223</v>
      </c>
      <c r="H2587" s="296" t="s">
        <v>6081</v>
      </c>
      <c r="I2587" s="295">
        <v>120</v>
      </c>
      <c r="J2587" s="298">
        <v>10361</v>
      </c>
      <c r="K2587" s="293" t="s">
        <v>1910</v>
      </c>
    </row>
    <row r="2588" spans="1:11" ht="15" customHeight="1">
      <c r="A2588" s="296" t="s">
        <v>5992</v>
      </c>
      <c r="B2588" s="296" t="s">
        <v>5993</v>
      </c>
      <c r="C2588" s="296" t="s">
        <v>1889</v>
      </c>
      <c r="D2588" s="296" t="s">
        <v>6070</v>
      </c>
      <c r="E2588" s="296" t="s">
        <v>3587</v>
      </c>
      <c r="F2588" s="296" t="s">
        <v>6082</v>
      </c>
      <c r="G2588" s="297">
        <v>6261</v>
      </c>
      <c r="H2588" s="296" t="s">
        <v>6083</v>
      </c>
      <c r="I2588" s="295">
        <v>120</v>
      </c>
      <c r="J2588" s="298">
        <v>10361</v>
      </c>
      <c r="K2588" s="293" t="s">
        <v>1910</v>
      </c>
    </row>
    <row r="2589" spans="1:11" ht="15" customHeight="1">
      <c r="A2589" s="296" t="s">
        <v>5992</v>
      </c>
      <c r="B2589" s="296" t="s">
        <v>5993</v>
      </c>
      <c r="C2589" s="296" t="s">
        <v>1889</v>
      </c>
      <c r="D2589" s="296" t="s">
        <v>6070</v>
      </c>
      <c r="E2589" s="296" t="s">
        <v>3587</v>
      </c>
      <c r="F2589" s="296" t="s">
        <v>6082</v>
      </c>
      <c r="G2589" s="297">
        <v>6262</v>
      </c>
      <c r="H2589" s="296" t="s">
        <v>6084</v>
      </c>
      <c r="I2589" s="295">
        <v>120</v>
      </c>
      <c r="J2589" s="298">
        <v>10361</v>
      </c>
      <c r="K2589" s="293" t="s">
        <v>1910</v>
      </c>
    </row>
    <row r="2590" spans="1:11" ht="15" customHeight="1">
      <c r="A2590" s="296" t="s">
        <v>5992</v>
      </c>
      <c r="B2590" s="296" t="s">
        <v>5993</v>
      </c>
      <c r="C2590" s="296" t="s">
        <v>1889</v>
      </c>
      <c r="D2590" s="296" t="s">
        <v>6070</v>
      </c>
      <c r="E2590" s="296" t="s">
        <v>3587</v>
      </c>
      <c r="F2590" s="296" t="s">
        <v>6082</v>
      </c>
      <c r="G2590" s="297">
        <v>7495</v>
      </c>
      <c r="H2590" s="296" t="s">
        <v>6085</v>
      </c>
      <c r="I2590" s="295">
        <v>120</v>
      </c>
      <c r="J2590" s="298">
        <v>80053</v>
      </c>
      <c r="K2590" s="293" t="s">
        <v>6072</v>
      </c>
    </row>
    <row r="2591" spans="1:11" ht="15" customHeight="1">
      <c r="A2591" s="296" t="s">
        <v>5992</v>
      </c>
      <c r="B2591" s="296" t="s">
        <v>5993</v>
      </c>
      <c r="C2591" s="296" t="s">
        <v>1889</v>
      </c>
      <c r="D2591" s="296" t="s">
        <v>6070</v>
      </c>
      <c r="E2591" s="296" t="s">
        <v>3587</v>
      </c>
      <c r="F2591" s="296" t="s">
        <v>6082</v>
      </c>
      <c r="G2591" s="297">
        <v>6263</v>
      </c>
      <c r="H2591" s="296" t="s">
        <v>6086</v>
      </c>
      <c r="I2591" s="295">
        <v>120</v>
      </c>
      <c r="J2591" s="298">
        <v>80053</v>
      </c>
      <c r="K2591" s="293" t="s">
        <v>6072</v>
      </c>
    </row>
    <row r="2592" spans="1:11" ht="15" customHeight="1">
      <c r="A2592" s="296" t="s">
        <v>5992</v>
      </c>
      <c r="B2592" s="296" t="s">
        <v>5993</v>
      </c>
      <c r="C2592" s="296" t="s">
        <v>1889</v>
      </c>
      <c r="D2592" s="296" t="s">
        <v>6070</v>
      </c>
      <c r="E2592" s="296" t="s">
        <v>3587</v>
      </c>
      <c r="F2592" s="296" t="s">
        <v>6082</v>
      </c>
      <c r="G2592" s="297">
        <v>6264</v>
      </c>
      <c r="H2592" s="296" t="s">
        <v>6063</v>
      </c>
      <c r="I2592" s="295">
        <v>120</v>
      </c>
      <c r="J2592" s="298">
        <v>80053</v>
      </c>
      <c r="K2592" s="293" t="s">
        <v>6072</v>
      </c>
    </row>
    <row r="2593" spans="1:11" ht="15" customHeight="1">
      <c r="A2593" s="296" t="s">
        <v>5992</v>
      </c>
      <c r="B2593" s="296" t="s">
        <v>5993</v>
      </c>
      <c r="C2593" s="296" t="s">
        <v>1889</v>
      </c>
      <c r="D2593" s="296" t="s">
        <v>6070</v>
      </c>
      <c r="E2593" s="296" t="s">
        <v>3587</v>
      </c>
      <c r="F2593" s="296" t="s">
        <v>6082</v>
      </c>
      <c r="G2593" s="297">
        <v>6265</v>
      </c>
      <c r="H2593" s="296" t="s">
        <v>6087</v>
      </c>
      <c r="I2593" s="295">
        <v>120</v>
      </c>
      <c r="J2593" s="294">
        <v>60350</v>
      </c>
      <c r="K2593" s="293" t="s">
        <v>1840</v>
      </c>
    </row>
    <row r="2594" spans="1:11" ht="15" customHeight="1">
      <c r="A2594" s="296" t="s">
        <v>5992</v>
      </c>
      <c r="B2594" s="296" t="s">
        <v>5993</v>
      </c>
      <c r="C2594" s="296" t="s">
        <v>1889</v>
      </c>
      <c r="D2594" s="296" t="s">
        <v>6070</v>
      </c>
      <c r="E2594" s="296" t="s">
        <v>3587</v>
      </c>
      <c r="F2594" s="296" t="s">
        <v>6082</v>
      </c>
      <c r="G2594" s="297">
        <v>6266</v>
      </c>
      <c r="H2594" s="296" t="s">
        <v>6074</v>
      </c>
      <c r="I2594" s="295">
        <v>120</v>
      </c>
      <c r="J2594" s="298">
        <v>80053</v>
      </c>
      <c r="K2594" s="293" t="s">
        <v>6072</v>
      </c>
    </row>
    <row r="2595" spans="1:11" ht="15" customHeight="1">
      <c r="A2595" s="296" t="s">
        <v>5992</v>
      </c>
      <c r="B2595" s="296" t="s">
        <v>5993</v>
      </c>
      <c r="C2595" s="296" t="s">
        <v>1889</v>
      </c>
      <c r="D2595" s="296" t="s">
        <v>6070</v>
      </c>
      <c r="E2595" s="296" t="s">
        <v>3587</v>
      </c>
      <c r="F2595" s="296" t="s">
        <v>6082</v>
      </c>
      <c r="G2595" s="297">
        <v>6267</v>
      </c>
      <c r="H2595" s="296" t="s">
        <v>6088</v>
      </c>
      <c r="I2595" s="295">
        <v>120</v>
      </c>
      <c r="J2595" s="294">
        <v>60350</v>
      </c>
      <c r="K2595" s="293" t="s">
        <v>1840</v>
      </c>
    </row>
    <row r="2596" spans="1:11" ht="15" customHeight="1">
      <c r="A2596" s="296" t="s">
        <v>5992</v>
      </c>
      <c r="B2596" s="296" t="s">
        <v>5993</v>
      </c>
      <c r="C2596" s="296" t="s">
        <v>1889</v>
      </c>
      <c r="D2596" s="296" t="s">
        <v>6070</v>
      </c>
      <c r="E2596" s="296" t="s">
        <v>3587</v>
      </c>
      <c r="F2596" s="296" t="s">
        <v>6082</v>
      </c>
      <c r="G2596" s="297">
        <v>6268</v>
      </c>
      <c r="H2596" s="296" t="s">
        <v>6089</v>
      </c>
      <c r="I2596" s="295">
        <v>120</v>
      </c>
      <c r="J2596" s="294">
        <v>60350</v>
      </c>
      <c r="K2596" s="293" t="s">
        <v>1840</v>
      </c>
    </row>
    <row r="2597" spans="1:11" ht="15" customHeight="1">
      <c r="A2597" s="296" t="s">
        <v>5992</v>
      </c>
      <c r="B2597" s="296" t="s">
        <v>5993</v>
      </c>
      <c r="C2597" s="296" t="s">
        <v>1889</v>
      </c>
      <c r="D2597" s="296" t="s">
        <v>6070</v>
      </c>
      <c r="E2597" s="296" t="s">
        <v>3589</v>
      </c>
      <c r="F2597" s="296" t="s">
        <v>5915</v>
      </c>
      <c r="G2597" s="297">
        <v>6269</v>
      </c>
      <c r="H2597" s="296" t="s">
        <v>6090</v>
      </c>
      <c r="I2597" s="295">
        <v>120</v>
      </c>
      <c r="J2597" s="294">
        <v>60350</v>
      </c>
      <c r="K2597" s="293" t="s">
        <v>1840</v>
      </c>
    </row>
    <row r="2598" spans="1:11" ht="15" customHeight="1">
      <c r="A2598" s="296" t="s">
        <v>5992</v>
      </c>
      <c r="B2598" s="296" t="s">
        <v>5993</v>
      </c>
      <c r="C2598" s="296" t="s">
        <v>1889</v>
      </c>
      <c r="D2598" s="296" t="s">
        <v>6070</v>
      </c>
      <c r="E2598" s="296" t="s">
        <v>3594</v>
      </c>
      <c r="F2598" s="296" t="s">
        <v>3792</v>
      </c>
      <c r="G2598" s="297">
        <v>6270</v>
      </c>
      <c r="H2598" s="296" t="s">
        <v>6091</v>
      </c>
      <c r="I2598" s="295">
        <v>120</v>
      </c>
      <c r="J2598" s="294">
        <v>60350</v>
      </c>
      <c r="K2598" s="293" t="s">
        <v>1840</v>
      </c>
    </row>
    <row r="2599" spans="1:11" ht="15" customHeight="1">
      <c r="A2599" s="296" t="s">
        <v>5992</v>
      </c>
      <c r="B2599" s="296" t="s">
        <v>5993</v>
      </c>
      <c r="C2599" s="296" t="s">
        <v>1889</v>
      </c>
      <c r="D2599" s="296" t="s">
        <v>6070</v>
      </c>
      <c r="E2599" s="296" t="s">
        <v>3592</v>
      </c>
      <c r="F2599" s="296" t="s">
        <v>6092</v>
      </c>
      <c r="G2599" s="297">
        <v>6271</v>
      </c>
      <c r="H2599" s="296" t="s">
        <v>6071</v>
      </c>
      <c r="I2599" s="295">
        <v>120</v>
      </c>
      <c r="J2599" s="294">
        <v>60350</v>
      </c>
      <c r="K2599" s="293" t="s">
        <v>1840</v>
      </c>
    </row>
    <row r="2600" spans="1:11" ht="15" customHeight="1">
      <c r="A2600" s="296" t="s">
        <v>5992</v>
      </c>
      <c r="B2600" s="296" t="s">
        <v>5993</v>
      </c>
      <c r="C2600" s="296" t="s">
        <v>1889</v>
      </c>
      <c r="D2600" s="296" t="s">
        <v>6070</v>
      </c>
      <c r="E2600" s="296" t="s">
        <v>3592</v>
      </c>
      <c r="F2600" s="296" t="s">
        <v>6092</v>
      </c>
      <c r="G2600" s="297">
        <v>6272</v>
      </c>
      <c r="H2600" s="296" t="s">
        <v>6093</v>
      </c>
      <c r="I2600" s="295">
        <v>120</v>
      </c>
      <c r="J2600" s="294">
        <v>60350</v>
      </c>
      <c r="K2600" s="293" t="s">
        <v>1840</v>
      </c>
    </row>
    <row r="2601" spans="1:11" ht="15" customHeight="1">
      <c r="A2601" s="296" t="s">
        <v>5992</v>
      </c>
      <c r="B2601" s="296" t="s">
        <v>5993</v>
      </c>
      <c r="C2601" s="296" t="s">
        <v>1889</v>
      </c>
      <c r="D2601" s="296" t="s">
        <v>6070</v>
      </c>
      <c r="E2601" s="296" t="s">
        <v>3592</v>
      </c>
      <c r="F2601" s="296" t="s">
        <v>6092</v>
      </c>
      <c r="G2601" s="297">
        <v>6273</v>
      </c>
      <c r="H2601" s="296" t="s">
        <v>6074</v>
      </c>
      <c r="I2601" s="295">
        <v>120</v>
      </c>
      <c r="J2601" s="298">
        <v>80053</v>
      </c>
      <c r="K2601" s="293" t="s">
        <v>6072</v>
      </c>
    </row>
    <row r="2602" spans="1:11" ht="15" customHeight="1">
      <c r="A2602" s="296" t="s">
        <v>5992</v>
      </c>
      <c r="B2602" s="296" t="s">
        <v>5993</v>
      </c>
      <c r="C2602" s="296" t="s">
        <v>1889</v>
      </c>
      <c r="D2602" s="296" t="s">
        <v>6070</v>
      </c>
      <c r="E2602" s="296" t="s">
        <v>3596</v>
      </c>
      <c r="F2602" s="296" t="s">
        <v>3904</v>
      </c>
      <c r="G2602" s="297">
        <v>6274</v>
      </c>
      <c r="H2602" s="296" t="s">
        <v>6094</v>
      </c>
      <c r="I2602" s="295">
        <v>120</v>
      </c>
      <c r="J2602" s="298">
        <v>10361</v>
      </c>
      <c r="K2602" s="293" t="s">
        <v>1910</v>
      </c>
    </row>
    <row r="2603" spans="1:11" ht="15" customHeight="1">
      <c r="A2603" s="296" t="s">
        <v>5992</v>
      </c>
      <c r="B2603" s="296" t="s">
        <v>5993</v>
      </c>
      <c r="C2603" s="296" t="s">
        <v>1889</v>
      </c>
      <c r="D2603" s="296" t="s">
        <v>6070</v>
      </c>
      <c r="E2603" s="296" t="s">
        <v>3596</v>
      </c>
      <c r="F2603" s="296" t="s">
        <v>3904</v>
      </c>
      <c r="G2603" s="297">
        <v>6275</v>
      </c>
      <c r="H2603" s="296" t="s">
        <v>6074</v>
      </c>
      <c r="I2603" s="295">
        <v>120</v>
      </c>
      <c r="J2603" s="298">
        <v>10361</v>
      </c>
      <c r="K2603" s="293" t="s">
        <v>1910</v>
      </c>
    </row>
    <row r="2604" spans="1:11" ht="15" customHeight="1">
      <c r="A2604" s="296" t="s">
        <v>5992</v>
      </c>
      <c r="B2604" s="296" t="s">
        <v>5993</v>
      </c>
      <c r="C2604" s="296" t="s">
        <v>4220</v>
      </c>
      <c r="D2604" s="296" t="s">
        <v>6095</v>
      </c>
      <c r="E2604" s="296" t="s">
        <v>6096</v>
      </c>
      <c r="F2604" s="296" t="s">
        <v>1904</v>
      </c>
      <c r="G2604" s="297">
        <v>3222</v>
      </c>
      <c r="H2604" s="296" t="s">
        <v>6097</v>
      </c>
      <c r="I2604" s="295">
        <v>110</v>
      </c>
      <c r="J2604" s="298">
        <v>10361</v>
      </c>
      <c r="K2604" s="293" t="s">
        <v>1910</v>
      </c>
    </row>
    <row r="2605" spans="1:11" ht="15" customHeight="1">
      <c r="A2605" s="296" t="s">
        <v>5992</v>
      </c>
      <c r="B2605" s="296" t="s">
        <v>5993</v>
      </c>
      <c r="C2605" s="296" t="s">
        <v>4220</v>
      </c>
      <c r="D2605" s="296" t="s">
        <v>6095</v>
      </c>
      <c r="E2605" s="296" t="s">
        <v>6096</v>
      </c>
      <c r="F2605" s="296" t="s">
        <v>1904</v>
      </c>
      <c r="G2605" s="297">
        <v>4164</v>
      </c>
      <c r="H2605" s="296" t="s">
        <v>2819</v>
      </c>
      <c r="I2605" s="295">
        <v>110</v>
      </c>
      <c r="J2605" s="294">
        <v>60350</v>
      </c>
      <c r="K2605" s="293" t="s">
        <v>1840</v>
      </c>
    </row>
    <row r="2606" spans="1:11" ht="15" customHeight="1">
      <c r="A2606" s="296" t="s">
        <v>5992</v>
      </c>
      <c r="B2606" s="296" t="s">
        <v>5993</v>
      </c>
      <c r="C2606" s="296" t="s">
        <v>4220</v>
      </c>
      <c r="D2606" s="296" t="s">
        <v>6095</v>
      </c>
      <c r="E2606" s="296" t="s">
        <v>4090</v>
      </c>
      <c r="F2606" s="296" t="s">
        <v>6098</v>
      </c>
      <c r="G2606" s="297">
        <v>6226</v>
      </c>
      <c r="H2606" s="296" t="s">
        <v>6099</v>
      </c>
      <c r="I2606" s="295">
        <v>110</v>
      </c>
      <c r="J2606" s="298">
        <v>63942</v>
      </c>
      <c r="K2606" s="293" t="s">
        <v>2757</v>
      </c>
    </row>
    <row r="2607" spans="1:11" ht="15" customHeight="1">
      <c r="A2607" s="296" t="s">
        <v>5992</v>
      </c>
      <c r="B2607" s="296" t="s">
        <v>5993</v>
      </c>
      <c r="C2607" s="296" t="s">
        <v>4220</v>
      </c>
      <c r="D2607" s="296" t="s">
        <v>6095</v>
      </c>
      <c r="E2607" s="296" t="s">
        <v>4090</v>
      </c>
      <c r="F2607" s="296" t="s">
        <v>6098</v>
      </c>
      <c r="G2607" s="297">
        <v>6227</v>
      </c>
      <c r="H2607" s="296" t="s">
        <v>6100</v>
      </c>
      <c r="I2607" s="295">
        <v>110</v>
      </c>
      <c r="J2607" s="298">
        <v>63504</v>
      </c>
      <c r="K2607" s="293" t="s">
        <v>6101</v>
      </c>
    </row>
    <row r="2608" spans="1:11" ht="15" customHeight="1">
      <c r="A2608" s="296" t="s">
        <v>5992</v>
      </c>
      <c r="B2608" s="296" t="s">
        <v>5993</v>
      </c>
      <c r="C2608" s="296" t="s">
        <v>4220</v>
      </c>
      <c r="D2608" s="296" t="s">
        <v>6095</v>
      </c>
      <c r="E2608" s="296" t="s">
        <v>4090</v>
      </c>
      <c r="F2608" s="296" t="s">
        <v>6098</v>
      </c>
      <c r="G2608" s="297">
        <v>3306</v>
      </c>
      <c r="H2608" s="296" t="s">
        <v>6102</v>
      </c>
      <c r="I2608" s="295">
        <v>110</v>
      </c>
      <c r="J2608" s="298">
        <v>80157</v>
      </c>
      <c r="K2608" s="293" t="s">
        <v>6103</v>
      </c>
    </row>
    <row r="2609" spans="1:11" ht="15" customHeight="1">
      <c r="A2609" s="296" t="s">
        <v>5992</v>
      </c>
      <c r="B2609" s="296" t="s">
        <v>5993</v>
      </c>
      <c r="C2609" s="296" t="s">
        <v>4220</v>
      </c>
      <c r="D2609" s="296" t="s">
        <v>6095</v>
      </c>
      <c r="E2609" s="296" t="s">
        <v>4090</v>
      </c>
      <c r="F2609" s="296" t="s">
        <v>6098</v>
      </c>
      <c r="G2609" s="297">
        <v>3305</v>
      </c>
      <c r="H2609" s="296" t="s">
        <v>6104</v>
      </c>
      <c r="I2609" s="295">
        <v>110</v>
      </c>
      <c r="J2609" s="298">
        <v>63868</v>
      </c>
      <c r="K2609" s="293" t="s">
        <v>6105</v>
      </c>
    </row>
    <row r="2610" spans="1:11" ht="15" customHeight="1">
      <c r="A2610" s="296" t="s">
        <v>5992</v>
      </c>
      <c r="B2610" s="296" t="s">
        <v>5993</v>
      </c>
      <c r="C2610" s="296" t="s">
        <v>4220</v>
      </c>
      <c r="D2610" s="296" t="s">
        <v>6095</v>
      </c>
      <c r="E2610" s="296" t="s">
        <v>4090</v>
      </c>
      <c r="F2610" s="296" t="s">
        <v>6098</v>
      </c>
      <c r="G2610" s="297">
        <v>737</v>
      </c>
      <c r="H2610" s="296" t="s">
        <v>6106</v>
      </c>
      <c r="I2610" s="295">
        <v>110</v>
      </c>
      <c r="J2610" s="298">
        <v>63811</v>
      </c>
      <c r="K2610" s="293" t="s">
        <v>6107</v>
      </c>
    </row>
    <row r="2611" spans="1:11" ht="15" customHeight="1">
      <c r="A2611" s="296" t="s">
        <v>5992</v>
      </c>
      <c r="B2611" s="296" t="s">
        <v>5993</v>
      </c>
      <c r="C2611" s="296" t="s">
        <v>4220</v>
      </c>
      <c r="D2611" s="296" t="s">
        <v>6095</v>
      </c>
      <c r="E2611" s="296" t="s">
        <v>4090</v>
      </c>
      <c r="F2611" s="296" t="s">
        <v>6098</v>
      </c>
      <c r="G2611" s="297">
        <v>734</v>
      </c>
      <c r="H2611" s="296" t="s">
        <v>6108</v>
      </c>
      <c r="I2611" s="295">
        <v>110</v>
      </c>
      <c r="J2611" s="298">
        <v>63868</v>
      </c>
      <c r="K2611" s="293" t="s">
        <v>6105</v>
      </c>
    </row>
    <row r="2612" spans="1:11" ht="15" customHeight="1">
      <c r="A2612" s="296" t="s">
        <v>5992</v>
      </c>
      <c r="B2612" s="296" t="s">
        <v>5993</v>
      </c>
      <c r="C2612" s="296" t="s">
        <v>4220</v>
      </c>
      <c r="D2612" s="296" t="s">
        <v>6095</v>
      </c>
      <c r="E2612" s="296" t="s">
        <v>6109</v>
      </c>
      <c r="F2612" s="296" t="s">
        <v>6110</v>
      </c>
      <c r="G2612" s="297">
        <v>6228</v>
      </c>
      <c r="H2612" s="296" t="s">
        <v>6099</v>
      </c>
      <c r="I2612" s="295">
        <v>110</v>
      </c>
      <c r="J2612" s="298">
        <v>10361</v>
      </c>
      <c r="K2612" s="293" t="s">
        <v>1910</v>
      </c>
    </row>
    <row r="2613" spans="1:11" ht="15" customHeight="1">
      <c r="A2613" s="296" t="s">
        <v>5992</v>
      </c>
      <c r="B2613" s="296" t="s">
        <v>5993</v>
      </c>
      <c r="C2613" s="296" t="s">
        <v>4220</v>
      </c>
      <c r="D2613" s="296" t="s">
        <v>6095</v>
      </c>
      <c r="E2613" s="296" t="s">
        <v>6109</v>
      </c>
      <c r="F2613" s="296" t="s">
        <v>6110</v>
      </c>
      <c r="G2613" s="297">
        <v>3309</v>
      </c>
      <c r="H2613" s="296" t="s">
        <v>6111</v>
      </c>
      <c r="I2613" s="295">
        <v>110</v>
      </c>
      <c r="J2613" s="294">
        <v>60350</v>
      </c>
      <c r="K2613" s="293" t="s">
        <v>1840</v>
      </c>
    </row>
    <row r="2614" spans="1:11" ht="15" customHeight="1">
      <c r="A2614" s="296" t="s">
        <v>5992</v>
      </c>
      <c r="B2614" s="296" t="s">
        <v>5993</v>
      </c>
      <c r="C2614" s="296" t="s">
        <v>4220</v>
      </c>
      <c r="D2614" s="296" t="s">
        <v>6095</v>
      </c>
      <c r="E2614" s="296" t="s">
        <v>6109</v>
      </c>
      <c r="F2614" s="296" t="s">
        <v>6110</v>
      </c>
      <c r="G2614" s="297">
        <v>3308</v>
      </c>
      <c r="H2614" s="296" t="s">
        <v>6112</v>
      </c>
      <c r="I2614" s="295">
        <v>110</v>
      </c>
      <c r="J2614" s="298">
        <v>63871</v>
      </c>
      <c r="K2614" s="293" t="s">
        <v>6105</v>
      </c>
    </row>
    <row r="2615" spans="1:11" ht="15" customHeight="1">
      <c r="A2615" s="296" t="s">
        <v>5992</v>
      </c>
      <c r="B2615" s="296" t="s">
        <v>5993</v>
      </c>
      <c r="C2615" s="296" t="s">
        <v>4220</v>
      </c>
      <c r="D2615" s="296" t="s">
        <v>6095</v>
      </c>
      <c r="E2615" s="296" t="s">
        <v>6109</v>
      </c>
      <c r="F2615" s="296" t="s">
        <v>6110</v>
      </c>
      <c r="G2615" s="297">
        <v>3307</v>
      </c>
      <c r="H2615" s="296" t="s">
        <v>6113</v>
      </c>
      <c r="I2615" s="295">
        <v>110</v>
      </c>
      <c r="J2615" s="298">
        <v>63811</v>
      </c>
      <c r="K2615" s="293" t="s">
        <v>6107</v>
      </c>
    </row>
    <row r="2616" spans="1:11" ht="15" customHeight="1">
      <c r="A2616" s="296" t="s">
        <v>5992</v>
      </c>
      <c r="B2616" s="296" t="s">
        <v>5993</v>
      </c>
      <c r="C2616" s="296" t="s">
        <v>4220</v>
      </c>
      <c r="D2616" s="296" t="s">
        <v>6095</v>
      </c>
      <c r="E2616" s="296" t="s">
        <v>6109</v>
      </c>
      <c r="F2616" s="296" t="s">
        <v>6110</v>
      </c>
      <c r="G2616" s="297">
        <v>3901</v>
      </c>
      <c r="H2616" s="296" t="s">
        <v>6114</v>
      </c>
      <c r="I2616" s="295">
        <v>110</v>
      </c>
      <c r="J2616" s="298">
        <v>80157</v>
      </c>
      <c r="K2616" s="293" t="s">
        <v>6103</v>
      </c>
    </row>
    <row r="2617" spans="1:11" ht="15" customHeight="1">
      <c r="A2617" s="296" t="s">
        <v>5992</v>
      </c>
      <c r="B2617" s="296" t="s">
        <v>5993</v>
      </c>
      <c r="C2617" s="296" t="s">
        <v>4220</v>
      </c>
      <c r="D2617" s="296" t="s">
        <v>6095</v>
      </c>
      <c r="E2617" s="296" t="s">
        <v>6115</v>
      </c>
      <c r="F2617" s="296" t="s">
        <v>2013</v>
      </c>
      <c r="G2617" s="297">
        <v>2520</v>
      </c>
      <c r="H2617" s="296" t="s">
        <v>6116</v>
      </c>
      <c r="I2617" s="295">
        <v>110</v>
      </c>
      <c r="J2617" s="294">
        <v>60350</v>
      </c>
      <c r="K2617" s="293" t="s">
        <v>1840</v>
      </c>
    </row>
    <row r="2618" spans="1:11" ht="15" customHeight="1">
      <c r="A2618" s="296" t="s">
        <v>5992</v>
      </c>
      <c r="B2618" s="296" t="s">
        <v>5993</v>
      </c>
      <c r="C2618" s="296" t="s">
        <v>6117</v>
      </c>
      <c r="D2618" s="296" t="s">
        <v>6118</v>
      </c>
      <c r="E2618" s="296" t="s">
        <v>3941</v>
      </c>
      <c r="F2618" s="296" t="s">
        <v>6119</v>
      </c>
      <c r="G2618" s="297">
        <v>6328</v>
      </c>
      <c r="H2618" s="296" t="s">
        <v>6119</v>
      </c>
      <c r="I2618" s="295">
        <v>110</v>
      </c>
      <c r="J2618" s="294">
        <v>60350</v>
      </c>
      <c r="K2618" s="293" t="s">
        <v>1840</v>
      </c>
    </row>
    <row r="2619" spans="1:11" ht="15" customHeight="1">
      <c r="A2619" s="296" t="s">
        <v>5992</v>
      </c>
      <c r="B2619" s="296" t="s">
        <v>5993</v>
      </c>
      <c r="C2619" s="296" t="s">
        <v>6120</v>
      </c>
      <c r="D2619" s="296" t="s">
        <v>6121</v>
      </c>
      <c r="E2619" s="296" t="s">
        <v>2226</v>
      </c>
      <c r="F2619" s="296" t="s">
        <v>6122</v>
      </c>
      <c r="G2619" s="297">
        <v>971</v>
      </c>
      <c r="H2619" s="296" t="s">
        <v>6122</v>
      </c>
      <c r="I2619" s="295">
        <v>110</v>
      </c>
      <c r="J2619" s="298">
        <v>80151</v>
      </c>
      <c r="K2619" s="293" t="s">
        <v>6123</v>
      </c>
    </row>
    <row r="2620" spans="1:11" ht="15" customHeight="1">
      <c r="A2620" s="296" t="s">
        <v>5992</v>
      </c>
      <c r="B2620" s="296" t="s">
        <v>5993</v>
      </c>
      <c r="C2620" s="296" t="s">
        <v>6120</v>
      </c>
      <c r="D2620" s="296" t="s">
        <v>6121</v>
      </c>
      <c r="E2620" s="296" t="s">
        <v>5351</v>
      </c>
      <c r="F2620" s="296" t="s">
        <v>6124</v>
      </c>
      <c r="G2620" s="297">
        <v>3352</v>
      </c>
      <c r="H2620" s="296" t="s">
        <v>6125</v>
      </c>
      <c r="I2620" s="295">
        <v>110</v>
      </c>
      <c r="J2620" s="298">
        <v>80151</v>
      </c>
      <c r="K2620" s="293" t="s">
        <v>6123</v>
      </c>
    </row>
    <row r="2621" spans="1:11" ht="15" customHeight="1">
      <c r="A2621" s="296" t="s">
        <v>5992</v>
      </c>
      <c r="B2621" s="296" t="s">
        <v>5993</v>
      </c>
      <c r="C2621" s="296" t="s">
        <v>6120</v>
      </c>
      <c r="D2621" s="296" t="s">
        <v>6121</v>
      </c>
      <c r="E2621" s="296" t="s">
        <v>5351</v>
      </c>
      <c r="F2621" s="296" t="s">
        <v>6124</v>
      </c>
      <c r="G2621" s="297">
        <v>974</v>
      </c>
      <c r="H2621" s="296" t="s">
        <v>6126</v>
      </c>
      <c r="I2621" s="295">
        <v>110</v>
      </c>
      <c r="J2621" s="298">
        <v>80151</v>
      </c>
      <c r="K2621" s="293" t="s">
        <v>6123</v>
      </c>
    </row>
    <row r="2622" spans="1:11" ht="15" customHeight="1">
      <c r="A2622" s="296" t="s">
        <v>5992</v>
      </c>
      <c r="B2622" s="296" t="s">
        <v>5993</v>
      </c>
      <c r="C2622" s="296" t="s">
        <v>6120</v>
      </c>
      <c r="D2622" s="296" t="s">
        <v>6121</v>
      </c>
      <c r="E2622" s="296" t="s">
        <v>5351</v>
      </c>
      <c r="F2622" s="296" t="s">
        <v>6124</v>
      </c>
      <c r="G2622" s="297">
        <v>3353</v>
      </c>
      <c r="H2622" s="296" t="s">
        <v>6127</v>
      </c>
      <c r="I2622" s="295">
        <v>110</v>
      </c>
      <c r="J2622" s="294">
        <v>60350</v>
      </c>
      <c r="K2622" s="293" t="s">
        <v>1840</v>
      </c>
    </row>
    <row r="2623" spans="1:11" ht="15" customHeight="1">
      <c r="A2623" s="296" t="s">
        <v>5992</v>
      </c>
      <c r="B2623" s="296" t="s">
        <v>5993</v>
      </c>
      <c r="C2623" s="296" t="s">
        <v>6120</v>
      </c>
      <c r="D2623" s="296" t="s">
        <v>6121</v>
      </c>
      <c r="E2623" s="296" t="s">
        <v>5351</v>
      </c>
      <c r="F2623" s="296" t="s">
        <v>6124</v>
      </c>
      <c r="G2623" s="297">
        <v>6294</v>
      </c>
      <c r="H2623" s="296" t="s">
        <v>6128</v>
      </c>
      <c r="I2623" s="295">
        <v>110</v>
      </c>
      <c r="J2623" s="294">
        <v>60350</v>
      </c>
      <c r="K2623" s="293" t="s">
        <v>1840</v>
      </c>
    </row>
    <row r="2624" spans="1:11" ht="15" customHeight="1">
      <c r="A2624" s="296" t="s">
        <v>5992</v>
      </c>
      <c r="B2624" s="296" t="s">
        <v>5993</v>
      </c>
      <c r="C2624" s="296" t="s">
        <v>6120</v>
      </c>
      <c r="D2624" s="296" t="s">
        <v>6121</v>
      </c>
      <c r="E2624" s="296" t="s">
        <v>5351</v>
      </c>
      <c r="F2624" s="296" t="s">
        <v>6124</v>
      </c>
      <c r="G2624" s="297">
        <v>6295</v>
      </c>
      <c r="H2624" s="296" t="s">
        <v>6129</v>
      </c>
      <c r="I2624" s="295">
        <v>110</v>
      </c>
      <c r="J2624" s="294">
        <v>60350</v>
      </c>
      <c r="K2624" s="293" t="s">
        <v>1840</v>
      </c>
    </row>
    <row r="2625" spans="1:11" ht="15" customHeight="1">
      <c r="A2625" s="296" t="s">
        <v>5992</v>
      </c>
      <c r="B2625" s="296" t="s">
        <v>5993</v>
      </c>
      <c r="C2625" s="296" t="s">
        <v>6120</v>
      </c>
      <c r="D2625" s="296" t="s">
        <v>6121</v>
      </c>
      <c r="E2625" s="296" t="s">
        <v>5351</v>
      </c>
      <c r="F2625" s="296" t="s">
        <v>6124</v>
      </c>
      <c r="G2625" s="297">
        <v>6296</v>
      </c>
      <c r="H2625" s="296" t="s">
        <v>6130</v>
      </c>
      <c r="I2625" s="295">
        <v>110</v>
      </c>
      <c r="J2625" s="294">
        <v>60350</v>
      </c>
      <c r="K2625" s="293" t="s">
        <v>1840</v>
      </c>
    </row>
    <row r="2626" spans="1:11" ht="15" customHeight="1">
      <c r="A2626" s="296" t="s">
        <v>5992</v>
      </c>
      <c r="B2626" s="296" t="s">
        <v>5993</v>
      </c>
      <c r="C2626" s="296" t="s">
        <v>6120</v>
      </c>
      <c r="D2626" s="296" t="s">
        <v>6121</v>
      </c>
      <c r="E2626" s="296" t="s">
        <v>6131</v>
      </c>
      <c r="F2626" s="296" t="s">
        <v>1904</v>
      </c>
      <c r="G2626" s="297">
        <v>4427</v>
      </c>
      <c r="H2626" s="296" t="s">
        <v>6124</v>
      </c>
      <c r="I2626" s="295">
        <v>110</v>
      </c>
      <c r="J2626" s="298">
        <v>10361</v>
      </c>
      <c r="K2626" s="293" t="s">
        <v>1910</v>
      </c>
    </row>
    <row r="2627" spans="1:11" ht="15" customHeight="1">
      <c r="A2627" s="296" t="s">
        <v>5992</v>
      </c>
      <c r="B2627" s="296" t="s">
        <v>5993</v>
      </c>
      <c r="C2627" s="296" t="s">
        <v>6120</v>
      </c>
      <c r="D2627" s="296" t="s">
        <v>6121</v>
      </c>
      <c r="E2627" s="296" t="s">
        <v>6132</v>
      </c>
      <c r="F2627" s="296" t="s">
        <v>6133</v>
      </c>
      <c r="G2627" s="297">
        <v>350</v>
      </c>
      <c r="H2627" s="296" t="s">
        <v>6134</v>
      </c>
      <c r="I2627" s="295">
        <v>110</v>
      </c>
      <c r="J2627" s="298">
        <v>80228</v>
      </c>
      <c r="K2627" s="293" t="s">
        <v>6035</v>
      </c>
    </row>
    <row r="2628" spans="1:11" ht="15" customHeight="1">
      <c r="A2628" s="296" t="s">
        <v>5992</v>
      </c>
      <c r="B2628" s="296" t="s">
        <v>5993</v>
      </c>
      <c r="C2628" s="296" t="s">
        <v>6120</v>
      </c>
      <c r="D2628" s="296" t="s">
        <v>6121</v>
      </c>
      <c r="E2628" s="296" t="s">
        <v>3917</v>
      </c>
      <c r="F2628" s="296" t="s">
        <v>6135</v>
      </c>
      <c r="G2628" s="297">
        <v>6290</v>
      </c>
      <c r="H2628" s="296" t="s">
        <v>6135</v>
      </c>
      <c r="I2628" s="295">
        <v>110</v>
      </c>
      <c r="J2628" s="298">
        <v>80235</v>
      </c>
      <c r="K2628" s="293" t="s">
        <v>6136</v>
      </c>
    </row>
    <row r="2629" spans="1:11" ht="15" customHeight="1">
      <c r="A2629" s="296" t="s">
        <v>5992</v>
      </c>
      <c r="B2629" s="296" t="s">
        <v>5993</v>
      </c>
      <c r="C2629" s="296" t="s">
        <v>4075</v>
      </c>
      <c r="D2629" s="296" t="s">
        <v>6137</v>
      </c>
      <c r="E2629" s="296" t="s">
        <v>3924</v>
      </c>
      <c r="F2629" s="296" t="s">
        <v>6138</v>
      </c>
      <c r="G2629" s="297">
        <v>6297</v>
      </c>
      <c r="H2629" s="296" t="s">
        <v>6139</v>
      </c>
      <c r="I2629" s="295">
        <v>110</v>
      </c>
      <c r="J2629" s="298">
        <v>11016</v>
      </c>
      <c r="K2629" s="293" t="s">
        <v>5920</v>
      </c>
    </row>
    <row r="2630" spans="1:11" ht="15" customHeight="1">
      <c r="A2630" s="296" t="s">
        <v>5992</v>
      </c>
      <c r="B2630" s="296" t="s">
        <v>5993</v>
      </c>
      <c r="C2630" s="296" t="s">
        <v>4075</v>
      </c>
      <c r="D2630" s="296" t="s">
        <v>6137</v>
      </c>
      <c r="E2630" s="296" t="s">
        <v>3924</v>
      </c>
      <c r="F2630" s="296" t="s">
        <v>6138</v>
      </c>
      <c r="G2630" s="297">
        <v>6298</v>
      </c>
      <c r="H2630" s="296" t="s">
        <v>6033</v>
      </c>
      <c r="I2630" s="295">
        <v>110</v>
      </c>
      <c r="J2630" s="298">
        <v>10361</v>
      </c>
      <c r="K2630" s="293" t="s">
        <v>1910</v>
      </c>
    </row>
    <row r="2631" spans="1:11" ht="15" customHeight="1">
      <c r="A2631" s="296" t="s">
        <v>5992</v>
      </c>
      <c r="B2631" s="296" t="s">
        <v>5993</v>
      </c>
      <c r="C2631" s="296" t="s">
        <v>4075</v>
      </c>
      <c r="D2631" s="296" t="s">
        <v>6137</v>
      </c>
      <c r="E2631" s="296" t="s">
        <v>3924</v>
      </c>
      <c r="F2631" s="296" t="s">
        <v>6138</v>
      </c>
      <c r="G2631" s="297">
        <v>6299</v>
      </c>
      <c r="H2631" s="296" t="s">
        <v>6140</v>
      </c>
      <c r="I2631" s="295">
        <v>110</v>
      </c>
      <c r="J2631" s="298">
        <v>10361</v>
      </c>
      <c r="K2631" s="293" t="s">
        <v>1910</v>
      </c>
    </row>
    <row r="2632" spans="1:11" ht="15" customHeight="1">
      <c r="A2632" s="296" t="s">
        <v>5992</v>
      </c>
      <c r="B2632" s="296" t="s">
        <v>5993</v>
      </c>
      <c r="C2632" s="296" t="s">
        <v>4075</v>
      </c>
      <c r="D2632" s="296" t="s">
        <v>6137</v>
      </c>
      <c r="E2632" s="296" t="s">
        <v>3924</v>
      </c>
      <c r="F2632" s="296" t="s">
        <v>6138</v>
      </c>
      <c r="G2632" s="297">
        <v>6300</v>
      </c>
      <c r="H2632" s="296" t="s">
        <v>6141</v>
      </c>
      <c r="I2632" s="295">
        <v>110</v>
      </c>
      <c r="J2632" s="298">
        <v>10361</v>
      </c>
      <c r="K2632" s="293" t="s">
        <v>1910</v>
      </c>
    </row>
    <row r="2633" spans="1:11" ht="15" customHeight="1">
      <c r="A2633" s="296" t="s">
        <v>5992</v>
      </c>
      <c r="B2633" s="296" t="s">
        <v>5993</v>
      </c>
      <c r="C2633" s="296" t="s">
        <v>4075</v>
      </c>
      <c r="D2633" s="296" t="s">
        <v>6137</v>
      </c>
      <c r="E2633" s="296" t="s">
        <v>3924</v>
      </c>
      <c r="F2633" s="296" t="s">
        <v>6138</v>
      </c>
      <c r="G2633" s="297">
        <v>6301</v>
      </c>
      <c r="H2633" s="296" t="s">
        <v>6142</v>
      </c>
      <c r="I2633" s="295">
        <v>110</v>
      </c>
      <c r="J2633" s="298">
        <v>80205</v>
      </c>
      <c r="K2633" s="293" t="s">
        <v>6143</v>
      </c>
    </row>
    <row r="2634" spans="1:11" ht="15" customHeight="1">
      <c r="A2634" s="296" t="s">
        <v>5992</v>
      </c>
      <c r="B2634" s="296" t="s">
        <v>5993</v>
      </c>
      <c r="C2634" s="296" t="s">
        <v>4075</v>
      </c>
      <c r="D2634" s="296" t="s">
        <v>6137</v>
      </c>
      <c r="E2634" s="296" t="s">
        <v>3924</v>
      </c>
      <c r="F2634" s="296" t="s">
        <v>6138</v>
      </c>
      <c r="G2634" s="297">
        <v>6302</v>
      </c>
      <c r="H2634" s="296" t="s">
        <v>6144</v>
      </c>
      <c r="I2634" s="295">
        <v>110</v>
      </c>
      <c r="J2634" s="298">
        <v>10361</v>
      </c>
      <c r="K2634" s="293" t="s">
        <v>1910</v>
      </c>
    </row>
    <row r="2635" spans="1:11" ht="15" customHeight="1">
      <c r="A2635" s="296" t="s">
        <v>5992</v>
      </c>
      <c r="B2635" s="296" t="s">
        <v>5993</v>
      </c>
      <c r="C2635" s="296" t="s">
        <v>4075</v>
      </c>
      <c r="D2635" s="296" t="s">
        <v>6137</v>
      </c>
      <c r="E2635" s="296" t="s">
        <v>3924</v>
      </c>
      <c r="F2635" s="296" t="s">
        <v>6138</v>
      </c>
      <c r="G2635" s="297">
        <v>6303</v>
      </c>
      <c r="H2635" s="296" t="s">
        <v>6088</v>
      </c>
      <c r="I2635" s="295">
        <v>110</v>
      </c>
      <c r="J2635" s="298">
        <v>80226</v>
      </c>
      <c r="K2635" s="293" t="s">
        <v>6145</v>
      </c>
    </row>
    <row r="2636" spans="1:11" ht="15" customHeight="1">
      <c r="A2636" s="296" t="s">
        <v>5992</v>
      </c>
      <c r="B2636" s="296" t="s">
        <v>5993</v>
      </c>
      <c r="C2636" s="296" t="s">
        <v>4075</v>
      </c>
      <c r="D2636" s="296" t="s">
        <v>6137</v>
      </c>
      <c r="E2636" s="296" t="s">
        <v>3924</v>
      </c>
      <c r="F2636" s="296" t="s">
        <v>6138</v>
      </c>
      <c r="G2636" s="297">
        <v>6304</v>
      </c>
      <c r="H2636" s="296" t="s">
        <v>6146</v>
      </c>
      <c r="I2636" s="295">
        <v>110</v>
      </c>
      <c r="J2636" s="298">
        <v>10361</v>
      </c>
      <c r="K2636" s="293" t="s">
        <v>1910</v>
      </c>
    </row>
    <row r="2637" spans="1:11" ht="15" customHeight="1">
      <c r="A2637" s="296" t="s">
        <v>5992</v>
      </c>
      <c r="B2637" s="296" t="s">
        <v>5993</v>
      </c>
      <c r="C2637" s="296" t="s">
        <v>4075</v>
      </c>
      <c r="D2637" s="296" t="s">
        <v>6137</v>
      </c>
      <c r="E2637" s="296" t="s">
        <v>6147</v>
      </c>
      <c r="F2637" s="296" t="s">
        <v>1904</v>
      </c>
      <c r="G2637" s="297">
        <v>4350</v>
      </c>
      <c r="H2637" s="296" t="s">
        <v>6148</v>
      </c>
      <c r="I2637" s="295">
        <v>110</v>
      </c>
      <c r="J2637" s="294">
        <v>60350</v>
      </c>
      <c r="K2637" s="293" t="s">
        <v>1840</v>
      </c>
    </row>
    <row r="2638" spans="1:11" ht="15" customHeight="1">
      <c r="A2638" s="296" t="s">
        <v>5992</v>
      </c>
      <c r="B2638" s="296" t="s">
        <v>5993</v>
      </c>
      <c r="C2638" s="296" t="s">
        <v>4075</v>
      </c>
      <c r="D2638" s="296" t="s">
        <v>6137</v>
      </c>
      <c r="E2638" s="296" t="s">
        <v>6147</v>
      </c>
      <c r="F2638" s="296" t="s">
        <v>1904</v>
      </c>
      <c r="G2638" s="297">
        <v>3221</v>
      </c>
      <c r="H2638" s="296" t="s">
        <v>6149</v>
      </c>
      <c r="I2638" s="295">
        <v>110</v>
      </c>
      <c r="J2638" s="298">
        <v>10361</v>
      </c>
      <c r="K2638" s="293" t="s">
        <v>1910</v>
      </c>
    </row>
    <row r="2639" spans="1:11" ht="15" customHeight="1">
      <c r="A2639" s="296" t="s">
        <v>5992</v>
      </c>
      <c r="B2639" s="296" t="s">
        <v>5993</v>
      </c>
      <c r="C2639" s="296" t="s">
        <v>4075</v>
      </c>
      <c r="D2639" s="296" t="s">
        <v>6137</v>
      </c>
      <c r="E2639" s="296" t="s">
        <v>6147</v>
      </c>
      <c r="F2639" s="296" t="s">
        <v>1904</v>
      </c>
      <c r="G2639" s="297">
        <v>3220</v>
      </c>
      <c r="H2639" s="296" t="s">
        <v>6150</v>
      </c>
      <c r="I2639" s="295">
        <v>110</v>
      </c>
      <c r="J2639" s="298">
        <v>10361</v>
      </c>
      <c r="K2639" s="293" t="s">
        <v>1910</v>
      </c>
    </row>
    <row r="2640" spans="1:11" ht="15" customHeight="1">
      <c r="A2640" s="296" t="s">
        <v>5992</v>
      </c>
      <c r="B2640" s="296" t="s">
        <v>5993</v>
      </c>
      <c r="C2640" s="296" t="s">
        <v>4075</v>
      </c>
      <c r="D2640" s="296" t="s">
        <v>6137</v>
      </c>
      <c r="E2640" s="296" t="s">
        <v>6151</v>
      </c>
      <c r="F2640" s="296" t="s">
        <v>6152</v>
      </c>
      <c r="G2640" s="297">
        <v>886</v>
      </c>
      <c r="H2640" s="296" t="s">
        <v>6154</v>
      </c>
      <c r="I2640" s="295">
        <v>110</v>
      </c>
      <c r="J2640" s="294">
        <v>60350</v>
      </c>
      <c r="K2640" s="293" t="s">
        <v>1840</v>
      </c>
    </row>
    <row r="2641" spans="1:11" ht="15" customHeight="1">
      <c r="A2641" s="296" t="s">
        <v>5992</v>
      </c>
      <c r="B2641" s="296" t="s">
        <v>5993</v>
      </c>
      <c r="C2641" s="296" t="s">
        <v>4075</v>
      </c>
      <c r="D2641" s="296" t="s">
        <v>6137</v>
      </c>
      <c r="E2641" s="296" t="s">
        <v>6151</v>
      </c>
      <c r="F2641" s="296" t="s">
        <v>6152</v>
      </c>
      <c r="G2641" s="297">
        <v>344</v>
      </c>
      <c r="H2641" s="296" t="s">
        <v>6156</v>
      </c>
      <c r="I2641" s="295">
        <v>110</v>
      </c>
      <c r="J2641" s="298">
        <v>63713</v>
      </c>
      <c r="K2641" s="293" t="s">
        <v>6157</v>
      </c>
    </row>
    <row r="2642" spans="1:11" ht="15" customHeight="1">
      <c r="A2642" s="296" t="s">
        <v>5992</v>
      </c>
      <c r="B2642" s="296" t="s">
        <v>5993</v>
      </c>
      <c r="C2642" s="296" t="s">
        <v>4075</v>
      </c>
      <c r="D2642" s="296" t="s">
        <v>6137</v>
      </c>
      <c r="E2642" s="296" t="s">
        <v>6158</v>
      </c>
      <c r="F2642" s="296" t="s">
        <v>339</v>
      </c>
      <c r="G2642" s="297">
        <v>424</v>
      </c>
      <c r="H2642" s="296" t="s">
        <v>2514</v>
      </c>
      <c r="I2642" s="295">
        <v>110</v>
      </c>
      <c r="J2642" s="294">
        <v>60350</v>
      </c>
      <c r="K2642" s="293" t="s">
        <v>1840</v>
      </c>
    </row>
    <row r="2643" spans="1:11" ht="15" customHeight="1">
      <c r="A2643" s="296" t="s">
        <v>5992</v>
      </c>
      <c r="B2643" s="296" t="s">
        <v>5993</v>
      </c>
      <c r="C2643" s="296" t="s">
        <v>4075</v>
      </c>
      <c r="D2643" s="296" t="s">
        <v>6137</v>
      </c>
      <c r="E2643" s="296" t="s">
        <v>6158</v>
      </c>
      <c r="F2643" s="296" t="s">
        <v>339</v>
      </c>
      <c r="G2643" s="297">
        <v>745</v>
      </c>
      <c r="H2643" s="296" t="s">
        <v>6159</v>
      </c>
      <c r="I2643" s="295">
        <v>110</v>
      </c>
      <c r="J2643" s="294">
        <v>60350</v>
      </c>
      <c r="K2643" s="293" t="s">
        <v>1840</v>
      </c>
    </row>
    <row r="2644" spans="1:11" ht="15" customHeight="1">
      <c r="A2644" s="296" t="s">
        <v>5992</v>
      </c>
      <c r="B2644" s="296" t="s">
        <v>5993</v>
      </c>
      <c r="C2644" s="296" t="s">
        <v>4075</v>
      </c>
      <c r="D2644" s="296" t="s">
        <v>6137</v>
      </c>
      <c r="E2644" s="296" t="s">
        <v>6158</v>
      </c>
      <c r="F2644" s="296" t="s">
        <v>339</v>
      </c>
      <c r="G2644" s="297">
        <v>341</v>
      </c>
      <c r="H2644" s="296" t="s">
        <v>6160</v>
      </c>
      <c r="I2644" s="295">
        <v>110</v>
      </c>
      <c r="J2644" s="294">
        <v>60350</v>
      </c>
      <c r="K2644" s="293" t="s">
        <v>1840</v>
      </c>
    </row>
    <row r="2645" spans="1:11" ht="15" customHeight="1">
      <c r="A2645" s="296" t="s">
        <v>5992</v>
      </c>
      <c r="B2645" s="296" t="s">
        <v>5993</v>
      </c>
      <c r="C2645" s="296" t="s">
        <v>4075</v>
      </c>
      <c r="D2645" s="296" t="s">
        <v>6137</v>
      </c>
      <c r="E2645" s="296" t="s">
        <v>6158</v>
      </c>
      <c r="F2645" s="296" t="s">
        <v>339</v>
      </c>
      <c r="G2645" s="297">
        <v>340</v>
      </c>
      <c r="H2645" s="296" t="s">
        <v>6161</v>
      </c>
      <c r="I2645" s="295">
        <v>110</v>
      </c>
      <c r="J2645" s="294">
        <v>60350</v>
      </c>
      <c r="K2645" s="293" t="s">
        <v>1840</v>
      </c>
    </row>
    <row r="2646" spans="1:11" ht="15" customHeight="1">
      <c r="A2646" s="296" t="s">
        <v>5992</v>
      </c>
      <c r="B2646" s="296" t="s">
        <v>5993</v>
      </c>
      <c r="C2646" s="296" t="s">
        <v>4075</v>
      </c>
      <c r="D2646" s="296" t="s">
        <v>6137</v>
      </c>
      <c r="E2646" s="296" t="s">
        <v>6158</v>
      </c>
      <c r="F2646" s="296" t="s">
        <v>339</v>
      </c>
      <c r="G2646" s="297">
        <v>342</v>
      </c>
      <c r="H2646" s="296" t="s">
        <v>6163</v>
      </c>
      <c r="I2646" s="295">
        <v>110</v>
      </c>
      <c r="J2646" s="294">
        <v>60350</v>
      </c>
      <c r="K2646" s="293" t="s">
        <v>1840</v>
      </c>
    </row>
    <row r="2647" spans="1:11" ht="15" customHeight="1">
      <c r="A2647" s="296" t="s">
        <v>5992</v>
      </c>
      <c r="B2647" s="296" t="s">
        <v>5993</v>
      </c>
      <c r="C2647" s="296" t="s">
        <v>4075</v>
      </c>
      <c r="D2647" s="296" t="s">
        <v>6137</v>
      </c>
      <c r="E2647" s="296" t="s">
        <v>6158</v>
      </c>
      <c r="F2647" s="296" t="s">
        <v>339</v>
      </c>
      <c r="G2647" s="297">
        <v>301</v>
      </c>
      <c r="H2647" s="296" t="s">
        <v>6164</v>
      </c>
      <c r="I2647" s="295">
        <v>110</v>
      </c>
      <c r="J2647" s="294">
        <v>60350</v>
      </c>
      <c r="K2647" s="293" t="s">
        <v>1840</v>
      </c>
    </row>
    <row r="2648" spans="1:11" ht="15" customHeight="1">
      <c r="A2648" s="296" t="s">
        <v>5992</v>
      </c>
      <c r="B2648" s="296" t="s">
        <v>5993</v>
      </c>
      <c r="C2648" s="296" t="s">
        <v>4075</v>
      </c>
      <c r="D2648" s="296" t="s">
        <v>6137</v>
      </c>
      <c r="E2648" s="296" t="s">
        <v>6158</v>
      </c>
      <c r="F2648" s="296" t="s">
        <v>339</v>
      </c>
      <c r="G2648" s="297">
        <v>59</v>
      </c>
      <c r="H2648" s="296" t="s">
        <v>6166</v>
      </c>
      <c r="I2648" s="295">
        <v>110</v>
      </c>
      <c r="J2648" s="294">
        <v>60350</v>
      </c>
      <c r="K2648" s="293" t="s">
        <v>1840</v>
      </c>
    </row>
    <row r="2649" spans="1:11" ht="15" customHeight="1">
      <c r="A2649" s="296" t="s">
        <v>5992</v>
      </c>
      <c r="B2649" s="296" t="s">
        <v>5993</v>
      </c>
      <c r="C2649" s="296" t="s">
        <v>4075</v>
      </c>
      <c r="D2649" s="296" t="s">
        <v>6137</v>
      </c>
      <c r="E2649" s="296" t="s">
        <v>6158</v>
      </c>
      <c r="F2649" s="296" t="s">
        <v>339</v>
      </c>
      <c r="G2649" s="297">
        <v>963</v>
      </c>
      <c r="H2649" s="296" t="s">
        <v>6168</v>
      </c>
      <c r="I2649" s="295">
        <v>110</v>
      </c>
      <c r="J2649" s="294">
        <v>60350</v>
      </c>
      <c r="K2649" s="293" t="s">
        <v>1840</v>
      </c>
    </row>
    <row r="2650" spans="1:11" ht="15" customHeight="1">
      <c r="A2650" s="296" t="s">
        <v>5992</v>
      </c>
      <c r="B2650" s="296" t="s">
        <v>5993</v>
      </c>
      <c r="C2650" s="296" t="s">
        <v>4075</v>
      </c>
      <c r="D2650" s="296" t="s">
        <v>6137</v>
      </c>
      <c r="E2650" s="296" t="s">
        <v>3927</v>
      </c>
      <c r="F2650" s="296" t="s">
        <v>6169</v>
      </c>
      <c r="G2650" s="297">
        <v>6305</v>
      </c>
      <c r="H2650" s="296" t="s">
        <v>6139</v>
      </c>
      <c r="I2650" s="295">
        <v>110</v>
      </c>
      <c r="J2650" s="298">
        <v>80228</v>
      </c>
      <c r="K2650" s="293" t="s">
        <v>6035</v>
      </c>
    </row>
    <row r="2651" spans="1:11" ht="15" customHeight="1">
      <c r="A2651" s="296" t="s">
        <v>5992</v>
      </c>
      <c r="B2651" s="296" t="s">
        <v>5993</v>
      </c>
      <c r="C2651" s="296" t="s">
        <v>4075</v>
      </c>
      <c r="D2651" s="296" t="s">
        <v>6137</v>
      </c>
      <c r="E2651" s="296" t="s">
        <v>3927</v>
      </c>
      <c r="F2651" s="296" t="s">
        <v>6169</v>
      </c>
      <c r="G2651" s="297">
        <v>6306</v>
      </c>
      <c r="H2651" s="296" t="s">
        <v>6140</v>
      </c>
      <c r="I2651" s="295">
        <v>110</v>
      </c>
      <c r="J2651" s="298">
        <v>80234</v>
      </c>
      <c r="K2651" s="293" t="s">
        <v>6170</v>
      </c>
    </row>
    <row r="2652" spans="1:11" ht="15" customHeight="1">
      <c r="A2652" s="296" t="s">
        <v>5992</v>
      </c>
      <c r="B2652" s="296" t="s">
        <v>5993</v>
      </c>
      <c r="C2652" s="296" t="s">
        <v>4075</v>
      </c>
      <c r="D2652" s="296" t="s">
        <v>6137</v>
      </c>
      <c r="E2652" s="296" t="s">
        <v>3927</v>
      </c>
      <c r="F2652" s="296" t="s">
        <v>6169</v>
      </c>
      <c r="G2652" s="297">
        <v>6307</v>
      </c>
      <c r="H2652" s="296" t="s">
        <v>6141</v>
      </c>
      <c r="I2652" s="295">
        <v>110</v>
      </c>
      <c r="J2652" s="298">
        <v>80230</v>
      </c>
      <c r="K2652" s="293" t="s">
        <v>6171</v>
      </c>
    </row>
    <row r="2653" spans="1:11" ht="15" customHeight="1">
      <c r="A2653" s="296" t="s">
        <v>5992</v>
      </c>
      <c r="B2653" s="296" t="s">
        <v>5993</v>
      </c>
      <c r="C2653" s="296" t="s">
        <v>4075</v>
      </c>
      <c r="D2653" s="296" t="s">
        <v>6137</v>
      </c>
      <c r="E2653" s="296" t="s">
        <v>3927</v>
      </c>
      <c r="F2653" s="296" t="s">
        <v>6169</v>
      </c>
      <c r="G2653" s="297">
        <v>6308</v>
      </c>
      <c r="H2653" s="296" t="s">
        <v>6142</v>
      </c>
      <c r="I2653" s="295">
        <v>110</v>
      </c>
      <c r="J2653" s="298">
        <v>80226</v>
      </c>
      <c r="K2653" s="293" t="s">
        <v>6145</v>
      </c>
    </row>
    <row r="2654" spans="1:11" ht="15" customHeight="1">
      <c r="A2654" s="296" t="s">
        <v>5992</v>
      </c>
      <c r="B2654" s="296" t="s">
        <v>5993</v>
      </c>
      <c r="C2654" s="296" t="s">
        <v>4075</v>
      </c>
      <c r="D2654" s="296" t="s">
        <v>6137</v>
      </c>
      <c r="E2654" s="296" t="s">
        <v>3927</v>
      </c>
      <c r="F2654" s="296" t="s">
        <v>6169</v>
      </c>
      <c r="G2654" s="297">
        <v>6309</v>
      </c>
      <c r="H2654" s="296" t="s">
        <v>6088</v>
      </c>
      <c r="I2654" s="295">
        <v>110</v>
      </c>
      <c r="J2654" s="298">
        <v>80226</v>
      </c>
      <c r="K2654" s="293" t="s">
        <v>6145</v>
      </c>
    </row>
    <row r="2655" spans="1:11" ht="15" customHeight="1">
      <c r="A2655" s="296" t="s">
        <v>5992</v>
      </c>
      <c r="B2655" s="296" t="s">
        <v>5993</v>
      </c>
      <c r="C2655" s="296" t="s">
        <v>4075</v>
      </c>
      <c r="D2655" s="296" t="s">
        <v>6137</v>
      </c>
      <c r="E2655" s="296" t="s">
        <v>3927</v>
      </c>
      <c r="F2655" s="296" t="s">
        <v>6169</v>
      </c>
      <c r="G2655" s="297">
        <v>6310</v>
      </c>
      <c r="H2655" s="296" t="s">
        <v>6146</v>
      </c>
      <c r="I2655" s="295">
        <v>110</v>
      </c>
      <c r="J2655" s="298">
        <v>80230</v>
      </c>
      <c r="K2655" s="293" t="s">
        <v>6171</v>
      </c>
    </row>
    <row r="2656" spans="1:11" ht="15" customHeight="1">
      <c r="A2656" s="296" t="s">
        <v>5992</v>
      </c>
      <c r="B2656" s="296" t="s">
        <v>5993</v>
      </c>
      <c r="C2656" s="296" t="s">
        <v>4075</v>
      </c>
      <c r="D2656" s="296" t="s">
        <v>6137</v>
      </c>
      <c r="E2656" s="296" t="s">
        <v>5211</v>
      </c>
      <c r="F2656" s="296" t="s">
        <v>2013</v>
      </c>
      <c r="G2656" s="297">
        <v>4689</v>
      </c>
      <c r="H2656" s="296" t="s">
        <v>6137</v>
      </c>
      <c r="I2656" s="295">
        <v>110</v>
      </c>
      <c r="J2656" s="298">
        <v>10361</v>
      </c>
      <c r="K2656" s="293" t="s">
        <v>1910</v>
      </c>
    </row>
    <row r="2657" spans="1:11" ht="15" customHeight="1">
      <c r="A2657" s="296" t="s">
        <v>5992</v>
      </c>
      <c r="B2657" s="296" t="s">
        <v>5993</v>
      </c>
      <c r="C2657" s="296" t="s">
        <v>2439</v>
      </c>
      <c r="D2657" s="296" t="s">
        <v>6172</v>
      </c>
      <c r="E2657" s="296" t="s">
        <v>3943</v>
      </c>
      <c r="F2657" s="296" t="s">
        <v>6173</v>
      </c>
      <c r="G2657" s="297">
        <v>6329</v>
      </c>
      <c r="H2657" s="296" t="s">
        <v>6174</v>
      </c>
      <c r="I2657" s="295">
        <v>110</v>
      </c>
      <c r="J2657" s="298">
        <v>80281</v>
      </c>
      <c r="K2657" s="293" t="s">
        <v>6175</v>
      </c>
    </row>
    <row r="2658" spans="1:11" ht="15" customHeight="1">
      <c r="A2658" s="296" t="s">
        <v>5992</v>
      </c>
      <c r="B2658" s="296" t="s">
        <v>5993</v>
      </c>
      <c r="C2658" s="296" t="s">
        <v>2439</v>
      </c>
      <c r="D2658" s="296" t="s">
        <v>6172</v>
      </c>
      <c r="E2658" s="296" t="s">
        <v>3943</v>
      </c>
      <c r="F2658" s="296" t="s">
        <v>6173</v>
      </c>
      <c r="G2658" s="297">
        <v>1557</v>
      </c>
      <c r="H2658" s="296" t="s">
        <v>6177</v>
      </c>
      <c r="I2658" s="295">
        <v>110</v>
      </c>
      <c r="J2658" s="298">
        <v>80281</v>
      </c>
      <c r="K2658" s="293" t="s">
        <v>6175</v>
      </c>
    </row>
    <row r="2659" spans="1:11" ht="15" customHeight="1">
      <c r="A2659" s="296" t="s">
        <v>5992</v>
      </c>
      <c r="B2659" s="296" t="s">
        <v>5993</v>
      </c>
      <c r="C2659" s="296" t="s">
        <v>2439</v>
      </c>
      <c r="D2659" s="296" t="s">
        <v>6172</v>
      </c>
      <c r="E2659" s="296" t="s">
        <v>3943</v>
      </c>
      <c r="F2659" s="296" t="s">
        <v>6173</v>
      </c>
      <c r="G2659" s="297">
        <v>6330</v>
      </c>
      <c r="H2659" s="296" t="s">
        <v>6178</v>
      </c>
      <c r="I2659" s="295">
        <v>110</v>
      </c>
      <c r="J2659" s="298">
        <v>80281</v>
      </c>
      <c r="K2659" s="293" t="s">
        <v>6175</v>
      </c>
    </row>
    <row r="2660" spans="1:11" ht="15" customHeight="1">
      <c r="A2660" s="296" t="s">
        <v>5992</v>
      </c>
      <c r="B2660" s="296" t="s">
        <v>5993</v>
      </c>
      <c r="C2660" s="296" t="s">
        <v>2439</v>
      </c>
      <c r="D2660" s="296" t="s">
        <v>6172</v>
      </c>
      <c r="E2660" s="296" t="s">
        <v>3914</v>
      </c>
      <c r="F2660" s="296" t="s">
        <v>6179</v>
      </c>
      <c r="G2660" s="297">
        <v>6331</v>
      </c>
      <c r="H2660" s="296" t="s">
        <v>6174</v>
      </c>
      <c r="I2660" s="295">
        <v>110</v>
      </c>
      <c r="J2660" s="298">
        <v>80281</v>
      </c>
      <c r="K2660" s="293" t="s">
        <v>6175</v>
      </c>
    </row>
    <row r="2661" spans="1:11" ht="15" customHeight="1">
      <c r="A2661" s="296" t="s">
        <v>5992</v>
      </c>
      <c r="B2661" s="296" t="s">
        <v>5993</v>
      </c>
      <c r="C2661" s="296" t="s">
        <v>2439</v>
      </c>
      <c r="D2661" s="296" t="s">
        <v>6172</v>
      </c>
      <c r="E2661" s="296" t="s">
        <v>3914</v>
      </c>
      <c r="F2661" s="296" t="s">
        <v>6179</v>
      </c>
      <c r="G2661" s="297">
        <v>6332</v>
      </c>
      <c r="H2661" s="296" t="s">
        <v>6180</v>
      </c>
      <c r="I2661" s="295">
        <v>110</v>
      </c>
      <c r="J2661" s="294">
        <v>60350</v>
      </c>
      <c r="K2661" s="293" t="s">
        <v>1840</v>
      </c>
    </row>
    <row r="2662" spans="1:11" ht="15" customHeight="1">
      <c r="A2662" s="296" t="s">
        <v>5992</v>
      </c>
      <c r="B2662" s="296" t="s">
        <v>5993</v>
      </c>
      <c r="C2662" s="296" t="s">
        <v>2439</v>
      </c>
      <c r="D2662" s="296" t="s">
        <v>6172</v>
      </c>
      <c r="E2662" s="296" t="s">
        <v>3914</v>
      </c>
      <c r="F2662" s="296" t="s">
        <v>6179</v>
      </c>
      <c r="G2662" s="297">
        <v>6333</v>
      </c>
      <c r="H2662" s="296" t="s">
        <v>6178</v>
      </c>
      <c r="I2662" s="295">
        <v>110</v>
      </c>
      <c r="J2662" s="298">
        <v>80281</v>
      </c>
      <c r="K2662" s="293" t="s">
        <v>6175</v>
      </c>
    </row>
    <row r="2663" spans="1:11" ht="15" customHeight="1">
      <c r="A2663" s="296" t="s">
        <v>5992</v>
      </c>
      <c r="B2663" s="296" t="s">
        <v>5993</v>
      </c>
      <c r="C2663" s="296" t="s">
        <v>2402</v>
      </c>
      <c r="D2663" s="296" t="s">
        <v>6181</v>
      </c>
      <c r="E2663" s="296" t="s">
        <v>2949</v>
      </c>
      <c r="F2663" s="296" t="s">
        <v>6078</v>
      </c>
      <c r="G2663" s="297">
        <v>1558</v>
      </c>
      <c r="H2663" s="296" t="s">
        <v>6183</v>
      </c>
      <c r="I2663" s="295">
        <v>120</v>
      </c>
      <c r="J2663" s="294">
        <v>60350</v>
      </c>
      <c r="K2663" s="293" t="s">
        <v>1840</v>
      </c>
    </row>
    <row r="2664" spans="1:11" ht="15" customHeight="1">
      <c r="A2664" s="296" t="s">
        <v>5992</v>
      </c>
      <c r="B2664" s="296" t="s">
        <v>5993</v>
      </c>
      <c r="C2664" s="296" t="s">
        <v>2402</v>
      </c>
      <c r="D2664" s="296" t="s">
        <v>6181</v>
      </c>
      <c r="E2664" s="296" t="s">
        <v>2949</v>
      </c>
      <c r="F2664" s="296" t="s">
        <v>6078</v>
      </c>
      <c r="G2664" s="297">
        <v>1559</v>
      </c>
      <c r="H2664" s="296" t="s">
        <v>6185</v>
      </c>
      <c r="I2664" s="295">
        <v>120</v>
      </c>
      <c r="J2664" s="294">
        <v>60350</v>
      </c>
      <c r="K2664" s="293" t="s">
        <v>1840</v>
      </c>
    </row>
    <row r="2665" spans="1:11" ht="15" customHeight="1">
      <c r="A2665" s="296" t="s">
        <v>5992</v>
      </c>
      <c r="B2665" s="296" t="s">
        <v>5993</v>
      </c>
      <c r="C2665" s="296" t="s">
        <v>2402</v>
      </c>
      <c r="D2665" s="296" t="s">
        <v>6181</v>
      </c>
      <c r="E2665" s="296" t="s">
        <v>6186</v>
      </c>
      <c r="F2665" s="296" t="s">
        <v>1904</v>
      </c>
      <c r="G2665" s="297">
        <v>4428</v>
      </c>
      <c r="H2665" s="296" t="s">
        <v>6175</v>
      </c>
      <c r="I2665" s="295">
        <v>120</v>
      </c>
      <c r="J2665" s="294">
        <v>60350</v>
      </c>
      <c r="K2665" s="293" t="s">
        <v>1840</v>
      </c>
    </row>
    <row r="2666" spans="1:11" ht="15" customHeight="1">
      <c r="A2666" s="296" t="s">
        <v>5992</v>
      </c>
      <c r="B2666" s="296" t="s">
        <v>5993</v>
      </c>
      <c r="C2666" s="296" t="s">
        <v>2402</v>
      </c>
      <c r="D2666" s="296" t="s">
        <v>6181</v>
      </c>
      <c r="E2666" s="296" t="s">
        <v>5578</v>
      </c>
      <c r="F2666" s="296" t="s">
        <v>6187</v>
      </c>
      <c r="G2666" s="297">
        <v>3613</v>
      </c>
      <c r="H2666" s="296" t="s">
        <v>6188</v>
      </c>
      <c r="I2666" s="295">
        <v>120</v>
      </c>
      <c r="J2666" s="294">
        <v>60350</v>
      </c>
      <c r="K2666" s="293" t="s">
        <v>1840</v>
      </c>
    </row>
    <row r="2667" spans="1:11" ht="15" customHeight="1">
      <c r="A2667" s="296" t="s">
        <v>5992</v>
      </c>
      <c r="B2667" s="296" t="s">
        <v>5993</v>
      </c>
      <c r="C2667" s="296" t="s">
        <v>2402</v>
      </c>
      <c r="D2667" s="296" t="s">
        <v>6181</v>
      </c>
      <c r="E2667" s="296" t="s">
        <v>5578</v>
      </c>
      <c r="F2667" s="296" t="s">
        <v>6187</v>
      </c>
      <c r="G2667" s="297">
        <v>1556</v>
      </c>
      <c r="H2667" s="296" t="s">
        <v>6190</v>
      </c>
      <c r="I2667" s="295">
        <v>120</v>
      </c>
      <c r="J2667" s="294">
        <v>60350</v>
      </c>
      <c r="K2667" s="293" t="s">
        <v>1840</v>
      </c>
    </row>
    <row r="2668" spans="1:11" ht="15" customHeight="1">
      <c r="A2668" s="296" t="s">
        <v>5992</v>
      </c>
      <c r="B2668" s="296" t="s">
        <v>5993</v>
      </c>
      <c r="C2668" s="296" t="s">
        <v>2402</v>
      </c>
      <c r="D2668" s="296" t="s">
        <v>6181</v>
      </c>
      <c r="E2668" s="296" t="s">
        <v>5578</v>
      </c>
      <c r="F2668" s="296" t="s">
        <v>6187</v>
      </c>
      <c r="G2668" s="297">
        <v>3615</v>
      </c>
      <c r="H2668" s="296" t="s">
        <v>6191</v>
      </c>
      <c r="I2668" s="295">
        <v>120</v>
      </c>
      <c r="J2668" s="294">
        <v>60350</v>
      </c>
      <c r="K2668" s="293" t="s">
        <v>1840</v>
      </c>
    </row>
    <row r="2669" spans="1:11" ht="15" customHeight="1">
      <c r="A2669" s="296" t="s">
        <v>5992</v>
      </c>
      <c r="B2669" s="296" t="s">
        <v>5993</v>
      </c>
      <c r="C2669" s="296" t="s">
        <v>2402</v>
      </c>
      <c r="D2669" s="296" t="s">
        <v>6181</v>
      </c>
      <c r="E2669" s="296" t="s">
        <v>5578</v>
      </c>
      <c r="F2669" s="296" t="s">
        <v>6187</v>
      </c>
      <c r="G2669" s="297">
        <v>3614</v>
      </c>
      <c r="H2669" s="296" t="s">
        <v>6192</v>
      </c>
      <c r="I2669" s="295">
        <v>120</v>
      </c>
      <c r="J2669" s="294">
        <v>60350</v>
      </c>
      <c r="K2669" s="293" t="s">
        <v>1840</v>
      </c>
    </row>
    <row r="2670" spans="1:11" ht="15" customHeight="1">
      <c r="A2670" s="296" t="s">
        <v>5992</v>
      </c>
      <c r="B2670" s="296" t="s">
        <v>5993</v>
      </c>
      <c r="C2670" s="296" t="s">
        <v>2361</v>
      </c>
      <c r="D2670" s="296" t="s">
        <v>6193</v>
      </c>
      <c r="E2670" s="296" t="s">
        <v>5764</v>
      </c>
      <c r="F2670" s="296" t="s">
        <v>6194</v>
      </c>
      <c r="G2670" s="297">
        <v>6229</v>
      </c>
      <c r="H2670" s="296" t="s">
        <v>6195</v>
      </c>
      <c r="I2670" s="295">
        <v>110</v>
      </c>
      <c r="J2670" s="298">
        <v>80209</v>
      </c>
      <c r="K2670" s="293" t="s">
        <v>6196</v>
      </c>
    </row>
    <row r="2671" spans="1:11" ht="15" customHeight="1">
      <c r="A2671" s="296" t="s">
        <v>5992</v>
      </c>
      <c r="B2671" s="296" t="s">
        <v>5993</v>
      </c>
      <c r="C2671" s="296" t="s">
        <v>2361</v>
      </c>
      <c r="D2671" s="296" t="s">
        <v>6193</v>
      </c>
      <c r="E2671" s="296" t="s">
        <v>5764</v>
      </c>
      <c r="F2671" s="296" t="s">
        <v>6194</v>
      </c>
      <c r="G2671" s="297">
        <v>6230</v>
      </c>
      <c r="H2671" s="296" t="s">
        <v>6197</v>
      </c>
      <c r="I2671" s="295">
        <v>110</v>
      </c>
      <c r="J2671" s="298">
        <v>80209</v>
      </c>
      <c r="K2671" s="293" t="s">
        <v>6196</v>
      </c>
    </row>
    <row r="2672" spans="1:11" ht="15" customHeight="1">
      <c r="A2672" s="296" t="s">
        <v>5992</v>
      </c>
      <c r="B2672" s="296" t="s">
        <v>5993</v>
      </c>
      <c r="C2672" s="296" t="s">
        <v>2361</v>
      </c>
      <c r="D2672" s="296" t="s">
        <v>6193</v>
      </c>
      <c r="E2672" s="296" t="s">
        <v>5764</v>
      </c>
      <c r="F2672" s="296" t="s">
        <v>6194</v>
      </c>
      <c r="G2672" s="297">
        <v>6231</v>
      </c>
      <c r="H2672" s="296" t="s">
        <v>6198</v>
      </c>
      <c r="I2672" s="295">
        <v>110</v>
      </c>
      <c r="J2672" s="298">
        <v>80190</v>
      </c>
      <c r="K2672" s="293" t="s">
        <v>6199</v>
      </c>
    </row>
    <row r="2673" spans="1:11" ht="15" customHeight="1">
      <c r="A2673" s="296" t="s">
        <v>5992</v>
      </c>
      <c r="B2673" s="296" t="s">
        <v>5993</v>
      </c>
      <c r="C2673" s="296" t="s">
        <v>2361</v>
      </c>
      <c r="D2673" s="296" t="s">
        <v>6193</v>
      </c>
      <c r="E2673" s="296" t="s">
        <v>6200</v>
      </c>
      <c r="F2673" s="296" t="s">
        <v>1904</v>
      </c>
      <c r="G2673" s="297">
        <v>3224</v>
      </c>
      <c r="H2673" s="296" t="s">
        <v>6201</v>
      </c>
      <c r="I2673" s="295">
        <v>110</v>
      </c>
      <c r="J2673" s="298">
        <v>10361</v>
      </c>
      <c r="K2673" s="293" t="s">
        <v>1910</v>
      </c>
    </row>
    <row r="2674" spans="1:11" ht="15" customHeight="1">
      <c r="A2674" s="296" t="s">
        <v>5992</v>
      </c>
      <c r="B2674" s="296" t="s">
        <v>5993</v>
      </c>
      <c r="C2674" s="296" t="s">
        <v>2361</v>
      </c>
      <c r="D2674" s="296" t="s">
        <v>6193</v>
      </c>
      <c r="E2674" s="296" t="s">
        <v>5753</v>
      </c>
      <c r="F2674" s="296" t="s">
        <v>6202</v>
      </c>
      <c r="G2674" s="297">
        <v>6232</v>
      </c>
      <c r="H2674" s="296" t="s">
        <v>6203</v>
      </c>
      <c r="I2674" s="295">
        <v>110</v>
      </c>
      <c r="J2674" s="298">
        <v>10361</v>
      </c>
      <c r="K2674" s="293" t="s">
        <v>1910</v>
      </c>
    </row>
    <row r="2675" spans="1:11" ht="15" customHeight="1">
      <c r="A2675" s="296" t="s">
        <v>5992</v>
      </c>
      <c r="B2675" s="296" t="s">
        <v>5993</v>
      </c>
      <c r="C2675" s="296" t="s">
        <v>2361</v>
      </c>
      <c r="D2675" s="296" t="s">
        <v>6193</v>
      </c>
      <c r="E2675" s="296" t="s">
        <v>5753</v>
      </c>
      <c r="F2675" s="296" t="s">
        <v>6202</v>
      </c>
      <c r="G2675" s="297">
        <v>6233</v>
      </c>
      <c r="H2675" s="296" t="s">
        <v>6204</v>
      </c>
      <c r="I2675" s="295">
        <v>110</v>
      </c>
      <c r="J2675" s="298">
        <v>80210</v>
      </c>
      <c r="K2675" s="293" t="s">
        <v>6205</v>
      </c>
    </row>
    <row r="2676" spans="1:11" ht="15" customHeight="1">
      <c r="A2676" s="296" t="s">
        <v>5992</v>
      </c>
      <c r="B2676" s="296" t="s">
        <v>5993</v>
      </c>
      <c r="C2676" s="296" t="s">
        <v>2361</v>
      </c>
      <c r="D2676" s="296" t="s">
        <v>6193</v>
      </c>
      <c r="E2676" s="296" t="s">
        <v>5753</v>
      </c>
      <c r="F2676" s="296" t="s">
        <v>6202</v>
      </c>
      <c r="G2676" s="297">
        <v>6234</v>
      </c>
      <c r="H2676" s="296" t="s">
        <v>6206</v>
      </c>
      <c r="I2676" s="295">
        <v>110</v>
      </c>
      <c r="J2676" s="298">
        <v>80190</v>
      </c>
      <c r="K2676" s="293" t="s">
        <v>6199</v>
      </c>
    </row>
    <row r="2677" spans="1:11" ht="15" customHeight="1">
      <c r="A2677" s="296" t="s">
        <v>5992</v>
      </c>
      <c r="B2677" s="296" t="s">
        <v>5993</v>
      </c>
      <c r="C2677" s="296" t="s">
        <v>2361</v>
      </c>
      <c r="D2677" s="296" t="s">
        <v>6193</v>
      </c>
      <c r="E2677" s="296" t="s">
        <v>5753</v>
      </c>
      <c r="F2677" s="296" t="s">
        <v>6202</v>
      </c>
      <c r="G2677" s="297">
        <v>6235</v>
      </c>
      <c r="H2677" s="296" t="s">
        <v>6207</v>
      </c>
      <c r="I2677" s="295">
        <v>110</v>
      </c>
      <c r="J2677" s="298">
        <v>80190</v>
      </c>
      <c r="K2677" s="293" t="s">
        <v>6199</v>
      </c>
    </row>
    <row r="2678" spans="1:11" ht="15" customHeight="1">
      <c r="A2678" s="296" t="s">
        <v>5992</v>
      </c>
      <c r="B2678" s="296" t="s">
        <v>5993</v>
      </c>
      <c r="C2678" s="296" t="s">
        <v>2361</v>
      </c>
      <c r="D2678" s="296" t="s">
        <v>6193</v>
      </c>
      <c r="E2678" s="296" t="s">
        <v>5753</v>
      </c>
      <c r="F2678" s="296" t="s">
        <v>6202</v>
      </c>
      <c r="G2678" s="297">
        <v>6236</v>
      </c>
      <c r="H2678" s="296" t="s">
        <v>6208</v>
      </c>
      <c r="I2678" s="295">
        <v>110</v>
      </c>
      <c r="J2678" s="294">
        <v>60350</v>
      </c>
      <c r="K2678" s="293" t="s">
        <v>1840</v>
      </c>
    </row>
    <row r="2679" spans="1:11" ht="15" customHeight="1">
      <c r="A2679" s="296" t="s">
        <v>5992</v>
      </c>
      <c r="B2679" s="296" t="s">
        <v>5993</v>
      </c>
      <c r="C2679" s="296" t="s">
        <v>2361</v>
      </c>
      <c r="D2679" s="296" t="s">
        <v>6193</v>
      </c>
      <c r="E2679" s="296" t="s">
        <v>5753</v>
      </c>
      <c r="F2679" s="296" t="s">
        <v>6202</v>
      </c>
      <c r="G2679" s="297">
        <v>6237</v>
      </c>
      <c r="H2679" s="296" t="s">
        <v>6209</v>
      </c>
      <c r="I2679" s="295">
        <v>110</v>
      </c>
      <c r="J2679" s="298">
        <v>80210</v>
      </c>
      <c r="K2679" s="293" t="s">
        <v>6205</v>
      </c>
    </row>
    <row r="2680" spans="1:11" ht="15" customHeight="1">
      <c r="A2680" s="296" t="s">
        <v>5992</v>
      </c>
      <c r="B2680" s="296" t="s">
        <v>5993</v>
      </c>
      <c r="C2680" s="296" t="s">
        <v>2361</v>
      </c>
      <c r="D2680" s="296" t="s">
        <v>6193</v>
      </c>
      <c r="E2680" s="296" t="s">
        <v>5753</v>
      </c>
      <c r="F2680" s="296" t="s">
        <v>6202</v>
      </c>
      <c r="G2680" s="297">
        <v>6238</v>
      </c>
      <c r="H2680" s="296" t="s">
        <v>6210</v>
      </c>
      <c r="I2680" s="295">
        <v>110</v>
      </c>
      <c r="J2680" s="298">
        <v>80210</v>
      </c>
      <c r="K2680" s="293" t="s">
        <v>6205</v>
      </c>
    </row>
    <row r="2681" spans="1:11" ht="15" customHeight="1">
      <c r="A2681" s="296" t="s">
        <v>5992</v>
      </c>
      <c r="B2681" s="296" t="s">
        <v>5993</v>
      </c>
      <c r="C2681" s="296" t="s">
        <v>2361</v>
      </c>
      <c r="D2681" s="296" t="s">
        <v>6193</v>
      </c>
      <c r="E2681" s="296" t="s">
        <v>5765</v>
      </c>
      <c r="F2681" s="296" t="s">
        <v>6211</v>
      </c>
      <c r="G2681" s="297">
        <v>6239</v>
      </c>
      <c r="H2681" s="296" t="s">
        <v>6195</v>
      </c>
      <c r="I2681" s="295">
        <v>110</v>
      </c>
      <c r="J2681" s="298">
        <v>80210</v>
      </c>
      <c r="K2681" s="293" t="s">
        <v>6205</v>
      </c>
    </row>
    <row r="2682" spans="1:11" ht="15" customHeight="1">
      <c r="A2682" s="296" t="s">
        <v>5992</v>
      </c>
      <c r="B2682" s="296" t="s">
        <v>5993</v>
      </c>
      <c r="C2682" s="296" t="s">
        <v>2361</v>
      </c>
      <c r="D2682" s="296" t="s">
        <v>6193</v>
      </c>
      <c r="E2682" s="296" t="s">
        <v>5765</v>
      </c>
      <c r="F2682" s="296" t="s">
        <v>6211</v>
      </c>
      <c r="G2682" s="297">
        <v>6240</v>
      </c>
      <c r="H2682" s="296" t="s">
        <v>6197</v>
      </c>
      <c r="I2682" s="295">
        <v>110</v>
      </c>
      <c r="J2682" s="298">
        <v>80209</v>
      </c>
      <c r="K2682" s="293" t="s">
        <v>6196</v>
      </c>
    </row>
    <row r="2683" spans="1:11" ht="15" customHeight="1">
      <c r="A2683" s="296" t="s">
        <v>5992</v>
      </c>
      <c r="B2683" s="296" t="s">
        <v>5993</v>
      </c>
      <c r="C2683" s="296" t="s">
        <v>2361</v>
      </c>
      <c r="D2683" s="296" t="s">
        <v>6193</v>
      </c>
      <c r="E2683" s="296" t="s">
        <v>6212</v>
      </c>
      <c r="F2683" s="296" t="s">
        <v>6213</v>
      </c>
      <c r="G2683" s="297">
        <v>3906</v>
      </c>
      <c r="H2683" s="296" t="s">
        <v>6214</v>
      </c>
      <c r="I2683" s="295">
        <v>110</v>
      </c>
      <c r="J2683" s="298">
        <v>80190</v>
      </c>
      <c r="K2683" s="293" t="s">
        <v>6199</v>
      </c>
    </row>
    <row r="2684" spans="1:11" ht="15" customHeight="1">
      <c r="A2684" s="296" t="s">
        <v>5992</v>
      </c>
      <c r="B2684" s="296" t="s">
        <v>5993</v>
      </c>
      <c r="C2684" s="296" t="s">
        <v>2361</v>
      </c>
      <c r="D2684" s="296" t="s">
        <v>6193</v>
      </c>
      <c r="E2684" s="296" t="s">
        <v>6212</v>
      </c>
      <c r="F2684" s="296" t="s">
        <v>6213</v>
      </c>
      <c r="G2684" s="297">
        <v>969</v>
      </c>
      <c r="H2684" s="296" t="s">
        <v>6216</v>
      </c>
      <c r="I2684" s="295">
        <v>110</v>
      </c>
      <c r="J2684" s="298">
        <v>80185</v>
      </c>
      <c r="K2684" s="293" t="s">
        <v>6217</v>
      </c>
    </row>
    <row r="2685" spans="1:11" ht="15" customHeight="1">
      <c r="A2685" s="296" t="s">
        <v>5992</v>
      </c>
      <c r="B2685" s="296" t="s">
        <v>5993</v>
      </c>
      <c r="C2685" s="296" t="s">
        <v>2361</v>
      </c>
      <c r="D2685" s="296" t="s">
        <v>6193</v>
      </c>
      <c r="E2685" s="296" t="s">
        <v>6212</v>
      </c>
      <c r="F2685" s="296" t="s">
        <v>6213</v>
      </c>
      <c r="G2685" s="297">
        <v>998</v>
      </c>
      <c r="H2685" s="296" t="s">
        <v>6218</v>
      </c>
      <c r="I2685" s="295">
        <v>110</v>
      </c>
      <c r="J2685" s="294">
        <v>60350</v>
      </c>
      <c r="K2685" s="293" t="s">
        <v>1840</v>
      </c>
    </row>
    <row r="2686" spans="1:11" ht="15" customHeight="1">
      <c r="A2686" s="296" t="s">
        <v>5992</v>
      </c>
      <c r="B2686" s="296" t="s">
        <v>5993</v>
      </c>
      <c r="C2686" s="296" t="s">
        <v>2361</v>
      </c>
      <c r="D2686" s="296" t="s">
        <v>6193</v>
      </c>
      <c r="E2686" s="296" t="s">
        <v>6212</v>
      </c>
      <c r="F2686" s="296" t="s">
        <v>6213</v>
      </c>
      <c r="G2686" s="297">
        <v>1001</v>
      </c>
      <c r="H2686" s="296" t="s">
        <v>6220</v>
      </c>
      <c r="I2686" s="295">
        <v>110</v>
      </c>
      <c r="J2686" s="298">
        <v>80190</v>
      </c>
      <c r="K2686" s="293" t="s">
        <v>6199</v>
      </c>
    </row>
    <row r="2687" spans="1:11" ht="15" customHeight="1">
      <c r="A2687" s="296" t="s">
        <v>5992</v>
      </c>
      <c r="B2687" s="296" t="s">
        <v>5993</v>
      </c>
      <c r="C2687" s="296" t="s">
        <v>2361</v>
      </c>
      <c r="D2687" s="296" t="s">
        <v>6193</v>
      </c>
      <c r="E2687" s="296" t="s">
        <v>6212</v>
      </c>
      <c r="F2687" s="296" t="s">
        <v>6213</v>
      </c>
      <c r="G2687" s="297">
        <v>968</v>
      </c>
      <c r="H2687" s="296" t="s">
        <v>6222</v>
      </c>
      <c r="I2687" s="295">
        <v>110</v>
      </c>
      <c r="J2687" s="298">
        <v>80190</v>
      </c>
      <c r="K2687" s="293" t="s">
        <v>6199</v>
      </c>
    </row>
    <row r="2688" spans="1:11" ht="15" customHeight="1">
      <c r="A2688" s="296" t="s">
        <v>5992</v>
      </c>
      <c r="B2688" s="296" t="s">
        <v>5993</v>
      </c>
      <c r="C2688" s="296" t="s">
        <v>2361</v>
      </c>
      <c r="D2688" s="296" t="s">
        <v>6193</v>
      </c>
      <c r="E2688" s="296" t="s">
        <v>6212</v>
      </c>
      <c r="F2688" s="296" t="s">
        <v>6213</v>
      </c>
      <c r="G2688" s="297">
        <v>970</v>
      </c>
      <c r="H2688" s="296" t="s">
        <v>6223</v>
      </c>
      <c r="I2688" s="295">
        <v>110</v>
      </c>
      <c r="J2688" s="294">
        <v>60350</v>
      </c>
      <c r="K2688" s="293" t="s">
        <v>1840</v>
      </c>
    </row>
    <row r="2689" spans="1:11" ht="15" customHeight="1">
      <c r="A2689" s="296" t="s">
        <v>5992</v>
      </c>
      <c r="B2689" s="296" t="s">
        <v>5993</v>
      </c>
      <c r="C2689" s="296" t="s">
        <v>2361</v>
      </c>
      <c r="D2689" s="296" t="s">
        <v>6193</v>
      </c>
      <c r="E2689" s="296" t="s">
        <v>6212</v>
      </c>
      <c r="F2689" s="296" t="s">
        <v>6213</v>
      </c>
      <c r="G2689" s="297">
        <v>978</v>
      </c>
      <c r="H2689" s="296" t="s">
        <v>6225</v>
      </c>
      <c r="I2689" s="295">
        <v>110</v>
      </c>
      <c r="J2689" s="294">
        <v>60350</v>
      </c>
      <c r="K2689" s="293" t="s">
        <v>1840</v>
      </c>
    </row>
    <row r="2690" spans="1:11" ht="15" customHeight="1">
      <c r="A2690" s="296" t="s">
        <v>5992</v>
      </c>
      <c r="B2690" s="296" t="s">
        <v>5993</v>
      </c>
      <c r="C2690" s="296" t="s">
        <v>2361</v>
      </c>
      <c r="D2690" s="296" t="s">
        <v>6193</v>
      </c>
      <c r="E2690" s="296" t="s">
        <v>6212</v>
      </c>
      <c r="F2690" s="296" t="s">
        <v>6213</v>
      </c>
      <c r="G2690" s="297">
        <v>4039</v>
      </c>
      <c r="H2690" s="296" t="s">
        <v>6226</v>
      </c>
      <c r="I2690" s="295">
        <v>110</v>
      </c>
      <c r="J2690" s="294">
        <v>60350</v>
      </c>
      <c r="K2690" s="293" t="s">
        <v>1840</v>
      </c>
    </row>
    <row r="2691" spans="1:11" ht="15" customHeight="1">
      <c r="A2691" s="296" t="s">
        <v>5992</v>
      </c>
      <c r="B2691" s="296" t="s">
        <v>5993</v>
      </c>
      <c r="C2691" s="296" t="s">
        <v>2361</v>
      </c>
      <c r="D2691" s="296" t="s">
        <v>6193</v>
      </c>
      <c r="E2691" s="296" t="s">
        <v>6212</v>
      </c>
      <c r="F2691" s="296" t="s">
        <v>6213</v>
      </c>
      <c r="G2691" s="297">
        <v>973</v>
      </c>
      <c r="H2691" s="296" t="s">
        <v>6227</v>
      </c>
      <c r="I2691" s="295">
        <v>110</v>
      </c>
      <c r="J2691" s="294">
        <v>60350</v>
      </c>
      <c r="K2691" s="293" t="s">
        <v>1840</v>
      </c>
    </row>
    <row r="2692" spans="1:11" ht="15" customHeight="1">
      <c r="A2692" s="296" t="s">
        <v>5992</v>
      </c>
      <c r="B2692" s="296" t="s">
        <v>5993</v>
      </c>
      <c r="C2692" s="296" t="s">
        <v>2361</v>
      </c>
      <c r="D2692" s="296" t="s">
        <v>6193</v>
      </c>
      <c r="E2692" s="296" t="s">
        <v>6212</v>
      </c>
      <c r="F2692" s="296" t="s">
        <v>6213</v>
      </c>
      <c r="G2692" s="297">
        <v>966</v>
      </c>
      <c r="H2692" s="296" t="s">
        <v>6229</v>
      </c>
      <c r="I2692" s="295">
        <v>110</v>
      </c>
      <c r="J2692" s="294">
        <v>60350</v>
      </c>
      <c r="K2692" s="293" t="s">
        <v>1840</v>
      </c>
    </row>
    <row r="2693" spans="1:11" ht="15" customHeight="1">
      <c r="A2693" s="296" t="s">
        <v>5992</v>
      </c>
      <c r="B2693" s="296" t="s">
        <v>5993</v>
      </c>
      <c r="C2693" s="296" t="s">
        <v>2361</v>
      </c>
      <c r="D2693" s="296" t="s">
        <v>6193</v>
      </c>
      <c r="E2693" s="296" t="s">
        <v>6230</v>
      </c>
      <c r="F2693" s="296" t="s">
        <v>6231</v>
      </c>
      <c r="G2693" s="297">
        <v>964</v>
      </c>
      <c r="H2693" s="296" t="s">
        <v>6233</v>
      </c>
      <c r="I2693" s="295">
        <v>110</v>
      </c>
      <c r="J2693" s="294">
        <v>60350</v>
      </c>
      <c r="K2693" s="293" t="s">
        <v>1840</v>
      </c>
    </row>
    <row r="2694" spans="1:11" ht="15" customHeight="1">
      <c r="A2694" s="296" t="s">
        <v>5992</v>
      </c>
      <c r="B2694" s="296" t="s">
        <v>5993</v>
      </c>
      <c r="C2694" s="296" t="s">
        <v>2361</v>
      </c>
      <c r="D2694" s="296" t="s">
        <v>6193</v>
      </c>
      <c r="E2694" s="296" t="s">
        <v>6230</v>
      </c>
      <c r="F2694" s="296" t="s">
        <v>6231</v>
      </c>
      <c r="G2694" s="297">
        <v>967</v>
      </c>
      <c r="H2694" s="296" t="s">
        <v>6234</v>
      </c>
      <c r="I2694" s="295">
        <v>110</v>
      </c>
      <c r="J2694" s="298">
        <v>80185</v>
      </c>
      <c r="K2694" s="293" t="s">
        <v>6217</v>
      </c>
    </row>
    <row r="2695" spans="1:11" ht="15" customHeight="1">
      <c r="A2695" s="296" t="s">
        <v>5992</v>
      </c>
      <c r="B2695" s="296" t="s">
        <v>5993</v>
      </c>
      <c r="C2695" s="296" t="s">
        <v>2361</v>
      </c>
      <c r="D2695" s="296" t="s">
        <v>6193</v>
      </c>
      <c r="E2695" s="296" t="s">
        <v>6230</v>
      </c>
      <c r="F2695" s="296" t="s">
        <v>6231</v>
      </c>
      <c r="G2695" s="297">
        <v>965</v>
      </c>
      <c r="H2695" s="296" t="s">
        <v>6235</v>
      </c>
      <c r="I2695" s="295">
        <v>110</v>
      </c>
      <c r="J2695" s="294">
        <v>60350</v>
      </c>
      <c r="K2695" s="293" t="s">
        <v>1840</v>
      </c>
    </row>
    <row r="2696" spans="1:11" ht="15" customHeight="1">
      <c r="A2696" s="296" t="s">
        <v>1899</v>
      </c>
      <c r="B2696" s="296" t="s">
        <v>6406</v>
      </c>
      <c r="C2696" s="296" t="s">
        <v>6407</v>
      </c>
      <c r="D2696" s="296" t="s">
        <v>6408</v>
      </c>
      <c r="E2696" s="296" t="s">
        <v>5492</v>
      </c>
      <c r="F2696" s="296" t="s">
        <v>3629</v>
      </c>
      <c r="G2696" s="297">
        <v>6865</v>
      </c>
      <c r="H2696" s="296" t="s">
        <v>6409</v>
      </c>
      <c r="I2696" s="295">
        <v>530</v>
      </c>
      <c r="J2696" s="294">
        <v>60350</v>
      </c>
      <c r="K2696" s="293" t="s">
        <v>1840</v>
      </c>
    </row>
    <row r="2697" spans="1:11" ht="15" customHeight="1">
      <c r="A2697" s="296" t="s">
        <v>1899</v>
      </c>
      <c r="B2697" s="296" t="s">
        <v>6406</v>
      </c>
      <c r="C2697" s="296" t="s">
        <v>6407</v>
      </c>
      <c r="D2697" s="296" t="s">
        <v>6408</v>
      </c>
      <c r="E2697" s="296" t="s">
        <v>5492</v>
      </c>
      <c r="F2697" s="296" t="s">
        <v>3629</v>
      </c>
      <c r="G2697" s="297">
        <v>6866</v>
      </c>
      <c r="H2697" s="296" t="s">
        <v>6410</v>
      </c>
      <c r="I2697" s="295">
        <v>530</v>
      </c>
      <c r="J2697" s="298">
        <v>52534</v>
      </c>
      <c r="K2697" s="293" t="s">
        <v>6411</v>
      </c>
    </row>
    <row r="2698" spans="1:11" ht="15" customHeight="1">
      <c r="A2698" s="296" t="s">
        <v>1899</v>
      </c>
      <c r="B2698" s="296" t="s">
        <v>6406</v>
      </c>
      <c r="C2698" s="296" t="s">
        <v>6407</v>
      </c>
      <c r="D2698" s="296" t="s">
        <v>6408</v>
      </c>
      <c r="E2698" s="296" t="s">
        <v>5493</v>
      </c>
      <c r="F2698" s="296" t="s">
        <v>6412</v>
      </c>
      <c r="G2698" s="297">
        <v>6867</v>
      </c>
      <c r="H2698" s="296" t="s">
        <v>6412</v>
      </c>
      <c r="I2698" s="295">
        <v>530</v>
      </c>
      <c r="J2698" s="298">
        <v>52536</v>
      </c>
      <c r="K2698" s="293" t="s">
        <v>6412</v>
      </c>
    </row>
    <row r="2699" spans="1:11" ht="15" customHeight="1">
      <c r="A2699" s="296" t="s">
        <v>1899</v>
      </c>
      <c r="B2699" s="296" t="s">
        <v>6406</v>
      </c>
      <c r="C2699" s="296" t="s">
        <v>3078</v>
      </c>
      <c r="D2699" s="296" t="s">
        <v>6413</v>
      </c>
      <c r="E2699" s="296" t="s">
        <v>5522</v>
      </c>
      <c r="F2699" s="296" t="s">
        <v>6414</v>
      </c>
      <c r="G2699" s="297">
        <v>4002</v>
      </c>
      <c r="H2699" s="296" t="s">
        <v>6415</v>
      </c>
      <c r="I2699" s="295">
        <v>530</v>
      </c>
      <c r="J2699" s="298">
        <v>52537</v>
      </c>
      <c r="K2699" s="293" t="s">
        <v>6416</v>
      </c>
    </row>
    <row r="2700" spans="1:11" ht="15" customHeight="1">
      <c r="A2700" s="296" t="s">
        <v>1899</v>
      </c>
      <c r="B2700" s="296" t="s">
        <v>6406</v>
      </c>
      <c r="C2700" s="296" t="s">
        <v>3078</v>
      </c>
      <c r="D2700" s="296" t="s">
        <v>6413</v>
      </c>
      <c r="E2700" s="296" t="s">
        <v>5522</v>
      </c>
      <c r="F2700" s="296" t="s">
        <v>6414</v>
      </c>
      <c r="G2700" s="297">
        <v>6868</v>
      </c>
      <c r="H2700" s="296" t="s">
        <v>6417</v>
      </c>
      <c r="I2700" s="295">
        <v>530</v>
      </c>
      <c r="J2700" s="298">
        <v>52546</v>
      </c>
      <c r="K2700" s="293" t="s">
        <v>6418</v>
      </c>
    </row>
    <row r="2701" spans="1:11" ht="15" customHeight="1">
      <c r="A2701" s="296" t="s">
        <v>1899</v>
      </c>
      <c r="B2701" s="296" t="s">
        <v>6406</v>
      </c>
      <c r="C2701" s="296" t="s">
        <v>3078</v>
      </c>
      <c r="D2701" s="296" t="s">
        <v>6413</v>
      </c>
      <c r="E2701" s="296" t="s">
        <v>5532</v>
      </c>
      <c r="F2701" s="296" t="s">
        <v>6419</v>
      </c>
      <c r="G2701" s="297">
        <v>6869</v>
      </c>
      <c r="H2701" s="296" t="s">
        <v>6420</v>
      </c>
      <c r="I2701" s="295">
        <v>530</v>
      </c>
      <c r="J2701" s="298">
        <v>52642</v>
      </c>
      <c r="K2701" s="293" t="s">
        <v>6421</v>
      </c>
    </row>
    <row r="2702" spans="1:11" ht="15" customHeight="1">
      <c r="A2702" s="296" t="s">
        <v>1899</v>
      </c>
      <c r="B2702" s="296" t="s">
        <v>6406</v>
      </c>
      <c r="C2702" s="296" t="s">
        <v>3078</v>
      </c>
      <c r="D2702" s="296" t="s">
        <v>6413</v>
      </c>
      <c r="E2702" s="296" t="s">
        <v>5532</v>
      </c>
      <c r="F2702" s="296" t="s">
        <v>6419</v>
      </c>
      <c r="G2702" s="297">
        <v>6870</v>
      </c>
      <c r="H2702" s="296" t="s">
        <v>6422</v>
      </c>
      <c r="I2702" s="295">
        <v>530</v>
      </c>
      <c r="J2702" s="298">
        <v>52552</v>
      </c>
      <c r="K2702" s="293" t="s">
        <v>6423</v>
      </c>
    </row>
    <row r="2703" spans="1:11" ht="15" customHeight="1">
      <c r="A2703" s="296" t="s">
        <v>1899</v>
      </c>
      <c r="B2703" s="296" t="s">
        <v>6406</v>
      </c>
      <c r="C2703" s="296" t="s">
        <v>3078</v>
      </c>
      <c r="D2703" s="296" t="s">
        <v>6413</v>
      </c>
      <c r="E2703" s="296" t="s">
        <v>5532</v>
      </c>
      <c r="F2703" s="296" t="s">
        <v>6419</v>
      </c>
      <c r="G2703" s="297">
        <v>3997</v>
      </c>
      <c r="H2703" s="296" t="s">
        <v>6424</v>
      </c>
      <c r="I2703" s="295">
        <v>530</v>
      </c>
      <c r="J2703" s="298">
        <v>52534</v>
      </c>
      <c r="K2703" s="293" t="s">
        <v>6411</v>
      </c>
    </row>
    <row r="2704" spans="1:11" ht="15" customHeight="1">
      <c r="A2704" s="296" t="s">
        <v>1899</v>
      </c>
      <c r="B2704" s="296" t="s">
        <v>6406</v>
      </c>
      <c r="C2704" s="296" t="s">
        <v>3078</v>
      </c>
      <c r="D2704" s="296" t="s">
        <v>6413</v>
      </c>
      <c r="E2704" s="296" t="s">
        <v>5532</v>
      </c>
      <c r="F2704" s="296" t="s">
        <v>6419</v>
      </c>
      <c r="G2704" s="297">
        <v>4001</v>
      </c>
      <c r="H2704" s="296" t="s">
        <v>6425</v>
      </c>
      <c r="I2704" s="295">
        <v>530</v>
      </c>
      <c r="J2704" s="298">
        <v>52548</v>
      </c>
      <c r="K2704" s="293" t="s">
        <v>6426</v>
      </c>
    </row>
    <row r="2705" spans="1:11" ht="15" customHeight="1">
      <c r="A2705" s="296" t="s">
        <v>1899</v>
      </c>
      <c r="B2705" s="296" t="s">
        <v>6406</v>
      </c>
      <c r="C2705" s="296" t="s">
        <v>3078</v>
      </c>
      <c r="D2705" s="296" t="s">
        <v>6413</v>
      </c>
      <c r="E2705" s="296" t="s">
        <v>5532</v>
      </c>
      <c r="F2705" s="296" t="s">
        <v>6419</v>
      </c>
      <c r="G2705" s="297">
        <v>4000</v>
      </c>
      <c r="H2705" s="296" t="s">
        <v>5863</v>
      </c>
      <c r="I2705" s="295">
        <v>530</v>
      </c>
      <c r="J2705" s="298">
        <v>52642</v>
      </c>
      <c r="K2705" s="293" t="s">
        <v>6421</v>
      </c>
    </row>
    <row r="2706" spans="1:11" ht="15" customHeight="1">
      <c r="A2706" s="296" t="s">
        <v>1899</v>
      </c>
      <c r="B2706" s="296" t="s">
        <v>6406</v>
      </c>
      <c r="C2706" s="296" t="s">
        <v>3078</v>
      </c>
      <c r="D2706" s="296" t="s">
        <v>6413</v>
      </c>
      <c r="E2706" s="296" t="s">
        <v>5520</v>
      </c>
      <c r="F2706" s="296" t="s">
        <v>6412</v>
      </c>
      <c r="G2706" s="297">
        <v>6871</v>
      </c>
      <c r="H2706" s="296" t="s">
        <v>6412</v>
      </c>
      <c r="I2706" s="295">
        <v>530</v>
      </c>
      <c r="J2706" s="298">
        <v>52690</v>
      </c>
      <c r="K2706" s="293" t="s">
        <v>6092</v>
      </c>
    </row>
    <row r="2707" spans="1:11" ht="15" customHeight="1">
      <c r="A2707" s="296" t="s">
        <v>1899</v>
      </c>
      <c r="B2707" s="296" t="s">
        <v>6406</v>
      </c>
      <c r="C2707" s="296" t="s">
        <v>6427</v>
      </c>
      <c r="D2707" s="296" t="s">
        <v>6428</v>
      </c>
      <c r="E2707" s="296" t="s">
        <v>5528</v>
      </c>
      <c r="F2707" s="296" t="s">
        <v>6429</v>
      </c>
      <c r="G2707" s="297">
        <v>6872</v>
      </c>
      <c r="H2707" s="296" t="s">
        <v>6430</v>
      </c>
      <c r="I2707" s="295">
        <v>530</v>
      </c>
      <c r="J2707" s="298">
        <v>52171</v>
      </c>
      <c r="K2707" s="293" t="s">
        <v>6431</v>
      </c>
    </row>
    <row r="2708" spans="1:11" ht="15" customHeight="1">
      <c r="A2708" s="296" t="s">
        <v>1899</v>
      </c>
      <c r="B2708" s="296" t="s">
        <v>6406</v>
      </c>
      <c r="C2708" s="296" t="s">
        <v>6427</v>
      </c>
      <c r="D2708" s="296" t="s">
        <v>6428</v>
      </c>
      <c r="E2708" s="296" t="s">
        <v>5528</v>
      </c>
      <c r="F2708" s="296" t="s">
        <v>6429</v>
      </c>
      <c r="G2708" s="297">
        <v>6873</v>
      </c>
      <c r="H2708" s="296" t="s">
        <v>6432</v>
      </c>
      <c r="I2708" s="295">
        <v>530</v>
      </c>
      <c r="J2708" s="294">
        <v>60350</v>
      </c>
      <c r="K2708" s="293" t="s">
        <v>1840</v>
      </c>
    </row>
    <row r="2709" spans="1:11" ht="15" customHeight="1">
      <c r="A2709" s="296" t="s">
        <v>1899</v>
      </c>
      <c r="B2709" s="296" t="s">
        <v>6406</v>
      </c>
      <c r="C2709" s="296" t="s">
        <v>6427</v>
      </c>
      <c r="D2709" s="296" t="s">
        <v>6428</v>
      </c>
      <c r="E2709" s="296" t="s">
        <v>5528</v>
      </c>
      <c r="F2709" s="296" t="s">
        <v>6429</v>
      </c>
      <c r="G2709" s="297">
        <v>6874</v>
      </c>
      <c r="H2709" s="296" t="s">
        <v>6433</v>
      </c>
      <c r="I2709" s="295">
        <v>530</v>
      </c>
      <c r="J2709" s="298">
        <v>52171</v>
      </c>
      <c r="K2709" s="293" t="s">
        <v>6431</v>
      </c>
    </row>
    <row r="2710" spans="1:11" ht="15" customHeight="1">
      <c r="A2710" s="296" t="s">
        <v>1899</v>
      </c>
      <c r="B2710" s="296" t="s">
        <v>6406</v>
      </c>
      <c r="C2710" s="296" t="s">
        <v>6427</v>
      </c>
      <c r="D2710" s="296" t="s">
        <v>6428</v>
      </c>
      <c r="E2710" s="296" t="s">
        <v>5528</v>
      </c>
      <c r="F2710" s="296" t="s">
        <v>6429</v>
      </c>
      <c r="G2710" s="297">
        <v>6875</v>
      </c>
      <c r="H2710" s="296" t="s">
        <v>6434</v>
      </c>
      <c r="I2710" s="295">
        <v>530</v>
      </c>
      <c r="J2710" s="298">
        <v>52546</v>
      </c>
      <c r="K2710" s="293" t="s">
        <v>6418</v>
      </c>
    </row>
    <row r="2711" spans="1:11" ht="15" customHeight="1">
      <c r="A2711" s="296" t="s">
        <v>1899</v>
      </c>
      <c r="B2711" s="296" t="s">
        <v>6406</v>
      </c>
      <c r="C2711" s="296" t="s">
        <v>3050</v>
      </c>
      <c r="D2711" s="296" t="s">
        <v>6435</v>
      </c>
      <c r="E2711" s="296" t="s">
        <v>5536</v>
      </c>
      <c r="F2711" s="296" t="s">
        <v>5848</v>
      </c>
      <c r="G2711" s="297">
        <v>6876</v>
      </c>
      <c r="H2711" s="296" t="s">
        <v>6436</v>
      </c>
      <c r="I2711" s="295">
        <v>530</v>
      </c>
      <c r="J2711" s="298">
        <v>52830</v>
      </c>
      <c r="K2711" s="293" t="s">
        <v>5840</v>
      </c>
    </row>
    <row r="2712" spans="1:11" ht="15" customHeight="1">
      <c r="A2712" s="296" t="s">
        <v>1899</v>
      </c>
      <c r="B2712" s="296" t="s">
        <v>6406</v>
      </c>
      <c r="C2712" s="296" t="s">
        <v>3050</v>
      </c>
      <c r="D2712" s="296" t="s">
        <v>6435</v>
      </c>
      <c r="E2712" s="296" t="s">
        <v>6437</v>
      </c>
      <c r="F2712" s="296" t="s">
        <v>1929</v>
      </c>
      <c r="G2712" s="297">
        <v>6878</v>
      </c>
      <c r="H2712" s="296" t="s">
        <v>6438</v>
      </c>
      <c r="I2712" s="295">
        <v>530</v>
      </c>
      <c r="J2712" s="298">
        <v>52830</v>
      </c>
      <c r="K2712" s="293" t="s">
        <v>5840</v>
      </c>
    </row>
    <row r="2713" spans="1:11" ht="15" customHeight="1">
      <c r="A2713" s="296" t="s">
        <v>1899</v>
      </c>
      <c r="B2713" s="296" t="s">
        <v>6406</v>
      </c>
      <c r="C2713" s="296" t="s">
        <v>3050</v>
      </c>
      <c r="D2713" s="296" t="s">
        <v>6435</v>
      </c>
      <c r="E2713" s="296" t="s">
        <v>6437</v>
      </c>
      <c r="F2713" s="296" t="s">
        <v>1929</v>
      </c>
      <c r="G2713" s="297">
        <v>2738</v>
      </c>
      <c r="H2713" s="296" t="s">
        <v>3822</v>
      </c>
      <c r="I2713" s="295">
        <v>530</v>
      </c>
      <c r="J2713" s="298">
        <v>52811</v>
      </c>
      <c r="K2713" s="293" t="s">
        <v>6439</v>
      </c>
    </row>
    <row r="2714" spans="1:11" ht="15" customHeight="1">
      <c r="A2714" s="296" t="s">
        <v>1899</v>
      </c>
      <c r="B2714" s="296" t="s">
        <v>6406</v>
      </c>
      <c r="C2714" s="296" t="s">
        <v>3050</v>
      </c>
      <c r="D2714" s="296" t="s">
        <v>6435</v>
      </c>
      <c r="E2714" s="296" t="s">
        <v>6437</v>
      </c>
      <c r="F2714" s="296" t="s">
        <v>1929</v>
      </c>
      <c r="G2714" s="297">
        <v>2737</v>
      </c>
      <c r="H2714" s="296" t="s">
        <v>1929</v>
      </c>
      <c r="I2714" s="295">
        <v>530</v>
      </c>
      <c r="J2714" s="294">
        <v>60350</v>
      </c>
      <c r="K2714" s="293" t="s">
        <v>1840</v>
      </c>
    </row>
    <row r="2715" spans="1:11" ht="15" customHeight="1">
      <c r="A2715" s="296" t="s">
        <v>1899</v>
      </c>
      <c r="B2715" s="296" t="s">
        <v>6406</v>
      </c>
      <c r="C2715" s="296" t="s">
        <v>3050</v>
      </c>
      <c r="D2715" s="296" t="s">
        <v>6435</v>
      </c>
      <c r="E2715" s="296" t="s">
        <v>6437</v>
      </c>
      <c r="F2715" s="296" t="s">
        <v>1929</v>
      </c>
      <c r="G2715" s="297">
        <v>6879</v>
      </c>
      <c r="H2715" s="296" t="s">
        <v>6440</v>
      </c>
      <c r="I2715" s="295">
        <v>530</v>
      </c>
      <c r="J2715" s="298">
        <v>52830</v>
      </c>
      <c r="K2715" s="293" t="s">
        <v>5840</v>
      </c>
    </row>
    <row r="2716" spans="1:11" ht="15" customHeight="1">
      <c r="A2716" s="296" t="s">
        <v>1899</v>
      </c>
      <c r="B2716" s="296" t="s">
        <v>6406</v>
      </c>
      <c r="C2716" s="296" t="s">
        <v>3050</v>
      </c>
      <c r="D2716" s="296" t="s">
        <v>6435</v>
      </c>
      <c r="E2716" s="296" t="s">
        <v>6437</v>
      </c>
      <c r="F2716" s="296" t="s">
        <v>1929</v>
      </c>
      <c r="G2716" s="297">
        <v>3678</v>
      </c>
      <c r="H2716" s="296" t="s">
        <v>6074</v>
      </c>
      <c r="I2716" s="295">
        <v>530</v>
      </c>
      <c r="J2716" s="298">
        <v>52534</v>
      </c>
      <c r="K2716" s="293" t="s">
        <v>6411</v>
      </c>
    </row>
    <row r="2717" spans="1:11" ht="15" customHeight="1">
      <c r="A2717" s="296" t="s">
        <v>1899</v>
      </c>
      <c r="B2717" s="296" t="s">
        <v>6406</v>
      </c>
      <c r="C2717" s="296" t="s">
        <v>3050</v>
      </c>
      <c r="D2717" s="296" t="s">
        <v>6435</v>
      </c>
      <c r="E2717" s="296" t="s">
        <v>6437</v>
      </c>
      <c r="F2717" s="296" t="s">
        <v>1929</v>
      </c>
      <c r="G2717" s="297">
        <v>6880</v>
      </c>
      <c r="H2717" s="296" t="s">
        <v>3632</v>
      </c>
      <c r="I2717" s="295">
        <v>530</v>
      </c>
      <c r="J2717" s="298">
        <v>52556</v>
      </c>
      <c r="K2717" s="293" t="s">
        <v>4350</v>
      </c>
    </row>
    <row r="2718" spans="1:11" ht="15" customHeight="1">
      <c r="A2718" s="296" t="s">
        <v>1899</v>
      </c>
      <c r="B2718" s="296" t="s">
        <v>6406</v>
      </c>
      <c r="C2718" s="296" t="s">
        <v>3050</v>
      </c>
      <c r="D2718" s="296" t="s">
        <v>6435</v>
      </c>
      <c r="E2718" s="296" t="s">
        <v>6437</v>
      </c>
      <c r="F2718" s="296" t="s">
        <v>1929</v>
      </c>
      <c r="G2718" s="297">
        <v>6881</v>
      </c>
      <c r="H2718" s="296" t="s">
        <v>6441</v>
      </c>
      <c r="I2718" s="295">
        <v>530</v>
      </c>
      <c r="J2718" s="298">
        <v>52830</v>
      </c>
      <c r="K2718" s="293" t="s">
        <v>5840</v>
      </c>
    </row>
    <row r="2719" spans="1:11" ht="15" customHeight="1">
      <c r="A2719" s="296" t="s">
        <v>1899</v>
      </c>
      <c r="B2719" s="296" t="s">
        <v>6406</v>
      </c>
      <c r="C2719" s="296" t="s">
        <v>3050</v>
      </c>
      <c r="D2719" s="296" t="s">
        <v>6435</v>
      </c>
      <c r="E2719" s="296" t="s">
        <v>1931</v>
      </c>
      <c r="F2719" s="296" t="s">
        <v>6412</v>
      </c>
      <c r="G2719" s="297">
        <v>2735</v>
      </c>
      <c r="H2719" s="296" t="s">
        <v>6412</v>
      </c>
      <c r="I2719" s="295">
        <v>530</v>
      </c>
      <c r="J2719" s="298">
        <v>52536</v>
      </c>
      <c r="K2719" s="293" t="s">
        <v>6412</v>
      </c>
    </row>
    <row r="2720" spans="1:11" ht="15" customHeight="1">
      <c r="A2720" s="296" t="s">
        <v>1899</v>
      </c>
      <c r="B2720" s="296" t="s">
        <v>6406</v>
      </c>
      <c r="C2720" s="296" t="s">
        <v>3050</v>
      </c>
      <c r="D2720" s="296" t="s">
        <v>6435</v>
      </c>
      <c r="E2720" s="296" t="s">
        <v>6442</v>
      </c>
      <c r="F2720" s="296" t="s">
        <v>6443</v>
      </c>
      <c r="G2720" s="297">
        <v>6877</v>
      </c>
      <c r="H2720" s="296" t="s">
        <v>6444</v>
      </c>
      <c r="I2720" s="295">
        <v>530</v>
      </c>
      <c r="J2720" s="298">
        <v>52556</v>
      </c>
      <c r="K2720" s="293" t="s">
        <v>4350</v>
      </c>
    </row>
    <row r="2721" spans="1:11" ht="15" customHeight="1">
      <c r="A2721" s="296" t="s">
        <v>1899</v>
      </c>
      <c r="B2721" s="296" t="s">
        <v>6406</v>
      </c>
      <c r="C2721" s="296" t="s">
        <v>3050</v>
      </c>
      <c r="D2721" s="296" t="s">
        <v>6435</v>
      </c>
      <c r="E2721" s="296" t="s">
        <v>6442</v>
      </c>
      <c r="F2721" s="296" t="s">
        <v>6443</v>
      </c>
      <c r="G2721" s="297">
        <v>3770</v>
      </c>
      <c r="H2721" s="296" t="s">
        <v>6443</v>
      </c>
      <c r="I2721" s="295">
        <v>530</v>
      </c>
      <c r="J2721" s="298">
        <v>52517</v>
      </c>
      <c r="K2721" s="293" t="s">
        <v>6445</v>
      </c>
    </row>
    <row r="2722" spans="1:11" ht="15" customHeight="1">
      <c r="A2722" s="296" t="s">
        <v>1899</v>
      </c>
      <c r="B2722" s="296" t="s">
        <v>6406</v>
      </c>
      <c r="C2722" s="296" t="s">
        <v>6446</v>
      </c>
      <c r="D2722" s="296" t="s">
        <v>6447</v>
      </c>
      <c r="E2722" s="296" t="s">
        <v>5518</v>
      </c>
      <c r="F2722" s="296" t="s">
        <v>3574</v>
      </c>
      <c r="G2722" s="297">
        <v>6882</v>
      </c>
      <c r="H2722" s="296" t="s">
        <v>5848</v>
      </c>
      <c r="I2722" s="295">
        <v>530</v>
      </c>
      <c r="J2722" s="294">
        <v>60350</v>
      </c>
      <c r="K2722" s="293" t="s">
        <v>1840</v>
      </c>
    </row>
    <row r="2723" spans="1:11" ht="15" customHeight="1">
      <c r="A2723" s="296" t="s">
        <v>1899</v>
      </c>
      <c r="B2723" s="296" t="s">
        <v>6406</v>
      </c>
      <c r="C2723" s="296" t="s">
        <v>6446</v>
      </c>
      <c r="D2723" s="296" t="s">
        <v>6447</v>
      </c>
      <c r="E2723" s="296" t="s">
        <v>5518</v>
      </c>
      <c r="F2723" s="296" t="s">
        <v>3574</v>
      </c>
      <c r="G2723" s="297">
        <v>6883</v>
      </c>
      <c r="H2723" s="296" t="s">
        <v>3187</v>
      </c>
      <c r="I2723" s="295">
        <v>530</v>
      </c>
      <c r="J2723" s="298">
        <v>52542</v>
      </c>
      <c r="K2723" s="293" t="s">
        <v>6448</v>
      </c>
    </row>
    <row r="2724" spans="1:11" ht="15" customHeight="1">
      <c r="A2724" s="296" t="s">
        <v>1899</v>
      </c>
      <c r="B2724" s="296" t="s">
        <v>6406</v>
      </c>
      <c r="C2724" s="296" t="s">
        <v>6446</v>
      </c>
      <c r="D2724" s="296" t="s">
        <v>6447</v>
      </c>
      <c r="E2724" s="296" t="s">
        <v>5524</v>
      </c>
      <c r="F2724" s="296" t="s">
        <v>5915</v>
      </c>
      <c r="G2724" s="297">
        <v>6884</v>
      </c>
      <c r="H2724" s="296" t="s">
        <v>3187</v>
      </c>
      <c r="I2724" s="295">
        <v>530</v>
      </c>
      <c r="J2724" s="298">
        <v>52542</v>
      </c>
      <c r="K2724" s="293" t="s">
        <v>6448</v>
      </c>
    </row>
    <row r="2725" spans="1:11" ht="15" customHeight="1">
      <c r="A2725" s="296" t="s">
        <v>1899</v>
      </c>
      <c r="B2725" s="296" t="s">
        <v>6406</v>
      </c>
      <c r="C2725" s="296" t="s">
        <v>6397</v>
      </c>
      <c r="D2725" s="296" t="s">
        <v>6449</v>
      </c>
      <c r="E2725" s="296" t="s">
        <v>3995</v>
      </c>
      <c r="F2725" s="296" t="s">
        <v>6450</v>
      </c>
      <c r="G2725" s="297">
        <v>6885</v>
      </c>
      <c r="H2725" s="296" t="s">
        <v>6451</v>
      </c>
      <c r="I2725" s="295">
        <v>530</v>
      </c>
      <c r="J2725" s="298">
        <v>52534</v>
      </c>
      <c r="K2725" s="293" t="s">
        <v>6411</v>
      </c>
    </row>
    <row r="2726" spans="1:11" ht="15" customHeight="1">
      <c r="A2726" s="296" t="s">
        <v>1899</v>
      </c>
      <c r="B2726" s="296" t="s">
        <v>6406</v>
      </c>
      <c r="C2726" s="296" t="s">
        <v>6397</v>
      </c>
      <c r="D2726" s="296" t="s">
        <v>6449</v>
      </c>
      <c r="E2726" s="296" t="s">
        <v>3995</v>
      </c>
      <c r="F2726" s="296" t="s">
        <v>6450</v>
      </c>
      <c r="G2726" s="297">
        <v>4681</v>
      </c>
      <c r="H2726" s="296" t="s">
        <v>6424</v>
      </c>
      <c r="I2726" s="295">
        <v>530</v>
      </c>
      <c r="J2726" s="298">
        <v>52534</v>
      </c>
      <c r="K2726" s="293" t="s">
        <v>6411</v>
      </c>
    </row>
    <row r="2727" spans="1:11" ht="15" customHeight="1">
      <c r="A2727" s="296" t="s">
        <v>1899</v>
      </c>
      <c r="B2727" s="296" t="s">
        <v>6406</v>
      </c>
      <c r="C2727" s="296" t="s">
        <v>6397</v>
      </c>
      <c r="D2727" s="296" t="s">
        <v>6449</v>
      </c>
      <c r="E2727" s="296" t="s">
        <v>2035</v>
      </c>
      <c r="F2727" s="296" t="s">
        <v>6452</v>
      </c>
      <c r="G2727" s="297">
        <v>7480</v>
      </c>
      <c r="H2727" s="296" t="s">
        <v>6451</v>
      </c>
      <c r="I2727" s="295">
        <v>530</v>
      </c>
      <c r="J2727" s="298">
        <v>52830</v>
      </c>
      <c r="K2727" s="293" t="s">
        <v>5840</v>
      </c>
    </row>
    <row r="2728" spans="1:11" ht="15" customHeight="1">
      <c r="A2728" s="296" t="s">
        <v>1899</v>
      </c>
      <c r="B2728" s="296" t="s">
        <v>6406</v>
      </c>
      <c r="C2728" s="296" t="s">
        <v>6397</v>
      </c>
      <c r="D2728" s="296" t="s">
        <v>6449</v>
      </c>
      <c r="E2728" s="296" t="s">
        <v>2035</v>
      </c>
      <c r="F2728" s="296" t="s">
        <v>6452</v>
      </c>
      <c r="G2728" s="297">
        <v>6886</v>
      </c>
      <c r="H2728" s="296" t="s">
        <v>6453</v>
      </c>
      <c r="I2728" s="295">
        <v>530</v>
      </c>
      <c r="J2728" s="294">
        <v>60350</v>
      </c>
      <c r="K2728" s="293" t="s">
        <v>1840</v>
      </c>
    </row>
    <row r="2729" spans="1:11" ht="15" customHeight="1">
      <c r="A2729" s="296" t="s">
        <v>1899</v>
      </c>
      <c r="B2729" s="296" t="s">
        <v>6406</v>
      </c>
      <c r="C2729" s="296" t="s">
        <v>6397</v>
      </c>
      <c r="D2729" s="296" t="s">
        <v>6449</v>
      </c>
      <c r="E2729" s="296" t="s">
        <v>2325</v>
      </c>
      <c r="F2729" s="296" t="s">
        <v>6454</v>
      </c>
      <c r="G2729" s="297">
        <v>6887</v>
      </c>
      <c r="H2729" s="296" t="s">
        <v>2136</v>
      </c>
      <c r="I2729" s="295">
        <v>530</v>
      </c>
      <c r="J2729" s="298">
        <v>52544</v>
      </c>
      <c r="K2729" s="293" t="s">
        <v>6092</v>
      </c>
    </row>
    <row r="2730" spans="1:11" ht="15" customHeight="1">
      <c r="A2730" s="296" t="s">
        <v>1899</v>
      </c>
      <c r="B2730" s="296" t="s">
        <v>6406</v>
      </c>
      <c r="C2730" s="296" t="s">
        <v>6397</v>
      </c>
      <c r="D2730" s="296" t="s">
        <v>6449</v>
      </c>
      <c r="E2730" s="296" t="s">
        <v>2325</v>
      </c>
      <c r="F2730" s="296" t="s">
        <v>6454</v>
      </c>
      <c r="G2730" s="297">
        <v>6864</v>
      </c>
      <c r="H2730" s="296" t="s">
        <v>6455</v>
      </c>
      <c r="I2730" s="295">
        <v>530</v>
      </c>
      <c r="J2730" s="298">
        <v>52544</v>
      </c>
      <c r="K2730" s="293" t="s">
        <v>6092</v>
      </c>
    </row>
    <row r="2731" spans="1:11" ht="15" customHeight="1">
      <c r="A2731" s="296" t="s">
        <v>1899</v>
      </c>
      <c r="B2731" s="296" t="s">
        <v>6406</v>
      </c>
      <c r="C2731" s="296" t="s">
        <v>3072</v>
      </c>
      <c r="D2731" s="296" t="s">
        <v>6456</v>
      </c>
      <c r="E2731" s="296" t="s">
        <v>5526</v>
      </c>
      <c r="F2731" s="296" t="s">
        <v>6457</v>
      </c>
      <c r="G2731" s="297">
        <v>6888</v>
      </c>
      <c r="H2731" s="296" t="s">
        <v>6457</v>
      </c>
      <c r="I2731" s="295">
        <v>530</v>
      </c>
      <c r="J2731" s="294">
        <v>60350</v>
      </c>
      <c r="K2731" s="293" t="s">
        <v>1840</v>
      </c>
    </row>
    <row r="2732" spans="1:11" ht="15" customHeight="1">
      <c r="A2732" s="296" t="s">
        <v>1899</v>
      </c>
      <c r="B2732" s="296" t="s">
        <v>6406</v>
      </c>
      <c r="C2732" s="296" t="s">
        <v>6025</v>
      </c>
      <c r="D2732" s="296" t="s">
        <v>6458</v>
      </c>
      <c r="E2732" s="296" t="s">
        <v>5534</v>
      </c>
      <c r="F2732" s="296" t="s">
        <v>6459</v>
      </c>
      <c r="G2732" s="297">
        <v>6889</v>
      </c>
      <c r="H2732" s="296" t="s">
        <v>6417</v>
      </c>
      <c r="I2732" s="295">
        <v>530</v>
      </c>
      <c r="J2732" s="294">
        <v>60350</v>
      </c>
      <c r="K2732" s="293" t="s">
        <v>1840</v>
      </c>
    </row>
    <row r="2733" spans="1:11" ht="15" customHeight="1">
      <c r="A2733" s="296" t="s">
        <v>1899</v>
      </c>
      <c r="B2733" s="296" t="s">
        <v>6406</v>
      </c>
      <c r="C2733" s="296" t="s">
        <v>6025</v>
      </c>
      <c r="D2733" s="296" t="s">
        <v>6458</v>
      </c>
      <c r="E2733" s="296" t="s">
        <v>5530</v>
      </c>
      <c r="F2733" s="296" t="s">
        <v>6419</v>
      </c>
      <c r="G2733" s="297">
        <v>6890</v>
      </c>
      <c r="H2733" s="296" t="s">
        <v>6460</v>
      </c>
      <c r="I2733" s="295">
        <v>530</v>
      </c>
      <c r="J2733" s="298">
        <v>52558</v>
      </c>
      <c r="K2733" s="293" t="s">
        <v>3650</v>
      </c>
    </row>
    <row r="2734" spans="1:11" ht="15" customHeight="1">
      <c r="A2734" s="296" t="s">
        <v>1899</v>
      </c>
      <c r="B2734" s="296" t="s">
        <v>6406</v>
      </c>
      <c r="C2734" s="296" t="s">
        <v>6025</v>
      </c>
      <c r="D2734" s="296" t="s">
        <v>6458</v>
      </c>
      <c r="E2734" s="296" t="s">
        <v>5530</v>
      </c>
      <c r="F2734" s="296" t="s">
        <v>6419</v>
      </c>
      <c r="G2734" s="297">
        <v>6891</v>
      </c>
      <c r="H2734" s="296" t="s">
        <v>6461</v>
      </c>
      <c r="I2734" s="295">
        <v>530</v>
      </c>
      <c r="J2734" s="298">
        <v>52558</v>
      </c>
      <c r="K2734" s="293" t="s">
        <v>3650</v>
      </c>
    </row>
    <row r="2735" spans="1:11" ht="15" customHeight="1">
      <c r="A2735" s="296" t="s">
        <v>1899</v>
      </c>
      <c r="B2735" s="296" t="s">
        <v>6406</v>
      </c>
      <c r="C2735" s="296" t="s">
        <v>6025</v>
      </c>
      <c r="D2735" s="296" t="s">
        <v>6458</v>
      </c>
      <c r="E2735" s="296" t="s">
        <v>5530</v>
      </c>
      <c r="F2735" s="296" t="s">
        <v>6419</v>
      </c>
      <c r="G2735" s="297">
        <v>6892</v>
      </c>
      <c r="H2735" s="296" t="s">
        <v>3629</v>
      </c>
      <c r="I2735" s="295">
        <v>530</v>
      </c>
      <c r="J2735" s="298">
        <v>52811</v>
      </c>
      <c r="K2735" s="293" t="s">
        <v>6439</v>
      </c>
    </row>
    <row r="2736" spans="1:11" ht="15" customHeight="1">
      <c r="A2736" s="296" t="s">
        <v>1899</v>
      </c>
      <c r="B2736" s="296" t="s">
        <v>6406</v>
      </c>
      <c r="C2736" s="296" t="s">
        <v>6025</v>
      </c>
      <c r="D2736" s="296" t="s">
        <v>6458</v>
      </c>
      <c r="E2736" s="296" t="s">
        <v>5530</v>
      </c>
      <c r="F2736" s="296" t="s">
        <v>6419</v>
      </c>
      <c r="G2736" s="297">
        <v>6893</v>
      </c>
      <c r="H2736" s="296" t="s">
        <v>6462</v>
      </c>
      <c r="I2736" s="295">
        <v>530</v>
      </c>
      <c r="J2736" s="298">
        <v>52155</v>
      </c>
      <c r="K2736" s="293" t="s">
        <v>6463</v>
      </c>
    </row>
    <row r="2737" spans="1:11" ht="15" customHeight="1">
      <c r="A2737" s="296" t="s">
        <v>1899</v>
      </c>
      <c r="B2737" s="296" t="s">
        <v>6406</v>
      </c>
      <c r="C2737" s="296" t="s">
        <v>6400</v>
      </c>
      <c r="D2737" s="296" t="s">
        <v>6464</v>
      </c>
      <c r="E2737" s="296" t="s">
        <v>5538</v>
      </c>
      <c r="F2737" s="296" t="s">
        <v>6465</v>
      </c>
      <c r="G2737" s="297">
        <v>6894</v>
      </c>
      <c r="H2737" s="296" t="s">
        <v>6465</v>
      </c>
      <c r="I2737" s="295">
        <v>530</v>
      </c>
      <c r="J2737" s="298">
        <v>52591</v>
      </c>
      <c r="K2737" s="293" t="s">
        <v>6466</v>
      </c>
    </row>
    <row r="2738" spans="1:11" ht="15" customHeight="1">
      <c r="A2738" s="296" t="s">
        <v>2901</v>
      </c>
      <c r="B2738" s="296" t="s">
        <v>6467</v>
      </c>
      <c r="C2738" s="296" t="s">
        <v>6468</v>
      </c>
      <c r="D2738" s="296" t="s">
        <v>6469</v>
      </c>
      <c r="E2738" s="296" t="s">
        <v>2114</v>
      </c>
      <c r="F2738" s="296" t="s">
        <v>6470</v>
      </c>
      <c r="G2738" s="297">
        <v>526</v>
      </c>
      <c r="H2738" s="296" t="s">
        <v>6471</v>
      </c>
      <c r="I2738" s="295">
        <v>220</v>
      </c>
      <c r="J2738" s="294">
        <v>60350</v>
      </c>
      <c r="K2738" s="293" t="s">
        <v>1840</v>
      </c>
    </row>
    <row r="2739" spans="1:11" ht="15" customHeight="1">
      <c r="A2739" s="296" t="s">
        <v>2901</v>
      </c>
      <c r="B2739" s="296" t="s">
        <v>6467</v>
      </c>
      <c r="C2739" s="296" t="s">
        <v>2763</v>
      </c>
      <c r="D2739" s="296" t="s">
        <v>6472</v>
      </c>
      <c r="E2739" s="296" t="s">
        <v>6473</v>
      </c>
      <c r="F2739" s="296" t="s">
        <v>2013</v>
      </c>
      <c r="G2739" s="297">
        <v>4068</v>
      </c>
      <c r="H2739" s="296" t="s">
        <v>4906</v>
      </c>
      <c r="I2739" s="295">
        <v>220</v>
      </c>
      <c r="J2739" s="294">
        <v>60350</v>
      </c>
      <c r="K2739" s="293" t="s">
        <v>1840</v>
      </c>
    </row>
    <row r="2740" spans="1:11" ht="15" customHeight="1">
      <c r="A2740" s="296" t="s">
        <v>2901</v>
      </c>
      <c r="B2740" s="296" t="s">
        <v>6467</v>
      </c>
      <c r="C2740" s="296" t="s">
        <v>6242</v>
      </c>
      <c r="D2740" s="296" t="s">
        <v>4203</v>
      </c>
      <c r="E2740" s="296" t="s">
        <v>4285</v>
      </c>
      <c r="F2740" s="296" t="s">
        <v>6474</v>
      </c>
      <c r="G2740" s="297">
        <v>3188</v>
      </c>
      <c r="H2740" s="296" t="s">
        <v>6474</v>
      </c>
      <c r="I2740" s="295">
        <v>220</v>
      </c>
      <c r="J2740" s="294">
        <v>60350</v>
      </c>
      <c r="K2740" s="293" t="s">
        <v>1840</v>
      </c>
    </row>
    <row r="2741" spans="1:11" ht="15" customHeight="1">
      <c r="A2741" s="296" t="s">
        <v>2901</v>
      </c>
      <c r="B2741" s="296" t="s">
        <v>6467</v>
      </c>
      <c r="C2741" s="296" t="s">
        <v>6242</v>
      </c>
      <c r="D2741" s="296" t="s">
        <v>4203</v>
      </c>
      <c r="E2741" s="296" t="s">
        <v>6475</v>
      </c>
      <c r="F2741" s="296" t="s">
        <v>6476</v>
      </c>
      <c r="G2741" s="297">
        <v>3186</v>
      </c>
      <c r="H2741" s="296" t="s">
        <v>6476</v>
      </c>
      <c r="I2741" s="295">
        <v>220</v>
      </c>
      <c r="J2741" s="294">
        <v>60350</v>
      </c>
      <c r="K2741" s="293" t="s">
        <v>1840</v>
      </c>
    </row>
    <row r="2742" spans="1:11" ht="15" customHeight="1">
      <c r="A2742" s="296" t="s">
        <v>2901</v>
      </c>
      <c r="B2742" s="296" t="s">
        <v>6467</v>
      </c>
      <c r="C2742" s="296" t="s">
        <v>6242</v>
      </c>
      <c r="D2742" s="296" t="s">
        <v>4203</v>
      </c>
      <c r="E2742" s="296" t="s">
        <v>6477</v>
      </c>
      <c r="F2742" s="296" t="s">
        <v>6478</v>
      </c>
      <c r="G2742" s="297">
        <v>3189</v>
      </c>
      <c r="H2742" s="296" t="s">
        <v>6478</v>
      </c>
      <c r="I2742" s="295">
        <v>220</v>
      </c>
      <c r="J2742" s="294">
        <v>60350</v>
      </c>
      <c r="K2742" s="293" t="s">
        <v>1840</v>
      </c>
    </row>
    <row r="2743" spans="1:11" ht="15" customHeight="1">
      <c r="A2743" s="296" t="s">
        <v>2901</v>
      </c>
      <c r="B2743" s="296" t="s">
        <v>6467</v>
      </c>
      <c r="C2743" s="296" t="s">
        <v>6242</v>
      </c>
      <c r="D2743" s="296" t="s">
        <v>4203</v>
      </c>
      <c r="E2743" s="296" t="s">
        <v>4198</v>
      </c>
      <c r="F2743" s="296" t="s">
        <v>6479</v>
      </c>
      <c r="G2743" s="297">
        <v>3187</v>
      </c>
      <c r="H2743" s="296" t="s">
        <v>6479</v>
      </c>
      <c r="I2743" s="295">
        <v>220</v>
      </c>
      <c r="J2743" s="294">
        <v>60350</v>
      </c>
      <c r="K2743" s="293" t="s">
        <v>1840</v>
      </c>
    </row>
    <row r="2744" spans="1:11" ht="15" customHeight="1">
      <c r="A2744" s="296" t="s">
        <v>2901</v>
      </c>
      <c r="B2744" s="296" t="s">
        <v>6467</v>
      </c>
      <c r="C2744" s="296" t="s">
        <v>1966</v>
      </c>
      <c r="D2744" s="296" t="s">
        <v>6480</v>
      </c>
      <c r="E2744" s="296" t="s">
        <v>6481</v>
      </c>
      <c r="F2744" s="296" t="s">
        <v>4185</v>
      </c>
      <c r="G2744" s="297">
        <v>3510</v>
      </c>
      <c r="H2744" s="296" t="s">
        <v>6482</v>
      </c>
      <c r="I2744" s="295">
        <v>220</v>
      </c>
      <c r="J2744" s="294">
        <v>60350</v>
      </c>
      <c r="K2744" s="293" t="s">
        <v>1840</v>
      </c>
    </row>
    <row r="2745" spans="1:11" ht="15" customHeight="1">
      <c r="A2745" s="296" t="s">
        <v>2901</v>
      </c>
      <c r="B2745" s="296" t="s">
        <v>6467</v>
      </c>
      <c r="C2745" s="296" t="s">
        <v>1966</v>
      </c>
      <c r="D2745" s="296" t="s">
        <v>6480</v>
      </c>
      <c r="E2745" s="296" t="s">
        <v>6481</v>
      </c>
      <c r="F2745" s="296" t="s">
        <v>4185</v>
      </c>
      <c r="G2745" s="297">
        <v>3509</v>
      </c>
      <c r="H2745" s="296" t="s">
        <v>6483</v>
      </c>
      <c r="I2745" s="295">
        <v>220</v>
      </c>
      <c r="J2745" s="294">
        <v>60350</v>
      </c>
      <c r="K2745" s="293" t="s">
        <v>1840</v>
      </c>
    </row>
    <row r="2746" spans="1:11" ht="15" customHeight="1">
      <c r="A2746" s="296" t="s">
        <v>2901</v>
      </c>
      <c r="B2746" s="296" t="s">
        <v>6467</v>
      </c>
      <c r="C2746" s="296" t="s">
        <v>1966</v>
      </c>
      <c r="D2746" s="296" t="s">
        <v>6480</v>
      </c>
      <c r="E2746" s="296" t="s">
        <v>6484</v>
      </c>
      <c r="F2746" s="296" t="s">
        <v>6485</v>
      </c>
      <c r="G2746" s="297">
        <v>1590</v>
      </c>
      <c r="H2746" s="296" t="s">
        <v>6485</v>
      </c>
      <c r="I2746" s="295">
        <v>220</v>
      </c>
      <c r="J2746" s="294">
        <v>60350</v>
      </c>
      <c r="K2746" s="293" t="s">
        <v>1840</v>
      </c>
    </row>
    <row r="2747" spans="1:11" ht="15" customHeight="1">
      <c r="A2747" s="296" t="s">
        <v>2901</v>
      </c>
      <c r="B2747" s="296" t="s">
        <v>6467</v>
      </c>
      <c r="C2747" s="296" t="s">
        <v>1966</v>
      </c>
      <c r="D2747" s="296" t="s">
        <v>6480</v>
      </c>
      <c r="E2747" s="296" t="s">
        <v>6487</v>
      </c>
      <c r="F2747" s="296" t="s">
        <v>6488</v>
      </c>
      <c r="G2747" s="297">
        <v>1594</v>
      </c>
      <c r="H2747" s="296" t="s">
        <v>6490</v>
      </c>
      <c r="I2747" s="295">
        <v>220</v>
      </c>
      <c r="J2747" s="294">
        <v>60350</v>
      </c>
      <c r="K2747" s="293" t="s">
        <v>1840</v>
      </c>
    </row>
    <row r="2748" spans="1:11" ht="15" customHeight="1">
      <c r="A2748" s="296" t="s">
        <v>2901</v>
      </c>
      <c r="B2748" s="296" t="s">
        <v>6467</v>
      </c>
      <c r="C2748" s="296" t="s">
        <v>1966</v>
      </c>
      <c r="D2748" s="296" t="s">
        <v>6480</v>
      </c>
      <c r="E2748" s="296" t="s">
        <v>6487</v>
      </c>
      <c r="F2748" s="296" t="s">
        <v>6488</v>
      </c>
      <c r="G2748" s="297">
        <v>1593</v>
      </c>
      <c r="H2748" s="296" t="s">
        <v>6492</v>
      </c>
      <c r="I2748" s="295">
        <v>220</v>
      </c>
      <c r="J2748" s="294">
        <v>60350</v>
      </c>
      <c r="K2748" s="293" t="s">
        <v>1840</v>
      </c>
    </row>
    <row r="2749" spans="1:11" ht="15" customHeight="1">
      <c r="A2749" s="296" t="s">
        <v>2901</v>
      </c>
      <c r="B2749" s="296" t="s">
        <v>6467</v>
      </c>
      <c r="C2749" s="296" t="s">
        <v>2964</v>
      </c>
      <c r="D2749" s="296" t="s">
        <v>6493</v>
      </c>
      <c r="E2749" s="296" t="s">
        <v>4809</v>
      </c>
      <c r="F2749" s="296" t="s">
        <v>2675</v>
      </c>
      <c r="G2749" s="297">
        <v>4441</v>
      </c>
      <c r="H2749" s="296" t="s">
        <v>6494</v>
      </c>
      <c r="I2749" s="295">
        <v>220</v>
      </c>
      <c r="J2749" s="294">
        <v>60350</v>
      </c>
      <c r="K2749" s="293" t="s">
        <v>1840</v>
      </c>
    </row>
    <row r="2750" spans="1:11" ht="15" customHeight="1">
      <c r="A2750" s="296" t="s">
        <v>2901</v>
      </c>
      <c r="B2750" s="296" t="s">
        <v>6467</v>
      </c>
      <c r="C2750" s="296" t="s">
        <v>4694</v>
      </c>
      <c r="D2750" s="296" t="s">
        <v>6495</v>
      </c>
      <c r="E2750" s="296" t="s">
        <v>6496</v>
      </c>
      <c r="F2750" s="296" t="s">
        <v>6470</v>
      </c>
      <c r="G2750" s="297">
        <v>751</v>
      </c>
      <c r="H2750" s="296" t="s">
        <v>6497</v>
      </c>
      <c r="I2750" s="295">
        <v>220</v>
      </c>
      <c r="J2750" s="294">
        <v>60350</v>
      </c>
      <c r="K2750" s="293" t="s">
        <v>1840</v>
      </c>
    </row>
    <row r="2751" spans="1:11" ht="15" customHeight="1">
      <c r="A2751" s="296" t="s">
        <v>2901</v>
      </c>
      <c r="B2751" s="296" t="s">
        <v>6467</v>
      </c>
      <c r="C2751" s="296" t="s">
        <v>4694</v>
      </c>
      <c r="D2751" s="296" t="s">
        <v>6495</v>
      </c>
      <c r="E2751" s="296" t="s">
        <v>6496</v>
      </c>
      <c r="F2751" s="296" t="s">
        <v>6470</v>
      </c>
      <c r="G2751" s="297">
        <v>3044</v>
      </c>
      <c r="H2751" s="296" t="s">
        <v>6498</v>
      </c>
      <c r="I2751" s="295">
        <v>220</v>
      </c>
      <c r="J2751" s="294">
        <v>60350</v>
      </c>
      <c r="K2751" s="293" t="s">
        <v>1840</v>
      </c>
    </row>
    <row r="2752" spans="1:11" ht="15" customHeight="1">
      <c r="A2752" s="296" t="s">
        <v>2901</v>
      </c>
      <c r="B2752" s="296" t="s">
        <v>6467</v>
      </c>
      <c r="C2752" s="296" t="s">
        <v>4694</v>
      </c>
      <c r="D2752" s="296" t="s">
        <v>6495</v>
      </c>
      <c r="E2752" s="296" t="s">
        <v>6496</v>
      </c>
      <c r="F2752" s="296" t="s">
        <v>6470</v>
      </c>
      <c r="G2752" s="297">
        <v>3046</v>
      </c>
      <c r="H2752" s="296" t="s">
        <v>6499</v>
      </c>
      <c r="I2752" s="295">
        <v>220</v>
      </c>
      <c r="J2752" s="294">
        <v>60350</v>
      </c>
      <c r="K2752" s="293" t="s">
        <v>1840</v>
      </c>
    </row>
    <row r="2753" spans="1:11" ht="15" customHeight="1">
      <c r="A2753" s="296" t="s">
        <v>2901</v>
      </c>
      <c r="B2753" s="296" t="s">
        <v>6467</v>
      </c>
      <c r="C2753" s="296" t="s">
        <v>4694</v>
      </c>
      <c r="D2753" s="296" t="s">
        <v>6495</v>
      </c>
      <c r="E2753" s="296" t="s">
        <v>6496</v>
      </c>
      <c r="F2753" s="296" t="s">
        <v>6470</v>
      </c>
      <c r="G2753" s="297">
        <v>3045</v>
      </c>
      <c r="H2753" s="296" t="s">
        <v>6500</v>
      </c>
      <c r="I2753" s="295">
        <v>220</v>
      </c>
      <c r="J2753" s="294">
        <v>60350</v>
      </c>
      <c r="K2753" s="293" t="s">
        <v>1840</v>
      </c>
    </row>
    <row r="2754" spans="1:11" ht="15" customHeight="1">
      <c r="A2754" s="296" t="s">
        <v>2901</v>
      </c>
      <c r="B2754" s="296" t="s">
        <v>6467</v>
      </c>
      <c r="C2754" s="296" t="s">
        <v>4694</v>
      </c>
      <c r="D2754" s="296" t="s">
        <v>6495</v>
      </c>
      <c r="E2754" s="296" t="s">
        <v>6496</v>
      </c>
      <c r="F2754" s="296" t="s">
        <v>6470</v>
      </c>
      <c r="G2754" s="297">
        <v>3047</v>
      </c>
      <c r="H2754" s="296" t="s">
        <v>6501</v>
      </c>
      <c r="I2754" s="295">
        <v>220</v>
      </c>
      <c r="J2754" s="294">
        <v>60350</v>
      </c>
      <c r="K2754" s="293" t="s">
        <v>1840</v>
      </c>
    </row>
    <row r="2755" spans="1:11" ht="15" customHeight="1">
      <c r="A2755" s="296" t="s">
        <v>2901</v>
      </c>
      <c r="B2755" s="296" t="s">
        <v>6467</v>
      </c>
      <c r="C2755" s="296" t="s">
        <v>4694</v>
      </c>
      <c r="D2755" s="296" t="s">
        <v>6495</v>
      </c>
      <c r="E2755" s="296" t="s">
        <v>6502</v>
      </c>
      <c r="F2755" s="296" t="s">
        <v>5057</v>
      </c>
      <c r="G2755" s="297">
        <v>3183</v>
      </c>
      <c r="H2755" s="296" t="s">
        <v>6503</v>
      </c>
      <c r="I2755" s="295">
        <v>220</v>
      </c>
      <c r="J2755" s="294">
        <v>60350</v>
      </c>
      <c r="K2755" s="293" t="s">
        <v>1840</v>
      </c>
    </row>
    <row r="2756" spans="1:11" ht="15" customHeight="1">
      <c r="A2756" s="296" t="s">
        <v>2901</v>
      </c>
      <c r="B2756" s="296" t="s">
        <v>6467</v>
      </c>
      <c r="C2756" s="296" t="s">
        <v>4694</v>
      </c>
      <c r="D2756" s="296" t="s">
        <v>6495</v>
      </c>
      <c r="E2756" s="296" t="s">
        <v>6502</v>
      </c>
      <c r="F2756" s="296" t="s">
        <v>5057</v>
      </c>
      <c r="G2756" s="297">
        <v>3185</v>
      </c>
      <c r="H2756" s="296" t="s">
        <v>6504</v>
      </c>
      <c r="I2756" s="295">
        <v>220</v>
      </c>
      <c r="J2756" s="294">
        <v>60350</v>
      </c>
      <c r="K2756" s="293" t="s">
        <v>1840</v>
      </c>
    </row>
    <row r="2757" spans="1:11" ht="15" customHeight="1">
      <c r="A2757" s="296" t="s">
        <v>2901</v>
      </c>
      <c r="B2757" s="296" t="s">
        <v>6467</v>
      </c>
      <c r="C2757" s="296" t="s">
        <v>4694</v>
      </c>
      <c r="D2757" s="296" t="s">
        <v>6495</v>
      </c>
      <c r="E2757" s="296" t="s">
        <v>6502</v>
      </c>
      <c r="F2757" s="296" t="s">
        <v>5057</v>
      </c>
      <c r="G2757" s="297">
        <v>3182</v>
      </c>
      <c r="H2757" s="296" t="s">
        <v>6505</v>
      </c>
      <c r="I2757" s="295">
        <v>220</v>
      </c>
      <c r="J2757" s="294">
        <v>60350</v>
      </c>
      <c r="K2757" s="293" t="s">
        <v>1840</v>
      </c>
    </row>
    <row r="2758" spans="1:11" ht="15" customHeight="1">
      <c r="A2758" s="296" t="s">
        <v>2901</v>
      </c>
      <c r="B2758" s="296" t="s">
        <v>6467</v>
      </c>
      <c r="C2758" s="296" t="s">
        <v>4694</v>
      </c>
      <c r="D2758" s="296" t="s">
        <v>6495</v>
      </c>
      <c r="E2758" s="296" t="s">
        <v>6502</v>
      </c>
      <c r="F2758" s="296" t="s">
        <v>5057</v>
      </c>
      <c r="G2758" s="297">
        <v>3184</v>
      </c>
      <c r="H2758" s="296" t="s">
        <v>6506</v>
      </c>
      <c r="I2758" s="295">
        <v>220</v>
      </c>
      <c r="J2758" s="294">
        <v>60350</v>
      </c>
      <c r="K2758" s="293" t="s">
        <v>1840</v>
      </c>
    </row>
    <row r="2759" spans="1:11" ht="15" customHeight="1">
      <c r="A2759" s="296" t="s">
        <v>2901</v>
      </c>
      <c r="B2759" s="296" t="s">
        <v>6467</v>
      </c>
      <c r="C2759" s="296" t="s">
        <v>4694</v>
      </c>
      <c r="D2759" s="296" t="s">
        <v>6495</v>
      </c>
      <c r="E2759" s="296" t="s">
        <v>6507</v>
      </c>
      <c r="F2759" s="296" t="s">
        <v>4208</v>
      </c>
      <c r="G2759" s="297">
        <v>1585</v>
      </c>
      <c r="H2759" s="296" t="s">
        <v>6509</v>
      </c>
      <c r="I2759" s="295">
        <v>220</v>
      </c>
      <c r="J2759" s="294">
        <v>60350</v>
      </c>
      <c r="K2759" s="293" t="s">
        <v>1840</v>
      </c>
    </row>
    <row r="2760" spans="1:11" ht="15" customHeight="1">
      <c r="A2760" s="296" t="s">
        <v>2901</v>
      </c>
      <c r="B2760" s="296" t="s">
        <v>6467</v>
      </c>
      <c r="C2760" s="296" t="s">
        <v>4694</v>
      </c>
      <c r="D2760" s="296" t="s">
        <v>6495</v>
      </c>
      <c r="E2760" s="296" t="s">
        <v>6507</v>
      </c>
      <c r="F2760" s="296" t="s">
        <v>4208</v>
      </c>
      <c r="G2760" s="297">
        <v>1589</v>
      </c>
      <c r="H2760" s="296" t="s">
        <v>6511</v>
      </c>
      <c r="I2760" s="295">
        <v>220</v>
      </c>
      <c r="J2760" s="294">
        <v>60350</v>
      </c>
      <c r="K2760" s="293" t="s">
        <v>1840</v>
      </c>
    </row>
    <row r="2761" spans="1:11" ht="15" customHeight="1">
      <c r="A2761" s="296" t="s">
        <v>2901</v>
      </c>
      <c r="B2761" s="296" t="s">
        <v>6467</v>
      </c>
      <c r="C2761" s="296" t="s">
        <v>4694</v>
      </c>
      <c r="D2761" s="296" t="s">
        <v>6495</v>
      </c>
      <c r="E2761" s="296" t="s">
        <v>6507</v>
      </c>
      <c r="F2761" s="296" t="s">
        <v>4208</v>
      </c>
      <c r="G2761" s="297">
        <v>1587</v>
      </c>
      <c r="H2761" s="296" t="s">
        <v>6513</v>
      </c>
      <c r="I2761" s="295">
        <v>220</v>
      </c>
      <c r="J2761" s="294">
        <v>60350</v>
      </c>
      <c r="K2761" s="293" t="s">
        <v>1840</v>
      </c>
    </row>
    <row r="2762" spans="1:11" ht="15" customHeight="1">
      <c r="A2762" s="296" t="s">
        <v>2901</v>
      </c>
      <c r="B2762" s="296" t="s">
        <v>6467</v>
      </c>
      <c r="C2762" s="296" t="s">
        <v>4694</v>
      </c>
      <c r="D2762" s="296" t="s">
        <v>6495</v>
      </c>
      <c r="E2762" s="296" t="s">
        <v>6507</v>
      </c>
      <c r="F2762" s="296" t="s">
        <v>4208</v>
      </c>
      <c r="G2762" s="297">
        <v>1586</v>
      </c>
      <c r="H2762" s="296" t="s">
        <v>6515</v>
      </c>
      <c r="I2762" s="295">
        <v>220</v>
      </c>
      <c r="J2762" s="294">
        <v>60350</v>
      </c>
      <c r="K2762" s="293" t="s">
        <v>1840</v>
      </c>
    </row>
    <row r="2763" spans="1:11" ht="15" customHeight="1">
      <c r="A2763" s="296" t="s">
        <v>2901</v>
      </c>
      <c r="B2763" s="296" t="s">
        <v>6467</v>
      </c>
      <c r="C2763" s="296" t="s">
        <v>4694</v>
      </c>
      <c r="D2763" s="296" t="s">
        <v>6495</v>
      </c>
      <c r="E2763" s="296" t="s">
        <v>6507</v>
      </c>
      <c r="F2763" s="296" t="s">
        <v>4208</v>
      </c>
      <c r="G2763" s="297">
        <v>2475</v>
      </c>
      <c r="H2763" s="296" t="s">
        <v>6517</v>
      </c>
      <c r="I2763" s="295">
        <v>220</v>
      </c>
      <c r="J2763" s="294">
        <v>60350</v>
      </c>
      <c r="K2763" s="293" t="s">
        <v>1840</v>
      </c>
    </row>
    <row r="2764" spans="1:11" ht="15" customHeight="1">
      <c r="A2764" s="296" t="s">
        <v>2901</v>
      </c>
      <c r="B2764" s="296" t="s">
        <v>6467</v>
      </c>
      <c r="C2764" s="296" t="s">
        <v>4694</v>
      </c>
      <c r="D2764" s="296" t="s">
        <v>6495</v>
      </c>
      <c r="E2764" s="296" t="s">
        <v>6507</v>
      </c>
      <c r="F2764" s="296" t="s">
        <v>4208</v>
      </c>
      <c r="G2764" s="297">
        <v>131</v>
      </c>
      <c r="H2764" s="296" t="s">
        <v>6518</v>
      </c>
      <c r="I2764" s="295">
        <v>220</v>
      </c>
      <c r="J2764" s="294">
        <v>60350</v>
      </c>
      <c r="K2764" s="293" t="s">
        <v>1840</v>
      </c>
    </row>
    <row r="2765" spans="1:11" ht="15" customHeight="1">
      <c r="A2765" s="296" t="s">
        <v>2901</v>
      </c>
      <c r="B2765" s="296" t="s">
        <v>6467</v>
      </c>
      <c r="C2765" s="296" t="s">
        <v>4694</v>
      </c>
      <c r="D2765" s="296" t="s">
        <v>6495</v>
      </c>
      <c r="E2765" s="296" t="s">
        <v>6507</v>
      </c>
      <c r="F2765" s="296" t="s">
        <v>4208</v>
      </c>
      <c r="G2765" s="297">
        <v>3285</v>
      </c>
      <c r="H2765" s="296" t="s">
        <v>6519</v>
      </c>
      <c r="I2765" s="295">
        <v>220</v>
      </c>
      <c r="J2765" s="294">
        <v>60350</v>
      </c>
      <c r="K2765" s="293" t="s">
        <v>1840</v>
      </c>
    </row>
    <row r="2766" spans="1:11" ht="15" customHeight="1">
      <c r="A2766" s="296" t="s">
        <v>2901</v>
      </c>
      <c r="B2766" s="296" t="s">
        <v>6467</v>
      </c>
      <c r="C2766" s="296" t="s">
        <v>4694</v>
      </c>
      <c r="D2766" s="296" t="s">
        <v>6495</v>
      </c>
      <c r="E2766" s="296" t="s">
        <v>6507</v>
      </c>
      <c r="F2766" s="296" t="s">
        <v>4208</v>
      </c>
      <c r="G2766" s="297">
        <v>1584</v>
      </c>
      <c r="H2766" s="296" t="s">
        <v>6521</v>
      </c>
      <c r="I2766" s="295">
        <v>220</v>
      </c>
      <c r="J2766" s="294">
        <v>60350</v>
      </c>
      <c r="K2766" s="293" t="s">
        <v>1840</v>
      </c>
    </row>
    <row r="2767" spans="1:11" ht="15" customHeight="1">
      <c r="A2767" s="296" t="s">
        <v>2901</v>
      </c>
      <c r="B2767" s="296" t="s">
        <v>6467</v>
      </c>
      <c r="C2767" s="296" t="s">
        <v>4694</v>
      </c>
      <c r="D2767" s="296" t="s">
        <v>6495</v>
      </c>
      <c r="E2767" s="296" t="s">
        <v>6507</v>
      </c>
      <c r="F2767" s="296" t="s">
        <v>4208</v>
      </c>
      <c r="G2767" s="297">
        <v>1588</v>
      </c>
      <c r="H2767" s="296" t="s">
        <v>6523</v>
      </c>
      <c r="I2767" s="295">
        <v>220</v>
      </c>
      <c r="J2767" s="294">
        <v>60350</v>
      </c>
      <c r="K2767" s="293" t="s">
        <v>1840</v>
      </c>
    </row>
    <row r="2768" spans="1:11" ht="15" customHeight="1">
      <c r="A2768" s="296" t="s">
        <v>2901</v>
      </c>
      <c r="B2768" s="296" t="s">
        <v>6467</v>
      </c>
      <c r="C2768" s="296" t="s">
        <v>4694</v>
      </c>
      <c r="D2768" s="296" t="s">
        <v>6495</v>
      </c>
      <c r="E2768" s="296" t="s">
        <v>6524</v>
      </c>
      <c r="F2768" s="296" t="s">
        <v>6525</v>
      </c>
      <c r="G2768" s="297">
        <v>3176</v>
      </c>
      <c r="H2768" s="296" t="s">
        <v>6526</v>
      </c>
      <c r="I2768" s="295">
        <v>220</v>
      </c>
      <c r="J2768" s="294">
        <v>60350</v>
      </c>
      <c r="K2768" s="293" t="s">
        <v>1840</v>
      </c>
    </row>
    <row r="2769" spans="1:11" ht="15" customHeight="1">
      <c r="A2769" s="296" t="s">
        <v>2901</v>
      </c>
      <c r="B2769" s="296" t="s">
        <v>6467</v>
      </c>
      <c r="C2769" s="296" t="s">
        <v>4694</v>
      </c>
      <c r="D2769" s="296" t="s">
        <v>6495</v>
      </c>
      <c r="E2769" s="296" t="s">
        <v>6524</v>
      </c>
      <c r="F2769" s="296" t="s">
        <v>6525</v>
      </c>
      <c r="G2769" s="297">
        <v>3173</v>
      </c>
      <c r="H2769" s="296" t="s">
        <v>6527</v>
      </c>
      <c r="I2769" s="295">
        <v>220</v>
      </c>
      <c r="J2769" s="294">
        <v>60350</v>
      </c>
      <c r="K2769" s="293" t="s">
        <v>1840</v>
      </c>
    </row>
    <row r="2770" spans="1:11" ht="15" customHeight="1">
      <c r="A2770" s="296" t="s">
        <v>2901</v>
      </c>
      <c r="B2770" s="296" t="s">
        <v>6467</v>
      </c>
      <c r="C2770" s="296" t="s">
        <v>4694</v>
      </c>
      <c r="D2770" s="296" t="s">
        <v>6495</v>
      </c>
      <c r="E2770" s="296" t="s">
        <v>6524</v>
      </c>
      <c r="F2770" s="296" t="s">
        <v>6525</v>
      </c>
      <c r="G2770" s="297">
        <v>3175</v>
      </c>
      <c r="H2770" s="296" t="s">
        <v>6528</v>
      </c>
      <c r="I2770" s="295">
        <v>220</v>
      </c>
      <c r="J2770" s="294">
        <v>60350</v>
      </c>
      <c r="K2770" s="293" t="s">
        <v>1840</v>
      </c>
    </row>
    <row r="2771" spans="1:11" ht="15" customHeight="1">
      <c r="A2771" s="296" t="s">
        <v>2901</v>
      </c>
      <c r="B2771" s="296" t="s">
        <v>6467</v>
      </c>
      <c r="C2771" s="296" t="s">
        <v>4694</v>
      </c>
      <c r="D2771" s="296" t="s">
        <v>6495</v>
      </c>
      <c r="E2771" s="296" t="s">
        <v>6524</v>
      </c>
      <c r="F2771" s="296" t="s">
        <v>6525</v>
      </c>
      <c r="G2771" s="297">
        <v>3172</v>
      </c>
      <c r="H2771" s="296" t="s">
        <v>6529</v>
      </c>
      <c r="I2771" s="295">
        <v>220</v>
      </c>
      <c r="J2771" s="294">
        <v>60350</v>
      </c>
      <c r="K2771" s="293" t="s">
        <v>1840</v>
      </c>
    </row>
    <row r="2772" spans="1:11" ht="15" customHeight="1">
      <c r="A2772" s="296" t="s">
        <v>2901</v>
      </c>
      <c r="B2772" s="296" t="s">
        <v>6467</v>
      </c>
      <c r="C2772" s="296" t="s">
        <v>4694</v>
      </c>
      <c r="D2772" s="296" t="s">
        <v>6495</v>
      </c>
      <c r="E2772" s="296" t="s">
        <v>6524</v>
      </c>
      <c r="F2772" s="296" t="s">
        <v>6525</v>
      </c>
      <c r="G2772" s="297">
        <v>3174</v>
      </c>
      <c r="H2772" s="296" t="s">
        <v>6530</v>
      </c>
      <c r="I2772" s="295">
        <v>220</v>
      </c>
      <c r="J2772" s="294">
        <v>60350</v>
      </c>
      <c r="K2772" s="293" t="s">
        <v>1840</v>
      </c>
    </row>
    <row r="2773" spans="1:11" ht="15" customHeight="1">
      <c r="A2773" s="296" t="s">
        <v>2901</v>
      </c>
      <c r="B2773" s="296" t="s">
        <v>6467</v>
      </c>
      <c r="C2773" s="296" t="s">
        <v>4694</v>
      </c>
      <c r="D2773" s="296" t="s">
        <v>6495</v>
      </c>
      <c r="E2773" s="296" t="s">
        <v>6524</v>
      </c>
      <c r="F2773" s="296" t="s">
        <v>6525</v>
      </c>
      <c r="G2773" s="297">
        <v>3166</v>
      </c>
      <c r="H2773" s="296" t="s">
        <v>6531</v>
      </c>
      <c r="I2773" s="295">
        <v>220</v>
      </c>
      <c r="J2773" s="294">
        <v>60350</v>
      </c>
      <c r="K2773" s="293" t="s">
        <v>1840</v>
      </c>
    </row>
    <row r="2774" spans="1:11" ht="15" customHeight="1">
      <c r="A2774" s="296" t="s">
        <v>2901</v>
      </c>
      <c r="B2774" s="296" t="s">
        <v>6467</v>
      </c>
      <c r="C2774" s="296" t="s">
        <v>4694</v>
      </c>
      <c r="D2774" s="296" t="s">
        <v>6495</v>
      </c>
      <c r="E2774" s="296" t="s">
        <v>6524</v>
      </c>
      <c r="F2774" s="296" t="s">
        <v>6525</v>
      </c>
      <c r="G2774" s="297">
        <v>3163</v>
      </c>
      <c r="H2774" s="296" t="s">
        <v>6532</v>
      </c>
      <c r="I2774" s="295">
        <v>220</v>
      </c>
      <c r="J2774" s="294">
        <v>60350</v>
      </c>
      <c r="K2774" s="293" t="s">
        <v>1840</v>
      </c>
    </row>
    <row r="2775" spans="1:11" ht="15" customHeight="1">
      <c r="A2775" s="296" t="s">
        <v>2901</v>
      </c>
      <c r="B2775" s="296" t="s">
        <v>6467</v>
      </c>
      <c r="C2775" s="296" t="s">
        <v>4694</v>
      </c>
      <c r="D2775" s="296" t="s">
        <v>6495</v>
      </c>
      <c r="E2775" s="296" t="s">
        <v>6524</v>
      </c>
      <c r="F2775" s="296" t="s">
        <v>6525</v>
      </c>
      <c r="G2775" s="297">
        <v>3165</v>
      </c>
      <c r="H2775" s="296" t="s">
        <v>6533</v>
      </c>
      <c r="I2775" s="295">
        <v>220</v>
      </c>
      <c r="J2775" s="294">
        <v>60350</v>
      </c>
      <c r="K2775" s="293" t="s">
        <v>1840</v>
      </c>
    </row>
    <row r="2776" spans="1:11" ht="15" customHeight="1">
      <c r="A2776" s="296" t="s">
        <v>2901</v>
      </c>
      <c r="B2776" s="296" t="s">
        <v>6467</v>
      </c>
      <c r="C2776" s="296" t="s">
        <v>4694</v>
      </c>
      <c r="D2776" s="296" t="s">
        <v>6495</v>
      </c>
      <c r="E2776" s="296" t="s">
        <v>6524</v>
      </c>
      <c r="F2776" s="296" t="s">
        <v>6525</v>
      </c>
      <c r="G2776" s="297">
        <v>3162</v>
      </c>
      <c r="H2776" s="296" t="s">
        <v>6534</v>
      </c>
      <c r="I2776" s="295">
        <v>220</v>
      </c>
      <c r="J2776" s="294">
        <v>60350</v>
      </c>
      <c r="K2776" s="293" t="s">
        <v>1840</v>
      </c>
    </row>
    <row r="2777" spans="1:11" ht="15" customHeight="1">
      <c r="A2777" s="296" t="s">
        <v>2901</v>
      </c>
      <c r="B2777" s="296" t="s">
        <v>6467</v>
      </c>
      <c r="C2777" s="296" t="s">
        <v>4694</v>
      </c>
      <c r="D2777" s="296" t="s">
        <v>6495</v>
      </c>
      <c r="E2777" s="296" t="s">
        <v>6524</v>
      </c>
      <c r="F2777" s="296" t="s">
        <v>6525</v>
      </c>
      <c r="G2777" s="297">
        <v>3164</v>
      </c>
      <c r="H2777" s="296" t="s">
        <v>6535</v>
      </c>
      <c r="I2777" s="295">
        <v>220</v>
      </c>
      <c r="J2777" s="294">
        <v>60350</v>
      </c>
      <c r="K2777" s="293" t="s">
        <v>1840</v>
      </c>
    </row>
    <row r="2778" spans="1:11" ht="15" customHeight="1">
      <c r="A2778" s="296" t="s">
        <v>2901</v>
      </c>
      <c r="B2778" s="296" t="s">
        <v>6467</v>
      </c>
      <c r="C2778" s="296" t="s">
        <v>4694</v>
      </c>
      <c r="D2778" s="296" t="s">
        <v>6495</v>
      </c>
      <c r="E2778" s="296" t="s">
        <v>6524</v>
      </c>
      <c r="F2778" s="296" t="s">
        <v>6525</v>
      </c>
      <c r="G2778" s="297">
        <v>3171</v>
      </c>
      <c r="H2778" s="296" t="s">
        <v>6536</v>
      </c>
      <c r="I2778" s="295">
        <v>220</v>
      </c>
      <c r="J2778" s="294">
        <v>60350</v>
      </c>
      <c r="K2778" s="293" t="s">
        <v>1840</v>
      </c>
    </row>
    <row r="2779" spans="1:11" ht="15" customHeight="1">
      <c r="A2779" s="296" t="s">
        <v>2901</v>
      </c>
      <c r="B2779" s="296" t="s">
        <v>6467</v>
      </c>
      <c r="C2779" s="296" t="s">
        <v>4694</v>
      </c>
      <c r="D2779" s="296" t="s">
        <v>6495</v>
      </c>
      <c r="E2779" s="296" t="s">
        <v>6524</v>
      </c>
      <c r="F2779" s="296" t="s">
        <v>6525</v>
      </c>
      <c r="G2779" s="297">
        <v>3168</v>
      </c>
      <c r="H2779" s="296" t="s">
        <v>6537</v>
      </c>
      <c r="I2779" s="295">
        <v>220</v>
      </c>
      <c r="J2779" s="294">
        <v>60350</v>
      </c>
      <c r="K2779" s="293" t="s">
        <v>1840</v>
      </c>
    </row>
    <row r="2780" spans="1:11" ht="15" customHeight="1">
      <c r="A2780" s="296" t="s">
        <v>2901</v>
      </c>
      <c r="B2780" s="296" t="s">
        <v>6467</v>
      </c>
      <c r="C2780" s="296" t="s">
        <v>4694</v>
      </c>
      <c r="D2780" s="296" t="s">
        <v>6495</v>
      </c>
      <c r="E2780" s="296" t="s">
        <v>6524</v>
      </c>
      <c r="F2780" s="296" t="s">
        <v>6525</v>
      </c>
      <c r="G2780" s="297">
        <v>3170</v>
      </c>
      <c r="H2780" s="296" t="s">
        <v>6538</v>
      </c>
      <c r="I2780" s="295">
        <v>220</v>
      </c>
      <c r="J2780" s="294">
        <v>60350</v>
      </c>
      <c r="K2780" s="293" t="s">
        <v>1840</v>
      </c>
    </row>
    <row r="2781" spans="1:11" ht="15" customHeight="1">
      <c r="A2781" s="296" t="s">
        <v>2901</v>
      </c>
      <c r="B2781" s="296" t="s">
        <v>6467</v>
      </c>
      <c r="C2781" s="296" t="s">
        <v>4694</v>
      </c>
      <c r="D2781" s="296" t="s">
        <v>6495</v>
      </c>
      <c r="E2781" s="296" t="s">
        <v>6524</v>
      </c>
      <c r="F2781" s="296" t="s">
        <v>6525</v>
      </c>
      <c r="G2781" s="297">
        <v>3167</v>
      </c>
      <c r="H2781" s="296" t="s">
        <v>6539</v>
      </c>
      <c r="I2781" s="295">
        <v>220</v>
      </c>
      <c r="J2781" s="294">
        <v>60350</v>
      </c>
      <c r="K2781" s="293" t="s">
        <v>1840</v>
      </c>
    </row>
    <row r="2782" spans="1:11" ht="15" customHeight="1">
      <c r="A2782" s="296" t="s">
        <v>2901</v>
      </c>
      <c r="B2782" s="296" t="s">
        <v>6467</v>
      </c>
      <c r="C2782" s="296" t="s">
        <v>4694</v>
      </c>
      <c r="D2782" s="296" t="s">
        <v>6495</v>
      </c>
      <c r="E2782" s="296" t="s">
        <v>6524</v>
      </c>
      <c r="F2782" s="296" t="s">
        <v>6525</v>
      </c>
      <c r="G2782" s="297">
        <v>3169</v>
      </c>
      <c r="H2782" s="296" t="s">
        <v>6540</v>
      </c>
      <c r="I2782" s="295">
        <v>220</v>
      </c>
      <c r="J2782" s="294">
        <v>60350</v>
      </c>
      <c r="K2782" s="293" t="s">
        <v>1840</v>
      </c>
    </row>
    <row r="2783" spans="1:11" ht="15" customHeight="1">
      <c r="A2783" s="296" t="s">
        <v>2901</v>
      </c>
      <c r="B2783" s="296" t="s">
        <v>6467</v>
      </c>
      <c r="C2783" s="296" t="s">
        <v>4694</v>
      </c>
      <c r="D2783" s="296" t="s">
        <v>6495</v>
      </c>
      <c r="E2783" s="296" t="s">
        <v>6524</v>
      </c>
      <c r="F2783" s="296" t="s">
        <v>6525</v>
      </c>
      <c r="G2783" s="297">
        <v>3181</v>
      </c>
      <c r="H2783" s="296" t="s">
        <v>6541</v>
      </c>
      <c r="I2783" s="295">
        <v>220</v>
      </c>
      <c r="J2783" s="294">
        <v>60350</v>
      </c>
      <c r="K2783" s="293" t="s">
        <v>1840</v>
      </c>
    </row>
    <row r="2784" spans="1:11" ht="15" customHeight="1">
      <c r="A2784" s="296" t="s">
        <v>2901</v>
      </c>
      <c r="B2784" s="296" t="s">
        <v>6467</v>
      </c>
      <c r="C2784" s="296" t="s">
        <v>4694</v>
      </c>
      <c r="D2784" s="296" t="s">
        <v>6495</v>
      </c>
      <c r="E2784" s="296" t="s">
        <v>6524</v>
      </c>
      <c r="F2784" s="296" t="s">
        <v>6525</v>
      </c>
      <c r="G2784" s="297">
        <v>3178</v>
      </c>
      <c r="H2784" s="296" t="s">
        <v>6542</v>
      </c>
      <c r="I2784" s="295">
        <v>220</v>
      </c>
      <c r="J2784" s="294">
        <v>60350</v>
      </c>
      <c r="K2784" s="293" t="s">
        <v>1840</v>
      </c>
    </row>
    <row r="2785" spans="1:11" ht="15" customHeight="1">
      <c r="A2785" s="296" t="s">
        <v>2901</v>
      </c>
      <c r="B2785" s="296" t="s">
        <v>6467</v>
      </c>
      <c r="C2785" s="296" t="s">
        <v>4694</v>
      </c>
      <c r="D2785" s="296" t="s">
        <v>6495</v>
      </c>
      <c r="E2785" s="296" t="s">
        <v>6524</v>
      </c>
      <c r="F2785" s="296" t="s">
        <v>6525</v>
      </c>
      <c r="G2785" s="297">
        <v>3180</v>
      </c>
      <c r="H2785" s="296" t="s">
        <v>6543</v>
      </c>
      <c r="I2785" s="295">
        <v>220</v>
      </c>
      <c r="J2785" s="294">
        <v>60350</v>
      </c>
      <c r="K2785" s="293" t="s">
        <v>1840</v>
      </c>
    </row>
    <row r="2786" spans="1:11" ht="15" customHeight="1">
      <c r="A2786" s="296" t="s">
        <v>2901</v>
      </c>
      <c r="B2786" s="296" t="s">
        <v>6467</v>
      </c>
      <c r="C2786" s="296" t="s">
        <v>4694</v>
      </c>
      <c r="D2786" s="296" t="s">
        <v>6495</v>
      </c>
      <c r="E2786" s="296" t="s">
        <v>6524</v>
      </c>
      <c r="F2786" s="296" t="s">
        <v>6525</v>
      </c>
      <c r="G2786" s="297">
        <v>3177</v>
      </c>
      <c r="H2786" s="296" t="s">
        <v>6544</v>
      </c>
      <c r="I2786" s="295">
        <v>220</v>
      </c>
      <c r="J2786" s="294">
        <v>60350</v>
      </c>
      <c r="K2786" s="293" t="s">
        <v>1840</v>
      </c>
    </row>
    <row r="2787" spans="1:11" ht="15" customHeight="1">
      <c r="A2787" s="296" t="s">
        <v>2901</v>
      </c>
      <c r="B2787" s="296" t="s">
        <v>6467</v>
      </c>
      <c r="C2787" s="296" t="s">
        <v>4694</v>
      </c>
      <c r="D2787" s="296" t="s">
        <v>6495</v>
      </c>
      <c r="E2787" s="296" t="s">
        <v>6524</v>
      </c>
      <c r="F2787" s="296" t="s">
        <v>6525</v>
      </c>
      <c r="G2787" s="297">
        <v>3179</v>
      </c>
      <c r="H2787" s="296" t="s">
        <v>6545</v>
      </c>
      <c r="I2787" s="295">
        <v>220</v>
      </c>
      <c r="J2787" s="294">
        <v>60350</v>
      </c>
      <c r="K2787" s="293" t="s">
        <v>1840</v>
      </c>
    </row>
    <row r="2788" spans="1:11" ht="15" customHeight="1">
      <c r="A2788" s="296" t="s">
        <v>2039</v>
      </c>
      <c r="B2788" s="296" t="s">
        <v>6546</v>
      </c>
      <c r="C2788" s="296" t="s">
        <v>6068</v>
      </c>
      <c r="D2788" s="296" t="s">
        <v>6714</v>
      </c>
      <c r="E2788" s="296" t="s">
        <v>5301</v>
      </c>
      <c r="F2788" s="296" t="s">
        <v>6715</v>
      </c>
      <c r="G2788" s="297">
        <v>6599</v>
      </c>
      <c r="H2788" s="296" t="s">
        <v>2269</v>
      </c>
      <c r="I2788" s="295">
        <v>50</v>
      </c>
      <c r="J2788" s="298">
        <v>63523</v>
      </c>
      <c r="K2788" s="293" t="s">
        <v>6716</v>
      </c>
    </row>
    <row r="2789" spans="1:11" ht="15" customHeight="1">
      <c r="A2789" s="296" t="s">
        <v>2039</v>
      </c>
      <c r="B2789" s="296" t="s">
        <v>6546</v>
      </c>
      <c r="C2789" s="296" t="s">
        <v>6068</v>
      </c>
      <c r="D2789" s="296" t="s">
        <v>6714</v>
      </c>
      <c r="E2789" s="296" t="s">
        <v>5301</v>
      </c>
      <c r="F2789" s="296" t="s">
        <v>6715</v>
      </c>
      <c r="G2789" s="297">
        <v>6600</v>
      </c>
      <c r="H2789" s="296" t="s">
        <v>2273</v>
      </c>
      <c r="I2789" s="295">
        <v>50</v>
      </c>
      <c r="J2789" s="298">
        <v>60987</v>
      </c>
      <c r="K2789" s="293" t="s">
        <v>6717</v>
      </c>
    </row>
    <row r="2790" spans="1:11" ht="15" customHeight="1">
      <c r="A2790" s="296" t="s">
        <v>2039</v>
      </c>
      <c r="B2790" s="296" t="s">
        <v>6546</v>
      </c>
      <c r="C2790" s="296" t="s">
        <v>6068</v>
      </c>
      <c r="D2790" s="296" t="s">
        <v>6714</v>
      </c>
      <c r="E2790" s="296" t="s">
        <v>5301</v>
      </c>
      <c r="F2790" s="296" t="s">
        <v>6715</v>
      </c>
      <c r="G2790" s="297">
        <v>6601</v>
      </c>
      <c r="H2790" s="296" t="s">
        <v>2298</v>
      </c>
      <c r="I2790" s="295">
        <v>50</v>
      </c>
      <c r="J2790" s="298">
        <v>60987</v>
      </c>
      <c r="K2790" s="293" t="s">
        <v>6717</v>
      </c>
    </row>
    <row r="2791" spans="1:11" ht="15" customHeight="1">
      <c r="A2791" s="296" t="s">
        <v>2039</v>
      </c>
      <c r="B2791" s="296" t="s">
        <v>6546</v>
      </c>
      <c r="C2791" s="296" t="s">
        <v>6068</v>
      </c>
      <c r="D2791" s="296" t="s">
        <v>6714</v>
      </c>
      <c r="E2791" s="296" t="s">
        <v>5299</v>
      </c>
      <c r="F2791" s="296" t="s">
        <v>6718</v>
      </c>
      <c r="G2791" s="297">
        <v>6602</v>
      </c>
      <c r="H2791" s="296" t="s">
        <v>6594</v>
      </c>
      <c r="I2791" s="295">
        <v>50</v>
      </c>
      <c r="J2791" s="298">
        <v>60963</v>
      </c>
      <c r="K2791" s="293" t="s">
        <v>6719</v>
      </c>
    </row>
    <row r="2792" spans="1:11" ht="15" customHeight="1">
      <c r="A2792" s="296" t="s">
        <v>2039</v>
      </c>
      <c r="B2792" s="296" t="s">
        <v>6546</v>
      </c>
      <c r="C2792" s="296" t="s">
        <v>6068</v>
      </c>
      <c r="D2792" s="296" t="s">
        <v>6714</v>
      </c>
      <c r="E2792" s="296" t="s">
        <v>5299</v>
      </c>
      <c r="F2792" s="296" t="s">
        <v>6718</v>
      </c>
      <c r="G2792" s="297">
        <v>6603</v>
      </c>
      <c r="H2792" s="296" t="s">
        <v>339</v>
      </c>
      <c r="I2792" s="295">
        <v>50</v>
      </c>
      <c r="J2792" s="298">
        <v>60987</v>
      </c>
      <c r="K2792" s="293" t="s">
        <v>6717</v>
      </c>
    </row>
    <row r="2793" spans="1:11" ht="15" customHeight="1">
      <c r="A2793" s="296" t="s">
        <v>2039</v>
      </c>
      <c r="B2793" s="296" t="s">
        <v>6546</v>
      </c>
      <c r="C2793" s="296" t="s">
        <v>6068</v>
      </c>
      <c r="D2793" s="296" t="s">
        <v>6714</v>
      </c>
      <c r="E2793" s="296" t="s">
        <v>2305</v>
      </c>
      <c r="F2793" s="296" t="s">
        <v>6720</v>
      </c>
      <c r="G2793" s="297">
        <v>63</v>
      </c>
      <c r="H2793" s="296" t="s">
        <v>6721</v>
      </c>
      <c r="I2793" s="295">
        <v>50</v>
      </c>
      <c r="J2793" s="298">
        <v>60964</v>
      </c>
      <c r="K2793" s="293" t="s">
        <v>6722</v>
      </c>
    </row>
    <row r="2794" spans="1:11" ht="15" customHeight="1">
      <c r="A2794" s="296" t="s">
        <v>2039</v>
      </c>
      <c r="B2794" s="296" t="s">
        <v>6546</v>
      </c>
      <c r="C2794" s="296" t="s">
        <v>6068</v>
      </c>
      <c r="D2794" s="296" t="s">
        <v>6714</v>
      </c>
      <c r="E2794" s="296" t="s">
        <v>5160</v>
      </c>
      <c r="F2794" s="296" t="s">
        <v>6723</v>
      </c>
      <c r="G2794" s="297">
        <v>3052</v>
      </c>
      <c r="H2794" s="296" t="s">
        <v>2132</v>
      </c>
      <c r="I2794" s="295">
        <v>50</v>
      </c>
      <c r="J2794" s="298">
        <v>60963</v>
      </c>
      <c r="K2794" s="293" t="s">
        <v>6719</v>
      </c>
    </row>
    <row r="2795" spans="1:11" ht="15" customHeight="1">
      <c r="A2795" s="296" t="s">
        <v>2039</v>
      </c>
      <c r="B2795" s="296" t="s">
        <v>6546</v>
      </c>
      <c r="C2795" s="296" t="s">
        <v>6068</v>
      </c>
      <c r="D2795" s="296" t="s">
        <v>6714</v>
      </c>
      <c r="E2795" s="296" t="s">
        <v>4243</v>
      </c>
      <c r="F2795" s="296" t="s">
        <v>6724</v>
      </c>
      <c r="G2795" s="297">
        <v>69</v>
      </c>
      <c r="H2795" s="296" t="s">
        <v>2115</v>
      </c>
      <c r="I2795" s="295">
        <v>50</v>
      </c>
      <c r="J2795" s="298">
        <v>63942</v>
      </c>
      <c r="K2795" s="293" t="s">
        <v>2757</v>
      </c>
    </row>
    <row r="2796" spans="1:11" ht="15" customHeight="1">
      <c r="A2796" s="296" t="s">
        <v>2039</v>
      </c>
      <c r="B2796" s="296" t="s">
        <v>6546</v>
      </c>
      <c r="C2796" s="296" t="s">
        <v>6068</v>
      </c>
      <c r="D2796" s="296" t="s">
        <v>6714</v>
      </c>
      <c r="E2796" s="296" t="s">
        <v>6068</v>
      </c>
      <c r="F2796" s="296" t="s">
        <v>6725</v>
      </c>
      <c r="G2796" s="297">
        <v>6604</v>
      </c>
      <c r="H2796" s="296" t="s">
        <v>6594</v>
      </c>
      <c r="I2796" s="295">
        <v>50</v>
      </c>
      <c r="J2796" s="298">
        <v>60987</v>
      </c>
      <c r="K2796" s="293" t="s">
        <v>6717</v>
      </c>
    </row>
    <row r="2797" spans="1:11" ht="15" customHeight="1">
      <c r="A2797" s="296" t="s">
        <v>2039</v>
      </c>
      <c r="B2797" s="296" t="s">
        <v>6546</v>
      </c>
      <c r="C2797" s="296" t="s">
        <v>6068</v>
      </c>
      <c r="D2797" s="296" t="s">
        <v>6714</v>
      </c>
      <c r="E2797" s="296" t="s">
        <v>6068</v>
      </c>
      <c r="F2797" s="296" t="s">
        <v>6725</v>
      </c>
      <c r="G2797" s="297">
        <v>56</v>
      </c>
      <c r="H2797" s="296" t="s">
        <v>2139</v>
      </c>
      <c r="I2797" s="295">
        <v>50</v>
      </c>
      <c r="J2797" s="298">
        <v>60957</v>
      </c>
      <c r="K2797" s="293" t="s">
        <v>6726</v>
      </c>
    </row>
    <row r="2798" spans="1:11" ht="15" customHeight="1">
      <c r="A2798" s="296" t="s">
        <v>2039</v>
      </c>
      <c r="B2798" s="296" t="s">
        <v>6546</v>
      </c>
      <c r="C2798" s="296" t="s">
        <v>6068</v>
      </c>
      <c r="D2798" s="296" t="s">
        <v>6714</v>
      </c>
      <c r="E2798" s="296" t="s">
        <v>6068</v>
      </c>
      <c r="F2798" s="296" t="s">
        <v>6725</v>
      </c>
      <c r="G2798" s="297">
        <v>6605</v>
      </c>
      <c r="H2798" s="296" t="s">
        <v>339</v>
      </c>
      <c r="I2798" s="295">
        <v>50</v>
      </c>
      <c r="J2798" s="294">
        <v>60350</v>
      </c>
      <c r="K2798" s="293" t="s">
        <v>1840</v>
      </c>
    </row>
    <row r="2799" spans="1:11" ht="15" customHeight="1">
      <c r="A2799" s="296" t="s">
        <v>2039</v>
      </c>
      <c r="B2799" s="296" t="s">
        <v>6546</v>
      </c>
      <c r="C2799" s="296" t="s">
        <v>6068</v>
      </c>
      <c r="D2799" s="296" t="s">
        <v>6714</v>
      </c>
      <c r="E2799" s="296" t="s">
        <v>5297</v>
      </c>
      <c r="F2799" s="296" t="s">
        <v>6727</v>
      </c>
      <c r="G2799" s="297">
        <v>65</v>
      </c>
      <c r="H2799" s="296" t="s">
        <v>2088</v>
      </c>
      <c r="I2799" s="295">
        <v>50</v>
      </c>
      <c r="J2799" s="298">
        <v>63942</v>
      </c>
      <c r="K2799" s="293" t="s">
        <v>2757</v>
      </c>
    </row>
    <row r="2800" spans="1:11" ht="15" customHeight="1">
      <c r="A2800" s="296" t="s">
        <v>2039</v>
      </c>
      <c r="B2800" s="296" t="s">
        <v>6546</v>
      </c>
      <c r="C2800" s="296" t="s">
        <v>6068</v>
      </c>
      <c r="D2800" s="296" t="s">
        <v>6714</v>
      </c>
      <c r="E2800" s="296" t="s">
        <v>5297</v>
      </c>
      <c r="F2800" s="296" t="s">
        <v>6727</v>
      </c>
      <c r="G2800" s="297">
        <v>6606</v>
      </c>
      <c r="H2800" s="296" t="s">
        <v>3102</v>
      </c>
      <c r="I2800" s="295">
        <v>50</v>
      </c>
      <c r="J2800" s="298">
        <v>60963</v>
      </c>
      <c r="K2800" s="293" t="s">
        <v>6719</v>
      </c>
    </row>
    <row r="2801" spans="1:11" ht="15" customHeight="1">
      <c r="A2801" s="296" t="s">
        <v>2039</v>
      </c>
      <c r="B2801" s="296" t="s">
        <v>6546</v>
      </c>
      <c r="C2801" s="296" t="s">
        <v>6068</v>
      </c>
      <c r="D2801" s="296" t="s">
        <v>6714</v>
      </c>
      <c r="E2801" s="296" t="s">
        <v>5297</v>
      </c>
      <c r="F2801" s="296" t="s">
        <v>6727</v>
      </c>
      <c r="G2801" s="297">
        <v>6607</v>
      </c>
      <c r="H2801" s="296" t="s">
        <v>2132</v>
      </c>
      <c r="I2801" s="295">
        <v>50</v>
      </c>
      <c r="J2801" s="298">
        <v>69017</v>
      </c>
      <c r="K2801" s="293" t="s">
        <v>6728</v>
      </c>
    </row>
    <row r="2802" spans="1:11" ht="15" customHeight="1">
      <c r="A2802" s="296" t="s">
        <v>2039</v>
      </c>
      <c r="B2802" s="296" t="s">
        <v>6546</v>
      </c>
      <c r="C2802" s="296" t="s">
        <v>6068</v>
      </c>
      <c r="D2802" s="296" t="s">
        <v>6714</v>
      </c>
      <c r="E2802" s="296" t="s">
        <v>5257</v>
      </c>
      <c r="F2802" s="296" t="s">
        <v>6729</v>
      </c>
      <c r="G2802" s="297">
        <v>6608</v>
      </c>
      <c r="H2802" s="296" t="s">
        <v>6730</v>
      </c>
      <c r="I2802" s="295">
        <v>50</v>
      </c>
      <c r="J2802" s="298">
        <v>60963</v>
      </c>
      <c r="K2802" s="293" t="s">
        <v>6719</v>
      </c>
    </row>
    <row r="2803" spans="1:11" ht="15" customHeight="1">
      <c r="A2803" s="296" t="s">
        <v>2039</v>
      </c>
      <c r="B2803" s="296" t="s">
        <v>6546</v>
      </c>
      <c r="C2803" s="296" t="s">
        <v>6068</v>
      </c>
      <c r="D2803" s="296" t="s">
        <v>6714</v>
      </c>
      <c r="E2803" s="296" t="s">
        <v>5257</v>
      </c>
      <c r="F2803" s="296" t="s">
        <v>6729</v>
      </c>
      <c r="G2803" s="297">
        <v>60</v>
      </c>
      <c r="H2803" s="296" t="s">
        <v>6729</v>
      </c>
      <c r="I2803" s="295">
        <v>50</v>
      </c>
      <c r="J2803" s="298">
        <v>60963</v>
      </c>
      <c r="K2803" s="293" t="s">
        <v>6719</v>
      </c>
    </row>
    <row r="2804" spans="1:11" ht="15" customHeight="1">
      <c r="A2804" s="296" t="s">
        <v>2039</v>
      </c>
      <c r="B2804" s="296" t="s">
        <v>6546</v>
      </c>
      <c r="C2804" s="296" t="s">
        <v>7282</v>
      </c>
      <c r="D2804" s="296" t="s">
        <v>7283</v>
      </c>
      <c r="E2804" s="296" t="s">
        <v>5251</v>
      </c>
      <c r="F2804" s="296" t="s">
        <v>7284</v>
      </c>
      <c r="G2804" s="297">
        <v>6609</v>
      </c>
      <c r="H2804" s="296" t="s">
        <v>7285</v>
      </c>
      <c r="I2804" s="295">
        <v>80</v>
      </c>
      <c r="J2804" s="298">
        <v>24038</v>
      </c>
      <c r="K2804" s="293" t="s">
        <v>7286</v>
      </c>
    </row>
    <row r="2805" spans="1:11" ht="15" customHeight="1">
      <c r="A2805" s="296" t="s">
        <v>2039</v>
      </c>
      <c r="B2805" s="296" t="s">
        <v>6546</v>
      </c>
      <c r="C2805" s="296" t="s">
        <v>7282</v>
      </c>
      <c r="D2805" s="296" t="s">
        <v>7283</v>
      </c>
      <c r="E2805" s="296" t="s">
        <v>5251</v>
      </c>
      <c r="F2805" s="296" t="s">
        <v>7284</v>
      </c>
      <c r="G2805" s="297">
        <v>6610</v>
      </c>
      <c r="H2805" s="296" t="s">
        <v>4093</v>
      </c>
      <c r="I2805" s="295">
        <v>80</v>
      </c>
      <c r="J2805" s="298">
        <v>24038</v>
      </c>
      <c r="K2805" s="293" t="s">
        <v>7286</v>
      </c>
    </row>
    <row r="2806" spans="1:11" ht="15" customHeight="1">
      <c r="A2806" s="296" t="s">
        <v>2039</v>
      </c>
      <c r="B2806" s="296" t="s">
        <v>6546</v>
      </c>
      <c r="C2806" s="296" t="s">
        <v>7282</v>
      </c>
      <c r="D2806" s="296" t="s">
        <v>7283</v>
      </c>
      <c r="E2806" s="296" t="s">
        <v>5251</v>
      </c>
      <c r="F2806" s="296" t="s">
        <v>7284</v>
      </c>
      <c r="G2806" s="297">
        <v>6611</v>
      </c>
      <c r="H2806" s="296" t="s">
        <v>2604</v>
      </c>
      <c r="I2806" s="295">
        <v>80</v>
      </c>
      <c r="J2806" s="298">
        <v>24038</v>
      </c>
      <c r="K2806" s="293" t="s">
        <v>7286</v>
      </c>
    </row>
    <row r="2807" spans="1:11" ht="15" customHeight="1">
      <c r="A2807" s="296" t="s">
        <v>2039</v>
      </c>
      <c r="B2807" s="296" t="s">
        <v>6546</v>
      </c>
      <c r="C2807" s="296" t="s">
        <v>7282</v>
      </c>
      <c r="D2807" s="296" t="s">
        <v>7283</v>
      </c>
      <c r="E2807" s="296" t="s">
        <v>5251</v>
      </c>
      <c r="F2807" s="296" t="s">
        <v>7284</v>
      </c>
      <c r="G2807" s="297">
        <v>6612</v>
      </c>
      <c r="H2807" s="296" t="s">
        <v>7287</v>
      </c>
      <c r="I2807" s="295">
        <v>80</v>
      </c>
      <c r="J2807" s="298">
        <v>24043</v>
      </c>
      <c r="K2807" s="293" t="s">
        <v>7288</v>
      </c>
    </row>
    <row r="2808" spans="1:11" ht="15" customHeight="1">
      <c r="A2808" s="296" t="s">
        <v>2039</v>
      </c>
      <c r="B2808" s="296" t="s">
        <v>6546</v>
      </c>
      <c r="C2808" s="296" t="s">
        <v>7282</v>
      </c>
      <c r="D2808" s="296" t="s">
        <v>7283</v>
      </c>
      <c r="E2808" s="296" t="s">
        <v>5251</v>
      </c>
      <c r="F2808" s="296" t="s">
        <v>7284</v>
      </c>
      <c r="G2808" s="297">
        <v>6613</v>
      </c>
      <c r="H2808" s="296" t="s">
        <v>7289</v>
      </c>
      <c r="I2808" s="295">
        <v>80</v>
      </c>
      <c r="J2808" s="298">
        <v>24038</v>
      </c>
      <c r="K2808" s="293" t="s">
        <v>7286</v>
      </c>
    </row>
    <row r="2809" spans="1:11" ht="15" customHeight="1">
      <c r="A2809" s="296" t="s">
        <v>2039</v>
      </c>
      <c r="B2809" s="296" t="s">
        <v>6546</v>
      </c>
      <c r="C2809" s="296" t="s">
        <v>7282</v>
      </c>
      <c r="D2809" s="296" t="s">
        <v>7283</v>
      </c>
      <c r="E2809" s="296" t="s">
        <v>5251</v>
      </c>
      <c r="F2809" s="296" t="s">
        <v>7284</v>
      </c>
      <c r="G2809" s="297">
        <v>6614</v>
      </c>
      <c r="H2809" s="296" t="s">
        <v>7290</v>
      </c>
      <c r="I2809" s="295">
        <v>80</v>
      </c>
      <c r="J2809" s="298">
        <v>24038</v>
      </c>
      <c r="K2809" s="293" t="s">
        <v>7286</v>
      </c>
    </row>
    <row r="2810" spans="1:11" ht="15" customHeight="1">
      <c r="A2810" s="296" t="s">
        <v>2039</v>
      </c>
      <c r="B2810" s="296" t="s">
        <v>6546</v>
      </c>
      <c r="C2810" s="296" t="s">
        <v>7282</v>
      </c>
      <c r="D2810" s="296" t="s">
        <v>7283</v>
      </c>
      <c r="E2810" s="296" t="s">
        <v>2359</v>
      </c>
      <c r="F2810" s="296" t="s">
        <v>7291</v>
      </c>
      <c r="G2810" s="297">
        <v>1092</v>
      </c>
      <c r="H2810" s="296" t="s">
        <v>7292</v>
      </c>
      <c r="I2810" s="295">
        <v>80</v>
      </c>
      <c r="J2810" s="294">
        <v>60350</v>
      </c>
      <c r="K2810" s="293" t="s">
        <v>1840</v>
      </c>
    </row>
    <row r="2811" spans="1:11" ht="15" customHeight="1">
      <c r="A2811" s="296" t="s">
        <v>2039</v>
      </c>
      <c r="B2811" s="296" t="s">
        <v>6546</v>
      </c>
      <c r="C2811" s="296" t="s">
        <v>7282</v>
      </c>
      <c r="D2811" s="296" t="s">
        <v>7283</v>
      </c>
      <c r="E2811" s="296" t="s">
        <v>2359</v>
      </c>
      <c r="F2811" s="296" t="s">
        <v>7291</v>
      </c>
      <c r="G2811" s="297">
        <v>114</v>
      </c>
      <c r="H2811" s="296" t="s">
        <v>7293</v>
      </c>
      <c r="I2811" s="295">
        <v>80</v>
      </c>
      <c r="J2811" s="298">
        <v>24038</v>
      </c>
      <c r="K2811" s="293" t="s">
        <v>7286</v>
      </c>
    </row>
    <row r="2812" spans="1:11" ht="15" customHeight="1">
      <c r="A2812" s="296" t="s">
        <v>2039</v>
      </c>
      <c r="B2812" s="296" t="s">
        <v>6546</v>
      </c>
      <c r="C2812" s="296" t="s">
        <v>7282</v>
      </c>
      <c r="D2812" s="296" t="s">
        <v>7283</v>
      </c>
      <c r="E2812" s="296" t="s">
        <v>2359</v>
      </c>
      <c r="F2812" s="296" t="s">
        <v>7291</v>
      </c>
      <c r="G2812" s="297">
        <v>392</v>
      </c>
      <c r="H2812" s="296" t="s">
        <v>7294</v>
      </c>
      <c r="I2812" s="295">
        <v>80</v>
      </c>
      <c r="J2812" s="298">
        <v>24043</v>
      </c>
      <c r="K2812" s="293" t="s">
        <v>7288</v>
      </c>
    </row>
    <row r="2813" spans="1:11" ht="15" customHeight="1">
      <c r="A2813" s="296" t="s">
        <v>2039</v>
      </c>
      <c r="B2813" s="296" t="s">
        <v>6546</v>
      </c>
      <c r="C2813" s="296" t="s">
        <v>7282</v>
      </c>
      <c r="D2813" s="296" t="s">
        <v>7283</v>
      </c>
      <c r="E2813" s="296" t="s">
        <v>2359</v>
      </c>
      <c r="F2813" s="296" t="s">
        <v>7291</v>
      </c>
      <c r="G2813" s="297">
        <v>1104</v>
      </c>
      <c r="H2813" s="296" t="s">
        <v>7295</v>
      </c>
      <c r="I2813" s="295">
        <v>80</v>
      </c>
      <c r="J2813" s="294">
        <v>60350</v>
      </c>
      <c r="K2813" s="293" t="s">
        <v>1840</v>
      </c>
    </row>
    <row r="2814" spans="1:11" ht="15" customHeight="1">
      <c r="A2814" s="296" t="s">
        <v>2039</v>
      </c>
      <c r="B2814" s="296" t="s">
        <v>6546</v>
      </c>
      <c r="C2814" s="296" t="s">
        <v>7282</v>
      </c>
      <c r="D2814" s="296" t="s">
        <v>7283</v>
      </c>
      <c r="E2814" s="296" t="s">
        <v>5253</v>
      </c>
      <c r="F2814" s="296" t="s">
        <v>7296</v>
      </c>
      <c r="G2814" s="297">
        <v>6615</v>
      </c>
      <c r="H2814" s="296" t="s">
        <v>7297</v>
      </c>
      <c r="I2814" s="295">
        <v>80</v>
      </c>
      <c r="J2814" s="294">
        <v>60350</v>
      </c>
      <c r="K2814" s="293" t="s">
        <v>1840</v>
      </c>
    </row>
    <row r="2815" spans="1:11" ht="15" customHeight="1">
      <c r="A2815" s="296" t="s">
        <v>2039</v>
      </c>
      <c r="B2815" s="296" t="s">
        <v>6546</v>
      </c>
      <c r="C2815" s="296" t="s">
        <v>7282</v>
      </c>
      <c r="D2815" s="296" t="s">
        <v>7283</v>
      </c>
      <c r="E2815" s="296" t="s">
        <v>5253</v>
      </c>
      <c r="F2815" s="296" t="s">
        <v>7296</v>
      </c>
      <c r="G2815" s="297">
        <v>6616</v>
      </c>
      <c r="H2815" s="296" t="s">
        <v>7296</v>
      </c>
      <c r="I2815" s="295">
        <v>80</v>
      </c>
      <c r="J2815" s="298">
        <v>24038</v>
      </c>
      <c r="K2815" s="293" t="s">
        <v>7286</v>
      </c>
    </row>
    <row r="2816" spans="1:11" ht="15" customHeight="1">
      <c r="A2816" s="296" t="s">
        <v>2039</v>
      </c>
      <c r="B2816" s="296" t="s">
        <v>6546</v>
      </c>
      <c r="C2816" s="296" t="s">
        <v>2612</v>
      </c>
      <c r="D2816" s="296" t="s">
        <v>7091</v>
      </c>
      <c r="E2816" s="296" t="s">
        <v>7298</v>
      </c>
      <c r="F2816" s="296" t="s">
        <v>7299</v>
      </c>
      <c r="G2816" s="297">
        <v>1116</v>
      </c>
      <c r="H2816" s="296" t="s">
        <v>7300</v>
      </c>
      <c r="I2816" s="295">
        <v>80</v>
      </c>
      <c r="J2816" s="294">
        <v>60350</v>
      </c>
      <c r="K2816" s="293" t="s">
        <v>1840</v>
      </c>
    </row>
    <row r="2817" spans="1:11" ht="15" customHeight="1">
      <c r="A2817" s="296" t="s">
        <v>2039</v>
      </c>
      <c r="B2817" s="296" t="s">
        <v>6546</v>
      </c>
      <c r="C2817" s="296" t="s">
        <v>2612</v>
      </c>
      <c r="D2817" s="296" t="s">
        <v>7091</v>
      </c>
      <c r="E2817" s="296" t="s">
        <v>7301</v>
      </c>
      <c r="F2817" s="296" t="s">
        <v>1904</v>
      </c>
      <c r="G2817" s="297">
        <v>2916</v>
      </c>
      <c r="H2817" s="296" t="s">
        <v>7091</v>
      </c>
      <c r="I2817" s="295">
        <v>80</v>
      </c>
      <c r="J2817" s="298">
        <v>10361</v>
      </c>
      <c r="K2817" s="293" t="s">
        <v>1910</v>
      </c>
    </row>
    <row r="2818" spans="1:11" ht="15" customHeight="1">
      <c r="A2818" s="296" t="s">
        <v>2039</v>
      </c>
      <c r="B2818" s="296" t="s">
        <v>6546</v>
      </c>
      <c r="C2818" s="296" t="s">
        <v>2612</v>
      </c>
      <c r="D2818" s="296" t="s">
        <v>7091</v>
      </c>
      <c r="E2818" s="296" t="s">
        <v>7301</v>
      </c>
      <c r="F2818" s="296" t="s">
        <v>1904</v>
      </c>
      <c r="G2818" s="297">
        <v>2932</v>
      </c>
      <c r="H2818" s="296" t="s">
        <v>7302</v>
      </c>
      <c r="I2818" s="295">
        <v>80</v>
      </c>
      <c r="J2818" s="294">
        <v>60350</v>
      </c>
      <c r="K2818" s="293" t="s">
        <v>1840</v>
      </c>
    </row>
    <row r="2819" spans="1:11" ht="15" customHeight="1">
      <c r="A2819" s="296" t="s">
        <v>2039</v>
      </c>
      <c r="B2819" s="296" t="s">
        <v>6546</v>
      </c>
      <c r="C2819" s="296" t="s">
        <v>2612</v>
      </c>
      <c r="D2819" s="296" t="s">
        <v>7091</v>
      </c>
      <c r="E2819" s="296" t="s">
        <v>7303</v>
      </c>
      <c r="F2819" s="296" t="s">
        <v>7304</v>
      </c>
      <c r="G2819" s="297">
        <v>652</v>
      </c>
      <c r="H2819" s="296" t="s">
        <v>7306</v>
      </c>
      <c r="I2819" s="295">
        <v>80</v>
      </c>
      <c r="J2819" s="294">
        <v>60350</v>
      </c>
      <c r="K2819" s="293" t="s">
        <v>1840</v>
      </c>
    </row>
    <row r="2820" spans="1:11" ht="15" customHeight="1">
      <c r="A2820" s="296" t="s">
        <v>2039</v>
      </c>
      <c r="B2820" s="296" t="s">
        <v>6546</v>
      </c>
      <c r="C2820" s="296" t="s">
        <v>2612</v>
      </c>
      <c r="D2820" s="296" t="s">
        <v>7091</v>
      </c>
      <c r="E2820" s="296" t="s">
        <v>7303</v>
      </c>
      <c r="F2820" s="296" t="s">
        <v>7304</v>
      </c>
      <c r="G2820" s="297">
        <v>1123</v>
      </c>
      <c r="H2820" s="296" t="s">
        <v>7307</v>
      </c>
      <c r="I2820" s="295">
        <v>80</v>
      </c>
      <c r="J2820" s="294">
        <v>60350</v>
      </c>
      <c r="K2820" s="293" t="s">
        <v>1840</v>
      </c>
    </row>
    <row r="2821" spans="1:11" ht="15" customHeight="1">
      <c r="A2821" s="296" t="s">
        <v>2039</v>
      </c>
      <c r="B2821" s="296" t="s">
        <v>6546</v>
      </c>
      <c r="C2821" s="296" t="s">
        <v>2612</v>
      </c>
      <c r="D2821" s="296" t="s">
        <v>7091</v>
      </c>
      <c r="E2821" s="296" t="s">
        <v>4675</v>
      </c>
      <c r="F2821" s="296" t="s">
        <v>7308</v>
      </c>
      <c r="G2821" s="297">
        <v>1124</v>
      </c>
      <c r="H2821" s="296" t="s">
        <v>7310</v>
      </c>
      <c r="I2821" s="295">
        <v>80</v>
      </c>
      <c r="J2821" s="294">
        <v>60350</v>
      </c>
      <c r="K2821" s="293" t="s">
        <v>1840</v>
      </c>
    </row>
    <row r="2822" spans="1:11" ht="15" customHeight="1">
      <c r="A2822" s="296" t="s">
        <v>2039</v>
      </c>
      <c r="B2822" s="296" t="s">
        <v>6546</v>
      </c>
      <c r="C2822" s="296" t="s">
        <v>2612</v>
      </c>
      <c r="D2822" s="296" t="s">
        <v>7091</v>
      </c>
      <c r="E2822" s="296" t="s">
        <v>7311</v>
      </c>
      <c r="F2822" s="296" t="s">
        <v>2013</v>
      </c>
      <c r="G2822" s="297">
        <v>4274</v>
      </c>
      <c r="H2822" s="296" t="s">
        <v>7312</v>
      </c>
      <c r="I2822" s="295">
        <v>80</v>
      </c>
      <c r="J2822" s="294">
        <v>60350</v>
      </c>
      <c r="K2822" s="293" t="s">
        <v>1840</v>
      </c>
    </row>
    <row r="2823" spans="1:11" ht="15" customHeight="1">
      <c r="A2823" s="296" t="s">
        <v>2039</v>
      </c>
      <c r="B2823" s="296" t="s">
        <v>6546</v>
      </c>
      <c r="C2823" s="296" t="s">
        <v>2612</v>
      </c>
      <c r="D2823" s="296" t="s">
        <v>7091</v>
      </c>
      <c r="E2823" s="296" t="s">
        <v>7311</v>
      </c>
      <c r="F2823" s="296" t="s">
        <v>2013</v>
      </c>
      <c r="G2823" s="297">
        <v>4260</v>
      </c>
      <c r="H2823" s="296" t="s">
        <v>7091</v>
      </c>
      <c r="I2823" s="295">
        <v>80</v>
      </c>
      <c r="J2823" s="298">
        <v>10361</v>
      </c>
      <c r="K2823" s="293" t="s">
        <v>1910</v>
      </c>
    </row>
    <row r="2824" spans="1:11" ht="15" customHeight="1">
      <c r="A2824" s="296" t="s">
        <v>2039</v>
      </c>
      <c r="B2824" s="296" t="s">
        <v>6546</v>
      </c>
      <c r="C2824" s="296" t="s">
        <v>2612</v>
      </c>
      <c r="D2824" s="296" t="s">
        <v>7091</v>
      </c>
      <c r="E2824" s="296" t="s">
        <v>7311</v>
      </c>
      <c r="F2824" s="296" t="s">
        <v>2013</v>
      </c>
      <c r="G2824" s="297">
        <v>931</v>
      </c>
      <c r="H2824" s="296" t="s">
        <v>7143</v>
      </c>
      <c r="I2824" s="295">
        <v>80</v>
      </c>
      <c r="J2824" s="294">
        <v>60350</v>
      </c>
      <c r="K2824" s="293" t="s">
        <v>1840</v>
      </c>
    </row>
    <row r="2825" spans="1:11" ht="15" customHeight="1">
      <c r="A2825" s="296" t="s">
        <v>2039</v>
      </c>
      <c r="B2825" s="296" t="s">
        <v>6546</v>
      </c>
      <c r="C2825" s="296" t="s">
        <v>5102</v>
      </c>
      <c r="D2825" s="296" t="s">
        <v>7093</v>
      </c>
      <c r="E2825" s="296" t="s">
        <v>1843</v>
      </c>
      <c r="F2825" s="296" t="s">
        <v>7313</v>
      </c>
      <c r="G2825" s="297">
        <v>74</v>
      </c>
      <c r="H2825" s="296" t="s">
        <v>7314</v>
      </c>
      <c r="I2825" s="295">
        <v>80</v>
      </c>
      <c r="J2825" s="298">
        <v>21005</v>
      </c>
      <c r="K2825" s="293" t="s">
        <v>7315</v>
      </c>
    </row>
    <row r="2826" spans="1:11" ht="15" customHeight="1">
      <c r="A2826" s="296" t="s">
        <v>2039</v>
      </c>
      <c r="B2826" s="296" t="s">
        <v>6546</v>
      </c>
      <c r="C2826" s="296" t="s">
        <v>5102</v>
      </c>
      <c r="D2826" s="296" t="s">
        <v>7093</v>
      </c>
      <c r="E2826" s="296" t="s">
        <v>1843</v>
      </c>
      <c r="F2826" s="296" t="s">
        <v>7313</v>
      </c>
      <c r="G2826" s="297">
        <v>73</v>
      </c>
      <c r="H2826" s="296" t="s">
        <v>7316</v>
      </c>
      <c r="I2826" s="295">
        <v>80</v>
      </c>
      <c r="J2826" s="298">
        <v>21005</v>
      </c>
      <c r="K2826" s="293" t="s">
        <v>7315</v>
      </c>
    </row>
    <row r="2827" spans="1:11" ht="15" customHeight="1">
      <c r="A2827" s="296" t="s">
        <v>2039</v>
      </c>
      <c r="B2827" s="296" t="s">
        <v>6546</v>
      </c>
      <c r="C2827" s="296" t="s">
        <v>5102</v>
      </c>
      <c r="D2827" s="296" t="s">
        <v>7093</v>
      </c>
      <c r="E2827" s="296" t="s">
        <v>1843</v>
      </c>
      <c r="F2827" s="296" t="s">
        <v>7313</v>
      </c>
      <c r="G2827" s="297">
        <v>1126</v>
      </c>
      <c r="H2827" s="296" t="s">
        <v>7317</v>
      </c>
      <c r="I2827" s="295">
        <v>80</v>
      </c>
      <c r="J2827" s="294">
        <v>60350</v>
      </c>
      <c r="K2827" s="293" t="s">
        <v>1840</v>
      </c>
    </row>
    <row r="2828" spans="1:11" ht="15" customHeight="1">
      <c r="A2828" s="296" t="s">
        <v>2039</v>
      </c>
      <c r="B2828" s="296" t="s">
        <v>6546</v>
      </c>
      <c r="C2828" s="296" t="s">
        <v>5102</v>
      </c>
      <c r="D2828" s="296" t="s">
        <v>7093</v>
      </c>
      <c r="E2828" s="296" t="s">
        <v>1843</v>
      </c>
      <c r="F2828" s="296" t="s">
        <v>7313</v>
      </c>
      <c r="G2828" s="297">
        <v>1129</v>
      </c>
      <c r="H2828" s="296" t="s">
        <v>7318</v>
      </c>
      <c r="I2828" s="295">
        <v>80</v>
      </c>
      <c r="J2828" s="294">
        <v>60350</v>
      </c>
      <c r="K2828" s="293" t="s">
        <v>1840</v>
      </c>
    </row>
    <row r="2829" spans="1:11" ht="15" customHeight="1">
      <c r="A2829" s="296" t="s">
        <v>2039</v>
      </c>
      <c r="B2829" s="296" t="s">
        <v>6546</v>
      </c>
      <c r="C2829" s="296" t="s">
        <v>5102</v>
      </c>
      <c r="D2829" s="296" t="s">
        <v>7093</v>
      </c>
      <c r="E2829" s="296" t="s">
        <v>1843</v>
      </c>
      <c r="F2829" s="296" t="s">
        <v>7313</v>
      </c>
      <c r="G2829" s="297">
        <v>139</v>
      </c>
      <c r="H2829" s="296" t="s">
        <v>7319</v>
      </c>
      <c r="I2829" s="295">
        <v>80</v>
      </c>
      <c r="J2829" s="294">
        <v>60350</v>
      </c>
      <c r="K2829" s="293" t="s">
        <v>1840</v>
      </c>
    </row>
    <row r="2830" spans="1:11" ht="15" customHeight="1">
      <c r="A2830" s="296" t="s">
        <v>2039</v>
      </c>
      <c r="B2830" s="296" t="s">
        <v>6546</v>
      </c>
      <c r="C2830" s="296" t="s">
        <v>5102</v>
      </c>
      <c r="D2830" s="296" t="s">
        <v>7093</v>
      </c>
      <c r="E2830" s="296" t="s">
        <v>1843</v>
      </c>
      <c r="F2830" s="296" t="s">
        <v>7313</v>
      </c>
      <c r="G2830" s="297">
        <v>1093</v>
      </c>
      <c r="H2830" s="296" t="s">
        <v>7320</v>
      </c>
      <c r="I2830" s="295">
        <v>80</v>
      </c>
      <c r="J2830" s="294">
        <v>60350</v>
      </c>
      <c r="K2830" s="293" t="s">
        <v>1840</v>
      </c>
    </row>
    <row r="2831" spans="1:11" ht="15" customHeight="1">
      <c r="A2831" s="296" t="s">
        <v>2039</v>
      </c>
      <c r="B2831" s="296" t="s">
        <v>6546</v>
      </c>
      <c r="C2831" s="296" t="s">
        <v>5102</v>
      </c>
      <c r="D2831" s="296" t="s">
        <v>7093</v>
      </c>
      <c r="E2831" s="296" t="s">
        <v>1843</v>
      </c>
      <c r="F2831" s="296" t="s">
        <v>7313</v>
      </c>
      <c r="G2831" s="297">
        <v>184</v>
      </c>
      <c r="H2831" s="296" t="s">
        <v>7321</v>
      </c>
      <c r="I2831" s="295">
        <v>80</v>
      </c>
      <c r="J2831" s="298">
        <v>21005</v>
      </c>
      <c r="K2831" s="293" t="s">
        <v>7315</v>
      </c>
    </row>
    <row r="2832" spans="1:11" ht="15" customHeight="1">
      <c r="A2832" s="296" t="s">
        <v>2039</v>
      </c>
      <c r="B2832" s="296" t="s">
        <v>6546</v>
      </c>
      <c r="C2832" s="296" t="s">
        <v>5102</v>
      </c>
      <c r="D2832" s="296" t="s">
        <v>7093</v>
      </c>
      <c r="E2832" s="296" t="s">
        <v>7322</v>
      </c>
      <c r="F2832" s="296" t="s">
        <v>7323</v>
      </c>
      <c r="G2832" s="297">
        <v>75</v>
      </c>
      <c r="H2832" s="296" t="s">
        <v>7323</v>
      </c>
      <c r="I2832" s="295">
        <v>80</v>
      </c>
      <c r="J2832" s="298">
        <v>21005</v>
      </c>
      <c r="K2832" s="293" t="s">
        <v>7315</v>
      </c>
    </row>
    <row r="2833" spans="1:11" ht="15" customHeight="1">
      <c r="A2833" s="296" t="s">
        <v>2039</v>
      </c>
      <c r="B2833" s="296" t="s">
        <v>6546</v>
      </c>
      <c r="C2833" s="296" t="s">
        <v>5102</v>
      </c>
      <c r="D2833" s="296" t="s">
        <v>7093</v>
      </c>
      <c r="E2833" s="296" t="s">
        <v>7322</v>
      </c>
      <c r="F2833" s="296" t="s">
        <v>7323</v>
      </c>
      <c r="G2833" s="297">
        <v>6617</v>
      </c>
      <c r="H2833" s="296" t="s">
        <v>3254</v>
      </c>
      <c r="I2833" s="295">
        <v>80</v>
      </c>
      <c r="J2833" s="298">
        <v>21084</v>
      </c>
      <c r="K2833" s="293" t="s">
        <v>7324</v>
      </c>
    </row>
    <row r="2834" spans="1:11" ht="15" customHeight="1">
      <c r="A2834" s="296" t="s">
        <v>2039</v>
      </c>
      <c r="B2834" s="296" t="s">
        <v>6546</v>
      </c>
      <c r="C2834" s="296" t="s">
        <v>5102</v>
      </c>
      <c r="D2834" s="296" t="s">
        <v>7093</v>
      </c>
      <c r="E2834" s="296" t="s">
        <v>7322</v>
      </c>
      <c r="F2834" s="296" t="s">
        <v>7323</v>
      </c>
      <c r="G2834" s="297">
        <v>6618</v>
      </c>
      <c r="H2834" s="296" t="s">
        <v>3258</v>
      </c>
      <c r="I2834" s="295">
        <v>80</v>
      </c>
      <c r="J2834" s="298">
        <v>21005</v>
      </c>
      <c r="K2834" s="293" t="s">
        <v>7315</v>
      </c>
    </row>
    <row r="2835" spans="1:11" ht="15" customHeight="1">
      <c r="A2835" s="296" t="s">
        <v>2039</v>
      </c>
      <c r="B2835" s="296" t="s">
        <v>6546</v>
      </c>
      <c r="C2835" s="296" t="s">
        <v>5102</v>
      </c>
      <c r="D2835" s="296" t="s">
        <v>7093</v>
      </c>
      <c r="E2835" s="296" t="s">
        <v>7322</v>
      </c>
      <c r="F2835" s="296" t="s">
        <v>7323</v>
      </c>
      <c r="G2835" s="297">
        <v>6619</v>
      </c>
      <c r="H2835" s="296" t="s">
        <v>3291</v>
      </c>
      <c r="I2835" s="295">
        <v>80</v>
      </c>
      <c r="J2835" s="298">
        <v>10361</v>
      </c>
      <c r="K2835" s="293" t="s">
        <v>1910</v>
      </c>
    </row>
    <row r="2836" spans="1:11" ht="15" customHeight="1">
      <c r="A2836" s="296" t="s">
        <v>2039</v>
      </c>
      <c r="B2836" s="296" t="s">
        <v>6546</v>
      </c>
      <c r="C2836" s="296" t="s">
        <v>5102</v>
      </c>
      <c r="D2836" s="296" t="s">
        <v>7093</v>
      </c>
      <c r="E2836" s="296" t="s">
        <v>7322</v>
      </c>
      <c r="F2836" s="296" t="s">
        <v>7323</v>
      </c>
      <c r="G2836" s="297">
        <v>6620</v>
      </c>
      <c r="H2836" s="296" t="s">
        <v>7325</v>
      </c>
      <c r="I2836" s="295">
        <v>80</v>
      </c>
      <c r="J2836" s="298">
        <v>21005</v>
      </c>
      <c r="K2836" s="293" t="s">
        <v>7315</v>
      </c>
    </row>
    <row r="2837" spans="1:11" ht="15" customHeight="1">
      <c r="A2837" s="296" t="s">
        <v>2039</v>
      </c>
      <c r="B2837" s="296" t="s">
        <v>6546</v>
      </c>
      <c r="C2837" s="296" t="s">
        <v>5102</v>
      </c>
      <c r="D2837" s="296" t="s">
        <v>7093</v>
      </c>
      <c r="E2837" s="296" t="s">
        <v>2028</v>
      </c>
      <c r="F2837" s="296" t="s">
        <v>7326</v>
      </c>
      <c r="G2837" s="297">
        <v>1131</v>
      </c>
      <c r="H2837" s="296" t="s">
        <v>7327</v>
      </c>
      <c r="I2837" s="295">
        <v>80</v>
      </c>
      <c r="J2837" s="294">
        <v>60350</v>
      </c>
      <c r="K2837" s="293" t="s">
        <v>1840</v>
      </c>
    </row>
    <row r="2838" spans="1:11" ht="15" customHeight="1">
      <c r="A2838" s="296" t="s">
        <v>2039</v>
      </c>
      <c r="B2838" s="296" t="s">
        <v>6546</v>
      </c>
      <c r="C2838" s="296" t="s">
        <v>5102</v>
      </c>
      <c r="D2838" s="296" t="s">
        <v>7093</v>
      </c>
      <c r="E2838" s="296" t="s">
        <v>2028</v>
      </c>
      <c r="F2838" s="296" t="s">
        <v>7326</v>
      </c>
      <c r="G2838" s="297">
        <v>1132</v>
      </c>
      <c r="H2838" s="296" t="s">
        <v>7328</v>
      </c>
      <c r="I2838" s="295">
        <v>80</v>
      </c>
      <c r="J2838" s="294">
        <v>60350</v>
      </c>
      <c r="K2838" s="293" t="s">
        <v>1840</v>
      </c>
    </row>
    <row r="2839" spans="1:11" ht="15" customHeight="1">
      <c r="A2839" s="296" t="s">
        <v>2039</v>
      </c>
      <c r="B2839" s="296" t="s">
        <v>6546</v>
      </c>
      <c r="C2839" s="296" t="s">
        <v>5102</v>
      </c>
      <c r="D2839" s="296" t="s">
        <v>7093</v>
      </c>
      <c r="E2839" s="296" t="s">
        <v>5255</v>
      </c>
      <c r="F2839" s="296" t="s">
        <v>7093</v>
      </c>
      <c r="G2839" s="297">
        <v>6624</v>
      </c>
      <c r="H2839" s="296" t="s">
        <v>3325</v>
      </c>
      <c r="I2839" s="295">
        <v>80</v>
      </c>
      <c r="J2839" s="298">
        <v>10361</v>
      </c>
      <c r="K2839" s="293" t="s">
        <v>1910</v>
      </c>
    </row>
    <row r="2840" spans="1:11" ht="15" customHeight="1">
      <c r="A2840" s="296" t="s">
        <v>2039</v>
      </c>
      <c r="B2840" s="296" t="s">
        <v>6546</v>
      </c>
      <c r="C2840" s="296" t="s">
        <v>5102</v>
      </c>
      <c r="D2840" s="296" t="s">
        <v>7093</v>
      </c>
      <c r="E2840" s="296" t="s">
        <v>5255</v>
      </c>
      <c r="F2840" s="296" t="s">
        <v>7093</v>
      </c>
      <c r="G2840" s="297">
        <v>6625</v>
      </c>
      <c r="H2840" s="296" t="s">
        <v>5090</v>
      </c>
      <c r="I2840" s="295">
        <v>80</v>
      </c>
      <c r="J2840" s="298">
        <v>24038</v>
      </c>
      <c r="K2840" s="293" t="s">
        <v>7286</v>
      </c>
    </row>
    <row r="2841" spans="1:11" ht="15" customHeight="1">
      <c r="A2841" s="296" t="s">
        <v>2039</v>
      </c>
      <c r="B2841" s="296" t="s">
        <v>6546</v>
      </c>
      <c r="C2841" s="296" t="s">
        <v>5102</v>
      </c>
      <c r="D2841" s="296" t="s">
        <v>7093</v>
      </c>
      <c r="E2841" s="296" t="s">
        <v>5314</v>
      </c>
      <c r="F2841" s="296" t="s">
        <v>7329</v>
      </c>
      <c r="G2841" s="297">
        <v>6626</v>
      </c>
      <c r="H2841" s="296" t="s">
        <v>7330</v>
      </c>
      <c r="I2841" s="295">
        <v>80</v>
      </c>
      <c r="J2841" s="294">
        <v>60350</v>
      </c>
      <c r="K2841" s="293" t="s">
        <v>1840</v>
      </c>
    </row>
    <row r="2842" spans="1:11" ht="15" customHeight="1">
      <c r="A2842" s="296" t="s">
        <v>2039</v>
      </c>
      <c r="B2842" s="296" t="s">
        <v>6546</v>
      </c>
      <c r="C2842" s="296" t="s">
        <v>5102</v>
      </c>
      <c r="D2842" s="296" t="s">
        <v>7093</v>
      </c>
      <c r="E2842" s="296" t="s">
        <v>5314</v>
      </c>
      <c r="F2842" s="296" t="s">
        <v>7329</v>
      </c>
      <c r="G2842" s="297">
        <v>6627</v>
      </c>
      <c r="H2842" s="296" t="s">
        <v>7331</v>
      </c>
      <c r="I2842" s="295">
        <v>80</v>
      </c>
      <c r="J2842" s="298">
        <v>10361</v>
      </c>
      <c r="K2842" s="293" t="s">
        <v>1910</v>
      </c>
    </row>
    <row r="2843" spans="1:11" ht="15" customHeight="1">
      <c r="A2843" s="296" t="s">
        <v>2039</v>
      </c>
      <c r="B2843" s="296" t="s">
        <v>6546</v>
      </c>
      <c r="C2843" s="296" t="s">
        <v>5102</v>
      </c>
      <c r="D2843" s="296" t="s">
        <v>7093</v>
      </c>
      <c r="E2843" s="296" t="s">
        <v>5316</v>
      </c>
      <c r="F2843" s="296" t="s">
        <v>7332</v>
      </c>
      <c r="G2843" s="297">
        <v>6628</v>
      </c>
      <c r="H2843" s="296" t="s">
        <v>7333</v>
      </c>
      <c r="I2843" s="295">
        <v>80</v>
      </c>
      <c r="J2843" s="298">
        <v>26033</v>
      </c>
      <c r="K2843" s="293" t="s">
        <v>7334</v>
      </c>
    </row>
    <row r="2844" spans="1:11" ht="15" customHeight="1">
      <c r="A2844" s="296" t="s">
        <v>2039</v>
      </c>
      <c r="B2844" s="296" t="s">
        <v>6546</v>
      </c>
      <c r="C2844" s="296" t="s">
        <v>5102</v>
      </c>
      <c r="D2844" s="296" t="s">
        <v>7093</v>
      </c>
      <c r="E2844" s="296" t="s">
        <v>5316</v>
      </c>
      <c r="F2844" s="296" t="s">
        <v>7332</v>
      </c>
      <c r="G2844" s="297">
        <v>6629</v>
      </c>
      <c r="H2844" s="296" t="s">
        <v>7335</v>
      </c>
      <c r="I2844" s="295">
        <v>80</v>
      </c>
      <c r="J2844" s="298">
        <v>10361</v>
      </c>
      <c r="K2844" s="293" t="s">
        <v>1910</v>
      </c>
    </row>
    <row r="2845" spans="1:11" ht="15" customHeight="1">
      <c r="A2845" s="296" t="s">
        <v>2039</v>
      </c>
      <c r="B2845" s="296" t="s">
        <v>6546</v>
      </c>
      <c r="C2845" s="296" t="s">
        <v>5102</v>
      </c>
      <c r="D2845" s="296" t="s">
        <v>7093</v>
      </c>
      <c r="E2845" s="296" t="s">
        <v>5316</v>
      </c>
      <c r="F2845" s="296" t="s">
        <v>7332</v>
      </c>
      <c r="G2845" s="297">
        <v>6630</v>
      </c>
      <c r="H2845" s="296" t="s">
        <v>7336</v>
      </c>
      <c r="I2845" s="295">
        <v>80</v>
      </c>
      <c r="J2845" s="298">
        <v>69016</v>
      </c>
      <c r="K2845" s="293" t="s">
        <v>3259</v>
      </c>
    </row>
    <row r="2846" spans="1:11" ht="15" customHeight="1">
      <c r="A2846" s="296" t="s">
        <v>2039</v>
      </c>
      <c r="B2846" s="296" t="s">
        <v>6546</v>
      </c>
      <c r="C2846" s="296" t="s">
        <v>5102</v>
      </c>
      <c r="D2846" s="296" t="s">
        <v>7093</v>
      </c>
      <c r="E2846" s="296" t="s">
        <v>5316</v>
      </c>
      <c r="F2846" s="296" t="s">
        <v>7332</v>
      </c>
      <c r="G2846" s="297">
        <v>6631</v>
      </c>
      <c r="H2846" s="296" t="s">
        <v>7337</v>
      </c>
      <c r="I2846" s="295">
        <v>80</v>
      </c>
      <c r="J2846" s="298">
        <v>26039</v>
      </c>
      <c r="K2846" s="293" t="s">
        <v>7338</v>
      </c>
    </row>
    <row r="2847" spans="1:11" ht="15" customHeight="1">
      <c r="A2847" s="296" t="s">
        <v>2039</v>
      </c>
      <c r="B2847" s="296" t="s">
        <v>6546</v>
      </c>
      <c r="C2847" s="296" t="s">
        <v>5102</v>
      </c>
      <c r="D2847" s="296" t="s">
        <v>7093</v>
      </c>
      <c r="E2847" s="296" t="s">
        <v>5316</v>
      </c>
      <c r="F2847" s="296" t="s">
        <v>7332</v>
      </c>
      <c r="G2847" s="297">
        <v>6632</v>
      </c>
      <c r="H2847" s="296" t="s">
        <v>7339</v>
      </c>
      <c r="I2847" s="295">
        <v>80</v>
      </c>
      <c r="J2847" s="294">
        <v>60350</v>
      </c>
      <c r="K2847" s="293" t="s">
        <v>1840</v>
      </c>
    </row>
    <row r="2848" spans="1:11" ht="15" customHeight="1">
      <c r="A2848" s="296" t="s">
        <v>2039</v>
      </c>
      <c r="B2848" s="296" t="s">
        <v>6546</v>
      </c>
      <c r="C2848" s="296" t="s">
        <v>5102</v>
      </c>
      <c r="D2848" s="296" t="s">
        <v>7093</v>
      </c>
      <c r="E2848" s="296" t="s">
        <v>7340</v>
      </c>
      <c r="F2848" s="296" t="s">
        <v>7341</v>
      </c>
      <c r="G2848" s="297">
        <v>6640</v>
      </c>
      <c r="H2848" s="296" t="s">
        <v>3590</v>
      </c>
      <c r="I2848" s="295">
        <v>80</v>
      </c>
      <c r="J2848" s="298">
        <v>21085</v>
      </c>
      <c r="K2848" s="293" t="s">
        <v>7342</v>
      </c>
    </row>
    <row r="2849" spans="1:11" ht="15" customHeight="1">
      <c r="A2849" s="296" t="s">
        <v>2039</v>
      </c>
      <c r="B2849" s="296" t="s">
        <v>6546</v>
      </c>
      <c r="C2849" s="296" t="s">
        <v>5102</v>
      </c>
      <c r="D2849" s="296" t="s">
        <v>7093</v>
      </c>
      <c r="E2849" s="296" t="s">
        <v>7340</v>
      </c>
      <c r="F2849" s="296" t="s">
        <v>7341</v>
      </c>
      <c r="G2849" s="297">
        <v>644</v>
      </c>
      <c r="H2849" s="296" t="s">
        <v>7344</v>
      </c>
      <c r="I2849" s="295">
        <v>80</v>
      </c>
      <c r="J2849" s="298">
        <v>21085</v>
      </c>
      <c r="K2849" s="293" t="s">
        <v>7342</v>
      </c>
    </row>
    <row r="2850" spans="1:11" ht="15" customHeight="1">
      <c r="A2850" s="296" t="s">
        <v>2039</v>
      </c>
      <c r="B2850" s="296" t="s">
        <v>6546</v>
      </c>
      <c r="C2850" s="296" t="s">
        <v>5102</v>
      </c>
      <c r="D2850" s="296" t="s">
        <v>7093</v>
      </c>
      <c r="E2850" s="296" t="s">
        <v>7340</v>
      </c>
      <c r="F2850" s="296" t="s">
        <v>7341</v>
      </c>
      <c r="G2850" s="297">
        <v>731</v>
      </c>
      <c r="H2850" s="296" t="s">
        <v>7345</v>
      </c>
      <c r="I2850" s="295">
        <v>80</v>
      </c>
      <c r="J2850" s="298">
        <v>21085</v>
      </c>
      <c r="K2850" s="293" t="s">
        <v>7342</v>
      </c>
    </row>
    <row r="2851" spans="1:11" ht="15" customHeight="1">
      <c r="A2851" s="296" t="s">
        <v>2039</v>
      </c>
      <c r="B2851" s="296" t="s">
        <v>6546</v>
      </c>
      <c r="C2851" s="296" t="s">
        <v>5102</v>
      </c>
      <c r="D2851" s="296" t="s">
        <v>7093</v>
      </c>
      <c r="E2851" s="296" t="s">
        <v>7340</v>
      </c>
      <c r="F2851" s="296" t="s">
        <v>7341</v>
      </c>
      <c r="G2851" s="297">
        <v>761</v>
      </c>
      <c r="H2851" s="296" t="s">
        <v>7346</v>
      </c>
      <c r="I2851" s="295">
        <v>80</v>
      </c>
      <c r="J2851" s="298">
        <v>21085</v>
      </c>
      <c r="K2851" s="293" t="s">
        <v>7342</v>
      </c>
    </row>
    <row r="2852" spans="1:11" ht="15" customHeight="1">
      <c r="A2852" s="296" t="s">
        <v>2039</v>
      </c>
      <c r="B2852" s="296" t="s">
        <v>6546</v>
      </c>
      <c r="C2852" s="296" t="s">
        <v>5102</v>
      </c>
      <c r="D2852" s="296" t="s">
        <v>7093</v>
      </c>
      <c r="E2852" s="296" t="s">
        <v>3087</v>
      </c>
      <c r="F2852" s="296" t="s">
        <v>7347</v>
      </c>
      <c r="G2852" s="297">
        <v>1094</v>
      </c>
      <c r="H2852" s="296" t="s">
        <v>7348</v>
      </c>
      <c r="I2852" s="295">
        <v>80</v>
      </c>
      <c r="J2852" s="294">
        <v>60350</v>
      </c>
      <c r="K2852" s="293" t="s">
        <v>1840</v>
      </c>
    </row>
    <row r="2853" spans="1:11" ht="15" customHeight="1">
      <c r="A2853" s="296" t="s">
        <v>2039</v>
      </c>
      <c r="B2853" s="296" t="s">
        <v>6546</v>
      </c>
      <c r="C2853" s="296" t="s">
        <v>5102</v>
      </c>
      <c r="D2853" s="296" t="s">
        <v>7093</v>
      </c>
      <c r="E2853" s="296" t="s">
        <v>5127</v>
      </c>
      <c r="F2853" s="296" t="s">
        <v>2851</v>
      </c>
      <c r="G2853" s="297">
        <v>207</v>
      </c>
      <c r="H2853" s="296" t="s">
        <v>2851</v>
      </c>
      <c r="I2853" s="295">
        <v>80</v>
      </c>
      <c r="J2853" s="298">
        <v>21009</v>
      </c>
      <c r="K2853" s="293" t="s">
        <v>7349</v>
      </c>
    </row>
    <row r="2854" spans="1:11" ht="15" customHeight="1">
      <c r="A2854" s="296" t="s">
        <v>2039</v>
      </c>
      <c r="B2854" s="296" t="s">
        <v>6546</v>
      </c>
      <c r="C2854" s="296" t="s">
        <v>5102</v>
      </c>
      <c r="D2854" s="296" t="s">
        <v>7093</v>
      </c>
      <c r="E2854" s="296" t="s">
        <v>5127</v>
      </c>
      <c r="F2854" s="296" t="s">
        <v>2851</v>
      </c>
      <c r="G2854" s="297">
        <v>1095</v>
      </c>
      <c r="H2854" s="296" t="s">
        <v>7350</v>
      </c>
      <c r="I2854" s="295">
        <v>80</v>
      </c>
      <c r="J2854" s="294">
        <v>60350</v>
      </c>
      <c r="K2854" s="293" t="s">
        <v>1840</v>
      </c>
    </row>
    <row r="2855" spans="1:11" ht="15" customHeight="1">
      <c r="A2855" s="296" t="s">
        <v>2039</v>
      </c>
      <c r="B2855" s="296" t="s">
        <v>6546</v>
      </c>
      <c r="C2855" s="296" t="s">
        <v>5102</v>
      </c>
      <c r="D2855" s="296" t="s">
        <v>7093</v>
      </c>
      <c r="E2855" s="296" t="s">
        <v>2908</v>
      </c>
      <c r="F2855" s="296" t="s">
        <v>7351</v>
      </c>
      <c r="G2855" s="297">
        <v>1098</v>
      </c>
      <c r="H2855" s="296" t="s">
        <v>7352</v>
      </c>
      <c r="I2855" s="295">
        <v>80</v>
      </c>
      <c r="J2855" s="294">
        <v>60350</v>
      </c>
      <c r="K2855" s="293" t="s">
        <v>1840</v>
      </c>
    </row>
    <row r="2856" spans="1:11" ht="15" customHeight="1">
      <c r="A2856" s="296" t="s">
        <v>2039</v>
      </c>
      <c r="B2856" s="296" t="s">
        <v>6546</v>
      </c>
      <c r="C2856" s="296" t="s">
        <v>5102</v>
      </c>
      <c r="D2856" s="296" t="s">
        <v>7093</v>
      </c>
      <c r="E2856" s="296" t="s">
        <v>5323</v>
      </c>
      <c r="F2856" s="296" t="s">
        <v>7353</v>
      </c>
      <c r="G2856" s="297">
        <v>77</v>
      </c>
      <c r="H2856" s="296" t="s">
        <v>7355</v>
      </c>
      <c r="I2856" s="295">
        <v>80</v>
      </c>
      <c r="J2856" s="298">
        <v>21015</v>
      </c>
      <c r="K2856" s="293" t="s">
        <v>7356</v>
      </c>
    </row>
    <row r="2857" spans="1:11" ht="15" customHeight="1">
      <c r="A2857" s="296" t="s">
        <v>2039</v>
      </c>
      <c r="B2857" s="296" t="s">
        <v>6546</v>
      </c>
      <c r="C2857" s="296" t="s">
        <v>5102</v>
      </c>
      <c r="D2857" s="296" t="s">
        <v>7093</v>
      </c>
      <c r="E2857" s="296" t="s">
        <v>5323</v>
      </c>
      <c r="F2857" s="296" t="s">
        <v>7353</v>
      </c>
      <c r="G2857" s="297">
        <v>78</v>
      </c>
      <c r="H2857" s="296" t="s">
        <v>7357</v>
      </c>
      <c r="I2857" s="295">
        <v>80</v>
      </c>
      <c r="J2857" s="298">
        <v>21014</v>
      </c>
      <c r="K2857" s="293" t="s">
        <v>7358</v>
      </c>
    </row>
    <row r="2858" spans="1:11" ht="15" customHeight="1">
      <c r="A2858" s="296" t="s">
        <v>2039</v>
      </c>
      <c r="B2858" s="296" t="s">
        <v>6546</v>
      </c>
      <c r="C2858" s="296" t="s">
        <v>5102</v>
      </c>
      <c r="D2858" s="296" t="s">
        <v>7093</v>
      </c>
      <c r="E2858" s="296" t="s">
        <v>5323</v>
      </c>
      <c r="F2858" s="296" t="s">
        <v>7353</v>
      </c>
      <c r="G2858" s="297">
        <v>206</v>
      </c>
      <c r="H2858" s="296" t="s">
        <v>7069</v>
      </c>
      <c r="I2858" s="295">
        <v>80</v>
      </c>
      <c r="J2858" s="298">
        <v>21005</v>
      </c>
      <c r="K2858" s="293" t="s">
        <v>7315</v>
      </c>
    </row>
    <row r="2859" spans="1:11" ht="15" customHeight="1">
      <c r="A2859" s="296" t="s">
        <v>2039</v>
      </c>
      <c r="B2859" s="296" t="s">
        <v>6546</v>
      </c>
      <c r="C2859" s="296" t="s">
        <v>5102</v>
      </c>
      <c r="D2859" s="296" t="s">
        <v>7093</v>
      </c>
      <c r="E2859" s="296" t="s">
        <v>5323</v>
      </c>
      <c r="F2859" s="296" t="s">
        <v>7353</v>
      </c>
      <c r="G2859" s="297">
        <v>234</v>
      </c>
      <c r="H2859" s="296" t="s">
        <v>7360</v>
      </c>
      <c r="I2859" s="295">
        <v>80</v>
      </c>
      <c r="J2859" s="298">
        <v>10361</v>
      </c>
      <c r="K2859" s="293" t="s">
        <v>1910</v>
      </c>
    </row>
    <row r="2860" spans="1:11" ht="15" customHeight="1">
      <c r="A2860" s="296" t="s">
        <v>2039</v>
      </c>
      <c r="B2860" s="296" t="s">
        <v>6546</v>
      </c>
      <c r="C2860" s="296" t="s">
        <v>5102</v>
      </c>
      <c r="D2860" s="296" t="s">
        <v>7093</v>
      </c>
      <c r="E2860" s="296" t="s">
        <v>5323</v>
      </c>
      <c r="F2860" s="296" t="s">
        <v>7353</v>
      </c>
      <c r="G2860" s="297">
        <v>6633</v>
      </c>
      <c r="H2860" s="296" t="s">
        <v>7361</v>
      </c>
      <c r="I2860" s="295">
        <v>80</v>
      </c>
      <c r="J2860" s="298">
        <v>10361</v>
      </c>
      <c r="K2860" s="293" t="s">
        <v>1910</v>
      </c>
    </row>
    <row r="2861" spans="1:11" ht="15" customHeight="1">
      <c r="A2861" s="296" t="s">
        <v>2039</v>
      </c>
      <c r="B2861" s="296" t="s">
        <v>6546</v>
      </c>
      <c r="C2861" s="296" t="s">
        <v>5102</v>
      </c>
      <c r="D2861" s="296" t="s">
        <v>7093</v>
      </c>
      <c r="E2861" s="296" t="s">
        <v>5323</v>
      </c>
      <c r="F2861" s="296" t="s">
        <v>7353</v>
      </c>
      <c r="G2861" s="297">
        <v>3625</v>
      </c>
      <c r="H2861" s="296" t="s">
        <v>7302</v>
      </c>
      <c r="I2861" s="295">
        <v>80</v>
      </c>
      <c r="J2861" s="298">
        <v>10361</v>
      </c>
      <c r="K2861" s="293" t="s">
        <v>1910</v>
      </c>
    </row>
    <row r="2862" spans="1:11" ht="15" customHeight="1">
      <c r="A2862" s="296" t="s">
        <v>2039</v>
      </c>
      <c r="B2862" s="296" t="s">
        <v>6546</v>
      </c>
      <c r="C2862" s="296" t="s">
        <v>5102</v>
      </c>
      <c r="D2862" s="296" t="s">
        <v>7093</v>
      </c>
      <c r="E2862" s="296" t="s">
        <v>5323</v>
      </c>
      <c r="F2862" s="296" t="s">
        <v>7353</v>
      </c>
      <c r="G2862" s="297">
        <v>1050</v>
      </c>
      <c r="H2862" s="296" t="s">
        <v>7362</v>
      </c>
      <c r="I2862" s="295">
        <v>80</v>
      </c>
      <c r="J2862" s="298">
        <v>10361</v>
      </c>
      <c r="K2862" s="293" t="s">
        <v>1910</v>
      </c>
    </row>
    <row r="2863" spans="1:11" ht="15" customHeight="1">
      <c r="A2863" s="296" t="s">
        <v>2039</v>
      </c>
      <c r="B2863" s="296" t="s">
        <v>6546</v>
      </c>
      <c r="C2863" s="296" t="s">
        <v>5102</v>
      </c>
      <c r="D2863" s="296" t="s">
        <v>7093</v>
      </c>
      <c r="E2863" s="296" t="s">
        <v>2499</v>
      </c>
      <c r="F2863" s="296" t="s">
        <v>7363</v>
      </c>
      <c r="G2863" s="297">
        <v>2723</v>
      </c>
      <c r="H2863" s="296" t="s">
        <v>7364</v>
      </c>
      <c r="I2863" s="295">
        <v>80</v>
      </c>
      <c r="J2863" s="294">
        <v>60350</v>
      </c>
      <c r="K2863" s="293" t="s">
        <v>1840</v>
      </c>
    </row>
    <row r="2864" spans="1:11" ht="15" customHeight="1">
      <c r="A2864" s="296" t="s">
        <v>2039</v>
      </c>
      <c r="B2864" s="296" t="s">
        <v>6546</v>
      </c>
      <c r="C2864" s="296" t="s">
        <v>5102</v>
      </c>
      <c r="D2864" s="296" t="s">
        <v>7093</v>
      </c>
      <c r="E2864" s="296" t="s">
        <v>2499</v>
      </c>
      <c r="F2864" s="296" t="s">
        <v>7363</v>
      </c>
      <c r="G2864" s="297">
        <v>474</v>
      </c>
      <c r="H2864" s="296" t="s">
        <v>7366</v>
      </c>
      <c r="I2864" s="295">
        <v>80</v>
      </c>
      <c r="J2864" s="294">
        <v>60350</v>
      </c>
      <c r="K2864" s="293" t="s">
        <v>1840</v>
      </c>
    </row>
    <row r="2865" spans="1:11" ht="15" customHeight="1">
      <c r="A2865" s="296" t="s">
        <v>2039</v>
      </c>
      <c r="B2865" s="296" t="s">
        <v>6546</v>
      </c>
      <c r="C2865" s="296" t="s">
        <v>5102</v>
      </c>
      <c r="D2865" s="296" t="s">
        <v>7093</v>
      </c>
      <c r="E2865" s="296" t="s">
        <v>5319</v>
      </c>
      <c r="F2865" s="296" t="s">
        <v>6967</v>
      </c>
      <c r="G2865" s="297">
        <v>6634</v>
      </c>
      <c r="H2865" s="296" t="s">
        <v>7367</v>
      </c>
      <c r="I2865" s="295">
        <v>80</v>
      </c>
      <c r="J2865" s="298">
        <v>33900</v>
      </c>
      <c r="K2865" s="293" t="s">
        <v>7368</v>
      </c>
    </row>
    <row r="2866" spans="1:11" ht="15" customHeight="1">
      <c r="A2866" s="296" t="s">
        <v>2039</v>
      </c>
      <c r="B2866" s="296" t="s">
        <v>6546</v>
      </c>
      <c r="C2866" s="296" t="s">
        <v>5102</v>
      </c>
      <c r="D2866" s="296" t="s">
        <v>7093</v>
      </c>
      <c r="E2866" s="296" t="s">
        <v>5319</v>
      </c>
      <c r="F2866" s="296" t="s">
        <v>6967</v>
      </c>
      <c r="G2866" s="297">
        <v>6635</v>
      </c>
      <c r="H2866" s="296" t="s">
        <v>2071</v>
      </c>
      <c r="I2866" s="295">
        <v>80</v>
      </c>
      <c r="J2866" s="298">
        <v>10361</v>
      </c>
      <c r="K2866" s="293" t="s">
        <v>1910</v>
      </c>
    </row>
    <row r="2867" spans="1:11" ht="15" customHeight="1">
      <c r="A2867" s="296" t="s">
        <v>2039</v>
      </c>
      <c r="B2867" s="296" t="s">
        <v>6546</v>
      </c>
      <c r="C2867" s="296" t="s">
        <v>5102</v>
      </c>
      <c r="D2867" s="296" t="s">
        <v>7093</v>
      </c>
      <c r="E2867" s="296" t="s">
        <v>7369</v>
      </c>
      <c r="F2867" s="296" t="s">
        <v>1904</v>
      </c>
      <c r="G2867" s="297">
        <v>1510</v>
      </c>
      <c r="H2867" s="296" t="s">
        <v>7323</v>
      </c>
      <c r="I2867" s="295">
        <v>80</v>
      </c>
      <c r="J2867" s="298">
        <v>10361</v>
      </c>
      <c r="K2867" s="293" t="s">
        <v>1910</v>
      </c>
    </row>
    <row r="2868" spans="1:11" ht="15" customHeight="1">
      <c r="A2868" s="296" t="s">
        <v>2039</v>
      </c>
      <c r="B2868" s="296" t="s">
        <v>6546</v>
      </c>
      <c r="C2868" s="296" t="s">
        <v>5102</v>
      </c>
      <c r="D2868" s="296" t="s">
        <v>7093</v>
      </c>
      <c r="E2868" s="296" t="s">
        <v>7371</v>
      </c>
      <c r="F2868" s="296" t="s">
        <v>1904</v>
      </c>
      <c r="G2868" s="297">
        <v>4156</v>
      </c>
      <c r="H2868" s="296" t="s">
        <v>7372</v>
      </c>
      <c r="I2868" s="295">
        <v>80</v>
      </c>
      <c r="J2868" s="294">
        <v>60350</v>
      </c>
      <c r="K2868" s="293" t="s">
        <v>1840</v>
      </c>
    </row>
    <row r="2869" spans="1:11" ht="15" customHeight="1">
      <c r="A2869" s="296" t="s">
        <v>2039</v>
      </c>
      <c r="B2869" s="296" t="s">
        <v>6546</v>
      </c>
      <c r="C2869" s="296" t="s">
        <v>5102</v>
      </c>
      <c r="D2869" s="296" t="s">
        <v>7093</v>
      </c>
      <c r="E2869" s="296" t="s">
        <v>7369</v>
      </c>
      <c r="F2869" s="296" t="s">
        <v>1904</v>
      </c>
      <c r="G2869" s="297">
        <v>4114</v>
      </c>
      <c r="H2869" s="296" t="s">
        <v>7373</v>
      </c>
      <c r="I2869" s="295">
        <v>80</v>
      </c>
      <c r="J2869" s="298">
        <v>10361</v>
      </c>
      <c r="K2869" s="293" t="s">
        <v>1910</v>
      </c>
    </row>
    <row r="2870" spans="1:11" ht="15" customHeight="1">
      <c r="A2870" s="296" t="s">
        <v>2039</v>
      </c>
      <c r="B2870" s="296" t="s">
        <v>6546</v>
      </c>
      <c r="C2870" s="296" t="s">
        <v>5102</v>
      </c>
      <c r="D2870" s="296" t="s">
        <v>7093</v>
      </c>
      <c r="E2870" s="296" t="s">
        <v>7369</v>
      </c>
      <c r="F2870" s="296" t="s">
        <v>1904</v>
      </c>
      <c r="G2870" s="297">
        <v>4069</v>
      </c>
      <c r="H2870" s="296" t="s">
        <v>7374</v>
      </c>
      <c r="I2870" s="295">
        <v>80</v>
      </c>
      <c r="J2870" s="294">
        <v>60350</v>
      </c>
      <c r="K2870" s="293" t="s">
        <v>1840</v>
      </c>
    </row>
    <row r="2871" spans="1:11" ht="15" customHeight="1">
      <c r="A2871" s="296" t="s">
        <v>2039</v>
      </c>
      <c r="B2871" s="296" t="s">
        <v>6546</v>
      </c>
      <c r="C2871" s="296" t="s">
        <v>5102</v>
      </c>
      <c r="D2871" s="296" t="s">
        <v>7093</v>
      </c>
      <c r="E2871" s="296" t="s">
        <v>7369</v>
      </c>
      <c r="F2871" s="296" t="s">
        <v>1904</v>
      </c>
      <c r="G2871" s="297">
        <v>4118</v>
      </c>
      <c r="H2871" s="296" t="s">
        <v>2851</v>
      </c>
      <c r="I2871" s="295">
        <v>80</v>
      </c>
      <c r="J2871" s="294">
        <v>60350</v>
      </c>
      <c r="K2871" s="293" t="s">
        <v>1840</v>
      </c>
    </row>
    <row r="2872" spans="1:11" ht="15" customHeight="1">
      <c r="A2872" s="296" t="s">
        <v>2039</v>
      </c>
      <c r="B2872" s="296" t="s">
        <v>6546</v>
      </c>
      <c r="C2872" s="296" t="s">
        <v>5102</v>
      </c>
      <c r="D2872" s="296" t="s">
        <v>7093</v>
      </c>
      <c r="E2872" s="296" t="s">
        <v>7369</v>
      </c>
      <c r="F2872" s="296" t="s">
        <v>1904</v>
      </c>
      <c r="G2872" s="297">
        <v>4351</v>
      </c>
      <c r="H2872" s="296" t="s">
        <v>7375</v>
      </c>
      <c r="I2872" s="295">
        <v>80</v>
      </c>
      <c r="J2872" s="294">
        <v>60350</v>
      </c>
      <c r="K2872" s="293" t="s">
        <v>1840</v>
      </c>
    </row>
    <row r="2873" spans="1:11" ht="15" customHeight="1">
      <c r="A2873" s="296" t="s">
        <v>2039</v>
      </c>
      <c r="B2873" s="296" t="s">
        <v>6546</v>
      </c>
      <c r="C2873" s="296" t="s">
        <v>5102</v>
      </c>
      <c r="D2873" s="296" t="s">
        <v>7093</v>
      </c>
      <c r="E2873" s="296" t="s">
        <v>7369</v>
      </c>
      <c r="F2873" s="296" t="s">
        <v>1904</v>
      </c>
      <c r="G2873" s="297">
        <v>4352</v>
      </c>
      <c r="H2873" s="296" t="s">
        <v>7376</v>
      </c>
      <c r="I2873" s="295">
        <v>80</v>
      </c>
      <c r="J2873" s="294">
        <v>60350</v>
      </c>
      <c r="K2873" s="293" t="s">
        <v>1840</v>
      </c>
    </row>
    <row r="2874" spans="1:11" ht="15" customHeight="1">
      <c r="A2874" s="296" t="s">
        <v>2039</v>
      </c>
      <c r="B2874" s="296" t="s">
        <v>6546</v>
      </c>
      <c r="C2874" s="296" t="s">
        <v>5102</v>
      </c>
      <c r="D2874" s="296" t="s">
        <v>7093</v>
      </c>
      <c r="E2874" s="296" t="s">
        <v>7377</v>
      </c>
      <c r="F2874" s="296" t="s">
        <v>1904</v>
      </c>
      <c r="G2874" s="297">
        <v>4115</v>
      </c>
      <c r="H2874" s="296" t="s">
        <v>7143</v>
      </c>
      <c r="I2874" s="295">
        <v>80</v>
      </c>
      <c r="J2874" s="294">
        <v>60350</v>
      </c>
      <c r="K2874" s="293" t="s">
        <v>1840</v>
      </c>
    </row>
    <row r="2875" spans="1:11" ht="15" customHeight="1">
      <c r="A2875" s="296" t="s">
        <v>2039</v>
      </c>
      <c r="B2875" s="296" t="s">
        <v>6546</v>
      </c>
      <c r="C2875" s="296" t="s">
        <v>5102</v>
      </c>
      <c r="D2875" s="296" t="s">
        <v>7093</v>
      </c>
      <c r="E2875" s="296" t="s">
        <v>7369</v>
      </c>
      <c r="F2875" s="296" t="s">
        <v>1904</v>
      </c>
      <c r="G2875" s="297">
        <v>4119</v>
      </c>
      <c r="H2875" s="296" t="s">
        <v>7378</v>
      </c>
      <c r="I2875" s="295">
        <v>80</v>
      </c>
      <c r="J2875" s="294">
        <v>60350</v>
      </c>
      <c r="K2875" s="293" t="s">
        <v>1840</v>
      </c>
    </row>
    <row r="2876" spans="1:11" ht="15" customHeight="1">
      <c r="A2876" s="296" t="s">
        <v>2039</v>
      </c>
      <c r="B2876" s="296" t="s">
        <v>6546</v>
      </c>
      <c r="C2876" s="296" t="s">
        <v>5102</v>
      </c>
      <c r="D2876" s="296" t="s">
        <v>7093</v>
      </c>
      <c r="E2876" s="296" t="s">
        <v>7369</v>
      </c>
      <c r="F2876" s="296" t="s">
        <v>1904</v>
      </c>
      <c r="G2876" s="297">
        <v>265</v>
      </c>
      <c r="H2876" s="296" t="s">
        <v>7379</v>
      </c>
      <c r="I2876" s="295">
        <v>80</v>
      </c>
      <c r="J2876" s="298">
        <v>10361</v>
      </c>
      <c r="K2876" s="293" t="s">
        <v>1910</v>
      </c>
    </row>
    <row r="2877" spans="1:11" ht="15" customHeight="1">
      <c r="A2877" s="296" t="s">
        <v>2039</v>
      </c>
      <c r="B2877" s="296" t="s">
        <v>6546</v>
      </c>
      <c r="C2877" s="296" t="s">
        <v>5102</v>
      </c>
      <c r="D2877" s="296" t="s">
        <v>7093</v>
      </c>
      <c r="E2877" s="296" t="s">
        <v>6162</v>
      </c>
      <c r="F2877" s="296" t="s">
        <v>6805</v>
      </c>
      <c r="G2877" s="297">
        <v>6621</v>
      </c>
      <c r="H2877" s="296" t="s">
        <v>6806</v>
      </c>
      <c r="I2877" s="295">
        <v>80</v>
      </c>
      <c r="J2877" s="298">
        <v>20137</v>
      </c>
      <c r="K2877" s="293" t="s">
        <v>7380</v>
      </c>
    </row>
    <row r="2878" spans="1:11" ht="15" customHeight="1">
      <c r="A2878" s="296" t="s">
        <v>2039</v>
      </c>
      <c r="B2878" s="296" t="s">
        <v>6546</v>
      </c>
      <c r="C2878" s="296" t="s">
        <v>5102</v>
      </c>
      <c r="D2878" s="296" t="s">
        <v>7093</v>
      </c>
      <c r="E2878" s="296" t="s">
        <v>6162</v>
      </c>
      <c r="F2878" s="296" t="s">
        <v>6805</v>
      </c>
      <c r="G2878" s="297">
        <v>2894</v>
      </c>
      <c r="H2878" s="296" t="s">
        <v>7381</v>
      </c>
      <c r="I2878" s="295">
        <v>80</v>
      </c>
      <c r="J2878" s="298">
        <v>20137</v>
      </c>
      <c r="K2878" s="293" t="s">
        <v>7380</v>
      </c>
    </row>
    <row r="2879" spans="1:11" ht="15" customHeight="1">
      <c r="A2879" s="296" t="s">
        <v>2039</v>
      </c>
      <c r="B2879" s="296" t="s">
        <v>6546</v>
      </c>
      <c r="C2879" s="296" t="s">
        <v>5102</v>
      </c>
      <c r="D2879" s="296" t="s">
        <v>7093</v>
      </c>
      <c r="E2879" s="296" t="s">
        <v>6162</v>
      </c>
      <c r="F2879" s="296" t="s">
        <v>6805</v>
      </c>
      <c r="G2879" s="297">
        <v>6622</v>
      </c>
      <c r="H2879" s="296" t="s">
        <v>7382</v>
      </c>
      <c r="I2879" s="295">
        <v>80</v>
      </c>
      <c r="J2879" s="298">
        <v>20137</v>
      </c>
      <c r="K2879" s="293" t="s">
        <v>7380</v>
      </c>
    </row>
    <row r="2880" spans="1:11" ht="15" customHeight="1">
      <c r="A2880" s="296" t="s">
        <v>2039</v>
      </c>
      <c r="B2880" s="296" t="s">
        <v>6546</v>
      </c>
      <c r="C2880" s="296" t="s">
        <v>5102</v>
      </c>
      <c r="D2880" s="296" t="s">
        <v>7093</v>
      </c>
      <c r="E2880" s="296" t="s">
        <v>6162</v>
      </c>
      <c r="F2880" s="296" t="s">
        <v>6805</v>
      </c>
      <c r="G2880" s="297">
        <v>6623</v>
      </c>
      <c r="H2880" s="296" t="s">
        <v>6816</v>
      </c>
      <c r="I2880" s="295">
        <v>80</v>
      </c>
      <c r="J2880" s="298">
        <v>20137</v>
      </c>
      <c r="K2880" s="293" t="s">
        <v>7380</v>
      </c>
    </row>
    <row r="2881" spans="1:11" ht="15" customHeight="1">
      <c r="A2881" s="296" t="s">
        <v>2039</v>
      </c>
      <c r="B2881" s="296" t="s">
        <v>6546</v>
      </c>
      <c r="C2881" s="296" t="s">
        <v>5102</v>
      </c>
      <c r="D2881" s="296" t="s">
        <v>7093</v>
      </c>
      <c r="E2881" s="296" t="s">
        <v>5321</v>
      </c>
      <c r="F2881" s="296" t="s">
        <v>7383</v>
      </c>
      <c r="G2881" s="297">
        <v>6636</v>
      </c>
      <c r="H2881" s="296" t="s">
        <v>2851</v>
      </c>
      <c r="I2881" s="295">
        <v>80</v>
      </c>
      <c r="J2881" s="298">
        <v>21009</v>
      </c>
      <c r="K2881" s="293" t="s">
        <v>7349</v>
      </c>
    </row>
    <row r="2882" spans="1:11" ht="15" customHeight="1">
      <c r="A2882" s="296" t="s">
        <v>2039</v>
      </c>
      <c r="B2882" s="296" t="s">
        <v>6546</v>
      </c>
      <c r="C2882" s="296" t="s">
        <v>5102</v>
      </c>
      <c r="D2882" s="296" t="s">
        <v>7093</v>
      </c>
      <c r="E2882" s="296" t="s">
        <v>5321</v>
      </c>
      <c r="F2882" s="296" t="s">
        <v>7383</v>
      </c>
      <c r="G2882" s="297">
        <v>6637</v>
      </c>
      <c r="H2882" s="296" t="s">
        <v>7384</v>
      </c>
      <c r="I2882" s="295">
        <v>80</v>
      </c>
      <c r="J2882" s="298">
        <v>10361</v>
      </c>
      <c r="K2882" s="293" t="s">
        <v>1910</v>
      </c>
    </row>
    <row r="2883" spans="1:11" ht="15" customHeight="1">
      <c r="A2883" s="296" t="s">
        <v>2039</v>
      </c>
      <c r="B2883" s="296" t="s">
        <v>6546</v>
      </c>
      <c r="C2883" s="296" t="s">
        <v>5102</v>
      </c>
      <c r="D2883" s="296" t="s">
        <v>7093</v>
      </c>
      <c r="E2883" s="296" t="s">
        <v>5321</v>
      </c>
      <c r="F2883" s="296" t="s">
        <v>7383</v>
      </c>
      <c r="G2883" s="297">
        <v>6638</v>
      </c>
      <c r="H2883" s="296" t="s">
        <v>6925</v>
      </c>
      <c r="I2883" s="295">
        <v>80</v>
      </c>
      <c r="J2883" s="298">
        <v>10361</v>
      </c>
      <c r="K2883" s="293" t="s">
        <v>1910</v>
      </c>
    </row>
    <row r="2884" spans="1:11" ht="15" customHeight="1">
      <c r="A2884" s="296" t="s">
        <v>2039</v>
      </c>
      <c r="B2884" s="296" t="s">
        <v>6546</v>
      </c>
      <c r="C2884" s="296" t="s">
        <v>5102</v>
      </c>
      <c r="D2884" s="296" t="s">
        <v>7093</v>
      </c>
      <c r="E2884" s="296" t="s">
        <v>5321</v>
      </c>
      <c r="F2884" s="296" t="s">
        <v>7383</v>
      </c>
      <c r="G2884" s="297">
        <v>6639</v>
      </c>
      <c r="H2884" s="296" t="s">
        <v>2773</v>
      </c>
      <c r="I2884" s="295">
        <v>80</v>
      </c>
      <c r="J2884" s="298">
        <v>10361</v>
      </c>
      <c r="K2884" s="293" t="s">
        <v>1910</v>
      </c>
    </row>
    <row r="2885" spans="1:11" ht="15" customHeight="1">
      <c r="A2885" s="296" t="s">
        <v>2039</v>
      </c>
      <c r="B2885" s="296" t="s">
        <v>6546</v>
      </c>
      <c r="C2885" s="296" t="s">
        <v>5102</v>
      </c>
      <c r="D2885" s="296" t="s">
        <v>7093</v>
      </c>
      <c r="E2885" s="296" t="s">
        <v>7385</v>
      </c>
      <c r="F2885" s="296" t="s">
        <v>7386</v>
      </c>
      <c r="G2885" s="297">
        <v>6641</v>
      </c>
      <c r="H2885" s="296" t="s">
        <v>3897</v>
      </c>
      <c r="I2885" s="295">
        <v>80</v>
      </c>
      <c r="J2885" s="298">
        <v>21080</v>
      </c>
      <c r="K2885" s="293" t="s">
        <v>7387</v>
      </c>
    </row>
    <row r="2886" spans="1:11" ht="15" customHeight="1">
      <c r="A2886" s="296" t="s">
        <v>2039</v>
      </c>
      <c r="B2886" s="296" t="s">
        <v>6546</v>
      </c>
      <c r="C2886" s="296" t="s">
        <v>5102</v>
      </c>
      <c r="D2886" s="296" t="s">
        <v>7093</v>
      </c>
      <c r="E2886" s="296" t="s">
        <v>7385</v>
      </c>
      <c r="F2886" s="296" t="s">
        <v>7386</v>
      </c>
      <c r="G2886" s="297">
        <v>6642</v>
      </c>
      <c r="H2886" s="296" t="s">
        <v>7388</v>
      </c>
      <c r="I2886" s="295">
        <v>80</v>
      </c>
      <c r="J2886" s="298">
        <v>21080</v>
      </c>
      <c r="K2886" s="293" t="s">
        <v>7387</v>
      </c>
    </row>
    <row r="2887" spans="1:11" ht="15" customHeight="1">
      <c r="A2887" s="296" t="s">
        <v>2039</v>
      </c>
      <c r="B2887" s="296" t="s">
        <v>6546</v>
      </c>
      <c r="C2887" s="296" t="s">
        <v>5102</v>
      </c>
      <c r="D2887" s="296" t="s">
        <v>7093</v>
      </c>
      <c r="E2887" s="296" t="s">
        <v>7385</v>
      </c>
      <c r="F2887" s="296" t="s">
        <v>7386</v>
      </c>
      <c r="G2887" s="297">
        <v>6643</v>
      </c>
      <c r="H2887" s="296" t="s">
        <v>7389</v>
      </c>
      <c r="I2887" s="295">
        <v>80</v>
      </c>
      <c r="J2887" s="294">
        <v>60350</v>
      </c>
      <c r="K2887" s="293" t="s">
        <v>1840</v>
      </c>
    </row>
    <row r="2888" spans="1:11" ht="15" customHeight="1">
      <c r="A2888" s="296" t="s">
        <v>2039</v>
      </c>
      <c r="B2888" s="296" t="s">
        <v>6546</v>
      </c>
      <c r="C2888" s="296" t="s">
        <v>5102</v>
      </c>
      <c r="D2888" s="296" t="s">
        <v>7093</v>
      </c>
      <c r="E2888" s="296" t="s">
        <v>7385</v>
      </c>
      <c r="F2888" s="296" t="s">
        <v>7386</v>
      </c>
      <c r="G2888" s="297">
        <v>732</v>
      </c>
      <c r="H2888" s="296" t="s">
        <v>7390</v>
      </c>
      <c r="I2888" s="295">
        <v>80</v>
      </c>
      <c r="J2888" s="298">
        <v>21080</v>
      </c>
      <c r="K2888" s="293" t="s">
        <v>7387</v>
      </c>
    </row>
    <row r="2889" spans="1:11" ht="15" customHeight="1">
      <c r="A2889" s="296" t="s">
        <v>2039</v>
      </c>
      <c r="B2889" s="296" t="s">
        <v>6546</v>
      </c>
      <c r="C2889" s="296" t="s">
        <v>5102</v>
      </c>
      <c r="D2889" s="296" t="s">
        <v>7093</v>
      </c>
      <c r="E2889" s="296" t="s">
        <v>7385</v>
      </c>
      <c r="F2889" s="296" t="s">
        <v>7386</v>
      </c>
      <c r="G2889" s="297">
        <v>1127</v>
      </c>
      <c r="H2889" s="296" t="s">
        <v>7391</v>
      </c>
      <c r="I2889" s="295">
        <v>80</v>
      </c>
      <c r="J2889" s="294">
        <v>60350</v>
      </c>
      <c r="K2889" s="293" t="s">
        <v>1840</v>
      </c>
    </row>
    <row r="2890" spans="1:11" ht="15" customHeight="1">
      <c r="A2890" s="296" t="s">
        <v>2039</v>
      </c>
      <c r="B2890" s="296" t="s">
        <v>6546</v>
      </c>
      <c r="C2890" s="296" t="s">
        <v>5102</v>
      </c>
      <c r="D2890" s="296" t="s">
        <v>7093</v>
      </c>
      <c r="E2890" s="296" t="s">
        <v>7392</v>
      </c>
      <c r="F2890" s="296" t="s">
        <v>7393</v>
      </c>
      <c r="G2890" s="297">
        <v>1572</v>
      </c>
      <c r="H2890" s="296" t="s">
        <v>7395</v>
      </c>
      <c r="I2890" s="295">
        <v>80</v>
      </c>
      <c r="J2890" s="298">
        <v>21090</v>
      </c>
      <c r="K2890" s="293" t="s">
        <v>7396</v>
      </c>
    </row>
    <row r="2891" spans="1:11" ht="15" customHeight="1">
      <c r="A2891" s="296" t="s">
        <v>2039</v>
      </c>
      <c r="B2891" s="296" t="s">
        <v>6546</v>
      </c>
      <c r="C2891" s="296" t="s">
        <v>5102</v>
      </c>
      <c r="D2891" s="296" t="s">
        <v>7093</v>
      </c>
      <c r="E2891" s="296" t="s">
        <v>7392</v>
      </c>
      <c r="F2891" s="296" t="s">
        <v>7393</v>
      </c>
      <c r="G2891" s="297">
        <v>99</v>
      </c>
      <c r="H2891" s="296" t="s">
        <v>7397</v>
      </c>
      <c r="I2891" s="295">
        <v>80</v>
      </c>
      <c r="J2891" s="294">
        <v>60350</v>
      </c>
      <c r="K2891" s="293" t="s">
        <v>1840</v>
      </c>
    </row>
    <row r="2892" spans="1:11" ht="15" customHeight="1">
      <c r="A2892" s="296" t="s">
        <v>2039</v>
      </c>
      <c r="B2892" s="296" t="s">
        <v>6546</v>
      </c>
      <c r="C2892" s="296" t="s">
        <v>5102</v>
      </c>
      <c r="D2892" s="296" t="s">
        <v>7093</v>
      </c>
      <c r="E2892" s="296" t="s">
        <v>7392</v>
      </c>
      <c r="F2892" s="296" t="s">
        <v>7393</v>
      </c>
      <c r="G2892" s="297">
        <v>220</v>
      </c>
      <c r="H2892" s="296" t="s">
        <v>7398</v>
      </c>
      <c r="I2892" s="295">
        <v>80</v>
      </c>
      <c r="J2892" s="294">
        <v>60350</v>
      </c>
      <c r="K2892" s="293" t="s">
        <v>1840</v>
      </c>
    </row>
    <row r="2893" spans="1:11" ht="15" customHeight="1">
      <c r="A2893" s="296" t="s">
        <v>2039</v>
      </c>
      <c r="B2893" s="296" t="s">
        <v>6546</v>
      </c>
      <c r="C2893" s="296" t="s">
        <v>5102</v>
      </c>
      <c r="D2893" s="296" t="s">
        <v>7093</v>
      </c>
      <c r="E2893" s="296" t="s">
        <v>7392</v>
      </c>
      <c r="F2893" s="296" t="s">
        <v>7393</v>
      </c>
      <c r="G2893" s="297">
        <v>490</v>
      </c>
      <c r="H2893" s="296" t="s">
        <v>7399</v>
      </c>
      <c r="I2893" s="295">
        <v>80</v>
      </c>
      <c r="J2893" s="294">
        <v>60350</v>
      </c>
      <c r="K2893" s="293" t="s">
        <v>1840</v>
      </c>
    </row>
    <row r="2894" spans="1:11" ht="15" customHeight="1">
      <c r="A2894" s="296" t="s">
        <v>2039</v>
      </c>
      <c r="B2894" s="296" t="s">
        <v>6546</v>
      </c>
      <c r="C2894" s="296" t="s">
        <v>5102</v>
      </c>
      <c r="D2894" s="296" t="s">
        <v>7093</v>
      </c>
      <c r="E2894" s="296" t="s">
        <v>7392</v>
      </c>
      <c r="F2894" s="296" t="s">
        <v>7393</v>
      </c>
      <c r="G2894" s="297">
        <v>4687</v>
      </c>
      <c r="H2894" s="296" t="s">
        <v>6967</v>
      </c>
      <c r="I2894" s="295">
        <v>80</v>
      </c>
      <c r="J2894" s="298">
        <v>33900</v>
      </c>
      <c r="K2894" s="293" t="s">
        <v>7368</v>
      </c>
    </row>
    <row r="2895" spans="1:11" ht="15" customHeight="1">
      <c r="A2895" s="296" t="s">
        <v>2039</v>
      </c>
      <c r="B2895" s="296" t="s">
        <v>6546</v>
      </c>
      <c r="C2895" s="296" t="s">
        <v>5102</v>
      </c>
      <c r="D2895" s="296" t="s">
        <v>7093</v>
      </c>
      <c r="E2895" s="296" t="s">
        <v>7392</v>
      </c>
      <c r="F2895" s="296" t="s">
        <v>7393</v>
      </c>
      <c r="G2895" s="297">
        <v>613</v>
      </c>
      <c r="H2895" s="296" t="s">
        <v>7400</v>
      </c>
      <c r="I2895" s="295">
        <v>80</v>
      </c>
      <c r="J2895" s="294">
        <v>60350</v>
      </c>
      <c r="K2895" s="293" t="s">
        <v>1840</v>
      </c>
    </row>
    <row r="2896" spans="1:11" ht="15" customHeight="1">
      <c r="A2896" s="296" t="s">
        <v>2039</v>
      </c>
      <c r="B2896" s="296" t="s">
        <v>6546</v>
      </c>
      <c r="C2896" s="296" t="s">
        <v>5102</v>
      </c>
      <c r="D2896" s="296" t="s">
        <v>7093</v>
      </c>
      <c r="E2896" s="296" t="s">
        <v>7392</v>
      </c>
      <c r="F2896" s="296" t="s">
        <v>7393</v>
      </c>
      <c r="G2896" s="297">
        <v>665</v>
      </c>
      <c r="H2896" s="296" t="s">
        <v>7401</v>
      </c>
      <c r="I2896" s="295">
        <v>80</v>
      </c>
      <c r="J2896" s="294">
        <v>60350</v>
      </c>
      <c r="K2896" s="293" t="s">
        <v>1840</v>
      </c>
    </row>
    <row r="2897" spans="1:11" ht="15" customHeight="1">
      <c r="A2897" s="296" t="s">
        <v>2039</v>
      </c>
      <c r="B2897" s="296" t="s">
        <v>6546</v>
      </c>
      <c r="C2897" s="296" t="s">
        <v>5102</v>
      </c>
      <c r="D2897" s="296" t="s">
        <v>7093</v>
      </c>
      <c r="E2897" s="296" t="s">
        <v>7402</v>
      </c>
      <c r="F2897" s="296" t="s">
        <v>2013</v>
      </c>
      <c r="G2897" s="297">
        <v>4113</v>
      </c>
      <c r="H2897" s="296" t="s">
        <v>7403</v>
      </c>
      <c r="I2897" s="295">
        <v>80</v>
      </c>
      <c r="J2897" s="294">
        <v>60350</v>
      </c>
      <c r="K2897" s="293" t="s">
        <v>1840</v>
      </c>
    </row>
    <row r="2898" spans="1:11" ht="15" customHeight="1">
      <c r="A2898" s="296" t="s">
        <v>2039</v>
      </c>
      <c r="B2898" s="296" t="s">
        <v>6546</v>
      </c>
      <c r="C2898" s="296" t="s">
        <v>5102</v>
      </c>
      <c r="D2898" s="296" t="s">
        <v>7093</v>
      </c>
      <c r="E2898" s="296" t="s">
        <v>7402</v>
      </c>
      <c r="F2898" s="296" t="s">
        <v>2013</v>
      </c>
      <c r="G2898" s="297">
        <v>4112</v>
      </c>
      <c r="H2898" s="296" t="s">
        <v>7323</v>
      </c>
      <c r="I2898" s="295">
        <v>80</v>
      </c>
      <c r="J2898" s="294">
        <v>60350</v>
      </c>
      <c r="K2898" s="293" t="s">
        <v>1840</v>
      </c>
    </row>
    <row r="2899" spans="1:11" ht="15" customHeight="1">
      <c r="A2899" s="296" t="s">
        <v>2039</v>
      </c>
      <c r="B2899" s="296" t="s">
        <v>6546</v>
      </c>
      <c r="C2899" s="296" t="s">
        <v>5102</v>
      </c>
      <c r="D2899" s="296" t="s">
        <v>7093</v>
      </c>
      <c r="E2899" s="296" t="s">
        <v>7402</v>
      </c>
      <c r="F2899" s="296" t="s">
        <v>2013</v>
      </c>
      <c r="G2899" s="297">
        <v>4297</v>
      </c>
      <c r="H2899" s="296" t="s">
        <v>7404</v>
      </c>
      <c r="I2899" s="295">
        <v>80</v>
      </c>
      <c r="J2899" s="294">
        <v>60350</v>
      </c>
      <c r="K2899" s="293" t="s">
        <v>1840</v>
      </c>
    </row>
    <row r="2900" spans="1:11" ht="15" customHeight="1">
      <c r="A2900" s="296" t="s">
        <v>2039</v>
      </c>
      <c r="B2900" s="296" t="s">
        <v>6546</v>
      </c>
      <c r="C2900" s="296" t="s">
        <v>5102</v>
      </c>
      <c r="D2900" s="296" t="s">
        <v>7093</v>
      </c>
      <c r="E2900" s="296" t="s">
        <v>7402</v>
      </c>
      <c r="F2900" s="296" t="s">
        <v>2013</v>
      </c>
      <c r="G2900" s="297">
        <v>3359</v>
      </c>
      <c r="H2900" s="296" t="s">
        <v>7373</v>
      </c>
      <c r="I2900" s="295">
        <v>80</v>
      </c>
      <c r="J2900" s="294">
        <v>60350</v>
      </c>
      <c r="K2900" s="293" t="s">
        <v>1840</v>
      </c>
    </row>
    <row r="2901" spans="1:11" ht="15" customHeight="1">
      <c r="A2901" s="296" t="s">
        <v>2039</v>
      </c>
      <c r="B2901" s="296" t="s">
        <v>6546</v>
      </c>
      <c r="C2901" s="296" t="s">
        <v>5102</v>
      </c>
      <c r="D2901" s="296" t="s">
        <v>7093</v>
      </c>
      <c r="E2901" s="296" t="s">
        <v>7402</v>
      </c>
      <c r="F2901" s="296" t="s">
        <v>2013</v>
      </c>
      <c r="G2901" s="297">
        <v>4275</v>
      </c>
      <c r="H2901" s="296" t="s">
        <v>2851</v>
      </c>
      <c r="I2901" s="295">
        <v>80</v>
      </c>
      <c r="J2901" s="298">
        <v>10361</v>
      </c>
      <c r="K2901" s="293" t="s">
        <v>1910</v>
      </c>
    </row>
    <row r="2902" spans="1:11" ht="15" customHeight="1">
      <c r="A2902" s="296" t="s">
        <v>2039</v>
      </c>
      <c r="B2902" s="296" t="s">
        <v>6546</v>
      </c>
      <c r="C2902" s="296" t="s">
        <v>5102</v>
      </c>
      <c r="D2902" s="296" t="s">
        <v>7093</v>
      </c>
      <c r="E2902" s="296" t="s">
        <v>7402</v>
      </c>
      <c r="F2902" s="296" t="s">
        <v>2013</v>
      </c>
      <c r="G2902" s="297">
        <v>4111</v>
      </c>
      <c r="H2902" s="296" t="s">
        <v>2310</v>
      </c>
      <c r="I2902" s="295">
        <v>80</v>
      </c>
      <c r="J2902" s="298">
        <v>69016</v>
      </c>
      <c r="K2902" s="293" t="s">
        <v>3259</v>
      </c>
    </row>
    <row r="2903" spans="1:11" ht="15" customHeight="1">
      <c r="A2903" s="296" t="s">
        <v>2039</v>
      </c>
      <c r="B2903" s="296" t="s">
        <v>6546</v>
      </c>
      <c r="C2903" s="296" t="s">
        <v>5102</v>
      </c>
      <c r="D2903" s="296" t="s">
        <v>7093</v>
      </c>
      <c r="E2903" s="296" t="s">
        <v>7402</v>
      </c>
      <c r="F2903" s="296" t="s">
        <v>2013</v>
      </c>
      <c r="G2903" s="297">
        <v>4109</v>
      </c>
      <c r="H2903" s="296" t="s">
        <v>7405</v>
      </c>
      <c r="I2903" s="295">
        <v>80</v>
      </c>
      <c r="J2903" s="298">
        <v>10361</v>
      </c>
      <c r="K2903" s="293" t="s">
        <v>1910</v>
      </c>
    </row>
    <row r="2904" spans="1:11" ht="15" customHeight="1">
      <c r="A2904" s="296" t="s">
        <v>2039</v>
      </c>
      <c r="B2904" s="296" t="s">
        <v>6546</v>
      </c>
      <c r="C2904" s="296" t="s">
        <v>5102</v>
      </c>
      <c r="D2904" s="296" t="s">
        <v>7093</v>
      </c>
      <c r="E2904" s="296" t="s">
        <v>7402</v>
      </c>
      <c r="F2904" s="296" t="s">
        <v>2013</v>
      </c>
      <c r="G2904" s="297">
        <v>4075</v>
      </c>
      <c r="H2904" s="296" t="s">
        <v>7406</v>
      </c>
      <c r="I2904" s="295">
        <v>80</v>
      </c>
      <c r="J2904" s="298">
        <v>63730</v>
      </c>
      <c r="K2904" s="293" t="s">
        <v>7092</v>
      </c>
    </row>
    <row r="2905" spans="1:11" ht="15" customHeight="1">
      <c r="A2905" s="296" t="s">
        <v>2039</v>
      </c>
      <c r="B2905" s="296" t="s">
        <v>6546</v>
      </c>
      <c r="C2905" s="296" t="s">
        <v>5962</v>
      </c>
      <c r="D2905" s="296" t="s">
        <v>7037</v>
      </c>
      <c r="E2905" s="296" t="s">
        <v>7038</v>
      </c>
      <c r="F2905" s="296" t="s">
        <v>7039</v>
      </c>
      <c r="G2905" s="297">
        <v>7444</v>
      </c>
      <c r="H2905" s="296" t="s">
        <v>7039</v>
      </c>
      <c r="I2905" s="295">
        <v>70</v>
      </c>
      <c r="J2905" s="298">
        <v>10361</v>
      </c>
      <c r="K2905" s="293" t="s">
        <v>1910</v>
      </c>
    </row>
    <row r="2906" spans="1:11" ht="15" customHeight="1">
      <c r="A2906" s="296" t="s">
        <v>2039</v>
      </c>
      <c r="B2906" s="296" t="s">
        <v>6546</v>
      </c>
      <c r="C2906" s="296" t="s">
        <v>5962</v>
      </c>
      <c r="D2906" s="296" t="s">
        <v>7037</v>
      </c>
      <c r="E2906" s="296" t="s">
        <v>6516</v>
      </c>
      <c r="F2906" s="296" t="s">
        <v>7040</v>
      </c>
      <c r="G2906" s="297">
        <v>7445</v>
      </c>
      <c r="H2906" s="296" t="s">
        <v>7040</v>
      </c>
      <c r="I2906" s="295">
        <v>70</v>
      </c>
      <c r="J2906" s="298">
        <v>61977</v>
      </c>
      <c r="K2906" s="293" t="s">
        <v>440</v>
      </c>
    </row>
    <row r="2907" spans="1:11" ht="15" customHeight="1">
      <c r="A2907" s="296" t="s">
        <v>2039</v>
      </c>
      <c r="B2907" s="296" t="s">
        <v>6546</v>
      </c>
      <c r="C2907" s="296" t="s">
        <v>5962</v>
      </c>
      <c r="D2907" s="296" t="s">
        <v>7037</v>
      </c>
      <c r="E2907" s="296" t="s">
        <v>6516</v>
      </c>
      <c r="F2907" s="296" t="s">
        <v>7040</v>
      </c>
      <c r="G2907" s="297">
        <v>2487</v>
      </c>
      <c r="H2907" s="296" t="s">
        <v>7041</v>
      </c>
      <c r="I2907" s="295">
        <v>70</v>
      </c>
      <c r="J2907" s="298">
        <v>10361</v>
      </c>
      <c r="K2907" s="293" t="s">
        <v>1910</v>
      </c>
    </row>
    <row r="2908" spans="1:11" ht="15" customHeight="1">
      <c r="A2908" s="296" t="s">
        <v>2039</v>
      </c>
      <c r="B2908" s="296" t="s">
        <v>6546</v>
      </c>
      <c r="C2908" s="296" t="s">
        <v>5962</v>
      </c>
      <c r="D2908" s="296" t="s">
        <v>7037</v>
      </c>
      <c r="E2908" s="296" t="s">
        <v>6516</v>
      </c>
      <c r="F2908" s="296" t="s">
        <v>7040</v>
      </c>
      <c r="G2908" s="297">
        <v>4231</v>
      </c>
      <c r="H2908" s="296" t="s">
        <v>7041</v>
      </c>
      <c r="I2908" s="295">
        <v>70</v>
      </c>
      <c r="J2908" s="298">
        <v>10361</v>
      </c>
      <c r="K2908" s="293" t="s">
        <v>1910</v>
      </c>
    </row>
    <row r="2909" spans="1:11" ht="15" customHeight="1">
      <c r="A2909" s="296" t="s">
        <v>2039</v>
      </c>
      <c r="B2909" s="296" t="s">
        <v>6546</v>
      </c>
      <c r="C2909" s="296" t="s">
        <v>5962</v>
      </c>
      <c r="D2909" s="296" t="s">
        <v>7037</v>
      </c>
      <c r="E2909" s="296" t="s">
        <v>6516</v>
      </c>
      <c r="F2909" s="296" t="s">
        <v>7040</v>
      </c>
      <c r="G2909" s="297">
        <v>4361</v>
      </c>
      <c r="H2909" s="296" t="s">
        <v>7042</v>
      </c>
      <c r="I2909" s="295">
        <v>70</v>
      </c>
      <c r="J2909" s="298">
        <v>10361</v>
      </c>
      <c r="K2909" s="293" t="s">
        <v>1910</v>
      </c>
    </row>
    <row r="2910" spans="1:11" ht="15" customHeight="1">
      <c r="A2910" s="296" t="s">
        <v>2039</v>
      </c>
      <c r="B2910" s="296" t="s">
        <v>6546</v>
      </c>
      <c r="C2910" s="296" t="s">
        <v>8613</v>
      </c>
      <c r="D2910" s="296" t="s">
        <v>7076</v>
      </c>
      <c r="E2910" s="296" t="s">
        <v>1899</v>
      </c>
      <c r="F2910" s="296" t="s">
        <v>8614</v>
      </c>
      <c r="G2910" s="297">
        <v>983</v>
      </c>
      <c r="H2910" s="296" t="s">
        <v>8614</v>
      </c>
      <c r="I2910" s="295">
        <v>170</v>
      </c>
      <c r="J2910" s="298">
        <v>14025</v>
      </c>
      <c r="K2910" s="293" t="s">
        <v>8615</v>
      </c>
    </row>
    <row r="2911" spans="1:11" ht="15" customHeight="1">
      <c r="A2911" s="296" t="s">
        <v>2039</v>
      </c>
      <c r="B2911" s="296" t="s">
        <v>6546</v>
      </c>
      <c r="C2911" s="296" t="s">
        <v>8613</v>
      </c>
      <c r="D2911" s="296" t="s">
        <v>7076</v>
      </c>
      <c r="E2911" s="296" t="s">
        <v>8616</v>
      </c>
      <c r="F2911" s="296" t="s">
        <v>8617</v>
      </c>
      <c r="G2911" s="297">
        <v>988</v>
      </c>
      <c r="H2911" s="296" t="s">
        <v>8617</v>
      </c>
      <c r="I2911" s="295">
        <v>170</v>
      </c>
      <c r="J2911" s="294">
        <v>60350</v>
      </c>
      <c r="K2911" s="293" t="s">
        <v>1840</v>
      </c>
    </row>
    <row r="2912" spans="1:11" ht="15" customHeight="1">
      <c r="A2912" s="296" t="s">
        <v>2039</v>
      </c>
      <c r="B2912" s="296" t="s">
        <v>6546</v>
      </c>
      <c r="C2912" s="296" t="s">
        <v>8613</v>
      </c>
      <c r="D2912" s="296" t="s">
        <v>7076</v>
      </c>
      <c r="E2912" s="296" t="s">
        <v>8616</v>
      </c>
      <c r="F2912" s="296" t="s">
        <v>8617</v>
      </c>
      <c r="G2912" s="297">
        <v>993</v>
      </c>
      <c r="H2912" s="296" t="s">
        <v>8618</v>
      </c>
      <c r="I2912" s="295">
        <v>170</v>
      </c>
      <c r="J2912" s="294">
        <v>60350</v>
      </c>
      <c r="K2912" s="293" t="s">
        <v>1840</v>
      </c>
    </row>
    <row r="2913" spans="1:11" ht="15" customHeight="1">
      <c r="A2913" s="296" t="s">
        <v>2039</v>
      </c>
      <c r="B2913" s="296" t="s">
        <v>6546</v>
      </c>
      <c r="C2913" s="296" t="s">
        <v>8613</v>
      </c>
      <c r="D2913" s="296" t="s">
        <v>7076</v>
      </c>
      <c r="E2913" s="296" t="s">
        <v>3691</v>
      </c>
      <c r="F2913" s="296" t="s">
        <v>8619</v>
      </c>
      <c r="G2913" s="297">
        <v>990</v>
      </c>
      <c r="H2913" s="296" t="s">
        <v>8619</v>
      </c>
      <c r="I2913" s="295">
        <v>170</v>
      </c>
      <c r="J2913" s="294">
        <v>60350</v>
      </c>
      <c r="K2913" s="293" t="s">
        <v>1840</v>
      </c>
    </row>
    <row r="2914" spans="1:11" ht="15" customHeight="1">
      <c r="A2914" s="296" t="s">
        <v>2039</v>
      </c>
      <c r="B2914" s="296" t="s">
        <v>6546</v>
      </c>
      <c r="C2914" s="296" t="s">
        <v>8613</v>
      </c>
      <c r="D2914" s="296" t="s">
        <v>7076</v>
      </c>
      <c r="E2914" s="296" t="s">
        <v>5325</v>
      </c>
      <c r="F2914" s="296" t="s">
        <v>8621</v>
      </c>
      <c r="G2914" s="297">
        <v>984</v>
      </c>
      <c r="H2914" s="296" t="s">
        <v>8622</v>
      </c>
      <c r="I2914" s="295">
        <v>170</v>
      </c>
      <c r="J2914" s="298">
        <v>14025</v>
      </c>
      <c r="K2914" s="293" t="s">
        <v>8615</v>
      </c>
    </row>
    <row r="2915" spans="1:11" ht="15" customHeight="1">
      <c r="A2915" s="296" t="s">
        <v>2039</v>
      </c>
      <c r="B2915" s="296" t="s">
        <v>6546</v>
      </c>
      <c r="C2915" s="296" t="s">
        <v>8613</v>
      </c>
      <c r="D2915" s="296" t="s">
        <v>7076</v>
      </c>
      <c r="E2915" s="296" t="s">
        <v>5325</v>
      </c>
      <c r="F2915" s="296" t="s">
        <v>8621</v>
      </c>
      <c r="G2915" s="297">
        <v>986</v>
      </c>
      <c r="H2915" s="296" t="s">
        <v>8624</v>
      </c>
      <c r="I2915" s="295">
        <v>170</v>
      </c>
      <c r="J2915" s="298">
        <v>14024</v>
      </c>
      <c r="K2915" s="293" t="s">
        <v>8625</v>
      </c>
    </row>
    <row r="2916" spans="1:11" ht="15" customHeight="1">
      <c r="A2916" s="296" t="s">
        <v>2039</v>
      </c>
      <c r="B2916" s="296" t="s">
        <v>6546</v>
      </c>
      <c r="C2916" s="296" t="s">
        <v>8613</v>
      </c>
      <c r="D2916" s="296" t="s">
        <v>7076</v>
      </c>
      <c r="E2916" s="296" t="s">
        <v>5325</v>
      </c>
      <c r="F2916" s="296" t="s">
        <v>8621</v>
      </c>
      <c r="G2916" s="297">
        <v>989</v>
      </c>
      <c r="H2916" s="296" t="s">
        <v>8626</v>
      </c>
      <c r="I2916" s="295">
        <v>170</v>
      </c>
      <c r="J2916" s="298">
        <v>10361</v>
      </c>
      <c r="K2916" s="293" t="s">
        <v>1910</v>
      </c>
    </row>
    <row r="2917" spans="1:11" ht="15" customHeight="1">
      <c r="A2917" s="296" t="s">
        <v>2039</v>
      </c>
      <c r="B2917" s="296" t="s">
        <v>6546</v>
      </c>
      <c r="C2917" s="296" t="s">
        <v>8613</v>
      </c>
      <c r="D2917" s="296" t="s">
        <v>7076</v>
      </c>
      <c r="E2917" s="296" t="s">
        <v>5325</v>
      </c>
      <c r="F2917" s="296" t="s">
        <v>8621</v>
      </c>
      <c r="G2917" s="297">
        <v>992</v>
      </c>
      <c r="H2917" s="296" t="s">
        <v>8627</v>
      </c>
      <c r="I2917" s="295">
        <v>170</v>
      </c>
      <c r="J2917" s="298">
        <v>14009</v>
      </c>
      <c r="K2917" s="293" t="s">
        <v>8628</v>
      </c>
    </row>
    <row r="2918" spans="1:11" ht="15" customHeight="1">
      <c r="A2918" s="296" t="s">
        <v>2039</v>
      </c>
      <c r="B2918" s="296" t="s">
        <v>6546</v>
      </c>
      <c r="C2918" s="296" t="s">
        <v>8613</v>
      </c>
      <c r="D2918" s="296" t="s">
        <v>7076</v>
      </c>
      <c r="E2918" s="296" t="s">
        <v>5325</v>
      </c>
      <c r="F2918" s="296" t="s">
        <v>8621</v>
      </c>
      <c r="G2918" s="297">
        <v>6644</v>
      </c>
      <c r="H2918" s="296" t="s">
        <v>8629</v>
      </c>
      <c r="I2918" s="295">
        <v>170</v>
      </c>
      <c r="J2918" s="298">
        <v>10361</v>
      </c>
      <c r="K2918" s="293" t="s">
        <v>1910</v>
      </c>
    </row>
    <row r="2919" spans="1:11" ht="15" customHeight="1">
      <c r="A2919" s="296" t="s">
        <v>2039</v>
      </c>
      <c r="B2919" s="296" t="s">
        <v>6546</v>
      </c>
      <c r="C2919" s="296" t="s">
        <v>8613</v>
      </c>
      <c r="D2919" s="296" t="s">
        <v>7076</v>
      </c>
      <c r="E2919" s="296" t="s">
        <v>3026</v>
      </c>
      <c r="F2919" s="296" t="s">
        <v>1904</v>
      </c>
      <c r="G2919" s="297">
        <v>980</v>
      </c>
      <c r="H2919" s="296" t="s">
        <v>7076</v>
      </c>
      <c r="I2919" s="295">
        <v>170</v>
      </c>
      <c r="J2919" s="298">
        <v>10361</v>
      </c>
      <c r="K2919" s="293" t="s">
        <v>1910</v>
      </c>
    </row>
    <row r="2920" spans="1:11" ht="15" customHeight="1">
      <c r="A2920" s="296" t="s">
        <v>2039</v>
      </c>
      <c r="B2920" s="296" t="s">
        <v>6546</v>
      </c>
      <c r="C2920" s="296" t="s">
        <v>8613</v>
      </c>
      <c r="D2920" s="296" t="s">
        <v>7076</v>
      </c>
      <c r="E2920" s="296" t="s">
        <v>5327</v>
      </c>
      <c r="F2920" s="296" t="s">
        <v>8631</v>
      </c>
      <c r="G2920" s="297">
        <v>6645</v>
      </c>
      <c r="H2920" s="296" t="s">
        <v>8631</v>
      </c>
      <c r="I2920" s="295">
        <v>170</v>
      </c>
      <c r="J2920" s="298">
        <v>61130</v>
      </c>
      <c r="K2920" s="293" t="s">
        <v>3064</v>
      </c>
    </row>
    <row r="2921" spans="1:11" ht="15" customHeight="1">
      <c r="A2921" s="296" t="s">
        <v>2039</v>
      </c>
      <c r="B2921" s="296" t="s">
        <v>6546</v>
      </c>
      <c r="C2921" s="296" t="s">
        <v>8613</v>
      </c>
      <c r="D2921" s="296" t="s">
        <v>7076</v>
      </c>
      <c r="E2921" s="296" t="s">
        <v>2828</v>
      </c>
      <c r="F2921" s="296" t="s">
        <v>2013</v>
      </c>
      <c r="G2921" s="297">
        <v>979</v>
      </c>
      <c r="H2921" s="296" t="s">
        <v>7076</v>
      </c>
      <c r="I2921" s="295">
        <v>170</v>
      </c>
      <c r="J2921" s="298">
        <v>10361</v>
      </c>
      <c r="K2921" s="293" t="s">
        <v>1910</v>
      </c>
    </row>
    <row r="2922" spans="1:11" ht="15" customHeight="1">
      <c r="A2922" s="296" t="s">
        <v>2039</v>
      </c>
      <c r="B2922" s="296" t="s">
        <v>6546</v>
      </c>
      <c r="C2922" s="296" t="s">
        <v>8613</v>
      </c>
      <c r="D2922" s="296" t="s">
        <v>7076</v>
      </c>
      <c r="E2922" s="296" t="s">
        <v>2828</v>
      </c>
      <c r="F2922" s="296" t="s">
        <v>2013</v>
      </c>
      <c r="G2922" s="297">
        <v>1128</v>
      </c>
      <c r="H2922" s="296" t="s">
        <v>8633</v>
      </c>
      <c r="I2922" s="295">
        <v>170</v>
      </c>
      <c r="J2922" s="294">
        <v>60350</v>
      </c>
      <c r="K2922" s="293" t="s">
        <v>1840</v>
      </c>
    </row>
    <row r="2923" spans="1:11" ht="15" customHeight="1">
      <c r="A2923" s="296" t="s">
        <v>2039</v>
      </c>
      <c r="B2923" s="296" t="s">
        <v>6546</v>
      </c>
      <c r="C2923" s="296" t="s">
        <v>8259</v>
      </c>
      <c r="D2923" s="296" t="s">
        <v>8260</v>
      </c>
      <c r="E2923" s="296" t="s">
        <v>8261</v>
      </c>
      <c r="F2923" s="296" t="s">
        <v>336</v>
      </c>
      <c r="G2923" s="297">
        <v>1489</v>
      </c>
      <c r="H2923" s="296" t="s">
        <v>8262</v>
      </c>
      <c r="I2923" s="295">
        <v>150</v>
      </c>
      <c r="J2923" s="294">
        <v>60350</v>
      </c>
      <c r="K2923" s="293" t="s">
        <v>1840</v>
      </c>
    </row>
    <row r="2924" spans="1:11" ht="15" customHeight="1">
      <c r="A2924" s="296" t="s">
        <v>2039</v>
      </c>
      <c r="B2924" s="296" t="s">
        <v>6546</v>
      </c>
      <c r="C2924" s="296" t="s">
        <v>8259</v>
      </c>
      <c r="D2924" s="296" t="s">
        <v>8260</v>
      </c>
      <c r="E2924" s="296" t="s">
        <v>8261</v>
      </c>
      <c r="F2924" s="296" t="s">
        <v>336</v>
      </c>
      <c r="G2924" s="297">
        <v>1487</v>
      </c>
      <c r="H2924" s="296" t="s">
        <v>8263</v>
      </c>
      <c r="I2924" s="295">
        <v>150</v>
      </c>
      <c r="J2924" s="298">
        <v>65793</v>
      </c>
      <c r="K2924" s="293" t="s">
        <v>413</v>
      </c>
    </row>
    <row r="2925" spans="1:11" ht="15" customHeight="1">
      <c r="A2925" s="296" t="s">
        <v>2039</v>
      </c>
      <c r="B2925" s="296" t="s">
        <v>6546</v>
      </c>
      <c r="C2925" s="296" t="s">
        <v>8259</v>
      </c>
      <c r="D2925" s="296" t="s">
        <v>8260</v>
      </c>
      <c r="E2925" s="296" t="s">
        <v>8261</v>
      </c>
      <c r="F2925" s="296" t="s">
        <v>336</v>
      </c>
      <c r="G2925" s="297">
        <v>4363</v>
      </c>
      <c r="H2925" s="296" t="s">
        <v>337</v>
      </c>
      <c r="I2925" s="295">
        <v>150</v>
      </c>
      <c r="J2925" s="298">
        <v>65702</v>
      </c>
      <c r="K2925" s="293" t="s">
        <v>497</v>
      </c>
    </row>
    <row r="2926" spans="1:11" ht="15" customHeight="1">
      <c r="A2926" s="296" t="s">
        <v>2039</v>
      </c>
      <c r="B2926" s="296" t="s">
        <v>6546</v>
      </c>
      <c r="C2926" s="296" t="s">
        <v>8259</v>
      </c>
      <c r="D2926" s="296" t="s">
        <v>8260</v>
      </c>
      <c r="E2926" s="296" t="s">
        <v>8261</v>
      </c>
      <c r="F2926" s="296" t="s">
        <v>336</v>
      </c>
      <c r="G2926" s="297">
        <v>1485</v>
      </c>
      <c r="H2926" s="296" t="s">
        <v>8264</v>
      </c>
      <c r="I2926" s="295">
        <v>150</v>
      </c>
      <c r="J2926" s="294">
        <v>60350</v>
      </c>
      <c r="K2926" s="293" t="s">
        <v>1840</v>
      </c>
    </row>
    <row r="2927" spans="1:11" ht="15" customHeight="1">
      <c r="A2927" s="296" t="s">
        <v>2039</v>
      </c>
      <c r="B2927" s="296" t="s">
        <v>6546</v>
      </c>
      <c r="C2927" s="296" t="s">
        <v>8259</v>
      </c>
      <c r="D2927" s="296" t="s">
        <v>8260</v>
      </c>
      <c r="E2927" s="296" t="s">
        <v>8261</v>
      </c>
      <c r="F2927" s="296" t="s">
        <v>336</v>
      </c>
      <c r="G2927" s="297">
        <v>2948</v>
      </c>
      <c r="H2927" s="296" t="s">
        <v>8265</v>
      </c>
      <c r="I2927" s="295">
        <v>150</v>
      </c>
      <c r="J2927" s="294">
        <v>60350</v>
      </c>
      <c r="K2927" s="293" t="s">
        <v>1840</v>
      </c>
    </row>
    <row r="2928" spans="1:11" ht="15" customHeight="1">
      <c r="A2928" s="296" t="s">
        <v>2039</v>
      </c>
      <c r="B2928" s="296" t="s">
        <v>6546</v>
      </c>
      <c r="C2928" s="296" t="s">
        <v>8259</v>
      </c>
      <c r="D2928" s="296" t="s">
        <v>8260</v>
      </c>
      <c r="E2928" s="296" t="s">
        <v>8261</v>
      </c>
      <c r="F2928" s="296" t="s">
        <v>336</v>
      </c>
      <c r="G2928" s="297">
        <v>904</v>
      </c>
      <c r="H2928" s="296" t="s">
        <v>8266</v>
      </c>
      <c r="I2928" s="295">
        <v>150</v>
      </c>
      <c r="J2928" s="294">
        <v>60350</v>
      </c>
      <c r="K2928" s="293" t="s">
        <v>1840</v>
      </c>
    </row>
    <row r="2929" spans="1:11" ht="15" customHeight="1">
      <c r="A2929" s="296" t="s">
        <v>2039</v>
      </c>
      <c r="B2929" s="296" t="s">
        <v>6546</v>
      </c>
      <c r="C2929" s="296" t="s">
        <v>8259</v>
      </c>
      <c r="D2929" s="296" t="s">
        <v>8260</v>
      </c>
      <c r="E2929" s="296" t="s">
        <v>8261</v>
      </c>
      <c r="F2929" s="296" t="s">
        <v>336</v>
      </c>
      <c r="G2929" s="297">
        <v>13</v>
      </c>
      <c r="H2929" s="296" t="s">
        <v>8267</v>
      </c>
      <c r="I2929" s="295">
        <v>150</v>
      </c>
      <c r="J2929" s="294">
        <v>60350</v>
      </c>
      <c r="K2929" s="293" t="s">
        <v>1840</v>
      </c>
    </row>
    <row r="2930" spans="1:11" ht="15" customHeight="1">
      <c r="A2930" s="296" t="s">
        <v>2039</v>
      </c>
      <c r="B2930" s="296" t="s">
        <v>6546</v>
      </c>
      <c r="C2930" s="296" t="s">
        <v>8259</v>
      </c>
      <c r="D2930" s="296" t="s">
        <v>8260</v>
      </c>
      <c r="E2930" s="296" t="s">
        <v>8261</v>
      </c>
      <c r="F2930" s="296" t="s">
        <v>336</v>
      </c>
      <c r="G2930" s="297">
        <v>4364</v>
      </c>
      <c r="H2930" s="296" t="s">
        <v>338</v>
      </c>
      <c r="I2930" s="295">
        <v>150</v>
      </c>
      <c r="J2930" s="298">
        <v>65702</v>
      </c>
      <c r="K2930" s="293" t="s">
        <v>497</v>
      </c>
    </row>
    <row r="2931" spans="1:11" ht="15" customHeight="1">
      <c r="A2931" s="296" t="s">
        <v>2039</v>
      </c>
      <c r="B2931" s="296" t="s">
        <v>6546</v>
      </c>
      <c r="C2931" s="296" t="s">
        <v>8259</v>
      </c>
      <c r="D2931" s="296" t="s">
        <v>8260</v>
      </c>
      <c r="E2931" s="296" t="s">
        <v>8261</v>
      </c>
      <c r="F2931" s="296" t="s">
        <v>336</v>
      </c>
      <c r="G2931" s="297">
        <v>4365</v>
      </c>
      <c r="H2931" s="296" t="s">
        <v>339</v>
      </c>
      <c r="I2931" s="295">
        <v>150</v>
      </c>
      <c r="J2931" s="298">
        <v>65793</v>
      </c>
      <c r="K2931" s="293" t="s">
        <v>413</v>
      </c>
    </row>
    <row r="2932" spans="1:11" ht="15" customHeight="1">
      <c r="A2932" s="296" t="s">
        <v>2039</v>
      </c>
      <c r="B2932" s="296" t="s">
        <v>6546</v>
      </c>
      <c r="C2932" s="296" t="s">
        <v>8259</v>
      </c>
      <c r="D2932" s="296" t="s">
        <v>8260</v>
      </c>
      <c r="E2932" s="296" t="s">
        <v>3395</v>
      </c>
      <c r="F2932" s="296" t="s">
        <v>8268</v>
      </c>
      <c r="G2932" s="297">
        <v>5757</v>
      </c>
      <c r="H2932" s="296" t="s">
        <v>8268</v>
      </c>
      <c r="I2932" s="295">
        <v>150</v>
      </c>
      <c r="J2932" s="294">
        <v>60350</v>
      </c>
      <c r="K2932" s="293" t="s">
        <v>1840</v>
      </c>
    </row>
    <row r="2933" spans="1:11" ht="15" customHeight="1">
      <c r="A2933" s="296" t="s">
        <v>2039</v>
      </c>
      <c r="B2933" s="296" t="s">
        <v>6546</v>
      </c>
      <c r="C2933" s="296" t="s">
        <v>8259</v>
      </c>
      <c r="D2933" s="296" t="s">
        <v>8260</v>
      </c>
      <c r="E2933" s="296" t="s">
        <v>3423</v>
      </c>
      <c r="F2933" s="296" t="s">
        <v>8269</v>
      </c>
      <c r="G2933" s="297">
        <v>5784</v>
      </c>
      <c r="H2933" s="296" t="s">
        <v>8270</v>
      </c>
      <c r="I2933" s="295">
        <v>150</v>
      </c>
      <c r="J2933" s="298">
        <v>65751</v>
      </c>
      <c r="K2933" s="293" t="s">
        <v>499</v>
      </c>
    </row>
    <row r="2934" spans="1:11" ht="15" customHeight="1">
      <c r="A2934" s="296" t="s">
        <v>2039</v>
      </c>
      <c r="B2934" s="296" t="s">
        <v>6546</v>
      </c>
      <c r="C2934" s="296" t="s">
        <v>8259</v>
      </c>
      <c r="D2934" s="296" t="s">
        <v>8260</v>
      </c>
      <c r="E2934" s="296" t="s">
        <v>3423</v>
      </c>
      <c r="F2934" s="296" t="s">
        <v>8269</v>
      </c>
      <c r="G2934" s="297">
        <v>5758</v>
      </c>
      <c r="H2934" s="296" t="s">
        <v>8271</v>
      </c>
      <c r="I2934" s="295">
        <v>150</v>
      </c>
      <c r="J2934" s="298">
        <v>61925</v>
      </c>
      <c r="K2934" s="293" t="s">
        <v>383</v>
      </c>
    </row>
    <row r="2935" spans="1:11" ht="15" customHeight="1">
      <c r="A2935" s="296" t="s">
        <v>2039</v>
      </c>
      <c r="B2935" s="296" t="s">
        <v>6546</v>
      </c>
      <c r="C2935" s="296" t="s">
        <v>8259</v>
      </c>
      <c r="D2935" s="296" t="s">
        <v>8260</v>
      </c>
      <c r="E2935" s="296" t="s">
        <v>3423</v>
      </c>
      <c r="F2935" s="296" t="s">
        <v>8269</v>
      </c>
      <c r="G2935" s="297">
        <v>5759</v>
      </c>
      <c r="H2935" s="296" t="s">
        <v>8272</v>
      </c>
      <c r="I2935" s="295">
        <v>150</v>
      </c>
      <c r="J2935" s="298">
        <v>65741</v>
      </c>
      <c r="K2935" s="293" t="s">
        <v>480</v>
      </c>
    </row>
    <row r="2936" spans="1:11" ht="15" customHeight="1">
      <c r="A2936" s="296" t="s">
        <v>2039</v>
      </c>
      <c r="B2936" s="296" t="s">
        <v>6546</v>
      </c>
      <c r="C2936" s="296" t="s">
        <v>8259</v>
      </c>
      <c r="D2936" s="296" t="s">
        <v>8260</v>
      </c>
      <c r="E2936" s="296" t="s">
        <v>3423</v>
      </c>
      <c r="F2936" s="296" t="s">
        <v>8269</v>
      </c>
      <c r="G2936" s="297">
        <v>7492</v>
      </c>
      <c r="H2936" s="296" t="s">
        <v>8272</v>
      </c>
      <c r="I2936" s="295">
        <v>150</v>
      </c>
      <c r="J2936" s="298">
        <v>65741</v>
      </c>
      <c r="K2936" s="293" t="s">
        <v>480</v>
      </c>
    </row>
    <row r="2937" spans="1:11" ht="15" customHeight="1">
      <c r="A2937" s="296" t="s">
        <v>2039</v>
      </c>
      <c r="B2937" s="296" t="s">
        <v>6546</v>
      </c>
      <c r="C2937" s="296" t="s">
        <v>8259</v>
      </c>
      <c r="D2937" s="296" t="s">
        <v>8260</v>
      </c>
      <c r="E2937" s="296" t="s">
        <v>3423</v>
      </c>
      <c r="F2937" s="296" t="s">
        <v>8269</v>
      </c>
      <c r="G2937" s="297">
        <v>5783</v>
      </c>
      <c r="H2937" s="296" t="s">
        <v>8273</v>
      </c>
      <c r="I2937" s="295">
        <v>150</v>
      </c>
      <c r="J2937" s="298">
        <v>65741</v>
      </c>
      <c r="K2937" s="293" t="s">
        <v>480</v>
      </c>
    </row>
    <row r="2938" spans="1:11" ht="15" customHeight="1">
      <c r="A2938" s="296" t="s">
        <v>2039</v>
      </c>
      <c r="B2938" s="296" t="s">
        <v>6546</v>
      </c>
      <c r="C2938" s="296" t="s">
        <v>8259</v>
      </c>
      <c r="D2938" s="296" t="s">
        <v>8260</v>
      </c>
      <c r="E2938" s="296" t="s">
        <v>3423</v>
      </c>
      <c r="F2938" s="296" t="s">
        <v>8269</v>
      </c>
      <c r="G2938" s="297">
        <v>7494</v>
      </c>
      <c r="H2938" s="296" t="s">
        <v>8273</v>
      </c>
      <c r="I2938" s="295">
        <v>150</v>
      </c>
      <c r="J2938" s="298">
        <v>61922</v>
      </c>
      <c r="K2938" s="293" t="s">
        <v>435</v>
      </c>
    </row>
    <row r="2939" spans="1:11" ht="15" customHeight="1">
      <c r="A2939" s="296" t="s">
        <v>2039</v>
      </c>
      <c r="B2939" s="296" t="s">
        <v>6546</v>
      </c>
      <c r="C2939" s="296" t="s">
        <v>8259</v>
      </c>
      <c r="D2939" s="296" t="s">
        <v>8260</v>
      </c>
      <c r="E2939" s="296" t="s">
        <v>3423</v>
      </c>
      <c r="F2939" s="296" t="s">
        <v>8269</v>
      </c>
      <c r="G2939" s="297">
        <v>5760</v>
      </c>
      <c r="H2939" s="296" t="s">
        <v>8274</v>
      </c>
      <c r="I2939" s="295">
        <v>150</v>
      </c>
      <c r="J2939" s="298">
        <v>62579</v>
      </c>
      <c r="K2939" s="293" t="s">
        <v>375</v>
      </c>
    </row>
    <row r="2940" spans="1:11" ht="15" customHeight="1">
      <c r="A2940" s="296" t="s">
        <v>2039</v>
      </c>
      <c r="B2940" s="296" t="s">
        <v>6546</v>
      </c>
      <c r="C2940" s="296" t="s">
        <v>8259</v>
      </c>
      <c r="D2940" s="296" t="s">
        <v>8260</v>
      </c>
      <c r="E2940" s="296" t="s">
        <v>3423</v>
      </c>
      <c r="F2940" s="296" t="s">
        <v>8269</v>
      </c>
      <c r="G2940" s="297">
        <v>5761</v>
      </c>
      <c r="H2940" s="296" t="s">
        <v>8275</v>
      </c>
      <c r="I2940" s="295">
        <v>150</v>
      </c>
      <c r="J2940" s="294">
        <v>60350</v>
      </c>
      <c r="K2940" s="293" t="s">
        <v>1840</v>
      </c>
    </row>
    <row r="2941" spans="1:11" ht="15" customHeight="1">
      <c r="A2941" s="296" t="s">
        <v>2039</v>
      </c>
      <c r="B2941" s="296" t="s">
        <v>6546</v>
      </c>
      <c r="C2941" s="296" t="s">
        <v>8259</v>
      </c>
      <c r="D2941" s="296" t="s">
        <v>8260</v>
      </c>
      <c r="E2941" s="296" t="s">
        <v>3423</v>
      </c>
      <c r="F2941" s="296" t="s">
        <v>8269</v>
      </c>
      <c r="G2941" s="297">
        <v>5762</v>
      </c>
      <c r="H2941" s="296" t="s">
        <v>8276</v>
      </c>
      <c r="I2941" s="295">
        <v>150</v>
      </c>
      <c r="J2941" s="298">
        <v>65702</v>
      </c>
      <c r="K2941" s="293" t="s">
        <v>497</v>
      </c>
    </row>
    <row r="2942" spans="1:11" ht="15" customHeight="1">
      <c r="A2942" s="296" t="s">
        <v>2039</v>
      </c>
      <c r="B2942" s="296" t="s">
        <v>6546</v>
      </c>
      <c r="C2942" s="296" t="s">
        <v>8259</v>
      </c>
      <c r="D2942" s="296" t="s">
        <v>8260</v>
      </c>
      <c r="E2942" s="296" t="s">
        <v>3423</v>
      </c>
      <c r="F2942" s="296" t="s">
        <v>8269</v>
      </c>
      <c r="G2942" s="297">
        <v>7493</v>
      </c>
      <c r="H2942" s="296" t="s">
        <v>8277</v>
      </c>
      <c r="I2942" s="295">
        <v>150</v>
      </c>
      <c r="J2942" s="298">
        <v>65741</v>
      </c>
      <c r="K2942" s="293" t="s">
        <v>480</v>
      </c>
    </row>
    <row r="2943" spans="1:11" ht="15" customHeight="1">
      <c r="A2943" s="296" t="s">
        <v>2039</v>
      </c>
      <c r="B2943" s="296" t="s">
        <v>6546</v>
      </c>
      <c r="C2943" s="296" t="s">
        <v>8259</v>
      </c>
      <c r="D2943" s="296" t="s">
        <v>8260</v>
      </c>
      <c r="E2943" s="296" t="s">
        <v>8278</v>
      </c>
      <c r="F2943" s="296" t="s">
        <v>8279</v>
      </c>
      <c r="G2943" s="297">
        <v>1491</v>
      </c>
      <c r="H2943" s="296" t="s">
        <v>8281</v>
      </c>
      <c r="I2943" s="295">
        <v>150</v>
      </c>
      <c r="J2943" s="294">
        <v>60350</v>
      </c>
      <c r="K2943" s="293" t="s">
        <v>1840</v>
      </c>
    </row>
    <row r="2944" spans="1:11" ht="15" customHeight="1">
      <c r="A2944" s="296" t="s">
        <v>2039</v>
      </c>
      <c r="B2944" s="296" t="s">
        <v>6546</v>
      </c>
      <c r="C2944" s="296" t="s">
        <v>8259</v>
      </c>
      <c r="D2944" s="296" t="s">
        <v>8260</v>
      </c>
      <c r="E2944" s="296" t="s">
        <v>8278</v>
      </c>
      <c r="F2944" s="296" t="s">
        <v>8279</v>
      </c>
      <c r="G2944" s="297">
        <v>1554</v>
      </c>
      <c r="H2944" s="296" t="s">
        <v>8283</v>
      </c>
      <c r="I2944" s="295">
        <v>150</v>
      </c>
      <c r="J2944" s="294">
        <v>60350</v>
      </c>
      <c r="K2944" s="293" t="s">
        <v>1840</v>
      </c>
    </row>
    <row r="2945" spans="1:11" ht="15" customHeight="1">
      <c r="A2945" s="296" t="s">
        <v>2039</v>
      </c>
      <c r="B2945" s="296" t="s">
        <v>6546</v>
      </c>
      <c r="C2945" s="296" t="s">
        <v>8259</v>
      </c>
      <c r="D2945" s="296" t="s">
        <v>8260</v>
      </c>
      <c r="E2945" s="296" t="s">
        <v>6695</v>
      </c>
      <c r="F2945" s="296" t="s">
        <v>8284</v>
      </c>
      <c r="G2945" s="297">
        <v>1490</v>
      </c>
      <c r="H2945" s="296" t="s">
        <v>8284</v>
      </c>
      <c r="I2945" s="295">
        <v>150</v>
      </c>
      <c r="J2945" s="294">
        <v>60350</v>
      </c>
      <c r="K2945" s="293" t="s">
        <v>1840</v>
      </c>
    </row>
    <row r="2946" spans="1:11" ht="15" customHeight="1">
      <c r="A2946" s="296" t="s">
        <v>2039</v>
      </c>
      <c r="B2946" s="296" t="s">
        <v>6546</v>
      </c>
      <c r="C2946" s="296" t="s">
        <v>8259</v>
      </c>
      <c r="D2946" s="296" t="s">
        <v>8260</v>
      </c>
      <c r="E2946" s="296" t="s">
        <v>8285</v>
      </c>
      <c r="F2946" s="296" t="s">
        <v>340</v>
      </c>
      <c r="G2946" s="297">
        <v>4383</v>
      </c>
      <c r="H2946" s="296" t="s">
        <v>340</v>
      </c>
      <c r="I2946" s="295">
        <v>150</v>
      </c>
      <c r="J2946" s="298">
        <v>65741</v>
      </c>
      <c r="K2946" s="293" t="s">
        <v>480</v>
      </c>
    </row>
    <row r="2947" spans="1:11" ht="15" customHeight="1">
      <c r="A2947" s="296" t="s">
        <v>2039</v>
      </c>
      <c r="B2947" s="296" t="s">
        <v>6546</v>
      </c>
      <c r="C2947" s="296" t="s">
        <v>8259</v>
      </c>
      <c r="D2947" s="296" t="s">
        <v>8260</v>
      </c>
      <c r="E2947" s="296" t="s">
        <v>8286</v>
      </c>
      <c r="F2947" s="296" t="s">
        <v>341</v>
      </c>
      <c r="G2947" s="297">
        <v>4369</v>
      </c>
      <c r="H2947" s="296" t="s">
        <v>342</v>
      </c>
      <c r="I2947" s="295">
        <v>150</v>
      </c>
      <c r="J2947" s="298">
        <v>62579</v>
      </c>
      <c r="K2947" s="293" t="s">
        <v>375</v>
      </c>
    </row>
    <row r="2948" spans="1:11" ht="15" customHeight="1">
      <c r="A2948" s="296" t="s">
        <v>2039</v>
      </c>
      <c r="B2948" s="296" t="s">
        <v>6546</v>
      </c>
      <c r="C2948" s="296" t="s">
        <v>8259</v>
      </c>
      <c r="D2948" s="296" t="s">
        <v>8260</v>
      </c>
      <c r="E2948" s="296" t="s">
        <v>8286</v>
      </c>
      <c r="F2948" s="296" t="s">
        <v>341</v>
      </c>
      <c r="G2948" s="297">
        <v>4370</v>
      </c>
      <c r="H2948" s="296" t="s">
        <v>343</v>
      </c>
      <c r="I2948" s="295">
        <v>150</v>
      </c>
      <c r="J2948" s="298">
        <v>65741</v>
      </c>
      <c r="K2948" s="293" t="s">
        <v>480</v>
      </c>
    </row>
    <row r="2949" spans="1:11" ht="15" customHeight="1">
      <c r="A2949" s="296" t="s">
        <v>2039</v>
      </c>
      <c r="B2949" s="296" t="s">
        <v>6546</v>
      </c>
      <c r="C2949" s="296" t="s">
        <v>8259</v>
      </c>
      <c r="D2949" s="296" t="s">
        <v>8260</v>
      </c>
      <c r="E2949" s="296" t="s">
        <v>8286</v>
      </c>
      <c r="F2949" s="296" t="s">
        <v>341</v>
      </c>
      <c r="G2949" s="297">
        <v>4371</v>
      </c>
      <c r="H2949" s="296" t="s">
        <v>344</v>
      </c>
      <c r="I2949" s="295">
        <v>150</v>
      </c>
      <c r="J2949" s="298">
        <v>65741</v>
      </c>
      <c r="K2949" s="293" t="s">
        <v>480</v>
      </c>
    </row>
    <row r="2950" spans="1:11" ht="15" customHeight="1">
      <c r="A2950" s="296" t="s">
        <v>2039</v>
      </c>
      <c r="B2950" s="296" t="s">
        <v>6546</v>
      </c>
      <c r="C2950" s="296" t="s">
        <v>8259</v>
      </c>
      <c r="D2950" s="296" t="s">
        <v>8260</v>
      </c>
      <c r="E2950" s="296" t="s">
        <v>8286</v>
      </c>
      <c r="F2950" s="296" t="s">
        <v>341</v>
      </c>
      <c r="G2950" s="297">
        <v>4372</v>
      </c>
      <c r="H2950" s="296" t="s">
        <v>345</v>
      </c>
      <c r="I2950" s="295">
        <v>150</v>
      </c>
      <c r="J2950" s="298">
        <v>61925</v>
      </c>
      <c r="K2950" s="293" t="s">
        <v>383</v>
      </c>
    </row>
    <row r="2951" spans="1:11" ht="15" customHeight="1">
      <c r="A2951" s="296" t="s">
        <v>2039</v>
      </c>
      <c r="B2951" s="296" t="s">
        <v>6546</v>
      </c>
      <c r="C2951" s="296" t="s">
        <v>8259</v>
      </c>
      <c r="D2951" s="296" t="s">
        <v>8260</v>
      </c>
      <c r="E2951" s="296" t="s">
        <v>8286</v>
      </c>
      <c r="F2951" s="296" t="s">
        <v>341</v>
      </c>
      <c r="G2951" s="297">
        <v>4373</v>
      </c>
      <c r="H2951" s="296" t="s">
        <v>346</v>
      </c>
      <c r="I2951" s="295">
        <v>150</v>
      </c>
      <c r="J2951" s="298">
        <v>65741</v>
      </c>
      <c r="K2951" s="293" t="s">
        <v>480</v>
      </c>
    </row>
    <row r="2952" spans="1:11" ht="15" customHeight="1">
      <c r="A2952" s="296" t="s">
        <v>2039</v>
      </c>
      <c r="B2952" s="296" t="s">
        <v>6546</v>
      </c>
      <c r="C2952" s="296" t="s">
        <v>8259</v>
      </c>
      <c r="D2952" s="296" t="s">
        <v>8260</v>
      </c>
      <c r="E2952" s="296" t="s">
        <v>8286</v>
      </c>
      <c r="F2952" s="296" t="s">
        <v>341</v>
      </c>
      <c r="G2952" s="297">
        <v>4374</v>
      </c>
      <c r="H2952" s="296" t="s">
        <v>347</v>
      </c>
      <c r="I2952" s="295">
        <v>150</v>
      </c>
      <c r="J2952" s="298">
        <v>65751</v>
      </c>
      <c r="K2952" s="293" t="s">
        <v>499</v>
      </c>
    </row>
    <row r="2953" spans="1:11" ht="15" customHeight="1">
      <c r="A2953" s="296" t="s">
        <v>2039</v>
      </c>
      <c r="B2953" s="296" t="s">
        <v>6546</v>
      </c>
      <c r="C2953" s="296" t="s">
        <v>8259</v>
      </c>
      <c r="D2953" s="296" t="s">
        <v>8260</v>
      </c>
      <c r="E2953" s="296" t="s">
        <v>8286</v>
      </c>
      <c r="F2953" s="296" t="s">
        <v>341</v>
      </c>
      <c r="G2953" s="297">
        <v>4375</v>
      </c>
      <c r="H2953" s="296" t="s">
        <v>348</v>
      </c>
      <c r="I2953" s="295">
        <v>150</v>
      </c>
      <c r="J2953" s="298">
        <v>65702</v>
      </c>
      <c r="K2953" s="293" t="s">
        <v>497</v>
      </c>
    </row>
    <row r="2954" spans="1:11" ht="15" customHeight="1">
      <c r="A2954" s="296" t="s">
        <v>2039</v>
      </c>
      <c r="B2954" s="296" t="s">
        <v>6546</v>
      </c>
      <c r="C2954" s="296" t="s">
        <v>8259</v>
      </c>
      <c r="D2954" s="296" t="s">
        <v>8260</v>
      </c>
      <c r="E2954" s="296" t="s">
        <v>8286</v>
      </c>
      <c r="F2954" s="296" t="s">
        <v>341</v>
      </c>
      <c r="G2954" s="297">
        <v>4376</v>
      </c>
      <c r="H2954" s="296" t="s">
        <v>349</v>
      </c>
      <c r="I2954" s="295">
        <v>150</v>
      </c>
      <c r="J2954" s="298">
        <v>65702</v>
      </c>
      <c r="K2954" s="293" t="s">
        <v>497</v>
      </c>
    </row>
    <row r="2955" spans="1:11" ht="15" customHeight="1">
      <c r="A2955" s="296" t="s">
        <v>2039</v>
      </c>
      <c r="B2955" s="296" t="s">
        <v>6546</v>
      </c>
      <c r="C2955" s="296" t="s">
        <v>8259</v>
      </c>
      <c r="D2955" s="296" t="s">
        <v>8260</v>
      </c>
      <c r="E2955" s="296" t="s">
        <v>8286</v>
      </c>
      <c r="F2955" s="296" t="s">
        <v>341</v>
      </c>
      <c r="G2955" s="297">
        <v>4377</v>
      </c>
      <c r="H2955" s="296" t="s">
        <v>350</v>
      </c>
      <c r="I2955" s="295">
        <v>150</v>
      </c>
      <c r="J2955" s="298">
        <v>65771</v>
      </c>
      <c r="K2955" s="293" t="s">
        <v>385</v>
      </c>
    </row>
    <row r="2956" spans="1:11" ht="15" customHeight="1">
      <c r="A2956" s="296" t="s">
        <v>2039</v>
      </c>
      <c r="B2956" s="296" t="s">
        <v>6546</v>
      </c>
      <c r="C2956" s="296" t="s">
        <v>8259</v>
      </c>
      <c r="D2956" s="296" t="s">
        <v>8260</v>
      </c>
      <c r="E2956" s="296" t="s">
        <v>8286</v>
      </c>
      <c r="F2956" s="296" t="s">
        <v>341</v>
      </c>
      <c r="G2956" s="297">
        <v>4378</v>
      </c>
      <c r="H2956" s="296" t="s">
        <v>351</v>
      </c>
      <c r="I2956" s="295">
        <v>150</v>
      </c>
      <c r="J2956" s="298">
        <v>61925</v>
      </c>
      <c r="K2956" s="293" t="s">
        <v>383</v>
      </c>
    </row>
    <row r="2957" spans="1:11" ht="15" customHeight="1">
      <c r="A2957" s="296" t="s">
        <v>2039</v>
      </c>
      <c r="B2957" s="296" t="s">
        <v>6546</v>
      </c>
      <c r="C2957" s="296" t="s">
        <v>8259</v>
      </c>
      <c r="D2957" s="296" t="s">
        <v>8260</v>
      </c>
      <c r="E2957" s="296" t="s">
        <v>8282</v>
      </c>
      <c r="F2957" s="296" t="s">
        <v>352</v>
      </c>
      <c r="G2957" s="297">
        <v>4384</v>
      </c>
      <c r="H2957" s="296" t="s">
        <v>353</v>
      </c>
      <c r="I2957" s="295">
        <v>150</v>
      </c>
      <c r="J2957" s="298">
        <v>65771</v>
      </c>
      <c r="K2957" s="293" t="s">
        <v>385</v>
      </c>
    </row>
    <row r="2958" spans="1:11" ht="15" customHeight="1">
      <c r="A2958" s="296" t="s">
        <v>2039</v>
      </c>
      <c r="B2958" s="296" t="s">
        <v>6546</v>
      </c>
      <c r="C2958" s="296" t="s">
        <v>8259</v>
      </c>
      <c r="D2958" s="296" t="s">
        <v>8260</v>
      </c>
      <c r="E2958" s="296" t="s">
        <v>8282</v>
      </c>
      <c r="F2958" s="296" t="s">
        <v>352</v>
      </c>
      <c r="G2958" s="297">
        <v>4385</v>
      </c>
      <c r="H2958" s="296" t="s">
        <v>354</v>
      </c>
      <c r="I2958" s="295">
        <v>150</v>
      </c>
      <c r="J2958" s="298">
        <v>65765</v>
      </c>
      <c r="K2958" s="293" t="s">
        <v>408</v>
      </c>
    </row>
    <row r="2959" spans="1:11" ht="15" customHeight="1">
      <c r="A2959" s="296" t="s">
        <v>2039</v>
      </c>
      <c r="B2959" s="296" t="s">
        <v>6546</v>
      </c>
      <c r="C2959" s="296" t="s">
        <v>8259</v>
      </c>
      <c r="D2959" s="296" t="s">
        <v>8260</v>
      </c>
      <c r="E2959" s="296" t="s">
        <v>8282</v>
      </c>
      <c r="F2959" s="296" t="s">
        <v>352</v>
      </c>
      <c r="G2959" s="297">
        <v>5764</v>
      </c>
      <c r="H2959" s="296" t="s">
        <v>8287</v>
      </c>
      <c r="I2959" s="295">
        <v>150</v>
      </c>
      <c r="J2959" s="294">
        <v>60350</v>
      </c>
      <c r="K2959" s="293" t="s">
        <v>1840</v>
      </c>
    </row>
    <row r="2960" spans="1:11" ht="15" customHeight="1">
      <c r="A2960" s="296" t="s">
        <v>2039</v>
      </c>
      <c r="B2960" s="296" t="s">
        <v>6546</v>
      </c>
      <c r="C2960" s="296" t="s">
        <v>8259</v>
      </c>
      <c r="D2960" s="296" t="s">
        <v>8260</v>
      </c>
      <c r="E2960" s="296" t="s">
        <v>8282</v>
      </c>
      <c r="F2960" s="296" t="s">
        <v>352</v>
      </c>
      <c r="G2960" s="297">
        <v>4386</v>
      </c>
      <c r="H2960" s="296" t="s">
        <v>355</v>
      </c>
      <c r="I2960" s="295">
        <v>150</v>
      </c>
      <c r="J2960" s="298">
        <v>65738</v>
      </c>
      <c r="K2960" s="293" t="s">
        <v>500</v>
      </c>
    </row>
    <row r="2961" spans="1:11" ht="15" customHeight="1">
      <c r="A2961" s="296" t="s">
        <v>2039</v>
      </c>
      <c r="B2961" s="296" t="s">
        <v>6546</v>
      </c>
      <c r="C2961" s="296" t="s">
        <v>8259</v>
      </c>
      <c r="D2961" s="296" t="s">
        <v>8260</v>
      </c>
      <c r="E2961" s="296" t="s">
        <v>8282</v>
      </c>
      <c r="F2961" s="296" t="s">
        <v>352</v>
      </c>
      <c r="G2961" s="297">
        <v>4387</v>
      </c>
      <c r="H2961" s="296" t="s">
        <v>356</v>
      </c>
      <c r="I2961" s="295">
        <v>150</v>
      </c>
      <c r="J2961" s="298">
        <v>62579</v>
      </c>
      <c r="K2961" s="293" t="s">
        <v>375</v>
      </c>
    </row>
    <row r="2962" spans="1:11" ht="15" customHeight="1">
      <c r="A2962" s="296" t="s">
        <v>2039</v>
      </c>
      <c r="B2962" s="296" t="s">
        <v>6546</v>
      </c>
      <c r="C2962" s="296" t="s">
        <v>8259</v>
      </c>
      <c r="D2962" s="296" t="s">
        <v>8260</v>
      </c>
      <c r="E2962" s="296" t="s">
        <v>8282</v>
      </c>
      <c r="F2962" s="296" t="s">
        <v>352</v>
      </c>
      <c r="G2962" s="297">
        <v>4388</v>
      </c>
      <c r="H2962" s="296" t="s">
        <v>357</v>
      </c>
      <c r="I2962" s="295">
        <v>150</v>
      </c>
      <c r="J2962" s="298">
        <v>65771</v>
      </c>
      <c r="K2962" s="293" t="s">
        <v>385</v>
      </c>
    </row>
    <row r="2963" spans="1:11" ht="15" customHeight="1">
      <c r="A2963" s="296" t="s">
        <v>2039</v>
      </c>
      <c r="B2963" s="296" t="s">
        <v>6546</v>
      </c>
      <c r="C2963" s="296" t="s">
        <v>8259</v>
      </c>
      <c r="D2963" s="296" t="s">
        <v>8260</v>
      </c>
      <c r="E2963" s="296" t="s">
        <v>8282</v>
      </c>
      <c r="F2963" s="296" t="s">
        <v>352</v>
      </c>
      <c r="G2963" s="297">
        <v>4389</v>
      </c>
      <c r="H2963" s="296" t="s">
        <v>8288</v>
      </c>
      <c r="I2963" s="295">
        <v>150</v>
      </c>
      <c r="J2963" s="294">
        <v>60350</v>
      </c>
      <c r="K2963" s="293" t="s">
        <v>1840</v>
      </c>
    </row>
    <row r="2964" spans="1:11" ht="15" customHeight="1">
      <c r="A2964" s="296" t="s">
        <v>2039</v>
      </c>
      <c r="B2964" s="296" t="s">
        <v>6546</v>
      </c>
      <c r="C2964" s="296" t="s">
        <v>8259</v>
      </c>
      <c r="D2964" s="296" t="s">
        <v>8260</v>
      </c>
      <c r="E2964" s="296" t="s">
        <v>8282</v>
      </c>
      <c r="F2964" s="296" t="s">
        <v>352</v>
      </c>
      <c r="G2964" s="297">
        <v>5765</v>
      </c>
      <c r="H2964" s="296" t="s">
        <v>8288</v>
      </c>
      <c r="I2964" s="295">
        <v>150</v>
      </c>
      <c r="J2964" s="294">
        <v>60350</v>
      </c>
      <c r="K2964" s="293" t="s">
        <v>1840</v>
      </c>
    </row>
    <row r="2965" spans="1:11" ht="15" customHeight="1">
      <c r="A2965" s="296" t="s">
        <v>2039</v>
      </c>
      <c r="B2965" s="296" t="s">
        <v>6546</v>
      </c>
      <c r="C2965" s="296" t="s">
        <v>8259</v>
      </c>
      <c r="D2965" s="296" t="s">
        <v>8260</v>
      </c>
      <c r="E2965" s="296" t="s">
        <v>3449</v>
      </c>
      <c r="F2965" s="296" t="s">
        <v>8289</v>
      </c>
      <c r="G2965" s="297">
        <v>5766</v>
      </c>
      <c r="H2965" s="296" t="s">
        <v>355</v>
      </c>
      <c r="I2965" s="295">
        <v>150</v>
      </c>
      <c r="J2965" s="298">
        <v>65771</v>
      </c>
      <c r="K2965" s="293" t="s">
        <v>385</v>
      </c>
    </row>
    <row r="2966" spans="1:11" ht="15" customHeight="1">
      <c r="A2966" s="296" t="s">
        <v>2039</v>
      </c>
      <c r="B2966" s="296" t="s">
        <v>6546</v>
      </c>
      <c r="C2966" s="296" t="s">
        <v>8259</v>
      </c>
      <c r="D2966" s="296" t="s">
        <v>8260</v>
      </c>
      <c r="E2966" s="296" t="s">
        <v>8290</v>
      </c>
      <c r="F2966" s="296" t="s">
        <v>358</v>
      </c>
      <c r="G2966" s="297">
        <v>4381</v>
      </c>
      <c r="H2966" s="296" t="s">
        <v>359</v>
      </c>
      <c r="I2966" s="295">
        <v>150</v>
      </c>
      <c r="J2966" s="298">
        <v>62579</v>
      </c>
      <c r="K2966" s="293" t="s">
        <v>375</v>
      </c>
    </row>
    <row r="2967" spans="1:11" ht="15" customHeight="1">
      <c r="A2967" s="296" t="s">
        <v>2039</v>
      </c>
      <c r="B2967" s="296" t="s">
        <v>6546</v>
      </c>
      <c r="C2967" s="296" t="s">
        <v>8259</v>
      </c>
      <c r="D2967" s="296" t="s">
        <v>8260</v>
      </c>
      <c r="E2967" s="296" t="s">
        <v>8290</v>
      </c>
      <c r="F2967" s="296" t="s">
        <v>358</v>
      </c>
      <c r="G2967" s="297">
        <v>4379</v>
      </c>
      <c r="H2967" s="296" t="s">
        <v>360</v>
      </c>
      <c r="I2967" s="295">
        <v>150</v>
      </c>
      <c r="J2967" s="298">
        <v>61925</v>
      </c>
      <c r="K2967" s="293" t="s">
        <v>383</v>
      </c>
    </row>
    <row r="2968" spans="1:11" ht="15" customHeight="1">
      <c r="A2968" s="296" t="s">
        <v>2039</v>
      </c>
      <c r="B2968" s="296" t="s">
        <v>6546</v>
      </c>
      <c r="C2968" s="296" t="s">
        <v>8259</v>
      </c>
      <c r="D2968" s="296" t="s">
        <v>8260</v>
      </c>
      <c r="E2968" s="296" t="s">
        <v>8290</v>
      </c>
      <c r="F2968" s="296" t="s">
        <v>358</v>
      </c>
      <c r="G2968" s="297">
        <v>4380</v>
      </c>
      <c r="H2968" s="296" t="s">
        <v>361</v>
      </c>
      <c r="I2968" s="295">
        <v>150</v>
      </c>
      <c r="J2968" s="298">
        <v>61922</v>
      </c>
      <c r="K2968" s="293" t="s">
        <v>435</v>
      </c>
    </row>
    <row r="2969" spans="1:11" ht="15" customHeight="1">
      <c r="A2969" s="296" t="s">
        <v>2039</v>
      </c>
      <c r="B2969" s="296" t="s">
        <v>6546</v>
      </c>
      <c r="C2969" s="296" t="s">
        <v>8259</v>
      </c>
      <c r="D2969" s="296" t="s">
        <v>8260</v>
      </c>
      <c r="E2969" s="296" t="s">
        <v>6880</v>
      </c>
      <c r="F2969" s="296" t="s">
        <v>8291</v>
      </c>
      <c r="G2969" s="297">
        <v>605</v>
      </c>
      <c r="H2969" s="296" t="s">
        <v>2302</v>
      </c>
      <c r="I2969" s="295">
        <v>150</v>
      </c>
      <c r="J2969" s="294">
        <v>60350</v>
      </c>
      <c r="K2969" s="293" t="s">
        <v>1840</v>
      </c>
    </row>
    <row r="2970" spans="1:11" ht="15" customHeight="1">
      <c r="A2970" s="296" t="s">
        <v>2039</v>
      </c>
      <c r="B2970" s="296" t="s">
        <v>6546</v>
      </c>
      <c r="C2970" s="296" t="s">
        <v>8259</v>
      </c>
      <c r="D2970" s="296" t="s">
        <v>8260</v>
      </c>
      <c r="E2970" s="296" t="s">
        <v>6880</v>
      </c>
      <c r="F2970" s="296" t="s">
        <v>8291</v>
      </c>
      <c r="G2970" s="297">
        <v>1488</v>
      </c>
      <c r="H2970" s="296" t="s">
        <v>1896</v>
      </c>
      <c r="I2970" s="295">
        <v>150</v>
      </c>
      <c r="J2970" s="294">
        <v>60350</v>
      </c>
      <c r="K2970" s="293" t="s">
        <v>1840</v>
      </c>
    </row>
    <row r="2971" spans="1:11" ht="15" customHeight="1">
      <c r="A2971" s="296" t="s">
        <v>2039</v>
      </c>
      <c r="B2971" s="296" t="s">
        <v>6546</v>
      </c>
      <c r="C2971" s="296" t="s">
        <v>8259</v>
      </c>
      <c r="D2971" s="296" t="s">
        <v>8260</v>
      </c>
      <c r="E2971" s="296" t="s">
        <v>4064</v>
      </c>
      <c r="F2971" s="296" t="s">
        <v>8292</v>
      </c>
      <c r="G2971" s="297">
        <v>231</v>
      </c>
      <c r="H2971" s="296" t="s">
        <v>8293</v>
      </c>
      <c r="I2971" s="295">
        <v>150</v>
      </c>
      <c r="J2971" s="294">
        <v>60350</v>
      </c>
      <c r="K2971" s="293" t="s">
        <v>1840</v>
      </c>
    </row>
    <row r="2972" spans="1:11" ht="15" customHeight="1">
      <c r="A2972" s="296" t="s">
        <v>2039</v>
      </c>
      <c r="B2972" s="296" t="s">
        <v>6546</v>
      </c>
      <c r="C2972" s="296" t="s">
        <v>8259</v>
      </c>
      <c r="D2972" s="296" t="s">
        <v>8260</v>
      </c>
      <c r="E2972" s="296" t="s">
        <v>4064</v>
      </c>
      <c r="F2972" s="296" t="s">
        <v>8292</v>
      </c>
      <c r="G2972" s="297">
        <v>2949</v>
      </c>
      <c r="H2972" s="296" t="s">
        <v>8292</v>
      </c>
      <c r="I2972" s="295">
        <v>150</v>
      </c>
      <c r="J2972" s="294">
        <v>60350</v>
      </c>
      <c r="K2972" s="293" t="s">
        <v>1840</v>
      </c>
    </row>
    <row r="2973" spans="1:11" ht="15" customHeight="1">
      <c r="A2973" s="296" t="s">
        <v>2039</v>
      </c>
      <c r="B2973" s="296" t="s">
        <v>6546</v>
      </c>
      <c r="C2973" s="296" t="s">
        <v>8259</v>
      </c>
      <c r="D2973" s="296" t="s">
        <v>8260</v>
      </c>
      <c r="E2973" s="296" t="s">
        <v>3027</v>
      </c>
      <c r="F2973" s="296" t="s">
        <v>362</v>
      </c>
      <c r="G2973" s="297">
        <v>4382</v>
      </c>
      <c r="H2973" s="296" t="s">
        <v>362</v>
      </c>
      <c r="I2973" s="295">
        <v>150</v>
      </c>
      <c r="J2973" s="298">
        <v>65702</v>
      </c>
      <c r="K2973" s="293" t="s">
        <v>497</v>
      </c>
    </row>
    <row r="2974" spans="1:11" ht="15" customHeight="1">
      <c r="A2974" s="296" t="s">
        <v>2039</v>
      </c>
      <c r="B2974" s="296" t="s">
        <v>6546</v>
      </c>
      <c r="C2974" s="296" t="s">
        <v>8259</v>
      </c>
      <c r="D2974" s="296" t="s">
        <v>8260</v>
      </c>
      <c r="E2974" s="296" t="s">
        <v>3027</v>
      </c>
      <c r="F2974" s="296" t="s">
        <v>362</v>
      </c>
      <c r="G2974" s="297">
        <v>674</v>
      </c>
      <c r="H2974" s="296" t="s">
        <v>8294</v>
      </c>
      <c r="I2974" s="295">
        <v>150</v>
      </c>
      <c r="J2974" s="294">
        <v>60350</v>
      </c>
      <c r="K2974" s="293" t="s">
        <v>1840</v>
      </c>
    </row>
    <row r="2975" spans="1:11" ht="15" customHeight="1">
      <c r="A2975" s="296" t="s">
        <v>2039</v>
      </c>
      <c r="B2975" s="296" t="s">
        <v>6546</v>
      </c>
      <c r="C2975" s="296" t="s">
        <v>8259</v>
      </c>
      <c r="D2975" s="296" t="s">
        <v>8260</v>
      </c>
      <c r="E2975" s="296" t="s">
        <v>3027</v>
      </c>
      <c r="F2975" s="296" t="s">
        <v>362</v>
      </c>
      <c r="G2975" s="297">
        <v>1486</v>
      </c>
      <c r="H2975" s="296" t="s">
        <v>8295</v>
      </c>
      <c r="I2975" s="295">
        <v>150</v>
      </c>
      <c r="J2975" s="294">
        <v>60350</v>
      </c>
      <c r="K2975" s="293" t="s">
        <v>1840</v>
      </c>
    </row>
    <row r="2976" spans="1:11" ht="15" customHeight="1">
      <c r="A2976" s="296" t="s">
        <v>2039</v>
      </c>
      <c r="B2976" s="296" t="s">
        <v>6546</v>
      </c>
      <c r="C2976" s="296" t="s">
        <v>8259</v>
      </c>
      <c r="D2976" s="296" t="s">
        <v>8260</v>
      </c>
      <c r="E2976" s="296" t="s">
        <v>2548</v>
      </c>
      <c r="F2976" s="296" t="s">
        <v>363</v>
      </c>
      <c r="G2976" s="297">
        <v>588</v>
      </c>
      <c r="H2976" s="296" t="s">
        <v>338</v>
      </c>
      <c r="I2976" s="295">
        <v>150</v>
      </c>
      <c r="J2976" s="298">
        <v>65741</v>
      </c>
      <c r="K2976" s="293" t="s">
        <v>480</v>
      </c>
    </row>
    <row r="2977" spans="1:11" ht="15" customHeight="1">
      <c r="A2977" s="296" t="s">
        <v>2039</v>
      </c>
      <c r="B2977" s="296" t="s">
        <v>6546</v>
      </c>
      <c r="C2977" s="296" t="s">
        <v>8259</v>
      </c>
      <c r="D2977" s="296" t="s">
        <v>8260</v>
      </c>
      <c r="E2977" s="296" t="s">
        <v>2548</v>
      </c>
      <c r="F2977" s="296" t="s">
        <v>363</v>
      </c>
      <c r="G2977" s="297">
        <v>90</v>
      </c>
      <c r="H2977" s="296" t="s">
        <v>339</v>
      </c>
      <c r="I2977" s="295">
        <v>150</v>
      </c>
      <c r="J2977" s="298">
        <v>65741</v>
      </c>
      <c r="K2977" s="293" t="s">
        <v>480</v>
      </c>
    </row>
    <row r="2978" spans="1:11" ht="15" customHeight="1">
      <c r="A2978" s="296" t="s">
        <v>2039</v>
      </c>
      <c r="B2978" s="296" t="s">
        <v>6546</v>
      </c>
      <c r="C2978" s="296" t="s">
        <v>8259</v>
      </c>
      <c r="D2978" s="296" t="s">
        <v>8260</v>
      </c>
      <c r="E2978" s="296" t="s">
        <v>8296</v>
      </c>
      <c r="F2978" s="296" t="s">
        <v>2013</v>
      </c>
      <c r="G2978" s="297">
        <v>4358</v>
      </c>
      <c r="H2978" s="296" t="s">
        <v>6879</v>
      </c>
      <c r="I2978" s="295">
        <v>150</v>
      </c>
      <c r="J2978" s="294">
        <v>60350</v>
      </c>
      <c r="K2978" s="293" t="s">
        <v>1840</v>
      </c>
    </row>
    <row r="2979" spans="1:11" ht="15" customHeight="1">
      <c r="A2979" s="296" t="s">
        <v>2039</v>
      </c>
      <c r="B2979" s="296" t="s">
        <v>6546</v>
      </c>
      <c r="C2979" s="296" t="s">
        <v>8259</v>
      </c>
      <c r="D2979" s="296" t="s">
        <v>8260</v>
      </c>
      <c r="E2979" s="296" t="s">
        <v>8297</v>
      </c>
      <c r="F2979" s="296" t="s">
        <v>364</v>
      </c>
      <c r="G2979" s="297">
        <v>4366</v>
      </c>
      <c r="H2979" s="296" t="s">
        <v>338</v>
      </c>
      <c r="I2979" s="295">
        <v>150</v>
      </c>
      <c r="J2979" s="298">
        <v>65702</v>
      </c>
      <c r="K2979" s="293" t="s">
        <v>497</v>
      </c>
    </row>
    <row r="2980" spans="1:11" ht="15" customHeight="1">
      <c r="A2980" s="296" t="s">
        <v>2039</v>
      </c>
      <c r="B2980" s="296" t="s">
        <v>6546</v>
      </c>
      <c r="C2980" s="296" t="s">
        <v>8259</v>
      </c>
      <c r="D2980" s="296" t="s">
        <v>8260</v>
      </c>
      <c r="E2980" s="296" t="s">
        <v>8297</v>
      </c>
      <c r="F2980" s="296" t="s">
        <v>364</v>
      </c>
      <c r="G2980" s="297">
        <v>4367</v>
      </c>
      <c r="H2980" s="296" t="s">
        <v>365</v>
      </c>
      <c r="I2980" s="295">
        <v>150</v>
      </c>
      <c r="J2980" s="298">
        <v>62579</v>
      </c>
      <c r="K2980" s="293" t="s">
        <v>375</v>
      </c>
    </row>
    <row r="2981" spans="1:11" ht="15" customHeight="1">
      <c r="A2981" s="296" t="s">
        <v>2039</v>
      </c>
      <c r="B2981" s="296" t="s">
        <v>6546</v>
      </c>
      <c r="C2981" s="296" t="s">
        <v>8259</v>
      </c>
      <c r="D2981" s="296" t="s">
        <v>8260</v>
      </c>
      <c r="E2981" s="296" t="s">
        <v>8297</v>
      </c>
      <c r="F2981" s="296" t="s">
        <v>364</v>
      </c>
      <c r="G2981" s="297">
        <v>4368</v>
      </c>
      <c r="H2981" s="296" t="s">
        <v>339</v>
      </c>
      <c r="I2981" s="295">
        <v>150</v>
      </c>
      <c r="J2981" s="298">
        <v>65741</v>
      </c>
      <c r="K2981" s="293" t="s">
        <v>480</v>
      </c>
    </row>
    <row r="2982" spans="1:11" ht="15" customHeight="1">
      <c r="A2982" s="296" t="s">
        <v>2039</v>
      </c>
      <c r="B2982" s="296" t="s">
        <v>6546</v>
      </c>
      <c r="C2982" s="296" t="s">
        <v>5992</v>
      </c>
      <c r="D2982" s="296" t="s">
        <v>8466</v>
      </c>
      <c r="E2982" s="296" t="s">
        <v>7282</v>
      </c>
      <c r="F2982" s="296" t="s">
        <v>8467</v>
      </c>
      <c r="G2982" s="297">
        <v>4010</v>
      </c>
      <c r="H2982" s="296" t="s">
        <v>8468</v>
      </c>
      <c r="I2982" s="295">
        <v>40</v>
      </c>
      <c r="J2982" s="298">
        <v>10361</v>
      </c>
      <c r="K2982" s="293" t="s">
        <v>1910</v>
      </c>
    </row>
    <row r="2983" spans="1:11" ht="15" customHeight="1">
      <c r="A2983" s="296" t="s">
        <v>2039</v>
      </c>
      <c r="B2983" s="296" t="s">
        <v>6546</v>
      </c>
      <c r="C2983" s="296" t="s">
        <v>5992</v>
      </c>
      <c r="D2983" s="296" t="s">
        <v>8466</v>
      </c>
      <c r="E2983" s="296" t="s">
        <v>7282</v>
      </c>
      <c r="F2983" s="296" t="s">
        <v>8467</v>
      </c>
      <c r="G2983" s="297">
        <v>1507</v>
      </c>
      <c r="H2983" s="296" t="s">
        <v>8470</v>
      </c>
      <c r="I2983" s="295">
        <v>40</v>
      </c>
      <c r="J2983" s="298">
        <v>65776</v>
      </c>
      <c r="K2983" s="293" t="s">
        <v>384</v>
      </c>
    </row>
    <row r="2984" spans="1:11" ht="15" customHeight="1">
      <c r="A2984" s="296" t="s">
        <v>2039</v>
      </c>
      <c r="B2984" s="296" t="s">
        <v>6546</v>
      </c>
      <c r="C2984" s="296" t="s">
        <v>5992</v>
      </c>
      <c r="D2984" s="296" t="s">
        <v>8466</v>
      </c>
      <c r="E2984" s="296" t="s">
        <v>7309</v>
      </c>
      <c r="F2984" s="296" t="s">
        <v>8471</v>
      </c>
      <c r="G2984" s="297">
        <v>4011</v>
      </c>
      <c r="H2984" s="296" t="s">
        <v>8472</v>
      </c>
      <c r="I2984" s="295">
        <v>40</v>
      </c>
      <c r="J2984" s="294">
        <v>60350</v>
      </c>
      <c r="K2984" s="293" t="s">
        <v>1840</v>
      </c>
    </row>
    <row r="2985" spans="1:11" ht="15" customHeight="1">
      <c r="A2985" s="296" t="s">
        <v>2039</v>
      </c>
      <c r="B2985" s="296" t="s">
        <v>6546</v>
      </c>
      <c r="C2985" s="296" t="s">
        <v>5992</v>
      </c>
      <c r="D2985" s="296" t="s">
        <v>8466</v>
      </c>
      <c r="E2985" s="296" t="s">
        <v>7309</v>
      </c>
      <c r="F2985" s="296" t="s">
        <v>8471</v>
      </c>
      <c r="G2985" s="297">
        <v>1026</v>
      </c>
      <c r="H2985" s="296" t="s">
        <v>8473</v>
      </c>
      <c r="I2985" s="295">
        <v>40</v>
      </c>
      <c r="J2985" s="298">
        <v>62571</v>
      </c>
      <c r="K2985" s="293" t="s">
        <v>374</v>
      </c>
    </row>
    <row r="2986" spans="1:11" ht="15" customHeight="1">
      <c r="A2986" s="296" t="s">
        <v>2039</v>
      </c>
      <c r="B2986" s="296" t="s">
        <v>6546</v>
      </c>
      <c r="C2986" s="296" t="s">
        <v>5992</v>
      </c>
      <c r="D2986" s="296" t="s">
        <v>8466</v>
      </c>
      <c r="E2986" s="296" t="s">
        <v>8474</v>
      </c>
      <c r="F2986" s="296" t="s">
        <v>1904</v>
      </c>
      <c r="G2986" s="297">
        <v>4203</v>
      </c>
      <c r="H2986" s="296" t="s">
        <v>8475</v>
      </c>
      <c r="I2986" s="295">
        <v>40</v>
      </c>
      <c r="J2986" s="298">
        <v>10361</v>
      </c>
      <c r="K2986" s="293" t="s">
        <v>1910</v>
      </c>
    </row>
    <row r="2987" spans="1:11" ht="15" customHeight="1">
      <c r="A2987" s="296" t="s">
        <v>2039</v>
      </c>
      <c r="B2987" s="296" t="s">
        <v>6546</v>
      </c>
      <c r="C2987" s="296" t="s">
        <v>5992</v>
      </c>
      <c r="D2987" s="296" t="s">
        <v>8466</v>
      </c>
      <c r="E2987" s="296" t="s">
        <v>8474</v>
      </c>
      <c r="F2987" s="296" t="s">
        <v>1904</v>
      </c>
      <c r="G2987" s="297">
        <v>3194</v>
      </c>
      <c r="H2987" s="296" t="s">
        <v>8288</v>
      </c>
      <c r="I2987" s="295">
        <v>40</v>
      </c>
      <c r="J2987" s="298">
        <v>10361</v>
      </c>
      <c r="K2987" s="293" t="s">
        <v>1910</v>
      </c>
    </row>
    <row r="2988" spans="1:11" ht="15" customHeight="1">
      <c r="A2988" s="296" t="s">
        <v>2039</v>
      </c>
      <c r="B2988" s="296" t="s">
        <v>6546</v>
      </c>
      <c r="C2988" s="296" t="s">
        <v>5992</v>
      </c>
      <c r="D2988" s="296" t="s">
        <v>8466</v>
      </c>
      <c r="E2988" s="296" t="s">
        <v>8476</v>
      </c>
      <c r="F2988" s="296" t="s">
        <v>8477</v>
      </c>
      <c r="G2988" s="297">
        <v>1500</v>
      </c>
      <c r="H2988" s="296" t="s">
        <v>8478</v>
      </c>
      <c r="I2988" s="295">
        <v>40</v>
      </c>
      <c r="J2988" s="294">
        <v>60350</v>
      </c>
      <c r="K2988" s="293" t="s">
        <v>1840</v>
      </c>
    </row>
    <row r="2989" spans="1:11" ht="15" customHeight="1">
      <c r="A2989" s="296" t="s">
        <v>2039</v>
      </c>
      <c r="B2989" s="296" t="s">
        <v>6546</v>
      </c>
      <c r="C2989" s="296" t="s">
        <v>5992</v>
      </c>
      <c r="D2989" s="296" t="s">
        <v>8466</v>
      </c>
      <c r="E2989" s="296" t="s">
        <v>8476</v>
      </c>
      <c r="F2989" s="296" t="s">
        <v>8477</v>
      </c>
      <c r="G2989" s="297">
        <v>3106</v>
      </c>
      <c r="H2989" s="296" t="s">
        <v>8479</v>
      </c>
      <c r="I2989" s="295">
        <v>40</v>
      </c>
      <c r="J2989" s="298">
        <v>65800</v>
      </c>
      <c r="K2989" s="293" t="s">
        <v>414</v>
      </c>
    </row>
    <row r="2990" spans="1:11" ht="15" customHeight="1">
      <c r="A2990" s="296" t="s">
        <v>2039</v>
      </c>
      <c r="B2990" s="296" t="s">
        <v>6546</v>
      </c>
      <c r="C2990" s="296" t="s">
        <v>5992</v>
      </c>
      <c r="D2990" s="296" t="s">
        <v>8466</v>
      </c>
      <c r="E2990" s="296" t="s">
        <v>8476</v>
      </c>
      <c r="F2990" s="296" t="s">
        <v>8477</v>
      </c>
      <c r="G2990" s="297">
        <v>2599</v>
      </c>
      <c r="H2990" s="296" t="s">
        <v>8480</v>
      </c>
      <c r="I2990" s="295">
        <v>40</v>
      </c>
      <c r="J2990" s="298">
        <v>65800</v>
      </c>
      <c r="K2990" s="293" t="s">
        <v>414</v>
      </c>
    </row>
    <row r="2991" spans="1:11" ht="15" customHeight="1">
      <c r="A2991" s="296" t="s">
        <v>2039</v>
      </c>
      <c r="B2991" s="296" t="s">
        <v>6546</v>
      </c>
      <c r="C2991" s="296" t="s">
        <v>5992</v>
      </c>
      <c r="D2991" s="296" t="s">
        <v>8466</v>
      </c>
      <c r="E2991" s="296" t="s">
        <v>8476</v>
      </c>
      <c r="F2991" s="296" t="s">
        <v>8477</v>
      </c>
      <c r="G2991" s="297">
        <v>877</v>
      </c>
      <c r="H2991" s="296" t="s">
        <v>8481</v>
      </c>
      <c r="I2991" s="295">
        <v>40</v>
      </c>
      <c r="J2991" s="298">
        <v>65800</v>
      </c>
      <c r="K2991" s="293" t="s">
        <v>414</v>
      </c>
    </row>
    <row r="2992" spans="1:11" ht="15" customHeight="1">
      <c r="A2992" s="296" t="s">
        <v>2039</v>
      </c>
      <c r="B2992" s="296" t="s">
        <v>6546</v>
      </c>
      <c r="C2992" s="296" t="s">
        <v>5992</v>
      </c>
      <c r="D2992" s="296" t="s">
        <v>8466</v>
      </c>
      <c r="E2992" s="296" t="s">
        <v>8476</v>
      </c>
      <c r="F2992" s="296" t="s">
        <v>8477</v>
      </c>
      <c r="G2992" s="297">
        <v>3601</v>
      </c>
      <c r="H2992" s="296" t="s">
        <v>8482</v>
      </c>
      <c r="I2992" s="295">
        <v>40</v>
      </c>
      <c r="J2992" s="298">
        <v>65800</v>
      </c>
      <c r="K2992" s="293" t="s">
        <v>414</v>
      </c>
    </row>
    <row r="2993" spans="1:11" ht="15" customHeight="1">
      <c r="A2993" s="296" t="s">
        <v>2039</v>
      </c>
      <c r="B2993" s="296" t="s">
        <v>6546</v>
      </c>
      <c r="C2993" s="296" t="s">
        <v>5992</v>
      </c>
      <c r="D2993" s="296" t="s">
        <v>8466</v>
      </c>
      <c r="E2993" s="296" t="s">
        <v>8476</v>
      </c>
      <c r="F2993" s="296" t="s">
        <v>8477</v>
      </c>
      <c r="G2993" s="297">
        <v>6571</v>
      </c>
      <c r="H2993" s="296" t="s">
        <v>8483</v>
      </c>
      <c r="I2993" s="295">
        <v>40</v>
      </c>
      <c r="J2993" s="294">
        <v>60350</v>
      </c>
      <c r="K2993" s="293" t="s">
        <v>1840</v>
      </c>
    </row>
    <row r="2994" spans="1:11" ht="15" customHeight="1">
      <c r="A2994" s="296" t="s">
        <v>2039</v>
      </c>
      <c r="B2994" s="296" t="s">
        <v>6546</v>
      </c>
      <c r="C2994" s="296" t="s">
        <v>5992</v>
      </c>
      <c r="D2994" s="296" t="s">
        <v>8466</v>
      </c>
      <c r="E2994" s="296" t="s">
        <v>8476</v>
      </c>
      <c r="F2994" s="296" t="s">
        <v>8477</v>
      </c>
      <c r="G2994" s="297">
        <v>4046</v>
      </c>
      <c r="H2994" s="296" t="s">
        <v>8484</v>
      </c>
      <c r="I2994" s="295">
        <v>40</v>
      </c>
      <c r="J2994" s="298">
        <v>65800</v>
      </c>
      <c r="K2994" s="293" t="s">
        <v>414</v>
      </c>
    </row>
    <row r="2995" spans="1:11" ht="15" customHeight="1">
      <c r="A2995" s="296" t="s">
        <v>2039</v>
      </c>
      <c r="B2995" s="296" t="s">
        <v>6546</v>
      </c>
      <c r="C2995" s="296" t="s">
        <v>5992</v>
      </c>
      <c r="D2995" s="296" t="s">
        <v>8466</v>
      </c>
      <c r="E2995" s="296" t="s">
        <v>8476</v>
      </c>
      <c r="F2995" s="296" t="s">
        <v>8477</v>
      </c>
      <c r="G2995" s="297">
        <v>6572</v>
      </c>
      <c r="H2995" s="296" t="s">
        <v>8485</v>
      </c>
      <c r="I2995" s="295">
        <v>40</v>
      </c>
      <c r="J2995" s="298">
        <v>10361</v>
      </c>
      <c r="K2995" s="293" t="s">
        <v>1910</v>
      </c>
    </row>
    <row r="2996" spans="1:11" ht="15" customHeight="1">
      <c r="A2996" s="296" t="s">
        <v>2039</v>
      </c>
      <c r="B2996" s="296" t="s">
        <v>6546</v>
      </c>
      <c r="C2996" s="296" t="s">
        <v>5992</v>
      </c>
      <c r="D2996" s="296" t="s">
        <v>8466</v>
      </c>
      <c r="E2996" s="296" t="s">
        <v>8476</v>
      </c>
      <c r="F2996" s="296" t="s">
        <v>8477</v>
      </c>
      <c r="G2996" s="297">
        <v>3598</v>
      </c>
      <c r="H2996" s="296" t="s">
        <v>8486</v>
      </c>
      <c r="I2996" s="295">
        <v>40</v>
      </c>
      <c r="J2996" s="298">
        <v>61947</v>
      </c>
      <c r="K2996" s="293" t="s">
        <v>371</v>
      </c>
    </row>
    <row r="2997" spans="1:11" ht="15" customHeight="1">
      <c r="A2997" s="296" t="s">
        <v>2039</v>
      </c>
      <c r="B2997" s="296" t="s">
        <v>6546</v>
      </c>
      <c r="C2997" s="296" t="s">
        <v>5992</v>
      </c>
      <c r="D2997" s="296" t="s">
        <v>8466</v>
      </c>
      <c r="E2997" s="296" t="s">
        <v>8476</v>
      </c>
      <c r="F2997" s="296" t="s">
        <v>8477</v>
      </c>
      <c r="G2997" s="297">
        <v>1501</v>
      </c>
      <c r="H2997" s="296" t="s">
        <v>2132</v>
      </c>
      <c r="I2997" s="295">
        <v>40</v>
      </c>
      <c r="J2997" s="294">
        <v>60350</v>
      </c>
      <c r="K2997" s="293" t="s">
        <v>1840</v>
      </c>
    </row>
    <row r="2998" spans="1:11" ht="15" customHeight="1">
      <c r="A2998" s="296" t="s">
        <v>2039</v>
      </c>
      <c r="B2998" s="296" t="s">
        <v>6546</v>
      </c>
      <c r="C2998" s="296" t="s">
        <v>5992</v>
      </c>
      <c r="D2998" s="296" t="s">
        <v>8466</v>
      </c>
      <c r="E2998" s="296" t="s">
        <v>2580</v>
      </c>
      <c r="F2998" s="296" t="s">
        <v>8487</v>
      </c>
      <c r="G2998" s="297">
        <v>5103</v>
      </c>
      <c r="H2998" s="296" t="s">
        <v>8488</v>
      </c>
      <c r="I2998" s="295">
        <v>40</v>
      </c>
      <c r="J2998" s="298">
        <v>10361</v>
      </c>
      <c r="K2998" s="293" t="s">
        <v>1910</v>
      </c>
    </row>
    <row r="2999" spans="1:11" ht="15" customHeight="1">
      <c r="A2999" s="296" t="s">
        <v>2039</v>
      </c>
      <c r="B2999" s="296" t="s">
        <v>6546</v>
      </c>
      <c r="C2999" s="296" t="s">
        <v>5992</v>
      </c>
      <c r="D2999" s="296" t="s">
        <v>8466</v>
      </c>
      <c r="E2999" s="296" t="s">
        <v>2580</v>
      </c>
      <c r="F2999" s="296" t="s">
        <v>8487</v>
      </c>
      <c r="G2999" s="297">
        <v>5104</v>
      </c>
      <c r="H2999" s="296" t="s">
        <v>8489</v>
      </c>
      <c r="I2999" s="295">
        <v>40</v>
      </c>
      <c r="J2999" s="298">
        <v>10361</v>
      </c>
      <c r="K2999" s="293" t="s">
        <v>1910</v>
      </c>
    </row>
    <row r="3000" spans="1:11" ht="15" customHeight="1">
      <c r="A3000" s="296" t="s">
        <v>2039</v>
      </c>
      <c r="B3000" s="296" t="s">
        <v>6546</v>
      </c>
      <c r="C3000" s="296" t="s">
        <v>5992</v>
      </c>
      <c r="D3000" s="296" t="s">
        <v>8466</v>
      </c>
      <c r="E3000" s="296" t="s">
        <v>2580</v>
      </c>
      <c r="F3000" s="296" t="s">
        <v>8487</v>
      </c>
      <c r="G3000" s="297">
        <v>5046</v>
      </c>
      <c r="H3000" s="296" t="s">
        <v>8490</v>
      </c>
      <c r="I3000" s="295">
        <v>40</v>
      </c>
      <c r="J3000" s="298">
        <v>65800</v>
      </c>
      <c r="K3000" s="293" t="s">
        <v>414</v>
      </c>
    </row>
    <row r="3001" spans="1:11" ht="15" customHeight="1">
      <c r="A3001" s="296" t="s">
        <v>2039</v>
      </c>
      <c r="B3001" s="296" t="s">
        <v>6546</v>
      </c>
      <c r="C3001" s="296" t="s">
        <v>5992</v>
      </c>
      <c r="D3001" s="296" t="s">
        <v>8466</v>
      </c>
      <c r="E3001" s="296" t="s">
        <v>2580</v>
      </c>
      <c r="F3001" s="296" t="s">
        <v>8487</v>
      </c>
      <c r="G3001" s="297">
        <v>1506</v>
      </c>
      <c r="H3001" s="296" t="s">
        <v>8475</v>
      </c>
      <c r="I3001" s="295">
        <v>40</v>
      </c>
      <c r="J3001" s="294">
        <v>60350</v>
      </c>
      <c r="K3001" s="293" t="s">
        <v>1840</v>
      </c>
    </row>
    <row r="3002" spans="1:11" ht="15" customHeight="1">
      <c r="A3002" s="296" t="s">
        <v>2039</v>
      </c>
      <c r="B3002" s="296" t="s">
        <v>6546</v>
      </c>
      <c r="C3002" s="296" t="s">
        <v>5992</v>
      </c>
      <c r="D3002" s="296" t="s">
        <v>8466</v>
      </c>
      <c r="E3002" s="296" t="s">
        <v>2580</v>
      </c>
      <c r="F3002" s="296" t="s">
        <v>8487</v>
      </c>
      <c r="G3002" s="297">
        <v>882</v>
      </c>
      <c r="H3002" s="296" t="s">
        <v>8491</v>
      </c>
      <c r="I3002" s="295">
        <v>40</v>
      </c>
      <c r="J3002" s="294">
        <v>60350</v>
      </c>
      <c r="K3002" s="293" t="s">
        <v>1840</v>
      </c>
    </row>
    <row r="3003" spans="1:11" ht="15" customHeight="1">
      <c r="A3003" s="296" t="s">
        <v>2039</v>
      </c>
      <c r="B3003" s="296" t="s">
        <v>6546</v>
      </c>
      <c r="C3003" s="296" t="s">
        <v>5992</v>
      </c>
      <c r="D3003" s="296" t="s">
        <v>8466</v>
      </c>
      <c r="E3003" s="296" t="s">
        <v>8492</v>
      </c>
      <c r="F3003" s="296" t="s">
        <v>2013</v>
      </c>
      <c r="G3003" s="297">
        <v>2486</v>
      </c>
      <c r="H3003" s="296" t="s">
        <v>8288</v>
      </c>
      <c r="I3003" s="295">
        <v>40</v>
      </c>
      <c r="J3003" s="298">
        <v>10361</v>
      </c>
      <c r="K3003" s="293" t="s">
        <v>1910</v>
      </c>
    </row>
    <row r="3004" spans="1:11" ht="15" customHeight="1">
      <c r="A3004" s="296" t="s">
        <v>2039</v>
      </c>
      <c r="B3004" s="296" t="s">
        <v>6546</v>
      </c>
      <c r="C3004" s="296" t="s">
        <v>5992</v>
      </c>
      <c r="D3004" s="296" t="s">
        <v>8466</v>
      </c>
      <c r="E3004" s="296" t="s">
        <v>5329</v>
      </c>
      <c r="F3004" s="296" t="s">
        <v>8494</v>
      </c>
      <c r="G3004" s="297">
        <v>1508</v>
      </c>
      <c r="H3004" s="296" t="s">
        <v>8496</v>
      </c>
      <c r="I3004" s="295">
        <v>40</v>
      </c>
      <c r="J3004" s="298">
        <v>65756</v>
      </c>
      <c r="K3004" s="293" t="s">
        <v>395</v>
      </c>
    </row>
    <row r="3005" spans="1:11" ht="15" customHeight="1">
      <c r="A3005" s="296" t="s">
        <v>2039</v>
      </c>
      <c r="B3005" s="296" t="s">
        <v>6546</v>
      </c>
      <c r="C3005" s="296" t="s">
        <v>5992</v>
      </c>
      <c r="D3005" s="296" t="s">
        <v>8466</v>
      </c>
      <c r="E3005" s="296" t="s">
        <v>5329</v>
      </c>
      <c r="F3005" s="296" t="s">
        <v>8494</v>
      </c>
      <c r="G3005" s="297">
        <v>1027</v>
      </c>
      <c r="H3005" s="296" t="s">
        <v>8497</v>
      </c>
      <c r="I3005" s="295">
        <v>40</v>
      </c>
      <c r="J3005" s="298">
        <v>27001</v>
      </c>
      <c r="K3005" s="293" t="s">
        <v>8498</v>
      </c>
    </row>
    <row r="3006" spans="1:11" ht="15" customHeight="1">
      <c r="A3006" s="296" t="s">
        <v>2039</v>
      </c>
      <c r="B3006" s="296" t="s">
        <v>6546</v>
      </c>
      <c r="C3006" s="296" t="s">
        <v>5992</v>
      </c>
      <c r="D3006" s="296" t="s">
        <v>8466</v>
      </c>
      <c r="E3006" s="296" t="s">
        <v>5329</v>
      </c>
      <c r="F3006" s="296" t="s">
        <v>8494</v>
      </c>
      <c r="G3006" s="297">
        <v>1509</v>
      </c>
      <c r="H3006" s="296" t="s">
        <v>8499</v>
      </c>
      <c r="I3006" s="295">
        <v>40</v>
      </c>
      <c r="J3006" s="298">
        <v>63163</v>
      </c>
      <c r="K3006" s="293" t="s">
        <v>377</v>
      </c>
    </row>
    <row r="3007" spans="1:11" ht="15" customHeight="1">
      <c r="A3007" s="296" t="s">
        <v>2039</v>
      </c>
      <c r="B3007" s="296" t="s">
        <v>6546</v>
      </c>
      <c r="C3007" s="296" t="s">
        <v>5992</v>
      </c>
      <c r="D3007" s="296" t="s">
        <v>8466</v>
      </c>
      <c r="E3007" s="296" t="s">
        <v>5329</v>
      </c>
      <c r="F3007" s="296" t="s">
        <v>8494</v>
      </c>
      <c r="G3007" s="297">
        <v>878</v>
      </c>
      <c r="H3007" s="296" t="s">
        <v>8500</v>
      </c>
      <c r="I3007" s="295">
        <v>40</v>
      </c>
      <c r="J3007" s="298">
        <v>10361</v>
      </c>
      <c r="K3007" s="293" t="s">
        <v>1910</v>
      </c>
    </row>
    <row r="3008" spans="1:11" ht="15" customHeight="1">
      <c r="A3008" s="296" t="s">
        <v>2039</v>
      </c>
      <c r="B3008" s="296" t="s">
        <v>6546</v>
      </c>
      <c r="C3008" s="296" t="s">
        <v>4783</v>
      </c>
      <c r="D3008" s="296" t="s">
        <v>6731</v>
      </c>
      <c r="E3008" s="296" t="s">
        <v>6732</v>
      </c>
      <c r="F3008" s="296" t="s">
        <v>2136</v>
      </c>
      <c r="G3008" s="297">
        <v>58</v>
      </c>
      <c r="H3008" s="296" t="s">
        <v>2058</v>
      </c>
      <c r="I3008" s="295">
        <v>50</v>
      </c>
      <c r="J3008" s="298">
        <v>60987</v>
      </c>
      <c r="K3008" s="293" t="s">
        <v>6717</v>
      </c>
    </row>
    <row r="3009" spans="1:11" ht="15" customHeight="1">
      <c r="A3009" s="296" t="s">
        <v>2039</v>
      </c>
      <c r="B3009" s="296" t="s">
        <v>6546</v>
      </c>
      <c r="C3009" s="296" t="s">
        <v>4783</v>
      </c>
      <c r="D3009" s="296" t="s">
        <v>6731</v>
      </c>
      <c r="E3009" s="296" t="s">
        <v>6732</v>
      </c>
      <c r="F3009" s="296" t="s">
        <v>2136</v>
      </c>
      <c r="G3009" s="297">
        <v>70</v>
      </c>
      <c r="H3009" s="296" t="s">
        <v>3118</v>
      </c>
      <c r="I3009" s="295">
        <v>50</v>
      </c>
      <c r="J3009" s="298">
        <v>60987</v>
      </c>
      <c r="K3009" s="293" t="s">
        <v>6717</v>
      </c>
    </row>
    <row r="3010" spans="1:11" ht="15" customHeight="1">
      <c r="A3010" s="296" t="s">
        <v>2039</v>
      </c>
      <c r="B3010" s="296" t="s">
        <v>6546</v>
      </c>
      <c r="C3010" s="296" t="s">
        <v>4783</v>
      </c>
      <c r="D3010" s="296" t="s">
        <v>6731</v>
      </c>
      <c r="E3010" s="296" t="s">
        <v>6732</v>
      </c>
      <c r="F3010" s="296" t="s">
        <v>2136</v>
      </c>
      <c r="G3010" s="297">
        <v>2812</v>
      </c>
      <c r="H3010" s="296" t="s">
        <v>6734</v>
      </c>
      <c r="I3010" s="295">
        <v>50</v>
      </c>
      <c r="J3010" s="298">
        <v>60987</v>
      </c>
      <c r="K3010" s="293" t="s">
        <v>6717</v>
      </c>
    </row>
    <row r="3011" spans="1:11" ht="15" customHeight="1">
      <c r="A3011" s="296" t="s">
        <v>2039</v>
      </c>
      <c r="B3011" s="296" t="s">
        <v>6546</v>
      </c>
      <c r="C3011" s="296" t="s">
        <v>4783</v>
      </c>
      <c r="D3011" s="296" t="s">
        <v>6731</v>
      </c>
      <c r="E3011" s="296" t="s">
        <v>6732</v>
      </c>
      <c r="F3011" s="296" t="s">
        <v>2136</v>
      </c>
      <c r="G3011" s="297">
        <v>2813</v>
      </c>
      <c r="H3011" s="296" t="s">
        <v>6735</v>
      </c>
      <c r="I3011" s="295">
        <v>50</v>
      </c>
      <c r="J3011" s="298">
        <v>60987</v>
      </c>
      <c r="K3011" s="293" t="s">
        <v>6717</v>
      </c>
    </row>
    <row r="3012" spans="1:11" ht="15" customHeight="1">
      <c r="A3012" s="296" t="s">
        <v>2039</v>
      </c>
      <c r="B3012" s="296" t="s">
        <v>6546</v>
      </c>
      <c r="C3012" s="296" t="s">
        <v>4783</v>
      </c>
      <c r="D3012" s="296" t="s">
        <v>6731</v>
      </c>
      <c r="E3012" s="296" t="s">
        <v>2614</v>
      </c>
      <c r="F3012" s="296" t="s">
        <v>6736</v>
      </c>
      <c r="G3012" s="297">
        <v>2801</v>
      </c>
      <c r="H3012" s="296" t="s">
        <v>6737</v>
      </c>
      <c r="I3012" s="295">
        <v>50</v>
      </c>
      <c r="J3012" s="298">
        <v>60979</v>
      </c>
      <c r="K3012" s="293" t="s">
        <v>6738</v>
      </c>
    </row>
    <row r="3013" spans="1:11" ht="15" customHeight="1">
      <c r="A3013" s="296" t="s">
        <v>2039</v>
      </c>
      <c r="B3013" s="296" t="s">
        <v>6546</v>
      </c>
      <c r="C3013" s="296" t="s">
        <v>4783</v>
      </c>
      <c r="D3013" s="296" t="s">
        <v>6731</v>
      </c>
      <c r="E3013" s="296" t="s">
        <v>2614</v>
      </c>
      <c r="F3013" s="296" t="s">
        <v>6736</v>
      </c>
      <c r="G3013" s="297">
        <v>1192</v>
      </c>
      <c r="H3013" s="296" t="s">
        <v>6740</v>
      </c>
      <c r="I3013" s="295">
        <v>50</v>
      </c>
      <c r="J3013" s="294">
        <v>60350</v>
      </c>
      <c r="K3013" s="293" t="s">
        <v>1840</v>
      </c>
    </row>
    <row r="3014" spans="1:11" ht="15" customHeight="1">
      <c r="A3014" s="296" t="s">
        <v>2039</v>
      </c>
      <c r="B3014" s="296" t="s">
        <v>6546</v>
      </c>
      <c r="C3014" s="296" t="s">
        <v>4783</v>
      </c>
      <c r="D3014" s="296" t="s">
        <v>6731</v>
      </c>
      <c r="E3014" s="296" t="s">
        <v>2614</v>
      </c>
      <c r="F3014" s="296" t="s">
        <v>6736</v>
      </c>
      <c r="G3014" s="297">
        <v>6586</v>
      </c>
      <c r="H3014" s="296" t="s">
        <v>6741</v>
      </c>
      <c r="I3014" s="295">
        <v>50</v>
      </c>
      <c r="J3014" s="294">
        <v>60350</v>
      </c>
      <c r="K3014" s="293" t="s">
        <v>1840</v>
      </c>
    </row>
    <row r="3015" spans="1:11" ht="15" customHeight="1">
      <c r="A3015" s="296" t="s">
        <v>2039</v>
      </c>
      <c r="B3015" s="296" t="s">
        <v>6546</v>
      </c>
      <c r="C3015" s="296" t="s">
        <v>4783</v>
      </c>
      <c r="D3015" s="296" t="s">
        <v>6731</v>
      </c>
      <c r="E3015" s="296" t="s">
        <v>2614</v>
      </c>
      <c r="F3015" s="296" t="s">
        <v>6736</v>
      </c>
      <c r="G3015" s="297">
        <v>72</v>
      </c>
      <c r="H3015" s="296" t="s">
        <v>6742</v>
      </c>
      <c r="I3015" s="295">
        <v>50</v>
      </c>
      <c r="J3015" s="298">
        <v>60987</v>
      </c>
      <c r="K3015" s="293" t="s">
        <v>6717</v>
      </c>
    </row>
    <row r="3016" spans="1:11" ht="15" customHeight="1">
      <c r="A3016" s="296" t="s">
        <v>2039</v>
      </c>
      <c r="B3016" s="296" t="s">
        <v>6546</v>
      </c>
      <c r="C3016" s="296" t="s">
        <v>4783</v>
      </c>
      <c r="D3016" s="296" t="s">
        <v>6731</v>
      </c>
      <c r="E3016" s="296" t="s">
        <v>2614</v>
      </c>
      <c r="F3016" s="296" t="s">
        <v>6736</v>
      </c>
      <c r="G3016" s="297">
        <v>1191</v>
      </c>
      <c r="H3016" s="296" t="s">
        <v>6744</v>
      </c>
      <c r="I3016" s="295">
        <v>50</v>
      </c>
      <c r="J3016" s="298">
        <v>61270</v>
      </c>
      <c r="K3016" s="293" t="s">
        <v>6745</v>
      </c>
    </row>
    <row r="3017" spans="1:11" ht="15" customHeight="1">
      <c r="A3017" s="296" t="s">
        <v>2039</v>
      </c>
      <c r="B3017" s="296" t="s">
        <v>6546</v>
      </c>
      <c r="C3017" s="296" t="s">
        <v>4783</v>
      </c>
      <c r="D3017" s="296" t="s">
        <v>6731</v>
      </c>
      <c r="E3017" s="296" t="s">
        <v>6746</v>
      </c>
      <c r="F3017" s="296" t="s">
        <v>1904</v>
      </c>
      <c r="G3017" s="297">
        <v>3211</v>
      </c>
      <c r="H3017" s="296" t="s">
        <v>6747</v>
      </c>
      <c r="I3017" s="295">
        <v>50</v>
      </c>
      <c r="J3017" s="298">
        <v>10361</v>
      </c>
      <c r="K3017" s="293" t="s">
        <v>1910</v>
      </c>
    </row>
    <row r="3018" spans="1:11" ht="15" customHeight="1">
      <c r="A3018" s="296" t="s">
        <v>2039</v>
      </c>
      <c r="B3018" s="296" t="s">
        <v>6546</v>
      </c>
      <c r="C3018" s="296" t="s">
        <v>4783</v>
      </c>
      <c r="D3018" s="296" t="s">
        <v>6731</v>
      </c>
      <c r="E3018" s="296" t="s">
        <v>6746</v>
      </c>
      <c r="F3018" s="296" t="s">
        <v>1904</v>
      </c>
      <c r="G3018" s="297">
        <v>4243</v>
      </c>
      <c r="H3018" s="296" t="s">
        <v>6748</v>
      </c>
      <c r="I3018" s="295">
        <v>50</v>
      </c>
      <c r="J3018" s="294">
        <v>60350</v>
      </c>
      <c r="K3018" s="293" t="s">
        <v>1840</v>
      </c>
    </row>
    <row r="3019" spans="1:11" ht="15" customHeight="1">
      <c r="A3019" s="296" t="s">
        <v>2039</v>
      </c>
      <c r="B3019" s="296" t="s">
        <v>6546</v>
      </c>
      <c r="C3019" s="296" t="s">
        <v>4783</v>
      </c>
      <c r="D3019" s="296" t="s">
        <v>6731</v>
      </c>
      <c r="E3019" s="296" t="s">
        <v>6746</v>
      </c>
      <c r="F3019" s="296" t="s">
        <v>1904</v>
      </c>
      <c r="G3019" s="297">
        <v>4239</v>
      </c>
      <c r="H3019" s="296" t="s">
        <v>3196</v>
      </c>
      <c r="I3019" s="295">
        <v>50</v>
      </c>
      <c r="J3019" s="298">
        <v>10361</v>
      </c>
      <c r="K3019" s="293" t="s">
        <v>1910</v>
      </c>
    </row>
    <row r="3020" spans="1:11" ht="15" customHeight="1">
      <c r="A3020" s="296" t="s">
        <v>2039</v>
      </c>
      <c r="B3020" s="296" t="s">
        <v>6546</v>
      </c>
      <c r="C3020" s="296" t="s">
        <v>4783</v>
      </c>
      <c r="D3020" s="296" t="s">
        <v>6731</v>
      </c>
      <c r="E3020" s="296" t="s">
        <v>5366</v>
      </c>
      <c r="F3020" s="296" t="s">
        <v>6749</v>
      </c>
      <c r="G3020" s="297">
        <v>6587</v>
      </c>
      <c r="H3020" s="296" t="s">
        <v>6602</v>
      </c>
      <c r="I3020" s="295">
        <v>50</v>
      </c>
      <c r="J3020" s="298">
        <v>60883</v>
      </c>
      <c r="K3020" s="293" t="s">
        <v>6750</v>
      </c>
    </row>
    <row r="3021" spans="1:11" ht="15" customHeight="1">
      <c r="A3021" s="296" t="s">
        <v>2039</v>
      </c>
      <c r="B3021" s="296" t="s">
        <v>6546</v>
      </c>
      <c r="C3021" s="296" t="s">
        <v>4783</v>
      </c>
      <c r="D3021" s="296" t="s">
        <v>6731</v>
      </c>
      <c r="E3021" s="296" t="s">
        <v>5366</v>
      </c>
      <c r="F3021" s="296" t="s">
        <v>6749</v>
      </c>
      <c r="G3021" s="297">
        <v>6588</v>
      </c>
      <c r="H3021" s="296" t="s">
        <v>6751</v>
      </c>
      <c r="I3021" s="295">
        <v>50</v>
      </c>
      <c r="J3021" s="298">
        <v>10361</v>
      </c>
      <c r="K3021" s="293" t="s">
        <v>1910</v>
      </c>
    </row>
    <row r="3022" spans="1:11" ht="15" customHeight="1">
      <c r="A3022" s="296" t="s">
        <v>2039</v>
      </c>
      <c r="B3022" s="296" t="s">
        <v>6546</v>
      </c>
      <c r="C3022" s="296" t="s">
        <v>4783</v>
      </c>
      <c r="D3022" s="296" t="s">
        <v>6731</v>
      </c>
      <c r="E3022" s="296" t="s">
        <v>2724</v>
      </c>
      <c r="F3022" s="296" t="s">
        <v>6752</v>
      </c>
      <c r="G3022" s="297">
        <v>2799</v>
      </c>
      <c r="H3022" s="296" t="s">
        <v>6753</v>
      </c>
      <c r="I3022" s="295">
        <v>50</v>
      </c>
      <c r="J3022" s="298">
        <v>61175</v>
      </c>
      <c r="K3022" s="293" t="s">
        <v>6754</v>
      </c>
    </row>
    <row r="3023" spans="1:11" ht="15" customHeight="1">
      <c r="A3023" s="296" t="s">
        <v>2039</v>
      </c>
      <c r="B3023" s="296" t="s">
        <v>6546</v>
      </c>
      <c r="C3023" s="296" t="s">
        <v>4783</v>
      </c>
      <c r="D3023" s="296" t="s">
        <v>6731</v>
      </c>
      <c r="E3023" s="296" t="s">
        <v>2724</v>
      </c>
      <c r="F3023" s="296" t="s">
        <v>6752</v>
      </c>
      <c r="G3023" s="297">
        <v>696</v>
      </c>
      <c r="H3023" s="296" t="s">
        <v>6755</v>
      </c>
      <c r="I3023" s="295">
        <v>50</v>
      </c>
      <c r="J3023" s="294">
        <v>60350</v>
      </c>
      <c r="K3023" s="293" t="s">
        <v>1840</v>
      </c>
    </row>
    <row r="3024" spans="1:11" ht="15" customHeight="1">
      <c r="A3024" s="296" t="s">
        <v>2039</v>
      </c>
      <c r="B3024" s="296" t="s">
        <v>6546</v>
      </c>
      <c r="C3024" s="296" t="s">
        <v>4783</v>
      </c>
      <c r="D3024" s="296" t="s">
        <v>6731</v>
      </c>
      <c r="E3024" s="296" t="s">
        <v>6756</v>
      </c>
      <c r="F3024" s="296" t="s">
        <v>6757</v>
      </c>
      <c r="G3024" s="297">
        <v>2796</v>
      </c>
      <c r="H3024" s="296" t="s">
        <v>6758</v>
      </c>
      <c r="I3024" s="295">
        <v>50</v>
      </c>
      <c r="J3024" s="298">
        <v>60972</v>
      </c>
      <c r="K3024" s="293" t="s">
        <v>6759</v>
      </c>
    </row>
    <row r="3025" spans="1:11" ht="15" customHeight="1">
      <c r="A3025" s="296" t="s">
        <v>2039</v>
      </c>
      <c r="B3025" s="296" t="s">
        <v>6546</v>
      </c>
      <c r="C3025" s="296" t="s">
        <v>4783</v>
      </c>
      <c r="D3025" s="296" t="s">
        <v>6731</v>
      </c>
      <c r="E3025" s="296" t="s">
        <v>6756</v>
      </c>
      <c r="F3025" s="296" t="s">
        <v>6757</v>
      </c>
      <c r="G3025" s="297">
        <v>2792</v>
      </c>
      <c r="H3025" s="296" t="s">
        <v>3936</v>
      </c>
      <c r="I3025" s="295">
        <v>50</v>
      </c>
      <c r="J3025" s="298">
        <v>60929</v>
      </c>
      <c r="K3025" s="293" t="s">
        <v>6760</v>
      </c>
    </row>
    <row r="3026" spans="1:11" ht="15" customHeight="1">
      <c r="A3026" s="296" t="s">
        <v>2039</v>
      </c>
      <c r="B3026" s="296" t="s">
        <v>6546</v>
      </c>
      <c r="C3026" s="296" t="s">
        <v>4783</v>
      </c>
      <c r="D3026" s="296" t="s">
        <v>6731</v>
      </c>
      <c r="E3026" s="296" t="s">
        <v>6756</v>
      </c>
      <c r="F3026" s="296" t="s">
        <v>6757</v>
      </c>
      <c r="G3026" s="297">
        <v>2794</v>
      </c>
      <c r="H3026" s="296" t="s">
        <v>3323</v>
      </c>
      <c r="I3026" s="295">
        <v>50</v>
      </c>
      <c r="J3026" s="298">
        <v>60987</v>
      </c>
      <c r="K3026" s="293" t="s">
        <v>6717</v>
      </c>
    </row>
    <row r="3027" spans="1:11" ht="15" customHeight="1">
      <c r="A3027" s="296" t="s">
        <v>2039</v>
      </c>
      <c r="B3027" s="296" t="s">
        <v>6546</v>
      </c>
      <c r="C3027" s="296" t="s">
        <v>4783</v>
      </c>
      <c r="D3027" s="296" t="s">
        <v>6731</v>
      </c>
      <c r="E3027" s="296" t="s">
        <v>6756</v>
      </c>
      <c r="F3027" s="296" t="s">
        <v>6757</v>
      </c>
      <c r="G3027" s="297">
        <v>4282</v>
      </c>
      <c r="H3027" s="296" t="s">
        <v>6761</v>
      </c>
      <c r="I3027" s="295">
        <v>50</v>
      </c>
      <c r="J3027" s="294">
        <v>60350</v>
      </c>
      <c r="K3027" s="293" t="s">
        <v>1840</v>
      </c>
    </row>
    <row r="3028" spans="1:11" ht="15" customHeight="1">
      <c r="A3028" s="296" t="s">
        <v>2039</v>
      </c>
      <c r="B3028" s="296" t="s">
        <v>6546</v>
      </c>
      <c r="C3028" s="296" t="s">
        <v>4783</v>
      </c>
      <c r="D3028" s="296" t="s">
        <v>6731</v>
      </c>
      <c r="E3028" s="296" t="s">
        <v>6756</v>
      </c>
      <c r="F3028" s="296" t="s">
        <v>6757</v>
      </c>
      <c r="G3028" s="297">
        <v>4284</v>
      </c>
      <c r="H3028" s="296" t="s">
        <v>6762</v>
      </c>
      <c r="I3028" s="295">
        <v>50</v>
      </c>
      <c r="J3028" s="294">
        <v>60350</v>
      </c>
      <c r="K3028" s="293" t="s">
        <v>1840</v>
      </c>
    </row>
    <row r="3029" spans="1:11" ht="15" customHeight="1">
      <c r="A3029" s="296" t="s">
        <v>2039</v>
      </c>
      <c r="B3029" s="296" t="s">
        <v>6546</v>
      </c>
      <c r="C3029" s="296" t="s">
        <v>4783</v>
      </c>
      <c r="D3029" s="296" t="s">
        <v>6731</v>
      </c>
      <c r="E3029" s="296" t="s">
        <v>6756</v>
      </c>
      <c r="F3029" s="296" t="s">
        <v>6757</v>
      </c>
      <c r="G3029" s="297">
        <v>4283</v>
      </c>
      <c r="H3029" s="296" t="s">
        <v>6763</v>
      </c>
      <c r="I3029" s="295">
        <v>50</v>
      </c>
      <c r="J3029" s="294">
        <v>60350</v>
      </c>
      <c r="K3029" s="293" t="s">
        <v>1840</v>
      </c>
    </row>
    <row r="3030" spans="1:11" ht="15" customHeight="1">
      <c r="A3030" s="296" t="s">
        <v>2039</v>
      </c>
      <c r="B3030" s="296" t="s">
        <v>6546</v>
      </c>
      <c r="C3030" s="296" t="s">
        <v>4783</v>
      </c>
      <c r="D3030" s="296" t="s">
        <v>6731</v>
      </c>
      <c r="E3030" s="296" t="s">
        <v>6756</v>
      </c>
      <c r="F3030" s="296" t="s">
        <v>6757</v>
      </c>
      <c r="G3030" s="297">
        <v>2893</v>
      </c>
      <c r="H3030" s="296" t="s">
        <v>6764</v>
      </c>
      <c r="I3030" s="295">
        <v>50</v>
      </c>
      <c r="J3030" s="294">
        <v>60350</v>
      </c>
      <c r="K3030" s="293" t="s">
        <v>1840</v>
      </c>
    </row>
    <row r="3031" spans="1:11" ht="15" customHeight="1">
      <c r="A3031" s="296" t="s">
        <v>2039</v>
      </c>
      <c r="B3031" s="296" t="s">
        <v>6546</v>
      </c>
      <c r="C3031" s="296" t="s">
        <v>4783</v>
      </c>
      <c r="D3031" s="296" t="s">
        <v>6731</v>
      </c>
      <c r="E3031" s="296" t="s">
        <v>6756</v>
      </c>
      <c r="F3031" s="296" t="s">
        <v>6757</v>
      </c>
      <c r="G3031" s="297">
        <v>2793</v>
      </c>
      <c r="H3031" s="296" t="s">
        <v>3938</v>
      </c>
      <c r="I3031" s="295">
        <v>50</v>
      </c>
      <c r="J3031" s="298">
        <v>61270</v>
      </c>
      <c r="K3031" s="293" t="s">
        <v>6745</v>
      </c>
    </row>
    <row r="3032" spans="1:11" ht="15" customHeight="1">
      <c r="A3032" s="296" t="s">
        <v>2039</v>
      </c>
      <c r="B3032" s="296" t="s">
        <v>6546</v>
      </c>
      <c r="C3032" s="296" t="s">
        <v>4783</v>
      </c>
      <c r="D3032" s="296" t="s">
        <v>6731</v>
      </c>
      <c r="E3032" s="296" t="s">
        <v>6756</v>
      </c>
      <c r="F3032" s="296" t="s">
        <v>6757</v>
      </c>
      <c r="G3032" s="297">
        <v>2795</v>
      </c>
      <c r="H3032" s="296" t="s">
        <v>6765</v>
      </c>
      <c r="I3032" s="295">
        <v>50</v>
      </c>
      <c r="J3032" s="298">
        <v>60972</v>
      </c>
      <c r="K3032" s="293" t="s">
        <v>6759</v>
      </c>
    </row>
    <row r="3033" spans="1:11" ht="15" customHeight="1">
      <c r="A3033" s="296" t="s">
        <v>2039</v>
      </c>
      <c r="B3033" s="296" t="s">
        <v>6546</v>
      </c>
      <c r="C3033" s="296" t="s">
        <v>4783</v>
      </c>
      <c r="D3033" s="296" t="s">
        <v>6731</v>
      </c>
      <c r="E3033" s="296" t="s">
        <v>6756</v>
      </c>
      <c r="F3033" s="296" t="s">
        <v>6757</v>
      </c>
      <c r="G3033" s="297">
        <v>5048</v>
      </c>
      <c r="H3033" s="296" t="s">
        <v>6766</v>
      </c>
      <c r="I3033" s="295">
        <v>50</v>
      </c>
      <c r="J3033" s="294">
        <v>60350</v>
      </c>
      <c r="K3033" s="293" t="s">
        <v>1840</v>
      </c>
    </row>
    <row r="3034" spans="1:11" ht="15" customHeight="1">
      <c r="A3034" s="296" t="s">
        <v>2039</v>
      </c>
      <c r="B3034" s="296" t="s">
        <v>6546</v>
      </c>
      <c r="C3034" s="296" t="s">
        <v>4783</v>
      </c>
      <c r="D3034" s="296" t="s">
        <v>6731</v>
      </c>
      <c r="E3034" s="296" t="s">
        <v>6756</v>
      </c>
      <c r="F3034" s="296" t="s">
        <v>6757</v>
      </c>
      <c r="G3034" s="297">
        <v>2786</v>
      </c>
      <c r="H3034" s="296" t="s">
        <v>351</v>
      </c>
      <c r="I3034" s="295">
        <v>50</v>
      </c>
      <c r="J3034" s="298">
        <v>60987</v>
      </c>
      <c r="K3034" s="293" t="s">
        <v>6717</v>
      </c>
    </row>
    <row r="3035" spans="1:11" ht="15" customHeight="1">
      <c r="A3035" s="296" t="s">
        <v>2039</v>
      </c>
      <c r="B3035" s="296" t="s">
        <v>6546</v>
      </c>
      <c r="C3035" s="296" t="s">
        <v>4783</v>
      </c>
      <c r="D3035" s="296" t="s">
        <v>6731</v>
      </c>
      <c r="E3035" s="296" t="s">
        <v>6756</v>
      </c>
      <c r="F3035" s="296" t="s">
        <v>6757</v>
      </c>
      <c r="G3035" s="297">
        <v>52</v>
      </c>
      <c r="H3035" s="296" t="s">
        <v>6767</v>
      </c>
      <c r="I3035" s="295">
        <v>50</v>
      </c>
      <c r="J3035" s="298">
        <v>60987</v>
      </c>
      <c r="K3035" s="293" t="s">
        <v>6717</v>
      </c>
    </row>
    <row r="3036" spans="1:11" ht="15" customHeight="1">
      <c r="A3036" s="296" t="s">
        <v>2039</v>
      </c>
      <c r="B3036" s="296" t="s">
        <v>6546</v>
      </c>
      <c r="C3036" s="296" t="s">
        <v>4783</v>
      </c>
      <c r="D3036" s="296" t="s">
        <v>6731</v>
      </c>
      <c r="E3036" s="296" t="s">
        <v>6768</v>
      </c>
      <c r="F3036" s="296" t="s">
        <v>2257</v>
      </c>
      <c r="G3036" s="297">
        <v>6589</v>
      </c>
      <c r="H3036" s="296" t="s">
        <v>6769</v>
      </c>
      <c r="I3036" s="295">
        <v>50</v>
      </c>
      <c r="J3036" s="294">
        <v>60350</v>
      </c>
      <c r="K3036" s="293" t="s">
        <v>1840</v>
      </c>
    </row>
    <row r="3037" spans="1:11" ht="15" customHeight="1">
      <c r="A3037" s="296" t="s">
        <v>2039</v>
      </c>
      <c r="B3037" s="296" t="s">
        <v>6546</v>
      </c>
      <c r="C3037" s="296" t="s">
        <v>4783</v>
      </c>
      <c r="D3037" s="296" t="s">
        <v>6731</v>
      </c>
      <c r="E3037" s="296" t="s">
        <v>6768</v>
      </c>
      <c r="F3037" s="296" t="s">
        <v>2257</v>
      </c>
      <c r="G3037" s="297">
        <v>3050</v>
      </c>
      <c r="H3037" s="296" t="s">
        <v>6770</v>
      </c>
      <c r="I3037" s="295">
        <v>50</v>
      </c>
      <c r="J3037" s="294">
        <v>60350</v>
      </c>
      <c r="K3037" s="293" t="s">
        <v>1840</v>
      </c>
    </row>
    <row r="3038" spans="1:11" ht="15" customHeight="1">
      <c r="A3038" s="296" t="s">
        <v>2039</v>
      </c>
      <c r="B3038" s="296" t="s">
        <v>6546</v>
      </c>
      <c r="C3038" s="296" t="s">
        <v>4783</v>
      </c>
      <c r="D3038" s="296" t="s">
        <v>6731</v>
      </c>
      <c r="E3038" s="296" t="s">
        <v>6768</v>
      </c>
      <c r="F3038" s="296" t="s">
        <v>2257</v>
      </c>
      <c r="G3038" s="297">
        <v>64</v>
      </c>
      <c r="H3038" s="296" t="s">
        <v>6772</v>
      </c>
      <c r="I3038" s="295">
        <v>50</v>
      </c>
      <c r="J3038" s="298">
        <v>60972</v>
      </c>
      <c r="K3038" s="293" t="s">
        <v>6759</v>
      </c>
    </row>
    <row r="3039" spans="1:11" ht="15" customHeight="1">
      <c r="A3039" s="296" t="s">
        <v>2039</v>
      </c>
      <c r="B3039" s="296" t="s">
        <v>6546</v>
      </c>
      <c r="C3039" s="296" t="s">
        <v>4783</v>
      </c>
      <c r="D3039" s="296" t="s">
        <v>6731</v>
      </c>
      <c r="E3039" s="296" t="s">
        <v>6768</v>
      </c>
      <c r="F3039" s="296" t="s">
        <v>2257</v>
      </c>
      <c r="G3039" s="297">
        <v>2797</v>
      </c>
      <c r="H3039" s="296" t="s">
        <v>6773</v>
      </c>
      <c r="I3039" s="295">
        <v>50</v>
      </c>
      <c r="J3039" s="298">
        <v>60987</v>
      </c>
      <c r="K3039" s="293" t="s">
        <v>6717</v>
      </c>
    </row>
    <row r="3040" spans="1:11" ht="15" customHeight="1">
      <c r="A3040" s="296" t="s">
        <v>2039</v>
      </c>
      <c r="B3040" s="296" t="s">
        <v>6546</v>
      </c>
      <c r="C3040" s="296" t="s">
        <v>4783</v>
      </c>
      <c r="D3040" s="296" t="s">
        <v>6731</v>
      </c>
      <c r="E3040" s="296" t="s">
        <v>6774</v>
      </c>
      <c r="F3040" s="296" t="s">
        <v>2013</v>
      </c>
      <c r="G3040" s="297">
        <v>4288</v>
      </c>
      <c r="H3040" s="296" t="s">
        <v>6775</v>
      </c>
      <c r="I3040" s="295">
        <v>50</v>
      </c>
      <c r="J3040" s="294">
        <v>60350</v>
      </c>
      <c r="K3040" s="293" t="s">
        <v>1840</v>
      </c>
    </row>
    <row r="3041" spans="1:11" ht="15" customHeight="1">
      <c r="A3041" s="296" t="s">
        <v>2039</v>
      </c>
      <c r="B3041" s="296" t="s">
        <v>6546</v>
      </c>
      <c r="C3041" s="296" t="s">
        <v>4783</v>
      </c>
      <c r="D3041" s="296" t="s">
        <v>6731</v>
      </c>
      <c r="E3041" s="296" t="s">
        <v>6774</v>
      </c>
      <c r="F3041" s="296" t="s">
        <v>2013</v>
      </c>
      <c r="G3041" s="297">
        <v>4242</v>
      </c>
      <c r="H3041" s="296" t="s">
        <v>6748</v>
      </c>
      <c r="I3041" s="295">
        <v>50</v>
      </c>
      <c r="J3041" s="294">
        <v>60350</v>
      </c>
      <c r="K3041" s="293" t="s">
        <v>1840</v>
      </c>
    </row>
    <row r="3042" spans="1:11" ht="15" customHeight="1">
      <c r="A3042" s="296" t="s">
        <v>2039</v>
      </c>
      <c r="B3042" s="296" t="s">
        <v>6546</v>
      </c>
      <c r="C3042" s="296" t="s">
        <v>4783</v>
      </c>
      <c r="D3042" s="296" t="s">
        <v>6731</v>
      </c>
      <c r="E3042" s="296" t="s">
        <v>6774</v>
      </c>
      <c r="F3042" s="296" t="s">
        <v>2013</v>
      </c>
      <c r="G3042" s="297">
        <v>4232</v>
      </c>
      <c r="H3042" s="296" t="s">
        <v>6776</v>
      </c>
      <c r="I3042" s="295">
        <v>50</v>
      </c>
      <c r="J3042" s="298">
        <v>69016</v>
      </c>
      <c r="K3042" s="293" t="s">
        <v>3259</v>
      </c>
    </row>
    <row r="3043" spans="1:11" ht="15" customHeight="1">
      <c r="A3043" s="296" t="s">
        <v>2039</v>
      </c>
      <c r="B3043" s="296" t="s">
        <v>6546</v>
      </c>
      <c r="C3043" s="296" t="s">
        <v>4783</v>
      </c>
      <c r="D3043" s="296" t="s">
        <v>6731</v>
      </c>
      <c r="E3043" s="296" t="s">
        <v>6774</v>
      </c>
      <c r="F3043" s="296" t="s">
        <v>2013</v>
      </c>
      <c r="G3043" s="297">
        <v>4257</v>
      </c>
      <c r="H3043" s="296" t="s">
        <v>3118</v>
      </c>
      <c r="I3043" s="295">
        <v>50</v>
      </c>
      <c r="J3043" s="294">
        <v>60350</v>
      </c>
      <c r="K3043" s="293" t="s">
        <v>1840</v>
      </c>
    </row>
    <row r="3044" spans="1:11" ht="15" customHeight="1">
      <c r="A3044" s="296" t="s">
        <v>2039</v>
      </c>
      <c r="B3044" s="296" t="s">
        <v>6546</v>
      </c>
      <c r="C3044" s="296" t="s">
        <v>4783</v>
      </c>
      <c r="D3044" s="296" t="s">
        <v>6731</v>
      </c>
      <c r="E3044" s="296" t="s">
        <v>6774</v>
      </c>
      <c r="F3044" s="296" t="s">
        <v>2013</v>
      </c>
      <c r="G3044" s="297">
        <v>4277</v>
      </c>
      <c r="H3044" s="296" t="s">
        <v>6757</v>
      </c>
      <c r="I3044" s="295">
        <v>50</v>
      </c>
      <c r="J3044" s="294">
        <v>60350</v>
      </c>
      <c r="K3044" s="293" t="s">
        <v>1840</v>
      </c>
    </row>
    <row r="3045" spans="1:11" ht="15" customHeight="1">
      <c r="A3045" s="296" t="s">
        <v>2039</v>
      </c>
      <c r="B3045" s="296" t="s">
        <v>6546</v>
      </c>
      <c r="C3045" s="296" t="s">
        <v>4783</v>
      </c>
      <c r="D3045" s="296" t="s">
        <v>6731</v>
      </c>
      <c r="E3045" s="296" t="s">
        <v>6774</v>
      </c>
      <c r="F3045" s="296" t="s">
        <v>2013</v>
      </c>
      <c r="G3045" s="297">
        <v>4278</v>
      </c>
      <c r="H3045" s="296" t="s">
        <v>6777</v>
      </c>
      <c r="I3045" s="295">
        <v>50</v>
      </c>
      <c r="J3045" s="294">
        <v>60350</v>
      </c>
      <c r="K3045" s="293" t="s">
        <v>1840</v>
      </c>
    </row>
    <row r="3046" spans="1:11" ht="15" customHeight="1">
      <c r="A3046" s="296" t="s">
        <v>2039</v>
      </c>
      <c r="B3046" s="296" t="s">
        <v>6546</v>
      </c>
      <c r="C3046" s="296" t="s">
        <v>4783</v>
      </c>
      <c r="D3046" s="296" t="s">
        <v>6731</v>
      </c>
      <c r="E3046" s="296" t="s">
        <v>6774</v>
      </c>
      <c r="F3046" s="296" t="s">
        <v>2013</v>
      </c>
      <c r="G3046" s="297">
        <v>4240</v>
      </c>
      <c r="H3046" s="296" t="s">
        <v>3196</v>
      </c>
      <c r="I3046" s="295">
        <v>50</v>
      </c>
      <c r="J3046" s="298">
        <v>10361</v>
      </c>
      <c r="K3046" s="293" t="s">
        <v>1910</v>
      </c>
    </row>
    <row r="3047" spans="1:11" ht="15" customHeight="1">
      <c r="A3047" s="296" t="s">
        <v>2039</v>
      </c>
      <c r="B3047" s="296" t="s">
        <v>6546</v>
      </c>
      <c r="C3047" s="296" t="s">
        <v>6255</v>
      </c>
      <c r="D3047" s="296" t="s">
        <v>7957</v>
      </c>
      <c r="E3047" s="296" t="s">
        <v>5368</v>
      </c>
      <c r="F3047" s="296" t="s">
        <v>7958</v>
      </c>
      <c r="G3047" s="297">
        <v>6590</v>
      </c>
      <c r="H3047" s="296" t="s">
        <v>337</v>
      </c>
      <c r="I3047" s="295">
        <v>90</v>
      </c>
      <c r="J3047" s="298">
        <v>63513</v>
      </c>
      <c r="K3047" s="293" t="s">
        <v>7959</v>
      </c>
    </row>
    <row r="3048" spans="1:11" ht="15" customHeight="1">
      <c r="A3048" s="296" t="s">
        <v>2039</v>
      </c>
      <c r="B3048" s="296" t="s">
        <v>6546</v>
      </c>
      <c r="C3048" s="296" t="s">
        <v>6255</v>
      </c>
      <c r="D3048" s="296" t="s">
        <v>7957</v>
      </c>
      <c r="E3048" s="296" t="s">
        <v>5368</v>
      </c>
      <c r="F3048" s="296" t="s">
        <v>7958</v>
      </c>
      <c r="G3048" s="297">
        <v>3803</v>
      </c>
      <c r="H3048" s="296" t="s">
        <v>7960</v>
      </c>
      <c r="I3048" s="295">
        <v>90</v>
      </c>
      <c r="J3048" s="298">
        <v>10361</v>
      </c>
      <c r="K3048" s="293" t="s">
        <v>1910</v>
      </c>
    </row>
    <row r="3049" spans="1:11" ht="15" customHeight="1">
      <c r="A3049" s="296" t="s">
        <v>2039</v>
      </c>
      <c r="B3049" s="296" t="s">
        <v>6546</v>
      </c>
      <c r="C3049" s="296" t="s">
        <v>6255</v>
      </c>
      <c r="D3049" s="296" t="s">
        <v>7957</v>
      </c>
      <c r="E3049" s="296" t="s">
        <v>5368</v>
      </c>
      <c r="F3049" s="296" t="s">
        <v>7958</v>
      </c>
      <c r="G3049" s="297">
        <v>3203</v>
      </c>
      <c r="H3049" s="296" t="s">
        <v>7961</v>
      </c>
      <c r="I3049" s="295">
        <v>90</v>
      </c>
      <c r="J3049" s="294">
        <v>60350</v>
      </c>
      <c r="K3049" s="293" t="s">
        <v>1840</v>
      </c>
    </row>
    <row r="3050" spans="1:11" ht="15" customHeight="1">
      <c r="A3050" s="296" t="s">
        <v>2039</v>
      </c>
      <c r="B3050" s="296" t="s">
        <v>6546</v>
      </c>
      <c r="C3050" s="296" t="s">
        <v>6255</v>
      </c>
      <c r="D3050" s="296" t="s">
        <v>7957</v>
      </c>
      <c r="E3050" s="296" t="s">
        <v>5368</v>
      </c>
      <c r="F3050" s="296" t="s">
        <v>7958</v>
      </c>
      <c r="G3050" s="297">
        <v>2514</v>
      </c>
      <c r="H3050" s="296" t="s">
        <v>7182</v>
      </c>
      <c r="I3050" s="295">
        <v>90</v>
      </c>
      <c r="J3050" s="294">
        <v>60350</v>
      </c>
      <c r="K3050" s="293" t="s">
        <v>1840</v>
      </c>
    </row>
    <row r="3051" spans="1:11" ht="15" customHeight="1">
      <c r="A3051" s="296" t="s">
        <v>2039</v>
      </c>
      <c r="B3051" s="296" t="s">
        <v>6546</v>
      </c>
      <c r="C3051" s="296" t="s">
        <v>6255</v>
      </c>
      <c r="D3051" s="296" t="s">
        <v>7957</v>
      </c>
      <c r="E3051" s="296" t="s">
        <v>5371</v>
      </c>
      <c r="F3051" s="296" t="s">
        <v>7961</v>
      </c>
      <c r="G3051" s="297">
        <v>1139</v>
      </c>
      <c r="H3051" s="296" t="s">
        <v>7962</v>
      </c>
      <c r="I3051" s="295">
        <v>90</v>
      </c>
      <c r="J3051" s="298">
        <v>21075</v>
      </c>
      <c r="K3051" s="293" t="s">
        <v>7963</v>
      </c>
    </row>
    <row r="3052" spans="1:11" ht="15" customHeight="1">
      <c r="A3052" s="296" t="s">
        <v>2039</v>
      </c>
      <c r="B3052" s="296" t="s">
        <v>6546</v>
      </c>
      <c r="C3052" s="296" t="s">
        <v>6255</v>
      </c>
      <c r="D3052" s="296" t="s">
        <v>7957</v>
      </c>
      <c r="E3052" s="296" t="s">
        <v>5371</v>
      </c>
      <c r="F3052" s="296" t="s">
        <v>7961</v>
      </c>
      <c r="G3052" s="297">
        <v>917</v>
      </c>
      <c r="H3052" s="296" t="s">
        <v>7964</v>
      </c>
      <c r="I3052" s="295">
        <v>90</v>
      </c>
      <c r="J3052" s="298">
        <v>21075</v>
      </c>
      <c r="K3052" s="293" t="s">
        <v>7963</v>
      </c>
    </row>
    <row r="3053" spans="1:11" ht="15" customHeight="1">
      <c r="A3053" s="296" t="s">
        <v>2039</v>
      </c>
      <c r="B3053" s="296" t="s">
        <v>6546</v>
      </c>
      <c r="C3053" s="296" t="s">
        <v>6255</v>
      </c>
      <c r="D3053" s="296" t="s">
        <v>7957</v>
      </c>
      <c r="E3053" s="296" t="s">
        <v>5371</v>
      </c>
      <c r="F3053" s="296" t="s">
        <v>7961</v>
      </c>
      <c r="G3053" s="297">
        <v>916</v>
      </c>
      <c r="H3053" s="296" t="s">
        <v>7965</v>
      </c>
      <c r="I3053" s="295">
        <v>90</v>
      </c>
      <c r="J3053" s="298">
        <v>10361</v>
      </c>
      <c r="K3053" s="293" t="s">
        <v>1910</v>
      </c>
    </row>
    <row r="3054" spans="1:11" ht="15" customHeight="1">
      <c r="A3054" s="296" t="s">
        <v>2039</v>
      </c>
      <c r="B3054" s="296" t="s">
        <v>6546</v>
      </c>
      <c r="C3054" s="296" t="s">
        <v>6389</v>
      </c>
      <c r="D3054" s="296" t="s">
        <v>3247</v>
      </c>
      <c r="E3054" s="296" t="s">
        <v>5379</v>
      </c>
      <c r="F3054" s="296" t="s">
        <v>6896</v>
      </c>
      <c r="G3054" s="297">
        <v>6594</v>
      </c>
      <c r="H3054" s="296" t="s">
        <v>6897</v>
      </c>
      <c r="I3054" s="295">
        <v>60</v>
      </c>
      <c r="J3054" s="298">
        <v>60809</v>
      </c>
      <c r="K3054" s="293" t="s">
        <v>6898</v>
      </c>
    </row>
    <row r="3055" spans="1:11" ht="15" customHeight="1">
      <c r="A3055" s="296" t="s">
        <v>2039</v>
      </c>
      <c r="B3055" s="296" t="s">
        <v>6546</v>
      </c>
      <c r="C3055" s="296" t="s">
        <v>6389</v>
      </c>
      <c r="D3055" s="296" t="s">
        <v>3247</v>
      </c>
      <c r="E3055" s="296" t="s">
        <v>5379</v>
      </c>
      <c r="F3055" s="296" t="s">
        <v>6896</v>
      </c>
      <c r="G3055" s="297">
        <v>2929</v>
      </c>
      <c r="H3055" s="296" t="s">
        <v>6899</v>
      </c>
      <c r="I3055" s="295">
        <v>60</v>
      </c>
      <c r="J3055" s="298">
        <v>60809</v>
      </c>
      <c r="K3055" s="293" t="s">
        <v>6898</v>
      </c>
    </row>
    <row r="3056" spans="1:11" ht="15" customHeight="1">
      <c r="A3056" s="296" t="s">
        <v>2039</v>
      </c>
      <c r="B3056" s="296" t="s">
        <v>6546</v>
      </c>
      <c r="C3056" s="296" t="s">
        <v>6389</v>
      </c>
      <c r="D3056" s="296" t="s">
        <v>3247</v>
      </c>
      <c r="E3056" s="296" t="s">
        <v>5379</v>
      </c>
      <c r="F3056" s="296" t="s">
        <v>6896</v>
      </c>
      <c r="G3056" s="297">
        <v>6595</v>
      </c>
      <c r="H3056" s="296" t="s">
        <v>6900</v>
      </c>
      <c r="I3056" s="295">
        <v>60</v>
      </c>
      <c r="J3056" s="298">
        <v>60809</v>
      </c>
      <c r="K3056" s="293" t="s">
        <v>6898</v>
      </c>
    </row>
    <row r="3057" spans="1:11" ht="15" customHeight="1">
      <c r="A3057" s="296" t="s">
        <v>2039</v>
      </c>
      <c r="B3057" s="296" t="s">
        <v>6546</v>
      </c>
      <c r="C3057" s="296" t="s">
        <v>6389</v>
      </c>
      <c r="D3057" s="296" t="s">
        <v>3247</v>
      </c>
      <c r="E3057" s="296" t="s">
        <v>5379</v>
      </c>
      <c r="F3057" s="296" t="s">
        <v>6896</v>
      </c>
      <c r="G3057" s="297">
        <v>6596</v>
      </c>
      <c r="H3057" s="296" t="s">
        <v>6901</v>
      </c>
      <c r="I3057" s="295">
        <v>60</v>
      </c>
      <c r="J3057" s="298">
        <v>60809</v>
      </c>
      <c r="K3057" s="293" t="s">
        <v>6898</v>
      </c>
    </row>
    <row r="3058" spans="1:11" ht="15" customHeight="1">
      <c r="A3058" s="296" t="s">
        <v>2039</v>
      </c>
      <c r="B3058" s="296" t="s">
        <v>6546</v>
      </c>
      <c r="C3058" s="296" t="s">
        <v>6389</v>
      </c>
      <c r="D3058" s="296" t="s">
        <v>3247</v>
      </c>
      <c r="E3058" s="296" t="s">
        <v>5379</v>
      </c>
      <c r="F3058" s="296" t="s">
        <v>6896</v>
      </c>
      <c r="G3058" s="297">
        <v>6597</v>
      </c>
      <c r="H3058" s="296" t="s">
        <v>6902</v>
      </c>
      <c r="I3058" s="295">
        <v>60</v>
      </c>
      <c r="J3058" s="298">
        <v>60809</v>
      </c>
      <c r="K3058" s="293" t="s">
        <v>6898</v>
      </c>
    </row>
    <row r="3059" spans="1:11" ht="15" customHeight="1">
      <c r="A3059" s="296" t="s">
        <v>2039</v>
      </c>
      <c r="B3059" s="296" t="s">
        <v>6546</v>
      </c>
      <c r="C3059" s="296" t="s">
        <v>6389</v>
      </c>
      <c r="D3059" s="296" t="s">
        <v>3247</v>
      </c>
      <c r="E3059" s="296" t="s">
        <v>5379</v>
      </c>
      <c r="F3059" s="296" t="s">
        <v>6896</v>
      </c>
      <c r="G3059" s="297">
        <v>6598</v>
      </c>
      <c r="H3059" s="296" t="s">
        <v>6903</v>
      </c>
      <c r="I3059" s="295">
        <v>60</v>
      </c>
      <c r="J3059" s="298">
        <v>60808</v>
      </c>
      <c r="K3059" s="293" t="s">
        <v>6904</v>
      </c>
    </row>
    <row r="3060" spans="1:11" ht="15" customHeight="1">
      <c r="A3060" s="296" t="s">
        <v>2039</v>
      </c>
      <c r="B3060" s="296" t="s">
        <v>6546</v>
      </c>
      <c r="C3060" s="296" t="s">
        <v>6389</v>
      </c>
      <c r="D3060" s="296" t="s">
        <v>3247</v>
      </c>
      <c r="E3060" s="296" t="s">
        <v>5379</v>
      </c>
      <c r="F3060" s="296" t="s">
        <v>6896</v>
      </c>
      <c r="G3060" s="297">
        <v>2909</v>
      </c>
      <c r="H3060" s="296" t="s">
        <v>6905</v>
      </c>
      <c r="I3060" s="295">
        <v>60</v>
      </c>
      <c r="J3060" s="298">
        <v>60809</v>
      </c>
      <c r="K3060" s="293" t="s">
        <v>6898</v>
      </c>
    </row>
    <row r="3061" spans="1:11" ht="15" customHeight="1">
      <c r="A3061" s="296" t="s">
        <v>2039</v>
      </c>
      <c r="B3061" s="296" t="s">
        <v>6546</v>
      </c>
      <c r="C3061" s="296" t="s">
        <v>6389</v>
      </c>
      <c r="D3061" s="296" t="s">
        <v>3247</v>
      </c>
      <c r="E3061" s="296" t="s">
        <v>5381</v>
      </c>
      <c r="F3061" s="296" t="s">
        <v>6906</v>
      </c>
      <c r="G3061" s="297">
        <v>6646</v>
      </c>
      <c r="H3061" s="296" t="s">
        <v>6897</v>
      </c>
      <c r="I3061" s="295">
        <v>60</v>
      </c>
      <c r="J3061" s="298">
        <v>60809</v>
      </c>
      <c r="K3061" s="293" t="s">
        <v>6898</v>
      </c>
    </row>
    <row r="3062" spans="1:11" ht="15" customHeight="1">
      <c r="A3062" s="296" t="s">
        <v>2039</v>
      </c>
      <c r="B3062" s="296" t="s">
        <v>6546</v>
      </c>
      <c r="C3062" s="296" t="s">
        <v>6389</v>
      </c>
      <c r="D3062" s="296" t="s">
        <v>3247</v>
      </c>
      <c r="E3062" s="296" t="s">
        <v>5381</v>
      </c>
      <c r="F3062" s="296" t="s">
        <v>6906</v>
      </c>
      <c r="G3062" s="297">
        <v>126</v>
      </c>
      <c r="H3062" s="296" t="s">
        <v>6907</v>
      </c>
      <c r="I3062" s="295">
        <v>60</v>
      </c>
      <c r="J3062" s="298">
        <v>63942</v>
      </c>
      <c r="K3062" s="293" t="s">
        <v>2757</v>
      </c>
    </row>
    <row r="3063" spans="1:11" ht="15" customHeight="1">
      <c r="A3063" s="296" t="s">
        <v>2039</v>
      </c>
      <c r="B3063" s="296" t="s">
        <v>6546</v>
      </c>
      <c r="C3063" s="296" t="s">
        <v>6389</v>
      </c>
      <c r="D3063" s="296" t="s">
        <v>3247</v>
      </c>
      <c r="E3063" s="296" t="s">
        <v>5381</v>
      </c>
      <c r="F3063" s="296" t="s">
        <v>6906</v>
      </c>
      <c r="G3063" s="297">
        <v>1186</v>
      </c>
      <c r="H3063" s="296" t="s">
        <v>6909</v>
      </c>
      <c r="I3063" s="295">
        <v>60</v>
      </c>
      <c r="J3063" s="298">
        <v>60809</v>
      </c>
      <c r="K3063" s="293" t="s">
        <v>6898</v>
      </c>
    </row>
    <row r="3064" spans="1:11" ht="15" customHeight="1">
      <c r="A3064" s="296" t="s">
        <v>2039</v>
      </c>
      <c r="B3064" s="296" t="s">
        <v>6546</v>
      </c>
      <c r="C3064" s="296" t="s">
        <v>6389</v>
      </c>
      <c r="D3064" s="296" t="s">
        <v>3247</v>
      </c>
      <c r="E3064" s="296" t="s">
        <v>5381</v>
      </c>
      <c r="F3064" s="296" t="s">
        <v>6906</v>
      </c>
      <c r="G3064" s="297">
        <v>2924</v>
      </c>
      <c r="H3064" s="296" t="s">
        <v>5417</v>
      </c>
      <c r="I3064" s="295">
        <v>60</v>
      </c>
      <c r="J3064" s="298">
        <v>60809</v>
      </c>
      <c r="K3064" s="293" t="s">
        <v>6898</v>
      </c>
    </row>
    <row r="3065" spans="1:11" ht="15" customHeight="1">
      <c r="A3065" s="296" t="s">
        <v>2039</v>
      </c>
      <c r="B3065" s="296" t="s">
        <v>6546</v>
      </c>
      <c r="C3065" s="296" t="s">
        <v>6389</v>
      </c>
      <c r="D3065" s="296" t="s">
        <v>3247</v>
      </c>
      <c r="E3065" s="296" t="s">
        <v>5381</v>
      </c>
      <c r="F3065" s="296" t="s">
        <v>6906</v>
      </c>
      <c r="G3065" s="297">
        <v>2911</v>
      </c>
      <c r="H3065" s="296" t="s">
        <v>6910</v>
      </c>
      <c r="I3065" s="295">
        <v>60</v>
      </c>
      <c r="J3065" s="298">
        <v>10361</v>
      </c>
      <c r="K3065" s="293" t="s">
        <v>1910</v>
      </c>
    </row>
    <row r="3066" spans="1:11" ht="15" customHeight="1">
      <c r="A3066" s="296" t="s">
        <v>2039</v>
      </c>
      <c r="B3066" s="296" t="s">
        <v>6546</v>
      </c>
      <c r="C3066" s="296" t="s">
        <v>6389</v>
      </c>
      <c r="D3066" s="296" t="s">
        <v>3247</v>
      </c>
      <c r="E3066" s="296" t="s">
        <v>5381</v>
      </c>
      <c r="F3066" s="296" t="s">
        <v>6906</v>
      </c>
      <c r="G3066" s="297">
        <v>6647</v>
      </c>
      <c r="H3066" s="296" t="s">
        <v>6911</v>
      </c>
      <c r="I3066" s="295">
        <v>60</v>
      </c>
      <c r="J3066" s="298">
        <v>60809</v>
      </c>
      <c r="K3066" s="293" t="s">
        <v>6898</v>
      </c>
    </row>
    <row r="3067" spans="1:11" ht="15" customHeight="1">
      <c r="A3067" s="296" t="s">
        <v>2039</v>
      </c>
      <c r="B3067" s="296" t="s">
        <v>6546</v>
      </c>
      <c r="C3067" s="296" t="s">
        <v>6389</v>
      </c>
      <c r="D3067" s="296" t="s">
        <v>3247</v>
      </c>
      <c r="E3067" s="296" t="s">
        <v>5381</v>
      </c>
      <c r="F3067" s="296" t="s">
        <v>6906</v>
      </c>
      <c r="G3067" s="297">
        <v>1535</v>
      </c>
      <c r="H3067" s="296" t="s">
        <v>6913</v>
      </c>
      <c r="I3067" s="295">
        <v>60</v>
      </c>
      <c r="J3067" s="298">
        <v>60809</v>
      </c>
      <c r="K3067" s="293" t="s">
        <v>6898</v>
      </c>
    </row>
    <row r="3068" spans="1:11" ht="15" customHeight="1">
      <c r="A3068" s="296" t="s">
        <v>2039</v>
      </c>
      <c r="B3068" s="296" t="s">
        <v>6546</v>
      </c>
      <c r="C3068" s="296" t="s">
        <v>6389</v>
      </c>
      <c r="D3068" s="296" t="s">
        <v>3247</v>
      </c>
      <c r="E3068" s="296" t="s">
        <v>5381</v>
      </c>
      <c r="F3068" s="296" t="s">
        <v>6906</v>
      </c>
      <c r="G3068" s="297">
        <v>2927</v>
      </c>
      <c r="H3068" s="296" t="s">
        <v>6914</v>
      </c>
      <c r="I3068" s="295">
        <v>60</v>
      </c>
      <c r="J3068" s="298">
        <v>60809</v>
      </c>
      <c r="K3068" s="293" t="s">
        <v>6898</v>
      </c>
    </row>
    <row r="3069" spans="1:11" ht="15" customHeight="1">
      <c r="A3069" s="296" t="s">
        <v>2039</v>
      </c>
      <c r="B3069" s="296" t="s">
        <v>6546</v>
      </c>
      <c r="C3069" s="296" t="s">
        <v>6389</v>
      </c>
      <c r="D3069" s="296" t="s">
        <v>3247</v>
      </c>
      <c r="E3069" s="296" t="s">
        <v>5381</v>
      </c>
      <c r="F3069" s="296" t="s">
        <v>6906</v>
      </c>
      <c r="G3069" s="297">
        <v>720</v>
      </c>
      <c r="H3069" s="296" t="s">
        <v>6915</v>
      </c>
      <c r="I3069" s="295">
        <v>60</v>
      </c>
      <c r="J3069" s="298">
        <v>60809</v>
      </c>
      <c r="K3069" s="293" t="s">
        <v>6898</v>
      </c>
    </row>
    <row r="3070" spans="1:11" ht="15" customHeight="1">
      <c r="A3070" s="296" t="s">
        <v>2039</v>
      </c>
      <c r="B3070" s="296" t="s">
        <v>6546</v>
      </c>
      <c r="C3070" s="296" t="s">
        <v>6389</v>
      </c>
      <c r="D3070" s="296" t="s">
        <v>3247</v>
      </c>
      <c r="E3070" s="296" t="s">
        <v>5381</v>
      </c>
      <c r="F3070" s="296" t="s">
        <v>6906</v>
      </c>
      <c r="G3070" s="297">
        <v>6648</v>
      </c>
      <c r="H3070" s="296" t="s">
        <v>6916</v>
      </c>
      <c r="I3070" s="295">
        <v>60</v>
      </c>
      <c r="J3070" s="298">
        <v>60809</v>
      </c>
      <c r="K3070" s="293" t="s">
        <v>6898</v>
      </c>
    </row>
    <row r="3071" spans="1:11" ht="15" customHeight="1">
      <c r="A3071" s="296" t="s">
        <v>2039</v>
      </c>
      <c r="B3071" s="296" t="s">
        <v>6546</v>
      </c>
      <c r="C3071" s="296" t="s">
        <v>6389</v>
      </c>
      <c r="D3071" s="296" t="s">
        <v>3247</v>
      </c>
      <c r="E3071" s="296" t="s">
        <v>5381</v>
      </c>
      <c r="F3071" s="296" t="s">
        <v>6906</v>
      </c>
      <c r="G3071" s="297">
        <v>6649</v>
      </c>
      <c r="H3071" s="296" t="s">
        <v>1912</v>
      </c>
      <c r="I3071" s="295">
        <v>60</v>
      </c>
      <c r="J3071" s="298">
        <v>60809</v>
      </c>
      <c r="K3071" s="293" t="s">
        <v>6898</v>
      </c>
    </row>
    <row r="3072" spans="1:11" ht="15" customHeight="1">
      <c r="A3072" s="296" t="s">
        <v>2039</v>
      </c>
      <c r="B3072" s="296" t="s">
        <v>6546</v>
      </c>
      <c r="C3072" s="296" t="s">
        <v>6389</v>
      </c>
      <c r="D3072" s="296" t="s">
        <v>3247</v>
      </c>
      <c r="E3072" s="296" t="s">
        <v>5381</v>
      </c>
      <c r="F3072" s="296" t="s">
        <v>6906</v>
      </c>
      <c r="G3072" s="297">
        <v>6650</v>
      </c>
      <c r="H3072" s="296" t="s">
        <v>6903</v>
      </c>
      <c r="I3072" s="295">
        <v>60</v>
      </c>
      <c r="J3072" s="298">
        <v>10361</v>
      </c>
      <c r="K3072" s="293" t="s">
        <v>1910</v>
      </c>
    </row>
    <row r="3073" spans="1:11" ht="15" customHeight="1">
      <c r="A3073" s="296" t="s">
        <v>2039</v>
      </c>
      <c r="B3073" s="296" t="s">
        <v>6546</v>
      </c>
      <c r="C3073" s="296" t="s">
        <v>6212</v>
      </c>
      <c r="D3073" s="296" t="s">
        <v>8634</v>
      </c>
      <c r="E3073" s="296" t="s">
        <v>5369</v>
      </c>
      <c r="F3073" s="296" t="s">
        <v>8635</v>
      </c>
      <c r="G3073" s="297">
        <v>4186</v>
      </c>
      <c r="H3073" s="296" t="s">
        <v>8636</v>
      </c>
      <c r="I3073" s="295">
        <v>170</v>
      </c>
      <c r="J3073" s="298">
        <v>15006</v>
      </c>
      <c r="K3073" s="293" t="s">
        <v>8637</v>
      </c>
    </row>
    <row r="3074" spans="1:11" ht="15" customHeight="1">
      <c r="A3074" s="296" t="s">
        <v>2039</v>
      </c>
      <c r="B3074" s="296" t="s">
        <v>6546</v>
      </c>
      <c r="C3074" s="296" t="s">
        <v>6212</v>
      </c>
      <c r="D3074" s="296" t="s">
        <v>8634</v>
      </c>
      <c r="E3074" s="296" t="s">
        <v>5369</v>
      </c>
      <c r="F3074" s="296" t="s">
        <v>8635</v>
      </c>
      <c r="G3074" s="297">
        <v>1144</v>
      </c>
      <c r="H3074" s="296" t="s">
        <v>8639</v>
      </c>
      <c r="I3074" s="295">
        <v>170</v>
      </c>
      <c r="J3074" s="298">
        <v>15006</v>
      </c>
      <c r="K3074" s="293" t="s">
        <v>8637</v>
      </c>
    </row>
    <row r="3075" spans="1:11" ht="15" customHeight="1">
      <c r="A3075" s="296" t="s">
        <v>2039</v>
      </c>
      <c r="B3075" s="296" t="s">
        <v>6546</v>
      </c>
      <c r="C3075" s="296" t="s">
        <v>6212</v>
      </c>
      <c r="D3075" s="296" t="s">
        <v>8634</v>
      </c>
      <c r="E3075" s="296" t="s">
        <v>5369</v>
      </c>
      <c r="F3075" s="296" t="s">
        <v>8635</v>
      </c>
      <c r="G3075" s="297">
        <v>6652</v>
      </c>
      <c r="H3075" s="296" t="s">
        <v>6626</v>
      </c>
      <c r="I3075" s="295">
        <v>170</v>
      </c>
      <c r="J3075" s="298">
        <v>15004</v>
      </c>
      <c r="K3075" s="293" t="s">
        <v>8640</v>
      </c>
    </row>
    <row r="3076" spans="1:11" ht="15" customHeight="1">
      <c r="A3076" s="296" t="s">
        <v>2039</v>
      </c>
      <c r="B3076" s="296" t="s">
        <v>6546</v>
      </c>
      <c r="C3076" s="296" t="s">
        <v>6212</v>
      </c>
      <c r="D3076" s="296" t="s">
        <v>8634</v>
      </c>
      <c r="E3076" s="296" t="s">
        <v>5375</v>
      </c>
      <c r="F3076" s="296" t="s">
        <v>8641</v>
      </c>
      <c r="G3076" s="297">
        <v>135</v>
      </c>
      <c r="H3076" s="296" t="s">
        <v>8642</v>
      </c>
      <c r="I3076" s="295">
        <v>170</v>
      </c>
      <c r="J3076" s="298">
        <v>15034</v>
      </c>
      <c r="K3076" s="293" t="s">
        <v>8643</v>
      </c>
    </row>
    <row r="3077" spans="1:11" ht="15" customHeight="1">
      <c r="A3077" s="296" t="s">
        <v>2039</v>
      </c>
      <c r="B3077" s="296" t="s">
        <v>6546</v>
      </c>
      <c r="C3077" s="296" t="s">
        <v>6212</v>
      </c>
      <c r="D3077" s="296" t="s">
        <v>8634</v>
      </c>
      <c r="E3077" s="296" t="s">
        <v>5375</v>
      </c>
      <c r="F3077" s="296" t="s">
        <v>8641</v>
      </c>
      <c r="G3077" s="297">
        <v>137</v>
      </c>
      <c r="H3077" s="296" t="s">
        <v>8644</v>
      </c>
      <c r="I3077" s="295">
        <v>170</v>
      </c>
      <c r="J3077" s="298">
        <v>15050</v>
      </c>
      <c r="K3077" s="293" t="s">
        <v>8645</v>
      </c>
    </row>
    <row r="3078" spans="1:11" ht="15" customHeight="1">
      <c r="A3078" s="296" t="s">
        <v>2039</v>
      </c>
      <c r="B3078" s="296" t="s">
        <v>6546</v>
      </c>
      <c r="C3078" s="296" t="s">
        <v>6212</v>
      </c>
      <c r="D3078" s="296" t="s">
        <v>8634</v>
      </c>
      <c r="E3078" s="296" t="s">
        <v>5375</v>
      </c>
      <c r="F3078" s="296" t="s">
        <v>8641</v>
      </c>
      <c r="G3078" s="297">
        <v>140</v>
      </c>
      <c r="H3078" s="296" t="s">
        <v>8646</v>
      </c>
      <c r="I3078" s="295">
        <v>170</v>
      </c>
      <c r="J3078" s="298">
        <v>15009</v>
      </c>
      <c r="K3078" s="293" t="s">
        <v>8647</v>
      </c>
    </row>
    <row r="3079" spans="1:11" ht="15" customHeight="1">
      <c r="A3079" s="296" t="s">
        <v>2039</v>
      </c>
      <c r="B3079" s="296" t="s">
        <v>6546</v>
      </c>
      <c r="C3079" s="296" t="s">
        <v>6212</v>
      </c>
      <c r="D3079" s="296" t="s">
        <v>8634</v>
      </c>
      <c r="E3079" s="296" t="s">
        <v>5375</v>
      </c>
      <c r="F3079" s="296" t="s">
        <v>8641</v>
      </c>
      <c r="G3079" s="297">
        <v>142</v>
      </c>
      <c r="H3079" s="296" t="s">
        <v>8649</v>
      </c>
      <c r="I3079" s="295">
        <v>170</v>
      </c>
      <c r="J3079" s="298">
        <v>15029</v>
      </c>
      <c r="K3079" s="293" t="s">
        <v>8650</v>
      </c>
    </row>
    <row r="3080" spans="1:11" ht="15" customHeight="1">
      <c r="A3080" s="296" t="s">
        <v>2039</v>
      </c>
      <c r="B3080" s="296" t="s">
        <v>6546</v>
      </c>
      <c r="C3080" s="296" t="s">
        <v>6212</v>
      </c>
      <c r="D3080" s="296" t="s">
        <v>8634</v>
      </c>
      <c r="E3080" s="296" t="s">
        <v>5375</v>
      </c>
      <c r="F3080" s="296" t="s">
        <v>8641</v>
      </c>
      <c r="G3080" s="297">
        <v>146</v>
      </c>
      <c r="H3080" s="296" t="s">
        <v>8651</v>
      </c>
      <c r="I3080" s="295">
        <v>170</v>
      </c>
      <c r="J3080" s="298">
        <v>15044</v>
      </c>
      <c r="K3080" s="293" t="s">
        <v>8652</v>
      </c>
    </row>
    <row r="3081" spans="1:11" ht="15" customHeight="1">
      <c r="A3081" s="296" t="s">
        <v>2039</v>
      </c>
      <c r="B3081" s="296" t="s">
        <v>6546</v>
      </c>
      <c r="C3081" s="296" t="s">
        <v>6212</v>
      </c>
      <c r="D3081" s="296" t="s">
        <v>8634</v>
      </c>
      <c r="E3081" s="296" t="s">
        <v>5375</v>
      </c>
      <c r="F3081" s="296" t="s">
        <v>8641</v>
      </c>
      <c r="G3081" s="297">
        <v>178</v>
      </c>
      <c r="H3081" s="296" t="s">
        <v>8653</v>
      </c>
      <c r="I3081" s="295">
        <v>170</v>
      </c>
      <c r="J3081" s="298">
        <v>15084</v>
      </c>
      <c r="K3081" s="293" t="s">
        <v>8654</v>
      </c>
    </row>
    <row r="3082" spans="1:11" ht="15" customHeight="1">
      <c r="A3082" s="296" t="s">
        <v>2039</v>
      </c>
      <c r="B3082" s="296" t="s">
        <v>6546</v>
      </c>
      <c r="C3082" s="296" t="s">
        <v>6212</v>
      </c>
      <c r="D3082" s="296" t="s">
        <v>8634</v>
      </c>
      <c r="E3082" s="296" t="s">
        <v>5375</v>
      </c>
      <c r="F3082" s="296" t="s">
        <v>8641</v>
      </c>
      <c r="G3082" s="297">
        <v>266</v>
      </c>
      <c r="H3082" s="296" t="s">
        <v>8655</v>
      </c>
      <c r="I3082" s="295">
        <v>170</v>
      </c>
      <c r="J3082" s="298">
        <v>15024</v>
      </c>
      <c r="K3082" s="293" t="s">
        <v>8656</v>
      </c>
    </row>
    <row r="3083" spans="1:11" ht="15" customHeight="1">
      <c r="A3083" s="296" t="s">
        <v>2039</v>
      </c>
      <c r="B3083" s="296" t="s">
        <v>6546</v>
      </c>
      <c r="C3083" s="296" t="s">
        <v>6212</v>
      </c>
      <c r="D3083" s="296" t="s">
        <v>8634</v>
      </c>
      <c r="E3083" s="296" t="s">
        <v>5375</v>
      </c>
      <c r="F3083" s="296" t="s">
        <v>8641</v>
      </c>
      <c r="G3083" s="297">
        <v>6653</v>
      </c>
      <c r="H3083" s="296" t="s">
        <v>2773</v>
      </c>
      <c r="I3083" s="295">
        <v>170</v>
      </c>
      <c r="J3083" s="298">
        <v>10361</v>
      </c>
      <c r="K3083" s="293" t="s">
        <v>1910</v>
      </c>
    </row>
    <row r="3084" spans="1:11" ht="15" customHeight="1">
      <c r="A3084" s="296" t="s">
        <v>2039</v>
      </c>
      <c r="B3084" s="296" t="s">
        <v>6546</v>
      </c>
      <c r="C3084" s="296" t="s">
        <v>6212</v>
      </c>
      <c r="D3084" s="296" t="s">
        <v>8634</v>
      </c>
      <c r="E3084" s="296" t="s">
        <v>5375</v>
      </c>
      <c r="F3084" s="296" t="s">
        <v>8641</v>
      </c>
      <c r="G3084" s="297">
        <v>6654</v>
      </c>
      <c r="H3084" s="296" t="s">
        <v>8657</v>
      </c>
      <c r="I3084" s="295">
        <v>170</v>
      </c>
      <c r="J3084" s="298">
        <v>15039</v>
      </c>
      <c r="K3084" s="293" t="s">
        <v>8658</v>
      </c>
    </row>
    <row r="3085" spans="1:11" ht="15" customHeight="1">
      <c r="A3085" s="296" t="s">
        <v>2039</v>
      </c>
      <c r="B3085" s="296" t="s">
        <v>6546</v>
      </c>
      <c r="C3085" s="296" t="s">
        <v>6212</v>
      </c>
      <c r="D3085" s="296" t="s">
        <v>8634</v>
      </c>
      <c r="E3085" s="296" t="s">
        <v>5383</v>
      </c>
      <c r="F3085" s="296" t="s">
        <v>8659</v>
      </c>
      <c r="G3085" s="297">
        <v>3209</v>
      </c>
      <c r="H3085" s="296" t="s">
        <v>3269</v>
      </c>
      <c r="I3085" s="295">
        <v>170</v>
      </c>
      <c r="J3085" s="298">
        <v>61130</v>
      </c>
      <c r="K3085" s="293" t="s">
        <v>3064</v>
      </c>
    </row>
    <row r="3086" spans="1:11" ht="15" customHeight="1">
      <c r="A3086" s="296" t="s">
        <v>2039</v>
      </c>
      <c r="B3086" s="296" t="s">
        <v>6546</v>
      </c>
      <c r="C3086" s="296" t="s">
        <v>6212</v>
      </c>
      <c r="D3086" s="296" t="s">
        <v>8634</v>
      </c>
      <c r="E3086" s="296" t="s">
        <v>5383</v>
      </c>
      <c r="F3086" s="296" t="s">
        <v>8659</v>
      </c>
      <c r="G3086" s="297">
        <v>6655</v>
      </c>
      <c r="H3086" s="296" t="s">
        <v>2773</v>
      </c>
      <c r="I3086" s="295">
        <v>170</v>
      </c>
      <c r="J3086" s="298">
        <v>10361</v>
      </c>
      <c r="K3086" s="293" t="s">
        <v>1910</v>
      </c>
    </row>
    <row r="3087" spans="1:11" ht="15" customHeight="1">
      <c r="A3087" s="296" t="s">
        <v>2039</v>
      </c>
      <c r="B3087" s="296" t="s">
        <v>6546</v>
      </c>
      <c r="C3087" s="296" t="s">
        <v>6212</v>
      </c>
      <c r="D3087" s="296" t="s">
        <v>8634</v>
      </c>
      <c r="E3087" s="296" t="s">
        <v>5383</v>
      </c>
      <c r="F3087" s="296" t="s">
        <v>8659</v>
      </c>
      <c r="G3087" s="297">
        <v>6656</v>
      </c>
      <c r="H3087" s="296" t="s">
        <v>2132</v>
      </c>
      <c r="I3087" s="295">
        <v>170</v>
      </c>
      <c r="J3087" s="298">
        <v>10361</v>
      </c>
      <c r="K3087" s="293" t="s">
        <v>1910</v>
      </c>
    </row>
    <row r="3088" spans="1:11" ht="15" customHeight="1">
      <c r="A3088" s="296" t="s">
        <v>2039</v>
      </c>
      <c r="B3088" s="296" t="s">
        <v>6546</v>
      </c>
      <c r="C3088" s="296" t="s">
        <v>6212</v>
      </c>
      <c r="D3088" s="296" t="s">
        <v>8634</v>
      </c>
      <c r="E3088" s="296" t="s">
        <v>5385</v>
      </c>
      <c r="F3088" s="296" t="s">
        <v>8660</v>
      </c>
      <c r="G3088" s="297">
        <v>6657</v>
      </c>
      <c r="H3088" s="296" t="s">
        <v>8661</v>
      </c>
      <c r="I3088" s="295">
        <v>170</v>
      </c>
      <c r="J3088" s="298">
        <v>15008</v>
      </c>
      <c r="K3088" s="293" t="s">
        <v>8662</v>
      </c>
    </row>
    <row r="3089" spans="1:11" ht="15" customHeight="1">
      <c r="A3089" s="296" t="s">
        <v>2039</v>
      </c>
      <c r="B3089" s="296" t="s">
        <v>6546</v>
      </c>
      <c r="C3089" s="296" t="s">
        <v>6212</v>
      </c>
      <c r="D3089" s="296" t="s">
        <v>8634</v>
      </c>
      <c r="E3089" s="296" t="s">
        <v>5385</v>
      </c>
      <c r="F3089" s="296" t="s">
        <v>8660</v>
      </c>
      <c r="G3089" s="297">
        <v>6658</v>
      </c>
      <c r="H3089" s="296" t="s">
        <v>8663</v>
      </c>
      <c r="I3089" s="295">
        <v>170</v>
      </c>
      <c r="J3089" s="298">
        <v>15008</v>
      </c>
      <c r="K3089" s="293" t="s">
        <v>8662</v>
      </c>
    </row>
    <row r="3090" spans="1:11" ht="15" customHeight="1">
      <c r="A3090" s="296" t="s">
        <v>2039</v>
      </c>
      <c r="B3090" s="296" t="s">
        <v>6546</v>
      </c>
      <c r="C3090" s="296" t="s">
        <v>6212</v>
      </c>
      <c r="D3090" s="296" t="s">
        <v>8634</v>
      </c>
      <c r="E3090" s="296" t="s">
        <v>5385</v>
      </c>
      <c r="F3090" s="296" t="s">
        <v>8660</v>
      </c>
      <c r="G3090" s="297">
        <v>6659</v>
      </c>
      <c r="H3090" s="296" t="s">
        <v>2773</v>
      </c>
      <c r="I3090" s="295">
        <v>170</v>
      </c>
      <c r="J3090" s="298">
        <v>15008</v>
      </c>
      <c r="K3090" s="293" t="s">
        <v>8662</v>
      </c>
    </row>
    <row r="3091" spans="1:11" ht="15" customHeight="1">
      <c r="A3091" s="296" t="s">
        <v>2039</v>
      </c>
      <c r="B3091" s="296" t="s">
        <v>6546</v>
      </c>
      <c r="C3091" s="296" t="s">
        <v>6212</v>
      </c>
      <c r="D3091" s="296" t="s">
        <v>8634</v>
      </c>
      <c r="E3091" s="296" t="s">
        <v>5385</v>
      </c>
      <c r="F3091" s="296" t="s">
        <v>8660</v>
      </c>
      <c r="G3091" s="297">
        <v>6660</v>
      </c>
      <c r="H3091" s="296" t="s">
        <v>8657</v>
      </c>
      <c r="I3091" s="295">
        <v>170</v>
      </c>
      <c r="J3091" s="298">
        <v>15008</v>
      </c>
      <c r="K3091" s="293" t="s">
        <v>8662</v>
      </c>
    </row>
    <row r="3092" spans="1:11" ht="15" customHeight="1">
      <c r="A3092" s="296" t="s">
        <v>2039</v>
      </c>
      <c r="B3092" s="296" t="s">
        <v>6546</v>
      </c>
      <c r="C3092" s="296" t="s">
        <v>6212</v>
      </c>
      <c r="D3092" s="296" t="s">
        <v>8634</v>
      </c>
      <c r="E3092" s="296" t="s">
        <v>5385</v>
      </c>
      <c r="F3092" s="296" t="s">
        <v>8660</v>
      </c>
      <c r="G3092" s="297">
        <v>6661</v>
      </c>
      <c r="H3092" s="296" t="s">
        <v>8664</v>
      </c>
      <c r="I3092" s="295">
        <v>170</v>
      </c>
      <c r="J3092" s="298">
        <v>15008</v>
      </c>
      <c r="K3092" s="293" t="s">
        <v>8662</v>
      </c>
    </row>
    <row r="3093" spans="1:11" ht="15" customHeight="1">
      <c r="A3093" s="296" t="s">
        <v>2039</v>
      </c>
      <c r="B3093" s="296" t="s">
        <v>6546</v>
      </c>
      <c r="C3093" s="296" t="s">
        <v>6212</v>
      </c>
      <c r="D3093" s="296" t="s">
        <v>8634</v>
      </c>
      <c r="E3093" s="296" t="s">
        <v>5385</v>
      </c>
      <c r="F3093" s="296" t="s">
        <v>8660</v>
      </c>
      <c r="G3093" s="297">
        <v>6662</v>
      </c>
      <c r="H3093" s="296" t="s">
        <v>8645</v>
      </c>
      <c r="I3093" s="295">
        <v>170</v>
      </c>
      <c r="J3093" s="298">
        <v>15008</v>
      </c>
      <c r="K3093" s="293" t="s">
        <v>8662</v>
      </c>
    </row>
    <row r="3094" spans="1:11" ht="15" customHeight="1">
      <c r="A3094" s="296" t="s">
        <v>2039</v>
      </c>
      <c r="B3094" s="296" t="s">
        <v>6546</v>
      </c>
      <c r="C3094" s="296" t="s">
        <v>8665</v>
      </c>
      <c r="D3094" s="296" t="s">
        <v>7097</v>
      </c>
      <c r="E3094" s="296" t="s">
        <v>5856</v>
      </c>
      <c r="F3094" s="296" t="s">
        <v>8666</v>
      </c>
      <c r="G3094" s="297">
        <v>80</v>
      </c>
      <c r="H3094" s="296" t="s">
        <v>8667</v>
      </c>
      <c r="I3094" s="295">
        <v>170</v>
      </c>
      <c r="J3094" s="298">
        <v>12045</v>
      </c>
      <c r="K3094" s="293" t="s">
        <v>8668</v>
      </c>
    </row>
    <row r="3095" spans="1:11" ht="15" customHeight="1">
      <c r="A3095" s="296" t="s">
        <v>2039</v>
      </c>
      <c r="B3095" s="296" t="s">
        <v>6546</v>
      </c>
      <c r="C3095" s="296" t="s">
        <v>8665</v>
      </c>
      <c r="D3095" s="296" t="s">
        <v>7097</v>
      </c>
      <c r="E3095" s="296" t="s">
        <v>5856</v>
      </c>
      <c r="F3095" s="296" t="s">
        <v>8666</v>
      </c>
      <c r="G3095" s="297">
        <v>235</v>
      </c>
      <c r="H3095" s="296" t="s">
        <v>8669</v>
      </c>
      <c r="I3095" s="295">
        <v>170</v>
      </c>
      <c r="J3095" s="298">
        <v>11050</v>
      </c>
      <c r="K3095" s="293" t="s">
        <v>8670</v>
      </c>
    </row>
    <row r="3096" spans="1:11" ht="15" customHeight="1">
      <c r="A3096" s="296" t="s">
        <v>2039</v>
      </c>
      <c r="B3096" s="296" t="s">
        <v>6546</v>
      </c>
      <c r="C3096" s="296" t="s">
        <v>8665</v>
      </c>
      <c r="D3096" s="296" t="s">
        <v>7097</v>
      </c>
      <c r="E3096" s="296" t="s">
        <v>5856</v>
      </c>
      <c r="F3096" s="296" t="s">
        <v>8666</v>
      </c>
      <c r="G3096" s="297">
        <v>236</v>
      </c>
      <c r="H3096" s="296" t="s">
        <v>8672</v>
      </c>
      <c r="I3096" s="295">
        <v>170</v>
      </c>
      <c r="J3096" s="298">
        <v>11050</v>
      </c>
      <c r="K3096" s="293" t="s">
        <v>8670</v>
      </c>
    </row>
    <row r="3097" spans="1:11" ht="15" customHeight="1">
      <c r="A3097" s="296" t="s">
        <v>2039</v>
      </c>
      <c r="B3097" s="296" t="s">
        <v>6546</v>
      </c>
      <c r="C3097" s="296" t="s">
        <v>8665</v>
      </c>
      <c r="D3097" s="296" t="s">
        <v>7097</v>
      </c>
      <c r="E3097" s="296" t="s">
        <v>5856</v>
      </c>
      <c r="F3097" s="296" t="s">
        <v>8666</v>
      </c>
      <c r="G3097" s="297">
        <v>296</v>
      </c>
      <c r="H3097" s="296" t="s">
        <v>8673</v>
      </c>
      <c r="I3097" s="295">
        <v>170</v>
      </c>
      <c r="J3097" s="298">
        <v>11050</v>
      </c>
      <c r="K3097" s="293" t="s">
        <v>8670</v>
      </c>
    </row>
    <row r="3098" spans="1:11" ht="15" customHeight="1">
      <c r="A3098" s="296" t="s">
        <v>2039</v>
      </c>
      <c r="B3098" s="296" t="s">
        <v>6546</v>
      </c>
      <c r="C3098" s="296" t="s">
        <v>8665</v>
      </c>
      <c r="D3098" s="296" t="s">
        <v>7097</v>
      </c>
      <c r="E3098" s="296" t="s">
        <v>5856</v>
      </c>
      <c r="F3098" s="296" t="s">
        <v>8666</v>
      </c>
      <c r="G3098" s="297">
        <v>325</v>
      </c>
      <c r="H3098" s="296" t="s">
        <v>8674</v>
      </c>
      <c r="I3098" s="295">
        <v>170</v>
      </c>
      <c r="J3098" s="298">
        <v>11050</v>
      </c>
      <c r="K3098" s="293" t="s">
        <v>8670</v>
      </c>
    </row>
    <row r="3099" spans="1:11" ht="15" customHeight="1">
      <c r="A3099" s="296" t="s">
        <v>2039</v>
      </c>
      <c r="B3099" s="296" t="s">
        <v>6546</v>
      </c>
      <c r="C3099" s="296" t="s">
        <v>8665</v>
      </c>
      <c r="D3099" s="296" t="s">
        <v>7097</v>
      </c>
      <c r="E3099" s="296" t="s">
        <v>5856</v>
      </c>
      <c r="F3099" s="296" t="s">
        <v>8666</v>
      </c>
      <c r="G3099" s="297">
        <v>622</v>
      </c>
      <c r="H3099" s="296" t="s">
        <v>8675</v>
      </c>
      <c r="I3099" s="295">
        <v>170</v>
      </c>
      <c r="J3099" s="294">
        <v>60350</v>
      </c>
      <c r="K3099" s="293" t="s">
        <v>1840</v>
      </c>
    </row>
    <row r="3100" spans="1:11" ht="15" customHeight="1">
      <c r="A3100" s="296" t="s">
        <v>2039</v>
      </c>
      <c r="B3100" s="296" t="s">
        <v>6546</v>
      </c>
      <c r="C3100" s="296" t="s">
        <v>8665</v>
      </c>
      <c r="D3100" s="296" t="s">
        <v>7097</v>
      </c>
      <c r="E3100" s="296" t="s">
        <v>5856</v>
      </c>
      <c r="F3100" s="296" t="s">
        <v>8666</v>
      </c>
      <c r="G3100" s="297">
        <v>727</v>
      </c>
      <c r="H3100" s="296" t="s">
        <v>8676</v>
      </c>
      <c r="I3100" s="295">
        <v>170</v>
      </c>
      <c r="J3100" s="294">
        <v>60350</v>
      </c>
      <c r="K3100" s="293" t="s">
        <v>1840</v>
      </c>
    </row>
    <row r="3101" spans="1:11" ht="15" customHeight="1">
      <c r="A3101" s="296" t="s">
        <v>2039</v>
      </c>
      <c r="B3101" s="296" t="s">
        <v>6546</v>
      </c>
      <c r="C3101" s="296" t="s">
        <v>8665</v>
      </c>
      <c r="D3101" s="296" t="s">
        <v>7097</v>
      </c>
      <c r="E3101" s="296" t="s">
        <v>5856</v>
      </c>
      <c r="F3101" s="296" t="s">
        <v>8666</v>
      </c>
      <c r="G3101" s="297">
        <v>746</v>
      </c>
      <c r="H3101" s="296" t="s">
        <v>8677</v>
      </c>
      <c r="I3101" s="295">
        <v>170</v>
      </c>
      <c r="J3101" s="294">
        <v>60350</v>
      </c>
      <c r="K3101" s="293" t="s">
        <v>1840</v>
      </c>
    </row>
    <row r="3102" spans="1:11" ht="15" customHeight="1">
      <c r="A3102" s="296" t="s">
        <v>2039</v>
      </c>
      <c r="B3102" s="296" t="s">
        <v>6546</v>
      </c>
      <c r="C3102" s="296" t="s">
        <v>8665</v>
      </c>
      <c r="D3102" s="296" t="s">
        <v>7097</v>
      </c>
      <c r="E3102" s="296" t="s">
        <v>5856</v>
      </c>
      <c r="F3102" s="296" t="s">
        <v>8666</v>
      </c>
      <c r="G3102" s="297">
        <v>777</v>
      </c>
      <c r="H3102" s="296" t="s">
        <v>8678</v>
      </c>
      <c r="I3102" s="295">
        <v>170</v>
      </c>
      <c r="J3102" s="298">
        <v>11050</v>
      </c>
      <c r="K3102" s="293" t="s">
        <v>8670</v>
      </c>
    </row>
    <row r="3103" spans="1:11" ht="15" customHeight="1">
      <c r="A3103" s="296" t="s">
        <v>2039</v>
      </c>
      <c r="B3103" s="296" t="s">
        <v>6546</v>
      </c>
      <c r="C3103" s="296" t="s">
        <v>8665</v>
      </c>
      <c r="D3103" s="296" t="s">
        <v>7097</v>
      </c>
      <c r="E3103" s="296" t="s">
        <v>5856</v>
      </c>
      <c r="F3103" s="296" t="s">
        <v>8666</v>
      </c>
      <c r="G3103" s="297">
        <v>797</v>
      </c>
      <c r="H3103" s="296" t="s">
        <v>8680</v>
      </c>
      <c r="I3103" s="295">
        <v>170</v>
      </c>
      <c r="J3103" s="294">
        <v>60350</v>
      </c>
      <c r="K3103" s="293" t="s">
        <v>1840</v>
      </c>
    </row>
    <row r="3104" spans="1:11" ht="15" customHeight="1">
      <c r="A3104" s="296" t="s">
        <v>2039</v>
      </c>
      <c r="B3104" s="296" t="s">
        <v>6546</v>
      </c>
      <c r="C3104" s="296" t="s">
        <v>8665</v>
      </c>
      <c r="D3104" s="296" t="s">
        <v>7097</v>
      </c>
      <c r="E3104" s="296" t="s">
        <v>5856</v>
      </c>
      <c r="F3104" s="296" t="s">
        <v>8666</v>
      </c>
      <c r="G3104" s="297">
        <v>889</v>
      </c>
      <c r="H3104" s="296" t="s">
        <v>8681</v>
      </c>
      <c r="I3104" s="295">
        <v>170</v>
      </c>
      <c r="J3104" s="298">
        <v>11050</v>
      </c>
      <c r="K3104" s="293" t="s">
        <v>8670</v>
      </c>
    </row>
    <row r="3105" spans="1:11" ht="15" customHeight="1">
      <c r="A3105" s="296" t="s">
        <v>2039</v>
      </c>
      <c r="B3105" s="296" t="s">
        <v>6546</v>
      </c>
      <c r="C3105" s="296" t="s">
        <v>8665</v>
      </c>
      <c r="D3105" s="296" t="s">
        <v>7097</v>
      </c>
      <c r="E3105" s="296" t="s">
        <v>5856</v>
      </c>
      <c r="F3105" s="296" t="s">
        <v>8666</v>
      </c>
      <c r="G3105" s="297">
        <v>1016</v>
      </c>
      <c r="H3105" s="296" t="s">
        <v>8682</v>
      </c>
      <c r="I3105" s="295">
        <v>170</v>
      </c>
      <c r="J3105" s="298">
        <v>11050</v>
      </c>
      <c r="K3105" s="293" t="s">
        <v>8670</v>
      </c>
    </row>
    <row r="3106" spans="1:11" ht="15" customHeight="1">
      <c r="A3106" s="296" t="s">
        <v>2039</v>
      </c>
      <c r="B3106" s="296" t="s">
        <v>6546</v>
      </c>
      <c r="C3106" s="296" t="s">
        <v>8665</v>
      </c>
      <c r="D3106" s="296" t="s">
        <v>7097</v>
      </c>
      <c r="E3106" s="296" t="s">
        <v>2075</v>
      </c>
      <c r="F3106" s="296" t="s">
        <v>8683</v>
      </c>
      <c r="G3106" s="297">
        <v>179</v>
      </c>
      <c r="H3106" s="296" t="s">
        <v>8684</v>
      </c>
      <c r="I3106" s="295">
        <v>170</v>
      </c>
      <c r="J3106" s="298">
        <v>11050</v>
      </c>
      <c r="K3106" s="293" t="s">
        <v>8670</v>
      </c>
    </row>
    <row r="3107" spans="1:11" ht="15" customHeight="1">
      <c r="A3107" s="296" t="s">
        <v>2039</v>
      </c>
      <c r="B3107" s="296" t="s">
        <v>6546</v>
      </c>
      <c r="C3107" s="296" t="s">
        <v>8665</v>
      </c>
      <c r="D3107" s="296" t="s">
        <v>7097</v>
      </c>
      <c r="E3107" s="296" t="s">
        <v>2075</v>
      </c>
      <c r="F3107" s="296" t="s">
        <v>8683</v>
      </c>
      <c r="G3107" s="297">
        <v>186</v>
      </c>
      <c r="H3107" s="296" t="s">
        <v>8685</v>
      </c>
      <c r="I3107" s="295">
        <v>170</v>
      </c>
      <c r="J3107" s="298">
        <v>11055</v>
      </c>
      <c r="K3107" s="293" t="s">
        <v>8686</v>
      </c>
    </row>
    <row r="3108" spans="1:11" ht="15" customHeight="1">
      <c r="A3108" s="296" t="s">
        <v>2039</v>
      </c>
      <c r="B3108" s="296" t="s">
        <v>6546</v>
      </c>
      <c r="C3108" s="296" t="s">
        <v>8665</v>
      </c>
      <c r="D3108" s="296" t="s">
        <v>7097</v>
      </c>
      <c r="E3108" s="296" t="s">
        <v>2075</v>
      </c>
      <c r="F3108" s="296" t="s">
        <v>8683</v>
      </c>
      <c r="G3108" s="297">
        <v>957</v>
      </c>
      <c r="H3108" s="296" t="s">
        <v>8687</v>
      </c>
      <c r="I3108" s="295">
        <v>170</v>
      </c>
      <c r="J3108" s="294">
        <v>60350</v>
      </c>
      <c r="K3108" s="293" t="s">
        <v>1840</v>
      </c>
    </row>
    <row r="3109" spans="1:11" ht="15" customHeight="1">
      <c r="A3109" s="296" t="s">
        <v>2039</v>
      </c>
      <c r="B3109" s="296" t="s">
        <v>6546</v>
      </c>
      <c r="C3109" s="296" t="s">
        <v>2535</v>
      </c>
      <c r="D3109" s="296" t="s">
        <v>7098</v>
      </c>
      <c r="E3109" s="296" t="s">
        <v>8259</v>
      </c>
      <c r="F3109" s="296" t="s">
        <v>8501</v>
      </c>
      <c r="G3109" s="297">
        <v>2525</v>
      </c>
      <c r="H3109" s="296" t="s">
        <v>8502</v>
      </c>
      <c r="I3109" s="295">
        <v>160</v>
      </c>
      <c r="J3109" s="298">
        <v>65800</v>
      </c>
      <c r="K3109" s="293" t="s">
        <v>414</v>
      </c>
    </row>
    <row r="3110" spans="1:11" ht="15" customHeight="1">
      <c r="A3110" s="296" t="s">
        <v>2039</v>
      </c>
      <c r="B3110" s="296" t="s">
        <v>6546</v>
      </c>
      <c r="C3110" s="296" t="s">
        <v>2535</v>
      </c>
      <c r="D3110" s="296" t="s">
        <v>7098</v>
      </c>
      <c r="E3110" s="296" t="s">
        <v>8259</v>
      </c>
      <c r="F3110" s="296" t="s">
        <v>8501</v>
      </c>
      <c r="G3110" s="297">
        <v>2516</v>
      </c>
      <c r="H3110" s="296" t="s">
        <v>8503</v>
      </c>
      <c r="I3110" s="295">
        <v>160</v>
      </c>
      <c r="J3110" s="298">
        <v>63052</v>
      </c>
      <c r="K3110" s="293" t="s">
        <v>469</v>
      </c>
    </row>
    <row r="3111" spans="1:11" ht="15" customHeight="1">
      <c r="A3111" s="296" t="s">
        <v>2039</v>
      </c>
      <c r="B3111" s="296" t="s">
        <v>6546</v>
      </c>
      <c r="C3111" s="296" t="s">
        <v>2535</v>
      </c>
      <c r="D3111" s="296" t="s">
        <v>7098</v>
      </c>
      <c r="E3111" s="296" t="s">
        <v>8259</v>
      </c>
      <c r="F3111" s="296" t="s">
        <v>8501</v>
      </c>
      <c r="G3111" s="297">
        <v>2515</v>
      </c>
      <c r="H3111" s="296" t="s">
        <v>8504</v>
      </c>
      <c r="I3111" s="295">
        <v>160</v>
      </c>
      <c r="J3111" s="298">
        <v>65338</v>
      </c>
      <c r="K3111" s="293" t="s">
        <v>458</v>
      </c>
    </row>
    <row r="3112" spans="1:11" ht="15" customHeight="1">
      <c r="A3112" s="296" t="s">
        <v>2039</v>
      </c>
      <c r="B3112" s="296" t="s">
        <v>6546</v>
      </c>
      <c r="C3112" s="296" t="s">
        <v>2535</v>
      </c>
      <c r="D3112" s="296" t="s">
        <v>7098</v>
      </c>
      <c r="E3112" s="296" t="s">
        <v>8259</v>
      </c>
      <c r="F3112" s="296" t="s">
        <v>8501</v>
      </c>
      <c r="G3112" s="297">
        <v>3105</v>
      </c>
      <c r="H3112" s="296" t="s">
        <v>8505</v>
      </c>
      <c r="I3112" s="295">
        <v>160</v>
      </c>
      <c r="J3112" s="298">
        <v>63052</v>
      </c>
      <c r="K3112" s="293" t="s">
        <v>469</v>
      </c>
    </row>
    <row r="3113" spans="1:11" ht="15" customHeight="1">
      <c r="A3113" s="296" t="s">
        <v>2039</v>
      </c>
      <c r="B3113" s="296" t="s">
        <v>6546</v>
      </c>
      <c r="C3113" s="296" t="s">
        <v>2535</v>
      </c>
      <c r="D3113" s="296" t="s">
        <v>7098</v>
      </c>
      <c r="E3113" s="296" t="s">
        <v>8506</v>
      </c>
      <c r="F3113" s="296" t="s">
        <v>8507</v>
      </c>
      <c r="G3113" s="297">
        <v>2565</v>
      </c>
      <c r="H3113" s="296" t="s">
        <v>8508</v>
      </c>
      <c r="I3113" s="295">
        <v>160</v>
      </c>
      <c r="J3113" s="294">
        <v>60350</v>
      </c>
      <c r="K3113" s="293" t="s">
        <v>1840</v>
      </c>
    </row>
    <row r="3114" spans="1:11" ht="15" customHeight="1">
      <c r="A3114" s="296" t="s">
        <v>2039</v>
      </c>
      <c r="B3114" s="296" t="s">
        <v>6546</v>
      </c>
      <c r="C3114" s="296" t="s">
        <v>2535</v>
      </c>
      <c r="D3114" s="296" t="s">
        <v>7098</v>
      </c>
      <c r="E3114" s="296" t="s">
        <v>8506</v>
      </c>
      <c r="F3114" s="296" t="s">
        <v>8507</v>
      </c>
      <c r="G3114" s="297">
        <v>2556</v>
      </c>
      <c r="H3114" s="296" t="s">
        <v>8509</v>
      </c>
      <c r="I3114" s="295">
        <v>160</v>
      </c>
      <c r="J3114" s="294">
        <v>60350</v>
      </c>
      <c r="K3114" s="293" t="s">
        <v>1840</v>
      </c>
    </row>
    <row r="3115" spans="1:11" ht="15" customHeight="1">
      <c r="A3115" s="296" t="s">
        <v>2039</v>
      </c>
      <c r="B3115" s="296" t="s">
        <v>6546</v>
      </c>
      <c r="C3115" s="296" t="s">
        <v>2535</v>
      </c>
      <c r="D3115" s="296" t="s">
        <v>7098</v>
      </c>
      <c r="E3115" s="296" t="s">
        <v>8506</v>
      </c>
      <c r="F3115" s="296" t="s">
        <v>8507</v>
      </c>
      <c r="G3115" s="297">
        <v>2552</v>
      </c>
      <c r="H3115" s="296" t="s">
        <v>8510</v>
      </c>
      <c r="I3115" s="295">
        <v>160</v>
      </c>
      <c r="J3115" s="298">
        <v>65338</v>
      </c>
      <c r="K3115" s="293" t="s">
        <v>458</v>
      </c>
    </row>
    <row r="3116" spans="1:11" ht="15" customHeight="1">
      <c r="A3116" s="296" t="s">
        <v>2039</v>
      </c>
      <c r="B3116" s="296" t="s">
        <v>6546</v>
      </c>
      <c r="C3116" s="296" t="s">
        <v>2535</v>
      </c>
      <c r="D3116" s="296" t="s">
        <v>7098</v>
      </c>
      <c r="E3116" s="296" t="s">
        <v>8506</v>
      </c>
      <c r="F3116" s="296" t="s">
        <v>8507</v>
      </c>
      <c r="G3116" s="297">
        <v>2557</v>
      </c>
      <c r="H3116" s="296" t="s">
        <v>8511</v>
      </c>
      <c r="I3116" s="295">
        <v>160</v>
      </c>
      <c r="J3116" s="294">
        <v>60350</v>
      </c>
      <c r="K3116" s="293" t="s">
        <v>1840</v>
      </c>
    </row>
    <row r="3117" spans="1:11" ht="15" customHeight="1">
      <c r="A3117" s="296" t="s">
        <v>2039</v>
      </c>
      <c r="B3117" s="296" t="s">
        <v>6546</v>
      </c>
      <c r="C3117" s="296" t="s">
        <v>2535</v>
      </c>
      <c r="D3117" s="296" t="s">
        <v>7098</v>
      </c>
      <c r="E3117" s="296" t="s">
        <v>8506</v>
      </c>
      <c r="F3117" s="296" t="s">
        <v>8507</v>
      </c>
      <c r="G3117" s="297">
        <v>2559</v>
      </c>
      <c r="H3117" s="296" t="s">
        <v>8512</v>
      </c>
      <c r="I3117" s="295">
        <v>160</v>
      </c>
      <c r="J3117" s="294">
        <v>60350</v>
      </c>
      <c r="K3117" s="293" t="s">
        <v>1840</v>
      </c>
    </row>
    <row r="3118" spans="1:11" ht="15" customHeight="1">
      <c r="A3118" s="296" t="s">
        <v>2039</v>
      </c>
      <c r="B3118" s="296" t="s">
        <v>6546</v>
      </c>
      <c r="C3118" s="296" t="s">
        <v>2535</v>
      </c>
      <c r="D3118" s="296" t="s">
        <v>7098</v>
      </c>
      <c r="E3118" s="296" t="s">
        <v>8513</v>
      </c>
      <c r="F3118" s="296" t="s">
        <v>8514</v>
      </c>
      <c r="G3118" s="297">
        <v>876</v>
      </c>
      <c r="H3118" s="296" t="s">
        <v>8515</v>
      </c>
      <c r="I3118" s="295">
        <v>160</v>
      </c>
      <c r="J3118" s="298">
        <v>63076</v>
      </c>
      <c r="K3118" s="293" t="s">
        <v>467</v>
      </c>
    </row>
    <row r="3119" spans="1:11" ht="15" customHeight="1">
      <c r="A3119" s="296" t="s">
        <v>2039</v>
      </c>
      <c r="B3119" s="296" t="s">
        <v>6546</v>
      </c>
      <c r="C3119" s="296" t="s">
        <v>2535</v>
      </c>
      <c r="D3119" s="296" t="s">
        <v>7098</v>
      </c>
      <c r="E3119" s="296" t="s">
        <v>8513</v>
      </c>
      <c r="F3119" s="296" t="s">
        <v>8514</v>
      </c>
      <c r="G3119" s="297">
        <v>881</v>
      </c>
      <c r="H3119" s="296" t="s">
        <v>8516</v>
      </c>
      <c r="I3119" s="295">
        <v>160</v>
      </c>
      <c r="J3119" s="298">
        <v>65338</v>
      </c>
      <c r="K3119" s="293" t="s">
        <v>458</v>
      </c>
    </row>
    <row r="3120" spans="1:11" ht="15" customHeight="1">
      <c r="A3120" s="296" t="s">
        <v>2039</v>
      </c>
      <c r="B3120" s="296" t="s">
        <v>6546</v>
      </c>
      <c r="C3120" s="296" t="s">
        <v>2535</v>
      </c>
      <c r="D3120" s="296" t="s">
        <v>7098</v>
      </c>
      <c r="E3120" s="296" t="s">
        <v>8513</v>
      </c>
      <c r="F3120" s="296" t="s">
        <v>8514</v>
      </c>
      <c r="G3120" s="297">
        <v>2598</v>
      </c>
      <c r="H3120" s="296" t="s">
        <v>8517</v>
      </c>
      <c r="I3120" s="295">
        <v>160</v>
      </c>
      <c r="J3120" s="298">
        <v>63076</v>
      </c>
      <c r="K3120" s="293" t="s">
        <v>467</v>
      </c>
    </row>
    <row r="3121" spans="1:11" ht="15" customHeight="1">
      <c r="A3121" s="296" t="s">
        <v>2039</v>
      </c>
      <c r="B3121" s="296" t="s">
        <v>6546</v>
      </c>
      <c r="C3121" s="296" t="s">
        <v>2535</v>
      </c>
      <c r="D3121" s="296" t="s">
        <v>7098</v>
      </c>
      <c r="E3121" s="296" t="s">
        <v>8513</v>
      </c>
      <c r="F3121" s="296" t="s">
        <v>8514</v>
      </c>
      <c r="G3121" s="297">
        <v>875</v>
      </c>
      <c r="H3121" s="296" t="s">
        <v>8518</v>
      </c>
      <c r="I3121" s="295">
        <v>160</v>
      </c>
      <c r="J3121" s="298">
        <v>65442</v>
      </c>
      <c r="K3121" s="293" t="s">
        <v>484</v>
      </c>
    </row>
    <row r="3122" spans="1:11" ht="15" customHeight="1">
      <c r="A3122" s="296" t="s">
        <v>2039</v>
      </c>
      <c r="B3122" s="296" t="s">
        <v>6546</v>
      </c>
      <c r="C3122" s="296" t="s">
        <v>2535</v>
      </c>
      <c r="D3122" s="296" t="s">
        <v>7098</v>
      </c>
      <c r="E3122" s="296" t="s">
        <v>8519</v>
      </c>
      <c r="F3122" s="296" t="s">
        <v>8520</v>
      </c>
      <c r="G3122" s="297">
        <v>874</v>
      </c>
      <c r="H3122" s="296" t="s">
        <v>8522</v>
      </c>
      <c r="I3122" s="295">
        <v>160</v>
      </c>
      <c r="J3122" s="298">
        <v>65442</v>
      </c>
      <c r="K3122" s="293" t="s">
        <v>484</v>
      </c>
    </row>
    <row r="3123" spans="1:11" ht="15" customHeight="1">
      <c r="A3123" s="296" t="s">
        <v>2039</v>
      </c>
      <c r="B3123" s="296" t="s">
        <v>6546</v>
      </c>
      <c r="C3123" s="296" t="s">
        <v>2535</v>
      </c>
      <c r="D3123" s="296" t="s">
        <v>7098</v>
      </c>
      <c r="E3123" s="296" t="s">
        <v>8519</v>
      </c>
      <c r="F3123" s="296" t="s">
        <v>8520</v>
      </c>
      <c r="G3123" s="297">
        <v>880</v>
      </c>
      <c r="H3123" s="296" t="s">
        <v>8523</v>
      </c>
      <c r="I3123" s="295">
        <v>160</v>
      </c>
      <c r="J3123" s="298">
        <v>63076</v>
      </c>
      <c r="K3123" s="293" t="s">
        <v>467</v>
      </c>
    </row>
    <row r="3124" spans="1:11" ht="15" customHeight="1">
      <c r="A3124" s="296" t="s">
        <v>2039</v>
      </c>
      <c r="B3124" s="296" t="s">
        <v>6546</v>
      </c>
      <c r="C3124" s="296" t="s">
        <v>2535</v>
      </c>
      <c r="D3124" s="296" t="s">
        <v>7098</v>
      </c>
      <c r="E3124" s="296" t="s">
        <v>8519</v>
      </c>
      <c r="F3124" s="296" t="s">
        <v>8520</v>
      </c>
      <c r="G3124" s="297">
        <v>879</v>
      </c>
      <c r="H3124" s="296" t="s">
        <v>8524</v>
      </c>
      <c r="I3124" s="295">
        <v>160</v>
      </c>
      <c r="J3124" s="298">
        <v>61977</v>
      </c>
      <c r="K3124" s="293" t="s">
        <v>440</v>
      </c>
    </row>
    <row r="3125" spans="1:11" ht="15" customHeight="1">
      <c r="A3125" s="296" t="s">
        <v>2039</v>
      </c>
      <c r="B3125" s="296" t="s">
        <v>6546</v>
      </c>
      <c r="C3125" s="296" t="s">
        <v>2535</v>
      </c>
      <c r="D3125" s="296" t="s">
        <v>7098</v>
      </c>
      <c r="E3125" s="296" t="s">
        <v>8519</v>
      </c>
      <c r="F3125" s="296" t="s">
        <v>8520</v>
      </c>
      <c r="G3125" s="297">
        <v>1854</v>
      </c>
      <c r="H3125" s="296" t="s">
        <v>8526</v>
      </c>
      <c r="I3125" s="295">
        <v>160</v>
      </c>
      <c r="J3125" s="298">
        <v>65368</v>
      </c>
      <c r="K3125" s="293" t="s">
        <v>8527</v>
      </c>
    </row>
    <row r="3126" spans="1:11" ht="15" customHeight="1">
      <c r="A3126" s="296" t="s">
        <v>2039</v>
      </c>
      <c r="B3126" s="296" t="s">
        <v>6546</v>
      </c>
      <c r="C3126" s="296" t="s">
        <v>2535</v>
      </c>
      <c r="D3126" s="296" t="s">
        <v>7098</v>
      </c>
      <c r="E3126" s="296" t="s">
        <v>2763</v>
      </c>
      <c r="F3126" s="296" t="s">
        <v>8528</v>
      </c>
      <c r="G3126" s="297">
        <v>2605</v>
      </c>
      <c r="H3126" s="296" t="s">
        <v>8529</v>
      </c>
      <c r="I3126" s="295">
        <v>160</v>
      </c>
      <c r="J3126" s="298">
        <v>63076</v>
      </c>
      <c r="K3126" s="293" t="s">
        <v>467</v>
      </c>
    </row>
    <row r="3127" spans="1:11" ht="15" customHeight="1">
      <c r="A3127" s="296" t="s">
        <v>2039</v>
      </c>
      <c r="B3127" s="296" t="s">
        <v>6546</v>
      </c>
      <c r="C3127" s="296" t="s">
        <v>2535</v>
      </c>
      <c r="D3127" s="296" t="s">
        <v>7098</v>
      </c>
      <c r="E3127" s="296" t="s">
        <v>2763</v>
      </c>
      <c r="F3127" s="296" t="s">
        <v>8528</v>
      </c>
      <c r="G3127" s="297">
        <v>2601</v>
      </c>
      <c r="H3127" s="296" t="s">
        <v>8530</v>
      </c>
      <c r="I3127" s="295">
        <v>160</v>
      </c>
      <c r="J3127" s="298">
        <v>61977</v>
      </c>
      <c r="K3127" s="293" t="s">
        <v>440</v>
      </c>
    </row>
    <row r="3128" spans="1:11" ht="15" customHeight="1">
      <c r="A3128" s="296" t="s">
        <v>2039</v>
      </c>
      <c r="B3128" s="296" t="s">
        <v>6546</v>
      </c>
      <c r="C3128" s="296" t="s">
        <v>2535</v>
      </c>
      <c r="D3128" s="296" t="s">
        <v>7098</v>
      </c>
      <c r="E3128" s="296" t="s">
        <v>2763</v>
      </c>
      <c r="F3128" s="296" t="s">
        <v>8528</v>
      </c>
      <c r="G3128" s="297">
        <v>2600</v>
      </c>
      <c r="H3128" s="296" t="s">
        <v>8531</v>
      </c>
      <c r="I3128" s="295">
        <v>160</v>
      </c>
      <c r="J3128" s="298">
        <v>65368</v>
      </c>
      <c r="K3128" s="293" t="s">
        <v>8527</v>
      </c>
    </row>
    <row r="3129" spans="1:11" ht="15" customHeight="1">
      <c r="A3129" s="296" t="s">
        <v>2039</v>
      </c>
      <c r="B3129" s="296" t="s">
        <v>6546</v>
      </c>
      <c r="C3129" s="296" t="s">
        <v>2535</v>
      </c>
      <c r="D3129" s="296" t="s">
        <v>7098</v>
      </c>
      <c r="E3129" s="296" t="s">
        <v>2763</v>
      </c>
      <c r="F3129" s="296" t="s">
        <v>8528</v>
      </c>
      <c r="G3129" s="297">
        <v>2602</v>
      </c>
      <c r="H3129" s="296" t="s">
        <v>8532</v>
      </c>
      <c r="I3129" s="295">
        <v>160</v>
      </c>
      <c r="J3129" s="298">
        <v>65368</v>
      </c>
      <c r="K3129" s="293" t="s">
        <v>8527</v>
      </c>
    </row>
    <row r="3130" spans="1:11" ht="15" customHeight="1">
      <c r="A3130" s="296" t="s">
        <v>2039</v>
      </c>
      <c r="B3130" s="296" t="s">
        <v>6546</v>
      </c>
      <c r="C3130" s="296" t="s">
        <v>2535</v>
      </c>
      <c r="D3130" s="296" t="s">
        <v>7098</v>
      </c>
      <c r="E3130" s="296" t="s">
        <v>2763</v>
      </c>
      <c r="F3130" s="296" t="s">
        <v>8528</v>
      </c>
      <c r="G3130" s="297">
        <v>2604</v>
      </c>
      <c r="H3130" s="296" t="s">
        <v>8533</v>
      </c>
      <c r="I3130" s="295">
        <v>160</v>
      </c>
      <c r="J3130" s="294">
        <v>60350</v>
      </c>
      <c r="K3130" s="293" t="s">
        <v>1840</v>
      </c>
    </row>
    <row r="3131" spans="1:11" ht="15" customHeight="1">
      <c r="A3131" s="296" t="s">
        <v>2039</v>
      </c>
      <c r="B3131" s="296" t="s">
        <v>6546</v>
      </c>
      <c r="C3131" s="296" t="s">
        <v>2535</v>
      </c>
      <c r="D3131" s="296" t="s">
        <v>7098</v>
      </c>
      <c r="E3131" s="296" t="s">
        <v>8534</v>
      </c>
      <c r="F3131" s="296" t="s">
        <v>8535</v>
      </c>
      <c r="G3131" s="297">
        <v>2934</v>
      </c>
      <c r="H3131" s="296" t="s">
        <v>8536</v>
      </c>
      <c r="I3131" s="295">
        <v>160</v>
      </c>
      <c r="J3131" s="294">
        <v>60350</v>
      </c>
      <c r="K3131" s="293" t="s">
        <v>1840</v>
      </c>
    </row>
    <row r="3132" spans="1:11" ht="15" customHeight="1">
      <c r="A3132" s="296" t="s">
        <v>2039</v>
      </c>
      <c r="B3132" s="296" t="s">
        <v>6546</v>
      </c>
      <c r="C3132" s="296" t="s">
        <v>2535</v>
      </c>
      <c r="D3132" s="296" t="s">
        <v>7098</v>
      </c>
      <c r="E3132" s="296" t="s">
        <v>8534</v>
      </c>
      <c r="F3132" s="296" t="s">
        <v>8535</v>
      </c>
      <c r="G3132" s="297">
        <v>2607</v>
      </c>
      <c r="H3132" s="296" t="s">
        <v>8537</v>
      </c>
      <c r="I3132" s="295">
        <v>160</v>
      </c>
      <c r="J3132" s="294">
        <v>60350</v>
      </c>
      <c r="K3132" s="293" t="s">
        <v>1840</v>
      </c>
    </row>
    <row r="3133" spans="1:11" ht="15" customHeight="1">
      <c r="A3133" s="296" t="s">
        <v>2039</v>
      </c>
      <c r="B3133" s="296" t="s">
        <v>6546</v>
      </c>
      <c r="C3133" s="296" t="s">
        <v>2535</v>
      </c>
      <c r="D3133" s="296" t="s">
        <v>7098</v>
      </c>
      <c r="E3133" s="296" t="s">
        <v>8534</v>
      </c>
      <c r="F3133" s="296" t="s">
        <v>8535</v>
      </c>
      <c r="G3133" s="297">
        <v>2606</v>
      </c>
      <c r="H3133" s="296" t="s">
        <v>8538</v>
      </c>
      <c r="I3133" s="295">
        <v>160</v>
      </c>
      <c r="J3133" s="294">
        <v>60350</v>
      </c>
      <c r="K3133" s="293" t="s">
        <v>1840</v>
      </c>
    </row>
    <row r="3134" spans="1:11" ht="15" customHeight="1">
      <c r="A3134" s="296" t="s">
        <v>2039</v>
      </c>
      <c r="B3134" s="296" t="s">
        <v>6546</v>
      </c>
      <c r="C3134" s="296" t="s">
        <v>2535</v>
      </c>
      <c r="D3134" s="296" t="s">
        <v>7098</v>
      </c>
      <c r="E3134" s="296" t="s">
        <v>8534</v>
      </c>
      <c r="F3134" s="296" t="s">
        <v>8535</v>
      </c>
      <c r="G3134" s="297">
        <v>2608</v>
      </c>
      <c r="H3134" s="296" t="s">
        <v>8539</v>
      </c>
      <c r="I3134" s="295">
        <v>160</v>
      </c>
      <c r="J3134" s="294">
        <v>60350</v>
      </c>
      <c r="K3134" s="293" t="s">
        <v>1840</v>
      </c>
    </row>
    <row r="3135" spans="1:11" ht="15" customHeight="1">
      <c r="A3135" s="296" t="s">
        <v>2039</v>
      </c>
      <c r="B3135" s="296" t="s">
        <v>6546</v>
      </c>
      <c r="C3135" s="296" t="s">
        <v>2535</v>
      </c>
      <c r="D3135" s="296" t="s">
        <v>7098</v>
      </c>
      <c r="E3135" s="296" t="s">
        <v>8540</v>
      </c>
      <c r="F3135" s="296" t="s">
        <v>8541</v>
      </c>
      <c r="G3135" s="297">
        <v>3580</v>
      </c>
      <c r="H3135" s="296" t="s">
        <v>8542</v>
      </c>
      <c r="I3135" s="295">
        <v>160</v>
      </c>
      <c r="J3135" s="298">
        <v>63076</v>
      </c>
      <c r="K3135" s="293" t="s">
        <v>467</v>
      </c>
    </row>
    <row r="3136" spans="1:11" ht="15" customHeight="1">
      <c r="A3136" s="296" t="s">
        <v>2039</v>
      </c>
      <c r="B3136" s="296" t="s">
        <v>6546</v>
      </c>
      <c r="C3136" s="296" t="s">
        <v>2535</v>
      </c>
      <c r="D3136" s="296" t="s">
        <v>7098</v>
      </c>
      <c r="E3136" s="296" t="s">
        <v>8540</v>
      </c>
      <c r="F3136" s="296" t="s">
        <v>8541</v>
      </c>
      <c r="G3136" s="297">
        <v>3577</v>
      </c>
      <c r="H3136" s="296" t="s">
        <v>8543</v>
      </c>
      <c r="I3136" s="295">
        <v>160</v>
      </c>
      <c r="J3136" s="298">
        <v>61947</v>
      </c>
      <c r="K3136" s="293" t="s">
        <v>371</v>
      </c>
    </row>
    <row r="3137" spans="1:11" ht="15" customHeight="1">
      <c r="A3137" s="296" t="s">
        <v>2039</v>
      </c>
      <c r="B3137" s="296" t="s">
        <v>6546</v>
      </c>
      <c r="C3137" s="296" t="s">
        <v>2535</v>
      </c>
      <c r="D3137" s="296" t="s">
        <v>7098</v>
      </c>
      <c r="E3137" s="296" t="s">
        <v>8540</v>
      </c>
      <c r="F3137" s="296" t="s">
        <v>8541</v>
      </c>
      <c r="G3137" s="297">
        <v>3576</v>
      </c>
      <c r="H3137" s="296" t="s">
        <v>8544</v>
      </c>
      <c r="I3137" s="295">
        <v>160</v>
      </c>
      <c r="J3137" s="298">
        <v>65442</v>
      </c>
      <c r="K3137" s="293" t="s">
        <v>484</v>
      </c>
    </row>
    <row r="3138" spans="1:11" ht="15" customHeight="1">
      <c r="A3138" s="296" t="s">
        <v>2039</v>
      </c>
      <c r="B3138" s="296" t="s">
        <v>6546</v>
      </c>
      <c r="C3138" s="296" t="s">
        <v>2535</v>
      </c>
      <c r="D3138" s="296" t="s">
        <v>7098</v>
      </c>
      <c r="E3138" s="296" t="s">
        <v>8540</v>
      </c>
      <c r="F3138" s="296" t="s">
        <v>8541</v>
      </c>
      <c r="G3138" s="297">
        <v>3600</v>
      </c>
      <c r="H3138" s="296" t="s">
        <v>8545</v>
      </c>
      <c r="I3138" s="295">
        <v>160</v>
      </c>
      <c r="J3138" s="298">
        <v>65442</v>
      </c>
      <c r="K3138" s="293" t="s">
        <v>484</v>
      </c>
    </row>
    <row r="3139" spans="1:11" ht="15" customHeight="1">
      <c r="A3139" s="296" t="s">
        <v>2039</v>
      </c>
      <c r="B3139" s="296" t="s">
        <v>6546</v>
      </c>
      <c r="C3139" s="296" t="s">
        <v>2535</v>
      </c>
      <c r="D3139" s="296" t="s">
        <v>7098</v>
      </c>
      <c r="E3139" s="296" t="s">
        <v>2772</v>
      </c>
      <c r="F3139" s="296" t="s">
        <v>8546</v>
      </c>
      <c r="G3139" s="297">
        <v>3585</v>
      </c>
      <c r="H3139" s="296" t="s">
        <v>8547</v>
      </c>
      <c r="I3139" s="295">
        <v>160</v>
      </c>
      <c r="J3139" s="298">
        <v>65442</v>
      </c>
      <c r="K3139" s="293" t="s">
        <v>484</v>
      </c>
    </row>
    <row r="3140" spans="1:11" ht="15" customHeight="1">
      <c r="A3140" s="296" t="s">
        <v>2039</v>
      </c>
      <c r="B3140" s="296" t="s">
        <v>6546</v>
      </c>
      <c r="C3140" s="296" t="s">
        <v>2535</v>
      </c>
      <c r="D3140" s="296" t="s">
        <v>7098</v>
      </c>
      <c r="E3140" s="296" t="s">
        <v>2772</v>
      </c>
      <c r="F3140" s="296" t="s">
        <v>8546</v>
      </c>
      <c r="G3140" s="297">
        <v>3582</v>
      </c>
      <c r="H3140" s="296" t="s">
        <v>8548</v>
      </c>
      <c r="I3140" s="295">
        <v>160</v>
      </c>
      <c r="J3140" s="294">
        <v>60350</v>
      </c>
      <c r="K3140" s="293" t="s">
        <v>1840</v>
      </c>
    </row>
    <row r="3141" spans="1:11" ht="15" customHeight="1">
      <c r="A3141" s="296" t="s">
        <v>2039</v>
      </c>
      <c r="B3141" s="296" t="s">
        <v>6546</v>
      </c>
      <c r="C3141" s="296" t="s">
        <v>2535</v>
      </c>
      <c r="D3141" s="296" t="s">
        <v>7098</v>
      </c>
      <c r="E3141" s="296" t="s">
        <v>2772</v>
      </c>
      <c r="F3141" s="296" t="s">
        <v>8546</v>
      </c>
      <c r="G3141" s="297">
        <v>3581</v>
      </c>
      <c r="H3141" s="296" t="s">
        <v>8549</v>
      </c>
      <c r="I3141" s="295">
        <v>160</v>
      </c>
      <c r="J3141" s="294">
        <v>60350</v>
      </c>
      <c r="K3141" s="293" t="s">
        <v>1840</v>
      </c>
    </row>
    <row r="3142" spans="1:11" ht="15" customHeight="1">
      <c r="A3142" s="296" t="s">
        <v>2039</v>
      </c>
      <c r="B3142" s="296" t="s">
        <v>6546</v>
      </c>
      <c r="C3142" s="296" t="s">
        <v>2535</v>
      </c>
      <c r="D3142" s="296" t="s">
        <v>7098</v>
      </c>
      <c r="E3142" s="296" t="s">
        <v>2772</v>
      </c>
      <c r="F3142" s="296" t="s">
        <v>8546</v>
      </c>
      <c r="G3142" s="297">
        <v>3583</v>
      </c>
      <c r="H3142" s="296" t="s">
        <v>8550</v>
      </c>
      <c r="I3142" s="295">
        <v>160</v>
      </c>
      <c r="J3142" s="298">
        <v>63052</v>
      </c>
      <c r="K3142" s="293" t="s">
        <v>469</v>
      </c>
    </row>
    <row r="3143" spans="1:11" ht="15" customHeight="1">
      <c r="A3143" s="296" t="s">
        <v>2039</v>
      </c>
      <c r="B3143" s="296" t="s">
        <v>6546</v>
      </c>
      <c r="C3143" s="296" t="s">
        <v>2535</v>
      </c>
      <c r="D3143" s="296" t="s">
        <v>7098</v>
      </c>
      <c r="E3143" s="296" t="s">
        <v>2772</v>
      </c>
      <c r="F3143" s="296" t="s">
        <v>8546</v>
      </c>
      <c r="G3143" s="297">
        <v>3584</v>
      </c>
      <c r="H3143" s="296" t="s">
        <v>8483</v>
      </c>
      <c r="I3143" s="295">
        <v>160</v>
      </c>
      <c r="J3143" s="294">
        <v>60350</v>
      </c>
      <c r="K3143" s="293" t="s">
        <v>1840</v>
      </c>
    </row>
    <row r="3144" spans="1:11" ht="15" customHeight="1">
      <c r="A3144" s="296" t="s">
        <v>2039</v>
      </c>
      <c r="B3144" s="296" t="s">
        <v>6546</v>
      </c>
      <c r="C3144" s="296" t="s">
        <v>2535</v>
      </c>
      <c r="D3144" s="296" t="s">
        <v>7098</v>
      </c>
      <c r="E3144" s="296" t="s">
        <v>8551</v>
      </c>
      <c r="F3144" s="296" t="s">
        <v>8552</v>
      </c>
      <c r="G3144" s="297">
        <v>4042</v>
      </c>
      <c r="H3144" s="296" t="s">
        <v>8553</v>
      </c>
      <c r="I3144" s="295">
        <v>160</v>
      </c>
      <c r="J3144" s="298">
        <v>61947</v>
      </c>
      <c r="K3144" s="293" t="s">
        <v>371</v>
      </c>
    </row>
    <row r="3145" spans="1:11" ht="15" customHeight="1">
      <c r="A3145" s="296" t="s">
        <v>2039</v>
      </c>
      <c r="B3145" s="296" t="s">
        <v>6546</v>
      </c>
      <c r="C3145" s="296" t="s">
        <v>2535</v>
      </c>
      <c r="D3145" s="296" t="s">
        <v>7098</v>
      </c>
      <c r="E3145" s="296" t="s">
        <v>8551</v>
      </c>
      <c r="F3145" s="296" t="s">
        <v>8552</v>
      </c>
      <c r="G3145" s="297">
        <v>4043</v>
      </c>
      <c r="H3145" s="296" t="s">
        <v>8554</v>
      </c>
      <c r="I3145" s="295">
        <v>160</v>
      </c>
      <c r="J3145" s="298">
        <v>65368</v>
      </c>
      <c r="K3145" s="293" t="s">
        <v>8527</v>
      </c>
    </row>
    <row r="3146" spans="1:11" ht="15" customHeight="1">
      <c r="A3146" s="296" t="s">
        <v>2039</v>
      </c>
      <c r="B3146" s="296" t="s">
        <v>6546</v>
      </c>
      <c r="C3146" s="296" t="s">
        <v>2535</v>
      </c>
      <c r="D3146" s="296" t="s">
        <v>7098</v>
      </c>
      <c r="E3146" s="296" t="s">
        <v>8551</v>
      </c>
      <c r="F3146" s="296" t="s">
        <v>8552</v>
      </c>
      <c r="G3146" s="297">
        <v>4044</v>
      </c>
      <c r="H3146" s="296" t="s">
        <v>8555</v>
      </c>
      <c r="I3146" s="295">
        <v>160</v>
      </c>
      <c r="J3146" s="298">
        <v>65338</v>
      </c>
      <c r="K3146" s="293" t="s">
        <v>458</v>
      </c>
    </row>
    <row r="3147" spans="1:11" ht="15" customHeight="1">
      <c r="A3147" s="296" t="s">
        <v>2039</v>
      </c>
      <c r="B3147" s="296" t="s">
        <v>6546</v>
      </c>
      <c r="C3147" s="296" t="s">
        <v>2535</v>
      </c>
      <c r="D3147" s="296" t="s">
        <v>7098</v>
      </c>
      <c r="E3147" s="296" t="s">
        <v>8551</v>
      </c>
      <c r="F3147" s="296" t="s">
        <v>8552</v>
      </c>
      <c r="G3147" s="297">
        <v>4045</v>
      </c>
      <c r="H3147" s="296" t="s">
        <v>8556</v>
      </c>
      <c r="I3147" s="295">
        <v>160</v>
      </c>
      <c r="J3147" s="298">
        <v>65368</v>
      </c>
      <c r="K3147" s="293" t="s">
        <v>8527</v>
      </c>
    </row>
    <row r="3148" spans="1:11" ht="15" customHeight="1">
      <c r="A3148" s="296" t="s">
        <v>2039</v>
      </c>
      <c r="B3148" s="296" t="s">
        <v>6546</v>
      </c>
      <c r="C3148" s="296" t="s">
        <v>2535</v>
      </c>
      <c r="D3148" s="296" t="s">
        <v>7098</v>
      </c>
      <c r="E3148" s="296" t="s">
        <v>8557</v>
      </c>
      <c r="F3148" s="296" t="s">
        <v>8558</v>
      </c>
      <c r="G3148" s="297">
        <v>3589</v>
      </c>
      <c r="H3148" s="296" t="s">
        <v>359</v>
      </c>
      <c r="I3148" s="295">
        <v>160</v>
      </c>
      <c r="J3148" s="298">
        <v>65785</v>
      </c>
      <c r="K3148" s="293" t="s">
        <v>416</v>
      </c>
    </row>
    <row r="3149" spans="1:11" ht="15" customHeight="1">
      <c r="A3149" s="296" t="s">
        <v>2039</v>
      </c>
      <c r="B3149" s="296" t="s">
        <v>6546</v>
      </c>
      <c r="C3149" s="296" t="s">
        <v>2535</v>
      </c>
      <c r="D3149" s="296" t="s">
        <v>7098</v>
      </c>
      <c r="E3149" s="296" t="s">
        <v>8557</v>
      </c>
      <c r="F3149" s="296" t="s">
        <v>8558</v>
      </c>
      <c r="G3149" s="297">
        <v>3586</v>
      </c>
      <c r="H3149" s="296" t="s">
        <v>8559</v>
      </c>
      <c r="I3149" s="295">
        <v>160</v>
      </c>
      <c r="J3149" s="298">
        <v>63076</v>
      </c>
      <c r="K3149" s="293" t="s">
        <v>467</v>
      </c>
    </row>
    <row r="3150" spans="1:11" ht="15" customHeight="1">
      <c r="A3150" s="296" t="s">
        <v>2039</v>
      </c>
      <c r="B3150" s="296" t="s">
        <v>6546</v>
      </c>
      <c r="C3150" s="296" t="s">
        <v>2535</v>
      </c>
      <c r="D3150" s="296" t="s">
        <v>7098</v>
      </c>
      <c r="E3150" s="296" t="s">
        <v>8557</v>
      </c>
      <c r="F3150" s="296" t="s">
        <v>8558</v>
      </c>
      <c r="G3150" s="297">
        <v>1855</v>
      </c>
      <c r="H3150" s="296" t="s">
        <v>8561</v>
      </c>
      <c r="I3150" s="295">
        <v>160</v>
      </c>
      <c r="J3150" s="298">
        <v>65338</v>
      </c>
      <c r="K3150" s="293" t="s">
        <v>458</v>
      </c>
    </row>
    <row r="3151" spans="1:11" ht="15" customHeight="1">
      <c r="A3151" s="296" t="s">
        <v>2039</v>
      </c>
      <c r="B3151" s="296" t="s">
        <v>6546</v>
      </c>
      <c r="C3151" s="296" t="s">
        <v>2535</v>
      </c>
      <c r="D3151" s="296" t="s">
        <v>7098</v>
      </c>
      <c r="E3151" s="296" t="s">
        <v>8557</v>
      </c>
      <c r="F3151" s="296" t="s">
        <v>8558</v>
      </c>
      <c r="G3151" s="297">
        <v>3587</v>
      </c>
      <c r="H3151" s="296" t="s">
        <v>8562</v>
      </c>
      <c r="I3151" s="295">
        <v>160</v>
      </c>
      <c r="J3151" s="298">
        <v>65442</v>
      </c>
      <c r="K3151" s="293" t="s">
        <v>484</v>
      </c>
    </row>
    <row r="3152" spans="1:11" ht="15" customHeight="1">
      <c r="A3152" s="296" t="s">
        <v>2039</v>
      </c>
      <c r="B3152" s="296" t="s">
        <v>6546</v>
      </c>
      <c r="C3152" s="296" t="s">
        <v>2535</v>
      </c>
      <c r="D3152" s="296" t="s">
        <v>7098</v>
      </c>
      <c r="E3152" s="296" t="s">
        <v>8557</v>
      </c>
      <c r="F3152" s="296" t="s">
        <v>8558</v>
      </c>
      <c r="G3152" s="297">
        <v>3588</v>
      </c>
      <c r="H3152" s="296" t="s">
        <v>8563</v>
      </c>
      <c r="I3152" s="295">
        <v>160</v>
      </c>
      <c r="J3152" s="294">
        <v>60350</v>
      </c>
      <c r="K3152" s="293" t="s">
        <v>1840</v>
      </c>
    </row>
    <row r="3153" spans="1:11" ht="15" customHeight="1">
      <c r="A3153" s="296" t="s">
        <v>2039</v>
      </c>
      <c r="B3153" s="296" t="s">
        <v>6546</v>
      </c>
      <c r="C3153" s="296" t="s">
        <v>2535</v>
      </c>
      <c r="D3153" s="296" t="s">
        <v>7098</v>
      </c>
      <c r="E3153" s="296" t="s">
        <v>7953</v>
      </c>
      <c r="F3153" s="296" t="s">
        <v>8564</v>
      </c>
      <c r="G3153" s="297">
        <v>3594</v>
      </c>
      <c r="H3153" s="296" t="s">
        <v>8565</v>
      </c>
      <c r="I3153" s="295">
        <v>160</v>
      </c>
      <c r="J3153" s="298">
        <v>65800</v>
      </c>
      <c r="K3153" s="293" t="s">
        <v>414</v>
      </c>
    </row>
    <row r="3154" spans="1:11" ht="15" customHeight="1">
      <c r="A3154" s="296" t="s">
        <v>2039</v>
      </c>
      <c r="B3154" s="296" t="s">
        <v>6546</v>
      </c>
      <c r="C3154" s="296" t="s">
        <v>2535</v>
      </c>
      <c r="D3154" s="296" t="s">
        <v>7098</v>
      </c>
      <c r="E3154" s="296" t="s">
        <v>7953</v>
      </c>
      <c r="F3154" s="296" t="s">
        <v>8564</v>
      </c>
      <c r="G3154" s="297">
        <v>3591</v>
      </c>
      <c r="H3154" s="296" t="s">
        <v>8566</v>
      </c>
      <c r="I3154" s="295">
        <v>160</v>
      </c>
      <c r="J3154" s="298">
        <v>65338</v>
      </c>
      <c r="K3154" s="293" t="s">
        <v>458</v>
      </c>
    </row>
    <row r="3155" spans="1:11" ht="15" customHeight="1">
      <c r="A3155" s="296" t="s">
        <v>2039</v>
      </c>
      <c r="B3155" s="296" t="s">
        <v>6546</v>
      </c>
      <c r="C3155" s="296" t="s">
        <v>2535</v>
      </c>
      <c r="D3155" s="296" t="s">
        <v>7098</v>
      </c>
      <c r="E3155" s="296" t="s">
        <v>7953</v>
      </c>
      <c r="F3155" s="296" t="s">
        <v>8564</v>
      </c>
      <c r="G3155" s="297">
        <v>3590</v>
      </c>
      <c r="H3155" s="296" t="s">
        <v>8567</v>
      </c>
      <c r="I3155" s="295">
        <v>160</v>
      </c>
      <c r="J3155" s="298">
        <v>10361</v>
      </c>
      <c r="K3155" s="293" t="s">
        <v>1910</v>
      </c>
    </row>
    <row r="3156" spans="1:11" ht="15" customHeight="1">
      <c r="A3156" s="296" t="s">
        <v>2039</v>
      </c>
      <c r="B3156" s="296" t="s">
        <v>6546</v>
      </c>
      <c r="C3156" s="296" t="s">
        <v>2535</v>
      </c>
      <c r="D3156" s="296" t="s">
        <v>7098</v>
      </c>
      <c r="E3156" s="296" t="s">
        <v>7953</v>
      </c>
      <c r="F3156" s="296" t="s">
        <v>8564</v>
      </c>
      <c r="G3156" s="297">
        <v>4197</v>
      </c>
      <c r="H3156" s="296" t="s">
        <v>8568</v>
      </c>
      <c r="I3156" s="295">
        <v>160</v>
      </c>
      <c r="J3156" s="298">
        <v>61977</v>
      </c>
      <c r="K3156" s="293" t="s">
        <v>440</v>
      </c>
    </row>
    <row r="3157" spans="1:11" ht="15" customHeight="1">
      <c r="A3157" s="296" t="s">
        <v>2039</v>
      </c>
      <c r="B3157" s="296" t="s">
        <v>6546</v>
      </c>
      <c r="C3157" s="296" t="s">
        <v>2535</v>
      </c>
      <c r="D3157" s="296" t="s">
        <v>7098</v>
      </c>
      <c r="E3157" s="296" t="s">
        <v>7953</v>
      </c>
      <c r="F3157" s="296" t="s">
        <v>8564</v>
      </c>
      <c r="G3157" s="297">
        <v>3592</v>
      </c>
      <c r="H3157" s="296" t="s">
        <v>8569</v>
      </c>
      <c r="I3157" s="295">
        <v>160</v>
      </c>
      <c r="J3157" s="298">
        <v>65741</v>
      </c>
      <c r="K3157" s="293" t="s">
        <v>480</v>
      </c>
    </row>
    <row r="3158" spans="1:11" ht="15" customHeight="1">
      <c r="A3158" s="296" t="s">
        <v>2039</v>
      </c>
      <c r="B3158" s="296" t="s">
        <v>6546</v>
      </c>
      <c r="C3158" s="296" t="s">
        <v>2535</v>
      </c>
      <c r="D3158" s="296" t="s">
        <v>7098</v>
      </c>
      <c r="E3158" s="296" t="s">
        <v>7953</v>
      </c>
      <c r="F3158" s="296" t="s">
        <v>8564</v>
      </c>
      <c r="G3158" s="297">
        <v>3593</v>
      </c>
      <c r="H3158" s="296" t="s">
        <v>8485</v>
      </c>
      <c r="I3158" s="295">
        <v>160</v>
      </c>
      <c r="J3158" s="294">
        <v>60350</v>
      </c>
      <c r="K3158" s="293" t="s">
        <v>1840</v>
      </c>
    </row>
    <row r="3159" spans="1:11" ht="15" customHeight="1">
      <c r="A3159" s="296" t="s">
        <v>2039</v>
      </c>
      <c r="B3159" s="296" t="s">
        <v>6546</v>
      </c>
      <c r="C3159" s="296" t="s">
        <v>2535</v>
      </c>
      <c r="D3159" s="296" t="s">
        <v>7098</v>
      </c>
      <c r="E3159" s="296" t="s">
        <v>7953</v>
      </c>
      <c r="F3159" s="296" t="s">
        <v>8564</v>
      </c>
      <c r="G3159" s="297">
        <v>4223</v>
      </c>
      <c r="H3159" s="296" t="s">
        <v>8570</v>
      </c>
      <c r="I3159" s="295">
        <v>160</v>
      </c>
      <c r="J3159" s="298">
        <v>10361</v>
      </c>
      <c r="K3159" s="293" t="s">
        <v>1910</v>
      </c>
    </row>
    <row r="3160" spans="1:11" ht="15" customHeight="1">
      <c r="A3160" s="296" t="s">
        <v>2039</v>
      </c>
      <c r="B3160" s="296" t="s">
        <v>6546</v>
      </c>
      <c r="C3160" s="296" t="s">
        <v>2535</v>
      </c>
      <c r="D3160" s="296" t="s">
        <v>7098</v>
      </c>
      <c r="E3160" s="296" t="s">
        <v>8571</v>
      </c>
      <c r="F3160" s="296" t="s">
        <v>8572</v>
      </c>
      <c r="G3160" s="297">
        <v>3599</v>
      </c>
      <c r="H3160" s="296" t="s">
        <v>8573</v>
      </c>
      <c r="I3160" s="295">
        <v>160</v>
      </c>
      <c r="J3160" s="298">
        <v>63076</v>
      </c>
      <c r="K3160" s="293" t="s">
        <v>467</v>
      </c>
    </row>
    <row r="3161" spans="1:11" ht="15" customHeight="1">
      <c r="A3161" s="296" t="s">
        <v>2039</v>
      </c>
      <c r="B3161" s="296" t="s">
        <v>6546</v>
      </c>
      <c r="C3161" s="296" t="s">
        <v>2535</v>
      </c>
      <c r="D3161" s="296" t="s">
        <v>7098</v>
      </c>
      <c r="E3161" s="296" t="s">
        <v>8571</v>
      </c>
      <c r="F3161" s="296" t="s">
        <v>8572</v>
      </c>
      <c r="G3161" s="297">
        <v>3596</v>
      </c>
      <c r="H3161" s="296" t="s">
        <v>8574</v>
      </c>
      <c r="I3161" s="295">
        <v>160</v>
      </c>
      <c r="J3161" s="298">
        <v>63052</v>
      </c>
      <c r="K3161" s="293" t="s">
        <v>469</v>
      </c>
    </row>
    <row r="3162" spans="1:11" ht="15" customHeight="1">
      <c r="A3162" s="296" t="s">
        <v>2039</v>
      </c>
      <c r="B3162" s="296" t="s">
        <v>6546</v>
      </c>
      <c r="C3162" s="296" t="s">
        <v>2535</v>
      </c>
      <c r="D3162" s="296" t="s">
        <v>7098</v>
      </c>
      <c r="E3162" s="296" t="s">
        <v>8571</v>
      </c>
      <c r="F3162" s="296" t="s">
        <v>8572</v>
      </c>
      <c r="G3162" s="297">
        <v>3595</v>
      </c>
      <c r="H3162" s="296" t="s">
        <v>8575</v>
      </c>
      <c r="I3162" s="295">
        <v>160</v>
      </c>
      <c r="J3162" s="298">
        <v>65442</v>
      </c>
      <c r="K3162" s="293" t="s">
        <v>484</v>
      </c>
    </row>
    <row r="3163" spans="1:11" ht="15" customHeight="1">
      <c r="A3163" s="296" t="s">
        <v>2039</v>
      </c>
      <c r="B3163" s="296" t="s">
        <v>6546</v>
      </c>
      <c r="C3163" s="296" t="s">
        <v>2535</v>
      </c>
      <c r="D3163" s="296" t="s">
        <v>7098</v>
      </c>
      <c r="E3163" s="296" t="s">
        <v>8571</v>
      </c>
      <c r="F3163" s="296" t="s">
        <v>8572</v>
      </c>
      <c r="G3163" s="297">
        <v>3597</v>
      </c>
      <c r="H3163" s="296" t="s">
        <v>8576</v>
      </c>
      <c r="I3163" s="295">
        <v>160</v>
      </c>
      <c r="J3163" s="298">
        <v>65775</v>
      </c>
      <c r="K3163" s="293" t="s">
        <v>411</v>
      </c>
    </row>
    <row r="3164" spans="1:11" ht="15" customHeight="1">
      <c r="A3164" s="296" t="s">
        <v>2039</v>
      </c>
      <c r="B3164" s="296" t="s">
        <v>6546</v>
      </c>
      <c r="C3164" s="296" t="s">
        <v>2535</v>
      </c>
      <c r="D3164" s="296" t="s">
        <v>7098</v>
      </c>
      <c r="E3164" s="296" t="s">
        <v>4618</v>
      </c>
      <c r="F3164" s="296" t="s">
        <v>1904</v>
      </c>
      <c r="G3164" s="297">
        <v>4362</v>
      </c>
      <c r="H3164" s="296" t="s">
        <v>8477</v>
      </c>
      <c r="I3164" s="295">
        <v>160</v>
      </c>
      <c r="J3164" s="298">
        <v>63763</v>
      </c>
      <c r="K3164" s="293" t="s">
        <v>6326</v>
      </c>
    </row>
    <row r="3165" spans="1:11" ht="15" customHeight="1">
      <c r="A3165" s="296" t="s">
        <v>2039</v>
      </c>
      <c r="B3165" s="296" t="s">
        <v>6546</v>
      </c>
      <c r="C3165" s="296" t="s">
        <v>2535</v>
      </c>
      <c r="D3165" s="296" t="s">
        <v>7098</v>
      </c>
      <c r="E3165" s="296" t="s">
        <v>4618</v>
      </c>
      <c r="F3165" s="296" t="s">
        <v>1904</v>
      </c>
      <c r="G3165" s="297">
        <v>66</v>
      </c>
      <c r="H3165" s="296" t="s">
        <v>5881</v>
      </c>
      <c r="I3165" s="295">
        <v>160</v>
      </c>
      <c r="J3165" s="298">
        <v>10361</v>
      </c>
      <c r="K3165" s="293" t="s">
        <v>1910</v>
      </c>
    </row>
    <row r="3166" spans="1:11" ht="15" customHeight="1">
      <c r="A3166" s="296" t="s">
        <v>2039</v>
      </c>
      <c r="B3166" s="296" t="s">
        <v>6546</v>
      </c>
      <c r="C3166" s="296" t="s">
        <v>2535</v>
      </c>
      <c r="D3166" s="296" t="s">
        <v>7098</v>
      </c>
      <c r="E3166" s="296" t="s">
        <v>2507</v>
      </c>
      <c r="F3166" s="296" t="s">
        <v>2013</v>
      </c>
      <c r="G3166" s="297">
        <v>51</v>
      </c>
      <c r="H3166" s="296" t="s">
        <v>8577</v>
      </c>
      <c r="I3166" s="295">
        <v>160</v>
      </c>
      <c r="J3166" s="298">
        <v>68880</v>
      </c>
      <c r="K3166" s="293" t="s">
        <v>8578</v>
      </c>
    </row>
    <row r="3167" spans="1:11" ht="15" customHeight="1">
      <c r="A3167" s="296" t="s">
        <v>2039</v>
      </c>
      <c r="B3167" s="296" t="s">
        <v>6546</v>
      </c>
      <c r="C3167" s="296" t="s">
        <v>2535</v>
      </c>
      <c r="D3167" s="296" t="s">
        <v>7098</v>
      </c>
      <c r="E3167" s="296" t="s">
        <v>2507</v>
      </c>
      <c r="F3167" s="296" t="s">
        <v>2013</v>
      </c>
      <c r="G3167" s="297">
        <v>4359</v>
      </c>
      <c r="H3167" s="296" t="s">
        <v>6879</v>
      </c>
      <c r="I3167" s="295">
        <v>160</v>
      </c>
      <c r="J3167" s="294">
        <v>60350</v>
      </c>
      <c r="K3167" s="293" t="s">
        <v>1840</v>
      </c>
    </row>
    <row r="3168" spans="1:11" ht="15" customHeight="1">
      <c r="A3168" s="296" t="s">
        <v>2039</v>
      </c>
      <c r="B3168" s="296" t="s">
        <v>6546</v>
      </c>
      <c r="C3168" s="296" t="s">
        <v>7538</v>
      </c>
      <c r="D3168" s="296" t="s">
        <v>7069</v>
      </c>
      <c r="E3168" s="296" t="s">
        <v>7966</v>
      </c>
      <c r="F3168" s="296" t="s">
        <v>340</v>
      </c>
      <c r="G3168" s="297">
        <v>3329</v>
      </c>
      <c r="H3168" s="296" t="s">
        <v>340</v>
      </c>
      <c r="I3168" s="295">
        <v>90</v>
      </c>
      <c r="J3168" s="298">
        <v>26045</v>
      </c>
      <c r="K3168" s="293" t="s">
        <v>7967</v>
      </c>
    </row>
    <row r="3169" spans="1:11" ht="15" customHeight="1">
      <c r="A3169" s="296" t="s">
        <v>2039</v>
      </c>
      <c r="B3169" s="296" t="s">
        <v>6546</v>
      </c>
      <c r="C3169" s="296" t="s">
        <v>7538</v>
      </c>
      <c r="D3169" s="296" t="s">
        <v>7069</v>
      </c>
      <c r="E3169" s="296" t="s">
        <v>7968</v>
      </c>
      <c r="F3169" s="296" t="s">
        <v>7969</v>
      </c>
      <c r="G3169" s="297">
        <v>7066</v>
      </c>
      <c r="H3169" s="296" t="s">
        <v>363</v>
      </c>
      <c r="I3169" s="295">
        <v>90</v>
      </c>
      <c r="J3169" s="298">
        <v>63495</v>
      </c>
      <c r="K3169" s="293" t="s">
        <v>7970</v>
      </c>
    </row>
    <row r="3170" spans="1:11" ht="15" customHeight="1">
      <c r="A3170" s="296" t="s">
        <v>2039</v>
      </c>
      <c r="B3170" s="296" t="s">
        <v>6546</v>
      </c>
      <c r="C3170" s="296" t="s">
        <v>7538</v>
      </c>
      <c r="D3170" s="296" t="s">
        <v>7069</v>
      </c>
      <c r="E3170" s="296" t="s">
        <v>7968</v>
      </c>
      <c r="F3170" s="296" t="s">
        <v>7969</v>
      </c>
      <c r="G3170" s="297">
        <v>7067</v>
      </c>
      <c r="H3170" s="296" t="s">
        <v>339</v>
      </c>
      <c r="I3170" s="295">
        <v>90</v>
      </c>
      <c r="J3170" s="298">
        <v>26045</v>
      </c>
      <c r="K3170" s="293" t="s">
        <v>7967</v>
      </c>
    </row>
    <row r="3171" spans="1:11" ht="15" customHeight="1">
      <c r="A3171" s="296" t="s">
        <v>2039</v>
      </c>
      <c r="B3171" s="296" t="s">
        <v>6546</v>
      </c>
      <c r="C3171" s="296" t="s">
        <v>7538</v>
      </c>
      <c r="D3171" s="296" t="s">
        <v>7069</v>
      </c>
      <c r="E3171" s="296" t="s">
        <v>7971</v>
      </c>
      <c r="F3171" s="296" t="s">
        <v>7972</v>
      </c>
      <c r="G3171" s="297">
        <v>7068</v>
      </c>
      <c r="H3171" s="296" t="s">
        <v>363</v>
      </c>
      <c r="I3171" s="295">
        <v>90</v>
      </c>
      <c r="J3171" s="298">
        <v>63495</v>
      </c>
      <c r="K3171" s="293" t="s">
        <v>7970</v>
      </c>
    </row>
    <row r="3172" spans="1:11" ht="15" customHeight="1">
      <c r="A3172" s="296" t="s">
        <v>2039</v>
      </c>
      <c r="B3172" s="296" t="s">
        <v>6546</v>
      </c>
      <c r="C3172" s="296" t="s">
        <v>7538</v>
      </c>
      <c r="D3172" s="296" t="s">
        <v>7069</v>
      </c>
      <c r="E3172" s="296" t="s">
        <v>7971</v>
      </c>
      <c r="F3172" s="296" t="s">
        <v>7972</v>
      </c>
      <c r="G3172" s="297">
        <v>7069</v>
      </c>
      <c r="H3172" s="296" t="s">
        <v>339</v>
      </c>
      <c r="I3172" s="295">
        <v>90</v>
      </c>
      <c r="J3172" s="298">
        <v>26045</v>
      </c>
      <c r="K3172" s="293" t="s">
        <v>7967</v>
      </c>
    </row>
    <row r="3173" spans="1:11" ht="15" customHeight="1">
      <c r="A3173" s="296" t="s">
        <v>2039</v>
      </c>
      <c r="B3173" s="296" t="s">
        <v>6546</v>
      </c>
      <c r="C3173" s="296" t="s">
        <v>7538</v>
      </c>
      <c r="D3173" s="296" t="s">
        <v>7069</v>
      </c>
      <c r="E3173" s="296" t="s">
        <v>4442</v>
      </c>
      <c r="F3173" s="296" t="s">
        <v>7973</v>
      </c>
      <c r="G3173" s="297">
        <v>7070</v>
      </c>
      <c r="H3173" s="296" t="s">
        <v>2132</v>
      </c>
      <c r="I3173" s="295">
        <v>90</v>
      </c>
      <c r="J3173" s="298">
        <v>26045</v>
      </c>
      <c r="K3173" s="293" t="s">
        <v>7967</v>
      </c>
    </row>
    <row r="3174" spans="1:11" ht="15" customHeight="1">
      <c r="A3174" s="296" t="s">
        <v>2039</v>
      </c>
      <c r="B3174" s="296" t="s">
        <v>6546</v>
      </c>
      <c r="C3174" s="296" t="s">
        <v>7538</v>
      </c>
      <c r="D3174" s="296" t="s">
        <v>7069</v>
      </c>
      <c r="E3174" s="296" t="s">
        <v>7974</v>
      </c>
      <c r="F3174" s="296" t="s">
        <v>1904</v>
      </c>
      <c r="G3174" s="297">
        <v>333</v>
      </c>
      <c r="H3174" s="296" t="s">
        <v>7975</v>
      </c>
      <c r="I3174" s="295">
        <v>90</v>
      </c>
      <c r="J3174" s="298">
        <v>63495</v>
      </c>
      <c r="K3174" s="293" t="s">
        <v>7970</v>
      </c>
    </row>
    <row r="3175" spans="1:11" ht="15" customHeight="1">
      <c r="A3175" s="296" t="s">
        <v>2039</v>
      </c>
      <c r="B3175" s="296" t="s">
        <v>6546</v>
      </c>
      <c r="C3175" s="296" t="s">
        <v>7538</v>
      </c>
      <c r="D3175" s="296" t="s">
        <v>7069</v>
      </c>
      <c r="E3175" s="296" t="s">
        <v>7976</v>
      </c>
      <c r="F3175" s="296" t="s">
        <v>7977</v>
      </c>
      <c r="G3175" s="297">
        <v>3332</v>
      </c>
      <c r="H3175" s="296" t="s">
        <v>7978</v>
      </c>
      <c r="I3175" s="295">
        <v>90</v>
      </c>
      <c r="J3175" s="298">
        <v>26045</v>
      </c>
      <c r="K3175" s="293" t="s">
        <v>7967</v>
      </c>
    </row>
    <row r="3176" spans="1:11" ht="15" customHeight="1">
      <c r="A3176" s="296" t="s">
        <v>2039</v>
      </c>
      <c r="B3176" s="296" t="s">
        <v>6546</v>
      </c>
      <c r="C3176" s="296" t="s">
        <v>7538</v>
      </c>
      <c r="D3176" s="296" t="s">
        <v>7069</v>
      </c>
      <c r="E3176" s="296" t="s">
        <v>4282</v>
      </c>
      <c r="F3176" s="296" t="s">
        <v>7979</v>
      </c>
      <c r="G3176" s="297">
        <v>3328</v>
      </c>
      <c r="H3176" s="296" t="s">
        <v>7980</v>
      </c>
      <c r="I3176" s="295">
        <v>90</v>
      </c>
      <c r="J3176" s="294">
        <v>60350</v>
      </c>
      <c r="K3176" s="293" t="s">
        <v>1840</v>
      </c>
    </row>
    <row r="3177" spans="1:11" ht="15" customHeight="1">
      <c r="A3177" s="296" t="s">
        <v>2039</v>
      </c>
      <c r="B3177" s="296" t="s">
        <v>6546</v>
      </c>
      <c r="C3177" s="296" t="s">
        <v>7538</v>
      </c>
      <c r="D3177" s="296" t="s">
        <v>7069</v>
      </c>
      <c r="E3177" s="296" t="s">
        <v>4282</v>
      </c>
      <c r="F3177" s="296" t="s">
        <v>7979</v>
      </c>
      <c r="G3177" s="297">
        <v>643</v>
      </c>
      <c r="H3177" s="296" t="s">
        <v>7982</v>
      </c>
      <c r="I3177" s="295">
        <v>90</v>
      </c>
      <c r="J3177" s="298">
        <v>26044</v>
      </c>
      <c r="K3177" s="293" t="s">
        <v>7983</v>
      </c>
    </row>
    <row r="3178" spans="1:11" ht="15" customHeight="1">
      <c r="A3178" s="296" t="s">
        <v>2039</v>
      </c>
      <c r="B3178" s="296" t="s">
        <v>6546</v>
      </c>
      <c r="C3178" s="296" t="s">
        <v>7538</v>
      </c>
      <c r="D3178" s="296" t="s">
        <v>7069</v>
      </c>
      <c r="E3178" s="296" t="s">
        <v>7984</v>
      </c>
      <c r="F3178" s="296" t="s">
        <v>2013</v>
      </c>
      <c r="G3178" s="297">
        <v>4059</v>
      </c>
      <c r="H3178" s="296" t="s">
        <v>7985</v>
      </c>
      <c r="I3178" s="295">
        <v>90</v>
      </c>
      <c r="J3178" s="294">
        <v>60350</v>
      </c>
      <c r="K3178" s="293" t="s">
        <v>1840</v>
      </c>
    </row>
    <row r="3179" spans="1:11" ht="15" customHeight="1">
      <c r="A3179" s="296" t="s">
        <v>2039</v>
      </c>
      <c r="B3179" s="296" t="s">
        <v>6546</v>
      </c>
      <c r="C3179" s="296" t="s">
        <v>7538</v>
      </c>
      <c r="D3179" s="296" t="s">
        <v>7069</v>
      </c>
      <c r="E3179" s="296" t="s">
        <v>7984</v>
      </c>
      <c r="F3179" s="296" t="s">
        <v>2013</v>
      </c>
      <c r="G3179" s="297">
        <v>3331</v>
      </c>
      <c r="H3179" s="296" t="s">
        <v>7986</v>
      </c>
      <c r="I3179" s="295">
        <v>90</v>
      </c>
      <c r="J3179" s="298">
        <v>10361</v>
      </c>
      <c r="K3179" s="293" t="s">
        <v>1910</v>
      </c>
    </row>
    <row r="3180" spans="1:11" ht="15" customHeight="1">
      <c r="A3180" s="296" t="s">
        <v>2039</v>
      </c>
      <c r="B3180" s="296" t="s">
        <v>6546</v>
      </c>
      <c r="C3180" s="296" t="s">
        <v>7538</v>
      </c>
      <c r="D3180" s="296" t="s">
        <v>7069</v>
      </c>
      <c r="E3180" s="296" t="s">
        <v>7987</v>
      </c>
      <c r="F3180" s="296" t="s">
        <v>7988</v>
      </c>
      <c r="G3180" s="297">
        <v>3330</v>
      </c>
      <c r="H3180" s="296" t="s">
        <v>7989</v>
      </c>
      <c r="I3180" s="295">
        <v>90</v>
      </c>
      <c r="J3180" s="294">
        <v>60350</v>
      </c>
      <c r="K3180" s="293" t="s">
        <v>1840</v>
      </c>
    </row>
    <row r="3181" spans="1:11" ht="15" customHeight="1">
      <c r="A3181" s="296" t="s">
        <v>2039</v>
      </c>
      <c r="B3181" s="296" t="s">
        <v>6546</v>
      </c>
      <c r="C3181" s="296" t="s">
        <v>2056</v>
      </c>
      <c r="D3181" s="296" t="s">
        <v>2130</v>
      </c>
      <c r="E3181" s="296" t="s">
        <v>5213</v>
      </c>
      <c r="F3181" s="296" t="s">
        <v>7990</v>
      </c>
      <c r="G3181" s="297">
        <v>4718</v>
      </c>
      <c r="H3181" s="296" t="s">
        <v>7991</v>
      </c>
      <c r="I3181" s="295">
        <v>90</v>
      </c>
      <c r="J3181" s="298">
        <v>26009</v>
      </c>
      <c r="K3181" s="293" t="s">
        <v>7992</v>
      </c>
    </row>
    <row r="3182" spans="1:11" ht="15" customHeight="1">
      <c r="A3182" s="296" t="s">
        <v>2039</v>
      </c>
      <c r="B3182" s="296" t="s">
        <v>6546</v>
      </c>
      <c r="C3182" s="296" t="s">
        <v>2056</v>
      </c>
      <c r="D3182" s="296" t="s">
        <v>2130</v>
      </c>
      <c r="E3182" s="296" t="s">
        <v>5213</v>
      </c>
      <c r="F3182" s="296" t="s">
        <v>7990</v>
      </c>
      <c r="G3182" s="297">
        <v>4716</v>
      </c>
      <c r="H3182" s="296" t="s">
        <v>7993</v>
      </c>
      <c r="I3182" s="295">
        <v>90</v>
      </c>
      <c r="J3182" s="298">
        <v>26009</v>
      </c>
      <c r="K3182" s="293" t="s">
        <v>7992</v>
      </c>
    </row>
    <row r="3183" spans="1:11" ht="15" customHeight="1">
      <c r="A3183" s="296" t="s">
        <v>2039</v>
      </c>
      <c r="B3183" s="296" t="s">
        <v>6546</v>
      </c>
      <c r="C3183" s="296" t="s">
        <v>2056</v>
      </c>
      <c r="D3183" s="296" t="s">
        <v>2130</v>
      </c>
      <c r="E3183" s="296" t="s">
        <v>5213</v>
      </c>
      <c r="F3183" s="296" t="s">
        <v>7990</v>
      </c>
      <c r="G3183" s="297">
        <v>4719</v>
      </c>
      <c r="H3183" s="296" t="s">
        <v>7994</v>
      </c>
      <c r="I3183" s="295">
        <v>90</v>
      </c>
      <c r="J3183" s="298">
        <v>26009</v>
      </c>
      <c r="K3183" s="293" t="s">
        <v>7992</v>
      </c>
    </row>
    <row r="3184" spans="1:11" ht="15" customHeight="1">
      <c r="A3184" s="296" t="s">
        <v>2039</v>
      </c>
      <c r="B3184" s="296" t="s">
        <v>6546</v>
      </c>
      <c r="C3184" s="296" t="s">
        <v>2056</v>
      </c>
      <c r="D3184" s="296" t="s">
        <v>2130</v>
      </c>
      <c r="E3184" s="296" t="s">
        <v>5213</v>
      </c>
      <c r="F3184" s="296" t="s">
        <v>7990</v>
      </c>
      <c r="G3184" s="297">
        <v>4717</v>
      </c>
      <c r="H3184" s="296" t="s">
        <v>7995</v>
      </c>
      <c r="I3184" s="295">
        <v>90</v>
      </c>
      <c r="J3184" s="298">
        <v>26017</v>
      </c>
      <c r="K3184" s="293" t="s">
        <v>7996</v>
      </c>
    </row>
    <row r="3185" spans="1:11" ht="15" customHeight="1">
      <c r="A3185" s="296" t="s">
        <v>2039</v>
      </c>
      <c r="B3185" s="296" t="s">
        <v>6546</v>
      </c>
      <c r="C3185" s="296" t="s">
        <v>2056</v>
      </c>
      <c r="D3185" s="296" t="s">
        <v>2130</v>
      </c>
      <c r="E3185" s="296" t="s">
        <v>5213</v>
      </c>
      <c r="F3185" s="296" t="s">
        <v>7990</v>
      </c>
      <c r="G3185" s="297">
        <v>4720</v>
      </c>
      <c r="H3185" s="296" t="s">
        <v>7997</v>
      </c>
      <c r="I3185" s="295">
        <v>90</v>
      </c>
      <c r="J3185" s="298">
        <v>26009</v>
      </c>
      <c r="K3185" s="293" t="s">
        <v>7992</v>
      </c>
    </row>
    <row r="3186" spans="1:11" ht="15" customHeight="1">
      <c r="A3186" s="296" t="s">
        <v>2039</v>
      </c>
      <c r="B3186" s="296" t="s">
        <v>6546</v>
      </c>
      <c r="C3186" s="296" t="s">
        <v>2056</v>
      </c>
      <c r="D3186" s="296" t="s">
        <v>2130</v>
      </c>
      <c r="E3186" s="296" t="s">
        <v>5213</v>
      </c>
      <c r="F3186" s="296" t="s">
        <v>7990</v>
      </c>
      <c r="G3186" s="297">
        <v>6712</v>
      </c>
      <c r="H3186" s="296" t="s">
        <v>7998</v>
      </c>
      <c r="I3186" s="295">
        <v>90</v>
      </c>
      <c r="J3186" s="294">
        <v>60350</v>
      </c>
      <c r="K3186" s="293" t="s">
        <v>1840</v>
      </c>
    </row>
    <row r="3187" spans="1:11" ht="15" customHeight="1">
      <c r="A3187" s="296" t="s">
        <v>2039</v>
      </c>
      <c r="B3187" s="296" t="s">
        <v>6546</v>
      </c>
      <c r="C3187" s="296" t="s">
        <v>2056</v>
      </c>
      <c r="D3187" s="296" t="s">
        <v>2130</v>
      </c>
      <c r="E3187" s="296" t="s">
        <v>5213</v>
      </c>
      <c r="F3187" s="296" t="s">
        <v>7990</v>
      </c>
      <c r="G3187" s="297">
        <v>6713</v>
      </c>
      <c r="H3187" s="296" t="s">
        <v>7999</v>
      </c>
      <c r="I3187" s="295">
        <v>90</v>
      </c>
      <c r="J3187" s="294">
        <v>60350</v>
      </c>
      <c r="K3187" s="293" t="s">
        <v>1840</v>
      </c>
    </row>
    <row r="3188" spans="1:11" ht="15" customHeight="1">
      <c r="A3188" s="296" t="s">
        <v>2039</v>
      </c>
      <c r="B3188" s="296" t="s">
        <v>6546</v>
      </c>
      <c r="C3188" s="296" t="s">
        <v>2056</v>
      </c>
      <c r="D3188" s="296" t="s">
        <v>2130</v>
      </c>
      <c r="E3188" s="296" t="s">
        <v>7790</v>
      </c>
      <c r="F3188" s="296" t="s">
        <v>3247</v>
      </c>
      <c r="G3188" s="297">
        <v>1503</v>
      </c>
      <c r="H3188" s="296" t="s">
        <v>3247</v>
      </c>
      <c r="I3188" s="295">
        <v>90</v>
      </c>
      <c r="J3188" s="298">
        <v>60808</v>
      </c>
      <c r="K3188" s="293" t="s">
        <v>6904</v>
      </c>
    </row>
    <row r="3189" spans="1:11" ht="15" customHeight="1">
      <c r="A3189" s="296" t="s">
        <v>2039</v>
      </c>
      <c r="B3189" s="296" t="s">
        <v>6546</v>
      </c>
      <c r="C3189" s="296" t="s">
        <v>2056</v>
      </c>
      <c r="D3189" s="296" t="s">
        <v>2130</v>
      </c>
      <c r="E3189" s="296" t="s">
        <v>5233</v>
      </c>
      <c r="F3189" s="296" t="s">
        <v>8000</v>
      </c>
      <c r="G3189" s="297">
        <v>4721</v>
      </c>
      <c r="H3189" s="296" t="s">
        <v>8001</v>
      </c>
      <c r="I3189" s="295">
        <v>90</v>
      </c>
      <c r="J3189" s="298">
        <v>26004</v>
      </c>
      <c r="K3189" s="293" t="s">
        <v>8002</v>
      </c>
    </row>
    <row r="3190" spans="1:11" ht="15" customHeight="1">
      <c r="A3190" s="296" t="s">
        <v>2039</v>
      </c>
      <c r="B3190" s="296" t="s">
        <v>6546</v>
      </c>
      <c r="C3190" s="296" t="s">
        <v>2056</v>
      </c>
      <c r="D3190" s="296" t="s">
        <v>2130</v>
      </c>
      <c r="E3190" s="296" t="s">
        <v>5233</v>
      </c>
      <c r="F3190" s="296" t="s">
        <v>8000</v>
      </c>
      <c r="G3190" s="297">
        <v>4722</v>
      </c>
      <c r="H3190" s="296" t="s">
        <v>8003</v>
      </c>
      <c r="I3190" s="295">
        <v>90</v>
      </c>
      <c r="J3190" s="298">
        <v>26005</v>
      </c>
      <c r="K3190" s="293" t="s">
        <v>8004</v>
      </c>
    </row>
    <row r="3191" spans="1:11" ht="15" customHeight="1">
      <c r="A3191" s="296" t="s">
        <v>2039</v>
      </c>
      <c r="B3191" s="296" t="s">
        <v>6546</v>
      </c>
      <c r="C3191" s="296" t="s">
        <v>2056</v>
      </c>
      <c r="D3191" s="296" t="s">
        <v>2130</v>
      </c>
      <c r="E3191" s="296" t="s">
        <v>5233</v>
      </c>
      <c r="F3191" s="296" t="s">
        <v>8000</v>
      </c>
      <c r="G3191" s="297">
        <v>4723</v>
      </c>
      <c r="H3191" s="296" t="s">
        <v>8005</v>
      </c>
      <c r="I3191" s="295">
        <v>90</v>
      </c>
      <c r="J3191" s="298">
        <v>26009</v>
      </c>
      <c r="K3191" s="293" t="s">
        <v>7992</v>
      </c>
    </row>
    <row r="3192" spans="1:11" ht="15" customHeight="1">
      <c r="A3192" s="296" t="s">
        <v>2039</v>
      </c>
      <c r="B3192" s="296" t="s">
        <v>6546</v>
      </c>
      <c r="C3192" s="296" t="s">
        <v>2056</v>
      </c>
      <c r="D3192" s="296" t="s">
        <v>2130</v>
      </c>
      <c r="E3192" s="296" t="s">
        <v>8006</v>
      </c>
      <c r="F3192" s="296" t="s">
        <v>8007</v>
      </c>
      <c r="G3192" s="297">
        <v>4724</v>
      </c>
      <c r="H3192" s="296" t="s">
        <v>8008</v>
      </c>
      <c r="I3192" s="295">
        <v>90</v>
      </c>
      <c r="J3192" s="298">
        <v>26009</v>
      </c>
      <c r="K3192" s="293" t="s">
        <v>7992</v>
      </c>
    </row>
    <row r="3193" spans="1:11" ht="15" customHeight="1">
      <c r="A3193" s="296" t="s">
        <v>2039</v>
      </c>
      <c r="B3193" s="296" t="s">
        <v>6546</v>
      </c>
      <c r="C3193" s="296" t="s">
        <v>2056</v>
      </c>
      <c r="D3193" s="296" t="s">
        <v>2130</v>
      </c>
      <c r="E3193" s="296" t="s">
        <v>8009</v>
      </c>
      <c r="F3193" s="296" t="s">
        <v>8010</v>
      </c>
      <c r="G3193" s="297">
        <v>210</v>
      </c>
      <c r="H3193" s="296" t="s">
        <v>8011</v>
      </c>
      <c r="I3193" s="295">
        <v>90</v>
      </c>
      <c r="J3193" s="294">
        <v>60350</v>
      </c>
      <c r="K3193" s="293" t="s">
        <v>1840</v>
      </c>
    </row>
    <row r="3194" spans="1:11" ht="15" customHeight="1">
      <c r="A3194" s="296" t="s">
        <v>2039</v>
      </c>
      <c r="B3194" s="296" t="s">
        <v>6546</v>
      </c>
      <c r="C3194" s="296" t="s">
        <v>2056</v>
      </c>
      <c r="D3194" s="296" t="s">
        <v>2130</v>
      </c>
      <c r="E3194" s="296" t="s">
        <v>8009</v>
      </c>
      <c r="F3194" s="296" t="s">
        <v>8010</v>
      </c>
      <c r="G3194" s="297">
        <v>3534</v>
      </c>
      <c r="H3194" s="296" t="s">
        <v>8012</v>
      </c>
      <c r="I3194" s="295">
        <v>90</v>
      </c>
      <c r="J3194" s="294">
        <v>60350</v>
      </c>
      <c r="K3194" s="293" t="s">
        <v>1840</v>
      </c>
    </row>
    <row r="3195" spans="1:11" ht="15" customHeight="1">
      <c r="A3195" s="296" t="s">
        <v>2039</v>
      </c>
      <c r="B3195" s="296" t="s">
        <v>6546</v>
      </c>
      <c r="C3195" s="296" t="s">
        <v>2056</v>
      </c>
      <c r="D3195" s="296" t="s">
        <v>2130</v>
      </c>
      <c r="E3195" s="296" t="s">
        <v>5236</v>
      </c>
      <c r="F3195" s="296" t="s">
        <v>7730</v>
      </c>
      <c r="G3195" s="297">
        <v>4725</v>
      </c>
      <c r="H3195" s="296" t="s">
        <v>8013</v>
      </c>
      <c r="I3195" s="295">
        <v>90</v>
      </c>
      <c r="J3195" s="298">
        <v>26015</v>
      </c>
      <c r="K3195" s="293" t="s">
        <v>8014</v>
      </c>
    </row>
    <row r="3196" spans="1:11" ht="15" customHeight="1">
      <c r="A3196" s="296" t="s">
        <v>2039</v>
      </c>
      <c r="B3196" s="296" t="s">
        <v>6546</v>
      </c>
      <c r="C3196" s="296" t="s">
        <v>2056</v>
      </c>
      <c r="D3196" s="296" t="s">
        <v>2130</v>
      </c>
      <c r="E3196" s="296" t="s">
        <v>5236</v>
      </c>
      <c r="F3196" s="296" t="s">
        <v>7730</v>
      </c>
      <c r="G3196" s="297">
        <v>4726</v>
      </c>
      <c r="H3196" s="296" t="s">
        <v>8015</v>
      </c>
      <c r="I3196" s="295">
        <v>90</v>
      </c>
      <c r="J3196" s="294">
        <v>60350</v>
      </c>
      <c r="K3196" s="293" t="s">
        <v>1840</v>
      </c>
    </row>
    <row r="3197" spans="1:11" ht="15" customHeight="1">
      <c r="A3197" s="296" t="s">
        <v>2039</v>
      </c>
      <c r="B3197" s="296" t="s">
        <v>6546</v>
      </c>
      <c r="C3197" s="296" t="s">
        <v>2056</v>
      </c>
      <c r="D3197" s="296" t="s">
        <v>2130</v>
      </c>
      <c r="E3197" s="296" t="s">
        <v>5236</v>
      </c>
      <c r="F3197" s="296" t="s">
        <v>7730</v>
      </c>
      <c r="G3197" s="297">
        <v>4727</v>
      </c>
      <c r="H3197" s="296" t="s">
        <v>8016</v>
      </c>
      <c r="I3197" s="295">
        <v>90</v>
      </c>
      <c r="J3197" s="298">
        <v>26011</v>
      </c>
      <c r="K3197" s="293" t="s">
        <v>8017</v>
      </c>
    </row>
    <row r="3198" spans="1:11" ht="15" customHeight="1">
      <c r="A3198" s="296" t="s">
        <v>2039</v>
      </c>
      <c r="B3198" s="296" t="s">
        <v>6546</v>
      </c>
      <c r="C3198" s="296" t="s">
        <v>2056</v>
      </c>
      <c r="D3198" s="296" t="s">
        <v>2130</v>
      </c>
      <c r="E3198" s="296" t="s">
        <v>5236</v>
      </c>
      <c r="F3198" s="296" t="s">
        <v>7730</v>
      </c>
      <c r="G3198" s="297">
        <v>4728</v>
      </c>
      <c r="H3198" s="296" t="s">
        <v>8018</v>
      </c>
      <c r="I3198" s="295">
        <v>90</v>
      </c>
      <c r="J3198" s="298">
        <v>10361</v>
      </c>
      <c r="K3198" s="293" t="s">
        <v>1910</v>
      </c>
    </row>
    <row r="3199" spans="1:11" ht="15" customHeight="1">
      <c r="A3199" s="296" t="s">
        <v>2039</v>
      </c>
      <c r="B3199" s="296" t="s">
        <v>6546</v>
      </c>
      <c r="C3199" s="296" t="s">
        <v>2056</v>
      </c>
      <c r="D3199" s="296" t="s">
        <v>2130</v>
      </c>
      <c r="E3199" s="296" t="s">
        <v>6584</v>
      </c>
      <c r="F3199" s="296" t="s">
        <v>7586</v>
      </c>
      <c r="G3199" s="297">
        <v>208</v>
      </c>
      <c r="H3199" s="296" t="s">
        <v>8019</v>
      </c>
      <c r="I3199" s="295">
        <v>90</v>
      </c>
      <c r="J3199" s="294">
        <v>60350</v>
      </c>
      <c r="K3199" s="293" t="s">
        <v>1840</v>
      </c>
    </row>
    <row r="3200" spans="1:11" ht="15" customHeight="1">
      <c r="A3200" s="296" t="s">
        <v>2039</v>
      </c>
      <c r="B3200" s="296" t="s">
        <v>6546</v>
      </c>
      <c r="C3200" s="296" t="s">
        <v>2056</v>
      </c>
      <c r="D3200" s="296" t="s">
        <v>2130</v>
      </c>
      <c r="E3200" s="296" t="s">
        <v>6584</v>
      </c>
      <c r="F3200" s="296" t="s">
        <v>7586</v>
      </c>
      <c r="G3200" s="297">
        <v>1502</v>
      </c>
      <c r="H3200" s="296" t="s">
        <v>8021</v>
      </c>
      <c r="I3200" s="295">
        <v>90</v>
      </c>
      <c r="J3200" s="294">
        <v>60350</v>
      </c>
      <c r="K3200" s="293" t="s">
        <v>1840</v>
      </c>
    </row>
    <row r="3201" spans="1:11" ht="15" customHeight="1">
      <c r="A3201" s="296" t="s">
        <v>2039</v>
      </c>
      <c r="B3201" s="296" t="s">
        <v>6546</v>
      </c>
      <c r="C3201" s="296" t="s">
        <v>2056</v>
      </c>
      <c r="D3201" s="296" t="s">
        <v>2130</v>
      </c>
      <c r="E3201" s="296" t="s">
        <v>8022</v>
      </c>
      <c r="F3201" s="296" t="s">
        <v>1904</v>
      </c>
      <c r="G3201" s="297">
        <v>2919</v>
      </c>
      <c r="H3201" s="296" t="s">
        <v>2130</v>
      </c>
      <c r="I3201" s="295">
        <v>90</v>
      </c>
      <c r="J3201" s="298">
        <v>10361</v>
      </c>
      <c r="K3201" s="293" t="s">
        <v>1910</v>
      </c>
    </row>
    <row r="3202" spans="1:11" ht="15" customHeight="1">
      <c r="A3202" s="296" t="s">
        <v>2039</v>
      </c>
      <c r="B3202" s="296" t="s">
        <v>6546</v>
      </c>
      <c r="C3202" s="296" t="s">
        <v>2056</v>
      </c>
      <c r="D3202" s="296" t="s">
        <v>2130</v>
      </c>
      <c r="E3202" s="296" t="s">
        <v>8022</v>
      </c>
      <c r="F3202" s="296" t="s">
        <v>1904</v>
      </c>
      <c r="G3202" s="297">
        <v>4171</v>
      </c>
      <c r="H3202" s="296" t="s">
        <v>8023</v>
      </c>
      <c r="I3202" s="295">
        <v>90</v>
      </c>
      <c r="J3202" s="294">
        <v>60350</v>
      </c>
      <c r="K3202" s="293" t="s">
        <v>1840</v>
      </c>
    </row>
    <row r="3203" spans="1:11" ht="15" customHeight="1">
      <c r="A3203" s="296" t="s">
        <v>2039</v>
      </c>
      <c r="B3203" s="296" t="s">
        <v>6546</v>
      </c>
      <c r="C3203" s="296" t="s">
        <v>2056</v>
      </c>
      <c r="D3203" s="296" t="s">
        <v>2130</v>
      </c>
      <c r="E3203" s="296" t="s">
        <v>2480</v>
      </c>
      <c r="F3203" s="296" t="s">
        <v>8024</v>
      </c>
      <c r="G3203" s="297">
        <v>213</v>
      </c>
      <c r="H3203" s="296" t="s">
        <v>8026</v>
      </c>
      <c r="I3203" s="295">
        <v>90</v>
      </c>
      <c r="J3203" s="294">
        <v>60350</v>
      </c>
      <c r="K3203" s="293" t="s">
        <v>1840</v>
      </c>
    </row>
    <row r="3204" spans="1:11" ht="15" customHeight="1">
      <c r="A3204" s="296" t="s">
        <v>2039</v>
      </c>
      <c r="B3204" s="296" t="s">
        <v>6546</v>
      </c>
      <c r="C3204" s="296" t="s">
        <v>2056</v>
      </c>
      <c r="D3204" s="296" t="s">
        <v>2130</v>
      </c>
      <c r="E3204" s="296" t="s">
        <v>2480</v>
      </c>
      <c r="F3204" s="296" t="s">
        <v>8024</v>
      </c>
      <c r="G3204" s="297">
        <v>1504</v>
      </c>
      <c r="H3204" s="296" t="s">
        <v>8027</v>
      </c>
      <c r="I3204" s="295">
        <v>90</v>
      </c>
      <c r="J3204" s="294">
        <v>60350</v>
      </c>
      <c r="K3204" s="293" t="s">
        <v>1840</v>
      </c>
    </row>
    <row r="3205" spans="1:11" ht="15" customHeight="1">
      <c r="A3205" s="296" t="s">
        <v>2039</v>
      </c>
      <c r="B3205" s="296" t="s">
        <v>6546</v>
      </c>
      <c r="C3205" s="296" t="s">
        <v>2056</v>
      </c>
      <c r="D3205" s="296" t="s">
        <v>2130</v>
      </c>
      <c r="E3205" s="296" t="s">
        <v>7465</v>
      </c>
      <c r="F3205" s="296" t="s">
        <v>8028</v>
      </c>
      <c r="G3205" s="297">
        <v>212</v>
      </c>
      <c r="H3205" s="296" t="s">
        <v>8030</v>
      </c>
      <c r="I3205" s="295">
        <v>90</v>
      </c>
      <c r="J3205" s="294">
        <v>60350</v>
      </c>
      <c r="K3205" s="293" t="s">
        <v>1840</v>
      </c>
    </row>
    <row r="3206" spans="1:11" ht="15" customHeight="1">
      <c r="A3206" s="296" t="s">
        <v>2039</v>
      </c>
      <c r="B3206" s="296" t="s">
        <v>6546</v>
      </c>
      <c r="C3206" s="296" t="s">
        <v>2056</v>
      </c>
      <c r="D3206" s="296" t="s">
        <v>2130</v>
      </c>
      <c r="E3206" s="296" t="s">
        <v>7465</v>
      </c>
      <c r="F3206" s="296" t="s">
        <v>8028</v>
      </c>
      <c r="G3206" s="297">
        <v>3535</v>
      </c>
      <c r="H3206" s="296" t="s">
        <v>8031</v>
      </c>
      <c r="I3206" s="295">
        <v>90</v>
      </c>
      <c r="J3206" s="294">
        <v>60350</v>
      </c>
      <c r="K3206" s="293" t="s">
        <v>1840</v>
      </c>
    </row>
    <row r="3207" spans="1:11" ht="15" customHeight="1">
      <c r="A3207" s="296" t="s">
        <v>2039</v>
      </c>
      <c r="B3207" s="296" t="s">
        <v>6546</v>
      </c>
      <c r="C3207" s="296" t="s">
        <v>2056</v>
      </c>
      <c r="D3207" s="296" t="s">
        <v>2130</v>
      </c>
      <c r="E3207" s="296" t="s">
        <v>4705</v>
      </c>
      <c r="F3207" s="296" t="s">
        <v>8032</v>
      </c>
      <c r="G3207" s="297">
        <v>1524</v>
      </c>
      <c r="H3207" s="296" t="s">
        <v>8034</v>
      </c>
      <c r="I3207" s="295">
        <v>90</v>
      </c>
      <c r="J3207" s="294">
        <v>60350</v>
      </c>
      <c r="K3207" s="293" t="s">
        <v>1840</v>
      </c>
    </row>
    <row r="3208" spans="1:11" ht="15" customHeight="1">
      <c r="A3208" s="296" t="s">
        <v>2039</v>
      </c>
      <c r="B3208" s="296" t="s">
        <v>6546</v>
      </c>
      <c r="C3208" s="296" t="s">
        <v>2056</v>
      </c>
      <c r="D3208" s="296" t="s">
        <v>2130</v>
      </c>
      <c r="E3208" s="296" t="s">
        <v>4705</v>
      </c>
      <c r="F3208" s="296" t="s">
        <v>8032</v>
      </c>
      <c r="G3208" s="297">
        <v>3536</v>
      </c>
      <c r="H3208" s="296" t="s">
        <v>8035</v>
      </c>
      <c r="I3208" s="295">
        <v>90</v>
      </c>
      <c r="J3208" s="294">
        <v>60350</v>
      </c>
      <c r="K3208" s="293" t="s">
        <v>1840</v>
      </c>
    </row>
    <row r="3209" spans="1:11" ht="15" customHeight="1">
      <c r="A3209" s="296" t="s">
        <v>2039</v>
      </c>
      <c r="B3209" s="296" t="s">
        <v>6546</v>
      </c>
      <c r="C3209" s="296" t="s">
        <v>2056</v>
      </c>
      <c r="D3209" s="296" t="s">
        <v>2130</v>
      </c>
      <c r="E3209" s="296" t="s">
        <v>8036</v>
      </c>
      <c r="F3209" s="296" t="s">
        <v>2132</v>
      </c>
      <c r="G3209" s="297">
        <v>4729</v>
      </c>
      <c r="H3209" s="296" t="s">
        <v>8037</v>
      </c>
      <c r="I3209" s="295">
        <v>90</v>
      </c>
      <c r="J3209" s="298">
        <v>26009</v>
      </c>
      <c r="K3209" s="293" t="s">
        <v>7992</v>
      </c>
    </row>
    <row r="3210" spans="1:11" ht="15" customHeight="1">
      <c r="A3210" s="296" t="s">
        <v>2039</v>
      </c>
      <c r="B3210" s="296" t="s">
        <v>6546</v>
      </c>
      <c r="C3210" s="296" t="s">
        <v>2056</v>
      </c>
      <c r="D3210" s="296" t="s">
        <v>2130</v>
      </c>
      <c r="E3210" s="296" t="s">
        <v>8036</v>
      </c>
      <c r="F3210" s="296" t="s">
        <v>2132</v>
      </c>
      <c r="G3210" s="297">
        <v>4730</v>
      </c>
      <c r="H3210" s="296" t="s">
        <v>8038</v>
      </c>
      <c r="I3210" s="295">
        <v>90</v>
      </c>
      <c r="J3210" s="298">
        <v>26009</v>
      </c>
      <c r="K3210" s="293" t="s">
        <v>7992</v>
      </c>
    </row>
    <row r="3211" spans="1:11" ht="15" customHeight="1">
      <c r="A3211" s="296" t="s">
        <v>2039</v>
      </c>
      <c r="B3211" s="296" t="s">
        <v>6546</v>
      </c>
      <c r="C3211" s="296" t="s">
        <v>2056</v>
      </c>
      <c r="D3211" s="296" t="s">
        <v>2130</v>
      </c>
      <c r="E3211" s="296" t="s">
        <v>8036</v>
      </c>
      <c r="F3211" s="296" t="s">
        <v>2132</v>
      </c>
      <c r="G3211" s="297">
        <v>4731</v>
      </c>
      <c r="H3211" s="296" t="s">
        <v>8039</v>
      </c>
      <c r="I3211" s="295">
        <v>90</v>
      </c>
      <c r="J3211" s="298">
        <v>26009</v>
      </c>
      <c r="K3211" s="293" t="s">
        <v>7992</v>
      </c>
    </row>
    <row r="3212" spans="1:11" ht="15" customHeight="1">
      <c r="A3212" s="296" t="s">
        <v>2039</v>
      </c>
      <c r="B3212" s="296" t="s">
        <v>6546</v>
      </c>
      <c r="C3212" s="296" t="s">
        <v>2056</v>
      </c>
      <c r="D3212" s="296" t="s">
        <v>2130</v>
      </c>
      <c r="E3212" s="296" t="s">
        <v>8036</v>
      </c>
      <c r="F3212" s="296" t="s">
        <v>2132</v>
      </c>
      <c r="G3212" s="297">
        <v>4732</v>
      </c>
      <c r="H3212" s="296" t="s">
        <v>8040</v>
      </c>
      <c r="I3212" s="295">
        <v>90</v>
      </c>
      <c r="J3212" s="298">
        <v>26009</v>
      </c>
      <c r="K3212" s="293" t="s">
        <v>7992</v>
      </c>
    </row>
    <row r="3213" spans="1:11" ht="15" customHeight="1">
      <c r="A3213" s="296" t="s">
        <v>2039</v>
      </c>
      <c r="B3213" s="296" t="s">
        <v>6546</v>
      </c>
      <c r="C3213" s="296" t="s">
        <v>2056</v>
      </c>
      <c r="D3213" s="296" t="s">
        <v>2130</v>
      </c>
      <c r="E3213" s="296" t="s">
        <v>8041</v>
      </c>
      <c r="F3213" s="296" t="s">
        <v>2013</v>
      </c>
      <c r="G3213" s="297">
        <v>2488</v>
      </c>
      <c r="H3213" s="296" t="s">
        <v>2130</v>
      </c>
      <c r="I3213" s="295">
        <v>90</v>
      </c>
      <c r="J3213" s="298">
        <v>10361</v>
      </c>
      <c r="K3213" s="293" t="s">
        <v>1910</v>
      </c>
    </row>
    <row r="3214" spans="1:11" ht="15" customHeight="1">
      <c r="A3214" s="296" t="s">
        <v>2039</v>
      </c>
      <c r="B3214" s="296" t="s">
        <v>6546</v>
      </c>
      <c r="C3214" s="296" t="s">
        <v>2056</v>
      </c>
      <c r="D3214" s="296" t="s">
        <v>2130</v>
      </c>
      <c r="E3214" s="296" t="s">
        <v>8041</v>
      </c>
      <c r="F3214" s="296" t="s">
        <v>2013</v>
      </c>
      <c r="G3214" s="297">
        <v>267</v>
      </c>
      <c r="H3214" s="296" t="s">
        <v>8028</v>
      </c>
      <c r="I3214" s="295">
        <v>90</v>
      </c>
      <c r="J3214" s="294">
        <v>60350</v>
      </c>
      <c r="K3214" s="293" t="s">
        <v>1840</v>
      </c>
    </row>
    <row r="3215" spans="1:11" ht="15" customHeight="1">
      <c r="A3215" s="296" t="s">
        <v>2039</v>
      </c>
      <c r="B3215" s="296" t="s">
        <v>6546</v>
      </c>
      <c r="C3215" s="296" t="s">
        <v>2056</v>
      </c>
      <c r="D3215" s="296" t="s">
        <v>2130</v>
      </c>
      <c r="E3215" s="296" t="s">
        <v>8043</v>
      </c>
      <c r="F3215" s="296" t="s">
        <v>8044</v>
      </c>
      <c r="G3215" s="297">
        <v>1505</v>
      </c>
      <c r="H3215" s="296" t="s">
        <v>8046</v>
      </c>
      <c r="I3215" s="295">
        <v>90</v>
      </c>
      <c r="J3215" s="294">
        <v>60350</v>
      </c>
      <c r="K3215" s="293" t="s">
        <v>1840</v>
      </c>
    </row>
    <row r="3216" spans="1:11" ht="15" customHeight="1">
      <c r="A3216" s="296" t="s">
        <v>2039</v>
      </c>
      <c r="B3216" s="296" t="s">
        <v>6546</v>
      </c>
      <c r="C3216" s="296" t="s">
        <v>2268</v>
      </c>
      <c r="D3216" s="296" t="s">
        <v>8047</v>
      </c>
      <c r="E3216" s="296" t="s">
        <v>5615</v>
      </c>
      <c r="F3216" s="296" t="s">
        <v>8048</v>
      </c>
      <c r="G3216" s="297">
        <v>4225</v>
      </c>
      <c r="H3216" s="296" t="s">
        <v>8049</v>
      </c>
      <c r="I3216" s="295">
        <v>90</v>
      </c>
      <c r="J3216" s="298">
        <v>10361</v>
      </c>
      <c r="K3216" s="293" t="s">
        <v>1910</v>
      </c>
    </row>
    <row r="3217" spans="1:11" ht="15" customHeight="1">
      <c r="A3217" s="296" t="s">
        <v>2039</v>
      </c>
      <c r="B3217" s="296" t="s">
        <v>6546</v>
      </c>
      <c r="C3217" s="296" t="s">
        <v>2268</v>
      </c>
      <c r="D3217" s="296" t="s">
        <v>8047</v>
      </c>
      <c r="E3217" s="296" t="s">
        <v>6938</v>
      </c>
      <c r="F3217" s="296" t="s">
        <v>8050</v>
      </c>
      <c r="G3217" s="297">
        <v>3877</v>
      </c>
      <c r="H3217" s="296" t="s">
        <v>8051</v>
      </c>
      <c r="I3217" s="295">
        <v>90</v>
      </c>
      <c r="J3217" s="294">
        <v>60350</v>
      </c>
      <c r="K3217" s="293" t="s">
        <v>1840</v>
      </c>
    </row>
    <row r="3218" spans="1:11" ht="15" customHeight="1">
      <c r="A3218" s="296" t="s">
        <v>2039</v>
      </c>
      <c r="B3218" s="296" t="s">
        <v>6546</v>
      </c>
      <c r="C3218" s="296" t="s">
        <v>2268</v>
      </c>
      <c r="D3218" s="296" t="s">
        <v>8047</v>
      </c>
      <c r="E3218" s="296" t="s">
        <v>4830</v>
      </c>
      <c r="F3218" s="296" t="s">
        <v>1904</v>
      </c>
      <c r="G3218" s="297">
        <v>4463</v>
      </c>
      <c r="H3218" s="296" t="s">
        <v>8050</v>
      </c>
      <c r="I3218" s="295">
        <v>90</v>
      </c>
      <c r="J3218" s="298">
        <v>10361</v>
      </c>
      <c r="K3218" s="293" t="s">
        <v>1910</v>
      </c>
    </row>
    <row r="3219" spans="1:11" ht="15" customHeight="1">
      <c r="A3219" s="296" t="s">
        <v>2039</v>
      </c>
      <c r="B3219" s="296" t="s">
        <v>6546</v>
      </c>
      <c r="C3219" s="296" t="s">
        <v>2268</v>
      </c>
      <c r="D3219" s="296" t="s">
        <v>8047</v>
      </c>
      <c r="E3219" s="296" t="s">
        <v>5617</v>
      </c>
      <c r="F3219" s="296" t="s">
        <v>8052</v>
      </c>
      <c r="G3219" s="297">
        <v>3876</v>
      </c>
      <c r="H3219" s="296" t="s">
        <v>8053</v>
      </c>
      <c r="I3219" s="295">
        <v>90</v>
      </c>
      <c r="J3219" s="298">
        <v>26030</v>
      </c>
      <c r="K3219" s="293" t="s">
        <v>8054</v>
      </c>
    </row>
    <row r="3220" spans="1:11" ht="15" customHeight="1">
      <c r="A3220" s="296" t="s">
        <v>2039</v>
      </c>
      <c r="B3220" s="296" t="s">
        <v>6546</v>
      </c>
      <c r="C3220" s="296" t="s">
        <v>2268</v>
      </c>
      <c r="D3220" s="296" t="s">
        <v>8047</v>
      </c>
      <c r="E3220" s="296" t="s">
        <v>5617</v>
      </c>
      <c r="F3220" s="296" t="s">
        <v>8052</v>
      </c>
      <c r="G3220" s="297">
        <v>3879</v>
      </c>
      <c r="H3220" s="296" t="s">
        <v>8055</v>
      </c>
      <c r="I3220" s="295">
        <v>90</v>
      </c>
      <c r="J3220" s="298">
        <v>10361</v>
      </c>
      <c r="K3220" s="293" t="s">
        <v>1910</v>
      </c>
    </row>
    <row r="3221" spans="1:11" ht="15" customHeight="1">
      <c r="A3221" s="296" t="s">
        <v>2039</v>
      </c>
      <c r="B3221" s="296" t="s">
        <v>6546</v>
      </c>
      <c r="C3221" s="296" t="s">
        <v>2268</v>
      </c>
      <c r="D3221" s="296" t="s">
        <v>8047</v>
      </c>
      <c r="E3221" s="296" t="s">
        <v>5617</v>
      </c>
      <c r="F3221" s="296" t="s">
        <v>8052</v>
      </c>
      <c r="G3221" s="297">
        <v>268</v>
      </c>
      <c r="H3221" s="296" t="s">
        <v>8057</v>
      </c>
      <c r="I3221" s="295">
        <v>90</v>
      </c>
      <c r="J3221" s="298">
        <v>26029</v>
      </c>
      <c r="K3221" s="293" t="s">
        <v>8058</v>
      </c>
    </row>
    <row r="3222" spans="1:11" ht="15" customHeight="1">
      <c r="A3222" s="296" t="s">
        <v>2039</v>
      </c>
      <c r="B3222" s="296" t="s">
        <v>6546</v>
      </c>
      <c r="C3222" s="296" t="s">
        <v>2268</v>
      </c>
      <c r="D3222" s="296" t="s">
        <v>8047</v>
      </c>
      <c r="E3222" s="296" t="s">
        <v>5617</v>
      </c>
      <c r="F3222" s="296" t="s">
        <v>8052</v>
      </c>
      <c r="G3222" s="297">
        <v>3878</v>
      </c>
      <c r="H3222" s="296" t="s">
        <v>8059</v>
      </c>
      <c r="I3222" s="295">
        <v>90</v>
      </c>
      <c r="J3222" s="298">
        <v>26030</v>
      </c>
      <c r="K3222" s="293" t="s">
        <v>8054</v>
      </c>
    </row>
    <row r="3223" spans="1:11" ht="15" customHeight="1">
      <c r="A3223" s="296" t="s">
        <v>2039</v>
      </c>
      <c r="B3223" s="296" t="s">
        <v>6546</v>
      </c>
      <c r="C3223" s="296" t="s">
        <v>1897</v>
      </c>
      <c r="D3223" s="296" t="s">
        <v>8060</v>
      </c>
      <c r="E3223" s="296" t="s">
        <v>4502</v>
      </c>
      <c r="F3223" s="296" t="s">
        <v>8061</v>
      </c>
      <c r="G3223" s="297">
        <v>211</v>
      </c>
      <c r="H3223" s="296" t="s">
        <v>8063</v>
      </c>
      <c r="I3223" s="295">
        <v>90</v>
      </c>
      <c r="J3223" s="298">
        <v>26020</v>
      </c>
      <c r="K3223" s="293" t="s">
        <v>8061</v>
      </c>
    </row>
    <row r="3224" spans="1:11" ht="15" customHeight="1">
      <c r="A3224" s="296" t="s">
        <v>2039</v>
      </c>
      <c r="B3224" s="296" t="s">
        <v>6546</v>
      </c>
      <c r="C3224" s="296" t="s">
        <v>1897</v>
      </c>
      <c r="D3224" s="296" t="s">
        <v>8060</v>
      </c>
      <c r="E3224" s="296" t="s">
        <v>8064</v>
      </c>
      <c r="F3224" s="296" t="s">
        <v>1904</v>
      </c>
      <c r="G3224" s="297">
        <v>4154</v>
      </c>
      <c r="H3224" s="296" t="s">
        <v>8061</v>
      </c>
      <c r="I3224" s="295">
        <v>90</v>
      </c>
      <c r="J3224" s="298">
        <v>10361</v>
      </c>
      <c r="K3224" s="293" t="s">
        <v>1910</v>
      </c>
    </row>
    <row r="3225" spans="1:11" ht="15" customHeight="1">
      <c r="A3225" s="296" t="s">
        <v>2039</v>
      </c>
      <c r="B3225" s="296" t="s">
        <v>6546</v>
      </c>
      <c r="C3225" s="296" t="s">
        <v>1897</v>
      </c>
      <c r="D3225" s="296" t="s">
        <v>8060</v>
      </c>
      <c r="E3225" s="296" t="s">
        <v>5542</v>
      </c>
      <c r="F3225" s="296" t="s">
        <v>5090</v>
      </c>
      <c r="G3225" s="297">
        <v>6714</v>
      </c>
      <c r="H3225" s="296" t="s">
        <v>8065</v>
      </c>
      <c r="I3225" s="295">
        <v>90</v>
      </c>
      <c r="J3225" s="298">
        <v>26018</v>
      </c>
      <c r="K3225" s="293" t="s">
        <v>8066</v>
      </c>
    </row>
    <row r="3226" spans="1:11" ht="15" customHeight="1">
      <c r="A3226" s="296" t="s">
        <v>2039</v>
      </c>
      <c r="B3226" s="296" t="s">
        <v>6546</v>
      </c>
      <c r="C3226" s="296" t="s">
        <v>1897</v>
      </c>
      <c r="D3226" s="296" t="s">
        <v>8060</v>
      </c>
      <c r="E3226" s="296" t="s">
        <v>5542</v>
      </c>
      <c r="F3226" s="296" t="s">
        <v>5090</v>
      </c>
      <c r="G3226" s="297">
        <v>6715</v>
      </c>
      <c r="H3226" s="296" t="s">
        <v>8067</v>
      </c>
      <c r="I3226" s="295">
        <v>90</v>
      </c>
      <c r="J3226" s="298">
        <v>26020</v>
      </c>
      <c r="K3226" s="293" t="s">
        <v>8061</v>
      </c>
    </row>
    <row r="3227" spans="1:11" ht="15" customHeight="1">
      <c r="A3227" s="296" t="s">
        <v>2039</v>
      </c>
      <c r="B3227" s="296" t="s">
        <v>6546</v>
      </c>
      <c r="C3227" s="296" t="s">
        <v>1830</v>
      </c>
      <c r="D3227" s="296" t="s">
        <v>7104</v>
      </c>
      <c r="E3227" s="296" t="s">
        <v>1947</v>
      </c>
      <c r="F3227" s="296" t="s">
        <v>7407</v>
      </c>
      <c r="G3227" s="297">
        <v>79</v>
      </c>
      <c r="H3227" s="296" t="s">
        <v>7407</v>
      </c>
      <c r="I3227" s="295">
        <v>80</v>
      </c>
      <c r="J3227" s="298">
        <v>10022</v>
      </c>
      <c r="K3227" s="293" t="s">
        <v>7409</v>
      </c>
    </row>
    <row r="3228" spans="1:11" ht="15" customHeight="1">
      <c r="A3228" s="296" t="s">
        <v>2039</v>
      </c>
      <c r="B3228" s="296" t="s">
        <v>6546</v>
      </c>
      <c r="C3228" s="296" t="s">
        <v>1830</v>
      </c>
      <c r="D3228" s="296" t="s">
        <v>7104</v>
      </c>
      <c r="E3228" s="296" t="s">
        <v>1947</v>
      </c>
      <c r="F3228" s="296" t="s">
        <v>7407</v>
      </c>
      <c r="G3228" s="297">
        <v>6716</v>
      </c>
      <c r="H3228" s="296" t="s">
        <v>7410</v>
      </c>
      <c r="I3228" s="295">
        <v>80</v>
      </c>
      <c r="J3228" s="298">
        <v>10022</v>
      </c>
      <c r="K3228" s="293" t="s">
        <v>7409</v>
      </c>
    </row>
    <row r="3229" spans="1:11" ht="15" customHeight="1">
      <c r="A3229" s="296" t="s">
        <v>2039</v>
      </c>
      <c r="B3229" s="296" t="s">
        <v>6546</v>
      </c>
      <c r="C3229" s="296" t="s">
        <v>1830</v>
      </c>
      <c r="D3229" s="296" t="s">
        <v>7104</v>
      </c>
      <c r="E3229" s="296" t="s">
        <v>1947</v>
      </c>
      <c r="F3229" s="296" t="s">
        <v>7407</v>
      </c>
      <c r="G3229" s="297">
        <v>6717</v>
      </c>
      <c r="H3229" s="296" t="s">
        <v>3858</v>
      </c>
      <c r="I3229" s="295">
        <v>80</v>
      </c>
      <c r="J3229" s="298">
        <v>10022</v>
      </c>
      <c r="K3229" s="293" t="s">
        <v>7409</v>
      </c>
    </row>
    <row r="3230" spans="1:11" ht="15" customHeight="1">
      <c r="A3230" s="296" t="s">
        <v>2039</v>
      </c>
      <c r="B3230" s="296" t="s">
        <v>6546</v>
      </c>
      <c r="C3230" s="296" t="s">
        <v>1830</v>
      </c>
      <c r="D3230" s="296" t="s">
        <v>7104</v>
      </c>
      <c r="E3230" s="296" t="s">
        <v>1947</v>
      </c>
      <c r="F3230" s="296" t="s">
        <v>7407</v>
      </c>
      <c r="G3230" s="297">
        <v>6718</v>
      </c>
      <c r="H3230" s="296" t="s">
        <v>7411</v>
      </c>
      <c r="I3230" s="295">
        <v>80</v>
      </c>
      <c r="J3230" s="298">
        <v>10022</v>
      </c>
      <c r="K3230" s="293" t="s">
        <v>7409</v>
      </c>
    </row>
    <row r="3231" spans="1:11" ht="15" customHeight="1">
      <c r="A3231" s="296" t="s">
        <v>2039</v>
      </c>
      <c r="B3231" s="296" t="s">
        <v>6546</v>
      </c>
      <c r="C3231" s="296" t="s">
        <v>1830</v>
      </c>
      <c r="D3231" s="296" t="s">
        <v>7104</v>
      </c>
      <c r="E3231" s="296" t="s">
        <v>1947</v>
      </c>
      <c r="F3231" s="296" t="s">
        <v>7407</v>
      </c>
      <c r="G3231" s="297">
        <v>6719</v>
      </c>
      <c r="H3231" s="296" t="s">
        <v>7412</v>
      </c>
      <c r="I3231" s="295">
        <v>80</v>
      </c>
      <c r="J3231" s="298">
        <v>10361</v>
      </c>
      <c r="K3231" s="293" t="s">
        <v>1910</v>
      </c>
    </row>
    <row r="3232" spans="1:11" ht="15" customHeight="1">
      <c r="A3232" s="296" t="s">
        <v>2039</v>
      </c>
      <c r="B3232" s="296" t="s">
        <v>6546</v>
      </c>
      <c r="C3232" s="296" t="s">
        <v>1830</v>
      </c>
      <c r="D3232" s="296" t="s">
        <v>7104</v>
      </c>
      <c r="E3232" s="296" t="s">
        <v>2820</v>
      </c>
      <c r="F3232" s="296" t="s">
        <v>7413</v>
      </c>
      <c r="G3232" s="297">
        <v>155</v>
      </c>
      <c r="H3232" s="296" t="s">
        <v>7413</v>
      </c>
      <c r="I3232" s="295">
        <v>80</v>
      </c>
      <c r="J3232" s="298">
        <v>10040</v>
      </c>
      <c r="K3232" s="293" t="s">
        <v>7413</v>
      </c>
    </row>
    <row r="3233" spans="1:11" ht="15" customHeight="1">
      <c r="A3233" s="296" t="s">
        <v>2039</v>
      </c>
      <c r="B3233" s="296" t="s">
        <v>6546</v>
      </c>
      <c r="C3233" s="296" t="s">
        <v>1830</v>
      </c>
      <c r="D3233" s="296" t="s">
        <v>7104</v>
      </c>
      <c r="E3233" s="296" t="s">
        <v>5168</v>
      </c>
      <c r="F3233" s="296" t="s">
        <v>7414</v>
      </c>
      <c r="G3233" s="297">
        <v>226</v>
      </c>
      <c r="H3233" s="296" t="s">
        <v>7415</v>
      </c>
      <c r="I3233" s="295">
        <v>80</v>
      </c>
      <c r="J3233" s="298">
        <v>10027</v>
      </c>
      <c r="K3233" s="293" t="s">
        <v>7416</v>
      </c>
    </row>
    <row r="3234" spans="1:11" ht="15" customHeight="1">
      <c r="A3234" s="296" t="s">
        <v>2039</v>
      </c>
      <c r="B3234" s="296" t="s">
        <v>6546</v>
      </c>
      <c r="C3234" s="296" t="s">
        <v>1830</v>
      </c>
      <c r="D3234" s="296" t="s">
        <v>7104</v>
      </c>
      <c r="E3234" s="296" t="s">
        <v>5168</v>
      </c>
      <c r="F3234" s="296" t="s">
        <v>7414</v>
      </c>
      <c r="G3234" s="297">
        <v>803</v>
      </c>
      <c r="H3234" s="296" t="s">
        <v>7417</v>
      </c>
      <c r="I3234" s="295">
        <v>80</v>
      </c>
      <c r="J3234" s="294">
        <v>60350</v>
      </c>
      <c r="K3234" s="293" t="s">
        <v>1840</v>
      </c>
    </row>
    <row r="3235" spans="1:11" ht="15" customHeight="1">
      <c r="A3235" s="296" t="s">
        <v>2039</v>
      </c>
      <c r="B3235" s="296" t="s">
        <v>6546</v>
      </c>
      <c r="C3235" s="296" t="s">
        <v>1830</v>
      </c>
      <c r="D3235" s="296" t="s">
        <v>7104</v>
      </c>
      <c r="E3235" s="296" t="s">
        <v>7418</v>
      </c>
      <c r="F3235" s="296" t="s">
        <v>7419</v>
      </c>
      <c r="G3235" s="297">
        <v>228</v>
      </c>
      <c r="H3235" s="296" t="s">
        <v>7419</v>
      </c>
      <c r="I3235" s="295">
        <v>80</v>
      </c>
      <c r="J3235" s="298">
        <v>61130</v>
      </c>
      <c r="K3235" s="293" t="s">
        <v>3064</v>
      </c>
    </row>
    <row r="3236" spans="1:11" ht="15" customHeight="1">
      <c r="A3236" s="296" t="s">
        <v>2039</v>
      </c>
      <c r="B3236" s="296" t="s">
        <v>6546</v>
      </c>
      <c r="C3236" s="296" t="s">
        <v>1830</v>
      </c>
      <c r="D3236" s="296" t="s">
        <v>7104</v>
      </c>
      <c r="E3236" s="296" t="s">
        <v>7420</v>
      </c>
      <c r="F3236" s="296" t="s">
        <v>7421</v>
      </c>
      <c r="G3236" s="297">
        <v>6720</v>
      </c>
      <c r="H3236" s="296" t="s">
        <v>7422</v>
      </c>
      <c r="I3236" s="295">
        <v>80</v>
      </c>
      <c r="J3236" s="298">
        <v>10015</v>
      </c>
      <c r="K3236" s="293" t="s">
        <v>7423</v>
      </c>
    </row>
    <row r="3237" spans="1:11" ht="15" customHeight="1">
      <c r="A3237" s="296" t="s">
        <v>2039</v>
      </c>
      <c r="B3237" s="296" t="s">
        <v>6546</v>
      </c>
      <c r="C3237" s="296" t="s">
        <v>1830</v>
      </c>
      <c r="D3237" s="296" t="s">
        <v>7104</v>
      </c>
      <c r="E3237" s="296" t="s">
        <v>7420</v>
      </c>
      <c r="F3237" s="296" t="s">
        <v>7421</v>
      </c>
      <c r="G3237" s="297">
        <v>6721</v>
      </c>
      <c r="H3237" s="296" t="s">
        <v>7424</v>
      </c>
      <c r="I3237" s="295">
        <v>80</v>
      </c>
      <c r="J3237" s="298">
        <v>61130</v>
      </c>
      <c r="K3237" s="293" t="s">
        <v>3064</v>
      </c>
    </row>
    <row r="3238" spans="1:11" ht="15" customHeight="1">
      <c r="A3238" s="296" t="s">
        <v>2039</v>
      </c>
      <c r="B3238" s="296" t="s">
        <v>6546</v>
      </c>
      <c r="C3238" s="296" t="s">
        <v>1830</v>
      </c>
      <c r="D3238" s="296" t="s">
        <v>7104</v>
      </c>
      <c r="E3238" s="296" t="s">
        <v>7420</v>
      </c>
      <c r="F3238" s="296" t="s">
        <v>7421</v>
      </c>
      <c r="G3238" s="297">
        <v>809</v>
      </c>
      <c r="H3238" s="296" t="s">
        <v>7421</v>
      </c>
      <c r="I3238" s="295">
        <v>80</v>
      </c>
      <c r="J3238" s="298">
        <v>10012</v>
      </c>
      <c r="K3238" s="293" t="s">
        <v>7425</v>
      </c>
    </row>
    <row r="3239" spans="1:11" ht="15" customHeight="1">
      <c r="A3239" s="296" t="s">
        <v>2039</v>
      </c>
      <c r="B3239" s="296" t="s">
        <v>6546</v>
      </c>
      <c r="C3239" s="296" t="s">
        <v>1830</v>
      </c>
      <c r="D3239" s="296" t="s">
        <v>7104</v>
      </c>
      <c r="E3239" s="296" t="s">
        <v>7420</v>
      </c>
      <c r="F3239" s="296" t="s">
        <v>7421</v>
      </c>
      <c r="G3239" s="297">
        <v>4290</v>
      </c>
      <c r="H3239" s="296" t="s">
        <v>7426</v>
      </c>
      <c r="I3239" s="295">
        <v>80</v>
      </c>
      <c r="J3239" s="294">
        <v>60350</v>
      </c>
      <c r="K3239" s="293" t="s">
        <v>1840</v>
      </c>
    </row>
    <row r="3240" spans="1:11" ht="15" customHeight="1">
      <c r="A3240" s="296" t="s">
        <v>2039</v>
      </c>
      <c r="B3240" s="296" t="s">
        <v>6546</v>
      </c>
      <c r="C3240" s="296" t="s">
        <v>1830</v>
      </c>
      <c r="D3240" s="296" t="s">
        <v>7104</v>
      </c>
      <c r="E3240" s="296" t="s">
        <v>2964</v>
      </c>
      <c r="F3240" s="296" t="s">
        <v>7427</v>
      </c>
      <c r="G3240" s="297">
        <v>6743</v>
      </c>
      <c r="H3240" s="296" t="s">
        <v>2769</v>
      </c>
      <c r="I3240" s="295">
        <v>80</v>
      </c>
      <c r="J3240" s="298">
        <v>10361</v>
      </c>
      <c r="K3240" s="293" t="s">
        <v>1910</v>
      </c>
    </row>
    <row r="3241" spans="1:11" ht="15" customHeight="1">
      <c r="A3241" s="296" t="s">
        <v>2039</v>
      </c>
      <c r="B3241" s="296" t="s">
        <v>6546</v>
      </c>
      <c r="C3241" s="296" t="s">
        <v>1830</v>
      </c>
      <c r="D3241" s="296" t="s">
        <v>7104</v>
      </c>
      <c r="E3241" s="296" t="s">
        <v>2964</v>
      </c>
      <c r="F3241" s="296" t="s">
        <v>7427</v>
      </c>
      <c r="G3241" s="297">
        <v>382</v>
      </c>
      <c r="H3241" s="296" t="s">
        <v>7429</v>
      </c>
      <c r="I3241" s="295">
        <v>80</v>
      </c>
      <c r="J3241" s="298">
        <v>10025</v>
      </c>
      <c r="K3241" s="293" t="s">
        <v>7104</v>
      </c>
    </row>
    <row r="3242" spans="1:11" ht="15" customHeight="1">
      <c r="A3242" s="296" t="s">
        <v>2039</v>
      </c>
      <c r="B3242" s="296" t="s">
        <v>6546</v>
      </c>
      <c r="C3242" s="296" t="s">
        <v>1830</v>
      </c>
      <c r="D3242" s="296" t="s">
        <v>7104</v>
      </c>
      <c r="E3242" s="296" t="s">
        <v>2964</v>
      </c>
      <c r="F3242" s="296" t="s">
        <v>7427</v>
      </c>
      <c r="G3242" s="297">
        <v>6744</v>
      </c>
      <c r="H3242" s="296" t="s">
        <v>7430</v>
      </c>
      <c r="I3242" s="295">
        <v>80</v>
      </c>
      <c r="J3242" s="298">
        <v>10361</v>
      </c>
      <c r="K3242" s="293" t="s">
        <v>1910</v>
      </c>
    </row>
    <row r="3243" spans="1:11" ht="15" customHeight="1">
      <c r="A3243" s="296" t="s">
        <v>2039</v>
      </c>
      <c r="B3243" s="296" t="s">
        <v>6546</v>
      </c>
      <c r="C3243" s="296" t="s">
        <v>1830</v>
      </c>
      <c r="D3243" s="296" t="s">
        <v>7104</v>
      </c>
      <c r="E3243" s="296" t="s">
        <v>2374</v>
      </c>
      <c r="F3243" s="296" t="s">
        <v>7431</v>
      </c>
      <c r="G3243" s="297">
        <v>487</v>
      </c>
      <c r="H3243" s="296" t="s">
        <v>7432</v>
      </c>
      <c r="I3243" s="295">
        <v>80</v>
      </c>
      <c r="J3243" s="294">
        <v>60350</v>
      </c>
      <c r="K3243" s="293" t="s">
        <v>1840</v>
      </c>
    </row>
    <row r="3244" spans="1:11" ht="15" customHeight="1">
      <c r="A3244" s="296" t="s">
        <v>2039</v>
      </c>
      <c r="B3244" s="296" t="s">
        <v>6546</v>
      </c>
      <c r="C3244" s="296" t="s">
        <v>1830</v>
      </c>
      <c r="D3244" s="296" t="s">
        <v>7104</v>
      </c>
      <c r="E3244" s="296" t="s">
        <v>7433</v>
      </c>
      <c r="F3244" s="296" t="s">
        <v>7434</v>
      </c>
      <c r="G3244" s="297">
        <v>536</v>
      </c>
      <c r="H3244" s="296" t="s">
        <v>7434</v>
      </c>
      <c r="I3244" s="295">
        <v>80</v>
      </c>
      <c r="J3244" s="298">
        <v>10025</v>
      </c>
      <c r="K3244" s="293" t="s">
        <v>7104</v>
      </c>
    </row>
    <row r="3245" spans="1:11" ht="15" customHeight="1">
      <c r="A3245" s="296" t="s">
        <v>2039</v>
      </c>
      <c r="B3245" s="296" t="s">
        <v>6546</v>
      </c>
      <c r="C3245" s="296" t="s">
        <v>1830</v>
      </c>
      <c r="D3245" s="296" t="s">
        <v>7104</v>
      </c>
      <c r="E3245" s="296" t="s">
        <v>7433</v>
      </c>
      <c r="F3245" s="296" t="s">
        <v>7434</v>
      </c>
      <c r="G3245" s="297">
        <v>920</v>
      </c>
      <c r="H3245" s="296" t="s">
        <v>7435</v>
      </c>
      <c r="I3245" s="295">
        <v>80</v>
      </c>
      <c r="J3245" s="298">
        <v>10025</v>
      </c>
      <c r="K3245" s="293" t="s">
        <v>7104</v>
      </c>
    </row>
    <row r="3246" spans="1:11" ht="15" customHeight="1">
      <c r="A3246" s="296" t="s">
        <v>2039</v>
      </c>
      <c r="B3246" s="296" t="s">
        <v>6546</v>
      </c>
      <c r="C3246" s="296" t="s">
        <v>1830</v>
      </c>
      <c r="D3246" s="296" t="s">
        <v>7104</v>
      </c>
      <c r="E3246" s="296" t="s">
        <v>5552</v>
      </c>
      <c r="F3246" s="296" t="s">
        <v>7436</v>
      </c>
      <c r="G3246" s="297">
        <v>6722</v>
      </c>
      <c r="H3246" s="296" t="s">
        <v>7437</v>
      </c>
      <c r="I3246" s="295">
        <v>80</v>
      </c>
      <c r="J3246" s="298">
        <v>69016</v>
      </c>
      <c r="K3246" s="293" t="s">
        <v>3259</v>
      </c>
    </row>
    <row r="3247" spans="1:11" ht="15" customHeight="1">
      <c r="A3247" s="296" t="s">
        <v>2039</v>
      </c>
      <c r="B3247" s="296" t="s">
        <v>6546</v>
      </c>
      <c r="C3247" s="296" t="s">
        <v>1830</v>
      </c>
      <c r="D3247" s="296" t="s">
        <v>7104</v>
      </c>
      <c r="E3247" s="296" t="s">
        <v>5552</v>
      </c>
      <c r="F3247" s="296" t="s">
        <v>7436</v>
      </c>
      <c r="G3247" s="297">
        <v>6723</v>
      </c>
      <c r="H3247" s="296" t="s">
        <v>7438</v>
      </c>
      <c r="I3247" s="295">
        <v>80</v>
      </c>
      <c r="J3247" s="298">
        <v>63512</v>
      </c>
      <c r="K3247" s="293" t="s">
        <v>6801</v>
      </c>
    </row>
    <row r="3248" spans="1:11" ht="15" customHeight="1">
      <c r="A3248" s="296" t="s">
        <v>2039</v>
      </c>
      <c r="B3248" s="296" t="s">
        <v>6546</v>
      </c>
      <c r="C3248" s="296" t="s">
        <v>1830</v>
      </c>
      <c r="D3248" s="296" t="s">
        <v>7104</v>
      </c>
      <c r="E3248" s="296" t="s">
        <v>5552</v>
      </c>
      <c r="F3248" s="296" t="s">
        <v>7436</v>
      </c>
      <c r="G3248" s="297">
        <v>6724</v>
      </c>
      <c r="H3248" s="296" t="s">
        <v>7439</v>
      </c>
      <c r="I3248" s="295">
        <v>80</v>
      </c>
      <c r="J3248" s="298">
        <v>63525</v>
      </c>
      <c r="K3248" s="293" t="s">
        <v>7440</v>
      </c>
    </row>
    <row r="3249" spans="1:11" ht="15" customHeight="1">
      <c r="A3249" s="296" t="s">
        <v>2039</v>
      </c>
      <c r="B3249" s="296" t="s">
        <v>6546</v>
      </c>
      <c r="C3249" s="296" t="s">
        <v>1830</v>
      </c>
      <c r="D3249" s="296" t="s">
        <v>7104</v>
      </c>
      <c r="E3249" s="296" t="s">
        <v>5552</v>
      </c>
      <c r="F3249" s="296" t="s">
        <v>7436</v>
      </c>
      <c r="G3249" s="297">
        <v>6725</v>
      </c>
      <c r="H3249" s="296" t="s">
        <v>7441</v>
      </c>
      <c r="I3249" s="295">
        <v>80</v>
      </c>
      <c r="J3249" s="298">
        <v>10025</v>
      </c>
      <c r="K3249" s="293" t="s">
        <v>7104</v>
      </c>
    </row>
    <row r="3250" spans="1:11" ht="15" customHeight="1">
      <c r="A3250" s="296" t="s">
        <v>2039</v>
      </c>
      <c r="B3250" s="296" t="s">
        <v>6546</v>
      </c>
      <c r="C3250" s="296" t="s">
        <v>1830</v>
      </c>
      <c r="D3250" s="296" t="s">
        <v>7104</v>
      </c>
      <c r="E3250" s="296" t="s">
        <v>5552</v>
      </c>
      <c r="F3250" s="296" t="s">
        <v>7436</v>
      </c>
      <c r="G3250" s="297">
        <v>6726</v>
      </c>
      <c r="H3250" s="296" t="s">
        <v>7442</v>
      </c>
      <c r="I3250" s="295">
        <v>80</v>
      </c>
      <c r="J3250" s="298">
        <v>61130</v>
      </c>
      <c r="K3250" s="293" t="s">
        <v>3064</v>
      </c>
    </row>
    <row r="3251" spans="1:11" ht="15" customHeight="1">
      <c r="A3251" s="296" t="s">
        <v>2039</v>
      </c>
      <c r="B3251" s="296" t="s">
        <v>6546</v>
      </c>
      <c r="C3251" s="296" t="s">
        <v>1830</v>
      </c>
      <c r="D3251" s="296" t="s">
        <v>7104</v>
      </c>
      <c r="E3251" s="296" t="s">
        <v>5550</v>
      </c>
      <c r="F3251" s="296" t="s">
        <v>7443</v>
      </c>
      <c r="G3251" s="297">
        <v>6727</v>
      </c>
      <c r="H3251" s="296" t="s">
        <v>7443</v>
      </c>
      <c r="I3251" s="295">
        <v>80</v>
      </c>
      <c r="J3251" s="298">
        <v>10040</v>
      </c>
      <c r="K3251" s="293" t="s">
        <v>7413</v>
      </c>
    </row>
    <row r="3252" spans="1:11" ht="15" customHeight="1">
      <c r="A3252" s="296" t="s">
        <v>2039</v>
      </c>
      <c r="B3252" s="296" t="s">
        <v>6546</v>
      </c>
      <c r="C3252" s="296" t="s">
        <v>1830</v>
      </c>
      <c r="D3252" s="296" t="s">
        <v>7104</v>
      </c>
      <c r="E3252" s="296" t="s">
        <v>5548</v>
      </c>
      <c r="F3252" s="296" t="s">
        <v>7415</v>
      </c>
      <c r="G3252" s="297">
        <v>6728</v>
      </c>
      <c r="H3252" s="296" t="s">
        <v>7444</v>
      </c>
      <c r="I3252" s="295">
        <v>80</v>
      </c>
      <c r="J3252" s="298">
        <v>10027</v>
      </c>
      <c r="K3252" s="293" t="s">
        <v>7416</v>
      </c>
    </row>
    <row r="3253" spans="1:11" ht="15" customHeight="1">
      <c r="A3253" s="296" t="s">
        <v>2039</v>
      </c>
      <c r="B3253" s="296" t="s">
        <v>6546</v>
      </c>
      <c r="C3253" s="296" t="s">
        <v>1830</v>
      </c>
      <c r="D3253" s="296" t="s">
        <v>7104</v>
      </c>
      <c r="E3253" s="296" t="s">
        <v>5548</v>
      </c>
      <c r="F3253" s="296" t="s">
        <v>7415</v>
      </c>
      <c r="G3253" s="297">
        <v>6729</v>
      </c>
      <c r="H3253" s="296" t="s">
        <v>7445</v>
      </c>
      <c r="I3253" s="295">
        <v>80</v>
      </c>
      <c r="J3253" s="298">
        <v>10027</v>
      </c>
      <c r="K3253" s="293" t="s">
        <v>7416</v>
      </c>
    </row>
    <row r="3254" spans="1:11" ht="15" customHeight="1">
      <c r="A3254" s="296" t="s">
        <v>2039</v>
      </c>
      <c r="B3254" s="296" t="s">
        <v>6546</v>
      </c>
      <c r="C3254" s="296" t="s">
        <v>1830</v>
      </c>
      <c r="D3254" s="296" t="s">
        <v>7104</v>
      </c>
      <c r="E3254" s="296" t="s">
        <v>5548</v>
      </c>
      <c r="F3254" s="296" t="s">
        <v>7415</v>
      </c>
      <c r="G3254" s="297">
        <v>6730</v>
      </c>
      <c r="H3254" s="296" t="s">
        <v>7412</v>
      </c>
      <c r="I3254" s="295">
        <v>80</v>
      </c>
      <c r="J3254" s="298">
        <v>10361</v>
      </c>
      <c r="K3254" s="293" t="s">
        <v>1910</v>
      </c>
    </row>
    <row r="3255" spans="1:11" ht="15" customHeight="1">
      <c r="A3255" s="296" t="s">
        <v>2039</v>
      </c>
      <c r="B3255" s="296" t="s">
        <v>6546</v>
      </c>
      <c r="C3255" s="296" t="s">
        <v>1830</v>
      </c>
      <c r="D3255" s="296" t="s">
        <v>7104</v>
      </c>
      <c r="E3255" s="296" t="s">
        <v>5548</v>
      </c>
      <c r="F3255" s="296" t="s">
        <v>7415</v>
      </c>
      <c r="G3255" s="297">
        <v>6731</v>
      </c>
      <c r="H3255" s="296" t="s">
        <v>7446</v>
      </c>
      <c r="I3255" s="295">
        <v>80</v>
      </c>
      <c r="J3255" s="298">
        <v>10361</v>
      </c>
      <c r="K3255" s="293" t="s">
        <v>1910</v>
      </c>
    </row>
    <row r="3256" spans="1:11" ht="15" customHeight="1">
      <c r="A3256" s="296" t="s">
        <v>2039</v>
      </c>
      <c r="B3256" s="296" t="s">
        <v>6546</v>
      </c>
      <c r="C3256" s="296" t="s">
        <v>1830</v>
      </c>
      <c r="D3256" s="296" t="s">
        <v>7104</v>
      </c>
      <c r="E3256" s="296" t="s">
        <v>5548</v>
      </c>
      <c r="F3256" s="296" t="s">
        <v>7415</v>
      </c>
      <c r="G3256" s="297">
        <v>6732</v>
      </c>
      <c r="H3256" s="296" t="s">
        <v>7447</v>
      </c>
      <c r="I3256" s="295">
        <v>80</v>
      </c>
      <c r="J3256" s="298">
        <v>10027</v>
      </c>
      <c r="K3256" s="293" t="s">
        <v>7416</v>
      </c>
    </row>
    <row r="3257" spans="1:11" ht="15" customHeight="1">
      <c r="A3257" s="296" t="s">
        <v>2039</v>
      </c>
      <c r="B3257" s="296" t="s">
        <v>6546</v>
      </c>
      <c r="C3257" s="296" t="s">
        <v>1830</v>
      </c>
      <c r="D3257" s="296" t="s">
        <v>7104</v>
      </c>
      <c r="E3257" s="296" t="s">
        <v>3570</v>
      </c>
      <c r="F3257" s="296" t="s">
        <v>7448</v>
      </c>
      <c r="G3257" s="297">
        <v>624</v>
      </c>
      <c r="H3257" s="296" t="s">
        <v>7449</v>
      </c>
      <c r="I3257" s="295">
        <v>80</v>
      </c>
      <c r="J3257" s="294">
        <v>60350</v>
      </c>
      <c r="K3257" s="293" t="s">
        <v>1840</v>
      </c>
    </row>
    <row r="3258" spans="1:11" ht="15" customHeight="1">
      <c r="A3258" s="296" t="s">
        <v>2039</v>
      </c>
      <c r="B3258" s="296" t="s">
        <v>6546</v>
      </c>
      <c r="C3258" s="296" t="s">
        <v>1830</v>
      </c>
      <c r="D3258" s="296" t="s">
        <v>7104</v>
      </c>
      <c r="E3258" s="296" t="s">
        <v>3604</v>
      </c>
      <c r="F3258" s="296" t="s">
        <v>7450</v>
      </c>
      <c r="G3258" s="297">
        <v>806</v>
      </c>
      <c r="H3258" s="296" t="s">
        <v>7122</v>
      </c>
      <c r="I3258" s="295">
        <v>80</v>
      </c>
      <c r="J3258" s="294">
        <v>60350</v>
      </c>
      <c r="K3258" s="293" t="s">
        <v>1840</v>
      </c>
    </row>
    <row r="3259" spans="1:11" ht="15" customHeight="1">
      <c r="A3259" s="296" t="s">
        <v>2039</v>
      </c>
      <c r="B3259" s="296" t="s">
        <v>6546</v>
      </c>
      <c r="C3259" s="296" t="s">
        <v>1830</v>
      </c>
      <c r="D3259" s="296" t="s">
        <v>7104</v>
      </c>
      <c r="E3259" s="296" t="s">
        <v>2799</v>
      </c>
      <c r="F3259" s="296" t="s">
        <v>3153</v>
      </c>
      <c r="G3259" s="297">
        <v>6733</v>
      </c>
      <c r="H3259" s="296" t="s">
        <v>7451</v>
      </c>
      <c r="I3259" s="295">
        <v>80</v>
      </c>
      <c r="J3259" s="298">
        <v>10361</v>
      </c>
      <c r="K3259" s="293" t="s">
        <v>1910</v>
      </c>
    </row>
    <row r="3260" spans="1:11" ht="15" customHeight="1">
      <c r="A3260" s="296" t="s">
        <v>2039</v>
      </c>
      <c r="B3260" s="296" t="s">
        <v>6546</v>
      </c>
      <c r="C3260" s="296" t="s">
        <v>1830</v>
      </c>
      <c r="D3260" s="296" t="s">
        <v>7104</v>
      </c>
      <c r="E3260" s="296" t="s">
        <v>2799</v>
      </c>
      <c r="F3260" s="296" t="s">
        <v>3153</v>
      </c>
      <c r="G3260" s="297">
        <v>6734</v>
      </c>
      <c r="H3260" s="296" t="s">
        <v>7452</v>
      </c>
      <c r="I3260" s="295">
        <v>80</v>
      </c>
      <c r="J3260" s="298">
        <v>10361</v>
      </c>
      <c r="K3260" s="293" t="s">
        <v>1910</v>
      </c>
    </row>
    <row r="3261" spans="1:11" ht="15" customHeight="1">
      <c r="A3261" s="296" t="s">
        <v>2039</v>
      </c>
      <c r="B3261" s="296" t="s">
        <v>6546</v>
      </c>
      <c r="C3261" s="296" t="s">
        <v>1830</v>
      </c>
      <c r="D3261" s="296" t="s">
        <v>7104</v>
      </c>
      <c r="E3261" s="296" t="s">
        <v>2799</v>
      </c>
      <c r="F3261" s="296" t="s">
        <v>3153</v>
      </c>
      <c r="G3261" s="297">
        <v>6735</v>
      </c>
      <c r="H3261" s="296" t="s">
        <v>7453</v>
      </c>
      <c r="I3261" s="295">
        <v>80</v>
      </c>
      <c r="J3261" s="298">
        <v>10361</v>
      </c>
      <c r="K3261" s="293" t="s">
        <v>1910</v>
      </c>
    </row>
    <row r="3262" spans="1:11" ht="15" customHeight="1">
      <c r="A3262" s="296" t="s">
        <v>2039</v>
      </c>
      <c r="B3262" s="296" t="s">
        <v>6546</v>
      </c>
      <c r="C3262" s="296" t="s">
        <v>1830</v>
      </c>
      <c r="D3262" s="296" t="s">
        <v>7104</v>
      </c>
      <c r="E3262" s="296" t="s">
        <v>2799</v>
      </c>
      <c r="F3262" s="296" t="s">
        <v>3153</v>
      </c>
      <c r="G3262" s="297">
        <v>672</v>
      </c>
      <c r="H3262" s="296" t="s">
        <v>3153</v>
      </c>
      <c r="I3262" s="295">
        <v>80</v>
      </c>
      <c r="J3262" s="298">
        <v>10045</v>
      </c>
      <c r="K3262" s="293" t="s">
        <v>3153</v>
      </c>
    </row>
    <row r="3263" spans="1:11" ht="15" customHeight="1">
      <c r="A3263" s="296" t="s">
        <v>2039</v>
      </c>
      <c r="B3263" s="296" t="s">
        <v>6546</v>
      </c>
      <c r="C3263" s="296" t="s">
        <v>1830</v>
      </c>
      <c r="D3263" s="296" t="s">
        <v>7104</v>
      </c>
      <c r="E3263" s="296" t="s">
        <v>2799</v>
      </c>
      <c r="F3263" s="296" t="s">
        <v>3153</v>
      </c>
      <c r="G3263" s="297">
        <v>6736</v>
      </c>
      <c r="H3263" s="296" t="s">
        <v>7454</v>
      </c>
      <c r="I3263" s="295">
        <v>80</v>
      </c>
      <c r="J3263" s="298">
        <v>10361</v>
      </c>
      <c r="K3263" s="293" t="s">
        <v>1910</v>
      </c>
    </row>
    <row r="3264" spans="1:11" ht="15" customHeight="1">
      <c r="A3264" s="296" t="s">
        <v>2039</v>
      </c>
      <c r="B3264" s="296" t="s">
        <v>6546</v>
      </c>
      <c r="C3264" s="296" t="s">
        <v>1830</v>
      </c>
      <c r="D3264" s="296" t="s">
        <v>7104</v>
      </c>
      <c r="E3264" s="296" t="s">
        <v>2799</v>
      </c>
      <c r="F3264" s="296" t="s">
        <v>3153</v>
      </c>
      <c r="G3264" s="297">
        <v>6737</v>
      </c>
      <c r="H3264" s="296" t="s">
        <v>7455</v>
      </c>
      <c r="I3264" s="295">
        <v>80</v>
      </c>
      <c r="J3264" s="298">
        <v>10361</v>
      </c>
      <c r="K3264" s="293" t="s">
        <v>1910</v>
      </c>
    </row>
    <row r="3265" spans="1:11" ht="15" customHeight="1">
      <c r="A3265" s="296" t="s">
        <v>2039</v>
      </c>
      <c r="B3265" s="296" t="s">
        <v>6546</v>
      </c>
      <c r="C3265" s="296" t="s">
        <v>1830</v>
      </c>
      <c r="D3265" s="296" t="s">
        <v>7104</v>
      </c>
      <c r="E3265" s="296" t="s">
        <v>2799</v>
      </c>
      <c r="F3265" s="296" t="s">
        <v>3153</v>
      </c>
      <c r="G3265" s="297">
        <v>6738</v>
      </c>
      <c r="H3265" s="296" t="s">
        <v>7456</v>
      </c>
      <c r="I3265" s="295">
        <v>80</v>
      </c>
      <c r="J3265" s="298">
        <v>10361</v>
      </c>
      <c r="K3265" s="293" t="s">
        <v>1910</v>
      </c>
    </row>
    <row r="3266" spans="1:11" ht="15" customHeight="1">
      <c r="A3266" s="296" t="s">
        <v>2039</v>
      </c>
      <c r="B3266" s="296" t="s">
        <v>6546</v>
      </c>
      <c r="C3266" s="296" t="s">
        <v>1830</v>
      </c>
      <c r="D3266" s="296" t="s">
        <v>7104</v>
      </c>
      <c r="E3266" s="296" t="s">
        <v>7457</v>
      </c>
      <c r="F3266" s="296" t="s">
        <v>1904</v>
      </c>
      <c r="G3266" s="297">
        <v>4209</v>
      </c>
      <c r="H3266" s="296" t="s">
        <v>7458</v>
      </c>
      <c r="I3266" s="295">
        <v>80</v>
      </c>
      <c r="J3266" s="294">
        <v>60350</v>
      </c>
      <c r="K3266" s="293" t="s">
        <v>1840</v>
      </c>
    </row>
    <row r="3267" spans="1:11" ht="15" customHeight="1">
      <c r="A3267" s="296" t="s">
        <v>2039</v>
      </c>
      <c r="B3267" s="296" t="s">
        <v>6546</v>
      </c>
      <c r="C3267" s="296" t="s">
        <v>1830</v>
      </c>
      <c r="D3267" s="296" t="s">
        <v>7104</v>
      </c>
      <c r="E3267" s="296" t="s">
        <v>7457</v>
      </c>
      <c r="F3267" s="296" t="s">
        <v>1904</v>
      </c>
      <c r="G3267" s="297">
        <v>3190</v>
      </c>
      <c r="H3267" s="296" t="s">
        <v>7414</v>
      </c>
      <c r="I3267" s="295">
        <v>80</v>
      </c>
      <c r="J3267" s="294">
        <v>60350</v>
      </c>
      <c r="K3267" s="293" t="s">
        <v>1840</v>
      </c>
    </row>
    <row r="3268" spans="1:11" ht="15" customHeight="1">
      <c r="A3268" s="296" t="s">
        <v>2039</v>
      </c>
      <c r="B3268" s="296" t="s">
        <v>6546</v>
      </c>
      <c r="C3268" s="296" t="s">
        <v>1830</v>
      </c>
      <c r="D3268" s="296" t="s">
        <v>7104</v>
      </c>
      <c r="E3268" s="296" t="s">
        <v>7457</v>
      </c>
      <c r="F3268" s="296" t="s">
        <v>1904</v>
      </c>
      <c r="G3268" s="297">
        <v>4208</v>
      </c>
      <c r="H3268" s="296" t="s">
        <v>7459</v>
      </c>
      <c r="I3268" s="295">
        <v>80</v>
      </c>
      <c r="J3268" s="298">
        <v>10361</v>
      </c>
      <c r="K3268" s="293" t="s">
        <v>1910</v>
      </c>
    </row>
    <row r="3269" spans="1:11" ht="15" customHeight="1">
      <c r="A3269" s="296" t="s">
        <v>2039</v>
      </c>
      <c r="B3269" s="296" t="s">
        <v>6546</v>
      </c>
      <c r="C3269" s="296" t="s">
        <v>1830</v>
      </c>
      <c r="D3269" s="296" t="s">
        <v>7104</v>
      </c>
      <c r="E3269" s="296" t="s">
        <v>7457</v>
      </c>
      <c r="F3269" s="296" t="s">
        <v>1904</v>
      </c>
      <c r="G3269" s="297">
        <v>4205</v>
      </c>
      <c r="H3269" s="296" t="s">
        <v>3239</v>
      </c>
      <c r="I3269" s="295">
        <v>80</v>
      </c>
      <c r="J3269" s="294">
        <v>60350</v>
      </c>
      <c r="K3269" s="293" t="s">
        <v>1840</v>
      </c>
    </row>
    <row r="3270" spans="1:11" ht="15" customHeight="1">
      <c r="A3270" s="296" t="s">
        <v>2039</v>
      </c>
      <c r="B3270" s="296" t="s">
        <v>6546</v>
      </c>
      <c r="C3270" s="296" t="s">
        <v>1830</v>
      </c>
      <c r="D3270" s="296" t="s">
        <v>7104</v>
      </c>
      <c r="E3270" s="296" t="s">
        <v>7457</v>
      </c>
      <c r="F3270" s="296" t="s">
        <v>1904</v>
      </c>
      <c r="G3270" s="297">
        <v>4254</v>
      </c>
      <c r="H3270" s="296" t="s">
        <v>7443</v>
      </c>
      <c r="I3270" s="295">
        <v>80</v>
      </c>
      <c r="J3270" s="294">
        <v>60350</v>
      </c>
      <c r="K3270" s="293" t="s">
        <v>1840</v>
      </c>
    </row>
    <row r="3271" spans="1:11" ht="15" customHeight="1">
      <c r="A3271" s="296" t="s">
        <v>2039</v>
      </c>
      <c r="B3271" s="296" t="s">
        <v>6546</v>
      </c>
      <c r="C3271" s="296" t="s">
        <v>1830</v>
      </c>
      <c r="D3271" s="296" t="s">
        <v>7104</v>
      </c>
      <c r="E3271" s="296" t="s">
        <v>7457</v>
      </c>
      <c r="F3271" s="296" t="s">
        <v>1904</v>
      </c>
      <c r="G3271" s="297">
        <v>4210</v>
      </c>
      <c r="H3271" s="296" t="s">
        <v>7415</v>
      </c>
      <c r="I3271" s="295">
        <v>80</v>
      </c>
      <c r="J3271" s="298">
        <v>10361</v>
      </c>
      <c r="K3271" s="293" t="s">
        <v>1910</v>
      </c>
    </row>
    <row r="3272" spans="1:11" ht="15" customHeight="1">
      <c r="A3272" s="296" t="s">
        <v>2039</v>
      </c>
      <c r="B3272" s="296" t="s">
        <v>6546</v>
      </c>
      <c r="C3272" s="296" t="s">
        <v>1830</v>
      </c>
      <c r="D3272" s="296" t="s">
        <v>7104</v>
      </c>
      <c r="E3272" s="296" t="s">
        <v>7457</v>
      </c>
      <c r="F3272" s="296" t="s">
        <v>1904</v>
      </c>
      <c r="G3272" s="297">
        <v>4250</v>
      </c>
      <c r="H3272" s="296" t="s">
        <v>7448</v>
      </c>
      <c r="I3272" s="295">
        <v>80</v>
      </c>
      <c r="J3272" s="298">
        <v>10361</v>
      </c>
      <c r="K3272" s="293" t="s">
        <v>1910</v>
      </c>
    </row>
    <row r="3273" spans="1:11" ht="15" customHeight="1">
      <c r="A3273" s="296" t="s">
        <v>2039</v>
      </c>
      <c r="B3273" s="296" t="s">
        <v>6546</v>
      </c>
      <c r="C3273" s="296" t="s">
        <v>1830</v>
      </c>
      <c r="D3273" s="296" t="s">
        <v>7104</v>
      </c>
      <c r="E3273" s="296" t="s">
        <v>7457</v>
      </c>
      <c r="F3273" s="296" t="s">
        <v>1904</v>
      </c>
      <c r="G3273" s="297">
        <v>4255</v>
      </c>
      <c r="H3273" s="296" t="s">
        <v>3153</v>
      </c>
      <c r="I3273" s="295">
        <v>80</v>
      </c>
      <c r="J3273" s="294">
        <v>60350</v>
      </c>
      <c r="K3273" s="293" t="s">
        <v>1840</v>
      </c>
    </row>
    <row r="3274" spans="1:11" ht="15" customHeight="1">
      <c r="A3274" s="296" t="s">
        <v>2039</v>
      </c>
      <c r="B3274" s="296" t="s">
        <v>6546</v>
      </c>
      <c r="C3274" s="296" t="s">
        <v>1830</v>
      </c>
      <c r="D3274" s="296" t="s">
        <v>7104</v>
      </c>
      <c r="E3274" s="296" t="s">
        <v>7457</v>
      </c>
      <c r="F3274" s="296" t="s">
        <v>1904</v>
      </c>
      <c r="G3274" s="297">
        <v>4199</v>
      </c>
      <c r="H3274" s="296" t="s">
        <v>7460</v>
      </c>
      <c r="I3274" s="295">
        <v>80</v>
      </c>
      <c r="J3274" s="294">
        <v>60350</v>
      </c>
      <c r="K3274" s="293" t="s">
        <v>1840</v>
      </c>
    </row>
    <row r="3275" spans="1:11" ht="15" customHeight="1">
      <c r="A3275" s="296" t="s">
        <v>2039</v>
      </c>
      <c r="B3275" s="296" t="s">
        <v>6546</v>
      </c>
      <c r="C3275" s="296" t="s">
        <v>1830</v>
      </c>
      <c r="D3275" s="296" t="s">
        <v>7104</v>
      </c>
      <c r="E3275" s="296" t="s">
        <v>7457</v>
      </c>
      <c r="F3275" s="296" t="s">
        <v>1904</v>
      </c>
      <c r="G3275" s="297">
        <v>4252</v>
      </c>
      <c r="H3275" s="296" t="s">
        <v>7128</v>
      </c>
      <c r="I3275" s="295">
        <v>80</v>
      </c>
      <c r="J3275" s="294">
        <v>60350</v>
      </c>
      <c r="K3275" s="293" t="s">
        <v>1840</v>
      </c>
    </row>
    <row r="3276" spans="1:11" ht="15" customHeight="1">
      <c r="A3276" s="296" t="s">
        <v>2039</v>
      </c>
      <c r="B3276" s="296" t="s">
        <v>6546</v>
      </c>
      <c r="C3276" s="296" t="s">
        <v>1830</v>
      </c>
      <c r="D3276" s="296" t="s">
        <v>7104</v>
      </c>
      <c r="E3276" s="296" t="s">
        <v>7457</v>
      </c>
      <c r="F3276" s="296" t="s">
        <v>1904</v>
      </c>
      <c r="G3276" s="297">
        <v>4787</v>
      </c>
      <c r="H3276" s="296" t="s">
        <v>7461</v>
      </c>
      <c r="I3276" s="295">
        <v>80</v>
      </c>
      <c r="J3276" s="294">
        <v>60350</v>
      </c>
      <c r="K3276" s="293" t="s">
        <v>1840</v>
      </c>
    </row>
    <row r="3277" spans="1:11" ht="15" customHeight="1">
      <c r="A3277" s="296" t="s">
        <v>2039</v>
      </c>
      <c r="B3277" s="296" t="s">
        <v>6546</v>
      </c>
      <c r="C3277" s="296" t="s">
        <v>1830</v>
      </c>
      <c r="D3277" s="296" t="s">
        <v>7104</v>
      </c>
      <c r="E3277" s="296" t="s">
        <v>7457</v>
      </c>
      <c r="F3277" s="296" t="s">
        <v>1904</v>
      </c>
      <c r="G3277" s="297">
        <v>3195</v>
      </c>
      <c r="H3277" s="296" t="s">
        <v>7086</v>
      </c>
      <c r="I3277" s="295">
        <v>80</v>
      </c>
      <c r="J3277" s="298">
        <v>10361</v>
      </c>
      <c r="K3277" s="293" t="s">
        <v>1910</v>
      </c>
    </row>
    <row r="3278" spans="1:11" ht="15" customHeight="1">
      <c r="A3278" s="296" t="s">
        <v>2039</v>
      </c>
      <c r="B3278" s="296" t="s">
        <v>6546</v>
      </c>
      <c r="C3278" s="296" t="s">
        <v>1830</v>
      </c>
      <c r="D3278" s="296" t="s">
        <v>7104</v>
      </c>
      <c r="E3278" s="296" t="s">
        <v>3608</v>
      </c>
      <c r="F3278" s="296" t="s">
        <v>7462</v>
      </c>
      <c r="G3278" s="297">
        <v>801</v>
      </c>
      <c r="H3278" s="296" t="s">
        <v>7463</v>
      </c>
      <c r="I3278" s="295">
        <v>80</v>
      </c>
      <c r="J3278" s="294">
        <v>60350</v>
      </c>
      <c r="K3278" s="293" t="s">
        <v>1840</v>
      </c>
    </row>
    <row r="3279" spans="1:11" ht="15" customHeight="1">
      <c r="A3279" s="296" t="s">
        <v>2039</v>
      </c>
      <c r="B3279" s="296" t="s">
        <v>6546</v>
      </c>
      <c r="C3279" s="296" t="s">
        <v>1830</v>
      </c>
      <c r="D3279" s="296" t="s">
        <v>7104</v>
      </c>
      <c r="E3279" s="296" t="s">
        <v>3608</v>
      </c>
      <c r="F3279" s="296" t="s">
        <v>7462</v>
      </c>
      <c r="G3279" s="297">
        <v>692</v>
      </c>
      <c r="H3279" s="296" t="s">
        <v>7462</v>
      </c>
      <c r="I3279" s="295">
        <v>80</v>
      </c>
      <c r="J3279" s="294">
        <v>60350</v>
      </c>
      <c r="K3279" s="293" t="s">
        <v>1840</v>
      </c>
    </row>
    <row r="3280" spans="1:11" ht="15" customHeight="1">
      <c r="A3280" s="296" t="s">
        <v>2039</v>
      </c>
      <c r="B3280" s="296" t="s">
        <v>6546</v>
      </c>
      <c r="C3280" s="296" t="s">
        <v>1830</v>
      </c>
      <c r="D3280" s="296" t="s">
        <v>7104</v>
      </c>
      <c r="E3280" s="296" t="s">
        <v>5562</v>
      </c>
      <c r="F3280" s="296" t="s">
        <v>7464</v>
      </c>
      <c r="G3280" s="297">
        <v>180</v>
      </c>
      <c r="H3280" s="296" t="s">
        <v>7466</v>
      </c>
      <c r="I3280" s="295">
        <v>80</v>
      </c>
      <c r="J3280" s="298">
        <v>10025</v>
      </c>
      <c r="K3280" s="293" t="s">
        <v>7104</v>
      </c>
    </row>
    <row r="3281" spans="1:11" ht="15" customHeight="1">
      <c r="A3281" s="296" t="s">
        <v>2039</v>
      </c>
      <c r="B3281" s="296" t="s">
        <v>6546</v>
      </c>
      <c r="C3281" s="296" t="s">
        <v>1830</v>
      </c>
      <c r="D3281" s="296" t="s">
        <v>7104</v>
      </c>
      <c r="E3281" s="296" t="s">
        <v>5562</v>
      </c>
      <c r="F3281" s="296" t="s">
        <v>7464</v>
      </c>
      <c r="G3281" s="297">
        <v>535</v>
      </c>
      <c r="H3281" s="296" t="s">
        <v>7467</v>
      </c>
      <c r="I3281" s="295">
        <v>80</v>
      </c>
      <c r="J3281" s="298">
        <v>61130</v>
      </c>
      <c r="K3281" s="293" t="s">
        <v>3064</v>
      </c>
    </row>
    <row r="3282" spans="1:11" ht="15" customHeight="1">
      <c r="A3282" s="296" t="s">
        <v>2039</v>
      </c>
      <c r="B3282" s="296" t="s">
        <v>6546</v>
      </c>
      <c r="C3282" s="296" t="s">
        <v>1830</v>
      </c>
      <c r="D3282" s="296" t="s">
        <v>7104</v>
      </c>
      <c r="E3282" s="296" t="s">
        <v>5562</v>
      </c>
      <c r="F3282" s="296" t="s">
        <v>7464</v>
      </c>
      <c r="G3282" s="297">
        <v>6739</v>
      </c>
      <c r="H3282" s="296" t="s">
        <v>7468</v>
      </c>
      <c r="I3282" s="295">
        <v>80</v>
      </c>
      <c r="J3282" s="298">
        <v>10361</v>
      </c>
      <c r="K3282" s="293" t="s">
        <v>1910</v>
      </c>
    </row>
    <row r="3283" spans="1:11" ht="15" customHeight="1">
      <c r="A3283" s="296" t="s">
        <v>2039</v>
      </c>
      <c r="B3283" s="296" t="s">
        <v>6546</v>
      </c>
      <c r="C3283" s="296" t="s">
        <v>1830</v>
      </c>
      <c r="D3283" s="296" t="s">
        <v>7104</v>
      </c>
      <c r="E3283" s="296" t="s">
        <v>5562</v>
      </c>
      <c r="F3283" s="296" t="s">
        <v>7464</v>
      </c>
      <c r="G3283" s="297">
        <v>1146</v>
      </c>
      <c r="H3283" s="296" t="s">
        <v>7469</v>
      </c>
      <c r="I3283" s="295">
        <v>80</v>
      </c>
      <c r="J3283" s="298">
        <v>10361</v>
      </c>
      <c r="K3283" s="293" t="s">
        <v>1910</v>
      </c>
    </row>
    <row r="3284" spans="1:11" ht="15" customHeight="1">
      <c r="A3284" s="296" t="s">
        <v>2039</v>
      </c>
      <c r="B3284" s="296" t="s">
        <v>6546</v>
      </c>
      <c r="C3284" s="296" t="s">
        <v>1830</v>
      </c>
      <c r="D3284" s="296" t="s">
        <v>7104</v>
      </c>
      <c r="E3284" s="296" t="s">
        <v>7470</v>
      </c>
      <c r="F3284" s="296" t="s">
        <v>7471</v>
      </c>
      <c r="G3284" s="297">
        <v>6740</v>
      </c>
      <c r="H3284" s="296" t="s">
        <v>7472</v>
      </c>
      <c r="I3284" s="295">
        <v>80</v>
      </c>
      <c r="J3284" s="298">
        <v>10060</v>
      </c>
      <c r="K3284" s="293" t="s">
        <v>7471</v>
      </c>
    </row>
    <row r="3285" spans="1:11" ht="15" customHeight="1">
      <c r="A3285" s="296" t="s">
        <v>2039</v>
      </c>
      <c r="B3285" s="296" t="s">
        <v>6546</v>
      </c>
      <c r="C3285" s="296" t="s">
        <v>1830</v>
      </c>
      <c r="D3285" s="296" t="s">
        <v>7104</v>
      </c>
      <c r="E3285" s="296" t="s">
        <v>7470</v>
      </c>
      <c r="F3285" s="296" t="s">
        <v>7471</v>
      </c>
      <c r="G3285" s="297">
        <v>6741</v>
      </c>
      <c r="H3285" s="296" t="s">
        <v>7473</v>
      </c>
      <c r="I3285" s="295">
        <v>80</v>
      </c>
      <c r="J3285" s="298">
        <v>10361</v>
      </c>
      <c r="K3285" s="293" t="s">
        <v>1910</v>
      </c>
    </row>
    <row r="3286" spans="1:11" ht="15" customHeight="1">
      <c r="A3286" s="296" t="s">
        <v>2039</v>
      </c>
      <c r="B3286" s="296" t="s">
        <v>6546</v>
      </c>
      <c r="C3286" s="296" t="s">
        <v>1830</v>
      </c>
      <c r="D3286" s="296" t="s">
        <v>7104</v>
      </c>
      <c r="E3286" s="296" t="s">
        <v>7470</v>
      </c>
      <c r="F3286" s="296" t="s">
        <v>7471</v>
      </c>
      <c r="G3286" s="297">
        <v>768</v>
      </c>
      <c r="H3286" s="296" t="s">
        <v>7471</v>
      </c>
      <c r="I3286" s="295">
        <v>80</v>
      </c>
      <c r="J3286" s="298">
        <v>10060</v>
      </c>
      <c r="K3286" s="293" t="s">
        <v>7471</v>
      </c>
    </row>
    <row r="3287" spans="1:11" ht="15" customHeight="1">
      <c r="A3287" s="296" t="s">
        <v>2039</v>
      </c>
      <c r="B3287" s="296" t="s">
        <v>6546</v>
      </c>
      <c r="C3287" s="296" t="s">
        <v>1830</v>
      </c>
      <c r="D3287" s="296" t="s">
        <v>7104</v>
      </c>
      <c r="E3287" s="296" t="s">
        <v>7470</v>
      </c>
      <c r="F3287" s="296" t="s">
        <v>7471</v>
      </c>
      <c r="G3287" s="297">
        <v>6742</v>
      </c>
      <c r="H3287" s="296" t="s">
        <v>7474</v>
      </c>
      <c r="I3287" s="295">
        <v>80</v>
      </c>
      <c r="J3287" s="298">
        <v>10059</v>
      </c>
      <c r="K3287" s="293" t="s">
        <v>7475</v>
      </c>
    </row>
    <row r="3288" spans="1:11" ht="15" customHeight="1">
      <c r="A3288" s="296" t="s">
        <v>2039</v>
      </c>
      <c r="B3288" s="296" t="s">
        <v>6546</v>
      </c>
      <c r="C3288" s="296" t="s">
        <v>1830</v>
      </c>
      <c r="D3288" s="296" t="s">
        <v>7104</v>
      </c>
      <c r="E3288" s="296" t="s">
        <v>7476</v>
      </c>
      <c r="F3288" s="296" t="s">
        <v>2013</v>
      </c>
      <c r="G3288" s="297">
        <v>4207</v>
      </c>
      <c r="H3288" s="296" t="s">
        <v>7458</v>
      </c>
      <c r="I3288" s="295">
        <v>80</v>
      </c>
      <c r="J3288" s="298">
        <v>10361</v>
      </c>
      <c r="K3288" s="293" t="s">
        <v>1910</v>
      </c>
    </row>
    <row r="3289" spans="1:11" ht="15" customHeight="1">
      <c r="A3289" s="296" t="s">
        <v>2039</v>
      </c>
      <c r="B3289" s="296" t="s">
        <v>6546</v>
      </c>
      <c r="C3289" s="296" t="s">
        <v>1830</v>
      </c>
      <c r="D3289" s="296" t="s">
        <v>7104</v>
      </c>
      <c r="E3289" s="296" t="s">
        <v>7476</v>
      </c>
      <c r="F3289" s="296" t="s">
        <v>2013</v>
      </c>
      <c r="G3289" s="297">
        <v>4342</v>
      </c>
      <c r="H3289" s="296" t="s">
        <v>7477</v>
      </c>
      <c r="I3289" s="295">
        <v>80</v>
      </c>
      <c r="J3289" s="298">
        <v>68400</v>
      </c>
      <c r="K3289" s="293" t="s">
        <v>7478</v>
      </c>
    </row>
    <row r="3290" spans="1:11" ht="15" customHeight="1">
      <c r="A3290" s="296" t="s">
        <v>2039</v>
      </c>
      <c r="B3290" s="296" t="s">
        <v>6546</v>
      </c>
      <c r="C3290" s="296" t="s">
        <v>1830</v>
      </c>
      <c r="D3290" s="296" t="s">
        <v>7104</v>
      </c>
      <c r="E3290" s="296" t="s">
        <v>7476</v>
      </c>
      <c r="F3290" s="296" t="s">
        <v>2013</v>
      </c>
      <c r="G3290" s="297">
        <v>4072</v>
      </c>
      <c r="H3290" s="296" t="s">
        <v>7104</v>
      </c>
      <c r="I3290" s="295">
        <v>80</v>
      </c>
      <c r="J3290" s="298">
        <v>69016</v>
      </c>
      <c r="K3290" s="293" t="s">
        <v>3259</v>
      </c>
    </row>
    <row r="3291" spans="1:11" ht="15" customHeight="1">
      <c r="A3291" s="296" t="s">
        <v>2039</v>
      </c>
      <c r="B3291" s="296" t="s">
        <v>6546</v>
      </c>
      <c r="C3291" s="296" t="s">
        <v>1830</v>
      </c>
      <c r="D3291" s="296" t="s">
        <v>7104</v>
      </c>
      <c r="E3291" s="296" t="s">
        <v>7476</v>
      </c>
      <c r="F3291" s="296" t="s">
        <v>2013</v>
      </c>
      <c r="G3291" s="297">
        <v>4402</v>
      </c>
      <c r="H3291" s="296" t="s">
        <v>7479</v>
      </c>
      <c r="I3291" s="295">
        <v>80</v>
      </c>
      <c r="J3291" s="294">
        <v>60350</v>
      </c>
      <c r="K3291" s="293" t="s">
        <v>1840</v>
      </c>
    </row>
    <row r="3292" spans="1:11" ht="15" customHeight="1">
      <c r="A3292" s="296" t="s">
        <v>2039</v>
      </c>
      <c r="B3292" s="296" t="s">
        <v>6546</v>
      </c>
      <c r="C3292" s="296" t="s">
        <v>1830</v>
      </c>
      <c r="D3292" s="296" t="s">
        <v>7104</v>
      </c>
      <c r="E3292" s="296" t="s">
        <v>7476</v>
      </c>
      <c r="F3292" s="296" t="s">
        <v>2013</v>
      </c>
      <c r="G3292" s="297">
        <v>4258</v>
      </c>
      <c r="H3292" s="296" t="s">
        <v>7480</v>
      </c>
      <c r="I3292" s="295">
        <v>80</v>
      </c>
      <c r="J3292" s="298">
        <v>10361</v>
      </c>
      <c r="K3292" s="293" t="s">
        <v>1910</v>
      </c>
    </row>
    <row r="3293" spans="1:11" ht="15" customHeight="1">
      <c r="A3293" s="296" t="s">
        <v>2039</v>
      </c>
      <c r="B3293" s="296" t="s">
        <v>6546</v>
      </c>
      <c r="C3293" s="296" t="s">
        <v>1830</v>
      </c>
      <c r="D3293" s="296" t="s">
        <v>7104</v>
      </c>
      <c r="E3293" s="296" t="s">
        <v>7476</v>
      </c>
      <c r="F3293" s="296" t="s">
        <v>2013</v>
      </c>
      <c r="G3293" s="297">
        <v>4262</v>
      </c>
      <c r="H3293" s="296" t="s">
        <v>7481</v>
      </c>
      <c r="I3293" s="295">
        <v>80</v>
      </c>
      <c r="J3293" s="298">
        <v>10361</v>
      </c>
      <c r="K3293" s="293" t="s">
        <v>1910</v>
      </c>
    </row>
    <row r="3294" spans="1:11" ht="15" customHeight="1">
      <c r="A3294" s="296" t="s">
        <v>2039</v>
      </c>
      <c r="B3294" s="296" t="s">
        <v>6546</v>
      </c>
      <c r="C3294" s="296" t="s">
        <v>1830</v>
      </c>
      <c r="D3294" s="296" t="s">
        <v>7104</v>
      </c>
      <c r="E3294" s="296" t="s">
        <v>7476</v>
      </c>
      <c r="F3294" s="296" t="s">
        <v>2013</v>
      </c>
      <c r="G3294" s="297">
        <v>4130</v>
      </c>
      <c r="H3294" s="296" t="s">
        <v>7459</v>
      </c>
      <c r="I3294" s="295">
        <v>80</v>
      </c>
      <c r="J3294" s="298">
        <v>10361</v>
      </c>
      <c r="K3294" s="293" t="s">
        <v>1910</v>
      </c>
    </row>
    <row r="3295" spans="1:11" ht="15" customHeight="1">
      <c r="A3295" s="296" t="s">
        <v>2039</v>
      </c>
      <c r="B3295" s="296" t="s">
        <v>6546</v>
      </c>
      <c r="C3295" s="296" t="s">
        <v>1830</v>
      </c>
      <c r="D3295" s="296" t="s">
        <v>7104</v>
      </c>
      <c r="E3295" s="296" t="s">
        <v>7476</v>
      </c>
      <c r="F3295" s="296" t="s">
        <v>2013</v>
      </c>
      <c r="G3295" s="297">
        <v>2889</v>
      </c>
      <c r="H3295" s="296" t="s">
        <v>7443</v>
      </c>
      <c r="I3295" s="295">
        <v>80</v>
      </c>
      <c r="J3295" s="294">
        <v>60350</v>
      </c>
      <c r="K3295" s="293" t="s">
        <v>1840</v>
      </c>
    </row>
    <row r="3296" spans="1:11" ht="15" customHeight="1">
      <c r="A3296" s="296" t="s">
        <v>2039</v>
      </c>
      <c r="B3296" s="296" t="s">
        <v>6546</v>
      </c>
      <c r="C3296" s="296" t="s">
        <v>1830</v>
      </c>
      <c r="D3296" s="296" t="s">
        <v>7104</v>
      </c>
      <c r="E3296" s="296" t="s">
        <v>7476</v>
      </c>
      <c r="F3296" s="296" t="s">
        <v>2013</v>
      </c>
      <c r="G3296" s="297">
        <v>4131</v>
      </c>
      <c r="H3296" s="296" t="s">
        <v>7415</v>
      </c>
      <c r="I3296" s="295">
        <v>80</v>
      </c>
      <c r="J3296" s="298">
        <v>10361</v>
      </c>
      <c r="K3296" s="293" t="s">
        <v>1910</v>
      </c>
    </row>
    <row r="3297" spans="1:11" ht="15" customHeight="1">
      <c r="A3297" s="296" t="s">
        <v>2039</v>
      </c>
      <c r="B3297" s="296" t="s">
        <v>6546</v>
      </c>
      <c r="C3297" s="296" t="s">
        <v>1830</v>
      </c>
      <c r="D3297" s="296" t="s">
        <v>7104</v>
      </c>
      <c r="E3297" s="296" t="s">
        <v>7476</v>
      </c>
      <c r="F3297" s="296" t="s">
        <v>2013</v>
      </c>
      <c r="G3297" s="297">
        <v>4219</v>
      </c>
      <c r="H3297" s="296" t="s">
        <v>7482</v>
      </c>
      <c r="I3297" s="295">
        <v>80</v>
      </c>
      <c r="J3297" s="298">
        <v>10361</v>
      </c>
      <c r="K3297" s="293" t="s">
        <v>1910</v>
      </c>
    </row>
    <row r="3298" spans="1:11" ht="15" customHeight="1">
      <c r="A3298" s="296" t="s">
        <v>2039</v>
      </c>
      <c r="B3298" s="296" t="s">
        <v>6546</v>
      </c>
      <c r="C3298" s="296" t="s">
        <v>1830</v>
      </c>
      <c r="D3298" s="296" t="s">
        <v>7104</v>
      </c>
      <c r="E3298" s="296" t="s">
        <v>7476</v>
      </c>
      <c r="F3298" s="296" t="s">
        <v>2013</v>
      </c>
      <c r="G3298" s="297">
        <v>4103</v>
      </c>
      <c r="H3298" s="296" t="s">
        <v>3296</v>
      </c>
      <c r="I3298" s="295">
        <v>80</v>
      </c>
      <c r="J3298" s="298">
        <v>10361</v>
      </c>
      <c r="K3298" s="293" t="s">
        <v>1910</v>
      </c>
    </row>
    <row r="3299" spans="1:11" ht="15" customHeight="1">
      <c r="A3299" s="296" t="s">
        <v>2039</v>
      </c>
      <c r="B3299" s="296" t="s">
        <v>6546</v>
      </c>
      <c r="C3299" s="296" t="s">
        <v>1830</v>
      </c>
      <c r="D3299" s="296" t="s">
        <v>7104</v>
      </c>
      <c r="E3299" s="296" t="s">
        <v>7476</v>
      </c>
      <c r="F3299" s="296" t="s">
        <v>2013</v>
      </c>
      <c r="G3299" s="297">
        <v>4056</v>
      </c>
      <c r="H3299" s="296" t="s">
        <v>7128</v>
      </c>
      <c r="I3299" s="295">
        <v>80</v>
      </c>
      <c r="J3299" s="294">
        <v>60350</v>
      </c>
      <c r="K3299" s="293" t="s">
        <v>1840</v>
      </c>
    </row>
    <row r="3300" spans="1:11" ht="15" customHeight="1">
      <c r="A3300" s="296" t="s">
        <v>2039</v>
      </c>
      <c r="B3300" s="296" t="s">
        <v>6546</v>
      </c>
      <c r="C3300" s="296" t="s">
        <v>1830</v>
      </c>
      <c r="D3300" s="296" t="s">
        <v>7104</v>
      </c>
      <c r="E3300" s="296" t="s">
        <v>7476</v>
      </c>
      <c r="F3300" s="296" t="s">
        <v>2013</v>
      </c>
      <c r="G3300" s="297">
        <v>4788</v>
      </c>
      <c r="H3300" s="296" t="s">
        <v>7461</v>
      </c>
      <c r="I3300" s="295">
        <v>80</v>
      </c>
      <c r="J3300" s="294">
        <v>60350</v>
      </c>
      <c r="K3300" s="293" t="s">
        <v>1840</v>
      </c>
    </row>
    <row r="3301" spans="1:11" ht="15" customHeight="1">
      <c r="A3301" s="296" t="s">
        <v>2039</v>
      </c>
      <c r="B3301" s="296" t="s">
        <v>6546</v>
      </c>
      <c r="C3301" s="296" t="s">
        <v>1830</v>
      </c>
      <c r="D3301" s="296" t="s">
        <v>7104</v>
      </c>
      <c r="E3301" s="296" t="s">
        <v>7476</v>
      </c>
      <c r="F3301" s="296" t="s">
        <v>2013</v>
      </c>
      <c r="G3301" s="297">
        <v>4213</v>
      </c>
      <c r="H3301" s="296" t="s">
        <v>7086</v>
      </c>
      <c r="I3301" s="295">
        <v>80</v>
      </c>
      <c r="J3301" s="298">
        <v>63540</v>
      </c>
      <c r="K3301" s="293" t="s">
        <v>7483</v>
      </c>
    </row>
    <row r="3302" spans="1:11" ht="15" customHeight="1">
      <c r="A3302" s="296" t="s">
        <v>2039</v>
      </c>
      <c r="B3302" s="296" t="s">
        <v>6546</v>
      </c>
      <c r="C3302" s="296" t="s">
        <v>1830</v>
      </c>
      <c r="D3302" s="296" t="s">
        <v>7104</v>
      </c>
      <c r="E3302" s="296" t="s">
        <v>5564</v>
      </c>
      <c r="F3302" s="296" t="s">
        <v>7484</v>
      </c>
      <c r="G3302" s="297">
        <v>6745</v>
      </c>
      <c r="H3302" s="296" t="s">
        <v>7484</v>
      </c>
      <c r="I3302" s="295">
        <v>80</v>
      </c>
      <c r="J3302" s="298">
        <v>10026</v>
      </c>
      <c r="K3302" s="293" t="s">
        <v>7485</v>
      </c>
    </row>
    <row r="3303" spans="1:11" ht="15" customHeight="1">
      <c r="A3303" s="296" t="s">
        <v>2039</v>
      </c>
      <c r="B3303" s="296" t="s">
        <v>6546</v>
      </c>
      <c r="C3303" s="296" t="s">
        <v>1830</v>
      </c>
      <c r="D3303" s="296" t="s">
        <v>7104</v>
      </c>
      <c r="E3303" s="296" t="s">
        <v>5564</v>
      </c>
      <c r="F3303" s="296" t="s">
        <v>7484</v>
      </c>
      <c r="G3303" s="297">
        <v>1049</v>
      </c>
      <c r="H3303" s="296" t="s">
        <v>7486</v>
      </c>
      <c r="I3303" s="295">
        <v>80</v>
      </c>
      <c r="J3303" s="298">
        <v>10025</v>
      </c>
      <c r="K3303" s="293" t="s">
        <v>7104</v>
      </c>
    </row>
    <row r="3304" spans="1:11" ht="15" customHeight="1">
      <c r="A3304" s="296" t="s">
        <v>2039</v>
      </c>
      <c r="B3304" s="296" t="s">
        <v>6546</v>
      </c>
      <c r="C3304" s="296" t="s">
        <v>1830</v>
      </c>
      <c r="D3304" s="296" t="s">
        <v>7104</v>
      </c>
      <c r="E3304" s="296" t="s">
        <v>4872</v>
      </c>
      <c r="F3304" s="296" t="s">
        <v>7086</v>
      </c>
      <c r="G3304" s="297">
        <v>1017</v>
      </c>
      <c r="H3304" s="296" t="s">
        <v>7086</v>
      </c>
      <c r="I3304" s="295">
        <v>80</v>
      </c>
      <c r="J3304" s="294">
        <v>60350</v>
      </c>
      <c r="K3304" s="293" t="s">
        <v>1840</v>
      </c>
    </row>
    <row r="3305" spans="1:11" ht="15" customHeight="1">
      <c r="A3305" s="296" t="s">
        <v>2039</v>
      </c>
      <c r="B3305" s="296" t="s">
        <v>6546</v>
      </c>
      <c r="C3305" s="296" t="s">
        <v>1830</v>
      </c>
      <c r="D3305" s="296" t="s">
        <v>7104</v>
      </c>
      <c r="E3305" s="296" t="s">
        <v>5559</v>
      </c>
      <c r="F3305" s="296" t="s">
        <v>7487</v>
      </c>
      <c r="G3305" s="297">
        <v>6746</v>
      </c>
      <c r="H3305" s="296" t="s">
        <v>7488</v>
      </c>
      <c r="I3305" s="295">
        <v>80</v>
      </c>
      <c r="J3305" s="298">
        <v>10361</v>
      </c>
      <c r="K3305" s="293" t="s">
        <v>1910</v>
      </c>
    </row>
    <row r="3306" spans="1:11" ht="15" customHeight="1">
      <c r="A3306" s="296" t="s">
        <v>2039</v>
      </c>
      <c r="B3306" s="296" t="s">
        <v>6546</v>
      </c>
      <c r="C3306" s="296" t="s">
        <v>1830</v>
      </c>
      <c r="D3306" s="296" t="s">
        <v>7104</v>
      </c>
      <c r="E3306" s="296" t="s">
        <v>5559</v>
      </c>
      <c r="F3306" s="296" t="s">
        <v>7487</v>
      </c>
      <c r="G3306" s="297">
        <v>6747</v>
      </c>
      <c r="H3306" s="296" t="s">
        <v>7489</v>
      </c>
      <c r="I3306" s="295">
        <v>80</v>
      </c>
      <c r="J3306" s="298">
        <v>10361</v>
      </c>
      <c r="K3306" s="293" t="s">
        <v>1910</v>
      </c>
    </row>
    <row r="3307" spans="1:11" ht="15" customHeight="1">
      <c r="A3307" s="296" t="s">
        <v>2039</v>
      </c>
      <c r="B3307" s="296" t="s">
        <v>6546</v>
      </c>
      <c r="C3307" s="296" t="s">
        <v>1830</v>
      </c>
      <c r="D3307" s="296" t="s">
        <v>7104</v>
      </c>
      <c r="E3307" s="296" t="s">
        <v>5559</v>
      </c>
      <c r="F3307" s="296" t="s">
        <v>7487</v>
      </c>
      <c r="G3307" s="297">
        <v>6748</v>
      </c>
      <c r="H3307" s="296" t="s">
        <v>7490</v>
      </c>
      <c r="I3307" s="295">
        <v>80</v>
      </c>
      <c r="J3307" s="298">
        <v>10029</v>
      </c>
      <c r="K3307" s="293" t="s">
        <v>7491</v>
      </c>
    </row>
    <row r="3308" spans="1:11" ht="15" customHeight="1">
      <c r="A3308" s="296" t="s">
        <v>2039</v>
      </c>
      <c r="B3308" s="296" t="s">
        <v>6546</v>
      </c>
      <c r="C3308" s="296" t="s">
        <v>1830</v>
      </c>
      <c r="D3308" s="296" t="s">
        <v>7104</v>
      </c>
      <c r="E3308" s="296" t="s">
        <v>5559</v>
      </c>
      <c r="F3308" s="296" t="s">
        <v>7487</v>
      </c>
      <c r="G3308" s="297">
        <v>6749</v>
      </c>
      <c r="H3308" s="296" t="s">
        <v>7492</v>
      </c>
      <c r="I3308" s="295">
        <v>80</v>
      </c>
      <c r="J3308" s="298">
        <v>10361</v>
      </c>
      <c r="K3308" s="293" t="s">
        <v>1910</v>
      </c>
    </row>
    <row r="3309" spans="1:11" ht="15" customHeight="1">
      <c r="A3309" s="296" t="s">
        <v>2039</v>
      </c>
      <c r="B3309" s="296" t="s">
        <v>6546</v>
      </c>
      <c r="C3309" s="296" t="s">
        <v>1830</v>
      </c>
      <c r="D3309" s="296" t="s">
        <v>7104</v>
      </c>
      <c r="E3309" s="296" t="s">
        <v>5559</v>
      </c>
      <c r="F3309" s="296" t="s">
        <v>7487</v>
      </c>
      <c r="G3309" s="297">
        <v>6750</v>
      </c>
      <c r="H3309" s="296" t="s">
        <v>7493</v>
      </c>
      <c r="I3309" s="295">
        <v>80</v>
      </c>
      <c r="J3309" s="298">
        <v>10361</v>
      </c>
      <c r="K3309" s="293" t="s">
        <v>1910</v>
      </c>
    </row>
    <row r="3310" spans="1:11" ht="15" customHeight="1">
      <c r="A3310" s="296" t="s">
        <v>2039</v>
      </c>
      <c r="B3310" s="296" t="s">
        <v>6546</v>
      </c>
      <c r="C3310" s="296" t="s">
        <v>1830</v>
      </c>
      <c r="D3310" s="296" t="s">
        <v>7104</v>
      </c>
      <c r="E3310" s="296" t="s">
        <v>5559</v>
      </c>
      <c r="F3310" s="296" t="s">
        <v>7487</v>
      </c>
      <c r="G3310" s="297">
        <v>6751</v>
      </c>
      <c r="H3310" s="296" t="s">
        <v>7494</v>
      </c>
      <c r="I3310" s="295">
        <v>80</v>
      </c>
      <c r="J3310" s="298">
        <v>10361</v>
      </c>
      <c r="K3310" s="293" t="s">
        <v>1910</v>
      </c>
    </row>
    <row r="3311" spans="1:11" ht="15" customHeight="1">
      <c r="A3311" s="296" t="s">
        <v>2039</v>
      </c>
      <c r="B3311" s="296" t="s">
        <v>6546</v>
      </c>
      <c r="C3311" s="296" t="s">
        <v>1830</v>
      </c>
      <c r="D3311" s="296" t="s">
        <v>7104</v>
      </c>
      <c r="E3311" s="296" t="s">
        <v>5559</v>
      </c>
      <c r="F3311" s="296" t="s">
        <v>7487</v>
      </c>
      <c r="G3311" s="297">
        <v>6752</v>
      </c>
      <c r="H3311" s="296" t="s">
        <v>7495</v>
      </c>
      <c r="I3311" s="295">
        <v>80</v>
      </c>
      <c r="J3311" s="298">
        <v>10361</v>
      </c>
      <c r="K3311" s="293" t="s">
        <v>1910</v>
      </c>
    </row>
    <row r="3312" spans="1:11" ht="15" customHeight="1">
      <c r="A3312" s="296" t="s">
        <v>2039</v>
      </c>
      <c r="B3312" s="296" t="s">
        <v>6546</v>
      </c>
      <c r="C3312" s="296" t="s">
        <v>2319</v>
      </c>
      <c r="D3312" s="296" t="s">
        <v>8068</v>
      </c>
      <c r="E3312" s="296" t="s">
        <v>8069</v>
      </c>
      <c r="F3312" s="296" t="s">
        <v>1904</v>
      </c>
      <c r="G3312" s="297">
        <v>4105</v>
      </c>
      <c r="H3312" s="296" t="s">
        <v>8070</v>
      </c>
      <c r="I3312" s="295">
        <v>90</v>
      </c>
      <c r="J3312" s="298">
        <v>18046</v>
      </c>
      <c r="K3312" s="293" t="s">
        <v>8071</v>
      </c>
    </row>
    <row r="3313" spans="1:11" ht="15" customHeight="1">
      <c r="A3313" s="296" t="s">
        <v>2039</v>
      </c>
      <c r="B3313" s="296" t="s">
        <v>6546</v>
      </c>
      <c r="C3313" s="296" t="s">
        <v>2319</v>
      </c>
      <c r="D3313" s="296" t="s">
        <v>8068</v>
      </c>
      <c r="E3313" s="296" t="s">
        <v>5359</v>
      </c>
      <c r="F3313" s="296" t="s">
        <v>8072</v>
      </c>
      <c r="G3313" s="297">
        <v>569</v>
      </c>
      <c r="H3313" s="296" t="s">
        <v>8074</v>
      </c>
      <c r="I3313" s="295">
        <v>90</v>
      </c>
      <c r="J3313" s="298">
        <v>20020</v>
      </c>
      <c r="K3313" s="293" t="s">
        <v>8075</v>
      </c>
    </row>
    <row r="3314" spans="1:11" ht="15" customHeight="1">
      <c r="A3314" s="296" t="s">
        <v>2039</v>
      </c>
      <c r="B3314" s="296" t="s">
        <v>6546</v>
      </c>
      <c r="C3314" s="296" t="s">
        <v>2319</v>
      </c>
      <c r="D3314" s="296" t="s">
        <v>8068</v>
      </c>
      <c r="E3314" s="296" t="s">
        <v>5359</v>
      </c>
      <c r="F3314" s="296" t="s">
        <v>8072</v>
      </c>
      <c r="G3314" s="297">
        <v>6591</v>
      </c>
      <c r="H3314" s="296" t="s">
        <v>8076</v>
      </c>
      <c r="I3314" s="295">
        <v>90</v>
      </c>
      <c r="J3314" s="294">
        <v>60350</v>
      </c>
      <c r="K3314" s="293" t="s">
        <v>1840</v>
      </c>
    </row>
    <row r="3315" spans="1:11" ht="15" customHeight="1">
      <c r="A3315" s="296" t="s">
        <v>2039</v>
      </c>
      <c r="B3315" s="296" t="s">
        <v>6546</v>
      </c>
      <c r="C3315" s="296" t="s">
        <v>2319</v>
      </c>
      <c r="D3315" s="296" t="s">
        <v>8068</v>
      </c>
      <c r="E3315" s="296" t="s">
        <v>4273</v>
      </c>
      <c r="F3315" s="296" t="s">
        <v>8077</v>
      </c>
      <c r="G3315" s="297">
        <v>6592</v>
      </c>
      <c r="H3315" s="296" t="s">
        <v>2301</v>
      </c>
      <c r="I3315" s="295">
        <v>90</v>
      </c>
      <c r="J3315" s="298">
        <v>20025</v>
      </c>
      <c r="K3315" s="293" t="s">
        <v>8078</v>
      </c>
    </row>
    <row r="3316" spans="1:11" ht="15" customHeight="1">
      <c r="A3316" s="296" t="s">
        <v>2039</v>
      </c>
      <c r="B3316" s="296" t="s">
        <v>6546</v>
      </c>
      <c r="C3316" s="296" t="s">
        <v>2319</v>
      </c>
      <c r="D3316" s="296" t="s">
        <v>8068</v>
      </c>
      <c r="E3316" s="296" t="s">
        <v>4273</v>
      </c>
      <c r="F3316" s="296" t="s">
        <v>8077</v>
      </c>
      <c r="G3316" s="297">
        <v>935</v>
      </c>
      <c r="H3316" s="296" t="s">
        <v>8070</v>
      </c>
      <c r="I3316" s="295">
        <v>90</v>
      </c>
      <c r="J3316" s="298">
        <v>20025</v>
      </c>
      <c r="K3316" s="293" t="s">
        <v>8078</v>
      </c>
    </row>
    <row r="3317" spans="1:11" ht="15" customHeight="1">
      <c r="A3317" s="296" t="s">
        <v>2039</v>
      </c>
      <c r="B3317" s="296" t="s">
        <v>6546</v>
      </c>
      <c r="C3317" s="296" t="s">
        <v>2319</v>
      </c>
      <c r="D3317" s="296" t="s">
        <v>8068</v>
      </c>
      <c r="E3317" s="296" t="s">
        <v>4273</v>
      </c>
      <c r="F3317" s="296" t="s">
        <v>8077</v>
      </c>
      <c r="G3317" s="297">
        <v>1140</v>
      </c>
      <c r="H3317" s="296" t="s">
        <v>8080</v>
      </c>
      <c r="I3317" s="295">
        <v>90</v>
      </c>
      <c r="J3317" s="294">
        <v>60350</v>
      </c>
      <c r="K3317" s="293" t="s">
        <v>1840</v>
      </c>
    </row>
    <row r="3318" spans="1:11" ht="15" customHeight="1">
      <c r="A3318" s="296" t="s">
        <v>2039</v>
      </c>
      <c r="B3318" s="296" t="s">
        <v>6546</v>
      </c>
      <c r="C3318" s="296" t="s">
        <v>2319</v>
      </c>
      <c r="D3318" s="296" t="s">
        <v>8068</v>
      </c>
      <c r="E3318" s="296" t="s">
        <v>4273</v>
      </c>
      <c r="F3318" s="296" t="s">
        <v>8077</v>
      </c>
      <c r="G3318" s="297">
        <v>6593</v>
      </c>
      <c r="H3318" s="296" t="s">
        <v>2304</v>
      </c>
      <c r="I3318" s="295">
        <v>90</v>
      </c>
      <c r="J3318" s="298">
        <v>20025</v>
      </c>
      <c r="K3318" s="293" t="s">
        <v>8078</v>
      </c>
    </row>
    <row r="3319" spans="1:11" ht="15" customHeight="1">
      <c r="A3319" s="296" t="s">
        <v>2039</v>
      </c>
      <c r="B3319" s="296" t="s">
        <v>6546</v>
      </c>
      <c r="C3319" s="296" t="s">
        <v>1871</v>
      </c>
      <c r="D3319" s="296" t="s">
        <v>6547</v>
      </c>
      <c r="E3319" s="296" t="s">
        <v>6548</v>
      </c>
      <c r="F3319" s="296" t="s">
        <v>6549</v>
      </c>
      <c r="G3319" s="297">
        <v>2866</v>
      </c>
      <c r="H3319" s="296" t="s">
        <v>6550</v>
      </c>
      <c r="I3319" s="295">
        <v>40</v>
      </c>
      <c r="J3319" s="294">
        <v>60350</v>
      </c>
      <c r="K3319" s="293" t="s">
        <v>1840</v>
      </c>
    </row>
    <row r="3320" spans="1:11" ht="15" customHeight="1">
      <c r="A3320" s="296" t="s">
        <v>2039</v>
      </c>
      <c r="B3320" s="296" t="s">
        <v>6546</v>
      </c>
      <c r="C3320" s="296" t="s">
        <v>1871</v>
      </c>
      <c r="D3320" s="296" t="s">
        <v>6547</v>
      </c>
      <c r="E3320" s="296" t="s">
        <v>6548</v>
      </c>
      <c r="F3320" s="296" t="s">
        <v>6549</v>
      </c>
      <c r="G3320" s="297">
        <v>1521</v>
      </c>
      <c r="H3320" s="296" t="s">
        <v>6551</v>
      </c>
      <c r="I3320" s="295">
        <v>40</v>
      </c>
      <c r="J3320" s="298">
        <v>66100</v>
      </c>
      <c r="K3320" s="293" t="s">
        <v>6552</v>
      </c>
    </row>
    <row r="3321" spans="1:11" ht="15" customHeight="1">
      <c r="A3321" s="296" t="s">
        <v>2039</v>
      </c>
      <c r="B3321" s="296" t="s">
        <v>6546</v>
      </c>
      <c r="C3321" s="296" t="s">
        <v>1871</v>
      </c>
      <c r="D3321" s="296" t="s">
        <v>6547</v>
      </c>
      <c r="E3321" s="296" t="s">
        <v>6548</v>
      </c>
      <c r="F3321" s="296" t="s">
        <v>6549</v>
      </c>
      <c r="G3321" s="297">
        <v>2869</v>
      </c>
      <c r="H3321" s="296" t="s">
        <v>6553</v>
      </c>
      <c r="I3321" s="295">
        <v>40</v>
      </c>
      <c r="J3321" s="298">
        <v>63942</v>
      </c>
      <c r="K3321" s="293" t="s">
        <v>2757</v>
      </c>
    </row>
    <row r="3322" spans="1:11" ht="15" customHeight="1">
      <c r="A3322" s="296" t="s">
        <v>2039</v>
      </c>
      <c r="B3322" s="296" t="s">
        <v>6546</v>
      </c>
      <c r="C3322" s="296" t="s">
        <v>1871</v>
      </c>
      <c r="D3322" s="296" t="s">
        <v>6547</v>
      </c>
      <c r="E3322" s="296" t="s">
        <v>6548</v>
      </c>
      <c r="F3322" s="296" t="s">
        <v>6549</v>
      </c>
      <c r="G3322" s="297">
        <v>1519</v>
      </c>
      <c r="H3322" s="296" t="s">
        <v>6554</v>
      </c>
      <c r="I3322" s="295">
        <v>40</v>
      </c>
      <c r="J3322" s="298">
        <v>25025</v>
      </c>
      <c r="K3322" s="293" t="s">
        <v>3134</v>
      </c>
    </row>
    <row r="3323" spans="1:11" ht="15" customHeight="1">
      <c r="A3323" s="296" t="s">
        <v>2039</v>
      </c>
      <c r="B3323" s="296" t="s">
        <v>6546</v>
      </c>
      <c r="C3323" s="296" t="s">
        <v>1871</v>
      </c>
      <c r="D3323" s="296" t="s">
        <v>6547</v>
      </c>
      <c r="E3323" s="296" t="s">
        <v>6548</v>
      </c>
      <c r="F3323" s="296" t="s">
        <v>6549</v>
      </c>
      <c r="G3323" s="297">
        <v>2865</v>
      </c>
      <c r="H3323" s="296" t="s">
        <v>5441</v>
      </c>
      <c r="I3323" s="295">
        <v>40</v>
      </c>
      <c r="J3323" s="294">
        <v>60350</v>
      </c>
      <c r="K3323" s="293" t="s">
        <v>1840</v>
      </c>
    </row>
    <row r="3324" spans="1:11" ht="15" customHeight="1">
      <c r="A3324" s="296" t="s">
        <v>2039</v>
      </c>
      <c r="B3324" s="296" t="s">
        <v>6546</v>
      </c>
      <c r="C3324" s="296" t="s">
        <v>1871</v>
      </c>
      <c r="D3324" s="296" t="s">
        <v>6547</v>
      </c>
      <c r="E3324" s="296" t="s">
        <v>6548</v>
      </c>
      <c r="F3324" s="296" t="s">
        <v>6549</v>
      </c>
      <c r="G3324" s="297">
        <v>2864</v>
      </c>
      <c r="H3324" s="296" t="s">
        <v>363</v>
      </c>
      <c r="I3324" s="295">
        <v>40</v>
      </c>
      <c r="J3324" s="298">
        <v>63372</v>
      </c>
      <c r="K3324" s="293" t="s">
        <v>6555</v>
      </c>
    </row>
    <row r="3325" spans="1:11" ht="15" customHeight="1">
      <c r="A3325" s="296" t="s">
        <v>2039</v>
      </c>
      <c r="B3325" s="296" t="s">
        <v>6546</v>
      </c>
      <c r="C3325" s="296" t="s">
        <v>1871</v>
      </c>
      <c r="D3325" s="296" t="s">
        <v>6547</v>
      </c>
      <c r="E3325" s="296" t="s">
        <v>6548</v>
      </c>
      <c r="F3325" s="296" t="s">
        <v>6549</v>
      </c>
      <c r="G3325" s="297">
        <v>1517</v>
      </c>
      <c r="H3325" s="296" t="s">
        <v>2225</v>
      </c>
      <c r="I3325" s="295">
        <v>40</v>
      </c>
      <c r="J3325" s="298">
        <v>25005</v>
      </c>
      <c r="K3325" s="293" t="s">
        <v>6556</v>
      </c>
    </row>
    <row r="3326" spans="1:11" ht="15" customHeight="1">
      <c r="A3326" s="296" t="s">
        <v>2039</v>
      </c>
      <c r="B3326" s="296" t="s">
        <v>6546</v>
      </c>
      <c r="C3326" s="296" t="s">
        <v>1871</v>
      </c>
      <c r="D3326" s="296" t="s">
        <v>6547</v>
      </c>
      <c r="E3326" s="296" t="s">
        <v>6548</v>
      </c>
      <c r="F3326" s="296" t="s">
        <v>6549</v>
      </c>
      <c r="G3326" s="297">
        <v>1518</v>
      </c>
      <c r="H3326" s="296" t="s">
        <v>2225</v>
      </c>
      <c r="I3326" s="295">
        <v>40</v>
      </c>
      <c r="J3326" s="294">
        <v>60350</v>
      </c>
      <c r="K3326" s="293" t="s">
        <v>1840</v>
      </c>
    </row>
    <row r="3327" spans="1:11" ht="15" customHeight="1">
      <c r="A3327" s="296" t="s">
        <v>2039</v>
      </c>
      <c r="B3327" s="296" t="s">
        <v>6546</v>
      </c>
      <c r="C3327" s="296" t="s">
        <v>1871</v>
      </c>
      <c r="D3327" s="296" t="s">
        <v>6547</v>
      </c>
      <c r="E3327" s="296" t="s">
        <v>6548</v>
      </c>
      <c r="F3327" s="296" t="s">
        <v>6549</v>
      </c>
      <c r="G3327" s="297">
        <v>2867</v>
      </c>
      <c r="H3327" s="296" t="s">
        <v>6557</v>
      </c>
      <c r="I3327" s="295">
        <v>40</v>
      </c>
      <c r="J3327" s="298">
        <v>25005</v>
      </c>
      <c r="K3327" s="293" t="s">
        <v>6556</v>
      </c>
    </row>
    <row r="3328" spans="1:11" ht="15" customHeight="1">
      <c r="A3328" s="296" t="s">
        <v>2039</v>
      </c>
      <c r="B3328" s="296" t="s">
        <v>6546</v>
      </c>
      <c r="C3328" s="296" t="s">
        <v>1871</v>
      </c>
      <c r="D3328" s="296" t="s">
        <v>6547</v>
      </c>
      <c r="E3328" s="296" t="s">
        <v>6558</v>
      </c>
      <c r="F3328" s="296" t="s">
        <v>6559</v>
      </c>
      <c r="G3328" s="297">
        <v>6762</v>
      </c>
      <c r="H3328" s="296" t="s">
        <v>3258</v>
      </c>
      <c r="I3328" s="295">
        <v>40</v>
      </c>
      <c r="J3328" s="298">
        <v>63942</v>
      </c>
      <c r="K3328" s="293" t="s">
        <v>2757</v>
      </c>
    </row>
    <row r="3329" spans="1:11" ht="15" customHeight="1">
      <c r="A3329" s="296" t="s">
        <v>2039</v>
      </c>
      <c r="B3329" s="296" t="s">
        <v>6546</v>
      </c>
      <c r="C3329" s="296" t="s">
        <v>1871</v>
      </c>
      <c r="D3329" s="296" t="s">
        <v>6547</v>
      </c>
      <c r="E3329" s="296" t="s">
        <v>6558</v>
      </c>
      <c r="F3329" s="296" t="s">
        <v>6559</v>
      </c>
      <c r="G3329" s="297">
        <v>2862</v>
      </c>
      <c r="H3329" s="296" t="s">
        <v>6560</v>
      </c>
      <c r="I3329" s="295">
        <v>40</v>
      </c>
      <c r="J3329" s="298">
        <v>66075</v>
      </c>
      <c r="K3329" s="293" t="s">
        <v>6561</v>
      </c>
    </row>
    <row r="3330" spans="1:11" ht="15" customHeight="1">
      <c r="A3330" s="296" t="s">
        <v>2039</v>
      </c>
      <c r="B3330" s="296" t="s">
        <v>6546</v>
      </c>
      <c r="C3330" s="296" t="s">
        <v>1871</v>
      </c>
      <c r="D3330" s="296" t="s">
        <v>6547</v>
      </c>
      <c r="E3330" s="296" t="s">
        <v>6558</v>
      </c>
      <c r="F3330" s="296" t="s">
        <v>6559</v>
      </c>
      <c r="G3330" s="297">
        <v>2863</v>
      </c>
      <c r="H3330" s="296" t="s">
        <v>6562</v>
      </c>
      <c r="I3330" s="295">
        <v>40</v>
      </c>
      <c r="J3330" s="298">
        <v>63942</v>
      </c>
      <c r="K3330" s="293" t="s">
        <v>2757</v>
      </c>
    </row>
    <row r="3331" spans="1:11" ht="15" customHeight="1">
      <c r="A3331" s="296" t="s">
        <v>2039</v>
      </c>
      <c r="B3331" s="296" t="s">
        <v>6546</v>
      </c>
      <c r="C3331" s="296" t="s">
        <v>1871</v>
      </c>
      <c r="D3331" s="296" t="s">
        <v>6547</v>
      </c>
      <c r="E3331" s="296" t="s">
        <v>6558</v>
      </c>
      <c r="F3331" s="296" t="s">
        <v>6559</v>
      </c>
      <c r="G3331" s="297">
        <v>6763</v>
      </c>
      <c r="H3331" s="296" t="s">
        <v>6563</v>
      </c>
      <c r="I3331" s="295">
        <v>40</v>
      </c>
      <c r="J3331" s="298">
        <v>66120</v>
      </c>
      <c r="K3331" s="293" t="s">
        <v>6564</v>
      </c>
    </row>
    <row r="3332" spans="1:11" ht="15" customHeight="1">
      <c r="A3332" s="296" t="s">
        <v>2039</v>
      </c>
      <c r="B3332" s="296" t="s">
        <v>6546</v>
      </c>
      <c r="C3332" s="296" t="s">
        <v>1871</v>
      </c>
      <c r="D3332" s="296" t="s">
        <v>6547</v>
      </c>
      <c r="E3332" s="296" t="s">
        <v>5565</v>
      </c>
      <c r="F3332" s="296" t="s">
        <v>6565</v>
      </c>
      <c r="G3332" s="297">
        <v>6753</v>
      </c>
      <c r="H3332" s="296" t="s">
        <v>2136</v>
      </c>
      <c r="I3332" s="295">
        <v>40</v>
      </c>
      <c r="J3332" s="298">
        <v>66090</v>
      </c>
      <c r="K3332" s="293" t="s">
        <v>6552</v>
      </c>
    </row>
    <row r="3333" spans="1:11" ht="15" customHeight="1">
      <c r="A3333" s="296" t="s">
        <v>2039</v>
      </c>
      <c r="B3333" s="296" t="s">
        <v>6546</v>
      </c>
      <c r="C3333" s="296" t="s">
        <v>1871</v>
      </c>
      <c r="D3333" s="296" t="s">
        <v>6547</v>
      </c>
      <c r="E3333" s="296" t="s">
        <v>5565</v>
      </c>
      <c r="F3333" s="296" t="s">
        <v>6565</v>
      </c>
      <c r="G3333" s="297">
        <v>1520</v>
      </c>
      <c r="H3333" s="296" t="s">
        <v>6566</v>
      </c>
      <c r="I3333" s="295">
        <v>40</v>
      </c>
      <c r="J3333" s="298">
        <v>10361</v>
      </c>
      <c r="K3333" s="293" t="s">
        <v>1910</v>
      </c>
    </row>
    <row r="3334" spans="1:11" ht="15" customHeight="1">
      <c r="A3334" s="296" t="s">
        <v>2039</v>
      </c>
      <c r="B3334" s="296" t="s">
        <v>6546</v>
      </c>
      <c r="C3334" s="296" t="s">
        <v>1871</v>
      </c>
      <c r="D3334" s="296" t="s">
        <v>6547</v>
      </c>
      <c r="E3334" s="296" t="s">
        <v>5560</v>
      </c>
      <c r="F3334" s="296" t="s">
        <v>6567</v>
      </c>
      <c r="G3334" s="297">
        <v>1516</v>
      </c>
      <c r="H3334" s="296" t="s">
        <v>6568</v>
      </c>
      <c r="I3334" s="295">
        <v>40</v>
      </c>
      <c r="J3334" s="298">
        <v>66100</v>
      </c>
      <c r="K3334" s="293" t="s">
        <v>6552</v>
      </c>
    </row>
    <row r="3335" spans="1:11" ht="15" customHeight="1">
      <c r="A3335" s="296" t="s">
        <v>2039</v>
      </c>
      <c r="B3335" s="296" t="s">
        <v>6546</v>
      </c>
      <c r="C3335" s="296" t="s">
        <v>1871</v>
      </c>
      <c r="D3335" s="296" t="s">
        <v>6547</v>
      </c>
      <c r="E3335" s="296" t="s">
        <v>5560</v>
      </c>
      <c r="F3335" s="296" t="s">
        <v>6567</v>
      </c>
      <c r="G3335" s="297">
        <v>6754</v>
      </c>
      <c r="H3335" s="296" t="s">
        <v>6569</v>
      </c>
      <c r="I3335" s="295">
        <v>40</v>
      </c>
      <c r="J3335" s="298">
        <v>25025</v>
      </c>
      <c r="K3335" s="293" t="s">
        <v>3134</v>
      </c>
    </row>
    <row r="3336" spans="1:11" ht="15" customHeight="1">
      <c r="A3336" s="296" t="s">
        <v>2039</v>
      </c>
      <c r="B3336" s="296" t="s">
        <v>6546</v>
      </c>
      <c r="C3336" s="296" t="s">
        <v>1871</v>
      </c>
      <c r="D3336" s="296" t="s">
        <v>6547</v>
      </c>
      <c r="E3336" s="296" t="s">
        <v>5560</v>
      </c>
      <c r="F3336" s="296" t="s">
        <v>6567</v>
      </c>
      <c r="G3336" s="297">
        <v>6755</v>
      </c>
      <c r="H3336" s="296" t="s">
        <v>2773</v>
      </c>
      <c r="I3336" s="295">
        <v>40</v>
      </c>
      <c r="J3336" s="298">
        <v>10361</v>
      </c>
      <c r="K3336" s="293" t="s">
        <v>1910</v>
      </c>
    </row>
    <row r="3337" spans="1:11" ht="15" customHeight="1">
      <c r="A3337" s="296" t="s">
        <v>2039</v>
      </c>
      <c r="B3337" s="296" t="s">
        <v>6546</v>
      </c>
      <c r="C3337" s="296" t="s">
        <v>1871</v>
      </c>
      <c r="D3337" s="296" t="s">
        <v>6547</v>
      </c>
      <c r="E3337" s="296" t="s">
        <v>5571</v>
      </c>
      <c r="F3337" s="296" t="s">
        <v>6570</v>
      </c>
      <c r="G3337" s="297">
        <v>2868</v>
      </c>
      <c r="H3337" s="296" t="s">
        <v>6571</v>
      </c>
      <c r="I3337" s="295">
        <v>40</v>
      </c>
      <c r="J3337" s="298">
        <v>66040</v>
      </c>
      <c r="K3337" s="293" t="s">
        <v>6572</v>
      </c>
    </row>
    <row r="3338" spans="1:11" ht="15" customHeight="1">
      <c r="A3338" s="296" t="s">
        <v>2039</v>
      </c>
      <c r="B3338" s="296" t="s">
        <v>6546</v>
      </c>
      <c r="C3338" s="296" t="s">
        <v>1871</v>
      </c>
      <c r="D3338" s="296" t="s">
        <v>6547</v>
      </c>
      <c r="E3338" s="296" t="s">
        <v>5571</v>
      </c>
      <c r="F3338" s="296" t="s">
        <v>6570</v>
      </c>
      <c r="G3338" s="297">
        <v>6756</v>
      </c>
      <c r="H3338" s="296" t="s">
        <v>6573</v>
      </c>
      <c r="I3338" s="295">
        <v>40</v>
      </c>
      <c r="J3338" s="298">
        <v>66141</v>
      </c>
      <c r="K3338" s="293" t="s">
        <v>6574</v>
      </c>
    </row>
    <row r="3339" spans="1:11" ht="15" customHeight="1">
      <c r="A3339" s="296" t="s">
        <v>2039</v>
      </c>
      <c r="B3339" s="296" t="s">
        <v>6546</v>
      </c>
      <c r="C3339" s="296" t="s">
        <v>1871</v>
      </c>
      <c r="D3339" s="296" t="s">
        <v>6547</v>
      </c>
      <c r="E3339" s="296" t="s">
        <v>5569</v>
      </c>
      <c r="F3339" s="296" t="s">
        <v>2070</v>
      </c>
      <c r="G3339" s="297">
        <v>6757</v>
      </c>
      <c r="H3339" s="296" t="s">
        <v>2904</v>
      </c>
      <c r="I3339" s="295">
        <v>40</v>
      </c>
      <c r="J3339" s="298">
        <v>63372</v>
      </c>
      <c r="K3339" s="293" t="s">
        <v>6555</v>
      </c>
    </row>
    <row r="3340" spans="1:11" ht="15" customHeight="1">
      <c r="A3340" s="296" t="s">
        <v>2039</v>
      </c>
      <c r="B3340" s="296" t="s">
        <v>6546</v>
      </c>
      <c r="C3340" s="296" t="s">
        <v>1871</v>
      </c>
      <c r="D3340" s="296" t="s">
        <v>6547</v>
      </c>
      <c r="E3340" s="296" t="s">
        <v>5569</v>
      </c>
      <c r="F3340" s="296" t="s">
        <v>2070</v>
      </c>
      <c r="G3340" s="297">
        <v>6758</v>
      </c>
      <c r="H3340" s="296" t="s">
        <v>5417</v>
      </c>
      <c r="I3340" s="295">
        <v>40</v>
      </c>
      <c r="J3340" s="298">
        <v>10361</v>
      </c>
      <c r="K3340" s="293" t="s">
        <v>1910</v>
      </c>
    </row>
    <row r="3341" spans="1:11" ht="15" customHeight="1">
      <c r="A3341" s="296" t="s">
        <v>2039</v>
      </c>
      <c r="B3341" s="296" t="s">
        <v>6546</v>
      </c>
      <c r="C3341" s="296" t="s">
        <v>1871</v>
      </c>
      <c r="D3341" s="296" t="s">
        <v>6547</v>
      </c>
      <c r="E3341" s="296" t="s">
        <v>5569</v>
      </c>
      <c r="F3341" s="296" t="s">
        <v>2070</v>
      </c>
      <c r="G3341" s="297">
        <v>6759</v>
      </c>
      <c r="H3341" s="296" t="s">
        <v>3323</v>
      </c>
      <c r="I3341" s="295">
        <v>40</v>
      </c>
      <c r="J3341" s="298">
        <v>63372</v>
      </c>
      <c r="K3341" s="293" t="s">
        <v>6555</v>
      </c>
    </row>
    <row r="3342" spans="1:11" ht="15" customHeight="1">
      <c r="A3342" s="296" t="s">
        <v>2039</v>
      </c>
      <c r="B3342" s="296" t="s">
        <v>6546</v>
      </c>
      <c r="C3342" s="296" t="s">
        <v>1871</v>
      </c>
      <c r="D3342" s="296" t="s">
        <v>6547</v>
      </c>
      <c r="E3342" s="296" t="s">
        <v>5569</v>
      </c>
      <c r="F3342" s="296" t="s">
        <v>2070</v>
      </c>
      <c r="G3342" s="297">
        <v>6760</v>
      </c>
      <c r="H3342" s="296" t="s">
        <v>6575</v>
      </c>
      <c r="I3342" s="295">
        <v>40</v>
      </c>
      <c r="J3342" s="298">
        <v>10361</v>
      </c>
      <c r="K3342" s="293" t="s">
        <v>1910</v>
      </c>
    </row>
    <row r="3343" spans="1:11" ht="15" customHeight="1">
      <c r="A3343" s="296" t="s">
        <v>2039</v>
      </c>
      <c r="B3343" s="296" t="s">
        <v>6546</v>
      </c>
      <c r="C3343" s="296" t="s">
        <v>1871</v>
      </c>
      <c r="D3343" s="296" t="s">
        <v>6547</v>
      </c>
      <c r="E3343" s="296" t="s">
        <v>5569</v>
      </c>
      <c r="F3343" s="296" t="s">
        <v>2070</v>
      </c>
      <c r="G3343" s="297">
        <v>6761</v>
      </c>
      <c r="H3343" s="296" t="s">
        <v>6576</v>
      </c>
      <c r="I3343" s="295">
        <v>40</v>
      </c>
      <c r="J3343" s="298">
        <v>63372</v>
      </c>
      <c r="K3343" s="293" t="s">
        <v>6555</v>
      </c>
    </row>
    <row r="3344" spans="1:11" ht="15" customHeight="1">
      <c r="A3344" s="296" t="s">
        <v>2039</v>
      </c>
      <c r="B3344" s="296" t="s">
        <v>6546</v>
      </c>
      <c r="C3344" s="296" t="s">
        <v>1871</v>
      </c>
      <c r="D3344" s="296" t="s">
        <v>6547</v>
      </c>
      <c r="E3344" s="296" t="s">
        <v>6577</v>
      </c>
      <c r="F3344" s="296" t="s">
        <v>1904</v>
      </c>
      <c r="G3344" s="297">
        <v>3213</v>
      </c>
      <c r="H3344" s="296" t="s">
        <v>3134</v>
      </c>
      <c r="I3344" s="295">
        <v>40</v>
      </c>
      <c r="J3344" s="298">
        <v>10361</v>
      </c>
      <c r="K3344" s="293" t="s">
        <v>1910</v>
      </c>
    </row>
    <row r="3345" spans="1:11" ht="15" customHeight="1">
      <c r="A3345" s="296" t="s">
        <v>2039</v>
      </c>
      <c r="B3345" s="296" t="s">
        <v>6546</v>
      </c>
      <c r="C3345" s="296" t="s">
        <v>1871</v>
      </c>
      <c r="D3345" s="296" t="s">
        <v>6547</v>
      </c>
      <c r="E3345" s="296" t="s">
        <v>5576</v>
      </c>
      <c r="F3345" s="296" t="s">
        <v>2225</v>
      </c>
      <c r="G3345" s="297">
        <v>6764</v>
      </c>
      <c r="H3345" s="296" t="s">
        <v>6578</v>
      </c>
      <c r="I3345" s="295">
        <v>40</v>
      </c>
      <c r="J3345" s="298">
        <v>66100</v>
      </c>
      <c r="K3345" s="293" t="s">
        <v>6552</v>
      </c>
    </row>
    <row r="3346" spans="1:11" ht="15" customHeight="1">
      <c r="A3346" s="296" t="s">
        <v>2039</v>
      </c>
      <c r="B3346" s="296" t="s">
        <v>6546</v>
      </c>
      <c r="C3346" s="296" t="s">
        <v>1871</v>
      </c>
      <c r="D3346" s="296" t="s">
        <v>6547</v>
      </c>
      <c r="E3346" s="296" t="s">
        <v>5576</v>
      </c>
      <c r="F3346" s="296" t="s">
        <v>2225</v>
      </c>
      <c r="G3346" s="297">
        <v>6765</v>
      </c>
      <c r="H3346" s="296" t="s">
        <v>5736</v>
      </c>
      <c r="I3346" s="295">
        <v>40</v>
      </c>
      <c r="J3346" s="298">
        <v>66100</v>
      </c>
      <c r="K3346" s="293" t="s">
        <v>6552</v>
      </c>
    </row>
    <row r="3347" spans="1:11" ht="15" customHeight="1">
      <c r="A3347" s="296" t="s">
        <v>2039</v>
      </c>
      <c r="B3347" s="296" t="s">
        <v>6546</v>
      </c>
      <c r="C3347" s="296" t="s">
        <v>1871</v>
      </c>
      <c r="D3347" s="296" t="s">
        <v>6547</v>
      </c>
      <c r="E3347" s="296" t="s">
        <v>5576</v>
      </c>
      <c r="F3347" s="296" t="s">
        <v>2225</v>
      </c>
      <c r="G3347" s="297">
        <v>6766</v>
      </c>
      <c r="H3347" s="296" t="s">
        <v>6557</v>
      </c>
      <c r="I3347" s="295">
        <v>40</v>
      </c>
      <c r="J3347" s="298">
        <v>25025</v>
      </c>
      <c r="K3347" s="293" t="s">
        <v>3134</v>
      </c>
    </row>
    <row r="3348" spans="1:11" ht="15" customHeight="1">
      <c r="A3348" s="296" t="s">
        <v>2039</v>
      </c>
      <c r="B3348" s="296" t="s">
        <v>6546</v>
      </c>
      <c r="C3348" s="296" t="s">
        <v>1871</v>
      </c>
      <c r="D3348" s="296" t="s">
        <v>6547</v>
      </c>
      <c r="E3348" s="296" t="s">
        <v>2409</v>
      </c>
      <c r="F3348" s="296" t="s">
        <v>2013</v>
      </c>
      <c r="G3348" s="297">
        <v>224</v>
      </c>
      <c r="H3348" s="296" t="s">
        <v>6580</v>
      </c>
      <c r="I3348" s="295">
        <v>40</v>
      </c>
      <c r="J3348" s="298">
        <v>69016</v>
      </c>
      <c r="K3348" s="293" t="s">
        <v>3259</v>
      </c>
    </row>
    <row r="3349" spans="1:11" ht="15" customHeight="1">
      <c r="A3349" s="296" t="s">
        <v>2039</v>
      </c>
      <c r="B3349" s="296" t="s">
        <v>6546</v>
      </c>
      <c r="C3349" s="296" t="s">
        <v>1871</v>
      </c>
      <c r="D3349" s="296" t="s">
        <v>6547</v>
      </c>
      <c r="E3349" s="296" t="s">
        <v>6581</v>
      </c>
      <c r="F3349" s="296" t="s">
        <v>2013</v>
      </c>
      <c r="G3349" s="297">
        <v>4273</v>
      </c>
      <c r="H3349" s="296" t="s">
        <v>5441</v>
      </c>
      <c r="I3349" s="295">
        <v>40</v>
      </c>
      <c r="J3349" s="294">
        <v>60350</v>
      </c>
      <c r="K3349" s="293" t="s">
        <v>1840</v>
      </c>
    </row>
    <row r="3350" spans="1:11" ht="15" customHeight="1">
      <c r="A3350" s="296" t="s">
        <v>2039</v>
      </c>
      <c r="B3350" s="296" t="s">
        <v>6546</v>
      </c>
      <c r="C3350" s="296" t="s">
        <v>1871</v>
      </c>
      <c r="D3350" s="296" t="s">
        <v>6547</v>
      </c>
      <c r="E3350" s="296" t="s">
        <v>6581</v>
      </c>
      <c r="F3350" s="296" t="s">
        <v>2013</v>
      </c>
      <c r="G3350" s="297">
        <v>4074</v>
      </c>
      <c r="H3350" s="296" t="s">
        <v>2245</v>
      </c>
      <c r="I3350" s="295">
        <v>40</v>
      </c>
      <c r="J3350" s="298">
        <v>10361</v>
      </c>
      <c r="K3350" s="293" t="s">
        <v>1910</v>
      </c>
    </row>
    <row r="3351" spans="1:11" ht="15" customHeight="1">
      <c r="A3351" s="296" t="s">
        <v>2039</v>
      </c>
      <c r="B3351" s="296" t="s">
        <v>6546</v>
      </c>
      <c r="C3351" s="296" t="s">
        <v>6263</v>
      </c>
      <c r="D3351" s="296" t="s">
        <v>3262</v>
      </c>
      <c r="E3351" s="296" t="s">
        <v>6117</v>
      </c>
      <c r="F3351" s="296" t="s">
        <v>6582</v>
      </c>
      <c r="G3351" s="297">
        <v>2853</v>
      </c>
      <c r="H3351" s="296" t="s">
        <v>6352</v>
      </c>
      <c r="I3351" s="295">
        <v>40</v>
      </c>
      <c r="J3351" s="298">
        <v>66030</v>
      </c>
      <c r="K3351" s="293" t="s">
        <v>6583</v>
      </c>
    </row>
    <row r="3352" spans="1:11" ht="15" customHeight="1">
      <c r="A3352" s="296" t="s">
        <v>2039</v>
      </c>
      <c r="B3352" s="296" t="s">
        <v>6546</v>
      </c>
      <c r="C3352" s="296" t="s">
        <v>6263</v>
      </c>
      <c r="D3352" s="296" t="s">
        <v>3262</v>
      </c>
      <c r="E3352" s="296" t="s">
        <v>6117</v>
      </c>
      <c r="F3352" s="296" t="s">
        <v>6582</v>
      </c>
      <c r="G3352" s="297">
        <v>258</v>
      </c>
      <c r="H3352" s="296" t="s">
        <v>337</v>
      </c>
      <c r="I3352" s="295">
        <v>40</v>
      </c>
      <c r="J3352" s="298">
        <v>66030</v>
      </c>
      <c r="K3352" s="293" t="s">
        <v>6583</v>
      </c>
    </row>
    <row r="3353" spans="1:11" ht="15" customHeight="1">
      <c r="A3353" s="296" t="s">
        <v>2039</v>
      </c>
      <c r="B3353" s="296" t="s">
        <v>6546</v>
      </c>
      <c r="C3353" s="296" t="s">
        <v>6263</v>
      </c>
      <c r="D3353" s="296" t="s">
        <v>3262</v>
      </c>
      <c r="E3353" s="296" t="s">
        <v>6117</v>
      </c>
      <c r="F3353" s="296" t="s">
        <v>6582</v>
      </c>
      <c r="G3353" s="297">
        <v>6776</v>
      </c>
      <c r="H3353" s="296" t="s">
        <v>6585</v>
      </c>
      <c r="I3353" s="295">
        <v>40</v>
      </c>
      <c r="J3353" s="298">
        <v>10361</v>
      </c>
      <c r="K3353" s="293" t="s">
        <v>1910</v>
      </c>
    </row>
    <row r="3354" spans="1:11" ht="15" customHeight="1">
      <c r="A3354" s="296" t="s">
        <v>2039</v>
      </c>
      <c r="B3354" s="296" t="s">
        <v>6546</v>
      </c>
      <c r="C3354" s="296" t="s">
        <v>6263</v>
      </c>
      <c r="D3354" s="296" t="s">
        <v>3262</v>
      </c>
      <c r="E3354" s="296" t="s">
        <v>6117</v>
      </c>
      <c r="F3354" s="296" t="s">
        <v>6582</v>
      </c>
      <c r="G3354" s="297">
        <v>262</v>
      </c>
      <c r="H3354" s="296" t="s">
        <v>6586</v>
      </c>
      <c r="I3354" s="295">
        <v>40</v>
      </c>
      <c r="J3354" s="298">
        <v>25007</v>
      </c>
      <c r="K3354" s="293" t="s">
        <v>6587</v>
      </c>
    </row>
    <row r="3355" spans="1:11" ht="15" customHeight="1">
      <c r="A3355" s="296" t="s">
        <v>2039</v>
      </c>
      <c r="B3355" s="296" t="s">
        <v>6546</v>
      </c>
      <c r="C3355" s="296" t="s">
        <v>6263</v>
      </c>
      <c r="D3355" s="296" t="s">
        <v>3262</v>
      </c>
      <c r="E3355" s="296" t="s">
        <v>6117</v>
      </c>
      <c r="F3355" s="296" t="s">
        <v>6582</v>
      </c>
      <c r="G3355" s="297">
        <v>1514</v>
      </c>
      <c r="H3355" s="296" t="s">
        <v>6588</v>
      </c>
      <c r="I3355" s="295">
        <v>40</v>
      </c>
      <c r="J3355" s="298">
        <v>25007</v>
      </c>
      <c r="K3355" s="293" t="s">
        <v>6587</v>
      </c>
    </row>
    <row r="3356" spans="1:11" ht="15" customHeight="1">
      <c r="A3356" s="296" t="s">
        <v>2039</v>
      </c>
      <c r="B3356" s="296" t="s">
        <v>6546</v>
      </c>
      <c r="C3356" s="296" t="s">
        <v>6263</v>
      </c>
      <c r="D3356" s="296" t="s">
        <v>3262</v>
      </c>
      <c r="E3356" s="296" t="s">
        <v>6117</v>
      </c>
      <c r="F3356" s="296" t="s">
        <v>6582</v>
      </c>
      <c r="G3356" s="297">
        <v>1515</v>
      </c>
      <c r="H3356" s="296" t="s">
        <v>6590</v>
      </c>
      <c r="I3356" s="295">
        <v>40</v>
      </c>
      <c r="J3356" s="294">
        <v>60350</v>
      </c>
      <c r="K3356" s="293" t="s">
        <v>1840</v>
      </c>
    </row>
    <row r="3357" spans="1:11" ht="15" customHeight="1">
      <c r="A3357" s="296" t="s">
        <v>2039</v>
      </c>
      <c r="B3357" s="296" t="s">
        <v>6546</v>
      </c>
      <c r="C3357" s="296" t="s">
        <v>6263</v>
      </c>
      <c r="D3357" s="296" t="s">
        <v>3262</v>
      </c>
      <c r="E3357" s="296" t="s">
        <v>5032</v>
      </c>
      <c r="F3357" s="296" t="s">
        <v>6591</v>
      </c>
      <c r="G3357" s="297">
        <v>2855</v>
      </c>
      <c r="H3357" s="296" t="s">
        <v>6352</v>
      </c>
      <c r="I3357" s="295">
        <v>40</v>
      </c>
      <c r="J3357" s="298">
        <v>25007</v>
      </c>
      <c r="K3357" s="293" t="s">
        <v>6587</v>
      </c>
    </row>
    <row r="3358" spans="1:11" ht="15" customHeight="1">
      <c r="A3358" s="296" t="s">
        <v>2039</v>
      </c>
      <c r="B3358" s="296" t="s">
        <v>6546</v>
      </c>
      <c r="C3358" s="296" t="s">
        <v>6263</v>
      </c>
      <c r="D3358" s="296" t="s">
        <v>3262</v>
      </c>
      <c r="E3358" s="296" t="s">
        <v>5032</v>
      </c>
      <c r="F3358" s="296" t="s">
        <v>6591</v>
      </c>
      <c r="G3358" s="297">
        <v>256</v>
      </c>
      <c r="H3358" s="296" t="s">
        <v>3475</v>
      </c>
      <c r="I3358" s="295">
        <v>40</v>
      </c>
      <c r="J3358" s="298">
        <v>66070</v>
      </c>
      <c r="K3358" s="293" t="s">
        <v>6593</v>
      </c>
    </row>
    <row r="3359" spans="1:11" ht="15" customHeight="1">
      <c r="A3359" s="296" t="s">
        <v>2039</v>
      </c>
      <c r="B3359" s="296" t="s">
        <v>6546</v>
      </c>
      <c r="C3359" s="296" t="s">
        <v>6263</v>
      </c>
      <c r="D3359" s="296" t="s">
        <v>3262</v>
      </c>
      <c r="E3359" s="296" t="s">
        <v>5032</v>
      </c>
      <c r="F3359" s="296" t="s">
        <v>6591</v>
      </c>
      <c r="G3359" s="297">
        <v>2854</v>
      </c>
      <c r="H3359" s="296" t="s">
        <v>337</v>
      </c>
      <c r="I3359" s="295">
        <v>40</v>
      </c>
      <c r="J3359" s="298">
        <v>66030</v>
      </c>
      <c r="K3359" s="293" t="s">
        <v>6583</v>
      </c>
    </row>
    <row r="3360" spans="1:11" ht="15" customHeight="1">
      <c r="A3360" s="296" t="s">
        <v>2039</v>
      </c>
      <c r="B3360" s="296" t="s">
        <v>6546</v>
      </c>
      <c r="C3360" s="296" t="s">
        <v>6263</v>
      </c>
      <c r="D3360" s="296" t="s">
        <v>3262</v>
      </c>
      <c r="E3360" s="296" t="s">
        <v>5032</v>
      </c>
      <c r="F3360" s="296" t="s">
        <v>6591</v>
      </c>
      <c r="G3360" s="297">
        <v>257</v>
      </c>
      <c r="H3360" s="296" t="s">
        <v>6594</v>
      </c>
      <c r="I3360" s="295">
        <v>40</v>
      </c>
      <c r="J3360" s="298">
        <v>66080</v>
      </c>
      <c r="K3360" s="293" t="s">
        <v>6595</v>
      </c>
    </row>
    <row r="3361" spans="1:11" ht="15" customHeight="1">
      <c r="A3361" s="296" t="s">
        <v>2039</v>
      </c>
      <c r="B3361" s="296" t="s">
        <v>6546</v>
      </c>
      <c r="C3361" s="296" t="s">
        <v>6263</v>
      </c>
      <c r="D3361" s="296" t="s">
        <v>3262</v>
      </c>
      <c r="E3361" s="296" t="s">
        <v>6596</v>
      </c>
      <c r="F3361" s="296" t="s">
        <v>6559</v>
      </c>
      <c r="G3361" s="297">
        <v>6777</v>
      </c>
      <c r="H3361" s="296" t="s">
        <v>3325</v>
      </c>
      <c r="I3361" s="295">
        <v>40</v>
      </c>
      <c r="J3361" s="298">
        <v>63942</v>
      </c>
      <c r="K3361" s="293" t="s">
        <v>2757</v>
      </c>
    </row>
    <row r="3362" spans="1:11" ht="15" customHeight="1">
      <c r="A3362" s="296" t="s">
        <v>2039</v>
      </c>
      <c r="B3362" s="296" t="s">
        <v>6546</v>
      </c>
      <c r="C3362" s="296" t="s">
        <v>6263</v>
      </c>
      <c r="D3362" s="296" t="s">
        <v>3262</v>
      </c>
      <c r="E3362" s="296" t="s">
        <v>6596</v>
      </c>
      <c r="F3362" s="296" t="s">
        <v>6559</v>
      </c>
      <c r="G3362" s="297">
        <v>2856</v>
      </c>
      <c r="H3362" s="296" t="s">
        <v>6597</v>
      </c>
      <c r="I3362" s="295">
        <v>40</v>
      </c>
      <c r="J3362" s="298">
        <v>66075</v>
      </c>
      <c r="K3362" s="293" t="s">
        <v>6561</v>
      </c>
    </row>
    <row r="3363" spans="1:11" ht="15" customHeight="1">
      <c r="A3363" s="296" t="s">
        <v>2039</v>
      </c>
      <c r="B3363" s="296" t="s">
        <v>6546</v>
      </c>
      <c r="C3363" s="296" t="s">
        <v>6263</v>
      </c>
      <c r="D3363" s="296" t="s">
        <v>3262</v>
      </c>
      <c r="E3363" s="296" t="s">
        <v>6596</v>
      </c>
      <c r="F3363" s="296" t="s">
        <v>6559</v>
      </c>
      <c r="G3363" s="297">
        <v>264</v>
      </c>
      <c r="H3363" s="296" t="s">
        <v>6598</v>
      </c>
      <c r="I3363" s="295">
        <v>40</v>
      </c>
      <c r="J3363" s="298">
        <v>66030</v>
      </c>
      <c r="K3363" s="293" t="s">
        <v>6583</v>
      </c>
    </row>
    <row r="3364" spans="1:11" ht="15" customHeight="1">
      <c r="A3364" s="296" t="s">
        <v>2039</v>
      </c>
      <c r="B3364" s="296" t="s">
        <v>6546</v>
      </c>
      <c r="C3364" s="296" t="s">
        <v>6263</v>
      </c>
      <c r="D3364" s="296" t="s">
        <v>3262</v>
      </c>
      <c r="E3364" s="296" t="s">
        <v>6596</v>
      </c>
      <c r="F3364" s="296" t="s">
        <v>6559</v>
      </c>
      <c r="G3364" s="297">
        <v>6778</v>
      </c>
      <c r="H3364" s="296" t="s">
        <v>6563</v>
      </c>
      <c r="I3364" s="295">
        <v>40</v>
      </c>
      <c r="J3364" s="298">
        <v>66141</v>
      </c>
      <c r="K3364" s="293" t="s">
        <v>6574</v>
      </c>
    </row>
    <row r="3365" spans="1:11" ht="15" customHeight="1">
      <c r="A3365" s="296" t="s">
        <v>2039</v>
      </c>
      <c r="B3365" s="296" t="s">
        <v>6546</v>
      </c>
      <c r="C3365" s="296" t="s">
        <v>6263</v>
      </c>
      <c r="D3365" s="296" t="s">
        <v>3262</v>
      </c>
      <c r="E3365" s="296" t="s">
        <v>5574</v>
      </c>
      <c r="F3365" s="296" t="s">
        <v>3475</v>
      </c>
      <c r="G3365" s="297">
        <v>6767</v>
      </c>
      <c r="H3365" s="296" t="s">
        <v>6599</v>
      </c>
      <c r="I3365" s="295">
        <v>40</v>
      </c>
      <c r="J3365" s="298">
        <v>63372</v>
      </c>
      <c r="K3365" s="293" t="s">
        <v>6555</v>
      </c>
    </row>
    <row r="3366" spans="1:11" ht="15" customHeight="1">
      <c r="A3366" s="296" t="s">
        <v>2039</v>
      </c>
      <c r="B3366" s="296" t="s">
        <v>6546</v>
      </c>
      <c r="C3366" s="296" t="s">
        <v>6263</v>
      </c>
      <c r="D3366" s="296" t="s">
        <v>3262</v>
      </c>
      <c r="E3366" s="296" t="s">
        <v>5574</v>
      </c>
      <c r="F3366" s="296" t="s">
        <v>3475</v>
      </c>
      <c r="G3366" s="297">
        <v>6768</v>
      </c>
      <c r="H3366" s="296" t="s">
        <v>6600</v>
      </c>
      <c r="I3366" s="295">
        <v>40</v>
      </c>
      <c r="J3366" s="298">
        <v>66070</v>
      </c>
      <c r="K3366" s="293" t="s">
        <v>6593</v>
      </c>
    </row>
    <row r="3367" spans="1:11" ht="15" customHeight="1">
      <c r="A3367" s="296" t="s">
        <v>2039</v>
      </c>
      <c r="B3367" s="296" t="s">
        <v>6546</v>
      </c>
      <c r="C3367" s="296" t="s">
        <v>6263</v>
      </c>
      <c r="D3367" s="296" t="s">
        <v>3262</v>
      </c>
      <c r="E3367" s="296" t="s">
        <v>5597</v>
      </c>
      <c r="F3367" s="296" t="s">
        <v>3311</v>
      </c>
      <c r="G3367" s="297">
        <v>6769</v>
      </c>
      <c r="H3367" s="296" t="s">
        <v>6601</v>
      </c>
      <c r="I3367" s="295">
        <v>40</v>
      </c>
      <c r="J3367" s="294">
        <v>60350</v>
      </c>
      <c r="K3367" s="293" t="s">
        <v>1840</v>
      </c>
    </row>
    <row r="3368" spans="1:11" ht="15" customHeight="1">
      <c r="A3368" s="296" t="s">
        <v>2039</v>
      </c>
      <c r="B3368" s="296" t="s">
        <v>6546</v>
      </c>
      <c r="C3368" s="296" t="s">
        <v>6263</v>
      </c>
      <c r="D3368" s="296" t="s">
        <v>3262</v>
      </c>
      <c r="E3368" s="296" t="s">
        <v>5597</v>
      </c>
      <c r="F3368" s="296" t="s">
        <v>3311</v>
      </c>
      <c r="G3368" s="297">
        <v>6770</v>
      </c>
      <c r="H3368" s="296" t="s">
        <v>2904</v>
      </c>
      <c r="I3368" s="295">
        <v>40</v>
      </c>
      <c r="J3368" s="298">
        <v>66090</v>
      </c>
      <c r="K3368" s="293" t="s">
        <v>6552</v>
      </c>
    </row>
    <row r="3369" spans="1:11" ht="15" customHeight="1">
      <c r="A3369" s="296" t="s">
        <v>2039</v>
      </c>
      <c r="B3369" s="296" t="s">
        <v>6546</v>
      </c>
      <c r="C3369" s="296" t="s">
        <v>6263</v>
      </c>
      <c r="D3369" s="296" t="s">
        <v>3262</v>
      </c>
      <c r="E3369" s="296" t="s">
        <v>5597</v>
      </c>
      <c r="F3369" s="296" t="s">
        <v>3311</v>
      </c>
      <c r="G3369" s="297">
        <v>6771</v>
      </c>
      <c r="H3369" s="296" t="s">
        <v>6602</v>
      </c>
      <c r="I3369" s="295">
        <v>40</v>
      </c>
      <c r="J3369" s="298">
        <v>66030</v>
      </c>
      <c r="K3369" s="293" t="s">
        <v>6583</v>
      </c>
    </row>
    <row r="3370" spans="1:11" ht="15" customHeight="1">
      <c r="A3370" s="296" t="s">
        <v>2039</v>
      </c>
      <c r="B3370" s="296" t="s">
        <v>6546</v>
      </c>
      <c r="C3370" s="296" t="s">
        <v>6263</v>
      </c>
      <c r="D3370" s="296" t="s">
        <v>3262</v>
      </c>
      <c r="E3370" s="296" t="s">
        <v>5597</v>
      </c>
      <c r="F3370" s="296" t="s">
        <v>3311</v>
      </c>
      <c r="G3370" s="297">
        <v>6772</v>
      </c>
      <c r="H3370" s="296" t="s">
        <v>6603</v>
      </c>
      <c r="I3370" s="295">
        <v>40</v>
      </c>
      <c r="J3370" s="294">
        <v>60350</v>
      </c>
      <c r="K3370" s="293" t="s">
        <v>1840</v>
      </c>
    </row>
    <row r="3371" spans="1:11" ht="15" customHeight="1">
      <c r="A3371" s="296" t="s">
        <v>2039</v>
      </c>
      <c r="B3371" s="296" t="s">
        <v>6546</v>
      </c>
      <c r="C3371" s="296" t="s">
        <v>6263</v>
      </c>
      <c r="D3371" s="296" t="s">
        <v>3262</v>
      </c>
      <c r="E3371" s="296" t="s">
        <v>5597</v>
      </c>
      <c r="F3371" s="296" t="s">
        <v>3311</v>
      </c>
      <c r="G3371" s="297">
        <v>6773</v>
      </c>
      <c r="H3371" s="296" t="s">
        <v>6604</v>
      </c>
      <c r="I3371" s="295">
        <v>40</v>
      </c>
      <c r="J3371" s="298">
        <v>10361</v>
      </c>
      <c r="K3371" s="293" t="s">
        <v>1910</v>
      </c>
    </row>
    <row r="3372" spans="1:11" ht="15" customHeight="1">
      <c r="A3372" s="296" t="s">
        <v>2039</v>
      </c>
      <c r="B3372" s="296" t="s">
        <v>6546</v>
      </c>
      <c r="C3372" s="296" t="s">
        <v>6263</v>
      </c>
      <c r="D3372" s="296" t="s">
        <v>3262</v>
      </c>
      <c r="E3372" s="296" t="s">
        <v>5597</v>
      </c>
      <c r="F3372" s="296" t="s">
        <v>3311</v>
      </c>
      <c r="G3372" s="297">
        <v>6774</v>
      </c>
      <c r="H3372" s="296" t="s">
        <v>6605</v>
      </c>
      <c r="I3372" s="295">
        <v>40</v>
      </c>
      <c r="J3372" s="298">
        <v>10361</v>
      </c>
      <c r="K3372" s="293" t="s">
        <v>1910</v>
      </c>
    </row>
    <row r="3373" spans="1:11" ht="15" customHeight="1">
      <c r="A3373" s="296" t="s">
        <v>2039</v>
      </c>
      <c r="B3373" s="296" t="s">
        <v>6546</v>
      </c>
      <c r="C3373" s="296" t="s">
        <v>6263</v>
      </c>
      <c r="D3373" s="296" t="s">
        <v>3262</v>
      </c>
      <c r="E3373" s="296" t="s">
        <v>5597</v>
      </c>
      <c r="F3373" s="296" t="s">
        <v>3311</v>
      </c>
      <c r="G3373" s="297">
        <v>6775</v>
      </c>
      <c r="H3373" s="296" t="s">
        <v>351</v>
      </c>
      <c r="I3373" s="295">
        <v>40</v>
      </c>
      <c r="J3373" s="298">
        <v>66090</v>
      </c>
      <c r="K3373" s="293" t="s">
        <v>6552</v>
      </c>
    </row>
    <row r="3374" spans="1:11" ht="15" customHeight="1">
      <c r="A3374" s="296" t="s">
        <v>2039</v>
      </c>
      <c r="B3374" s="296" t="s">
        <v>6546</v>
      </c>
      <c r="C3374" s="296" t="s">
        <v>6263</v>
      </c>
      <c r="D3374" s="296" t="s">
        <v>3262</v>
      </c>
      <c r="E3374" s="296" t="s">
        <v>6606</v>
      </c>
      <c r="F3374" s="296" t="s">
        <v>1904</v>
      </c>
      <c r="G3374" s="297">
        <v>2921</v>
      </c>
      <c r="H3374" s="296" t="s">
        <v>3262</v>
      </c>
      <c r="I3374" s="295">
        <v>40</v>
      </c>
      <c r="J3374" s="298">
        <v>10361</v>
      </c>
      <c r="K3374" s="293" t="s">
        <v>1910</v>
      </c>
    </row>
    <row r="3375" spans="1:11" ht="15" customHeight="1">
      <c r="A3375" s="296" t="s">
        <v>2039</v>
      </c>
      <c r="B3375" s="296" t="s">
        <v>6546</v>
      </c>
      <c r="C3375" s="296" t="s">
        <v>6263</v>
      </c>
      <c r="D3375" s="296" t="s">
        <v>3262</v>
      </c>
      <c r="E3375" s="296" t="s">
        <v>6606</v>
      </c>
      <c r="F3375" s="296" t="s">
        <v>1904</v>
      </c>
      <c r="G3375" s="297">
        <v>4230</v>
      </c>
      <c r="H3375" s="296" t="s">
        <v>6607</v>
      </c>
      <c r="I3375" s="295">
        <v>40</v>
      </c>
      <c r="J3375" s="294">
        <v>60350</v>
      </c>
      <c r="K3375" s="293" t="s">
        <v>1840</v>
      </c>
    </row>
    <row r="3376" spans="1:11" ht="15" customHeight="1">
      <c r="A3376" s="296" t="s">
        <v>2039</v>
      </c>
      <c r="B3376" s="296" t="s">
        <v>6546</v>
      </c>
      <c r="C3376" s="296" t="s">
        <v>6263</v>
      </c>
      <c r="D3376" s="296" t="s">
        <v>3262</v>
      </c>
      <c r="E3376" s="296" t="s">
        <v>6608</v>
      </c>
      <c r="F3376" s="296" t="s">
        <v>6609</v>
      </c>
      <c r="G3376" s="297">
        <v>4149</v>
      </c>
      <c r="H3376" s="296" t="s">
        <v>6610</v>
      </c>
      <c r="I3376" s="295">
        <v>40</v>
      </c>
      <c r="J3376" s="294">
        <v>60350</v>
      </c>
      <c r="K3376" s="293" t="s">
        <v>1840</v>
      </c>
    </row>
    <row r="3377" spans="1:11" ht="15" customHeight="1">
      <c r="A3377" s="296" t="s">
        <v>2039</v>
      </c>
      <c r="B3377" s="296" t="s">
        <v>6546</v>
      </c>
      <c r="C3377" s="296" t="s">
        <v>6263</v>
      </c>
      <c r="D3377" s="296" t="s">
        <v>3262</v>
      </c>
      <c r="E3377" s="296" t="s">
        <v>6611</v>
      </c>
      <c r="F3377" s="296" t="s">
        <v>2013</v>
      </c>
      <c r="G3377" s="297">
        <v>2493</v>
      </c>
      <c r="H3377" s="296" t="s">
        <v>3262</v>
      </c>
      <c r="I3377" s="295">
        <v>40</v>
      </c>
      <c r="J3377" s="298">
        <v>10361</v>
      </c>
      <c r="K3377" s="293" t="s">
        <v>1910</v>
      </c>
    </row>
    <row r="3378" spans="1:11" ht="15" customHeight="1">
      <c r="A3378" s="296" t="s">
        <v>2039</v>
      </c>
      <c r="B3378" s="296" t="s">
        <v>6546</v>
      </c>
      <c r="C3378" s="296" t="s">
        <v>6263</v>
      </c>
      <c r="D3378" s="296" t="s">
        <v>3262</v>
      </c>
      <c r="E3378" s="296" t="s">
        <v>4623</v>
      </c>
      <c r="F3378" s="296" t="s">
        <v>6612</v>
      </c>
      <c r="G3378" s="297">
        <v>1023</v>
      </c>
      <c r="H3378" s="296" t="s">
        <v>2221</v>
      </c>
      <c r="I3378" s="295">
        <v>40</v>
      </c>
      <c r="J3378" s="294">
        <v>60350</v>
      </c>
      <c r="K3378" s="293" t="s">
        <v>1840</v>
      </c>
    </row>
    <row r="3379" spans="1:11" ht="15" customHeight="1">
      <c r="A3379" s="296" t="s">
        <v>2039</v>
      </c>
      <c r="B3379" s="296" t="s">
        <v>6546</v>
      </c>
      <c r="C3379" s="296" t="s">
        <v>6263</v>
      </c>
      <c r="D3379" s="296" t="s">
        <v>3262</v>
      </c>
      <c r="E3379" s="296" t="s">
        <v>4623</v>
      </c>
      <c r="F3379" s="296" t="s">
        <v>6612</v>
      </c>
      <c r="G3379" s="297">
        <v>4303</v>
      </c>
      <c r="H3379" s="296" t="s">
        <v>6613</v>
      </c>
      <c r="I3379" s="295">
        <v>40</v>
      </c>
      <c r="J3379" s="294">
        <v>60350</v>
      </c>
      <c r="K3379" s="293" t="s">
        <v>1840</v>
      </c>
    </row>
    <row r="3380" spans="1:11" ht="15" customHeight="1">
      <c r="A3380" s="296" t="s">
        <v>2039</v>
      </c>
      <c r="B3380" s="296" t="s">
        <v>6546</v>
      </c>
      <c r="C3380" s="296" t="s">
        <v>6263</v>
      </c>
      <c r="D3380" s="296" t="s">
        <v>3262</v>
      </c>
      <c r="E3380" s="296" t="s">
        <v>4623</v>
      </c>
      <c r="F3380" s="296" t="s">
        <v>6612</v>
      </c>
      <c r="G3380" s="297">
        <v>612</v>
      </c>
      <c r="H3380" s="296" t="s">
        <v>6614</v>
      </c>
      <c r="I3380" s="295">
        <v>40</v>
      </c>
      <c r="J3380" s="294">
        <v>60350</v>
      </c>
      <c r="K3380" s="293" t="s">
        <v>1840</v>
      </c>
    </row>
    <row r="3381" spans="1:11" ht="15" customHeight="1">
      <c r="A3381" s="296" t="s">
        <v>2039</v>
      </c>
      <c r="B3381" s="296" t="s">
        <v>6546</v>
      </c>
      <c r="C3381" s="296" t="s">
        <v>6263</v>
      </c>
      <c r="D3381" s="296" t="s">
        <v>3262</v>
      </c>
      <c r="E3381" s="296" t="s">
        <v>4623</v>
      </c>
      <c r="F3381" s="296" t="s">
        <v>6612</v>
      </c>
      <c r="G3381" s="297">
        <v>2892</v>
      </c>
      <c r="H3381" s="296" t="s">
        <v>6615</v>
      </c>
      <c r="I3381" s="295">
        <v>40</v>
      </c>
      <c r="J3381" s="298">
        <v>63536</v>
      </c>
      <c r="K3381" s="293" t="s">
        <v>6616</v>
      </c>
    </row>
    <row r="3382" spans="1:11" ht="15" customHeight="1">
      <c r="A3382" s="296" t="s">
        <v>2039</v>
      </c>
      <c r="B3382" s="296" t="s">
        <v>6546</v>
      </c>
      <c r="C3382" s="296" t="s">
        <v>6263</v>
      </c>
      <c r="D3382" s="296" t="s">
        <v>3262</v>
      </c>
      <c r="E3382" s="296" t="s">
        <v>4623</v>
      </c>
      <c r="F3382" s="296" t="s">
        <v>6612</v>
      </c>
      <c r="G3382" s="297">
        <v>260</v>
      </c>
      <c r="H3382" s="296" t="s">
        <v>6618</v>
      </c>
      <c r="I3382" s="295">
        <v>40</v>
      </c>
      <c r="J3382" s="294">
        <v>60350</v>
      </c>
      <c r="K3382" s="293" t="s">
        <v>1840</v>
      </c>
    </row>
    <row r="3383" spans="1:11" ht="15" customHeight="1">
      <c r="A3383" s="296" t="s">
        <v>2039</v>
      </c>
      <c r="B3383" s="296" t="s">
        <v>6546</v>
      </c>
      <c r="C3383" s="296" t="s">
        <v>6263</v>
      </c>
      <c r="D3383" s="296" t="s">
        <v>3262</v>
      </c>
      <c r="E3383" s="296" t="s">
        <v>5599</v>
      </c>
      <c r="F3383" s="296" t="s">
        <v>6619</v>
      </c>
      <c r="G3383" s="297">
        <v>261</v>
      </c>
      <c r="H3383" s="296" t="s">
        <v>6607</v>
      </c>
      <c r="I3383" s="295">
        <v>40</v>
      </c>
      <c r="J3383" s="298">
        <v>25007</v>
      </c>
      <c r="K3383" s="293" t="s">
        <v>6587</v>
      </c>
    </row>
    <row r="3384" spans="1:11" ht="15" customHeight="1">
      <c r="A3384" s="296" t="s">
        <v>2039</v>
      </c>
      <c r="B3384" s="296" t="s">
        <v>6546</v>
      </c>
      <c r="C3384" s="296" t="s">
        <v>6263</v>
      </c>
      <c r="D3384" s="296" t="s">
        <v>3262</v>
      </c>
      <c r="E3384" s="296" t="s">
        <v>5599</v>
      </c>
      <c r="F3384" s="296" t="s">
        <v>6619</v>
      </c>
      <c r="G3384" s="297">
        <v>6779</v>
      </c>
      <c r="H3384" s="296" t="s">
        <v>2773</v>
      </c>
      <c r="I3384" s="295">
        <v>40</v>
      </c>
      <c r="J3384" s="298">
        <v>25025</v>
      </c>
      <c r="K3384" s="293" t="s">
        <v>3134</v>
      </c>
    </row>
    <row r="3385" spans="1:11" ht="15" customHeight="1">
      <c r="A3385" s="296" t="s">
        <v>2039</v>
      </c>
      <c r="B3385" s="296" t="s">
        <v>6546</v>
      </c>
      <c r="C3385" s="296" t="s">
        <v>2687</v>
      </c>
      <c r="D3385" s="296" t="s">
        <v>7496</v>
      </c>
      <c r="E3385" s="296" t="s">
        <v>7497</v>
      </c>
      <c r="F3385" s="296" t="s">
        <v>7498</v>
      </c>
      <c r="G3385" s="297">
        <v>649</v>
      </c>
      <c r="H3385" s="296" t="s">
        <v>7500</v>
      </c>
      <c r="I3385" s="295">
        <v>80</v>
      </c>
      <c r="J3385" s="294">
        <v>60350</v>
      </c>
      <c r="K3385" s="293" t="s">
        <v>1840</v>
      </c>
    </row>
    <row r="3386" spans="1:11" ht="15" customHeight="1">
      <c r="A3386" s="296" t="s">
        <v>2039</v>
      </c>
      <c r="B3386" s="296" t="s">
        <v>6546</v>
      </c>
      <c r="C3386" s="296" t="s">
        <v>2687</v>
      </c>
      <c r="D3386" s="296" t="s">
        <v>7496</v>
      </c>
      <c r="E3386" s="296" t="s">
        <v>7497</v>
      </c>
      <c r="F3386" s="296" t="s">
        <v>7498</v>
      </c>
      <c r="G3386" s="297">
        <v>650</v>
      </c>
      <c r="H3386" s="296" t="s">
        <v>7502</v>
      </c>
      <c r="I3386" s="295">
        <v>80</v>
      </c>
      <c r="J3386" s="298">
        <v>21055</v>
      </c>
      <c r="K3386" s="293" t="s">
        <v>7503</v>
      </c>
    </row>
    <row r="3387" spans="1:11" ht="15" customHeight="1">
      <c r="A3387" s="296" t="s">
        <v>2039</v>
      </c>
      <c r="B3387" s="296" t="s">
        <v>6546</v>
      </c>
      <c r="C3387" s="296" t="s">
        <v>2687</v>
      </c>
      <c r="D3387" s="296" t="s">
        <v>7496</v>
      </c>
      <c r="E3387" s="296" t="s">
        <v>7497</v>
      </c>
      <c r="F3387" s="296" t="s">
        <v>7498</v>
      </c>
      <c r="G3387" s="297">
        <v>1113</v>
      </c>
      <c r="H3387" s="296" t="s">
        <v>7504</v>
      </c>
      <c r="I3387" s="295">
        <v>80</v>
      </c>
      <c r="J3387" s="294">
        <v>60350</v>
      </c>
      <c r="K3387" s="293" t="s">
        <v>1840</v>
      </c>
    </row>
    <row r="3388" spans="1:11" ht="15" customHeight="1">
      <c r="A3388" s="296" t="s">
        <v>2039</v>
      </c>
      <c r="B3388" s="296" t="s">
        <v>6546</v>
      </c>
      <c r="C3388" s="296" t="s">
        <v>2687</v>
      </c>
      <c r="D3388" s="296" t="s">
        <v>7496</v>
      </c>
      <c r="E3388" s="296" t="s">
        <v>7497</v>
      </c>
      <c r="F3388" s="296" t="s">
        <v>7498</v>
      </c>
      <c r="G3388" s="297">
        <v>1114</v>
      </c>
      <c r="H3388" s="296" t="s">
        <v>7505</v>
      </c>
      <c r="I3388" s="295">
        <v>80</v>
      </c>
      <c r="J3388" s="294">
        <v>60350</v>
      </c>
      <c r="K3388" s="293" t="s">
        <v>1840</v>
      </c>
    </row>
    <row r="3389" spans="1:11" ht="15" customHeight="1">
      <c r="A3389" s="296" t="s">
        <v>2039</v>
      </c>
      <c r="B3389" s="296" t="s">
        <v>6546</v>
      </c>
      <c r="C3389" s="296" t="s">
        <v>2687</v>
      </c>
      <c r="D3389" s="296" t="s">
        <v>7496</v>
      </c>
      <c r="E3389" s="296" t="s">
        <v>5159</v>
      </c>
      <c r="F3389" s="296" t="s">
        <v>7506</v>
      </c>
      <c r="G3389" s="297">
        <v>510</v>
      </c>
      <c r="H3389" s="296" t="s">
        <v>7506</v>
      </c>
      <c r="I3389" s="295">
        <v>80</v>
      </c>
      <c r="J3389" s="294">
        <v>60350</v>
      </c>
      <c r="K3389" s="293" t="s">
        <v>1840</v>
      </c>
    </row>
    <row r="3390" spans="1:11" ht="15" customHeight="1">
      <c r="A3390" s="296" t="s">
        <v>2039</v>
      </c>
      <c r="B3390" s="296" t="s">
        <v>6546</v>
      </c>
      <c r="C3390" s="296" t="s">
        <v>2687</v>
      </c>
      <c r="D3390" s="296" t="s">
        <v>7496</v>
      </c>
      <c r="E3390" s="296" t="s">
        <v>6427</v>
      </c>
      <c r="F3390" s="296" t="s">
        <v>7507</v>
      </c>
      <c r="G3390" s="297">
        <v>1117</v>
      </c>
      <c r="H3390" s="296" t="s">
        <v>7509</v>
      </c>
      <c r="I3390" s="295">
        <v>80</v>
      </c>
      <c r="J3390" s="294">
        <v>60350</v>
      </c>
      <c r="K3390" s="293" t="s">
        <v>1840</v>
      </c>
    </row>
    <row r="3391" spans="1:11" ht="15" customHeight="1">
      <c r="A3391" s="296" t="s">
        <v>2039</v>
      </c>
      <c r="B3391" s="296" t="s">
        <v>6546</v>
      </c>
      <c r="C3391" s="296" t="s">
        <v>2687</v>
      </c>
      <c r="D3391" s="296" t="s">
        <v>7496</v>
      </c>
      <c r="E3391" s="296" t="s">
        <v>6427</v>
      </c>
      <c r="F3391" s="296" t="s">
        <v>7507</v>
      </c>
      <c r="G3391" s="297">
        <v>1118</v>
      </c>
      <c r="H3391" s="296" t="s">
        <v>7511</v>
      </c>
      <c r="I3391" s="295">
        <v>80</v>
      </c>
      <c r="J3391" s="294">
        <v>60350</v>
      </c>
      <c r="K3391" s="293" t="s">
        <v>1840</v>
      </c>
    </row>
    <row r="3392" spans="1:11" ht="15" customHeight="1">
      <c r="A3392" s="296" t="s">
        <v>2039</v>
      </c>
      <c r="B3392" s="296" t="s">
        <v>6546</v>
      </c>
      <c r="C3392" s="296" t="s">
        <v>2687</v>
      </c>
      <c r="D3392" s="296" t="s">
        <v>7496</v>
      </c>
      <c r="E3392" s="296" t="s">
        <v>6427</v>
      </c>
      <c r="F3392" s="296" t="s">
        <v>7507</v>
      </c>
      <c r="G3392" s="297">
        <v>1120</v>
      </c>
      <c r="H3392" s="296" t="s">
        <v>7512</v>
      </c>
      <c r="I3392" s="295">
        <v>80</v>
      </c>
      <c r="J3392" s="294">
        <v>60350</v>
      </c>
      <c r="K3392" s="293" t="s">
        <v>1840</v>
      </c>
    </row>
    <row r="3393" spans="1:11" ht="15" customHeight="1">
      <c r="A3393" s="296" t="s">
        <v>2039</v>
      </c>
      <c r="B3393" s="296" t="s">
        <v>6546</v>
      </c>
      <c r="C3393" s="296" t="s">
        <v>2687</v>
      </c>
      <c r="D3393" s="296" t="s">
        <v>7496</v>
      </c>
      <c r="E3393" s="296" t="s">
        <v>6427</v>
      </c>
      <c r="F3393" s="296" t="s">
        <v>7507</v>
      </c>
      <c r="G3393" s="297">
        <v>1121</v>
      </c>
      <c r="H3393" s="296" t="s">
        <v>7513</v>
      </c>
      <c r="I3393" s="295">
        <v>80</v>
      </c>
      <c r="J3393" s="294">
        <v>60350</v>
      </c>
      <c r="K3393" s="293" t="s">
        <v>1840</v>
      </c>
    </row>
    <row r="3394" spans="1:11" ht="15" customHeight="1">
      <c r="A3394" s="296" t="s">
        <v>2039</v>
      </c>
      <c r="B3394" s="296" t="s">
        <v>6546</v>
      </c>
      <c r="C3394" s="296" t="s">
        <v>2687</v>
      </c>
      <c r="D3394" s="296" t="s">
        <v>7496</v>
      </c>
      <c r="E3394" s="296" t="s">
        <v>6427</v>
      </c>
      <c r="F3394" s="296" t="s">
        <v>7507</v>
      </c>
      <c r="G3394" s="297">
        <v>655</v>
      </c>
      <c r="H3394" s="296" t="s">
        <v>7514</v>
      </c>
      <c r="I3394" s="295">
        <v>80</v>
      </c>
      <c r="J3394" s="294">
        <v>60350</v>
      </c>
      <c r="K3394" s="293" t="s">
        <v>1840</v>
      </c>
    </row>
    <row r="3395" spans="1:11" ht="15" customHeight="1">
      <c r="A3395" s="296" t="s">
        <v>2039</v>
      </c>
      <c r="B3395" s="296" t="s">
        <v>6546</v>
      </c>
      <c r="C3395" s="296" t="s">
        <v>2687</v>
      </c>
      <c r="D3395" s="296" t="s">
        <v>7496</v>
      </c>
      <c r="E3395" s="296" t="s">
        <v>6427</v>
      </c>
      <c r="F3395" s="296" t="s">
        <v>7507</v>
      </c>
      <c r="G3395" s="297">
        <v>658</v>
      </c>
      <c r="H3395" s="296" t="s">
        <v>7516</v>
      </c>
      <c r="I3395" s="295">
        <v>80</v>
      </c>
      <c r="J3395" s="294">
        <v>60350</v>
      </c>
      <c r="K3395" s="293" t="s">
        <v>1840</v>
      </c>
    </row>
    <row r="3396" spans="1:11" ht="15" customHeight="1">
      <c r="A3396" s="296" t="s">
        <v>2039</v>
      </c>
      <c r="B3396" s="296" t="s">
        <v>6546</v>
      </c>
      <c r="C3396" s="296" t="s">
        <v>2687</v>
      </c>
      <c r="D3396" s="296" t="s">
        <v>7496</v>
      </c>
      <c r="E3396" s="296" t="s">
        <v>6427</v>
      </c>
      <c r="F3396" s="296" t="s">
        <v>7507</v>
      </c>
      <c r="G3396" s="297">
        <v>659</v>
      </c>
      <c r="H3396" s="296" t="s">
        <v>7517</v>
      </c>
      <c r="I3396" s="295">
        <v>80</v>
      </c>
      <c r="J3396" s="294">
        <v>60350</v>
      </c>
      <c r="K3396" s="293" t="s">
        <v>1840</v>
      </c>
    </row>
    <row r="3397" spans="1:11" ht="15" customHeight="1">
      <c r="A3397" s="296" t="s">
        <v>2039</v>
      </c>
      <c r="B3397" s="296" t="s">
        <v>6546</v>
      </c>
      <c r="C3397" s="296" t="s">
        <v>2687</v>
      </c>
      <c r="D3397" s="296" t="s">
        <v>7496</v>
      </c>
      <c r="E3397" s="296" t="s">
        <v>6427</v>
      </c>
      <c r="F3397" s="296" t="s">
        <v>7507</v>
      </c>
      <c r="G3397" s="297">
        <v>660</v>
      </c>
      <c r="H3397" s="296" t="s">
        <v>7518</v>
      </c>
      <c r="I3397" s="295">
        <v>80</v>
      </c>
      <c r="J3397" s="294">
        <v>60350</v>
      </c>
      <c r="K3397" s="293" t="s">
        <v>1840</v>
      </c>
    </row>
    <row r="3398" spans="1:11" ht="15" customHeight="1">
      <c r="A3398" s="296" t="s">
        <v>2039</v>
      </c>
      <c r="B3398" s="296" t="s">
        <v>6546</v>
      </c>
      <c r="C3398" s="296" t="s">
        <v>2687</v>
      </c>
      <c r="D3398" s="296" t="s">
        <v>7496</v>
      </c>
      <c r="E3398" s="296" t="s">
        <v>4755</v>
      </c>
      <c r="F3398" s="296" t="s">
        <v>7519</v>
      </c>
      <c r="G3398" s="297">
        <v>647</v>
      </c>
      <c r="H3398" s="296" t="s">
        <v>7521</v>
      </c>
      <c r="I3398" s="295">
        <v>80</v>
      </c>
      <c r="J3398" s="294">
        <v>60350</v>
      </c>
      <c r="K3398" s="293" t="s">
        <v>1840</v>
      </c>
    </row>
    <row r="3399" spans="1:11" ht="15" customHeight="1">
      <c r="A3399" s="296" t="s">
        <v>2039</v>
      </c>
      <c r="B3399" s="296" t="s">
        <v>6546</v>
      </c>
      <c r="C3399" s="296" t="s">
        <v>2687</v>
      </c>
      <c r="D3399" s="296" t="s">
        <v>7496</v>
      </c>
      <c r="E3399" s="296" t="s">
        <v>4755</v>
      </c>
      <c r="F3399" s="296" t="s">
        <v>7519</v>
      </c>
      <c r="G3399" s="297">
        <v>648</v>
      </c>
      <c r="H3399" s="296" t="s">
        <v>7523</v>
      </c>
      <c r="I3399" s="295">
        <v>80</v>
      </c>
      <c r="J3399" s="294">
        <v>60350</v>
      </c>
      <c r="K3399" s="293" t="s">
        <v>1840</v>
      </c>
    </row>
    <row r="3400" spans="1:11" ht="15" customHeight="1">
      <c r="A3400" s="296" t="s">
        <v>2039</v>
      </c>
      <c r="B3400" s="296" t="s">
        <v>6546</v>
      </c>
      <c r="C3400" s="296" t="s">
        <v>2687</v>
      </c>
      <c r="D3400" s="296" t="s">
        <v>7496</v>
      </c>
      <c r="E3400" s="296" t="s">
        <v>4755</v>
      </c>
      <c r="F3400" s="296" t="s">
        <v>7519</v>
      </c>
      <c r="G3400" s="297">
        <v>1111</v>
      </c>
      <c r="H3400" s="296" t="s">
        <v>7524</v>
      </c>
      <c r="I3400" s="295">
        <v>80</v>
      </c>
      <c r="J3400" s="294">
        <v>60350</v>
      </c>
      <c r="K3400" s="293" t="s">
        <v>1840</v>
      </c>
    </row>
    <row r="3401" spans="1:11" ht="15" customHeight="1">
      <c r="A3401" s="296" t="s">
        <v>2039</v>
      </c>
      <c r="B3401" s="296" t="s">
        <v>6546</v>
      </c>
      <c r="C3401" s="296" t="s">
        <v>2687</v>
      </c>
      <c r="D3401" s="296" t="s">
        <v>7496</v>
      </c>
      <c r="E3401" s="296" t="s">
        <v>4755</v>
      </c>
      <c r="F3401" s="296" t="s">
        <v>7519</v>
      </c>
      <c r="G3401" s="297">
        <v>1112</v>
      </c>
      <c r="H3401" s="296" t="s">
        <v>7525</v>
      </c>
      <c r="I3401" s="295">
        <v>80</v>
      </c>
      <c r="J3401" s="294">
        <v>60350</v>
      </c>
      <c r="K3401" s="293" t="s">
        <v>1840</v>
      </c>
    </row>
    <row r="3402" spans="1:11" ht="15" customHeight="1">
      <c r="A3402" s="296" t="s">
        <v>2039</v>
      </c>
      <c r="B3402" s="296" t="s">
        <v>6546</v>
      </c>
      <c r="C3402" s="296" t="s">
        <v>2496</v>
      </c>
      <c r="D3402" s="296" t="s">
        <v>8688</v>
      </c>
      <c r="E3402" s="296" t="s">
        <v>5619</v>
      </c>
      <c r="F3402" s="296" t="s">
        <v>8689</v>
      </c>
      <c r="G3402" s="297">
        <v>89</v>
      </c>
      <c r="H3402" s="296" t="s">
        <v>8690</v>
      </c>
      <c r="I3402" s="295">
        <v>170</v>
      </c>
      <c r="J3402" s="298">
        <v>11009</v>
      </c>
      <c r="K3402" s="293" t="s">
        <v>8691</v>
      </c>
    </row>
    <row r="3403" spans="1:11" ht="15" customHeight="1">
      <c r="A3403" s="296" t="s">
        <v>2039</v>
      </c>
      <c r="B3403" s="296" t="s">
        <v>6546</v>
      </c>
      <c r="C3403" s="296" t="s">
        <v>2496</v>
      </c>
      <c r="D3403" s="296" t="s">
        <v>8688</v>
      </c>
      <c r="E3403" s="296" t="s">
        <v>5619</v>
      </c>
      <c r="F3403" s="296" t="s">
        <v>8689</v>
      </c>
      <c r="G3403" s="297">
        <v>4107</v>
      </c>
      <c r="H3403" s="296" t="s">
        <v>3900</v>
      </c>
      <c r="I3403" s="295">
        <v>170</v>
      </c>
      <c r="J3403" s="298">
        <v>10361</v>
      </c>
      <c r="K3403" s="293" t="s">
        <v>1910</v>
      </c>
    </row>
    <row r="3404" spans="1:11" ht="15" customHeight="1">
      <c r="A3404" s="296" t="s">
        <v>2039</v>
      </c>
      <c r="B3404" s="296" t="s">
        <v>6546</v>
      </c>
      <c r="C3404" s="296" t="s">
        <v>2496</v>
      </c>
      <c r="D3404" s="296" t="s">
        <v>8688</v>
      </c>
      <c r="E3404" s="296" t="s">
        <v>5619</v>
      </c>
      <c r="F3404" s="296" t="s">
        <v>8689</v>
      </c>
      <c r="G3404" s="297">
        <v>6780</v>
      </c>
      <c r="H3404" s="296" t="s">
        <v>2773</v>
      </c>
      <c r="I3404" s="295">
        <v>170</v>
      </c>
      <c r="J3404" s="298">
        <v>10361</v>
      </c>
      <c r="K3404" s="293" t="s">
        <v>1910</v>
      </c>
    </row>
    <row r="3405" spans="1:11" ht="15" customHeight="1">
      <c r="A3405" s="296" t="s">
        <v>2039</v>
      </c>
      <c r="B3405" s="296" t="s">
        <v>6546</v>
      </c>
      <c r="C3405" s="296" t="s">
        <v>2496</v>
      </c>
      <c r="D3405" s="296" t="s">
        <v>8688</v>
      </c>
      <c r="E3405" s="296" t="s">
        <v>5619</v>
      </c>
      <c r="F3405" s="296" t="s">
        <v>8689</v>
      </c>
      <c r="G3405" s="297">
        <v>4287</v>
      </c>
      <c r="H3405" s="296" t="s">
        <v>8692</v>
      </c>
      <c r="I3405" s="295">
        <v>170</v>
      </c>
      <c r="J3405" s="298">
        <v>10361</v>
      </c>
      <c r="K3405" s="293" t="s">
        <v>1910</v>
      </c>
    </row>
    <row r="3406" spans="1:11" ht="15" customHeight="1">
      <c r="A3406" s="296" t="s">
        <v>2039</v>
      </c>
      <c r="B3406" s="296" t="s">
        <v>6546</v>
      </c>
      <c r="C3406" s="296" t="s">
        <v>2496</v>
      </c>
      <c r="D3406" s="296" t="s">
        <v>8688</v>
      </c>
      <c r="E3406" s="296" t="s">
        <v>5619</v>
      </c>
      <c r="F3406" s="296" t="s">
        <v>8689</v>
      </c>
      <c r="G3406" s="297">
        <v>4356</v>
      </c>
      <c r="H3406" s="296" t="s">
        <v>8692</v>
      </c>
      <c r="I3406" s="295">
        <v>170</v>
      </c>
      <c r="J3406" s="298">
        <v>10361</v>
      </c>
      <c r="K3406" s="293" t="s">
        <v>1910</v>
      </c>
    </row>
    <row r="3407" spans="1:11" ht="15" customHeight="1">
      <c r="A3407" s="296" t="s">
        <v>2039</v>
      </c>
      <c r="B3407" s="296" t="s">
        <v>6546</v>
      </c>
      <c r="C3407" s="296" t="s">
        <v>2496</v>
      </c>
      <c r="D3407" s="296" t="s">
        <v>8688</v>
      </c>
      <c r="E3407" s="296" t="s">
        <v>5618</v>
      </c>
      <c r="F3407" s="296" t="s">
        <v>8693</v>
      </c>
      <c r="G3407" s="297">
        <v>6781</v>
      </c>
      <c r="H3407" s="296" t="s">
        <v>8694</v>
      </c>
      <c r="I3407" s="295">
        <v>170</v>
      </c>
      <c r="J3407" s="298">
        <v>11005</v>
      </c>
      <c r="K3407" s="293" t="s">
        <v>5952</v>
      </c>
    </row>
    <row r="3408" spans="1:11" ht="15" customHeight="1">
      <c r="A3408" s="296" t="s">
        <v>2039</v>
      </c>
      <c r="B3408" s="296" t="s">
        <v>6546</v>
      </c>
      <c r="C3408" s="296" t="s">
        <v>2496</v>
      </c>
      <c r="D3408" s="296" t="s">
        <v>8688</v>
      </c>
      <c r="E3408" s="296" t="s">
        <v>5618</v>
      </c>
      <c r="F3408" s="296" t="s">
        <v>8693</v>
      </c>
      <c r="G3408" s="297">
        <v>6782</v>
      </c>
      <c r="H3408" s="296" t="s">
        <v>8695</v>
      </c>
      <c r="I3408" s="295">
        <v>170</v>
      </c>
      <c r="J3408" s="298">
        <v>11004</v>
      </c>
      <c r="K3408" s="293" t="s">
        <v>8696</v>
      </c>
    </row>
    <row r="3409" spans="1:11" ht="15" customHeight="1">
      <c r="A3409" s="296" t="s">
        <v>2039</v>
      </c>
      <c r="B3409" s="296" t="s">
        <v>6546</v>
      </c>
      <c r="C3409" s="296" t="s">
        <v>2496</v>
      </c>
      <c r="D3409" s="296" t="s">
        <v>8688</v>
      </c>
      <c r="E3409" s="296" t="s">
        <v>5618</v>
      </c>
      <c r="F3409" s="296" t="s">
        <v>8693</v>
      </c>
      <c r="G3409" s="297">
        <v>6783</v>
      </c>
      <c r="H3409" s="296" t="s">
        <v>8697</v>
      </c>
      <c r="I3409" s="295">
        <v>170</v>
      </c>
      <c r="J3409" s="298">
        <v>10361</v>
      </c>
      <c r="K3409" s="293" t="s">
        <v>1910</v>
      </c>
    </row>
    <row r="3410" spans="1:11" ht="15" customHeight="1">
      <c r="A3410" s="296" t="s">
        <v>2039</v>
      </c>
      <c r="B3410" s="296" t="s">
        <v>6546</v>
      </c>
      <c r="C3410" s="296" t="s">
        <v>2496</v>
      </c>
      <c r="D3410" s="296" t="s">
        <v>8688</v>
      </c>
      <c r="E3410" s="296" t="s">
        <v>5618</v>
      </c>
      <c r="F3410" s="296" t="s">
        <v>8693</v>
      </c>
      <c r="G3410" s="297">
        <v>4126</v>
      </c>
      <c r="H3410" s="296" t="s">
        <v>5952</v>
      </c>
      <c r="I3410" s="295">
        <v>170</v>
      </c>
      <c r="J3410" s="298">
        <v>10361</v>
      </c>
      <c r="K3410" s="293" t="s">
        <v>1910</v>
      </c>
    </row>
    <row r="3411" spans="1:11" ht="15" customHeight="1">
      <c r="A3411" s="296" t="s">
        <v>2039</v>
      </c>
      <c r="B3411" s="296" t="s">
        <v>6546</v>
      </c>
      <c r="C3411" s="296" t="s">
        <v>2496</v>
      </c>
      <c r="D3411" s="296" t="s">
        <v>8688</v>
      </c>
      <c r="E3411" s="296" t="s">
        <v>5618</v>
      </c>
      <c r="F3411" s="296" t="s">
        <v>8693</v>
      </c>
      <c r="G3411" s="297">
        <v>6784</v>
      </c>
      <c r="H3411" s="296" t="s">
        <v>8698</v>
      </c>
      <c r="I3411" s="295">
        <v>170</v>
      </c>
      <c r="J3411" s="298">
        <v>11005</v>
      </c>
      <c r="K3411" s="293" t="s">
        <v>5952</v>
      </c>
    </row>
    <row r="3412" spans="1:11" ht="15" customHeight="1">
      <c r="A3412" s="296" t="s">
        <v>2039</v>
      </c>
      <c r="B3412" s="296" t="s">
        <v>6546</v>
      </c>
      <c r="C3412" s="296" t="s">
        <v>2496</v>
      </c>
      <c r="D3412" s="296" t="s">
        <v>8688</v>
      </c>
      <c r="E3412" s="296" t="s">
        <v>5618</v>
      </c>
      <c r="F3412" s="296" t="s">
        <v>8693</v>
      </c>
      <c r="G3412" s="297">
        <v>6785</v>
      </c>
      <c r="H3412" s="296" t="s">
        <v>8699</v>
      </c>
      <c r="I3412" s="295">
        <v>170</v>
      </c>
      <c r="J3412" s="298">
        <v>11005</v>
      </c>
      <c r="K3412" s="293" t="s">
        <v>5952</v>
      </c>
    </row>
    <row r="3413" spans="1:11" ht="15" customHeight="1">
      <c r="A3413" s="296" t="s">
        <v>2039</v>
      </c>
      <c r="B3413" s="296" t="s">
        <v>6546</v>
      </c>
      <c r="C3413" s="296" t="s">
        <v>2496</v>
      </c>
      <c r="D3413" s="296" t="s">
        <v>8688</v>
      </c>
      <c r="E3413" s="296" t="s">
        <v>5635</v>
      </c>
      <c r="F3413" s="296" t="s">
        <v>8700</v>
      </c>
      <c r="G3413" s="297">
        <v>6786</v>
      </c>
      <c r="H3413" s="296" t="s">
        <v>8701</v>
      </c>
      <c r="I3413" s="295">
        <v>170</v>
      </c>
      <c r="J3413" s="298">
        <v>10361</v>
      </c>
      <c r="K3413" s="293" t="s">
        <v>1910</v>
      </c>
    </row>
    <row r="3414" spans="1:11" ht="15" customHeight="1">
      <c r="A3414" s="296" t="s">
        <v>2039</v>
      </c>
      <c r="B3414" s="296" t="s">
        <v>6546</v>
      </c>
      <c r="C3414" s="296" t="s">
        <v>2496</v>
      </c>
      <c r="D3414" s="296" t="s">
        <v>8688</v>
      </c>
      <c r="E3414" s="296" t="s">
        <v>5635</v>
      </c>
      <c r="F3414" s="296" t="s">
        <v>8700</v>
      </c>
      <c r="G3414" s="297">
        <v>6787</v>
      </c>
      <c r="H3414" s="296" t="s">
        <v>8702</v>
      </c>
      <c r="I3414" s="295">
        <v>170</v>
      </c>
      <c r="J3414" s="298">
        <v>11036</v>
      </c>
      <c r="K3414" s="293" t="s">
        <v>8703</v>
      </c>
    </row>
    <row r="3415" spans="1:11" ht="15" customHeight="1">
      <c r="A3415" s="296" t="s">
        <v>2039</v>
      </c>
      <c r="B3415" s="296" t="s">
        <v>6546</v>
      </c>
      <c r="C3415" s="296" t="s">
        <v>2496</v>
      </c>
      <c r="D3415" s="296" t="s">
        <v>8688</v>
      </c>
      <c r="E3415" s="296" t="s">
        <v>5635</v>
      </c>
      <c r="F3415" s="296" t="s">
        <v>8700</v>
      </c>
      <c r="G3415" s="297">
        <v>6788</v>
      </c>
      <c r="H3415" s="296" t="s">
        <v>8704</v>
      </c>
      <c r="I3415" s="295">
        <v>170</v>
      </c>
      <c r="J3415" s="298">
        <v>10361</v>
      </c>
      <c r="K3415" s="293" t="s">
        <v>1910</v>
      </c>
    </row>
    <row r="3416" spans="1:11" ht="15" customHeight="1">
      <c r="A3416" s="296" t="s">
        <v>2039</v>
      </c>
      <c r="B3416" s="296" t="s">
        <v>6546</v>
      </c>
      <c r="C3416" s="296" t="s">
        <v>2496</v>
      </c>
      <c r="D3416" s="296" t="s">
        <v>8688</v>
      </c>
      <c r="E3416" s="296" t="s">
        <v>5635</v>
      </c>
      <c r="F3416" s="296" t="s">
        <v>8700</v>
      </c>
      <c r="G3416" s="297">
        <v>4833</v>
      </c>
      <c r="H3416" s="296" t="s">
        <v>8705</v>
      </c>
      <c r="I3416" s="295">
        <v>170</v>
      </c>
      <c r="J3416" s="298">
        <v>11006</v>
      </c>
      <c r="K3416" s="293" t="s">
        <v>8706</v>
      </c>
    </row>
    <row r="3417" spans="1:11" ht="15" customHeight="1">
      <c r="A3417" s="296" t="s">
        <v>2039</v>
      </c>
      <c r="B3417" s="296" t="s">
        <v>6546</v>
      </c>
      <c r="C3417" s="296" t="s">
        <v>2496</v>
      </c>
      <c r="D3417" s="296" t="s">
        <v>8688</v>
      </c>
      <c r="E3417" s="296" t="s">
        <v>5635</v>
      </c>
      <c r="F3417" s="296" t="s">
        <v>8700</v>
      </c>
      <c r="G3417" s="297">
        <v>775</v>
      </c>
      <c r="H3417" s="296" t="s">
        <v>8707</v>
      </c>
      <c r="I3417" s="295">
        <v>170</v>
      </c>
      <c r="J3417" s="298">
        <v>11006</v>
      </c>
      <c r="K3417" s="293" t="s">
        <v>8706</v>
      </c>
    </row>
    <row r="3418" spans="1:11" ht="15" customHeight="1">
      <c r="A3418" s="296" t="s">
        <v>2039</v>
      </c>
      <c r="B3418" s="296" t="s">
        <v>6546</v>
      </c>
      <c r="C3418" s="296" t="s">
        <v>2496</v>
      </c>
      <c r="D3418" s="296" t="s">
        <v>8688</v>
      </c>
      <c r="E3418" s="296" t="s">
        <v>5635</v>
      </c>
      <c r="F3418" s="296" t="s">
        <v>8700</v>
      </c>
      <c r="G3418" s="297">
        <v>6789</v>
      </c>
      <c r="H3418" s="296" t="s">
        <v>8708</v>
      </c>
      <c r="I3418" s="295">
        <v>170</v>
      </c>
      <c r="J3418" s="298">
        <v>11004</v>
      </c>
      <c r="K3418" s="293" t="s">
        <v>8696</v>
      </c>
    </row>
    <row r="3419" spans="1:11" ht="15" customHeight="1">
      <c r="A3419" s="296" t="s">
        <v>2039</v>
      </c>
      <c r="B3419" s="296" t="s">
        <v>6546</v>
      </c>
      <c r="C3419" s="296" t="s">
        <v>2496</v>
      </c>
      <c r="D3419" s="296" t="s">
        <v>8688</v>
      </c>
      <c r="E3419" s="296" t="s">
        <v>5635</v>
      </c>
      <c r="F3419" s="296" t="s">
        <v>8700</v>
      </c>
      <c r="G3419" s="297">
        <v>6790</v>
      </c>
      <c r="H3419" s="296" t="s">
        <v>8709</v>
      </c>
      <c r="I3419" s="295">
        <v>170</v>
      </c>
      <c r="J3419" s="298">
        <v>10361</v>
      </c>
      <c r="K3419" s="293" t="s">
        <v>1910</v>
      </c>
    </row>
    <row r="3420" spans="1:11" ht="15" customHeight="1">
      <c r="A3420" s="296" t="s">
        <v>2039</v>
      </c>
      <c r="B3420" s="296" t="s">
        <v>6546</v>
      </c>
      <c r="C3420" s="296" t="s">
        <v>2496</v>
      </c>
      <c r="D3420" s="296" t="s">
        <v>8688</v>
      </c>
      <c r="E3420" s="296" t="s">
        <v>5633</v>
      </c>
      <c r="F3420" s="296" t="s">
        <v>8710</v>
      </c>
      <c r="G3420" s="297">
        <v>6791</v>
      </c>
      <c r="H3420" s="296" t="s">
        <v>7389</v>
      </c>
      <c r="I3420" s="295">
        <v>170</v>
      </c>
      <c r="J3420" s="298">
        <v>10361</v>
      </c>
      <c r="K3420" s="293" t="s">
        <v>1910</v>
      </c>
    </row>
    <row r="3421" spans="1:11" ht="15" customHeight="1">
      <c r="A3421" s="296" t="s">
        <v>2039</v>
      </c>
      <c r="B3421" s="296" t="s">
        <v>6546</v>
      </c>
      <c r="C3421" s="296" t="s">
        <v>2496</v>
      </c>
      <c r="D3421" s="296" t="s">
        <v>8688</v>
      </c>
      <c r="E3421" s="296" t="s">
        <v>5633</v>
      </c>
      <c r="F3421" s="296" t="s">
        <v>8710</v>
      </c>
      <c r="G3421" s="297">
        <v>6792</v>
      </c>
      <c r="H3421" s="296" t="s">
        <v>2066</v>
      </c>
      <c r="I3421" s="295">
        <v>170</v>
      </c>
      <c r="J3421" s="298">
        <v>10361</v>
      </c>
      <c r="K3421" s="293" t="s">
        <v>1910</v>
      </c>
    </row>
    <row r="3422" spans="1:11" ht="15" customHeight="1">
      <c r="A3422" s="296" t="s">
        <v>2039</v>
      </c>
      <c r="B3422" s="296" t="s">
        <v>6546</v>
      </c>
      <c r="C3422" s="296" t="s">
        <v>2496</v>
      </c>
      <c r="D3422" s="296" t="s">
        <v>8688</v>
      </c>
      <c r="E3422" s="296" t="s">
        <v>5637</v>
      </c>
      <c r="F3422" s="296" t="s">
        <v>3149</v>
      </c>
      <c r="G3422" s="297">
        <v>2581</v>
      </c>
      <c r="H3422" s="296" t="s">
        <v>7157</v>
      </c>
      <c r="I3422" s="295">
        <v>170</v>
      </c>
      <c r="J3422" s="298">
        <v>10361</v>
      </c>
      <c r="K3422" s="293" t="s">
        <v>1910</v>
      </c>
    </row>
    <row r="3423" spans="1:11" ht="15" customHeight="1">
      <c r="A3423" s="296" t="s">
        <v>2039</v>
      </c>
      <c r="B3423" s="296" t="s">
        <v>6546</v>
      </c>
      <c r="C3423" s="296" t="s">
        <v>2496</v>
      </c>
      <c r="D3423" s="296" t="s">
        <v>8688</v>
      </c>
      <c r="E3423" s="296" t="s">
        <v>5637</v>
      </c>
      <c r="F3423" s="296" t="s">
        <v>3149</v>
      </c>
      <c r="G3423" s="297">
        <v>6793</v>
      </c>
      <c r="H3423" s="296" t="s">
        <v>8711</v>
      </c>
      <c r="I3423" s="295">
        <v>170</v>
      </c>
      <c r="J3423" s="298">
        <v>10361</v>
      </c>
      <c r="K3423" s="293" t="s">
        <v>1910</v>
      </c>
    </row>
    <row r="3424" spans="1:11" ht="15" customHeight="1">
      <c r="A3424" s="296" t="s">
        <v>2039</v>
      </c>
      <c r="B3424" s="296" t="s">
        <v>6546</v>
      </c>
      <c r="C3424" s="296" t="s">
        <v>2496</v>
      </c>
      <c r="D3424" s="296" t="s">
        <v>8688</v>
      </c>
      <c r="E3424" s="296" t="s">
        <v>5637</v>
      </c>
      <c r="F3424" s="296" t="s">
        <v>3149</v>
      </c>
      <c r="G3424" s="297">
        <v>6794</v>
      </c>
      <c r="H3424" s="296" t="s">
        <v>8712</v>
      </c>
      <c r="I3424" s="295">
        <v>170</v>
      </c>
      <c r="J3424" s="298">
        <v>11009</v>
      </c>
      <c r="K3424" s="293" t="s">
        <v>8691</v>
      </c>
    </row>
    <row r="3425" spans="1:11" ht="15" customHeight="1">
      <c r="A3425" s="296" t="s">
        <v>2039</v>
      </c>
      <c r="B3425" s="296" t="s">
        <v>6546</v>
      </c>
      <c r="C3425" s="296" t="s">
        <v>2496</v>
      </c>
      <c r="D3425" s="296" t="s">
        <v>8688</v>
      </c>
      <c r="E3425" s="296" t="s">
        <v>5639</v>
      </c>
      <c r="F3425" s="296" t="s">
        <v>7121</v>
      </c>
      <c r="G3425" s="297">
        <v>6795</v>
      </c>
      <c r="H3425" s="296" t="s">
        <v>8713</v>
      </c>
      <c r="I3425" s="295">
        <v>170</v>
      </c>
      <c r="J3425" s="298">
        <v>15002</v>
      </c>
      <c r="K3425" s="293" t="s">
        <v>8714</v>
      </c>
    </row>
    <row r="3426" spans="1:11" ht="15" customHeight="1">
      <c r="A3426" s="296" t="s">
        <v>2039</v>
      </c>
      <c r="B3426" s="296" t="s">
        <v>6546</v>
      </c>
      <c r="C3426" s="296" t="s">
        <v>2496</v>
      </c>
      <c r="D3426" s="296" t="s">
        <v>8688</v>
      </c>
      <c r="E3426" s="296" t="s">
        <v>5639</v>
      </c>
      <c r="F3426" s="296" t="s">
        <v>7121</v>
      </c>
      <c r="G3426" s="297">
        <v>6796</v>
      </c>
      <c r="H3426" s="296" t="s">
        <v>8715</v>
      </c>
      <c r="I3426" s="295">
        <v>170</v>
      </c>
      <c r="J3426" s="298">
        <v>10361</v>
      </c>
      <c r="K3426" s="293" t="s">
        <v>1910</v>
      </c>
    </row>
    <row r="3427" spans="1:11" ht="15" customHeight="1">
      <c r="A3427" s="296" t="s">
        <v>2039</v>
      </c>
      <c r="B3427" s="296" t="s">
        <v>6546</v>
      </c>
      <c r="C3427" s="296" t="s">
        <v>2496</v>
      </c>
      <c r="D3427" s="296" t="s">
        <v>8688</v>
      </c>
      <c r="E3427" s="296" t="s">
        <v>5639</v>
      </c>
      <c r="F3427" s="296" t="s">
        <v>7121</v>
      </c>
      <c r="G3427" s="297">
        <v>6797</v>
      </c>
      <c r="H3427" s="296" t="s">
        <v>8716</v>
      </c>
      <c r="I3427" s="295">
        <v>170</v>
      </c>
      <c r="J3427" s="298">
        <v>11005</v>
      </c>
      <c r="K3427" s="293" t="s">
        <v>5952</v>
      </c>
    </row>
    <row r="3428" spans="1:11" ht="15" customHeight="1">
      <c r="A3428" s="296" t="s">
        <v>2039</v>
      </c>
      <c r="B3428" s="296" t="s">
        <v>6546</v>
      </c>
      <c r="C3428" s="296" t="s">
        <v>2496</v>
      </c>
      <c r="D3428" s="296" t="s">
        <v>8688</v>
      </c>
      <c r="E3428" s="296" t="s">
        <v>5639</v>
      </c>
      <c r="F3428" s="296" t="s">
        <v>7121</v>
      </c>
      <c r="G3428" s="297">
        <v>6798</v>
      </c>
      <c r="H3428" s="296" t="s">
        <v>8717</v>
      </c>
      <c r="I3428" s="295">
        <v>170</v>
      </c>
      <c r="J3428" s="298">
        <v>10361</v>
      </c>
      <c r="K3428" s="293" t="s">
        <v>1910</v>
      </c>
    </row>
    <row r="3429" spans="1:11" ht="15" customHeight="1">
      <c r="A3429" s="296" t="s">
        <v>2039</v>
      </c>
      <c r="B3429" s="296" t="s">
        <v>6546</v>
      </c>
      <c r="C3429" s="296" t="s">
        <v>2496</v>
      </c>
      <c r="D3429" s="296" t="s">
        <v>8688</v>
      </c>
      <c r="E3429" s="296" t="s">
        <v>5639</v>
      </c>
      <c r="F3429" s="296" t="s">
        <v>7121</v>
      </c>
      <c r="G3429" s="297">
        <v>4237</v>
      </c>
      <c r="H3429" s="296" t="s">
        <v>5952</v>
      </c>
      <c r="I3429" s="295">
        <v>170</v>
      </c>
      <c r="J3429" s="298">
        <v>10361</v>
      </c>
      <c r="K3429" s="293" t="s">
        <v>1910</v>
      </c>
    </row>
    <row r="3430" spans="1:11" ht="15" customHeight="1">
      <c r="A3430" s="296" t="s">
        <v>2039</v>
      </c>
      <c r="B3430" s="296" t="s">
        <v>6546</v>
      </c>
      <c r="C3430" s="296" t="s">
        <v>2496</v>
      </c>
      <c r="D3430" s="296" t="s">
        <v>8688</v>
      </c>
      <c r="E3430" s="296" t="s">
        <v>5639</v>
      </c>
      <c r="F3430" s="296" t="s">
        <v>7121</v>
      </c>
      <c r="G3430" s="297">
        <v>6799</v>
      </c>
      <c r="H3430" s="296" t="s">
        <v>8718</v>
      </c>
      <c r="I3430" s="295">
        <v>170</v>
      </c>
      <c r="J3430" s="298">
        <v>10361</v>
      </c>
      <c r="K3430" s="293" t="s">
        <v>1910</v>
      </c>
    </row>
    <row r="3431" spans="1:11" ht="15" customHeight="1">
      <c r="A3431" s="296" t="s">
        <v>2039</v>
      </c>
      <c r="B3431" s="296" t="s">
        <v>6546</v>
      </c>
      <c r="C3431" s="296" t="s">
        <v>2496</v>
      </c>
      <c r="D3431" s="296" t="s">
        <v>8688</v>
      </c>
      <c r="E3431" s="296" t="s">
        <v>5639</v>
      </c>
      <c r="F3431" s="296" t="s">
        <v>7121</v>
      </c>
      <c r="G3431" s="297">
        <v>6800</v>
      </c>
      <c r="H3431" s="296" t="s">
        <v>8719</v>
      </c>
      <c r="I3431" s="295">
        <v>170</v>
      </c>
      <c r="J3431" s="298">
        <v>10361</v>
      </c>
      <c r="K3431" s="293" t="s">
        <v>1910</v>
      </c>
    </row>
    <row r="3432" spans="1:11" ht="15" customHeight="1">
      <c r="A3432" s="296" t="s">
        <v>2039</v>
      </c>
      <c r="B3432" s="296" t="s">
        <v>6546</v>
      </c>
      <c r="C3432" s="296" t="s">
        <v>2935</v>
      </c>
      <c r="D3432" s="296" t="s">
        <v>7043</v>
      </c>
      <c r="E3432" s="296" t="s">
        <v>7044</v>
      </c>
      <c r="F3432" s="296" t="s">
        <v>7045</v>
      </c>
      <c r="G3432" s="297">
        <v>807</v>
      </c>
      <c r="H3432" s="296" t="s">
        <v>7046</v>
      </c>
      <c r="I3432" s="295">
        <v>70</v>
      </c>
      <c r="J3432" s="294">
        <v>60350</v>
      </c>
      <c r="K3432" s="293" t="s">
        <v>1840</v>
      </c>
    </row>
    <row r="3433" spans="1:11" ht="15" customHeight="1">
      <c r="A3433" s="296" t="s">
        <v>2039</v>
      </c>
      <c r="B3433" s="296" t="s">
        <v>6546</v>
      </c>
      <c r="C3433" s="296" t="s">
        <v>2935</v>
      </c>
      <c r="D3433" s="296" t="s">
        <v>7043</v>
      </c>
      <c r="E3433" s="296" t="s">
        <v>7044</v>
      </c>
      <c r="F3433" s="296" t="s">
        <v>7045</v>
      </c>
      <c r="G3433" s="297">
        <v>3387</v>
      </c>
      <c r="H3433" s="296" t="s">
        <v>7047</v>
      </c>
      <c r="I3433" s="295">
        <v>70</v>
      </c>
      <c r="J3433" s="298">
        <v>11025</v>
      </c>
      <c r="K3433" s="293" t="s">
        <v>7048</v>
      </c>
    </row>
    <row r="3434" spans="1:11" ht="15" customHeight="1">
      <c r="A3434" s="296" t="s">
        <v>2039</v>
      </c>
      <c r="B3434" s="296" t="s">
        <v>6546</v>
      </c>
      <c r="C3434" s="296" t="s">
        <v>2935</v>
      </c>
      <c r="D3434" s="296" t="s">
        <v>7043</v>
      </c>
      <c r="E3434" s="296" t="s">
        <v>7049</v>
      </c>
      <c r="F3434" s="296" t="s">
        <v>1904</v>
      </c>
      <c r="G3434" s="297">
        <v>4096</v>
      </c>
      <c r="H3434" s="296" t="s">
        <v>7050</v>
      </c>
      <c r="I3434" s="295">
        <v>70</v>
      </c>
      <c r="J3434" s="298">
        <v>10361</v>
      </c>
      <c r="K3434" s="293" t="s">
        <v>1910</v>
      </c>
    </row>
    <row r="3435" spans="1:11" ht="15" customHeight="1">
      <c r="A3435" s="296" t="s">
        <v>2039</v>
      </c>
      <c r="B3435" s="296" t="s">
        <v>6546</v>
      </c>
      <c r="C3435" s="296" t="s">
        <v>2935</v>
      </c>
      <c r="D3435" s="296" t="s">
        <v>7043</v>
      </c>
      <c r="E3435" s="296" t="s">
        <v>7049</v>
      </c>
      <c r="F3435" s="296" t="s">
        <v>1904</v>
      </c>
      <c r="G3435" s="297">
        <v>3567</v>
      </c>
      <c r="H3435" s="296" t="s">
        <v>7051</v>
      </c>
      <c r="I3435" s="295">
        <v>70</v>
      </c>
      <c r="J3435" s="298">
        <v>10361</v>
      </c>
      <c r="K3435" s="293" t="s">
        <v>1910</v>
      </c>
    </row>
    <row r="3436" spans="1:11" ht="15" customHeight="1">
      <c r="A3436" s="296" t="s">
        <v>2039</v>
      </c>
      <c r="B3436" s="296" t="s">
        <v>6546</v>
      </c>
      <c r="C3436" s="296" t="s">
        <v>2935</v>
      </c>
      <c r="D3436" s="296" t="s">
        <v>7043</v>
      </c>
      <c r="E3436" s="296" t="s">
        <v>7049</v>
      </c>
      <c r="F3436" s="296" t="s">
        <v>1904</v>
      </c>
      <c r="G3436" s="297">
        <v>3558</v>
      </c>
      <c r="H3436" s="296" t="s">
        <v>7045</v>
      </c>
      <c r="I3436" s="295">
        <v>70</v>
      </c>
      <c r="J3436" s="294">
        <v>60350</v>
      </c>
      <c r="K3436" s="293" t="s">
        <v>1840</v>
      </c>
    </row>
    <row r="3437" spans="1:11" ht="15" customHeight="1">
      <c r="A3437" s="296" t="s">
        <v>2039</v>
      </c>
      <c r="B3437" s="296" t="s">
        <v>6546</v>
      </c>
      <c r="C3437" s="296" t="s">
        <v>2935</v>
      </c>
      <c r="D3437" s="296" t="s">
        <v>7043</v>
      </c>
      <c r="E3437" s="296" t="s">
        <v>7049</v>
      </c>
      <c r="F3437" s="296" t="s">
        <v>1904</v>
      </c>
      <c r="G3437" s="297">
        <v>3556</v>
      </c>
      <c r="H3437" s="296" t="s">
        <v>7052</v>
      </c>
      <c r="I3437" s="295">
        <v>70</v>
      </c>
      <c r="J3437" s="298">
        <v>10361</v>
      </c>
      <c r="K3437" s="293" t="s">
        <v>1910</v>
      </c>
    </row>
    <row r="3438" spans="1:11" ht="15" customHeight="1">
      <c r="A3438" s="296" t="s">
        <v>2039</v>
      </c>
      <c r="B3438" s="296" t="s">
        <v>6546</v>
      </c>
      <c r="C3438" s="296" t="s">
        <v>2935</v>
      </c>
      <c r="D3438" s="296" t="s">
        <v>7043</v>
      </c>
      <c r="E3438" s="296" t="s">
        <v>7053</v>
      </c>
      <c r="F3438" s="296" t="s">
        <v>7054</v>
      </c>
      <c r="G3438" s="297">
        <v>3388</v>
      </c>
      <c r="H3438" s="296" t="s">
        <v>7054</v>
      </c>
      <c r="I3438" s="295">
        <v>70</v>
      </c>
      <c r="J3438" s="294">
        <v>60350</v>
      </c>
      <c r="K3438" s="293" t="s">
        <v>1840</v>
      </c>
    </row>
    <row r="3439" spans="1:11" ht="15" customHeight="1">
      <c r="A3439" s="296" t="s">
        <v>2039</v>
      </c>
      <c r="B3439" s="296" t="s">
        <v>6546</v>
      </c>
      <c r="C3439" s="296" t="s">
        <v>2935</v>
      </c>
      <c r="D3439" s="296" t="s">
        <v>7043</v>
      </c>
      <c r="E3439" s="296" t="s">
        <v>6579</v>
      </c>
      <c r="F3439" s="296" t="s">
        <v>2013</v>
      </c>
      <c r="G3439" s="297">
        <v>3350</v>
      </c>
      <c r="H3439" s="296" t="s">
        <v>7050</v>
      </c>
      <c r="I3439" s="295">
        <v>70</v>
      </c>
      <c r="J3439" s="294">
        <v>60350</v>
      </c>
      <c r="K3439" s="293" t="s">
        <v>1840</v>
      </c>
    </row>
    <row r="3440" spans="1:11" ht="15" customHeight="1">
      <c r="A3440" s="296" t="s">
        <v>2039</v>
      </c>
      <c r="B3440" s="296" t="s">
        <v>6546</v>
      </c>
      <c r="C3440" s="296" t="s">
        <v>2935</v>
      </c>
      <c r="D3440" s="296" t="s">
        <v>7043</v>
      </c>
      <c r="E3440" s="296" t="s">
        <v>6579</v>
      </c>
      <c r="F3440" s="296" t="s">
        <v>2013</v>
      </c>
      <c r="G3440" s="297">
        <v>3348</v>
      </c>
      <c r="H3440" s="296" t="s">
        <v>7051</v>
      </c>
      <c r="I3440" s="295">
        <v>70</v>
      </c>
      <c r="J3440" s="298">
        <v>11025</v>
      </c>
      <c r="K3440" s="293" t="s">
        <v>7048</v>
      </c>
    </row>
    <row r="3441" spans="1:11" ht="15" customHeight="1">
      <c r="A3441" s="296" t="s">
        <v>2039</v>
      </c>
      <c r="B3441" s="296" t="s">
        <v>6546</v>
      </c>
      <c r="C3441" s="296" t="s">
        <v>2935</v>
      </c>
      <c r="D3441" s="296" t="s">
        <v>7043</v>
      </c>
      <c r="E3441" s="296" t="s">
        <v>6579</v>
      </c>
      <c r="F3441" s="296" t="s">
        <v>2013</v>
      </c>
      <c r="G3441" s="297">
        <v>4204</v>
      </c>
      <c r="H3441" s="296" t="s">
        <v>7055</v>
      </c>
      <c r="I3441" s="295">
        <v>70</v>
      </c>
      <c r="J3441" s="294">
        <v>60350</v>
      </c>
      <c r="K3441" s="293" t="s">
        <v>1840</v>
      </c>
    </row>
    <row r="3442" spans="1:11" ht="15" customHeight="1">
      <c r="A3442" s="296" t="s">
        <v>2039</v>
      </c>
      <c r="B3442" s="296" t="s">
        <v>6546</v>
      </c>
      <c r="C3442" s="296" t="s">
        <v>2935</v>
      </c>
      <c r="D3442" s="296" t="s">
        <v>7043</v>
      </c>
      <c r="E3442" s="296" t="s">
        <v>6579</v>
      </c>
      <c r="F3442" s="296" t="s">
        <v>2013</v>
      </c>
      <c r="G3442" s="297">
        <v>3555</v>
      </c>
      <c r="H3442" s="296" t="s">
        <v>7052</v>
      </c>
      <c r="I3442" s="295">
        <v>70</v>
      </c>
      <c r="J3442" s="294">
        <v>60350</v>
      </c>
      <c r="K3442" s="293" t="s">
        <v>1840</v>
      </c>
    </row>
    <row r="3443" spans="1:11" ht="15" customHeight="1">
      <c r="A3443" s="296" t="s">
        <v>2039</v>
      </c>
      <c r="B3443" s="296" t="s">
        <v>6546</v>
      </c>
      <c r="C3443" s="296" t="s">
        <v>2935</v>
      </c>
      <c r="D3443" s="296" t="s">
        <v>7043</v>
      </c>
      <c r="E3443" s="296" t="s">
        <v>6579</v>
      </c>
      <c r="F3443" s="296" t="s">
        <v>2013</v>
      </c>
      <c r="G3443" s="297">
        <v>3379</v>
      </c>
      <c r="H3443" s="296" t="s">
        <v>339</v>
      </c>
      <c r="I3443" s="295">
        <v>70</v>
      </c>
      <c r="J3443" s="294">
        <v>60350</v>
      </c>
      <c r="K3443" s="293" t="s">
        <v>1840</v>
      </c>
    </row>
    <row r="3444" spans="1:11" ht="15" customHeight="1">
      <c r="A3444" s="296" t="s">
        <v>2039</v>
      </c>
      <c r="B3444" s="296" t="s">
        <v>6546</v>
      </c>
      <c r="C3444" s="296" t="s">
        <v>2935</v>
      </c>
      <c r="D3444" s="296" t="s">
        <v>7043</v>
      </c>
      <c r="E3444" s="296" t="s">
        <v>6579</v>
      </c>
      <c r="F3444" s="296" t="s">
        <v>2013</v>
      </c>
      <c r="G3444" s="297">
        <v>3349</v>
      </c>
      <c r="H3444" s="296" t="s">
        <v>7054</v>
      </c>
      <c r="I3444" s="295">
        <v>70</v>
      </c>
      <c r="J3444" s="298">
        <v>10361</v>
      </c>
      <c r="K3444" s="293" t="s">
        <v>1910</v>
      </c>
    </row>
    <row r="3445" spans="1:11" ht="15" customHeight="1">
      <c r="A3445" s="296" t="s">
        <v>2039</v>
      </c>
      <c r="B3445" s="296" t="s">
        <v>6546</v>
      </c>
      <c r="C3445" s="296" t="s">
        <v>2935</v>
      </c>
      <c r="D3445" s="296" t="s">
        <v>7043</v>
      </c>
      <c r="E3445" s="296" t="s">
        <v>6579</v>
      </c>
      <c r="F3445" s="296" t="s">
        <v>2013</v>
      </c>
      <c r="G3445" s="297">
        <v>4341</v>
      </c>
      <c r="H3445" s="296" t="s">
        <v>7047</v>
      </c>
      <c r="I3445" s="295">
        <v>70</v>
      </c>
      <c r="J3445" s="294">
        <v>60350</v>
      </c>
      <c r="K3445" s="293" t="s">
        <v>1840</v>
      </c>
    </row>
    <row r="3446" spans="1:11" ht="15" customHeight="1">
      <c r="A3446" s="296" t="s">
        <v>2039</v>
      </c>
      <c r="B3446" s="296" t="s">
        <v>6546</v>
      </c>
      <c r="C3446" s="296" t="s">
        <v>8579</v>
      </c>
      <c r="D3446" s="296" t="s">
        <v>8580</v>
      </c>
      <c r="E3446" s="296" t="s">
        <v>5654</v>
      </c>
      <c r="F3446" s="296" t="s">
        <v>8581</v>
      </c>
      <c r="G3446" s="297">
        <v>4106</v>
      </c>
      <c r="H3446" s="296" t="s">
        <v>8582</v>
      </c>
      <c r="I3446" s="295">
        <v>160</v>
      </c>
      <c r="J3446" s="298">
        <v>10361</v>
      </c>
      <c r="K3446" s="293" t="s">
        <v>1910</v>
      </c>
    </row>
    <row r="3447" spans="1:11" ht="15" customHeight="1">
      <c r="A3447" s="296" t="s">
        <v>2039</v>
      </c>
      <c r="B3447" s="296" t="s">
        <v>6546</v>
      </c>
      <c r="C3447" s="296" t="s">
        <v>8579</v>
      </c>
      <c r="D3447" s="296" t="s">
        <v>8580</v>
      </c>
      <c r="E3447" s="296" t="s">
        <v>5654</v>
      </c>
      <c r="F3447" s="296" t="s">
        <v>8581</v>
      </c>
      <c r="G3447" s="297">
        <v>6832</v>
      </c>
      <c r="H3447" s="296" t="s">
        <v>2132</v>
      </c>
      <c r="I3447" s="295">
        <v>160</v>
      </c>
      <c r="J3447" s="298">
        <v>61899</v>
      </c>
      <c r="K3447" s="293" t="s">
        <v>372</v>
      </c>
    </row>
    <row r="3448" spans="1:11" ht="15" customHeight="1">
      <c r="A3448" s="296" t="s">
        <v>2039</v>
      </c>
      <c r="B3448" s="296" t="s">
        <v>6546</v>
      </c>
      <c r="C3448" s="296" t="s">
        <v>8579</v>
      </c>
      <c r="D3448" s="296" t="s">
        <v>8580</v>
      </c>
      <c r="E3448" s="296" t="s">
        <v>5500</v>
      </c>
      <c r="F3448" s="296" t="s">
        <v>2521</v>
      </c>
      <c r="G3448" s="297">
        <v>4220</v>
      </c>
      <c r="H3448" s="296" t="s">
        <v>8580</v>
      </c>
      <c r="I3448" s="295">
        <v>160</v>
      </c>
      <c r="J3448" s="294">
        <v>60350</v>
      </c>
      <c r="K3448" s="293" t="s">
        <v>1840</v>
      </c>
    </row>
    <row r="3449" spans="1:11" ht="15" customHeight="1">
      <c r="A3449" s="296" t="s">
        <v>2039</v>
      </c>
      <c r="B3449" s="296" t="s">
        <v>6546</v>
      </c>
      <c r="C3449" s="296" t="s">
        <v>8579</v>
      </c>
      <c r="D3449" s="296" t="s">
        <v>8580</v>
      </c>
      <c r="E3449" s="296" t="s">
        <v>5500</v>
      </c>
      <c r="F3449" s="296" t="s">
        <v>2521</v>
      </c>
      <c r="G3449" s="297">
        <v>3056</v>
      </c>
      <c r="H3449" s="296" t="s">
        <v>8583</v>
      </c>
      <c r="I3449" s="295">
        <v>160</v>
      </c>
      <c r="J3449" s="298">
        <v>63076</v>
      </c>
      <c r="K3449" s="293" t="s">
        <v>467</v>
      </c>
    </row>
    <row r="3450" spans="1:11" ht="15" customHeight="1">
      <c r="A3450" s="296" t="s">
        <v>2039</v>
      </c>
      <c r="B3450" s="296" t="s">
        <v>6546</v>
      </c>
      <c r="C3450" s="296" t="s">
        <v>8579</v>
      </c>
      <c r="D3450" s="296" t="s">
        <v>8580</v>
      </c>
      <c r="E3450" s="296" t="s">
        <v>5500</v>
      </c>
      <c r="F3450" s="296" t="s">
        <v>2521</v>
      </c>
      <c r="G3450" s="297">
        <v>3843</v>
      </c>
      <c r="H3450" s="296" t="s">
        <v>8584</v>
      </c>
      <c r="I3450" s="295">
        <v>160</v>
      </c>
      <c r="J3450" s="298">
        <v>65506</v>
      </c>
      <c r="K3450" s="293" t="s">
        <v>501</v>
      </c>
    </row>
    <row r="3451" spans="1:11" ht="15" customHeight="1">
      <c r="A3451" s="296" t="s">
        <v>2039</v>
      </c>
      <c r="B3451" s="296" t="s">
        <v>6546</v>
      </c>
      <c r="C3451" s="296" t="s">
        <v>6238</v>
      </c>
      <c r="D3451" s="296" t="s">
        <v>3879</v>
      </c>
      <c r="E3451" s="296" t="s">
        <v>7056</v>
      </c>
      <c r="F3451" s="296" t="s">
        <v>7057</v>
      </c>
      <c r="G3451" s="297">
        <v>2533</v>
      </c>
      <c r="H3451" s="296" t="s">
        <v>7057</v>
      </c>
      <c r="I3451" s="295">
        <v>70</v>
      </c>
      <c r="J3451" s="294">
        <v>60350</v>
      </c>
      <c r="K3451" s="293" t="s">
        <v>1840</v>
      </c>
    </row>
    <row r="3452" spans="1:11" ht="15" customHeight="1">
      <c r="A3452" s="296" t="s">
        <v>2039</v>
      </c>
      <c r="B3452" s="296" t="s">
        <v>6546</v>
      </c>
      <c r="C3452" s="296" t="s">
        <v>6238</v>
      </c>
      <c r="D3452" s="296" t="s">
        <v>3879</v>
      </c>
      <c r="E3452" s="296" t="s">
        <v>7056</v>
      </c>
      <c r="F3452" s="296" t="s">
        <v>7057</v>
      </c>
      <c r="G3452" s="297">
        <v>2532</v>
      </c>
      <c r="H3452" s="296" t="s">
        <v>6969</v>
      </c>
      <c r="I3452" s="295">
        <v>70</v>
      </c>
      <c r="J3452" s="294">
        <v>60350</v>
      </c>
      <c r="K3452" s="293" t="s">
        <v>1840</v>
      </c>
    </row>
    <row r="3453" spans="1:11" ht="15" customHeight="1">
      <c r="A3453" s="296" t="s">
        <v>2039</v>
      </c>
      <c r="B3453" s="296" t="s">
        <v>6546</v>
      </c>
      <c r="C3453" s="296" t="s">
        <v>6238</v>
      </c>
      <c r="D3453" s="296" t="s">
        <v>3879</v>
      </c>
      <c r="E3453" s="296" t="s">
        <v>5082</v>
      </c>
      <c r="F3453" s="296" t="s">
        <v>5920</v>
      </c>
      <c r="G3453" s="297">
        <v>6833</v>
      </c>
      <c r="H3453" s="296" t="s">
        <v>359</v>
      </c>
      <c r="I3453" s="295">
        <v>70</v>
      </c>
      <c r="J3453" s="298">
        <v>10361</v>
      </c>
      <c r="K3453" s="293" t="s">
        <v>1910</v>
      </c>
    </row>
    <row r="3454" spans="1:11" ht="15" customHeight="1">
      <c r="A3454" s="296" t="s">
        <v>2039</v>
      </c>
      <c r="B3454" s="296" t="s">
        <v>6546</v>
      </c>
      <c r="C3454" s="296" t="s">
        <v>6238</v>
      </c>
      <c r="D3454" s="296" t="s">
        <v>3879</v>
      </c>
      <c r="E3454" s="296" t="s">
        <v>5082</v>
      </c>
      <c r="F3454" s="296" t="s">
        <v>5920</v>
      </c>
      <c r="G3454" s="297">
        <v>2550</v>
      </c>
      <c r="H3454" s="296" t="s">
        <v>7058</v>
      </c>
      <c r="I3454" s="295">
        <v>70</v>
      </c>
      <c r="J3454" s="294">
        <v>60350</v>
      </c>
      <c r="K3454" s="293" t="s">
        <v>1840</v>
      </c>
    </row>
    <row r="3455" spans="1:11" ht="15" customHeight="1">
      <c r="A3455" s="296" t="s">
        <v>2039</v>
      </c>
      <c r="B3455" s="296" t="s">
        <v>6546</v>
      </c>
      <c r="C3455" s="296" t="s">
        <v>6238</v>
      </c>
      <c r="D3455" s="296" t="s">
        <v>3879</v>
      </c>
      <c r="E3455" s="296" t="s">
        <v>5082</v>
      </c>
      <c r="F3455" s="296" t="s">
        <v>5920</v>
      </c>
      <c r="G3455" s="297">
        <v>2548</v>
      </c>
      <c r="H3455" s="296" t="s">
        <v>7059</v>
      </c>
      <c r="I3455" s="295">
        <v>70</v>
      </c>
      <c r="J3455" s="298">
        <v>10361</v>
      </c>
      <c r="K3455" s="293" t="s">
        <v>1910</v>
      </c>
    </row>
    <row r="3456" spans="1:11" ht="15" customHeight="1">
      <c r="A3456" s="296" t="s">
        <v>2039</v>
      </c>
      <c r="B3456" s="296" t="s">
        <v>6546</v>
      </c>
      <c r="C3456" s="296" t="s">
        <v>6238</v>
      </c>
      <c r="D3456" s="296" t="s">
        <v>3879</v>
      </c>
      <c r="E3456" s="296" t="s">
        <v>5082</v>
      </c>
      <c r="F3456" s="296" t="s">
        <v>5920</v>
      </c>
      <c r="G3456" s="297">
        <v>2534</v>
      </c>
      <c r="H3456" s="296" t="s">
        <v>3262</v>
      </c>
      <c r="I3456" s="295">
        <v>70</v>
      </c>
      <c r="J3456" s="294">
        <v>60350</v>
      </c>
      <c r="K3456" s="293" t="s">
        <v>1840</v>
      </c>
    </row>
    <row r="3457" spans="1:11" ht="15" customHeight="1">
      <c r="A3457" s="296" t="s">
        <v>2039</v>
      </c>
      <c r="B3457" s="296" t="s">
        <v>6546</v>
      </c>
      <c r="C3457" s="296" t="s">
        <v>6238</v>
      </c>
      <c r="D3457" s="296" t="s">
        <v>3879</v>
      </c>
      <c r="E3457" s="296" t="s">
        <v>5082</v>
      </c>
      <c r="F3457" s="296" t="s">
        <v>5920</v>
      </c>
      <c r="G3457" s="297">
        <v>2549</v>
      </c>
      <c r="H3457" s="296" t="s">
        <v>5993</v>
      </c>
      <c r="I3457" s="295">
        <v>70</v>
      </c>
      <c r="J3457" s="294">
        <v>60350</v>
      </c>
      <c r="K3457" s="293" t="s">
        <v>1840</v>
      </c>
    </row>
    <row r="3458" spans="1:11" ht="15" customHeight="1">
      <c r="A3458" s="296" t="s">
        <v>2039</v>
      </c>
      <c r="B3458" s="296" t="s">
        <v>6546</v>
      </c>
      <c r="C3458" s="296" t="s">
        <v>6238</v>
      </c>
      <c r="D3458" s="296" t="s">
        <v>3879</v>
      </c>
      <c r="E3458" s="296" t="s">
        <v>5082</v>
      </c>
      <c r="F3458" s="296" t="s">
        <v>5920</v>
      </c>
      <c r="G3458" s="297">
        <v>2725</v>
      </c>
      <c r="H3458" s="296" t="s">
        <v>5924</v>
      </c>
      <c r="I3458" s="295">
        <v>70</v>
      </c>
      <c r="J3458" s="298">
        <v>10361</v>
      </c>
      <c r="K3458" s="293" t="s">
        <v>1910</v>
      </c>
    </row>
    <row r="3459" spans="1:11" ht="15" customHeight="1">
      <c r="A3459" s="296" t="s">
        <v>2039</v>
      </c>
      <c r="B3459" s="296" t="s">
        <v>6546</v>
      </c>
      <c r="C3459" s="296" t="s">
        <v>6238</v>
      </c>
      <c r="D3459" s="296" t="s">
        <v>3879</v>
      </c>
      <c r="E3459" s="296" t="s">
        <v>5082</v>
      </c>
      <c r="F3459" s="296" t="s">
        <v>5920</v>
      </c>
      <c r="G3459" s="297">
        <v>691</v>
      </c>
      <c r="H3459" s="296" t="s">
        <v>7060</v>
      </c>
      <c r="I3459" s="295">
        <v>70</v>
      </c>
      <c r="J3459" s="298">
        <v>10361</v>
      </c>
      <c r="K3459" s="293" t="s">
        <v>1910</v>
      </c>
    </row>
    <row r="3460" spans="1:11" ht="15" customHeight="1">
      <c r="A3460" s="296" t="s">
        <v>2039</v>
      </c>
      <c r="B3460" s="296" t="s">
        <v>6546</v>
      </c>
      <c r="C3460" s="296" t="s">
        <v>6238</v>
      </c>
      <c r="D3460" s="296" t="s">
        <v>3879</v>
      </c>
      <c r="E3460" s="296" t="s">
        <v>5082</v>
      </c>
      <c r="F3460" s="296" t="s">
        <v>5920</v>
      </c>
      <c r="G3460" s="297">
        <v>2545</v>
      </c>
      <c r="H3460" s="296" t="s">
        <v>7061</v>
      </c>
      <c r="I3460" s="295">
        <v>70</v>
      </c>
      <c r="J3460" s="298">
        <v>10361</v>
      </c>
      <c r="K3460" s="293" t="s">
        <v>1910</v>
      </c>
    </row>
    <row r="3461" spans="1:11" ht="15" customHeight="1">
      <c r="A3461" s="296" t="s">
        <v>2039</v>
      </c>
      <c r="B3461" s="296" t="s">
        <v>6546</v>
      </c>
      <c r="C3461" s="296" t="s">
        <v>6238</v>
      </c>
      <c r="D3461" s="296" t="s">
        <v>3879</v>
      </c>
      <c r="E3461" s="296" t="s">
        <v>5082</v>
      </c>
      <c r="F3461" s="296" t="s">
        <v>5920</v>
      </c>
      <c r="G3461" s="297">
        <v>2547</v>
      </c>
      <c r="H3461" s="296" t="s">
        <v>5952</v>
      </c>
      <c r="I3461" s="295">
        <v>70</v>
      </c>
      <c r="J3461" s="298">
        <v>10361</v>
      </c>
      <c r="K3461" s="293" t="s">
        <v>1910</v>
      </c>
    </row>
    <row r="3462" spans="1:11" ht="15" customHeight="1">
      <c r="A3462" s="296" t="s">
        <v>2039</v>
      </c>
      <c r="B3462" s="296" t="s">
        <v>6546</v>
      </c>
      <c r="C3462" s="296" t="s">
        <v>6238</v>
      </c>
      <c r="D3462" s="296" t="s">
        <v>3879</v>
      </c>
      <c r="E3462" s="296" t="s">
        <v>5082</v>
      </c>
      <c r="F3462" s="296" t="s">
        <v>5920</v>
      </c>
      <c r="G3462" s="297">
        <v>2546</v>
      </c>
      <c r="H3462" s="296" t="s">
        <v>7062</v>
      </c>
      <c r="I3462" s="295">
        <v>70</v>
      </c>
      <c r="J3462" s="298">
        <v>10361</v>
      </c>
      <c r="K3462" s="293" t="s">
        <v>1910</v>
      </c>
    </row>
    <row r="3463" spans="1:11" ht="15" customHeight="1">
      <c r="A3463" s="296" t="s">
        <v>2039</v>
      </c>
      <c r="B3463" s="296" t="s">
        <v>6546</v>
      </c>
      <c r="C3463" s="296" t="s">
        <v>6238</v>
      </c>
      <c r="D3463" s="296" t="s">
        <v>3879</v>
      </c>
      <c r="E3463" s="296" t="s">
        <v>5082</v>
      </c>
      <c r="F3463" s="296" t="s">
        <v>5920</v>
      </c>
      <c r="G3463" s="297">
        <v>4289</v>
      </c>
      <c r="H3463" s="296" t="s">
        <v>1912</v>
      </c>
      <c r="I3463" s="295">
        <v>70</v>
      </c>
      <c r="J3463" s="298">
        <v>10361</v>
      </c>
      <c r="K3463" s="293" t="s">
        <v>1910</v>
      </c>
    </row>
    <row r="3464" spans="1:11" ht="15" customHeight="1">
      <c r="A3464" s="296" t="s">
        <v>2039</v>
      </c>
      <c r="B3464" s="296" t="s">
        <v>6546</v>
      </c>
      <c r="C3464" s="296" t="s">
        <v>6238</v>
      </c>
      <c r="D3464" s="296" t="s">
        <v>3879</v>
      </c>
      <c r="E3464" s="296" t="s">
        <v>5082</v>
      </c>
      <c r="F3464" s="296" t="s">
        <v>5920</v>
      </c>
      <c r="G3464" s="297">
        <v>2551</v>
      </c>
      <c r="H3464" s="296" t="s">
        <v>7063</v>
      </c>
      <c r="I3464" s="295">
        <v>70</v>
      </c>
      <c r="J3464" s="298">
        <v>10361</v>
      </c>
      <c r="K3464" s="293" t="s">
        <v>1910</v>
      </c>
    </row>
    <row r="3465" spans="1:11" ht="15" customHeight="1">
      <c r="A3465" s="296" t="s">
        <v>2039</v>
      </c>
      <c r="B3465" s="296" t="s">
        <v>6546</v>
      </c>
      <c r="C3465" s="296" t="s">
        <v>6238</v>
      </c>
      <c r="D3465" s="296" t="s">
        <v>3879</v>
      </c>
      <c r="E3465" s="296" t="s">
        <v>5082</v>
      </c>
      <c r="F3465" s="296" t="s">
        <v>5920</v>
      </c>
      <c r="G3465" s="297">
        <v>4482</v>
      </c>
      <c r="H3465" s="296" t="s">
        <v>7064</v>
      </c>
      <c r="I3465" s="295">
        <v>70</v>
      </c>
      <c r="J3465" s="294">
        <v>60350</v>
      </c>
      <c r="K3465" s="293" t="s">
        <v>1840</v>
      </c>
    </row>
    <row r="3466" spans="1:11" ht="15" customHeight="1">
      <c r="A3466" s="296" t="s">
        <v>2039</v>
      </c>
      <c r="B3466" s="296" t="s">
        <v>6546</v>
      </c>
      <c r="C3466" s="296" t="s">
        <v>6238</v>
      </c>
      <c r="D3466" s="296" t="s">
        <v>3879</v>
      </c>
      <c r="E3466" s="296" t="s">
        <v>6512</v>
      </c>
      <c r="F3466" s="296" t="s">
        <v>7065</v>
      </c>
      <c r="G3466" s="297">
        <v>4488</v>
      </c>
      <c r="H3466" s="296" t="s">
        <v>7066</v>
      </c>
      <c r="I3466" s="295">
        <v>70</v>
      </c>
      <c r="J3466" s="294">
        <v>60350</v>
      </c>
      <c r="K3466" s="293" t="s">
        <v>1840</v>
      </c>
    </row>
    <row r="3467" spans="1:11" ht="15" customHeight="1">
      <c r="A3467" s="296" t="s">
        <v>2039</v>
      </c>
      <c r="B3467" s="296" t="s">
        <v>6546</v>
      </c>
      <c r="C3467" s="296" t="s">
        <v>6238</v>
      </c>
      <c r="D3467" s="296" t="s">
        <v>3879</v>
      </c>
      <c r="E3467" s="296" t="s">
        <v>6512</v>
      </c>
      <c r="F3467" s="296" t="s">
        <v>7065</v>
      </c>
      <c r="G3467" s="297">
        <v>4489</v>
      </c>
      <c r="H3467" s="296" t="s">
        <v>7067</v>
      </c>
      <c r="I3467" s="295">
        <v>70</v>
      </c>
      <c r="J3467" s="294">
        <v>60350</v>
      </c>
      <c r="K3467" s="293" t="s">
        <v>1840</v>
      </c>
    </row>
    <row r="3468" spans="1:11" ht="15" customHeight="1">
      <c r="A3468" s="296" t="s">
        <v>2039</v>
      </c>
      <c r="B3468" s="296" t="s">
        <v>6546</v>
      </c>
      <c r="C3468" s="296" t="s">
        <v>6238</v>
      </c>
      <c r="D3468" s="296" t="s">
        <v>3879</v>
      </c>
      <c r="E3468" s="296" t="s">
        <v>6510</v>
      </c>
      <c r="F3468" s="296" t="s">
        <v>7068</v>
      </c>
      <c r="G3468" s="297">
        <v>4494</v>
      </c>
      <c r="H3468" s="296" t="s">
        <v>7069</v>
      </c>
      <c r="I3468" s="295">
        <v>70</v>
      </c>
      <c r="J3468" s="294">
        <v>60350</v>
      </c>
      <c r="K3468" s="293" t="s">
        <v>1840</v>
      </c>
    </row>
    <row r="3469" spans="1:11" ht="15" customHeight="1">
      <c r="A3469" s="296" t="s">
        <v>2039</v>
      </c>
      <c r="B3469" s="296" t="s">
        <v>6546</v>
      </c>
      <c r="C3469" s="296" t="s">
        <v>6238</v>
      </c>
      <c r="D3469" s="296" t="s">
        <v>3879</v>
      </c>
      <c r="E3469" s="296" t="s">
        <v>6510</v>
      </c>
      <c r="F3469" s="296" t="s">
        <v>7068</v>
      </c>
      <c r="G3469" s="297">
        <v>4609</v>
      </c>
      <c r="H3469" s="296" t="s">
        <v>7069</v>
      </c>
      <c r="I3469" s="295">
        <v>70</v>
      </c>
      <c r="J3469" s="294">
        <v>60350</v>
      </c>
      <c r="K3469" s="293" t="s">
        <v>1840</v>
      </c>
    </row>
    <row r="3470" spans="1:11" ht="15" customHeight="1">
      <c r="A3470" s="296" t="s">
        <v>2039</v>
      </c>
      <c r="B3470" s="296" t="s">
        <v>6546</v>
      </c>
      <c r="C3470" s="296" t="s">
        <v>6238</v>
      </c>
      <c r="D3470" s="296" t="s">
        <v>3879</v>
      </c>
      <c r="E3470" s="296" t="s">
        <v>6510</v>
      </c>
      <c r="F3470" s="296" t="s">
        <v>7068</v>
      </c>
      <c r="G3470" s="297">
        <v>4495</v>
      </c>
      <c r="H3470" s="296" t="s">
        <v>7070</v>
      </c>
      <c r="I3470" s="295">
        <v>70</v>
      </c>
      <c r="J3470" s="294">
        <v>60350</v>
      </c>
      <c r="K3470" s="293" t="s">
        <v>1840</v>
      </c>
    </row>
    <row r="3471" spans="1:11" ht="15" customHeight="1">
      <c r="A3471" s="296" t="s">
        <v>2039</v>
      </c>
      <c r="B3471" s="296" t="s">
        <v>6546</v>
      </c>
      <c r="C3471" s="296" t="s">
        <v>6238</v>
      </c>
      <c r="D3471" s="296" t="s">
        <v>3879</v>
      </c>
      <c r="E3471" s="296" t="s">
        <v>6510</v>
      </c>
      <c r="F3471" s="296" t="s">
        <v>7068</v>
      </c>
      <c r="G3471" s="297">
        <v>4610</v>
      </c>
      <c r="H3471" s="296" t="s">
        <v>7070</v>
      </c>
      <c r="I3471" s="295">
        <v>70</v>
      </c>
      <c r="J3471" s="294">
        <v>60350</v>
      </c>
      <c r="K3471" s="293" t="s">
        <v>1840</v>
      </c>
    </row>
    <row r="3472" spans="1:11" ht="15" customHeight="1">
      <c r="A3472" s="296" t="s">
        <v>2039</v>
      </c>
      <c r="B3472" s="296" t="s">
        <v>6546</v>
      </c>
      <c r="C3472" s="296" t="s">
        <v>6238</v>
      </c>
      <c r="D3472" s="296" t="s">
        <v>3879</v>
      </c>
      <c r="E3472" s="296" t="s">
        <v>6510</v>
      </c>
      <c r="F3472" s="296" t="s">
        <v>7068</v>
      </c>
      <c r="G3472" s="297">
        <v>4496</v>
      </c>
      <c r="H3472" s="296" t="s">
        <v>7071</v>
      </c>
      <c r="I3472" s="295">
        <v>70</v>
      </c>
      <c r="J3472" s="294">
        <v>60350</v>
      </c>
      <c r="K3472" s="293" t="s">
        <v>1840</v>
      </c>
    </row>
    <row r="3473" spans="1:11" ht="15" customHeight="1">
      <c r="A3473" s="296" t="s">
        <v>2039</v>
      </c>
      <c r="B3473" s="296" t="s">
        <v>6546</v>
      </c>
      <c r="C3473" s="296" t="s">
        <v>6238</v>
      </c>
      <c r="D3473" s="296" t="s">
        <v>3879</v>
      </c>
      <c r="E3473" s="296" t="s">
        <v>6510</v>
      </c>
      <c r="F3473" s="296" t="s">
        <v>7068</v>
      </c>
      <c r="G3473" s="297">
        <v>4611</v>
      </c>
      <c r="H3473" s="296" t="s">
        <v>7071</v>
      </c>
      <c r="I3473" s="295">
        <v>70</v>
      </c>
      <c r="J3473" s="294">
        <v>60350</v>
      </c>
      <c r="K3473" s="293" t="s">
        <v>1840</v>
      </c>
    </row>
    <row r="3474" spans="1:11" ht="15" customHeight="1">
      <c r="A3474" s="296" t="s">
        <v>2039</v>
      </c>
      <c r="B3474" s="296" t="s">
        <v>6546</v>
      </c>
      <c r="C3474" s="296" t="s">
        <v>6238</v>
      </c>
      <c r="D3474" s="296" t="s">
        <v>3879</v>
      </c>
      <c r="E3474" s="296" t="s">
        <v>6510</v>
      </c>
      <c r="F3474" s="296" t="s">
        <v>7068</v>
      </c>
      <c r="G3474" s="297">
        <v>4499</v>
      </c>
      <c r="H3474" s="296" t="s">
        <v>2774</v>
      </c>
      <c r="I3474" s="295">
        <v>70</v>
      </c>
      <c r="J3474" s="294">
        <v>60350</v>
      </c>
      <c r="K3474" s="293" t="s">
        <v>1840</v>
      </c>
    </row>
    <row r="3475" spans="1:11" ht="15" customHeight="1">
      <c r="A3475" s="296" t="s">
        <v>2039</v>
      </c>
      <c r="B3475" s="296" t="s">
        <v>6546</v>
      </c>
      <c r="C3475" s="296" t="s">
        <v>6238</v>
      </c>
      <c r="D3475" s="296" t="s">
        <v>3879</v>
      </c>
      <c r="E3475" s="296" t="s">
        <v>6510</v>
      </c>
      <c r="F3475" s="296" t="s">
        <v>7068</v>
      </c>
      <c r="G3475" s="297">
        <v>4497</v>
      </c>
      <c r="H3475" s="296" t="s">
        <v>7072</v>
      </c>
      <c r="I3475" s="295">
        <v>70</v>
      </c>
      <c r="J3475" s="294">
        <v>60350</v>
      </c>
      <c r="K3475" s="293" t="s">
        <v>1840</v>
      </c>
    </row>
    <row r="3476" spans="1:11" ht="15" customHeight="1">
      <c r="A3476" s="296" t="s">
        <v>2039</v>
      </c>
      <c r="B3476" s="296" t="s">
        <v>6546</v>
      </c>
      <c r="C3476" s="296" t="s">
        <v>6238</v>
      </c>
      <c r="D3476" s="296" t="s">
        <v>3879</v>
      </c>
      <c r="E3476" s="296" t="s">
        <v>6510</v>
      </c>
      <c r="F3476" s="296" t="s">
        <v>7068</v>
      </c>
      <c r="G3476" s="297">
        <v>4498</v>
      </c>
      <c r="H3476" s="296" t="s">
        <v>7073</v>
      </c>
      <c r="I3476" s="295">
        <v>70</v>
      </c>
      <c r="J3476" s="294">
        <v>60350</v>
      </c>
      <c r="K3476" s="293" t="s">
        <v>1840</v>
      </c>
    </row>
    <row r="3477" spans="1:11" ht="15" customHeight="1">
      <c r="A3477" s="296" t="s">
        <v>2039</v>
      </c>
      <c r="B3477" s="296" t="s">
        <v>6546</v>
      </c>
      <c r="C3477" s="296" t="s">
        <v>6238</v>
      </c>
      <c r="D3477" s="296" t="s">
        <v>3879</v>
      </c>
      <c r="E3477" s="296" t="s">
        <v>6510</v>
      </c>
      <c r="F3477" s="296" t="s">
        <v>7068</v>
      </c>
      <c r="G3477" s="297">
        <v>4612</v>
      </c>
      <c r="H3477" s="296" t="s">
        <v>7073</v>
      </c>
      <c r="I3477" s="295">
        <v>70</v>
      </c>
      <c r="J3477" s="294">
        <v>60350</v>
      </c>
      <c r="K3477" s="293" t="s">
        <v>1840</v>
      </c>
    </row>
    <row r="3478" spans="1:11" ht="15" customHeight="1">
      <c r="A3478" s="296" t="s">
        <v>2039</v>
      </c>
      <c r="B3478" s="296" t="s">
        <v>6546</v>
      </c>
      <c r="C3478" s="296" t="s">
        <v>6238</v>
      </c>
      <c r="D3478" s="296" t="s">
        <v>3879</v>
      </c>
      <c r="E3478" s="296" t="s">
        <v>6510</v>
      </c>
      <c r="F3478" s="296" t="s">
        <v>7068</v>
      </c>
      <c r="G3478" s="297">
        <v>4500</v>
      </c>
      <c r="H3478" s="296" t="s">
        <v>7074</v>
      </c>
      <c r="I3478" s="295">
        <v>70</v>
      </c>
      <c r="J3478" s="294">
        <v>60350</v>
      </c>
      <c r="K3478" s="293" t="s">
        <v>1840</v>
      </c>
    </row>
    <row r="3479" spans="1:11" ht="15" customHeight="1">
      <c r="A3479" s="296" t="s">
        <v>2039</v>
      </c>
      <c r="B3479" s="296" t="s">
        <v>6546</v>
      </c>
      <c r="C3479" s="296" t="s">
        <v>6238</v>
      </c>
      <c r="D3479" s="296" t="s">
        <v>3879</v>
      </c>
      <c r="E3479" s="296" t="s">
        <v>6486</v>
      </c>
      <c r="F3479" s="296" t="s">
        <v>7075</v>
      </c>
      <c r="G3479" s="297">
        <v>4501</v>
      </c>
      <c r="H3479" s="296" t="s">
        <v>7076</v>
      </c>
      <c r="I3479" s="295">
        <v>70</v>
      </c>
      <c r="J3479" s="294">
        <v>60350</v>
      </c>
      <c r="K3479" s="293" t="s">
        <v>1840</v>
      </c>
    </row>
    <row r="3480" spans="1:11" ht="15" customHeight="1">
      <c r="A3480" s="296" t="s">
        <v>2039</v>
      </c>
      <c r="B3480" s="296" t="s">
        <v>6546</v>
      </c>
      <c r="C3480" s="296" t="s">
        <v>6238</v>
      </c>
      <c r="D3480" s="296" t="s">
        <v>3879</v>
      </c>
      <c r="E3480" s="296" t="s">
        <v>6486</v>
      </c>
      <c r="F3480" s="296" t="s">
        <v>7075</v>
      </c>
      <c r="G3480" s="297">
        <v>4502</v>
      </c>
      <c r="H3480" s="296" t="s">
        <v>6137</v>
      </c>
      <c r="I3480" s="295">
        <v>70</v>
      </c>
      <c r="J3480" s="294">
        <v>60350</v>
      </c>
      <c r="K3480" s="293" t="s">
        <v>1840</v>
      </c>
    </row>
    <row r="3481" spans="1:11" ht="15" customHeight="1">
      <c r="A3481" s="296" t="s">
        <v>2039</v>
      </c>
      <c r="B3481" s="296" t="s">
        <v>6546</v>
      </c>
      <c r="C3481" s="296" t="s">
        <v>6238</v>
      </c>
      <c r="D3481" s="296" t="s">
        <v>3879</v>
      </c>
      <c r="E3481" s="296" t="s">
        <v>6486</v>
      </c>
      <c r="F3481" s="296" t="s">
        <v>7075</v>
      </c>
      <c r="G3481" s="297">
        <v>4503</v>
      </c>
      <c r="H3481" s="296" t="s">
        <v>7072</v>
      </c>
      <c r="I3481" s="295">
        <v>70</v>
      </c>
      <c r="J3481" s="294">
        <v>60350</v>
      </c>
      <c r="K3481" s="293" t="s">
        <v>1840</v>
      </c>
    </row>
    <row r="3482" spans="1:11" ht="15" customHeight="1">
      <c r="A3482" s="296" t="s">
        <v>2039</v>
      </c>
      <c r="B3482" s="296" t="s">
        <v>6546</v>
      </c>
      <c r="C3482" s="296" t="s">
        <v>6238</v>
      </c>
      <c r="D3482" s="296" t="s">
        <v>3879</v>
      </c>
      <c r="E3482" s="296" t="s">
        <v>7077</v>
      </c>
      <c r="F3482" s="296" t="s">
        <v>7078</v>
      </c>
      <c r="G3482" s="297">
        <v>2563</v>
      </c>
      <c r="H3482" s="296" t="s">
        <v>7079</v>
      </c>
      <c r="I3482" s="295">
        <v>70</v>
      </c>
      <c r="J3482" s="294">
        <v>60350</v>
      </c>
      <c r="K3482" s="293" t="s">
        <v>1840</v>
      </c>
    </row>
    <row r="3483" spans="1:11" ht="15" customHeight="1">
      <c r="A3483" s="296" t="s">
        <v>2039</v>
      </c>
      <c r="B3483" s="296" t="s">
        <v>6546</v>
      </c>
      <c r="C3483" s="296" t="s">
        <v>6238</v>
      </c>
      <c r="D3483" s="296" t="s">
        <v>3879</v>
      </c>
      <c r="E3483" s="296" t="s">
        <v>7077</v>
      </c>
      <c r="F3483" s="296" t="s">
        <v>7078</v>
      </c>
      <c r="G3483" s="297">
        <v>4261</v>
      </c>
      <c r="H3483" s="296" t="s">
        <v>7080</v>
      </c>
      <c r="I3483" s="295">
        <v>70</v>
      </c>
      <c r="J3483" s="294">
        <v>60350</v>
      </c>
      <c r="K3483" s="293" t="s">
        <v>1840</v>
      </c>
    </row>
    <row r="3484" spans="1:11" ht="15" customHeight="1">
      <c r="A3484" s="296" t="s">
        <v>2039</v>
      </c>
      <c r="B3484" s="296" t="s">
        <v>6546</v>
      </c>
      <c r="C3484" s="296" t="s">
        <v>6238</v>
      </c>
      <c r="D3484" s="296" t="s">
        <v>3879</v>
      </c>
      <c r="E3484" s="296" t="s">
        <v>7077</v>
      </c>
      <c r="F3484" s="296" t="s">
        <v>7078</v>
      </c>
      <c r="G3484" s="297">
        <v>2555</v>
      </c>
      <c r="H3484" s="296" t="s">
        <v>7081</v>
      </c>
      <c r="I3484" s="295">
        <v>70</v>
      </c>
      <c r="J3484" s="294">
        <v>60350</v>
      </c>
      <c r="K3484" s="293" t="s">
        <v>1840</v>
      </c>
    </row>
    <row r="3485" spans="1:11" ht="15" customHeight="1">
      <c r="A3485" s="296" t="s">
        <v>2039</v>
      </c>
      <c r="B3485" s="296" t="s">
        <v>6546</v>
      </c>
      <c r="C3485" s="296" t="s">
        <v>6238</v>
      </c>
      <c r="D3485" s="296" t="s">
        <v>3879</v>
      </c>
      <c r="E3485" s="296" t="s">
        <v>7077</v>
      </c>
      <c r="F3485" s="296" t="s">
        <v>7078</v>
      </c>
      <c r="G3485" s="297">
        <v>2558</v>
      </c>
      <c r="H3485" s="296" t="s">
        <v>6405</v>
      </c>
      <c r="I3485" s="295">
        <v>70</v>
      </c>
      <c r="J3485" s="294">
        <v>60350</v>
      </c>
      <c r="K3485" s="293" t="s">
        <v>1840</v>
      </c>
    </row>
    <row r="3486" spans="1:11" ht="15" customHeight="1">
      <c r="A3486" s="296" t="s">
        <v>2039</v>
      </c>
      <c r="B3486" s="296" t="s">
        <v>6546</v>
      </c>
      <c r="C3486" s="296" t="s">
        <v>6238</v>
      </c>
      <c r="D3486" s="296" t="s">
        <v>3879</v>
      </c>
      <c r="E3486" s="296" t="s">
        <v>7077</v>
      </c>
      <c r="F3486" s="296" t="s">
        <v>7078</v>
      </c>
      <c r="G3486" s="297">
        <v>2564</v>
      </c>
      <c r="H3486" s="296" t="s">
        <v>7082</v>
      </c>
      <c r="I3486" s="295">
        <v>70</v>
      </c>
      <c r="J3486" s="294">
        <v>60350</v>
      </c>
      <c r="K3486" s="293" t="s">
        <v>1840</v>
      </c>
    </row>
    <row r="3487" spans="1:11" ht="15" customHeight="1">
      <c r="A3487" s="296" t="s">
        <v>2039</v>
      </c>
      <c r="B3487" s="296" t="s">
        <v>6546</v>
      </c>
      <c r="C3487" s="296" t="s">
        <v>6238</v>
      </c>
      <c r="D3487" s="296" t="s">
        <v>3879</v>
      </c>
      <c r="E3487" s="296" t="s">
        <v>7077</v>
      </c>
      <c r="F3487" s="296" t="s">
        <v>7078</v>
      </c>
      <c r="G3487" s="297">
        <v>4264</v>
      </c>
      <c r="H3487" s="296" t="s">
        <v>3224</v>
      </c>
      <c r="I3487" s="295">
        <v>70</v>
      </c>
      <c r="J3487" s="294">
        <v>60350</v>
      </c>
      <c r="K3487" s="293" t="s">
        <v>1840</v>
      </c>
    </row>
    <row r="3488" spans="1:11" ht="15" customHeight="1">
      <c r="A3488" s="296" t="s">
        <v>2039</v>
      </c>
      <c r="B3488" s="296" t="s">
        <v>6546</v>
      </c>
      <c r="C3488" s="296" t="s">
        <v>6238</v>
      </c>
      <c r="D3488" s="296" t="s">
        <v>3879</v>
      </c>
      <c r="E3488" s="296" t="s">
        <v>7077</v>
      </c>
      <c r="F3488" s="296" t="s">
        <v>7078</v>
      </c>
      <c r="G3488" s="297">
        <v>4265</v>
      </c>
      <c r="H3488" s="296" t="s">
        <v>3682</v>
      </c>
      <c r="I3488" s="295">
        <v>70</v>
      </c>
      <c r="J3488" s="294">
        <v>60350</v>
      </c>
      <c r="K3488" s="293" t="s">
        <v>1840</v>
      </c>
    </row>
    <row r="3489" spans="1:11" ht="15" customHeight="1">
      <c r="A3489" s="296" t="s">
        <v>2039</v>
      </c>
      <c r="B3489" s="296" t="s">
        <v>6546</v>
      </c>
      <c r="C3489" s="296" t="s">
        <v>6238</v>
      </c>
      <c r="D3489" s="296" t="s">
        <v>3879</v>
      </c>
      <c r="E3489" s="296" t="s">
        <v>7077</v>
      </c>
      <c r="F3489" s="296" t="s">
        <v>7078</v>
      </c>
      <c r="G3489" s="297">
        <v>2560</v>
      </c>
      <c r="H3489" s="296" t="s">
        <v>7083</v>
      </c>
      <c r="I3489" s="295">
        <v>70</v>
      </c>
      <c r="J3489" s="294">
        <v>60350</v>
      </c>
      <c r="K3489" s="293" t="s">
        <v>1840</v>
      </c>
    </row>
    <row r="3490" spans="1:11" ht="15" customHeight="1">
      <c r="A3490" s="296" t="s">
        <v>2039</v>
      </c>
      <c r="B3490" s="296" t="s">
        <v>6546</v>
      </c>
      <c r="C3490" s="296" t="s">
        <v>6238</v>
      </c>
      <c r="D3490" s="296" t="s">
        <v>3879</v>
      </c>
      <c r="E3490" s="296" t="s">
        <v>7077</v>
      </c>
      <c r="F3490" s="296" t="s">
        <v>7078</v>
      </c>
      <c r="G3490" s="297">
        <v>4216</v>
      </c>
      <c r="H3490" s="296" t="s">
        <v>7084</v>
      </c>
      <c r="I3490" s="295">
        <v>70</v>
      </c>
      <c r="J3490" s="298">
        <v>10361</v>
      </c>
      <c r="K3490" s="293" t="s">
        <v>1910</v>
      </c>
    </row>
    <row r="3491" spans="1:11" ht="15" customHeight="1">
      <c r="A3491" s="296" t="s">
        <v>2039</v>
      </c>
      <c r="B3491" s="296" t="s">
        <v>6546</v>
      </c>
      <c r="C3491" s="296" t="s">
        <v>6238</v>
      </c>
      <c r="D3491" s="296" t="s">
        <v>3879</v>
      </c>
      <c r="E3491" s="296" t="s">
        <v>7077</v>
      </c>
      <c r="F3491" s="296" t="s">
        <v>7078</v>
      </c>
      <c r="G3491" s="297">
        <v>2561</v>
      </c>
      <c r="H3491" s="296" t="s">
        <v>7085</v>
      </c>
      <c r="I3491" s="295">
        <v>70</v>
      </c>
      <c r="J3491" s="294">
        <v>60350</v>
      </c>
      <c r="K3491" s="293" t="s">
        <v>1840</v>
      </c>
    </row>
    <row r="3492" spans="1:11" ht="15" customHeight="1">
      <c r="A3492" s="296" t="s">
        <v>2039</v>
      </c>
      <c r="B3492" s="296" t="s">
        <v>6546</v>
      </c>
      <c r="C3492" s="296" t="s">
        <v>6238</v>
      </c>
      <c r="D3492" s="296" t="s">
        <v>3879</v>
      </c>
      <c r="E3492" s="296" t="s">
        <v>7077</v>
      </c>
      <c r="F3492" s="296" t="s">
        <v>7078</v>
      </c>
      <c r="G3492" s="297">
        <v>2562</v>
      </c>
      <c r="H3492" s="296" t="s">
        <v>3706</v>
      </c>
      <c r="I3492" s="295">
        <v>70</v>
      </c>
      <c r="J3492" s="294">
        <v>60350</v>
      </c>
      <c r="K3492" s="293" t="s">
        <v>1840</v>
      </c>
    </row>
    <row r="3493" spans="1:11" ht="15" customHeight="1">
      <c r="A3493" s="296" t="s">
        <v>2039</v>
      </c>
      <c r="B3493" s="296" t="s">
        <v>6546</v>
      </c>
      <c r="C3493" s="296" t="s">
        <v>6238</v>
      </c>
      <c r="D3493" s="296" t="s">
        <v>3879</v>
      </c>
      <c r="E3493" s="296" t="s">
        <v>7077</v>
      </c>
      <c r="F3493" s="296" t="s">
        <v>7078</v>
      </c>
      <c r="G3493" s="297">
        <v>4263</v>
      </c>
      <c r="H3493" s="296" t="s">
        <v>7086</v>
      </c>
      <c r="I3493" s="295">
        <v>70</v>
      </c>
      <c r="J3493" s="294">
        <v>60350</v>
      </c>
      <c r="K3493" s="293" t="s">
        <v>1840</v>
      </c>
    </row>
    <row r="3494" spans="1:11" ht="15" customHeight="1">
      <c r="A3494" s="296" t="s">
        <v>2039</v>
      </c>
      <c r="B3494" s="296" t="s">
        <v>6546</v>
      </c>
      <c r="C3494" s="296" t="s">
        <v>6238</v>
      </c>
      <c r="D3494" s="296" t="s">
        <v>3879</v>
      </c>
      <c r="E3494" s="296" t="s">
        <v>5502</v>
      </c>
      <c r="F3494" s="296" t="s">
        <v>360</v>
      </c>
      <c r="G3494" s="297">
        <v>1056</v>
      </c>
      <c r="H3494" s="296" t="s">
        <v>7087</v>
      </c>
      <c r="I3494" s="295">
        <v>70</v>
      </c>
      <c r="J3494" s="298">
        <v>10361</v>
      </c>
      <c r="K3494" s="293" t="s">
        <v>1910</v>
      </c>
    </row>
    <row r="3495" spans="1:11" ht="15" customHeight="1">
      <c r="A3495" s="296" t="s">
        <v>2039</v>
      </c>
      <c r="B3495" s="296" t="s">
        <v>6546</v>
      </c>
      <c r="C3495" s="296" t="s">
        <v>6238</v>
      </c>
      <c r="D3495" s="296" t="s">
        <v>3879</v>
      </c>
      <c r="E3495" s="296" t="s">
        <v>5502</v>
      </c>
      <c r="F3495" s="296" t="s">
        <v>360</v>
      </c>
      <c r="G3495" s="297">
        <v>2554</v>
      </c>
      <c r="H3495" s="296" t="s">
        <v>7078</v>
      </c>
      <c r="I3495" s="295">
        <v>70</v>
      </c>
      <c r="J3495" s="298">
        <v>10361</v>
      </c>
      <c r="K3495" s="293" t="s">
        <v>1910</v>
      </c>
    </row>
    <row r="3496" spans="1:11" ht="15" customHeight="1">
      <c r="A3496" s="296" t="s">
        <v>2039</v>
      </c>
      <c r="B3496" s="296" t="s">
        <v>6546</v>
      </c>
      <c r="C3496" s="296" t="s">
        <v>6238</v>
      </c>
      <c r="D3496" s="296" t="s">
        <v>3879</v>
      </c>
      <c r="E3496" s="296" t="s">
        <v>5502</v>
      </c>
      <c r="F3496" s="296" t="s">
        <v>360</v>
      </c>
      <c r="G3496" s="297">
        <v>2935</v>
      </c>
      <c r="H3496" s="296" t="s">
        <v>3884</v>
      </c>
      <c r="I3496" s="295">
        <v>70</v>
      </c>
      <c r="J3496" s="298">
        <v>10361</v>
      </c>
      <c r="K3496" s="293" t="s">
        <v>1910</v>
      </c>
    </row>
    <row r="3497" spans="1:11" ht="15" customHeight="1">
      <c r="A3497" s="296" t="s">
        <v>2039</v>
      </c>
      <c r="B3497" s="296" t="s">
        <v>6546</v>
      </c>
      <c r="C3497" s="296" t="s">
        <v>6238</v>
      </c>
      <c r="D3497" s="296" t="s">
        <v>3879</v>
      </c>
      <c r="E3497" s="296" t="s">
        <v>5502</v>
      </c>
      <c r="F3497" s="296" t="s">
        <v>360</v>
      </c>
      <c r="G3497" s="297">
        <v>2536</v>
      </c>
      <c r="H3497" s="296" t="s">
        <v>2878</v>
      </c>
      <c r="I3497" s="295">
        <v>70</v>
      </c>
      <c r="J3497" s="294">
        <v>60350</v>
      </c>
      <c r="K3497" s="293" t="s">
        <v>1840</v>
      </c>
    </row>
    <row r="3498" spans="1:11" ht="15" customHeight="1">
      <c r="A3498" s="296" t="s">
        <v>2039</v>
      </c>
      <c r="B3498" s="296" t="s">
        <v>6546</v>
      </c>
      <c r="C3498" s="296" t="s">
        <v>6238</v>
      </c>
      <c r="D3498" s="296" t="s">
        <v>3879</v>
      </c>
      <c r="E3498" s="296" t="s">
        <v>5502</v>
      </c>
      <c r="F3498" s="296" t="s">
        <v>360</v>
      </c>
      <c r="G3498" s="297">
        <v>1072</v>
      </c>
      <c r="H3498" s="296" t="s">
        <v>7088</v>
      </c>
      <c r="I3498" s="295">
        <v>70</v>
      </c>
      <c r="J3498" s="298">
        <v>63814</v>
      </c>
      <c r="K3498" s="293" t="s">
        <v>4748</v>
      </c>
    </row>
    <row r="3499" spans="1:11" ht="15" customHeight="1">
      <c r="A3499" s="296" t="s">
        <v>2039</v>
      </c>
      <c r="B3499" s="296" t="s">
        <v>6546</v>
      </c>
      <c r="C3499" s="296" t="s">
        <v>6238</v>
      </c>
      <c r="D3499" s="296" t="s">
        <v>3879</v>
      </c>
      <c r="E3499" s="296" t="s">
        <v>7089</v>
      </c>
      <c r="F3499" s="296" t="s">
        <v>7090</v>
      </c>
      <c r="G3499" s="297">
        <v>4505</v>
      </c>
      <c r="H3499" s="296" t="s">
        <v>7091</v>
      </c>
      <c r="I3499" s="295">
        <v>70</v>
      </c>
      <c r="J3499" s="298">
        <v>63730</v>
      </c>
      <c r="K3499" s="293" t="s">
        <v>7092</v>
      </c>
    </row>
    <row r="3500" spans="1:11" ht="15" customHeight="1">
      <c r="A3500" s="296" t="s">
        <v>2039</v>
      </c>
      <c r="B3500" s="296" t="s">
        <v>6546</v>
      </c>
      <c r="C3500" s="296" t="s">
        <v>6238</v>
      </c>
      <c r="D3500" s="296" t="s">
        <v>3879</v>
      </c>
      <c r="E3500" s="296" t="s">
        <v>7089</v>
      </c>
      <c r="F3500" s="296" t="s">
        <v>7090</v>
      </c>
      <c r="G3500" s="297">
        <v>4506</v>
      </c>
      <c r="H3500" s="296" t="s">
        <v>7093</v>
      </c>
      <c r="I3500" s="295">
        <v>70</v>
      </c>
      <c r="J3500" s="298">
        <v>63730</v>
      </c>
      <c r="K3500" s="293" t="s">
        <v>7092</v>
      </c>
    </row>
    <row r="3501" spans="1:11" ht="15" customHeight="1">
      <c r="A3501" s="296" t="s">
        <v>2039</v>
      </c>
      <c r="B3501" s="296" t="s">
        <v>6546</v>
      </c>
      <c r="C3501" s="296" t="s">
        <v>6238</v>
      </c>
      <c r="D3501" s="296" t="s">
        <v>3879</v>
      </c>
      <c r="E3501" s="296" t="s">
        <v>7089</v>
      </c>
      <c r="F3501" s="296" t="s">
        <v>7090</v>
      </c>
      <c r="G3501" s="297">
        <v>2891</v>
      </c>
      <c r="H3501" s="296" t="s">
        <v>3713</v>
      </c>
      <c r="I3501" s="295">
        <v>70</v>
      </c>
      <c r="J3501" s="294">
        <v>60350</v>
      </c>
      <c r="K3501" s="293" t="s">
        <v>1840</v>
      </c>
    </row>
    <row r="3502" spans="1:11" ht="15" customHeight="1">
      <c r="A3502" s="296" t="s">
        <v>2039</v>
      </c>
      <c r="B3502" s="296" t="s">
        <v>6546</v>
      </c>
      <c r="C3502" s="296" t="s">
        <v>6238</v>
      </c>
      <c r="D3502" s="296" t="s">
        <v>3879</v>
      </c>
      <c r="E3502" s="296" t="s">
        <v>7089</v>
      </c>
      <c r="F3502" s="296" t="s">
        <v>7090</v>
      </c>
      <c r="G3502" s="297">
        <v>4507</v>
      </c>
      <c r="H3502" s="296" t="s">
        <v>7076</v>
      </c>
      <c r="I3502" s="295">
        <v>70</v>
      </c>
      <c r="J3502" s="298">
        <v>63733</v>
      </c>
      <c r="K3502" s="293" t="s">
        <v>7094</v>
      </c>
    </row>
    <row r="3503" spans="1:11" ht="15" customHeight="1">
      <c r="A3503" s="296" t="s">
        <v>2039</v>
      </c>
      <c r="B3503" s="296" t="s">
        <v>6546</v>
      </c>
      <c r="C3503" s="296" t="s">
        <v>6238</v>
      </c>
      <c r="D3503" s="296" t="s">
        <v>3879</v>
      </c>
      <c r="E3503" s="296" t="s">
        <v>7089</v>
      </c>
      <c r="F3503" s="296" t="s">
        <v>7090</v>
      </c>
      <c r="G3503" s="297">
        <v>6841</v>
      </c>
      <c r="H3503" s="296" t="s">
        <v>7095</v>
      </c>
      <c r="I3503" s="295">
        <v>70</v>
      </c>
      <c r="J3503" s="298">
        <v>63733</v>
      </c>
      <c r="K3503" s="293" t="s">
        <v>7094</v>
      </c>
    </row>
    <row r="3504" spans="1:11" ht="15" customHeight="1">
      <c r="A3504" s="296" t="s">
        <v>2039</v>
      </c>
      <c r="B3504" s="296" t="s">
        <v>6546</v>
      </c>
      <c r="C3504" s="296" t="s">
        <v>6238</v>
      </c>
      <c r="D3504" s="296" t="s">
        <v>3879</v>
      </c>
      <c r="E3504" s="296" t="s">
        <v>7089</v>
      </c>
      <c r="F3504" s="296" t="s">
        <v>7090</v>
      </c>
      <c r="G3504" s="297">
        <v>2528</v>
      </c>
      <c r="H3504" s="296" t="s">
        <v>2128</v>
      </c>
      <c r="I3504" s="295">
        <v>70</v>
      </c>
      <c r="J3504" s="298">
        <v>63730</v>
      </c>
      <c r="K3504" s="293" t="s">
        <v>7092</v>
      </c>
    </row>
    <row r="3505" spans="1:11" ht="15" customHeight="1">
      <c r="A3505" s="296" t="s">
        <v>2039</v>
      </c>
      <c r="B3505" s="296" t="s">
        <v>6546</v>
      </c>
      <c r="C3505" s="296" t="s">
        <v>6238</v>
      </c>
      <c r="D3505" s="296" t="s">
        <v>3879</v>
      </c>
      <c r="E3505" s="296" t="s">
        <v>7089</v>
      </c>
      <c r="F3505" s="296" t="s">
        <v>7090</v>
      </c>
      <c r="G3505" s="297">
        <v>4508</v>
      </c>
      <c r="H3505" s="296" t="s">
        <v>5995</v>
      </c>
      <c r="I3505" s="295">
        <v>70</v>
      </c>
      <c r="J3505" s="298">
        <v>63713</v>
      </c>
      <c r="K3505" s="293" t="s">
        <v>6157</v>
      </c>
    </row>
    <row r="3506" spans="1:11" ht="15" customHeight="1">
      <c r="A3506" s="296" t="s">
        <v>2039</v>
      </c>
      <c r="B3506" s="296" t="s">
        <v>6546</v>
      </c>
      <c r="C3506" s="296" t="s">
        <v>6238</v>
      </c>
      <c r="D3506" s="296" t="s">
        <v>3879</v>
      </c>
      <c r="E3506" s="296" t="s">
        <v>7089</v>
      </c>
      <c r="F3506" s="296" t="s">
        <v>7090</v>
      </c>
      <c r="G3506" s="297">
        <v>4509</v>
      </c>
      <c r="H3506" s="296" t="s">
        <v>4093</v>
      </c>
      <c r="I3506" s="295">
        <v>70</v>
      </c>
      <c r="J3506" s="298">
        <v>68520</v>
      </c>
      <c r="K3506" s="293" t="s">
        <v>7096</v>
      </c>
    </row>
    <row r="3507" spans="1:11" ht="15" customHeight="1">
      <c r="A3507" s="296" t="s">
        <v>2039</v>
      </c>
      <c r="B3507" s="296" t="s">
        <v>6546</v>
      </c>
      <c r="C3507" s="296" t="s">
        <v>6238</v>
      </c>
      <c r="D3507" s="296" t="s">
        <v>3879</v>
      </c>
      <c r="E3507" s="296" t="s">
        <v>7089</v>
      </c>
      <c r="F3507" s="296" t="s">
        <v>7090</v>
      </c>
      <c r="G3507" s="297">
        <v>4510</v>
      </c>
      <c r="H3507" s="296" t="s">
        <v>6969</v>
      </c>
      <c r="I3507" s="295">
        <v>70</v>
      </c>
      <c r="J3507" s="298">
        <v>63730</v>
      </c>
      <c r="K3507" s="293" t="s">
        <v>7092</v>
      </c>
    </row>
    <row r="3508" spans="1:11" ht="15" customHeight="1">
      <c r="A3508" s="296" t="s">
        <v>2039</v>
      </c>
      <c r="B3508" s="296" t="s">
        <v>6546</v>
      </c>
      <c r="C3508" s="296" t="s">
        <v>6238</v>
      </c>
      <c r="D3508" s="296" t="s">
        <v>3879</v>
      </c>
      <c r="E3508" s="296" t="s">
        <v>7089</v>
      </c>
      <c r="F3508" s="296" t="s">
        <v>7090</v>
      </c>
      <c r="G3508" s="297">
        <v>4511</v>
      </c>
      <c r="H3508" s="296" t="s">
        <v>7097</v>
      </c>
      <c r="I3508" s="295">
        <v>70</v>
      </c>
      <c r="J3508" s="298">
        <v>63730</v>
      </c>
      <c r="K3508" s="293" t="s">
        <v>7092</v>
      </c>
    </row>
    <row r="3509" spans="1:11" ht="15" customHeight="1">
      <c r="A3509" s="296" t="s">
        <v>2039</v>
      </c>
      <c r="B3509" s="296" t="s">
        <v>6546</v>
      </c>
      <c r="C3509" s="296" t="s">
        <v>6238</v>
      </c>
      <c r="D3509" s="296" t="s">
        <v>3879</v>
      </c>
      <c r="E3509" s="296" t="s">
        <v>7089</v>
      </c>
      <c r="F3509" s="296" t="s">
        <v>7090</v>
      </c>
      <c r="G3509" s="297">
        <v>4512</v>
      </c>
      <c r="H3509" s="296" t="s">
        <v>7098</v>
      </c>
      <c r="I3509" s="295">
        <v>70</v>
      </c>
      <c r="J3509" s="298">
        <v>63736</v>
      </c>
      <c r="K3509" s="293" t="s">
        <v>7099</v>
      </c>
    </row>
    <row r="3510" spans="1:11" ht="15" customHeight="1">
      <c r="A3510" s="296" t="s">
        <v>2039</v>
      </c>
      <c r="B3510" s="296" t="s">
        <v>6546</v>
      </c>
      <c r="C3510" s="296" t="s">
        <v>6238</v>
      </c>
      <c r="D3510" s="296" t="s">
        <v>3879</v>
      </c>
      <c r="E3510" s="296" t="s">
        <v>7089</v>
      </c>
      <c r="F3510" s="296" t="s">
        <v>7090</v>
      </c>
      <c r="G3510" s="297">
        <v>2523</v>
      </c>
      <c r="H3510" s="296" t="s">
        <v>7100</v>
      </c>
      <c r="I3510" s="295">
        <v>70</v>
      </c>
      <c r="J3510" s="298">
        <v>63730</v>
      </c>
      <c r="K3510" s="293" t="s">
        <v>7092</v>
      </c>
    </row>
    <row r="3511" spans="1:11" ht="15" customHeight="1">
      <c r="A3511" s="296" t="s">
        <v>2039</v>
      </c>
      <c r="B3511" s="296" t="s">
        <v>6546</v>
      </c>
      <c r="C3511" s="296" t="s">
        <v>6238</v>
      </c>
      <c r="D3511" s="296" t="s">
        <v>3879</v>
      </c>
      <c r="E3511" s="296" t="s">
        <v>7089</v>
      </c>
      <c r="F3511" s="296" t="s">
        <v>7090</v>
      </c>
      <c r="G3511" s="297">
        <v>4513</v>
      </c>
      <c r="H3511" s="296" t="s">
        <v>7100</v>
      </c>
      <c r="I3511" s="295">
        <v>70</v>
      </c>
      <c r="J3511" s="294">
        <v>60350</v>
      </c>
      <c r="K3511" s="293" t="s">
        <v>1840</v>
      </c>
    </row>
    <row r="3512" spans="1:11" ht="15" customHeight="1">
      <c r="A3512" s="296" t="s">
        <v>2039</v>
      </c>
      <c r="B3512" s="296" t="s">
        <v>6546</v>
      </c>
      <c r="C3512" s="296" t="s">
        <v>6238</v>
      </c>
      <c r="D3512" s="296" t="s">
        <v>3879</v>
      </c>
      <c r="E3512" s="296" t="s">
        <v>7089</v>
      </c>
      <c r="F3512" s="296" t="s">
        <v>7090</v>
      </c>
      <c r="G3512" s="297">
        <v>4514</v>
      </c>
      <c r="H3512" s="296" t="s">
        <v>7101</v>
      </c>
      <c r="I3512" s="295">
        <v>70</v>
      </c>
      <c r="J3512" s="298">
        <v>63730</v>
      </c>
      <c r="K3512" s="293" t="s">
        <v>7092</v>
      </c>
    </row>
    <row r="3513" spans="1:11" ht="15" customHeight="1">
      <c r="A3513" s="296" t="s">
        <v>2039</v>
      </c>
      <c r="B3513" s="296" t="s">
        <v>6546</v>
      </c>
      <c r="C3513" s="296" t="s">
        <v>6238</v>
      </c>
      <c r="D3513" s="296" t="s">
        <v>3879</v>
      </c>
      <c r="E3513" s="296" t="s">
        <v>7089</v>
      </c>
      <c r="F3513" s="296" t="s">
        <v>7090</v>
      </c>
      <c r="G3513" s="297">
        <v>4515</v>
      </c>
      <c r="H3513" s="296" t="s">
        <v>2924</v>
      </c>
      <c r="I3513" s="295">
        <v>70</v>
      </c>
      <c r="J3513" s="298">
        <v>63736</v>
      </c>
      <c r="K3513" s="293" t="s">
        <v>7099</v>
      </c>
    </row>
    <row r="3514" spans="1:11" ht="15" customHeight="1">
      <c r="A3514" s="296" t="s">
        <v>2039</v>
      </c>
      <c r="B3514" s="296" t="s">
        <v>6546</v>
      </c>
      <c r="C3514" s="296" t="s">
        <v>6238</v>
      </c>
      <c r="D3514" s="296" t="s">
        <v>3879</v>
      </c>
      <c r="E3514" s="296" t="s">
        <v>7089</v>
      </c>
      <c r="F3514" s="296" t="s">
        <v>7090</v>
      </c>
      <c r="G3514" s="297">
        <v>4516</v>
      </c>
      <c r="H3514" s="296" t="s">
        <v>4040</v>
      </c>
      <c r="I3514" s="295">
        <v>70</v>
      </c>
      <c r="J3514" s="298">
        <v>63814</v>
      </c>
      <c r="K3514" s="293" t="s">
        <v>4748</v>
      </c>
    </row>
    <row r="3515" spans="1:11" ht="15" customHeight="1">
      <c r="A3515" s="296" t="s">
        <v>2039</v>
      </c>
      <c r="B3515" s="296" t="s">
        <v>6546</v>
      </c>
      <c r="C3515" s="296" t="s">
        <v>6238</v>
      </c>
      <c r="D3515" s="296" t="s">
        <v>3879</v>
      </c>
      <c r="E3515" s="296" t="s">
        <v>7089</v>
      </c>
      <c r="F3515" s="296" t="s">
        <v>7090</v>
      </c>
      <c r="G3515" s="297">
        <v>4517</v>
      </c>
      <c r="H3515" s="296" t="s">
        <v>7102</v>
      </c>
      <c r="I3515" s="295">
        <v>70</v>
      </c>
      <c r="J3515" s="298">
        <v>63553</v>
      </c>
      <c r="K3515" s="293" t="s">
        <v>7103</v>
      </c>
    </row>
    <row r="3516" spans="1:11" ht="15" customHeight="1">
      <c r="A3516" s="296" t="s">
        <v>2039</v>
      </c>
      <c r="B3516" s="296" t="s">
        <v>6546</v>
      </c>
      <c r="C3516" s="296" t="s">
        <v>6238</v>
      </c>
      <c r="D3516" s="296" t="s">
        <v>3879</v>
      </c>
      <c r="E3516" s="296" t="s">
        <v>7089</v>
      </c>
      <c r="F3516" s="296" t="s">
        <v>7090</v>
      </c>
      <c r="G3516" s="297">
        <v>4518</v>
      </c>
      <c r="H3516" s="296" t="s">
        <v>7069</v>
      </c>
      <c r="I3516" s="295">
        <v>70</v>
      </c>
      <c r="J3516" s="298">
        <v>63730</v>
      </c>
      <c r="K3516" s="293" t="s">
        <v>7092</v>
      </c>
    </row>
    <row r="3517" spans="1:11" ht="15" customHeight="1">
      <c r="A3517" s="296" t="s">
        <v>2039</v>
      </c>
      <c r="B3517" s="296" t="s">
        <v>6546</v>
      </c>
      <c r="C3517" s="296" t="s">
        <v>6238</v>
      </c>
      <c r="D3517" s="296" t="s">
        <v>3879</v>
      </c>
      <c r="E3517" s="296" t="s">
        <v>7089</v>
      </c>
      <c r="F3517" s="296" t="s">
        <v>7090</v>
      </c>
      <c r="G3517" s="297">
        <v>4519</v>
      </c>
      <c r="H3517" s="296" t="s">
        <v>2130</v>
      </c>
      <c r="I3517" s="295">
        <v>70</v>
      </c>
      <c r="J3517" s="298">
        <v>63814</v>
      </c>
      <c r="K3517" s="293" t="s">
        <v>4748</v>
      </c>
    </row>
    <row r="3518" spans="1:11" ht="15" customHeight="1">
      <c r="A3518" s="296" t="s">
        <v>2039</v>
      </c>
      <c r="B3518" s="296" t="s">
        <v>6546</v>
      </c>
      <c r="C3518" s="296" t="s">
        <v>6238</v>
      </c>
      <c r="D3518" s="296" t="s">
        <v>3879</v>
      </c>
      <c r="E3518" s="296" t="s">
        <v>7089</v>
      </c>
      <c r="F3518" s="296" t="s">
        <v>7090</v>
      </c>
      <c r="G3518" s="297">
        <v>2597</v>
      </c>
      <c r="H3518" s="296" t="s">
        <v>2768</v>
      </c>
      <c r="I3518" s="295">
        <v>70</v>
      </c>
      <c r="J3518" s="294">
        <v>60350</v>
      </c>
      <c r="K3518" s="293" t="s">
        <v>1840</v>
      </c>
    </row>
    <row r="3519" spans="1:11" ht="15" customHeight="1">
      <c r="A3519" s="296" t="s">
        <v>2039</v>
      </c>
      <c r="B3519" s="296" t="s">
        <v>6546</v>
      </c>
      <c r="C3519" s="296" t="s">
        <v>6238</v>
      </c>
      <c r="D3519" s="296" t="s">
        <v>3879</v>
      </c>
      <c r="E3519" s="296" t="s">
        <v>7089</v>
      </c>
      <c r="F3519" s="296" t="s">
        <v>7090</v>
      </c>
      <c r="G3519" s="297">
        <v>4520</v>
      </c>
      <c r="H3519" s="296" t="s">
        <v>7104</v>
      </c>
      <c r="I3519" s="295">
        <v>70</v>
      </c>
      <c r="J3519" s="298">
        <v>63730</v>
      </c>
      <c r="K3519" s="293" t="s">
        <v>7092</v>
      </c>
    </row>
    <row r="3520" spans="1:11" ht="15" customHeight="1">
      <c r="A3520" s="296" t="s">
        <v>2039</v>
      </c>
      <c r="B3520" s="296" t="s">
        <v>6546</v>
      </c>
      <c r="C3520" s="296" t="s">
        <v>6238</v>
      </c>
      <c r="D3520" s="296" t="s">
        <v>3879</v>
      </c>
      <c r="E3520" s="296" t="s">
        <v>7089</v>
      </c>
      <c r="F3520" s="296" t="s">
        <v>7090</v>
      </c>
      <c r="G3520" s="297">
        <v>4521</v>
      </c>
      <c r="H3520" s="296" t="s">
        <v>3134</v>
      </c>
      <c r="I3520" s="295">
        <v>70</v>
      </c>
      <c r="J3520" s="298">
        <v>63730</v>
      </c>
      <c r="K3520" s="293" t="s">
        <v>7092</v>
      </c>
    </row>
    <row r="3521" spans="1:11" ht="15" customHeight="1">
      <c r="A3521" s="296" t="s">
        <v>2039</v>
      </c>
      <c r="B3521" s="296" t="s">
        <v>6546</v>
      </c>
      <c r="C3521" s="296" t="s">
        <v>6238</v>
      </c>
      <c r="D3521" s="296" t="s">
        <v>3879</v>
      </c>
      <c r="E3521" s="296" t="s">
        <v>7089</v>
      </c>
      <c r="F3521" s="296" t="s">
        <v>7090</v>
      </c>
      <c r="G3521" s="297">
        <v>4522</v>
      </c>
      <c r="H3521" s="296" t="s">
        <v>2234</v>
      </c>
      <c r="I3521" s="295">
        <v>70</v>
      </c>
      <c r="J3521" s="298">
        <v>63730</v>
      </c>
      <c r="K3521" s="293" t="s">
        <v>7092</v>
      </c>
    </row>
    <row r="3522" spans="1:11" ht="15" customHeight="1">
      <c r="A3522" s="296" t="s">
        <v>2039</v>
      </c>
      <c r="B3522" s="296" t="s">
        <v>6546</v>
      </c>
      <c r="C3522" s="296" t="s">
        <v>6238</v>
      </c>
      <c r="D3522" s="296" t="s">
        <v>3879</v>
      </c>
      <c r="E3522" s="296" t="s">
        <v>7089</v>
      </c>
      <c r="F3522" s="296" t="s">
        <v>7090</v>
      </c>
      <c r="G3522" s="297">
        <v>4524</v>
      </c>
      <c r="H3522" s="296" t="s">
        <v>3262</v>
      </c>
      <c r="I3522" s="295">
        <v>70</v>
      </c>
      <c r="J3522" s="298">
        <v>63730</v>
      </c>
      <c r="K3522" s="293" t="s">
        <v>7092</v>
      </c>
    </row>
    <row r="3523" spans="1:11" ht="15" customHeight="1">
      <c r="A3523" s="296" t="s">
        <v>2039</v>
      </c>
      <c r="B3523" s="296" t="s">
        <v>6546</v>
      </c>
      <c r="C3523" s="296" t="s">
        <v>6238</v>
      </c>
      <c r="D3523" s="296" t="s">
        <v>3879</v>
      </c>
      <c r="E3523" s="296" t="s">
        <v>7089</v>
      </c>
      <c r="F3523" s="296" t="s">
        <v>7090</v>
      </c>
      <c r="G3523" s="297">
        <v>4525</v>
      </c>
      <c r="H3523" s="296" t="s">
        <v>3743</v>
      </c>
      <c r="I3523" s="295">
        <v>70</v>
      </c>
      <c r="J3523" s="298">
        <v>63736</v>
      </c>
      <c r="K3523" s="293" t="s">
        <v>7099</v>
      </c>
    </row>
    <row r="3524" spans="1:11" ht="15" customHeight="1">
      <c r="A3524" s="296" t="s">
        <v>2039</v>
      </c>
      <c r="B3524" s="296" t="s">
        <v>6546</v>
      </c>
      <c r="C3524" s="296" t="s">
        <v>6238</v>
      </c>
      <c r="D3524" s="296" t="s">
        <v>3879</v>
      </c>
      <c r="E3524" s="296" t="s">
        <v>7089</v>
      </c>
      <c r="F3524" s="296" t="s">
        <v>7090</v>
      </c>
      <c r="G3524" s="297">
        <v>4526</v>
      </c>
      <c r="H3524" s="296" t="s">
        <v>7051</v>
      </c>
      <c r="I3524" s="295">
        <v>70</v>
      </c>
      <c r="J3524" s="298">
        <v>10361</v>
      </c>
      <c r="K3524" s="293" t="s">
        <v>1910</v>
      </c>
    </row>
    <row r="3525" spans="1:11" ht="15" customHeight="1">
      <c r="A3525" s="296" t="s">
        <v>2039</v>
      </c>
      <c r="B3525" s="296" t="s">
        <v>6546</v>
      </c>
      <c r="C3525" s="296" t="s">
        <v>6238</v>
      </c>
      <c r="D3525" s="296" t="s">
        <v>3879</v>
      </c>
      <c r="E3525" s="296" t="s">
        <v>7089</v>
      </c>
      <c r="F3525" s="296" t="s">
        <v>7090</v>
      </c>
      <c r="G3525" s="297">
        <v>2531</v>
      </c>
      <c r="H3525" s="296" t="s">
        <v>7105</v>
      </c>
      <c r="I3525" s="295">
        <v>70</v>
      </c>
      <c r="J3525" s="298">
        <v>10361</v>
      </c>
      <c r="K3525" s="293" t="s">
        <v>1910</v>
      </c>
    </row>
    <row r="3526" spans="1:11" ht="15" customHeight="1">
      <c r="A3526" s="296" t="s">
        <v>2039</v>
      </c>
      <c r="B3526" s="296" t="s">
        <v>6546</v>
      </c>
      <c r="C3526" s="296" t="s">
        <v>6238</v>
      </c>
      <c r="D3526" s="296" t="s">
        <v>3879</v>
      </c>
      <c r="E3526" s="296" t="s">
        <v>7089</v>
      </c>
      <c r="F3526" s="296" t="s">
        <v>7090</v>
      </c>
      <c r="G3526" s="297">
        <v>4527</v>
      </c>
      <c r="H3526" s="296" t="s">
        <v>7045</v>
      </c>
      <c r="I3526" s="295">
        <v>70</v>
      </c>
      <c r="J3526" s="298">
        <v>63730</v>
      </c>
      <c r="K3526" s="293" t="s">
        <v>7092</v>
      </c>
    </row>
    <row r="3527" spans="1:11" ht="15" customHeight="1">
      <c r="A3527" s="296" t="s">
        <v>2039</v>
      </c>
      <c r="B3527" s="296" t="s">
        <v>6546</v>
      </c>
      <c r="C3527" s="296" t="s">
        <v>6238</v>
      </c>
      <c r="D3527" s="296" t="s">
        <v>3879</v>
      </c>
      <c r="E3527" s="296" t="s">
        <v>7089</v>
      </c>
      <c r="F3527" s="296" t="s">
        <v>7090</v>
      </c>
      <c r="G3527" s="297">
        <v>4528</v>
      </c>
      <c r="H3527" s="296" t="s">
        <v>6700</v>
      </c>
      <c r="I3527" s="295">
        <v>70</v>
      </c>
      <c r="J3527" s="298">
        <v>63814</v>
      </c>
      <c r="K3527" s="293" t="s">
        <v>4748</v>
      </c>
    </row>
    <row r="3528" spans="1:11" ht="15" customHeight="1">
      <c r="A3528" s="296" t="s">
        <v>2039</v>
      </c>
      <c r="B3528" s="296" t="s">
        <v>6546</v>
      </c>
      <c r="C3528" s="296" t="s">
        <v>6238</v>
      </c>
      <c r="D3528" s="296" t="s">
        <v>3879</v>
      </c>
      <c r="E3528" s="296" t="s">
        <v>7089</v>
      </c>
      <c r="F3528" s="296" t="s">
        <v>7090</v>
      </c>
      <c r="G3528" s="297">
        <v>4529</v>
      </c>
      <c r="H3528" s="296" t="s">
        <v>7066</v>
      </c>
      <c r="I3528" s="295">
        <v>70</v>
      </c>
      <c r="J3528" s="298">
        <v>63730</v>
      </c>
      <c r="K3528" s="293" t="s">
        <v>7092</v>
      </c>
    </row>
    <row r="3529" spans="1:11" ht="15" customHeight="1">
      <c r="A3529" s="296" t="s">
        <v>2039</v>
      </c>
      <c r="B3529" s="296" t="s">
        <v>6546</v>
      </c>
      <c r="C3529" s="296" t="s">
        <v>6238</v>
      </c>
      <c r="D3529" s="296" t="s">
        <v>3879</v>
      </c>
      <c r="E3529" s="296" t="s">
        <v>7089</v>
      </c>
      <c r="F3529" s="296" t="s">
        <v>7090</v>
      </c>
      <c r="G3529" s="297">
        <v>2535</v>
      </c>
      <c r="H3529" s="296" t="s">
        <v>5993</v>
      </c>
      <c r="I3529" s="295">
        <v>70</v>
      </c>
      <c r="J3529" s="298">
        <v>63713</v>
      </c>
      <c r="K3529" s="293" t="s">
        <v>6157</v>
      </c>
    </row>
    <row r="3530" spans="1:11" ht="15" customHeight="1">
      <c r="A3530" s="296" t="s">
        <v>2039</v>
      </c>
      <c r="B3530" s="296" t="s">
        <v>6546</v>
      </c>
      <c r="C3530" s="296" t="s">
        <v>6238</v>
      </c>
      <c r="D3530" s="296" t="s">
        <v>3879</v>
      </c>
      <c r="E3530" s="296" t="s">
        <v>7089</v>
      </c>
      <c r="F3530" s="296" t="s">
        <v>7090</v>
      </c>
      <c r="G3530" s="297">
        <v>4530</v>
      </c>
      <c r="H3530" s="296" t="s">
        <v>6287</v>
      </c>
      <c r="I3530" s="295">
        <v>70</v>
      </c>
      <c r="J3530" s="298">
        <v>63713</v>
      </c>
      <c r="K3530" s="293" t="s">
        <v>6157</v>
      </c>
    </row>
    <row r="3531" spans="1:11" ht="15" customHeight="1">
      <c r="A3531" s="296" t="s">
        <v>2039</v>
      </c>
      <c r="B3531" s="296" t="s">
        <v>6546</v>
      </c>
      <c r="C3531" s="296" t="s">
        <v>6238</v>
      </c>
      <c r="D3531" s="296" t="s">
        <v>3879</v>
      </c>
      <c r="E3531" s="296" t="s">
        <v>7089</v>
      </c>
      <c r="F3531" s="296" t="s">
        <v>7090</v>
      </c>
      <c r="G3531" s="297">
        <v>4531</v>
      </c>
      <c r="H3531" s="296" t="s">
        <v>6308</v>
      </c>
      <c r="I3531" s="295">
        <v>70</v>
      </c>
      <c r="J3531" s="298">
        <v>63736</v>
      </c>
      <c r="K3531" s="293" t="s">
        <v>7099</v>
      </c>
    </row>
    <row r="3532" spans="1:11" ht="15" customHeight="1">
      <c r="A3532" s="296" t="s">
        <v>2039</v>
      </c>
      <c r="B3532" s="296" t="s">
        <v>6546</v>
      </c>
      <c r="C3532" s="296" t="s">
        <v>6238</v>
      </c>
      <c r="D3532" s="296" t="s">
        <v>3879</v>
      </c>
      <c r="E3532" s="296" t="s">
        <v>7089</v>
      </c>
      <c r="F3532" s="296" t="s">
        <v>7090</v>
      </c>
      <c r="G3532" s="297">
        <v>4532</v>
      </c>
      <c r="H3532" s="296" t="s">
        <v>7106</v>
      </c>
      <c r="I3532" s="295">
        <v>70</v>
      </c>
      <c r="J3532" s="298">
        <v>63730</v>
      </c>
      <c r="K3532" s="293" t="s">
        <v>7092</v>
      </c>
    </row>
    <row r="3533" spans="1:11" ht="15" customHeight="1">
      <c r="A3533" s="296" t="s">
        <v>2039</v>
      </c>
      <c r="B3533" s="296" t="s">
        <v>6546</v>
      </c>
      <c r="C3533" s="296" t="s">
        <v>6238</v>
      </c>
      <c r="D3533" s="296" t="s">
        <v>3879</v>
      </c>
      <c r="E3533" s="296" t="s">
        <v>7089</v>
      </c>
      <c r="F3533" s="296" t="s">
        <v>7090</v>
      </c>
      <c r="G3533" s="297">
        <v>4533</v>
      </c>
      <c r="H3533" s="296" t="s">
        <v>4649</v>
      </c>
      <c r="I3533" s="295">
        <v>70</v>
      </c>
      <c r="J3533" s="298">
        <v>63553</v>
      </c>
      <c r="K3533" s="293" t="s">
        <v>7103</v>
      </c>
    </row>
    <row r="3534" spans="1:11" ht="15" customHeight="1">
      <c r="A3534" s="296" t="s">
        <v>2039</v>
      </c>
      <c r="B3534" s="296" t="s">
        <v>6546</v>
      </c>
      <c r="C3534" s="296" t="s">
        <v>6238</v>
      </c>
      <c r="D3534" s="296" t="s">
        <v>3879</v>
      </c>
      <c r="E3534" s="296" t="s">
        <v>7089</v>
      </c>
      <c r="F3534" s="296" t="s">
        <v>7090</v>
      </c>
      <c r="G3534" s="297">
        <v>329</v>
      </c>
      <c r="H3534" s="296" t="s">
        <v>7108</v>
      </c>
      <c r="I3534" s="295">
        <v>70</v>
      </c>
      <c r="J3534" s="298">
        <v>63553</v>
      </c>
      <c r="K3534" s="293" t="s">
        <v>7103</v>
      </c>
    </row>
    <row r="3535" spans="1:11" ht="15" customHeight="1">
      <c r="A3535" s="296" t="s">
        <v>2039</v>
      </c>
      <c r="B3535" s="296" t="s">
        <v>6546</v>
      </c>
      <c r="C3535" s="296" t="s">
        <v>6238</v>
      </c>
      <c r="D3535" s="296" t="s">
        <v>3879</v>
      </c>
      <c r="E3535" s="296" t="s">
        <v>7089</v>
      </c>
      <c r="F3535" s="296" t="s">
        <v>7090</v>
      </c>
      <c r="G3535" s="297">
        <v>4534</v>
      </c>
      <c r="H3535" s="296" t="s">
        <v>7070</v>
      </c>
      <c r="I3535" s="295">
        <v>70</v>
      </c>
      <c r="J3535" s="298">
        <v>63730</v>
      </c>
      <c r="K3535" s="293" t="s">
        <v>7092</v>
      </c>
    </row>
    <row r="3536" spans="1:11" ht="15" customHeight="1">
      <c r="A3536" s="296" t="s">
        <v>2039</v>
      </c>
      <c r="B3536" s="296" t="s">
        <v>6546</v>
      </c>
      <c r="C3536" s="296" t="s">
        <v>6238</v>
      </c>
      <c r="D3536" s="296" t="s">
        <v>3879</v>
      </c>
      <c r="E3536" s="296" t="s">
        <v>7089</v>
      </c>
      <c r="F3536" s="296" t="s">
        <v>7090</v>
      </c>
      <c r="G3536" s="297">
        <v>4535</v>
      </c>
      <c r="H3536" s="296" t="s">
        <v>7109</v>
      </c>
      <c r="I3536" s="295">
        <v>70</v>
      </c>
      <c r="J3536" s="298">
        <v>68510</v>
      </c>
      <c r="K3536" s="293" t="s">
        <v>2894</v>
      </c>
    </row>
    <row r="3537" spans="1:11" ht="15" customHeight="1">
      <c r="A3537" s="296" t="s">
        <v>2039</v>
      </c>
      <c r="B3537" s="296" t="s">
        <v>6546</v>
      </c>
      <c r="C3537" s="296" t="s">
        <v>6238</v>
      </c>
      <c r="D3537" s="296" t="s">
        <v>3879</v>
      </c>
      <c r="E3537" s="296" t="s">
        <v>7089</v>
      </c>
      <c r="F3537" s="296" t="s">
        <v>7090</v>
      </c>
      <c r="G3537" s="297">
        <v>4536</v>
      </c>
      <c r="H3537" s="296" t="s">
        <v>7110</v>
      </c>
      <c r="I3537" s="295">
        <v>70</v>
      </c>
      <c r="J3537" s="298">
        <v>63730</v>
      </c>
      <c r="K3537" s="293" t="s">
        <v>7092</v>
      </c>
    </row>
    <row r="3538" spans="1:11" ht="15" customHeight="1">
      <c r="A3538" s="296" t="s">
        <v>2039</v>
      </c>
      <c r="B3538" s="296" t="s">
        <v>6546</v>
      </c>
      <c r="C3538" s="296" t="s">
        <v>6238</v>
      </c>
      <c r="D3538" s="296" t="s">
        <v>3879</v>
      </c>
      <c r="E3538" s="296" t="s">
        <v>7089</v>
      </c>
      <c r="F3538" s="296" t="s">
        <v>7090</v>
      </c>
      <c r="G3538" s="297">
        <v>4537</v>
      </c>
      <c r="H3538" s="296" t="s">
        <v>7111</v>
      </c>
      <c r="I3538" s="295">
        <v>70</v>
      </c>
      <c r="J3538" s="294">
        <v>60350</v>
      </c>
      <c r="K3538" s="293" t="s">
        <v>1840</v>
      </c>
    </row>
    <row r="3539" spans="1:11" ht="15" customHeight="1">
      <c r="A3539" s="296" t="s">
        <v>2039</v>
      </c>
      <c r="B3539" s="296" t="s">
        <v>6546</v>
      </c>
      <c r="C3539" s="296" t="s">
        <v>6238</v>
      </c>
      <c r="D3539" s="296" t="s">
        <v>3879</v>
      </c>
      <c r="E3539" s="296" t="s">
        <v>7089</v>
      </c>
      <c r="F3539" s="296" t="s">
        <v>7090</v>
      </c>
      <c r="G3539" s="297">
        <v>2890</v>
      </c>
      <c r="H3539" s="296" t="s">
        <v>7112</v>
      </c>
      <c r="I3539" s="295">
        <v>70</v>
      </c>
      <c r="J3539" s="298">
        <v>63814</v>
      </c>
      <c r="K3539" s="293" t="s">
        <v>4748</v>
      </c>
    </row>
    <row r="3540" spans="1:11" ht="15" customHeight="1">
      <c r="A3540" s="296" t="s">
        <v>2039</v>
      </c>
      <c r="B3540" s="296" t="s">
        <v>6546</v>
      </c>
      <c r="C3540" s="296" t="s">
        <v>6238</v>
      </c>
      <c r="D3540" s="296" t="s">
        <v>3879</v>
      </c>
      <c r="E3540" s="296" t="s">
        <v>7089</v>
      </c>
      <c r="F3540" s="296" t="s">
        <v>7090</v>
      </c>
      <c r="G3540" s="297">
        <v>4538</v>
      </c>
      <c r="H3540" s="296" t="s">
        <v>7113</v>
      </c>
      <c r="I3540" s="295">
        <v>70</v>
      </c>
      <c r="J3540" s="298">
        <v>63733</v>
      </c>
      <c r="K3540" s="293" t="s">
        <v>7094</v>
      </c>
    </row>
    <row r="3541" spans="1:11" ht="15" customHeight="1">
      <c r="A3541" s="296" t="s">
        <v>2039</v>
      </c>
      <c r="B3541" s="296" t="s">
        <v>6546</v>
      </c>
      <c r="C3541" s="296" t="s">
        <v>6238</v>
      </c>
      <c r="D3541" s="296" t="s">
        <v>3879</v>
      </c>
      <c r="E3541" s="296" t="s">
        <v>7089</v>
      </c>
      <c r="F3541" s="296" t="s">
        <v>7090</v>
      </c>
      <c r="G3541" s="297">
        <v>4539</v>
      </c>
      <c r="H3541" s="296" t="s">
        <v>7114</v>
      </c>
      <c r="I3541" s="295">
        <v>70</v>
      </c>
      <c r="J3541" s="298">
        <v>63730</v>
      </c>
      <c r="K3541" s="293" t="s">
        <v>7092</v>
      </c>
    </row>
    <row r="3542" spans="1:11" ht="15" customHeight="1">
      <c r="A3542" s="296" t="s">
        <v>2039</v>
      </c>
      <c r="B3542" s="296" t="s">
        <v>6546</v>
      </c>
      <c r="C3542" s="296" t="s">
        <v>6238</v>
      </c>
      <c r="D3542" s="296" t="s">
        <v>3879</v>
      </c>
      <c r="E3542" s="296" t="s">
        <v>7089</v>
      </c>
      <c r="F3542" s="296" t="s">
        <v>7090</v>
      </c>
      <c r="G3542" s="297">
        <v>2530</v>
      </c>
      <c r="H3542" s="296" t="s">
        <v>7115</v>
      </c>
      <c r="I3542" s="295">
        <v>70</v>
      </c>
      <c r="J3542" s="298">
        <v>63730</v>
      </c>
      <c r="K3542" s="293" t="s">
        <v>7092</v>
      </c>
    </row>
    <row r="3543" spans="1:11" ht="15" customHeight="1">
      <c r="A3543" s="296" t="s">
        <v>2039</v>
      </c>
      <c r="B3543" s="296" t="s">
        <v>6546</v>
      </c>
      <c r="C3543" s="296" t="s">
        <v>6238</v>
      </c>
      <c r="D3543" s="296" t="s">
        <v>3879</v>
      </c>
      <c r="E3543" s="296" t="s">
        <v>7089</v>
      </c>
      <c r="F3543" s="296" t="s">
        <v>7090</v>
      </c>
      <c r="G3543" s="297">
        <v>4613</v>
      </c>
      <c r="H3543" s="296" t="s">
        <v>7115</v>
      </c>
      <c r="I3543" s="295">
        <v>70</v>
      </c>
      <c r="J3543" s="294">
        <v>60350</v>
      </c>
      <c r="K3543" s="293" t="s">
        <v>1840</v>
      </c>
    </row>
    <row r="3544" spans="1:11" ht="15" customHeight="1">
      <c r="A3544" s="296" t="s">
        <v>2039</v>
      </c>
      <c r="B3544" s="296" t="s">
        <v>6546</v>
      </c>
      <c r="C3544" s="296" t="s">
        <v>6238</v>
      </c>
      <c r="D3544" s="296" t="s">
        <v>3879</v>
      </c>
      <c r="E3544" s="296" t="s">
        <v>7089</v>
      </c>
      <c r="F3544" s="296" t="s">
        <v>7090</v>
      </c>
      <c r="G3544" s="297">
        <v>4540</v>
      </c>
      <c r="H3544" s="296" t="s">
        <v>3940</v>
      </c>
      <c r="I3544" s="295">
        <v>70</v>
      </c>
      <c r="J3544" s="298">
        <v>63730</v>
      </c>
      <c r="K3544" s="293" t="s">
        <v>7092</v>
      </c>
    </row>
    <row r="3545" spans="1:11" ht="15" customHeight="1">
      <c r="A3545" s="296" t="s">
        <v>2039</v>
      </c>
      <c r="B3545" s="296" t="s">
        <v>6546</v>
      </c>
      <c r="C3545" s="296" t="s">
        <v>6238</v>
      </c>
      <c r="D3545" s="296" t="s">
        <v>3879</v>
      </c>
      <c r="E3545" s="296" t="s">
        <v>7089</v>
      </c>
      <c r="F3545" s="296" t="s">
        <v>7090</v>
      </c>
      <c r="G3545" s="297">
        <v>4541</v>
      </c>
      <c r="H3545" s="296" t="s">
        <v>7116</v>
      </c>
      <c r="I3545" s="295">
        <v>70</v>
      </c>
      <c r="J3545" s="298">
        <v>68530</v>
      </c>
      <c r="K3545" s="293" t="s">
        <v>7117</v>
      </c>
    </row>
    <row r="3546" spans="1:11" ht="15" customHeight="1">
      <c r="A3546" s="296" t="s">
        <v>2039</v>
      </c>
      <c r="B3546" s="296" t="s">
        <v>6546</v>
      </c>
      <c r="C3546" s="296" t="s">
        <v>6238</v>
      </c>
      <c r="D3546" s="296" t="s">
        <v>3879</v>
      </c>
      <c r="E3546" s="296" t="s">
        <v>7089</v>
      </c>
      <c r="F3546" s="296" t="s">
        <v>7090</v>
      </c>
      <c r="G3546" s="297">
        <v>4542</v>
      </c>
      <c r="H3546" s="296" t="s">
        <v>3156</v>
      </c>
      <c r="I3546" s="295">
        <v>70</v>
      </c>
      <c r="J3546" s="298">
        <v>63730</v>
      </c>
      <c r="K3546" s="293" t="s">
        <v>7092</v>
      </c>
    </row>
    <row r="3547" spans="1:11" ht="15" customHeight="1">
      <c r="A3547" s="296" t="s">
        <v>2039</v>
      </c>
      <c r="B3547" s="296" t="s">
        <v>6546</v>
      </c>
      <c r="C3547" s="296" t="s">
        <v>6238</v>
      </c>
      <c r="D3547" s="296" t="s">
        <v>3879</v>
      </c>
      <c r="E3547" s="296" t="s">
        <v>7089</v>
      </c>
      <c r="F3547" s="296" t="s">
        <v>7090</v>
      </c>
      <c r="G3547" s="297">
        <v>4543</v>
      </c>
      <c r="H3547" s="296" t="s">
        <v>7118</v>
      </c>
      <c r="I3547" s="295">
        <v>70</v>
      </c>
      <c r="J3547" s="298">
        <v>63730</v>
      </c>
      <c r="K3547" s="293" t="s">
        <v>7092</v>
      </c>
    </row>
    <row r="3548" spans="1:11" ht="15" customHeight="1">
      <c r="A3548" s="296" t="s">
        <v>2039</v>
      </c>
      <c r="B3548" s="296" t="s">
        <v>6546</v>
      </c>
      <c r="C3548" s="296" t="s">
        <v>6238</v>
      </c>
      <c r="D3548" s="296" t="s">
        <v>3879</v>
      </c>
      <c r="E3548" s="296" t="s">
        <v>7089</v>
      </c>
      <c r="F3548" s="296" t="s">
        <v>7090</v>
      </c>
      <c r="G3548" s="297">
        <v>4544</v>
      </c>
      <c r="H3548" s="296" t="s">
        <v>7119</v>
      </c>
      <c r="I3548" s="295">
        <v>70</v>
      </c>
      <c r="J3548" s="298">
        <v>63713</v>
      </c>
      <c r="K3548" s="293" t="s">
        <v>6157</v>
      </c>
    </row>
    <row r="3549" spans="1:11" ht="15" customHeight="1">
      <c r="A3549" s="296" t="s">
        <v>2039</v>
      </c>
      <c r="B3549" s="296" t="s">
        <v>6546</v>
      </c>
      <c r="C3549" s="296" t="s">
        <v>6238</v>
      </c>
      <c r="D3549" s="296" t="s">
        <v>3879</v>
      </c>
      <c r="E3549" s="296" t="s">
        <v>7089</v>
      </c>
      <c r="F3549" s="296" t="s">
        <v>7090</v>
      </c>
      <c r="G3549" s="297">
        <v>4545</v>
      </c>
      <c r="H3549" s="296" t="s">
        <v>7120</v>
      </c>
      <c r="I3549" s="295">
        <v>70</v>
      </c>
      <c r="J3549" s="298">
        <v>63730</v>
      </c>
      <c r="K3549" s="293" t="s">
        <v>7092</v>
      </c>
    </row>
    <row r="3550" spans="1:11" ht="15" customHeight="1">
      <c r="A3550" s="296" t="s">
        <v>2039</v>
      </c>
      <c r="B3550" s="296" t="s">
        <v>6546</v>
      </c>
      <c r="C3550" s="296" t="s">
        <v>6238</v>
      </c>
      <c r="D3550" s="296" t="s">
        <v>3879</v>
      </c>
      <c r="E3550" s="296" t="s">
        <v>7089</v>
      </c>
      <c r="F3550" s="296" t="s">
        <v>7090</v>
      </c>
      <c r="G3550" s="297">
        <v>4546</v>
      </c>
      <c r="H3550" s="296" t="s">
        <v>7073</v>
      </c>
      <c r="I3550" s="295">
        <v>70</v>
      </c>
      <c r="J3550" s="298">
        <v>63730</v>
      </c>
      <c r="K3550" s="293" t="s">
        <v>7092</v>
      </c>
    </row>
    <row r="3551" spans="1:11" ht="15" customHeight="1">
      <c r="A3551" s="296" t="s">
        <v>2039</v>
      </c>
      <c r="B3551" s="296" t="s">
        <v>6546</v>
      </c>
      <c r="C3551" s="296" t="s">
        <v>6238</v>
      </c>
      <c r="D3551" s="296" t="s">
        <v>3879</v>
      </c>
      <c r="E3551" s="296" t="s">
        <v>7089</v>
      </c>
      <c r="F3551" s="296" t="s">
        <v>7090</v>
      </c>
      <c r="G3551" s="297">
        <v>4547</v>
      </c>
      <c r="H3551" s="296" t="s">
        <v>7052</v>
      </c>
      <c r="I3551" s="295">
        <v>70</v>
      </c>
      <c r="J3551" s="298">
        <v>10361</v>
      </c>
      <c r="K3551" s="293" t="s">
        <v>1910</v>
      </c>
    </row>
    <row r="3552" spans="1:11" ht="15" customHeight="1">
      <c r="A3552" s="296" t="s">
        <v>2039</v>
      </c>
      <c r="B3552" s="296" t="s">
        <v>6546</v>
      </c>
      <c r="C3552" s="296" t="s">
        <v>6238</v>
      </c>
      <c r="D3552" s="296" t="s">
        <v>3879</v>
      </c>
      <c r="E3552" s="296" t="s">
        <v>7089</v>
      </c>
      <c r="F3552" s="296" t="s">
        <v>7090</v>
      </c>
      <c r="G3552" s="297">
        <v>2529</v>
      </c>
      <c r="H3552" s="296" t="s">
        <v>5952</v>
      </c>
      <c r="I3552" s="295">
        <v>70</v>
      </c>
      <c r="J3552" s="294">
        <v>60350</v>
      </c>
      <c r="K3552" s="293" t="s">
        <v>1840</v>
      </c>
    </row>
    <row r="3553" spans="1:11" ht="15" customHeight="1">
      <c r="A3553" s="296" t="s">
        <v>2039</v>
      </c>
      <c r="B3553" s="296" t="s">
        <v>6546</v>
      </c>
      <c r="C3553" s="296" t="s">
        <v>6238</v>
      </c>
      <c r="D3553" s="296" t="s">
        <v>3879</v>
      </c>
      <c r="E3553" s="296" t="s">
        <v>7089</v>
      </c>
      <c r="F3553" s="296" t="s">
        <v>7090</v>
      </c>
      <c r="G3553" s="297">
        <v>2526</v>
      </c>
      <c r="H3553" s="296" t="s">
        <v>7121</v>
      </c>
      <c r="I3553" s="295">
        <v>70</v>
      </c>
      <c r="J3553" s="294">
        <v>60350</v>
      </c>
      <c r="K3553" s="293" t="s">
        <v>1840</v>
      </c>
    </row>
    <row r="3554" spans="1:11" ht="15" customHeight="1">
      <c r="A3554" s="296" t="s">
        <v>2039</v>
      </c>
      <c r="B3554" s="296" t="s">
        <v>6546</v>
      </c>
      <c r="C3554" s="296" t="s">
        <v>6238</v>
      </c>
      <c r="D3554" s="296" t="s">
        <v>3879</v>
      </c>
      <c r="E3554" s="296" t="s">
        <v>7089</v>
      </c>
      <c r="F3554" s="296" t="s">
        <v>7090</v>
      </c>
      <c r="G3554" s="297">
        <v>4548</v>
      </c>
      <c r="H3554" s="296" t="s">
        <v>7122</v>
      </c>
      <c r="I3554" s="295">
        <v>70</v>
      </c>
      <c r="J3554" s="298">
        <v>10361</v>
      </c>
      <c r="K3554" s="293" t="s">
        <v>1910</v>
      </c>
    </row>
    <row r="3555" spans="1:11" ht="15" customHeight="1">
      <c r="A3555" s="296" t="s">
        <v>2039</v>
      </c>
      <c r="B3555" s="296" t="s">
        <v>6546</v>
      </c>
      <c r="C3555" s="296" t="s">
        <v>6238</v>
      </c>
      <c r="D3555" s="296" t="s">
        <v>3879</v>
      </c>
      <c r="E3555" s="296" t="s">
        <v>7089</v>
      </c>
      <c r="F3555" s="296" t="s">
        <v>7090</v>
      </c>
      <c r="G3555" s="297">
        <v>2527</v>
      </c>
      <c r="H3555" s="296" t="s">
        <v>7123</v>
      </c>
      <c r="I3555" s="295">
        <v>70</v>
      </c>
      <c r="J3555" s="294">
        <v>60350</v>
      </c>
      <c r="K3555" s="293" t="s">
        <v>1840</v>
      </c>
    </row>
    <row r="3556" spans="1:11" ht="15" customHeight="1">
      <c r="A3556" s="296" t="s">
        <v>2039</v>
      </c>
      <c r="B3556" s="296" t="s">
        <v>6546</v>
      </c>
      <c r="C3556" s="296" t="s">
        <v>6238</v>
      </c>
      <c r="D3556" s="296" t="s">
        <v>3879</v>
      </c>
      <c r="E3556" s="296" t="s">
        <v>7089</v>
      </c>
      <c r="F3556" s="296" t="s">
        <v>7090</v>
      </c>
      <c r="G3556" s="297">
        <v>4549</v>
      </c>
      <c r="H3556" s="296" t="s">
        <v>7124</v>
      </c>
      <c r="I3556" s="295">
        <v>70</v>
      </c>
      <c r="J3556" s="298">
        <v>63730</v>
      </c>
      <c r="K3556" s="293" t="s">
        <v>7092</v>
      </c>
    </row>
    <row r="3557" spans="1:11" ht="15" customHeight="1">
      <c r="A3557" s="296" t="s">
        <v>2039</v>
      </c>
      <c r="B3557" s="296" t="s">
        <v>6546</v>
      </c>
      <c r="C3557" s="296" t="s">
        <v>6238</v>
      </c>
      <c r="D3557" s="296" t="s">
        <v>3879</v>
      </c>
      <c r="E3557" s="296" t="s">
        <v>7089</v>
      </c>
      <c r="F3557" s="296" t="s">
        <v>7090</v>
      </c>
      <c r="G3557" s="297">
        <v>4550</v>
      </c>
      <c r="H3557" s="296" t="s">
        <v>7125</v>
      </c>
      <c r="I3557" s="295">
        <v>70</v>
      </c>
      <c r="J3557" s="298">
        <v>68500</v>
      </c>
      <c r="K3557" s="293" t="s">
        <v>7126</v>
      </c>
    </row>
    <row r="3558" spans="1:11" ht="15" customHeight="1">
      <c r="A3558" s="296" t="s">
        <v>2039</v>
      </c>
      <c r="B3558" s="296" t="s">
        <v>6546</v>
      </c>
      <c r="C3558" s="296" t="s">
        <v>6238</v>
      </c>
      <c r="D3558" s="296" t="s">
        <v>3879</v>
      </c>
      <c r="E3558" s="296" t="s">
        <v>7089</v>
      </c>
      <c r="F3558" s="296" t="s">
        <v>7090</v>
      </c>
      <c r="G3558" s="297">
        <v>4551</v>
      </c>
      <c r="H3558" s="296" t="s">
        <v>1912</v>
      </c>
      <c r="I3558" s="295">
        <v>70</v>
      </c>
      <c r="J3558" s="298">
        <v>63814</v>
      </c>
      <c r="K3558" s="293" t="s">
        <v>4748</v>
      </c>
    </row>
    <row r="3559" spans="1:11" ht="15" customHeight="1">
      <c r="A3559" s="296" t="s">
        <v>2039</v>
      </c>
      <c r="B3559" s="296" t="s">
        <v>6546</v>
      </c>
      <c r="C3559" s="296" t="s">
        <v>6238</v>
      </c>
      <c r="D3559" s="296" t="s">
        <v>3879</v>
      </c>
      <c r="E3559" s="296" t="s">
        <v>7089</v>
      </c>
      <c r="F3559" s="296" t="s">
        <v>7090</v>
      </c>
      <c r="G3559" s="297">
        <v>4552</v>
      </c>
      <c r="H3559" s="296" t="s">
        <v>7127</v>
      </c>
      <c r="I3559" s="295">
        <v>70</v>
      </c>
      <c r="J3559" s="298">
        <v>10361</v>
      </c>
      <c r="K3559" s="293" t="s">
        <v>1910</v>
      </c>
    </row>
    <row r="3560" spans="1:11" ht="15" customHeight="1">
      <c r="A3560" s="296" t="s">
        <v>2039</v>
      </c>
      <c r="B3560" s="296" t="s">
        <v>6546</v>
      </c>
      <c r="C3560" s="296" t="s">
        <v>6238</v>
      </c>
      <c r="D3560" s="296" t="s">
        <v>3879</v>
      </c>
      <c r="E3560" s="296" t="s">
        <v>7089</v>
      </c>
      <c r="F3560" s="296" t="s">
        <v>7090</v>
      </c>
      <c r="G3560" s="297">
        <v>4554</v>
      </c>
      <c r="H3560" s="296" t="s">
        <v>2262</v>
      </c>
      <c r="I3560" s="295">
        <v>70</v>
      </c>
      <c r="J3560" s="298">
        <v>63730</v>
      </c>
      <c r="K3560" s="293" t="s">
        <v>7092</v>
      </c>
    </row>
    <row r="3561" spans="1:11" ht="15" customHeight="1">
      <c r="A3561" s="296" t="s">
        <v>2039</v>
      </c>
      <c r="B3561" s="296" t="s">
        <v>6546</v>
      </c>
      <c r="C3561" s="296" t="s">
        <v>6238</v>
      </c>
      <c r="D3561" s="296" t="s">
        <v>3879</v>
      </c>
      <c r="E3561" s="296" t="s">
        <v>7089</v>
      </c>
      <c r="F3561" s="296" t="s">
        <v>7090</v>
      </c>
      <c r="G3561" s="297">
        <v>4555</v>
      </c>
      <c r="H3561" s="296" t="s">
        <v>6889</v>
      </c>
      <c r="I3561" s="295">
        <v>70</v>
      </c>
      <c r="J3561" s="298">
        <v>63730</v>
      </c>
      <c r="K3561" s="293" t="s">
        <v>7092</v>
      </c>
    </row>
    <row r="3562" spans="1:11" ht="15" customHeight="1">
      <c r="A3562" s="296" t="s">
        <v>2039</v>
      </c>
      <c r="B3562" s="296" t="s">
        <v>6546</v>
      </c>
      <c r="C3562" s="296" t="s">
        <v>6238</v>
      </c>
      <c r="D3562" s="296" t="s">
        <v>3879</v>
      </c>
      <c r="E3562" s="296" t="s">
        <v>7089</v>
      </c>
      <c r="F3562" s="296" t="s">
        <v>7090</v>
      </c>
      <c r="G3562" s="297">
        <v>4556</v>
      </c>
      <c r="H3562" s="296" t="s">
        <v>7128</v>
      </c>
      <c r="I3562" s="295">
        <v>70</v>
      </c>
      <c r="J3562" s="298">
        <v>63730</v>
      </c>
      <c r="K3562" s="293" t="s">
        <v>7092</v>
      </c>
    </row>
    <row r="3563" spans="1:11" ht="15" customHeight="1">
      <c r="A3563" s="296" t="s">
        <v>2039</v>
      </c>
      <c r="B3563" s="296" t="s">
        <v>6546</v>
      </c>
      <c r="C3563" s="296" t="s">
        <v>6238</v>
      </c>
      <c r="D3563" s="296" t="s">
        <v>3879</v>
      </c>
      <c r="E3563" s="296" t="s">
        <v>7089</v>
      </c>
      <c r="F3563" s="296" t="s">
        <v>7090</v>
      </c>
      <c r="G3563" s="297">
        <v>4557</v>
      </c>
      <c r="H3563" s="296" t="s">
        <v>357</v>
      </c>
      <c r="I3563" s="295">
        <v>70</v>
      </c>
      <c r="J3563" s="298">
        <v>63730</v>
      </c>
      <c r="K3563" s="293" t="s">
        <v>7092</v>
      </c>
    </row>
    <row r="3564" spans="1:11" ht="15" customHeight="1">
      <c r="A3564" s="296" t="s">
        <v>2039</v>
      </c>
      <c r="B3564" s="296" t="s">
        <v>6546</v>
      </c>
      <c r="C3564" s="296" t="s">
        <v>6238</v>
      </c>
      <c r="D3564" s="296" t="s">
        <v>3879</v>
      </c>
      <c r="E3564" s="296" t="s">
        <v>7089</v>
      </c>
      <c r="F3564" s="296" t="s">
        <v>7090</v>
      </c>
      <c r="G3564" s="297">
        <v>4558</v>
      </c>
      <c r="H3564" s="296" t="s">
        <v>7129</v>
      </c>
      <c r="I3564" s="295">
        <v>70</v>
      </c>
      <c r="J3564" s="298">
        <v>68530</v>
      </c>
      <c r="K3564" s="293" t="s">
        <v>7117</v>
      </c>
    </row>
    <row r="3565" spans="1:11" ht="15" customHeight="1">
      <c r="A3565" s="296" t="s">
        <v>2039</v>
      </c>
      <c r="B3565" s="296" t="s">
        <v>6546</v>
      </c>
      <c r="C3565" s="296" t="s">
        <v>6238</v>
      </c>
      <c r="D3565" s="296" t="s">
        <v>3879</v>
      </c>
      <c r="E3565" s="296" t="s">
        <v>7089</v>
      </c>
      <c r="F3565" s="296" t="s">
        <v>7090</v>
      </c>
      <c r="G3565" s="297">
        <v>4559</v>
      </c>
      <c r="H3565" s="296" t="s">
        <v>2218</v>
      </c>
      <c r="I3565" s="295">
        <v>70</v>
      </c>
      <c r="J3565" s="298">
        <v>63730</v>
      </c>
      <c r="K3565" s="293" t="s">
        <v>7092</v>
      </c>
    </row>
    <row r="3566" spans="1:11" ht="15" customHeight="1">
      <c r="A3566" s="296" t="s">
        <v>2039</v>
      </c>
      <c r="B3566" s="296" t="s">
        <v>6546</v>
      </c>
      <c r="C3566" s="296" t="s">
        <v>6238</v>
      </c>
      <c r="D3566" s="296" t="s">
        <v>3879</v>
      </c>
      <c r="E3566" s="296" t="s">
        <v>7089</v>
      </c>
      <c r="F3566" s="296" t="s">
        <v>7090</v>
      </c>
      <c r="G3566" s="297">
        <v>4560</v>
      </c>
      <c r="H3566" s="296" t="s">
        <v>7085</v>
      </c>
      <c r="I3566" s="295">
        <v>70</v>
      </c>
      <c r="J3566" s="298">
        <v>63730</v>
      </c>
      <c r="K3566" s="293" t="s">
        <v>7092</v>
      </c>
    </row>
    <row r="3567" spans="1:11" ht="15" customHeight="1">
      <c r="A3567" s="296" t="s">
        <v>2039</v>
      </c>
      <c r="B3567" s="296" t="s">
        <v>6546</v>
      </c>
      <c r="C3567" s="296" t="s">
        <v>6238</v>
      </c>
      <c r="D3567" s="296" t="s">
        <v>3879</v>
      </c>
      <c r="E3567" s="296" t="s">
        <v>7089</v>
      </c>
      <c r="F3567" s="296" t="s">
        <v>7090</v>
      </c>
      <c r="G3567" s="297">
        <v>4561</v>
      </c>
      <c r="H3567" s="296" t="s">
        <v>7131</v>
      </c>
      <c r="I3567" s="295">
        <v>70</v>
      </c>
      <c r="J3567" s="298">
        <v>63730</v>
      </c>
      <c r="K3567" s="293" t="s">
        <v>7092</v>
      </c>
    </row>
    <row r="3568" spans="1:11" ht="15" customHeight="1">
      <c r="A3568" s="296" t="s">
        <v>2039</v>
      </c>
      <c r="B3568" s="296" t="s">
        <v>6546</v>
      </c>
      <c r="C3568" s="296" t="s">
        <v>6238</v>
      </c>
      <c r="D3568" s="296" t="s">
        <v>3879</v>
      </c>
      <c r="E3568" s="296" t="s">
        <v>7089</v>
      </c>
      <c r="F3568" s="296" t="s">
        <v>7090</v>
      </c>
      <c r="G3568" s="297">
        <v>4562</v>
      </c>
      <c r="H3568" s="296" t="s">
        <v>6193</v>
      </c>
      <c r="I3568" s="295">
        <v>70</v>
      </c>
      <c r="J3568" s="298">
        <v>63713</v>
      </c>
      <c r="K3568" s="293" t="s">
        <v>6157</v>
      </c>
    </row>
    <row r="3569" spans="1:11" ht="15" customHeight="1">
      <c r="A3569" s="296" t="s">
        <v>2039</v>
      </c>
      <c r="B3569" s="296" t="s">
        <v>6546</v>
      </c>
      <c r="C3569" s="296" t="s">
        <v>6238</v>
      </c>
      <c r="D3569" s="296" t="s">
        <v>3879</v>
      </c>
      <c r="E3569" s="296" t="s">
        <v>7089</v>
      </c>
      <c r="F3569" s="296" t="s">
        <v>7090</v>
      </c>
      <c r="G3569" s="297">
        <v>4563</v>
      </c>
      <c r="H3569" s="296" t="s">
        <v>7064</v>
      </c>
      <c r="I3569" s="295">
        <v>70</v>
      </c>
      <c r="J3569" s="298">
        <v>63735</v>
      </c>
      <c r="K3569" s="293" t="s">
        <v>7130</v>
      </c>
    </row>
    <row r="3570" spans="1:11" ht="15" customHeight="1">
      <c r="A3570" s="296" t="s">
        <v>2039</v>
      </c>
      <c r="B3570" s="296" t="s">
        <v>6546</v>
      </c>
      <c r="C3570" s="296" t="s">
        <v>6238</v>
      </c>
      <c r="D3570" s="296" t="s">
        <v>3879</v>
      </c>
      <c r="E3570" s="296" t="s">
        <v>7089</v>
      </c>
      <c r="F3570" s="296" t="s">
        <v>7090</v>
      </c>
      <c r="G3570" s="297">
        <v>4564</v>
      </c>
      <c r="H3570" s="296" t="s">
        <v>7086</v>
      </c>
      <c r="I3570" s="295">
        <v>70</v>
      </c>
      <c r="J3570" s="298">
        <v>63730</v>
      </c>
      <c r="K3570" s="293" t="s">
        <v>7092</v>
      </c>
    </row>
    <row r="3571" spans="1:11" ht="15" customHeight="1">
      <c r="A3571" s="296" t="s">
        <v>2039</v>
      </c>
      <c r="B3571" s="296" t="s">
        <v>6546</v>
      </c>
      <c r="C3571" s="296" t="s">
        <v>6238</v>
      </c>
      <c r="D3571" s="296" t="s">
        <v>3879</v>
      </c>
      <c r="E3571" s="296" t="s">
        <v>7132</v>
      </c>
      <c r="F3571" s="296" t="s">
        <v>7133</v>
      </c>
      <c r="G3571" s="297">
        <v>4576</v>
      </c>
      <c r="H3571" s="296" t="s">
        <v>7076</v>
      </c>
      <c r="I3571" s="295">
        <v>70</v>
      </c>
      <c r="J3571" s="294">
        <v>60350</v>
      </c>
      <c r="K3571" s="293" t="s">
        <v>1840</v>
      </c>
    </row>
    <row r="3572" spans="1:11" ht="15" customHeight="1">
      <c r="A3572" s="296" t="s">
        <v>2039</v>
      </c>
      <c r="B3572" s="296" t="s">
        <v>6546</v>
      </c>
      <c r="C3572" s="296" t="s">
        <v>6238</v>
      </c>
      <c r="D3572" s="296" t="s">
        <v>3879</v>
      </c>
      <c r="E3572" s="296" t="s">
        <v>7132</v>
      </c>
      <c r="F3572" s="296" t="s">
        <v>7133</v>
      </c>
      <c r="G3572" s="297">
        <v>6842</v>
      </c>
      <c r="H3572" s="296" t="s">
        <v>7095</v>
      </c>
      <c r="I3572" s="295">
        <v>70</v>
      </c>
      <c r="J3572" s="298">
        <v>63733</v>
      </c>
      <c r="K3572" s="293" t="s">
        <v>7094</v>
      </c>
    </row>
    <row r="3573" spans="1:11" ht="15" customHeight="1">
      <c r="A3573" s="296" t="s">
        <v>2039</v>
      </c>
      <c r="B3573" s="296" t="s">
        <v>6546</v>
      </c>
      <c r="C3573" s="296" t="s">
        <v>6238</v>
      </c>
      <c r="D3573" s="296" t="s">
        <v>3879</v>
      </c>
      <c r="E3573" s="296" t="s">
        <v>7132</v>
      </c>
      <c r="F3573" s="296" t="s">
        <v>7133</v>
      </c>
      <c r="G3573" s="297">
        <v>4615</v>
      </c>
      <c r="H3573" s="296" t="s">
        <v>5898</v>
      </c>
      <c r="I3573" s="295">
        <v>70</v>
      </c>
      <c r="J3573" s="298">
        <v>10361</v>
      </c>
      <c r="K3573" s="293" t="s">
        <v>1910</v>
      </c>
    </row>
    <row r="3574" spans="1:11" ht="15" customHeight="1">
      <c r="A3574" s="296" t="s">
        <v>2039</v>
      </c>
      <c r="B3574" s="296" t="s">
        <v>6546</v>
      </c>
      <c r="C3574" s="296" t="s">
        <v>6238</v>
      </c>
      <c r="D3574" s="296" t="s">
        <v>3879</v>
      </c>
      <c r="E3574" s="296" t="s">
        <v>7132</v>
      </c>
      <c r="F3574" s="296" t="s">
        <v>7133</v>
      </c>
      <c r="G3574" s="297">
        <v>4616</v>
      </c>
      <c r="H3574" s="296" t="s">
        <v>6547</v>
      </c>
      <c r="I3574" s="295">
        <v>70</v>
      </c>
      <c r="J3574" s="298">
        <v>63730</v>
      </c>
      <c r="K3574" s="293" t="s">
        <v>7092</v>
      </c>
    </row>
    <row r="3575" spans="1:11" ht="15" customHeight="1">
      <c r="A3575" s="296" t="s">
        <v>2039</v>
      </c>
      <c r="B3575" s="296" t="s">
        <v>6546</v>
      </c>
      <c r="C3575" s="296" t="s">
        <v>6238</v>
      </c>
      <c r="D3575" s="296" t="s">
        <v>3879</v>
      </c>
      <c r="E3575" s="296" t="s">
        <v>7132</v>
      </c>
      <c r="F3575" s="296" t="s">
        <v>7133</v>
      </c>
      <c r="G3575" s="297">
        <v>4577</v>
      </c>
      <c r="H3575" s="296" t="s">
        <v>7134</v>
      </c>
      <c r="I3575" s="295">
        <v>70</v>
      </c>
      <c r="J3575" s="294">
        <v>60350</v>
      </c>
      <c r="K3575" s="293" t="s">
        <v>1840</v>
      </c>
    </row>
    <row r="3576" spans="1:11" ht="15" customHeight="1">
      <c r="A3576" s="296" t="s">
        <v>2039</v>
      </c>
      <c r="B3576" s="296" t="s">
        <v>6546</v>
      </c>
      <c r="C3576" s="296" t="s">
        <v>6238</v>
      </c>
      <c r="D3576" s="296" t="s">
        <v>3879</v>
      </c>
      <c r="E3576" s="296" t="s">
        <v>7132</v>
      </c>
      <c r="F3576" s="296" t="s">
        <v>7133</v>
      </c>
      <c r="G3576" s="297">
        <v>4578</v>
      </c>
      <c r="H3576" s="296" t="s">
        <v>7051</v>
      </c>
      <c r="I3576" s="295">
        <v>70</v>
      </c>
      <c r="J3576" s="298">
        <v>10361</v>
      </c>
      <c r="K3576" s="293" t="s">
        <v>1910</v>
      </c>
    </row>
    <row r="3577" spans="1:11" ht="15" customHeight="1">
      <c r="A3577" s="296" t="s">
        <v>2039</v>
      </c>
      <c r="B3577" s="296" t="s">
        <v>6546</v>
      </c>
      <c r="C3577" s="296" t="s">
        <v>6238</v>
      </c>
      <c r="D3577" s="296" t="s">
        <v>3879</v>
      </c>
      <c r="E3577" s="296" t="s">
        <v>7132</v>
      </c>
      <c r="F3577" s="296" t="s">
        <v>7133</v>
      </c>
      <c r="G3577" s="297">
        <v>4579</v>
      </c>
      <c r="H3577" s="296" t="s">
        <v>7066</v>
      </c>
      <c r="I3577" s="295">
        <v>70</v>
      </c>
      <c r="J3577" s="298">
        <v>63730</v>
      </c>
      <c r="K3577" s="293" t="s">
        <v>7092</v>
      </c>
    </row>
    <row r="3578" spans="1:11" ht="15" customHeight="1">
      <c r="A3578" s="296" t="s">
        <v>2039</v>
      </c>
      <c r="B3578" s="296" t="s">
        <v>6546</v>
      </c>
      <c r="C3578" s="296" t="s">
        <v>6238</v>
      </c>
      <c r="D3578" s="296" t="s">
        <v>3879</v>
      </c>
      <c r="E3578" s="296" t="s">
        <v>7132</v>
      </c>
      <c r="F3578" s="296" t="s">
        <v>7133</v>
      </c>
      <c r="G3578" s="297">
        <v>4580</v>
      </c>
      <c r="H3578" s="296" t="s">
        <v>7111</v>
      </c>
      <c r="I3578" s="295">
        <v>70</v>
      </c>
      <c r="J3578" s="298">
        <v>63730</v>
      </c>
      <c r="K3578" s="293" t="s">
        <v>7092</v>
      </c>
    </row>
    <row r="3579" spans="1:11" ht="15" customHeight="1">
      <c r="A3579" s="296" t="s">
        <v>2039</v>
      </c>
      <c r="B3579" s="296" t="s">
        <v>6546</v>
      </c>
      <c r="C3579" s="296" t="s">
        <v>6238</v>
      </c>
      <c r="D3579" s="296" t="s">
        <v>3879</v>
      </c>
      <c r="E3579" s="296" t="s">
        <v>7132</v>
      </c>
      <c r="F3579" s="296" t="s">
        <v>7133</v>
      </c>
      <c r="G3579" s="297">
        <v>4581</v>
      </c>
      <c r="H3579" s="296" t="s">
        <v>3156</v>
      </c>
      <c r="I3579" s="295">
        <v>70</v>
      </c>
      <c r="J3579" s="298">
        <v>63730</v>
      </c>
      <c r="K3579" s="293" t="s">
        <v>7092</v>
      </c>
    </row>
    <row r="3580" spans="1:11" ht="15" customHeight="1">
      <c r="A3580" s="296" t="s">
        <v>2039</v>
      </c>
      <c r="B3580" s="296" t="s">
        <v>6546</v>
      </c>
      <c r="C3580" s="296" t="s">
        <v>6238</v>
      </c>
      <c r="D3580" s="296" t="s">
        <v>3879</v>
      </c>
      <c r="E3580" s="296" t="s">
        <v>7132</v>
      </c>
      <c r="F3580" s="296" t="s">
        <v>7133</v>
      </c>
      <c r="G3580" s="297">
        <v>4582</v>
      </c>
      <c r="H3580" s="296" t="s">
        <v>7122</v>
      </c>
      <c r="I3580" s="295">
        <v>70</v>
      </c>
      <c r="J3580" s="294">
        <v>60350</v>
      </c>
      <c r="K3580" s="293" t="s">
        <v>1840</v>
      </c>
    </row>
    <row r="3581" spans="1:11" ht="15" customHeight="1">
      <c r="A3581" s="296" t="s">
        <v>2039</v>
      </c>
      <c r="B3581" s="296" t="s">
        <v>6546</v>
      </c>
      <c r="C3581" s="296" t="s">
        <v>6238</v>
      </c>
      <c r="D3581" s="296" t="s">
        <v>3879</v>
      </c>
      <c r="E3581" s="296" t="s">
        <v>7132</v>
      </c>
      <c r="F3581" s="296" t="s">
        <v>7133</v>
      </c>
      <c r="G3581" s="297">
        <v>4614</v>
      </c>
      <c r="H3581" s="296" t="s">
        <v>1912</v>
      </c>
      <c r="I3581" s="295">
        <v>70</v>
      </c>
      <c r="J3581" s="298">
        <v>63713</v>
      </c>
      <c r="K3581" s="293" t="s">
        <v>6157</v>
      </c>
    </row>
    <row r="3582" spans="1:11" ht="15" customHeight="1">
      <c r="A3582" s="296" t="s">
        <v>2039</v>
      </c>
      <c r="B3582" s="296" t="s">
        <v>6546</v>
      </c>
      <c r="C3582" s="296" t="s">
        <v>6238</v>
      </c>
      <c r="D3582" s="296" t="s">
        <v>3879</v>
      </c>
      <c r="E3582" s="296" t="s">
        <v>7132</v>
      </c>
      <c r="F3582" s="296" t="s">
        <v>7133</v>
      </c>
      <c r="G3582" s="297">
        <v>4583</v>
      </c>
      <c r="H3582" s="296" t="s">
        <v>2218</v>
      </c>
      <c r="I3582" s="295">
        <v>70</v>
      </c>
      <c r="J3582" s="298">
        <v>63730</v>
      </c>
      <c r="K3582" s="293" t="s">
        <v>7092</v>
      </c>
    </row>
    <row r="3583" spans="1:11" ht="15" customHeight="1">
      <c r="A3583" s="296" t="s">
        <v>2039</v>
      </c>
      <c r="B3583" s="296" t="s">
        <v>6546</v>
      </c>
      <c r="C3583" s="296" t="s">
        <v>6238</v>
      </c>
      <c r="D3583" s="296" t="s">
        <v>3879</v>
      </c>
      <c r="E3583" s="296" t="s">
        <v>7132</v>
      </c>
      <c r="F3583" s="296" t="s">
        <v>7133</v>
      </c>
      <c r="G3583" s="297">
        <v>4584</v>
      </c>
      <c r="H3583" s="296" t="s">
        <v>7131</v>
      </c>
      <c r="I3583" s="295">
        <v>70</v>
      </c>
      <c r="J3583" s="298">
        <v>63730</v>
      </c>
      <c r="K3583" s="293" t="s">
        <v>7092</v>
      </c>
    </row>
    <row r="3584" spans="1:11" ht="15" customHeight="1">
      <c r="A3584" s="296" t="s">
        <v>2039</v>
      </c>
      <c r="B3584" s="296" t="s">
        <v>6546</v>
      </c>
      <c r="C3584" s="296" t="s">
        <v>6238</v>
      </c>
      <c r="D3584" s="296" t="s">
        <v>3879</v>
      </c>
      <c r="E3584" s="296" t="s">
        <v>7132</v>
      </c>
      <c r="F3584" s="296" t="s">
        <v>7133</v>
      </c>
      <c r="G3584" s="297">
        <v>4585</v>
      </c>
      <c r="H3584" s="296" t="s">
        <v>7135</v>
      </c>
      <c r="I3584" s="295">
        <v>70</v>
      </c>
      <c r="J3584" s="298">
        <v>63732</v>
      </c>
      <c r="K3584" s="293" t="s">
        <v>7136</v>
      </c>
    </row>
    <row r="3585" spans="1:11" ht="15" customHeight="1">
      <c r="A3585" s="296" t="s">
        <v>2039</v>
      </c>
      <c r="B3585" s="296" t="s">
        <v>6546</v>
      </c>
      <c r="C3585" s="296" t="s">
        <v>6238</v>
      </c>
      <c r="D3585" s="296" t="s">
        <v>3879</v>
      </c>
      <c r="E3585" s="296" t="s">
        <v>7137</v>
      </c>
      <c r="F3585" s="296" t="s">
        <v>7138</v>
      </c>
      <c r="G3585" s="297">
        <v>4586</v>
      </c>
      <c r="H3585" s="296" t="s">
        <v>7093</v>
      </c>
      <c r="I3585" s="295">
        <v>70</v>
      </c>
      <c r="J3585" s="298">
        <v>63730</v>
      </c>
      <c r="K3585" s="293" t="s">
        <v>7092</v>
      </c>
    </row>
    <row r="3586" spans="1:11" ht="15" customHeight="1">
      <c r="A3586" s="296" t="s">
        <v>2039</v>
      </c>
      <c r="B3586" s="296" t="s">
        <v>6546</v>
      </c>
      <c r="C3586" s="296" t="s">
        <v>6238</v>
      </c>
      <c r="D3586" s="296" t="s">
        <v>3879</v>
      </c>
      <c r="E3586" s="296" t="s">
        <v>7137</v>
      </c>
      <c r="F3586" s="296" t="s">
        <v>7138</v>
      </c>
      <c r="G3586" s="297">
        <v>6843</v>
      </c>
      <c r="H3586" s="296" t="s">
        <v>7095</v>
      </c>
      <c r="I3586" s="295">
        <v>70</v>
      </c>
      <c r="J3586" s="298">
        <v>63733</v>
      </c>
      <c r="K3586" s="293" t="s">
        <v>7094</v>
      </c>
    </row>
    <row r="3587" spans="1:11" ht="15" customHeight="1">
      <c r="A3587" s="296" t="s">
        <v>2039</v>
      </c>
      <c r="B3587" s="296" t="s">
        <v>6546</v>
      </c>
      <c r="C3587" s="296" t="s">
        <v>6238</v>
      </c>
      <c r="D3587" s="296" t="s">
        <v>3879</v>
      </c>
      <c r="E3587" s="296" t="s">
        <v>7137</v>
      </c>
      <c r="F3587" s="296" t="s">
        <v>7138</v>
      </c>
      <c r="G3587" s="297">
        <v>4587</v>
      </c>
      <c r="H3587" s="296" t="s">
        <v>7139</v>
      </c>
      <c r="I3587" s="295">
        <v>70</v>
      </c>
      <c r="J3587" s="298">
        <v>63733</v>
      </c>
      <c r="K3587" s="293" t="s">
        <v>7094</v>
      </c>
    </row>
    <row r="3588" spans="1:11" ht="15" customHeight="1">
      <c r="A3588" s="296" t="s">
        <v>2039</v>
      </c>
      <c r="B3588" s="296" t="s">
        <v>6546</v>
      </c>
      <c r="C3588" s="296" t="s">
        <v>6238</v>
      </c>
      <c r="D3588" s="296" t="s">
        <v>3879</v>
      </c>
      <c r="E3588" s="296" t="s">
        <v>7137</v>
      </c>
      <c r="F3588" s="296" t="s">
        <v>7138</v>
      </c>
      <c r="G3588" s="297">
        <v>4588</v>
      </c>
      <c r="H3588" s="296" t="s">
        <v>6969</v>
      </c>
      <c r="I3588" s="295">
        <v>70</v>
      </c>
      <c r="J3588" s="298">
        <v>63814</v>
      </c>
      <c r="K3588" s="293" t="s">
        <v>4748</v>
      </c>
    </row>
    <row r="3589" spans="1:11" ht="15" customHeight="1">
      <c r="A3589" s="296" t="s">
        <v>2039</v>
      </c>
      <c r="B3589" s="296" t="s">
        <v>6546</v>
      </c>
      <c r="C3589" s="296" t="s">
        <v>6238</v>
      </c>
      <c r="D3589" s="296" t="s">
        <v>3879</v>
      </c>
      <c r="E3589" s="296" t="s">
        <v>7137</v>
      </c>
      <c r="F3589" s="296" t="s">
        <v>7138</v>
      </c>
      <c r="G3589" s="297">
        <v>4589</v>
      </c>
      <c r="H3589" s="296" t="s">
        <v>7098</v>
      </c>
      <c r="I3589" s="295">
        <v>70</v>
      </c>
      <c r="J3589" s="298">
        <v>63814</v>
      </c>
      <c r="K3589" s="293" t="s">
        <v>4748</v>
      </c>
    </row>
    <row r="3590" spans="1:11" ht="15" customHeight="1">
      <c r="A3590" s="296" t="s">
        <v>2039</v>
      </c>
      <c r="B3590" s="296" t="s">
        <v>6546</v>
      </c>
      <c r="C3590" s="296" t="s">
        <v>6238</v>
      </c>
      <c r="D3590" s="296" t="s">
        <v>3879</v>
      </c>
      <c r="E3590" s="296" t="s">
        <v>7137</v>
      </c>
      <c r="F3590" s="296" t="s">
        <v>7138</v>
      </c>
      <c r="G3590" s="297">
        <v>4590</v>
      </c>
      <c r="H3590" s="296" t="s">
        <v>2130</v>
      </c>
      <c r="I3590" s="295">
        <v>70</v>
      </c>
      <c r="J3590" s="298">
        <v>63730</v>
      </c>
      <c r="K3590" s="293" t="s">
        <v>7092</v>
      </c>
    </row>
    <row r="3591" spans="1:11" ht="15" customHeight="1">
      <c r="A3591" s="296" t="s">
        <v>2039</v>
      </c>
      <c r="B3591" s="296" t="s">
        <v>6546</v>
      </c>
      <c r="C3591" s="296" t="s">
        <v>6238</v>
      </c>
      <c r="D3591" s="296" t="s">
        <v>3879</v>
      </c>
      <c r="E3591" s="296" t="s">
        <v>7137</v>
      </c>
      <c r="F3591" s="296" t="s">
        <v>7138</v>
      </c>
      <c r="G3591" s="297">
        <v>4618</v>
      </c>
      <c r="H3591" s="296" t="s">
        <v>7104</v>
      </c>
      <c r="I3591" s="295">
        <v>70</v>
      </c>
      <c r="J3591" s="294">
        <v>60350</v>
      </c>
      <c r="K3591" s="293" t="s">
        <v>1840</v>
      </c>
    </row>
    <row r="3592" spans="1:11" ht="15" customHeight="1">
      <c r="A3592" s="296" t="s">
        <v>2039</v>
      </c>
      <c r="B3592" s="296" t="s">
        <v>6546</v>
      </c>
      <c r="C3592" s="296" t="s">
        <v>6238</v>
      </c>
      <c r="D3592" s="296" t="s">
        <v>3879</v>
      </c>
      <c r="E3592" s="296" t="s">
        <v>7137</v>
      </c>
      <c r="F3592" s="296" t="s">
        <v>7138</v>
      </c>
      <c r="G3592" s="297">
        <v>4591</v>
      </c>
      <c r="H3592" s="296" t="s">
        <v>3134</v>
      </c>
      <c r="I3592" s="295">
        <v>70</v>
      </c>
      <c r="J3592" s="294">
        <v>60350</v>
      </c>
      <c r="K3592" s="293" t="s">
        <v>1840</v>
      </c>
    </row>
    <row r="3593" spans="1:11" ht="15" customHeight="1">
      <c r="A3593" s="296" t="s">
        <v>2039</v>
      </c>
      <c r="B3593" s="296" t="s">
        <v>6546</v>
      </c>
      <c r="C3593" s="296" t="s">
        <v>6238</v>
      </c>
      <c r="D3593" s="296" t="s">
        <v>3879</v>
      </c>
      <c r="E3593" s="296" t="s">
        <v>7137</v>
      </c>
      <c r="F3593" s="296" t="s">
        <v>7138</v>
      </c>
      <c r="G3593" s="297">
        <v>4592</v>
      </c>
      <c r="H3593" s="296" t="s">
        <v>6547</v>
      </c>
      <c r="I3593" s="295">
        <v>70</v>
      </c>
      <c r="J3593" s="298">
        <v>63814</v>
      </c>
      <c r="K3593" s="293" t="s">
        <v>4748</v>
      </c>
    </row>
    <row r="3594" spans="1:11" ht="15" customHeight="1">
      <c r="A3594" s="296" t="s">
        <v>2039</v>
      </c>
      <c r="B3594" s="296" t="s">
        <v>6546</v>
      </c>
      <c r="C3594" s="296" t="s">
        <v>6238</v>
      </c>
      <c r="D3594" s="296" t="s">
        <v>3879</v>
      </c>
      <c r="E3594" s="296" t="s">
        <v>7137</v>
      </c>
      <c r="F3594" s="296" t="s">
        <v>7138</v>
      </c>
      <c r="G3594" s="297">
        <v>4593</v>
      </c>
      <c r="H3594" s="296" t="s">
        <v>3262</v>
      </c>
      <c r="I3594" s="295">
        <v>70</v>
      </c>
      <c r="J3594" s="298">
        <v>63814</v>
      </c>
      <c r="K3594" s="293" t="s">
        <v>4748</v>
      </c>
    </row>
    <row r="3595" spans="1:11" ht="15" customHeight="1">
      <c r="A3595" s="296" t="s">
        <v>2039</v>
      </c>
      <c r="B3595" s="296" t="s">
        <v>6546</v>
      </c>
      <c r="C3595" s="296" t="s">
        <v>6238</v>
      </c>
      <c r="D3595" s="296" t="s">
        <v>3879</v>
      </c>
      <c r="E3595" s="296" t="s">
        <v>7137</v>
      </c>
      <c r="F3595" s="296" t="s">
        <v>7138</v>
      </c>
      <c r="G3595" s="297">
        <v>4594</v>
      </c>
      <c r="H3595" s="296" t="s">
        <v>6700</v>
      </c>
      <c r="I3595" s="295">
        <v>70</v>
      </c>
      <c r="J3595" s="298">
        <v>63814</v>
      </c>
      <c r="K3595" s="293" t="s">
        <v>4748</v>
      </c>
    </row>
    <row r="3596" spans="1:11" ht="15" customHeight="1">
      <c r="A3596" s="296" t="s">
        <v>2039</v>
      </c>
      <c r="B3596" s="296" t="s">
        <v>6546</v>
      </c>
      <c r="C3596" s="296" t="s">
        <v>6238</v>
      </c>
      <c r="D3596" s="296" t="s">
        <v>3879</v>
      </c>
      <c r="E3596" s="296" t="s">
        <v>7137</v>
      </c>
      <c r="F3596" s="296" t="s">
        <v>7138</v>
      </c>
      <c r="G3596" s="297">
        <v>4595</v>
      </c>
      <c r="H3596" s="296" t="s">
        <v>4649</v>
      </c>
      <c r="I3596" s="295">
        <v>70</v>
      </c>
      <c r="J3596" s="298">
        <v>63553</v>
      </c>
      <c r="K3596" s="293" t="s">
        <v>7103</v>
      </c>
    </row>
    <row r="3597" spans="1:11" ht="15" customHeight="1">
      <c r="A3597" s="296" t="s">
        <v>2039</v>
      </c>
      <c r="B3597" s="296" t="s">
        <v>6546</v>
      </c>
      <c r="C3597" s="296" t="s">
        <v>6238</v>
      </c>
      <c r="D3597" s="296" t="s">
        <v>3879</v>
      </c>
      <c r="E3597" s="296" t="s">
        <v>7137</v>
      </c>
      <c r="F3597" s="296" t="s">
        <v>7138</v>
      </c>
      <c r="G3597" s="297">
        <v>4596</v>
      </c>
      <c r="H3597" s="296" t="s">
        <v>6137</v>
      </c>
      <c r="I3597" s="295">
        <v>70</v>
      </c>
      <c r="J3597" s="298">
        <v>63713</v>
      </c>
      <c r="K3597" s="293" t="s">
        <v>6157</v>
      </c>
    </row>
    <row r="3598" spans="1:11" ht="15" customHeight="1">
      <c r="A3598" s="296" t="s">
        <v>2039</v>
      </c>
      <c r="B3598" s="296" t="s">
        <v>6546</v>
      </c>
      <c r="C3598" s="296" t="s">
        <v>6238</v>
      </c>
      <c r="D3598" s="296" t="s">
        <v>3879</v>
      </c>
      <c r="E3598" s="296" t="s">
        <v>7137</v>
      </c>
      <c r="F3598" s="296" t="s">
        <v>7138</v>
      </c>
      <c r="G3598" s="297">
        <v>4617</v>
      </c>
      <c r="H3598" s="296" t="s">
        <v>7140</v>
      </c>
      <c r="I3598" s="295">
        <v>70</v>
      </c>
      <c r="J3598" s="294">
        <v>60350</v>
      </c>
      <c r="K3598" s="293" t="s">
        <v>1840</v>
      </c>
    </row>
    <row r="3599" spans="1:11" ht="15" customHeight="1">
      <c r="A3599" s="296" t="s">
        <v>2039</v>
      </c>
      <c r="B3599" s="296" t="s">
        <v>6546</v>
      </c>
      <c r="C3599" s="296" t="s">
        <v>6238</v>
      </c>
      <c r="D3599" s="296" t="s">
        <v>3879</v>
      </c>
      <c r="E3599" s="296" t="s">
        <v>7137</v>
      </c>
      <c r="F3599" s="296" t="s">
        <v>7138</v>
      </c>
      <c r="G3599" s="297">
        <v>4597</v>
      </c>
      <c r="H3599" s="296" t="s">
        <v>2665</v>
      </c>
      <c r="I3599" s="295">
        <v>70</v>
      </c>
      <c r="J3599" s="298">
        <v>63814</v>
      </c>
      <c r="K3599" s="293" t="s">
        <v>4748</v>
      </c>
    </row>
    <row r="3600" spans="1:11" ht="15" customHeight="1">
      <c r="A3600" s="296" t="s">
        <v>2039</v>
      </c>
      <c r="B3600" s="296" t="s">
        <v>6546</v>
      </c>
      <c r="C3600" s="296" t="s">
        <v>6238</v>
      </c>
      <c r="D3600" s="296" t="s">
        <v>3879</v>
      </c>
      <c r="E3600" s="296" t="s">
        <v>7137</v>
      </c>
      <c r="F3600" s="296" t="s">
        <v>7138</v>
      </c>
      <c r="G3600" s="297">
        <v>4598</v>
      </c>
      <c r="H3600" s="296" t="s">
        <v>2262</v>
      </c>
      <c r="I3600" s="295">
        <v>70</v>
      </c>
      <c r="J3600" s="298">
        <v>63814</v>
      </c>
      <c r="K3600" s="293" t="s">
        <v>4748</v>
      </c>
    </row>
    <row r="3601" spans="1:11" ht="15" customHeight="1">
      <c r="A3601" s="296" t="s">
        <v>2039</v>
      </c>
      <c r="B3601" s="296" t="s">
        <v>6546</v>
      </c>
      <c r="C3601" s="296" t="s">
        <v>6238</v>
      </c>
      <c r="D3601" s="296" t="s">
        <v>3879</v>
      </c>
      <c r="E3601" s="296" t="s">
        <v>7137</v>
      </c>
      <c r="F3601" s="296" t="s">
        <v>7138</v>
      </c>
      <c r="G3601" s="297">
        <v>4599</v>
      </c>
      <c r="H3601" s="296" t="s">
        <v>7131</v>
      </c>
      <c r="I3601" s="295">
        <v>70</v>
      </c>
      <c r="J3601" s="298">
        <v>63730</v>
      </c>
      <c r="K3601" s="293" t="s">
        <v>7092</v>
      </c>
    </row>
    <row r="3602" spans="1:11" ht="15" customHeight="1">
      <c r="A3602" s="296" t="s">
        <v>2039</v>
      </c>
      <c r="B3602" s="296" t="s">
        <v>6546</v>
      </c>
      <c r="C3602" s="296" t="s">
        <v>6238</v>
      </c>
      <c r="D3602" s="296" t="s">
        <v>3879</v>
      </c>
      <c r="E3602" s="296" t="s">
        <v>7137</v>
      </c>
      <c r="F3602" s="296" t="s">
        <v>7138</v>
      </c>
      <c r="G3602" s="297">
        <v>4600</v>
      </c>
      <c r="H3602" s="296" t="s">
        <v>7135</v>
      </c>
      <c r="I3602" s="295">
        <v>70</v>
      </c>
      <c r="J3602" s="298">
        <v>63737</v>
      </c>
      <c r="K3602" s="293" t="s">
        <v>7141</v>
      </c>
    </row>
    <row r="3603" spans="1:11" ht="15" customHeight="1">
      <c r="A3603" s="296" t="s">
        <v>2039</v>
      </c>
      <c r="B3603" s="296" t="s">
        <v>6546</v>
      </c>
      <c r="C3603" s="296" t="s">
        <v>6238</v>
      </c>
      <c r="D3603" s="296" t="s">
        <v>3879</v>
      </c>
      <c r="E3603" s="296" t="s">
        <v>6491</v>
      </c>
      <c r="F3603" s="296" t="s">
        <v>7150</v>
      </c>
      <c r="G3603" s="297">
        <v>4567</v>
      </c>
      <c r="H3603" s="296" t="s">
        <v>7097</v>
      </c>
      <c r="I3603" s="295">
        <v>70</v>
      </c>
      <c r="J3603" s="294">
        <v>60350</v>
      </c>
      <c r="K3603" s="293" t="s">
        <v>1840</v>
      </c>
    </row>
    <row r="3604" spans="1:11" ht="15" customHeight="1">
      <c r="A3604" s="296" t="s">
        <v>2039</v>
      </c>
      <c r="B3604" s="296" t="s">
        <v>6546</v>
      </c>
      <c r="C3604" s="296" t="s">
        <v>6238</v>
      </c>
      <c r="D3604" s="296" t="s">
        <v>3879</v>
      </c>
      <c r="E3604" s="296" t="s">
        <v>6491</v>
      </c>
      <c r="F3604" s="296" t="s">
        <v>7150</v>
      </c>
      <c r="G3604" s="297">
        <v>4568</v>
      </c>
      <c r="H3604" s="296" t="s">
        <v>7098</v>
      </c>
      <c r="I3604" s="295">
        <v>70</v>
      </c>
      <c r="J3604" s="294">
        <v>60350</v>
      </c>
      <c r="K3604" s="293" t="s">
        <v>1840</v>
      </c>
    </row>
    <row r="3605" spans="1:11" ht="15" customHeight="1">
      <c r="A3605" s="296" t="s">
        <v>2039</v>
      </c>
      <c r="B3605" s="296" t="s">
        <v>6546</v>
      </c>
      <c r="C3605" s="296" t="s">
        <v>6238</v>
      </c>
      <c r="D3605" s="296" t="s">
        <v>3879</v>
      </c>
      <c r="E3605" s="296" t="s">
        <v>6491</v>
      </c>
      <c r="F3605" s="296" t="s">
        <v>7150</v>
      </c>
      <c r="G3605" s="297">
        <v>4569</v>
      </c>
      <c r="H3605" s="296" t="s">
        <v>7100</v>
      </c>
      <c r="I3605" s="295">
        <v>70</v>
      </c>
      <c r="J3605" s="294">
        <v>60350</v>
      </c>
      <c r="K3605" s="293" t="s">
        <v>1840</v>
      </c>
    </row>
    <row r="3606" spans="1:11" ht="15" customHeight="1">
      <c r="A3606" s="296" t="s">
        <v>2039</v>
      </c>
      <c r="B3606" s="296" t="s">
        <v>6546</v>
      </c>
      <c r="C3606" s="296" t="s">
        <v>6238</v>
      </c>
      <c r="D3606" s="296" t="s">
        <v>3879</v>
      </c>
      <c r="E3606" s="296" t="s">
        <v>6491</v>
      </c>
      <c r="F3606" s="296" t="s">
        <v>7150</v>
      </c>
      <c r="G3606" s="297">
        <v>4570</v>
      </c>
      <c r="H3606" s="296" t="s">
        <v>7069</v>
      </c>
      <c r="I3606" s="295">
        <v>70</v>
      </c>
      <c r="J3606" s="294">
        <v>60350</v>
      </c>
      <c r="K3606" s="293" t="s">
        <v>1840</v>
      </c>
    </row>
    <row r="3607" spans="1:11" ht="15" customHeight="1">
      <c r="A3607" s="296" t="s">
        <v>2039</v>
      </c>
      <c r="B3607" s="296" t="s">
        <v>6546</v>
      </c>
      <c r="C3607" s="296" t="s">
        <v>6238</v>
      </c>
      <c r="D3607" s="296" t="s">
        <v>3879</v>
      </c>
      <c r="E3607" s="296" t="s">
        <v>6491</v>
      </c>
      <c r="F3607" s="296" t="s">
        <v>7150</v>
      </c>
      <c r="G3607" s="297">
        <v>4572</v>
      </c>
      <c r="H3607" s="296" t="s">
        <v>7140</v>
      </c>
      <c r="I3607" s="295">
        <v>70</v>
      </c>
      <c r="J3607" s="294">
        <v>60350</v>
      </c>
      <c r="K3607" s="293" t="s">
        <v>1840</v>
      </c>
    </row>
    <row r="3608" spans="1:11" ht="15" customHeight="1">
      <c r="A3608" s="296" t="s">
        <v>2039</v>
      </c>
      <c r="B3608" s="296" t="s">
        <v>6546</v>
      </c>
      <c r="C3608" s="296" t="s">
        <v>6238</v>
      </c>
      <c r="D3608" s="296" t="s">
        <v>3879</v>
      </c>
      <c r="E3608" s="296" t="s">
        <v>6491</v>
      </c>
      <c r="F3608" s="296" t="s">
        <v>7150</v>
      </c>
      <c r="G3608" s="297">
        <v>4573</v>
      </c>
      <c r="H3608" s="296" t="s">
        <v>7085</v>
      </c>
      <c r="I3608" s="295">
        <v>70</v>
      </c>
      <c r="J3608" s="294">
        <v>60350</v>
      </c>
      <c r="K3608" s="293" t="s">
        <v>1840</v>
      </c>
    </row>
    <row r="3609" spans="1:11" ht="15" customHeight="1">
      <c r="A3609" s="296" t="s">
        <v>2039</v>
      </c>
      <c r="B3609" s="296" t="s">
        <v>6546</v>
      </c>
      <c r="C3609" s="296" t="s">
        <v>6238</v>
      </c>
      <c r="D3609" s="296" t="s">
        <v>3879</v>
      </c>
      <c r="E3609" s="296" t="s">
        <v>6491</v>
      </c>
      <c r="F3609" s="296" t="s">
        <v>7150</v>
      </c>
      <c r="G3609" s="297">
        <v>4574</v>
      </c>
      <c r="H3609" s="296" t="s">
        <v>7131</v>
      </c>
      <c r="I3609" s="295">
        <v>70</v>
      </c>
      <c r="J3609" s="294">
        <v>60350</v>
      </c>
      <c r="K3609" s="293" t="s">
        <v>1840</v>
      </c>
    </row>
    <row r="3610" spans="1:11" ht="15" customHeight="1">
      <c r="A3610" s="296" t="s">
        <v>2039</v>
      </c>
      <c r="B3610" s="296" t="s">
        <v>6546</v>
      </c>
      <c r="C3610" s="296" t="s">
        <v>6238</v>
      </c>
      <c r="D3610" s="296" t="s">
        <v>3879</v>
      </c>
      <c r="E3610" s="296" t="s">
        <v>6514</v>
      </c>
      <c r="F3610" s="296" t="s">
        <v>7142</v>
      </c>
      <c r="G3610" s="297">
        <v>4619</v>
      </c>
      <c r="H3610" s="296" t="s">
        <v>7093</v>
      </c>
      <c r="I3610" s="295">
        <v>70</v>
      </c>
      <c r="J3610" s="298">
        <v>69016</v>
      </c>
      <c r="K3610" s="293" t="s">
        <v>3259</v>
      </c>
    </row>
    <row r="3611" spans="1:11" ht="15" customHeight="1">
      <c r="A3611" s="296" t="s">
        <v>2039</v>
      </c>
      <c r="B3611" s="296" t="s">
        <v>6546</v>
      </c>
      <c r="C3611" s="296" t="s">
        <v>6238</v>
      </c>
      <c r="D3611" s="296" t="s">
        <v>3879</v>
      </c>
      <c r="E3611" s="296" t="s">
        <v>6514</v>
      </c>
      <c r="F3611" s="296" t="s">
        <v>7142</v>
      </c>
      <c r="G3611" s="297">
        <v>4623</v>
      </c>
      <c r="H3611" s="296" t="s">
        <v>7076</v>
      </c>
      <c r="I3611" s="295">
        <v>70</v>
      </c>
      <c r="J3611" s="298">
        <v>69016</v>
      </c>
      <c r="K3611" s="293" t="s">
        <v>3259</v>
      </c>
    </row>
    <row r="3612" spans="1:11" ht="15" customHeight="1">
      <c r="A3612" s="296" t="s">
        <v>2039</v>
      </c>
      <c r="B3612" s="296" t="s">
        <v>6546</v>
      </c>
      <c r="C3612" s="296" t="s">
        <v>6238</v>
      </c>
      <c r="D3612" s="296" t="s">
        <v>3879</v>
      </c>
      <c r="E3612" s="296" t="s">
        <v>6514</v>
      </c>
      <c r="F3612" s="296" t="s">
        <v>7142</v>
      </c>
      <c r="G3612" s="297">
        <v>6834</v>
      </c>
      <c r="H3612" s="296" t="s">
        <v>7095</v>
      </c>
      <c r="I3612" s="295">
        <v>70</v>
      </c>
      <c r="J3612" s="298">
        <v>63733</v>
      </c>
      <c r="K3612" s="293" t="s">
        <v>7094</v>
      </c>
    </row>
    <row r="3613" spans="1:11" ht="15" customHeight="1">
      <c r="A3613" s="296" t="s">
        <v>2039</v>
      </c>
      <c r="B3613" s="296" t="s">
        <v>6546</v>
      </c>
      <c r="C3613" s="296" t="s">
        <v>6238</v>
      </c>
      <c r="D3613" s="296" t="s">
        <v>3879</v>
      </c>
      <c r="E3613" s="296" t="s">
        <v>6514</v>
      </c>
      <c r="F3613" s="296" t="s">
        <v>7142</v>
      </c>
      <c r="G3613" s="297">
        <v>6835</v>
      </c>
      <c r="H3613" s="296" t="s">
        <v>6969</v>
      </c>
      <c r="I3613" s="295">
        <v>70</v>
      </c>
      <c r="J3613" s="294">
        <v>60350</v>
      </c>
      <c r="K3613" s="293" t="s">
        <v>1840</v>
      </c>
    </row>
    <row r="3614" spans="1:11" ht="15" customHeight="1">
      <c r="A3614" s="296" t="s">
        <v>2039</v>
      </c>
      <c r="B3614" s="296" t="s">
        <v>6546</v>
      </c>
      <c r="C3614" s="296" t="s">
        <v>6238</v>
      </c>
      <c r="D3614" s="296" t="s">
        <v>3879</v>
      </c>
      <c r="E3614" s="296" t="s">
        <v>6514</v>
      </c>
      <c r="F3614" s="296" t="s">
        <v>7142</v>
      </c>
      <c r="G3614" s="297">
        <v>6836</v>
      </c>
      <c r="H3614" s="296" t="s">
        <v>7097</v>
      </c>
      <c r="I3614" s="295">
        <v>70</v>
      </c>
      <c r="J3614" s="298">
        <v>63553</v>
      </c>
      <c r="K3614" s="293" t="s">
        <v>7103</v>
      </c>
    </row>
    <row r="3615" spans="1:11" ht="15" customHeight="1">
      <c r="A3615" s="296" t="s">
        <v>2039</v>
      </c>
      <c r="B3615" s="296" t="s">
        <v>6546</v>
      </c>
      <c r="C3615" s="296" t="s">
        <v>6238</v>
      </c>
      <c r="D3615" s="296" t="s">
        <v>3879</v>
      </c>
      <c r="E3615" s="296" t="s">
        <v>6514</v>
      </c>
      <c r="F3615" s="296" t="s">
        <v>7142</v>
      </c>
      <c r="G3615" s="297">
        <v>4608</v>
      </c>
      <c r="H3615" s="296" t="s">
        <v>7098</v>
      </c>
      <c r="I3615" s="295">
        <v>70</v>
      </c>
      <c r="J3615" s="298">
        <v>63814</v>
      </c>
      <c r="K3615" s="293" t="s">
        <v>4748</v>
      </c>
    </row>
    <row r="3616" spans="1:11" ht="15" customHeight="1">
      <c r="A3616" s="296" t="s">
        <v>2039</v>
      </c>
      <c r="B3616" s="296" t="s">
        <v>6546</v>
      </c>
      <c r="C3616" s="296" t="s">
        <v>6238</v>
      </c>
      <c r="D3616" s="296" t="s">
        <v>3879</v>
      </c>
      <c r="E3616" s="296" t="s">
        <v>6514</v>
      </c>
      <c r="F3616" s="296" t="s">
        <v>7142</v>
      </c>
      <c r="G3616" s="297">
        <v>6837</v>
      </c>
      <c r="H3616" s="296" t="s">
        <v>7100</v>
      </c>
      <c r="I3616" s="295">
        <v>70</v>
      </c>
      <c r="J3616" s="298">
        <v>63733</v>
      </c>
      <c r="K3616" s="293" t="s">
        <v>7094</v>
      </c>
    </row>
    <row r="3617" spans="1:11" ht="15" customHeight="1">
      <c r="A3617" s="296" t="s">
        <v>2039</v>
      </c>
      <c r="B3617" s="296" t="s">
        <v>6546</v>
      </c>
      <c r="C3617" s="296" t="s">
        <v>6238</v>
      </c>
      <c r="D3617" s="296" t="s">
        <v>3879</v>
      </c>
      <c r="E3617" s="296" t="s">
        <v>6514</v>
      </c>
      <c r="F3617" s="296" t="s">
        <v>7142</v>
      </c>
      <c r="G3617" s="297">
        <v>4620</v>
      </c>
      <c r="H3617" s="296" t="s">
        <v>7101</v>
      </c>
      <c r="I3617" s="295">
        <v>70</v>
      </c>
      <c r="J3617" s="294">
        <v>60350</v>
      </c>
      <c r="K3617" s="293" t="s">
        <v>1840</v>
      </c>
    </row>
    <row r="3618" spans="1:11" ht="15" customHeight="1">
      <c r="A3618" s="296" t="s">
        <v>2039</v>
      </c>
      <c r="B3618" s="296" t="s">
        <v>6546</v>
      </c>
      <c r="C3618" s="296" t="s">
        <v>6238</v>
      </c>
      <c r="D3618" s="296" t="s">
        <v>3879</v>
      </c>
      <c r="E3618" s="296" t="s">
        <v>6514</v>
      </c>
      <c r="F3618" s="296" t="s">
        <v>7142</v>
      </c>
      <c r="G3618" s="297">
        <v>6838</v>
      </c>
      <c r="H3618" s="296" t="s">
        <v>7069</v>
      </c>
      <c r="I3618" s="295">
        <v>70</v>
      </c>
      <c r="J3618" s="298">
        <v>63730</v>
      </c>
      <c r="K3618" s="293" t="s">
        <v>7092</v>
      </c>
    </row>
    <row r="3619" spans="1:11" ht="15" customHeight="1">
      <c r="A3619" s="296" t="s">
        <v>2039</v>
      </c>
      <c r="B3619" s="296" t="s">
        <v>6546</v>
      </c>
      <c r="C3619" s="296" t="s">
        <v>6238</v>
      </c>
      <c r="D3619" s="296" t="s">
        <v>3879</v>
      </c>
      <c r="E3619" s="296" t="s">
        <v>6514</v>
      </c>
      <c r="F3619" s="296" t="s">
        <v>7142</v>
      </c>
      <c r="G3619" s="297">
        <v>4504</v>
      </c>
      <c r="H3619" s="296" t="s">
        <v>7104</v>
      </c>
      <c r="I3619" s="295">
        <v>70</v>
      </c>
      <c r="J3619" s="298">
        <v>69016</v>
      </c>
      <c r="K3619" s="293" t="s">
        <v>3259</v>
      </c>
    </row>
    <row r="3620" spans="1:11" ht="15" customHeight="1">
      <c r="A3620" s="296" t="s">
        <v>2039</v>
      </c>
      <c r="B3620" s="296" t="s">
        <v>6546</v>
      </c>
      <c r="C3620" s="296" t="s">
        <v>6238</v>
      </c>
      <c r="D3620" s="296" t="s">
        <v>3879</v>
      </c>
      <c r="E3620" s="296" t="s">
        <v>6514</v>
      </c>
      <c r="F3620" s="296" t="s">
        <v>7142</v>
      </c>
      <c r="G3620" s="297">
        <v>4523</v>
      </c>
      <c r="H3620" s="296" t="s">
        <v>3262</v>
      </c>
      <c r="I3620" s="295">
        <v>70</v>
      </c>
      <c r="J3620" s="294">
        <v>60350</v>
      </c>
      <c r="K3620" s="293" t="s">
        <v>1840</v>
      </c>
    </row>
    <row r="3621" spans="1:11" ht="15" customHeight="1">
      <c r="A3621" s="296" t="s">
        <v>2039</v>
      </c>
      <c r="B3621" s="296" t="s">
        <v>6546</v>
      </c>
      <c r="C3621" s="296" t="s">
        <v>6238</v>
      </c>
      <c r="D3621" s="296" t="s">
        <v>3879</v>
      </c>
      <c r="E3621" s="296" t="s">
        <v>6514</v>
      </c>
      <c r="F3621" s="296" t="s">
        <v>7142</v>
      </c>
      <c r="G3621" s="297">
        <v>4483</v>
      </c>
      <c r="H3621" s="296" t="s">
        <v>3743</v>
      </c>
      <c r="I3621" s="295">
        <v>70</v>
      </c>
      <c r="J3621" s="298">
        <v>63736</v>
      </c>
      <c r="K3621" s="293" t="s">
        <v>7099</v>
      </c>
    </row>
    <row r="3622" spans="1:11" ht="15" customHeight="1">
      <c r="A3622" s="296" t="s">
        <v>2039</v>
      </c>
      <c r="B3622" s="296" t="s">
        <v>6546</v>
      </c>
      <c r="C3622" s="296" t="s">
        <v>6238</v>
      </c>
      <c r="D3622" s="296" t="s">
        <v>3879</v>
      </c>
      <c r="E3622" s="296" t="s">
        <v>6514</v>
      </c>
      <c r="F3622" s="296" t="s">
        <v>7142</v>
      </c>
      <c r="G3622" s="297">
        <v>4565</v>
      </c>
      <c r="H3622" s="296" t="s">
        <v>6700</v>
      </c>
      <c r="I3622" s="295">
        <v>70</v>
      </c>
      <c r="J3622" s="298">
        <v>63553</v>
      </c>
      <c r="K3622" s="293" t="s">
        <v>7103</v>
      </c>
    </row>
    <row r="3623" spans="1:11" ht="15" customHeight="1">
      <c r="A3623" s="296" t="s">
        <v>2039</v>
      </c>
      <c r="B3623" s="296" t="s">
        <v>6546</v>
      </c>
      <c r="C3623" s="296" t="s">
        <v>6238</v>
      </c>
      <c r="D3623" s="296" t="s">
        <v>3879</v>
      </c>
      <c r="E3623" s="296" t="s">
        <v>6514</v>
      </c>
      <c r="F3623" s="296" t="s">
        <v>7142</v>
      </c>
      <c r="G3623" s="297">
        <v>4621</v>
      </c>
      <c r="H3623" s="296" t="s">
        <v>7143</v>
      </c>
      <c r="I3623" s="295">
        <v>70</v>
      </c>
      <c r="J3623" s="294">
        <v>60350</v>
      </c>
      <c r="K3623" s="293" t="s">
        <v>1840</v>
      </c>
    </row>
    <row r="3624" spans="1:11" ht="15" customHeight="1">
      <c r="A3624" s="296" t="s">
        <v>2039</v>
      </c>
      <c r="B3624" s="296" t="s">
        <v>6546</v>
      </c>
      <c r="C3624" s="296" t="s">
        <v>6238</v>
      </c>
      <c r="D3624" s="296" t="s">
        <v>3879</v>
      </c>
      <c r="E3624" s="296" t="s">
        <v>6514</v>
      </c>
      <c r="F3624" s="296" t="s">
        <v>7142</v>
      </c>
      <c r="G3624" s="297">
        <v>4484</v>
      </c>
      <c r="H3624" s="296" t="s">
        <v>7066</v>
      </c>
      <c r="I3624" s="295">
        <v>70</v>
      </c>
      <c r="J3624" s="298">
        <v>63730</v>
      </c>
      <c r="K3624" s="293" t="s">
        <v>7092</v>
      </c>
    </row>
    <row r="3625" spans="1:11" ht="15" customHeight="1">
      <c r="A3625" s="296" t="s">
        <v>2039</v>
      </c>
      <c r="B3625" s="296" t="s">
        <v>6546</v>
      </c>
      <c r="C3625" s="296" t="s">
        <v>6238</v>
      </c>
      <c r="D3625" s="296" t="s">
        <v>3879</v>
      </c>
      <c r="E3625" s="296" t="s">
        <v>6514</v>
      </c>
      <c r="F3625" s="296" t="s">
        <v>7142</v>
      </c>
      <c r="G3625" s="297">
        <v>4622</v>
      </c>
      <c r="H3625" s="296" t="s">
        <v>7144</v>
      </c>
      <c r="I3625" s="295">
        <v>70</v>
      </c>
      <c r="J3625" s="298">
        <v>63713</v>
      </c>
      <c r="K3625" s="293" t="s">
        <v>6157</v>
      </c>
    </row>
    <row r="3626" spans="1:11" ht="15" customHeight="1">
      <c r="A3626" s="296" t="s">
        <v>2039</v>
      </c>
      <c r="B3626" s="296" t="s">
        <v>6546</v>
      </c>
      <c r="C3626" s="296" t="s">
        <v>6238</v>
      </c>
      <c r="D3626" s="296" t="s">
        <v>3879</v>
      </c>
      <c r="E3626" s="296" t="s">
        <v>6514</v>
      </c>
      <c r="F3626" s="296" t="s">
        <v>7142</v>
      </c>
      <c r="G3626" s="297">
        <v>4566</v>
      </c>
      <c r="H3626" s="296" t="s">
        <v>7109</v>
      </c>
      <c r="I3626" s="295">
        <v>70</v>
      </c>
      <c r="J3626" s="298">
        <v>63553</v>
      </c>
      <c r="K3626" s="293" t="s">
        <v>7103</v>
      </c>
    </row>
    <row r="3627" spans="1:11" ht="15" customHeight="1">
      <c r="A3627" s="296" t="s">
        <v>2039</v>
      </c>
      <c r="B3627" s="296" t="s">
        <v>6546</v>
      </c>
      <c r="C3627" s="296" t="s">
        <v>6238</v>
      </c>
      <c r="D3627" s="296" t="s">
        <v>3879</v>
      </c>
      <c r="E3627" s="296" t="s">
        <v>6514</v>
      </c>
      <c r="F3627" s="296" t="s">
        <v>7142</v>
      </c>
      <c r="G3627" s="297">
        <v>4624</v>
      </c>
      <c r="H3627" s="296" t="s">
        <v>6137</v>
      </c>
      <c r="I3627" s="295">
        <v>70</v>
      </c>
      <c r="J3627" s="298">
        <v>63713</v>
      </c>
      <c r="K3627" s="293" t="s">
        <v>6157</v>
      </c>
    </row>
    <row r="3628" spans="1:11" ht="15" customHeight="1">
      <c r="A3628" s="296" t="s">
        <v>2039</v>
      </c>
      <c r="B3628" s="296" t="s">
        <v>6546</v>
      </c>
      <c r="C3628" s="296" t="s">
        <v>6238</v>
      </c>
      <c r="D3628" s="296" t="s">
        <v>3879</v>
      </c>
      <c r="E3628" s="296" t="s">
        <v>6514</v>
      </c>
      <c r="F3628" s="296" t="s">
        <v>7142</v>
      </c>
      <c r="G3628" s="297">
        <v>4625</v>
      </c>
      <c r="H3628" s="296" t="s">
        <v>7072</v>
      </c>
      <c r="I3628" s="295">
        <v>70</v>
      </c>
      <c r="J3628" s="298">
        <v>63553</v>
      </c>
      <c r="K3628" s="293" t="s">
        <v>7103</v>
      </c>
    </row>
    <row r="3629" spans="1:11" ht="15" customHeight="1">
      <c r="A3629" s="296" t="s">
        <v>2039</v>
      </c>
      <c r="B3629" s="296" t="s">
        <v>6546</v>
      </c>
      <c r="C3629" s="296" t="s">
        <v>6238</v>
      </c>
      <c r="D3629" s="296" t="s">
        <v>3879</v>
      </c>
      <c r="E3629" s="296" t="s">
        <v>6514</v>
      </c>
      <c r="F3629" s="296" t="s">
        <v>7142</v>
      </c>
      <c r="G3629" s="297">
        <v>6839</v>
      </c>
      <c r="H3629" s="296" t="s">
        <v>7140</v>
      </c>
      <c r="I3629" s="295">
        <v>70</v>
      </c>
      <c r="J3629" s="298">
        <v>63730</v>
      </c>
      <c r="K3629" s="293" t="s">
        <v>7092</v>
      </c>
    </row>
    <row r="3630" spans="1:11" ht="15" customHeight="1">
      <c r="A3630" s="296" t="s">
        <v>2039</v>
      </c>
      <c r="B3630" s="296" t="s">
        <v>6546</v>
      </c>
      <c r="C3630" s="296" t="s">
        <v>6238</v>
      </c>
      <c r="D3630" s="296" t="s">
        <v>3879</v>
      </c>
      <c r="E3630" s="296" t="s">
        <v>6514</v>
      </c>
      <c r="F3630" s="296" t="s">
        <v>7142</v>
      </c>
      <c r="G3630" s="297">
        <v>4571</v>
      </c>
      <c r="H3630" s="296" t="s">
        <v>7145</v>
      </c>
      <c r="I3630" s="295">
        <v>70</v>
      </c>
      <c r="J3630" s="298">
        <v>63553</v>
      </c>
      <c r="K3630" s="293" t="s">
        <v>7103</v>
      </c>
    </row>
    <row r="3631" spans="1:11" ht="15" customHeight="1">
      <c r="A3631" s="296" t="s">
        <v>2039</v>
      </c>
      <c r="B3631" s="296" t="s">
        <v>6546</v>
      </c>
      <c r="C3631" s="296" t="s">
        <v>6238</v>
      </c>
      <c r="D3631" s="296" t="s">
        <v>3879</v>
      </c>
      <c r="E3631" s="296" t="s">
        <v>6514</v>
      </c>
      <c r="F3631" s="296" t="s">
        <v>7142</v>
      </c>
      <c r="G3631" s="297">
        <v>4605</v>
      </c>
      <c r="H3631" s="296" t="s">
        <v>1912</v>
      </c>
      <c r="I3631" s="295">
        <v>70</v>
      </c>
      <c r="J3631" s="294">
        <v>60350</v>
      </c>
      <c r="K3631" s="293" t="s">
        <v>1840</v>
      </c>
    </row>
    <row r="3632" spans="1:11" ht="15" customHeight="1">
      <c r="A3632" s="296" t="s">
        <v>2039</v>
      </c>
      <c r="B3632" s="296" t="s">
        <v>6546</v>
      </c>
      <c r="C3632" s="296" t="s">
        <v>6238</v>
      </c>
      <c r="D3632" s="296" t="s">
        <v>3879</v>
      </c>
      <c r="E3632" s="296" t="s">
        <v>6514</v>
      </c>
      <c r="F3632" s="296" t="s">
        <v>7142</v>
      </c>
      <c r="G3632" s="297">
        <v>4485</v>
      </c>
      <c r="H3632" s="296" t="s">
        <v>7127</v>
      </c>
      <c r="I3632" s="295">
        <v>70</v>
      </c>
      <c r="J3632" s="298">
        <v>69016</v>
      </c>
      <c r="K3632" s="293" t="s">
        <v>3259</v>
      </c>
    </row>
    <row r="3633" spans="1:11" ht="15" customHeight="1">
      <c r="A3633" s="296" t="s">
        <v>2039</v>
      </c>
      <c r="B3633" s="296" t="s">
        <v>6546</v>
      </c>
      <c r="C3633" s="296" t="s">
        <v>6238</v>
      </c>
      <c r="D3633" s="296" t="s">
        <v>3879</v>
      </c>
      <c r="E3633" s="296" t="s">
        <v>6514</v>
      </c>
      <c r="F3633" s="296" t="s">
        <v>7142</v>
      </c>
      <c r="G3633" s="297">
        <v>4606</v>
      </c>
      <c r="H3633" s="296" t="s">
        <v>357</v>
      </c>
      <c r="I3633" s="295">
        <v>70</v>
      </c>
      <c r="J3633" s="294">
        <v>60350</v>
      </c>
      <c r="K3633" s="293" t="s">
        <v>1840</v>
      </c>
    </row>
    <row r="3634" spans="1:11" ht="15" customHeight="1">
      <c r="A3634" s="296" t="s">
        <v>2039</v>
      </c>
      <c r="B3634" s="296" t="s">
        <v>6546</v>
      </c>
      <c r="C3634" s="296" t="s">
        <v>6238</v>
      </c>
      <c r="D3634" s="296" t="s">
        <v>3879</v>
      </c>
      <c r="E3634" s="296" t="s">
        <v>6514</v>
      </c>
      <c r="F3634" s="296" t="s">
        <v>7142</v>
      </c>
      <c r="G3634" s="297">
        <v>6840</v>
      </c>
      <c r="H3634" s="296" t="s">
        <v>7085</v>
      </c>
      <c r="I3634" s="295">
        <v>70</v>
      </c>
      <c r="J3634" s="298">
        <v>63557</v>
      </c>
      <c r="K3634" s="293" t="s">
        <v>7146</v>
      </c>
    </row>
    <row r="3635" spans="1:11" ht="15" customHeight="1">
      <c r="A3635" s="296" t="s">
        <v>2039</v>
      </c>
      <c r="B3635" s="296" t="s">
        <v>6546</v>
      </c>
      <c r="C3635" s="296" t="s">
        <v>6238</v>
      </c>
      <c r="D3635" s="296" t="s">
        <v>3879</v>
      </c>
      <c r="E3635" s="296" t="s">
        <v>6514</v>
      </c>
      <c r="F3635" s="296" t="s">
        <v>7142</v>
      </c>
      <c r="G3635" s="297">
        <v>4607</v>
      </c>
      <c r="H3635" s="296" t="s">
        <v>7131</v>
      </c>
      <c r="I3635" s="295">
        <v>70</v>
      </c>
      <c r="J3635" s="298">
        <v>63553</v>
      </c>
      <c r="K3635" s="293" t="s">
        <v>7103</v>
      </c>
    </row>
    <row r="3636" spans="1:11" ht="15" customHeight="1">
      <c r="A3636" s="296" t="s">
        <v>2039</v>
      </c>
      <c r="B3636" s="296" t="s">
        <v>6546</v>
      </c>
      <c r="C3636" s="296" t="s">
        <v>6238</v>
      </c>
      <c r="D3636" s="296" t="s">
        <v>3879</v>
      </c>
      <c r="E3636" s="296" t="s">
        <v>6514</v>
      </c>
      <c r="F3636" s="296" t="s">
        <v>7142</v>
      </c>
      <c r="G3636" s="297">
        <v>4487</v>
      </c>
      <c r="H3636" s="296" t="s">
        <v>7064</v>
      </c>
      <c r="I3636" s="295">
        <v>70</v>
      </c>
      <c r="J3636" s="298">
        <v>63732</v>
      </c>
      <c r="K3636" s="293" t="s">
        <v>7136</v>
      </c>
    </row>
    <row r="3637" spans="1:11" ht="15" customHeight="1">
      <c r="A3637" s="296" t="s">
        <v>2039</v>
      </c>
      <c r="B3637" s="296" t="s">
        <v>6546</v>
      </c>
      <c r="C3637" s="296" t="s">
        <v>6238</v>
      </c>
      <c r="D3637" s="296" t="s">
        <v>3879</v>
      </c>
      <c r="E3637" s="296" t="s">
        <v>6514</v>
      </c>
      <c r="F3637" s="296" t="s">
        <v>7142</v>
      </c>
      <c r="G3637" s="297">
        <v>4486</v>
      </c>
      <c r="H3637" s="296" t="s">
        <v>7067</v>
      </c>
      <c r="I3637" s="295">
        <v>70</v>
      </c>
      <c r="J3637" s="298">
        <v>63713</v>
      </c>
      <c r="K3637" s="293" t="s">
        <v>6157</v>
      </c>
    </row>
    <row r="3638" spans="1:11" ht="15" customHeight="1">
      <c r="A3638" s="296" t="s">
        <v>2039</v>
      </c>
      <c r="B3638" s="296" t="s">
        <v>6546</v>
      </c>
      <c r="C3638" s="296" t="s">
        <v>6238</v>
      </c>
      <c r="D3638" s="296" t="s">
        <v>3879</v>
      </c>
      <c r="E3638" s="296" t="s">
        <v>6522</v>
      </c>
      <c r="F3638" s="296" t="s">
        <v>7147</v>
      </c>
      <c r="G3638" s="297">
        <v>4493</v>
      </c>
      <c r="H3638" s="296" t="s">
        <v>6969</v>
      </c>
      <c r="I3638" s="295">
        <v>70</v>
      </c>
      <c r="J3638" s="298">
        <v>63814</v>
      </c>
      <c r="K3638" s="293" t="s">
        <v>4748</v>
      </c>
    </row>
    <row r="3639" spans="1:11" ht="15" customHeight="1">
      <c r="A3639" s="296" t="s">
        <v>2039</v>
      </c>
      <c r="B3639" s="296" t="s">
        <v>6546</v>
      </c>
      <c r="C3639" s="296" t="s">
        <v>6238</v>
      </c>
      <c r="D3639" s="296" t="s">
        <v>3879</v>
      </c>
      <c r="E3639" s="296" t="s">
        <v>6522</v>
      </c>
      <c r="F3639" s="296" t="s">
        <v>7147</v>
      </c>
      <c r="G3639" s="297">
        <v>4629</v>
      </c>
      <c r="H3639" s="296" t="s">
        <v>6547</v>
      </c>
      <c r="I3639" s="295">
        <v>70</v>
      </c>
      <c r="J3639" s="298">
        <v>63730</v>
      </c>
      <c r="K3639" s="293" t="s">
        <v>7092</v>
      </c>
    </row>
    <row r="3640" spans="1:11" ht="15" customHeight="1">
      <c r="A3640" s="296" t="s">
        <v>2039</v>
      </c>
      <c r="B3640" s="296" t="s">
        <v>6546</v>
      </c>
      <c r="C3640" s="296" t="s">
        <v>6238</v>
      </c>
      <c r="D3640" s="296" t="s">
        <v>3879</v>
      </c>
      <c r="E3640" s="296" t="s">
        <v>6522</v>
      </c>
      <c r="F3640" s="296" t="s">
        <v>7147</v>
      </c>
      <c r="G3640" s="297">
        <v>4628</v>
      </c>
      <c r="H3640" s="296" t="s">
        <v>7148</v>
      </c>
      <c r="I3640" s="295">
        <v>70</v>
      </c>
      <c r="J3640" s="298">
        <v>63730</v>
      </c>
      <c r="K3640" s="293" t="s">
        <v>7092</v>
      </c>
    </row>
    <row r="3641" spans="1:11" ht="15" customHeight="1">
      <c r="A3641" s="296" t="s">
        <v>2039</v>
      </c>
      <c r="B3641" s="296" t="s">
        <v>6546</v>
      </c>
      <c r="C3641" s="296" t="s">
        <v>6238</v>
      </c>
      <c r="D3641" s="296" t="s">
        <v>3879</v>
      </c>
      <c r="E3641" s="296" t="s">
        <v>6522</v>
      </c>
      <c r="F3641" s="296" t="s">
        <v>7147</v>
      </c>
      <c r="G3641" s="297">
        <v>4626</v>
      </c>
      <c r="H3641" s="296" t="s">
        <v>7066</v>
      </c>
      <c r="I3641" s="295">
        <v>70</v>
      </c>
      <c r="J3641" s="298">
        <v>63730</v>
      </c>
      <c r="K3641" s="293" t="s">
        <v>7092</v>
      </c>
    </row>
    <row r="3642" spans="1:11" ht="15" customHeight="1">
      <c r="A3642" s="296" t="s">
        <v>2039</v>
      </c>
      <c r="B3642" s="296" t="s">
        <v>6546</v>
      </c>
      <c r="C3642" s="296" t="s">
        <v>6238</v>
      </c>
      <c r="D3642" s="296" t="s">
        <v>3879</v>
      </c>
      <c r="E3642" s="296" t="s">
        <v>6522</v>
      </c>
      <c r="F3642" s="296" t="s">
        <v>7147</v>
      </c>
      <c r="G3642" s="297">
        <v>4490</v>
      </c>
      <c r="H3642" s="296" t="s">
        <v>6137</v>
      </c>
      <c r="I3642" s="295">
        <v>70</v>
      </c>
      <c r="J3642" s="298">
        <v>68510</v>
      </c>
      <c r="K3642" s="293" t="s">
        <v>2894</v>
      </c>
    </row>
    <row r="3643" spans="1:11" ht="15" customHeight="1">
      <c r="A3643" s="296" t="s">
        <v>2039</v>
      </c>
      <c r="B3643" s="296" t="s">
        <v>6546</v>
      </c>
      <c r="C3643" s="296" t="s">
        <v>6238</v>
      </c>
      <c r="D3643" s="296" t="s">
        <v>3879</v>
      </c>
      <c r="E3643" s="296" t="s">
        <v>6522</v>
      </c>
      <c r="F3643" s="296" t="s">
        <v>7147</v>
      </c>
      <c r="G3643" s="297">
        <v>4630</v>
      </c>
      <c r="H3643" s="296" t="s">
        <v>7072</v>
      </c>
      <c r="I3643" s="295">
        <v>70</v>
      </c>
      <c r="J3643" s="298">
        <v>63730</v>
      </c>
      <c r="K3643" s="293" t="s">
        <v>7092</v>
      </c>
    </row>
    <row r="3644" spans="1:11" ht="15" customHeight="1">
      <c r="A3644" s="296" t="s">
        <v>2039</v>
      </c>
      <c r="B3644" s="296" t="s">
        <v>6546</v>
      </c>
      <c r="C3644" s="296" t="s">
        <v>6238</v>
      </c>
      <c r="D3644" s="296" t="s">
        <v>3879</v>
      </c>
      <c r="E3644" s="296" t="s">
        <v>6522</v>
      </c>
      <c r="F3644" s="296" t="s">
        <v>7147</v>
      </c>
      <c r="G3644" s="297">
        <v>4627</v>
      </c>
      <c r="H3644" s="296" t="s">
        <v>7149</v>
      </c>
      <c r="I3644" s="295">
        <v>70</v>
      </c>
      <c r="J3644" s="298">
        <v>63730</v>
      </c>
      <c r="K3644" s="293" t="s">
        <v>7092</v>
      </c>
    </row>
    <row r="3645" spans="1:11" ht="15" customHeight="1">
      <c r="A3645" s="296" t="s">
        <v>2039</v>
      </c>
      <c r="B3645" s="296" t="s">
        <v>6546</v>
      </c>
      <c r="C3645" s="296" t="s">
        <v>6238</v>
      </c>
      <c r="D3645" s="296" t="s">
        <v>3879</v>
      </c>
      <c r="E3645" s="296" t="s">
        <v>6522</v>
      </c>
      <c r="F3645" s="296" t="s">
        <v>7147</v>
      </c>
      <c r="G3645" s="297">
        <v>4631</v>
      </c>
      <c r="H3645" s="296" t="s">
        <v>357</v>
      </c>
      <c r="I3645" s="295">
        <v>70</v>
      </c>
      <c r="J3645" s="298">
        <v>63730</v>
      </c>
      <c r="K3645" s="293" t="s">
        <v>7092</v>
      </c>
    </row>
    <row r="3646" spans="1:11" ht="15" customHeight="1">
      <c r="A3646" s="296" t="s">
        <v>2039</v>
      </c>
      <c r="B3646" s="296" t="s">
        <v>6546</v>
      </c>
      <c r="C3646" s="296" t="s">
        <v>6238</v>
      </c>
      <c r="D3646" s="296" t="s">
        <v>3879</v>
      </c>
      <c r="E3646" s="296" t="s">
        <v>6522</v>
      </c>
      <c r="F3646" s="296" t="s">
        <v>7147</v>
      </c>
      <c r="G3646" s="297">
        <v>4491</v>
      </c>
      <c r="H3646" s="296" t="s">
        <v>6193</v>
      </c>
      <c r="I3646" s="295">
        <v>70</v>
      </c>
      <c r="J3646" s="298">
        <v>63713</v>
      </c>
      <c r="K3646" s="293" t="s">
        <v>6157</v>
      </c>
    </row>
    <row r="3647" spans="1:11" ht="15" customHeight="1">
      <c r="A3647" s="296" t="s">
        <v>2039</v>
      </c>
      <c r="B3647" s="296" t="s">
        <v>6546</v>
      </c>
      <c r="C3647" s="296" t="s">
        <v>6238</v>
      </c>
      <c r="D3647" s="296" t="s">
        <v>3879</v>
      </c>
      <c r="E3647" s="296" t="s">
        <v>6522</v>
      </c>
      <c r="F3647" s="296" t="s">
        <v>7147</v>
      </c>
      <c r="G3647" s="297">
        <v>4492</v>
      </c>
      <c r="H3647" s="296" t="s">
        <v>7064</v>
      </c>
      <c r="I3647" s="295">
        <v>70</v>
      </c>
      <c r="J3647" s="298">
        <v>63730</v>
      </c>
      <c r="K3647" s="293" t="s">
        <v>7092</v>
      </c>
    </row>
    <row r="3648" spans="1:11" ht="15" customHeight="1">
      <c r="A3648" s="296" t="s">
        <v>2039</v>
      </c>
      <c r="B3648" s="296" t="s">
        <v>6546</v>
      </c>
      <c r="C3648" s="296" t="s">
        <v>6238</v>
      </c>
      <c r="D3648" s="296" t="s">
        <v>3879</v>
      </c>
      <c r="E3648" s="296" t="s">
        <v>6489</v>
      </c>
      <c r="F3648" s="296" t="s">
        <v>5924</v>
      </c>
      <c r="G3648" s="297">
        <v>4575</v>
      </c>
      <c r="H3648" s="296" t="s">
        <v>7064</v>
      </c>
      <c r="I3648" s="295">
        <v>70</v>
      </c>
      <c r="J3648" s="294">
        <v>60350</v>
      </c>
      <c r="K3648" s="293" t="s">
        <v>1840</v>
      </c>
    </row>
    <row r="3649" spans="1:11" ht="15" customHeight="1">
      <c r="A3649" s="296" t="s">
        <v>2039</v>
      </c>
      <c r="B3649" s="296" t="s">
        <v>6546</v>
      </c>
      <c r="C3649" s="296" t="s">
        <v>6238</v>
      </c>
      <c r="D3649" s="296" t="s">
        <v>3879</v>
      </c>
      <c r="E3649" s="296" t="s">
        <v>7151</v>
      </c>
      <c r="F3649" s="296" t="s">
        <v>7152</v>
      </c>
      <c r="G3649" s="297">
        <v>2553</v>
      </c>
      <c r="H3649" s="296" t="s">
        <v>7152</v>
      </c>
      <c r="I3649" s="295">
        <v>70</v>
      </c>
      <c r="J3649" s="294">
        <v>60350</v>
      </c>
      <c r="K3649" s="293" t="s">
        <v>1840</v>
      </c>
    </row>
    <row r="3650" spans="1:11" ht="15" customHeight="1">
      <c r="A3650" s="296" t="s">
        <v>2039</v>
      </c>
      <c r="B3650" s="296" t="s">
        <v>6546</v>
      </c>
      <c r="C3650" s="296" t="s">
        <v>6238</v>
      </c>
      <c r="D3650" s="296" t="s">
        <v>3879</v>
      </c>
      <c r="E3650" s="296" t="s">
        <v>7153</v>
      </c>
      <c r="F3650" s="296" t="s">
        <v>7154</v>
      </c>
      <c r="G3650" s="297">
        <v>2539</v>
      </c>
      <c r="H3650" s="296" t="s">
        <v>7155</v>
      </c>
      <c r="I3650" s="295">
        <v>70</v>
      </c>
      <c r="J3650" s="294">
        <v>60350</v>
      </c>
      <c r="K3650" s="293" t="s">
        <v>1840</v>
      </c>
    </row>
    <row r="3651" spans="1:11" ht="15" customHeight="1">
      <c r="A3651" s="296" t="s">
        <v>2039</v>
      </c>
      <c r="B3651" s="296" t="s">
        <v>6546</v>
      </c>
      <c r="C3651" s="296" t="s">
        <v>6238</v>
      </c>
      <c r="D3651" s="296" t="s">
        <v>3879</v>
      </c>
      <c r="E3651" s="296" t="s">
        <v>7153</v>
      </c>
      <c r="F3651" s="296" t="s">
        <v>7154</v>
      </c>
      <c r="G3651" s="297">
        <v>2541</v>
      </c>
      <c r="H3651" s="296" t="s">
        <v>7156</v>
      </c>
      <c r="I3651" s="295">
        <v>70</v>
      </c>
      <c r="J3651" s="294">
        <v>60350</v>
      </c>
      <c r="K3651" s="293" t="s">
        <v>1840</v>
      </c>
    </row>
    <row r="3652" spans="1:11" ht="15" customHeight="1">
      <c r="A3652" s="296" t="s">
        <v>2039</v>
      </c>
      <c r="B3652" s="296" t="s">
        <v>6546</v>
      </c>
      <c r="C3652" s="296" t="s">
        <v>6238</v>
      </c>
      <c r="D3652" s="296" t="s">
        <v>3879</v>
      </c>
      <c r="E3652" s="296" t="s">
        <v>7153</v>
      </c>
      <c r="F3652" s="296" t="s">
        <v>7154</v>
      </c>
      <c r="G3652" s="297">
        <v>2542</v>
      </c>
      <c r="H3652" s="296" t="s">
        <v>7157</v>
      </c>
      <c r="I3652" s="295">
        <v>70</v>
      </c>
      <c r="J3652" s="294">
        <v>60350</v>
      </c>
      <c r="K3652" s="293" t="s">
        <v>1840</v>
      </c>
    </row>
    <row r="3653" spans="1:11" ht="15" customHeight="1">
      <c r="A3653" s="296" t="s">
        <v>2039</v>
      </c>
      <c r="B3653" s="296" t="s">
        <v>6546</v>
      </c>
      <c r="C3653" s="296" t="s">
        <v>6238</v>
      </c>
      <c r="D3653" s="296" t="s">
        <v>3879</v>
      </c>
      <c r="E3653" s="296" t="s">
        <v>7153</v>
      </c>
      <c r="F3653" s="296" t="s">
        <v>7154</v>
      </c>
      <c r="G3653" s="297">
        <v>2543</v>
      </c>
      <c r="H3653" s="296" t="s">
        <v>7158</v>
      </c>
      <c r="I3653" s="295">
        <v>70</v>
      </c>
      <c r="J3653" s="298">
        <v>10361</v>
      </c>
      <c r="K3653" s="293" t="s">
        <v>1910</v>
      </c>
    </row>
    <row r="3654" spans="1:11" ht="15" customHeight="1">
      <c r="A3654" s="296" t="s">
        <v>2039</v>
      </c>
      <c r="B3654" s="296" t="s">
        <v>6546</v>
      </c>
      <c r="C3654" s="296" t="s">
        <v>6238</v>
      </c>
      <c r="D3654" s="296" t="s">
        <v>3879</v>
      </c>
      <c r="E3654" s="296" t="s">
        <v>7153</v>
      </c>
      <c r="F3654" s="296" t="s">
        <v>7154</v>
      </c>
      <c r="G3654" s="297">
        <v>2537</v>
      </c>
      <c r="H3654" s="296" t="s">
        <v>7159</v>
      </c>
      <c r="I3654" s="295">
        <v>70</v>
      </c>
      <c r="J3654" s="298">
        <v>10361</v>
      </c>
      <c r="K3654" s="293" t="s">
        <v>1910</v>
      </c>
    </row>
    <row r="3655" spans="1:11" ht="15" customHeight="1">
      <c r="A3655" s="296" t="s">
        <v>2039</v>
      </c>
      <c r="B3655" s="296" t="s">
        <v>6546</v>
      </c>
      <c r="C3655" s="296" t="s">
        <v>6238</v>
      </c>
      <c r="D3655" s="296" t="s">
        <v>3879</v>
      </c>
      <c r="E3655" s="296" t="s">
        <v>7153</v>
      </c>
      <c r="F3655" s="296" t="s">
        <v>7154</v>
      </c>
      <c r="G3655" s="297">
        <v>2538</v>
      </c>
      <c r="H3655" s="296" t="s">
        <v>7160</v>
      </c>
      <c r="I3655" s="295">
        <v>70</v>
      </c>
      <c r="J3655" s="298">
        <v>10361</v>
      </c>
      <c r="K3655" s="293" t="s">
        <v>1910</v>
      </c>
    </row>
    <row r="3656" spans="1:11" ht="15" customHeight="1">
      <c r="A3656" s="296" t="s">
        <v>2039</v>
      </c>
      <c r="B3656" s="296" t="s">
        <v>6546</v>
      </c>
      <c r="C3656" s="296" t="s">
        <v>6238</v>
      </c>
      <c r="D3656" s="296" t="s">
        <v>3879</v>
      </c>
      <c r="E3656" s="296" t="s">
        <v>7153</v>
      </c>
      <c r="F3656" s="296" t="s">
        <v>7154</v>
      </c>
      <c r="G3656" s="297">
        <v>2544</v>
      </c>
      <c r="H3656" s="296" t="s">
        <v>7161</v>
      </c>
      <c r="I3656" s="295">
        <v>70</v>
      </c>
      <c r="J3656" s="298">
        <v>10361</v>
      </c>
      <c r="K3656" s="293" t="s">
        <v>1910</v>
      </c>
    </row>
    <row r="3657" spans="1:11" ht="15" customHeight="1">
      <c r="A3657" s="296" t="s">
        <v>2039</v>
      </c>
      <c r="B3657" s="296" t="s">
        <v>6546</v>
      </c>
      <c r="C3657" s="296" t="s">
        <v>6238</v>
      </c>
      <c r="D3657" s="296" t="s">
        <v>3879</v>
      </c>
      <c r="E3657" s="296" t="s">
        <v>7153</v>
      </c>
      <c r="F3657" s="296" t="s">
        <v>7154</v>
      </c>
      <c r="G3657" s="297">
        <v>2540</v>
      </c>
      <c r="H3657" s="296" t="s">
        <v>7162</v>
      </c>
      <c r="I3657" s="295">
        <v>70</v>
      </c>
      <c r="J3657" s="298">
        <v>63516</v>
      </c>
      <c r="K3657" s="293" t="s">
        <v>7163</v>
      </c>
    </row>
    <row r="3658" spans="1:11" ht="15" customHeight="1">
      <c r="A3658" s="296" t="s">
        <v>2039</v>
      </c>
      <c r="B3658" s="296" t="s">
        <v>6546</v>
      </c>
      <c r="C3658" s="296" t="s">
        <v>6238</v>
      </c>
      <c r="D3658" s="296" t="s">
        <v>3879</v>
      </c>
      <c r="E3658" s="296" t="s">
        <v>5965</v>
      </c>
      <c r="F3658" s="296" t="s">
        <v>1904</v>
      </c>
      <c r="G3658" s="297">
        <v>812</v>
      </c>
      <c r="H3658" s="296" t="s">
        <v>7164</v>
      </c>
      <c r="I3658" s="295">
        <v>70</v>
      </c>
      <c r="J3658" s="294">
        <v>60350</v>
      </c>
      <c r="K3658" s="293" t="s">
        <v>1840</v>
      </c>
    </row>
    <row r="3659" spans="1:11" ht="15" customHeight="1">
      <c r="A3659" s="296" t="s">
        <v>2039</v>
      </c>
      <c r="B3659" s="296" t="s">
        <v>6546</v>
      </c>
      <c r="C3659" s="296" t="s">
        <v>6238</v>
      </c>
      <c r="D3659" s="296" t="s">
        <v>3879</v>
      </c>
      <c r="E3659" s="296" t="s">
        <v>7165</v>
      </c>
      <c r="F3659" s="296" t="s">
        <v>7166</v>
      </c>
      <c r="G3659" s="297">
        <v>4601</v>
      </c>
      <c r="H3659" s="296" t="s">
        <v>6928</v>
      </c>
      <c r="I3659" s="295">
        <v>70</v>
      </c>
      <c r="J3659" s="294">
        <v>60350</v>
      </c>
      <c r="K3659" s="293" t="s">
        <v>1840</v>
      </c>
    </row>
    <row r="3660" spans="1:11" ht="15" customHeight="1">
      <c r="A3660" s="296" t="s">
        <v>2039</v>
      </c>
      <c r="B3660" s="296" t="s">
        <v>6546</v>
      </c>
      <c r="C3660" s="296" t="s">
        <v>6238</v>
      </c>
      <c r="D3660" s="296" t="s">
        <v>3879</v>
      </c>
      <c r="E3660" s="296" t="s">
        <v>7165</v>
      </c>
      <c r="F3660" s="296" t="s">
        <v>7166</v>
      </c>
      <c r="G3660" s="297">
        <v>6844</v>
      </c>
      <c r="H3660" s="296" t="s">
        <v>7059</v>
      </c>
      <c r="I3660" s="295">
        <v>70</v>
      </c>
      <c r="J3660" s="294">
        <v>60350</v>
      </c>
      <c r="K3660" s="293" t="s">
        <v>1840</v>
      </c>
    </row>
    <row r="3661" spans="1:11" ht="15" customHeight="1">
      <c r="A3661" s="296" t="s">
        <v>2039</v>
      </c>
      <c r="B3661" s="296" t="s">
        <v>6546</v>
      </c>
      <c r="C3661" s="296" t="s">
        <v>6238</v>
      </c>
      <c r="D3661" s="296" t="s">
        <v>3879</v>
      </c>
      <c r="E3661" s="296" t="s">
        <v>7165</v>
      </c>
      <c r="F3661" s="296" t="s">
        <v>7166</v>
      </c>
      <c r="G3661" s="297">
        <v>4602</v>
      </c>
      <c r="H3661" s="296" t="s">
        <v>7066</v>
      </c>
      <c r="I3661" s="295">
        <v>70</v>
      </c>
      <c r="J3661" s="294">
        <v>60350</v>
      </c>
      <c r="K3661" s="293" t="s">
        <v>1840</v>
      </c>
    </row>
    <row r="3662" spans="1:11" ht="15" customHeight="1">
      <c r="A3662" s="296" t="s">
        <v>2039</v>
      </c>
      <c r="B3662" s="296" t="s">
        <v>6546</v>
      </c>
      <c r="C3662" s="296" t="s">
        <v>6238</v>
      </c>
      <c r="D3662" s="296" t="s">
        <v>3879</v>
      </c>
      <c r="E3662" s="296" t="s">
        <v>7165</v>
      </c>
      <c r="F3662" s="296" t="s">
        <v>7166</v>
      </c>
      <c r="G3662" s="297">
        <v>6845</v>
      </c>
      <c r="H3662" s="296" t="s">
        <v>7167</v>
      </c>
      <c r="I3662" s="295">
        <v>70</v>
      </c>
      <c r="J3662" s="294">
        <v>60350</v>
      </c>
      <c r="K3662" s="293" t="s">
        <v>1840</v>
      </c>
    </row>
    <row r="3663" spans="1:11" ht="15" customHeight="1">
      <c r="A3663" s="296" t="s">
        <v>2039</v>
      </c>
      <c r="B3663" s="296" t="s">
        <v>6546</v>
      </c>
      <c r="C3663" s="296" t="s">
        <v>6238</v>
      </c>
      <c r="D3663" s="296" t="s">
        <v>3879</v>
      </c>
      <c r="E3663" s="296" t="s">
        <v>7165</v>
      </c>
      <c r="F3663" s="296" t="s">
        <v>7166</v>
      </c>
      <c r="G3663" s="297">
        <v>4603</v>
      </c>
      <c r="H3663" s="296" t="s">
        <v>357</v>
      </c>
      <c r="I3663" s="295">
        <v>70</v>
      </c>
      <c r="J3663" s="294">
        <v>60350</v>
      </c>
      <c r="K3663" s="293" t="s">
        <v>1840</v>
      </c>
    </row>
    <row r="3664" spans="1:11" ht="15" customHeight="1">
      <c r="A3664" s="296" t="s">
        <v>2039</v>
      </c>
      <c r="B3664" s="296" t="s">
        <v>6546</v>
      </c>
      <c r="C3664" s="296" t="s">
        <v>6238</v>
      </c>
      <c r="D3664" s="296" t="s">
        <v>3879</v>
      </c>
      <c r="E3664" s="296" t="s">
        <v>7168</v>
      </c>
      <c r="F3664" s="296" t="s">
        <v>2013</v>
      </c>
      <c r="G3664" s="297">
        <v>813</v>
      </c>
      <c r="H3664" s="296" t="s">
        <v>7164</v>
      </c>
      <c r="I3664" s="295">
        <v>70</v>
      </c>
      <c r="J3664" s="294">
        <v>60350</v>
      </c>
      <c r="K3664" s="293" t="s">
        <v>1840</v>
      </c>
    </row>
    <row r="3665" spans="1:11" ht="15" customHeight="1">
      <c r="A3665" s="296" t="s">
        <v>2039</v>
      </c>
      <c r="B3665" s="296" t="s">
        <v>6546</v>
      </c>
      <c r="C3665" s="296" t="s">
        <v>6238</v>
      </c>
      <c r="D3665" s="296" t="s">
        <v>3879</v>
      </c>
      <c r="E3665" s="296" t="s">
        <v>7168</v>
      </c>
      <c r="F3665" s="296" t="s">
        <v>2013</v>
      </c>
      <c r="G3665" s="297">
        <v>4298</v>
      </c>
      <c r="H3665" s="296" t="s">
        <v>7169</v>
      </c>
      <c r="I3665" s="295">
        <v>70</v>
      </c>
      <c r="J3665" s="298">
        <v>63514</v>
      </c>
      <c r="K3665" s="293" t="s">
        <v>7170</v>
      </c>
    </row>
    <row r="3666" spans="1:11" ht="15" customHeight="1">
      <c r="A3666" s="296" t="s">
        <v>2039</v>
      </c>
      <c r="B3666" s="296" t="s">
        <v>6546</v>
      </c>
      <c r="C3666" s="296" t="s">
        <v>6238</v>
      </c>
      <c r="D3666" s="296" t="s">
        <v>3879</v>
      </c>
      <c r="E3666" s="296" t="s">
        <v>5503</v>
      </c>
      <c r="F3666" s="296" t="s">
        <v>7084</v>
      </c>
      <c r="G3666" s="297">
        <v>6846</v>
      </c>
      <c r="H3666" s="296" t="s">
        <v>7171</v>
      </c>
      <c r="I3666" s="295">
        <v>70</v>
      </c>
      <c r="J3666" s="298">
        <v>10361</v>
      </c>
      <c r="K3666" s="293" t="s">
        <v>1910</v>
      </c>
    </row>
    <row r="3667" spans="1:11" ht="15" customHeight="1">
      <c r="A3667" s="296" t="s">
        <v>2039</v>
      </c>
      <c r="B3667" s="296" t="s">
        <v>6546</v>
      </c>
      <c r="C3667" s="296" t="s">
        <v>6238</v>
      </c>
      <c r="D3667" s="296" t="s">
        <v>3879</v>
      </c>
      <c r="E3667" s="296" t="s">
        <v>5503</v>
      </c>
      <c r="F3667" s="296" t="s">
        <v>7084</v>
      </c>
      <c r="G3667" s="297">
        <v>6847</v>
      </c>
      <c r="H3667" s="296" t="s">
        <v>7172</v>
      </c>
      <c r="I3667" s="295">
        <v>70</v>
      </c>
      <c r="J3667" s="294">
        <v>60350</v>
      </c>
      <c r="K3667" s="293" t="s">
        <v>1840</v>
      </c>
    </row>
    <row r="3668" spans="1:11" ht="15" customHeight="1">
      <c r="A3668" s="296" t="s">
        <v>2039</v>
      </c>
      <c r="B3668" s="296" t="s">
        <v>6546</v>
      </c>
      <c r="C3668" s="296" t="s">
        <v>6238</v>
      </c>
      <c r="D3668" s="296" t="s">
        <v>3879</v>
      </c>
      <c r="E3668" s="296" t="s">
        <v>5503</v>
      </c>
      <c r="F3668" s="296" t="s">
        <v>7084</v>
      </c>
      <c r="G3668" s="297">
        <v>6848</v>
      </c>
      <c r="H3668" s="296" t="s">
        <v>7173</v>
      </c>
      <c r="I3668" s="295">
        <v>70</v>
      </c>
      <c r="J3668" s="298">
        <v>49145</v>
      </c>
      <c r="K3668" s="293" t="s">
        <v>2202</v>
      </c>
    </row>
    <row r="3669" spans="1:11" ht="15" customHeight="1">
      <c r="A3669" s="296" t="s">
        <v>2039</v>
      </c>
      <c r="B3669" s="296" t="s">
        <v>6546</v>
      </c>
      <c r="C3669" s="296" t="s">
        <v>6238</v>
      </c>
      <c r="D3669" s="296" t="s">
        <v>3879</v>
      </c>
      <c r="E3669" s="296" t="s">
        <v>5503</v>
      </c>
      <c r="F3669" s="296" t="s">
        <v>7084</v>
      </c>
      <c r="G3669" s="297">
        <v>6849</v>
      </c>
      <c r="H3669" s="296" t="s">
        <v>7174</v>
      </c>
      <c r="I3669" s="295">
        <v>70</v>
      </c>
      <c r="J3669" s="298">
        <v>10361</v>
      </c>
      <c r="K3669" s="293" t="s">
        <v>1910</v>
      </c>
    </row>
    <row r="3670" spans="1:11" ht="15" customHeight="1">
      <c r="A3670" s="296" t="s">
        <v>2039</v>
      </c>
      <c r="B3670" s="296" t="s">
        <v>6546</v>
      </c>
      <c r="C3670" s="296" t="s">
        <v>6238</v>
      </c>
      <c r="D3670" s="296" t="s">
        <v>3879</v>
      </c>
      <c r="E3670" s="296" t="s">
        <v>7175</v>
      </c>
      <c r="F3670" s="296" t="s">
        <v>7176</v>
      </c>
      <c r="G3670" s="297">
        <v>4604</v>
      </c>
      <c r="H3670" s="296" t="s">
        <v>6237</v>
      </c>
      <c r="I3670" s="295">
        <v>70</v>
      </c>
      <c r="J3670" s="294">
        <v>60350</v>
      </c>
      <c r="K3670" s="293" t="s">
        <v>1840</v>
      </c>
    </row>
    <row r="3671" spans="1:11" ht="15" customHeight="1">
      <c r="A3671" s="296" t="s">
        <v>2039</v>
      </c>
      <c r="B3671" s="296" t="s">
        <v>6546</v>
      </c>
      <c r="C3671" s="296" t="s">
        <v>4057</v>
      </c>
      <c r="D3671" s="296" t="s">
        <v>7066</v>
      </c>
      <c r="E3671" s="296" t="s">
        <v>6468</v>
      </c>
      <c r="F3671" s="296" t="s">
        <v>7526</v>
      </c>
      <c r="G3671" s="297">
        <v>1097</v>
      </c>
      <c r="H3671" s="296" t="s">
        <v>7527</v>
      </c>
      <c r="I3671" s="295">
        <v>80</v>
      </c>
      <c r="J3671" s="294">
        <v>60350</v>
      </c>
      <c r="K3671" s="293" t="s">
        <v>1840</v>
      </c>
    </row>
    <row r="3672" spans="1:11" ht="15" customHeight="1">
      <c r="A3672" s="296" t="s">
        <v>2039</v>
      </c>
      <c r="B3672" s="296" t="s">
        <v>6546</v>
      </c>
      <c r="C3672" s="296" t="s">
        <v>4057</v>
      </c>
      <c r="D3672" s="296" t="s">
        <v>7066</v>
      </c>
      <c r="E3672" s="296" t="s">
        <v>6468</v>
      </c>
      <c r="F3672" s="296" t="s">
        <v>7526</v>
      </c>
      <c r="G3672" s="297">
        <v>233</v>
      </c>
      <c r="H3672" s="296" t="s">
        <v>7528</v>
      </c>
      <c r="I3672" s="295">
        <v>80</v>
      </c>
      <c r="J3672" s="298">
        <v>21035</v>
      </c>
      <c r="K3672" s="293" t="s">
        <v>7526</v>
      </c>
    </row>
    <row r="3673" spans="1:11" ht="15" customHeight="1">
      <c r="A3673" s="296" t="s">
        <v>2039</v>
      </c>
      <c r="B3673" s="296" t="s">
        <v>6546</v>
      </c>
      <c r="C3673" s="296" t="s">
        <v>4057</v>
      </c>
      <c r="D3673" s="296" t="s">
        <v>7066</v>
      </c>
      <c r="E3673" s="296" t="s">
        <v>7529</v>
      </c>
      <c r="F3673" s="296" t="s">
        <v>7530</v>
      </c>
      <c r="G3673" s="297">
        <v>6850</v>
      </c>
      <c r="H3673" s="296" t="s">
        <v>7531</v>
      </c>
      <c r="I3673" s="295">
        <v>80</v>
      </c>
      <c r="J3673" s="294">
        <v>60350</v>
      </c>
      <c r="K3673" s="293" t="s">
        <v>1840</v>
      </c>
    </row>
    <row r="3674" spans="1:11" ht="15" customHeight="1">
      <c r="A3674" s="296" t="s">
        <v>2039</v>
      </c>
      <c r="B3674" s="296" t="s">
        <v>6546</v>
      </c>
      <c r="C3674" s="296" t="s">
        <v>4057</v>
      </c>
      <c r="D3674" s="296" t="s">
        <v>7066</v>
      </c>
      <c r="E3674" s="296" t="s">
        <v>7529</v>
      </c>
      <c r="F3674" s="296" t="s">
        <v>7530</v>
      </c>
      <c r="G3674" s="297">
        <v>388</v>
      </c>
      <c r="H3674" s="296" t="s">
        <v>7532</v>
      </c>
      <c r="I3674" s="295">
        <v>80</v>
      </c>
      <c r="J3674" s="298">
        <v>21040</v>
      </c>
      <c r="K3674" s="293" t="s">
        <v>7066</v>
      </c>
    </row>
    <row r="3675" spans="1:11" ht="15" customHeight="1">
      <c r="A3675" s="296" t="s">
        <v>2039</v>
      </c>
      <c r="B3675" s="296" t="s">
        <v>6546</v>
      </c>
      <c r="C3675" s="296" t="s">
        <v>4057</v>
      </c>
      <c r="D3675" s="296" t="s">
        <v>7066</v>
      </c>
      <c r="E3675" s="296" t="s">
        <v>7529</v>
      </c>
      <c r="F3675" s="296" t="s">
        <v>7530</v>
      </c>
      <c r="G3675" s="297">
        <v>2912</v>
      </c>
      <c r="H3675" s="296" t="s">
        <v>7533</v>
      </c>
      <c r="I3675" s="295">
        <v>80</v>
      </c>
      <c r="J3675" s="298">
        <v>21040</v>
      </c>
      <c r="K3675" s="293" t="s">
        <v>7066</v>
      </c>
    </row>
    <row r="3676" spans="1:11" ht="15" customHeight="1">
      <c r="A3676" s="296" t="s">
        <v>2039</v>
      </c>
      <c r="B3676" s="296" t="s">
        <v>6546</v>
      </c>
      <c r="C3676" s="296" t="s">
        <v>4057</v>
      </c>
      <c r="D3676" s="296" t="s">
        <v>7066</v>
      </c>
      <c r="E3676" s="296" t="s">
        <v>3068</v>
      </c>
      <c r="F3676" s="296" t="s">
        <v>7534</v>
      </c>
      <c r="G3676" s="297">
        <v>389</v>
      </c>
      <c r="H3676" s="296" t="s">
        <v>7535</v>
      </c>
      <c r="I3676" s="295">
        <v>80</v>
      </c>
      <c r="J3676" s="294">
        <v>60350</v>
      </c>
      <c r="K3676" s="293" t="s">
        <v>1840</v>
      </c>
    </row>
    <row r="3677" spans="1:11" ht="15" customHeight="1">
      <c r="A3677" s="296" t="s">
        <v>2039</v>
      </c>
      <c r="B3677" s="296" t="s">
        <v>6546</v>
      </c>
      <c r="C3677" s="296" t="s">
        <v>4057</v>
      </c>
      <c r="D3677" s="296" t="s">
        <v>7066</v>
      </c>
      <c r="E3677" s="296" t="s">
        <v>3068</v>
      </c>
      <c r="F3677" s="296" t="s">
        <v>7534</v>
      </c>
      <c r="G3677" s="297">
        <v>1102</v>
      </c>
      <c r="H3677" s="296" t="s">
        <v>7536</v>
      </c>
      <c r="I3677" s="295">
        <v>80</v>
      </c>
      <c r="J3677" s="294">
        <v>60350</v>
      </c>
      <c r="K3677" s="293" t="s">
        <v>1840</v>
      </c>
    </row>
    <row r="3678" spans="1:11" ht="15" customHeight="1">
      <c r="A3678" s="296" t="s">
        <v>2039</v>
      </c>
      <c r="B3678" s="296" t="s">
        <v>6546</v>
      </c>
      <c r="C3678" s="296" t="s">
        <v>4057</v>
      </c>
      <c r="D3678" s="296" t="s">
        <v>7066</v>
      </c>
      <c r="E3678" s="296" t="s">
        <v>3068</v>
      </c>
      <c r="F3678" s="296" t="s">
        <v>7534</v>
      </c>
      <c r="G3678" s="297">
        <v>1101</v>
      </c>
      <c r="H3678" s="296" t="s">
        <v>7537</v>
      </c>
      <c r="I3678" s="295">
        <v>80</v>
      </c>
      <c r="J3678" s="294">
        <v>60350</v>
      </c>
      <c r="K3678" s="293" t="s">
        <v>1840</v>
      </c>
    </row>
    <row r="3679" spans="1:11" ht="15" customHeight="1">
      <c r="A3679" s="296" t="s">
        <v>2039</v>
      </c>
      <c r="B3679" s="296" t="s">
        <v>6546</v>
      </c>
      <c r="C3679" s="296" t="s">
        <v>4057</v>
      </c>
      <c r="D3679" s="296" t="s">
        <v>7066</v>
      </c>
      <c r="E3679" s="296" t="s">
        <v>7538</v>
      </c>
      <c r="F3679" s="296" t="s">
        <v>7539</v>
      </c>
      <c r="G3679" s="297">
        <v>390</v>
      </c>
      <c r="H3679" s="296" t="s">
        <v>7540</v>
      </c>
      <c r="I3679" s="295">
        <v>80</v>
      </c>
      <c r="J3679" s="294">
        <v>60350</v>
      </c>
      <c r="K3679" s="293" t="s">
        <v>1840</v>
      </c>
    </row>
    <row r="3680" spans="1:11" ht="15" customHeight="1">
      <c r="A3680" s="296" t="s">
        <v>2039</v>
      </c>
      <c r="B3680" s="296" t="s">
        <v>6546</v>
      </c>
      <c r="C3680" s="296" t="s">
        <v>4057</v>
      </c>
      <c r="D3680" s="296" t="s">
        <v>7066</v>
      </c>
      <c r="E3680" s="296" t="s">
        <v>7541</v>
      </c>
      <c r="F3680" s="296" t="s">
        <v>1904</v>
      </c>
      <c r="G3680" s="297">
        <v>3197</v>
      </c>
      <c r="H3680" s="296" t="s">
        <v>7066</v>
      </c>
      <c r="I3680" s="295">
        <v>80</v>
      </c>
      <c r="J3680" s="298">
        <v>10361</v>
      </c>
      <c r="K3680" s="293" t="s">
        <v>1910</v>
      </c>
    </row>
    <row r="3681" spans="1:11" ht="15" customHeight="1">
      <c r="A3681" s="296" t="s">
        <v>2039</v>
      </c>
      <c r="B3681" s="296" t="s">
        <v>6546</v>
      </c>
      <c r="C3681" s="296" t="s">
        <v>4057</v>
      </c>
      <c r="D3681" s="296" t="s">
        <v>7066</v>
      </c>
      <c r="E3681" s="296" t="s">
        <v>7542</v>
      </c>
      <c r="F3681" s="296" t="s">
        <v>2013</v>
      </c>
      <c r="G3681" s="297">
        <v>5049</v>
      </c>
      <c r="H3681" s="296" t="s">
        <v>2850</v>
      </c>
      <c r="I3681" s="295">
        <v>80</v>
      </c>
      <c r="J3681" s="298">
        <v>10361</v>
      </c>
      <c r="K3681" s="293" t="s">
        <v>1910</v>
      </c>
    </row>
    <row r="3682" spans="1:11" ht="15" customHeight="1">
      <c r="A3682" s="296" t="s">
        <v>2039</v>
      </c>
      <c r="B3682" s="296" t="s">
        <v>6546</v>
      </c>
      <c r="C3682" s="296" t="s">
        <v>4057</v>
      </c>
      <c r="D3682" s="296" t="s">
        <v>7066</v>
      </c>
      <c r="E3682" s="296" t="s">
        <v>7542</v>
      </c>
      <c r="F3682" s="296" t="s">
        <v>2013</v>
      </c>
      <c r="G3682" s="297">
        <v>2509</v>
      </c>
      <c r="H3682" s="296" t="s">
        <v>7066</v>
      </c>
      <c r="I3682" s="295">
        <v>80</v>
      </c>
      <c r="J3682" s="294">
        <v>60350</v>
      </c>
      <c r="K3682" s="293" t="s">
        <v>1840</v>
      </c>
    </row>
    <row r="3683" spans="1:11" ht="15" customHeight="1">
      <c r="A3683" s="296" t="s">
        <v>2039</v>
      </c>
      <c r="B3683" s="296" t="s">
        <v>6546</v>
      </c>
      <c r="C3683" s="296" t="s">
        <v>4057</v>
      </c>
      <c r="D3683" s="296" t="s">
        <v>7066</v>
      </c>
      <c r="E3683" s="296" t="s">
        <v>7542</v>
      </c>
      <c r="F3683" s="296" t="s">
        <v>2013</v>
      </c>
      <c r="G3683" s="297">
        <v>5050</v>
      </c>
      <c r="H3683" s="296" t="s">
        <v>3003</v>
      </c>
      <c r="I3683" s="295">
        <v>80</v>
      </c>
      <c r="J3683" s="298">
        <v>10361</v>
      </c>
      <c r="K3683" s="293" t="s">
        <v>1910</v>
      </c>
    </row>
    <row r="3684" spans="1:11" ht="15" customHeight="1">
      <c r="A3684" s="296" t="s">
        <v>2039</v>
      </c>
      <c r="B3684" s="296" t="s">
        <v>6546</v>
      </c>
      <c r="C3684" s="296" t="s">
        <v>4057</v>
      </c>
      <c r="D3684" s="296" t="s">
        <v>7066</v>
      </c>
      <c r="E3684" s="296" t="s">
        <v>7542</v>
      </c>
      <c r="F3684" s="296" t="s">
        <v>2013</v>
      </c>
      <c r="G3684" s="297">
        <v>6851</v>
      </c>
      <c r="H3684" s="296" t="s">
        <v>7543</v>
      </c>
      <c r="I3684" s="295">
        <v>80</v>
      </c>
      <c r="J3684" s="298">
        <v>10361</v>
      </c>
      <c r="K3684" s="293" t="s">
        <v>1910</v>
      </c>
    </row>
    <row r="3685" spans="1:11" ht="15" customHeight="1">
      <c r="A3685" s="296" t="s">
        <v>2039</v>
      </c>
      <c r="B3685" s="296" t="s">
        <v>6546</v>
      </c>
      <c r="C3685" s="296" t="s">
        <v>4057</v>
      </c>
      <c r="D3685" s="296" t="s">
        <v>7066</v>
      </c>
      <c r="E3685" s="296" t="s">
        <v>7542</v>
      </c>
      <c r="F3685" s="296" t="s">
        <v>2013</v>
      </c>
      <c r="G3685" s="297">
        <v>5051</v>
      </c>
      <c r="H3685" s="296" t="s">
        <v>7544</v>
      </c>
      <c r="I3685" s="295">
        <v>80</v>
      </c>
      <c r="J3685" s="298">
        <v>21040</v>
      </c>
      <c r="K3685" s="293" t="s">
        <v>7066</v>
      </c>
    </row>
    <row r="3686" spans="1:11" ht="15" customHeight="1">
      <c r="A3686" s="296" t="s">
        <v>2039</v>
      </c>
      <c r="B3686" s="296" t="s">
        <v>6546</v>
      </c>
      <c r="C3686" s="296" t="s">
        <v>4057</v>
      </c>
      <c r="D3686" s="296" t="s">
        <v>7066</v>
      </c>
      <c r="E3686" s="296" t="s">
        <v>7542</v>
      </c>
      <c r="F3686" s="296" t="s">
        <v>2013</v>
      </c>
      <c r="G3686" s="297">
        <v>5096</v>
      </c>
      <c r="H3686" s="296" t="s">
        <v>7545</v>
      </c>
      <c r="I3686" s="295">
        <v>80</v>
      </c>
      <c r="J3686" s="298">
        <v>63814</v>
      </c>
      <c r="K3686" s="293" t="s">
        <v>4748</v>
      </c>
    </row>
    <row r="3687" spans="1:11" ht="15" customHeight="1">
      <c r="A3687" s="296" t="s">
        <v>2039</v>
      </c>
      <c r="B3687" s="296" t="s">
        <v>6546</v>
      </c>
      <c r="C3687" s="296" t="s">
        <v>4057</v>
      </c>
      <c r="D3687" s="296" t="s">
        <v>7066</v>
      </c>
      <c r="E3687" s="296" t="s">
        <v>7542</v>
      </c>
      <c r="F3687" s="296" t="s">
        <v>2013</v>
      </c>
      <c r="G3687" s="297">
        <v>5052</v>
      </c>
      <c r="H3687" s="296" t="s">
        <v>7546</v>
      </c>
      <c r="I3687" s="295">
        <v>80</v>
      </c>
      <c r="J3687" s="298">
        <v>10361</v>
      </c>
      <c r="K3687" s="293" t="s">
        <v>1910</v>
      </c>
    </row>
    <row r="3688" spans="1:11" ht="15" customHeight="1">
      <c r="A3688" s="296" t="s">
        <v>2039</v>
      </c>
      <c r="B3688" s="296" t="s">
        <v>6546</v>
      </c>
      <c r="C3688" s="296" t="s">
        <v>4057</v>
      </c>
      <c r="D3688" s="296" t="s">
        <v>7066</v>
      </c>
      <c r="E3688" s="296" t="s">
        <v>7542</v>
      </c>
      <c r="F3688" s="296" t="s">
        <v>2013</v>
      </c>
      <c r="G3688" s="297">
        <v>5053</v>
      </c>
      <c r="H3688" s="296" t="s">
        <v>7547</v>
      </c>
      <c r="I3688" s="295">
        <v>80</v>
      </c>
      <c r="J3688" s="298">
        <v>21040</v>
      </c>
      <c r="K3688" s="293" t="s">
        <v>7066</v>
      </c>
    </row>
    <row r="3689" spans="1:11" ht="15" customHeight="1">
      <c r="A3689" s="296" t="s">
        <v>2039</v>
      </c>
      <c r="B3689" s="296" t="s">
        <v>6546</v>
      </c>
      <c r="C3689" s="296" t="s">
        <v>6283</v>
      </c>
      <c r="D3689" s="296" t="s">
        <v>6917</v>
      </c>
      <c r="E3689" s="296" t="s">
        <v>5505</v>
      </c>
      <c r="F3689" s="296" t="s">
        <v>5417</v>
      </c>
      <c r="G3689" s="297">
        <v>6852</v>
      </c>
      <c r="H3689" s="296" t="s">
        <v>6918</v>
      </c>
      <c r="I3689" s="295">
        <v>60</v>
      </c>
      <c r="J3689" s="298">
        <v>33090</v>
      </c>
      <c r="K3689" s="293" t="s">
        <v>6919</v>
      </c>
    </row>
    <row r="3690" spans="1:11" ht="15" customHeight="1">
      <c r="A3690" s="296" t="s">
        <v>2039</v>
      </c>
      <c r="B3690" s="296" t="s">
        <v>6546</v>
      </c>
      <c r="C3690" s="296" t="s">
        <v>6283</v>
      </c>
      <c r="D3690" s="296" t="s">
        <v>6917</v>
      </c>
      <c r="E3690" s="296" t="s">
        <v>5505</v>
      </c>
      <c r="F3690" s="296" t="s">
        <v>5417</v>
      </c>
      <c r="G3690" s="297">
        <v>6853</v>
      </c>
      <c r="H3690" s="296" t="s">
        <v>6920</v>
      </c>
      <c r="I3690" s="295">
        <v>60</v>
      </c>
      <c r="J3690" s="298">
        <v>63957</v>
      </c>
      <c r="K3690" s="293" t="s">
        <v>6921</v>
      </c>
    </row>
    <row r="3691" spans="1:11" ht="15" customHeight="1">
      <c r="A3691" s="296" t="s">
        <v>2039</v>
      </c>
      <c r="B3691" s="296" t="s">
        <v>6546</v>
      </c>
      <c r="C3691" s="296" t="s">
        <v>6283</v>
      </c>
      <c r="D3691" s="296" t="s">
        <v>6917</v>
      </c>
      <c r="E3691" s="296" t="s">
        <v>5507</v>
      </c>
      <c r="F3691" s="296" t="s">
        <v>6922</v>
      </c>
      <c r="G3691" s="297">
        <v>6854</v>
      </c>
      <c r="H3691" s="296" t="s">
        <v>6918</v>
      </c>
      <c r="I3691" s="295">
        <v>60</v>
      </c>
      <c r="J3691" s="298">
        <v>33210</v>
      </c>
      <c r="K3691" s="293" t="s">
        <v>6923</v>
      </c>
    </row>
    <row r="3692" spans="1:11" ht="15" customHeight="1">
      <c r="A3692" s="296" t="s">
        <v>2039</v>
      </c>
      <c r="B3692" s="296" t="s">
        <v>6546</v>
      </c>
      <c r="C3692" s="296" t="s">
        <v>6283</v>
      </c>
      <c r="D3692" s="296" t="s">
        <v>6917</v>
      </c>
      <c r="E3692" s="296" t="s">
        <v>5507</v>
      </c>
      <c r="F3692" s="296" t="s">
        <v>6922</v>
      </c>
      <c r="G3692" s="297">
        <v>6855</v>
      </c>
      <c r="H3692" s="296" t="s">
        <v>6924</v>
      </c>
      <c r="I3692" s="295">
        <v>60</v>
      </c>
      <c r="J3692" s="294">
        <v>60350</v>
      </c>
      <c r="K3692" s="293" t="s">
        <v>1840</v>
      </c>
    </row>
    <row r="3693" spans="1:11" ht="15" customHeight="1">
      <c r="A3693" s="296" t="s">
        <v>2039</v>
      </c>
      <c r="B3693" s="296" t="s">
        <v>6546</v>
      </c>
      <c r="C3693" s="296" t="s">
        <v>6283</v>
      </c>
      <c r="D3693" s="296" t="s">
        <v>6917</v>
      </c>
      <c r="E3693" s="296" t="s">
        <v>5509</v>
      </c>
      <c r="F3693" s="296" t="s">
        <v>6925</v>
      </c>
      <c r="G3693" s="297">
        <v>6856</v>
      </c>
      <c r="H3693" s="296" t="s">
        <v>6918</v>
      </c>
      <c r="I3693" s="295">
        <v>60</v>
      </c>
      <c r="J3693" s="298">
        <v>63942</v>
      </c>
      <c r="K3693" s="293" t="s">
        <v>2757</v>
      </c>
    </row>
    <row r="3694" spans="1:11" ht="15" customHeight="1">
      <c r="A3694" s="296" t="s">
        <v>2039</v>
      </c>
      <c r="B3694" s="296" t="s">
        <v>6546</v>
      </c>
      <c r="C3694" s="296" t="s">
        <v>6283</v>
      </c>
      <c r="D3694" s="296" t="s">
        <v>6917</v>
      </c>
      <c r="E3694" s="296" t="s">
        <v>5509</v>
      </c>
      <c r="F3694" s="296" t="s">
        <v>6925</v>
      </c>
      <c r="G3694" s="297">
        <v>6801</v>
      </c>
      <c r="H3694" s="296" t="s">
        <v>6924</v>
      </c>
      <c r="I3694" s="295">
        <v>60</v>
      </c>
      <c r="J3694" s="294">
        <v>60350</v>
      </c>
      <c r="K3694" s="293" t="s">
        <v>1840</v>
      </c>
    </row>
    <row r="3695" spans="1:11" ht="15" customHeight="1">
      <c r="A3695" s="296" t="s">
        <v>2039</v>
      </c>
      <c r="B3695" s="296" t="s">
        <v>6546</v>
      </c>
      <c r="C3695" s="296" t="s">
        <v>7298</v>
      </c>
      <c r="D3695" s="296" t="s">
        <v>7106</v>
      </c>
      <c r="E3695" s="296" t="s">
        <v>3979</v>
      </c>
      <c r="F3695" s="296" t="s">
        <v>8720</v>
      </c>
      <c r="G3695" s="297">
        <v>4189</v>
      </c>
      <c r="H3695" s="296" t="s">
        <v>8720</v>
      </c>
      <c r="I3695" s="295">
        <v>170</v>
      </c>
      <c r="J3695" s="294">
        <v>60350</v>
      </c>
      <c r="K3695" s="293" t="s">
        <v>1840</v>
      </c>
    </row>
    <row r="3696" spans="1:11" ht="15" customHeight="1">
      <c r="A3696" s="296" t="s">
        <v>2039</v>
      </c>
      <c r="B3696" s="296" t="s">
        <v>6546</v>
      </c>
      <c r="C3696" s="296" t="s">
        <v>7298</v>
      </c>
      <c r="D3696" s="296" t="s">
        <v>7106</v>
      </c>
      <c r="E3696" s="296" t="s">
        <v>5793</v>
      </c>
      <c r="F3696" s="296" t="s">
        <v>8721</v>
      </c>
      <c r="G3696" s="297">
        <v>136</v>
      </c>
      <c r="H3696" s="296" t="s">
        <v>8722</v>
      </c>
      <c r="I3696" s="295">
        <v>170</v>
      </c>
      <c r="J3696" s="294">
        <v>60350</v>
      </c>
      <c r="K3696" s="293" t="s">
        <v>1840</v>
      </c>
    </row>
    <row r="3697" spans="1:11" ht="15" customHeight="1">
      <c r="A3697" s="296" t="s">
        <v>2039</v>
      </c>
      <c r="B3697" s="296" t="s">
        <v>6546</v>
      </c>
      <c r="C3697" s="296" t="s">
        <v>7298</v>
      </c>
      <c r="D3697" s="296" t="s">
        <v>7106</v>
      </c>
      <c r="E3697" s="296" t="s">
        <v>5793</v>
      </c>
      <c r="F3697" s="296" t="s">
        <v>8721</v>
      </c>
      <c r="G3697" s="297">
        <v>144</v>
      </c>
      <c r="H3697" s="296" t="s">
        <v>8723</v>
      </c>
      <c r="I3697" s="295">
        <v>170</v>
      </c>
      <c r="J3697" s="294">
        <v>60350</v>
      </c>
      <c r="K3697" s="293" t="s">
        <v>1840</v>
      </c>
    </row>
    <row r="3698" spans="1:11" ht="15" customHeight="1">
      <c r="A3698" s="296" t="s">
        <v>2039</v>
      </c>
      <c r="B3698" s="296" t="s">
        <v>6546</v>
      </c>
      <c r="C3698" s="296" t="s">
        <v>7298</v>
      </c>
      <c r="D3698" s="296" t="s">
        <v>7106</v>
      </c>
      <c r="E3698" s="296" t="s">
        <v>5793</v>
      </c>
      <c r="F3698" s="296" t="s">
        <v>8721</v>
      </c>
      <c r="G3698" s="297">
        <v>145</v>
      </c>
      <c r="H3698" s="296" t="s">
        <v>8724</v>
      </c>
      <c r="I3698" s="295">
        <v>170</v>
      </c>
      <c r="J3698" s="294">
        <v>60350</v>
      </c>
      <c r="K3698" s="293" t="s">
        <v>1840</v>
      </c>
    </row>
    <row r="3699" spans="1:11" ht="15" customHeight="1">
      <c r="A3699" s="296" t="s">
        <v>2039</v>
      </c>
      <c r="B3699" s="296" t="s">
        <v>6546</v>
      </c>
      <c r="C3699" s="296" t="s">
        <v>7298</v>
      </c>
      <c r="D3699" s="296" t="s">
        <v>7106</v>
      </c>
      <c r="E3699" s="296" t="s">
        <v>5793</v>
      </c>
      <c r="F3699" s="296" t="s">
        <v>8721</v>
      </c>
      <c r="G3699" s="297">
        <v>4188</v>
      </c>
      <c r="H3699" s="296" t="s">
        <v>8725</v>
      </c>
      <c r="I3699" s="295">
        <v>170</v>
      </c>
      <c r="J3699" s="294">
        <v>60350</v>
      </c>
      <c r="K3699" s="293" t="s">
        <v>1840</v>
      </c>
    </row>
    <row r="3700" spans="1:11" ht="15" customHeight="1">
      <c r="A3700" s="296" t="s">
        <v>2039</v>
      </c>
      <c r="B3700" s="296" t="s">
        <v>6546</v>
      </c>
      <c r="C3700" s="296" t="s">
        <v>7298</v>
      </c>
      <c r="D3700" s="296" t="s">
        <v>7106</v>
      </c>
      <c r="E3700" s="296" t="s">
        <v>8726</v>
      </c>
      <c r="F3700" s="296" t="s">
        <v>1904</v>
      </c>
      <c r="G3700" s="297">
        <v>4703</v>
      </c>
      <c r="H3700" s="296" t="s">
        <v>8727</v>
      </c>
      <c r="I3700" s="295">
        <v>170</v>
      </c>
      <c r="J3700" s="294">
        <v>60350</v>
      </c>
      <c r="K3700" s="293" t="s">
        <v>1840</v>
      </c>
    </row>
    <row r="3701" spans="1:11" ht="15" customHeight="1">
      <c r="A3701" s="296" t="s">
        <v>2039</v>
      </c>
      <c r="B3701" s="296" t="s">
        <v>6546</v>
      </c>
      <c r="C3701" s="296" t="s">
        <v>7298</v>
      </c>
      <c r="D3701" s="296" t="s">
        <v>7106</v>
      </c>
      <c r="E3701" s="296" t="s">
        <v>8726</v>
      </c>
      <c r="F3701" s="296" t="s">
        <v>1904</v>
      </c>
      <c r="G3701" s="297">
        <v>4705</v>
      </c>
      <c r="H3701" s="296" t="s">
        <v>8728</v>
      </c>
      <c r="I3701" s="295">
        <v>170</v>
      </c>
      <c r="J3701" s="294">
        <v>60350</v>
      </c>
      <c r="K3701" s="293" t="s">
        <v>1840</v>
      </c>
    </row>
    <row r="3702" spans="1:11" ht="15" customHeight="1">
      <c r="A3702" s="296" t="s">
        <v>2039</v>
      </c>
      <c r="B3702" s="296" t="s">
        <v>6546</v>
      </c>
      <c r="C3702" s="296" t="s">
        <v>7298</v>
      </c>
      <c r="D3702" s="296" t="s">
        <v>7106</v>
      </c>
      <c r="E3702" s="296" t="s">
        <v>8726</v>
      </c>
      <c r="F3702" s="296" t="s">
        <v>1904</v>
      </c>
      <c r="G3702" s="297">
        <v>4704</v>
      </c>
      <c r="H3702" s="296" t="s">
        <v>8639</v>
      </c>
      <c r="I3702" s="295">
        <v>170</v>
      </c>
      <c r="J3702" s="294">
        <v>60350</v>
      </c>
      <c r="K3702" s="293" t="s">
        <v>1840</v>
      </c>
    </row>
    <row r="3703" spans="1:11" ht="15" customHeight="1">
      <c r="A3703" s="296" t="s">
        <v>2039</v>
      </c>
      <c r="B3703" s="296" t="s">
        <v>6546</v>
      </c>
      <c r="C3703" s="296" t="s">
        <v>7298</v>
      </c>
      <c r="D3703" s="296" t="s">
        <v>7106</v>
      </c>
      <c r="E3703" s="296" t="s">
        <v>8726</v>
      </c>
      <c r="F3703" s="296" t="s">
        <v>1904</v>
      </c>
      <c r="G3703" s="297">
        <v>3557</v>
      </c>
      <c r="H3703" s="296" t="s">
        <v>8641</v>
      </c>
      <c r="I3703" s="295">
        <v>170</v>
      </c>
      <c r="J3703" s="294">
        <v>60350</v>
      </c>
      <c r="K3703" s="293" t="s">
        <v>1840</v>
      </c>
    </row>
    <row r="3704" spans="1:11" ht="15" customHeight="1">
      <c r="A3704" s="296" t="s">
        <v>2039</v>
      </c>
      <c r="B3704" s="296" t="s">
        <v>6546</v>
      </c>
      <c r="C3704" s="296" t="s">
        <v>7298</v>
      </c>
      <c r="D3704" s="296" t="s">
        <v>7106</v>
      </c>
      <c r="E3704" s="296" t="s">
        <v>8726</v>
      </c>
      <c r="F3704" s="296" t="s">
        <v>1904</v>
      </c>
      <c r="G3704" s="297">
        <v>4713</v>
      </c>
      <c r="H3704" s="296" t="s">
        <v>8642</v>
      </c>
      <c r="I3704" s="295">
        <v>170</v>
      </c>
      <c r="J3704" s="294">
        <v>60350</v>
      </c>
      <c r="K3704" s="293" t="s">
        <v>1840</v>
      </c>
    </row>
    <row r="3705" spans="1:11" ht="15" customHeight="1">
      <c r="A3705" s="296" t="s">
        <v>2039</v>
      </c>
      <c r="B3705" s="296" t="s">
        <v>6546</v>
      </c>
      <c r="C3705" s="296" t="s">
        <v>7298</v>
      </c>
      <c r="D3705" s="296" t="s">
        <v>7106</v>
      </c>
      <c r="E3705" s="296" t="s">
        <v>8726</v>
      </c>
      <c r="F3705" s="296" t="s">
        <v>1904</v>
      </c>
      <c r="G3705" s="297">
        <v>4706</v>
      </c>
      <c r="H3705" s="296" t="s">
        <v>8729</v>
      </c>
      <c r="I3705" s="295">
        <v>170</v>
      </c>
      <c r="J3705" s="294">
        <v>60350</v>
      </c>
      <c r="K3705" s="293" t="s">
        <v>1840</v>
      </c>
    </row>
    <row r="3706" spans="1:11" ht="15" customHeight="1">
      <c r="A3706" s="296" t="s">
        <v>2039</v>
      </c>
      <c r="B3706" s="296" t="s">
        <v>6546</v>
      </c>
      <c r="C3706" s="296" t="s">
        <v>7298</v>
      </c>
      <c r="D3706" s="296" t="s">
        <v>7106</v>
      </c>
      <c r="E3706" s="296" t="s">
        <v>8726</v>
      </c>
      <c r="F3706" s="296" t="s">
        <v>1904</v>
      </c>
      <c r="G3706" s="297">
        <v>4707</v>
      </c>
      <c r="H3706" s="296" t="s">
        <v>8730</v>
      </c>
      <c r="I3706" s="295">
        <v>170</v>
      </c>
      <c r="J3706" s="294">
        <v>60350</v>
      </c>
      <c r="K3706" s="293" t="s">
        <v>1840</v>
      </c>
    </row>
    <row r="3707" spans="1:11" ht="15" customHeight="1">
      <c r="A3707" s="296" t="s">
        <v>2039</v>
      </c>
      <c r="B3707" s="296" t="s">
        <v>6546</v>
      </c>
      <c r="C3707" s="296" t="s">
        <v>7298</v>
      </c>
      <c r="D3707" s="296" t="s">
        <v>7106</v>
      </c>
      <c r="E3707" s="296" t="s">
        <v>8726</v>
      </c>
      <c r="F3707" s="296" t="s">
        <v>1904</v>
      </c>
      <c r="G3707" s="297">
        <v>4709</v>
      </c>
      <c r="H3707" s="296" t="s">
        <v>8651</v>
      </c>
      <c r="I3707" s="295">
        <v>170</v>
      </c>
      <c r="J3707" s="294">
        <v>60350</v>
      </c>
      <c r="K3707" s="293" t="s">
        <v>1840</v>
      </c>
    </row>
    <row r="3708" spans="1:11" ht="15" customHeight="1">
      <c r="A3708" s="296" t="s">
        <v>2039</v>
      </c>
      <c r="B3708" s="296" t="s">
        <v>6546</v>
      </c>
      <c r="C3708" s="296" t="s">
        <v>7298</v>
      </c>
      <c r="D3708" s="296" t="s">
        <v>7106</v>
      </c>
      <c r="E3708" s="296" t="s">
        <v>8726</v>
      </c>
      <c r="F3708" s="296" t="s">
        <v>1904</v>
      </c>
      <c r="G3708" s="297">
        <v>4708</v>
      </c>
      <c r="H3708" s="296" t="s">
        <v>8731</v>
      </c>
      <c r="I3708" s="295">
        <v>170</v>
      </c>
      <c r="J3708" s="294">
        <v>60350</v>
      </c>
      <c r="K3708" s="293" t="s">
        <v>1840</v>
      </c>
    </row>
    <row r="3709" spans="1:11" ht="15" customHeight="1">
      <c r="A3709" s="296" t="s">
        <v>2039</v>
      </c>
      <c r="B3709" s="296" t="s">
        <v>6546</v>
      </c>
      <c r="C3709" s="296" t="s">
        <v>7298</v>
      </c>
      <c r="D3709" s="296" t="s">
        <v>7106</v>
      </c>
      <c r="E3709" s="296" t="s">
        <v>8726</v>
      </c>
      <c r="F3709" s="296" t="s">
        <v>1904</v>
      </c>
      <c r="G3709" s="297">
        <v>4714</v>
      </c>
      <c r="H3709" s="296" t="s">
        <v>8732</v>
      </c>
      <c r="I3709" s="295">
        <v>170</v>
      </c>
      <c r="J3709" s="294">
        <v>60350</v>
      </c>
      <c r="K3709" s="293" t="s">
        <v>1840</v>
      </c>
    </row>
    <row r="3710" spans="1:11" ht="15" customHeight="1">
      <c r="A3710" s="296" t="s">
        <v>2039</v>
      </c>
      <c r="B3710" s="296" t="s">
        <v>6546</v>
      </c>
      <c r="C3710" s="296" t="s">
        <v>7298</v>
      </c>
      <c r="D3710" s="296" t="s">
        <v>7106</v>
      </c>
      <c r="E3710" s="296" t="s">
        <v>8726</v>
      </c>
      <c r="F3710" s="296" t="s">
        <v>1904</v>
      </c>
      <c r="G3710" s="297">
        <v>4711</v>
      </c>
      <c r="H3710" s="296" t="s">
        <v>8655</v>
      </c>
      <c r="I3710" s="295">
        <v>170</v>
      </c>
      <c r="J3710" s="294">
        <v>60350</v>
      </c>
      <c r="K3710" s="293" t="s">
        <v>1840</v>
      </c>
    </row>
    <row r="3711" spans="1:11" ht="15" customHeight="1">
      <c r="A3711" s="296" t="s">
        <v>2039</v>
      </c>
      <c r="B3711" s="296" t="s">
        <v>6546</v>
      </c>
      <c r="C3711" s="296" t="s">
        <v>7298</v>
      </c>
      <c r="D3711" s="296" t="s">
        <v>7106</v>
      </c>
      <c r="E3711" s="296" t="s">
        <v>8726</v>
      </c>
      <c r="F3711" s="296" t="s">
        <v>1904</v>
      </c>
      <c r="G3711" s="297">
        <v>4179</v>
      </c>
      <c r="H3711" s="296" t="s">
        <v>8733</v>
      </c>
      <c r="I3711" s="295">
        <v>170</v>
      </c>
      <c r="J3711" s="294">
        <v>60350</v>
      </c>
      <c r="K3711" s="293" t="s">
        <v>1840</v>
      </c>
    </row>
    <row r="3712" spans="1:11" ht="15" customHeight="1">
      <c r="A3712" s="296" t="s">
        <v>2039</v>
      </c>
      <c r="B3712" s="296" t="s">
        <v>6546</v>
      </c>
      <c r="C3712" s="296" t="s">
        <v>7298</v>
      </c>
      <c r="D3712" s="296" t="s">
        <v>7106</v>
      </c>
      <c r="E3712" s="296" t="s">
        <v>8726</v>
      </c>
      <c r="F3712" s="296" t="s">
        <v>1904</v>
      </c>
      <c r="G3712" s="297">
        <v>4181</v>
      </c>
      <c r="H3712" s="296" t="s">
        <v>8734</v>
      </c>
      <c r="I3712" s="295">
        <v>170</v>
      </c>
      <c r="J3712" s="294">
        <v>60350</v>
      </c>
      <c r="K3712" s="293" t="s">
        <v>1840</v>
      </c>
    </row>
    <row r="3713" spans="1:11" ht="15" customHeight="1">
      <c r="A3713" s="296" t="s">
        <v>2039</v>
      </c>
      <c r="B3713" s="296" t="s">
        <v>6546</v>
      </c>
      <c r="C3713" s="296" t="s">
        <v>7298</v>
      </c>
      <c r="D3713" s="296" t="s">
        <v>7106</v>
      </c>
      <c r="E3713" s="296" t="s">
        <v>8726</v>
      </c>
      <c r="F3713" s="296" t="s">
        <v>1904</v>
      </c>
      <c r="G3713" s="297">
        <v>4185</v>
      </c>
      <c r="H3713" s="296" t="s">
        <v>8735</v>
      </c>
      <c r="I3713" s="295">
        <v>170</v>
      </c>
      <c r="J3713" s="294">
        <v>60350</v>
      </c>
      <c r="K3713" s="293" t="s">
        <v>1840</v>
      </c>
    </row>
    <row r="3714" spans="1:11" ht="15" customHeight="1">
      <c r="A3714" s="296" t="s">
        <v>2039</v>
      </c>
      <c r="B3714" s="296" t="s">
        <v>6546</v>
      </c>
      <c r="C3714" s="296" t="s">
        <v>7298</v>
      </c>
      <c r="D3714" s="296" t="s">
        <v>7106</v>
      </c>
      <c r="E3714" s="296" t="s">
        <v>8726</v>
      </c>
      <c r="F3714" s="296" t="s">
        <v>1904</v>
      </c>
      <c r="G3714" s="297">
        <v>4178</v>
      </c>
      <c r="H3714" s="296" t="s">
        <v>8736</v>
      </c>
      <c r="I3714" s="295">
        <v>170</v>
      </c>
      <c r="J3714" s="294">
        <v>60350</v>
      </c>
      <c r="K3714" s="293" t="s">
        <v>1840</v>
      </c>
    </row>
    <row r="3715" spans="1:11" ht="15" customHeight="1">
      <c r="A3715" s="296" t="s">
        <v>2039</v>
      </c>
      <c r="B3715" s="296" t="s">
        <v>6546</v>
      </c>
      <c r="C3715" s="296" t="s">
        <v>7298</v>
      </c>
      <c r="D3715" s="296" t="s">
        <v>7106</v>
      </c>
      <c r="E3715" s="296" t="s">
        <v>8726</v>
      </c>
      <c r="F3715" s="296" t="s">
        <v>1904</v>
      </c>
      <c r="G3715" s="297">
        <v>4183</v>
      </c>
      <c r="H3715" s="296" t="s">
        <v>8737</v>
      </c>
      <c r="I3715" s="295">
        <v>170</v>
      </c>
      <c r="J3715" s="294">
        <v>60350</v>
      </c>
      <c r="K3715" s="293" t="s">
        <v>1840</v>
      </c>
    </row>
    <row r="3716" spans="1:11" ht="15" customHeight="1">
      <c r="A3716" s="296" t="s">
        <v>2039</v>
      </c>
      <c r="B3716" s="296" t="s">
        <v>6546</v>
      </c>
      <c r="C3716" s="296" t="s">
        <v>7298</v>
      </c>
      <c r="D3716" s="296" t="s">
        <v>7106</v>
      </c>
      <c r="E3716" s="296" t="s">
        <v>8726</v>
      </c>
      <c r="F3716" s="296" t="s">
        <v>1904</v>
      </c>
      <c r="G3716" s="297">
        <v>4182</v>
      </c>
      <c r="H3716" s="296" t="s">
        <v>8738</v>
      </c>
      <c r="I3716" s="295">
        <v>170</v>
      </c>
      <c r="J3716" s="294">
        <v>60350</v>
      </c>
      <c r="K3716" s="293" t="s">
        <v>1840</v>
      </c>
    </row>
    <row r="3717" spans="1:11" ht="15" customHeight="1">
      <c r="A3717" s="296" t="s">
        <v>2039</v>
      </c>
      <c r="B3717" s="296" t="s">
        <v>6546</v>
      </c>
      <c r="C3717" s="296" t="s">
        <v>7298</v>
      </c>
      <c r="D3717" s="296" t="s">
        <v>7106</v>
      </c>
      <c r="E3717" s="296" t="s">
        <v>8726</v>
      </c>
      <c r="F3717" s="296" t="s">
        <v>1904</v>
      </c>
      <c r="G3717" s="297">
        <v>4697</v>
      </c>
      <c r="H3717" s="296" t="s">
        <v>8739</v>
      </c>
      <c r="I3717" s="295">
        <v>170</v>
      </c>
      <c r="J3717" s="294">
        <v>60350</v>
      </c>
      <c r="K3717" s="293" t="s">
        <v>1840</v>
      </c>
    </row>
    <row r="3718" spans="1:11" ht="15" customHeight="1">
      <c r="A3718" s="296" t="s">
        <v>2039</v>
      </c>
      <c r="B3718" s="296" t="s">
        <v>6546</v>
      </c>
      <c r="C3718" s="296" t="s">
        <v>7298</v>
      </c>
      <c r="D3718" s="296" t="s">
        <v>7106</v>
      </c>
      <c r="E3718" s="296" t="s">
        <v>8726</v>
      </c>
      <c r="F3718" s="296" t="s">
        <v>1904</v>
      </c>
      <c r="G3718" s="297">
        <v>4712</v>
      </c>
      <c r="H3718" s="296" t="s">
        <v>8740</v>
      </c>
      <c r="I3718" s="295">
        <v>170</v>
      </c>
      <c r="J3718" s="294">
        <v>60350</v>
      </c>
      <c r="K3718" s="293" t="s">
        <v>1840</v>
      </c>
    </row>
    <row r="3719" spans="1:11" ht="15" customHeight="1">
      <c r="A3719" s="296" t="s">
        <v>2039</v>
      </c>
      <c r="B3719" s="296" t="s">
        <v>6546</v>
      </c>
      <c r="C3719" s="296" t="s">
        <v>7298</v>
      </c>
      <c r="D3719" s="296" t="s">
        <v>7106</v>
      </c>
      <c r="E3719" s="296" t="s">
        <v>6870</v>
      </c>
      <c r="F3719" s="296" t="s">
        <v>8741</v>
      </c>
      <c r="G3719" s="297">
        <v>130</v>
      </c>
      <c r="H3719" s="296" t="s">
        <v>8635</v>
      </c>
      <c r="I3719" s="295">
        <v>170</v>
      </c>
      <c r="J3719" s="298">
        <v>15005</v>
      </c>
      <c r="K3719" s="293" t="s">
        <v>8635</v>
      </c>
    </row>
    <row r="3720" spans="1:11" ht="15" customHeight="1">
      <c r="A3720" s="296" t="s">
        <v>2039</v>
      </c>
      <c r="B3720" s="296" t="s">
        <v>6546</v>
      </c>
      <c r="C3720" s="296" t="s">
        <v>7298</v>
      </c>
      <c r="D3720" s="296" t="s">
        <v>7106</v>
      </c>
      <c r="E3720" s="296" t="s">
        <v>2060</v>
      </c>
      <c r="F3720" s="296" t="s">
        <v>8742</v>
      </c>
      <c r="G3720" s="297">
        <v>133</v>
      </c>
      <c r="H3720" s="296" t="s">
        <v>8744</v>
      </c>
      <c r="I3720" s="295">
        <v>170</v>
      </c>
      <c r="J3720" s="298">
        <v>15008</v>
      </c>
      <c r="K3720" s="293" t="s">
        <v>8662</v>
      </c>
    </row>
    <row r="3721" spans="1:11" ht="15" customHeight="1">
      <c r="A3721" s="296" t="s">
        <v>2039</v>
      </c>
      <c r="B3721" s="296" t="s">
        <v>6546</v>
      </c>
      <c r="C3721" s="296" t="s">
        <v>7298</v>
      </c>
      <c r="D3721" s="296" t="s">
        <v>7106</v>
      </c>
      <c r="E3721" s="296" t="s">
        <v>2060</v>
      </c>
      <c r="F3721" s="296" t="s">
        <v>8742</v>
      </c>
      <c r="G3721" s="297">
        <v>4187</v>
      </c>
      <c r="H3721" s="296" t="s">
        <v>8745</v>
      </c>
      <c r="I3721" s="295">
        <v>170</v>
      </c>
      <c r="J3721" s="294">
        <v>60350</v>
      </c>
      <c r="K3721" s="293" t="s">
        <v>1840</v>
      </c>
    </row>
    <row r="3722" spans="1:11" ht="15" customHeight="1">
      <c r="A3722" s="296" t="s">
        <v>2039</v>
      </c>
      <c r="B3722" s="296" t="s">
        <v>6546</v>
      </c>
      <c r="C3722" s="296" t="s">
        <v>7298</v>
      </c>
      <c r="D3722" s="296" t="s">
        <v>7106</v>
      </c>
      <c r="E3722" s="296" t="s">
        <v>2060</v>
      </c>
      <c r="F3722" s="296" t="s">
        <v>8742</v>
      </c>
      <c r="G3722" s="297">
        <v>3282</v>
      </c>
      <c r="H3722" s="296" t="s">
        <v>8740</v>
      </c>
      <c r="I3722" s="295">
        <v>170</v>
      </c>
      <c r="J3722" s="298">
        <v>15030</v>
      </c>
      <c r="K3722" s="293" t="s">
        <v>8661</v>
      </c>
    </row>
    <row r="3723" spans="1:11" ht="15" customHeight="1">
      <c r="A3723" s="296" t="s">
        <v>2039</v>
      </c>
      <c r="B3723" s="296" t="s">
        <v>6546</v>
      </c>
      <c r="C3723" s="296" t="s">
        <v>7298</v>
      </c>
      <c r="D3723" s="296" t="s">
        <v>7106</v>
      </c>
      <c r="E3723" s="296" t="s">
        <v>6912</v>
      </c>
      <c r="F3723" s="296" t="s">
        <v>2013</v>
      </c>
      <c r="G3723" s="297">
        <v>4699</v>
      </c>
      <c r="H3723" s="296" t="s">
        <v>8746</v>
      </c>
      <c r="I3723" s="295">
        <v>170</v>
      </c>
      <c r="J3723" s="294">
        <v>60350</v>
      </c>
      <c r="K3723" s="293" t="s">
        <v>1840</v>
      </c>
    </row>
    <row r="3724" spans="1:11" ht="15" customHeight="1">
      <c r="A3724" s="296" t="s">
        <v>2039</v>
      </c>
      <c r="B3724" s="296" t="s">
        <v>6546</v>
      </c>
      <c r="C3724" s="296" t="s">
        <v>7298</v>
      </c>
      <c r="D3724" s="296" t="s">
        <v>7106</v>
      </c>
      <c r="E3724" s="296" t="s">
        <v>6912</v>
      </c>
      <c r="F3724" s="296" t="s">
        <v>2013</v>
      </c>
      <c r="G3724" s="297">
        <v>4698</v>
      </c>
      <c r="H3724" s="296" t="s">
        <v>8636</v>
      </c>
      <c r="I3724" s="295">
        <v>170</v>
      </c>
      <c r="J3724" s="294">
        <v>60350</v>
      </c>
      <c r="K3724" s="293" t="s">
        <v>1840</v>
      </c>
    </row>
    <row r="3725" spans="1:11" ht="15" customHeight="1">
      <c r="A3725" s="296" t="s">
        <v>2039</v>
      </c>
      <c r="B3725" s="296" t="s">
        <v>6546</v>
      </c>
      <c r="C3725" s="296" t="s">
        <v>7298</v>
      </c>
      <c r="D3725" s="296" t="s">
        <v>7106</v>
      </c>
      <c r="E3725" s="296" t="s">
        <v>6912</v>
      </c>
      <c r="F3725" s="296" t="s">
        <v>2013</v>
      </c>
      <c r="G3725" s="297">
        <v>4700</v>
      </c>
      <c r="H3725" s="296" t="s">
        <v>8747</v>
      </c>
      <c r="I3725" s="295">
        <v>170</v>
      </c>
      <c r="J3725" s="294">
        <v>60350</v>
      </c>
      <c r="K3725" s="293" t="s">
        <v>1840</v>
      </c>
    </row>
    <row r="3726" spans="1:11" ht="15" customHeight="1">
      <c r="A3726" s="296" t="s">
        <v>2039</v>
      </c>
      <c r="B3726" s="296" t="s">
        <v>6546</v>
      </c>
      <c r="C3726" s="296" t="s">
        <v>7298</v>
      </c>
      <c r="D3726" s="296" t="s">
        <v>7106</v>
      </c>
      <c r="E3726" s="296" t="s">
        <v>6912</v>
      </c>
      <c r="F3726" s="296" t="s">
        <v>2013</v>
      </c>
      <c r="G3726" s="297">
        <v>4302</v>
      </c>
      <c r="H3726" s="296" t="s">
        <v>8748</v>
      </c>
      <c r="I3726" s="295">
        <v>170</v>
      </c>
      <c r="J3726" s="294">
        <v>60350</v>
      </c>
      <c r="K3726" s="293" t="s">
        <v>1840</v>
      </c>
    </row>
    <row r="3727" spans="1:11" ht="15" customHeight="1">
      <c r="A3727" s="296" t="s">
        <v>2039</v>
      </c>
      <c r="B3727" s="296" t="s">
        <v>6546</v>
      </c>
      <c r="C3727" s="296" t="s">
        <v>7298</v>
      </c>
      <c r="D3727" s="296" t="s">
        <v>7106</v>
      </c>
      <c r="E3727" s="296" t="s">
        <v>6912</v>
      </c>
      <c r="F3727" s="296" t="s">
        <v>2013</v>
      </c>
      <c r="G3727" s="297">
        <v>4701</v>
      </c>
      <c r="H3727" s="296" t="s">
        <v>8653</v>
      </c>
      <c r="I3727" s="295">
        <v>170</v>
      </c>
      <c r="J3727" s="294">
        <v>60350</v>
      </c>
      <c r="K3727" s="293" t="s">
        <v>1840</v>
      </c>
    </row>
    <row r="3728" spans="1:11" ht="15" customHeight="1">
      <c r="A3728" s="296" t="s">
        <v>2039</v>
      </c>
      <c r="B3728" s="296" t="s">
        <v>6546</v>
      </c>
      <c r="C3728" s="296" t="s">
        <v>7298</v>
      </c>
      <c r="D3728" s="296" t="s">
        <v>7106</v>
      </c>
      <c r="E3728" s="296" t="s">
        <v>6912</v>
      </c>
      <c r="F3728" s="296" t="s">
        <v>2013</v>
      </c>
      <c r="G3728" s="297">
        <v>4715</v>
      </c>
      <c r="H3728" s="296" t="s">
        <v>8655</v>
      </c>
      <c r="I3728" s="295">
        <v>170</v>
      </c>
      <c r="J3728" s="294">
        <v>60350</v>
      </c>
      <c r="K3728" s="293" t="s">
        <v>1840</v>
      </c>
    </row>
    <row r="3729" spans="1:11" ht="15" customHeight="1">
      <c r="A3729" s="296" t="s">
        <v>2039</v>
      </c>
      <c r="B3729" s="296" t="s">
        <v>6546</v>
      </c>
      <c r="C3729" s="296" t="s">
        <v>7298</v>
      </c>
      <c r="D3729" s="296" t="s">
        <v>7106</v>
      </c>
      <c r="E3729" s="296" t="s">
        <v>6912</v>
      </c>
      <c r="F3729" s="296" t="s">
        <v>2013</v>
      </c>
      <c r="G3729" s="297">
        <v>4702</v>
      </c>
      <c r="H3729" s="296" t="s">
        <v>8749</v>
      </c>
      <c r="I3729" s="295">
        <v>170</v>
      </c>
      <c r="J3729" s="294">
        <v>60350</v>
      </c>
      <c r="K3729" s="293" t="s">
        <v>1840</v>
      </c>
    </row>
    <row r="3730" spans="1:11" ht="15" customHeight="1">
      <c r="A3730" s="296" t="s">
        <v>2039</v>
      </c>
      <c r="B3730" s="296" t="s">
        <v>6546</v>
      </c>
      <c r="C3730" s="296" t="s">
        <v>7298</v>
      </c>
      <c r="D3730" s="296" t="s">
        <v>7106</v>
      </c>
      <c r="E3730" s="296" t="s">
        <v>8620</v>
      </c>
      <c r="F3730" s="296" t="s">
        <v>8740</v>
      </c>
      <c r="G3730" s="297">
        <v>4180</v>
      </c>
      <c r="H3730" s="296" t="s">
        <v>8750</v>
      </c>
      <c r="I3730" s="295">
        <v>170</v>
      </c>
      <c r="J3730" s="294">
        <v>60350</v>
      </c>
      <c r="K3730" s="293" t="s">
        <v>1840</v>
      </c>
    </row>
    <row r="3731" spans="1:11" ht="15" customHeight="1">
      <c r="A3731" s="296" t="s">
        <v>2039</v>
      </c>
      <c r="B3731" s="296" t="s">
        <v>6546</v>
      </c>
      <c r="C3731" s="296" t="s">
        <v>7298</v>
      </c>
      <c r="D3731" s="296" t="s">
        <v>7106</v>
      </c>
      <c r="E3731" s="296" t="s">
        <v>8620</v>
      </c>
      <c r="F3731" s="296" t="s">
        <v>8740</v>
      </c>
      <c r="G3731" s="297">
        <v>4184</v>
      </c>
      <c r="H3731" s="296" t="s">
        <v>8751</v>
      </c>
      <c r="I3731" s="295">
        <v>170</v>
      </c>
      <c r="J3731" s="294">
        <v>60350</v>
      </c>
      <c r="K3731" s="293" t="s">
        <v>1840</v>
      </c>
    </row>
    <row r="3732" spans="1:11" ht="15" customHeight="1">
      <c r="A3732" s="296" t="s">
        <v>2039</v>
      </c>
      <c r="B3732" s="296" t="s">
        <v>6546</v>
      </c>
      <c r="C3732" s="296" t="s">
        <v>8223</v>
      </c>
      <c r="D3732" s="296" t="s">
        <v>8752</v>
      </c>
      <c r="E3732" s="296" t="s">
        <v>2233</v>
      </c>
      <c r="F3732" s="296" t="s">
        <v>8753</v>
      </c>
      <c r="G3732" s="297">
        <v>281</v>
      </c>
      <c r="H3732" s="296" t="s">
        <v>8753</v>
      </c>
      <c r="I3732" s="295">
        <v>170</v>
      </c>
      <c r="J3732" s="294">
        <v>60350</v>
      </c>
      <c r="K3732" s="293" t="s">
        <v>1840</v>
      </c>
    </row>
    <row r="3733" spans="1:11" ht="15" customHeight="1">
      <c r="A3733" s="296" t="s">
        <v>2039</v>
      </c>
      <c r="B3733" s="296" t="s">
        <v>6546</v>
      </c>
      <c r="C3733" s="296" t="s">
        <v>8223</v>
      </c>
      <c r="D3733" s="296" t="s">
        <v>8752</v>
      </c>
      <c r="E3733" s="296" t="s">
        <v>7359</v>
      </c>
      <c r="F3733" s="296" t="s">
        <v>8754</v>
      </c>
      <c r="G3733" s="297">
        <v>473</v>
      </c>
      <c r="H3733" s="296" t="s">
        <v>8755</v>
      </c>
      <c r="I3733" s="295">
        <v>170</v>
      </c>
      <c r="J3733" s="294">
        <v>60350</v>
      </c>
      <c r="K3733" s="293" t="s">
        <v>1840</v>
      </c>
    </row>
    <row r="3734" spans="1:11" ht="15" customHeight="1">
      <c r="A3734" s="296" t="s">
        <v>2039</v>
      </c>
      <c r="B3734" s="296" t="s">
        <v>6546</v>
      </c>
      <c r="C3734" s="296" t="s">
        <v>8223</v>
      </c>
      <c r="D3734" s="296" t="s">
        <v>8752</v>
      </c>
      <c r="E3734" s="296" t="s">
        <v>5201</v>
      </c>
      <c r="F3734" s="296" t="s">
        <v>8756</v>
      </c>
      <c r="G3734" s="297">
        <v>755</v>
      </c>
      <c r="H3734" s="296" t="s">
        <v>8757</v>
      </c>
      <c r="I3734" s="295">
        <v>170</v>
      </c>
      <c r="J3734" s="294">
        <v>60350</v>
      </c>
      <c r="K3734" s="293" t="s">
        <v>1840</v>
      </c>
    </row>
    <row r="3735" spans="1:11" ht="15" customHeight="1">
      <c r="A3735" s="296" t="s">
        <v>2039</v>
      </c>
      <c r="B3735" s="296" t="s">
        <v>6546</v>
      </c>
      <c r="C3735" s="296" t="s">
        <v>8223</v>
      </c>
      <c r="D3735" s="296" t="s">
        <v>8752</v>
      </c>
      <c r="E3735" s="296" t="s">
        <v>3160</v>
      </c>
      <c r="F3735" s="296" t="s">
        <v>8758</v>
      </c>
      <c r="G3735" s="297">
        <v>762</v>
      </c>
      <c r="H3735" s="296" t="s">
        <v>8758</v>
      </c>
      <c r="I3735" s="295">
        <v>170</v>
      </c>
      <c r="J3735" s="294">
        <v>60350</v>
      </c>
      <c r="K3735" s="293" t="s">
        <v>1840</v>
      </c>
    </row>
    <row r="3736" spans="1:11" ht="15" customHeight="1">
      <c r="A3736" s="296" t="s">
        <v>2039</v>
      </c>
      <c r="B3736" s="296" t="s">
        <v>6546</v>
      </c>
      <c r="C3736" s="296" t="s">
        <v>8223</v>
      </c>
      <c r="D3736" s="296" t="s">
        <v>8752</v>
      </c>
      <c r="E3736" s="296" t="s">
        <v>8759</v>
      </c>
      <c r="F3736" s="296" t="s">
        <v>2013</v>
      </c>
      <c r="G3736" s="297">
        <v>2575</v>
      </c>
      <c r="H3736" s="296" t="s">
        <v>3269</v>
      </c>
      <c r="I3736" s="295">
        <v>170</v>
      </c>
      <c r="J3736" s="298">
        <v>63504</v>
      </c>
      <c r="K3736" s="293" t="s">
        <v>6101</v>
      </c>
    </row>
    <row r="3737" spans="1:11" ht="15" customHeight="1">
      <c r="A3737" s="296" t="s">
        <v>2039</v>
      </c>
      <c r="B3737" s="296" t="s">
        <v>6546</v>
      </c>
      <c r="C3737" s="296" t="s">
        <v>2108</v>
      </c>
      <c r="D3737" s="296" t="s">
        <v>8081</v>
      </c>
      <c r="E3737" s="296" t="s">
        <v>5513</v>
      </c>
      <c r="F3737" s="296" t="s">
        <v>8082</v>
      </c>
      <c r="G3737" s="297">
        <v>6806</v>
      </c>
      <c r="H3737" s="296" t="s">
        <v>2251</v>
      </c>
      <c r="I3737" s="295">
        <v>90</v>
      </c>
      <c r="J3737" s="298">
        <v>34008</v>
      </c>
      <c r="K3737" s="293" t="s">
        <v>8083</v>
      </c>
    </row>
    <row r="3738" spans="1:11" ht="15" customHeight="1">
      <c r="A3738" s="296" t="s">
        <v>2039</v>
      </c>
      <c r="B3738" s="296" t="s">
        <v>6546</v>
      </c>
      <c r="C3738" s="296" t="s">
        <v>2108</v>
      </c>
      <c r="D3738" s="296" t="s">
        <v>8081</v>
      </c>
      <c r="E3738" s="296" t="s">
        <v>5513</v>
      </c>
      <c r="F3738" s="296" t="s">
        <v>8082</v>
      </c>
      <c r="G3738" s="297">
        <v>6807</v>
      </c>
      <c r="H3738" s="296" t="s">
        <v>8084</v>
      </c>
      <c r="I3738" s="295">
        <v>90</v>
      </c>
      <c r="J3738" s="294">
        <v>60350</v>
      </c>
      <c r="K3738" s="293" t="s">
        <v>1840</v>
      </c>
    </row>
    <row r="3739" spans="1:11" ht="15" customHeight="1">
      <c r="A3739" s="296" t="s">
        <v>2039</v>
      </c>
      <c r="B3739" s="296" t="s">
        <v>6546</v>
      </c>
      <c r="C3739" s="296" t="s">
        <v>2108</v>
      </c>
      <c r="D3739" s="296" t="s">
        <v>8081</v>
      </c>
      <c r="E3739" s="296" t="s">
        <v>5514</v>
      </c>
      <c r="F3739" s="296" t="s">
        <v>6599</v>
      </c>
      <c r="G3739" s="297">
        <v>6808</v>
      </c>
      <c r="H3739" s="296" t="s">
        <v>5736</v>
      </c>
      <c r="I3739" s="295">
        <v>90</v>
      </c>
      <c r="J3739" s="298">
        <v>66050</v>
      </c>
      <c r="K3739" s="293" t="s">
        <v>8085</v>
      </c>
    </row>
    <row r="3740" spans="1:11" ht="15" customHeight="1">
      <c r="A3740" s="296" t="s">
        <v>2039</v>
      </c>
      <c r="B3740" s="296" t="s">
        <v>6546</v>
      </c>
      <c r="C3740" s="296" t="s">
        <v>2108</v>
      </c>
      <c r="D3740" s="296" t="s">
        <v>8081</v>
      </c>
      <c r="E3740" s="296" t="s">
        <v>5514</v>
      </c>
      <c r="F3740" s="296" t="s">
        <v>6599</v>
      </c>
      <c r="G3740" s="297">
        <v>1147</v>
      </c>
      <c r="H3740" s="296" t="s">
        <v>8086</v>
      </c>
      <c r="I3740" s="295">
        <v>90</v>
      </c>
      <c r="J3740" s="298">
        <v>34008</v>
      </c>
      <c r="K3740" s="293" t="s">
        <v>8083</v>
      </c>
    </row>
    <row r="3741" spans="1:11" ht="15" customHeight="1">
      <c r="A3741" s="296" t="s">
        <v>2039</v>
      </c>
      <c r="B3741" s="296" t="s">
        <v>6546</v>
      </c>
      <c r="C3741" s="296" t="s">
        <v>2108</v>
      </c>
      <c r="D3741" s="296" t="s">
        <v>8081</v>
      </c>
      <c r="E3741" s="296" t="s">
        <v>5514</v>
      </c>
      <c r="F3741" s="296" t="s">
        <v>6599</v>
      </c>
      <c r="G3741" s="297">
        <v>6809</v>
      </c>
      <c r="H3741" s="296" t="s">
        <v>8087</v>
      </c>
      <c r="I3741" s="295">
        <v>90</v>
      </c>
      <c r="J3741" s="298">
        <v>34008</v>
      </c>
      <c r="K3741" s="293" t="s">
        <v>8083</v>
      </c>
    </row>
    <row r="3742" spans="1:11" ht="15" customHeight="1">
      <c r="A3742" s="296" t="s">
        <v>2039</v>
      </c>
      <c r="B3742" s="296" t="s">
        <v>6546</v>
      </c>
      <c r="C3742" s="296" t="s">
        <v>7529</v>
      </c>
      <c r="D3742" s="296" t="s">
        <v>8760</v>
      </c>
      <c r="E3742" s="296" t="s">
        <v>5515</v>
      </c>
      <c r="F3742" s="296" t="s">
        <v>8000</v>
      </c>
      <c r="G3742" s="297">
        <v>6810</v>
      </c>
      <c r="H3742" s="296" t="s">
        <v>8000</v>
      </c>
      <c r="I3742" s="295">
        <v>170</v>
      </c>
      <c r="J3742" s="298">
        <v>12003</v>
      </c>
      <c r="K3742" s="293" t="s">
        <v>8761</v>
      </c>
    </row>
    <row r="3743" spans="1:11" ht="15" customHeight="1">
      <c r="A3743" s="296" t="s">
        <v>2039</v>
      </c>
      <c r="B3743" s="296" t="s">
        <v>6546</v>
      </c>
      <c r="C3743" s="296" t="s">
        <v>7529</v>
      </c>
      <c r="D3743" s="296" t="s">
        <v>8760</v>
      </c>
      <c r="E3743" s="296" t="s">
        <v>4972</v>
      </c>
      <c r="F3743" s="296" t="s">
        <v>8762</v>
      </c>
      <c r="G3743" s="297">
        <v>163</v>
      </c>
      <c r="H3743" s="296" t="s">
        <v>8762</v>
      </c>
      <c r="I3743" s="295">
        <v>170</v>
      </c>
      <c r="J3743" s="298">
        <v>12006</v>
      </c>
      <c r="K3743" s="293" t="s">
        <v>8764</v>
      </c>
    </row>
    <row r="3744" spans="1:11" ht="15" customHeight="1">
      <c r="A3744" s="296" t="s">
        <v>2039</v>
      </c>
      <c r="B3744" s="296" t="s">
        <v>6546</v>
      </c>
      <c r="C3744" s="296" t="s">
        <v>7529</v>
      </c>
      <c r="D3744" s="296" t="s">
        <v>8760</v>
      </c>
      <c r="E3744" s="296" t="s">
        <v>5199</v>
      </c>
      <c r="F3744" s="296" t="s">
        <v>1904</v>
      </c>
      <c r="G3744" s="297">
        <v>4684</v>
      </c>
      <c r="H3744" s="296" t="s">
        <v>8760</v>
      </c>
      <c r="I3744" s="295">
        <v>170</v>
      </c>
      <c r="J3744" s="294">
        <v>60350</v>
      </c>
      <c r="K3744" s="293" t="s">
        <v>1840</v>
      </c>
    </row>
    <row r="3745" spans="1:11" ht="15" customHeight="1">
      <c r="A3745" s="296" t="s">
        <v>2039</v>
      </c>
      <c r="B3745" s="296" t="s">
        <v>6546</v>
      </c>
      <c r="C3745" s="296" t="s">
        <v>7529</v>
      </c>
      <c r="D3745" s="296" t="s">
        <v>8760</v>
      </c>
      <c r="E3745" s="296" t="s">
        <v>5486</v>
      </c>
      <c r="F3745" s="296" t="s">
        <v>8155</v>
      </c>
      <c r="G3745" s="297">
        <v>6811</v>
      </c>
      <c r="H3745" s="296" t="s">
        <v>8765</v>
      </c>
      <c r="I3745" s="295">
        <v>170</v>
      </c>
      <c r="J3745" s="298">
        <v>12006</v>
      </c>
      <c r="K3745" s="293" t="s">
        <v>8764</v>
      </c>
    </row>
    <row r="3746" spans="1:11" ht="15" customHeight="1">
      <c r="A3746" s="296" t="s">
        <v>2039</v>
      </c>
      <c r="B3746" s="296" t="s">
        <v>6546</v>
      </c>
      <c r="C3746" s="296" t="s">
        <v>7529</v>
      </c>
      <c r="D3746" s="296" t="s">
        <v>8760</v>
      </c>
      <c r="E3746" s="296" t="s">
        <v>5486</v>
      </c>
      <c r="F3746" s="296" t="s">
        <v>8155</v>
      </c>
      <c r="G3746" s="297">
        <v>6812</v>
      </c>
      <c r="H3746" s="296" t="s">
        <v>8766</v>
      </c>
      <c r="I3746" s="295">
        <v>170</v>
      </c>
      <c r="J3746" s="298">
        <v>12006</v>
      </c>
      <c r="K3746" s="293" t="s">
        <v>8764</v>
      </c>
    </row>
    <row r="3747" spans="1:11" ht="15" customHeight="1">
      <c r="A3747" s="296" t="s">
        <v>2039</v>
      </c>
      <c r="B3747" s="296" t="s">
        <v>6546</v>
      </c>
      <c r="C3747" s="296" t="s">
        <v>7529</v>
      </c>
      <c r="D3747" s="296" t="s">
        <v>8760</v>
      </c>
      <c r="E3747" s="296" t="s">
        <v>5488</v>
      </c>
      <c r="F3747" s="296" t="s">
        <v>8767</v>
      </c>
      <c r="G3747" s="297">
        <v>6813</v>
      </c>
      <c r="H3747" s="296" t="s">
        <v>8765</v>
      </c>
      <c r="I3747" s="295">
        <v>170</v>
      </c>
      <c r="J3747" s="298">
        <v>12003</v>
      </c>
      <c r="K3747" s="293" t="s">
        <v>8761</v>
      </c>
    </row>
    <row r="3748" spans="1:11" ht="15" customHeight="1">
      <c r="A3748" s="296" t="s">
        <v>2039</v>
      </c>
      <c r="B3748" s="296" t="s">
        <v>6546</v>
      </c>
      <c r="C3748" s="296" t="s">
        <v>7529</v>
      </c>
      <c r="D3748" s="296" t="s">
        <v>8760</v>
      </c>
      <c r="E3748" s="296" t="s">
        <v>5488</v>
      </c>
      <c r="F3748" s="296" t="s">
        <v>8767</v>
      </c>
      <c r="G3748" s="297">
        <v>6814</v>
      </c>
      <c r="H3748" s="296" t="s">
        <v>8766</v>
      </c>
      <c r="I3748" s="295">
        <v>170</v>
      </c>
      <c r="J3748" s="298">
        <v>12003</v>
      </c>
      <c r="K3748" s="293" t="s">
        <v>8761</v>
      </c>
    </row>
    <row r="3749" spans="1:11" ht="15" customHeight="1">
      <c r="A3749" s="296" t="s">
        <v>2039</v>
      </c>
      <c r="B3749" s="296" t="s">
        <v>6546</v>
      </c>
      <c r="C3749" s="296" t="s">
        <v>7529</v>
      </c>
      <c r="D3749" s="296" t="s">
        <v>8760</v>
      </c>
      <c r="E3749" s="296" t="s">
        <v>8768</v>
      </c>
      <c r="F3749" s="296" t="s">
        <v>2013</v>
      </c>
      <c r="G3749" s="297">
        <v>354</v>
      </c>
      <c r="H3749" s="296" t="s">
        <v>8760</v>
      </c>
      <c r="I3749" s="295">
        <v>170</v>
      </c>
      <c r="J3749" s="298">
        <v>69016</v>
      </c>
      <c r="K3749" s="293" t="s">
        <v>3259</v>
      </c>
    </row>
    <row r="3750" spans="1:11" ht="15" customHeight="1">
      <c r="A3750" s="296" t="s">
        <v>2039</v>
      </c>
      <c r="B3750" s="296" t="s">
        <v>6546</v>
      </c>
      <c r="C3750" s="296" t="s">
        <v>2426</v>
      </c>
      <c r="D3750" s="296" t="s">
        <v>3858</v>
      </c>
      <c r="E3750" s="296" t="s">
        <v>7719</v>
      </c>
      <c r="F3750" s="296" t="s">
        <v>3858</v>
      </c>
      <c r="G3750" s="297">
        <v>1157</v>
      </c>
      <c r="H3750" s="296" t="s">
        <v>8089</v>
      </c>
      <c r="I3750" s="295">
        <v>90</v>
      </c>
      <c r="J3750" s="294">
        <v>60350</v>
      </c>
      <c r="K3750" s="293" t="s">
        <v>1840</v>
      </c>
    </row>
    <row r="3751" spans="1:11" ht="15" customHeight="1">
      <c r="A3751" s="296" t="s">
        <v>2039</v>
      </c>
      <c r="B3751" s="296" t="s">
        <v>6546</v>
      </c>
      <c r="C3751" s="296" t="s">
        <v>2426</v>
      </c>
      <c r="D3751" s="296" t="s">
        <v>3858</v>
      </c>
      <c r="E3751" s="296" t="s">
        <v>7719</v>
      </c>
      <c r="F3751" s="296" t="s">
        <v>3858</v>
      </c>
      <c r="G3751" s="297">
        <v>532</v>
      </c>
      <c r="H3751" s="296" t="s">
        <v>8090</v>
      </c>
      <c r="I3751" s="295">
        <v>90</v>
      </c>
      <c r="J3751" s="298">
        <v>10080</v>
      </c>
      <c r="K3751" s="293" t="s">
        <v>8091</v>
      </c>
    </row>
    <row r="3752" spans="1:11" ht="15" customHeight="1">
      <c r="A3752" s="296" t="s">
        <v>2039</v>
      </c>
      <c r="B3752" s="296" t="s">
        <v>6546</v>
      </c>
      <c r="C3752" s="296" t="s">
        <v>2426</v>
      </c>
      <c r="D3752" s="296" t="s">
        <v>3858</v>
      </c>
      <c r="E3752" s="296" t="s">
        <v>7719</v>
      </c>
      <c r="F3752" s="296" t="s">
        <v>3858</v>
      </c>
      <c r="G3752" s="297">
        <v>5038</v>
      </c>
      <c r="H3752" s="296" t="s">
        <v>3365</v>
      </c>
      <c r="I3752" s="295">
        <v>90</v>
      </c>
      <c r="J3752" s="298">
        <v>10361</v>
      </c>
      <c r="K3752" s="293" t="s">
        <v>1910</v>
      </c>
    </row>
    <row r="3753" spans="1:11" ht="15" customHeight="1">
      <c r="A3753" s="296" t="s">
        <v>2039</v>
      </c>
      <c r="B3753" s="296" t="s">
        <v>6546</v>
      </c>
      <c r="C3753" s="296" t="s">
        <v>2426</v>
      </c>
      <c r="D3753" s="296" t="s">
        <v>3858</v>
      </c>
      <c r="E3753" s="296" t="s">
        <v>7719</v>
      </c>
      <c r="F3753" s="296" t="s">
        <v>3858</v>
      </c>
      <c r="G3753" s="297">
        <v>5039</v>
      </c>
      <c r="H3753" s="296" t="s">
        <v>6419</v>
      </c>
      <c r="I3753" s="295">
        <v>90</v>
      </c>
      <c r="J3753" s="298">
        <v>63936</v>
      </c>
      <c r="K3753" s="293" t="s">
        <v>8092</v>
      </c>
    </row>
    <row r="3754" spans="1:11" ht="15" customHeight="1">
      <c r="A3754" s="296" t="s">
        <v>2039</v>
      </c>
      <c r="B3754" s="296" t="s">
        <v>6546</v>
      </c>
      <c r="C3754" s="296" t="s">
        <v>2426</v>
      </c>
      <c r="D3754" s="296" t="s">
        <v>3858</v>
      </c>
      <c r="E3754" s="296" t="s">
        <v>8093</v>
      </c>
      <c r="F3754" s="296" t="s">
        <v>1904</v>
      </c>
      <c r="G3754" s="297">
        <v>3559</v>
      </c>
      <c r="H3754" s="296" t="s">
        <v>3858</v>
      </c>
      <c r="I3754" s="295">
        <v>90</v>
      </c>
      <c r="J3754" s="298">
        <v>10361</v>
      </c>
      <c r="K3754" s="293" t="s">
        <v>1910</v>
      </c>
    </row>
    <row r="3755" spans="1:11" ht="15" customHeight="1">
      <c r="A3755" s="296" t="s">
        <v>2039</v>
      </c>
      <c r="B3755" s="296" t="s">
        <v>6546</v>
      </c>
      <c r="C3755" s="296" t="s">
        <v>8094</v>
      </c>
      <c r="D3755" s="296" t="s">
        <v>8095</v>
      </c>
      <c r="E3755" s="296" t="s">
        <v>8096</v>
      </c>
      <c r="F3755" s="296" t="s">
        <v>8097</v>
      </c>
      <c r="G3755" s="297">
        <v>3838</v>
      </c>
      <c r="H3755" s="296" t="s">
        <v>8098</v>
      </c>
      <c r="I3755" s="295">
        <v>90</v>
      </c>
      <c r="J3755" s="294">
        <v>60350</v>
      </c>
      <c r="K3755" s="293" t="s">
        <v>1840</v>
      </c>
    </row>
    <row r="3756" spans="1:11" ht="15" customHeight="1">
      <c r="A3756" s="296" t="s">
        <v>2039</v>
      </c>
      <c r="B3756" s="296" t="s">
        <v>6546</v>
      </c>
      <c r="C3756" s="296" t="s">
        <v>8094</v>
      </c>
      <c r="D3756" s="296" t="s">
        <v>8095</v>
      </c>
      <c r="E3756" s="296" t="s">
        <v>8096</v>
      </c>
      <c r="F3756" s="296" t="s">
        <v>8097</v>
      </c>
      <c r="G3756" s="297">
        <v>3839</v>
      </c>
      <c r="H3756" s="296" t="s">
        <v>8099</v>
      </c>
      <c r="I3756" s="295">
        <v>90</v>
      </c>
      <c r="J3756" s="294">
        <v>60350</v>
      </c>
      <c r="K3756" s="293" t="s">
        <v>1840</v>
      </c>
    </row>
    <row r="3757" spans="1:11" ht="15" customHeight="1">
      <c r="A3757" s="296" t="s">
        <v>2039</v>
      </c>
      <c r="B3757" s="296" t="s">
        <v>6546</v>
      </c>
      <c r="C3757" s="296" t="s">
        <v>8094</v>
      </c>
      <c r="D3757" s="296" t="s">
        <v>8095</v>
      </c>
      <c r="E3757" s="296" t="s">
        <v>4856</v>
      </c>
      <c r="F3757" s="296" t="s">
        <v>8100</v>
      </c>
      <c r="G3757" s="297">
        <v>6815</v>
      </c>
      <c r="H3757" s="296" t="s">
        <v>8101</v>
      </c>
      <c r="I3757" s="295">
        <v>90</v>
      </c>
      <c r="J3757" s="298">
        <v>20015</v>
      </c>
      <c r="K3757" s="293" t="s">
        <v>8102</v>
      </c>
    </row>
    <row r="3758" spans="1:11" ht="15" customHeight="1">
      <c r="A3758" s="296" t="s">
        <v>2039</v>
      </c>
      <c r="B3758" s="296" t="s">
        <v>6546</v>
      </c>
      <c r="C3758" s="296" t="s">
        <v>8094</v>
      </c>
      <c r="D3758" s="296" t="s">
        <v>8095</v>
      </c>
      <c r="E3758" s="296" t="s">
        <v>4856</v>
      </c>
      <c r="F3758" s="296" t="s">
        <v>8100</v>
      </c>
      <c r="G3758" s="297">
        <v>6816</v>
      </c>
      <c r="H3758" s="296" t="s">
        <v>8103</v>
      </c>
      <c r="I3758" s="295">
        <v>90</v>
      </c>
      <c r="J3758" s="298">
        <v>20015</v>
      </c>
      <c r="K3758" s="293" t="s">
        <v>8102</v>
      </c>
    </row>
    <row r="3759" spans="1:11" ht="15" customHeight="1">
      <c r="A3759" s="296" t="s">
        <v>2039</v>
      </c>
      <c r="B3759" s="296" t="s">
        <v>6546</v>
      </c>
      <c r="C3759" s="296" t="s">
        <v>8094</v>
      </c>
      <c r="D3759" s="296" t="s">
        <v>8095</v>
      </c>
      <c r="E3759" s="296" t="s">
        <v>4856</v>
      </c>
      <c r="F3759" s="296" t="s">
        <v>8100</v>
      </c>
      <c r="G3759" s="297">
        <v>3837</v>
      </c>
      <c r="H3759" s="296" t="s">
        <v>8104</v>
      </c>
      <c r="I3759" s="295">
        <v>90</v>
      </c>
      <c r="J3759" s="294">
        <v>60350</v>
      </c>
      <c r="K3759" s="293" t="s">
        <v>1840</v>
      </c>
    </row>
    <row r="3760" spans="1:11" ht="15" customHeight="1">
      <c r="A3760" s="296" t="s">
        <v>2039</v>
      </c>
      <c r="B3760" s="296" t="s">
        <v>6546</v>
      </c>
      <c r="C3760" s="296" t="s">
        <v>8094</v>
      </c>
      <c r="D3760" s="296" t="s">
        <v>8095</v>
      </c>
      <c r="E3760" s="296" t="s">
        <v>4856</v>
      </c>
      <c r="F3760" s="296" t="s">
        <v>8100</v>
      </c>
      <c r="G3760" s="297">
        <v>3835</v>
      </c>
      <c r="H3760" s="296" t="s">
        <v>8105</v>
      </c>
      <c r="I3760" s="295">
        <v>90</v>
      </c>
      <c r="J3760" s="294">
        <v>60350</v>
      </c>
      <c r="K3760" s="293" t="s">
        <v>1840</v>
      </c>
    </row>
    <row r="3761" spans="1:11" ht="15" customHeight="1">
      <c r="A3761" s="296" t="s">
        <v>2039</v>
      </c>
      <c r="B3761" s="296" t="s">
        <v>6546</v>
      </c>
      <c r="C3761" s="296" t="s">
        <v>8094</v>
      </c>
      <c r="D3761" s="296" t="s">
        <v>8095</v>
      </c>
      <c r="E3761" s="296" t="s">
        <v>4856</v>
      </c>
      <c r="F3761" s="296" t="s">
        <v>8100</v>
      </c>
      <c r="G3761" s="297">
        <v>3836</v>
      </c>
      <c r="H3761" s="296" t="s">
        <v>8106</v>
      </c>
      <c r="I3761" s="295">
        <v>90</v>
      </c>
      <c r="J3761" s="294">
        <v>60350</v>
      </c>
      <c r="K3761" s="293" t="s">
        <v>1840</v>
      </c>
    </row>
    <row r="3762" spans="1:11" ht="15" customHeight="1">
      <c r="A3762" s="296" t="s">
        <v>2039</v>
      </c>
      <c r="B3762" s="296" t="s">
        <v>6546</v>
      </c>
      <c r="C3762" s="296" t="s">
        <v>8094</v>
      </c>
      <c r="D3762" s="296" t="s">
        <v>8095</v>
      </c>
      <c r="E3762" s="296" t="s">
        <v>5416</v>
      </c>
      <c r="F3762" s="296" t="s">
        <v>8107</v>
      </c>
      <c r="G3762" s="297">
        <v>1154</v>
      </c>
      <c r="H3762" s="296" t="s">
        <v>8109</v>
      </c>
      <c r="I3762" s="295">
        <v>90</v>
      </c>
      <c r="J3762" s="298">
        <v>20015</v>
      </c>
      <c r="K3762" s="293" t="s">
        <v>8102</v>
      </c>
    </row>
    <row r="3763" spans="1:11" ht="15" customHeight="1">
      <c r="A3763" s="296" t="s">
        <v>2039</v>
      </c>
      <c r="B3763" s="296" t="s">
        <v>6546</v>
      </c>
      <c r="C3763" s="296" t="s">
        <v>8094</v>
      </c>
      <c r="D3763" s="296" t="s">
        <v>8095</v>
      </c>
      <c r="E3763" s="296" t="s">
        <v>5416</v>
      </c>
      <c r="F3763" s="296" t="s">
        <v>8107</v>
      </c>
      <c r="G3763" s="297">
        <v>3834</v>
      </c>
      <c r="H3763" s="296" t="s">
        <v>8110</v>
      </c>
      <c r="I3763" s="295">
        <v>90</v>
      </c>
      <c r="J3763" s="298">
        <v>10361</v>
      </c>
      <c r="K3763" s="293" t="s">
        <v>1910</v>
      </c>
    </row>
    <row r="3764" spans="1:11" ht="15" customHeight="1">
      <c r="A3764" s="296" t="s">
        <v>2039</v>
      </c>
      <c r="B3764" s="296" t="s">
        <v>6546</v>
      </c>
      <c r="C3764" s="296" t="s">
        <v>8094</v>
      </c>
      <c r="D3764" s="296" t="s">
        <v>8095</v>
      </c>
      <c r="E3764" s="296" t="s">
        <v>5416</v>
      </c>
      <c r="F3764" s="296" t="s">
        <v>8107</v>
      </c>
      <c r="G3764" s="297">
        <v>157</v>
      </c>
      <c r="H3764" s="296" t="s">
        <v>8111</v>
      </c>
      <c r="I3764" s="295">
        <v>90</v>
      </c>
      <c r="J3764" s="298">
        <v>10361</v>
      </c>
      <c r="K3764" s="293" t="s">
        <v>1910</v>
      </c>
    </row>
    <row r="3765" spans="1:11" ht="15" customHeight="1">
      <c r="A3765" s="296" t="s">
        <v>2039</v>
      </c>
      <c r="B3765" s="296" t="s">
        <v>6546</v>
      </c>
      <c r="C3765" s="296" t="s">
        <v>8094</v>
      </c>
      <c r="D3765" s="296" t="s">
        <v>8095</v>
      </c>
      <c r="E3765" s="296" t="s">
        <v>8112</v>
      </c>
      <c r="F3765" s="296" t="s">
        <v>1904</v>
      </c>
      <c r="G3765" s="297">
        <v>269</v>
      </c>
      <c r="H3765" s="296" t="s">
        <v>8095</v>
      </c>
      <c r="I3765" s="295">
        <v>90</v>
      </c>
      <c r="J3765" s="298">
        <v>10361</v>
      </c>
      <c r="K3765" s="293" t="s">
        <v>1910</v>
      </c>
    </row>
    <row r="3766" spans="1:11" ht="15" customHeight="1">
      <c r="A3766" s="296" t="s">
        <v>2039</v>
      </c>
      <c r="B3766" s="296" t="s">
        <v>6546</v>
      </c>
      <c r="C3766" s="296" t="s">
        <v>8094</v>
      </c>
      <c r="D3766" s="296" t="s">
        <v>8095</v>
      </c>
      <c r="E3766" s="296" t="s">
        <v>8113</v>
      </c>
      <c r="F3766" s="296" t="s">
        <v>2013</v>
      </c>
      <c r="G3766" s="297">
        <v>4269</v>
      </c>
      <c r="H3766" s="296" t="s">
        <v>8114</v>
      </c>
      <c r="I3766" s="295">
        <v>90</v>
      </c>
      <c r="J3766" s="298">
        <v>10361</v>
      </c>
      <c r="K3766" s="293" t="s">
        <v>1910</v>
      </c>
    </row>
    <row r="3767" spans="1:11" ht="15" customHeight="1">
      <c r="A3767" s="296" t="s">
        <v>2039</v>
      </c>
      <c r="B3767" s="296" t="s">
        <v>6546</v>
      </c>
      <c r="C3767" s="296" t="s">
        <v>2435</v>
      </c>
      <c r="D3767" s="296" t="s">
        <v>7548</v>
      </c>
      <c r="E3767" s="296" t="s">
        <v>4770</v>
      </c>
      <c r="F3767" s="296" t="s">
        <v>7549</v>
      </c>
      <c r="G3767" s="297">
        <v>6965</v>
      </c>
      <c r="H3767" s="296" t="s">
        <v>8115</v>
      </c>
      <c r="I3767" s="295">
        <v>80</v>
      </c>
      <c r="J3767" s="298">
        <v>25025</v>
      </c>
      <c r="K3767" s="293" t="s">
        <v>3134</v>
      </c>
    </row>
    <row r="3768" spans="1:11" ht="15" customHeight="1">
      <c r="A3768" s="296" t="s">
        <v>2039</v>
      </c>
      <c r="B3768" s="296" t="s">
        <v>6546</v>
      </c>
      <c r="C3768" s="296" t="s">
        <v>2435</v>
      </c>
      <c r="D3768" s="296" t="s">
        <v>7548</v>
      </c>
      <c r="E3768" s="296" t="s">
        <v>4770</v>
      </c>
      <c r="F3768" s="296" t="s">
        <v>7549</v>
      </c>
      <c r="G3768" s="297">
        <v>6966</v>
      </c>
      <c r="H3768" s="296" t="s">
        <v>3325</v>
      </c>
      <c r="I3768" s="295">
        <v>80</v>
      </c>
      <c r="J3768" s="298">
        <v>25025</v>
      </c>
      <c r="K3768" s="293" t="s">
        <v>3134</v>
      </c>
    </row>
    <row r="3769" spans="1:11" ht="15" customHeight="1">
      <c r="A3769" s="296" t="s">
        <v>2039</v>
      </c>
      <c r="B3769" s="296" t="s">
        <v>6546</v>
      </c>
      <c r="C3769" s="296" t="s">
        <v>2435</v>
      </c>
      <c r="D3769" s="296" t="s">
        <v>7548</v>
      </c>
      <c r="E3769" s="296" t="s">
        <v>4770</v>
      </c>
      <c r="F3769" s="296" t="s">
        <v>7549</v>
      </c>
      <c r="G3769" s="297">
        <v>545</v>
      </c>
      <c r="H3769" s="296" t="s">
        <v>7550</v>
      </c>
      <c r="I3769" s="295">
        <v>80</v>
      </c>
      <c r="J3769" s="298">
        <v>25025</v>
      </c>
      <c r="K3769" s="293" t="s">
        <v>3134</v>
      </c>
    </row>
    <row r="3770" spans="1:11" ht="15" customHeight="1">
      <c r="A3770" s="296" t="s">
        <v>2039</v>
      </c>
      <c r="B3770" s="296" t="s">
        <v>6546</v>
      </c>
      <c r="C3770" s="296" t="s">
        <v>2435</v>
      </c>
      <c r="D3770" s="296" t="s">
        <v>7548</v>
      </c>
      <c r="E3770" s="296" t="s">
        <v>4775</v>
      </c>
      <c r="F3770" s="296" t="s">
        <v>6799</v>
      </c>
      <c r="G3770" s="297">
        <v>3042</v>
      </c>
      <c r="H3770" s="296" t="s">
        <v>6956</v>
      </c>
      <c r="I3770" s="295">
        <v>80</v>
      </c>
      <c r="J3770" s="298">
        <v>34170</v>
      </c>
      <c r="K3770" s="293" t="s">
        <v>6956</v>
      </c>
    </row>
    <row r="3771" spans="1:11" ht="15" customHeight="1">
      <c r="A3771" s="296" t="s">
        <v>2039</v>
      </c>
      <c r="B3771" s="296" t="s">
        <v>6546</v>
      </c>
      <c r="C3771" s="296" t="s">
        <v>2435</v>
      </c>
      <c r="D3771" s="296" t="s">
        <v>7548</v>
      </c>
      <c r="E3771" s="296" t="s">
        <v>4775</v>
      </c>
      <c r="F3771" s="296" t="s">
        <v>6799</v>
      </c>
      <c r="G3771" s="297">
        <v>4226</v>
      </c>
      <c r="H3771" s="296" t="s">
        <v>7551</v>
      </c>
      <c r="I3771" s="295">
        <v>80</v>
      </c>
      <c r="J3771" s="294">
        <v>60350</v>
      </c>
      <c r="K3771" s="293" t="s">
        <v>1840</v>
      </c>
    </row>
    <row r="3772" spans="1:11" ht="15" customHeight="1">
      <c r="A3772" s="296" t="s">
        <v>2039</v>
      </c>
      <c r="B3772" s="296" t="s">
        <v>6546</v>
      </c>
      <c r="C3772" s="296" t="s">
        <v>2435</v>
      </c>
      <c r="D3772" s="296" t="s">
        <v>7548</v>
      </c>
      <c r="E3772" s="296" t="s">
        <v>4775</v>
      </c>
      <c r="F3772" s="296" t="s">
        <v>6799</v>
      </c>
      <c r="G3772" s="297">
        <v>4276</v>
      </c>
      <c r="H3772" s="296" t="s">
        <v>7551</v>
      </c>
      <c r="I3772" s="295">
        <v>80</v>
      </c>
      <c r="J3772" s="294">
        <v>60350</v>
      </c>
      <c r="K3772" s="293" t="s">
        <v>1840</v>
      </c>
    </row>
    <row r="3773" spans="1:11" ht="15" customHeight="1">
      <c r="A3773" s="296" t="s">
        <v>2039</v>
      </c>
      <c r="B3773" s="296" t="s">
        <v>6546</v>
      </c>
      <c r="C3773" s="296" t="s">
        <v>2435</v>
      </c>
      <c r="D3773" s="296" t="s">
        <v>7548</v>
      </c>
      <c r="E3773" s="296" t="s">
        <v>4775</v>
      </c>
      <c r="F3773" s="296" t="s">
        <v>6799</v>
      </c>
      <c r="G3773" s="297">
        <v>4078</v>
      </c>
      <c r="H3773" s="296" t="s">
        <v>7552</v>
      </c>
      <c r="I3773" s="295">
        <v>80</v>
      </c>
      <c r="J3773" s="294">
        <v>60350</v>
      </c>
      <c r="K3773" s="293" t="s">
        <v>1840</v>
      </c>
    </row>
    <row r="3774" spans="1:11" ht="15" customHeight="1">
      <c r="A3774" s="296" t="s">
        <v>2039</v>
      </c>
      <c r="B3774" s="296" t="s">
        <v>6546</v>
      </c>
      <c r="C3774" s="296" t="s">
        <v>7890</v>
      </c>
      <c r="D3774" s="296" t="s">
        <v>8585</v>
      </c>
      <c r="E3774" s="296" t="s">
        <v>2387</v>
      </c>
      <c r="F3774" s="296" t="s">
        <v>8585</v>
      </c>
      <c r="G3774" s="297">
        <v>3884</v>
      </c>
      <c r="H3774" s="296" t="s">
        <v>8586</v>
      </c>
      <c r="I3774" s="295">
        <v>160</v>
      </c>
      <c r="J3774" s="294">
        <v>60350</v>
      </c>
      <c r="K3774" s="293" t="s">
        <v>1840</v>
      </c>
    </row>
    <row r="3775" spans="1:11" ht="15" customHeight="1">
      <c r="A3775" s="296" t="s">
        <v>2039</v>
      </c>
      <c r="B3775" s="296" t="s">
        <v>6546</v>
      </c>
      <c r="C3775" s="296" t="s">
        <v>7890</v>
      </c>
      <c r="D3775" s="296" t="s">
        <v>8585</v>
      </c>
      <c r="E3775" s="296" t="s">
        <v>2387</v>
      </c>
      <c r="F3775" s="296" t="s">
        <v>8585</v>
      </c>
      <c r="G3775" s="297">
        <v>451</v>
      </c>
      <c r="H3775" s="296" t="s">
        <v>8587</v>
      </c>
      <c r="I3775" s="295">
        <v>160</v>
      </c>
      <c r="J3775" s="298">
        <v>16037</v>
      </c>
      <c r="K3775" s="293" t="s">
        <v>8588</v>
      </c>
    </row>
    <row r="3776" spans="1:11" ht="15" customHeight="1">
      <c r="A3776" s="296" t="s">
        <v>2039</v>
      </c>
      <c r="B3776" s="296" t="s">
        <v>6546</v>
      </c>
      <c r="C3776" s="296" t="s">
        <v>7890</v>
      </c>
      <c r="D3776" s="296" t="s">
        <v>8585</v>
      </c>
      <c r="E3776" s="296" t="s">
        <v>2387</v>
      </c>
      <c r="F3776" s="296" t="s">
        <v>8585</v>
      </c>
      <c r="G3776" s="297">
        <v>3880</v>
      </c>
      <c r="H3776" s="296" t="s">
        <v>8589</v>
      </c>
      <c r="I3776" s="295">
        <v>160</v>
      </c>
      <c r="J3776" s="294">
        <v>60350</v>
      </c>
      <c r="K3776" s="293" t="s">
        <v>1840</v>
      </c>
    </row>
    <row r="3777" spans="1:11" ht="15" customHeight="1">
      <c r="A3777" s="296" t="s">
        <v>2039</v>
      </c>
      <c r="B3777" s="296" t="s">
        <v>6546</v>
      </c>
      <c r="C3777" s="296" t="s">
        <v>7890</v>
      </c>
      <c r="D3777" s="296" t="s">
        <v>8585</v>
      </c>
      <c r="E3777" s="296" t="s">
        <v>2387</v>
      </c>
      <c r="F3777" s="296" t="s">
        <v>8585</v>
      </c>
      <c r="G3777" s="297">
        <v>3390</v>
      </c>
      <c r="H3777" s="296" t="s">
        <v>8590</v>
      </c>
      <c r="I3777" s="295">
        <v>160</v>
      </c>
      <c r="J3777" s="294">
        <v>60350</v>
      </c>
      <c r="K3777" s="293" t="s">
        <v>1840</v>
      </c>
    </row>
    <row r="3778" spans="1:11" ht="15" customHeight="1">
      <c r="A3778" s="296" t="s">
        <v>2039</v>
      </c>
      <c r="B3778" s="296" t="s">
        <v>6546</v>
      </c>
      <c r="C3778" s="296" t="s">
        <v>7890</v>
      </c>
      <c r="D3778" s="296" t="s">
        <v>8585</v>
      </c>
      <c r="E3778" s="296" t="s">
        <v>2387</v>
      </c>
      <c r="F3778" s="296" t="s">
        <v>8585</v>
      </c>
      <c r="G3778" s="297">
        <v>3882</v>
      </c>
      <c r="H3778" s="296" t="s">
        <v>8591</v>
      </c>
      <c r="I3778" s="295">
        <v>160</v>
      </c>
      <c r="J3778" s="294">
        <v>60350</v>
      </c>
      <c r="K3778" s="293" t="s">
        <v>1840</v>
      </c>
    </row>
    <row r="3779" spans="1:11" ht="15" customHeight="1">
      <c r="A3779" s="296" t="s">
        <v>2039</v>
      </c>
      <c r="B3779" s="296" t="s">
        <v>6546</v>
      </c>
      <c r="C3779" s="296" t="s">
        <v>7890</v>
      </c>
      <c r="D3779" s="296" t="s">
        <v>8585</v>
      </c>
      <c r="E3779" s="296" t="s">
        <v>4772</v>
      </c>
      <c r="F3779" s="296" t="s">
        <v>6563</v>
      </c>
      <c r="G3779" s="297">
        <v>3881</v>
      </c>
      <c r="H3779" s="296" t="s">
        <v>8592</v>
      </c>
      <c r="I3779" s="295">
        <v>160</v>
      </c>
      <c r="J3779" s="298">
        <v>61977</v>
      </c>
      <c r="K3779" s="293" t="s">
        <v>440</v>
      </c>
    </row>
    <row r="3780" spans="1:11" ht="15" customHeight="1">
      <c r="A3780" s="296" t="s">
        <v>2039</v>
      </c>
      <c r="B3780" s="296" t="s">
        <v>6546</v>
      </c>
      <c r="C3780" s="296" t="s">
        <v>7890</v>
      </c>
      <c r="D3780" s="296" t="s">
        <v>8585</v>
      </c>
      <c r="E3780" s="296" t="s">
        <v>8593</v>
      </c>
      <c r="F3780" s="296" t="s">
        <v>1904</v>
      </c>
      <c r="G3780" s="297">
        <v>2920</v>
      </c>
      <c r="H3780" s="296" t="s">
        <v>8585</v>
      </c>
      <c r="I3780" s="295">
        <v>160</v>
      </c>
      <c r="J3780" s="298">
        <v>65775</v>
      </c>
      <c r="K3780" s="293" t="s">
        <v>411</v>
      </c>
    </row>
    <row r="3781" spans="1:11" ht="15" customHeight="1">
      <c r="A3781" s="296" t="s">
        <v>2039</v>
      </c>
      <c r="B3781" s="296" t="s">
        <v>6546</v>
      </c>
      <c r="C3781" s="296" t="s">
        <v>7890</v>
      </c>
      <c r="D3781" s="296" t="s">
        <v>8585</v>
      </c>
      <c r="E3781" s="296" t="s">
        <v>4768</v>
      </c>
      <c r="F3781" s="296" t="s">
        <v>1896</v>
      </c>
      <c r="G3781" s="297">
        <v>3883</v>
      </c>
      <c r="H3781" s="296" t="s">
        <v>8594</v>
      </c>
      <c r="I3781" s="295">
        <v>160</v>
      </c>
      <c r="J3781" s="298">
        <v>65775</v>
      </c>
      <c r="K3781" s="293" t="s">
        <v>411</v>
      </c>
    </row>
    <row r="3782" spans="1:11" ht="15" customHeight="1">
      <c r="A3782" s="296" t="s">
        <v>2039</v>
      </c>
      <c r="B3782" s="296" t="s">
        <v>6546</v>
      </c>
      <c r="C3782" s="296" t="s">
        <v>6771</v>
      </c>
      <c r="D3782" s="296" t="s">
        <v>8116</v>
      </c>
      <c r="E3782" s="296" t="s">
        <v>5958</v>
      </c>
      <c r="F3782" s="296" t="s">
        <v>8117</v>
      </c>
      <c r="G3782" s="297">
        <v>609</v>
      </c>
      <c r="H3782" s="296" t="s">
        <v>8118</v>
      </c>
      <c r="I3782" s="295">
        <v>90</v>
      </c>
      <c r="J3782" s="294">
        <v>60350</v>
      </c>
      <c r="K3782" s="293" t="s">
        <v>1840</v>
      </c>
    </row>
    <row r="3783" spans="1:11" ht="15" customHeight="1">
      <c r="A3783" s="296" t="s">
        <v>2039</v>
      </c>
      <c r="B3783" s="296" t="s">
        <v>6546</v>
      </c>
      <c r="C3783" s="296" t="s">
        <v>6771</v>
      </c>
      <c r="D3783" s="296" t="s">
        <v>8116</v>
      </c>
      <c r="E3783" s="296" t="s">
        <v>5958</v>
      </c>
      <c r="F3783" s="296" t="s">
        <v>8117</v>
      </c>
      <c r="G3783" s="297">
        <v>753</v>
      </c>
      <c r="H3783" s="296" t="s">
        <v>8119</v>
      </c>
      <c r="I3783" s="295">
        <v>90</v>
      </c>
      <c r="J3783" s="294">
        <v>60350</v>
      </c>
      <c r="K3783" s="293" t="s">
        <v>1840</v>
      </c>
    </row>
    <row r="3784" spans="1:11" ht="15" customHeight="1">
      <c r="A3784" s="296" t="s">
        <v>2039</v>
      </c>
      <c r="B3784" s="296" t="s">
        <v>6546</v>
      </c>
      <c r="C3784" s="296" t="s">
        <v>6771</v>
      </c>
      <c r="D3784" s="296" t="s">
        <v>8116</v>
      </c>
      <c r="E3784" s="296" t="s">
        <v>5958</v>
      </c>
      <c r="F3784" s="296" t="s">
        <v>8117</v>
      </c>
      <c r="G3784" s="297">
        <v>1161</v>
      </c>
      <c r="H3784" s="296" t="s">
        <v>8121</v>
      </c>
      <c r="I3784" s="295">
        <v>90</v>
      </c>
      <c r="J3784" s="294">
        <v>60350</v>
      </c>
      <c r="K3784" s="293" t="s">
        <v>1840</v>
      </c>
    </row>
    <row r="3785" spans="1:11" ht="15" customHeight="1">
      <c r="A3785" s="296" t="s">
        <v>2039</v>
      </c>
      <c r="B3785" s="296" t="s">
        <v>6546</v>
      </c>
      <c r="C3785" s="296" t="s">
        <v>6771</v>
      </c>
      <c r="D3785" s="296" t="s">
        <v>8116</v>
      </c>
      <c r="E3785" s="296" t="s">
        <v>5958</v>
      </c>
      <c r="F3785" s="296" t="s">
        <v>8117</v>
      </c>
      <c r="G3785" s="297">
        <v>1162</v>
      </c>
      <c r="H3785" s="296" t="s">
        <v>8123</v>
      </c>
      <c r="I3785" s="295">
        <v>90</v>
      </c>
      <c r="J3785" s="294">
        <v>60350</v>
      </c>
      <c r="K3785" s="293" t="s">
        <v>1840</v>
      </c>
    </row>
    <row r="3786" spans="1:11" ht="15" customHeight="1">
      <c r="A3786" s="296" t="s">
        <v>2039</v>
      </c>
      <c r="B3786" s="296" t="s">
        <v>6546</v>
      </c>
      <c r="C3786" s="296" t="s">
        <v>6771</v>
      </c>
      <c r="D3786" s="296" t="s">
        <v>8116</v>
      </c>
      <c r="E3786" s="296" t="s">
        <v>6376</v>
      </c>
      <c r="F3786" s="296" t="s">
        <v>8124</v>
      </c>
      <c r="G3786" s="297">
        <v>1163</v>
      </c>
      <c r="H3786" s="296" t="s">
        <v>8126</v>
      </c>
      <c r="I3786" s="295">
        <v>90</v>
      </c>
      <c r="J3786" s="294">
        <v>60350</v>
      </c>
      <c r="K3786" s="293" t="s">
        <v>1840</v>
      </c>
    </row>
    <row r="3787" spans="1:11" ht="15" customHeight="1">
      <c r="A3787" s="296" t="s">
        <v>2039</v>
      </c>
      <c r="B3787" s="296" t="s">
        <v>6546</v>
      </c>
      <c r="C3787" s="296" t="s">
        <v>6771</v>
      </c>
      <c r="D3787" s="296" t="s">
        <v>8116</v>
      </c>
      <c r="E3787" s="296" t="s">
        <v>6376</v>
      </c>
      <c r="F3787" s="296" t="s">
        <v>8124</v>
      </c>
      <c r="G3787" s="297">
        <v>472</v>
      </c>
      <c r="H3787" s="296" t="s">
        <v>8127</v>
      </c>
      <c r="I3787" s="295">
        <v>90</v>
      </c>
      <c r="J3787" s="294">
        <v>60350</v>
      </c>
      <c r="K3787" s="293" t="s">
        <v>1840</v>
      </c>
    </row>
    <row r="3788" spans="1:11" ht="15" customHeight="1">
      <c r="A3788" s="296" t="s">
        <v>2039</v>
      </c>
      <c r="B3788" s="296" t="s">
        <v>6546</v>
      </c>
      <c r="C3788" s="296" t="s">
        <v>6771</v>
      </c>
      <c r="D3788" s="296" t="s">
        <v>8116</v>
      </c>
      <c r="E3788" s="296" t="s">
        <v>6376</v>
      </c>
      <c r="F3788" s="296" t="s">
        <v>8124</v>
      </c>
      <c r="G3788" s="297">
        <v>1164</v>
      </c>
      <c r="H3788" s="296" t="s">
        <v>8128</v>
      </c>
      <c r="I3788" s="295">
        <v>90</v>
      </c>
      <c r="J3788" s="294">
        <v>60350</v>
      </c>
      <c r="K3788" s="293" t="s">
        <v>1840</v>
      </c>
    </row>
    <row r="3789" spans="1:11" ht="15" customHeight="1">
      <c r="A3789" s="296" t="s">
        <v>2039</v>
      </c>
      <c r="B3789" s="296" t="s">
        <v>6546</v>
      </c>
      <c r="C3789" s="296" t="s">
        <v>6771</v>
      </c>
      <c r="D3789" s="296" t="s">
        <v>8116</v>
      </c>
      <c r="E3789" s="296" t="s">
        <v>6376</v>
      </c>
      <c r="F3789" s="296" t="s">
        <v>8124</v>
      </c>
      <c r="G3789" s="297">
        <v>480</v>
      </c>
      <c r="H3789" s="296" t="s">
        <v>8130</v>
      </c>
      <c r="I3789" s="295">
        <v>90</v>
      </c>
      <c r="J3789" s="294">
        <v>60350</v>
      </c>
      <c r="K3789" s="293" t="s">
        <v>1840</v>
      </c>
    </row>
    <row r="3790" spans="1:11" ht="15" customHeight="1">
      <c r="A3790" s="296" t="s">
        <v>2039</v>
      </c>
      <c r="B3790" s="296" t="s">
        <v>6546</v>
      </c>
      <c r="C3790" s="296" t="s">
        <v>6771</v>
      </c>
      <c r="D3790" s="296" t="s">
        <v>8116</v>
      </c>
      <c r="E3790" s="296" t="s">
        <v>6376</v>
      </c>
      <c r="F3790" s="296" t="s">
        <v>8124</v>
      </c>
      <c r="G3790" s="297">
        <v>486</v>
      </c>
      <c r="H3790" s="296" t="s">
        <v>8132</v>
      </c>
      <c r="I3790" s="295">
        <v>90</v>
      </c>
      <c r="J3790" s="294">
        <v>60350</v>
      </c>
      <c r="K3790" s="293" t="s">
        <v>1840</v>
      </c>
    </row>
    <row r="3791" spans="1:11" ht="15" customHeight="1">
      <c r="A3791" s="296" t="s">
        <v>2039</v>
      </c>
      <c r="B3791" s="296" t="s">
        <v>6546</v>
      </c>
      <c r="C3791" s="296" t="s">
        <v>6771</v>
      </c>
      <c r="D3791" s="296" t="s">
        <v>8116</v>
      </c>
      <c r="E3791" s="296" t="s">
        <v>5697</v>
      </c>
      <c r="F3791" s="296" t="s">
        <v>8133</v>
      </c>
      <c r="G3791" s="297">
        <v>113</v>
      </c>
      <c r="H3791" s="296" t="s">
        <v>8134</v>
      </c>
      <c r="I3791" s="295">
        <v>90</v>
      </c>
      <c r="J3791" s="294">
        <v>60350</v>
      </c>
      <c r="K3791" s="293" t="s">
        <v>1840</v>
      </c>
    </row>
    <row r="3792" spans="1:11" ht="15" customHeight="1">
      <c r="A3792" s="296" t="s">
        <v>2039</v>
      </c>
      <c r="B3792" s="296" t="s">
        <v>6546</v>
      </c>
      <c r="C3792" s="296" t="s">
        <v>6771</v>
      </c>
      <c r="D3792" s="296" t="s">
        <v>8116</v>
      </c>
      <c r="E3792" s="296" t="s">
        <v>5697</v>
      </c>
      <c r="F3792" s="296" t="s">
        <v>8133</v>
      </c>
      <c r="G3792" s="297">
        <v>574</v>
      </c>
      <c r="H3792" s="296" t="s">
        <v>8136</v>
      </c>
      <c r="I3792" s="295">
        <v>90</v>
      </c>
      <c r="J3792" s="294">
        <v>60350</v>
      </c>
      <c r="K3792" s="293" t="s">
        <v>1840</v>
      </c>
    </row>
    <row r="3793" spans="1:11" ht="15" customHeight="1">
      <c r="A3793" s="296" t="s">
        <v>2039</v>
      </c>
      <c r="B3793" s="296" t="s">
        <v>6546</v>
      </c>
      <c r="C3793" s="296" t="s">
        <v>6771</v>
      </c>
      <c r="D3793" s="296" t="s">
        <v>8116</v>
      </c>
      <c r="E3793" s="296" t="s">
        <v>5697</v>
      </c>
      <c r="F3793" s="296" t="s">
        <v>8133</v>
      </c>
      <c r="G3793" s="297">
        <v>573</v>
      </c>
      <c r="H3793" s="296" t="s">
        <v>8138</v>
      </c>
      <c r="I3793" s="295">
        <v>90</v>
      </c>
      <c r="J3793" s="294">
        <v>60350</v>
      </c>
      <c r="K3793" s="293" t="s">
        <v>1840</v>
      </c>
    </row>
    <row r="3794" spans="1:11" ht="15" customHeight="1">
      <c r="A3794" s="296" t="s">
        <v>2039</v>
      </c>
      <c r="B3794" s="296" t="s">
        <v>6546</v>
      </c>
      <c r="C3794" s="296" t="s">
        <v>6771</v>
      </c>
      <c r="D3794" s="296" t="s">
        <v>8116</v>
      </c>
      <c r="E3794" s="296" t="s">
        <v>5697</v>
      </c>
      <c r="F3794" s="296" t="s">
        <v>8133</v>
      </c>
      <c r="G3794" s="297">
        <v>1159</v>
      </c>
      <c r="H3794" s="296" t="s">
        <v>8140</v>
      </c>
      <c r="I3794" s="295">
        <v>90</v>
      </c>
      <c r="J3794" s="294">
        <v>60350</v>
      </c>
      <c r="K3794" s="293" t="s">
        <v>1840</v>
      </c>
    </row>
    <row r="3795" spans="1:11" ht="15" customHeight="1">
      <c r="A3795" s="296" t="s">
        <v>2039</v>
      </c>
      <c r="B3795" s="296" t="s">
        <v>6546</v>
      </c>
      <c r="C3795" s="296" t="s">
        <v>6771</v>
      </c>
      <c r="D3795" s="296" t="s">
        <v>8116</v>
      </c>
      <c r="E3795" s="296" t="s">
        <v>5496</v>
      </c>
      <c r="F3795" s="296" t="s">
        <v>8141</v>
      </c>
      <c r="G3795" s="297">
        <v>6802</v>
      </c>
      <c r="H3795" s="296" t="s">
        <v>8127</v>
      </c>
      <c r="I3795" s="295">
        <v>90</v>
      </c>
      <c r="J3795" s="298">
        <v>10361</v>
      </c>
      <c r="K3795" s="293" t="s">
        <v>1910</v>
      </c>
    </row>
    <row r="3796" spans="1:11" ht="15" customHeight="1">
      <c r="A3796" s="296" t="s">
        <v>2039</v>
      </c>
      <c r="B3796" s="296" t="s">
        <v>6546</v>
      </c>
      <c r="C3796" s="296" t="s">
        <v>6771</v>
      </c>
      <c r="D3796" s="296" t="s">
        <v>8116</v>
      </c>
      <c r="E3796" s="296" t="s">
        <v>5496</v>
      </c>
      <c r="F3796" s="296" t="s">
        <v>8141</v>
      </c>
      <c r="G3796" s="297">
        <v>6803</v>
      </c>
      <c r="H3796" s="296" t="s">
        <v>8142</v>
      </c>
      <c r="I3796" s="295">
        <v>90</v>
      </c>
      <c r="J3796" s="298">
        <v>10361</v>
      </c>
      <c r="K3796" s="293" t="s">
        <v>1910</v>
      </c>
    </row>
    <row r="3797" spans="1:11" ht="15" customHeight="1">
      <c r="A3797" s="296" t="s">
        <v>2039</v>
      </c>
      <c r="B3797" s="296" t="s">
        <v>6546</v>
      </c>
      <c r="C3797" s="296" t="s">
        <v>6771</v>
      </c>
      <c r="D3797" s="296" t="s">
        <v>8116</v>
      </c>
      <c r="E3797" s="296" t="s">
        <v>5496</v>
      </c>
      <c r="F3797" s="296" t="s">
        <v>8141</v>
      </c>
      <c r="G3797" s="297">
        <v>6804</v>
      </c>
      <c r="H3797" s="296" t="s">
        <v>8143</v>
      </c>
      <c r="I3797" s="295">
        <v>90</v>
      </c>
      <c r="J3797" s="298">
        <v>10361</v>
      </c>
      <c r="K3797" s="293" t="s">
        <v>1910</v>
      </c>
    </row>
    <row r="3798" spans="1:11" ht="15" customHeight="1">
      <c r="A3798" s="296" t="s">
        <v>2039</v>
      </c>
      <c r="B3798" s="296" t="s">
        <v>6546</v>
      </c>
      <c r="C3798" s="296" t="s">
        <v>6771</v>
      </c>
      <c r="D3798" s="296" t="s">
        <v>8116</v>
      </c>
      <c r="E3798" s="296" t="s">
        <v>5496</v>
      </c>
      <c r="F3798" s="296" t="s">
        <v>8141</v>
      </c>
      <c r="G3798" s="297">
        <v>6805</v>
      </c>
      <c r="H3798" s="296" t="s">
        <v>8144</v>
      </c>
      <c r="I3798" s="295">
        <v>90</v>
      </c>
      <c r="J3798" s="298">
        <v>10361</v>
      </c>
      <c r="K3798" s="293" t="s">
        <v>1910</v>
      </c>
    </row>
    <row r="3799" spans="1:11" ht="15" customHeight="1">
      <c r="A3799" s="296" t="s">
        <v>2039</v>
      </c>
      <c r="B3799" s="296" t="s">
        <v>6546</v>
      </c>
      <c r="C3799" s="296" t="s">
        <v>6771</v>
      </c>
      <c r="D3799" s="296" t="s">
        <v>8116</v>
      </c>
      <c r="E3799" s="296" t="s">
        <v>8145</v>
      </c>
      <c r="F3799" s="296" t="s">
        <v>1904</v>
      </c>
      <c r="G3799" s="297">
        <v>3198</v>
      </c>
      <c r="H3799" s="296" t="s">
        <v>7180</v>
      </c>
      <c r="I3799" s="295">
        <v>90</v>
      </c>
      <c r="J3799" s="294">
        <v>60350</v>
      </c>
      <c r="K3799" s="293" t="s">
        <v>1840</v>
      </c>
    </row>
    <row r="3800" spans="1:11" ht="15" customHeight="1">
      <c r="A3800" s="296" t="s">
        <v>2039</v>
      </c>
      <c r="B3800" s="296" t="s">
        <v>6546</v>
      </c>
      <c r="C3800" s="296" t="s">
        <v>6771</v>
      </c>
      <c r="D3800" s="296" t="s">
        <v>8116</v>
      </c>
      <c r="E3800" s="296" t="s">
        <v>8146</v>
      </c>
      <c r="F3800" s="296" t="s">
        <v>2013</v>
      </c>
      <c r="G3800" s="297">
        <v>4334</v>
      </c>
      <c r="H3800" s="296" t="s">
        <v>8147</v>
      </c>
      <c r="I3800" s="295">
        <v>90</v>
      </c>
      <c r="J3800" s="294">
        <v>60350</v>
      </c>
      <c r="K3800" s="293" t="s">
        <v>1840</v>
      </c>
    </row>
    <row r="3801" spans="1:11" ht="15" customHeight="1">
      <c r="A3801" s="296" t="s">
        <v>2039</v>
      </c>
      <c r="B3801" s="296" t="s">
        <v>6546</v>
      </c>
      <c r="C3801" s="296" t="s">
        <v>6771</v>
      </c>
      <c r="D3801" s="296" t="s">
        <v>8116</v>
      </c>
      <c r="E3801" s="296" t="s">
        <v>8146</v>
      </c>
      <c r="F3801" s="296" t="s">
        <v>2013</v>
      </c>
      <c r="G3801" s="297">
        <v>4301</v>
      </c>
      <c r="H3801" s="296" t="s">
        <v>3858</v>
      </c>
      <c r="I3801" s="295">
        <v>90</v>
      </c>
      <c r="J3801" s="298">
        <v>10361</v>
      </c>
      <c r="K3801" s="293" t="s">
        <v>1910</v>
      </c>
    </row>
    <row r="3802" spans="1:11" ht="15" customHeight="1">
      <c r="A3802" s="296" t="s">
        <v>2039</v>
      </c>
      <c r="B3802" s="296" t="s">
        <v>6546</v>
      </c>
      <c r="C3802" s="296" t="s">
        <v>6771</v>
      </c>
      <c r="D3802" s="296" t="s">
        <v>8116</v>
      </c>
      <c r="E3802" s="296" t="s">
        <v>8146</v>
      </c>
      <c r="F3802" s="296" t="s">
        <v>2013</v>
      </c>
      <c r="G3802" s="297">
        <v>2506</v>
      </c>
      <c r="H3802" s="296" t="s">
        <v>7180</v>
      </c>
      <c r="I3802" s="295">
        <v>90</v>
      </c>
      <c r="J3802" s="294">
        <v>60350</v>
      </c>
      <c r="K3802" s="293" t="s">
        <v>1840</v>
      </c>
    </row>
    <row r="3803" spans="1:11" ht="15" customHeight="1">
      <c r="A3803" s="296" t="s">
        <v>2039</v>
      </c>
      <c r="B3803" s="296" t="s">
        <v>6546</v>
      </c>
      <c r="C3803" s="296" t="s">
        <v>6771</v>
      </c>
      <c r="D3803" s="296" t="s">
        <v>8116</v>
      </c>
      <c r="E3803" s="296" t="s">
        <v>5497</v>
      </c>
      <c r="F3803" s="296" t="s">
        <v>3316</v>
      </c>
      <c r="G3803" s="297">
        <v>1152</v>
      </c>
      <c r="H3803" s="296" t="s">
        <v>8149</v>
      </c>
      <c r="I3803" s="295">
        <v>90</v>
      </c>
      <c r="J3803" s="298">
        <v>10085</v>
      </c>
      <c r="K3803" s="293" t="s">
        <v>8149</v>
      </c>
    </row>
    <row r="3804" spans="1:11" ht="15" customHeight="1">
      <c r="A3804" s="296" t="s">
        <v>2039</v>
      </c>
      <c r="B3804" s="296" t="s">
        <v>6546</v>
      </c>
      <c r="C3804" s="296" t="s">
        <v>6620</v>
      </c>
      <c r="D3804" s="296" t="s">
        <v>6621</v>
      </c>
      <c r="E3804" s="296" t="s">
        <v>3165</v>
      </c>
      <c r="F3804" s="296" t="s">
        <v>6622</v>
      </c>
      <c r="G3804" s="297">
        <v>447</v>
      </c>
      <c r="H3804" s="296" t="s">
        <v>6623</v>
      </c>
      <c r="I3804" s="295">
        <v>40</v>
      </c>
      <c r="J3804" s="294">
        <v>60350</v>
      </c>
      <c r="K3804" s="293" t="s">
        <v>1840</v>
      </c>
    </row>
    <row r="3805" spans="1:11" ht="15" customHeight="1">
      <c r="A3805" s="296" t="s">
        <v>2039</v>
      </c>
      <c r="B3805" s="296" t="s">
        <v>6546</v>
      </c>
      <c r="C3805" s="296" t="s">
        <v>6620</v>
      </c>
      <c r="D3805" s="296" t="s">
        <v>6621</v>
      </c>
      <c r="E3805" s="296" t="s">
        <v>3165</v>
      </c>
      <c r="F3805" s="296" t="s">
        <v>6622</v>
      </c>
      <c r="G3805" s="297">
        <v>1494</v>
      </c>
      <c r="H3805" s="296" t="s">
        <v>2893</v>
      </c>
      <c r="I3805" s="295">
        <v>40</v>
      </c>
      <c r="J3805" s="298">
        <v>16035</v>
      </c>
      <c r="K3805" s="293" t="s">
        <v>6625</v>
      </c>
    </row>
    <row r="3806" spans="1:11" ht="15" customHeight="1">
      <c r="A3806" s="296" t="s">
        <v>2039</v>
      </c>
      <c r="B3806" s="296" t="s">
        <v>6546</v>
      </c>
      <c r="C3806" s="296" t="s">
        <v>6620</v>
      </c>
      <c r="D3806" s="296" t="s">
        <v>6621</v>
      </c>
      <c r="E3806" s="296" t="s">
        <v>3165</v>
      </c>
      <c r="F3806" s="296" t="s">
        <v>6622</v>
      </c>
      <c r="G3806" s="297">
        <v>442</v>
      </c>
      <c r="H3806" s="296" t="s">
        <v>6626</v>
      </c>
      <c r="I3806" s="295">
        <v>40</v>
      </c>
      <c r="J3806" s="294">
        <v>60350</v>
      </c>
      <c r="K3806" s="293" t="s">
        <v>1840</v>
      </c>
    </row>
    <row r="3807" spans="1:11" ht="15" customHeight="1">
      <c r="A3807" s="296" t="s">
        <v>2039</v>
      </c>
      <c r="B3807" s="296" t="s">
        <v>6546</v>
      </c>
      <c r="C3807" s="296" t="s">
        <v>6620</v>
      </c>
      <c r="D3807" s="296" t="s">
        <v>6621</v>
      </c>
      <c r="E3807" s="296" t="s">
        <v>2240</v>
      </c>
      <c r="F3807" s="296" t="s">
        <v>6627</v>
      </c>
      <c r="G3807" s="297">
        <v>467</v>
      </c>
      <c r="H3807" s="296" t="s">
        <v>6628</v>
      </c>
      <c r="I3807" s="295">
        <v>40</v>
      </c>
      <c r="J3807" s="294">
        <v>60350</v>
      </c>
      <c r="K3807" s="293" t="s">
        <v>1840</v>
      </c>
    </row>
    <row r="3808" spans="1:11" ht="15" customHeight="1">
      <c r="A3808" s="296" t="s">
        <v>2039</v>
      </c>
      <c r="B3808" s="296" t="s">
        <v>6546</v>
      </c>
      <c r="C3808" s="296" t="s">
        <v>6620</v>
      </c>
      <c r="D3808" s="296" t="s">
        <v>6621</v>
      </c>
      <c r="E3808" s="296" t="s">
        <v>2240</v>
      </c>
      <c r="F3808" s="296" t="s">
        <v>6627</v>
      </c>
      <c r="G3808" s="297">
        <v>961</v>
      </c>
      <c r="H3808" s="296" t="s">
        <v>6629</v>
      </c>
      <c r="I3808" s="295">
        <v>40</v>
      </c>
      <c r="J3808" s="294">
        <v>60350</v>
      </c>
      <c r="K3808" s="293" t="s">
        <v>1840</v>
      </c>
    </row>
    <row r="3809" spans="1:11" ht="15" customHeight="1">
      <c r="A3809" s="296" t="s">
        <v>2039</v>
      </c>
      <c r="B3809" s="296" t="s">
        <v>6546</v>
      </c>
      <c r="C3809" s="296" t="s">
        <v>6620</v>
      </c>
      <c r="D3809" s="296" t="s">
        <v>6621</v>
      </c>
      <c r="E3809" s="296" t="s">
        <v>2240</v>
      </c>
      <c r="F3809" s="296" t="s">
        <v>6627</v>
      </c>
      <c r="G3809" s="297">
        <v>1493</v>
      </c>
      <c r="H3809" s="296" t="s">
        <v>6631</v>
      </c>
      <c r="I3809" s="295">
        <v>40</v>
      </c>
      <c r="J3809" s="294">
        <v>60350</v>
      </c>
      <c r="K3809" s="293" t="s">
        <v>1840</v>
      </c>
    </row>
    <row r="3810" spans="1:11" ht="15" customHeight="1">
      <c r="A3810" s="296" t="s">
        <v>2039</v>
      </c>
      <c r="B3810" s="296" t="s">
        <v>6546</v>
      </c>
      <c r="C3810" s="296" t="s">
        <v>6620</v>
      </c>
      <c r="D3810" s="296" t="s">
        <v>6621</v>
      </c>
      <c r="E3810" s="296" t="s">
        <v>2240</v>
      </c>
      <c r="F3810" s="296" t="s">
        <v>6627</v>
      </c>
      <c r="G3810" s="297">
        <v>440</v>
      </c>
      <c r="H3810" s="296" t="s">
        <v>6632</v>
      </c>
      <c r="I3810" s="295">
        <v>40</v>
      </c>
      <c r="J3810" s="294">
        <v>60350</v>
      </c>
      <c r="K3810" s="293" t="s">
        <v>1840</v>
      </c>
    </row>
    <row r="3811" spans="1:11" ht="15" customHeight="1">
      <c r="A3811" s="296" t="s">
        <v>2039</v>
      </c>
      <c r="B3811" s="296" t="s">
        <v>6546</v>
      </c>
      <c r="C3811" s="296" t="s">
        <v>6620</v>
      </c>
      <c r="D3811" s="296" t="s">
        <v>6621</v>
      </c>
      <c r="E3811" s="296" t="s">
        <v>2240</v>
      </c>
      <c r="F3811" s="296" t="s">
        <v>6627</v>
      </c>
      <c r="G3811" s="297">
        <v>1496</v>
      </c>
      <c r="H3811" s="296" t="s">
        <v>6634</v>
      </c>
      <c r="I3811" s="295">
        <v>40</v>
      </c>
      <c r="J3811" s="294">
        <v>60350</v>
      </c>
      <c r="K3811" s="293" t="s">
        <v>1840</v>
      </c>
    </row>
    <row r="3812" spans="1:11" ht="15" customHeight="1">
      <c r="A3812" s="296" t="s">
        <v>2039</v>
      </c>
      <c r="B3812" s="296" t="s">
        <v>6546</v>
      </c>
      <c r="C3812" s="296" t="s">
        <v>6620</v>
      </c>
      <c r="D3812" s="296" t="s">
        <v>6621</v>
      </c>
      <c r="E3812" s="296" t="s">
        <v>2240</v>
      </c>
      <c r="F3812" s="296" t="s">
        <v>6627</v>
      </c>
      <c r="G3812" s="297">
        <v>436</v>
      </c>
      <c r="H3812" s="296" t="s">
        <v>6635</v>
      </c>
      <c r="I3812" s="295">
        <v>40</v>
      </c>
      <c r="J3812" s="294">
        <v>60350</v>
      </c>
      <c r="K3812" s="293" t="s">
        <v>1840</v>
      </c>
    </row>
    <row r="3813" spans="1:11" ht="15" customHeight="1">
      <c r="A3813" s="296" t="s">
        <v>2039</v>
      </c>
      <c r="B3813" s="296" t="s">
        <v>6546</v>
      </c>
      <c r="C3813" s="296" t="s">
        <v>6620</v>
      </c>
      <c r="D3813" s="296" t="s">
        <v>6621</v>
      </c>
      <c r="E3813" s="296" t="s">
        <v>2240</v>
      </c>
      <c r="F3813" s="296" t="s">
        <v>6627</v>
      </c>
      <c r="G3813" s="297">
        <v>1499</v>
      </c>
      <c r="H3813" s="296" t="s">
        <v>2013</v>
      </c>
      <c r="I3813" s="295">
        <v>40</v>
      </c>
      <c r="J3813" s="294">
        <v>60350</v>
      </c>
      <c r="K3813" s="293" t="s">
        <v>1840</v>
      </c>
    </row>
    <row r="3814" spans="1:11" ht="15" customHeight="1">
      <c r="A3814" s="296" t="s">
        <v>2039</v>
      </c>
      <c r="B3814" s="296" t="s">
        <v>6546</v>
      </c>
      <c r="C3814" s="296" t="s">
        <v>6620</v>
      </c>
      <c r="D3814" s="296" t="s">
        <v>6621</v>
      </c>
      <c r="E3814" s="296" t="s">
        <v>2240</v>
      </c>
      <c r="F3814" s="296" t="s">
        <v>6627</v>
      </c>
      <c r="G3814" s="297">
        <v>962</v>
      </c>
      <c r="H3814" s="296" t="s">
        <v>6637</v>
      </c>
      <c r="I3814" s="295">
        <v>40</v>
      </c>
      <c r="J3814" s="294">
        <v>60350</v>
      </c>
      <c r="K3814" s="293" t="s">
        <v>1840</v>
      </c>
    </row>
    <row r="3815" spans="1:11" ht="15" customHeight="1">
      <c r="A3815" s="296" t="s">
        <v>2039</v>
      </c>
      <c r="B3815" s="296" t="s">
        <v>6546</v>
      </c>
      <c r="C3815" s="296" t="s">
        <v>6620</v>
      </c>
      <c r="D3815" s="296" t="s">
        <v>6621</v>
      </c>
      <c r="E3815" s="296" t="s">
        <v>2352</v>
      </c>
      <c r="F3815" s="296" t="s">
        <v>6638</v>
      </c>
      <c r="G3815" s="297">
        <v>465</v>
      </c>
      <c r="H3815" s="296" t="s">
        <v>6629</v>
      </c>
      <c r="I3815" s="295">
        <v>40</v>
      </c>
      <c r="J3815" s="294">
        <v>60350</v>
      </c>
      <c r="K3815" s="293" t="s">
        <v>1840</v>
      </c>
    </row>
    <row r="3816" spans="1:11" ht="15" customHeight="1">
      <c r="A3816" s="296" t="s">
        <v>2039</v>
      </c>
      <c r="B3816" s="296" t="s">
        <v>6546</v>
      </c>
      <c r="C3816" s="296" t="s">
        <v>6620</v>
      </c>
      <c r="D3816" s="296" t="s">
        <v>6621</v>
      </c>
      <c r="E3816" s="296" t="s">
        <v>2352</v>
      </c>
      <c r="F3816" s="296" t="s">
        <v>6638</v>
      </c>
      <c r="G3816" s="297">
        <v>547</v>
      </c>
      <c r="H3816" s="296" t="s">
        <v>6639</v>
      </c>
      <c r="I3816" s="295">
        <v>40</v>
      </c>
      <c r="J3816" s="298">
        <v>16034</v>
      </c>
      <c r="K3816" s="293" t="s">
        <v>6640</v>
      </c>
    </row>
    <row r="3817" spans="1:11" ht="15" customHeight="1">
      <c r="A3817" s="296" t="s">
        <v>2039</v>
      </c>
      <c r="B3817" s="296" t="s">
        <v>6546</v>
      </c>
      <c r="C3817" s="296" t="s">
        <v>6620</v>
      </c>
      <c r="D3817" s="296" t="s">
        <v>6621</v>
      </c>
      <c r="E3817" s="296" t="s">
        <v>6641</v>
      </c>
      <c r="F3817" s="296" t="s">
        <v>2514</v>
      </c>
      <c r="G3817" s="297">
        <v>457</v>
      </c>
      <c r="H3817" s="296" t="s">
        <v>2893</v>
      </c>
      <c r="I3817" s="295">
        <v>40</v>
      </c>
      <c r="J3817" s="298">
        <v>16035</v>
      </c>
      <c r="K3817" s="293" t="s">
        <v>6625</v>
      </c>
    </row>
    <row r="3818" spans="1:11" ht="15" customHeight="1">
      <c r="A3818" s="296" t="s">
        <v>2039</v>
      </c>
      <c r="B3818" s="296" t="s">
        <v>6546</v>
      </c>
      <c r="C3818" s="296" t="s">
        <v>6620</v>
      </c>
      <c r="D3818" s="296" t="s">
        <v>6621</v>
      </c>
      <c r="E3818" s="296" t="s">
        <v>6642</v>
      </c>
      <c r="F3818" s="296" t="s">
        <v>6643</v>
      </c>
      <c r="G3818" s="297">
        <v>4739</v>
      </c>
      <c r="H3818" s="296" t="s">
        <v>6623</v>
      </c>
      <c r="I3818" s="295">
        <v>40</v>
      </c>
      <c r="J3818" s="298">
        <v>16035</v>
      </c>
      <c r="K3818" s="293" t="s">
        <v>6625</v>
      </c>
    </row>
    <row r="3819" spans="1:11" ht="15" customHeight="1">
      <c r="A3819" s="296" t="s">
        <v>2039</v>
      </c>
      <c r="B3819" s="296" t="s">
        <v>6546</v>
      </c>
      <c r="C3819" s="296" t="s">
        <v>6620</v>
      </c>
      <c r="D3819" s="296" t="s">
        <v>6621</v>
      </c>
      <c r="E3819" s="296" t="s">
        <v>6642</v>
      </c>
      <c r="F3819" s="296" t="s">
        <v>6643</v>
      </c>
      <c r="G3819" s="297">
        <v>4740</v>
      </c>
      <c r="H3819" s="296" t="s">
        <v>6644</v>
      </c>
      <c r="I3819" s="295">
        <v>40</v>
      </c>
      <c r="J3819" s="298">
        <v>16025</v>
      </c>
      <c r="K3819" s="293" t="s">
        <v>6645</v>
      </c>
    </row>
    <row r="3820" spans="1:11" ht="15" customHeight="1">
      <c r="A3820" s="296" t="s">
        <v>2039</v>
      </c>
      <c r="B3820" s="296" t="s">
        <v>6546</v>
      </c>
      <c r="C3820" s="296" t="s">
        <v>6620</v>
      </c>
      <c r="D3820" s="296" t="s">
        <v>6621</v>
      </c>
      <c r="E3820" s="296" t="s">
        <v>6642</v>
      </c>
      <c r="F3820" s="296" t="s">
        <v>6643</v>
      </c>
      <c r="G3820" s="297">
        <v>4741</v>
      </c>
      <c r="H3820" s="296" t="s">
        <v>6646</v>
      </c>
      <c r="I3820" s="295">
        <v>40</v>
      </c>
      <c r="J3820" s="298">
        <v>16016</v>
      </c>
      <c r="K3820" s="293" t="s">
        <v>6647</v>
      </c>
    </row>
    <row r="3821" spans="1:11" ht="15" customHeight="1">
      <c r="A3821" s="296" t="s">
        <v>2039</v>
      </c>
      <c r="B3821" s="296" t="s">
        <v>6546</v>
      </c>
      <c r="C3821" s="296" t="s">
        <v>6620</v>
      </c>
      <c r="D3821" s="296" t="s">
        <v>6621</v>
      </c>
      <c r="E3821" s="296" t="s">
        <v>6642</v>
      </c>
      <c r="F3821" s="296" t="s">
        <v>6643</v>
      </c>
      <c r="G3821" s="297">
        <v>4742</v>
      </c>
      <c r="H3821" s="296" t="s">
        <v>3904</v>
      </c>
      <c r="I3821" s="295">
        <v>40</v>
      </c>
      <c r="J3821" s="298">
        <v>16014</v>
      </c>
      <c r="K3821" s="293" t="s">
        <v>6648</v>
      </c>
    </row>
    <row r="3822" spans="1:11" ht="15" customHeight="1">
      <c r="A3822" s="296" t="s">
        <v>2039</v>
      </c>
      <c r="B3822" s="296" t="s">
        <v>6546</v>
      </c>
      <c r="C3822" s="296" t="s">
        <v>6620</v>
      </c>
      <c r="D3822" s="296" t="s">
        <v>6621</v>
      </c>
      <c r="E3822" s="296" t="s">
        <v>6649</v>
      </c>
      <c r="F3822" s="296" t="s">
        <v>6650</v>
      </c>
      <c r="G3822" s="297">
        <v>1498</v>
      </c>
      <c r="H3822" s="296" t="s">
        <v>6651</v>
      </c>
      <c r="I3822" s="295">
        <v>40</v>
      </c>
      <c r="J3822" s="298">
        <v>16035</v>
      </c>
      <c r="K3822" s="293" t="s">
        <v>6625</v>
      </c>
    </row>
    <row r="3823" spans="1:11" ht="15" customHeight="1">
      <c r="A3823" s="296" t="s">
        <v>2039</v>
      </c>
      <c r="B3823" s="296" t="s">
        <v>6546</v>
      </c>
      <c r="C3823" s="296" t="s">
        <v>6620</v>
      </c>
      <c r="D3823" s="296" t="s">
        <v>6621</v>
      </c>
      <c r="E3823" s="296" t="s">
        <v>6649</v>
      </c>
      <c r="F3823" s="296" t="s">
        <v>6650</v>
      </c>
      <c r="G3823" s="297">
        <v>3057</v>
      </c>
      <c r="H3823" s="296" t="s">
        <v>6652</v>
      </c>
      <c r="I3823" s="295">
        <v>40</v>
      </c>
      <c r="J3823" s="294">
        <v>60350</v>
      </c>
      <c r="K3823" s="293" t="s">
        <v>1840</v>
      </c>
    </row>
    <row r="3824" spans="1:11" ht="15" customHeight="1">
      <c r="A3824" s="296" t="s">
        <v>2039</v>
      </c>
      <c r="B3824" s="296" t="s">
        <v>6546</v>
      </c>
      <c r="C3824" s="296" t="s">
        <v>6620</v>
      </c>
      <c r="D3824" s="296" t="s">
        <v>6621</v>
      </c>
      <c r="E3824" s="296" t="s">
        <v>6649</v>
      </c>
      <c r="F3824" s="296" t="s">
        <v>6650</v>
      </c>
      <c r="G3824" s="297">
        <v>4744</v>
      </c>
      <c r="H3824" s="296" t="s">
        <v>6653</v>
      </c>
      <c r="I3824" s="295">
        <v>40</v>
      </c>
      <c r="J3824" s="298">
        <v>16035</v>
      </c>
      <c r="K3824" s="293" t="s">
        <v>6625</v>
      </c>
    </row>
    <row r="3825" spans="1:11" ht="15" customHeight="1">
      <c r="A3825" s="296" t="s">
        <v>2039</v>
      </c>
      <c r="B3825" s="296" t="s">
        <v>6546</v>
      </c>
      <c r="C3825" s="296" t="s">
        <v>6620</v>
      </c>
      <c r="D3825" s="296" t="s">
        <v>6621</v>
      </c>
      <c r="E3825" s="296" t="s">
        <v>6649</v>
      </c>
      <c r="F3825" s="296" t="s">
        <v>6650</v>
      </c>
      <c r="G3825" s="297">
        <v>4743</v>
      </c>
      <c r="H3825" s="296" t="s">
        <v>6639</v>
      </c>
      <c r="I3825" s="295">
        <v>40</v>
      </c>
      <c r="J3825" s="294">
        <v>60350</v>
      </c>
      <c r="K3825" s="293" t="s">
        <v>1840</v>
      </c>
    </row>
    <row r="3826" spans="1:11" ht="15" customHeight="1">
      <c r="A3826" s="296" t="s">
        <v>2039</v>
      </c>
      <c r="B3826" s="296" t="s">
        <v>6546</v>
      </c>
      <c r="C3826" s="296" t="s">
        <v>6620</v>
      </c>
      <c r="D3826" s="296" t="s">
        <v>6621</v>
      </c>
      <c r="E3826" s="296" t="s">
        <v>6649</v>
      </c>
      <c r="F3826" s="296" t="s">
        <v>6650</v>
      </c>
      <c r="G3826" s="297">
        <v>4745</v>
      </c>
      <c r="H3826" s="296" t="s">
        <v>6644</v>
      </c>
      <c r="I3826" s="295">
        <v>40</v>
      </c>
      <c r="J3826" s="298">
        <v>16035</v>
      </c>
      <c r="K3826" s="293" t="s">
        <v>6625</v>
      </c>
    </row>
    <row r="3827" spans="1:11" ht="15" customHeight="1">
      <c r="A3827" s="296" t="s">
        <v>2039</v>
      </c>
      <c r="B3827" s="296" t="s">
        <v>6546</v>
      </c>
      <c r="C3827" s="296" t="s">
        <v>6620</v>
      </c>
      <c r="D3827" s="296" t="s">
        <v>6621</v>
      </c>
      <c r="E3827" s="296" t="s">
        <v>6649</v>
      </c>
      <c r="F3827" s="296" t="s">
        <v>6650</v>
      </c>
      <c r="G3827" s="297">
        <v>4746</v>
      </c>
      <c r="H3827" s="296" t="s">
        <v>6654</v>
      </c>
      <c r="I3827" s="295">
        <v>40</v>
      </c>
      <c r="J3827" s="294">
        <v>60350</v>
      </c>
      <c r="K3827" s="293" t="s">
        <v>1840</v>
      </c>
    </row>
    <row r="3828" spans="1:11" ht="15" customHeight="1">
      <c r="A3828" s="296" t="s">
        <v>2039</v>
      </c>
      <c r="B3828" s="296" t="s">
        <v>6546</v>
      </c>
      <c r="C3828" s="296" t="s">
        <v>6620</v>
      </c>
      <c r="D3828" s="296" t="s">
        <v>6621</v>
      </c>
      <c r="E3828" s="296" t="s">
        <v>6649</v>
      </c>
      <c r="F3828" s="296" t="s">
        <v>6650</v>
      </c>
      <c r="G3828" s="297">
        <v>4761</v>
      </c>
      <c r="H3828" s="296" t="s">
        <v>3080</v>
      </c>
      <c r="I3828" s="295">
        <v>40</v>
      </c>
      <c r="J3828" s="298">
        <v>16035</v>
      </c>
      <c r="K3828" s="293" t="s">
        <v>6625</v>
      </c>
    </row>
    <row r="3829" spans="1:11" ht="15" customHeight="1">
      <c r="A3829" s="296" t="s">
        <v>2039</v>
      </c>
      <c r="B3829" s="296" t="s">
        <v>6546</v>
      </c>
      <c r="C3829" s="296" t="s">
        <v>6620</v>
      </c>
      <c r="D3829" s="296" t="s">
        <v>6621</v>
      </c>
      <c r="E3829" s="296" t="s">
        <v>6649</v>
      </c>
      <c r="F3829" s="296" t="s">
        <v>6650</v>
      </c>
      <c r="G3829" s="297">
        <v>4747</v>
      </c>
      <c r="H3829" s="296" t="s">
        <v>6655</v>
      </c>
      <c r="I3829" s="295">
        <v>40</v>
      </c>
      <c r="J3829" s="298">
        <v>62170</v>
      </c>
      <c r="K3829" s="293" t="s">
        <v>6656</v>
      </c>
    </row>
    <row r="3830" spans="1:11" ht="15" customHeight="1">
      <c r="A3830" s="296" t="s">
        <v>2039</v>
      </c>
      <c r="B3830" s="296" t="s">
        <v>6546</v>
      </c>
      <c r="C3830" s="296" t="s">
        <v>6620</v>
      </c>
      <c r="D3830" s="296" t="s">
        <v>6621</v>
      </c>
      <c r="E3830" s="296" t="s">
        <v>6649</v>
      </c>
      <c r="F3830" s="296" t="s">
        <v>6650</v>
      </c>
      <c r="G3830" s="297">
        <v>6967</v>
      </c>
      <c r="H3830" s="296" t="s">
        <v>6657</v>
      </c>
      <c r="I3830" s="295">
        <v>40</v>
      </c>
      <c r="J3830" s="294">
        <v>60350</v>
      </c>
      <c r="K3830" s="293" t="s">
        <v>1840</v>
      </c>
    </row>
    <row r="3831" spans="1:11" ht="15" customHeight="1">
      <c r="A3831" s="296" t="s">
        <v>2039</v>
      </c>
      <c r="B3831" s="296" t="s">
        <v>6546</v>
      </c>
      <c r="C3831" s="296" t="s">
        <v>6620</v>
      </c>
      <c r="D3831" s="296" t="s">
        <v>6621</v>
      </c>
      <c r="E3831" s="296" t="s">
        <v>6658</v>
      </c>
      <c r="F3831" s="296" t="s">
        <v>6626</v>
      </c>
      <c r="G3831" s="297">
        <v>4735</v>
      </c>
      <c r="H3831" s="296" t="s">
        <v>6623</v>
      </c>
      <c r="I3831" s="295">
        <v>40</v>
      </c>
      <c r="J3831" s="298">
        <v>10361</v>
      </c>
      <c r="K3831" s="293" t="s">
        <v>1910</v>
      </c>
    </row>
    <row r="3832" spans="1:11" ht="15" customHeight="1">
      <c r="A3832" s="296" t="s">
        <v>2039</v>
      </c>
      <c r="B3832" s="296" t="s">
        <v>6546</v>
      </c>
      <c r="C3832" s="296" t="s">
        <v>6620</v>
      </c>
      <c r="D3832" s="296" t="s">
        <v>6621</v>
      </c>
      <c r="E3832" s="296" t="s">
        <v>6658</v>
      </c>
      <c r="F3832" s="296" t="s">
        <v>6626</v>
      </c>
      <c r="G3832" s="297">
        <v>1495</v>
      </c>
      <c r="H3832" s="296" t="s">
        <v>6659</v>
      </c>
      <c r="I3832" s="295">
        <v>40</v>
      </c>
      <c r="J3832" s="298">
        <v>16005</v>
      </c>
      <c r="K3832" s="293" t="s">
        <v>6660</v>
      </c>
    </row>
    <row r="3833" spans="1:11" ht="15" customHeight="1">
      <c r="A3833" s="296" t="s">
        <v>2039</v>
      </c>
      <c r="B3833" s="296" t="s">
        <v>6546</v>
      </c>
      <c r="C3833" s="296" t="s">
        <v>6620</v>
      </c>
      <c r="D3833" s="296" t="s">
        <v>6621</v>
      </c>
      <c r="E3833" s="296" t="s">
        <v>6658</v>
      </c>
      <c r="F3833" s="296" t="s">
        <v>6626</v>
      </c>
      <c r="G3833" s="297">
        <v>6968</v>
      </c>
      <c r="H3833" s="296" t="s">
        <v>6661</v>
      </c>
      <c r="I3833" s="295">
        <v>40</v>
      </c>
      <c r="J3833" s="298">
        <v>10361</v>
      </c>
      <c r="K3833" s="293" t="s">
        <v>1910</v>
      </c>
    </row>
    <row r="3834" spans="1:11" ht="15" customHeight="1">
      <c r="A3834" s="296" t="s">
        <v>2039</v>
      </c>
      <c r="B3834" s="296" t="s">
        <v>6546</v>
      </c>
      <c r="C3834" s="296" t="s">
        <v>6620</v>
      </c>
      <c r="D3834" s="296" t="s">
        <v>6621</v>
      </c>
      <c r="E3834" s="296" t="s">
        <v>6658</v>
      </c>
      <c r="F3834" s="296" t="s">
        <v>6626</v>
      </c>
      <c r="G3834" s="297">
        <v>6969</v>
      </c>
      <c r="H3834" s="296" t="s">
        <v>6662</v>
      </c>
      <c r="I3834" s="295">
        <v>40</v>
      </c>
      <c r="J3834" s="298">
        <v>10361</v>
      </c>
      <c r="K3834" s="293" t="s">
        <v>1910</v>
      </c>
    </row>
    <row r="3835" spans="1:11" ht="15" customHeight="1">
      <c r="A3835" s="296" t="s">
        <v>2039</v>
      </c>
      <c r="B3835" s="296" t="s">
        <v>6546</v>
      </c>
      <c r="C3835" s="296" t="s">
        <v>6620</v>
      </c>
      <c r="D3835" s="296" t="s">
        <v>6621</v>
      </c>
      <c r="E3835" s="296" t="s">
        <v>6658</v>
      </c>
      <c r="F3835" s="296" t="s">
        <v>6626</v>
      </c>
      <c r="G3835" s="297">
        <v>4736</v>
      </c>
      <c r="H3835" s="296" t="s">
        <v>6663</v>
      </c>
      <c r="I3835" s="295">
        <v>40</v>
      </c>
      <c r="J3835" s="298">
        <v>16016</v>
      </c>
      <c r="K3835" s="293" t="s">
        <v>6647</v>
      </c>
    </row>
    <row r="3836" spans="1:11" ht="15" customHeight="1">
      <c r="A3836" s="296" t="s">
        <v>2039</v>
      </c>
      <c r="B3836" s="296" t="s">
        <v>6546</v>
      </c>
      <c r="C3836" s="296" t="s">
        <v>6620</v>
      </c>
      <c r="D3836" s="296" t="s">
        <v>6621</v>
      </c>
      <c r="E3836" s="296" t="s">
        <v>6658</v>
      </c>
      <c r="F3836" s="296" t="s">
        <v>6626</v>
      </c>
      <c r="G3836" s="297">
        <v>1497</v>
      </c>
      <c r="H3836" s="296" t="s">
        <v>6664</v>
      </c>
      <c r="I3836" s="295">
        <v>40</v>
      </c>
      <c r="J3836" s="298">
        <v>68800</v>
      </c>
      <c r="K3836" s="293" t="s">
        <v>6665</v>
      </c>
    </row>
    <row r="3837" spans="1:11" ht="15" customHeight="1">
      <c r="A3837" s="296" t="s">
        <v>2039</v>
      </c>
      <c r="B3837" s="296" t="s">
        <v>6546</v>
      </c>
      <c r="C3837" s="296" t="s">
        <v>6620</v>
      </c>
      <c r="D3837" s="296" t="s">
        <v>6621</v>
      </c>
      <c r="E3837" s="296" t="s">
        <v>6658</v>
      </c>
      <c r="F3837" s="296" t="s">
        <v>6626</v>
      </c>
      <c r="G3837" s="297">
        <v>444</v>
      </c>
      <c r="H3837" s="296" t="s">
        <v>6666</v>
      </c>
      <c r="I3837" s="295">
        <v>40</v>
      </c>
      <c r="J3837" s="298">
        <v>16016</v>
      </c>
      <c r="K3837" s="293" t="s">
        <v>6647</v>
      </c>
    </row>
    <row r="3838" spans="1:11" ht="15" customHeight="1">
      <c r="A3838" s="296" t="s">
        <v>2039</v>
      </c>
      <c r="B3838" s="296" t="s">
        <v>6546</v>
      </c>
      <c r="C3838" s="296" t="s">
        <v>6620</v>
      </c>
      <c r="D3838" s="296" t="s">
        <v>6621</v>
      </c>
      <c r="E3838" s="296" t="s">
        <v>6658</v>
      </c>
      <c r="F3838" s="296" t="s">
        <v>6626</v>
      </c>
      <c r="G3838" s="297">
        <v>1492</v>
      </c>
      <c r="H3838" s="296" t="s">
        <v>6644</v>
      </c>
      <c r="I3838" s="295">
        <v>40</v>
      </c>
      <c r="J3838" s="298">
        <v>16010</v>
      </c>
      <c r="K3838" s="293" t="s">
        <v>6668</v>
      </c>
    </row>
    <row r="3839" spans="1:11" ht="15" customHeight="1">
      <c r="A3839" s="296" t="s">
        <v>2039</v>
      </c>
      <c r="B3839" s="296" t="s">
        <v>6546</v>
      </c>
      <c r="C3839" s="296" t="s">
        <v>6620</v>
      </c>
      <c r="D3839" s="296" t="s">
        <v>6621</v>
      </c>
      <c r="E3839" s="296" t="s">
        <v>6658</v>
      </c>
      <c r="F3839" s="296" t="s">
        <v>6626</v>
      </c>
      <c r="G3839" s="297">
        <v>6970</v>
      </c>
      <c r="H3839" s="296" t="s">
        <v>3041</v>
      </c>
      <c r="I3839" s="295">
        <v>40</v>
      </c>
      <c r="J3839" s="298">
        <v>10361</v>
      </c>
      <c r="K3839" s="293" t="s">
        <v>1910</v>
      </c>
    </row>
    <row r="3840" spans="1:11" ht="15" customHeight="1">
      <c r="A3840" s="296" t="s">
        <v>2039</v>
      </c>
      <c r="B3840" s="296" t="s">
        <v>6546</v>
      </c>
      <c r="C3840" s="296" t="s">
        <v>6620</v>
      </c>
      <c r="D3840" s="296" t="s">
        <v>6621</v>
      </c>
      <c r="E3840" s="296" t="s">
        <v>6658</v>
      </c>
      <c r="F3840" s="296" t="s">
        <v>6626</v>
      </c>
      <c r="G3840" s="297">
        <v>6971</v>
      </c>
      <c r="H3840" s="296" t="s">
        <v>6669</v>
      </c>
      <c r="I3840" s="295">
        <v>40</v>
      </c>
      <c r="J3840" s="298">
        <v>10361</v>
      </c>
      <c r="K3840" s="293" t="s">
        <v>1910</v>
      </c>
    </row>
    <row r="3841" spans="1:11" ht="15" customHeight="1">
      <c r="A3841" s="296" t="s">
        <v>2039</v>
      </c>
      <c r="B3841" s="296" t="s">
        <v>6546</v>
      </c>
      <c r="C3841" s="296" t="s">
        <v>6620</v>
      </c>
      <c r="D3841" s="296" t="s">
        <v>6621</v>
      </c>
      <c r="E3841" s="296" t="s">
        <v>6658</v>
      </c>
      <c r="F3841" s="296" t="s">
        <v>6626</v>
      </c>
      <c r="G3841" s="297">
        <v>4737</v>
      </c>
      <c r="H3841" s="296" t="s">
        <v>6670</v>
      </c>
      <c r="I3841" s="295">
        <v>40</v>
      </c>
      <c r="J3841" s="298">
        <v>61130</v>
      </c>
      <c r="K3841" s="293" t="s">
        <v>3064</v>
      </c>
    </row>
    <row r="3842" spans="1:11" ht="15" customHeight="1">
      <c r="A3842" s="296" t="s">
        <v>2039</v>
      </c>
      <c r="B3842" s="296" t="s">
        <v>6546</v>
      </c>
      <c r="C3842" s="296" t="s">
        <v>6620</v>
      </c>
      <c r="D3842" s="296" t="s">
        <v>6621</v>
      </c>
      <c r="E3842" s="296" t="s">
        <v>6658</v>
      </c>
      <c r="F3842" s="296" t="s">
        <v>6626</v>
      </c>
      <c r="G3842" s="297">
        <v>4738</v>
      </c>
      <c r="H3842" s="296" t="s">
        <v>3904</v>
      </c>
      <c r="I3842" s="295">
        <v>40</v>
      </c>
      <c r="J3842" s="298">
        <v>16014</v>
      </c>
      <c r="K3842" s="293" t="s">
        <v>6648</v>
      </c>
    </row>
    <row r="3843" spans="1:11" ht="15" customHeight="1">
      <c r="A3843" s="296" t="s">
        <v>2039</v>
      </c>
      <c r="B3843" s="296" t="s">
        <v>6546</v>
      </c>
      <c r="C3843" s="296" t="s">
        <v>6620</v>
      </c>
      <c r="D3843" s="296" t="s">
        <v>6621</v>
      </c>
      <c r="E3843" s="296" t="s">
        <v>6671</v>
      </c>
      <c r="F3843" s="296" t="s">
        <v>1904</v>
      </c>
      <c r="G3843" s="297">
        <v>4748</v>
      </c>
      <c r="H3843" s="296" t="s">
        <v>6623</v>
      </c>
      <c r="I3843" s="295">
        <v>40</v>
      </c>
      <c r="J3843" s="298">
        <v>10361</v>
      </c>
      <c r="K3843" s="293" t="s">
        <v>1910</v>
      </c>
    </row>
    <row r="3844" spans="1:11" ht="15" customHeight="1">
      <c r="A3844" s="296" t="s">
        <v>2039</v>
      </c>
      <c r="B3844" s="296" t="s">
        <v>6546</v>
      </c>
      <c r="C3844" s="296" t="s">
        <v>6620</v>
      </c>
      <c r="D3844" s="296" t="s">
        <v>6621</v>
      </c>
      <c r="E3844" s="296" t="s">
        <v>6671</v>
      </c>
      <c r="F3844" s="296" t="s">
        <v>1904</v>
      </c>
      <c r="G3844" s="297">
        <v>4762</v>
      </c>
      <c r="H3844" s="296" t="s">
        <v>5417</v>
      </c>
      <c r="I3844" s="295">
        <v>40</v>
      </c>
      <c r="J3844" s="294">
        <v>60350</v>
      </c>
      <c r="K3844" s="293" t="s">
        <v>1840</v>
      </c>
    </row>
    <row r="3845" spans="1:11" ht="15" customHeight="1">
      <c r="A3845" s="296" t="s">
        <v>2039</v>
      </c>
      <c r="B3845" s="296" t="s">
        <v>6546</v>
      </c>
      <c r="C3845" s="296" t="s">
        <v>6620</v>
      </c>
      <c r="D3845" s="296" t="s">
        <v>6621</v>
      </c>
      <c r="E3845" s="296" t="s">
        <v>6671</v>
      </c>
      <c r="F3845" s="296" t="s">
        <v>1904</v>
      </c>
      <c r="G3845" s="297">
        <v>4750</v>
      </c>
      <c r="H3845" s="296" t="s">
        <v>6629</v>
      </c>
      <c r="I3845" s="295">
        <v>40</v>
      </c>
      <c r="J3845" s="294">
        <v>60350</v>
      </c>
      <c r="K3845" s="293" t="s">
        <v>1840</v>
      </c>
    </row>
    <row r="3846" spans="1:11" ht="15" customHeight="1">
      <c r="A3846" s="296" t="s">
        <v>2039</v>
      </c>
      <c r="B3846" s="296" t="s">
        <v>6546</v>
      </c>
      <c r="C3846" s="296" t="s">
        <v>6620</v>
      </c>
      <c r="D3846" s="296" t="s">
        <v>6621</v>
      </c>
      <c r="E3846" s="296" t="s">
        <v>6671</v>
      </c>
      <c r="F3846" s="296" t="s">
        <v>1904</v>
      </c>
      <c r="G3846" s="297">
        <v>4751</v>
      </c>
      <c r="H3846" s="296" t="s">
        <v>6644</v>
      </c>
      <c r="I3846" s="295">
        <v>40</v>
      </c>
      <c r="J3846" s="298">
        <v>10361</v>
      </c>
      <c r="K3846" s="293" t="s">
        <v>1910</v>
      </c>
    </row>
    <row r="3847" spans="1:11" ht="15" customHeight="1">
      <c r="A3847" s="296" t="s">
        <v>2039</v>
      </c>
      <c r="B3847" s="296" t="s">
        <v>6546</v>
      </c>
      <c r="C3847" s="296" t="s">
        <v>6620</v>
      </c>
      <c r="D3847" s="296" t="s">
        <v>6621</v>
      </c>
      <c r="E3847" s="296" t="s">
        <v>6671</v>
      </c>
      <c r="F3847" s="296" t="s">
        <v>1904</v>
      </c>
      <c r="G3847" s="297">
        <v>3191</v>
      </c>
      <c r="H3847" s="296" t="s">
        <v>6672</v>
      </c>
      <c r="I3847" s="295">
        <v>40</v>
      </c>
      <c r="J3847" s="298">
        <v>10361</v>
      </c>
      <c r="K3847" s="293" t="s">
        <v>1910</v>
      </c>
    </row>
    <row r="3848" spans="1:11" ht="15" customHeight="1">
      <c r="A3848" s="296" t="s">
        <v>2039</v>
      </c>
      <c r="B3848" s="296" t="s">
        <v>6546</v>
      </c>
      <c r="C3848" s="296" t="s">
        <v>6620</v>
      </c>
      <c r="D3848" s="296" t="s">
        <v>6621</v>
      </c>
      <c r="E3848" s="296" t="s">
        <v>6671</v>
      </c>
      <c r="F3848" s="296" t="s">
        <v>1904</v>
      </c>
      <c r="G3848" s="297">
        <v>4752</v>
      </c>
      <c r="H3848" s="296" t="s">
        <v>2849</v>
      </c>
      <c r="I3848" s="295">
        <v>40</v>
      </c>
      <c r="J3848" s="298">
        <v>63763</v>
      </c>
      <c r="K3848" s="293" t="s">
        <v>6326</v>
      </c>
    </row>
    <row r="3849" spans="1:11" ht="15" customHeight="1">
      <c r="A3849" s="296" t="s">
        <v>2039</v>
      </c>
      <c r="B3849" s="296" t="s">
        <v>6546</v>
      </c>
      <c r="C3849" s="296" t="s">
        <v>6620</v>
      </c>
      <c r="D3849" s="296" t="s">
        <v>6621</v>
      </c>
      <c r="E3849" s="296" t="s">
        <v>6671</v>
      </c>
      <c r="F3849" s="296" t="s">
        <v>1904</v>
      </c>
      <c r="G3849" s="297">
        <v>4749</v>
      </c>
      <c r="H3849" s="296" t="s">
        <v>6673</v>
      </c>
      <c r="I3849" s="295">
        <v>40</v>
      </c>
      <c r="J3849" s="298">
        <v>10361</v>
      </c>
      <c r="K3849" s="293" t="s">
        <v>1910</v>
      </c>
    </row>
    <row r="3850" spans="1:11" ht="15" customHeight="1">
      <c r="A3850" s="296" t="s">
        <v>2039</v>
      </c>
      <c r="B3850" s="296" t="s">
        <v>6546</v>
      </c>
      <c r="C3850" s="296" t="s">
        <v>6620</v>
      </c>
      <c r="D3850" s="296" t="s">
        <v>6621</v>
      </c>
      <c r="E3850" s="296" t="s">
        <v>6671</v>
      </c>
      <c r="F3850" s="296" t="s">
        <v>1904</v>
      </c>
      <c r="G3850" s="297">
        <v>4753</v>
      </c>
      <c r="H3850" s="296" t="s">
        <v>6674</v>
      </c>
      <c r="I3850" s="295">
        <v>40</v>
      </c>
      <c r="J3850" s="294">
        <v>60350</v>
      </c>
      <c r="K3850" s="293" t="s">
        <v>1840</v>
      </c>
    </row>
    <row r="3851" spans="1:11" ht="15" customHeight="1">
      <c r="A3851" s="296" t="s">
        <v>2039</v>
      </c>
      <c r="B3851" s="296" t="s">
        <v>6546</v>
      </c>
      <c r="C3851" s="296" t="s">
        <v>6620</v>
      </c>
      <c r="D3851" s="296" t="s">
        <v>6621</v>
      </c>
      <c r="E3851" s="296" t="s">
        <v>6671</v>
      </c>
      <c r="F3851" s="296" t="s">
        <v>1904</v>
      </c>
      <c r="G3851" s="297">
        <v>4754</v>
      </c>
      <c r="H3851" s="296" t="s">
        <v>6646</v>
      </c>
      <c r="I3851" s="295">
        <v>40</v>
      </c>
      <c r="J3851" s="298">
        <v>10361</v>
      </c>
      <c r="K3851" s="293" t="s">
        <v>1910</v>
      </c>
    </row>
    <row r="3852" spans="1:11" ht="15" customHeight="1">
      <c r="A3852" s="296" t="s">
        <v>2039</v>
      </c>
      <c r="B3852" s="296" t="s">
        <v>6546</v>
      </c>
      <c r="C3852" s="296" t="s">
        <v>6620</v>
      </c>
      <c r="D3852" s="296" t="s">
        <v>6621</v>
      </c>
      <c r="E3852" s="296" t="s">
        <v>6675</v>
      </c>
      <c r="F3852" s="296" t="s">
        <v>2132</v>
      </c>
      <c r="G3852" s="297">
        <v>6972</v>
      </c>
      <c r="H3852" s="296" t="s">
        <v>6623</v>
      </c>
      <c r="I3852" s="295">
        <v>40</v>
      </c>
      <c r="J3852" s="298">
        <v>10361</v>
      </c>
      <c r="K3852" s="293" t="s">
        <v>1910</v>
      </c>
    </row>
    <row r="3853" spans="1:11" ht="15" customHeight="1">
      <c r="A3853" s="296" t="s">
        <v>2039</v>
      </c>
      <c r="B3853" s="296" t="s">
        <v>6546</v>
      </c>
      <c r="C3853" s="296" t="s">
        <v>6620</v>
      </c>
      <c r="D3853" s="296" t="s">
        <v>6621</v>
      </c>
      <c r="E3853" s="296" t="s">
        <v>6675</v>
      </c>
      <c r="F3853" s="296" t="s">
        <v>2132</v>
      </c>
      <c r="G3853" s="297">
        <v>6973</v>
      </c>
      <c r="H3853" s="296" t="s">
        <v>6659</v>
      </c>
      <c r="I3853" s="295">
        <v>40</v>
      </c>
      <c r="J3853" s="298">
        <v>61947</v>
      </c>
      <c r="K3853" s="293" t="s">
        <v>371</v>
      </c>
    </row>
    <row r="3854" spans="1:11" ht="15" customHeight="1">
      <c r="A3854" s="296" t="s">
        <v>2039</v>
      </c>
      <c r="B3854" s="296" t="s">
        <v>6546</v>
      </c>
      <c r="C3854" s="296" t="s">
        <v>6620</v>
      </c>
      <c r="D3854" s="296" t="s">
        <v>6621</v>
      </c>
      <c r="E3854" s="296" t="s">
        <v>6675</v>
      </c>
      <c r="F3854" s="296" t="s">
        <v>2132</v>
      </c>
      <c r="G3854" s="297">
        <v>3842</v>
      </c>
      <c r="H3854" s="296" t="s">
        <v>6677</v>
      </c>
      <c r="I3854" s="295">
        <v>40</v>
      </c>
      <c r="J3854" s="298">
        <v>65742</v>
      </c>
      <c r="K3854" s="293" t="s">
        <v>402</v>
      </c>
    </row>
    <row r="3855" spans="1:11" ht="15" customHeight="1">
      <c r="A3855" s="296" t="s">
        <v>2039</v>
      </c>
      <c r="B3855" s="296" t="s">
        <v>6546</v>
      </c>
      <c r="C3855" s="296" t="s">
        <v>6620</v>
      </c>
      <c r="D3855" s="296" t="s">
        <v>6621</v>
      </c>
      <c r="E3855" s="296" t="s">
        <v>6675</v>
      </c>
      <c r="F3855" s="296" t="s">
        <v>2132</v>
      </c>
      <c r="G3855" s="297">
        <v>6974</v>
      </c>
      <c r="H3855" s="296" t="s">
        <v>6663</v>
      </c>
      <c r="I3855" s="295">
        <v>40</v>
      </c>
      <c r="J3855" s="298">
        <v>65442</v>
      </c>
      <c r="K3855" s="293" t="s">
        <v>484</v>
      </c>
    </row>
    <row r="3856" spans="1:11" ht="15" customHeight="1">
      <c r="A3856" s="296" t="s">
        <v>2039</v>
      </c>
      <c r="B3856" s="296" t="s">
        <v>6546</v>
      </c>
      <c r="C3856" s="296" t="s">
        <v>6620</v>
      </c>
      <c r="D3856" s="296" t="s">
        <v>6621</v>
      </c>
      <c r="E3856" s="296" t="s">
        <v>6675</v>
      </c>
      <c r="F3856" s="296" t="s">
        <v>2132</v>
      </c>
      <c r="G3856" s="297">
        <v>4759</v>
      </c>
      <c r="H3856" s="296" t="s">
        <v>6676</v>
      </c>
      <c r="I3856" s="295">
        <v>40</v>
      </c>
      <c r="J3856" s="298">
        <v>63942</v>
      </c>
      <c r="K3856" s="293" t="s">
        <v>2757</v>
      </c>
    </row>
    <row r="3857" spans="1:11" ht="15" customHeight="1">
      <c r="A3857" s="296" t="s">
        <v>2039</v>
      </c>
      <c r="B3857" s="296" t="s">
        <v>6546</v>
      </c>
      <c r="C3857" s="296" t="s">
        <v>6620</v>
      </c>
      <c r="D3857" s="296" t="s">
        <v>6621</v>
      </c>
      <c r="E3857" s="296" t="s">
        <v>6675</v>
      </c>
      <c r="F3857" s="296" t="s">
        <v>2132</v>
      </c>
      <c r="G3857" s="297">
        <v>6975</v>
      </c>
      <c r="H3857" s="296" t="s">
        <v>6666</v>
      </c>
      <c r="I3857" s="295">
        <v>40</v>
      </c>
      <c r="J3857" s="298">
        <v>63076</v>
      </c>
      <c r="K3857" s="293" t="s">
        <v>467</v>
      </c>
    </row>
    <row r="3858" spans="1:11" ht="15" customHeight="1">
      <c r="A3858" s="296" t="s">
        <v>2039</v>
      </c>
      <c r="B3858" s="296" t="s">
        <v>6546</v>
      </c>
      <c r="C3858" s="296" t="s">
        <v>6620</v>
      </c>
      <c r="D3858" s="296" t="s">
        <v>6621</v>
      </c>
      <c r="E3858" s="296" t="s">
        <v>6675</v>
      </c>
      <c r="F3858" s="296" t="s">
        <v>2132</v>
      </c>
      <c r="G3858" s="297">
        <v>6976</v>
      </c>
      <c r="H3858" s="296" t="s">
        <v>6644</v>
      </c>
      <c r="I3858" s="295">
        <v>40</v>
      </c>
      <c r="J3858" s="298">
        <v>63942</v>
      </c>
      <c r="K3858" s="293" t="s">
        <v>2757</v>
      </c>
    </row>
    <row r="3859" spans="1:11" ht="15" customHeight="1">
      <c r="A3859" s="296" t="s">
        <v>2039</v>
      </c>
      <c r="B3859" s="296" t="s">
        <v>6546</v>
      </c>
      <c r="C3859" s="296" t="s">
        <v>6620</v>
      </c>
      <c r="D3859" s="296" t="s">
        <v>6621</v>
      </c>
      <c r="E3859" s="296" t="s">
        <v>6675</v>
      </c>
      <c r="F3859" s="296" t="s">
        <v>2132</v>
      </c>
      <c r="G3859" s="297">
        <v>3844</v>
      </c>
      <c r="H3859" s="296" t="s">
        <v>6678</v>
      </c>
      <c r="I3859" s="295">
        <v>40</v>
      </c>
      <c r="J3859" s="298">
        <v>62542</v>
      </c>
      <c r="K3859" s="293" t="s">
        <v>387</v>
      </c>
    </row>
    <row r="3860" spans="1:11" ht="15" customHeight="1">
      <c r="A3860" s="296" t="s">
        <v>2039</v>
      </c>
      <c r="B3860" s="296" t="s">
        <v>6546</v>
      </c>
      <c r="C3860" s="296" t="s">
        <v>6620</v>
      </c>
      <c r="D3860" s="296" t="s">
        <v>6621</v>
      </c>
      <c r="E3860" s="296" t="s">
        <v>6675</v>
      </c>
      <c r="F3860" s="296" t="s">
        <v>2132</v>
      </c>
      <c r="G3860" s="297">
        <v>4760</v>
      </c>
      <c r="H3860" s="296" t="s">
        <v>6679</v>
      </c>
      <c r="I3860" s="295">
        <v>40</v>
      </c>
      <c r="J3860" s="298">
        <v>61947</v>
      </c>
      <c r="K3860" s="293" t="s">
        <v>371</v>
      </c>
    </row>
    <row r="3861" spans="1:11" ht="15" customHeight="1">
      <c r="A3861" s="296" t="s">
        <v>2039</v>
      </c>
      <c r="B3861" s="296" t="s">
        <v>6546</v>
      </c>
      <c r="C3861" s="296" t="s">
        <v>6620</v>
      </c>
      <c r="D3861" s="296" t="s">
        <v>6621</v>
      </c>
      <c r="E3861" s="296" t="s">
        <v>6675</v>
      </c>
      <c r="F3861" s="296" t="s">
        <v>2132</v>
      </c>
      <c r="G3861" s="297">
        <v>6977</v>
      </c>
      <c r="H3861" s="296" t="s">
        <v>3041</v>
      </c>
      <c r="I3861" s="295">
        <v>40</v>
      </c>
      <c r="J3861" s="294">
        <v>60350</v>
      </c>
      <c r="K3861" s="293" t="s">
        <v>1840</v>
      </c>
    </row>
    <row r="3862" spans="1:11" ht="15" customHeight="1">
      <c r="A3862" s="296" t="s">
        <v>2039</v>
      </c>
      <c r="B3862" s="296" t="s">
        <v>6546</v>
      </c>
      <c r="C3862" s="296" t="s">
        <v>6620</v>
      </c>
      <c r="D3862" s="296" t="s">
        <v>6621</v>
      </c>
      <c r="E3862" s="296" t="s">
        <v>6675</v>
      </c>
      <c r="F3862" s="296" t="s">
        <v>2132</v>
      </c>
      <c r="G3862" s="297">
        <v>6978</v>
      </c>
      <c r="H3862" s="296" t="s">
        <v>6680</v>
      </c>
      <c r="I3862" s="295">
        <v>40</v>
      </c>
      <c r="J3862" s="298">
        <v>10361</v>
      </c>
      <c r="K3862" s="293" t="s">
        <v>1910</v>
      </c>
    </row>
    <row r="3863" spans="1:11" ht="15" customHeight="1">
      <c r="A3863" s="296" t="s">
        <v>2039</v>
      </c>
      <c r="B3863" s="296" t="s">
        <v>6546</v>
      </c>
      <c r="C3863" s="296" t="s">
        <v>6620</v>
      </c>
      <c r="D3863" s="296" t="s">
        <v>6621</v>
      </c>
      <c r="E3863" s="296" t="s">
        <v>6675</v>
      </c>
      <c r="F3863" s="296" t="s">
        <v>2132</v>
      </c>
      <c r="G3863" s="297">
        <v>6979</v>
      </c>
      <c r="H3863" s="296" t="s">
        <v>6669</v>
      </c>
      <c r="I3863" s="295">
        <v>40</v>
      </c>
      <c r="J3863" s="298">
        <v>26035</v>
      </c>
      <c r="K3863" s="293" t="s">
        <v>6681</v>
      </c>
    </row>
    <row r="3864" spans="1:11" ht="15" customHeight="1">
      <c r="A3864" s="296" t="s">
        <v>2039</v>
      </c>
      <c r="B3864" s="296" t="s">
        <v>6546</v>
      </c>
      <c r="C3864" s="296" t="s">
        <v>6620</v>
      </c>
      <c r="D3864" s="296" t="s">
        <v>6621</v>
      </c>
      <c r="E3864" s="296" t="s">
        <v>6675</v>
      </c>
      <c r="F3864" s="296" t="s">
        <v>2132</v>
      </c>
      <c r="G3864" s="297">
        <v>6980</v>
      </c>
      <c r="H3864" s="296" t="s">
        <v>6670</v>
      </c>
      <c r="I3864" s="295">
        <v>40</v>
      </c>
      <c r="J3864" s="294">
        <v>60350</v>
      </c>
      <c r="K3864" s="293" t="s">
        <v>1840</v>
      </c>
    </row>
    <row r="3865" spans="1:11" ht="15" customHeight="1">
      <c r="A3865" s="296" t="s">
        <v>2039</v>
      </c>
      <c r="B3865" s="296" t="s">
        <v>6546</v>
      </c>
      <c r="C3865" s="296" t="s">
        <v>6620</v>
      </c>
      <c r="D3865" s="296" t="s">
        <v>6621</v>
      </c>
      <c r="E3865" s="296" t="s">
        <v>2112</v>
      </c>
      <c r="F3865" s="296" t="s">
        <v>2013</v>
      </c>
      <c r="G3865" s="297">
        <v>959</v>
      </c>
      <c r="H3865" s="296" t="s">
        <v>6629</v>
      </c>
      <c r="I3865" s="295">
        <v>40</v>
      </c>
      <c r="J3865" s="294">
        <v>60350</v>
      </c>
      <c r="K3865" s="293" t="s">
        <v>1840</v>
      </c>
    </row>
    <row r="3866" spans="1:11" ht="15" customHeight="1">
      <c r="A3866" s="296" t="s">
        <v>2039</v>
      </c>
      <c r="B3866" s="296" t="s">
        <v>6546</v>
      </c>
      <c r="C3866" s="296" t="s">
        <v>6620</v>
      </c>
      <c r="D3866" s="296" t="s">
        <v>6621</v>
      </c>
      <c r="E3866" s="296" t="s">
        <v>2112</v>
      </c>
      <c r="F3866" s="296" t="s">
        <v>2013</v>
      </c>
      <c r="G3866" s="297">
        <v>4755</v>
      </c>
      <c r="H3866" s="296" t="s">
        <v>6644</v>
      </c>
      <c r="I3866" s="295">
        <v>40</v>
      </c>
      <c r="J3866" s="294">
        <v>60350</v>
      </c>
      <c r="K3866" s="293" t="s">
        <v>1840</v>
      </c>
    </row>
    <row r="3867" spans="1:11" ht="15" customHeight="1">
      <c r="A3867" s="296" t="s">
        <v>2039</v>
      </c>
      <c r="B3867" s="296" t="s">
        <v>6546</v>
      </c>
      <c r="C3867" s="296" t="s">
        <v>6620</v>
      </c>
      <c r="D3867" s="296" t="s">
        <v>6621</v>
      </c>
      <c r="E3867" s="296" t="s">
        <v>2112</v>
      </c>
      <c r="F3867" s="296" t="s">
        <v>2013</v>
      </c>
      <c r="G3867" s="297">
        <v>2489</v>
      </c>
      <c r="H3867" s="296" t="s">
        <v>6683</v>
      </c>
      <c r="I3867" s="295">
        <v>40</v>
      </c>
      <c r="J3867" s="294">
        <v>60350</v>
      </c>
      <c r="K3867" s="293" t="s">
        <v>1840</v>
      </c>
    </row>
    <row r="3868" spans="1:11" ht="15" customHeight="1">
      <c r="A3868" s="296" t="s">
        <v>2039</v>
      </c>
      <c r="B3868" s="296" t="s">
        <v>6546</v>
      </c>
      <c r="C3868" s="296" t="s">
        <v>6620</v>
      </c>
      <c r="D3868" s="296" t="s">
        <v>6621</v>
      </c>
      <c r="E3868" s="296" t="s">
        <v>2112</v>
      </c>
      <c r="F3868" s="296" t="s">
        <v>2013</v>
      </c>
      <c r="G3868" s="297">
        <v>4756</v>
      </c>
      <c r="H3868" s="296" t="s">
        <v>3080</v>
      </c>
      <c r="I3868" s="295">
        <v>40</v>
      </c>
      <c r="J3868" s="294">
        <v>60350</v>
      </c>
      <c r="K3868" s="293" t="s">
        <v>1840</v>
      </c>
    </row>
    <row r="3869" spans="1:11" ht="15" customHeight="1">
      <c r="A3869" s="296" t="s">
        <v>2039</v>
      </c>
      <c r="B3869" s="296" t="s">
        <v>6546</v>
      </c>
      <c r="C3869" s="296" t="s">
        <v>6620</v>
      </c>
      <c r="D3869" s="296" t="s">
        <v>6621</v>
      </c>
      <c r="E3869" s="296" t="s">
        <v>2112</v>
      </c>
      <c r="F3869" s="296" t="s">
        <v>2013</v>
      </c>
      <c r="G3869" s="297">
        <v>4757</v>
      </c>
      <c r="H3869" s="296" t="s">
        <v>6684</v>
      </c>
      <c r="I3869" s="295">
        <v>40</v>
      </c>
      <c r="J3869" s="294">
        <v>60350</v>
      </c>
      <c r="K3869" s="293" t="s">
        <v>1840</v>
      </c>
    </row>
    <row r="3870" spans="1:11" ht="15" customHeight="1">
      <c r="A3870" s="296" t="s">
        <v>2039</v>
      </c>
      <c r="B3870" s="296" t="s">
        <v>6546</v>
      </c>
      <c r="C3870" s="296" t="s">
        <v>6620</v>
      </c>
      <c r="D3870" s="296" t="s">
        <v>6621</v>
      </c>
      <c r="E3870" s="296" t="s">
        <v>2112</v>
      </c>
      <c r="F3870" s="296" t="s">
        <v>2013</v>
      </c>
      <c r="G3870" s="297">
        <v>4758</v>
      </c>
      <c r="H3870" s="296" t="s">
        <v>6646</v>
      </c>
      <c r="I3870" s="295">
        <v>40</v>
      </c>
      <c r="J3870" s="298">
        <v>10361</v>
      </c>
      <c r="K3870" s="293" t="s">
        <v>1910</v>
      </c>
    </row>
    <row r="3871" spans="1:11" ht="15" customHeight="1">
      <c r="A3871" s="296" t="s">
        <v>2039</v>
      </c>
      <c r="B3871" s="296" t="s">
        <v>6546</v>
      </c>
      <c r="C3871" s="296" t="s">
        <v>6620</v>
      </c>
      <c r="D3871" s="296" t="s">
        <v>6621</v>
      </c>
      <c r="E3871" s="296" t="s">
        <v>4896</v>
      </c>
      <c r="F3871" s="296" t="s">
        <v>6685</v>
      </c>
      <c r="G3871" s="297">
        <v>1033</v>
      </c>
      <c r="H3871" s="296" t="s">
        <v>6685</v>
      </c>
      <c r="I3871" s="295">
        <v>40</v>
      </c>
      <c r="J3871" s="294">
        <v>60350</v>
      </c>
      <c r="K3871" s="293" t="s">
        <v>1840</v>
      </c>
    </row>
    <row r="3872" spans="1:11" ht="15" customHeight="1">
      <c r="A3872" s="296" t="s">
        <v>2039</v>
      </c>
      <c r="B3872" s="296" t="s">
        <v>6546</v>
      </c>
      <c r="C3872" s="296" t="s">
        <v>2625</v>
      </c>
      <c r="D3872" s="296" t="s">
        <v>3822</v>
      </c>
      <c r="E3872" s="296" t="s">
        <v>7177</v>
      </c>
      <c r="F3872" s="296" t="s">
        <v>7178</v>
      </c>
      <c r="G3872" s="297">
        <v>2585</v>
      </c>
      <c r="H3872" s="296" t="s">
        <v>2768</v>
      </c>
      <c r="I3872" s="295">
        <v>70</v>
      </c>
      <c r="J3872" s="298">
        <v>10361</v>
      </c>
      <c r="K3872" s="293" t="s">
        <v>1910</v>
      </c>
    </row>
    <row r="3873" spans="1:11" ht="15" customHeight="1">
      <c r="A3873" s="296" t="s">
        <v>2039</v>
      </c>
      <c r="B3873" s="296" t="s">
        <v>6546</v>
      </c>
      <c r="C3873" s="296" t="s">
        <v>2625</v>
      </c>
      <c r="D3873" s="296" t="s">
        <v>3822</v>
      </c>
      <c r="E3873" s="296" t="s">
        <v>7177</v>
      </c>
      <c r="F3873" s="296" t="s">
        <v>7178</v>
      </c>
      <c r="G3873" s="297">
        <v>2588</v>
      </c>
      <c r="H3873" s="296" t="s">
        <v>7179</v>
      </c>
      <c r="I3873" s="295">
        <v>70</v>
      </c>
      <c r="J3873" s="294">
        <v>60350</v>
      </c>
      <c r="K3873" s="293" t="s">
        <v>1840</v>
      </c>
    </row>
    <row r="3874" spans="1:11" ht="15" customHeight="1">
      <c r="A3874" s="296" t="s">
        <v>2039</v>
      </c>
      <c r="B3874" s="296" t="s">
        <v>6546</v>
      </c>
      <c r="C3874" s="296" t="s">
        <v>2625</v>
      </c>
      <c r="D3874" s="296" t="s">
        <v>3822</v>
      </c>
      <c r="E3874" s="296" t="s">
        <v>7177</v>
      </c>
      <c r="F3874" s="296" t="s">
        <v>7178</v>
      </c>
      <c r="G3874" s="297">
        <v>2586</v>
      </c>
      <c r="H3874" s="296" t="s">
        <v>7180</v>
      </c>
      <c r="I3874" s="295">
        <v>70</v>
      </c>
      <c r="J3874" s="294">
        <v>60350</v>
      </c>
      <c r="K3874" s="293" t="s">
        <v>1840</v>
      </c>
    </row>
    <row r="3875" spans="1:11" ht="15" customHeight="1">
      <c r="A3875" s="296" t="s">
        <v>2039</v>
      </c>
      <c r="B3875" s="296" t="s">
        <v>6546</v>
      </c>
      <c r="C3875" s="296" t="s">
        <v>2625</v>
      </c>
      <c r="D3875" s="296" t="s">
        <v>3822</v>
      </c>
      <c r="E3875" s="296" t="s">
        <v>7177</v>
      </c>
      <c r="F3875" s="296" t="s">
        <v>7178</v>
      </c>
      <c r="G3875" s="297">
        <v>2590</v>
      </c>
      <c r="H3875" s="296" t="s">
        <v>7181</v>
      </c>
      <c r="I3875" s="295">
        <v>70</v>
      </c>
      <c r="J3875" s="294">
        <v>60350</v>
      </c>
      <c r="K3875" s="293" t="s">
        <v>1840</v>
      </c>
    </row>
    <row r="3876" spans="1:11" ht="15" customHeight="1">
      <c r="A3876" s="296" t="s">
        <v>2039</v>
      </c>
      <c r="B3876" s="296" t="s">
        <v>6546</v>
      </c>
      <c r="C3876" s="296" t="s">
        <v>2625</v>
      </c>
      <c r="D3876" s="296" t="s">
        <v>3822</v>
      </c>
      <c r="E3876" s="296" t="s">
        <v>7177</v>
      </c>
      <c r="F3876" s="296" t="s">
        <v>7178</v>
      </c>
      <c r="G3876" s="297">
        <v>2592</v>
      </c>
      <c r="H3876" s="296" t="s">
        <v>7063</v>
      </c>
      <c r="I3876" s="295">
        <v>70</v>
      </c>
      <c r="J3876" s="294">
        <v>60350</v>
      </c>
      <c r="K3876" s="293" t="s">
        <v>1840</v>
      </c>
    </row>
    <row r="3877" spans="1:11" ht="15" customHeight="1">
      <c r="A3877" s="296" t="s">
        <v>2039</v>
      </c>
      <c r="B3877" s="296" t="s">
        <v>6546</v>
      </c>
      <c r="C3877" s="296" t="s">
        <v>2625</v>
      </c>
      <c r="D3877" s="296" t="s">
        <v>3822</v>
      </c>
      <c r="E3877" s="296" t="s">
        <v>7177</v>
      </c>
      <c r="F3877" s="296" t="s">
        <v>7178</v>
      </c>
      <c r="G3877" s="297">
        <v>2593</v>
      </c>
      <c r="H3877" s="296" t="s">
        <v>6576</v>
      </c>
      <c r="I3877" s="295">
        <v>70</v>
      </c>
      <c r="J3877" s="294">
        <v>60350</v>
      </c>
      <c r="K3877" s="293" t="s">
        <v>1840</v>
      </c>
    </row>
    <row r="3878" spans="1:11" ht="15" customHeight="1">
      <c r="A3878" s="296" t="s">
        <v>2039</v>
      </c>
      <c r="B3878" s="296" t="s">
        <v>6546</v>
      </c>
      <c r="C3878" s="296" t="s">
        <v>2625</v>
      </c>
      <c r="D3878" s="296" t="s">
        <v>3822</v>
      </c>
      <c r="E3878" s="296" t="s">
        <v>7177</v>
      </c>
      <c r="F3878" s="296" t="s">
        <v>7178</v>
      </c>
      <c r="G3878" s="297">
        <v>2594</v>
      </c>
      <c r="H3878" s="296" t="s">
        <v>7182</v>
      </c>
      <c r="I3878" s="295">
        <v>70</v>
      </c>
      <c r="J3878" s="294">
        <v>60350</v>
      </c>
      <c r="K3878" s="293" t="s">
        <v>1840</v>
      </c>
    </row>
    <row r="3879" spans="1:11" ht="15" customHeight="1">
      <c r="A3879" s="296" t="s">
        <v>2039</v>
      </c>
      <c r="B3879" s="296" t="s">
        <v>6546</v>
      </c>
      <c r="C3879" s="296" t="s">
        <v>2625</v>
      </c>
      <c r="D3879" s="296" t="s">
        <v>3822</v>
      </c>
      <c r="E3879" s="296" t="s">
        <v>4116</v>
      </c>
      <c r="F3879" s="296" t="s">
        <v>7183</v>
      </c>
      <c r="G3879" s="297">
        <v>1071</v>
      </c>
      <c r="H3879" s="296" t="s">
        <v>7184</v>
      </c>
      <c r="I3879" s="295">
        <v>70</v>
      </c>
      <c r="J3879" s="298">
        <v>10361</v>
      </c>
      <c r="K3879" s="293" t="s">
        <v>1910</v>
      </c>
    </row>
    <row r="3880" spans="1:11" ht="15" customHeight="1">
      <c r="A3880" s="296" t="s">
        <v>2039</v>
      </c>
      <c r="B3880" s="296" t="s">
        <v>6546</v>
      </c>
      <c r="C3880" s="296" t="s">
        <v>2625</v>
      </c>
      <c r="D3880" s="296" t="s">
        <v>3822</v>
      </c>
      <c r="E3880" s="296" t="s">
        <v>5091</v>
      </c>
      <c r="F3880" s="296" t="s">
        <v>7185</v>
      </c>
      <c r="G3880" s="297">
        <v>7005</v>
      </c>
      <c r="H3880" s="296" t="s">
        <v>7186</v>
      </c>
      <c r="I3880" s="295">
        <v>70</v>
      </c>
      <c r="J3880" s="298">
        <v>10361</v>
      </c>
      <c r="K3880" s="293" t="s">
        <v>1910</v>
      </c>
    </row>
    <row r="3881" spans="1:11" ht="15" customHeight="1">
      <c r="A3881" s="296" t="s">
        <v>2039</v>
      </c>
      <c r="B3881" s="296" t="s">
        <v>6546</v>
      </c>
      <c r="C3881" s="296" t="s">
        <v>2625</v>
      </c>
      <c r="D3881" s="296" t="s">
        <v>3822</v>
      </c>
      <c r="E3881" s="296" t="s">
        <v>5091</v>
      </c>
      <c r="F3881" s="296" t="s">
        <v>7185</v>
      </c>
      <c r="G3881" s="297">
        <v>7006</v>
      </c>
      <c r="H3881" s="296" t="s">
        <v>7187</v>
      </c>
      <c r="I3881" s="295">
        <v>70</v>
      </c>
      <c r="J3881" s="298">
        <v>10361</v>
      </c>
      <c r="K3881" s="293" t="s">
        <v>1910</v>
      </c>
    </row>
    <row r="3882" spans="1:11" ht="15" customHeight="1">
      <c r="A3882" s="296" t="s">
        <v>2039</v>
      </c>
      <c r="B3882" s="296" t="s">
        <v>6546</v>
      </c>
      <c r="C3882" s="296" t="s">
        <v>2625</v>
      </c>
      <c r="D3882" s="296" t="s">
        <v>3822</v>
      </c>
      <c r="E3882" s="296" t="s">
        <v>5091</v>
      </c>
      <c r="F3882" s="296" t="s">
        <v>7185</v>
      </c>
      <c r="G3882" s="297">
        <v>1075</v>
      </c>
      <c r="H3882" s="296" t="s">
        <v>7185</v>
      </c>
      <c r="I3882" s="295">
        <v>70</v>
      </c>
      <c r="J3882" s="298">
        <v>10361</v>
      </c>
      <c r="K3882" s="293" t="s">
        <v>1910</v>
      </c>
    </row>
    <row r="3883" spans="1:11" ht="15" customHeight="1">
      <c r="A3883" s="296" t="s">
        <v>2039</v>
      </c>
      <c r="B3883" s="296" t="s">
        <v>6546</v>
      </c>
      <c r="C3883" s="296" t="s">
        <v>2625</v>
      </c>
      <c r="D3883" s="296" t="s">
        <v>3822</v>
      </c>
      <c r="E3883" s="296" t="s">
        <v>5091</v>
      </c>
      <c r="F3883" s="296" t="s">
        <v>7185</v>
      </c>
      <c r="G3883" s="297">
        <v>7491</v>
      </c>
      <c r="H3883" s="296" t="s">
        <v>7188</v>
      </c>
      <c r="I3883" s="295">
        <v>70</v>
      </c>
      <c r="J3883" s="294">
        <v>60350</v>
      </c>
      <c r="K3883" s="293" t="s">
        <v>1840</v>
      </c>
    </row>
    <row r="3884" spans="1:11" ht="15" customHeight="1">
      <c r="A3884" s="296" t="s">
        <v>2039</v>
      </c>
      <c r="B3884" s="296" t="s">
        <v>6546</v>
      </c>
      <c r="C3884" s="296" t="s">
        <v>2625</v>
      </c>
      <c r="D3884" s="296" t="s">
        <v>3822</v>
      </c>
      <c r="E3884" s="296" t="s">
        <v>5091</v>
      </c>
      <c r="F3884" s="296" t="s">
        <v>7185</v>
      </c>
      <c r="G3884" s="297">
        <v>7007</v>
      </c>
      <c r="H3884" s="296" t="s">
        <v>7189</v>
      </c>
      <c r="I3884" s="295">
        <v>70</v>
      </c>
      <c r="J3884" s="298">
        <v>10361</v>
      </c>
      <c r="K3884" s="293" t="s">
        <v>1910</v>
      </c>
    </row>
    <row r="3885" spans="1:11" ht="15" customHeight="1">
      <c r="A3885" s="296" t="s">
        <v>2039</v>
      </c>
      <c r="B3885" s="296" t="s">
        <v>6546</v>
      </c>
      <c r="C3885" s="296" t="s">
        <v>2625</v>
      </c>
      <c r="D3885" s="296" t="s">
        <v>3822</v>
      </c>
      <c r="E3885" s="296" t="s">
        <v>7190</v>
      </c>
      <c r="F3885" s="296" t="s">
        <v>7191</v>
      </c>
      <c r="G3885" s="297">
        <v>2567</v>
      </c>
      <c r="H3885" s="296" t="s">
        <v>6077</v>
      </c>
      <c r="I3885" s="295">
        <v>70</v>
      </c>
      <c r="J3885" s="294">
        <v>60350</v>
      </c>
      <c r="K3885" s="293" t="s">
        <v>1840</v>
      </c>
    </row>
    <row r="3886" spans="1:11" ht="15" customHeight="1">
      <c r="A3886" s="296" t="s">
        <v>2039</v>
      </c>
      <c r="B3886" s="296" t="s">
        <v>6546</v>
      </c>
      <c r="C3886" s="296" t="s">
        <v>2625</v>
      </c>
      <c r="D3886" s="296" t="s">
        <v>3822</v>
      </c>
      <c r="E3886" s="296" t="s">
        <v>7190</v>
      </c>
      <c r="F3886" s="296" t="s">
        <v>7191</v>
      </c>
      <c r="G3886" s="297">
        <v>2568</v>
      </c>
      <c r="H3886" s="296" t="s">
        <v>7192</v>
      </c>
      <c r="I3886" s="295">
        <v>70</v>
      </c>
      <c r="J3886" s="298">
        <v>10361</v>
      </c>
      <c r="K3886" s="293" t="s">
        <v>1910</v>
      </c>
    </row>
    <row r="3887" spans="1:11" ht="15" customHeight="1">
      <c r="A3887" s="296" t="s">
        <v>2039</v>
      </c>
      <c r="B3887" s="296" t="s">
        <v>6546</v>
      </c>
      <c r="C3887" s="296" t="s">
        <v>2625</v>
      </c>
      <c r="D3887" s="296" t="s">
        <v>3822</v>
      </c>
      <c r="E3887" s="296" t="s">
        <v>7190</v>
      </c>
      <c r="F3887" s="296" t="s">
        <v>7191</v>
      </c>
      <c r="G3887" s="297">
        <v>2587</v>
      </c>
      <c r="H3887" s="296" t="s">
        <v>7193</v>
      </c>
      <c r="I3887" s="295">
        <v>70</v>
      </c>
      <c r="J3887" s="298">
        <v>10361</v>
      </c>
      <c r="K3887" s="293" t="s">
        <v>1910</v>
      </c>
    </row>
    <row r="3888" spans="1:11" ht="15" customHeight="1">
      <c r="A3888" s="296" t="s">
        <v>2039</v>
      </c>
      <c r="B3888" s="296" t="s">
        <v>6546</v>
      </c>
      <c r="C3888" s="296" t="s">
        <v>2625</v>
      </c>
      <c r="D3888" s="296" t="s">
        <v>3822</v>
      </c>
      <c r="E3888" s="296" t="s">
        <v>4664</v>
      </c>
      <c r="F3888" s="296" t="s">
        <v>7194</v>
      </c>
      <c r="G3888" s="297">
        <v>6981</v>
      </c>
      <c r="H3888" s="296" t="s">
        <v>7195</v>
      </c>
      <c r="I3888" s="295">
        <v>70</v>
      </c>
      <c r="J3888" s="294">
        <v>60350</v>
      </c>
      <c r="K3888" s="293" t="s">
        <v>1840</v>
      </c>
    </row>
    <row r="3889" spans="1:11" ht="15" customHeight="1">
      <c r="A3889" s="296" t="s">
        <v>2039</v>
      </c>
      <c r="B3889" s="296" t="s">
        <v>6546</v>
      </c>
      <c r="C3889" s="296" t="s">
        <v>2625</v>
      </c>
      <c r="D3889" s="296" t="s">
        <v>3822</v>
      </c>
      <c r="E3889" s="296" t="s">
        <v>4664</v>
      </c>
      <c r="F3889" s="296" t="s">
        <v>7194</v>
      </c>
      <c r="G3889" s="297">
        <v>6982</v>
      </c>
      <c r="H3889" s="296" t="s">
        <v>7196</v>
      </c>
      <c r="I3889" s="295">
        <v>70</v>
      </c>
      <c r="J3889" s="294">
        <v>60350</v>
      </c>
      <c r="K3889" s="293" t="s">
        <v>1840</v>
      </c>
    </row>
    <row r="3890" spans="1:11" ht="15" customHeight="1">
      <c r="A3890" s="296" t="s">
        <v>2039</v>
      </c>
      <c r="B3890" s="296" t="s">
        <v>6546</v>
      </c>
      <c r="C3890" s="296" t="s">
        <v>2625</v>
      </c>
      <c r="D3890" s="296" t="s">
        <v>3822</v>
      </c>
      <c r="E3890" s="296" t="s">
        <v>4664</v>
      </c>
      <c r="F3890" s="296" t="s">
        <v>7194</v>
      </c>
      <c r="G3890" s="297">
        <v>6983</v>
      </c>
      <c r="H3890" s="296" t="s">
        <v>7197</v>
      </c>
      <c r="I3890" s="295">
        <v>70</v>
      </c>
      <c r="J3890" s="298">
        <v>10361</v>
      </c>
      <c r="K3890" s="293" t="s">
        <v>1910</v>
      </c>
    </row>
    <row r="3891" spans="1:11" ht="15" customHeight="1">
      <c r="A3891" s="296" t="s">
        <v>2039</v>
      </c>
      <c r="B3891" s="296" t="s">
        <v>6546</v>
      </c>
      <c r="C3891" s="296" t="s">
        <v>2625</v>
      </c>
      <c r="D3891" s="296" t="s">
        <v>3822</v>
      </c>
      <c r="E3891" s="296" t="s">
        <v>4664</v>
      </c>
      <c r="F3891" s="296" t="s">
        <v>7194</v>
      </c>
      <c r="G3891" s="297">
        <v>6984</v>
      </c>
      <c r="H3891" s="296" t="s">
        <v>7198</v>
      </c>
      <c r="I3891" s="295">
        <v>70</v>
      </c>
      <c r="J3891" s="294">
        <v>60350</v>
      </c>
      <c r="K3891" s="293" t="s">
        <v>1840</v>
      </c>
    </row>
    <row r="3892" spans="1:11" ht="15" customHeight="1">
      <c r="A3892" s="296" t="s">
        <v>2039</v>
      </c>
      <c r="B3892" s="296" t="s">
        <v>6546</v>
      </c>
      <c r="C3892" s="296" t="s">
        <v>2625</v>
      </c>
      <c r="D3892" s="296" t="s">
        <v>3822</v>
      </c>
      <c r="E3892" s="296" t="s">
        <v>4664</v>
      </c>
      <c r="F3892" s="296" t="s">
        <v>7194</v>
      </c>
      <c r="G3892" s="297">
        <v>6985</v>
      </c>
      <c r="H3892" s="296" t="s">
        <v>7199</v>
      </c>
      <c r="I3892" s="295">
        <v>70</v>
      </c>
      <c r="J3892" s="298">
        <v>10361</v>
      </c>
      <c r="K3892" s="293" t="s">
        <v>1910</v>
      </c>
    </row>
    <row r="3893" spans="1:11" ht="15" customHeight="1">
      <c r="A3893" s="296" t="s">
        <v>2039</v>
      </c>
      <c r="B3893" s="296" t="s">
        <v>6546</v>
      </c>
      <c r="C3893" s="296" t="s">
        <v>2625</v>
      </c>
      <c r="D3893" s="296" t="s">
        <v>3822</v>
      </c>
      <c r="E3893" s="296" t="s">
        <v>4664</v>
      </c>
      <c r="F3893" s="296" t="s">
        <v>7194</v>
      </c>
      <c r="G3893" s="297">
        <v>6986</v>
      </c>
      <c r="H3893" s="296" t="s">
        <v>7200</v>
      </c>
      <c r="I3893" s="295">
        <v>70</v>
      </c>
      <c r="J3893" s="298">
        <v>10361</v>
      </c>
      <c r="K3893" s="293" t="s">
        <v>1910</v>
      </c>
    </row>
    <row r="3894" spans="1:11" ht="15" customHeight="1">
      <c r="A3894" s="296" t="s">
        <v>2039</v>
      </c>
      <c r="B3894" s="296" t="s">
        <v>6546</v>
      </c>
      <c r="C3894" s="296" t="s">
        <v>2625</v>
      </c>
      <c r="D3894" s="296" t="s">
        <v>3822</v>
      </c>
      <c r="E3894" s="296" t="s">
        <v>4664</v>
      </c>
      <c r="F3894" s="296" t="s">
        <v>7194</v>
      </c>
      <c r="G3894" s="297">
        <v>6987</v>
      </c>
      <c r="H3894" s="296" t="s">
        <v>7201</v>
      </c>
      <c r="I3894" s="295">
        <v>70</v>
      </c>
      <c r="J3894" s="298">
        <v>10361</v>
      </c>
      <c r="K3894" s="293" t="s">
        <v>1910</v>
      </c>
    </row>
    <row r="3895" spans="1:11" ht="15" customHeight="1">
      <c r="A3895" s="296" t="s">
        <v>2039</v>
      </c>
      <c r="B3895" s="296" t="s">
        <v>6546</v>
      </c>
      <c r="C3895" s="296" t="s">
        <v>2625</v>
      </c>
      <c r="D3895" s="296" t="s">
        <v>3822</v>
      </c>
      <c r="E3895" s="296" t="s">
        <v>4664</v>
      </c>
      <c r="F3895" s="296" t="s">
        <v>7194</v>
      </c>
      <c r="G3895" s="297">
        <v>6988</v>
      </c>
      <c r="H3895" s="296" t="s">
        <v>7202</v>
      </c>
      <c r="I3895" s="295">
        <v>70</v>
      </c>
      <c r="J3895" s="298">
        <v>63608</v>
      </c>
      <c r="K3895" s="293" t="s">
        <v>7203</v>
      </c>
    </row>
    <row r="3896" spans="1:11" ht="15" customHeight="1">
      <c r="A3896" s="296" t="s">
        <v>2039</v>
      </c>
      <c r="B3896" s="296" t="s">
        <v>6546</v>
      </c>
      <c r="C3896" s="296" t="s">
        <v>2625</v>
      </c>
      <c r="D3896" s="296" t="s">
        <v>3822</v>
      </c>
      <c r="E3896" s="296" t="s">
        <v>4664</v>
      </c>
      <c r="F3896" s="296" t="s">
        <v>7194</v>
      </c>
      <c r="G3896" s="297">
        <v>2591</v>
      </c>
      <c r="H3896" s="296" t="s">
        <v>7125</v>
      </c>
      <c r="I3896" s="295">
        <v>70</v>
      </c>
      <c r="J3896" s="298">
        <v>63608</v>
      </c>
      <c r="K3896" s="293" t="s">
        <v>7203</v>
      </c>
    </row>
    <row r="3897" spans="1:11" ht="15" customHeight="1">
      <c r="A3897" s="296" t="s">
        <v>2039</v>
      </c>
      <c r="B3897" s="296" t="s">
        <v>6546</v>
      </c>
      <c r="C3897" s="296" t="s">
        <v>2625</v>
      </c>
      <c r="D3897" s="296" t="s">
        <v>3822</v>
      </c>
      <c r="E3897" s="296" t="s">
        <v>4662</v>
      </c>
      <c r="F3897" s="296" t="s">
        <v>7204</v>
      </c>
      <c r="G3897" s="297">
        <v>6989</v>
      </c>
      <c r="H3897" s="296" t="s">
        <v>7205</v>
      </c>
      <c r="I3897" s="295">
        <v>70</v>
      </c>
      <c r="J3897" s="294">
        <v>60350</v>
      </c>
      <c r="K3897" s="293" t="s">
        <v>1840</v>
      </c>
    </row>
    <row r="3898" spans="1:11" ht="15" customHeight="1">
      <c r="A3898" s="296" t="s">
        <v>2039</v>
      </c>
      <c r="B3898" s="296" t="s">
        <v>6546</v>
      </c>
      <c r="C3898" s="296" t="s">
        <v>2625</v>
      </c>
      <c r="D3898" s="296" t="s">
        <v>3822</v>
      </c>
      <c r="E3898" s="296" t="s">
        <v>4662</v>
      </c>
      <c r="F3898" s="296" t="s">
        <v>7204</v>
      </c>
      <c r="G3898" s="297">
        <v>6990</v>
      </c>
      <c r="H3898" s="296" t="s">
        <v>7206</v>
      </c>
      <c r="I3898" s="295">
        <v>70</v>
      </c>
      <c r="J3898" s="298">
        <v>10361</v>
      </c>
      <c r="K3898" s="293" t="s">
        <v>1910</v>
      </c>
    </row>
    <row r="3899" spans="1:11" ht="15" customHeight="1">
      <c r="A3899" s="296" t="s">
        <v>2039</v>
      </c>
      <c r="B3899" s="296" t="s">
        <v>6546</v>
      </c>
      <c r="C3899" s="296" t="s">
        <v>2625</v>
      </c>
      <c r="D3899" s="296" t="s">
        <v>3822</v>
      </c>
      <c r="E3899" s="296" t="s">
        <v>4662</v>
      </c>
      <c r="F3899" s="296" t="s">
        <v>7204</v>
      </c>
      <c r="G3899" s="297">
        <v>6991</v>
      </c>
      <c r="H3899" s="296" t="s">
        <v>7207</v>
      </c>
      <c r="I3899" s="295">
        <v>70</v>
      </c>
      <c r="J3899" s="294">
        <v>60350</v>
      </c>
      <c r="K3899" s="293" t="s">
        <v>1840</v>
      </c>
    </row>
    <row r="3900" spans="1:11" ht="15" customHeight="1">
      <c r="A3900" s="296" t="s">
        <v>2039</v>
      </c>
      <c r="B3900" s="296" t="s">
        <v>6546</v>
      </c>
      <c r="C3900" s="296" t="s">
        <v>2625</v>
      </c>
      <c r="D3900" s="296" t="s">
        <v>3822</v>
      </c>
      <c r="E3900" s="296" t="s">
        <v>4662</v>
      </c>
      <c r="F3900" s="296" t="s">
        <v>7204</v>
      </c>
      <c r="G3900" s="297">
        <v>6992</v>
      </c>
      <c r="H3900" s="296" t="s">
        <v>7208</v>
      </c>
      <c r="I3900" s="295">
        <v>70</v>
      </c>
      <c r="J3900" s="298">
        <v>63608</v>
      </c>
      <c r="K3900" s="293" t="s">
        <v>7203</v>
      </c>
    </row>
    <row r="3901" spans="1:11" ht="15" customHeight="1">
      <c r="A3901" s="296" t="s">
        <v>2039</v>
      </c>
      <c r="B3901" s="296" t="s">
        <v>6546</v>
      </c>
      <c r="C3901" s="296" t="s">
        <v>2625</v>
      </c>
      <c r="D3901" s="296" t="s">
        <v>3822</v>
      </c>
      <c r="E3901" s="296" t="s">
        <v>4662</v>
      </c>
      <c r="F3901" s="296" t="s">
        <v>7204</v>
      </c>
      <c r="G3901" s="297">
        <v>6993</v>
      </c>
      <c r="H3901" s="296" t="s">
        <v>7209</v>
      </c>
      <c r="I3901" s="295">
        <v>70</v>
      </c>
      <c r="J3901" s="298">
        <v>10361</v>
      </c>
      <c r="K3901" s="293" t="s">
        <v>1910</v>
      </c>
    </row>
    <row r="3902" spans="1:11" ht="15" customHeight="1">
      <c r="A3902" s="296" t="s">
        <v>2039</v>
      </c>
      <c r="B3902" s="296" t="s">
        <v>6546</v>
      </c>
      <c r="C3902" s="296" t="s">
        <v>2625</v>
      </c>
      <c r="D3902" s="296" t="s">
        <v>3822</v>
      </c>
      <c r="E3902" s="296" t="s">
        <v>4652</v>
      </c>
      <c r="F3902" s="296" t="s">
        <v>7210</v>
      </c>
      <c r="G3902" s="297">
        <v>6994</v>
      </c>
      <c r="H3902" s="296" t="s">
        <v>7211</v>
      </c>
      <c r="I3902" s="295">
        <v>70</v>
      </c>
      <c r="J3902" s="298">
        <v>10361</v>
      </c>
      <c r="K3902" s="293" t="s">
        <v>1910</v>
      </c>
    </row>
    <row r="3903" spans="1:11" ht="15" customHeight="1">
      <c r="A3903" s="296" t="s">
        <v>2039</v>
      </c>
      <c r="B3903" s="296" t="s">
        <v>6546</v>
      </c>
      <c r="C3903" s="296" t="s">
        <v>2625</v>
      </c>
      <c r="D3903" s="296" t="s">
        <v>3822</v>
      </c>
      <c r="E3903" s="296" t="s">
        <v>4652</v>
      </c>
      <c r="F3903" s="296" t="s">
        <v>7210</v>
      </c>
      <c r="G3903" s="297">
        <v>6995</v>
      </c>
      <c r="H3903" s="296" t="s">
        <v>7212</v>
      </c>
      <c r="I3903" s="295">
        <v>70</v>
      </c>
      <c r="J3903" s="294">
        <v>60350</v>
      </c>
      <c r="K3903" s="293" t="s">
        <v>1840</v>
      </c>
    </row>
    <row r="3904" spans="1:11" ht="15" customHeight="1">
      <c r="A3904" s="296" t="s">
        <v>2039</v>
      </c>
      <c r="B3904" s="296" t="s">
        <v>6546</v>
      </c>
      <c r="C3904" s="296" t="s">
        <v>2625</v>
      </c>
      <c r="D3904" s="296" t="s">
        <v>3822</v>
      </c>
      <c r="E3904" s="296" t="s">
        <v>4654</v>
      </c>
      <c r="F3904" s="296" t="s">
        <v>7213</v>
      </c>
      <c r="G3904" s="297">
        <v>2584</v>
      </c>
      <c r="H3904" s="296" t="s">
        <v>7079</v>
      </c>
      <c r="I3904" s="295">
        <v>70</v>
      </c>
      <c r="J3904" s="298">
        <v>63608</v>
      </c>
      <c r="K3904" s="293" t="s">
        <v>7203</v>
      </c>
    </row>
    <row r="3905" spans="1:11" ht="15" customHeight="1">
      <c r="A3905" s="296" t="s">
        <v>2039</v>
      </c>
      <c r="B3905" s="296" t="s">
        <v>6546</v>
      </c>
      <c r="C3905" s="296" t="s">
        <v>2625</v>
      </c>
      <c r="D3905" s="296" t="s">
        <v>3822</v>
      </c>
      <c r="E3905" s="296" t="s">
        <v>4654</v>
      </c>
      <c r="F3905" s="296" t="s">
        <v>7213</v>
      </c>
      <c r="G3905" s="297">
        <v>6996</v>
      </c>
      <c r="H3905" s="296" t="s">
        <v>7214</v>
      </c>
      <c r="I3905" s="295">
        <v>70</v>
      </c>
      <c r="J3905" s="298">
        <v>10361</v>
      </c>
      <c r="K3905" s="293" t="s">
        <v>1910</v>
      </c>
    </row>
    <row r="3906" spans="1:11" ht="15" customHeight="1">
      <c r="A3906" s="296" t="s">
        <v>2039</v>
      </c>
      <c r="B3906" s="296" t="s">
        <v>6546</v>
      </c>
      <c r="C3906" s="296" t="s">
        <v>2625</v>
      </c>
      <c r="D3906" s="296" t="s">
        <v>3822</v>
      </c>
      <c r="E3906" s="296" t="s">
        <v>4656</v>
      </c>
      <c r="F3906" s="296" t="s">
        <v>7215</v>
      </c>
      <c r="G3906" s="297">
        <v>6997</v>
      </c>
      <c r="H3906" s="296" t="s">
        <v>7216</v>
      </c>
      <c r="I3906" s="295">
        <v>70</v>
      </c>
      <c r="J3906" s="298">
        <v>63608</v>
      </c>
      <c r="K3906" s="293" t="s">
        <v>7203</v>
      </c>
    </row>
    <row r="3907" spans="1:11" ht="15" customHeight="1">
      <c r="A3907" s="296" t="s">
        <v>2039</v>
      </c>
      <c r="B3907" s="296" t="s">
        <v>6546</v>
      </c>
      <c r="C3907" s="296" t="s">
        <v>2625</v>
      </c>
      <c r="D3907" s="296" t="s">
        <v>3822</v>
      </c>
      <c r="E3907" s="296" t="s">
        <v>4660</v>
      </c>
      <c r="F3907" s="296" t="s">
        <v>3996</v>
      </c>
      <c r="G3907" s="297">
        <v>6998</v>
      </c>
      <c r="H3907" s="296" t="s">
        <v>7217</v>
      </c>
      <c r="I3907" s="295">
        <v>70</v>
      </c>
      <c r="J3907" s="294">
        <v>60350</v>
      </c>
      <c r="K3907" s="293" t="s">
        <v>1840</v>
      </c>
    </row>
    <row r="3908" spans="1:11" ht="15" customHeight="1">
      <c r="A3908" s="296" t="s">
        <v>2039</v>
      </c>
      <c r="B3908" s="296" t="s">
        <v>6546</v>
      </c>
      <c r="C3908" s="296" t="s">
        <v>2625</v>
      </c>
      <c r="D3908" s="296" t="s">
        <v>3822</v>
      </c>
      <c r="E3908" s="296" t="s">
        <v>4660</v>
      </c>
      <c r="F3908" s="296" t="s">
        <v>3996</v>
      </c>
      <c r="G3908" s="297">
        <v>6999</v>
      </c>
      <c r="H3908" s="296" t="s">
        <v>7218</v>
      </c>
      <c r="I3908" s="295">
        <v>70</v>
      </c>
      <c r="J3908" s="294">
        <v>60350</v>
      </c>
      <c r="K3908" s="293" t="s">
        <v>1840</v>
      </c>
    </row>
    <row r="3909" spans="1:11" ht="15" customHeight="1">
      <c r="A3909" s="296" t="s">
        <v>2039</v>
      </c>
      <c r="B3909" s="296" t="s">
        <v>6546</v>
      </c>
      <c r="C3909" s="296" t="s">
        <v>2625</v>
      </c>
      <c r="D3909" s="296" t="s">
        <v>3822</v>
      </c>
      <c r="E3909" s="296" t="s">
        <v>4660</v>
      </c>
      <c r="F3909" s="296" t="s">
        <v>3996</v>
      </c>
      <c r="G3909" s="297">
        <v>7000</v>
      </c>
      <c r="H3909" s="296" t="s">
        <v>7219</v>
      </c>
      <c r="I3909" s="295">
        <v>70</v>
      </c>
      <c r="J3909" s="298">
        <v>52811</v>
      </c>
      <c r="K3909" s="293" t="s">
        <v>6439</v>
      </c>
    </row>
    <row r="3910" spans="1:11" ht="15" customHeight="1">
      <c r="A3910" s="296" t="s">
        <v>2039</v>
      </c>
      <c r="B3910" s="296" t="s">
        <v>6546</v>
      </c>
      <c r="C3910" s="296" t="s">
        <v>2625</v>
      </c>
      <c r="D3910" s="296" t="s">
        <v>3822</v>
      </c>
      <c r="E3910" s="296" t="s">
        <v>4660</v>
      </c>
      <c r="F3910" s="296" t="s">
        <v>3996</v>
      </c>
      <c r="G3910" s="297">
        <v>7001</v>
      </c>
      <c r="H3910" s="296" t="s">
        <v>7220</v>
      </c>
      <c r="I3910" s="295">
        <v>70</v>
      </c>
      <c r="J3910" s="298">
        <v>63608</v>
      </c>
      <c r="K3910" s="293" t="s">
        <v>7203</v>
      </c>
    </row>
    <row r="3911" spans="1:11" ht="15" customHeight="1">
      <c r="A3911" s="296" t="s">
        <v>2039</v>
      </c>
      <c r="B3911" s="296" t="s">
        <v>6546</v>
      </c>
      <c r="C3911" s="296" t="s">
        <v>2625</v>
      </c>
      <c r="D3911" s="296" t="s">
        <v>3822</v>
      </c>
      <c r="E3911" s="296" t="s">
        <v>4660</v>
      </c>
      <c r="F3911" s="296" t="s">
        <v>3996</v>
      </c>
      <c r="G3911" s="297">
        <v>7002</v>
      </c>
      <c r="H3911" s="296" t="s">
        <v>7221</v>
      </c>
      <c r="I3911" s="295">
        <v>70</v>
      </c>
      <c r="J3911" s="294">
        <v>60350</v>
      </c>
      <c r="K3911" s="293" t="s">
        <v>1840</v>
      </c>
    </row>
    <row r="3912" spans="1:11" ht="15" customHeight="1">
      <c r="A3912" s="296" t="s">
        <v>2039</v>
      </c>
      <c r="B3912" s="296" t="s">
        <v>6546</v>
      </c>
      <c r="C3912" s="296" t="s">
        <v>2625</v>
      </c>
      <c r="D3912" s="296" t="s">
        <v>3822</v>
      </c>
      <c r="E3912" s="296" t="s">
        <v>4671</v>
      </c>
      <c r="F3912" s="296" t="s">
        <v>7222</v>
      </c>
      <c r="G3912" s="297">
        <v>7003</v>
      </c>
      <c r="H3912" s="296" t="s">
        <v>7223</v>
      </c>
      <c r="I3912" s="295">
        <v>70</v>
      </c>
      <c r="J3912" s="298">
        <v>10361</v>
      </c>
      <c r="K3912" s="293" t="s">
        <v>1910</v>
      </c>
    </row>
    <row r="3913" spans="1:11" ht="15" customHeight="1">
      <c r="A3913" s="296" t="s">
        <v>2039</v>
      </c>
      <c r="B3913" s="296" t="s">
        <v>6546</v>
      </c>
      <c r="C3913" s="296" t="s">
        <v>2625</v>
      </c>
      <c r="D3913" s="296" t="s">
        <v>3822</v>
      </c>
      <c r="E3913" s="296" t="s">
        <v>4671</v>
      </c>
      <c r="F3913" s="296" t="s">
        <v>7222</v>
      </c>
      <c r="G3913" s="297">
        <v>2571</v>
      </c>
      <c r="H3913" s="296" t="s">
        <v>3262</v>
      </c>
      <c r="I3913" s="295">
        <v>70</v>
      </c>
      <c r="J3913" s="298">
        <v>10361</v>
      </c>
      <c r="K3913" s="293" t="s">
        <v>1910</v>
      </c>
    </row>
    <row r="3914" spans="1:11" ht="15" customHeight="1">
      <c r="A3914" s="296" t="s">
        <v>2039</v>
      </c>
      <c r="B3914" s="296" t="s">
        <v>6546</v>
      </c>
      <c r="C3914" s="296" t="s">
        <v>2625</v>
      </c>
      <c r="D3914" s="296" t="s">
        <v>3822</v>
      </c>
      <c r="E3914" s="296" t="s">
        <v>4671</v>
      </c>
      <c r="F3914" s="296" t="s">
        <v>7222</v>
      </c>
      <c r="G3914" s="297">
        <v>2566</v>
      </c>
      <c r="H3914" s="296" t="s">
        <v>7224</v>
      </c>
      <c r="I3914" s="295">
        <v>70</v>
      </c>
      <c r="J3914" s="298">
        <v>63608</v>
      </c>
      <c r="K3914" s="293" t="s">
        <v>7203</v>
      </c>
    </row>
    <row r="3915" spans="1:11" ht="15" customHeight="1">
      <c r="A3915" s="296" t="s">
        <v>2039</v>
      </c>
      <c r="B3915" s="296" t="s">
        <v>6546</v>
      </c>
      <c r="C3915" s="296" t="s">
        <v>2625</v>
      </c>
      <c r="D3915" s="296" t="s">
        <v>3822</v>
      </c>
      <c r="E3915" s="296" t="s">
        <v>4702</v>
      </c>
      <c r="F3915" s="296" t="s">
        <v>7225</v>
      </c>
      <c r="G3915" s="297">
        <v>7004</v>
      </c>
      <c r="H3915" s="296" t="s">
        <v>7225</v>
      </c>
      <c r="I3915" s="295">
        <v>70</v>
      </c>
      <c r="J3915" s="298">
        <v>52811</v>
      </c>
      <c r="K3915" s="293" t="s">
        <v>6439</v>
      </c>
    </row>
    <row r="3916" spans="1:11" ht="15" customHeight="1">
      <c r="A3916" s="296" t="s">
        <v>2039</v>
      </c>
      <c r="B3916" s="296" t="s">
        <v>6546</v>
      </c>
      <c r="C3916" s="296" t="s">
        <v>2625</v>
      </c>
      <c r="D3916" s="296" t="s">
        <v>3822</v>
      </c>
      <c r="E3916" s="296" t="s">
        <v>4709</v>
      </c>
      <c r="F3916" s="296" t="s">
        <v>7226</v>
      </c>
      <c r="G3916" s="297">
        <v>7008</v>
      </c>
      <c r="H3916" s="296" t="s">
        <v>7227</v>
      </c>
      <c r="I3916" s="295">
        <v>70</v>
      </c>
      <c r="J3916" s="294">
        <v>60350</v>
      </c>
      <c r="K3916" s="293" t="s">
        <v>1840</v>
      </c>
    </row>
    <row r="3917" spans="1:11" ht="15" customHeight="1">
      <c r="A3917" s="296" t="s">
        <v>2039</v>
      </c>
      <c r="B3917" s="296" t="s">
        <v>6546</v>
      </c>
      <c r="C3917" s="296" t="s">
        <v>2625</v>
      </c>
      <c r="D3917" s="296" t="s">
        <v>3822</v>
      </c>
      <c r="E3917" s="296" t="s">
        <v>4709</v>
      </c>
      <c r="F3917" s="296" t="s">
        <v>7226</v>
      </c>
      <c r="G3917" s="297">
        <v>7009</v>
      </c>
      <c r="H3917" s="296" t="s">
        <v>7228</v>
      </c>
      <c r="I3917" s="295">
        <v>70</v>
      </c>
      <c r="J3917" s="294">
        <v>60350</v>
      </c>
      <c r="K3917" s="293" t="s">
        <v>1840</v>
      </c>
    </row>
    <row r="3918" spans="1:11" ht="15" customHeight="1">
      <c r="A3918" s="296" t="s">
        <v>2039</v>
      </c>
      <c r="B3918" s="296" t="s">
        <v>6546</v>
      </c>
      <c r="C3918" s="296" t="s">
        <v>2625</v>
      </c>
      <c r="D3918" s="296" t="s">
        <v>3822</v>
      </c>
      <c r="E3918" s="296" t="s">
        <v>4709</v>
      </c>
      <c r="F3918" s="296" t="s">
        <v>7226</v>
      </c>
      <c r="G3918" s="297">
        <v>7010</v>
      </c>
      <c r="H3918" s="296" t="s">
        <v>7229</v>
      </c>
      <c r="I3918" s="295">
        <v>70</v>
      </c>
      <c r="J3918" s="298">
        <v>10361</v>
      </c>
      <c r="K3918" s="293" t="s">
        <v>1910</v>
      </c>
    </row>
    <row r="3919" spans="1:11" ht="15" customHeight="1">
      <c r="A3919" s="296" t="s">
        <v>2039</v>
      </c>
      <c r="B3919" s="296" t="s">
        <v>6546</v>
      </c>
      <c r="C3919" s="296" t="s">
        <v>2625</v>
      </c>
      <c r="D3919" s="296" t="s">
        <v>3822</v>
      </c>
      <c r="E3919" s="296" t="s">
        <v>7230</v>
      </c>
      <c r="F3919" s="296" t="s">
        <v>7231</v>
      </c>
      <c r="G3919" s="297">
        <v>7012</v>
      </c>
      <c r="H3919" s="296" t="s">
        <v>7231</v>
      </c>
      <c r="I3919" s="295">
        <v>70</v>
      </c>
      <c r="J3919" s="294">
        <v>60350</v>
      </c>
      <c r="K3919" s="293" t="s">
        <v>1840</v>
      </c>
    </row>
    <row r="3920" spans="1:11" ht="15" customHeight="1">
      <c r="A3920" s="296" t="s">
        <v>2039</v>
      </c>
      <c r="B3920" s="296" t="s">
        <v>6546</v>
      </c>
      <c r="C3920" s="296" t="s">
        <v>2625</v>
      </c>
      <c r="D3920" s="296" t="s">
        <v>3822</v>
      </c>
      <c r="E3920" s="296" t="s">
        <v>7230</v>
      </c>
      <c r="F3920" s="296" t="s">
        <v>7231</v>
      </c>
      <c r="G3920" s="297">
        <v>7011</v>
      </c>
      <c r="H3920" s="296" t="s">
        <v>7232</v>
      </c>
      <c r="I3920" s="295">
        <v>70</v>
      </c>
      <c r="J3920" s="298">
        <v>52811</v>
      </c>
      <c r="K3920" s="293" t="s">
        <v>6439</v>
      </c>
    </row>
    <row r="3921" spans="1:11" ht="15" customHeight="1">
      <c r="A3921" s="296" t="s">
        <v>2039</v>
      </c>
      <c r="B3921" s="296" t="s">
        <v>6546</v>
      </c>
      <c r="C3921" s="296" t="s">
        <v>2625</v>
      </c>
      <c r="D3921" s="296" t="s">
        <v>3822</v>
      </c>
      <c r="E3921" s="296" t="s">
        <v>7233</v>
      </c>
      <c r="F3921" s="296" t="s">
        <v>7234</v>
      </c>
      <c r="G3921" s="297">
        <v>7013</v>
      </c>
      <c r="H3921" s="296" t="s">
        <v>7234</v>
      </c>
      <c r="I3921" s="295">
        <v>70</v>
      </c>
      <c r="J3921" s="298">
        <v>10361</v>
      </c>
      <c r="K3921" s="293" t="s">
        <v>1910</v>
      </c>
    </row>
    <row r="3922" spans="1:11" ht="15" customHeight="1">
      <c r="A3922" s="296" t="s">
        <v>2039</v>
      </c>
      <c r="B3922" s="296" t="s">
        <v>6546</v>
      </c>
      <c r="C3922" s="296" t="s">
        <v>2625</v>
      </c>
      <c r="D3922" s="296" t="s">
        <v>3822</v>
      </c>
      <c r="E3922" s="296" t="s">
        <v>7235</v>
      </c>
      <c r="F3922" s="296" t="s">
        <v>7236</v>
      </c>
      <c r="G3922" s="297">
        <v>7014</v>
      </c>
      <c r="H3922" s="296" t="s">
        <v>7237</v>
      </c>
      <c r="I3922" s="295">
        <v>70</v>
      </c>
      <c r="J3922" s="298">
        <v>63608</v>
      </c>
      <c r="K3922" s="293" t="s">
        <v>7203</v>
      </c>
    </row>
    <row r="3923" spans="1:11" ht="15" customHeight="1">
      <c r="A3923" s="296" t="s">
        <v>2039</v>
      </c>
      <c r="B3923" s="296" t="s">
        <v>6546</v>
      </c>
      <c r="C3923" s="296" t="s">
        <v>2625</v>
      </c>
      <c r="D3923" s="296" t="s">
        <v>3822</v>
      </c>
      <c r="E3923" s="296" t="s">
        <v>7235</v>
      </c>
      <c r="F3923" s="296" t="s">
        <v>7236</v>
      </c>
      <c r="G3923" s="297">
        <v>7015</v>
      </c>
      <c r="H3923" s="296" t="s">
        <v>7238</v>
      </c>
      <c r="I3923" s="295">
        <v>70</v>
      </c>
      <c r="J3923" s="298">
        <v>10361</v>
      </c>
      <c r="K3923" s="293" t="s">
        <v>1910</v>
      </c>
    </row>
    <row r="3924" spans="1:11" ht="15" customHeight="1">
      <c r="A3924" s="296" t="s">
        <v>2039</v>
      </c>
      <c r="B3924" s="296" t="s">
        <v>6546</v>
      </c>
      <c r="C3924" s="296" t="s">
        <v>2625</v>
      </c>
      <c r="D3924" s="296" t="s">
        <v>3822</v>
      </c>
      <c r="E3924" s="296" t="s">
        <v>7239</v>
      </c>
      <c r="F3924" s="296" t="s">
        <v>7240</v>
      </c>
      <c r="G3924" s="297">
        <v>7016</v>
      </c>
      <c r="H3924" s="296" t="s">
        <v>7241</v>
      </c>
      <c r="I3924" s="295">
        <v>70</v>
      </c>
      <c r="J3924" s="298">
        <v>10361</v>
      </c>
      <c r="K3924" s="293" t="s">
        <v>1910</v>
      </c>
    </row>
    <row r="3925" spans="1:11" ht="15" customHeight="1">
      <c r="A3925" s="296" t="s">
        <v>2039</v>
      </c>
      <c r="B3925" s="296" t="s">
        <v>6546</v>
      </c>
      <c r="C3925" s="296" t="s">
        <v>2625</v>
      </c>
      <c r="D3925" s="296" t="s">
        <v>3822</v>
      </c>
      <c r="E3925" s="296" t="s">
        <v>7239</v>
      </c>
      <c r="F3925" s="296" t="s">
        <v>7240</v>
      </c>
      <c r="G3925" s="297">
        <v>7490</v>
      </c>
      <c r="H3925" s="296" t="s">
        <v>7242</v>
      </c>
      <c r="I3925" s="295">
        <v>70</v>
      </c>
      <c r="J3925" s="294">
        <v>60350</v>
      </c>
      <c r="K3925" s="293" t="s">
        <v>1840</v>
      </c>
    </row>
    <row r="3926" spans="1:11" ht="15" customHeight="1">
      <c r="A3926" s="296" t="s">
        <v>2039</v>
      </c>
      <c r="B3926" s="296" t="s">
        <v>6546</v>
      </c>
      <c r="C3926" s="296" t="s">
        <v>2625</v>
      </c>
      <c r="D3926" s="296" t="s">
        <v>3822</v>
      </c>
      <c r="E3926" s="296" t="s">
        <v>7239</v>
      </c>
      <c r="F3926" s="296" t="s">
        <v>7240</v>
      </c>
      <c r="G3926" s="297">
        <v>7017</v>
      </c>
      <c r="H3926" s="296" t="s">
        <v>7243</v>
      </c>
      <c r="I3926" s="295">
        <v>70</v>
      </c>
      <c r="J3926" s="298">
        <v>63608</v>
      </c>
      <c r="K3926" s="293" t="s">
        <v>7203</v>
      </c>
    </row>
    <row r="3927" spans="1:11" ht="15" customHeight="1">
      <c r="A3927" s="296" t="s">
        <v>2039</v>
      </c>
      <c r="B3927" s="296" t="s">
        <v>6546</v>
      </c>
      <c r="C3927" s="296" t="s">
        <v>2625</v>
      </c>
      <c r="D3927" s="296" t="s">
        <v>3822</v>
      </c>
      <c r="E3927" s="296" t="s">
        <v>7239</v>
      </c>
      <c r="F3927" s="296" t="s">
        <v>7240</v>
      </c>
      <c r="G3927" s="297">
        <v>7018</v>
      </c>
      <c r="H3927" s="296" t="s">
        <v>7244</v>
      </c>
      <c r="I3927" s="295">
        <v>70</v>
      </c>
      <c r="J3927" s="298">
        <v>63608</v>
      </c>
      <c r="K3927" s="293" t="s">
        <v>7203</v>
      </c>
    </row>
    <row r="3928" spans="1:11" ht="15" customHeight="1">
      <c r="A3928" s="296" t="s">
        <v>2039</v>
      </c>
      <c r="B3928" s="296" t="s">
        <v>6546</v>
      </c>
      <c r="C3928" s="296" t="s">
        <v>2625</v>
      </c>
      <c r="D3928" s="296" t="s">
        <v>3822</v>
      </c>
      <c r="E3928" s="296" t="s">
        <v>7239</v>
      </c>
      <c r="F3928" s="296" t="s">
        <v>7240</v>
      </c>
      <c r="G3928" s="297">
        <v>7019</v>
      </c>
      <c r="H3928" s="296" t="s">
        <v>7245</v>
      </c>
      <c r="I3928" s="295">
        <v>70</v>
      </c>
      <c r="J3928" s="294">
        <v>60350</v>
      </c>
      <c r="K3928" s="293" t="s">
        <v>1840</v>
      </c>
    </row>
    <row r="3929" spans="1:11" ht="15" customHeight="1">
      <c r="A3929" s="296" t="s">
        <v>2039</v>
      </c>
      <c r="B3929" s="296" t="s">
        <v>6546</v>
      </c>
      <c r="C3929" s="296" t="s">
        <v>2625</v>
      </c>
      <c r="D3929" s="296" t="s">
        <v>3822</v>
      </c>
      <c r="E3929" s="296" t="s">
        <v>7246</v>
      </c>
      <c r="F3929" s="296" t="s">
        <v>7247</v>
      </c>
      <c r="G3929" s="297">
        <v>7020</v>
      </c>
      <c r="H3929" s="296" t="s">
        <v>7247</v>
      </c>
      <c r="I3929" s="295">
        <v>70</v>
      </c>
      <c r="J3929" s="294">
        <v>60350</v>
      </c>
      <c r="K3929" s="293" t="s">
        <v>1840</v>
      </c>
    </row>
    <row r="3930" spans="1:11" ht="15" customHeight="1">
      <c r="A3930" s="296" t="s">
        <v>2039</v>
      </c>
      <c r="B3930" s="296" t="s">
        <v>6546</v>
      </c>
      <c r="C3930" s="296" t="s">
        <v>2625</v>
      </c>
      <c r="D3930" s="296" t="s">
        <v>3822</v>
      </c>
      <c r="E3930" s="296" t="s">
        <v>7248</v>
      </c>
      <c r="F3930" s="296" t="s">
        <v>7249</v>
      </c>
      <c r="G3930" s="297">
        <v>2573</v>
      </c>
      <c r="H3930" s="296" t="s">
        <v>1912</v>
      </c>
      <c r="I3930" s="295">
        <v>70</v>
      </c>
      <c r="J3930" s="298">
        <v>10361</v>
      </c>
      <c r="K3930" s="293" t="s">
        <v>1910</v>
      </c>
    </row>
    <row r="3931" spans="1:11" ht="15" customHeight="1">
      <c r="A3931" s="296" t="s">
        <v>2039</v>
      </c>
      <c r="B3931" s="296" t="s">
        <v>6546</v>
      </c>
      <c r="C3931" s="296" t="s">
        <v>2625</v>
      </c>
      <c r="D3931" s="296" t="s">
        <v>3822</v>
      </c>
      <c r="E3931" s="296" t="s">
        <v>7250</v>
      </c>
      <c r="F3931" s="296" t="s">
        <v>7251</v>
      </c>
      <c r="G3931" s="297">
        <v>7021</v>
      </c>
      <c r="H3931" s="296" t="s">
        <v>7252</v>
      </c>
      <c r="I3931" s="295">
        <v>70</v>
      </c>
      <c r="J3931" s="298">
        <v>10361</v>
      </c>
      <c r="K3931" s="293" t="s">
        <v>1910</v>
      </c>
    </row>
    <row r="3932" spans="1:11" ht="15" customHeight="1">
      <c r="A3932" s="296" t="s">
        <v>2039</v>
      </c>
      <c r="B3932" s="296" t="s">
        <v>6546</v>
      </c>
      <c r="C3932" s="296" t="s">
        <v>2625</v>
      </c>
      <c r="D3932" s="296" t="s">
        <v>3822</v>
      </c>
      <c r="E3932" s="296" t="s">
        <v>7250</v>
      </c>
      <c r="F3932" s="296" t="s">
        <v>7251</v>
      </c>
      <c r="G3932" s="297">
        <v>7022</v>
      </c>
      <c r="H3932" s="296" t="s">
        <v>7253</v>
      </c>
      <c r="I3932" s="295">
        <v>70</v>
      </c>
      <c r="J3932" s="294">
        <v>60350</v>
      </c>
      <c r="K3932" s="293" t="s">
        <v>1840</v>
      </c>
    </row>
    <row r="3933" spans="1:11" ht="15" customHeight="1">
      <c r="A3933" s="296" t="s">
        <v>2039</v>
      </c>
      <c r="B3933" s="296" t="s">
        <v>6546</v>
      </c>
      <c r="C3933" s="296" t="s">
        <v>2625</v>
      </c>
      <c r="D3933" s="296" t="s">
        <v>3822</v>
      </c>
      <c r="E3933" s="296" t="s">
        <v>7250</v>
      </c>
      <c r="F3933" s="296" t="s">
        <v>7251</v>
      </c>
      <c r="G3933" s="297">
        <v>7023</v>
      </c>
      <c r="H3933" s="296" t="s">
        <v>7254</v>
      </c>
      <c r="I3933" s="295">
        <v>70</v>
      </c>
      <c r="J3933" s="298">
        <v>63608</v>
      </c>
      <c r="K3933" s="293" t="s">
        <v>7203</v>
      </c>
    </row>
    <row r="3934" spans="1:11" ht="15" customHeight="1">
      <c r="A3934" s="296" t="s">
        <v>2039</v>
      </c>
      <c r="B3934" s="296" t="s">
        <v>6546</v>
      </c>
      <c r="C3934" s="296" t="s">
        <v>2625</v>
      </c>
      <c r="D3934" s="296" t="s">
        <v>3822</v>
      </c>
      <c r="E3934" s="296" t="s">
        <v>7250</v>
      </c>
      <c r="F3934" s="296" t="s">
        <v>7251</v>
      </c>
      <c r="G3934" s="297">
        <v>7024</v>
      </c>
      <c r="H3934" s="296" t="s">
        <v>7255</v>
      </c>
      <c r="I3934" s="295">
        <v>70</v>
      </c>
      <c r="J3934" s="298">
        <v>63608</v>
      </c>
      <c r="K3934" s="293" t="s">
        <v>7203</v>
      </c>
    </row>
    <row r="3935" spans="1:11" ht="15" customHeight="1">
      <c r="A3935" s="296" t="s">
        <v>2039</v>
      </c>
      <c r="B3935" s="296" t="s">
        <v>6546</v>
      </c>
      <c r="C3935" s="296" t="s">
        <v>2625</v>
      </c>
      <c r="D3935" s="296" t="s">
        <v>3822</v>
      </c>
      <c r="E3935" s="296" t="s">
        <v>7256</v>
      </c>
      <c r="F3935" s="296" t="s">
        <v>7257</v>
      </c>
      <c r="G3935" s="297">
        <v>2569</v>
      </c>
      <c r="H3935" s="296" t="s">
        <v>6969</v>
      </c>
      <c r="I3935" s="295">
        <v>70</v>
      </c>
      <c r="J3935" s="298">
        <v>10361</v>
      </c>
      <c r="K3935" s="293" t="s">
        <v>1910</v>
      </c>
    </row>
    <row r="3936" spans="1:11" ht="15" customHeight="1">
      <c r="A3936" s="296" t="s">
        <v>2039</v>
      </c>
      <c r="B3936" s="296" t="s">
        <v>6546</v>
      </c>
      <c r="C3936" s="296" t="s">
        <v>2625</v>
      </c>
      <c r="D3936" s="296" t="s">
        <v>3822</v>
      </c>
      <c r="E3936" s="296" t="s">
        <v>7256</v>
      </c>
      <c r="F3936" s="296" t="s">
        <v>7257</v>
      </c>
      <c r="G3936" s="297">
        <v>2570</v>
      </c>
      <c r="H3936" s="296" t="s">
        <v>3134</v>
      </c>
      <c r="I3936" s="295">
        <v>70</v>
      </c>
      <c r="J3936" s="298">
        <v>10361</v>
      </c>
      <c r="K3936" s="293" t="s">
        <v>1910</v>
      </c>
    </row>
    <row r="3937" spans="1:11" ht="15" customHeight="1">
      <c r="A3937" s="296" t="s">
        <v>2039</v>
      </c>
      <c r="B3937" s="296" t="s">
        <v>6546</v>
      </c>
      <c r="C3937" s="296" t="s">
        <v>2625</v>
      </c>
      <c r="D3937" s="296" t="s">
        <v>3822</v>
      </c>
      <c r="E3937" s="296" t="s">
        <v>7256</v>
      </c>
      <c r="F3937" s="296" t="s">
        <v>7257</v>
      </c>
      <c r="G3937" s="297">
        <v>7025</v>
      </c>
      <c r="H3937" s="296" t="s">
        <v>7258</v>
      </c>
      <c r="I3937" s="295">
        <v>70</v>
      </c>
      <c r="J3937" s="298">
        <v>10361</v>
      </c>
      <c r="K3937" s="293" t="s">
        <v>1910</v>
      </c>
    </row>
    <row r="3938" spans="1:11" ht="15" customHeight="1">
      <c r="A3938" s="296" t="s">
        <v>2039</v>
      </c>
      <c r="B3938" s="296" t="s">
        <v>6546</v>
      </c>
      <c r="C3938" s="296" t="s">
        <v>2625</v>
      </c>
      <c r="D3938" s="296" t="s">
        <v>3822</v>
      </c>
      <c r="E3938" s="296" t="s">
        <v>7256</v>
      </c>
      <c r="F3938" s="296" t="s">
        <v>7257</v>
      </c>
      <c r="G3938" s="297">
        <v>7026</v>
      </c>
      <c r="H3938" s="296" t="s">
        <v>7259</v>
      </c>
      <c r="I3938" s="295">
        <v>70</v>
      </c>
      <c r="J3938" s="298">
        <v>10361</v>
      </c>
      <c r="K3938" s="293" t="s">
        <v>1910</v>
      </c>
    </row>
    <row r="3939" spans="1:11" ht="15" customHeight="1">
      <c r="A3939" s="296" t="s">
        <v>2039</v>
      </c>
      <c r="B3939" s="296" t="s">
        <v>6546</v>
      </c>
      <c r="C3939" s="296" t="s">
        <v>2625</v>
      </c>
      <c r="D3939" s="296" t="s">
        <v>3822</v>
      </c>
      <c r="E3939" s="296" t="s">
        <v>7260</v>
      </c>
      <c r="F3939" s="296" t="s">
        <v>7261</v>
      </c>
      <c r="G3939" s="297">
        <v>2572</v>
      </c>
      <c r="H3939" s="296" t="s">
        <v>6964</v>
      </c>
      <c r="I3939" s="295">
        <v>70</v>
      </c>
      <c r="J3939" s="294">
        <v>60350</v>
      </c>
      <c r="K3939" s="293" t="s">
        <v>1840</v>
      </c>
    </row>
    <row r="3940" spans="1:11" ht="15" customHeight="1">
      <c r="A3940" s="296" t="s">
        <v>2039</v>
      </c>
      <c r="B3940" s="296" t="s">
        <v>6546</v>
      </c>
      <c r="C3940" s="296" t="s">
        <v>3074</v>
      </c>
      <c r="D3940" s="296" t="s">
        <v>7262</v>
      </c>
      <c r="E3940" s="296" t="s">
        <v>7263</v>
      </c>
      <c r="F3940" s="296" t="s">
        <v>7264</v>
      </c>
      <c r="G3940" s="297">
        <v>7030</v>
      </c>
      <c r="H3940" s="296" t="s">
        <v>337</v>
      </c>
      <c r="I3940" s="295">
        <v>70</v>
      </c>
      <c r="J3940" s="294">
        <v>60350</v>
      </c>
      <c r="K3940" s="293" t="s">
        <v>1840</v>
      </c>
    </row>
    <row r="3941" spans="1:11" ht="15" customHeight="1">
      <c r="A3941" s="296" t="s">
        <v>2039</v>
      </c>
      <c r="B3941" s="296" t="s">
        <v>6546</v>
      </c>
      <c r="C3941" s="296" t="s">
        <v>3074</v>
      </c>
      <c r="D3941" s="296" t="s">
        <v>7262</v>
      </c>
      <c r="E3941" s="296" t="s">
        <v>7263</v>
      </c>
      <c r="F3941" s="296" t="s">
        <v>7264</v>
      </c>
      <c r="G3941" s="297">
        <v>7027</v>
      </c>
      <c r="H3941" s="296" t="s">
        <v>7265</v>
      </c>
      <c r="I3941" s="295">
        <v>70</v>
      </c>
      <c r="J3941" s="294">
        <v>60350</v>
      </c>
      <c r="K3941" s="293" t="s">
        <v>1840</v>
      </c>
    </row>
    <row r="3942" spans="1:11" ht="15" customHeight="1">
      <c r="A3942" s="296" t="s">
        <v>2039</v>
      </c>
      <c r="B3942" s="296" t="s">
        <v>6546</v>
      </c>
      <c r="C3942" s="296" t="s">
        <v>3074</v>
      </c>
      <c r="D3942" s="296" t="s">
        <v>7262</v>
      </c>
      <c r="E3942" s="296" t="s">
        <v>7263</v>
      </c>
      <c r="F3942" s="296" t="s">
        <v>7264</v>
      </c>
      <c r="G3942" s="297">
        <v>7031</v>
      </c>
      <c r="H3942" s="296" t="s">
        <v>7266</v>
      </c>
      <c r="I3942" s="295">
        <v>70</v>
      </c>
      <c r="J3942" s="294">
        <v>60350</v>
      </c>
      <c r="K3942" s="293" t="s">
        <v>1840</v>
      </c>
    </row>
    <row r="3943" spans="1:11" ht="15" customHeight="1">
      <c r="A3943" s="296" t="s">
        <v>2039</v>
      </c>
      <c r="B3943" s="296" t="s">
        <v>6546</v>
      </c>
      <c r="C3943" s="296" t="s">
        <v>3074</v>
      </c>
      <c r="D3943" s="296" t="s">
        <v>7262</v>
      </c>
      <c r="E3943" s="296" t="s">
        <v>7263</v>
      </c>
      <c r="F3943" s="296" t="s">
        <v>7264</v>
      </c>
      <c r="G3943" s="297">
        <v>7032</v>
      </c>
      <c r="H3943" s="296" t="s">
        <v>7267</v>
      </c>
      <c r="I3943" s="295">
        <v>70</v>
      </c>
      <c r="J3943" s="294">
        <v>60350</v>
      </c>
      <c r="K3943" s="293" t="s">
        <v>1840</v>
      </c>
    </row>
    <row r="3944" spans="1:11" ht="15" customHeight="1">
      <c r="A3944" s="296" t="s">
        <v>2039</v>
      </c>
      <c r="B3944" s="296" t="s">
        <v>6546</v>
      </c>
      <c r="C3944" s="296" t="s">
        <v>3074</v>
      </c>
      <c r="D3944" s="296" t="s">
        <v>7262</v>
      </c>
      <c r="E3944" s="296" t="s">
        <v>7263</v>
      </c>
      <c r="F3944" s="296" t="s">
        <v>7264</v>
      </c>
      <c r="G3944" s="297">
        <v>7033</v>
      </c>
      <c r="H3944" s="296" t="s">
        <v>7268</v>
      </c>
      <c r="I3944" s="295">
        <v>70</v>
      </c>
      <c r="J3944" s="294">
        <v>60350</v>
      </c>
      <c r="K3944" s="293" t="s">
        <v>1840</v>
      </c>
    </row>
    <row r="3945" spans="1:11" ht="15" customHeight="1">
      <c r="A3945" s="296" t="s">
        <v>2039</v>
      </c>
      <c r="B3945" s="296" t="s">
        <v>6546</v>
      </c>
      <c r="C3945" s="296" t="s">
        <v>3074</v>
      </c>
      <c r="D3945" s="296" t="s">
        <v>7262</v>
      </c>
      <c r="E3945" s="296" t="s">
        <v>7263</v>
      </c>
      <c r="F3945" s="296" t="s">
        <v>7264</v>
      </c>
      <c r="G3945" s="297">
        <v>7034</v>
      </c>
      <c r="H3945" s="296" t="s">
        <v>7269</v>
      </c>
      <c r="I3945" s="295">
        <v>70</v>
      </c>
      <c r="J3945" s="294">
        <v>60350</v>
      </c>
      <c r="K3945" s="293" t="s">
        <v>1840</v>
      </c>
    </row>
    <row r="3946" spans="1:11" ht="15" customHeight="1">
      <c r="A3946" s="296" t="s">
        <v>2039</v>
      </c>
      <c r="B3946" s="296" t="s">
        <v>6546</v>
      </c>
      <c r="C3946" s="296" t="s">
        <v>3074</v>
      </c>
      <c r="D3946" s="296" t="s">
        <v>7262</v>
      </c>
      <c r="E3946" s="296" t="s">
        <v>7263</v>
      </c>
      <c r="F3946" s="296" t="s">
        <v>7264</v>
      </c>
      <c r="G3946" s="297">
        <v>7035</v>
      </c>
      <c r="H3946" s="296" t="s">
        <v>7270</v>
      </c>
      <c r="I3946" s="295">
        <v>70</v>
      </c>
      <c r="J3946" s="294">
        <v>60350</v>
      </c>
      <c r="K3946" s="293" t="s">
        <v>1840</v>
      </c>
    </row>
    <row r="3947" spans="1:11" ht="15" customHeight="1">
      <c r="A3947" s="296" t="s">
        <v>2039</v>
      </c>
      <c r="B3947" s="296" t="s">
        <v>6546</v>
      </c>
      <c r="C3947" s="296" t="s">
        <v>3074</v>
      </c>
      <c r="D3947" s="296" t="s">
        <v>7262</v>
      </c>
      <c r="E3947" s="296" t="s">
        <v>7263</v>
      </c>
      <c r="F3947" s="296" t="s">
        <v>7264</v>
      </c>
      <c r="G3947" s="297">
        <v>7036</v>
      </c>
      <c r="H3947" s="296" t="s">
        <v>7271</v>
      </c>
      <c r="I3947" s="295">
        <v>70</v>
      </c>
      <c r="J3947" s="294">
        <v>60350</v>
      </c>
      <c r="K3947" s="293" t="s">
        <v>1840</v>
      </c>
    </row>
    <row r="3948" spans="1:11" ht="15" customHeight="1">
      <c r="A3948" s="296" t="s">
        <v>2039</v>
      </c>
      <c r="B3948" s="296" t="s">
        <v>6546</v>
      </c>
      <c r="C3948" s="296" t="s">
        <v>3074</v>
      </c>
      <c r="D3948" s="296" t="s">
        <v>7262</v>
      </c>
      <c r="E3948" s="296" t="s">
        <v>7263</v>
      </c>
      <c r="F3948" s="296" t="s">
        <v>7264</v>
      </c>
      <c r="G3948" s="297">
        <v>7028</v>
      </c>
      <c r="H3948" s="296" t="s">
        <v>7272</v>
      </c>
      <c r="I3948" s="295">
        <v>70</v>
      </c>
      <c r="J3948" s="294">
        <v>60350</v>
      </c>
      <c r="K3948" s="293" t="s">
        <v>1840</v>
      </c>
    </row>
    <row r="3949" spans="1:11" ht="15" customHeight="1">
      <c r="A3949" s="296" t="s">
        <v>2039</v>
      </c>
      <c r="B3949" s="296" t="s">
        <v>6546</v>
      </c>
      <c r="C3949" s="296" t="s">
        <v>3074</v>
      </c>
      <c r="D3949" s="296" t="s">
        <v>7262</v>
      </c>
      <c r="E3949" s="296" t="s">
        <v>7263</v>
      </c>
      <c r="F3949" s="296" t="s">
        <v>7264</v>
      </c>
      <c r="G3949" s="297">
        <v>7029</v>
      </c>
      <c r="H3949" s="296" t="s">
        <v>7273</v>
      </c>
      <c r="I3949" s="295">
        <v>70</v>
      </c>
      <c r="J3949" s="294">
        <v>60350</v>
      </c>
      <c r="K3949" s="293" t="s">
        <v>1840</v>
      </c>
    </row>
    <row r="3950" spans="1:11" ht="15" customHeight="1">
      <c r="A3950" s="296" t="s">
        <v>2039</v>
      </c>
      <c r="B3950" s="296" t="s">
        <v>6546</v>
      </c>
      <c r="C3950" s="296" t="s">
        <v>6890</v>
      </c>
      <c r="D3950" s="296" t="s">
        <v>6896</v>
      </c>
      <c r="E3950" s="296" t="s">
        <v>6926</v>
      </c>
      <c r="F3950" s="296" t="s">
        <v>6927</v>
      </c>
      <c r="G3950" s="297">
        <v>3554</v>
      </c>
      <c r="H3950" s="296" t="s">
        <v>6928</v>
      </c>
      <c r="I3950" s="295">
        <v>60</v>
      </c>
      <c r="J3950" s="298">
        <v>60809</v>
      </c>
      <c r="K3950" s="293" t="s">
        <v>6898</v>
      </c>
    </row>
    <row r="3951" spans="1:11" ht="15" customHeight="1">
      <c r="A3951" s="296" t="s">
        <v>2039</v>
      </c>
      <c r="B3951" s="296" t="s">
        <v>6546</v>
      </c>
      <c r="C3951" s="296" t="s">
        <v>6890</v>
      </c>
      <c r="D3951" s="296" t="s">
        <v>6896</v>
      </c>
      <c r="E3951" s="296" t="s">
        <v>6926</v>
      </c>
      <c r="F3951" s="296" t="s">
        <v>6927</v>
      </c>
      <c r="G3951" s="297">
        <v>138</v>
      </c>
      <c r="H3951" s="296" t="s">
        <v>6903</v>
      </c>
      <c r="I3951" s="295">
        <v>60</v>
      </c>
      <c r="J3951" s="298">
        <v>60809</v>
      </c>
      <c r="K3951" s="293" t="s">
        <v>6898</v>
      </c>
    </row>
    <row r="3952" spans="1:11" ht="15" customHeight="1">
      <c r="A3952" s="296" t="s">
        <v>2039</v>
      </c>
      <c r="B3952" s="296" t="s">
        <v>6546</v>
      </c>
      <c r="C3952" s="296" t="s">
        <v>6890</v>
      </c>
      <c r="D3952" s="296" t="s">
        <v>6896</v>
      </c>
      <c r="E3952" s="296" t="s">
        <v>6929</v>
      </c>
      <c r="F3952" s="296" t="s">
        <v>6930</v>
      </c>
      <c r="G3952" s="297">
        <v>122</v>
      </c>
      <c r="H3952" s="296" t="s">
        <v>6932</v>
      </c>
      <c r="I3952" s="295">
        <v>60</v>
      </c>
      <c r="J3952" s="294">
        <v>60350</v>
      </c>
      <c r="K3952" s="293" t="s">
        <v>1840</v>
      </c>
    </row>
    <row r="3953" spans="1:11" ht="15" customHeight="1">
      <c r="A3953" s="296" t="s">
        <v>2039</v>
      </c>
      <c r="B3953" s="296" t="s">
        <v>6546</v>
      </c>
      <c r="C3953" s="296" t="s">
        <v>6890</v>
      </c>
      <c r="D3953" s="296" t="s">
        <v>6896</v>
      </c>
      <c r="E3953" s="296" t="s">
        <v>6929</v>
      </c>
      <c r="F3953" s="296" t="s">
        <v>6930</v>
      </c>
      <c r="G3953" s="297">
        <v>127</v>
      </c>
      <c r="H3953" s="296" t="s">
        <v>6905</v>
      </c>
      <c r="I3953" s="295">
        <v>60</v>
      </c>
      <c r="J3953" s="298">
        <v>60809</v>
      </c>
      <c r="K3953" s="293" t="s">
        <v>6898</v>
      </c>
    </row>
    <row r="3954" spans="1:11" ht="15" customHeight="1">
      <c r="A3954" s="296" t="s">
        <v>2039</v>
      </c>
      <c r="B3954" s="296" t="s">
        <v>6546</v>
      </c>
      <c r="C3954" s="296" t="s">
        <v>6890</v>
      </c>
      <c r="D3954" s="296" t="s">
        <v>6896</v>
      </c>
      <c r="E3954" s="296" t="s">
        <v>6933</v>
      </c>
      <c r="F3954" s="296" t="s">
        <v>6901</v>
      </c>
      <c r="G3954" s="297">
        <v>2930</v>
      </c>
      <c r="H3954" s="296" t="s">
        <v>6934</v>
      </c>
      <c r="I3954" s="295">
        <v>60</v>
      </c>
      <c r="J3954" s="294">
        <v>60350</v>
      </c>
      <c r="K3954" s="293" t="s">
        <v>1840</v>
      </c>
    </row>
    <row r="3955" spans="1:11" ht="15" customHeight="1">
      <c r="A3955" s="296" t="s">
        <v>2039</v>
      </c>
      <c r="B3955" s="296" t="s">
        <v>6546</v>
      </c>
      <c r="C3955" s="296" t="s">
        <v>6890</v>
      </c>
      <c r="D3955" s="296" t="s">
        <v>6896</v>
      </c>
      <c r="E3955" s="296" t="s">
        <v>6935</v>
      </c>
      <c r="F3955" s="296" t="s">
        <v>6902</v>
      </c>
      <c r="G3955" s="297">
        <v>128</v>
      </c>
      <c r="H3955" s="296" t="s">
        <v>6936</v>
      </c>
      <c r="I3955" s="295">
        <v>60</v>
      </c>
      <c r="J3955" s="298">
        <v>60809</v>
      </c>
      <c r="K3955" s="293" t="s">
        <v>6898</v>
      </c>
    </row>
    <row r="3956" spans="1:11" ht="15" customHeight="1">
      <c r="A3956" s="296" t="s">
        <v>2039</v>
      </c>
      <c r="B3956" s="296" t="s">
        <v>6546</v>
      </c>
      <c r="C3956" s="296" t="s">
        <v>6890</v>
      </c>
      <c r="D3956" s="296" t="s">
        <v>6896</v>
      </c>
      <c r="E3956" s="296" t="s">
        <v>6935</v>
      </c>
      <c r="F3956" s="296" t="s">
        <v>6902</v>
      </c>
      <c r="G3956" s="297">
        <v>2852</v>
      </c>
      <c r="H3956" s="296" t="s">
        <v>6937</v>
      </c>
      <c r="I3956" s="295">
        <v>60</v>
      </c>
      <c r="J3956" s="294">
        <v>60350</v>
      </c>
      <c r="K3956" s="293" t="s">
        <v>1840</v>
      </c>
    </row>
    <row r="3957" spans="1:11" ht="15" customHeight="1">
      <c r="A3957" s="296" t="s">
        <v>2039</v>
      </c>
      <c r="B3957" s="296" t="s">
        <v>6546</v>
      </c>
      <c r="C3957" s="296" t="s">
        <v>6890</v>
      </c>
      <c r="D3957" s="296" t="s">
        <v>6896</v>
      </c>
      <c r="E3957" s="296" t="s">
        <v>6935</v>
      </c>
      <c r="F3957" s="296" t="s">
        <v>6902</v>
      </c>
      <c r="G3957" s="297">
        <v>129</v>
      </c>
      <c r="H3957" s="296" t="s">
        <v>6939</v>
      </c>
      <c r="I3957" s="295">
        <v>60</v>
      </c>
      <c r="J3957" s="298">
        <v>60809</v>
      </c>
      <c r="K3957" s="293" t="s">
        <v>6898</v>
      </c>
    </row>
    <row r="3958" spans="1:11" ht="15" customHeight="1">
      <c r="A3958" s="296" t="s">
        <v>2039</v>
      </c>
      <c r="B3958" s="296" t="s">
        <v>6546</v>
      </c>
      <c r="C3958" s="296" t="s">
        <v>6890</v>
      </c>
      <c r="D3958" s="296" t="s">
        <v>6896</v>
      </c>
      <c r="E3958" s="296" t="s">
        <v>6935</v>
      </c>
      <c r="F3958" s="296" t="s">
        <v>6902</v>
      </c>
      <c r="G3958" s="297">
        <v>2923</v>
      </c>
      <c r="H3958" s="296" t="s">
        <v>6940</v>
      </c>
      <c r="I3958" s="295">
        <v>60</v>
      </c>
      <c r="J3958" s="298">
        <v>60809</v>
      </c>
      <c r="K3958" s="293" t="s">
        <v>6898</v>
      </c>
    </row>
    <row r="3959" spans="1:11" ht="15" customHeight="1">
      <c r="A3959" s="296" t="s">
        <v>2039</v>
      </c>
      <c r="B3959" s="296" t="s">
        <v>6546</v>
      </c>
      <c r="C3959" s="296" t="s">
        <v>6890</v>
      </c>
      <c r="D3959" s="296" t="s">
        <v>6896</v>
      </c>
      <c r="E3959" s="296" t="s">
        <v>6935</v>
      </c>
      <c r="F3959" s="296" t="s">
        <v>6902</v>
      </c>
      <c r="G3959" s="297">
        <v>2908</v>
      </c>
      <c r="H3959" s="296" t="s">
        <v>6941</v>
      </c>
      <c r="I3959" s="295">
        <v>60</v>
      </c>
      <c r="J3959" s="294">
        <v>60350</v>
      </c>
      <c r="K3959" s="293" t="s">
        <v>1840</v>
      </c>
    </row>
    <row r="3960" spans="1:11" ht="15" customHeight="1">
      <c r="A3960" s="296" t="s">
        <v>2039</v>
      </c>
      <c r="B3960" s="296" t="s">
        <v>6546</v>
      </c>
      <c r="C3960" s="296" t="s">
        <v>6890</v>
      </c>
      <c r="D3960" s="296" t="s">
        <v>6896</v>
      </c>
      <c r="E3960" s="296" t="s">
        <v>6942</v>
      </c>
      <c r="F3960" s="296" t="s">
        <v>6943</v>
      </c>
      <c r="G3960" s="297">
        <v>3230</v>
      </c>
      <c r="H3960" s="296" t="s">
        <v>6944</v>
      </c>
      <c r="I3960" s="295">
        <v>60</v>
      </c>
      <c r="J3960" s="294">
        <v>60350</v>
      </c>
      <c r="K3960" s="293" t="s">
        <v>1840</v>
      </c>
    </row>
    <row r="3961" spans="1:11" ht="15" customHeight="1">
      <c r="A3961" s="296" t="s">
        <v>2039</v>
      </c>
      <c r="B3961" s="296" t="s">
        <v>6546</v>
      </c>
      <c r="C3961" s="296" t="s">
        <v>6890</v>
      </c>
      <c r="D3961" s="296" t="s">
        <v>6896</v>
      </c>
      <c r="E3961" s="296" t="s">
        <v>6942</v>
      </c>
      <c r="F3961" s="296" t="s">
        <v>6943</v>
      </c>
      <c r="G3961" s="297">
        <v>2910</v>
      </c>
      <c r="H3961" s="296" t="s">
        <v>6945</v>
      </c>
      <c r="I3961" s="295">
        <v>60</v>
      </c>
      <c r="J3961" s="294">
        <v>60350</v>
      </c>
      <c r="K3961" s="293" t="s">
        <v>1840</v>
      </c>
    </row>
    <row r="3962" spans="1:11" ht="15" customHeight="1">
      <c r="A3962" s="296" t="s">
        <v>2039</v>
      </c>
      <c r="B3962" s="296" t="s">
        <v>6546</v>
      </c>
      <c r="C3962" s="296" t="s">
        <v>7553</v>
      </c>
      <c r="D3962" s="296" t="s">
        <v>7554</v>
      </c>
      <c r="E3962" s="296" t="s">
        <v>7555</v>
      </c>
      <c r="F3962" s="296" t="s">
        <v>7556</v>
      </c>
      <c r="G3962" s="297">
        <v>7037</v>
      </c>
      <c r="H3962" s="296" t="s">
        <v>7557</v>
      </c>
      <c r="I3962" s="295">
        <v>80</v>
      </c>
      <c r="J3962" s="298">
        <v>10361</v>
      </c>
      <c r="K3962" s="293" t="s">
        <v>1910</v>
      </c>
    </row>
    <row r="3963" spans="1:11" ht="15" customHeight="1">
      <c r="A3963" s="296" t="s">
        <v>2039</v>
      </c>
      <c r="B3963" s="296" t="s">
        <v>6546</v>
      </c>
      <c r="C3963" s="296" t="s">
        <v>7553</v>
      </c>
      <c r="D3963" s="296" t="s">
        <v>7554</v>
      </c>
      <c r="E3963" s="296" t="s">
        <v>7555</v>
      </c>
      <c r="F3963" s="296" t="s">
        <v>7556</v>
      </c>
      <c r="G3963" s="297">
        <v>4763</v>
      </c>
      <c r="H3963" s="296" t="s">
        <v>7558</v>
      </c>
      <c r="I3963" s="295">
        <v>80</v>
      </c>
      <c r="J3963" s="294">
        <v>60350</v>
      </c>
      <c r="K3963" s="293" t="s">
        <v>1840</v>
      </c>
    </row>
    <row r="3964" spans="1:11" ht="15" customHeight="1">
      <c r="A3964" s="296" t="s">
        <v>2039</v>
      </c>
      <c r="B3964" s="296" t="s">
        <v>6546</v>
      </c>
      <c r="C3964" s="296" t="s">
        <v>7553</v>
      </c>
      <c r="D3964" s="296" t="s">
        <v>7554</v>
      </c>
      <c r="E3964" s="296" t="s">
        <v>7555</v>
      </c>
      <c r="F3964" s="296" t="s">
        <v>7556</v>
      </c>
      <c r="G3964" s="297">
        <v>614</v>
      </c>
      <c r="H3964" s="296" t="s">
        <v>7556</v>
      </c>
      <c r="I3964" s="295">
        <v>80</v>
      </c>
      <c r="J3964" s="298">
        <v>10004</v>
      </c>
      <c r="K3964" s="293" t="s">
        <v>7559</v>
      </c>
    </row>
    <row r="3965" spans="1:11" ht="15" customHeight="1">
      <c r="A3965" s="296" t="s">
        <v>2039</v>
      </c>
      <c r="B3965" s="296" t="s">
        <v>6546</v>
      </c>
      <c r="C3965" s="296" t="s">
        <v>7553</v>
      </c>
      <c r="D3965" s="296" t="s">
        <v>7554</v>
      </c>
      <c r="E3965" s="296" t="s">
        <v>7555</v>
      </c>
      <c r="F3965" s="296" t="s">
        <v>7556</v>
      </c>
      <c r="G3965" s="297">
        <v>7038</v>
      </c>
      <c r="H3965" s="296" t="s">
        <v>7560</v>
      </c>
      <c r="I3965" s="295">
        <v>80</v>
      </c>
      <c r="J3965" s="298">
        <v>10004</v>
      </c>
      <c r="K3965" s="293" t="s">
        <v>7559</v>
      </c>
    </row>
    <row r="3966" spans="1:11" ht="15" customHeight="1">
      <c r="A3966" s="296" t="s">
        <v>2039</v>
      </c>
      <c r="B3966" s="296" t="s">
        <v>6546</v>
      </c>
      <c r="C3966" s="296" t="s">
        <v>7553</v>
      </c>
      <c r="D3966" s="296" t="s">
        <v>7554</v>
      </c>
      <c r="E3966" s="296" t="s">
        <v>7561</v>
      </c>
      <c r="F3966" s="296" t="s">
        <v>7562</v>
      </c>
      <c r="G3966" s="297">
        <v>7039</v>
      </c>
      <c r="H3966" s="296" t="s">
        <v>7563</v>
      </c>
      <c r="I3966" s="295">
        <v>80</v>
      </c>
      <c r="J3966" s="298">
        <v>10004</v>
      </c>
      <c r="K3966" s="293" t="s">
        <v>7559</v>
      </c>
    </row>
    <row r="3967" spans="1:11" ht="15" customHeight="1">
      <c r="A3967" s="296" t="s">
        <v>2039</v>
      </c>
      <c r="B3967" s="296" t="s">
        <v>6546</v>
      </c>
      <c r="C3967" s="296" t="s">
        <v>7553</v>
      </c>
      <c r="D3967" s="296" t="s">
        <v>7554</v>
      </c>
      <c r="E3967" s="296" t="s">
        <v>7561</v>
      </c>
      <c r="F3967" s="296" t="s">
        <v>7562</v>
      </c>
      <c r="G3967" s="297">
        <v>7040</v>
      </c>
      <c r="H3967" s="296" t="s">
        <v>7564</v>
      </c>
      <c r="I3967" s="295">
        <v>80</v>
      </c>
      <c r="J3967" s="298">
        <v>10015</v>
      </c>
      <c r="K3967" s="293" t="s">
        <v>7423</v>
      </c>
    </row>
    <row r="3968" spans="1:11" ht="15" customHeight="1">
      <c r="A3968" s="296" t="s">
        <v>2039</v>
      </c>
      <c r="B3968" s="296" t="s">
        <v>6546</v>
      </c>
      <c r="C3968" s="296" t="s">
        <v>7553</v>
      </c>
      <c r="D3968" s="296" t="s">
        <v>7554</v>
      </c>
      <c r="E3968" s="296" t="s">
        <v>7561</v>
      </c>
      <c r="F3968" s="296" t="s">
        <v>7562</v>
      </c>
      <c r="G3968" s="297">
        <v>798</v>
      </c>
      <c r="H3968" s="296" t="s">
        <v>7423</v>
      </c>
      <c r="I3968" s="295">
        <v>80</v>
      </c>
      <c r="J3968" s="294">
        <v>60350</v>
      </c>
      <c r="K3968" s="293" t="s">
        <v>1840</v>
      </c>
    </row>
    <row r="3969" spans="1:11" ht="15" customHeight="1">
      <c r="A3969" s="296" t="s">
        <v>2039</v>
      </c>
      <c r="B3969" s="296" t="s">
        <v>6546</v>
      </c>
      <c r="C3969" s="296" t="s">
        <v>7553</v>
      </c>
      <c r="D3969" s="296" t="s">
        <v>7554</v>
      </c>
      <c r="E3969" s="296" t="s">
        <v>7565</v>
      </c>
      <c r="F3969" s="296" t="s">
        <v>7566</v>
      </c>
      <c r="G3969" s="297">
        <v>7041</v>
      </c>
      <c r="H3969" s="296" t="s">
        <v>7567</v>
      </c>
      <c r="I3969" s="295">
        <v>80</v>
      </c>
      <c r="J3969" s="298">
        <v>10010</v>
      </c>
      <c r="K3969" s="293" t="s">
        <v>7568</v>
      </c>
    </row>
    <row r="3970" spans="1:11" ht="15" customHeight="1">
      <c r="A3970" s="296" t="s">
        <v>2039</v>
      </c>
      <c r="B3970" s="296" t="s">
        <v>6546</v>
      </c>
      <c r="C3970" s="296" t="s">
        <v>7553</v>
      </c>
      <c r="D3970" s="296" t="s">
        <v>7554</v>
      </c>
      <c r="E3970" s="296" t="s">
        <v>7565</v>
      </c>
      <c r="F3970" s="296" t="s">
        <v>7566</v>
      </c>
      <c r="G3970" s="297">
        <v>7042</v>
      </c>
      <c r="H3970" s="296" t="s">
        <v>7569</v>
      </c>
      <c r="I3970" s="295">
        <v>80</v>
      </c>
      <c r="J3970" s="298">
        <v>10008</v>
      </c>
      <c r="K3970" s="293" t="s">
        <v>7570</v>
      </c>
    </row>
    <row r="3971" spans="1:11" ht="15" customHeight="1">
      <c r="A3971" s="296" t="s">
        <v>2039</v>
      </c>
      <c r="B3971" s="296" t="s">
        <v>6546</v>
      </c>
      <c r="C3971" s="296" t="s">
        <v>7553</v>
      </c>
      <c r="D3971" s="296" t="s">
        <v>7554</v>
      </c>
      <c r="E3971" s="296" t="s">
        <v>7565</v>
      </c>
      <c r="F3971" s="296" t="s">
        <v>7566</v>
      </c>
      <c r="G3971" s="297">
        <v>785</v>
      </c>
      <c r="H3971" s="296" t="s">
        <v>7566</v>
      </c>
      <c r="I3971" s="295">
        <v>80</v>
      </c>
      <c r="J3971" s="294">
        <v>60350</v>
      </c>
      <c r="K3971" s="293" t="s">
        <v>1840</v>
      </c>
    </row>
    <row r="3972" spans="1:11" ht="15" customHeight="1">
      <c r="A3972" s="296" t="s">
        <v>2039</v>
      </c>
      <c r="B3972" s="296" t="s">
        <v>6546</v>
      </c>
      <c r="C3972" s="296" t="s">
        <v>6402</v>
      </c>
      <c r="D3972" s="296" t="s">
        <v>6778</v>
      </c>
      <c r="E3972" s="296" t="s">
        <v>5831</v>
      </c>
      <c r="F3972" s="296" t="s">
        <v>3886</v>
      </c>
      <c r="G3972" s="297">
        <v>7043</v>
      </c>
      <c r="H3972" s="296" t="s">
        <v>3886</v>
      </c>
      <c r="I3972" s="295">
        <v>50</v>
      </c>
      <c r="J3972" s="298">
        <v>10361</v>
      </c>
      <c r="K3972" s="293" t="s">
        <v>1910</v>
      </c>
    </row>
    <row r="3973" spans="1:11" ht="15" customHeight="1">
      <c r="A3973" s="296" t="s">
        <v>2039</v>
      </c>
      <c r="B3973" s="296" t="s">
        <v>6546</v>
      </c>
      <c r="C3973" s="296" t="s">
        <v>6402</v>
      </c>
      <c r="D3973" s="296" t="s">
        <v>6778</v>
      </c>
      <c r="E3973" s="296" t="s">
        <v>6779</v>
      </c>
      <c r="F3973" s="296" t="s">
        <v>3889</v>
      </c>
      <c r="G3973" s="297">
        <v>7044</v>
      </c>
      <c r="H3973" s="296" t="s">
        <v>3889</v>
      </c>
      <c r="I3973" s="295">
        <v>50</v>
      </c>
      <c r="J3973" s="298">
        <v>34347</v>
      </c>
      <c r="K3973" s="293" t="s">
        <v>6778</v>
      </c>
    </row>
    <row r="3974" spans="1:11" ht="15" customHeight="1">
      <c r="A3974" s="296" t="s">
        <v>2039</v>
      </c>
      <c r="B3974" s="296" t="s">
        <v>6546</v>
      </c>
      <c r="C3974" s="296" t="s">
        <v>3038</v>
      </c>
      <c r="D3974" s="296" t="s">
        <v>8150</v>
      </c>
      <c r="E3974" s="296" t="s">
        <v>8151</v>
      </c>
      <c r="F3974" s="296" t="s">
        <v>6707</v>
      </c>
      <c r="G3974" s="297">
        <v>7045</v>
      </c>
      <c r="H3974" s="296" t="s">
        <v>6925</v>
      </c>
      <c r="I3974" s="295">
        <v>90</v>
      </c>
      <c r="J3974" s="298">
        <v>26050</v>
      </c>
      <c r="K3974" s="293" t="s">
        <v>8152</v>
      </c>
    </row>
    <row r="3975" spans="1:11" ht="15" customHeight="1">
      <c r="A3975" s="296" t="s">
        <v>2039</v>
      </c>
      <c r="B3975" s="296" t="s">
        <v>6546</v>
      </c>
      <c r="C3975" s="296" t="s">
        <v>3038</v>
      </c>
      <c r="D3975" s="296" t="s">
        <v>8150</v>
      </c>
      <c r="E3975" s="296" t="s">
        <v>8151</v>
      </c>
      <c r="F3975" s="296" t="s">
        <v>6707</v>
      </c>
      <c r="G3975" s="297">
        <v>918</v>
      </c>
      <c r="H3975" s="296" t="s">
        <v>8153</v>
      </c>
      <c r="I3975" s="295">
        <v>90</v>
      </c>
      <c r="J3975" s="298">
        <v>26050</v>
      </c>
      <c r="K3975" s="293" t="s">
        <v>8152</v>
      </c>
    </row>
    <row r="3976" spans="1:11" ht="15" customHeight="1">
      <c r="A3976" s="296" t="s">
        <v>2039</v>
      </c>
      <c r="B3976" s="296" t="s">
        <v>6546</v>
      </c>
      <c r="C3976" s="296" t="s">
        <v>3038</v>
      </c>
      <c r="D3976" s="296" t="s">
        <v>8150</v>
      </c>
      <c r="E3976" s="296" t="s">
        <v>8154</v>
      </c>
      <c r="F3976" s="296" t="s">
        <v>8155</v>
      </c>
      <c r="G3976" s="297">
        <v>7046</v>
      </c>
      <c r="H3976" s="296" t="s">
        <v>5417</v>
      </c>
      <c r="I3976" s="295">
        <v>90</v>
      </c>
      <c r="J3976" s="298">
        <v>26045</v>
      </c>
      <c r="K3976" s="293" t="s">
        <v>7967</v>
      </c>
    </row>
    <row r="3977" spans="1:11" ht="15" customHeight="1">
      <c r="A3977" s="296" t="s">
        <v>2039</v>
      </c>
      <c r="B3977" s="296" t="s">
        <v>6546</v>
      </c>
      <c r="C3977" s="296" t="s">
        <v>3038</v>
      </c>
      <c r="D3977" s="296" t="s">
        <v>8150</v>
      </c>
      <c r="E3977" s="296" t="s">
        <v>8154</v>
      </c>
      <c r="F3977" s="296" t="s">
        <v>8155</v>
      </c>
      <c r="G3977" s="297">
        <v>7047</v>
      </c>
      <c r="H3977" s="296" t="s">
        <v>6925</v>
      </c>
      <c r="I3977" s="295">
        <v>90</v>
      </c>
      <c r="J3977" s="298">
        <v>26045</v>
      </c>
      <c r="K3977" s="293" t="s">
        <v>7967</v>
      </c>
    </row>
    <row r="3978" spans="1:11" ht="15" customHeight="1">
      <c r="A3978" s="296" t="s">
        <v>2039</v>
      </c>
      <c r="B3978" s="296" t="s">
        <v>6546</v>
      </c>
      <c r="C3978" s="296" t="s">
        <v>7571</v>
      </c>
      <c r="D3978" s="296" t="s">
        <v>7572</v>
      </c>
      <c r="E3978" s="296" t="s">
        <v>7573</v>
      </c>
      <c r="F3978" s="296" t="s">
        <v>7574</v>
      </c>
      <c r="G3978" s="297">
        <v>7048</v>
      </c>
      <c r="H3978" s="296" t="s">
        <v>7575</v>
      </c>
      <c r="I3978" s="295">
        <v>80</v>
      </c>
      <c r="J3978" s="298">
        <v>10361</v>
      </c>
      <c r="K3978" s="293" t="s">
        <v>1910</v>
      </c>
    </row>
    <row r="3979" spans="1:11" ht="15" customHeight="1">
      <c r="A3979" s="296" t="s">
        <v>2039</v>
      </c>
      <c r="B3979" s="296" t="s">
        <v>6546</v>
      </c>
      <c r="C3979" s="296" t="s">
        <v>7571</v>
      </c>
      <c r="D3979" s="296" t="s">
        <v>7572</v>
      </c>
      <c r="E3979" s="296" t="s">
        <v>7573</v>
      </c>
      <c r="F3979" s="296" t="s">
        <v>7574</v>
      </c>
      <c r="G3979" s="297">
        <v>7049</v>
      </c>
      <c r="H3979" s="296" t="s">
        <v>7576</v>
      </c>
      <c r="I3979" s="295">
        <v>80</v>
      </c>
      <c r="J3979" s="294">
        <v>60350</v>
      </c>
      <c r="K3979" s="293" t="s">
        <v>1840</v>
      </c>
    </row>
    <row r="3980" spans="1:11" ht="15" customHeight="1">
      <c r="A3980" s="296" t="s">
        <v>2039</v>
      </c>
      <c r="B3980" s="296" t="s">
        <v>6546</v>
      </c>
      <c r="C3980" s="296" t="s">
        <v>7571</v>
      </c>
      <c r="D3980" s="296" t="s">
        <v>7572</v>
      </c>
      <c r="E3980" s="296" t="s">
        <v>7573</v>
      </c>
      <c r="F3980" s="296" t="s">
        <v>7574</v>
      </c>
      <c r="G3980" s="297">
        <v>654</v>
      </c>
      <c r="H3980" s="296" t="s">
        <v>7577</v>
      </c>
      <c r="I3980" s="295">
        <v>80</v>
      </c>
      <c r="J3980" s="298">
        <v>21045</v>
      </c>
      <c r="K3980" s="293" t="s">
        <v>7578</v>
      </c>
    </row>
    <row r="3981" spans="1:11" ht="15" customHeight="1">
      <c r="A3981" s="296" t="s">
        <v>2039</v>
      </c>
      <c r="B3981" s="296" t="s">
        <v>6546</v>
      </c>
      <c r="C3981" s="296" t="s">
        <v>7571</v>
      </c>
      <c r="D3981" s="296" t="s">
        <v>7572</v>
      </c>
      <c r="E3981" s="296" t="s">
        <v>7573</v>
      </c>
      <c r="F3981" s="296" t="s">
        <v>7574</v>
      </c>
      <c r="G3981" s="297">
        <v>663</v>
      </c>
      <c r="H3981" s="296" t="s">
        <v>7579</v>
      </c>
      <c r="I3981" s="295">
        <v>80</v>
      </c>
      <c r="J3981" s="298">
        <v>21080</v>
      </c>
      <c r="K3981" s="293" t="s">
        <v>7387</v>
      </c>
    </row>
    <row r="3982" spans="1:11" ht="15" customHeight="1">
      <c r="A3982" s="296" t="s">
        <v>2039</v>
      </c>
      <c r="B3982" s="296" t="s">
        <v>6546</v>
      </c>
      <c r="C3982" s="296" t="s">
        <v>7571</v>
      </c>
      <c r="D3982" s="296" t="s">
        <v>7572</v>
      </c>
      <c r="E3982" s="296" t="s">
        <v>7573</v>
      </c>
      <c r="F3982" s="296" t="s">
        <v>7574</v>
      </c>
      <c r="G3982" s="297">
        <v>664</v>
      </c>
      <c r="H3982" s="296" t="s">
        <v>7580</v>
      </c>
      <c r="I3982" s="295">
        <v>80</v>
      </c>
      <c r="J3982" s="298">
        <v>21045</v>
      </c>
      <c r="K3982" s="293" t="s">
        <v>7578</v>
      </c>
    </row>
    <row r="3983" spans="1:11" ht="15" customHeight="1">
      <c r="A3983" s="296" t="s">
        <v>2039</v>
      </c>
      <c r="B3983" s="296" t="s">
        <v>6546</v>
      </c>
      <c r="C3983" s="296" t="s">
        <v>7571</v>
      </c>
      <c r="D3983" s="296" t="s">
        <v>7572</v>
      </c>
      <c r="E3983" s="296" t="s">
        <v>7573</v>
      </c>
      <c r="F3983" s="296" t="s">
        <v>7574</v>
      </c>
      <c r="G3983" s="297">
        <v>7050</v>
      </c>
      <c r="H3983" s="296" t="s">
        <v>5770</v>
      </c>
      <c r="I3983" s="295">
        <v>80</v>
      </c>
      <c r="J3983" s="298">
        <v>10361</v>
      </c>
      <c r="K3983" s="293" t="s">
        <v>1910</v>
      </c>
    </row>
    <row r="3984" spans="1:11" ht="15" customHeight="1">
      <c r="A3984" s="296" t="s">
        <v>2039</v>
      </c>
      <c r="B3984" s="296" t="s">
        <v>6546</v>
      </c>
      <c r="C3984" s="296" t="s">
        <v>7571</v>
      </c>
      <c r="D3984" s="296" t="s">
        <v>7572</v>
      </c>
      <c r="E3984" s="296" t="s">
        <v>7107</v>
      </c>
      <c r="F3984" s="296" t="s">
        <v>7581</v>
      </c>
      <c r="G3984" s="297">
        <v>7051</v>
      </c>
      <c r="H3984" s="296" t="s">
        <v>5417</v>
      </c>
      <c r="I3984" s="295">
        <v>80</v>
      </c>
      <c r="J3984" s="298">
        <v>21045</v>
      </c>
      <c r="K3984" s="293" t="s">
        <v>7578</v>
      </c>
    </row>
    <row r="3985" spans="1:11" ht="15" customHeight="1">
      <c r="A3985" s="296" t="s">
        <v>2039</v>
      </c>
      <c r="B3985" s="296" t="s">
        <v>6546</v>
      </c>
      <c r="C3985" s="296" t="s">
        <v>7571</v>
      </c>
      <c r="D3985" s="296" t="s">
        <v>7572</v>
      </c>
      <c r="E3985" s="296" t="s">
        <v>7107</v>
      </c>
      <c r="F3985" s="296" t="s">
        <v>7581</v>
      </c>
      <c r="G3985" s="297">
        <v>7052</v>
      </c>
      <c r="H3985" s="296" t="s">
        <v>3721</v>
      </c>
      <c r="I3985" s="295">
        <v>80</v>
      </c>
      <c r="J3985" s="298">
        <v>21045</v>
      </c>
      <c r="K3985" s="293" t="s">
        <v>7578</v>
      </c>
    </row>
    <row r="3986" spans="1:11" ht="15" customHeight="1">
      <c r="A3986" s="296" t="s">
        <v>2039</v>
      </c>
      <c r="B3986" s="296" t="s">
        <v>6546</v>
      </c>
      <c r="C3986" s="296" t="s">
        <v>7571</v>
      </c>
      <c r="D3986" s="296" t="s">
        <v>7572</v>
      </c>
      <c r="E3986" s="296" t="s">
        <v>7107</v>
      </c>
      <c r="F3986" s="296" t="s">
        <v>7581</v>
      </c>
      <c r="G3986" s="297">
        <v>4733</v>
      </c>
      <c r="H3986" s="296" t="s">
        <v>7496</v>
      </c>
      <c r="I3986" s="295">
        <v>80</v>
      </c>
      <c r="J3986" s="298">
        <v>10361</v>
      </c>
      <c r="K3986" s="293" t="s">
        <v>1910</v>
      </c>
    </row>
    <row r="3987" spans="1:11" ht="15" customHeight="1">
      <c r="A3987" s="296" t="s">
        <v>2039</v>
      </c>
      <c r="B3987" s="296" t="s">
        <v>6546</v>
      </c>
      <c r="C3987" s="296" t="s">
        <v>7571</v>
      </c>
      <c r="D3987" s="296" t="s">
        <v>7572</v>
      </c>
      <c r="E3987" s="296" t="s">
        <v>7107</v>
      </c>
      <c r="F3987" s="296" t="s">
        <v>7581</v>
      </c>
      <c r="G3987" s="297">
        <v>7053</v>
      </c>
      <c r="H3987" s="296" t="s">
        <v>3590</v>
      </c>
      <c r="I3987" s="295">
        <v>80</v>
      </c>
      <c r="J3987" s="298">
        <v>21045</v>
      </c>
      <c r="K3987" s="293" t="s">
        <v>7578</v>
      </c>
    </row>
    <row r="3988" spans="1:11" ht="15" customHeight="1">
      <c r="A3988" s="296" t="s">
        <v>2039</v>
      </c>
      <c r="B3988" s="296" t="s">
        <v>6546</v>
      </c>
      <c r="C3988" s="296" t="s">
        <v>7571</v>
      </c>
      <c r="D3988" s="296" t="s">
        <v>7572</v>
      </c>
      <c r="E3988" s="296" t="s">
        <v>7107</v>
      </c>
      <c r="F3988" s="296" t="s">
        <v>7581</v>
      </c>
      <c r="G3988" s="297">
        <v>1122</v>
      </c>
      <c r="H3988" s="296" t="s">
        <v>7582</v>
      </c>
      <c r="I3988" s="295">
        <v>80</v>
      </c>
      <c r="J3988" s="294">
        <v>60350</v>
      </c>
      <c r="K3988" s="293" t="s">
        <v>1840</v>
      </c>
    </row>
    <row r="3989" spans="1:11" ht="15" customHeight="1">
      <c r="A3989" s="296" t="s">
        <v>2039</v>
      </c>
      <c r="B3989" s="296" t="s">
        <v>6546</v>
      </c>
      <c r="C3989" s="296" t="s">
        <v>7571</v>
      </c>
      <c r="D3989" s="296" t="s">
        <v>7572</v>
      </c>
      <c r="E3989" s="296" t="s">
        <v>7107</v>
      </c>
      <c r="F3989" s="296" t="s">
        <v>7581</v>
      </c>
      <c r="G3989" s="297">
        <v>662</v>
      </c>
      <c r="H3989" s="296" t="s">
        <v>7583</v>
      </c>
      <c r="I3989" s="295">
        <v>80</v>
      </c>
      <c r="J3989" s="298">
        <v>21045</v>
      </c>
      <c r="K3989" s="293" t="s">
        <v>7578</v>
      </c>
    </row>
    <row r="3990" spans="1:11" ht="15" customHeight="1">
      <c r="A3990" s="296" t="s">
        <v>2039</v>
      </c>
      <c r="B3990" s="296" t="s">
        <v>6546</v>
      </c>
      <c r="C3990" s="296" t="s">
        <v>6391</v>
      </c>
      <c r="D3990" s="296" t="s">
        <v>7584</v>
      </c>
      <c r="E3990" s="296" t="s">
        <v>6733</v>
      </c>
      <c r="F3990" s="296" t="s">
        <v>7585</v>
      </c>
      <c r="G3990" s="297">
        <v>7054</v>
      </c>
      <c r="H3990" s="296" t="s">
        <v>7586</v>
      </c>
      <c r="I3990" s="295">
        <v>80</v>
      </c>
      <c r="J3990" s="298">
        <v>21048</v>
      </c>
      <c r="K3990" s="293" t="s">
        <v>7585</v>
      </c>
    </row>
    <row r="3991" spans="1:11" ht="15" customHeight="1">
      <c r="A3991" s="296" t="s">
        <v>2039</v>
      </c>
      <c r="B3991" s="296" t="s">
        <v>6546</v>
      </c>
      <c r="C3991" s="296" t="s">
        <v>6391</v>
      </c>
      <c r="D3991" s="296" t="s">
        <v>7584</v>
      </c>
      <c r="E3991" s="296" t="s">
        <v>6733</v>
      </c>
      <c r="F3991" s="296" t="s">
        <v>7585</v>
      </c>
      <c r="G3991" s="297">
        <v>646</v>
      </c>
      <c r="H3991" s="296" t="s">
        <v>7588</v>
      </c>
      <c r="I3991" s="295">
        <v>80</v>
      </c>
      <c r="J3991" s="298">
        <v>21048</v>
      </c>
      <c r="K3991" s="293" t="s">
        <v>7585</v>
      </c>
    </row>
    <row r="3992" spans="1:11" ht="15" customHeight="1">
      <c r="A3992" s="296" t="s">
        <v>2039</v>
      </c>
      <c r="B3992" s="296" t="s">
        <v>6546</v>
      </c>
      <c r="C3992" s="296" t="s">
        <v>6391</v>
      </c>
      <c r="D3992" s="296" t="s">
        <v>7584</v>
      </c>
      <c r="E3992" s="296" t="s">
        <v>6733</v>
      </c>
      <c r="F3992" s="296" t="s">
        <v>7585</v>
      </c>
      <c r="G3992" s="297">
        <v>1110</v>
      </c>
      <c r="H3992" s="296" t="s">
        <v>7589</v>
      </c>
      <c r="I3992" s="295">
        <v>80</v>
      </c>
      <c r="J3992" s="294">
        <v>60350</v>
      </c>
      <c r="K3992" s="293" t="s">
        <v>1840</v>
      </c>
    </row>
    <row r="3993" spans="1:11" ht="15" customHeight="1">
      <c r="A3993" s="296" t="s">
        <v>2039</v>
      </c>
      <c r="B3993" s="296" t="s">
        <v>6546</v>
      </c>
      <c r="C3993" s="296" t="s">
        <v>6391</v>
      </c>
      <c r="D3993" s="296" t="s">
        <v>7584</v>
      </c>
      <c r="E3993" s="296" t="s">
        <v>6733</v>
      </c>
      <c r="F3993" s="296" t="s">
        <v>7585</v>
      </c>
      <c r="G3993" s="297">
        <v>7055</v>
      </c>
      <c r="H3993" s="296" t="s">
        <v>363</v>
      </c>
      <c r="I3993" s="295">
        <v>80</v>
      </c>
      <c r="J3993" s="298">
        <v>10361</v>
      </c>
      <c r="K3993" s="293" t="s">
        <v>1910</v>
      </c>
    </row>
    <row r="3994" spans="1:11" ht="15" customHeight="1">
      <c r="A3994" s="296" t="s">
        <v>2039</v>
      </c>
      <c r="B3994" s="296" t="s">
        <v>6546</v>
      </c>
      <c r="C3994" s="296" t="s">
        <v>6391</v>
      </c>
      <c r="D3994" s="296" t="s">
        <v>7584</v>
      </c>
      <c r="E3994" s="296" t="s">
        <v>7590</v>
      </c>
      <c r="F3994" s="296" t="s">
        <v>7591</v>
      </c>
      <c r="G3994" s="297">
        <v>7056</v>
      </c>
      <c r="H3994" s="296" t="s">
        <v>7592</v>
      </c>
      <c r="I3994" s="295">
        <v>80</v>
      </c>
      <c r="J3994" s="298">
        <v>21055</v>
      </c>
      <c r="K3994" s="293" t="s">
        <v>7503</v>
      </c>
    </row>
    <row r="3995" spans="1:11" ht="15" customHeight="1">
      <c r="A3995" s="296" t="s">
        <v>2039</v>
      </c>
      <c r="B3995" s="296" t="s">
        <v>6546</v>
      </c>
      <c r="C3995" s="296" t="s">
        <v>6391</v>
      </c>
      <c r="D3995" s="296" t="s">
        <v>7584</v>
      </c>
      <c r="E3995" s="296" t="s">
        <v>7590</v>
      </c>
      <c r="F3995" s="296" t="s">
        <v>7591</v>
      </c>
      <c r="G3995" s="297">
        <v>7057</v>
      </c>
      <c r="H3995" s="296" t="s">
        <v>7593</v>
      </c>
      <c r="I3995" s="295">
        <v>80</v>
      </c>
      <c r="J3995" s="298">
        <v>10361</v>
      </c>
      <c r="K3995" s="293" t="s">
        <v>1910</v>
      </c>
    </row>
    <row r="3996" spans="1:11" ht="15" customHeight="1">
      <c r="A3996" s="296" t="s">
        <v>2039</v>
      </c>
      <c r="B3996" s="296" t="s">
        <v>6546</v>
      </c>
      <c r="C3996" s="296" t="s">
        <v>6391</v>
      </c>
      <c r="D3996" s="296" t="s">
        <v>7584</v>
      </c>
      <c r="E3996" s="296" t="s">
        <v>7594</v>
      </c>
      <c r="F3996" s="296" t="s">
        <v>7595</v>
      </c>
      <c r="G3996" s="297">
        <v>7058</v>
      </c>
      <c r="H3996" s="296" t="s">
        <v>3254</v>
      </c>
      <c r="I3996" s="295">
        <v>80</v>
      </c>
      <c r="J3996" s="298">
        <v>21050</v>
      </c>
      <c r="K3996" s="293" t="s">
        <v>7596</v>
      </c>
    </row>
    <row r="3997" spans="1:11" ht="15" customHeight="1">
      <c r="A3997" s="296" t="s">
        <v>2039</v>
      </c>
      <c r="B3997" s="296" t="s">
        <v>6546</v>
      </c>
      <c r="C3997" s="296" t="s">
        <v>6391</v>
      </c>
      <c r="D3997" s="296" t="s">
        <v>7584</v>
      </c>
      <c r="E3997" s="296" t="s">
        <v>7594</v>
      </c>
      <c r="F3997" s="296" t="s">
        <v>7595</v>
      </c>
      <c r="G3997" s="297">
        <v>7059</v>
      </c>
      <c r="H3997" s="296" t="s">
        <v>3325</v>
      </c>
      <c r="I3997" s="295">
        <v>80</v>
      </c>
      <c r="J3997" s="298">
        <v>21050</v>
      </c>
      <c r="K3997" s="293" t="s">
        <v>7596</v>
      </c>
    </row>
    <row r="3998" spans="1:11" ht="15" customHeight="1">
      <c r="A3998" s="296" t="s">
        <v>2039</v>
      </c>
      <c r="B3998" s="296" t="s">
        <v>6546</v>
      </c>
      <c r="C3998" s="296" t="s">
        <v>6391</v>
      </c>
      <c r="D3998" s="296" t="s">
        <v>7584</v>
      </c>
      <c r="E3998" s="296" t="s">
        <v>7594</v>
      </c>
      <c r="F3998" s="296" t="s">
        <v>7595</v>
      </c>
      <c r="G3998" s="297">
        <v>656</v>
      </c>
      <c r="H3998" s="296" t="s">
        <v>7598</v>
      </c>
      <c r="I3998" s="295">
        <v>80</v>
      </c>
      <c r="J3998" s="298">
        <v>21050</v>
      </c>
      <c r="K3998" s="293" t="s">
        <v>7596</v>
      </c>
    </row>
    <row r="3999" spans="1:11" ht="15" customHeight="1">
      <c r="A3999" s="296" t="s">
        <v>2039</v>
      </c>
      <c r="B3999" s="296" t="s">
        <v>6546</v>
      </c>
      <c r="C3999" s="296" t="s">
        <v>6391</v>
      </c>
      <c r="D3999" s="296" t="s">
        <v>7584</v>
      </c>
      <c r="E3999" s="296" t="s">
        <v>7594</v>
      </c>
      <c r="F3999" s="296" t="s">
        <v>7595</v>
      </c>
      <c r="G3999" s="297">
        <v>7060</v>
      </c>
      <c r="H3999" s="296" t="s">
        <v>7599</v>
      </c>
      <c r="I3999" s="295">
        <v>80</v>
      </c>
      <c r="J3999" s="298">
        <v>21050</v>
      </c>
      <c r="K3999" s="293" t="s">
        <v>7596</v>
      </c>
    </row>
    <row r="4000" spans="1:11" ht="15" customHeight="1">
      <c r="A4000" s="296" t="s">
        <v>2039</v>
      </c>
      <c r="B4000" s="296" t="s">
        <v>6546</v>
      </c>
      <c r="C4000" s="296" t="s">
        <v>6391</v>
      </c>
      <c r="D4000" s="296" t="s">
        <v>7584</v>
      </c>
      <c r="E4000" s="296" t="s">
        <v>7594</v>
      </c>
      <c r="F4000" s="296" t="s">
        <v>7595</v>
      </c>
      <c r="G4000" s="297">
        <v>7061</v>
      </c>
      <c r="H4000" s="296" t="s">
        <v>2213</v>
      </c>
      <c r="I4000" s="295">
        <v>80</v>
      </c>
      <c r="J4000" s="298">
        <v>21050</v>
      </c>
      <c r="K4000" s="293" t="s">
        <v>7596</v>
      </c>
    </row>
    <row r="4001" spans="1:11" ht="15" customHeight="1">
      <c r="A4001" s="296" t="s">
        <v>2039</v>
      </c>
      <c r="B4001" s="296" t="s">
        <v>6546</v>
      </c>
      <c r="C4001" s="296" t="s">
        <v>6391</v>
      </c>
      <c r="D4001" s="296" t="s">
        <v>7584</v>
      </c>
      <c r="E4001" s="296" t="s">
        <v>7600</v>
      </c>
      <c r="F4001" s="296" t="s">
        <v>7601</v>
      </c>
      <c r="G4001" s="297">
        <v>4637</v>
      </c>
      <c r="H4001" s="296" t="s">
        <v>7296</v>
      </c>
      <c r="I4001" s="295">
        <v>80</v>
      </c>
      <c r="J4001" s="298">
        <v>10361</v>
      </c>
      <c r="K4001" s="293" t="s">
        <v>1910</v>
      </c>
    </row>
    <row r="4002" spans="1:11" ht="15" customHeight="1">
      <c r="A4002" s="296" t="s">
        <v>2039</v>
      </c>
      <c r="B4002" s="296" t="s">
        <v>6546</v>
      </c>
      <c r="C4002" s="296" t="s">
        <v>6391</v>
      </c>
      <c r="D4002" s="296" t="s">
        <v>7584</v>
      </c>
      <c r="E4002" s="296" t="s">
        <v>7600</v>
      </c>
      <c r="F4002" s="296" t="s">
        <v>7601</v>
      </c>
      <c r="G4002" s="297">
        <v>423</v>
      </c>
      <c r="H4002" s="296" t="s">
        <v>7603</v>
      </c>
      <c r="I4002" s="295">
        <v>80</v>
      </c>
      <c r="J4002" s="298">
        <v>21065</v>
      </c>
      <c r="K4002" s="293" t="s">
        <v>7604</v>
      </c>
    </row>
    <row r="4003" spans="1:11" ht="15" customHeight="1">
      <c r="A4003" s="296" t="s">
        <v>2039</v>
      </c>
      <c r="B4003" s="296" t="s">
        <v>6546</v>
      </c>
      <c r="C4003" s="296" t="s">
        <v>6391</v>
      </c>
      <c r="D4003" s="296" t="s">
        <v>7584</v>
      </c>
      <c r="E4003" s="296" t="s">
        <v>7600</v>
      </c>
      <c r="F4003" s="296" t="s">
        <v>7601</v>
      </c>
      <c r="G4003" s="297">
        <v>7062</v>
      </c>
      <c r="H4003" s="296" t="s">
        <v>7586</v>
      </c>
      <c r="I4003" s="295">
        <v>80</v>
      </c>
      <c r="J4003" s="298">
        <v>21065</v>
      </c>
      <c r="K4003" s="293" t="s">
        <v>7604</v>
      </c>
    </row>
    <row r="4004" spans="1:11" ht="15" customHeight="1">
      <c r="A4004" s="296" t="s">
        <v>2039</v>
      </c>
      <c r="B4004" s="296" t="s">
        <v>6546</v>
      </c>
      <c r="C4004" s="296" t="s">
        <v>6391</v>
      </c>
      <c r="D4004" s="296" t="s">
        <v>7584</v>
      </c>
      <c r="E4004" s="296" t="s">
        <v>7600</v>
      </c>
      <c r="F4004" s="296" t="s">
        <v>7601</v>
      </c>
      <c r="G4004" s="297">
        <v>7063</v>
      </c>
      <c r="H4004" s="296" t="s">
        <v>363</v>
      </c>
      <c r="I4004" s="295">
        <v>80</v>
      </c>
      <c r="J4004" s="298">
        <v>21065</v>
      </c>
      <c r="K4004" s="293" t="s">
        <v>7604</v>
      </c>
    </row>
    <row r="4005" spans="1:11" ht="15" customHeight="1">
      <c r="A4005" s="296" t="s">
        <v>2039</v>
      </c>
      <c r="B4005" s="296" t="s">
        <v>6546</v>
      </c>
      <c r="C4005" s="296" t="s">
        <v>6391</v>
      </c>
      <c r="D4005" s="296" t="s">
        <v>7584</v>
      </c>
      <c r="E4005" s="296" t="s">
        <v>7605</v>
      </c>
      <c r="F4005" s="296" t="s">
        <v>7606</v>
      </c>
      <c r="G4005" s="297">
        <v>4357</v>
      </c>
      <c r="H4005" s="296" t="s">
        <v>7607</v>
      </c>
      <c r="I4005" s="295">
        <v>80</v>
      </c>
      <c r="J4005" s="298">
        <v>10361</v>
      </c>
      <c r="K4005" s="293" t="s">
        <v>1910</v>
      </c>
    </row>
    <row r="4006" spans="1:11" ht="15" customHeight="1">
      <c r="A4006" s="296" t="s">
        <v>2039</v>
      </c>
      <c r="B4006" s="296" t="s">
        <v>6546</v>
      </c>
      <c r="C4006" s="296" t="s">
        <v>6391</v>
      </c>
      <c r="D4006" s="296" t="s">
        <v>7584</v>
      </c>
      <c r="E4006" s="296" t="s">
        <v>7605</v>
      </c>
      <c r="F4006" s="296" t="s">
        <v>7606</v>
      </c>
      <c r="G4006" s="297">
        <v>7064</v>
      </c>
      <c r="H4006" s="296" t="s">
        <v>7608</v>
      </c>
      <c r="I4006" s="295">
        <v>80</v>
      </c>
      <c r="J4006" s="298">
        <v>10361</v>
      </c>
      <c r="K4006" s="293" t="s">
        <v>1910</v>
      </c>
    </row>
    <row r="4007" spans="1:11" ht="15" customHeight="1">
      <c r="A4007" s="296" t="s">
        <v>2039</v>
      </c>
      <c r="B4007" s="296" t="s">
        <v>6546</v>
      </c>
      <c r="C4007" s="296" t="s">
        <v>6391</v>
      </c>
      <c r="D4007" s="296" t="s">
        <v>7584</v>
      </c>
      <c r="E4007" s="296" t="s">
        <v>7605</v>
      </c>
      <c r="F4007" s="296" t="s">
        <v>7606</v>
      </c>
      <c r="G4007" s="297">
        <v>1119</v>
      </c>
      <c r="H4007" s="296" t="s">
        <v>7612</v>
      </c>
      <c r="I4007" s="295">
        <v>80</v>
      </c>
      <c r="J4007" s="298">
        <v>10361</v>
      </c>
      <c r="K4007" s="293" t="s">
        <v>1910</v>
      </c>
    </row>
    <row r="4008" spans="1:11" ht="15" customHeight="1">
      <c r="A4008" s="296" t="s">
        <v>2039</v>
      </c>
      <c r="B4008" s="296" t="s">
        <v>6546</v>
      </c>
      <c r="C4008" s="296" t="s">
        <v>6391</v>
      </c>
      <c r="D4008" s="296" t="s">
        <v>7584</v>
      </c>
      <c r="E4008" s="296" t="s">
        <v>7605</v>
      </c>
      <c r="F4008" s="296" t="s">
        <v>7606</v>
      </c>
      <c r="G4008" s="297">
        <v>657</v>
      </c>
      <c r="H4008" s="296" t="s">
        <v>7609</v>
      </c>
      <c r="I4008" s="295">
        <v>80</v>
      </c>
      <c r="J4008" s="298">
        <v>21058</v>
      </c>
      <c r="K4008" s="293" t="s">
        <v>7610</v>
      </c>
    </row>
    <row r="4009" spans="1:11" ht="15" customHeight="1">
      <c r="A4009" s="296" t="s">
        <v>2039</v>
      </c>
      <c r="B4009" s="296" t="s">
        <v>6546</v>
      </c>
      <c r="C4009" s="296" t="s">
        <v>6391</v>
      </c>
      <c r="D4009" s="296" t="s">
        <v>7584</v>
      </c>
      <c r="E4009" s="296" t="s">
        <v>7605</v>
      </c>
      <c r="F4009" s="296" t="s">
        <v>7606</v>
      </c>
      <c r="G4009" s="297">
        <v>7065</v>
      </c>
      <c r="H4009" s="296" t="s">
        <v>7606</v>
      </c>
      <c r="I4009" s="295">
        <v>80</v>
      </c>
      <c r="J4009" s="298">
        <v>21045</v>
      </c>
      <c r="K4009" s="293" t="s">
        <v>7578</v>
      </c>
    </row>
    <row r="4010" spans="1:11" ht="15" customHeight="1">
      <c r="A4010" s="296" t="s">
        <v>2039</v>
      </c>
      <c r="B4010" s="296" t="s">
        <v>6546</v>
      </c>
      <c r="C4010" s="296" t="s">
        <v>6394</v>
      </c>
      <c r="D4010" s="296" t="s">
        <v>8156</v>
      </c>
      <c r="E4010" s="296" t="s">
        <v>4404</v>
      </c>
      <c r="F4010" s="296" t="s">
        <v>8157</v>
      </c>
      <c r="G4010" s="297">
        <v>7071</v>
      </c>
      <c r="H4010" s="296" t="s">
        <v>337</v>
      </c>
      <c r="I4010" s="295">
        <v>90</v>
      </c>
      <c r="J4010" s="298">
        <v>10361</v>
      </c>
      <c r="K4010" s="293" t="s">
        <v>1910</v>
      </c>
    </row>
    <row r="4011" spans="1:11" ht="15" customHeight="1">
      <c r="A4011" s="296" t="s">
        <v>2039</v>
      </c>
      <c r="B4011" s="296" t="s">
        <v>6546</v>
      </c>
      <c r="C4011" s="296" t="s">
        <v>6394</v>
      </c>
      <c r="D4011" s="296" t="s">
        <v>8156</v>
      </c>
      <c r="E4011" s="296" t="s">
        <v>4404</v>
      </c>
      <c r="F4011" s="296" t="s">
        <v>8157</v>
      </c>
      <c r="G4011" s="297">
        <v>653</v>
      </c>
      <c r="H4011" s="296" t="s">
        <v>8159</v>
      </c>
      <c r="I4011" s="295">
        <v>90</v>
      </c>
      <c r="J4011" s="294">
        <v>60350</v>
      </c>
      <c r="K4011" s="293" t="s">
        <v>1840</v>
      </c>
    </row>
    <row r="4012" spans="1:11" ht="15" customHeight="1">
      <c r="A4012" s="296" t="s">
        <v>2039</v>
      </c>
      <c r="B4012" s="296" t="s">
        <v>6546</v>
      </c>
      <c r="C4012" s="296" t="s">
        <v>6394</v>
      </c>
      <c r="D4012" s="296" t="s">
        <v>8156</v>
      </c>
      <c r="E4012" s="296" t="s">
        <v>4404</v>
      </c>
      <c r="F4012" s="296" t="s">
        <v>8157</v>
      </c>
      <c r="G4012" s="297">
        <v>4354</v>
      </c>
      <c r="H4012" s="296" t="s">
        <v>8160</v>
      </c>
      <c r="I4012" s="295">
        <v>90</v>
      </c>
      <c r="J4012" s="294">
        <v>60350</v>
      </c>
      <c r="K4012" s="293" t="s">
        <v>1840</v>
      </c>
    </row>
    <row r="4013" spans="1:11" ht="15" customHeight="1">
      <c r="A4013" s="296" t="s">
        <v>2039</v>
      </c>
      <c r="B4013" s="296" t="s">
        <v>6546</v>
      </c>
      <c r="C4013" s="296" t="s">
        <v>6394</v>
      </c>
      <c r="D4013" s="296" t="s">
        <v>8156</v>
      </c>
      <c r="E4013" s="296" t="s">
        <v>4404</v>
      </c>
      <c r="F4013" s="296" t="s">
        <v>8157</v>
      </c>
      <c r="G4013" s="297">
        <v>7072</v>
      </c>
      <c r="H4013" s="296" t="s">
        <v>8161</v>
      </c>
      <c r="I4013" s="295">
        <v>90</v>
      </c>
      <c r="J4013" s="298">
        <v>10361</v>
      </c>
      <c r="K4013" s="293" t="s">
        <v>1910</v>
      </c>
    </row>
    <row r="4014" spans="1:11" ht="15" customHeight="1">
      <c r="A4014" s="296" t="s">
        <v>2039</v>
      </c>
      <c r="B4014" s="296" t="s">
        <v>6546</v>
      </c>
      <c r="C4014" s="296" t="s">
        <v>6394</v>
      </c>
      <c r="D4014" s="296" t="s">
        <v>8156</v>
      </c>
      <c r="E4014" s="296" t="s">
        <v>4519</v>
      </c>
      <c r="F4014" s="296" t="s">
        <v>138</v>
      </c>
      <c r="G4014" s="297">
        <v>4055</v>
      </c>
      <c r="H4014" s="296" t="s">
        <v>8162</v>
      </c>
      <c r="I4014" s="295">
        <v>90</v>
      </c>
      <c r="J4014" s="294">
        <v>60350</v>
      </c>
      <c r="K4014" s="293" t="s">
        <v>1840</v>
      </c>
    </row>
    <row r="4015" spans="1:11" ht="15" customHeight="1">
      <c r="A4015" s="296" t="s">
        <v>2039</v>
      </c>
      <c r="B4015" s="296" t="s">
        <v>6546</v>
      </c>
      <c r="C4015" s="296" t="s">
        <v>6394</v>
      </c>
      <c r="D4015" s="296" t="s">
        <v>8156</v>
      </c>
      <c r="E4015" s="296" t="s">
        <v>4519</v>
      </c>
      <c r="F4015" s="296" t="s">
        <v>138</v>
      </c>
      <c r="G4015" s="297">
        <v>7073</v>
      </c>
      <c r="H4015" s="296" t="s">
        <v>8161</v>
      </c>
      <c r="I4015" s="295">
        <v>90</v>
      </c>
      <c r="J4015" s="298">
        <v>21070</v>
      </c>
      <c r="K4015" s="293" t="s">
        <v>8163</v>
      </c>
    </row>
    <row r="4016" spans="1:11" ht="15" customHeight="1">
      <c r="A4016" s="296" t="s">
        <v>2039</v>
      </c>
      <c r="B4016" s="296" t="s">
        <v>6546</v>
      </c>
      <c r="C4016" s="296" t="s">
        <v>6946</v>
      </c>
      <c r="D4016" s="296" t="s">
        <v>6947</v>
      </c>
      <c r="E4016" s="296" t="s">
        <v>4405</v>
      </c>
      <c r="F4016" s="296" t="s">
        <v>5417</v>
      </c>
      <c r="G4016" s="297">
        <v>7074</v>
      </c>
      <c r="H4016" s="296" t="s">
        <v>6948</v>
      </c>
      <c r="I4016" s="295">
        <v>60</v>
      </c>
      <c r="J4016" s="298">
        <v>63951</v>
      </c>
      <c r="K4016" s="293" t="s">
        <v>6949</v>
      </c>
    </row>
    <row r="4017" spans="1:11" ht="15" customHeight="1">
      <c r="A4017" s="296" t="s">
        <v>2039</v>
      </c>
      <c r="B4017" s="296" t="s">
        <v>6546</v>
      </c>
      <c r="C4017" s="296" t="s">
        <v>6946</v>
      </c>
      <c r="D4017" s="296" t="s">
        <v>6947</v>
      </c>
      <c r="E4017" s="296" t="s">
        <v>4405</v>
      </c>
      <c r="F4017" s="296" t="s">
        <v>5417</v>
      </c>
      <c r="G4017" s="297">
        <v>7075</v>
      </c>
      <c r="H4017" s="296" t="s">
        <v>6920</v>
      </c>
      <c r="I4017" s="295">
        <v>60</v>
      </c>
      <c r="J4017" s="298">
        <v>10361</v>
      </c>
      <c r="K4017" s="293" t="s">
        <v>1910</v>
      </c>
    </row>
    <row r="4018" spans="1:11" ht="15" customHeight="1">
      <c r="A4018" s="296" t="s">
        <v>2039</v>
      </c>
      <c r="B4018" s="296" t="s">
        <v>6546</v>
      </c>
      <c r="C4018" s="296" t="s">
        <v>6946</v>
      </c>
      <c r="D4018" s="296" t="s">
        <v>6947</v>
      </c>
      <c r="E4018" s="296" t="s">
        <v>4405</v>
      </c>
      <c r="F4018" s="296" t="s">
        <v>5417</v>
      </c>
      <c r="G4018" s="297">
        <v>7076</v>
      </c>
      <c r="H4018" s="296" t="s">
        <v>6950</v>
      </c>
      <c r="I4018" s="295">
        <v>60</v>
      </c>
      <c r="J4018" s="298">
        <v>61130</v>
      </c>
      <c r="K4018" s="293" t="s">
        <v>3064</v>
      </c>
    </row>
    <row r="4019" spans="1:11" ht="15" customHeight="1">
      <c r="A4019" s="296" t="s">
        <v>2039</v>
      </c>
      <c r="B4019" s="296" t="s">
        <v>6546</v>
      </c>
      <c r="C4019" s="296" t="s">
        <v>6946</v>
      </c>
      <c r="D4019" s="296" t="s">
        <v>6947</v>
      </c>
      <c r="E4019" s="296" t="s">
        <v>4405</v>
      </c>
      <c r="F4019" s="296" t="s">
        <v>5417</v>
      </c>
      <c r="G4019" s="297">
        <v>7077</v>
      </c>
      <c r="H4019" s="296" t="s">
        <v>6951</v>
      </c>
      <c r="I4019" s="295">
        <v>60</v>
      </c>
      <c r="J4019" s="298">
        <v>33590</v>
      </c>
      <c r="K4019" s="293" t="s">
        <v>6952</v>
      </c>
    </row>
    <row r="4020" spans="1:11" ht="15" customHeight="1">
      <c r="A4020" s="296" t="s">
        <v>2039</v>
      </c>
      <c r="B4020" s="296" t="s">
        <v>6546</v>
      </c>
      <c r="C4020" s="296" t="s">
        <v>6946</v>
      </c>
      <c r="D4020" s="296" t="s">
        <v>6947</v>
      </c>
      <c r="E4020" s="296" t="s">
        <v>4405</v>
      </c>
      <c r="F4020" s="296" t="s">
        <v>5417</v>
      </c>
      <c r="G4020" s="297">
        <v>7078</v>
      </c>
      <c r="H4020" s="296" t="s">
        <v>6953</v>
      </c>
      <c r="I4020" s="295">
        <v>60</v>
      </c>
      <c r="J4020" s="298">
        <v>33540</v>
      </c>
      <c r="K4020" s="293" t="s">
        <v>6954</v>
      </c>
    </row>
    <row r="4021" spans="1:11" ht="15" customHeight="1">
      <c r="A4021" s="296" t="s">
        <v>2039</v>
      </c>
      <c r="B4021" s="296" t="s">
        <v>6546</v>
      </c>
      <c r="C4021" s="296" t="s">
        <v>6946</v>
      </c>
      <c r="D4021" s="296" t="s">
        <v>6947</v>
      </c>
      <c r="E4021" s="296" t="s">
        <v>4403</v>
      </c>
      <c r="F4021" s="296" t="s">
        <v>6922</v>
      </c>
      <c r="G4021" s="297">
        <v>7079</v>
      </c>
      <c r="H4021" s="296" t="s">
        <v>6951</v>
      </c>
      <c r="I4021" s="295">
        <v>60</v>
      </c>
      <c r="J4021" s="298">
        <v>33210</v>
      </c>
      <c r="K4021" s="293" t="s">
        <v>6923</v>
      </c>
    </row>
    <row r="4022" spans="1:11" ht="15" customHeight="1">
      <c r="A4022" s="296" t="s">
        <v>2039</v>
      </c>
      <c r="B4022" s="296" t="s">
        <v>6546</v>
      </c>
      <c r="C4022" s="296" t="s">
        <v>6946</v>
      </c>
      <c r="D4022" s="296" t="s">
        <v>6947</v>
      </c>
      <c r="E4022" s="296" t="s">
        <v>6955</v>
      </c>
      <c r="F4022" s="296" t="s">
        <v>6956</v>
      </c>
      <c r="G4022" s="297">
        <v>2926</v>
      </c>
      <c r="H4022" s="296" t="s">
        <v>6956</v>
      </c>
      <c r="I4022" s="295">
        <v>60</v>
      </c>
      <c r="J4022" s="294">
        <v>60350</v>
      </c>
      <c r="K4022" s="293" t="s">
        <v>1840</v>
      </c>
    </row>
    <row r="4023" spans="1:11" ht="15" customHeight="1">
      <c r="A4023" s="296" t="s">
        <v>2039</v>
      </c>
      <c r="B4023" s="296" t="s">
        <v>6546</v>
      </c>
      <c r="C4023" s="296" t="s">
        <v>6946</v>
      </c>
      <c r="D4023" s="296" t="s">
        <v>6947</v>
      </c>
      <c r="E4023" s="296" t="s">
        <v>2349</v>
      </c>
      <c r="F4023" s="296" t="s">
        <v>6957</v>
      </c>
      <c r="G4023" s="297">
        <v>2828</v>
      </c>
      <c r="H4023" s="296" t="s">
        <v>6958</v>
      </c>
      <c r="I4023" s="295">
        <v>60</v>
      </c>
      <c r="J4023" s="294">
        <v>60350</v>
      </c>
      <c r="K4023" s="293" t="s">
        <v>1840</v>
      </c>
    </row>
    <row r="4024" spans="1:11" ht="15" customHeight="1">
      <c r="A4024" s="296" t="s">
        <v>2039</v>
      </c>
      <c r="B4024" s="296" t="s">
        <v>6546</v>
      </c>
      <c r="C4024" s="296" t="s">
        <v>6946</v>
      </c>
      <c r="D4024" s="296" t="s">
        <v>6947</v>
      </c>
      <c r="E4024" s="296" t="s">
        <v>2349</v>
      </c>
      <c r="F4024" s="296" t="s">
        <v>6957</v>
      </c>
      <c r="G4024" s="297">
        <v>2830</v>
      </c>
      <c r="H4024" s="296" t="s">
        <v>6959</v>
      </c>
      <c r="I4024" s="295">
        <v>60</v>
      </c>
      <c r="J4024" s="298">
        <v>33030</v>
      </c>
      <c r="K4024" s="293" t="s">
        <v>6960</v>
      </c>
    </row>
    <row r="4025" spans="1:11" ht="15" customHeight="1">
      <c r="A4025" s="296" t="s">
        <v>2039</v>
      </c>
      <c r="B4025" s="296" t="s">
        <v>6546</v>
      </c>
      <c r="C4025" s="296" t="s">
        <v>6946</v>
      </c>
      <c r="D4025" s="296" t="s">
        <v>6947</v>
      </c>
      <c r="E4025" s="296" t="s">
        <v>2349</v>
      </c>
      <c r="F4025" s="296" t="s">
        <v>6957</v>
      </c>
      <c r="G4025" s="297">
        <v>2831</v>
      </c>
      <c r="H4025" s="296" t="s">
        <v>6961</v>
      </c>
      <c r="I4025" s="295">
        <v>60</v>
      </c>
      <c r="J4025" s="294">
        <v>60350</v>
      </c>
      <c r="K4025" s="293" t="s">
        <v>1840</v>
      </c>
    </row>
    <row r="4026" spans="1:11" ht="15" customHeight="1">
      <c r="A4026" s="296" t="s">
        <v>2039</v>
      </c>
      <c r="B4026" s="296" t="s">
        <v>6546</v>
      </c>
      <c r="C4026" s="296" t="s">
        <v>6946</v>
      </c>
      <c r="D4026" s="296" t="s">
        <v>6947</v>
      </c>
      <c r="E4026" s="296" t="s">
        <v>2349</v>
      </c>
      <c r="F4026" s="296" t="s">
        <v>6957</v>
      </c>
      <c r="G4026" s="297">
        <v>120</v>
      </c>
      <c r="H4026" s="296" t="s">
        <v>6962</v>
      </c>
      <c r="I4026" s="295">
        <v>60</v>
      </c>
      <c r="J4026" s="294">
        <v>60350</v>
      </c>
      <c r="K4026" s="293" t="s">
        <v>1840</v>
      </c>
    </row>
    <row r="4027" spans="1:11" ht="15" customHeight="1">
      <c r="A4027" s="296" t="s">
        <v>2039</v>
      </c>
      <c r="B4027" s="296" t="s">
        <v>6546</v>
      </c>
      <c r="C4027" s="296" t="s">
        <v>6946</v>
      </c>
      <c r="D4027" s="296" t="s">
        <v>6947</v>
      </c>
      <c r="E4027" s="296" t="s">
        <v>2875</v>
      </c>
      <c r="F4027" s="296" t="s">
        <v>6963</v>
      </c>
      <c r="G4027" s="297">
        <v>2827</v>
      </c>
      <c r="H4027" s="296" t="s">
        <v>6964</v>
      </c>
      <c r="I4027" s="295">
        <v>60</v>
      </c>
      <c r="J4027" s="298">
        <v>33210</v>
      </c>
      <c r="K4027" s="293" t="s">
        <v>6923</v>
      </c>
    </row>
    <row r="4028" spans="1:11" ht="15" customHeight="1">
      <c r="A4028" s="296" t="s">
        <v>2039</v>
      </c>
      <c r="B4028" s="296" t="s">
        <v>6546</v>
      </c>
      <c r="C4028" s="296" t="s">
        <v>6946</v>
      </c>
      <c r="D4028" s="296" t="s">
        <v>6947</v>
      </c>
      <c r="E4028" s="296" t="s">
        <v>2875</v>
      </c>
      <c r="F4028" s="296" t="s">
        <v>6963</v>
      </c>
      <c r="G4028" s="297">
        <v>2886</v>
      </c>
      <c r="H4028" s="296" t="s">
        <v>6965</v>
      </c>
      <c r="I4028" s="295">
        <v>60</v>
      </c>
      <c r="J4028" s="298">
        <v>33030</v>
      </c>
      <c r="K4028" s="293" t="s">
        <v>6960</v>
      </c>
    </row>
    <row r="4029" spans="1:11" ht="15" customHeight="1">
      <c r="A4029" s="296" t="s">
        <v>2039</v>
      </c>
      <c r="B4029" s="296" t="s">
        <v>6546</v>
      </c>
      <c r="C4029" s="296" t="s">
        <v>6946</v>
      </c>
      <c r="D4029" s="296" t="s">
        <v>6947</v>
      </c>
      <c r="E4029" s="296" t="s">
        <v>6966</v>
      </c>
      <c r="F4029" s="296" t="s">
        <v>6967</v>
      </c>
      <c r="G4029" s="297">
        <v>610</v>
      </c>
      <c r="H4029" s="296" t="s">
        <v>6967</v>
      </c>
      <c r="I4029" s="295">
        <v>60</v>
      </c>
      <c r="J4029" s="294">
        <v>60350</v>
      </c>
      <c r="K4029" s="293" t="s">
        <v>1840</v>
      </c>
    </row>
    <row r="4030" spans="1:11" ht="15" customHeight="1">
      <c r="A4030" s="296" t="s">
        <v>2039</v>
      </c>
      <c r="B4030" s="296" t="s">
        <v>6546</v>
      </c>
      <c r="C4030" s="296" t="s">
        <v>6946</v>
      </c>
      <c r="D4030" s="296" t="s">
        <v>6947</v>
      </c>
      <c r="E4030" s="296" t="s">
        <v>6968</v>
      </c>
      <c r="F4030" s="296" t="s">
        <v>1904</v>
      </c>
      <c r="G4030" s="297">
        <v>3212</v>
      </c>
      <c r="H4030" s="296" t="s">
        <v>6969</v>
      </c>
      <c r="I4030" s="295">
        <v>60</v>
      </c>
      <c r="J4030" s="298">
        <v>10361</v>
      </c>
      <c r="K4030" s="293" t="s">
        <v>1910</v>
      </c>
    </row>
    <row r="4031" spans="1:11" ht="15" customHeight="1">
      <c r="A4031" s="296" t="s">
        <v>2039</v>
      </c>
      <c r="B4031" s="296" t="s">
        <v>6546</v>
      </c>
      <c r="C4031" s="296" t="s">
        <v>6946</v>
      </c>
      <c r="D4031" s="296" t="s">
        <v>6947</v>
      </c>
      <c r="E4031" s="296" t="s">
        <v>6970</v>
      </c>
      <c r="F4031" s="296" t="s">
        <v>6925</v>
      </c>
      <c r="G4031" s="297">
        <v>7080</v>
      </c>
      <c r="H4031" s="296" t="s">
        <v>6951</v>
      </c>
      <c r="I4031" s="295">
        <v>60</v>
      </c>
      <c r="J4031" s="298">
        <v>63942</v>
      </c>
      <c r="K4031" s="293" t="s">
        <v>2757</v>
      </c>
    </row>
    <row r="4032" spans="1:11" ht="15" customHeight="1">
      <c r="A4032" s="296" t="s">
        <v>2039</v>
      </c>
      <c r="B4032" s="296" t="s">
        <v>6546</v>
      </c>
      <c r="C4032" s="296" t="s">
        <v>6946</v>
      </c>
      <c r="D4032" s="296" t="s">
        <v>6947</v>
      </c>
      <c r="E4032" s="296" t="s">
        <v>6970</v>
      </c>
      <c r="F4032" s="296" t="s">
        <v>6925</v>
      </c>
      <c r="G4032" s="297">
        <v>7081</v>
      </c>
      <c r="H4032" s="296" t="s">
        <v>6953</v>
      </c>
      <c r="I4032" s="295">
        <v>60</v>
      </c>
      <c r="J4032" s="298">
        <v>63942</v>
      </c>
      <c r="K4032" s="293" t="s">
        <v>2757</v>
      </c>
    </row>
    <row r="4033" spans="1:11" ht="15" customHeight="1">
      <c r="A4033" s="296" t="s">
        <v>2039</v>
      </c>
      <c r="B4033" s="296" t="s">
        <v>6546</v>
      </c>
      <c r="C4033" s="296" t="s">
        <v>6946</v>
      </c>
      <c r="D4033" s="296" t="s">
        <v>6947</v>
      </c>
      <c r="E4033" s="296" t="s">
        <v>6971</v>
      </c>
      <c r="F4033" s="296" t="s">
        <v>2013</v>
      </c>
      <c r="G4033" s="297">
        <v>4241</v>
      </c>
      <c r="H4033" s="296" t="s">
        <v>3254</v>
      </c>
      <c r="I4033" s="295">
        <v>60</v>
      </c>
      <c r="J4033" s="294">
        <v>60350</v>
      </c>
      <c r="K4033" s="293" t="s">
        <v>1840</v>
      </c>
    </row>
    <row r="4034" spans="1:11" ht="15" customHeight="1">
      <c r="A4034" s="296" t="s">
        <v>2039</v>
      </c>
      <c r="B4034" s="296" t="s">
        <v>6546</v>
      </c>
      <c r="C4034" s="296" t="s">
        <v>6946</v>
      </c>
      <c r="D4034" s="296" t="s">
        <v>6947</v>
      </c>
      <c r="E4034" s="296" t="s">
        <v>6972</v>
      </c>
      <c r="F4034" s="296" t="s">
        <v>2013</v>
      </c>
      <c r="G4034" s="297">
        <v>4337</v>
      </c>
      <c r="H4034" s="296" t="s">
        <v>6156</v>
      </c>
      <c r="I4034" s="295">
        <v>60</v>
      </c>
      <c r="J4034" s="294">
        <v>60350</v>
      </c>
      <c r="K4034" s="293" t="s">
        <v>1840</v>
      </c>
    </row>
    <row r="4035" spans="1:11" ht="15" customHeight="1">
      <c r="A4035" s="296" t="s">
        <v>2039</v>
      </c>
      <c r="B4035" s="296" t="s">
        <v>6546</v>
      </c>
      <c r="C4035" s="296" t="s">
        <v>6946</v>
      </c>
      <c r="D4035" s="296" t="s">
        <v>6947</v>
      </c>
      <c r="E4035" s="296" t="s">
        <v>6971</v>
      </c>
      <c r="F4035" s="296" t="s">
        <v>2013</v>
      </c>
      <c r="G4035" s="297">
        <v>4073</v>
      </c>
      <c r="H4035" s="296" t="s">
        <v>6973</v>
      </c>
      <c r="I4035" s="295">
        <v>60</v>
      </c>
      <c r="J4035" s="298">
        <v>61130</v>
      </c>
      <c r="K4035" s="293" t="s">
        <v>3064</v>
      </c>
    </row>
    <row r="4036" spans="1:11" ht="15" customHeight="1">
      <c r="A4036" s="296" t="s">
        <v>2039</v>
      </c>
      <c r="B4036" s="296" t="s">
        <v>6546</v>
      </c>
      <c r="C4036" s="296" t="s">
        <v>6946</v>
      </c>
      <c r="D4036" s="296" t="s">
        <v>6947</v>
      </c>
      <c r="E4036" s="296" t="s">
        <v>2355</v>
      </c>
      <c r="F4036" s="296" t="s">
        <v>6974</v>
      </c>
      <c r="G4036" s="297">
        <v>2833</v>
      </c>
      <c r="H4036" s="296" t="s">
        <v>6975</v>
      </c>
      <c r="I4036" s="295">
        <v>60</v>
      </c>
      <c r="J4036" s="294">
        <v>60350</v>
      </c>
      <c r="K4036" s="293" t="s">
        <v>1840</v>
      </c>
    </row>
    <row r="4037" spans="1:11" ht="15" customHeight="1">
      <c r="A4037" s="296" t="s">
        <v>2039</v>
      </c>
      <c r="B4037" s="296" t="s">
        <v>6546</v>
      </c>
      <c r="C4037" s="296" t="s">
        <v>6946</v>
      </c>
      <c r="D4037" s="296" t="s">
        <v>6947</v>
      </c>
      <c r="E4037" s="296" t="s">
        <v>2355</v>
      </c>
      <c r="F4037" s="296" t="s">
        <v>6974</v>
      </c>
      <c r="G4037" s="297">
        <v>2835</v>
      </c>
      <c r="H4037" s="296" t="s">
        <v>6976</v>
      </c>
      <c r="I4037" s="295">
        <v>60</v>
      </c>
      <c r="J4037" s="298">
        <v>33590</v>
      </c>
      <c r="K4037" s="293" t="s">
        <v>6952</v>
      </c>
    </row>
    <row r="4038" spans="1:11" ht="15" customHeight="1">
      <c r="A4038" s="296" t="s">
        <v>2039</v>
      </c>
      <c r="B4038" s="296" t="s">
        <v>6546</v>
      </c>
      <c r="C4038" s="296" t="s">
        <v>6946</v>
      </c>
      <c r="D4038" s="296" t="s">
        <v>6947</v>
      </c>
      <c r="E4038" s="296" t="s">
        <v>2355</v>
      </c>
      <c r="F4038" s="296" t="s">
        <v>6974</v>
      </c>
      <c r="G4038" s="297">
        <v>499</v>
      </c>
      <c r="H4038" s="296" t="s">
        <v>6977</v>
      </c>
      <c r="I4038" s="295">
        <v>60</v>
      </c>
      <c r="J4038" s="298">
        <v>63942</v>
      </c>
      <c r="K4038" s="293" t="s">
        <v>2757</v>
      </c>
    </row>
    <row r="4039" spans="1:11" ht="15" customHeight="1">
      <c r="A4039" s="296" t="s">
        <v>2039</v>
      </c>
      <c r="B4039" s="296" t="s">
        <v>6546</v>
      </c>
      <c r="C4039" s="296" t="s">
        <v>6946</v>
      </c>
      <c r="D4039" s="296" t="s">
        <v>6947</v>
      </c>
      <c r="E4039" s="296" t="s">
        <v>2355</v>
      </c>
      <c r="F4039" s="296" t="s">
        <v>6974</v>
      </c>
      <c r="G4039" s="297">
        <v>121</v>
      </c>
      <c r="H4039" s="296" t="s">
        <v>6978</v>
      </c>
      <c r="I4039" s="295">
        <v>60</v>
      </c>
      <c r="J4039" s="298">
        <v>68800</v>
      </c>
      <c r="K4039" s="293" t="s">
        <v>6665</v>
      </c>
    </row>
    <row r="4040" spans="1:11" ht="15" customHeight="1">
      <c r="A4040" s="296" t="s">
        <v>2039</v>
      </c>
      <c r="B4040" s="296" t="s">
        <v>6546</v>
      </c>
      <c r="C4040" s="296" t="s">
        <v>6946</v>
      </c>
      <c r="D4040" s="296" t="s">
        <v>6947</v>
      </c>
      <c r="E4040" s="296" t="s">
        <v>2355</v>
      </c>
      <c r="F4040" s="296" t="s">
        <v>6974</v>
      </c>
      <c r="G4040" s="297">
        <v>496</v>
      </c>
      <c r="H4040" s="296" t="s">
        <v>6980</v>
      </c>
      <c r="I4040" s="295">
        <v>60</v>
      </c>
      <c r="J4040" s="294">
        <v>60350</v>
      </c>
      <c r="K4040" s="293" t="s">
        <v>1840</v>
      </c>
    </row>
    <row r="4041" spans="1:11" ht="15" customHeight="1">
      <c r="A4041" s="296" t="s">
        <v>2039</v>
      </c>
      <c r="B4041" s="296" t="s">
        <v>6546</v>
      </c>
      <c r="C4041" s="296" t="s">
        <v>6946</v>
      </c>
      <c r="D4041" s="296" t="s">
        <v>6947</v>
      </c>
      <c r="E4041" s="296" t="s">
        <v>2355</v>
      </c>
      <c r="F4041" s="296" t="s">
        <v>6974</v>
      </c>
      <c r="G4041" s="297">
        <v>2836</v>
      </c>
      <c r="H4041" s="296" t="s">
        <v>6981</v>
      </c>
      <c r="I4041" s="295">
        <v>60</v>
      </c>
      <c r="J4041" s="298">
        <v>63942</v>
      </c>
      <c r="K4041" s="293" t="s">
        <v>2757</v>
      </c>
    </row>
    <row r="4042" spans="1:11" ht="15" customHeight="1">
      <c r="A4042" s="296" t="s">
        <v>2039</v>
      </c>
      <c r="B4042" s="296" t="s">
        <v>6546</v>
      </c>
      <c r="C4042" s="296" t="s">
        <v>6946</v>
      </c>
      <c r="D4042" s="296" t="s">
        <v>6947</v>
      </c>
      <c r="E4042" s="296" t="s">
        <v>2355</v>
      </c>
      <c r="F4042" s="296" t="s">
        <v>6974</v>
      </c>
      <c r="G4042" s="297">
        <v>2834</v>
      </c>
      <c r="H4042" s="296" t="s">
        <v>6982</v>
      </c>
      <c r="I4042" s="295">
        <v>60</v>
      </c>
      <c r="J4042" s="294">
        <v>60350</v>
      </c>
      <c r="K4042" s="293" t="s">
        <v>1840</v>
      </c>
    </row>
    <row r="4043" spans="1:11" ht="15" customHeight="1">
      <c r="A4043" s="296" t="s">
        <v>2039</v>
      </c>
      <c r="B4043" s="296" t="s">
        <v>6546</v>
      </c>
      <c r="C4043" s="296" t="s">
        <v>6946</v>
      </c>
      <c r="D4043" s="296" t="s">
        <v>6947</v>
      </c>
      <c r="E4043" s="296" t="s">
        <v>2377</v>
      </c>
      <c r="F4043" s="296" t="s">
        <v>6983</v>
      </c>
      <c r="G4043" s="297">
        <v>2832</v>
      </c>
      <c r="H4043" s="296" t="s">
        <v>6964</v>
      </c>
      <c r="I4043" s="295">
        <v>60</v>
      </c>
      <c r="J4043" s="294">
        <v>60350</v>
      </c>
      <c r="K4043" s="293" t="s">
        <v>1840</v>
      </c>
    </row>
    <row r="4044" spans="1:11" ht="15" customHeight="1">
      <c r="A4044" s="296" t="s">
        <v>2039</v>
      </c>
      <c r="B4044" s="296" t="s">
        <v>6546</v>
      </c>
      <c r="C4044" s="296" t="s">
        <v>6946</v>
      </c>
      <c r="D4044" s="296" t="s">
        <v>6947</v>
      </c>
      <c r="E4044" s="296" t="s">
        <v>2377</v>
      </c>
      <c r="F4044" s="296" t="s">
        <v>6983</v>
      </c>
      <c r="G4044" s="297">
        <v>2837</v>
      </c>
      <c r="H4044" s="296" t="s">
        <v>6965</v>
      </c>
      <c r="I4044" s="295">
        <v>60</v>
      </c>
      <c r="J4044" s="298">
        <v>33920</v>
      </c>
      <c r="K4044" s="293" t="s">
        <v>6984</v>
      </c>
    </row>
    <row r="4045" spans="1:11" ht="15" customHeight="1">
      <c r="A4045" s="296" t="s">
        <v>2039</v>
      </c>
      <c r="B4045" s="296" t="s">
        <v>6546</v>
      </c>
      <c r="C4045" s="296" t="s">
        <v>6946</v>
      </c>
      <c r="D4045" s="296" t="s">
        <v>6947</v>
      </c>
      <c r="E4045" s="296" t="s">
        <v>2377</v>
      </c>
      <c r="F4045" s="296" t="s">
        <v>6983</v>
      </c>
      <c r="G4045" s="297">
        <v>498</v>
      </c>
      <c r="H4045" s="296" t="s">
        <v>6985</v>
      </c>
      <c r="I4045" s="295">
        <v>60</v>
      </c>
      <c r="J4045" s="294">
        <v>60350</v>
      </c>
      <c r="K4045" s="293" t="s">
        <v>1840</v>
      </c>
    </row>
    <row r="4046" spans="1:11" ht="15" customHeight="1">
      <c r="A4046" s="296" t="s">
        <v>2039</v>
      </c>
      <c r="B4046" s="296" t="s">
        <v>6546</v>
      </c>
      <c r="C4046" s="296" t="s">
        <v>6946</v>
      </c>
      <c r="D4046" s="296" t="s">
        <v>6947</v>
      </c>
      <c r="E4046" s="296" t="s">
        <v>2377</v>
      </c>
      <c r="F4046" s="296" t="s">
        <v>6983</v>
      </c>
      <c r="G4046" s="297">
        <v>497</v>
      </c>
      <c r="H4046" s="296" t="s">
        <v>6987</v>
      </c>
      <c r="I4046" s="295">
        <v>60</v>
      </c>
      <c r="J4046" s="294">
        <v>60350</v>
      </c>
      <c r="K4046" s="293" t="s">
        <v>1840</v>
      </c>
    </row>
    <row r="4047" spans="1:11" ht="15" customHeight="1">
      <c r="A4047" s="296" t="s">
        <v>2039</v>
      </c>
      <c r="B4047" s="296" t="s">
        <v>6546</v>
      </c>
      <c r="C4047" s="296" t="s">
        <v>2333</v>
      </c>
      <c r="D4047" s="296" t="s">
        <v>3682</v>
      </c>
      <c r="E4047" s="296" t="s">
        <v>7613</v>
      </c>
      <c r="F4047" s="296" t="s">
        <v>7614</v>
      </c>
      <c r="G4047" s="297">
        <v>7094</v>
      </c>
      <c r="H4047" s="296" t="s">
        <v>7615</v>
      </c>
      <c r="I4047" s="295">
        <v>80</v>
      </c>
      <c r="J4047" s="298">
        <v>10062</v>
      </c>
      <c r="K4047" s="293" t="s">
        <v>7616</v>
      </c>
    </row>
    <row r="4048" spans="1:11" ht="15" customHeight="1">
      <c r="A4048" s="296" t="s">
        <v>2039</v>
      </c>
      <c r="B4048" s="296" t="s">
        <v>6546</v>
      </c>
      <c r="C4048" s="296" t="s">
        <v>2333</v>
      </c>
      <c r="D4048" s="296" t="s">
        <v>3682</v>
      </c>
      <c r="E4048" s="296" t="s">
        <v>7613</v>
      </c>
      <c r="F4048" s="296" t="s">
        <v>7614</v>
      </c>
      <c r="G4048" s="297">
        <v>683</v>
      </c>
      <c r="H4048" s="296" t="s">
        <v>7617</v>
      </c>
      <c r="I4048" s="295">
        <v>80</v>
      </c>
      <c r="J4048" s="298">
        <v>10062</v>
      </c>
      <c r="K4048" s="293" t="s">
        <v>7616</v>
      </c>
    </row>
    <row r="4049" spans="1:11" ht="15" customHeight="1">
      <c r="A4049" s="296" t="s">
        <v>2039</v>
      </c>
      <c r="B4049" s="296" t="s">
        <v>6546</v>
      </c>
      <c r="C4049" s="296" t="s">
        <v>2333</v>
      </c>
      <c r="D4049" s="296" t="s">
        <v>3682</v>
      </c>
      <c r="E4049" s="296" t="s">
        <v>7613</v>
      </c>
      <c r="F4049" s="296" t="s">
        <v>7614</v>
      </c>
      <c r="G4049" s="297">
        <v>7095</v>
      </c>
      <c r="H4049" s="296" t="s">
        <v>7618</v>
      </c>
      <c r="I4049" s="295">
        <v>80</v>
      </c>
      <c r="J4049" s="298">
        <v>10062</v>
      </c>
      <c r="K4049" s="293" t="s">
        <v>7616</v>
      </c>
    </row>
    <row r="4050" spans="1:11" ht="15" customHeight="1">
      <c r="A4050" s="296" t="s">
        <v>2039</v>
      </c>
      <c r="B4050" s="296" t="s">
        <v>6546</v>
      </c>
      <c r="C4050" s="296" t="s">
        <v>2333</v>
      </c>
      <c r="D4050" s="296" t="s">
        <v>3682</v>
      </c>
      <c r="E4050" s="296" t="s">
        <v>7613</v>
      </c>
      <c r="F4050" s="296" t="s">
        <v>7614</v>
      </c>
      <c r="G4050" s="297">
        <v>7096</v>
      </c>
      <c r="H4050" s="296" t="s">
        <v>7619</v>
      </c>
      <c r="I4050" s="295">
        <v>80</v>
      </c>
      <c r="J4050" s="298">
        <v>10061</v>
      </c>
      <c r="K4050" s="293" t="s">
        <v>7620</v>
      </c>
    </row>
    <row r="4051" spans="1:11" ht="15" customHeight="1">
      <c r="A4051" s="296" t="s">
        <v>2039</v>
      </c>
      <c r="B4051" s="296" t="s">
        <v>6546</v>
      </c>
      <c r="C4051" s="296" t="s">
        <v>2333</v>
      </c>
      <c r="D4051" s="296" t="s">
        <v>3682</v>
      </c>
      <c r="E4051" s="296" t="s">
        <v>7621</v>
      </c>
      <c r="F4051" s="296" t="s">
        <v>7622</v>
      </c>
      <c r="G4051" s="297">
        <v>7097</v>
      </c>
      <c r="H4051" s="296" t="s">
        <v>7623</v>
      </c>
      <c r="I4051" s="295">
        <v>80</v>
      </c>
      <c r="J4051" s="298">
        <v>10065</v>
      </c>
      <c r="K4051" s="293" t="s">
        <v>7624</v>
      </c>
    </row>
    <row r="4052" spans="1:11" ht="15" customHeight="1">
      <c r="A4052" s="296" t="s">
        <v>2039</v>
      </c>
      <c r="B4052" s="296" t="s">
        <v>6546</v>
      </c>
      <c r="C4052" s="296" t="s">
        <v>2333</v>
      </c>
      <c r="D4052" s="296" t="s">
        <v>3682</v>
      </c>
      <c r="E4052" s="296" t="s">
        <v>7621</v>
      </c>
      <c r="F4052" s="296" t="s">
        <v>7622</v>
      </c>
      <c r="G4052" s="297">
        <v>684</v>
      </c>
      <c r="H4052" s="296" t="s">
        <v>7625</v>
      </c>
      <c r="I4052" s="295">
        <v>80</v>
      </c>
      <c r="J4052" s="298">
        <v>10065</v>
      </c>
      <c r="K4052" s="293" t="s">
        <v>7624</v>
      </c>
    </row>
    <row r="4053" spans="1:11" ht="15" customHeight="1">
      <c r="A4053" s="296" t="s">
        <v>2039</v>
      </c>
      <c r="B4053" s="296" t="s">
        <v>6546</v>
      </c>
      <c r="C4053" s="296" t="s">
        <v>2333</v>
      </c>
      <c r="D4053" s="296" t="s">
        <v>3682</v>
      </c>
      <c r="E4053" s="296" t="s">
        <v>7621</v>
      </c>
      <c r="F4053" s="296" t="s">
        <v>7622</v>
      </c>
      <c r="G4053" s="297">
        <v>7098</v>
      </c>
      <c r="H4053" s="296" t="s">
        <v>7626</v>
      </c>
      <c r="I4053" s="295">
        <v>80</v>
      </c>
      <c r="J4053" s="298">
        <v>10064</v>
      </c>
      <c r="K4053" s="293" t="s">
        <v>7627</v>
      </c>
    </row>
    <row r="4054" spans="1:11" ht="15" customHeight="1">
      <c r="A4054" s="296" t="s">
        <v>2039</v>
      </c>
      <c r="B4054" s="296" t="s">
        <v>6546</v>
      </c>
      <c r="C4054" s="296" t="s">
        <v>2333</v>
      </c>
      <c r="D4054" s="296" t="s">
        <v>3682</v>
      </c>
      <c r="E4054" s="296" t="s">
        <v>7621</v>
      </c>
      <c r="F4054" s="296" t="s">
        <v>7622</v>
      </c>
      <c r="G4054" s="297">
        <v>7099</v>
      </c>
      <c r="H4054" s="296" t="s">
        <v>7628</v>
      </c>
      <c r="I4054" s="295">
        <v>80</v>
      </c>
      <c r="J4054" s="298">
        <v>10065</v>
      </c>
      <c r="K4054" s="293" t="s">
        <v>7624</v>
      </c>
    </row>
    <row r="4055" spans="1:11" ht="15" customHeight="1">
      <c r="A4055" s="296" t="s">
        <v>2039</v>
      </c>
      <c r="B4055" s="296" t="s">
        <v>6546</v>
      </c>
      <c r="C4055" s="296" t="s">
        <v>2333</v>
      </c>
      <c r="D4055" s="296" t="s">
        <v>3682</v>
      </c>
      <c r="E4055" s="296" t="s">
        <v>7629</v>
      </c>
      <c r="F4055" s="296" t="s">
        <v>7630</v>
      </c>
      <c r="G4055" s="297">
        <v>7100</v>
      </c>
      <c r="H4055" s="296" t="s">
        <v>7631</v>
      </c>
      <c r="I4055" s="295">
        <v>80</v>
      </c>
      <c r="J4055" s="298">
        <v>10361</v>
      </c>
      <c r="K4055" s="293" t="s">
        <v>1910</v>
      </c>
    </row>
    <row r="4056" spans="1:11" ht="15" customHeight="1">
      <c r="A4056" s="296" t="s">
        <v>2039</v>
      </c>
      <c r="B4056" s="296" t="s">
        <v>6546</v>
      </c>
      <c r="C4056" s="296" t="s">
        <v>2333</v>
      </c>
      <c r="D4056" s="296" t="s">
        <v>3682</v>
      </c>
      <c r="E4056" s="296" t="s">
        <v>7629</v>
      </c>
      <c r="F4056" s="296" t="s">
        <v>7630</v>
      </c>
      <c r="G4056" s="297">
        <v>7101</v>
      </c>
      <c r="H4056" s="296" t="s">
        <v>7632</v>
      </c>
      <c r="I4056" s="295">
        <v>80</v>
      </c>
      <c r="J4056" s="298">
        <v>10361</v>
      </c>
      <c r="K4056" s="293" t="s">
        <v>1910</v>
      </c>
    </row>
    <row r="4057" spans="1:11" ht="15" customHeight="1">
      <c r="A4057" s="296" t="s">
        <v>2039</v>
      </c>
      <c r="B4057" s="296" t="s">
        <v>6546</v>
      </c>
      <c r="C4057" s="296" t="s">
        <v>2333</v>
      </c>
      <c r="D4057" s="296" t="s">
        <v>3682</v>
      </c>
      <c r="E4057" s="296" t="s">
        <v>7629</v>
      </c>
      <c r="F4057" s="296" t="s">
        <v>7630</v>
      </c>
      <c r="G4057" s="297">
        <v>7102</v>
      </c>
      <c r="H4057" s="296" t="s">
        <v>7633</v>
      </c>
      <c r="I4057" s="295">
        <v>80</v>
      </c>
      <c r="J4057" s="298">
        <v>10062</v>
      </c>
      <c r="K4057" s="293" t="s">
        <v>7616</v>
      </c>
    </row>
    <row r="4058" spans="1:11" ht="15" customHeight="1">
      <c r="A4058" s="296" t="s">
        <v>2039</v>
      </c>
      <c r="B4058" s="296" t="s">
        <v>6546</v>
      </c>
      <c r="C4058" s="296" t="s">
        <v>2333</v>
      </c>
      <c r="D4058" s="296" t="s">
        <v>3682</v>
      </c>
      <c r="E4058" s="296" t="s">
        <v>7629</v>
      </c>
      <c r="F4058" s="296" t="s">
        <v>7630</v>
      </c>
      <c r="G4058" s="297">
        <v>7103</v>
      </c>
      <c r="H4058" s="296" t="s">
        <v>7634</v>
      </c>
      <c r="I4058" s="295">
        <v>80</v>
      </c>
      <c r="J4058" s="298">
        <v>10065</v>
      </c>
      <c r="K4058" s="293" t="s">
        <v>7624</v>
      </c>
    </row>
    <row r="4059" spans="1:11" ht="15" customHeight="1">
      <c r="A4059" s="296" t="s">
        <v>2039</v>
      </c>
      <c r="B4059" s="296" t="s">
        <v>6546</v>
      </c>
      <c r="C4059" s="296" t="s">
        <v>7354</v>
      </c>
      <c r="D4059" s="296" t="s">
        <v>7114</v>
      </c>
      <c r="E4059" s="296" t="s">
        <v>3112</v>
      </c>
      <c r="F4059" s="296" t="s">
        <v>7635</v>
      </c>
      <c r="G4059" s="297">
        <v>639</v>
      </c>
      <c r="H4059" s="296" t="s">
        <v>7635</v>
      </c>
      <c r="I4059" s="295">
        <v>80</v>
      </c>
      <c r="J4059" s="298">
        <v>26035</v>
      </c>
      <c r="K4059" s="293" t="s">
        <v>6681</v>
      </c>
    </row>
    <row r="4060" spans="1:11" ht="15" customHeight="1">
      <c r="A4060" s="296" t="s">
        <v>2039</v>
      </c>
      <c r="B4060" s="296" t="s">
        <v>6546</v>
      </c>
      <c r="C4060" s="296" t="s">
        <v>7354</v>
      </c>
      <c r="D4060" s="296" t="s">
        <v>7114</v>
      </c>
      <c r="E4060" s="296" t="s">
        <v>3112</v>
      </c>
      <c r="F4060" s="296" t="s">
        <v>7635</v>
      </c>
      <c r="G4060" s="297">
        <v>1108</v>
      </c>
      <c r="H4060" s="296" t="s">
        <v>7637</v>
      </c>
      <c r="I4060" s="295">
        <v>80</v>
      </c>
      <c r="J4060" s="294">
        <v>60350</v>
      </c>
      <c r="K4060" s="293" t="s">
        <v>1840</v>
      </c>
    </row>
    <row r="4061" spans="1:11" ht="15" customHeight="1">
      <c r="A4061" s="296" t="s">
        <v>2039</v>
      </c>
      <c r="B4061" s="296" t="s">
        <v>6546</v>
      </c>
      <c r="C4061" s="296" t="s">
        <v>7354</v>
      </c>
      <c r="D4061" s="296" t="s">
        <v>7114</v>
      </c>
      <c r="E4061" s="296" t="s">
        <v>3146</v>
      </c>
      <c r="F4061" s="296" t="s">
        <v>7638</v>
      </c>
      <c r="G4061" s="297">
        <v>640</v>
      </c>
      <c r="H4061" s="296" t="s">
        <v>7638</v>
      </c>
      <c r="I4061" s="295">
        <v>80</v>
      </c>
      <c r="J4061" s="294">
        <v>60350</v>
      </c>
      <c r="K4061" s="293" t="s">
        <v>1840</v>
      </c>
    </row>
    <row r="4062" spans="1:11" ht="15" customHeight="1">
      <c r="A4062" s="296" t="s">
        <v>2039</v>
      </c>
      <c r="B4062" s="296" t="s">
        <v>6546</v>
      </c>
      <c r="C4062" s="296" t="s">
        <v>7354</v>
      </c>
      <c r="D4062" s="296" t="s">
        <v>7114</v>
      </c>
      <c r="E4062" s="296" t="s">
        <v>3146</v>
      </c>
      <c r="F4062" s="296" t="s">
        <v>7638</v>
      </c>
      <c r="G4062" s="297">
        <v>1109</v>
      </c>
      <c r="H4062" s="296" t="s">
        <v>7639</v>
      </c>
      <c r="I4062" s="295">
        <v>80</v>
      </c>
      <c r="J4062" s="294">
        <v>60350</v>
      </c>
      <c r="K4062" s="293" t="s">
        <v>1840</v>
      </c>
    </row>
    <row r="4063" spans="1:11" ht="15" customHeight="1">
      <c r="A4063" s="296" t="s">
        <v>2039</v>
      </c>
      <c r="B4063" s="296" t="s">
        <v>6546</v>
      </c>
      <c r="C4063" s="296" t="s">
        <v>7354</v>
      </c>
      <c r="D4063" s="296" t="s">
        <v>7114</v>
      </c>
      <c r="E4063" s="296" t="s">
        <v>7640</v>
      </c>
      <c r="F4063" s="296" t="s">
        <v>1904</v>
      </c>
      <c r="G4063" s="297">
        <v>4215</v>
      </c>
      <c r="H4063" s="296" t="s">
        <v>7641</v>
      </c>
      <c r="I4063" s="295">
        <v>80</v>
      </c>
      <c r="J4063" s="294">
        <v>60350</v>
      </c>
      <c r="K4063" s="293" t="s">
        <v>1840</v>
      </c>
    </row>
    <row r="4064" spans="1:11" ht="15" customHeight="1">
      <c r="A4064" s="296" t="s">
        <v>2039</v>
      </c>
      <c r="B4064" s="296" t="s">
        <v>6546</v>
      </c>
      <c r="C4064" s="296" t="s">
        <v>7354</v>
      </c>
      <c r="D4064" s="296" t="s">
        <v>7114</v>
      </c>
      <c r="E4064" s="296" t="s">
        <v>4181</v>
      </c>
      <c r="F4064" s="296" t="s">
        <v>1904</v>
      </c>
      <c r="G4064" s="297">
        <v>4553</v>
      </c>
      <c r="H4064" s="296" t="s">
        <v>7642</v>
      </c>
      <c r="I4064" s="295">
        <v>80</v>
      </c>
      <c r="J4064" s="298">
        <v>10361</v>
      </c>
      <c r="K4064" s="293" t="s">
        <v>1910</v>
      </c>
    </row>
    <row r="4065" spans="1:11" ht="15" customHeight="1">
      <c r="A4065" s="296" t="s">
        <v>2039</v>
      </c>
      <c r="B4065" s="296" t="s">
        <v>6546</v>
      </c>
      <c r="C4065" s="296" t="s">
        <v>7354</v>
      </c>
      <c r="D4065" s="296" t="s">
        <v>7114</v>
      </c>
      <c r="E4065" s="296" t="s">
        <v>7643</v>
      </c>
      <c r="F4065" s="296" t="s">
        <v>2013</v>
      </c>
      <c r="G4065" s="297">
        <v>2510</v>
      </c>
      <c r="H4065" s="296" t="s">
        <v>7644</v>
      </c>
      <c r="I4065" s="295">
        <v>80</v>
      </c>
      <c r="J4065" s="294">
        <v>60350</v>
      </c>
      <c r="K4065" s="293" t="s">
        <v>1840</v>
      </c>
    </row>
    <row r="4066" spans="1:11" ht="15" customHeight="1">
      <c r="A4066" s="296" t="s">
        <v>2039</v>
      </c>
      <c r="B4066" s="296" t="s">
        <v>6546</v>
      </c>
      <c r="C4066" s="296" t="s">
        <v>5071</v>
      </c>
      <c r="D4066" s="296" t="s">
        <v>3940</v>
      </c>
      <c r="E4066" s="296" t="s">
        <v>8769</v>
      </c>
      <c r="F4066" s="296" t="s">
        <v>1904</v>
      </c>
      <c r="G4066" s="297">
        <v>3206</v>
      </c>
      <c r="H4066" s="296" t="s">
        <v>3940</v>
      </c>
      <c r="I4066" s="295">
        <v>170</v>
      </c>
      <c r="J4066" s="298">
        <v>10361</v>
      </c>
      <c r="K4066" s="293" t="s">
        <v>1910</v>
      </c>
    </row>
    <row r="4067" spans="1:11" ht="15" customHeight="1">
      <c r="A4067" s="296" t="s">
        <v>2039</v>
      </c>
      <c r="B4067" s="296" t="s">
        <v>6546</v>
      </c>
      <c r="C4067" s="296" t="s">
        <v>5071</v>
      </c>
      <c r="D4067" s="296" t="s">
        <v>3940</v>
      </c>
      <c r="E4067" s="296" t="s">
        <v>5585</v>
      </c>
      <c r="F4067" s="296" t="s">
        <v>8770</v>
      </c>
      <c r="G4067" s="297">
        <v>6817</v>
      </c>
      <c r="H4067" s="296" t="s">
        <v>8771</v>
      </c>
      <c r="I4067" s="295">
        <v>170</v>
      </c>
      <c r="J4067" s="298">
        <v>12016</v>
      </c>
      <c r="K4067" s="293" t="s">
        <v>7060</v>
      </c>
    </row>
    <row r="4068" spans="1:11" ht="15" customHeight="1">
      <c r="A4068" s="296" t="s">
        <v>2039</v>
      </c>
      <c r="B4068" s="296" t="s">
        <v>6546</v>
      </c>
      <c r="C4068" s="296" t="s">
        <v>5071</v>
      </c>
      <c r="D4068" s="296" t="s">
        <v>3940</v>
      </c>
      <c r="E4068" s="296" t="s">
        <v>5585</v>
      </c>
      <c r="F4068" s="296" t="s">
        <v>8770</v>
      </c>
      <c r="G4068" s="297">
        <v>6818</v>
      </c>
      <c r="H4068" s="296" t="s">
        <v>8772</v>
      </c>
      <c r="I4068" s="295">
        <v>170</v>
      </c>
      <c r="J4068" s="298">
        <v>12016</v>
      </c>
      <c r="K4068" s="293" t="s">
        <v>7060</v>
      </c>
    </row>
    <row r="4069" spans="1:11" ht="15" customHeight="1">
      <c r="A4069" s="296" t="s">
        <v>2039</v>
      </c>
      <c r="B4069" s="296" t="s">
        <v>6546</v>
      </c>
      <c r="C4069" s="296" t="s">
        <v>5071</v>
      </c>
      <c r="D4069" s="296" t="s">
        <v>3940</v>
      </c>
      <c r="E4069" s="296" t="s">
        <v>2919</v>
      </c>
      <c r="F4069" s="296" t="s">
        <v>8773</v>
      </c>
      <c r="G4069" s="297">
        <v>3531</v>
      </c>
      <c r="H4069" s="296" t="s">
        <v>8774</v>
      </c>
      <c r="I4069" s="295">
        <v>170</v>
      </c>
      <c r="J4069" s="294">
        <v>60350</v>
      </c>
      <c r="K4069" s="293" t="s">
        <v>1840</v>
      </c>
    </row>
    <row r="4070" spans="1:11" ht="15" customHeight="1">
      <c r="A4070" s="296" t="s">
        <v>2039</v>
      </c>
      <c r="B4070" s="296" t="s">
        <v>6546</v>
      </c>
      <c r="C4070" s="296" t="s">
        <v>5071</v>
      </c>
      <c r="D4070" s="296" t="s">
        <v>3940</v>
      </c>
      <c r="E4070" s="296" t="s">
        <v>2919</v>
      </c>
      <c r="F4070" s="296" t="s">
        <v>8773</v>
      </c>
      <c r="G4070" s="297">
        <v>3530</v>
      </c>
      <c r="H4070" s="296" t="s">
        <v>8775</v>
      </c>
      <c r="I4070" s="295">
        <v>170</v>
      </c>
      <c r="J4070" s="298">
        <v>12010</v>
      </c>
      <c r="K4070" s="293" t="s">
        <v>8776</v>
      </c>
    </row>
    <row r="4071" spans="1:11" ht="15" customHeight="1">
      <c r="A4071" s="296" t="s">
        <v>2039</v>
      </c>
      <c r="B4071" s="296" t="s">
        <v>6546</v>
      </c>
      <c r="C4071" s="296" t="s">
        <v>5071</v>
      </c>
      <c r="D4071" s="296" t="s">
        <v>3940</v>
      </c>
      <c r="E4071" s="296" t="s">
        <v>2919</v>
      </c>
      <c r="F4071" s="296" t="s">
        <v>8773</v>
      </c>
      <c r="G4071" s="297">
        <v>3528</v>
      </c>
      <c r="H4071" s="296" t="s">
        <v>8777</v>
      </c>
      <c r="I4071" s="295">
        <v>170</v>
      </c>
      <c r="J4071" s="294">
        <v>60350</v>
      </c>
      <c r="K4071" s="293" t="s">
        <v>1840</v>
      </c>
    </row>
    <row r="4072" spans="1:11" ht="15" customHeight="1">
      <c r="A4072" s="296" t="s">
        <v>2039</v>
      </c>
      <c r="B4072" s="296" t="s">
        <v>6546</v>
      </c>
      <c r="C4072" s="296" t="s">
        <v>5071</v>
      </c>
      <c r="D4072" s="296" t="s">
        <v>3940</v>
      </c>
      <c r="E4072" s="296" t="s">
        <v>2919</v>
      </c>
      <c r="F4072" s="296" t="s">
        <v>8773</v>
      </c>
      <c r="G4072" s="297">
        <v>3526</v>
      </c>
      <c r="H4072" s="296" t="s">
        <v>8778</v>
      </c>
      <c r="I4072" s="295">
        <v>170</v>
      </c>
      <c r="J4072" s="294">
        <v>60350</v>
      </c>
      <c r="K4072" s="293" t="s">
        <v>1840</v>
      </c>
    </row>
    <row r="4073" spans="1:11" ht="15" customHeight="1">
      <c r="A4073" s="296" t="s">
        <v>2039</v>
      </c>
      <c r="B4073" s="296" t="s">
        <v>6546</v>
      </c>
      <c r="C4073" s="296" t="s">
        <v>5071</v>
      </c>
      <c r="D4073" s="296" t="s">
        <v>3940</v>
      </c>
      <c r="E4073" s="296" t="s">
        <v>2919</v>
      </c>
      <c r="F4073" s="296" t="s">
        <v>8773</v>
      </c>
      <c r="G4073" s="297">
        <v>3527</v>
      </c>
      <c r="H4073" s="296" t="s">
        <v>8779</v>
      </c>
      <c r="I4073" s="295">
        <v>170</v>
      </c>
      <c r="J4073" s="294">
        <v>60350</v>
      </c>
      <c r="K4073" s="293" t="s">
        <v>1840</v>
      </c>
    </row>
    <row r="4074" spans="1:11" ht="15" customHeight="1">
      <c r="A4074" s="296" t="s">
        <v>2039</v>
      </c>
      <c r="B4074" s="296" t="s">
        <v>6546</v>
      </c>
      <c r="C4074" s="296" t="s">
        <v>5071</v>
      </c>
      <c r="D4074" s="296" t="s">
        <v>3940</v>
      </c>
      <c r="E4074" s="296" t="s">
        <v>2919</v>
      </c>
      <c r="F4074" s="296" t="s">
        <v>8773</v>
      </c>
      <c r="G4074" s="297">
        <v>3529</v>
      </c>
      <c r="H4074" s="296" t="s">
        <v>8780</v>
      </c>
      <c r="I4074" s="295">
        <v>170</v>
      </c>
      <c r="J4074" s="294">
        <v>60350</v>
      </c>
      <c r="K4074" s="293" t="s">
        <v>1840</v>
      </c>
    </row>
    <row r="4075" spans="1:11" ht="15" customHeight="1">
      <c r="A4075" s="296" t="s">
        <v>2039</v>
      </c>
      <c r="B4075" s="296" t="s">
        <v>6546</v>
      </c>
      <c r="C4075" s="296" t="s">
        <v>5071</v>
      </c>
      <c r="D4075" s="296" t="s">
        <v>3940</v>
      </c>
      <c r="E4075" s="296" t="s">
        <v>2919</v>
      </c>
      <c r="F4075" s="296" t="s">
        <v>8773</v>
      </c>
      <c r="G4075" s="297">
        <v>3532</v>
      </c>
      <c r="H4075" s="296" t="s">
        <v>8781</v>
      </c>
      <c r="I4075" s="295">
        <v>170</v>
      </c>
      <c r="J4075" s="294">
        <v>60350</v>
      </c>
      <c r="K4075" s="293" t="s">
        <v>1840</v>
      </c>
    </row>
    <row r="4076" spans="1:11" ht="15" customHeight="1">
      <c r="A4076" s="296" t="s">
        <v>2039</v>
      </c>
      <c r="B4076" s="296" t="s">
        <v>6546</v>
      </c>
      <c r="C4076" s="296" t="s">
        <v>5071</v>
      </c>
      <c r="D4076" s="296" t="s">
        <v>3940</v>
      </c>
      <c r="E4076" s="296" t="s">
        <v>4192</v>
      </c>
      <c r="F4076" s="296" t="s">
        <v>8782</v>
      </c>
      <c r="G4076" s="297">
        <v>705</v>
      </c>
      <c r="H4076" s="296" t="s">
        <v>8783</v>
      </c>
      <c r="I4076" s="295">
        <v>170</v>
      </c>
      <c r="J4076" s="294">
        <v>60350</v>
      </c>
      <c r="K4076" s="293" t="s">
        <v>1840</v>
      </c>
    </row>
    <row r="4077" spans="1:11" ht="15" customHeight="1">
      <c r="A4077" s="296" t="s">
        <v>2039</v>
      </c>
      <c r="B4077" s="296" t="s">
        <v>6546</v>
      </c>
      <c r="C4077" s="296" t="s">
        <v>5071</v>
      </c>
      <c r="D4077" s="296" t="s">
        <v>3940</v>
      </c>
      <c r="E4077" s="296" t="s">
        <v>4192</v>
      </c>
      <c r="F4077" s="296" t="s">
        <v>8782</v>
      </c>
      <c r="G4077" s="297">
        <v>3520</v>
      </c>
      <c r="H4077" s="296" t="s">
        <v>8784</v>
      </c>
      <c r="I4077" s="295">
        <v>170</v>
      </c>
      <c r="J4077" s="294">
        <v>60350</v>
      </c>
      <c r="K4077" s="293" t="s">
        <v>1840</v>
      </c>
    </row>
    <row r="4078" spans="1:11" ht="15" customHeight="1">
      <c r="A4078" s="296" t="s">
        <v>2039</v>
      </c>
      <c r="B4078" s="296" t="s">
        <v>6546</v>
      </c>
      <c r="C4078" s="296" t="s">
        <v>5071</v>
      </c>
      <c r="D4078" s="296" t="s">
        <v>3940</v>
      </c>
      <c r="E4078" s="296" t="s">
        <v>4192</v>
      </c>
      <c r="F4078" s="296" t="s">
        <v>8782</v>
      </c>
      <c r="G4078" s="297">
        <v>706</v>
      </c>
      <c r="H4078" s="296" t="s">
        <v>8785</v>
      </c>
      <c r="I4078" s="295">
        <v>170</v>
      </c>
      <c r="J4078" s="298">
        <v>12016</v>
      </c>
      <c r="K4078" s="293" t="s">
        <v>7060</v>
      </c>
    </row>
    <row r="4079" spans="1:11" ht="15" customHeight="1">
      <c r="A4079" s="296" t="s">
        <v>2039</v>
      </c>
      <c r="B4079" s="296" t="s">
        <v>6546</v>
      </c>
      <c r="C4079" s="296" t="s">
        <v>5071</v>
      </c>
      <c r="D4079" s="296" t="s">
        <v>3940</v>
      </c>
      <c r="E4079" s="296" t="s">
        <v>4192</v>
      </c>
      <c r="F4079" s="296" t="s">
        <v>8782</v>
      </c>
      <c r="G4079" s="297">
        <v>3519</v>
      </c>
      <c r="H4079" s="296" t="s">
        <v>8786</v>
      </c>
      <c r="I4079" s="295">
        <v>170</v>
      </c>
      <c r="J4079" s="294">
        <v>60350</v>
      </c>
      <c r="K4079" s="293" t="s">
        <v>1840</v>
      </c>
    </row>
    <row r="4080" spans="1:11" ht="15" customHeight="1">
      <c r="A4080" s="296" t="s">
        <v>2039</v>
      </c>
      <c r="B4080" s="296" t="s">
        <v>6546</v>
      </c>
      <c r="C4080" s="296" t="s">
        <v>5071</v>
      </c>
      <c r="D4080" s="296" t="s">
        <v>3940</v>
      </c>
      <c r="E4080" s="296" t="s">
        <v>4192</v>
      </c>
      <c r="F4080" s="296" t="s">
        <v>8782</v>
      </c>
      <c r="G4080" s="297">
        <v>3518</v>
      </c>
      <c r="H4080" s="296" t="s">
        <v>8787</v>
      </c>
      <c r="I4080" s="295">
        <v>170</v>
      </c>
      <c r="J4080" s="294">
        <v>60350</v>
      </c>
      <c r="K4080" s="293" t="s">
        <v>1840</v>
      </c>
    </row>
    <row r="4081" spans="1:11" ht="15" customHeight="1">
      <c r="A4081" s="296" t="s">
        <v>2039</v>
      </c>
      <c r="B4081" s="296" t="s">
        <v>6546</v>
      </c>
      <c r="C4081" s="296" t="s">
        <v>5071</v>
      </c>
      <c r="D4081" s="296" t="s">
        <v>3940</v>
      </c>
      <c r="E4081" s="296" t="s">
        <v>4192</v>
      </c>
      <c r="F4081" s="296" t="s">
        <v>8782</v>
      </c>
      <c r="G4081" s="297">
        <v>3525</v>
      </c>
      <c r="H4081" s="296" t="s">
        <v>8788</v>
      </c>
      <c r="I4081" s="295">
        <v>170</v>
      </c>
      <c r="J4081" s="294">
        <v>60350</v>
      </c>
      <c r="K4081" s="293" t="s">
        <v>1840</v>
      </c>
    </row>
    <row r="4082" spans="1:11" ht="15" customHeight="1">
      <c r="A4082" s="296" t="s">
        <v>2039</v>
      </c>
      <c r="B4082" s="296" t="s">
        <v>6546</v>
      </c>
      <c r="C4082" s="296" t="s">
        <v>5071</v>
      </c>
      <c r="D4082" s="296" t="s">
        <v>3940</v>
      </c>
      <c r="E4082" s="296" t="s">
        <v>4192</v>
      </c>
      <c r="F4082" s="296" t="s">
        <v>8782</v>
      </c>
      <c r="G4082" s="297">
        <v>3524</v>
      </c>
      <c r="H4082" s="296" t="s">
        <v>8789</v>
      </c>
      <c r="I4082" s="295">
        <v>170</v>
      </c>
      <c r="J4082" s="294">
        <v>60350</v>
      </c>
      <c r="K4082" s="293" t="s">
        <v>1840</v>
      </c>
    </row>
    <row r="4083" spans="1:11" ht="15" customHeight="1">
      <c r="A4083" s="296" t="s">
        <v>2039</v>
      </c>
      <c r="B4083" s="296" t="s">
        <v>6546</v>
      </c>
      <c r="C4083" s="296" t="s">
        <v>5071</v>
      </c>
      <c r="D4083" s="296" t="s">
        <v>3940</v>
      </c>
      <c r="E4083" s="296" t="s">
        <v>4192</v>
      </c>
      <c r="F4083" s="296" t="s">
        <v>8782</v>
      </c>
      <c r="G4083" s="297">
        <v>709</v>
      </c>
      <c r="H4083" s="296" t="s">
        <v>8790</v>
      </c>
      <c r="I4083" s="295">
        <v>170</v>
      </c>
      <c r="J4083" s="298">
        <v>12004</v>
      </c>
      <c r="K4083" s="293" t="s">
        <v>8791</v>
      </c>
    </row>
    <row r="4084" spans="1:11" ht="15" customHeight="1">
      <c r="A4084" s="296" t="s">
        <v>2039</v>
      </c>
      <c r="B4084" s="296" t="s">
        <v>6546</v>
      </c>
      <c r="C4084" s="296" t="s">
        <v>5071</v>
      </c>
      <c r="D4084" s="296" t="s">
        <v>3940</v>
      </c>
      <c r="E4084" s="296" t="s">
        <v>4192</v>
      </c>
      <c r="F4084" s="296" t="s">
        <v>8782</v>
      </c>
      <c r="G4084" s="297">
        <v>3522</v>
      </c>
      <c r="H4084" s="296" t="s">
        <v>8792</v>
      </c>
      <c r="I4084" s="295">
        <v>170</v>
      </c>
      <c r="J4084" s="294">
        <v>60350</v>
      </c>
      <c r="K4084" s="293" t="s">
        <v>1840</v>
      </c>
    </row>
    <row r="4085" spans="1:11" ht="15" customHeight="1">
      <c r="A4085" s="296" t="s">
        <v>2039</v>
      </c>
      <c r="B4085" s="296" t="s">
        <v>6546</v>
      </c>
      <c r="C4085" s="296" t="s">
        <v>5071</v>
      </c>
      <c r="D4085" s="296" t="s">
        <v>3940</v>
      </c>
      <c r="E4085" s="296" t="s">
        <v>4192</v>
      </c>
      <c r="F4085" s="296" t="s">
        <v>8782</v>
      </c>
      <c r="G4085" s="297">
        <v>1082</v>
      </c>
      <c r="H4085" s="296" t="s">
        <v>8793</v>
      </c>
      <c r="I4085" s="295">
        <v>170</v>
      </c>
      <c r="J4085" s="294">
        <v>60350</v>
      </c>
      <c r="K4085" s="293" t="s">
        <v>1840</v>
      </c>
    </row>
    <row r="4086" spans="1:11" ht="15" customHeight="1">
      <c r="A4086" s="296" t="s">
        <v>2039</v>
      </c>
      <c r="B4086" s="296" t="s">
        <v>6546</v>
      </c>
      <c r="C4086" s="296" t="s">
        <v>5071</v>
      </c>
      <c r="D4086" s="296" t="s">
        <v>3940</v>
      </c>
      <c r="E4086" s="296" t="s">
        <v>4192</v>
      </c>
      <c r="F4086" s="296" t="s">
        <v>8782</v>
      </c>
      <c r="G4086" s="297">
        <v>3521</v>
      </c>
      <c r="H4086" s="296" t="s">
        <v>8794</v>
      </c>
      <c r="I4086" s="295">
        <v>170</v>
      </c>
      <c r="J4086" s="294">
        <v>60350</v>
      </c>
      <c r="K4086" s="293" t="s">
        <v>1840</v>
      </c>
    </row>
    <row r="4087" spans="1:11" ht="15" customHeight="1">
      <c r="A4087" s="296" t="s">
        <v>2039</v>
      </c>
      <c r="B4087" s="296" t="s">
        <v>6546</v>
      </c>
      <c r="C4087" s="296" t="s">
        <v>5071</v>
      </c>
      <c r="D4087" s="296" t="s">
        <v>3940</v>
      </c>
      <c r="E4087" s="296" t="s">
        <v>4192</v>
      </c>
      <c r="F4087" s="296" t="s">
        <v>8782</v>
      </c>
      <c r="G4087" s="297">
        <v>3523</v>
      </c>
      <c r="H4087" s="296" t="s">
        <v>8795</v>
      </c>
      <c r="I4087" s="295">
        <v>170</v>
      </c>
      <c r="J4087" s="294">
        <v>60350</v>
      </c>
      <c r="K4087" s="293" t="s">
        <v>1840</v>
      </c>
    </row>
    <row r="4088" spans="1:11" ht="15" customHeight="1">
      <c r="A4088" s="296" t="s">
        <v>2039</v>
      </c>
      <c r="B4088" s="296" t="s">
        <v>6546</v>
      </c>
      <c r="C4088" s="296" t="s">
        <v>5071</v>
      </c>
      <c r="D4088" s="296" t="s">
        <v>3940</v>
      </c>
      <c r="E4088" s="296" t="s">
        <v>4192</v>
      </c>
      <c r="F4088" s="296" t="s">
        <v>8782</v>
      </c>
      <c r="G4088" s="297">
        <v>1086</v>
      </c>
      <c r="H4088" s="296" t="s">
        <v>8796</v>
      </c>
      <c r="I4088" s="295">
        <v>170</v>
      </c>
      <c r="J4088" s="298">
        <v>12010</v>
      </c>
      <c r="K4088" s="293" t="s">
        <v>8776</v>
      </c>
    </row>
    <row r="4089" spans="1:11" ht="15" customHeight="1">
      <c r="A4089" s="296" t="s">
        <v>2039</v>
      </c>
      <c r="B4089" s="296" t="s">
        <v>6546</v>
      </c>
      <c r="C4089" s="296" t="s">
        <v>5071</v>
      </c>
      <c r="D4089" s="296" t="s">
        <v>3940</v>
      </c>
      <c r="E4089" s="296" t="s">
        <v>5602</v>
      </c>
      <c r="F4089" s="296" t="s">
        <v>8797</v>
      </c>
      <c r="G4089" s="297">
        <v>6819</v>
      </c>
      <c r="H4089" s="296" t="s">
        <v>6928</v>
      </c>
      <c r="I4089" s="295">
        <v>170</v>
      </c>
      <c r="J4089" s="294">
        <v>60350</v>
      </c>
      <c r="K4089" s="293" t="s">
        <v>1840</v>
      </c>
    </row>
    <row r="4090" spans="1:11" ht="15" customHeight="1">
      <c r="A4090" s="296" t="s">
        <v>2039</v>
      </c>
      <c r="B4090" s="296" t="s">
        <v>6546</v>
      </c>
      <c r="C4090" s="296" t="s">
        <v>5071</v>
      </c>
      <c r="D4090" s="296" t="s">
        <v>3940</v>
      </c>
      <c r="E4090" s="296" t="s">
        <v>5602</v>
      </c>
      <c r="F4090" s="296" t="s">
        <v>8797</v>
      </c>
      <c r="G4090" s="297">
        <v>6820</v>
      </c>
      <c r="H4090" s="296" t="s">
        <v>8798</v>
      </c>
      <c r="I4090" s="295">
        <v>170</v>
      </c>
      <c r="J4090" s="298">
        <v>10361</v>
      </c>
      <c r="K4090" s="293" t="s">
        <v>1910</v>
      </c>
    </row>
    <row r="4091" spans="1:11" ht="15" customHeight="1">
      <c r="A4091" s="296" t="s">
        <v>2039</v>
      </c>
      <c r="B4091" s="296" t="s">
        <v>6546</v>
      </c>
      <c r="C4091" s="296" t="s">
        <v>5071</v>
      </c>
      <c r="D4091" s="296" t="s">
        <v>3940</v>
      </c>
      <c r="E4091" s="296" t="s">
        <v>5602</v>
      </c>
      <c r="F4091" s="296" t="s">
        <v>8797</v>
      </c>
      <c r="G4091" s="297">
        <v>6821</v>
      </c>
      <c r="H4091" s="296" t="s">
        <v>8799</v>
      </c>
      <c r="I4091" s="295">
        <v>170</v>
      </c>
      <c r="J4091" s="294">
        <v>60350</v>
      </c>
      <c r="K4091" s="293" t="s">
        <v>1840</v>
      </c>
    </row>
    <row r="4092" spans="1:11" ht="15" customHeight="1">
      <c r="A4092" s="296" t="s">
        <v>2039</v>
      </c>
      <c r="B4092" s="296" t="s">
        <v>6546</v>
      </c>
      <c r="C4092" s="296" t="s">
        <v>5071</v>
      </c>
      <c r="D4092" s="296" t="s">
        <v>3940</v>
      </c>
      <c r="E4092" s="296" t="s">
        <v>5602</v>
      </c>
      <c r="F4092" s="296" t="s">
        <v>8797</v>
      </c>
      <c r="G4092" s="297">
        <v>6822</v>
      </c>
      <c r="H4092" s="296" t="s">
        <v>8800</v>
      </c>
      <c r="I4092" s="295">
        <v>170</v>
      </c>
      <c r="J4092" s="298">
        <v>10361</v>
      </c>
      <c r="K4092" s="293" t="s">
        <v>1910</v>
      </c>
    </row>
    <row r="4093" spans="1:11" ht="15" customHeight="1">
      <c r="A4093" s="296" t="s">
        <v>2039</v>
      </c>
      <c r="B4093" s="296" t="s">
        <v>6546</v>
      </c>
      <c r="C4093" s="296" t="s">
        <v>5071</v>
      </c>
      <c r="D4093" s="296" t="s">
        <v>3940</v>
      </c>
      <c r="E4093" s="296" t="s">
        <v>5603</v>
      </c>
      <c r="F4093" s="296" t="s">
        <v>8801</v>
      </c>
      <c r="G4093" s="297">
        <v>6823</v>
      </c>
      <c r="H4093" s="296" t="s">
        <v>6928</v>
      </c>
      <c r="I4093" s="295">
        <v>170</v>
      </c>
      <c r="J4093" s="298">
        <v>12014</v>
      </c>
      <c r="K4093" s="293" t="s">
        <v>8802</v>
      </c>
    </row>
    <row r="4094" spans="1:11" ht="15" customHeight="1">
      <c r="A4094" s="296" t="s">
        <v>2039</v>
      </c>
      <c r="B4094" s="296" t="s">
        <v>6546</v>
      </c>
      <c r="C4094" s="296" t="s">
        <v>5071</v>
      </c>
      <c r="D4094" s="296" t="s">
        <v>3940</v>
      </c>
      <c r="E4094" s="296" t="s">
        <v>5603</v>
      </c>
      <c r="F4094" s="296" t="s">
        <v>8801</v>
      </c>
      <c r="G4094" s="297">
        <v>6824</v>
      </c>
      <c r="H4094" s="296" t="s">
        <v>8803</v>
      </c>
      <c r="I4094" s="295">
        <v>170</v>
      </c>
      <c r="J4094" s="298">
        <v>68405</v>
      </c>
      <c r="K4094" s="293" t="s">
        <v>8804</v>
      </c>
    </row>
    <row r="4095" spans="1:11" ht="15" customHeight="1">
      <c r="A4095" s="296" t="s">
        <v>2039</v>
      </c>
      <c r="B4095" s="296" t="s">
        <v>6546</v>
      </c>
      <c r="C4095" s="296" t="s">
        <v>5071</v>
      </c>
      <c r="D4095" s="296" t="s">
        <v>3940</v>
      </c>
      <c r="E4095" s="296" t="s">
        <v>5603</v>
      </c>
      <c r="F4095" s="296" t="s">
        <v>8801</v>
      </c>
      <c r="G4095" s="297">
        <v>6825</v>
      </c>
      <c r="H4095" s="296" t="s">
        <v>8798</v>
      </c>
      <c r="I4095" s="295">
        <v>170</v>
      </c>
      <c r="J4095" s="298">
        <v>12012</v>
      </c>
      <c r="K4095" s="293" t="s">
        <v>8805</v>
      </c>
    </row>
    <row r="4096" spans="1:11" ht="15" customHeight="1">
      <c r="A4096" s="296" t="s">
        <v>2039</v>
      </c>
      <c r="B4096" s="296" t="s">
        <v>6546</v>
      </c>
      <c r="C4096" s="296" t="s">
        <v>5071</v>
      </c>
      <c r="D4096" s="296" t="s">
        <v>3940</v>
      </c>
      <c r="E4096" s="296" t="s">
        <v>5603</v>
      </c>
      <c r="F4096" s="296" t="s">
        <v>8801</v>
      </c>
      <c r="G4096" s="297">
        <v>6826</v>
      </c>
      <c r="H4096" s="296" t="s">
        <v>8799</v>
      </c>
      <c r="I4096" s="295">
        <v>170</v>
      </c>
      <c r="J4096" s="298">
        <v>12010</v>
      </c>
      <c r="K4096" s="293" t="s">
        <v>8776</v>
      </c>
    </row>
    <row r="4097" spans="1:11" ht="15" customHeight="1">
      <c r="A4097" s="296" t="s">
        <v>2039</v>
      </c>
      <c r="B4097" s="296" t="s">
        <v>6546</v>
      </c>
      <c r="C4097" s="296" t="s">
        <v>5071</v>
      </c>
      <c r="D4097" s="296" t="s">
        <v>3940</v>
      </c>
      <c r="E4097" s="296" t="s">
        <v>5603</v>
      </c>
      <c r="F4097" s="296" t="s">
        <v>8801</v>
      </c>
      <c r="G4097" s="297">
        <v>6827</v>
      </c>
      <c r="H4097" s="296" t="s">
        <v>8806</v>
      </c>
      <c r="I4097" s="295">
        <v>170</v>
      </c>
      <c r="J4097" s="298">
        <v>12010</v>
      </c>
      <c r="K4097" s="293" t="s">
        <v>8776</v>
      </c>
    </row>
    <row r="4098" spans="1:11" ht="15" customHeight="1">
      <c r="A4098" s="296" t="s">
        <v>2039</v>
      </c>
      <c r="B4098" s="296" t="s">
        <v>6546</v>
      </c>
      <c r="C4098" s="296" t="s">
        <v>5071</v>
      </c>
      <c r="D4098" s="296" t="s">
        <v>3940</v>
      </c>
      <c r="E4098" s="296" t="s">
        <v>8807</v>
      </c>
      <c r="F4098" s="296" t="s">
        <v>2013</v>
      </c>
      <c r="G4098" s="297">
        <v>2496</v>
      </c>
      <c r="H4098" s="296" t="s">
        <v>3940</v>
      </c>
      <c r="I4098" s="295">
        <v>170</v>
      </c>
      <c r="J4098" s="298">
        <v>10361</v>
      </c>
      <c r="K4098" s="293" t="s">
        <v>1910</v>
      </c>
    </row>
    <row r="4099" spans="1:11" ht="15" customHeight="1">
      <c r="A4099" s="296" t="s">
        <v>2039</v>
      </c>
      <c r="B4099" s="296" t="s">
        <v>6546</v>
      </c>
      <c r="C4099" s="296" t="s">
        <v>5071</v>
      </c>
      <c r="D4099" s="296" t="s">
        <v>3940</v>
      </c>
      <c r="E4099" s="296" t="s">
        <v>8807</v>
      </c>
      <c r="F4099" s="296" t="s">
        <v>2013</v>
      </c>
      <c r="G4099" s="297">
        <v>2888</v>
      </c>
      <c r="H4099" s="296" t="s">
        <v>3940</v>
      </c>
      <c r="I4099" s="295">
        <v>170</v>
      </c>
      <c r="J4099" s="294">
        <v>60350</v>
      </c>
      <c r="K4099" s="293" t="s">
        <v>1840</v>
      </c>
    </row>
    <row r="4100" spans="1:11" ht="15" customHeight="1">
      <c r="A4100" s="296" t="s">
        <v>2039</v>
      </c>
      <c r="B4100" s="296" t="s">
        <v>6546</v>
      </c>
      <c r="C4100" s="296" t="s">
        <v>5071</v>
      </c>
      <c r="D4100" s="296" t="s">
        <v>3940</v>
      </c>
      <c r="E4100" s="296" t="s">
        <v>5652</v>
      </c>
      <c r="F4100" s="296" t="s">
        <v>6848</v>
      </c>
      <c r="G4100" s="297">
        <v>6828</v>
      </c>
      <c r="H4100" s="296" t="s">
        <v>8798</v>
      </c>
      <c r="I4100" s="295">
        <v>170</v>
      </c>
      <c r="J4100" s="298">
        <v>10361</v>
      </c>
      <c r="K4100" s="293" t="s">
        <v>1910</v>
      </c>
    </row>
    <row r="4101" spans="1:11" ht="15" customHeight="1">
      <c r="A4101" s="296" t="s">
        <v>2039</v>
      </c>
      <c r="B4101" s="296" t="s">
        <v>6546</v>
      </c>
      <c r="C4101" s="296" t="s">
        <v>5071</v>
      </c>
      <c r="D4101" s="296" t="s">
        <v>3940</v>
      </c>
      <c r="E4101" s="296" t="s">
        <v>5652</v>
      </c>
      <c r="F4101" s="296" t="s">
        <v>6848</v>
      </c>
      <c r="G4101" s="297">
        <v>6829</v>
      </c>
      <c r="H4101" s="296" t="s">
        <v>8806</v>
      </c>
      <c r="I4101" s="295">
        <v>170</v>
      </c>
      <c r="J4101" s="298">
        <v>12010</v>
      </c>
      <c r="K4101" s="293" t="s">
        <v>8776</v>
      </c>
    </row>
    <row r="4102" spans="1:11" ht="15" customHeight="1">
      <c r="A4102" s="296" t="s">
        <v>2039</v>
      </c>
      <c r="B4102" s="296" t="s">
        <v>6546</v>
      </c>
      <c r="C4102" s="296" t="s">
        <v>5071</v>
      </c>
      <c r="D4102" s="296" t="s">
        <v>3940</v>
      </c>
      <c r="E4102" s="296" t="s">
        <v>5656</v>
      </c>
      <c r="F4102" s="296" t="s">
        <v>8808</v>
      </c>
      <c r="G4102" s="297">
        <v>6830</v>
      </c>
      <c r="H4102" s="296" t="s">
        <v>8798</v>
      </c>
      <c r="I4102" s="295">
        <v>170</v>
      </c>
      <c r="J4102" s="298">
        <v>12010</v>
      </c>
      <c r="K4102" s="293" t="s">
        <v>8776</v>
      </c>
    </row>
    <row r="4103" spans="1:11" ht="15" customHeight="1">
      <c r="A4103" s="296" t="s">
        <v>2039</v>
      </c>
      <c r="B4103" s="296" t="s">
        <v>6546</v>
      </c>
      <c r="C4103" s="296" t="s">
        <v>5071</v>
      </c>
      <c r="D4103" s="296" t="s">
        <v>3940</v>
      </c>
      <c r="E4103" s="296" t="s">
        <v>5656</v>
      </c>
      <c r="F4103" s="296" t="s">
        <v>8808</v>
      </c>
      <c r="G4103" s="297">
        <v>6831</v>
      </c>
      <c r="H4103" s="296" t="s">
        <v>8806</v>
      </c>
      <c r="I4103" s="295">
        <v>170</v>
      </c>
      <c r="J4103" s="298">
        <v>10361</v>
      </c>
      <c r="K4103" s="293" t="s">
        <v>1910</v>
      </c>
    </row>
    <row r="4104" spans="1:11" ht="15" customHeight="1">
      <c r="A4104" s="296" t="s">
        <v>2039</v>
      </c>
      <c r="B4104" s="296" t="s">
        <v>6546</v>
      </c>
      <c r="C4104" s="296" t="s">
        <v>3043</v>
      </c>
      <c r="D4104" s="296" t="s">
        <v>8809</v>
      </c>
      <c r="E4104" s="296" t="s">
        <v>2562</v>
      </c>
      <c r="F4104" s="296" t="s">
        <v>8810</v>
      </c>
      <c r="G4104" s="297">
        <v>7104</v>
      </c>
      <c r="H4104" s="296" t="s">
        <v>8811</v>
      </c>
      <c r="I4104" s="295">
        <v>170</v>
      </c>
      <c r="J4104" s="298">
        <v>12021</v>
      </c>
      <c r="K4104" s="293" t="s">
        <v>8812</v>
      </c>
    </row>
    <row r="4105" spans="1:11" ht="15" customHeight="1">
      <c r="A4105" s="296" t="s">
        <v>2039</v>
      </c>
      <c r="B4105" s="296" t="s">
        <v>6546</v>
      </c>
      <c r="C4105" s="296" t="s">
        <v>3043</v>
      </c>
      <c r="D4105" s="296" t="s">
        <v>8809</v>
      </c>
      <c r="E4105" s="296" t="s">
        <v>2562</v>
      </c>
      <c r="F4105" s="296" t="s">
        <v>8810</v>
      </c>
      <c r="G4105" s="297">
        <v>7105</v>
      </c>
      <c r="H4105" s="296" t="s">
        <v>8813</v>
      </c>
      <c r="I4105" s="295">
        <v>170</v>
      </c>
      <c r="J4105" s="298">
        <v>12025</v>
      </c>
      <c r="K4105" s="293" t="s">
        <v>8814</v>
      </c>
    </row>
    <row r="4106" spans="1:11" ht="15" customHeight="1">
      <c r="A4106" s="296" t="s">
        <v>2039</v>
      </c>
      <c r="B4106" s="296" t="s">
        <v>6546</v>
      </c>
      <c r="C4106" s="296" t="s">
        <v>3043</v>
      </c>
      <c r="D4106" s="296" t="s">
        <v>8809</v>
      </c>
      <c r="E4106" s="296" t="s">
        <v>2562</v>
      </c>
      <c r="F4106" s="296" t="s">
        <v>8810</v>
      </c>
      <c r="G4106" s="297">
        <v>7106</v>
      </c>
      <c r="H4106" s="296" t="s">
        <v>8815</v>
      </c>
      <c r="I4106" s="295">
        <v>170</v>
      </c>
      <c r="J4106" s="298">
        <v>12025</v>
      </c>
      <c r="K4106" s="293" t="s">
        <v>8814</v>
      </c>
    </row>
    <row r="4107" spans="1:11" ht="15" customHeight="1">
      <c r="A4107" s="296" t="s">
        <v>2039</v>
      </c>
      <c r="B4107" s="296" t="s">
        <v>6546</v>
      </c>
      <c r="C4107" s="296" t="s">
        <v>3043</v>
      </c>
      <c r="D4107" s="296" t="s">
        <v>8809</v>
      </c>
      <c r="E4107" s="296" t="s">
        <v>2562</v>
      </c>
      <c r="F4107" s="296" t="s">
        <v>8810</v>
      </c>
      <c r="G4107" s="297">
        <v>4315</v>
      </c>
      <c r="H4107" s="296" t="s">
        <v>7586</v>
      </c>
      <c r="I4107" s="295">
        <v>170</v>
      </c>
      <c r="J4107" s="298">
        <v>12025</v>
      </c>
      <c r="K4107" s="293" t="s">
        <v>8814</v>
      </c>
    </row>
    <row r="4108" spans="1:11" ht="15" customHeight="1">
      <c r="A4108" s="296" t="s">
        <v>2039</v>
      </c>
      <c r="B4108" s="296" t="s">
        <v>6546</v>
      </c>
      <c r="C4108" s="296" t="s">
        <v>3043</v>
      </c>
      <c r="D4108" s="296" t="s">
        <v>8809</v>
      </c>
      <c r="E4108" s="296" t="s">
        <v>2562</v>
      </c>
      <c r="F4108" s="296" t="s">
        <v>8810</v>
      </c>
      <c r="G4108" s="297">
        <v>736</v>
      </c>
      <c r="H4108" s="296" t="s">
        <v>8816</v>
      </c>
      <c r="I4108" s="295">
        <v>170</v>
      </c>
      <c r="J4108" s="298">
        <v>11038</v>
      </c>
      <c r="K4108" s="293" t="s">
        <v>8817</v>
      </c>
    </row>
    <row r="4109" spans="1:11" ht="15" customHeight="1">
      <c r="A4109" s="296" t="s">
        <v>2039</v>
      </c>
      <c r="B4109" s="296" t="s">
        <v>6546</v>
      </c>
      <c r="C4109" s="296" t="s">
        <v>3043</v>
      </c>
      <c r="D4109" s="296" t="s">
        <v>8809</v>
      </c>
      <c r="E4109" s="296" t="s">
        <v>2562</v>
      </c>
      <c r="F4109" s="296" t="s">
        <v>8810</v>
      </c>
      <c r="G4109" s="297">
        <v>888</v>
      </c>
      <c r="H4109" s="296" t="s">
        <v>8818</v>
      </c>
      <c r="I4109" s="295">
        <v>170</v>
      </c>
      <c r="J4109" s="294">
        <v>60350</v>
      </c>
      <c r="K4109" s="293" t="s">
        <v>1840</v>
      </c>
    </row>
    <row r="4110" spans="1:11" ht="15" customHeight="1">
      <c r="A4110" s="296" t="s">
        <v>2039</v>
      </c>
      <c r="B4110" s="296" t="s">
        <v>6546</v>
      </c>
      <c r="C4110" s="296" t="s">
        <v>3043</v>
      </c>
      <c r="D4110" s="296" t="s">
        <v>8809</v>
      </c>
      <c r="E4110" s="296" t="s">
        <v>2562</v>
      </c>
      <c r="F4110" s="296" t="s">
        <v>8810</v>
      </c>
      <c r="G4110" s="297">
        <v>1150</v>
      </c>
      <c r="H4110" s="296" t="s">
        <v>8820</v>
      </c>
      <c r="I4110" s="295">
        <v>170</v>
      </c>
      <c r="J4110" s="294">
        <v>60350</v>
      </c>
      <c r="K4110" s="293" t="s">
        <v>1840</v>
      </c>
    </row>
    <row r="4111" spans="1:11" ht="15" customHeight="1">
      <c r="A4111" s="296" t="s">
        <v>2039</v>
      </c>
      <c r="B4111" s="296" t="s">
        <v>6546</v>
      </c>
      <c r="C4111" s="296" t="s">
        <v>3043</v>
      </c>
      <c r="D4111" s="296" t="s">
        <v>8809</v>
      </c>
      <c r="E4111" s="296" t="s">
        <v>8821</v>
      </c>
      <c r="F4111" s="296" t="s">
        <v>8822</v>
      </c>
      <c r="G4111" s="297">
        <v>1151</v>
      </c>
      <c r="H4111" s="296" t="s">
        <v>8824</v>
      </c>
      <c r="I4111" s="295">
        <v>170</v>
      </c>
      <c r="J4111" s="294">
        <v>60350</v>
      </c>
      <c r="K4111" s="293" t="s">
        <v>1840</v>
      </c>
    </row>
    <row r="4112" spans="1:11" ht="15" customHeight="1">
      <c r="A4112" s="296" t="s">
        <v>2039</v>
      </c>
      <c r="B4112" s="296" t="s">
        <v>6546</v>
      </c>
      <c r="C4112" s="296" t="s">
        <v>3043</v>
      </c>
      <c r="D4112" s="296" t="s">
        <v>8809</v>
      </c>
      <c r="E4112" s="296" t="s">
        <v>8821</v>
      </c>
      <c r="F4112" s="296" t="s">
        <v>8822</v>
      </c>
      <c r="G4112" s="297">
        <v>7109</v>
      </c>
      <c r="H4112" s="296" t="s">
        <v>8825</v>
      </c>
      <c r="I4112" s="295">
        <v>170</v>
      </c>
      <c r="J4112" s="298">
        <v>10361</v>
      </c>
      <c r="K4112" s="293" t="s">
        <v>1910</v>
      </c>
    </row>
    <row r="4113" spans="1:11" ht="15" customHeight="1">
      <c r="A4113" s="296" t="s">
        <v>2039</v>
      </c>
      <c r="B4113" s="296" t="s">
        <v>6546</v>
      </c>
      <c r="C4113" s="296" t="s">
        <v>3043</v>
      </c>
      <c r="D4113" s="296" t="s">
        <v>8809</v>
      </c>
      <c r="E4113" s="296" t="s">
        <v>8821</v>
      </c>
      <c r="F4113" s="296" t="s">
        <v>8822</v>
      </c>
      <c r="G4113" s="297">
        <v>7110</v>
      </c>
      <c r="H4113" s="296" t="s">
        <v>8826</v>
      </c>
      <c r="I4113" s="295">
        <v>170</v>
      </c>
      <c r="J4113" s="294">
        <v>60350</v>
      </c>
      <c r="K4113" s="293" t="s">
        <v>1840</v>
      </c>
    </row>
    <row r="4114" spans="1:11" ht="15" customHeight="1">
      <c r="A4114" s="296" t="s">
        <v>2039</v>
      </c>
      <c r="B4114" s="296" t="s">
        <v>6546</v>
      </c>
      <c r="C4114" s="296" t="s">
        <v>3043</v>
      </c>
      <c r="D4114" s="296" t="s">
        <v>8809</v>
      </c>
      <c r="E4114" s="296" t="s">
        <v>8821</v>
      </c>
      <c r="F4114" s="296" t="s">
        <v>8822</v>
      </c>
      <c r="G4114" s="297">
        <v>2918</v>
      </c>
      <c r="H4114" s="296" t="s">
        <v>7116</v>
      </c>
      <c r="I4114" s="295">
        <v>170</v>
      </c>
      <c r="J4114" s="298">
        <v>10361</v>
      </c>
      <c r="K4114" s="293" t="s">
        <v>1910</v>
      </c>
    </row>
    <row r="4115" spans="1:11" ht="15" customHeight="1">
      <c r="A4115" s="296" t="s">
        <v>2039</v>
      </c>
      <c r="B4115" s="296" t="s">
        <v>6546</v>
      </c>
      <c r="C4115" s="296" t="s">
        <v>3043</v>
      </c>
      <c r="D4115" s="296" t="s">
        <v>8809</v>
      </c>
      <c r="E4115" s="296" t="s">
        <v>8821</v>
      </c>
      <c r="F4115" s="296" t="s">
        <v>8822</v>
      </c>
      <c r="G4115" s="297">
        <v>4316</v>
      </c>
      <c r="H4115" s="296" t="s">
        <v>363</v>
      </c>
      <c r="I4115" s="295">
        <v>170</v>
      </c>
      <c r="J4115" s="298">
        <v>12024</v>
      </c>
      <c r="K4115" s="293" t="s">
        <v>8827</v>
      </c>
    </row>
    <row r="4116" spans="1:11" ht="15" customHeight="1">
      <c r="A4116" s="296" t="s">
        <v>2039</v>
      </c>
      <c r="B4116" s="296" t="s">
        <v>6546</v>
      </c>
      <c r="C4116" s="296" t="s">
        <v>3043</v>
      </c>
      <c r="D4116" s="296" t="s">
        <v>8809</v>
      </c>
      <c r="E4116" s="296" t="s">
        <v>8821</v>
      </c>
      <c r="F4116" s="296" t="s">
        <v>8822</v>
      </c>
      <c r="G4116" s="297">
        <v>1153</v>
      </c>
      <c r="H4116" s="296" t="s">
        <v>8829</v>
      </c>
      <c r="I4116" s="295">
        <v>170</v>
      </c>
      <c r="J4116" s="294">
        <v>60350</v>
      </c>
      <c r="K4116" s="293" t="s">
        <v>1840</v>
      </c>
    </row>
    <row r="4117" spans="1:11" ht="15" customHeight="1">
      <c r="A4117" s="296" t="s">
        <v>2039</v>
      </c>
      <c r="B4117" s="296" t="s">
        <v>6546</v>
      </c>
      <c r="C4117" s="296" t="s">
        <v>3043</v>
      </c>
      <c r="D4117" s="296" t="s">
        <v>8809</v>
      </c>
      <c r="E4117" s="296" t="s">
        <v>8821</v>
      </c>
      <c r="F4117" s="296" t="s">
        <v>8822</v>
      </c>
      <c r="G4117" s="297">
        <v>4081</v>
      </c>
      <c r="H4117" s="296" t="s">
        <v>7173</v>
      </c>
      <c r="I4117" s="295">
        <v>170</v>
      </c>
      <c r="J4117" s="298">
        <v>10361</v>
      </c>
      <c r="K4117" s="293" t="s">
        <v>1910</v>
      </c>
    </row>
    <row r="4118" spans="1:11" ht="15" customHeight="1">
      <c r="A4118" s="296" t="s">
        <v>2039</v>
      </c>
      <c r="B4118" s="296" t="s">
        <v>6546</v>
      </c>
      <c r="C4118" s="296" t="s">
        <v>3043</v>
      </c>
      <c r="D4118" s="296" t="s">
        <v>8809</v>
      </c>
      <c r="E4118" s="296" t="s">
        <v>8821</v>
      </c>
      <c r="F4118" s="296" t="s">
        <v>8822</v>
      </c>
      <c r="G4118" s="297">
        <v>4320</v>
      </c>
      <c r="H4118" s="296" t="s">
        <v>1998</v>
      </c>
      <c r="I4118" s="295">
        <v>170</v>
      </c>
      <c r="J4118" s="298">
        <v>63525</v>
      </c>
      <c r="K4118" s="293" t="s">
        <v>7440</v>
      </c>
    </row>
    <row r="4119" spans="1:11" ht="15" customHeight="1">
      <c r="A4119" s="296" t="s">
        <v>2039</v>
      </c>
      <c r="B4119" s="296" t="s">
        <v>6546</v>
      </c>
      <c r="C4119" s="296" t="s">
        <v>3043</v>
      </c>
      <c r="D4119" s="296" t="s">
        <v>8809</v>
      </c>
      <c r="E4119" s="296" t="s">
        <v>8830</v>
      </c>
      <c r="F4119" s="296" t="s">
        <v>8816</v>
      </c>
      <c r="G4119" s="297">
        <v>7107</v>
      </c>
      <c r="H4119" s="296" t="s">
        <v>8831</v>
      </c>
      <c r="I4119" s="295">
        <v>170</v>
      </c>
      <c r="J4119" s="298">
        <v>11038</v>
      </c>
      <c r="K4119" s="293" t="s">
        <v>8817</v>
      </c>
    </row>
    <row r="4120" spans="1:11" ht="15" customHeight="1">
      <c r="A4120" s="296" t="s">
        <v>2039</v>
      </c>
      <c r="B4120" s="296" t="s">
        <v>6546</v>
      </c>
      <c r="C4120" s="296" t="s">
        <v>3043</v>
      </c>
      <c r="D4120" s="296" t="s">
        <v>8809</v>
      </c>
      <c r="E4120" s="296" t="s">
        <v>8830</v>
      </c>
      <c r="F4120" s="296" t="s">
        <v>8816</v>
      </c>
      <c r="G4120" s="297">
        <v>7108</v>
      </c>
      <c r="H4120" s="296" t="s">
        <v>8832</v>
      </c>
      <c r="I4120" s="295">
        <v>170</v>
      </c>
      <c r="J4120" s="298">
        <v>10361</v>
      </c>
      <c r="K4120" s="293" t="s">
        <v>1910</v>
      </c>
    </row>
    <row r="4121" spans="1:11" ht="15" customHeight="1">
      <c r="A4121" s="296" t="s">
        <v>2039</v>
      </c>
      <c r="B4121" s="296" t="s">
        <v>6546</v>
      </c>
      <c r="C4121" s="296" t="s">
        <v>6158</v>
      </c>
      <c r="D4121" s="296" t="s">
        <v>7116</v>
      </c>
      <c r="E4121" s="296" t="s">
        <v>8833</v>
      </c>
      <c r="F4121" s="296" t="s">
        <v>8834</v>
      </c>
      <c r="G4121" s="297">
        <v>4314</v>
      </c>
      <c r="H4121" s="296" t="s">
        <v>8834</v>
      </c>
      <c r="I4121" s="295">
        <v>170</v>
      </c>
      <c r="J4121" s="294">
        <v>60350</v>
      </c>
      <c r="K4121" s="293" t="s">
        <v>1840</v>
      </c>
    </row>
    <row r="4122" spans="1:11" ht="15" customHeight="1">
      <c r="A4122" s="296" t="s">
        <v>2039</v>
      </c>
      <c r="B4122" s="296" t="s">
        <v>6546</v>
      </c>
      <c r="C4122" s="296" t="s">
        <v>6158</v>
      </c>
      <c r="D4122" s="296" t="s">
        <v>7116</v>
      </c>
      <c r="E4122" s="296" t="s">
        <v>8835</v>
      </c>
      <c r="F4122" s="296" t="s">
        <v>1904</v>
      </c>
      <c r="G4122" s="297">
        <v>4318</v>
      </c>
      <c r="H4122" s="296" t="s">
        <v>2230</v>
      </c>
      <c r="I4122" s="295">
        <v>170</v>
      </c>
      <c r="J4122" s="294">
        <v>60350</v>
      </c>
      <c r="K4122" s="293" t="s">
        <v>1840</v>
      </c>
    </row>
    <row r="4123" spans="1:11" ht="15" customHeight="1">
      <c r="A4123" s="296" t="s">
        <v>2039</v>
      </c>
      <c r="B4123" s="296" t="s">
        <v>6546</v>
      </c>
      <c r="C4123" s="296" t="s">
        <v>6158</v>
      </c>
      <c r="D4123" s="296" t="s">
        <v>7116</v>
      </c>
      <c r="E4123" s="296" t="s">
        <v>8835</v>
      </c>
      <c r="F4123" s="296" t="s">
        <v>1904</v>
      </c>
      <c r="G4123" s="297">
        <v>4319</v>
      </c>
      <c r="H4123" s="296" t="s">
        <v>1998</v>
      </c>
      <c r="I4123" s="295">
        <v>170</v>
      </c>
      <c r="J4123" s="294">
        <v>60350</v>
      </c>
      <c r="K4123" s="293" t="s">
        <v>1840</v>
      </c>
    </row>
    <row r="4124" spans="1:11" ht="15" customHeight="1">
      <c r="A4124" s="296" t="s">
        <v>2039</v>
      </c>
      <c r="B4124" s="296" t="s">
        <v>6546</v>
      </c>
      <c r="C4124" s="296" t="s">
        <v>6158</v>
      </c>
      <c r="D4124" s="296" t="s">
        <v>7116</v>
      </c>
      <c r="E4124" s="296" t="s">
        <v>8836</v>
      </c>
      <c r="F4124" s="296" t="s">
        <v>2230</v>
      </c>
      <c r="G4124" s="297">
        <v>4317</v>
      </c>
      <c r="H4124" s="296" t="s">
        <v>2230</v>
      </c>
      <c r="I4124" s="295">
        <v>170</v>
      </c>
      <c r="J4124" s="294">
        <v>60350</v>
      </c>
      <c r="K4124" s="293" t="s">
        <v>1840</v>
      </c>
    </row>
    <row r="4125" spans="1:11" ht="15" customHeight="1">
      <c r="A4125" s="296" t="s">
        <v>2039</v>
      </c>
      <c r="B4125" s="296" t="s">
        <v>6546</v>
      </c>
      <c r="C4125" s="296" t="s">
        <v>6158</v>
      </c>
      <c r="D4125" s="296" t="s">
        <v>7116</v>
      </c>
      <c r="E4125" s="296" t="s">
        <v>8837</v>
      </c>
      <c r="F4125" s="296" t="s">
        <v>2013</v>
      </c>
      <c r="G4125" s="297">
        <v>4272</v>
      </c>
      <c r="H4125" s="296" t="s">
        <v>8816</v>
      </c>
      <c r="I4125" s="295">
        <v>170</v>
      </c>
      <c r="J4125" s="298">
        <v>10361</v>
      </c>
      <c r="K4125" s="293" t="s">
        <v>1910</v>
      </c>
    </row>
    <row r="4126" spans="1:11" ht="15" customHeight="1">
      <c r="A4126" s="296" t="s">
        <v>2039</v>
      </c>
      <c r="B4126" s="296" t="s">
        <v>6546</v>
      </c>
      <c r="C4126" s="296" t="s">
        <v>6158</v>
      </c>
      <c r="D4126" s="296" t="s">
        <v>7116</v>
      </c>
      <c r="E4126" s="296" t="s">
        <v>8837</v>
      </c>
      <c r="F4126" s="296" t="s">
        <v>2013</v>
      </c>
      <c r="G4126" s="297">
        <v>4321</v>
      </c>
      <c r="H4126" s="296" t="s">
        <v>363</v>
      </c>
      <c r="I4126" s="295">
        <v>170</v>
      </c>
      <c r="J4126" s="294">
        <v>60350</v>
      </c>
      <c r="K4126" s="293" t="s">
        <v>1840</v>
      </c>
    </row>
    <row r="4127" spans="1:11" ht="15" customHeight="1">
      <c r="A4127" s="296" t="s">
        <v>2039</v>
      </c>
      <c r="B4127" s="296" t="s">
        <v>6546</v>
      </c>
      <c r="C4127" s="296" t="s">
        <v>2411</v>
      </c>
      <c r="D4127" s="296" t="s">
        <v>8164</v>
      </c>
      <c r="E4127" s="296" t="s">
        <v>4104</v>
      </c>
      <c r="F4127" s="296" t="s">
        <v>8165</v>
      </c>
      <c r="G4127" s="297">
        <v>7111</v>
      </c>
      <c r="H4127" s="296" t="s">
        <v>2850</v>
      </c>
      <c r="I4127" s="295">
        <v>90</v>
      </c>
      <c r="J4127" s="298">
        <v>10361</v>
      </c>
      <c r="K4127" s="293" t="s">
        <v>1910</v>
      </c>
    </row>
    <row r="4128" spans="1:11" ht="15" customHeight="1">
      <c r="A4128" s="296" t="s">
        <v>2039</v>
      </c>
      <c r="B4128" s="296" t="s">
        <v>6546</v>
      </c>
      <c r="C4128" s="296" t="s">
        <v>2411</v>
      </c>
      <c r="D4128" s="296" t="s">
        <v>8164</v>
      </c>
      <c r="E4128" s="296" t="s">
        <v>4104</v>
      </c>
      <c r="F4128" s="296" t="s">
        <v>8165</v>
      </c>
      <c r="G4128" s="297">
        <v>7112</v>
      </c>
      <c r="H4128" s="296" t="s">
        <v>8166</v>
      </c>
      <c r="I4128" s="295">
        <v>90</v>
      </c>
      <c r="J4128" s="298">
        <v>10361</v>
      </c>
      <c r="K4128" s="293" t="s">
        <v>1910</v>
      </c>
    </row>
    <row r="4129" spans="1:11" ht="15" customHeight="1">
      <c r="A4129" s="296" t="s">
        <v>2039</v>
      </c>
      <c r="B4129" s="296" t="s">
        <v>6546</v>
      </c>
      <c r="C4129" s="296" t="s">
        <v>2411</v>
      </c>
      <c r="D4129" s="296" t="s">
        <v>8164</v>
      </c>
      <c r="E4129" s="296" t="s">
        <v>4104</v>
      </c>
      <c r="F4129" s="296" t="s">
        <v>8165</v>
      </c>
      <c r="G4129" s="297">
        <v>3560</v>
      </c>
      <c r="H4129" s="296" t="s">
        <v>8167</v>
      </c>
      <c r="I4129" s="295">
        <v>90</v>
      </c>
      <c r="J4129" s="298">
        <v>10361</v>
      </c>
      <c r="K4129" s="293" t="s">
        <v>1910</v>
      </c>
    </row>
    <row r="4130" spans="1:11" ht="15" customHeight="1">
      <c r="A4130" s="296" t="s">
        <v>2039</v>
      </c>
      <c r="B4130" s="296" t="s">
        <v>6546</v>
      </c>
      <c r="C4130" s="296" t="s">
        <v>2411</v>
      </c>
      <c r="D4130" s="296" t="s">
        <v>8164</v>
      </c>
      <c r="E4130" s="296" t="s">
        <v>4104</v>
      </c>
      <c r="F4130" s="296" t="s">
        <v>8165</v>
      </c>
      <c r="G4130" s="297">
        <v>7113</v>
      </c>
      <c r="H4130" s="296" t="s">
        <v>6712</v>
      </c>
      <c r="I4130" s="295">
        <v>90</v>
      </c>
      <c r="J4130" s="298">
        <v>10361</v>
      </c>
      <c r="K4130" s="293" t="s">
        <v>1910</v>
      </c>
    </row>
    <row r="4131" spans="1:11" ht="15" customHeight="1">
      <c r="A4131" s="296" t="s">
        <v>2039</v>
      </c>
      <c r="B4131" s="296" t="s">
        <v>6546</v>
      </c>
      <c r="C4131" s="296" t="s">
        <v>2411</v>
      </c>
      <c r="D4131" s="296" t="s">
        <v>8164</v>
      </c>
      <c r="E4131" s="296" t="s">
        <v>4104</v>
      </c>
      <c r="F4131" s="296" t="s">
        <v>8165</v>
      </c>
      <c r="G4131" s="297">
        <v>7114</v>
      </c>
      <c r="H4131" s="296" t="s">
        <v>3243</v>
      </c>
      <c r="I4131" s="295">
        <v>90</v>
      </c>
      <c r="J4131" s="298">
        <v>10361</v>
      </c>
      <c r="K4131" s="293" t="s">
        <v>1910</v>
      </c>
    </row>
    <row r="4132" spans="1:11" ht="15" customHeight="1">
      <c r="A4132" s="296" t="s">
        <v>2039</v>
      </c>
      <c r="B4132" s="296" t="s">
        <v>6546</v>
      </c>
      <c r="C4132" s="296" t="s">
        <v>2411</v>
      </c>
      <c r="D4132" s="296" t="s">
        <v>8164</v>
      </c>
      <c r="E4132" s="296" t="s">
        <v>4104</v>
      </c>
      <c r="F4132" s="296" t="s">
        <v>8165</v>
      </c>
      <c r="G4132" s="297">
        <v>7115</v>
      </c>
      <c r="H4132" s="296" t="s">
        <v>8168</v>
      </c>
      <c r="I4132" s="295">
        <v>90</v>
      </c>
      <c r="J4132" s="298">
        <v>10361</v>
      </c>
      <c r="K4132" s="293" t="s">
        <v>1910</v>
      </c>
    </row>
    <row r="4133" spans="1:11" ht="15" customHeight="1">
      <c r="A4133" s="296" t="s">
        <v>2039</v>
      </c>
      <c r="B4133" s="296" t="s">
        <v>6546</v>
      </c>
      <c r="C4133" s="296" t="s">
        <v>2411</v>
      </c>
      <c r="D4133" s="296" t="s">
        <v>8164</v>
      </c>
      <c r="E4133" s="296" t="s">
        <v>8169</v>
      </c>
      <c r="F4133" s="296" t="s">
        <v>8170</v>
      </c>
      <c r="G4133" s="297">
        <v>2595</v>
      </c>
      <c r="H4133" s="296" t="s">
        <v>8171</v>
      </c>
      <c r="I4133" s="295">
        <v>90</v>
      </c>
      <c r="J4133" s="298">
        <v>10361</v>
      </c>
      <c r="K4133" s="293" t="s">
        <v>1910</v>
      </c>
    </row>
    <row r="4134" spans="1:11" ht="15" customHeight="1">
      <c r="A4134" s="296" t="s">
        <v>2039</v>
      </c>
      <c r="B4134" s="296" t="s">
        <v>6546</v>
      </c>
      <c r="C4134" s="296" t="s">
        <v>2411</v>
      </c>
      <c r="D4134" s="296" t="s">
        <v>8164</v>
      </c>
      <c r="E4134" s="296" t="s">
        <v>8169</v>
      </c>
      <c r="F4134" s="296" t="s">
        <v>8170</v>
      </c>
      <c r="G4134" s="297">
        <v>1160</v>
      </c>
      <c r="H4134" s="296" t="s">
        <v>8173</v>
      </c>
      <c r="I4134" s="295">
        <v>90</v>
      </c>
      <c r="J4134" s="298">
        <v>10070</v>
      </c>
      <c r="K4134" s="293" t="s">
        <v>8170</v>
      </c>
    </row>
    <row r="4135" spans="1:11" ht="15" customHeight="1">
      <c r="A4135" s="296" t="s">
        <v>2039</v>
      </c>
      <c r="B4135" s="296" t="s">
        <v>6546</v>
      </c>
      <c r="C4135" s="296" t="s">
        <v>2411</v>
      </c>
      <c r="D4135" s="296" t="s">
        <v>8164</v>
      </c>
      <c r="E4135" s="296" t="s">
        <v>8169</v>
      </c>
      <c r="F4135" s="296" t="s">
        <v>8170</v>
      </c>
      <c r="G4135" s="297">
        <v>3418</v>
      </c>
      <c r="H4135" s="296" t="s">
        <v>8174</v>
      </c>
      <c r="I4135" s="295">
        <v>90</v>
      </c>
      <c r="J4135" s="298">
        <v>10070</v>
      </c>
      <c r="K4135" s="293" t="s">
        <v>8170</v>
      </c>
    </row>
    <row r="4136" spans="1:11" ht="15" customHeight="1">
      <c r="A4136" s="296" t="s">
        <v>2039</v>
      </c>
      <c r="B4136" s="296" t="s">
        <v>6546</v>
      </c>
      <c r="C4136" s="296" t="s">
        <v>2411</v>
      </c>
      <c r="D4136" s="296" t="s">
        <v>8164</v>
      </c>
      <c r="E4136" s="296" t="s">
        <v>8169</v>
      </c>
      <c r="F4136" s="296" t="s">
        <v>8170</v>
      </c>
      <c r="G4136" s="297">
        <v>3420</v>
      </c>
      <c r="H4136" s="296" t="s">
        <v>8175</v>
      </c>
      <c r="I4136" s="295">
        <v>90</v>
      </c>
      <c r="J4136" s="294">
        <v>60350</v>
      </c>
      <c r="K4136" s="293" t="s">
        <v>1840</v>
      </c>
    </row>
    <row r="4137" spans="1:11" ht="15" customHeight="1">
      <c r="A4137" s="296" t="s">
        <v>2039</v>
      </c>
      <c r="B4137" s="296" t="s">
        <v>6546</v>
      </c>
      <c r="C4137" s="296" t="s">
        <v>2411</v>
      </c>
      <c r="D4137" s="296" t="s">
        <v>8164</v>
      </c>
      <c r="E4137" s="296" t="s">
        <v>8169</v>
      </c>
      <c r="F4137" s="296" t="s">
        <v>8170</v>
      </c>
      <c r="G4137" s="297">
        <v>710</v>
      </c>
      <c r="H4137" s="296" t="s">
        <v>8176</v>
      </c>
      <c r="I4137" s="295">
        <v>90</v>
      </c>
      <c r="J4137" s="298">
        <v>10070</v>
      </c>
      <c r="K4137" s="293" t="s">
        <v>8170</v>
      </c>
    </row>
    <row r="4138" spans="1:11" ht="15" customHeight="1">
      <c r="A4138" s="296" t="s">
        <v>2039</v>
      </c>
      <c r="B4138" s="296" t="s">
        <v>6546</v>
      </c>
      <c r="C4138" s="296" t="s">
        <v>2411</v>
      </c>
      <c r="D4138" s="296" t="s">
        <v>8164</v>
      </c>
      <c r="E4138" s="296" t="s">
        <v>8169</v>
      </c>
      <c r="F4138" s="296" t="s">
        <v>8170</v>
      </c>
      <c r="G4138" s="297">
        <v>3419</v>
      </c>
      <c r="H4138" s="296" t="s">
        <v>8177</v>
      </c>
      <c r="I4138" s="295">
        <v>90</v>
      </c>
      <c r="J4138" s="298">
        <v>10070</v>
      </c>
      <c r="K4138" s="293" t="s">
        <v>8170</v>
      </c>
    </row>
    <row r="4139" spans="1:11" ht="15" customHeight="1">
      <c r="A4139" s="296" t="s">
        <v>2039</v>
      </c>
      <c r="B4139" s="296" t="s">
        <v>6546</v>
      </c>
      <c r="C4139" s="296" t="s">
        <v>2411</v>
      </c>
      <c r="D4139" s="296" t="s">
        <v>8164</v>
      </c>
      <c r="E4139" s="296" t="s">
        <v>8169</v>
      </c>
      <c r="F4139" s="296" t="s">
        <v>8170</v>
      </c>
      <c r="G4139" s="297">
        <v>7116</v>
      </c>
      <c r="H4139" s="296" t="s">
        <v>6712</v>
      </c>
      <c r="I4139" s="295">
        <v>90</v>
      </c>
      <c r="J4139" s="298">
        <v>10361</v>
      </c>
      <c r="K4139" s="293" t="s">
        <v>1910</v>
      </c>
    </row>
    <row r="4140" spans="1:11" ht="15" customHeight="1">
      <c r="A4140" s="296" t="s">
        <v>2039</v>
      </c>
      <c r="B4140" s="296" t="s">
        <v>6546</v>
      </c>
      <c r="C4140" s="296" t="s">
        <v>2411</v>
      </c>
      <c r="D4140" s="296" t="s">
        <v>8164</v>
      </c>
      <c r="E4140" s="296" t="s">
        <v>8169</v>
      </c>
      <c r="F4140" s="296" t="s">
        <v>8170</v>
      </c>
      <c r="G4140" s="297">
        <v>1158</v>
      </c>
      <c r="H4140" s="296" t="s">
        <v>8179</v>
      </c>
      <c r="I4140" s="295">
        <v>90</v>
      </c>
      <c r="J4140" s="298">
        <v>10070</v>
      </c>
      <c r="K4140" s="293" t="s">
        <v>8170</v>
      </c>
    </row>
    <row r="4141" spans="1:11" ht="15" customHeight="1">
      <c r="A4141" s="296" t="s">
        <v>2039</v>
      </c>
      <c r="B4141" s="296" t="s">
        <v>6546</v>
      </c>
      <c r="C4141" s="296" t="s">
        <v>2352</v>
      </c>
      <c r="D4141" s="296" t="s">
        <v>7645</v>
      </c>
      <c r="E4141" s="296" t="s">
        <v>6691</v>
      </c>
      <c r="F4141" s="296" t="s">
        <v>7477</v>
      </c>
      <c r="G4141" s="297">
        <v>3312</v>
      </c>
      <c r="H4141" s="296" t="s">
        <v>7477</v>
      </c>
      <c r="I4141" s="295">
        <v>80</v>
      </c>
      <c r="J4141" s="294">
        <v>60350</v>
      </c>
      <c r="K4141" s="293" t="s">
        <v>1840</v>
      </c>
    </row>
    <row r="4142" spans="1:11" ht="15" customHeight="1">
      <c r="A4142" s="296" t="s">
        <v>2039</v>
      </c>
      <c r="B4142" s="296" t="s">
        <v>6546</v>
      </c>
      <c r="C4142" s="296" t="s">
        <v>2352</v>
      </c>
      <c r="D4142" s="296" t="s">
        <v>7645</v>
      </c>
      <c r="E4142" s="296" t="s">
        <v>7646</v>
      </c>
      <c r="F4142" s="296" t="s">
        <v>7647</v>
      </c>
      <c r="G4142" s="297">
        <v>148</v>
      </c>
      <c r="H4142" s="296" t="s">
        <v>7647</v>
      </c>
      <c r="I4142" s="295">
        <v>80</v>
      </c>
      <c r="J4142" s="294">
        <v>60350</v>
      </c>
      <c r="K4142" s="293" t="s">
        <v>1840</v>
      </c>
    </row>
    <row r="4143" spans="1:11" ht="15" customHeight="1">
      <c r="A4143" s="296" t="s">
        <v>2039</v>
      </c>
      <c r="B4143" s="296" t="s">
        <v>6546</v>
      </c>
      <c r="C4143" s="296" t="s">
        <v>2352</v>
      </c>
      <c r="D4143" s="296" t="s">
        <v>7645</v>
      </c>
      <c r="E4143" s="296" t="s">
        <v>7648</v>
      </c>
      <c r="F4143" s="296" t="s">
        <v>1904</v>
      </c>
      <c r="G4143" s="297">
        <v>4403</v>
      </c>
      <c r="H4143" s="296" t="s">
        <v>7649</v>
      </c>
      <c r="I4143" s="295">
        <v>80</v>
      </c>
      <c r="J4143" s="294">
        <v>60350</v>
      </c>
      <c r="K4143" s="293" t="s">
        <v>1840</v>
      </c>
    </row>
    <row r="4144" spans="1:11" ht="15" customHeight="1">
      <c r="A4144" s="296" t="s">
        <v>2039</v>
      </c>
      <c r="B4144" s="296" t="s">
        <v>6546</v>
      </c>
      <c r="C4144" s="296" t="s">
        <v>2352</v>
      </c>
      <c r="D4144" s="296" t="s">
        <v>7645</v>
      </c>
      <c r="E4144" s="296" t="s">
        <v>7648</v>
      </c>
      <c r="F4144" s="296" t="s">
        <v>1904</v>
      </c>
      <c r="G4144" s="297">
        <v>3207</v>
      </c>
      <c r="H4144" s="296" t="s">
        <v>3156</v>
      </c>
      <c r="I4144" s="295">
        <v>80</v>
      </c>
      <c r="J4144" s="298">
        <v>10361</v>
      </c>
      <c r="K4144" s="293" t="s">
        <v>1910</v>
      </c>
    </row>
    <row r="4145" spans="1:11" ht="15" customHeight="1">
      <c r="A4145" s="296" t="s">
        <v>2039</v>
      </c>
      <c r="B4145" s="296" t="s">
        <v>6546</v>
      </c>
      <c r="C4145" s="296" t="s">
        <v>2352</v>
      </c>
      <c r="D4145" s="296" t="s">
        <v>7645</v>
      </c>
      <c r="E4145" s="296" t="s">
        <v>6062</v>
      </c>
      <c r="F4145" s="296" t="s">
        <v>7650</v>
      </c>
      <c r="G4145" s="297">
        <v>733</v>
      </c>
      <c r="H4145" s="296" t="s">
        <v>7651</v>
      </c>
      <c r="I4145" s="295">
        <v>80</v>
      </c>
      <c r="J4145" s="294">
        <v>60350</v>
      </c>
      <c r="K4145" s="293" t="s">
        <v>1840</v>
      </c>
    </row>
    <row r="4146" spans="1:11" ht="15" customHeight="1">
      <c r="A4146" s="296" t="s">
        <v>2039</v>
      </c>
      <c r="B4146" s="296" t="s">
        <v>6546</v>
      </c>
      <c r="C4146" s="296" t="s">
        <v>2352</v>
      </c>
      <c r="D4146" s="296" t="s">
        <v>7645</v>
      </c>
      <c r="E4146" s="296" t="s">
        <v>3070</v>
      </c>
      <c r="F4146" s="296" t="s">
        <v>5987</v>
      </c>
      <c r="G4146" s="297">
        <v>641</v>
      </c>
      <c r="H4146" s="296" t="s">
        <v>5987</v>
      </c>
      <c r="I4146" s="295">
        <v>80</v>
      </c>
      <c r="J4146" s="294">
        <v>60350</v>
      </c>
      <c r="K4146" s="293" t="s">
        <v>1840</v>
      </c>
    </row>
    <row r="4147" spans="1:11" ht="15" customHeight="1">
      <c r="A4147" s="296" t="s">
        <v>2039</v>
      </c>
      <c r="B4147" s="296" t="s">
        <v>6546</v>
      </c>
      <c r="C4147" s="296" t="s">
        <v>3076</v>
      </c>
      <c r="D4147" s="296" t="s">
        <v>7653</v>
      </c>
      <c r="E4147" s="296" t="s">
        <v>4500</v>
      </c>
      <c r="F4147" s="296" t="s">
        <v>7654</v>
      </c>
      <c r="G4147" s="297">
        <v>7117</v>
      </c>
      <c r="H4147" s="296" t="s">
        <v>7655</v>
      </c>
      <c r="I4147" s="295">
        <v>80</v>
      </c>
      <c r="J4147" s="298">
        <v>10050</v>
      </c>
      <c r="K4147" s="293" t="s">
        <v>3305</v>
      </c>
    </row>
    <row r="4148" spans="1:11" ht="15" customHeight="1">
      <c r="A4148" s="296" t="s">
        <v>2039</v>
      </c>
      <c r="B4148" s="296" t="s">
        <v>6546</v>
      </c>
      <c r="C4148" s="296" t="s">
        <v>3076</v>
      </c>
      <c r="D4148" s="296" t="s">
        <v>7653</v>
      </c>
      <c r="E4148" s="296" t="s">
        <v>4500</v>
      </c>
      <c r="F4148" s="296" t="s">
        <v>7654</v>
      </c>
      <c r="G4148" s="297">
        <v>7118</v>
      </c>
      <c r="H4148" s="296" t="s">
        <v>7656</v>
      </c>
      <c r="I4148" s="295">
        <v>80</v>
      </c>
      <c r="J4148" s="298">
        <v>10050</v>
      </c>
      <c r="K4148" s="293" t="s">
        <v>3305</v>
      </c>
    </row>
    <row r="4149" spans="1:11" ht="15" customHeight="1">
      <c r="A4149" s="296" t="s">
        <v>2039</v>
      </c>
      <c r="B4149" s="296" t="s">
        <v>6546</v>
      </c>
      <c r="C4149" s="296" t="s">
        <v>3076</v>
      </c>
      <c r="D4149" s="296" t="s">
        <v>7653</v>
      </c>
      <c r="E4149" s="296" t="s">
        <v>4500</v>
      </c>
      <c r="F4149" s="296" t="s">
        <v>7654</v>
      </c>
      <c r="G4149" s="297">
        <v>7119</v>
      </c>
      <c r="H4149" s="296" t="s">
        <v>7657</v>
      </c>
      <c r="I4149" s="295">
        <v>80</v>
      </c>
      <c r="J4149" s="298">
        <v>10050</v>
      </c>
      <c r="K4149" s="293" t="s">
        <v>3305</v>
      </c>
    </row>
    <row r="4150" spans="1:11" ht="15" customHeight="1">
      <c r="A4150" s="296" t="s">
        <v>2039</v>
      </c>
      <c r="B4150" s="296" t="s">
        <v>6546</v>
      </c>
      <c r="C4150" s="296" t="s">
        <v>3076</v>
      </c>
      <c r="D4150" s="296" t="s">
        <v>7653</v>
      </c>
      <c r="E4150" s="296" t="s">
        <v>4500</v>
      </c>
      <c r="F4150" s="296" t="s">
        <v>7654</v>
      </c>
      <c r="G4150" s="297">
        <v>7120</v>
      </c>
      <c r="H4150" s="296" t="s">
        <v>7658</v>
      </c>
      <c r="I4150" s="295">
        <v>80</v>
      </c>
      <c r="J4150" s="298">
        <v>10050</v>
      </c>
      <c r="K4150" s="293" t="s">
        <v>3305</v>
      </c>
    </row>
    <row r="4151" spans="1:11" ht="15" customHeight="1">
      <c r="A4151" s="296" t="s">
        <v>2039</v>
      </c>
      <c r="B4151" s="296" t="s">
        <v>6546</v>
      </c>
      <c r="C4151" s="296" t="s">
        <v>3076</v>
      </c>
      <c r="D4151" s="296" t="s">
        <v>7653</v>
      </c>
      <c r="E4151" s="296" t="s">
        <v>4500</v>
      </c>
      <c r="F4151" s="296" t="s">
        <v>7654</v>
      </c>
      <c r="G4151" s="297">
        <v>7121</v>
      </c>
      <c r="H4151" s="296" t="s">
        <v>7659</v>
      </c>
      <c r="I4151" s="295">
        <v>80</v>
      </c>
      <c r="J4151" s="298">
        <v>10050</v>
      </c>
      <c r="K4151" s="293" t="s">
        <v>3305</v>
      </c>
    </row>
    <row r="4152" spans="1:11" ht="15" customHeight="1">
      <c r="A4152" s="296" t="s">
        <v>2039</v>
      </c>
      <c r="B4152" s="296" t="s">
        <v>6546</v>
      </c>
      <c r="C4152" s="296" t="s">
        <v>3076</v>
      </c>
      <c r="D4152" s="296" t="s">
        <v>7653</v>
      </c>
      <c r="E4152" s="296" t="s">
        <v>7660</v>
      </c>
      <c r="F4152" s="296" t="s">
        <v>7661</v>
      </c>
      <c r="G4152" s="297">
        <v>7122</v>
      </c>
      <c r="H4152" s="296" t="s">
        <v>7662</v>
      </c>
      <c r="I4152" s="295">
        <v>80</v>
      </c>
      <c r="J4152" s="298">
        <v>10050</v>
      </c>
      <c r="K4152" s="293" t="s">
        <v>3305</v>
      </c>
    </row>
    <row r="4153" spans="1:11" ht="15" customHeight="1">
      <c r="A4153" s="296" t="s">
        <v>2039</v>
      </c>
      <c r="B4153" s="296" t="s">
        <v>6546</v>
      </c>
      <c r="C4153" s="296" t="s">
        <v>3076</v>
      </c>
      <c r="D4153" s="296" t="s">
        <v>7653</v>
      </c>
      <c r="E4153" s="296" t="s">
        <v>7660</v>
      </c>
      <c r="F4153" s="296" t="s">
        <v>7661</v>
      </c>
      <c r="G4153" s="297">
        <v>7123</v>
      </c>
      <c r="H4153" s="296" t="s">
        <v>7663</v>
      </c>
      <c r="I4153" s="295">
        <v>80</v>
      </c>
      <c r="J4153" s="298">
        <v>10361</v>
      </c>
      <c r="K4153" s="293" t="s">
        <v>1910</v>
      </c>
    </row>
    <row r="4154" spans="1:11" ht="15" customHeight="1">
      <c r="A4154" s="296" t="s">
        <v>2039</v>
      </c>
      <c r="B4154" s="296" t="s">
        <v>6546</v>
      </c>
      <c r="C4154" s="296" t="s">
        <v>3076</v>
      </c>
      <c r="D4154" s="296" t="s">
        <v>7653</v>
      </c>
      <c r="E4154" s="296" t="s">
        <v>7660</v>
      </c>
      <c r="F4154" s="296" t="s">
        <v>7661</v>
      </c>
      <c r="G4154" s="297">
        <v>7124</v>
      </c>
      <c r="H4154" s="296" t="s">
        <v>7664</v>
      </c>
      <c r="I4154" s="295">
        <v>80</v>
      </c>
      <c r="J4154" s="298">
        <v>10361</v>
      </c>
      <c r="K4154" s="293" t="s">
        <v>1910</v>
      </c>
    </row>
    <row r="4155" spans="1:11" ht="15" customHeight="1">
      <c r="A4155" s="296" t="s">
        <v>2039</v>
      </c>
      <c r="B4155" s="296" t="s">
        <v>6546</v>
      </c>
      <c r="C4155" s="296" t="s">
        <v>3076</v>
      </c>
      <c r="D4155" s="296" t="s">
        <v>7653</v>
      </c>
      <c r="E4155" s="296" t="s">
        <v>7660</v>
      </c>
      <c r="F4155" s="296" t="s">
        <v>7661</v>
      </c>
      <c r="G4155" s="297">
        <v>7125</v>
      </c>
      <c r="H4155" s="296" t="s">
        <v>7665</v>
      </c>
      <c r="I4155" s="295">
        <v>80</v>
      </c>
      <c r="J4155" s="298">
        <v>10361</v>
      </c>
      <c r="K4155" s="293" t="s">
        <v>1910</v>
      </c>
    </row>
    <row r="4156" spans="1:11" ht="15" customHeight="1">
      <c r="A4156" s="296" t="s">
        <v>2039</v>
      </c>
      <c r="B4156" s="296" t="s">
        <v>6546</v>
      </c>
      <c r="C4156" s="296" t="s">
        <v>3076</v>
      </c>
      <c r="D4156" s="296" t="s">
        <v>7653</v>
      </c>
      <c r="E4156" s="296" t="s">
        <v>7660</v>
      </c>
      <c r="F4156" s="296" t="s">
        <v>7661</v>
      </c>
      <c r="G4156" s="297">
        <v>2502</v>
      </c>
      <c r="H4156" s="296" t="s">
        <v>2774</v>
      </c>
      <c r="I4156" s="295">
        <v>80</v>
      </c>
      <c r="J4156" s="298">
        <v>10361</v>
      </c>
      <c r="K4156" s="293" t="s">
        <v>1910</v>
      </c>
    </row>
    <row r="4157" spans="1:11" ht="15" customHeight="1">
      <c r="A4157" s="296" t="s">
        <v>2039</v>
      </c>
      <c r="B4157" s="296" t="s">
        <v>6546</v>
      </c>
      <c r="C4157" s="296" t="s">
        <v>3076</v>
      </c>
      <c r="D4157" s="296" t="s">
        <v>7653</v>
      </c>
      <c r="E4157" s="296" t="s">
        <v>7660</v>
      </c>
      <c r="F4157" s="296" t="s">
        <v>7661</v>
      </c>
      <c r="G4157" s="297">
        <v>7126</v>
      </c>
      <c r="H4157" s="296" t="s">
        <v>7666</v>
      </c>
      <c r="I4157" s="295">
        <v>80</v>
      </c>
      <c r="J4157" s="298">
        <v>10049</v>
      </c>
      <c r="K4157" s="293" t="s">
        <v>7667</v>
      </c>
    </row>
    <row r="4158" spans="1:11" ht="15" customHeight="1">
      <c r="A4158" s="296" t="s">
        <v>2039</v>
      </c>
      <c r="B4158" s="296" t="s">
        <v>6546</v>
      </c>
      <c r="C4158" s="296" t="s">
        <v>3076</v>
      </c>
      <c r="D4158" s="296" t="s">
        <v>7653</v>
      </c>
      <c r="E4158" s="296" t="s">
        <v>7660</v>
      </c>
      <c r="F4158" s="296" t="s">
        <v>7661</v>
      </c>
      <c r="G4158" s="297">
        <v>7127</v>
      </c>
      <c r="H4158" s="296" t="s">
        <v>7659</v>
      </c>
      <c r="I4158" s="295">
        <v>80</v>
      </c>
      <c r="J4158" s="294">
        <v>60350</v>
      </c>
      <c r="K4158" s="293" t="s">
        <v>1840</v>
      </c>
    </row>
    <row r="4159" spans="1:11" ht="15" customHeight="1">
      <c r="A4159" s="296" t="s">
        <v>2039</v>
      </c>
      <c r="B4159" s="296" t="s">
        <v>6546</v>
      </c>
      <c r="C4159" s="296" t="s">
        <v>3076</v>
      </c>
      <c r="D4159" s="296" t="s">
        <v>7653</v>
      </c>
      <c r="E4159" s="296" t="s">
        <v>4887</v>
      </c>
      <c r="F4159" s="296" t="s">
        <v>7649</v>
      </c>
      <c r="G4159" s="297">
        <v>7128</v>
      </c>
      <c r="H4159" s="296" t="s">
        <v>7668</v>
      </c>
      <c r="I4159" s="295">
        <v>80</v>
      </c>
      <c r="J4159" s="298">
        <v>10361</v>
      </c>
      <c r="K4159" s="293" t="s">
        <v>1910</v>
      </c>
    </row>
    <row r="4160" spans="1:11" ht="15" customHeight="1">
      <c r="A4160" s="296" t="s">
        <v>2039</v>
      </c>
      <c r="B4160" s="296" t="s">
        <v>6546</v>
      </c>
      <c r="C4160" s="296" t="s">
        <v>3076</v>
      </c>
      <c r="D4160" s="296" t="s">
        <v>7653</v>
      </c>
      <c r="E4160" s="296" t="s">
        <v>4887</v>
      </c>
      <c r="F4160" s="296" t="s">
        <v>7649</v>
      </c>
      <c r="G4160" s="297">
        <v>7129</v>
      </c>
      <c r="H4160" s="296" t="s">
        <v>7669</v>
      </c>
      <c r="I4160" s="295">
        <v>80</v>
      </c>
      <c r="J4160" s="298">
        <v>10361</v>
      </c>
      <c r="K4160" s="293" t="s">
        <v>1910</v>
      </c>
    </row>
    <row r="4161" spans="1:11" ht="15" customHeight="1">
      <c r="A4161" s="296" t="s">
        <v>2039</v>
      </c>
      <c r="B4161" s="296" t="s">
        <v>6546</v>
      </c>
      <c r="C4161" s="296" t="s">
        <v>3076</v>
      </c>
      <c r="D4161" s="296" t="s">
        <v>7653</v>
      </c>
      <c r="E4161" s="296" t="s">
        <v>4887</v>
      </c>
      <c r="F4161" s="296" t="s">
        <v>7649</v>
      </c>
      <c r="G4161" s="297">
        <v>7130</v>
      </c>
      <c r="H4161" s="296" t="s">
        <v>7670</v>
      </c>
      <c r="I4161" s="295">
        <v>80</v>
      </c>
      <c r="J4161" s="298">
        <v>10361</v>
      </c>
      <c r="K4161" s="293" t="s">
        <v>1910</v>
      </c>
    </row>
    <row r="4162" spans="1:11" ht="15" customHeight="1">
      <c r="A4162" s="296" t="s">
        <v>2039</v>
      </c>
      <c r="B4162" s="296" t="s">
        <v>6546</v>
      </c>
      <c r="C4162" s="296" t="s">
        <v>3076</v>
      </c>
      <c r="D4162" s="296" t="s">
        <v>7653</v>
      </c>
      <c r="E4162" s="296" t="s">
        <v>4887</v>
      </c>
      <c r="F4162" s="296" t="s">
        <v>7649</v>
      </c>
      <c r="G4162" s="297">
        <v>7131</v>
      </c>
      <c r="H4162" s="296" t="s">
        <v>7671</v>
      </c>
      <c r="I4162" s="295">
        <v>80</v>
      </c>
      <c r="J4162" s="298">
        <v>10361</v>
      </c>
      <c r="K4162" s="293" t="s">
        <v>1910</v>
      </c>
    </row>
    <row r="4163" spans="1:11" ht="15" customHeight="1">
      <c r="A4163" s="296" t="s">
        <v>2039</v>
      </c>
      <c r="B4163" s="296" t="s">
        <v>6546</v>
      </c>
      <c r="C4163" s="296" t="s">
        <v>3076</v>
      </c>
      <c r="D4163" s="296" t="s">
        <v>7653</v>
      </c>
      <c r="E4163" s="296" t="s">
        <v>4887</v>
      </c>
      <c r="F4163" s="296" t="s">
        <v>7649</v>
      </c>
      <c r="G4163" s="297">
        <v>714</v>
      </c>
      <c r="H4163" s="296" t="s">
        <v>7649</v>
      </c>
      <c r="I4163" s="295">
        <v>80</v>
      </c>
      <c r="J4163" s="298">
        <v>10051</v>
      </c>
      <c r="K4163" s="293" t="s">
        <v>7672</v>
      </c>
    </row>
    <row r="4164" spans="1:11" ht="15" customHeight="1">
      <c r="A4164" s="296" t="s">
        <v>2039</v>
      </c>
      <c r="B4164" s="296" t="s">
        <v>6546</v>
      </c>
      <c r="C4164" s="296" t="s">
        <v>3076</v>
      </c>
      <c r="D4164" s="296" t="s">
        <v>7653</v>
      </c>
      <c r="E4164" s="296" t="s">
        <v>4887</v>
      </c>
      <c r="F4164" s="296" t="s">
        <v>7649</v>
      </c>
      <c r="G4164" s="297">
        <v>4104</v>
      </c>
      <c r="H4164" s="296" t="s">
        <v>7649</v>
      </c>
      <c r="I4164" s="295">
        <v>80</v>
      </c>
      <c r="J4164" s="298">
        <v>63514</v>
      </c>
      <c r="K4164" s="293" t="s">
        <v>7170</v>
      </c>
    </row>
    <row r="4165" spans="1:11" ht="15" customHeight="1">
      <c r="A4165" s="296" t="s">
        <v>2039</v>
      </c>
      <c r="B4165" s="296" t="s">
        <v>6546</v>
      </c>
      <c r="C4165" s="296" t="s">
        <v>3076</v>
      </c>
      <c r="D4165" s="296" t="s">
        <v>7653</v>
      </c>
      <c r="E4165" s="296" t="s">
        <v>4887</v>
      </c>
      <c r="F4165" s="296" t="s">
        <v>7649</v>
      </c>
      <c r="G4165" s="297">
        <v>7132</v>
      </c>
      <c r="H4165" s="296" t="s">
        <v>7673</v>
      </c>
      <c r="I4165" s="295">
        <v>80</v>
      </c>
      <c r="J4165" s="298">
        <v>10067</v>
      </c>
      <c r="K4165" s="293" t="s">
        <v>7673</v>
      </c>
    </row>
    <row r="4166" spans="1:11" ht="15" customHeight="1">
      <c r="A4166" s="296" t="s">
        <v>2039</v>
      </c>
      <c r="B4166" s="296" t="s">
        <v>6546</v>
      </c>
      <c r="C4166" s="296" t="s">
        <v>3076</v>
      </c>
      <c r="D4166" s="296" t="s">
        <v>7653</v>
      </c>
      <c r="E4166" s="296" t="s">
        <v>4887</v>
      </c>
      <c r="F4166" s="296" t="s">
        <v>7649</v>
      </c>
      <c r="G4166" s="297">
        <v>7133</v>
      </c>
      <c r="H4166" s="296" t="s">
        <v>7674</v>
      </c>
      <c r="I4166" s="295">
        <v>80</v>
      </c>
      <c r="J4166" s="298">
        <v>10361</v>
      </c>
      <c r="K4166" s="293" t="s">
        <v>1910</v>
      </c>
    </row>
    <row r="4167" spans="1:11" ht="15" customHeight="1">
      <c r="A4167" s="296" t="s">
        <v>2039</v>
      </c>
      <c r="B4167" s="296" t="s">
        <v>6546</v>
      </c>
      <c r="C4167" s="296" t="s">
        <v>3076</v>
      </c>
      <c r="D4167" s="296" t="s">
        <v>7653</v>
      </c>
      <c r="E4167" s="296" t="s">
        <v>4887</v>
      </c>
      <c r="F4167" s="296" t="s">
        <v>7649</v>
      </c>
      <c r="G4167" s="297">
        <v>7134</v>
      </c>
      <c r="H4167" s="296" t="s">
        <v>7174</v>
      </c>
      <c r="I4167" s="295">
        <v>80</v>
      </c>
      <c r="J4167" s="298">
        <v>10361</v>
      </c>
      <c r="K4167" s="293" t="s">
        <v>1910</v>
      </c>
    </row>
    <row r="4168" spans="1:11" ht="15" customHeight="1">
      <c r="A4168" s="296" t="s">
        <v>2039</v>
      </c>
      <c r="B4168" s="296" t="s">
        <v>6546</v>
      </c>
      <c r="C4168" s="296" t="s">
        <v>3076</v>
      </c>
      <c r="D4168" s="296" t="s">
        <v>7653</v>
      </c>
      <c r="E4168" s="296" t="s">
        <v>7675</v>
      </c>
      <c r="F4168" s="296" t="s">
        <v>3305</v>
      </c>
      <c r="G4168" s="297">
        <v>7135</v>
      </c>
      <c r="H4168" s="296" t="s">
        <v>7676</v>
      </c>
      <c r="I4168" s="295">
        <v>80</v>
      </c>
      <c r="J4168" s="298">
        <v>10050</v>
      </c>
      <c r="K4168" s="293" t="s">
        <v>3305</v>
      </c>
    </row>
    <row r="4169" spans="1:11" ht="15" customHeight="1">
      <c r="A4169" s="296" t="s">
        <v>2039</v>
      </c>
      <c r="B4169" s="296" t="s">
        <v>6546</v>
      </c>
      <c r="C4169" s="296" t="s">
        <v>3076</v>
      </c>
      <c r="D4169" s="296" t="s">
        <v>7653</v>
      </c>
      <c r="E4169" s="296" t="s">
        <v>7675</v>
      </c>
      <c r="F4169" s="296" t="s">
        <v>3305</v>
      </c>
      <c r="G4169" s="297">
        <v>7136</v>
      </c>
      <c r="H4169" s="296" t="s">
        <v>7677</v>
      </c>
      <c r="I4169" s="295">
        <v>80</v>
      </c>
      <c r="J4169" s="298">
        <v>10050</v>
      </c>
      <c r="K4169" s="293" t="s">
        <v>3305</v>
      </c>
    </row>
    <row r="4170" spans="1:11" ht="15" customHeight="1">
      <c r="A4170" s="296" t="s">
        <v>2039</v>
      </c>
      <c r="B4170" s="296" t="s">
        <v>6546</v>
      </c>
      <c r="C4170" s="296" t="s">
        <v>3076</v>
      </c>
      <c r="D4170" s="296" t="s">
        <v>7653</v>
      </c>
      <c r="E4170" s="296" t="s">
        <v>7675</v>
      </c>
      <c r="F4170" s="296" t="s">
        <v>3305</v>
      </c>
      <c r="G4170" s="297">
        <v>7137</v>
      </c>
      <c r="H4170" s="296" t="s">
        <v>7678</v>
      </c>
      <c r="I4170" s="295">
        <v>80</v>
      </c>
      <c r="J4170" s="298">
        <v>10049</v>
      </c>
      <c r="K4170" s="293" t="s">
        <v>7667</v>
      </c>
    </row>
    <row r="4171" spans="1:11" ht="15" customHeight="1">
      <c r="A4171" s="296" t="s">
        <v>2039</v>
      </c>
      <c r="B4171" s="296" t="s">
        <v>6546</v>
      </c>
      <c r="C4171" s="296" t="s">
        <v>3076</v>
      </c>
      <c r="D4171" s="296" t="s">
        <v>7653</v>
      </c>
      <c r="E4171" s="296" t="s">
        <v>7675</v>
      </c>
      <c r="F4171" s="296" t="s">
        <v>3305</v>
      </c>
      <c r="G4171" s="297">
        <v>729</v>
      </c>
      <c r="H4171" s="296" t="s">
        <v>7679</v>
      </c>
      <c r="I4171" s="295">
        <v>80</v>
      </c>
      <c r="J4171" s="298">
        <v>10050</v>
      </c>
      <c r="K4171" s="293" t="s">
        <v>3305</v>
      </c>
    </row>
    <row r="4172" spans="1:11" ht="15" customHeight="1">
      <c r="A4172" s="296" t="s">
        <v>2039</v>
      </c>
      <c r="B4172" s="296" t="s">
        <v>6546</v>
      </c>
      <c r="C4172" s="296" t="s">
        <v>3076</v>
      </c>
      <c r="D4172" s="296" t="s">
        <v>7653</v>
      </c>
      <c r="E4172" s="296" t="s">
        <v>7675</v>
      </c>
      <c r="F4172" s="296" t="s">
        <v>3305</v>
      </c>
      <c r="G4172" s="297">
        <v>730</v>
      </c>
      <c r="H4172" s="296" t="s">
        <v>7680</v>
      </c>
      <c r="I4172" s="295">
        <v>80</v>
      </c>
      <c r="J4172" s="294">
        <v>60350</v>
      </c>
      <c r="K4172" s="293" t="s">
        <v>1840</v>
      </c>
    </row>
    <row r="4173" spans="1:11" ht="15" customHeight="1">
      <c r="A4173" s="296" t="s">
        <v>2039</v>
      </c>
      <c r="B4173" s="296" t="s">
        <v>6546</v>
      </c>
      <c r="C4173" s="296" t="s">
        <v>3076</v>
      </c>
      <c r="D4173" s="296" t="s">
        <v>7653</v>
      </c>
      <c r="E4173" s="296" t="s">
        <v>7675</v>
      </c>
      <c r="F4173" s="296" t="s">
        <v>3305</v>
      </c>
      <c r="G4173" s="297">
        <v>7138</v>
      </c>
      <c r="H4173" s="296" t="s">
        <v>7681</v>
      </c>
      <c r="I4173" s="295">
        <v>80</v>
      </c>
      <c r="J4173" s="298">
        <v>10049</v>
      </c>
      <c r="K4173" s="293" t="s">
        <v>7667</v>
      </c>
    </row>
    <row r="4174" spans="1:11" ht="15" customHeight="1">
      <c r="A4174" s="296" t="s">
        <v>2039</v>
      </c>
      <c r="B4174" s="296" t="s">
        <v>6546</v>
      </c>
      <c r="C4174" s="296" t="s">
        <v>3076</v>
      </c>
      <c r="D4174" s="296" t="s">
        <v>7653</v>
      </c>
      <c r="E4174" s="296" t="s">
        <v>7675</v>
      </c>
      <c r="F4174" s="296" t="s">
        <v>3305</v>
      </c>
      <c r="G4174" s="297">
        <v>7139</v>
      </c>
      <c r="H4174" s="296" t="s">
        <v>7682</v>
      </c>
      <c r="I4174" s="295">
        <v>80</v>
      </c>
      <c r="J4174" s="294">
        <v>60350</v>
      </c>
      <c r="K4174" s="293" t="s">
        <v>1840</v>
      </c>
    </row>
    <row r="4175" spans="1:11" ht="15" customHeight="1">
      <c r="A4175" s="296" t="s">
        <v>2039</v>
      </c>
      <c r="B4175" s="296" t="s">
        <v>6546</v>
      </c>
      <c r="C4175" s="296" t="s">
        <v>6780</v>
      </c>
      <c r="D4175" s="296" t="s">
        <v>6781</v>
      </c>
      <c r="E4175" s="296" t="s">
        <v>6782</v>
      </c>
      <c r="F4175" s="296" t="s">
        <v>6783</v>
      </c>
      <c r="G4175" s="297">
        <v>1184</v>
      </c>
      <c r="H4175" s="296" t="s">
        <v>6785</v>
      </c>
      <c r="I4175" s="295">
        <v>50</v>
      </c>
      <c r="J4175" s="298">
        <v>10361</v>
      </c>
      <c r="K4175" s="293" t="s">
        <v>1910</v>
      </c>
    </row>
    <row r="4176" spans="1:11" ht="15" customHeight="1">
      <c r="A4176" s="296" t="s">
        <v>2039</v>
      </c>
      <c r="B4176" s="296" t="s">
        <v>6546</v>
      </c>
      <c r="C4176" s="296" t="s">
        <v>6780</v>
      </c>
      <c r="D4176" s="296" t="s">
        <v>6781</v>
      </c>
      <c r="E4176" s="296" t="s">
        <v>6782</v>
      </c>
      <c r="F4176" s="296" t="s">
        <v>6783</v>
      </c>
      <c r="G4176" s="297">
        <v>1185</v>
      </c>
      <c r="H4176" s="296" t="s">
        <v>6787</v>
      </c>
      <c r="I4176" s="295">
        <v>50</v>
      </c>
      <c r="J4176" s="298">
        <v>34011</v>
      </c>
      <c r="K4176" s="293" t="s">
        <v>6788</v>
      </c>
    </row>
    <row r="4177" spans="1:11" ht="15" customHeight="1">
      <c r="A4177" s="296" t="s">
        <v>2039</v>
      </c>
      <c r="B4177" s="296" t="s">
        <v>6546</v>
      </c>
      <c r="C4177" s="296" t="s">
        <v>6780</v>
      </c>
      <c r="D4177" s="296" t="s">
        <v>6781</v>
      </c>
      <c r="E4177" s="296" t="s">
        <v>4621</v>
      </c>
      <c r="F4177" s="296" t="s">
        <v>6789</v>
      </c>
      <c r="G4177" s="297">
        <v>7140</v>
      </c>
      <c r="H4177" s="296" t="s">
        <v>6790</v>
      </c>
      <c r="I4177" s="295">
        <v>50</v>
      </c>
      <c r="J4177" s="298">
        <v>34009</v>
      </c>
      <c r="K4177" s="293" t="s">
        <v>6791</v>
      </c>
    </row>
    <row r="4178" spans="1:11" ht="15" customHeight="1">
      <c r="A4178" s="296" t="s">
        <v>2039</v>
      </c>
      <c r="B4178" s="296" t="s">
        <v>6546</v>
      </c>
      <c r="C4178" s="296" t="s">
        <v>6780</v>
      </c>
      <c r="D4178" s="296" t="s">
        <v>6781</v>
      </c>
      <c r="E4178" s="296" t="s">
        <v>4621</v>
      </c>
      <c r="F4178" s="296" t="s">
        <v>6789</v>
      </c>
      <c r="G4178" s="297">
        <v>1182</v>
      </c>
      <c r="H4178" s="296" t="s">
        <v>6793</v>
      </c>
      <c r="I4178" s="295">
        <v>50</v>
      </c>
      <c r="J4178" s="298">
        <v>34011</v>
      </c>
      <c r="K4178" s="293" t="s">
        <v>6788</v>
      </c>
    </row>
    <row r="4179" spans="1:11" ht="15" customHeight="1">
      <c r="A4179" s="296" t="s">
        <v>2039</v>
      </c>
      <c r="B4179" s="296" t="s">
        <v>6546</v>
      </c>
      <c r="C4179" s="296" t="s">
        <v>6780</v>
      </c>
      <c r="D4179" s="296" t="s">
        <v>6781</v>
      </c>
      <c r="E4179" s="296" t="s">
        <v>4621</v>
      </c>
      <c r="F4179" s="296" t="s">
        <v>6789</v>
      </c>
      <c r="G4179" s="297">
        <v>744</v>
      </c>
      <c r="H4179" s="296" t="s">
        <v>6794</v>
      </c>
      <c r="I4179" s="295">
        <v>50</v>
      </c>
      <c r="J4179" s="298">
        <v>34010</v>
      </c>
      <c r="K4179" s="293" t="s">
        <v>6795</v>
      </c>
    </row>
    <row r="4180" spans="1:11" ht="15" customHeight="1">
      <c r="A4180" s="296" t="s">
        <v>2039</v>
      </c>
      <c r="B4180" s="296" t="s">
        <v>6546</v>
      </c>
      <c r="C4180" s="296" t="s">
        <v>6780</v>
      </c>
      <c r="D4180" s="296" t="s">
        <v>6781</v>
      </c>
      <c r="E4180" s="296" t="s">
        <v>4621</v>
      </c>
      <c r="F4180" s="296" t="s">
        <v>6789</v>
      </c>
      <c r="G4180" s="297">
        <v>3602</v>
      </c>
      <c r="H4180" s="296" t="s">
        <v>6796</v>
      </c>
      <c r="I4180" s="295">
        <v>50</v>
      </c>
      <c r="J4180" s="298">
        <v>34012</v>
      </c>
      <c r="K4180" s="293" t="s">
        <v>6797</v>
      </c>
    </row>
    <row r="4181" spans="1:11" ht="15" customHeight="1">
      <c r="A4181" s="296" t="s">
        <v>2039</v>
      </c>
      <c r="B4181" s="296" t="s">
        <v>6546</v>
      </c>
      <c r="C4181" s="296" t="s">
        <v>6780</v>
      </c>
      <c r="D4181" s="296" t="s">
        <v>6781</v>
      </c>
      <c r="E4181" s="296" t="s">
        <v>6798</v>
      </c>
      <c r="F4181" s="296" t="s">
        <v>6799</v>
      </c>
      <c r="G4181" s="297">
        <v>3604</v>
      </c>
      <c r="H4181" s="296" t="s">
        <v>6800</v>
      </c>
      <c r="I4181" s="295">
        <v>50</v>
      </c>
      <c r="J4181" s="298">
        <v>63512</v>
      </c>
      <c r="K4181" s="293" t="s">
        <v>6801</v>
      </c>
    </row>
    <row r="4182" spans="1:11" ht="15" customHeight="1">
      <c r="A4182" s="296" t="s">
        <v>2039</v>
      </c>
      <c r="B4182" s="296" t="s">
        <v>6546</v>
      </c>
      <c r="C4182" s="296" t="s">
        <v>6686</v>
      </c>
      <c r="D4182" s="296" t="s">
        <v>6687</v>
      </c>
      <c r="E4182" s="296" t="s">
        <v>4324</v>
      </c>
      <c r="F4182" s="296" t="s">
        <v>6688</v>
      </c>
      <c r="G4182" s="297">
        <v>102</v>
      </c>
      <c r="H4182" s="296" t="s">
        <v>6688</v>
      </c>
      <c r="I4182" s="295">
        <v>40</v>
      </c>
      <c r="J4182" s="294">
        <v>60350</v>
      </c>
      <c r="K4182" s="293" t="s">
        <v>1840</v>
      </c>
    </row>
    <row r="4183" spans="1:11" ht="15" customHeight="1">
      <c r="A4183" s="296" t="s">
        <v>2039</v>
      </c>
      <c r="B4183" s="296" t="s">
        <v>6546</v>
      </c>
      <c r="C4183" s="296" t="s">
        <v>6686</v>
      </c>
      <c r="D4183" s="296" t="s">
        <v>6687</v>
      </c>
      <c r="E4183" s="296" t="s">
        <v>2404</v>
      </c>
      <c r="F4183" s="296" t="s">
        <v>6689</v>
      </c>
      <c r="G4183" s="297">
        <v>470</v>
      </c>
      <c r="H4183" s="296" t="s">
        <v>6689</v>
      </c>
      <c r="I4183" s="295">
        <v>40</v>
      </c>
      <c r="J4183" s="294">
        <v>60350</v>
      </c>
      <c r="K4183" s="293" t="s">
        <v>1840</v>
      </c>
    </row>
    <row r="4184" spans="1:11" ht="15" customHeight="1">
      <c r="A4184" s="296" t="s">
        <v>2039</v>
      </c>
      <c r="B4184" s="296" t="s">
        <v>6546</v>
      </c>
      <c r="C4184" s="296" t="s">
        <v>6686</v>
      </c>
      <c r="D4184" s="296" t="s">
        <v>6687</v>
      </c>
      <c r="E4184" s="296" t="s">
        <v>6690</v>
      </c>
      <c r="F4184" s="296" t="s">
        <v>1904</v>
      </c>
      <c r="G4184" s="297">
        <v>927</v>
      </c>
      <c r="H4184" s="296" t="s">
        <v>6692</v>
      </c>
      <c r="I4184" s="295">
        <v>40</v>
      </c>
      <c r="J4184" s="294">
        <v>60350</v>
      </c>
      <c r="K4184" s="293" t="s">
        <v>1840</v>
      </c>
    </row>
    <row r="4185" spans="1:11" ht="15" customHeight="1">
      <c r="A4185" s="296" t="s">
        <v>2039</v>
      </c>
      <c r="B4185" s="296" t="s">
        <v>6546</v>
      </c>
      <c r="C4185" s="296" t="s">
        <v>6686</v>
      </c>
      <c r="D4185" s="296" t="s">
        <v>6687</v>
      </c>
      <c r="E4185" s="296" t="s">
        <v>2133</v>
      </c>
      <c r="F4185" s="296" t="s">
        <v>6687</v>
      </c>
      <c r="G4185" s="297">
        <v>3053</v>
      </c>
      <c r="H4185" s="296" t="s">
        <v>6693</v>
      </c>
      <c r="I4185" s="295">
        <v>40</v>
      </c>
      <c r="J4185" s="298">
        <v>28120</v>
      </c>
      <c r="K4185" s="293" t="s">
        <v>6694</v>
      </c>
    </row>
    <row r="4186" spans="1:11" ht="15" customHeight="1">
      <c r="A4186" s="296" t="s">
        <v>2039</v>
      </c>
      <c r="B4186" s="296" t="s">
        <v>6546</v>
      </c>
      <c r="C4186" s="296" t="s">
        <v>6686</v>
      </c>
      <c r="D4186" s="296" t="s">
        <v>6687</v>
      </c>
      <c r="E4186" s="296" t="s">
        <v>2133</v>
      </c>
      <c r="F4186" s="296" t="s">
        <v>6687</v>
      </c>
      <c r="G4186" s="297">
        <v>883</v>
      </c>
      <c r="H4186" s="296" t="s">
        <v>6696</v>
      </c>
      <c r="I4186" s="295">
        <v>40</v>
      </c>
      <c r="J4186" s="298">
        <v>26070</v>
      </c>
      <c r="K4186" s="293" t="s">
        <v>6697</v>
      </c>
    </row>
    <row r="4187" spans="1:11" ht="15" customHeight="1">
      <c r="A4187" s="296" t="s">
        <v>2039</v>
      </c>
      <c r="B4187" s="296" t="s">
        <v>6546</v>
      </c>
      <c r="C4187" s="296" t="s">
        <v>6686</v>
      </c>
      <c r="D4187" s="296" t="s">
        <v>6687</v>
      </c>
      <c r="E4187" s="296" t="s">
        <v>3043</v>
      </c>
      <c r="F4187" s="296" t="s">
        <v>6698</v>
      </c>
      <c r="G4187" s="297">
        <v>385</v>
      </c>
      <c r="H4187" s="296" t="s">
        <v>6700</v>
      </c>
      <c r="I4187" s="295">
        <v>40</v>
      </c>
      <c r="J4187" s="294">
        <v>60350</v>
      </c>
      <c r="K4187" s="293" t="s">
        <v>1840</v>
      </c>
    </row>
    <row r="4188" spans="1:11" ht="15" customHeight="1">
      <c r="A4188" s="296" t="s">
        <v>2039</v>
      </c>
      <c r="B4188" s="296" t="s">
        <v>6546</v>
      </c>
      <c r="C4188" s="296" t="s">
        <v>6686</v>
      </c>
      <c r="D4188" s="296" t="s">
        <v>6687</v>
      </c>
      <c r="E4188" s="296" t="s">
        <v>3043</v>
      </c>
      <c r="F4188" s="296" t="s">
        <v>6698</v>
      </c>
      <c r="G4188" s="297">
        <v>642</v>
      </c>
      <c r="H4188" s="296" t="s">
        <v>6702</v>
      </c>
      <c r="I4188" s="295">
        <v>40</v>
      </c>
      <c r="J4188" s="294">
        <v>60350</v>
      </c>
      <c r="K4188" s="293" t="s">
        <v>1840</v>
      </c>
    </row>
    <row r="4189" spans="1:11" ht="15" customHeight="1">
      <c r="A4189" s="296" t="s">
        <v>2039</v>
      </c>
      <c r="B4189" s="296" t="s">
        <v>6546</v>
      </c>
      <c r="C4189" s="296" t="s">
        <v>6686</v>
      </c>
      <c r="D4189" s="296" t="s">
        <v>6687</v>
      </c>
      <c r="E4189" s="296" t="s">
        <v>6703</v>
      </c>
      <c r="F4189" s="296" t="s">
        <v>2013</v>
      </c>
      <c r="G4189" s="297">
        <v>4090</v>
      </c>
      <c r="H4189" s="296" t="s">
        <v>6687</v>
      </c>
      <c r="I4189" s="295">
        <v>40</v>
      </c>
      <c r="J4189" s="294">
        <v>60350</v>
      </c>
      <c r="K4189" s="293" t="s">
        <v>1840</v>
      </c>
    </row>
    <row r="4190" spans="1:11" ht="15" customHeight="1">
      <c r="A4190" s="296" t="s">
        <v>2039</v>
      </c>
      <c r="B4190" s="296" t="s">
        <v>6546</v>
      </c>
      <c r="C4190" s="296" t="s">
        <v>6686</v>
      </c>
      <c r="D4190" s="296" t="s">
        <v>6687</v>
      </c>
      <c r="E4190" s="296" t="s">
        <v>6704</v>
      </c>
      <c r="F4190" s="296" t="s">
        <v>2013</v>
      </c>
      <c r="G4190" s="297">
        <v>4092</v>
      </c>
      <c r="H4190" s="296" t="s">
        <v>6692</v>
      </c>
      <c r="I4190" s="295">
        <v>40</v>
      </c>
      <c r="J4190" s="294">
        <v>60350</v>
      </c>
      <c r="K4190" s="293" t="s">
        <v>1840</v>
      </c>
    </row>
    <row r="4191" spans="1:11" ht="15" customHeight="1">
      <c r="A4191" s="296" t="s">
        <v>2039</v>
      </c>
      <c r="B4191" s="296" t="s">
        <v>6546</v>
      </c>
      <c r="C4191" s="296" t="s">
        <v>8838</v>
      </c>
      <c r="D4191" s="296" t="s">
        <v>7118</v>
      </c>
      <c r="E4191" s="296" t="s">
        <v>8033</v>
      </c>
      <c r="F4191" s="296" t="s">
        <v>7810</v>
      </c>
      <c r="G4191" s="297">
        <v>100</v>
      </c>
      <c r="H4191" s="296" t="s">
        <v>7810</v>
      </c>
      <c r="I4191" s="295">
        <v>170</v>
      </c>
      <c r="J4191" s="298">
        <v>14018</v>
      </c>
      <c r="K4191" s="293" t="s">
        <v>8839</v>
      </c>
    </row>
    <row r="4192" spans="1:11" ht="15" customHeight="1">
      <c r="A4192" s="296" t="s">
        <v>2039</v>
      </c>
      <c r="B4192" s="296" t="s">
        <v>6546</v>
      </c>
      <c r="C4192" s="296" t="s">
        <v>8838</v>
      </c>
      <c r="D4192" s="296" t="s">
        <v>7118</v>
      </c>
      <c r="E4192" s="296" t="s">
        <v>8033</v>
      </c>
      <c r="F4192" s="296" t="s">
        <v>7810</v>
      </c>
      <c r="G4192" s="297">
        <v>6573</v>
      </c>
      <c r="H4192" s="296" t="s">
        <v>8840</v>
      </c>
      <c r="I4192" s="295">
        <v>170</v>
      </c>
      <c r="J4192" s="298">
        <v>11060</v>
      </c>
      <c r="K4192" s="293" t="s">
        <v>7721</v>
      </c>
    </row>
    <row r="4193" spans="1:11" ht="15" customHeight="1">
      <c r="A4193" s="296" t="s">
        <v>2039</v>
      </c>
      <c r="B4193" s="296" t="s">
        <v>6546</v>
      </c>
      <c r="C4193" s="296" t="s">
        <v>8838</v>
      </c>
      <c r="D4193" s="296" t="s">
        <v>7118</v>
      </c>
      <c r="E4193" s="296" t="s">
        <v>8033</v>
      </c>
      <c r="F4193" s="296" t="s">
        <v>7810</v>
      </c>
      <c r="G4193" s="297">
        <v>6574</v>
      </c>
      <c r="H4193" s="296" t="s">
        <v>5915</v>
      </c>
      <c r="I4193" s="295">
        <v>170</v>
      </c>
      <c r="J4193" s="298">
        <v>11065</v>
      </c>
      <c r="K4193" s="293" t="s">
        <v>8841</v>
      </c>
    </row>
    <row r="4194" spans="1:11" ht="15" customHeight="1">
      <c r="A4194" s="296" t="s">
        <v>2039</v>
      </c>
      <c r="B4194" s="296" t="s">
        <v>6546</v>
      </c>
      <c r="C4194" s="296" t="s">
        <v>8838</v>
      </c>
      <c r="D4194" s="296" t="s">
        <v>7118</v>
      </c>
      <c r="E4194" s="296" t="s">
        <v>8033</v>
      </c>
      <c r="F4194" s="296" t="s">
        <v>7810</v>
      </c>
      <c r="G4194" s="297">
        <v>6575</v>
      </c>
      <c r="H4194" s="296" t="s">
        <v>3792</v>
      </c>
      <c r="I4194" s="295">
        <v>170</v>
      </c>
      <c r="J4194" s="298">
        <v>11065</v>
      </c>
      <c r="K4194" s="293" t="s">
        <v>8841</v>
      </c>
    </row>
    <row r="4195" spans="1:11" ht="15" customHeight="1">
      <c r="A4195" s="296" t="s">
        <v>2039</v>
      </c>
      <c r="B4195" s="296" t="s">
        <v>6546</v>
      </c>
      <c r="C4195" s="296" t="s">
        <v>8838</v>
      </c>
      <c r="D4195" s="296" t="s">
        <v>7118</v>
      </c>
      <c r="E4195" s="296" t="s">
        <v>8033</v>
      </c>
      <c r="F4195" s="296" t="s">
        <v>7810</v>
      </c>
      <c r="G4195" s="297">
        <v>6576</v>
      </c>
      <c r="H4195" s="296" t="s">
        <v>3601</v>
      </c>
      <c r="I4195" s="295">
        <v>170</v>
      </c>
      <c r="J4195" s="298">
        <v>10361</v>
      </c>
      <c r="K4195" s="293" t="s">
        <v>1910</v>
      </c>
    </row>
    <row r="4196" spans="1:11" ht="15" customHeight="1">
      <c r="A4196" s="296" t="s">
        <v>2039</v>
      </c>
      <c r="B4196" s="296" t="s">
        <v>6546</v>
      </c>
      <c r="C4196" s="296" t="s">
        <v>8838</v>
      </c>
      <c r="D4196" s="296" t="s">
        <v>7118</v>
      </c>
      <c r="E4196" s="296" t="s">
        <v>8743</v>
      </c>
      <c r="F4196" s="296" t="s">
        <v>8842</v>
      </c>
      <c r="G4196" s="297">
        <v>7471</v>
      </c>
      <c r="H4196" s="296" t="s">
        <v>8843</v>
      </c>
      <c r="I4196" s="295">
        <v>170</v>
      </c>
      <c r="J4196" s="298">
        <v>14094</v>
      </c>
      <c r="K4196" s="293" t="s">
        <v>8844</v>
      </c>
    </row>
    <row r="4197" spans="1:11" ht="15" customHeight="1">
      <c r="A4197" s="296" t="s">
        <v>2039</v>
      </c>
      <c r="B4197" s="296" t="s">
        <v>6546</v>
      </c>
      <c r="C4197" s="296" t="s">
        <v>8838</v>
      </c>
      <c r="D4197" s="296" t="s">
        <v>7118</v>
      </c>
      <c r="E4197" s="296" t="s">
        <v>8743</v>
      </c>
      <c r="F4197" s="296" t="s">
        <v>8842</v>
      </c>
      <c r="G4197" s="297">
        <v>7472</v>
      </c>
      <c r="H4197" s="296" t="s">
        <v>8845</v>
      </c>
      <c r="I4197" s="295">
        <v>170</v>
      </c>
      <c r="J4197" s="298">
        <v>14094</v>
      </c>
      <c r="K4197" s="293" t="s">
        <v>8844</v>
      </c>
    </row>
    <row r="4198" spans="1:11" ht="15" customHeight="1">
      <c r="A4198" s="296" t="s">
        <v>2039</v>
      </c>
      <c r="B4198" s="296" t="s">
        <v>6546</v>
      </c>
      <c r="C4198" s="296" t="s">
        <v>8838</v>
      </c>
      <c r="D4198" s="296" t="s">
        <v>7118</v>
      </c>
      <c r="E4198" s="296" t="s">
        <v>8743</v>
      </c>
      <c r="F4198" s="296" t="s">
        <v>8842</v>
      </c>
      <c r="G4198" s="297">
        <v>7473</v>
      </c>
      <c r="H4198" s="296" t="s">
        <v>8846</v>
      </c>
      <c r="I4198" s="295">
        <v>170</v>
      </c>
      <c r="J4198" s="294">
        <v>60350</v>
      </c>
      <c r="K4198" s="293" t="s">
        <v>1840</v>
      </c>
    </row>
    <row r="4199" spans="1:11" ht="15" customHeight="1">
      <c r="A4199" s="296" t="s">
        <v>2039</v>
      </c>
      <c r="B4199" s="296" t="s">
        <v>6546</v>
      </c>
      <c r="C4199" s="296" t="s">
        <v>8838</v>
      </c>
      <c r="D4199" s="296" t="s">
        <v>7118</v>
      </c>
      <c r="E4199" s="296" t="s">
        <v>8743</v>
      </c>
      <c r="F4199" s="296" t="s">
        <v>8842</v>
      </c>
      <c r="G4199" s="297">
        <v>7474</v>
      </c>
      <c r="H4199" s="296" t="s">
        <v>8847</v>
      </c>
      <c r="I4199" s="295">
        <v>170</v>
      </c>
      <c r="J4199" s="298">
        <v>14095</v>
      </c>
      <c r="K4199" s="293" t="s">
        <v>8848</v>
      </c>
    </row>
    <row r="4200" spans="1:11" ht="15" customHeight="1">
      <c r="A4200" s="296" t="s">
        <v>2039</v>
      </c>
      <c r="B4200" s="296" t="s">
        <v>6546</v>
      </c>
      <c r="C4200" s="296" t="s">
        <v>8838</v>
      </c>
      <c r="D4200" s="296" t="s">
        <v>7118</v>
      </c>
      <c r="E4200" s="296" t="s">
        <v>8743</v>
      </c>
      <c r="F4200" s="296" t="s">
        <v>8842</v>
      </c>
      <c r="G4200" s="297">
        <v>975</v>
      </c>
      <c r="H4200" s="296" t="s">
        <v>8849</v>
      </c>
      <c r="I4200" s="295">
        <v>170</v>
      </c>
      <c r="J4200" s="298">
        <v>14095</v>
      </c>
      <c r="K4200" s="293" t="s">
        <v>8848</v>
      </c>
    </row>
    <row r="4201" spans="1:11" ht="15" customHeight="1">
      <c r="A4201" s="296" t="s">
        <v>2039</v>
      </c>
      <c r="B4201" s="296" t="s">
        <v>6546</v>
      </c>
      <c r="C4201" s="296" t="s">
        <v>8838</v>
      </c>
      <c r="D4201" s="296" t="s">
        <v>7118</v>
      </c>
      <c r="E4201" s="296" t="s">
        <v>8743</v>
      </c>
      <c r="F4201" s="296" t="s">
        <v>8842</v>
      </c>
      <c r="G4201" s="297">
        <v>976</v>
      </c>
      <c r="H4201" s="296" t="s">
        <v>8850</v>
      </c>
      <c r="I4201" s="295">
        <v>170</v>
      </c>
      <c r="J4201" s="298">
        <v>14095</v>
      </c>
      <c r="K4201" s="293" t="s">
        <v>8848</v>
      </c>
    </row>
    <row r="4202" spans="1:11" ht="15" customHeight="1">
      <c r="A4202" s="296" t="s">
        <v>2039</v>
      </c>
      <c r="B4202" s="296" t="s">
        <v>6546</v>
      </c>
      <c r="C4202" s="296" t="s">
        <v>8838</v>
      </c>
      <c r="D4202" s="296" t="s">
        <v>7118</v>
      </c>
      <c r="E4202" s="296" t="s">
        <v>8623</v>
      </c>
      <c r="F4202" s="296" t="s">
        <v>8851</v>
      </c>
      <c r="G4202" s="297">
        <v>494</v>
      </c>
      <c r="H4202" s="296" t="s">
        <v>8852</v>
      </c>
      <c r="I4202" s="295">
        <v>170</v>
      </c>
      <c r="J4202" s="298">
        <v>11041</v>
      </c>
      <c r="K4202" s="293" t="s">
        <v>8853</v>
      </c>
    </row>
    <row r="4203" spans="1:11" ht="15" customHeight="1">
      <c r="A4203" s="296" t="s">
        <v>2039</v>
      </c>
      <c r="B4203" s="296" t="s">
        <v>6546</v>
      </c>
      <c r="C4203" s="296" t="s">
        <v>8838</v>
      </c>
      <c r="D4203" s="296" t="s">
        <v>7118</v>
      </c>
      <c r="E4203" s="296" t="s">
        <v>4128</v>
      </c>
      <c r="F4203" s="296" t="s">
        <v>6444</v>
      </c>
      <c r="G4203" s="297">
        <v>6577</v>
      </c>
      <c r="H4203" s="296" t="s">
        <v>8854</v>
      </c>
      <c r="I4203" s="295">
        <v>170</v>
      </c>
      <c r="J4203" s="298">
        <v>11041</v>
      </c>
      <c r="K4203" s="293" t="s">
        <v>8853</v>
      </c>
    </row>
    <row r="4204" spans="1:11" ht="15" customHeight="1">
      <c r="A4204" s="296" t="s">
        <v>2039</v>
      </c>
      <c r="B4204" s="296" t="s">
        <v>6546</v>
      </c>
      <c r="C4204" s="296" t="s">
        <v>8838</v>
      </c>
      <c r="D4204" s="296" t="s">
        <v>7118</v>
      </c>
      <c r="E4204" s="296" t="s">
        <v>4128</v>
      </c>
      <c r="F4204" s="296" t="s">
        <v>6444</v>
      </c>
      <c r="G4204" s="297">
        <v>493</v>
      </c>
      <c r="H4204" s="296" t="s">
        <v>8855</v>
      </c>
      <c r="I4204" s="295">
        <v>170</v>
      </c>
      <c r="J4204" s="298">
        <v>11039</v>
      </c>
      <c r="K4204" s="293" t="s">
        <v>8856</v>
      </c>
    </row>
    <row r="4205" spans="1:11" ht="15" customHeight="1">
      <c r="A4205" s="296" t="s">
        <v>2039</v>
      </c>
      <c r="B4205" s="296" t="s">
        <v>6546</v>
      </c>
      <c r="C4205" s="296" t="s">
        <v>8838</v>
      </c>
      <c r="D4205" s="296" t="s">
        <v>7118</v>
      </c>
      <c r="E4205" s="296" t="s">
        <v>4128</v>
      </c>
      <c r="F4205" s="296" t="s">
        <v>6444</v>
      </c>
      <c r="G4205" s="297">
        <v>4329</v>
      </c>
      <c r="H4205" s="296" t="s">
        <v>8857</v>
      </c>
      <c r="I4205" s="295">
        <v>170</v>
      </c>
      <c r="J4205" s="298">
        <v>10361</v>
      </c>
      <c r="K4205" s="293" t="s">
        <v>1910</v>
      </c>
    </row>
    <row r="4206" spans="1:11" ht="15" customHeight="1">
      <c r="A4206" s="296" t="s">
        <v>2039</v>
      </c>
      <c r="B4206" s="296" t="s">
        <v>6546</v>
      </c>
      <c r="C4206" s="296" t="s">
        <v>8838</v>
      </c>
      <c r="D4206" s="296" t="s">
        <v>7118</v>
      </c>
      <c r="E4206" s="296" t="s">
        <v>4128</v>
      </c>
      <c r="F4206" s="296" t="s">
        <v>6444</v>
      </c>
      <c r="G4206" s="297">
        <v>6578</v>
      </c>
      <c r="H4206" s="296" t="s">
        <v>3306</v>
      </c>
      <c r="I4206" s="295">
        <v>170</v>
      </c>
      <c r="J4206" s="298">
        <v>11041</v>
      </c>
      <c r="K4206" s="293" t="s">
        <v>8853</v>
      </c>
    </row>
    <row r="4207" spans="1:11" ht="15" customHeight="1">
      <c r="A4207" s="296" t="s">
        <v>2039</v>
      </c>
      <c r="B4207" s="296" t="s">
        <v>6546</v>
      </c>
      <c r="C4207" s="296" t="s">
        <v>8838</v>
      </c>
      <c r="D4207" s="296" t="s">
        <v>7118</v>
      </c>
      <c r="E4207" s="296" t="s">
        <v>5356</v>
      </c>
      <c r="F4207" s="296" t="s">
        <v>8858</v>
      </c>
      <c r="G4207" s="297">
        <v>6579</v>
      </c>
      <c r="H4207" s="296" t="s">
        <v>8859</v>
      </c>
      <c r="I4207" s="295">
        <v>170</v>
      </c>
      <c r="J4207" s="298">
        <v>10361</v>
      </c>
      <c r="K4207" s="293" t="s">
        <v>1910</v>
      </c>
    </row>
    <row r="4208" spans="1:11" ht="15" customHeight="1">
      <c r="A4208" s="296" t="s">
        <v>2039</v>
      </c>
      <c r="B4208" s="296" t="s">
        <v>6546</v>
      </c>
      <c r="C4208" s="296" t="s">
        <v>8838</v>
      </c>
      <c r="D4208" s="296" t="s">
        <v>7118</v>
      </c>
      <c r="E4208" s="296" t="s">
        <v>5361</v>
      </c>
      <c r="F4208" s="296" t="s">
        <v>8860</v>
      </c>
      <c r="G4208" s="297">
        <v>6580</v>
      </c>
      <c r="H4208" s="296" t="s">
        <v>8861</v>
      </c>
      <c r="I4208" s="295">
        <v>170</v>
      </c>
      <c r="J4208" s="298">
        <v>11075</v>
      </c>
      <c r="K4208" s="293" t="s">
        <v>3625</v>
      </c>
    </row>
    <row r="4209" spans="1:11" ht="15" customHeight="1">
      <c r="A4209" s="296" t="s">
        <v>2039</v>
      </c>
      <c r="B4209" s="296" t="s">
        <v>6546</v>
      </c>
      <c r="C4209" s="296" t="s">
        <v>8838</v>
      </c>
      <c r="D4209" s="296" t="s">
        <v>7118</v>
      </c>
      <c r="E4209" s="296" t="s">
        <v>5361</v>
      </c>
      <c r="F4209" s="296" t="s">
        <v>8860</v>
      </c>
      <c r="G4209" s="297">
        <v>6581</v>
      </c>
      <c r="H4209" s="296" t="s">
        <v>8862</v>
      </c>
      <c r="I4209" s="295">
        <v>170</v>
      </c>
      <c r="J4209" s="298">
        <v>11075</v>
      </c>
      <c r="K4209" s="293" t="s">
        <v>3625</v>
      </c>
    </row>
    <row r="4210" spans="1:11" ht="15" customHeight="1">
      <c r="A4210" s="296" t="s">
        <v>2039</v>
      </c>
      <c r="B4210" s="296" t="s">
        <v>6546</v>
      </c>
      <c r="C4210" s="296" t="s">
        <v>8838</v>
      </c>
      <c r="D4210" s="296" t="s">
        <v>7118</v>
      </c>
      <c r="E4210" s="296" t="s">
        <v>5361</v>
      </c>
      <c r="F4210" s="296" t="s">
        <v>8860</v>
      </c>
      <c r="G4210" s="297">
        <v>6582</v>
      </c>
      <c r="H4210" s="296" t="s">
        <v>8863</v>
      </c>
      <c r="I4210" s="295">
        <v>170</v>
      </c>
      <c r="J4210" s="298">
        <v>11036</v>
      </c>
      <c r="K4210" s="293" t="s">
        <v>8703</v>
      </c>
    </row>
    <row r="4211" spans="1:11" ht="15" customHeight="1">
      <c r="A4211" s="296" t="s">
        <v>2039</v>
      </c>
      <c r="B4211" s="296" t="s">
        <v>6546</v>
      </c>
      <c r="C4211" s="296" t="s">
        <v>8838</v>
      </c>
      <c r="D4211" s="296" t="s">
        <v>7118</v>
      </c>
      <c r="E4211" s="296" t="s">
        <v>5361</v>
      </c>
      <c r="F4211" s="296" t="s">
        <v>8860</v>
      </c>
      <c r="G4211" s="297">
        <v>6583</v>
      </c>
      <c r="H4211" s="296" t="s">
        <v>8864</v>
      </c>
      <c r="I4211" s="295">
        <v>170</v>
      </c>
      <c r="J4211" s="298">
        <v>11075</v>
      </c>
      <c r="K4211" s="293" t="s">
        <v>3625</v>
      </c>
    </row>
    <row r="4212" spans="1:11" ht="15" customHeight="1">
      <c r="A4212" s="296" t="s">
        <v>2039</v>
      </c>
      <c r="B4212" s="296" t="s">
        <v>6546</v>
      </c>
      <c r="C4212" s="296" t="s">
        <v>8838</v>
      </c>
      <c r="D4212" s="296" t="s">
        <v>7118</v>
      </c>
      <c r="E4212" s="296" t="s">
        <v>4320</v>
      </c>
      <c r="F4212" s="296" t="s">
        <v>7055</v>
      </c>
      <c r="G4212" s="297">
        <v>4443</v>
      </c>
      <c r="H4212" s="296" t="s">
        <v>8824</v>
      </c>
      <c r="I4212" s="295">
        <v>170</v>
      </c>
      <c r="J4212" s="298">
        <v>11071</v>
      </c>
      <c r="K4212" s="293" t="s">
        <v>8824</v>
      </c>
    </row>
    <row r="4213" spans="1:11" ht="15" customHeight="1">
      <c r="A4213" s="296" t="s">
        <v>2039</v>
      </c>
      <c r="B4213" s="296" t="s">
        <v>6546</v>
      </c>
      <c r="C4213" s="296" t="s">
        <v>8838</v>
      </c>
      <c r="D4213" s="296" t="s">
        <v>7118</v>
      </c>
      <c r="E4213" s="296" t="s">
        <v>4320</v>
      </c>
      <c r="F4213" s="296" t="s">
        <v>7055</v>
      </c>
      <c r="G4213" s="297">
        <v>4328</v>
      </c>
      <c r="H4213" s="296" t="s">
        <v>7082</v>
      </c>
      <c r="I4213" s="295">
        <v>170</v>
      </c>
      <c r="J4213" s="298">
        <v>11046</v>
      </c>
      <c r="K4213" s="293" t="s">
        <v>8865</v>
      </c>
    </row>
    <row r="4214" spans="1:11" ht="15" customHeight="1">
      <c r="A4214" s="296" t="s">
        <v>2039</v>
      </c>
      <c r="B4214" s="296" t="s">
        <v>6546</v>
      </c>
      <c r="C4214" s="296" t="s">
        <v>8838</v>
      </c>
      <c r="D4214" s="296" t="s">
        <v>7118</v>
      </c>
      <c r="E4214" s="296" t="s">
        <v>4320</v>
      </c>
      <c r="F4214" s="296" t="s">
        <v>7055</v>
      </c>
      <c r="G4214" s="297">
        <v>7475</v>
      </c>
      <c r="H4214" s="296" t="s">
        <v>8866</v>
      </c>
      <c r="I4214" s="295">
        <v>170</v>
      </c>
      <c r="J4214" s="298">
        <v>11058</v>
      </c>
      <c r="K4214" s="293" t="s">
        <v>8867</v>
      </c>
    </row>
    <row r="4215" spans="1:11" ht="15" customHeight="1">
      <c r="A4215" s="296" t="s">
        <v>2039</v>
      </c>
      <c r="B4215" s="296" t="s">
        <v>6546</v>
      </c>
      <c r="C4215" s="296" t="s">
        <v>8838</v>
      </c>
      <c r="D4215" s="296" t="s">
        <v>7118</v>
      </c>
      <c r="E4215" s="296" t="s">
        <v>4320</v>
      </c>
      <c r="F4215" s="296" t="s">
        <v>7055</v>
      </c>
      <c r="G4215" s="297">
        <v>7476</v>
      </c>
      <c r="H4215" s="296" t="s">
        <v>8868</v>
      </c>
      <c r="I4215" s="295">
        <v>170</v>
      </c>
      <c r="J4215" s="298">
        <v>11006</v>
      </c>
      <c r="K4215" s="293" t="s">
        <v>8706</v>
      </c>
    </row>
    <row r="4216" spans="1:11" ht="15" customHeight="1">
      <c r="A4216" s="296" t="s">
        <v>2039</v>
      </c>
      <c r="B4216" s="296" t="s">
        <v>6546</v>
      </c>
      <c r="C4216" s="296" t="s">
        <v>8838</v>
      </c>
      <c r="D4216" s="296" t="s">
        <v>7118</v>
      </c>
      <c r="E4216" s="296" t="s">
        <v>4320</v>
      </c>
      <c r="F4216" s="296" t="s">
        <v>7055</v>
      </c>
      <c r="G4216" s="297">
        <v>7477</v>
      </c>
      <c r="H4216" s="296" t="s">
        <v>6440</v>
      </c>
      <c r="I4216" s="295">
        <v>170</v>
      </c>
      <c r="J4216" s="298">
        <v>11006</v>
      </c>
      <c r="K4216" s="293" t="s">
        <v>8706</v>
      </c>
    </row>
    <row r="4217" spans="1:11" ht="15" customHeight="1">
      <c r="A4217" s="296" t="s">
        <v>2039</v>
      </c>
      <c r="B4217" s="296" t="s">
        <v>6546</v>
      </c>
      <c r="C4217" s="296" t="s">
        <v>8838</v>
      </c>
      <c r="D4217" s="296" t="s">
        <v>7118</v>
      </c>
      <c r="E4217" s="296" t="s">
        <v>4320</v>
      </c>
      <c r="F4217" s="296" t="s">
        <v>7055</v>
      </c>
      <c r="G4217" s="297">
        <v>7478</v>
      </c>
      <c r="H4217" s="296" t="s">
        <v>8869</v>
      </c>
      <c r="I4217" s="295">
        <v>170</v>
      </c>
      <c r="J4217" s="298">
        <v>11078</v>
      </c>
      <c r="K4217" s="293" t="s">
        <v>8870</v>
      </c>
    </row>
    <row r="4218" spans="1:11" ht="15" customHeight="1">
      <c r="A4218" s="296" t="s">
        <v>2039</v>
      </c>
      <c r="B4218" s="296" t="s">
        <v>6546</v>
      </c>
      <c r="C4218" s="296" t="s">
        <v>8838</v>
      </c>
      <c r="D4218" s="296" t="s">
        <v>7118</v>
      </c>
      <c r="E4218" s="296" t="s">
        <v>4320</v>
      </c>
      <c r="F4218" s="296" t="s">
        <v>7055</v>
      </c>
      <c r="G4218" s="297">
        <v>7479</v>
      </c>
      <c r="H4218" s="296" t="s">
        <v>8871</v>
      </c>
      <c r="I4218" s="295">
        <v>170</v>
      </c>
      <c r="J4218" s="298">
        <v>11078</v>
      </c>
      <c r="K4218" s="293" t="s">
        <v>8870</v>
      </c>
    </row>
    <row r="4219" spans="1:11" ht="15" customHeight="1">
      <c r="A4219" s="296" t="s">
        <v>2039</v>
      </c>
      <c r="B4219" s="296" t="s">
        <v>6546</v>
      </c>
      <c r="C4219" s="296" t="s">
        <v>8838</v>
      </c>
      <c r="D4219" s="296" t="s">
        <v>7118</v>
      </c>
      <c r="E4219" s="296" t="s">
        <v>8872</v>
      </c>
      <c r="F4219" s="296" t="s">
        <v>8873</v>
      </c>
      <c r="G4219" s="297">
        <v>4327</v>
      </c>
      <c r="H4219" s="296" t="s">
        <v>8873</v>
      </c>
      <c r="I4219" s="295">
        <v>170</v>
      </c>
      <c r="J4219" s="298">
        <v>11058</v>
      </c>
      <c r="K4219" s="293" t="s">
        <v>8867</v>
      </c>
    </row>
    <row r="4220" spans="1:11" ht="15" customHeight="1">
      <c r="A4220" s="296" t="s">
        <v>2039</v>
      </c>
      <c r="B4220" s="296" t="s">
        <v>6546</v>
      </c>
      <c r="C4220" s="296" t="s">
        <v>8838</v>
      </c>
      <c r="D4220" s="296" t="s">
        <v>7118</v>
      </c>
      <c r="E4220" s="296" t="s">
        <v>8874</v>
      </c>
      <c r="F4220" s="296" t="s">
        <v>8875</v>
      </c>
      <c r="G4220" s="297">
        <v>4038</v>
      </c>
      <c r="H4220" s="296" t="s">
        <v>8875</v>
      </c>
      <c r="I4220" s="295">
        <v>170</v>
      </c>
      <c r="J4220" s="298">
        <v>11075</v>
      </c>
      <c r="K4220" s="293" t="s">
        <v>3625</v>
      </c>
    </row>
    <row r="4221" spans="1:11" ht="15" customHeight="1">
      <c r="A4221" s="296" t="s">
        <v>2039</v>
      </c>
      <c r="B4221" s="296" t="s">
        <v>6546</v>
      </c>
      <c r="C4221" s="296" t="s">
        <v>8838</v>
      </c>
      <c r="D4221" s="296" t="s">
        <v>7118</v>
      </c>
      <c r="E4221" s="296" t="s">
        <v>8876</v>
      </c>
      <c r="F4221" s="296" t="s">
        <v>1904</v>
      </c>
      <c r="G4221" s="297">
        <v>8</v>
      </c>
      <c r="H4221" s="296" t="s">
        <v>7810</v>
      </c>
      <c r="I4221" s="295">
        <v>170</v>
      </c>
      <c r="J4221" s="298">
        <v>10361</v>
      </c>
      <c r="K4221" s="293" t="s">
        <v>1910</v>
      </c>
    </row>
    <row r="4222" spans="1:11" ht="15" customHeight="1">
      <c r="A4222" s="296" t="s">
        <v>2039</v>
      </c>
      <c r="B4222" s="296" t="s">
        <v>6546</v>
      </c>
      <c r="C4222" s="296" t="s">
        <v>8838</v>
      </c>
      <c r="D4222" s="296" t="s">
        <v>7118</v>
      </c>
      <c r="E4222" s="296" t="s">
        <v>8877</v>
      </c>
      <c r="F4222" s="296" t="s">
        <v>1904</v>
      </c>
      <c r="G4222" s="297">
        <v>4094</v>
      </c>
      <c r="H4222" s="296" t="s">
        <v>8878</v>
      </c>
      <c r="I4222" s="295">
        <v>170</v>
      </c>
      <c r="J4222" s="294">
        <v>60350</v>
      </c>
      <c r="K4222" s="293" t="s">
        <v>1840</v>
      </c>
    </row>
    <row r="4223" spans="1:11" ht="15" customHeight="1">
      <c r="A4223" s="296" t="s">
        <v>2039</v>
      </c>
      <c r="B4223" s="296" t="s">
        <v>6546</v>
      </c>
      <c r="C4223" s="296" t="s">
        <v>8838</v>
      </c>
      <c r="D4223" s="296" t="s">
        <v>7118</v>
      </c>
      <c r="E4223" s="296" t="s">
        <v>8876</v>
      </c>
      <c r="F4223" s="296" t="s">
        <v>1904</v>
      </c>
      <c r="G4223" s="297">
        <v>4324</v>
      </c>
      <c r="H4223" s="296" t="s">
        <v>8879</v>
      </c>
      <c r="I4223" s="295">
        <v>170</v>
      </c>
      <c r="J4223" s="294">
        <v>60350</v>
      </c>
      <c r="K4223" s="293" t="s">
        <v>1840</v>
      </c>
    </row>
    <row r="4224" spans="1:11" ht="15" customHeight="1">
      <c r="A4224" s="296" t="s">
        <v>2039</v>
      </c>
      <c r="B4224" s="296" t="s">
        <v>6546</v>
      </c>
      <c r="C4224" s="296" t="s">
        <v>8838</v>
      </c>
      <c r="D4224" s="296" t="s">
        <v>7118</v>
      </c>
      <c r="E4224" s="296" t="s">
        <v>8876</v>
      </c>
      <c r="F4224" s="296" t="s">
        <v>1904</v>
      </c>
      <c r="G4224" s="297">
        <v>68</v>
      </c>
      <c r="H4224" s="296" t="s">
        <v>8851</v>
      </c>
      <c r="I4224" s="295">
        <v>170</v>
      </c>
      <c r="J4224" s="294">
        <v>60350</v>
      </c>
      <c r="K4224" s="293" t="s">
        <v>1840</v>
      </c>
    </row>
    <row r="4225" spans="1:11" ht="15" customHeight="1">
      <c r="A4225" s="296" t="s">
        <v>2039</v>
      </c>
      <c r="B4225" s="296" t="s">
        <v>6546</v>
      </c>
      <c r="C4225" s="296" t="s">
        <v>8838</v>
      </c>
      <c r="D4225" s="296" t="s">
        <v>7118</v>
      </c>
      <c r="E4225" s="296" t="s">
        <v>8876</v>
      </c>
      <c r="F4225" s="296" t="s">
        <v>1904</v>
      </c>
      <c r="G4225" s="297">
        <v>4325</v>
      </c>
      <c r="H4225" s="296" t="s">
        <v>8857</v>
      </c>
      <c r="I4225" s="295">
        <v>170</v>
      </c>
      <c r="J4225" s="298">
        <v>10361</v>
      </c>
      <c r="K4225" s="293" t="s">
        <v>1910</v>
      </c>
    </row>
    <row r="4226" spans="1:11" ht="15" customHeight="1">
      <c r="A4226" s="296" t="s">
        <v>2039</v>
      </c>
      <c r="B4226" s="296" t="s">
        <v>6546</v>
      </c>
      <c r="C4226" s="296" t="s">
        <v>8838</v>
      </c>
      <c r="D4226" s="296" t="s">
        <v>7118</v>
      </c>
      <c r="E4226" s="296" t="s">
        <v>8876</v>
      </c>
      <c r="F4226" s="296" t="s">
        <v>1904</v>
      </c>
      <c r="G4226" s="297">
        <v>4233</v>
      </c>
      <c r="H4226" s="296" t="s">
        <v>5914</v>
      </c>
      <c r="I4226" s="295">
        <v>170</v>
      </c>
      <c r="J4226" s="298">
        <v>10361</v>
      </c>
      <c r="K4226" s="293" t="s">
        <v>1910</v>
      </c>
    </row>
    <row r="4227" spans="1:11" ht="15" customHeight="1">
      <c r="A4227" s="296" t="s">
        <v>2039</v>
      </c>
      <c r="B4227" s="296" t="s">
        <v>6546</v>
      </c>
      <c r="C4227" s="296" t="s">
        <v>8838</v>
      </c>
      <c r="D4227" s="296" t="s">
        <v>7118</v>
      </c>
      <c r="E4227" s="296" t="s">
        <v>8876</v>
      </c>
      <c r="F4227" s="296" t="s">
        <v>1904</v>
      </c>
      <c r="G4227" s="297">
        <v>4323</v>
      </c>
      <c r="H4227" s="296" t="s">
        <v>7082</v>
      </c>
      <c r="I4227" s="295">
        <v>170</v>
      </c>
      <c r="J4227" s="294">
        <v>60350</v>
      </c>
      <c r="K4227" s="293" t="s">
        <v>1840</v>
      </c>
    </row>
    <row r="4228" spans="1:11" ht="15" customHeight="1">
      <c r="A4228" s="296" t="s">
        <v>2039</v>
      </c>
      <c r="B4228" s="296" t="s">
        <v>6546</v>
      </c>
      <c r="C4228" s="296" t="s">
        <v>8838</v>
      </c>
      <c r="D4228" s="296" t="s">
        <v>7118</v>
      </c>
      <c r="E4228" s="296" t="s">
        <v>8876</v>
      </c>
      <c r="F4228" s="296" t="s">
        <v>1904</v>
      </c>
      <c r="G4228" s="297">
        <v>4326</v>
      </c>
      <c r="H4228" s="296" t="s">
        <v>8881</v>
      </c>
      <c r="I4228" s="295">
        <v>170</v>
      </c>
      <c r="J4228" s="294">
        <v>60350</v>
      </c>
      <c r="K4228" s="293" t="s">
        <v>1840</v>
      </c>
    </row>
    <row r="4229" spans="1:11" ht="15" customHeight="1">
      <c r="A4229" s="296" t="s">
        <v>2039</v>
      </c>
      <c r="B4229" s="296" t="s">
        <v>6546</v>
      </c>
      <c r="C4229" s="296" t="s">
        <v>8838</v>
      </c>
      <c r="D4229" s="296" t="s">
        <v>7118</v>
      </c>
      <c r="E4229" s="296" t="s">
        <v>8876</v>
      </c>
      <c r="F4229" s="296" t="s">
        <v>1904</v>
      </c>
      <c r="G4229" s="297">
        <v>3208</v>
      </c>
      <c r="H4229" s="296" t="s">
        <v>8882</v>
      </c>
      <c r="I4229" s="295">
        <v>170</v>
      </c>
      <c r="J4229" s="298">
        <v>10361</v>
      </c>
      <c r="K4229" s="293" t="s">
        <v>1910</v>
      </c>
    </row>
    <row r="4230" spans="1:11" ht="15" customHeight="1">
      <c r="A4230" s="296" t="s">
        <v>2039</v>
      </c>
      <c r="B4230" s="296" t="s">
        <v>6546</v>
      </c>
      <c r="C4230" s="296" t="s">
        <v>8838</v>
      </c>
      <c r="D4230" s="296" t="s">
        <v>7118</v>
      </c>
      <c r="E4230" s="296" t="s">
        <v>7602</v>
      </c>
      <c r="F4230" s="296" t="s">
        <v>8883</v>
      </c>
      <c r="G4230" s="297">
        <v>651</v>
      </c>
      <c r="H4230" s="296" t="s">
        <v>8885</v>
      </c>
      <c r="I4230" s="295">
        <v>170</v>
      </c>
      <c r="J4230" s="294">
        <v>60350</v>
      </c>
      <c r="K4230" s="293" t="s">
        <v>1840</v>
      </c>
    </row>
    <row r="4231" spans="1:11" ht="15" customHeight="1">
      <c r="A4231" s="296" t="s">
        <v>2039</v>
      </c>
      <c r="B4231" s="296" t="s">
        <v>6546</v>
      </c>
      <c r="C4231" s="296" t="s">
        <v>8838</v>
      </c>
      <c r="D4231" s="296" t="s">
        <v>7118</v>
      </c>
      <c r="E4231" s="296" t="s">
        <v>2526</v>
      </c>
      <c r="F4231" s="296" t="s">
        <v>8886</v>
      </c>
      <c r="G4231" s="297">
        <v>328</v>
      </c>
      <c r="H4231" s="296" t="s">
        <v>8887</v>
      </c>
      <c r="I4231" s="295">
        <v>170</v>
      </c>
      <c r="J4231" s="294">
        <v>60350</v>
      </c>
      <c r="K4231" s="293" t="s">
        <v>1840</v>
      </c>
    </row>
    <row r="4232" spans="1:11" ht="15" customHeight="1">
      <c r="A4232" s="296" t="s">
        <v>2039</v>
      </c>
      <c r="B4232" s="296" t="s">
        <v>6546</v>
      </c>
      <c r="C4232" s="296" t="s">
        <v>8838</v>
      </c>
      <c r="D4232" s="296" t="s">
        <v>7118</v>
      </c>
      <c r="E4232" s="296" t="s">
        <v>2526</v>
      </c>
      <c r="F4232" s="296" t="s">
        <v>8886</v>
      </c>
      <c r="G4232" s="297">
        <v>774</v>
      </c>
      <c r="H4232" s="296" t="s">
        <v>8888</v>
      </c>
      <c r="I4232" s="295">
        <v>170</v>
      </c>
      <c r="J4232" s="298">
        <v>11006</v>
      </c>
      <c r="K4232" s="293" t="s">
        <v>8706</v>
      </c>
    </row>
    <row r="4233" spans="1:11" ht="15" customHeight="1">
      <c r="A4233" s="296" t="s">
        <v>2039</v>
      </c>
      <c r="B4233" s="296" t="s">
        <v>6546</v>
      </c>
      <c r="C4233" s="296" t="s">
        <v>8838</v>
      </c>
      <c r="D4233" s="296" t="s">
        <v>7118</v>
      </c>
      <c r="E4233" s="296" t="s">
        <v>2526</v>
      </c>
      <c r="F4233" s="296" t="s">
        <v>8886</v>
      </c>
      <c r="G4233" s="297">
        <v>1149</v>
      </c>
      <c r="H4233" s="296" t="s">
        <v>8890</v>
      </c>
      <c r="I4233" s="295">
        <v>170</v>
      </c>
      <c r="J4233" s="294">
        <v>60350</v>
      </c>
      <c r="K4233" s="293" t="s">
        <v>1840</v>
      </c>
    </row>
    <row r="4234" spans="1:11" ht="15" customHeight="1">
      <c r="A4234" s="296" t="s">
        <v>2039</v>
      </c>
      <c r="B4234" s="296" t="s">
        <v>6546</v>
      </c>
      <c r="C4234" s="296" t="s">
        <v>8838</v>
      </c>
      <c r="D4234" s="296" t="s">
        <v>7118</v>
      </c>
      <c r="E4234" s="296" t="s">
        <v>5354</v>
      </c>
      <c r="F4234" s="296" t="s">
        <v>8891</v>
      </c>
      <c r="G4234" s="297">
        <v>4322</v>
      </c>
      <c r="H4234" s="296" t="s">
        <v>8879</v>
      </c>
      <c r="I4234" s="295">
        <v>170</v>
      </c>
      <c r="J4234" s="298">
        <v>11046</v>
      </c>
      <c r="K4234" s="293" t="s">
        <v>8865</v>
      </c>
    </row>
    <row r="4235" spans="1:11" ht="15" customHeight="1">
      <c r="A4235" s="296" t="s">
        <v>2039</v>
      </c>
      <c r="B4235" s="296" t="s">
        <v>6546</v>
      </c>
      <c r="C4235" s="296" t="s">
        <v>8838</v>
      </c>
      <c r="D4235" s="296" t="s">
        <v>7118</v>
      </c>
      <c r="E4235" s="296" t="s">
        <v>5354</v>
      </c>
      <c r="F4235" s="296" t="s">
        <v>8891</v>
      </c>
      <c r="G4235" s="297">
        <v>7467</v>
      </c>
      <c r="H4235" s="296" t="s">
        <v>8892</v>
      </c>
      <c r="I4235" s="295">
        <v>170</v>
      </c>
      <c r="J4235" s="298">
        <v>11064</v>
      </c>
      <c r="K4235" s="293" t="s">
        <v>8893</v>
      </c>
    </row>
    <row r="4236" spans="1:11" ht="15" customHeight="1">
      <c r="A4236" s="296" t="s">
        <v>2039</v>
      </c>
      <c r="B4236" s="296" t="s">
        <v>6546</v>
      </c>
      <c r="C4236" s="296" t="s">
        <v>8838</v>
      </c>
      <c r="D4236" s="296" t="s">
        <v>7118</v>
      </c>
      <c r="E4236" s="296" t="s">
        <v>5354</v>
      </c>
      <c r="F4236" s="296" t="s">
        <v>8891</v>
      </c>
      <c r="G4236" s="297">
        <v>7468</v>
      </c>
      <c r="H4236" s="296" t="s">
        <v>8894</v>
      </c>
      <c r="I4236" s="295">
        <v>170</v>
      </c>
      <c r="J4236" s="298">
        <v>11064</v>
      </c>
      <c r="K4236" s="293" t="s">
        <v>8893</v>
      </c>
    </row>
    <row r="4237" spans="1:11" ht="15" customHeight="1">
      <c r="A4237" s="296" t="s">
        <v>2039</v>
      </c>
      <c r="B4237" s="296" t="s">
        <v>6546</v>
      </c>
      <c r="C4237" s="296" t="s">
        <v>8838</v>
      </c>
      <c r="D4237" s="296" t="s">
        <v>7118</v>
      </c>
      <c r="E4237" s="296" t="s">
        <v>5354</v>
      </c>
      <c r="F4237" s="296" t="s">
        <v>8891</v>
      </c>
      <c r="G4237" s="297">
        <v>7469</v>
      </c>
      <c r="H4237" s="296" t="s">
        <v>8895</v>
      </c>
      <c r="I4237" s="295">
        <v>170</v>
      </c>
      <c r="J4237" s="294">
        <v>60350</v>
      </c>
      <c r="K4237" s="293" t="s">
        <v>1840</v>
      </c>
    </row>
    <row r="4238" spans="1:11" ht="15" customHeight="1">
      <c r="A4238" s="296" t="s">
        <v>2039</v>
      </c>
      <c r="B4238" s="296" t="s">
        <v>6546</v>
      </c>
      <c r="C4238" s="296" t="s">
        <v>8838</v>
      </c>
      <c r="D4238" s="296" t="s">
        <v>7118</v>
      </c>
      <c r="E4238" s="296" t="s">
        <v>5354</v>
      </c>
      <c r="F4238" s="296" t="s">
        <v>8891</v>
      </c>
      <c r="G4238" s="297">
        <v>7470</v>
      </c>
      <c r="H4238" s="296" t="s">
        <v>8896</v>
      </c>
      <c r="I4238" s="295">
        <v>170</v>
      </c>
      <c r="J4238" s="298">
        <v>11071</v>
      </c>
      <c r="K4238" s="293" t="s">
        <v>8824</v>
      </c>
    </row>
    <row r="4239" spans="1:11" ht="15" customHeight="1">
      <c r="A4239" s="296" t="s">
        <v>2039</v>
      </c>
      <c r="B4239" s="296" t="s">
        <v>6546</v>
      </c>
      <c r="C4239" s="296" t="s">
        <v>8838</v>
      </c>
      <c r="D4239" s="296" t="s">
        <v>7118</v>
      </c>
      <c r="E4239" s="296" t="s">
        <v>5354</v>
      </c>
      <c r="F4239" s="296" t="s">
        <v>8891</v>
      </c>
      <c r="G4239" s="297">
        <v>4330</v>
      </c>
      <c r="H4239" s="296" t="s">
        <v>8881</v>
      </c>
      <c r="I4239" s="295">
        <v>170</v>
      </c>
      <c r="J4239" s="298">
        <v>11046</v>
      </c>
      <c r="K4239" s="293" t="s">
        <v>8865</v>
      </c>
    </row>
    <row r="4240" spans="1:11" ht="15" customHeight="1">
      <c r="A4240" s="296" t="s">
        <v>2039</v>
      </c>
      <c r="B4240" s="296" t="s">
        <v>6546</v>
      </c>
      <c r="C4240" s="296" t="s">
        <v>8838</v>
      </c>
      <c r="D4240" s="296" t="s">
        <v>7118</v>
      </c>
      <c r="E4240" s="296" t="s">
        <v>5289</v>
      </c>
      <c r="F4240" s="296" t="s">
        <v>8897</v>
      </c>
      <c r="G4240" s="297">
        <v>327</v>
      </c>
      <c r="H4240" s="296" t="s">
        <v>8898</v>
      </c>
      <c r="I4240" s="295">
        <v>170</v>
      </c>
      <c r="J4240" s="294">
        <v>60350</v>
      </c>
      <c r="K4240" s="293" t="s">
        <v>1840</v>
      </c>
    </row>
    <row r="4241" spans="1:11" ht="15" customHeight="1">
      <c r="A4241" s="296" t="s">
        <v>2039</v>
      </c>
      <c r="B4241" s="296" t="s">
        <v>6546</v>
      </c>
      <c r="C4241" s="296" t="s">
        <v>8838</v>
      </c>
      <c r="D4241" s="296" t="s">
        <v>7118</v>
      </c>
      <c r="E4241" s="296" t="s">
        <v>5289</v>
      </c>
      <c r="F4241" s="296" t="s">
        <v>8897</v>
      </c>
      <c r="G4241" s="297">
        <v>1142</v>
      </c>
      <c r="H4241" s="296" t="s">
        <v>8900</v>
      </c>
      <c r="I4241" s="295">
        <v>170</v>
      </c>
      <c r="J4241" s="298">
        <v>11075</v>
      </c>
      <c r="K4241" s="293" t="s">
        <v>3625</v>
      </c>
    </row>
    <row r="4242" spans="1:11" ht="15" customHeight="1">
      <c r="A4242" s="296" t="s">
        <v>2039</v>
      </c>
      <c r="B4242" s="296" t="s">
        <v>6546</v>
      </c>
      <c r="C4242" s="296" t="s">
        <v>8838</v>
      </c>
      <c r="D4242" s="296" t="s">
        <v>7118</v>
      </c>
      <c r="E4242" s="296" t="s">
        <v>5289</v>
      </c>
      <c r="F4242" s="296" t="s">
        <v>8897</v>
      </c>
      <c r="G4242" s="297">
        <v>1141</v>
      </c>
      <c r="H4242" s="296" t="s">
        <v>8902</v>
      </c>
      <c r="I4242" s="295">
        <v>170</v>
      </c>
      <c r="J4242" s="298">
        <v>11078</v>
      </c>
      <c r="K4242" s="293" t="s">
        <v>8870</v>
      </c>
    </row>
    <row r="4243" spans="1:11" ht="15" customHeight="1">
      <c r="A4243" s="296" t="s">
        <v>2039</v>
      </c>
      <c r="B4243" s="296" t="s">
        <v>6546</v>
      </c>
      <c r="C4243" s="296" t="s">
        <v>8838</v>
      </c>
      <c r="D4243" s="296" t="s">
        <v>7118</v>
      </c>
      <c r="E4243" s="296" t="s">
        <v>5289</v>
      </c>
      <c r="F4243" s="296" t="s">
        <v>8897</v>
      </c>
      <c r="G4243" s="297">
        <v>326</v>
      </c>
      <c r="H4243" s="296" t="s">
        <v>8903</v>
      </c>
      <c r="I4243" s="295">
        <v>170</v>
      </c>
      <c r="J4243" s="298">
        <v>11006</v>
      </c>
      <c r="K4243" s="293" t="s">
        <v>8706</v>
      </c>
    </row>
    <row r="4244" spans="1:11" ht="15" customHeight="1">
      <c r="A4244" s="296" t="s">
        <v>2039</v>
      </c>
      <c r="B4244" s="296" t="s">
        <v>6546</v>
      </c>
      <c r="C4244" s="296" t="s">
        <v>8838</v>
      </c>
      <c r="D4244" s="296" t="s">
        <v>7118</v>
      </c>
      <c r="E4244" s="296" t="s">
        <v>5289</v>
      </c>
      <c r="F4244" s="296" t="s">
        <v>8897</v>
      </c>
      <c r="G4244" s="297">
        <v>1143</v>
      </c>
      <c r="H4244" s="296" t="s">
        <v>8905</v>
      </c>
      <c r="I4244" s="295">
        <v>170</v>
      </c>
      <c r="J4244" s="294">
        <v>60350</v>
      </c>
      <c r="K4244" s="293" t="s">
        <v>1840</v>
      </c>
    </row>
    <row r="4245" spans="1:11" ht="15" customHeight="1">
      <c r="A4245" s="296" t="s">
        <v>2039</v>
      </c>
      <c r="B4245" s="296" t="s">
        <v>6546</v>
      </c>
      <c r="C4245" s="296" t="s">
        <v>8838</v>
      </c>
      <c r="D4245" s="296" t="s">
        <v>7118</v>
      </c>
      <c r="E4245" s="296" t="s">
        <v>6699</v>
      </c>
      <c r="F4245" s="296" t="s">
        <v>8906</v>
      </c>
      <c r="G4245" s="297">
        <v>735</v>
      </c>
      <c r="H4245" s="296" t="s">
        <v>8907</v>
      </c>
      <c r="I4245" s="295">
        <v>170</v>
      </c>
      <c r="J4245" s="298">
        <v>11075</v>
      </c>
      <c r="K4245" s="293" t="s">
        <v>3625</v>
      </c>
    </row>
    <row r="4246" spans="1:11" ht="15" customHeight="1">
      <c r="A4246" s="296" t="s">
        <v>2039</v>
      </c>
      <c r="B4246" s="296" t="s">
        <v>6546</v>
      </c>
      <c r="C4246" s="296" t="s">
        <v>8838</v>
      </c>
      <c r="D4246" s="296" t="s">
        <v>7118</v>
      </c>
      <c r="E4246" s="296" t="s">
        <v>8908</v>
      </c>
      <c r="F4246" s="296" t="s">
        <v>2013</v>
      </c>
      <c r="G4246" s="297">
        <v>7</v>
      </c>
      <c r="H4246" s="296" t="s">
        <v>7810</v>
      </c>
      <c r="I4246" s="295">
        <v>170</v>
      </c>
      <c r="J4246" s="298">
        <v>10361</v>
      </c>
      <c r="K4246" s="293" t="s">
        <v>1910</v>
      </c>
    </row>
    <row r="4247" spans="1:11" ht="15" customHeight="1">
      <c r="A4247" s="296" t="s">
        <v>2039</v>
      </c>
      <c r="B4247" s="296" t="s">
        <v>6546</v>
      </c>
      <c r="C4247" s="296" t="s">
        <v>8838</v>
      </c>
      <c r="D4247" s="296" t="s">
        <v>7118</v>
      </c>
      <c r="E4247" s="296" t="s">
        <v>8908</v>
      </c>
      <c r="F4247" s="296" t="s">
        <v>2013</v>
      </c>
      <c r="G4247" s="297">
        <v>4333</v>
      </c>
      <c r="H4247" s="296" t="s">
        <v>8879</v>
      </c>
      <c r="I4247" s="295">
        <v>170</v>
      </c>
      <c r="J4247" s="294">
        <v>60350</v>
      </c>
      <c r="K4247" s="293" t="s">
        <v>1840</v>
      </c>
    </row>
    <row r="4248" spans="1:11" ht="15" customHeight="1">
      <c r="A4248" s="296" t="s">
        <v>2039</v>
      </c>
      <c r="B4248" s="296" t="s">
        <v>6546</v>
      </c>
      <c r="C4248" s="296" t="s">
        <v>8838</v>
      </c>
      <c r="D4248" s="296" t="s">
        <v>7118</v>
      </c>
      <c r="E4248" s="296" t="s">
        <v>8908</v>
      </c>
      <c r="F4248" s="296" t="s">
        <v>2013</v>
      </c>
      <c r="G4248" s="297">
        <v>4244</v>
      </c>
      <c r="H4248" s="296" t="s">
        <v>6444</v>
      </c>
      <c r="I4248" s="295">
        <v>170</v>
      </c>
      <c r="J4248" s="298">
        <v>10361</v>
      </c>
      <c r="K4248" s="293" t="s">
        <v>1910</v>
      </c>
    </row>
    <row r="4249" spans="1:11" ht="15" customHeight="1">
      <c r="A4249" s="296" t="s">
        <v>2039</v>
      </c>
      <c r="B4249" s="296" t="s">
        <v>6546</v>
      </c>
      <c r="C4249" s="296" t="s">
        <v>8838</v>
      </c>
      <c r="D4249" s="296" t="s">
        <v>7118</v>
      </c>
      <c r="E4249" s="296" t="s">
        <v>8908</v>
      </c>
      <c r="F4249" s="296" t="s">
        <v>2013</v>
      </c>
      <c r="G4249" s="297">
        <v>4332</v>
      </c>
      <c r="H4249" s="296" t="s">
        <v>8857</v>
      </c>
      <c r="I4249" s="295">
        <v>170</v>
      </c>
      <c r="J4249" s="298">
        <v>10361</v>
      </c>
      <c r="K4249" s="293" t="s">
        <v>1910</v>
      </c>
    </row>
    <row r="4250" spans="1:11" ht="15" customHeight="1">
      <c r="A4250" s="296" t="s">
        <v>2039</v>
      </c>
      <c r="B4250" s="296" t="s">
        <v>6546</v>
      </c>
      <c r="C4250" s="296" t="s">
        <v>8838</v>
      </c>
      <c r="D4250" s="296" t="s">
        <v>7118</v>
      </c>
      <c r="E4250" s="296" t="s">
        <v>8908</v>
      </c>
      <c r="F4250" s="296" t="s">
        <v>2013</v>
      </c>
      <c r="G4250" s="297">
        <v>4285</v>
      </c>
      <c r="H4250" s="296" t="s">
        <v>5914</v>
      </c>
      <c r="I4250" s="295">
        <v>170</v>
      </c>
      <c r="J4250" s="298">
        <v>69016</v>
      </c>
      <c r="K4250" s="293" t="s">
        <v>3259</v>
      </c>
    </row>
    <row r="4251" spans="1:11" ht="15" customHeight="1">
      <c r="A4251" s="296" t="s">
        <v>2039</v>
      </c>
      <c r="B4251" s="296" t="s">
        <v>6546</v>
      </c>
      <c r="C4251" s="296" t="s">
        <v>8838</v>
      </c>
      <c r="D4251" s="296" t="s">
        <v>7118</v>
      </c>
      <c r="E4251" s="296" t="s">
        <v>8908</v>
      </c>
      <c r="F4251" s="296" t="s">
        <v>2013</v>
      </c>
      <c r="G4251" s="297">
        <v>4331</v>
      </c>
      <c r="H4251" s="296" t="s">
        <v>7082</v>
      </c>
      <c r="I4251" s="295">
        <v>170</v>
      </c>
      <c r="J4251" s="298">
        <v>10361</v>
      </c>
      <c r="K4251" s="293" t="s">
        <v>1910</v>
      </c>
    </row>
    <row r="4252" spans="1:11" ht="15" customHeight="1">
      <c r="A4252" s="296" t="s">
        <v>2039</v>
      </c>
      <c r="B4252" s="296" t="s">
        <v>6546</v>
      </c>
      <c r="C4252" s="296" t="s">
        <v>8838</v>
      </c>
      <c r="D4252" s="296" t="s">
        <v>7118</v>
      </c>
      <c r="E4252" s="296" t="s">
        <v>8908</v>
      </c>
      <c r="F4252" s="296" t="s">
        <v>2013</v>
      </c>
      <c r="G4252" s="297">
        <v>4249</v>
      </c>
      <c r="H4252" s="296" t="s">
        <v>3702</v>
      </c>
      <c r="I4252" s="295">
        <v>170</v>
      </c>
      <c r="J4252" s="294">
        <v>60350</v>
      </c>
      <c r="K4252" s="293" t="s">
        <v>1840</v>
      </c>
    </row>
    <row r="4253" spans="1:11" ht="15" customHeight="1">
      <c r="A4253" s="296" t="s">
        <v>2039</v>
      </c>
      <c r="B4253" s="296" t="s">
        <v>6546</v>
      </c>
      <c r="C4253" s="296" t="s">
        <v>8838</v>
      </c>
      <c r="D4253" s="296" t="s">
        <v>7118</v>
      </c>
      <c r="E4253" s="296" t="s">
        <v>8908</v>
      </c>
      <c r="F4253" s="296" t="s">
        <v>2013</v>
      </c>
      <c r="G4253" s="297">
        <v>2576</v>
      </c>
      <c r="H4253" s="296" t="s">
        <v>7159</v>
      </c>
      <c r="I4253" s="295">
        <v>170</v>
      </c>
      <c r="J4253" s="298">
        <v>69016</v>
      </c>
      <c r="K4253" s="293" t="s">
        <v>3259</v>
      </c>
    </row>
    <row r="4254" spans="1:11" ht="15" customHeight="1">
      <c r="A4254" s="296" t="s">
        <v>2039</v>
      </c>
      <c r="B4254" s="296" t="s">
        <v>6546</v>
      </c>
      <c r="C4254" s="296" t="s">
        <v>8838</v>
      </c>
      <c r="D4254" s="296" t="s">
        <v>7118</v>
      </c>
      <c r="E4254" s="296" t="s">
        <v>8908</v>
      </c>
      <c r="F4254" s="296" t="s">
        <v>2013</v>
      </c>
      <c r="G4254" s="297">
        <v>4070</v>
      </c>
      <c r="H4254" s="296" t="s">
        <v>2316</v>
      </c>
      <c r="I4254" s="295">
        <v>170</v>
      </c>
      <c r="J4254" s="294">
        <v>60350</v>
      </c>
      <c r="K4254" s="293" t="s">
        <v>1840</v>
      </c>
    </row>
    <row r="4255" spans="1:11" ht="15" customHeight="1">
      <c r="A4255" s="296" t="s">
        <v>2039</v>
      </c>
      <c r="B4255" s="296" t="s">
        <v>6546</v>
      </c>
      <c r="C4255" s="296" t="s">
        <v>8838</v>
      </c>
      <c r="D4255" s="296" t="s">
        <v>7118</v>
      </c>
      <c r="E4255" s="296" t="s">
        <v>4507</v>
      </c>
      <c r="F4255" s="296" t="s">
        <v>8909</v>
      </c>
      <c r="G4255" s="297">
        <v>6584</v>
      </c>
      <c r="H4255" s="296" t="s">
        <v>6563</v>
      </c>
      <c r="I4255" s="295">
        <v>170</v>
      </c>
      <c r="J4255" s="298">
        <v>11070</v>
      </c>
      <c r="K4255" s="293" t="s">
        <v>8910</v>
      </c>
    </row>
    <row r="4256" spans="1:11" ht="15" customHeight="1">
      <c r="A4256" s="296" t="s">
        <v>2039</v>
      </c>
      <c r="B4256" s="296" t="s">
        <v>6546</v>
      </c>
      <c r="C4256" s="296" t="s">
        <v>8838</v>
      </c>
      <c r="D4256" s="296" t="s">
        <v>7118</v>
      </c>
      <c r="E4256" s="296" t="s">
        <v>4507</v>
      </c>
      <c r="F4256" s="296" t="s">
        <v>8909</v>
      </c>
      <c r="G4256" s="297">
        <v>6585</v>
      </c>
      <c r="H4256" s="296" t="s">
        <v>8911</v>
      </c>
      <c r="I4256" s="295">
        <v>170</v>
      </c>
      <c r="J4256" s="298">
        <v>11070</v>
      </c>
      <c r="K4256" s="293" t="s">
        <v>8910</v>
      </c>
    </row>
    <row r="4257" spans="1:11" ht="15" customHeight="1">
      <c r="A4257" s="296" t="s">
        <v>2039</v>
      </c>
      <c r="B4257" s="296" t="s">
        <v>6546</v>
      </c>
      <c r="C4257" s="296" t="s">
        <v>8838</v>
      </c>
      <c r="D4257" s="296" t="s">
        <v>7118</v>
      </c>
      <c r="E4257" s="296" t="s">
        <v>4507</v>
      </c>
      <c r="F4257" s="296" t="s">
        <v>8909</v>
      </c>
      <c r="G4257" s="297">
        <v>906</v>
      </c>
      <c r="H4257" s="296" t="s">
        <v>8909</v>
      </c>
      <c r="I4257" s="295">
        <v>170</v>
      </c>
      <c r="J4257" s="298">
        <v>11070</v>
      </c>
      <c r="K4257" s="293" t="s">
        <v>8910</v>
      </c>
    </row>
    <row r="4258" spans="1:11" ht="15" customHeight="1">
      <c r="A4258" s="296" t="s">
        <v>2039</v>
      </c>
      <c r="B4258" s="296" t="s">
        <v>6546</v>
      </c>
      <c r="C4258" s="296" t="s">
        <v>8344</v>
      </c>
      <c r="D4258" s="296" t="s">
        <v>8912</v>
      </c>
      <c r="E4258" s="296" t="s">
        <v>2347</v>
      </c>
      <c r="F4258" s="296" t="s">
        <v>8913</v>
      </c>
      <c r="G4258" s="297">
        <v>688</v>
      </c>
      <c r="H4258" s="296" t="s">
        <v>8914</v>
      </c>
      <c r="I4258" s="295">
        <v>170</v>
      </c>
      <c r="J4258" s="294">
        <v>60350</v>
      </c>
      <c r="K4258" s="293" t="s">
        <v>1840</v>
      </c>
    </row>
    <row r="4259" spans="1:11" ht="15" customHeight="1">
      <c r="A4259" s="296" t="s">
        <v>2039</v>
      </c>
      <c r="B4259" s="296" t="s">
        <v>6546</v>
      </c>
      <c r="C4259" s="296" t="s">
        <v>8344</v>
      </c>
      <c r="D4259" s="296" t="s">
        <v>8912</v>
      </c>
      <c r="E4259" s="296" t="s">
        <v>2347</v>
      </c>
      <c r="F4259" s="296" t="s">
        <v>8913</v>
      </c>
      <c r="G4259" s="297">
        <v>182</v>
      </c>
      <c r="H4259" s="296" t="s">
        <v>8915</v>
      </c>
      <c r="I4259" s="295">
        <v>170</v>
      </c>
      <c r="J4259" s="298">
        <v>11050</v>
      </c>
      <c r="K4259" s="293" t="s">
        <v>8670</v>
      </c>
    </row>
    <row r="4260" spans="1:11" ht="15" customHeight="1">
      <c r="A4260" s="296" t="s">
        <v>2039</v>
      </c>
      <c r="B4260" s="296" t="s">
        <v>6546</v>
      </c>
      <c r="C4260" s="296" t="s">
        <v>8344</v>
      </c>
      <c r="D4260" s="296" t="s">
        <v>8912</v>
      </c>
      <c r="E4260" s="296" t="s">
        <v>8916</v>
      </c>
      <c r="F4260" s="296" t="s">
        <v>8917</v>
      </c>
      <c r="G4260" s="297">
        <v>982</v>
      </c>
      <c r="H4260" s="296" t="s">
        <v>8918</v>
      </c>
      <c r="I4260" s="295">
        <v>170</v>
      </c>
      <c r="J4260" s="298">
        <v>11030</v>
      </c>
      <c r="K4260" s="293" t="s">
        <v>8919</v>
      </c>
    </row>
    <row r="4261" spans="1:11" ht="15" customHeight="1">
      <c r="A4261" s="296" t="s">
        <v>2039</v>
      </c>
      <c r="B4261" s="296" t="s">
        <v>6546</v>
      </c>
      <c r="C4261" s="296" t="s">
        <v>8344</v>
      </c>
      <c r="D4261" s="296" t="s">
        <v>8912</v>
      </c>
      <c r="E4261" s="296" t="s">
        <v>8916</v>
      </c>
      <c r="F4261" s="296" t="s">
        <v>8917</v>
      </c>
      <c r="G4261" s="297">
        <v>7141</v>
      </c>
      <c r="H4261" s="296" t="s">
        <v>8920</v>
      </c>
      <c r="I4261" s="295">
        <v>170</v>
      </c>
      <c r="J4261" s="294">
        <v>60350</v>
      </c>
      <c r="K4261" s="293" t="s">
        <v>1840</v>
      </c>
    </row>
    <row r="4262" spans="1:11" ht="15" customHeight="1">
      <c r="A4262" s="296" t="s">
        <v>2039</v>
      </c>
      <c r="B4262" s="296" t="s">
        <v>6546</v>
      </c>
      <c r="C4262" s="296" t="s">
        <v>8344</v>
      </c>
      <c r="D4262" s="296" t="s">
        <v>8912</v>
      </c>
      <c r="E4262" s="296" t="s">
        <v>8916</v>
      </c>
      <c r="F4262" s="296" t="s">
        <v>8917</v>
      </c>
      <c r="G4262" s="297">
        <v>7142</v>
      </c>
      <c r="H4262" s="296" t="s">
        <v>3593</v>
      </c>
      <c r="I4262" s="295">
        <v>170</v>
      </c>
      <c r="J4262" s="298">
        <v>11032</v>
      </c>
      <c r="K4262" s="293" t="s">
        <v>8921</v>
      </c>
    </row>
    <row r="4263" spans="1:11" ht="15" customHeight="1">
      <c r="A4263" s="296" t="s">
        <v>2039</v>
      </c>
      <c r="B4263" s="296" t="s">
        <v>6546</v>
      </c>
      <c r="C4263" s="296" t="s">
        <v>8344</v>
      </c>
      <c r="D4263" s="296" t="s">
        <v>8912</v>
      </c>
      <c r="E4263" s="296" t="s">
        <v>8916</v>
      </c>
      <c r="F4263" s="296" t="s">
        <v>8917</v>
      </c>
      <c r="G4263" s="297">
        <v>7143</v>
      </c>
      <c r="H4263" s="296" t="s">
        <v>3940</v>
      </c>
      <c r="I4263" s="295">
        <v>170</v>
      </c>
      <c r="J4263" s="298">
        <v>11032</v>
      </c>
      <c r="K4263" s="293" t="s">
        <v>8921</v>
      </c>
    </row>
    <row r="4264" spans="1:11" ht="15" customHeight="1">
      <c r="A4264" s="296" t="s">
        <v>2039</v>
      </c>
      <c r="B4264" s="296" t="s">
        <v>6546</v>
      </c>
      <c r="C4264" s="296" t="s">
        <v>8344</v>
      </c>
      <c r="D4264" s="296" t="s">
        <v>8912</v>
      </c>
      <c r="E4264" s="296" t="s">
        <v>8916</v>
      </c>
      <c r="F4264" s="296" t="s">
        <v>8917</v>
      </c>
      <c r="G4264" s="297">
        <v>4200</v>
      </c>
      <c r="H4264" s="296" t="s">
        <v>8922</v>
      </c>
      <c r="I4264" s="295">
        <v>170</v>
      </c>
      <c r="J4264" s="298">
        <v>10361</v>
      </c>
      <c r="K4264" s="293" t="s">
        <v>1910</v>
      </c>
    </row>
    <row r="4265" spans="1:11" ht="15" customHeight="1">
      <c r="A4265" s="296" t="s">
        <v>2039</v>
      </c>
      <c r="B4265" s="296" t="s">
        <v>6546</v>
      </c>
      <c r="C4265" s="296" t="s">
        <v>8344</v>
      </c>
      <c r="D4265" s="296" t="s">
        <v>8912</v>
      </c>
      <c r="E4265" s="296" t="s">
        <v>8916</v>
      </c>
      <c r="F4265" s="296" t="s">
        <v>8917</v>
      </c>
      <c r="G4265" s="297">
        <v>7144</v>
      </c>
      <c r="H4265" s="296" t="s">
        <v>8923</v>
      </c>
      <c r="I4265" s="295">
        <v>170</v>
      </c>
      <c r="J4265" s="294">
        <v>60350</v>
      </c>
      <c r="K4265" s="293" t="s">
        <v>1840</v>
      </c>
    </row>
    <row r="4266" spans="1:11" ht="15" customHeight="1">
      <c r="A4266" s="296" t="s">
        <v>2039</v>
      </c>
      <c r="B4266" s="296" t="s">
        <v>6546</v>
      </c>
      <c r="C4266" s="296" t="s">
        <v>8344</v>
      </c>
      <c r="D4266" s="296" t="s">
        <v>8912</v>
      </c>
      <c r="E4266" s="296" t="s">
        <v>6400</v>
      </c>
      <c r="F4266" s="296" t="s">
        <v>8924</v>
      </c>
      <c r="G4266" s="297">
        <v>772</v>
      </c>
      <c r="H4266" s="296" t="s">
        <v>8925</v>
      </c>
      <c r="I4266" s="295">
        <v>170</v>
      </c>
      <c r="J4266" s="294">
        <v>60350</v>
      </c>
      <c r="K4266" s="293" t="s">
        <v>1840</v>
      </c>
    </row>
    <row r="4267" spans="1:11" ht="15" customHeight="1">
      <c r="A4267" s="296" t="s">
        <v>2039</v>
      </c>
      <c r="B4267" s="296" t="s">
        <v>6546</v>
      </c>
      <c r="C4267" s="296" t="s">
        <v>8344</v>
      </c>
      <c r="D4267" s="296" t="s">
        <v>8912</v>
      </c>
      <c r="E4267" s="296" t="s">
        <v>6400</v>
      </c>
      <c r="F4267" s="296" t="s">
        <v>8924</v>
      </c>
      <c r="G4267" s="297">
        <v>1145</v>
      </c>
      <c r="H4267" s="296" t="s">
        <v>8926</v>
      </c>
      <c r="I4267" s="295">
        <v>170</v>
      </c>
      <c r="J4267" s="294">
        <v>60350</v>
      </c>
      <c r="K4267" s="293" t="s">
        <v>1840</v>
      </c>
    </row>
    <row r="4268" spans="1:11" ht="15" customHeight="1">
      <c r="A4268" s="296" t="s">
        <v>2039</v>
      </c>
      <c r="B4268" s="296" t="s">
        <v>6546</v>
      </c>
      <c r="C4268" s="296" t="s">
        <v>8344</v>
      </c>
      <c r="D4268" s="296" t="s">
        <v>8912</v>
      </c>
      <c r="E4268" s="296" t="s">
        <v>6400</v>
      </c>
      <c r="F4268" s="296" t="s">
        <v>8924</v>
      </c>
      <c r="G4268" s="297">
        <v>728</v>
      </c>
      <c r="H4268" s="296" t="s">
        <v>8927</v>
      </c>
      <c r="I4268" s="295">
        <v>170</v>
      </c>
      <c r="J4268" s="294">
        <v>60350</v>
      </c>
      <c r="K4268" s="293" t="s">
        <v>1840</v>
      </c>
    </row>
    <row r="4269" spans="1:11" ht="15" customHeight="1">
      <c r="A4269" s="296" t="s">
        <v>2039</v>
      </c>
      <c r="B4269" s="296" t="s">
        <v>6546</v>
      </c>
      <c r="C4269" s="296" t="s">
        <v>8344</v>
      </c>
      <c r="D4269" s="296" t="s">
        <v>8912</v>
      </c>
      <c r="E4269" s="296" t="s">
        <v>6400</v>
      </c>
      <c r="F4269" s="296" t="s">
        <v>8924</v>
      </c>
      <c r="G4269" s="297">
        <v>689</v>
      </c>
      <c r="H4269" s="296" t="s">
        <v>8928</v>
      </c>
      <c r="I4269" s="295">
        <v>170</v>
      </c>
      <c r="J4269" s="298">
        <v>11032</v>
      </c>
      <c r="K4269" s="293" t="s">
        <v>8921</v>
      </c>
    </row>
    <row r="4270" spans="1:11" ht="15" customHeight="1">
      <c r="A4270" s="296" t="s">
        <v>2039</v>
      </c>
      <c r="B4270" s="296" t="s">
        <v>6546</v>
      </c>
      <c r="C4270" s="296" t="s">
        <v>8344</v>
      </c>
      <c r="D4270" s="296" t="s">
        <v>8912</v>
      </c>
      <c r="E4270" s="296" t="s">
        <v>8838</v>
      </c>
      <c r="F4270" s="296" t="s">
        <v>1904</v>
      </c>
      <c r="G4270" s="297">
        <v>901</v>
      </c>
      <c r="H4270" s="296" t="s">
        <v>3967</v>
      </c>
      <c r="I4270" s="295">
        <v>170</v>
      </c>
      <c r="J4270" s="298">
        <v>10361</v>
      </c>
      <c r="K4270" s="293" t="s">
        <v>1910</v>
      </c>
    </row>
    <row r="4271" spans="1:11" ht="15" customHeight="1">
      <c r="A4271" s="296" t="s">
        <v>2039</v>
      </c>
      <c r="B4271" s="296" t="s">
        <v>6546</v>
      </c>
      <c r="C4271" s="296" t="s">
        <v>8344</v>
      </c>
      <c r="D4271" s="296" t="s">
        <v>8912</v>
      </c>
      <c r="E4271" s="296" t="s">
        <v>8838</v>
      </c>
      <c r="F4271" s="296" t="s">
        <v>1904</v>
      </c>
      <c r="G4271" s="297">
        <v>205</v>
      </c>
      <c r="H4271" s="296" t="s">
        <v>8930</v>
      </c>
      <c r="I4271" s="295">
        <v>170</v>
      </c>
      <c r="J4271" s="294">
        <v>60350</v>
      </c>
      <c r="K4271" s="293" t="s">
        <v>1840</v>
      </c>
    </row>
    <row r="4272" spans="1:11" ht="15" customHeight="1">
      <c r="A4272" s="296" t="s">
        <v>2039</v>
      </c>
      <c r="B4272" s="296" t="s">
        <v>6546</v>
      </c>
      <c r="C4272" s="296" t="s">
        <v>8344</v>
      </c>
      <c r="D4272" s="296" t="s">
        <v>8912</v>
      </c>
      <c r="E4272" s="296" t="s">
        <v>8838</v>
      </c>
      <c r="F4272" s="296" t="s">
        <v>1904</v>
      </c>
      <c r="G4272" s="297">
        <v>4464</v>
      </c>
      <c r="H4272" s="296" t="s">
        <v>8931</v>
      </c>
      <c r="I4272" s="295">
        <v>170</v>
      </c>
      <c r="J4272" s="298">
        <v>10361</v>
      </c>
      <c r="K4272" s="293" t="s">
        <v>1910</v>
      </c>
    </row>
    <row r="4273" spans="1:11" ht="15" customHeight="1">
      <c r="A4273" s="296" t="s">
        <v>2039</v>
      </c>
      <c r="B4273" s="296" t="s">
        <v>6546</v>
      </c>
      <c r="C4273" s="296" t="s">
        <v>8344</v>
      </c>
      <c r="D4273" s="296" t="s">
        <v>8912</v>
      </c>
      <c r="E4273" s="296" t="s">
        <v>8838</v>
      </c>
      <c r="F4273" s="296" t="s">
        <v>1904</v>
      </c>
      <c r="G4273" s="297">
        <v>4401</v>
      </c>
      <c r="H4273" s="296" t="s">
        <v>8932</v>
      </c>
      <c r="I4273" s="295">
        <v>170</v>
      </c>
      <c r="J4273" s="298">
        <v>10024</v>
      </c>
      <c r="K4273" s="293" t="s">
        <v>8933</v>
      </c>
    </row>
    <row r="4274" spans="1:11" ht="15" customHeight="1">
      <c r="A4274" s="296" t="s">
        <v>2039</v>
      </c>
      <c r="B4274" s="296" t="s">
        <v>6546</v>
      </c>
      <c r="C4274" s="296" t="s">
        <v>8344</v>
      </c>
      <c r="D4274" s="296" t="s">
        <v>8912</v>
      </c>
      <c r="E4274" s="296" t="s">
        <v>8838</v>
      </c>
      <c r="F4274" s="296" t="s">
        <v>1904</v>
      </c>
      <c r="G4274" s="297">
        <v>4349</v>
      </c>
      <c r="H4274" s="296" t="s">
        <v>8934</v>
      </c>
      <c r="I4274" s="295">
        <v>170</v>
      </c>
      <c r="J4274" s="294">
        <v>60350</v>
      </c>
      <c r="K4274" s="293" t="s">
        <v>1840</v>
      </c>
    </row>
    <row r="4275" spans="1:11" ht="15" customHeight="1">
      <c r="A4275" s="296" t="s">
        <v>2039</v>
      </c>
      <c r="B4275" s="296" t="s">
        <v>6546</v>
      </c>
      <c r="C4275" s="296" t="s">
        <v>8344</v>
      </c>
      <c r="D4275" s="296" t="s">
        <v>8912</v>
      </c>
      <c r="E4275" s="296" t="s">
        <v>2679</v>
      </c>
      <c r="F4275" s="296" t="s">
        <v>8934</v>
      </c>
      <c r="G4275" s="297">
        <v>582</v>
      </c>
      <c r="H4275" s="296" t="s">
        <v>8935</v>
      </c>
      <c r="I4275" s="295">
        <v>170</v>
      </c>
      <c r="J4275" s="294">
        <v>60350</v>
      </c>
      <c r="K4275" s="293" t="s">
        <v>1840</v>
      </c>
    </row>
    <row r="4276" spans="1:11" ht="15" customHeight="1">
      <c r="A4276" s="296" t="s">
        <v>2039</v>
      </c>
      <c r="B4276" s="296" t="s">
        <v>6546</v>
      </c>
      <c r="C4276" s="296" t="s">
        <v>8344</v>
      </c>
      <c r="D4276" s="296" t="s">
        <v>8912</v>
      </c>
      <c r="E4276" s="296" t="s">
        <v>2679</v>
      </c>
      <c r="F4276" s="296" t="s">
        <v>8934</v>
      </c>
      <c r="G4276" s="297">
        <v>763</v>
      </c>
      <c r="H4276" s="296" t="s">
        <v>8936</v>
      </c>
      <c r="I4276" s="295">
        <v>170</v>
      </c>
      <c r="J4276" s="298">
        <v>11033</v>
      </c>
      <c r="K4276" s="293" t="s">
        <v>8937</v>
      </c>
    </row>
    <row r="4277" spans="1:11" ht="15" customHeight="1">
      <c r="A4277" s="296" t="s">
        <v>2039</v>
      </c>
      <c r="B4277" s="296" t="s">
        <v>6546</v>
      </c>
      <c r="C4277" s="296" t="s">
        <v>8344</v>
      </c>
      <c r="D4277" s="296" t="s">
        <v>8912</v>
      </c>
      <c r="E4277" s="296" t="s">
        <v>2679</v>
      </c>
      <c r="F4277" s="296" t="s">
        <v>8934</v>
      </c>
      <c r="G4277" s="297">
        <v>602</v>
      </c>
      <c r="H4277" s="296" t="s">
        <v>8938</v>
      </c>
      <c r="I4277" s="295">
        <v>170</v>
      </c>
      <c r="J4277" s="298">
        <v>11033</v>
      </c>
      <c r="K4277" s="293" t="s">
        <v>8937</v>
      </c>
    </row>
    <row r="4278" spans="1:11" ht="15" customHeight="1">
      <c r="A4278" s="296" t="s">
        <v>2039</v>
      </c>
      <c r="B4278" s="296" t="s">
        <v>6546</v>
      </c>
      <c r="C4278" s="296" t="s">
        <v>8344</v>
      </c>
      <c r="D4278" s="296" t="s">
        <v>8912</v>
      </c>
      <c r="E4278" s="296" t="s">
        <v>2679</v>
      </c>
      <c r="F4278" s="296" t="s">
        <v>8934</v>
      </c>
      <c r="G4278" s="297">
        <v>887</v>
      </c>
      <c r="H4278" s="296" t="s">
        <v>8939</v>
      </c>
      <c r="I4278" s="295">
        <v>170</v>
      </c>
      <c r="J4278" s="294">
        <v>60350</v>
      </c>
      <c r="K4278" s="293" t="s">
        <v>1840</v>
      </c>
    </row>
    <row r="4279" spans="1:11" ht="15" customHeight="1">
      <c r="A4279" s="296" t="s">
        <v>2039</v>
      </c>
      <c r="B4279" s="296" t="s">
        <v>6546</v>
      </c>
      <c r="C4279" s="296" t="s">
        <v>8344</v>
      </c>
      <c r="D4279" s="296" t="s">
        <v>8912</v>
      </c>
      <c r="E4279" s="296" t="s">
        <v>8940</v>
      </c>
      <c r="F4279" s="296" t="s">
        <v>8941</v>
      </c>
      <c r="G4279" s="297">
        <v>7149</v>
      </c>
      <c r="H4279" s="296" t="s">
        <v>8000</v>
      </c>
      <c r="I4279" s="295">
        <v>170</v>
      </c>
      <c r="J4279" s="298">
        <v>11031</v>
      </c>
      <c r="K4279" s="293" t="s">
        <v>8942</v>
      </c>
    </row>
    <row r="4280" spans="1:11" ht="15" customHeight="1">
      <c r="A4280" s="296" t="s">
        <v>2039</v>
      </c>
      <c r="B4280" s="296" t="s">
        <v>6546</v>
      </c>
      <c r="C4280" s="296" t="s">
        <v>8344</v>
      </c>
      <c r="D4280" s="296" t="s">
        <v>8912</v>
      </c>
      <c r="E4280" s="296" t="s">
        <v>8940</v>
      </c>
      <c r="F4280" s="296" t="s">
        <v>8941</v>
      </c>
      <c r="G4280" s="297">
        <v>7145</v>
      </c>
      <c r="H4280" s="296" t="s">
        <v>8943</v>
      </c>
      <c r="I4280" s="295">
        <v>170</v>
      </c>
      <c r="J4280" s="298">
        <v>11033</v>
      </c>
      <c r="K4280" s="293" t="s">
        <v>8937</v>
      </c>
    </row>
    <row r="4281" spans="1:11" ht="15" customHeight="1">
      <c r="A4281" s="296" t="s">
        <v>2039</v>
      </c>
      <c r="B4281" s="296" t="s">
        <v>6546</v>
      </c>
      <c r="C4281" s="296" t="s">
        <v>8344</v>
      </c>
      <c r="D4281" s="296" t="s">
        <v>8912</v>
      </c>
      <c r="E4281" s="296" t="s">
        <v>8940</v>
      </c>
      <c r="F4281" s="296" t="s">
        <v>8941</v>
      </c>
      <c r="G4281" s="297">
        <v>7146</v>
      </c>
      <c r="H4281" s="296" t="s">
        <v>8862</v>
      </c>
      <c r="I4281" s="295">
        <v>170</v>
      </c>
      <c r="J4281" s="298">
        <v>11032</v>
      </c>
      <c r="K4281" s="293" t="s">
        <v>8921</v>
      </c>
    </row>
    <row r="4282" spans="1:11" ht="15" customHeight="1">
      <c r="A4282" s="296" t="s">
        <v>2039</v>
      </c>
      <c r="B4282" s="296" t="s">
        <v>6546</v>
      </c>
      <c r="C4282" s="296" t="s">
        <v>8344</v>
      </c>
      <c r="D4282" s="296" t="s">
        <v>8912</v>
      </c>
      <c r="E4282" s="296" t="s">
        <v>8940</v>
      </c>
      <c r="F4282" s="296" t="s">
        <v>8941</v>
      </c>
      <c r="G4282" s="297">
        <v>7147</v>
      </c>
      <c r="H4282" s="296" t="s">
        <v>8923</v>
      </c>
      <c r="I4282" s="295">
        <v>170</v>
      </c>
      <c r="J4282" s="298">
        <v>11033</v>
      </c>
      <c r="K4282" s="293" t="s">
        <v>8937</v>
      </c>
    </row>
    <row r="4283" spans="1:11" ht="15" customHeight="1">
      <c r="A4283" s="296" t="s">
        <v>2039</v>
      </c>
      <c r="B4283" s="296" t="s">
        <v>6546</v>
      </c>
      <c r="C4283" s="296" t="s">
        <v>8344</v>
      </c>
      <c r="D4283" s="296" t="s">
        <v>8912</v>
      </c>
      <c r="E4283" s="296" t="s">
        <v>8940</v>
      </c>
      <c r="F4283" s="296" t="s">
        <v>8941</v>
      </c>
      <c r="G4283" s="297">
        <v>7148</v>
      </c>
      <c r="H4283" s="296" t="s">
        <v>8944</v>
      </c>
      <c r="I4283" s="295">
        <v>170</v>
      </c>
      <c r="J4283" s="298">
        <v>11032</v>
      </c>
      <c r="K4283" s="293" t="s">
        <v>8921</v>
      </c>
    </row>
    <row r="4284" spans="1:11" ht="15" customHeight="1">
      <c r="A4284" s="296" t="s">
        <v>2039</v>
      </c>
      <c r="B4284" s="296" t="s">
        <v>6546</v>
      </c>
      <c r="C4284" s="296" t="s">
        <v>8344</v>
      </c>
      <c r="D4284" s="296" t="s">
        <v>8912</v>
      </c>
      <c r="E4284" s="296" t="s">
        <v>8945</v>
      </c>
      <c r="F4284" s="296" t="s">
        <v>2013</v>
      </c>
      <c r="G4284" s="297">
        <v>2577</v>
      </c>
      <c r="H4284" s="296" t="s">
        <v>7160</v>
      </c>
      <c r="I4284" s="295">
        <v>170</v>
      </c>
      <c r="J4284" s="294">
        <v>60350</v>
      </c>
      <c r="K4284" s="293" t="s">
        <v>1840</v>
      </c>
    </row>
    <row r="4285" spans="1:11" ht="15" customHeight="1">
      <c r="A4285" s="296" t="s">
        <v>2039</v>
      </c>
      <c r="B4285" s="296" t="s">
        <v>6546</v>
      </c>
      <c r="C4285" s="296" t="s">
        <v>8344</v>
      </c>
      <c r="D4285" s="296" t="s">
        <v>8912</v>
      </c>
      <c r="E4285" s="296" t="s">
        <v>4631</v>
      </c>
      <c r="F4285" s="296" t="s">
        <v>8946</v>
      </c>
      <c r="G4285" s="297">
        <v>900</v>
      </c>
      <c r="H4285" s="296" t="s">
        <v>8947</v>
      </c>
      <c r="I4285" s="295">
        <v>170</v>
      </c>
      <c r="J4285" s="298">
        <v>11050</v>
      </c>
      <c r="K4285" s="293" t="s">
        <v>8670</v>
      </c>
    </row>
    <row r="4286" spans="1:11" ht="15" customHeight="1">
      <c r="A4286" s="296" t="s">
        <v>2039</v>
      </c>
      <c r="B4286" s="296" t="s">
        <v>6546</v>
      </c>
      <c r="C4286" s="296" t="s">
        <v>8344</v>
      </c>
      <c r="D4286" s="296" t="s">
        <v>8912</v>
      </c>
      <c r="E4286" s="296" t="s">
        <v>4631</v>
      </c>
      <c r="F4286" s="296" t="s">
        <v>8946</v>
      </c>
      <c r="G4286" s="297">
        <v>7150</v>
      </c>
      <c r="H4286" s="296" t="s">
        <v>8948</v>
      </c>
      <c r="I4286" s="295">
        <v>170</v>
      </c>
      <c r="J4286" s="298">
        <v>11050</v>
      </c>
      <c r="K4286" s="293" t="s">
        <v>8670</v>
      </c>
    </row>
    <row r="4287" spans="1:11" ht="15" customHeight="1">
      <c r="A4287" s="296" t="s">
        <v>2039</v>
      </c>
      <c r="B4287" s="296" t="s">
        <v>6546</v>
      </c>
      <c r="C4287" s="296" t="s">
        <v>2537</v>
      </c>
      <c r="D4287" s="296" t="s">
        <v>7073</v>
      </c>
      <c r="E4287" s="296" t="s">
        <v>5423</v>
      </c>
      <c r="F4287" s="296" t="s">
        <v>8180</v>
      </c>
      <c r="G4287" s="297">
        <v>6696</v>
      </c>
      <c r="H4287" s="296" t="s">
        <v>8181</v>
      </c>
      <c r="I4287" s="295">
        <v>90</v>
      </c>
      <c r="J4287" s="298">
        <v>10361</v>
      </c>
      <c r="K4287" s="293" t="s">
        <v>1910</v>
      </c>
    </row>
    <row r="4288" spans="1:11" ht="15" customHeight="1">
      <c r="A4288" s="296" t="s">
        <v>2039</v>
      </c>
      <c r="B4288" s="296" t="s">
        <v>6546</v>
      </c>
      <c r="C4288" s="296" t="s">
        <v>2537</v>
      </c>
      <c r="D4288" s="296" t="s">
        <v>7073</v>
      </c>
      <c r="E4288" s="296" t="s">
        <v>5423</v>
      </c>
      <c r="F4288" s="296" t="s">
        <v>8180</v>
      </c>
      <c r="G4288" s="297">
        <v>3266</v>
      </c>
      <c r="H4288" s="296" t="s">
        <v>8182</v>
      </c>
      <c r="I4288" s="295">
        <v>90</v>
      </c>
      <c r="J4288" s="298">
        <v>20008</v>
      </c>
      <c r="K4288" s="293" t="s">
        <v>8183</v>
      </c>
    </row>
    <row r="4289" spans="1:11" ht="15" customHeight="1">
      <c r="A4289" s="296" t="s">
        <v>2039</v>
      </c>
      <c r="B4289" s="296" t="s">
        <v>6546</v>
      </c>
      <c r="C4289" s="296" t="s">
        <v>2537</v>
      </c>
      <c r="D4289" s="296" t="s">
        <v>7073</v>
      </c>
      <c r="E4289" s="296" t="s">
        <v>5423</v>
      </c>
      <c r="F4289" s="296" t="s">
        <v>8180</v>
      </c>
      <c r="G4289" s="297">
        <v>6697</v>
      </c>
      <c r="H4289" s="296" t="s">
        <v>3590</v>
      </c>
      <c r="I4289" s="295">
        <v>90</v>
      </c>
      <c r="J4289" s="298">
        <v>10361</v>
      </c>
      <c r="K4289" s="293" t="s">
        <v>1910</v>
      </c>
    </row>
    <row r="4290" spans="1:11" ht="15" customHeight="1">
      <c r="A4290" s="296" t="s">
        <v>2039</v>
      </c>
      <c r="B4290" s="296" t="s">
        <v>6546</v>
      </c>
      <c r="C4290" s="296" t="s">
        <v>2537</v>
      </c>
      <c r="D4290" s="296" t="s">
        <v>7073</v>
      </c>
      <c r="E4290" s="296" t="s">
        <v>5423</v>
      </c>
      <c r="F4290" s="296" t="s">
        <v>8180</v>
      </c>
      <c r="G4290" s="297">
        <v>6698</v>
      </c>
      <c r="H4290" s="296" t="s">
        <v>6152</v>
      </c>
      <c r="I4290" s="295">
        <v>90</v>
      </c>
      <c r="J4290" s="298">
        <v>10361</v>
      </c>
      <c r="K4290" s="293" t="s">
        <v>1910</v>
      </c>
    </row>
    <row r="4291" spans="1:11" ht="15" customHeight="1">
      <c r="A4291" s="296" t="s">
        <v>2039</v>
      </c>
      <c r="B4291" s="296" t="s">
        <v>6546</v>
      </c>
      <c r="C4291" s="296" t="s">
        <v>2537</v>
      </c>
      <c r="D4291" s="296" t="s">
        <v>7073</v>
      </c>
      <c r="E4291" s="296" t="s">
        <v>5423</v>
      </c>
      <c r="F4291" s="296" t="s">
        <v>8180</v>
      </c>
      <c r="G4291" s="297">
        <v>6699</v>
      </c>
      <c r="H4291" s="296" t="s">
        <v>8184</v>
      </c>
      <c r="I4291" s="295">
        <v>90</v>
      </c>
      <c r="J4291" s="298">
        <v>20010</v>
      </c>
      <c r="K4291" s="293" t="s">
        <v>8185</v>
      </c>
    </row>
    <row r="4292" spans="1:11" ht="15" customHeight="1">
      <c r="A4292" s="296" t="s">
        <v>2039</v>
      </c>
      <c r="B4292" s="296" t="s">
        <v>6546</v>
      </c>
      <c r="C4292" s="296" t="s">
        <v>2537</v>
      </c>
      <c r="D4292" s="296" t="s">
        <v>7073</v>
      </c>
      <c r="E4292" s="296" t="s">
        <v>5546</v>
      </c>
      <c r="F4292" s="296" t="s">
        <v>8186</v>
      </c>
      <c r="G4292" s="297">
        <v>6700</v>
      </c>
      <c r="H4292" s="296" t="s">
        <v>7848</v>
      </c>
      <c r="I4292" s="295">
        <v>90</v>
      </c>
      <c r="J4292" s="298">
        <v>20013</v>
      </c>
      <c r="K4292" s="293" t="s">
        <v>8187</v>
      </c>
    </row>
    <row r="4293" spans="1:11" ht="15" customHeight="1">
      <c r="A4293" s="296" t="s">
        <v>2039</v>
      </c>
      <c r="B4293" s="296" t="s">
        <v>6546</v>
      </c>
      <c r="C4293" s="296" t="s">
        <v>2537</v>
      </c>
      <c r="D4293" s="296" t="s">
        <v>7073</v>
      </c>
      <c r="E4293" s="296" t="s">
        <v>5546</v>
      </c>
      <c r="F4293" s="296" t="s">
        <v>8186</v>
      </c>
      <c r="G4293" s="297">
        <v>6701</v>
      </c>
      <c r="H4293" s="296" t="s">
        <v>3590</v>
      </c>
      <c r="I4293" s="295">
        <v>90</v>
      </c>
      <c r="J4293" s="298">
        <v>20011</v>
      </c>
      <c r="K4293" s="293" t="s">
        <v>8188</v>
      </c>
    </row>
    <row r="4294" spans="1:11" ht="15" customHeight="1">
      <c r="A4294" s="296" t="s">
        <v>2039</v>
      </c>
      <c r="B4294" s="296" t="s">
        <v>6546</v>
      </c>
      <c r="C4294" s="296" t="s">
        <v>2537</v>
      </c>
      <c r="D4294" s="296" t="s">
        <v>7073</v>
      </c>
      <c r="E4294" s="296" t="s">
        <v>5546</v>
      </c>
      <c r="F4294" s="296" t="s">
        <v>8186</v>
      </c>
      <c r="G4294" s="297">
        <v>156</v>
      </c>
      <c r="H4294" s="296" t="s">
        <v>3858</v>
      </c>
      <c r="I4294" s="295">
        <v>90</v>
      </c>
      <c r="J4294" s="298">
        <v>20011</v>
      </c>
      <c r="K4294" s="293" t="s">
        <v>8188</v>
      </c>
    </row>
    <row r="4295" spans="1:11" ht="15" customHeight="1">
      <c r="A4295" s="296" t="s">
        <v>2039</v>
      </c>
      <c r="B4295" s="296" t="s">
        <v>6546</v>
      </c>
      <c r="C4295" s="296" t="s">
        <v>2537</v>
      </c>
      <c r="D4295" s="296" t="s">
        <v>7073</v>
      </c>
      <c r="E4295" s="296" t="s">
        <v>5546</v>
      </c>
      <c r="F4295" s="296" t="s">
        <v>8186</v>
      </c>
      <c r="G4295" s="297">
        <v>6702</v>
      </c>
      <c r="H4295" s="296" t="s">
        <v>8161</v>
      </c>
      <c r="I4295" s="295">
        <v>90</v>
      </c>
      <c r="J4295" s="298">
        <v>20010</v>
      </c>
      <c r="K4295" s="293" t="s">
        <v>8185</v>
      </c>
    </row>
    <row r="4296" spans="1:11" ht="15" customHeight="1">
      <c r="A4296" s="296" t="s">
        <v>2039</v>
      </c>
      <c r="B4296" s="296" t="s">
        <v>6546</v>
      </c>
      <c r="C4296" s="296" t="s">
        <v>2537</v>
      </c>
      <c r="D4296" s="296" t="s">
        <v>7073</v>
      </c>
      <c r="E4296" s="296" t="s">
        <v>5546</v>
      </c>
      <c r="F4296" s="296" t="s">
        <v>8186</v>
      </c>
      <c r="G4296" s="297">
        <v>531</v>
      </c>
      <c r="H4296" s="296" t="s">
        <v>8189</v>
      </c>
      <c r="I4296" s="295">
        <v>90</v>
      </c>
      <c r="J4296" s="298">
        <v>10361</v>
      </c>
      <c r="K4296" s="293" t="s">
        <v>1910</v>
      </c>
    </row>
    <row r="4297" spans="1:11" ht="15" customHeight="1">
      <c r="A4297" s="296" t="s">
        <v>2039</v>
      </c>
      <c r="B4297" s="296" t="s">
        <v>6546</v>
      </c>
      <c r="C4297" s="296" t="s">
        <v>2537</v>
      </c>
      <c r="D4297" s="296" t="s">
        <v>7073</v>
      </c>
      <c r="E4297" s="296" t="s">
        <v>5554</v>
      </c>
      <c r="F4297" s="296" t="s">
        <v>2237</v>
      </c>
      <c r="G4297" s="297">
        <v>6703</v>
      </c>
      <c r="H4297" s="296" t="s">
        <v>6811</v>
      </c>
      <c r="I4297" s="295">
        <v>90</v>
      </c>
      <c r="J4297" s="298">
        <v>10361</v>
      </c>
      <c r="K4297" s="293" t="s">
        <v>1910</v>
      </c>
    </row>
    <row r="4298" spans="1:11" ht="15" customHeight="1">
      <c r="A4298" s="296" t="s">
        <v>2039</v>
      </c>
      <c r="B4298" s="296" t="s">
        <v>6546</v>
      </c>
      <c r="C4298" s="296" t="s">
        <v>2537</v>
      </c>
      <c r="D4298" s="296" t="s">
        <v>7073</v>
      </c>
      <c r="E4298" s="296" t="s">
        <v>5554</v>
      </c>
      <c r="F4298" s="296" t="s">
        <v>2237</v>
      </c>
      <c r="G4298" s="297">
        <v>6704</v>
      </c>
      <c r="H4298" s="296" t="s">
        <v>339</v>
      </c>
      <c r="I4298" s="295">
        <v>90</v>
      </c>
      <c r="J4298" s="298">
        <v>69016</v>
      </c>
      <c r="K4298" s="293" t="s">
        <v>3259</v>
      </c>
    </row>
    <row r="4299" spans="1:11" ht="15" customHeight="1">
      <c r="A4299" s="296" t="s">
        <v>2039</v>
      </c>
      <c r="B4299" s="296" t="s">
        <v>6546</v>
      </c>
      <c r="C4299" s="296" t="s">
        <v>2537</v>
      </c>
      <c r="D4299" s="296" t="s">
        <v>7073</v>
      </c>
      <c r="E4299" s="296" t="s">
        <v>5556</v>
      </c>
      <c r="F4299" s="296" t="s">
        <v>8190</v>
      </c>
      <c r="G4299" s="297">
        <v>6705</v>
      </c>
      <c r="H4299" s="296" t="s">
        <v>8181</v>
      </c>
      <c r="I4299" s="295">
        <v>90</v>
      </c>
      <c r="J4299" s="298">
        <v>10361</v>
      </c>
      <c r="K4299" s="293" t="s">
        <v>1910</v>
      </c>
    </row>
    <row r="4300" spans="1:11" ht="15" customHeight="1">
      <c r="A4300" s="296" t="s">
        <v>2039</v>
      </c>
      <c r="B4300" s="296" t="s">
        <v>6546</v>
      </c>
      <c r="C4300" s="296" t="s">
        <v>2537</v>
      </c>
      <c r="D4300" s="296" t="s">
        <v>7073</v>
      </c>
      <c r="E4300" s="296" t="s">
        <v>5556</v>
      </c>
      <c r="F4300" s="296" t="s">
        <v>8190</v>
      </c>
      <c r="G4300" s="297">
        <v>6706</v>
      </c>
      <c r="H4300" s="296" t="s">
        <v>5417</v>
      </c>
      <c r="I4300" s="295">
        <v>90</v>
      </c>
      <c r="J4300" s="298">
        <v>10361</v>
      </c>
      <c r="K4300" s="293" t="s">
        <v>1910</v>
      </c>
    </row>
    <row r="4301" spans="1:11" ht="15" customHeight="1">
      <c r="A4301" s="296" t="s">
        <v>2039</v>
      </c>
      <c r="B4301" s="296" t="s">
        <v>6546</v>
      </c>
      <c r="C4301" s="296" t="s">
        <v>2537</v>
      </c>
      <c r="D4301" s="296" t="s">
        <v>7073</v>
      </c>
      <c r="E4301" s="296" t="s">
        <v>5556</v>
      </c>
      <c r="F4301" s="296" t="s">
        <v>8190</v>
      </c>
      <c r="G4301" s="297">
        <v>6707</v>
      </c>
      <c r="H4301" s="296" t="s">
        <v>7848</v>
      </c>
      <c r="I4301" s="295">
        <v>90</v>
      </c>
      <c r="J4301" s="298">
        <v>20011</v>
      </c>
      <c r="K4301" s="293" t="s">
        <v>8188</v>
      </c>
    </row>
    <row r="4302" spans="1:11" ht="15" customHeight="1">
      <c r="A4302" s="296" t="s">
        <v>2039</v>
      </c>
      <c r="B4302" s="296" t="s">
        <v>6546</v>
      </c>
      <c r="C4302" s="296" t="s">
        <v>2537</v>
      </c>
      <c r="D4302" s="296" t="s">
        <v>7073</v>
      </c>
      <c r="E4302" s="296" t="s">
        <v>5556</v>
      </c>
      <c r="F4302" s="296" t="s">
        <v>8190</v>
      </c>
      <c r="G4302" s="297">
        <v>3267</v>
      </c>
      <c r="H4302" s="296" t="s">
        <v>8191</v>
      </c>
      <c r="I4302" s="295">
        <v>90</v>
      </c>
      <c r="J4302" s="298">
        <v>10361</v>
      </c>
      <c r="K4302" s="293" t="s">
        <v>1910</v>
      </c>
    </row>
    <row r="4303" spans="1:11" ht="15" customHeight="1">
      <c r="A4303" s="296" t="s">
        <v>2039</v>
      </c>
      <c r="B4303" s="296" t="s">
        <v>6546</v>
      </c>
      <c r="C4303" s="296" t="s">
        <v>2537</v>
      </c>
      <c r="D4303" s="296" t="s">
        <v>7073</v>
      </c>
      <c r="E4303" s="296" t="s">
        <v>5556</v>
      </c>
      <c r="F4303" s="296" t="s">
        <v>8190</v>
      </c>
      <c r="G4303" s="297">
        <v>6708</v>
      </c>
      <c r="H4303" s="296" t="s">
        <v>8192</v>
      </c>
      <c r="I4303" s="295">
        <v>90</v>
      </c>
      <c r="J4303" s="298">
        <v>20011</v>
      </c>
      <c r="K4303" s="293" t="s">
        <v>8188</v>
      </c>
    </row>
    <row r="4304" spans="1:11" ht="15" customHeight="1">
      <c r="A4304" s="296" t="s">
        <v>2039</v>
      </c>
      <c r="B4304" s="296" t="s">
        <v>6546</v>
      </c>
      <c r="C4304" s="296" t="s">
        <v>2537</v>
      </c>
      <c r="D4304" s="296" t="s">
        <v>7073</v>
      </c>
      <c r="E4304" s="296" t="s">
        <v>5556</v>
      </c>
      <c r="F4304" s="296" t="s">
        <v>8190</v>
      </c>
      <c r="G4304" s="297">
        <v>6709</v>
      </c>
      <c r="H4304" s="296" t="s">
        <v>8170</v>
      </c>
      <c r="I4304" s="295">
        <v>90</v>
      </c>
      <c r="J4304" s="298">
        <v>10361</v>
      </c>
      <c r="K4304" s="293" t="s">
        <v>1910</v>
      </c>
    </row>
    <row r="4305" spans="1:11" ht="15" customHeight="1">
      <c r="A4305" s="296" t="s">
        <v>2039</v>
      </c>
      <c r="B4305" s="296" t="s">
        <v>6546</v>
      </c>
      <c r="C4305" s="296" t="s">
        <v>2537</v>
      </c>
      <c r="D4305" s="296" t="s">
        <v>7073</v>
      </c>
      <c r="E4305" s="296" t="s">
        <v>5556</v>
      </c>
      <c r="F4305" s="296" t="s">
        <v>8190</v>
      </c>
      <c r="G4305" s="297">
        <v>1155</v>
      </c>
      <c r="H4305" s="296" t="s">
        <v>8193</v>
      </c>
      <c r="I4305" s="295">
        <v>90</v>
      </c>
      <c r="J4305" s="298">
        <v>20011</v>
      </c>
      <c r="K4305" s="293" t="s">
        <v>8188</v>
      </c>
    </row>
    <row r="4306" spans="1:11" ht="15" customHeight="1">
      <c r="A4306" s="296" t="s">
        <v>2039</v>
      </c>
      <c r="B4306" s="296" t="s">
        <v>6546</v>
      </c>
      <c r="C4306" s="296" t="s">
        <v>2537</v>
      </c>
      <c r="D4306" s="296" t="s">
        <v>7073</v>
      </c>
      <c r="E4306" s="296" t="s">
        <v>8194</v>
      </c>
      <c r="F4306" s="296" t="s">
        <v>1904</v>
      </c>
      <c r="G4306" s="297">
        <v>2915</v>
      </c>
      <c r="H4306" s="296" t="s">
        <v>1885</v>
      </c>
      <c r="I4306" s="295">
        <v>90</v>
      </c>
      <c r="J4306" s="298">
        <v>10361</v>
      </c>
      <c r="K4306" s="293" t="s">
        <v>1910</v>
      </c>
    </row>
    <row r="4307" spans="1:11" ht="15" customHeight="1">
      <c r="A4307" s="296" t="s">
        <v>2039</v>
      </c>
      <c r="B4307" s="296" t="s">
        <v>6546</v>
      </c>
      <c r="C4307" s="296" t="s">
        <v>2537</v>
      </c>
      <c r="D4307" s="296" t="s">
        <v>7073</v>
      </c>
      <c r="E4307" s="296" t="s">
        <v>8195</v>
      </c>
      <c r="F4307" s="296" t="s">
        <v>8196</v>
      </c>
      <c r="G4307" s="297">
        <v>2708</v>
      </c>
      <c r="H4307" s="296" t="s">
        <v>2898</v>
      </c>
      <c r="I4307" s="295">
        <v>90</v>
      </c>
      <c r="J4307" s="294">
        <v>60350</v>
      </c>
      <c r="K4307" s="293" t="s">
        <v>1840</v>
      </c>
    </row>
    <row r="4308" spans="1:11" ht="15" customHeight="1">
      <c r="A4308" s="296" t="s">
        <v>2039</v>
      </c>
      <c r="B4308" s="296" t="s">
        <v>6546</v>
      </c>
      <c r="C4308" s="296" t="s">
        <v>2537</v>
      </c>
      <c r="D4308" s="296" t="s">
        <v>7073</v>
      </c>
      <c r="E4308" s="296" t="s">
        <v>8195</v>
      </c>
      <c r="F4308" s="296" t="s">
        <v>8196</v>
      </c>
      <c r="G4308" s="297">
        <v>1031</v>
      </c>
      <c r="H4308" s="296" t="s">
        <v>8197</v>
      </c>
      <c r="I4308" s="295">
        <v>90</v>
      </c>
      <c r="J4308" s="294">
        <v>60350</v>
      </c>
      <c r="K4308" s="293" t="s">
        <v>1840</v>
      </c>
    </row>
    <row r="4309" spans="1:11" ht="15" customHeight="1">
      <c r="A4309" s="296" t="s">
        <v>2039</v>
      </c>
      <c r="B4309" s="296" t="s">
        <v>6546</v>
      </c>
      <c r="C4309" s="296" t="s">
        <v>2537</v>
      </c>
      <c r="D4309" s="296" t="s">
        <v>7073</v>
      </c>
      <c r="E4309" s="296" t="s">
        <v>8198</v>
      </c>
      <c r="F4309" s="296" t="s">
        <v>8199</v>
      </c>
      <c r="G4309" s="297">
        <v>1156</v>
      </c>
      <c r="H4309" s="296" t="s">
        <v>8201</v>
      </c>
      <c r="I4309" s="295">
        <v>90</v>
      </c>
      <c r="J4309" s="294">
        <v>60350</v>
      </c>
      <c r="K4309" s="293" t="s">
        <v>1840</v>
      </c>
    </row>
    <row r="4310" spans="1:11" ht="15" customHeight="1">
      <c r="A4310" s="296" t="s">
        <v>2039</v>
      </c>
      <c r="B4310" s="296" t="s">
        <v>6546</v>
      </c>
      <c r="C4310" s="296" t="s">
        <v>2537</v>
      </c>
      <c r="D4310" s="296" t="s">
        <v>7073</v>
      </c>
      <c r="E4310" s="296" t="s">
        <v>8198</v>
      </c>
      <c r="F4310" s="296" t="s">
        <v>8199</v>
      </c>
      <c r="G4310" s="297">
        <v>158</v>
      </c>
      <c r="H4310" s="296" t="s">
        <v>8202</v>
      </c>
      <c r="I4310" s="295">
        <v>90</v>
      </c>
      <c r="J4310" s="298">
        <v>20010</v>
      </c>
      <c r="K4310" s="293" t="s">
        <v>8185</v>
      </c>
    </row>
    <row r="4311" spans="1:11" ht="15" customHeight="1">
      <c r="A4311" s="296" t="s">
        <v>2039</v>
      </c>
      <c r="B4311" s="296" t="s">
        <v>6546</v>
      </c>
      <c r="C4311" s="296" t="s">
        <v>2537</v>
      </c>
      <c r="D4311" s="296" t="s">
        <v>7073</v>
      </c>
      <c r="E4311" s="296" t="s">
        <v>8198</v>
      </c>
      <c r="F4311" s="296" t="s">
        <v>8199</v>
      </c>
      <c r="G4311" s="297">
        <v>3579</v>
      </c>
      <c r="H4311" s="296" t="s">
        <v>8203</v>
      </c>
      <c r="I4311" s="295">
        <v>90</v>
      </c>
      <c r="J4311" s="298">
        <v>20010</v>
      </c>
      <c r="K4311" s="293" t="s">
        <v>8185</v>
      </c>
    </row>
    <row r="4312" spans="1:11" ht="15" customHeight="1">
      <c r="A4312" s="296" t="s">
        <v>2039</v>
      </c>
      <c r="B4312" s="296" t="s">
        <v>6546</v>
      </c>
      <c r="C4312" s="296" t="s">
        <v>2537</v>
      </c>
      <c r="D4312" s="296" t="s">
        <v>7073</v>
      </c>
      <c r="E4312" s="296" t="s">
        <v>8204</v>
      </c>
      <c r="F4312" s="296" t="s">
        <v>8205</v>
      </c>
      <c r="G4312" s="297">
        <v>3578</v>
      </c>
      <c r="H4312" s="296" t="s">
        <v>8206</v>
      </c>
      <c r="I4312" s="295">
        <v>90</v>
      </c>
      <c r="J4312" s="294">
        <v>60350</v>
      </c>
      <c r="K4312" s="293" t="s">
        <v>1840</v>
      </c>
    </row>
    <row r="4313" spans="1:11" ht="15" customHeight="1">
      <c r="A4313" s="296" t="s">
        <v>2039</v>
      </c>
      <c r="B4313" s="296" t="s">
        <v>6546</v>
      </c>
      <c r="C4313" s="296" t="s">
        <v>2537</v>
      </c>
      <c r="D4313" s="296" t="s">
        <v>7073</v>
      </c>
      <c r="E4313" s="296" t="s">
        <v>5208</v>
      </c>
      <c r="F4313" s="296" t="s">
        <v>3243</v>
      </c>
      <c r="G4313" s="297">
        <v>6710</v>
      </c>
      <c r="H4313" s="296" t="s">
        <v>6563</v>
      </c>
      <c r="I4313" s="295">
        <v>90</v>
      </c>
      <c r="J4313" s="294">
        <v>60350</v>
      </c>
      <c r="K4313" s="293" t="s">
        <v>1840</v>
      </c>
    </row>
    <row r="4314" spans="1:11" ht="15" customHeight="1">
      <c r="A4314" s="296" t="s">
        <v>2039</v>
      </c>
      <c r="B4314" s="296" t="s">
        <v>6546</v>
      </c>
      <c r="C4314" s="296" t="s">
        <v>2537</v>
      </c>
      <c r="D4314" s="296" t="s">
        <v>7073</v>
      </c>
      <c r="E4314" s="296" t="s">
        <v>5208</v>
      </c>
      <c r="F4314" s="296" t="s">
        <v>3243</v>
      </c>
      <c r="G4314" s="297">
        <v>6711</v>
      </c>
      <c r="H4314" s="296" t="s">
        <v>1896</v>
      </c>
      <c r="I4314" s="295">
        <v>90</v>
      </c>
      <c r="J4314" s="298">
        <v>63942</v>
      </c>
      <c r="K4314" s="293" t="s">
        <v>2757</v>
      </c>
    </row>
    <row r="4315" spans="1:11" ht="15" customHeight="1">
      <c r="A4315" s="296" t="s">
        <v>2039</v>
      </c>
      <c r="B4315" s="296" t="s">
        <v>6546</v>
      </c>
      <c r="C4315" s="296" t="s">
        <v>2537</v>
      </c>
      <c r="D4315" s="296" t="s">
        <v>7073</v>
      </c>
      <c r="E4315" s="296" t="s">
        <v>5208</v>
      </c>
      <c r="F4315" s="296" t="s">
        <v>3243</v>
      </c>
      <c r="G4315" s="297">
        <v>4690</v>
      </c>
      <c r="H4315" s="296" t="s">
        <v>6619</v>
      </c>
      <c r="I4315" s="295">
        <v>90</v>
      </c>
      <c r="J4315" s="294">
        <v>60350</v>
      </c>
      <c r="K4315" s="293" t="s">
        <v>1840</v>
      </c>
    </row>
    <row r="4316" spans="1:11" ht="15" customHeight="1">
      <c r="A4316" s="296" t="s">
        <v>2039</v>
      </c>
      <c r="B4316" s="296" t="s">
        <v>6546</v>
      </c>
      <c r="C4316" s="296" t="s">
        <v>2537</v>
      </c>
      <c r="D4316" s="296" t="s">
        <v>7073</v>
      </c>
      <c r="E4316" s="296" t="s">
        <v>8207</v>
      </c>
      <c r="F4316" s="296" t="s">
        <v>2013</v>
      </c>
      <c r="G4316" s="297">
        <v>2504</v>
      </c>
      <c r="H4316" s="296" t="s">
        <v>1885</v>
      </c>
      <c r="I4316" s="295">
        <v>90</v>
      </c>
      <c r="J4316" s="294">
        <v>60350</v>
      </c>
      <c r="K4316" s="293" t="s">
        <v>1840</v>
      </c>
    </row>
    <row r="4317" spans="1:11" ht="15" customHeight="1">
      <c r="A4317" s="296" t="s">
        <v>2039</v>
      </c>
      <c r="B4317" s="296" t="s">
        <v>6546</v>
      </c>
      <c r="C4317" s="296" t="s">
        <v>2537</v>
      </c>
      <c r="D4317" s="296" t="s">
        <v>7073</v>
      </c>
      <c r="E4317" s="296" t="s">
        <v>8207</v>
      </c>
      <c r="F4317" s="296" t="s">
        <v>2013</v>
      </c>
      <c r="G4317" s="297">
        <v>4128</v>
      </c>
      <c r="H4317" s="296" t="s">
        <v>2237</v>
      </c>
      <c r="I4317" s="295">
        <v>90</v>
      </c>
      <c r="J4317" s="298">
        <v>69016</v>
      </c>
      <c r="K4317" s="293" t="s">
        <v>3259</v>
      </c>
    </row>
    <row r="4318" spans="1:11" ht="15" customHeight="1">
      <c r="A4318" s="296" t="s">
        <v>2039</v>
      </c>
      <c r="B4318" s="296" t="s">
        <v>6546</v>
      </c>
      <c r="C4318" s="296" t="s">
        <v>7025</v>
      </c>
      <c r="D4318" s="296" t="s">
        <v>8208</v>
      </c>
      <c r="E4318" s="296" t="s">
        <v>8209</v>
      </c>
      <c r="F4318" s="296" t="s">
        <v>1904</v>
      </c>
      <c r="G4318" s="297">
        <v>4124</v>
      </c>
      <c r="H4318" s="296" t="s">
        <v>8208</v>
      </c>
      <c r="I4318" s="295">
        <v>90</v>
      </c>
      <c r="J4318" s="298">
        <v>10361</v>
      </c>
      <c r="K4318" s="293" t="s">
        <v>1910</v>
      </c>
    </row>
    <row r="4319" spans="1:11" ht="15" customHeight="1">
      <c r="A4319" s="296" t="s">
        <v>2039</v>
      </c>
      <c r="B4319" s="296" t="s">
        <v>6546</v>
      </c>
      <c r="C4319" s="296" t="s">
        <v>7025</v>
      </c>
      <c r="D4319" s="296" t="s">
        <v>8208</v>
      </c>
      <c r="E4319" s="296" t="s">
        <v>6868</v>
      </c>
      <c r="F4319" s="296" t="s">
        <v>8208</v>
      </c>
      <c r="G4319" s="297">
        <v>2885</v>
      </c>
      <c r="H4319" s="296" t="s">
        <v>3012</v>
      </c>
      <c r="I4319" s="295">
        <v>90</v>
      </c>
      <c r="J4319" s="298">
        <v>25030</v>
      </c>
      <c r="K4319" s="293" t="s">
        <v>8210</v>
      </c>
    </row>
    <row r="4320" spans="1:11" ht="15" customHeight="1">
      <c r="A4320" s="296" t="s">
        <v>2039</v>
      </c>
      <c r="B4320" s="296" t="s">
        <v>6546</v>
      </c>
      <c r="C4320" s="296" t="s">
        <v>7025</v>
      </c>
      <c r="D4320" s="296" t="s">
        <v>8208</v>
      </c>
      <c r="E4320" s="296" t="s">
        <v>6868</v>
      </c>
      <c r="F4320" s="296" t="s">
        <v>8208</v>
      </c>
      <c r="G4320" s="297">
        <v>2884</v>
      </c>
      <c r="H4320" s="296" t="s">
        <v>6594</v>
      </c>
      <c r="I4320" s="295">
        <v>90</v>
      </c>
      <c r="J4320" s="298">
        <v>10361</v>
      </c>
      <c r="K4320" s="293" t="s">
        <v>1910</v>
      </c>
    </row>
    <row r="4321" spans="1:11" ht="15" customHeight="1">
      <c r="A4321" s="296" t="s">
        <v>2039</v>
      </c>
      <c r="B4321" s="296" t="s">
        <v>6546</v>
      </c>
      <c r="C4321" s="296" t="s">
        <v>7025</v>
      </c>
      <c r="D4321" s="296" t="s">
        <v>8208</v>
      </c>
      <c r="E4321" s="296" t="s">
        <v>8211</v>
      </c>
      <c r="F4321" s="296" t="s">
        <v>2013</v>
      </c>
      <c r="G4321" s="297">
        <v>2887</v>
      </c>
      <c r="H4321" s="296" t="s">
        <v>8208</v>
      </c>
      <c r="I4321" s="295">
        <v>90</v>
      </c>
      <c r="J4321" s="294">
        <v>60350</v>
      </c>
      <c r="K4321" s="293" t="s">
        <v>1840</v>
      </c>
    </row>
    <row r="4322" spans="1:11" ht="15" customHeight="1">
      <c r="A4322" s="296" t="s">
        <v>2039</v>
      </c>
      <c r="B4322" s="296" t="s">
        <v>6546</v>
      </c>
      <c r="C4322" s="296" t="s">
        <v>7025</v>
      </c>
      <c r="D4322" s="296" t="s">
        <v>8208</v>
      </c>
      <c r="E4322" s="296" t="s">
        <v>8211</v>
      </c>
      <c r="F4322" s="296" t="s">
        <v>2013</v>
      </c>
      <c r="G4322" s="297">
        <v>3002</v>
      </c>
      <c r="H4322" s="296" t="s">
        <v>8212</v>
      </c>
      <c r="I4322" s="295">
        <v>90</v>
      </c>
      <c r="J4322" s="294">
        <v>60350</v>
      </c>
      <c r="K4322" s="293" t="s">
        <v>1840</v>
      </c>
    </row>
    <row r="4323" spans="1:11" ht="15" customHeight="1">
      <c r="A4323" s="296" t="s">
        <v>2039</v>
      </c>
      <c r="B4323" s="296" t="s">
        <v>6546</v>
      </c>
      <c r="C4323" s="296" t="s">
        <v>7025</v>
      </c>
      <c r="D4323" s="296" t="s">
        <v>8208</v>
      </c>
      <c r="E4323" s="296" t="s">
        <v>8211</v>
      </c>
      <c r="F4323" s="296" t="s">
        <v>2013</v>
      </c>
      <c r="G4323" s="297">
        <v>2902</v>
      </c>
      <c r="H4323" s="296" t="s">
        <v>8213</v>
      </c>
      <c r="I4323" s="295">
        <v>90</v>
      </c>
      <c r="J4323" s="294">
        <v>60350</v>
      </c>
      <c r="K4323" s="293" t="s">
        <v>1840</v>
      </c>
    </row>
    <row r="4324" spans="1:11" ht="15" customHeight="1">
      <c r="A4324" s="296" t="s">
        <v>2039</v>
      </c>
      <c r="B4324" s="296" t="s">
        <v>6546</v>
      </c>
      <c r="C4324" s="296" t="s">
        <v>3062</v>
      </c>
      <c r="D4324" s="296" t="s">
        <v>8595</v>
      </c>
      <c r="E4324" s="296" t="s">
        <v>8596</v>
      </c>
      <c r="F4324" s="296" t="s">
        <v>1904</v>
      </c>
      <c r="G4324" s="297">
        <v>1511</v>
      </c>
      <c r="H4324" s="296" t="s">
        <v>7283</v>
      </c>
      <c r="I4324" s="295">
        <v>160</v>
      </c>
      <c r="J4324" s="294">
        <v>60350</v>
      </c>
      <c r="K4324" s="293" t="s">
        <v>1840</v>
      </c>
    </row>
    <row r="4325" spans="1:11" ht="15" customHeight="1">
      <c r="A4325" s="296" t="s">
        <v>2039</v>
      </c>
      <c r="B4325" s="296" t="s">
        <v>6546</v>
      </c>
      <c r="C4325" s="296" t="s">
        <v>3062</v>
      </c>
      <c r="D4325" s="296" t="s">
        <v>8595</v>
      </c>
      <c r="E4325" s="296" t="s">
        <v>8596</v>
      </c>
      <c r="F4325" s="296" t="s">
        <v>1904</v>
      </c>
      <c r="G4325" s="297">
        <v>928</v>
      </c>
      <c r="H4325" s="296" t="s">
        <v>8598</v>
      </c>
      <c r="I4325" s="295">
        <v>160</v>
      </c>
      <c r="J4325" s="294">
        <v>60350</v>
      </c>
      <c r="K4325" s="293" t="s">
        <v>1840</v>
      </c>
    </row>
    <row r="4326" spans="1:11" ht="15" customHeight="1">
      <c r="A4326" s="296" t="s">
        <v>2039</v>
      </c>
      <c r="B4326" s="296" t="s">
        <v>6546</v>
      </c>
      <c r="C4326" s="296" t="s">
        <v>3062</v>
      </c>
      <c r="D4326" s="296" t="s">
        <v>8595</v>
      </c>
      <c r="E4326" s="296" t="s">
        <v>8596</v>
      </c>
      <c r="F4326" s="296" t="s">
        <v>1904</v>
      </c>
      <c r="G4326" s="297">
        <v>1512</v>
      </c>
      <c r="H4326" s="296" t="s">
        <v>8599</v>
      </c>
      <c r="I4326" s="295">
        <v>160</v>
      </c>
      <c r="J4326" s="294">
        <v>60350</v>
      </c>
      <c r="K4326" s="293" t="s">
        <v>1840</v>
      </c>
    </row>
    <row r="4327" spans="1:11" ht="15" customHeight="1">
      <c r="A4327" s="296" t="s">
        <v>2039</v>
      </c>
      <c r="B4327" s="296" t="s">
        <v>6546</v>
      </c>
      <c r="C4327" s="296" t="s">
        <v>3062</v>
      </c>
      <c r="D4327" s="296" t="s">
        <v>8595</v>
      </c>
      <c r="E4327" s="296" t="s">
        <v>8596</v>
      </c>
      <c r="F4327" s="296" t="s">
        <v>1904</v>
      </c>
      <c r="G4327" s="297">
        <v>926</v>
      </c>
      <c r="H4327" s="296" t="s">
        <v>8600</v>
      </c>
      <c r="I4327" s="295">
        <v>160</v>
      </c>
      <c r="J4327" s="294">
        <v>60350</v>
      </c>
      <c r="K4327" s="293" t="s">
        <v>1840</v>
      </c>
    </row>
    <row r="4328" spans="1:11" ht="15" customHeight="1">
      <c r="A4328" s="296" t="s">
        <v>2039</v>
      </c>
      <c r="B4328" s="296" t="s">
        <v>6546</v>
      </c>
      <c r="C4328" s="296" t="s">
        <v>3062</v>
      </c>
      <c r="D4328" s="296" t="s">
        <v>8595</v>
      </c>
      <c r="E4328" s="296" t="s">
        <v>8596</v>
      </c>
      <c r="F4328" s="296" t="s">
        <v>1904</v>
      </c>
      <c r="G4328" s="297">
        <v>930</v>
      </c>
      <c r="H4328" s="296" t="s">
        <v>8601</v>
      </c>
      <c r="I4328" s="295">
        <v>160</v>
      </c>
      <c r="J4328" s="294">
        <v>60350</v>
      </c>
      <c r="K4328" s="293" t="s">
        <v>1840</v>
      </c>
    </row>
    <row r="4329" spans="1:11" ht="15" customHeight="1">
      <c r="A4329" s="296" t="s">
        <v>2039</v>
      </c>
      <c r="B4329" s="296" t="s">
        <v>6546</v>
      </c>
      <c r="C4329" s="296" t="s">
        <v>3062</v>
      </c>
      <c r="D4329" s="296" t="s">
        <v>8595</v>
      </c>
      <c r="E4329" s="296" t="s">
        <v>8596</v>
      </c>
      <c r="F4329" s="296" t="s">
        <v>1904</v>
      </c>
      <c r="G4329" s="297">
        <v>1513</v>
      </c>
      <c r="H4329" s="296" t="s">
        <v>8602</v>
      </c>
      <c r="I4329" s="295">
        <v>160</v>
      </c>
      <c r="J4329" s="294">
        <v>60350</v>
      </c>
      <c r="K4329" s="293" t="s">
        <v>1840</v>
      </c>
    </row>
    <row r="4330" spans="1:11" ht="15" customHeight="1">
      <c r="A4330" s="296" t="s">
        <v>2039</v>
      </c>
      <c r="B4330" s="296" t="s">
        <v>6546</v>
      </c>
      <c r="C4330" s="296" t="s">
        <v>3062</v>
      </c>
      <c r="D4330" s="296" t="s">
        <v>8595</v>
      </c>
      <c r="E4330" s="296" t="s">
        <v>5480</v>
      </c>
      <c r="F4330" s="296" t="s">
        <v>8603</v>
      </c>
      <c r="G4330" s="297">
        <v>7151</v>
      </c>
      <c r="H4330" s="296" t="s">
        <v>8604</v>
      </c>
      <c r="I4330" s="295">
        <v>160</v>
      </c>
      <c r="J4330" s="298">
        <v>10361</v>
      </c>
      <c r="K4330" s="293" t="s">
        <v>1910</v>
      </c>
    </row>
    <row r="4331" spans="1:11" ht="15" customHeight="1">
      <c r="A4331" s="296" t="s">
        <v>2039</v>
      </c>
      <c r="B4331" s="296" t="s">
        <v>6546</v>
      </c>
      <c r="C4331" s="296" t="s">
        <v>3062</v>
      </c>
      <c r="D4331" s="296" t="s">
        <v>8595</v>
      </c>
      <c r="E4331" s="296" t="s">
        <v>5480</v>
      </c>
      <c r="F4331" s="296" t="s">
        <v>8603</v>
      </c>
      <c r="G4331" s="297">
        <v>4163</v>
      </c>
      <c r="H4331" s="296" t="s">
        <v>8605</v>
      </c>
      <c r="I4331" s="295">
        <v>160</v>
      </c>
      <c r="J4331" s="294">
        <v>60350</v>
      </c>
      <c r="K4331" s="293" t="s">
        <v>1840</v>
      </c>
    </row>
    <row r="4332" spans="1:11" ht="15" customHeight="1">
      <c r="A4332" s="296" t="s">
        <v>2039</v>
      </c>
      <c r="B4332" s="296" t="s">
        <v>6546</v>
      </c>
      <c r="C4332" s="296" t="s">
        <v>3062</v>
      </c>
      <c r="D4332" s="296" t="s">
        <v>8595</v>
      </c>
      <c r="E4332" s="296" t="s">
        <v>5480</v>
      </c>
      <c r="F4332" s="296" t="s">
        <v>8603</v>
      </c>
      <c r="G4332" s="297">
        <v>209</v>
      </c>
      <c r="H4332" s="296" t="s">
        <v>8606</v>
      </c>
      <c r="I4332" s="295">
        <v>160</v>
      </c>
      <c r="J4332" s="298">
        <v>65785</v>
      </c>
      <c r="K4332" s="293" t="s">
        <v>416</v>
      </c>
    </row>
    <row r="4333" spans="1:11" ht="15" customHeight="1">
      <c r="A4333" s="296" t="s">
        <v>2039</v>
      </c>
      <c r="B4333" s="296" t="s">
        <v>6546</v>
      </c>
      <c r="C4333" s="296" t="s">
        <v>3062</v>
      </c>
      <c r="D4333" s="296" t="s">
        <v>8595</v>
      </c>
      <c r="E4333" s="296" t="s">
        <v>5480</v>
      </c>
      <c r="F4333" s="296" t="s">
        <v>8603</v>
      </c>
      <c r="G4333" s="297">
        <v>3845</v>
      </c>
      <c r="H4333" s="296" t="s">
        <v>8607</v>
      </c>
      <c r="I4333" s="295">
        <v>160</v>
      </c>
      <c r="J4333" s="298">
        <v>65785</v>
      </c>
      <c r="K4333" s="293" t="s">
        <v>416</v>
      </c>
    </row>
    <row r="4334" spans="1:11" ht="15" customHeight="1">
      <c r="A4334" s="296" t="s">
        <v>2039</v>
      </c>
      <c r="B4334" s="296" t="s">
        <v>6546</v>
      </c>
      <c r="C4334" s="296" t="s">
        <v>3062</v>
      </c>
      <c r="D4334" s="296" t="s">
        <v>8595</v>
      </c>
      <c r="E4334" s="296" t="s">
        <v>5309</v>
      </c>
      <c r="F4334" s="296" t="s">
        <v>8608</v>
      </c>
      <c r="G4334" s="297">
        <v>4087</v>
      </c>
      <c r="H4334" s="296" t="s">
        <v>7041</v>
      </c>
      <c r="I4334" s="295">
        <v>160</v>
      </c>
      <c r="J4334" s="294">
        <v>60350</v>
      </c>
      <c r="K4334" s="293" t="s">
        <v>1840</v>
      </c>
    </row>
    <row r="4335" spans="1:11" ht="15" customHeight="1">
      <c r="A4335" s="296" t="s">
        <v>2039</v>
      </c>
      <c r="B4335" s="296" t="s">
        <v>6546</v>
      </c>
      <c r="C4335" s="296" t="s">
        <v>3062</v>
      </c>
      <c r="D4335" s="296" t="s">
        <v>8595</v>
      </c>
      <c r="E4335" s="296" t="s">
        <v>5309</v>
      </c>
      <c r="F4335" s="296" t="s">
        <v>8608</v>
      </c>
      <c r="G4335" s="297">
        <v>3055</v>
      </c>
      <c r="H4335" s="296" t="s">
        <v>8609</v>
      </c>
      <c r="I4335" s="295">
        <v>160</v>
      </c>
      <c r="J4335" s="298">
        <v>65777</v>
      </c>
      <c r="K4335" s="293" t="s">
        <v>406</v>
      </c>
    </row>
    <row r="4336" spans="1:11" ht="15" customHeight="1">
      <c r="A4336" s="296" t="s">
        <v>2039</v>
      </c>
      <c r="B4336" s="296" t="s">
        <v>6546</v>
      </c>
      <c r="C4336" s="296" t="s">
        <v>3062</v>
      </c>
      <c r="D4336" s="296" t="s">
        <v>8595</v>
      </c>
      <c r="E4336" s="296" t="s">
        <v>5309</v>
      </c>
      <c r="F4336" s="296" t="s">
        <v>8608</v>
      </c>
      <c r="G4336" s="297">
        <v>929</v>
      </c>
      <c r="H4336" s="296" t="s">
        <v>8610</v>
      </c>
      <c r="I4336" s="295">
        <v>160</v>
      </c>
      <c r="J4336" s="298">
        <v>61947</v>
      </c>
      <c r="K4336" s="293" t="s">
        <v>371</v>
      </c>
    </row>
    <row r="4337" spans="1:11" ht="15" customHeight="1">
      <c r="A4337" s="296" t="s">
        <v>2039</v>
      </c>
      <c r="B4337" s="296" t="s">
        <v>6546</v>
      </c>
      <c r="C4337" s="296" t="s">
        <v>3062</v>
      </c>
      <c r="D4337" s="296" t="s">
        <v>8595</v>
      </c>
      <c r="E4337" s="296" t="s">
        <v>5309</v>
      </c>
      <c r="F4337" s="296" t="s">
        <v>8608</v>
      </c>
      <c r="G4337" s="297">
        <v>4080</v>
      </c>
      <c r="H4337" s="296" t="s">
        <v>8611</v>
      </c>
      <c r="I4337" s="295">
        <v>160</v>
      </c>
      <c r="J4337" s="298">
        <v>65506</v>
      </c>
      <c r="K4337" s="293" t="s">
        <v>501</v>
      </c>
    </row>
    <row r="4338" spans="1:11" ht="15" customHeight="1">
      <c r="A4338" s="296" t="s">
        <v>2039</v>
      </c>
      <c r="B4338" s="296" t="s">
        <v>6546</v>
      </c>
      <c r="C4338" s="296" t="s">
        <v>3062</v>
      </c>
      <c r="D4338" s="296" t="s">
        <v>8595</v>
      </c>
      <c r="E4338" s="296" t="s">
        <v>5309</v>
      </c>
      <c r="F4338" s="296" t="s">
        <v>8608</v>
      </c>
      <c r="G4338" s="297">
        <v>3846</v>
      </c>
      <c r="H4338" s="296" t="s">
        <v>8612</v>
      </c>
      <c r="I4338" s="295">
        <v>160</v>
      </c>
      <c r="J4338" s="298">
        <v>65741</v>
      </c>
      <c r="K4338" s="293" t="s">
        <v>480</v>
      </c>
    </row>
    <row r="4339" spans="1:11" ht="15" customHeight="1">
      <c r="A4339" s="296" t="s">
        <v>2039</v>
      </c>
      <c r="B4339" s="296" t="s">
        <v>6546</v>
      </c>
      <c r="C4339" s="296" t="s">
        <v>3062</v>
      </c>
      <c r="D4339" s="296" t="s">
        <v>8595</v>
      </c>
      <c r="E4339" s="296" t="s">
        <v>5309</v>
      </c>
      <c r="F4339" s="296" t="s">
        <v>8608</v>
      </c>
      <c r="G4339" s="297">
        <v>4831</v>
      </c>
      <c r="H4339" s="296" t="s">
        <v>8244</v>
      </c>
      <c r="I4339" s="295">
        <v>160</v>
      </c>
      <c r="J4339" s="298">
        <v>63496</v>
      </c>
      <c r="K4339" s="293" t="s">
        <v>8250</v>
      </c>
    </row>
    <row r="4340" spans="1:11" ht="15" customHeight="1">
      <c r="A4340" s="296" t="s">
        <v>2039</v>
      </c>
      <c r="B4340" s="296" t="s">
        <v>6546</v>
      </c>
      <c r="C4340" s="296" t="s">
        <v>5127</v>
      </c>
      <c r="D4340" s="296" t="s">
        <v>7683</v>
      </c>
      <c r="E4340" s="296" t="s">
        <v>7684</v>
      </c>
      <c r="F4340" s="296" t="s">
        <v>1904</v>
      </c>
      <c r="G4340" s="297">
        <v>2589</v>
      </c>
      <c r="H4340" s="296" t="s">
        <v>7685</v>
      </c>
      <c r="I4340" s="295">
        <v>80</v>
      </c>
      <c r="J4340" s="294">
        <v>60350</v>
      </c>
      <c r="K4340" s="293" t="s">
        <v>1840</v>
      </c>
    </row>
    <row r="4341" spans="1:11" ht="15" customHeight="1">
      <c r="A4341" s="296" t="s">
        <v>2039</v>
      </c>
      <c r="B4341" s="296" t="s">
        <v>6546</v>
      </c>
      <c r="C4341" s="296" t="s">
        <v>5127</v>
      </c>
      <c r="D4341" s="296" t="s">
        <v>7683</v>
      </c>
      <c r="E4341" s="296" t="s">
        <v>7684</v>
      </c>
      <c r="F4341" s="296" t="s">
        <v>1904</v>
      </c>
      <c r="G4341" s="297">
        <v>2583</v>
      </c>
      <c r="H4341" s="296" t="s">
        <v>7686</v>
      </c>
      <c r="I4341" s="295">
        <v>80</v>
      </c>
      <c r="J4341" s="294">
        <v>60350</v>
      </c>
      <c r="K4341" s="293" t="s">
        <v>1840</v>
      </c>
    </row>
    <row r="4342" spans="1:11" ht="15" customHeight="1">
      <c r="A4342" s="296" t="s">
        <v>2039</v>
      </c>
      <c r="B4342" s="296" t="s">
        <v>6546</v>
      </c>
      <c r="C4342" s="296" t="s">
        <v>5127</v>
      </c>
      <c r="D4342" s="296" t="s">
        <v>7683</v>
      </c>
      <c r="E4342" s="296" t="s">
        <v>7684</v>
      </c>
      <c r="F4342" s="296" t="s">
        <v>1904</v>
      </c>
      <c r="G4342" s="297">
        <v>4251</v>
      </c>
      <c r="H4342" s="296" t="s">
        <v>7687</v>
      </c>
      <c r="I4342" s="295">
        <v>80</v>
      </c>
      <c r="J4342" s="294">
        <v>60350</v>
      </c>
      <c r="K4342" s="293" t="s">
        <v>1840</v>
      </c>
    </row>
    <row r="4343" spans="1:11" ht="15" customHeight="1">
      <c r="A4343" s="296" t="s">
        <v>2039</v>
      </c>
      <c r="B4343" s="296" t="s">
        <v>6546</v>
      </c>
      <c r="C4343" s="296" t="s">
        <v>7688</v>
      </c>
      <c r="D4343" s="296" t="s">
        <v>7689</v>
      </c>
      <c r="E4343" s="296" t="s">
        <v>7690</v>
      </c>
      <c r="F4343" s="296" t="s">
        <v>7691</v>
      </c>
      <c r="G4343" s="297">
        <v>1083</v>
      </c>
      <c r="H4343" s="296" t="s">
        <v>7692</v>
      </c>
      <c r="I4343" s="295">
        <v>80</v>
      </c>
      <c r="J4343" s="294">
        <v>60350</v>
      </c>
      <c r="K4343" s="293" t="s">
        <v>1840</v>
      </c>
    </row>
    <row r="4344" spans="1:11" ht="15" customHeight="1">
      <c r="A4344" s="296" t="s">
        <v>2039</v>
      </c>
      <c r="B4344" s="296" t="s">
        <v>6546</v>
      </c>
      <c r="C4344" s="296" t="s">
        <v>7688</v>
      </c>
      <c r="D4344" s="296" t="s">
        <v>7689</v>
      </c>
      <c r="E4344" s="296" t="s">
        <v>7690</v>
      </c>
      <c r="F4344" s="296" t="s">
        <v>7691</v>
      </c>
      <c r="G4344" s="297">
        <v>7152</v>
      </c>
      <c r="H4344" s="296" t="s">
        <v>7693</v>
      </c>
      <c r="I4344" s="295">
        <v>80</v>
      </c>
      <c r="J4344" s="298">
        <v>10018</v>
      </c>
      <c r="K4344" s="293" t="s">
        <v>7694</v>
      </c>
    </row>
    <row r="4345" spans="1:11" ht="15" customHeight="1">
      <c r="A4345" s="296" t="s">
        <v>2039</v>
      </c>
      <c r="B4345" s="296" t="s">
        <v>6546</v>
      </c>
      <c r="C4345" s="296" t="s">
        <v>7688</v>
      </c>
      <c r="D4345" s="296" t="s">
        <v>7689</v>
      </c>
      <c r="E4345" s="296" t="s">
        <v>7690</v>
      </c>
      <c r="F4345" s="296" t="s">
        <v>7691</v>
      </c>
      <c r="G4345" s="297">
        <v>7153</v>
      </c>
      <c r="H4345" s="296" t="s">
        <v>7695</v>
      </c>
      <c r="I4345" s="295">
        <v>80</v>
      </c>
      <c r="J4345" s="298">
        <v>10018</v>
      </c>
      <c r="K4345" s="293" t="s">
        <v>7694</v>
      </c>
    </row>
    <row r="4346" spans="1:11" ht="15" customHeight="1">
      <c r="A4346" s="296" t="s">
        <v>2039</v>
      </c>
      <c r="B4346" s="296" t="s">
        <v>6546</v>
      </c>
      <c r="C4346" s="296" t="s">
        <v>7688</v>
      </c>
      <c r="D4346" s="296" t="s">
        <v>7689</v>
      </c>
      <c r="E4346" s="296" t="s">
        <v>7690</v>
      </c>
      <c r="F4346" s="296" t="s">
        <v>7691</v>
      </c>
      <c r="G4346" s="297">
        <v>786</v>
      </c>
      <c r="H4346" s="296" t="s">
        <v>7691</v>
      </c>
      <c r="I4346" s="295">
        <v>80</v>
      </c>
      <c r="J4346" s="298">
        <v>10018</v>
      </c>
      <c r="K4346" s="293" t="s">
        <v>7694</v>
      </c>
    </row>
    <row r="4347" spans="1:11" ht="15" customHeight="1">
      <c r="A4347" s="296" t="s">
        <v>2039</v>
      </c>
      <c r="B4347" s="296" t="s">
        <v>6546</v>
      </c>
      <c r="C4347" s="296" t="s">
        <v>7688</v>
      </c>
      <c r="D4347" s="296" t="s">
        <v>7689</v>
      </c>
      <c r="E4347" s="296" t="s">
        <v>7690</v>
      </c>
      <c r="F4347" s="296" t="s">
        <v>7691</v>
      </c>
      <c r="G4347" s="297">
        <v>7154</v>
      </c>
      <c r="H4347" s="296" t="s">
        <v>7696</v>
      </c>
      <c r="I4347" s="295">
        <v>80</v>
      </c>
      <c r="J4347" s="298">
        <v>10018</v>
      </c>
      <c r="K4347" s="293" t="s">
        <v>7694</v>
      </c>
    </row>
    <row r="4348" spans="1:11" ht="15" customHeight="1">
      <c r="A4348" s="296" t="s">
        <v>2039</v>
      </c>
      <c r="B4348" s="296" t="s">
        <v>6546</v>
      </c>
      <c r="C4348" s="296" t="s">
        <v>7688</v>
      </c>
      <c r="D4348" s="296" t="s">
        <v>7689</v>
      </c>
      <c r="E4348" s="296" t="s">
        <v>7365</v>
      </c>
      <c r="F4348" s="296" t="s">
        <v>7697</v>
      </c>
      <c r="G4348" s="297">
        <v>787</v>
      </c>
      <c r="H4348" s="296" t="s">
        <v>7698</v>
      </c>
      <c r="I4348" s="295">
        <v>80</v>
      </c>
      <c r="J4348" s="294">
        <v>60350</v>
      </c>
      <c r="K4348" s="293" t="s">
        <v>1840</v>
      </c>
    </row>
    <row r="4349" spans="1:11" ht="15" customHeight="1">
      <c r="A4349" s="296" t="s">
        <v>2039</v>
      </c>
      <c r="B4349" s="296" t="s">
        <v>6546</v>
      </c>
      <c r="C4349" s="296" t="s">
        <v>7688</v>
      </c>
      <c r="D4349" s="296" t="s">
        <v>7689</v>
      </c>
      <c r="E4349" s="296" t="s">
        <v>7365</v>
      </c>
      <c r="F4349" s="296" t="s">
        <v>7697</v>
      </c>
      <c r="G4349" s="297">
        <v>1085</v>
      </c>
      <c r="H4349" s="296" t="s">
        <v>7699</v>
      </c>
      <c r="I4349" s="295">
        <v>80</v>
      </c>
      <c r="J4349" s="298">
        <v>10020</v>
      </c>
      <c r="K4349" s="293" t="s">
        <v>7700</v>
      </c>
    </row>
    <row r="4350" spans="1:11" ht="15" customHeight="1">
      <c r="A4350" s="296" t="s">
        <v>2039</v>
      </c>
      <c r="B4350" s="296" t="s">
        <v>6546</v>
      </c>
      <c r="C4350" s="296" t="s">
        <v>7688</v>
      </c>
      <c r="D4350" s="296" t="s">
        <v>7689</v>
      </c>
      <c r="E4350" s="296" t="s">
        <v>7365</v>
      </c>
      <c r="F4350" s="296" t="s">
        <v>7697</v>
      </c>
      <c r="G4350" s="297">
        <v>1084</v>
      </c>
      <c r="H4350" s="296" t="s">
        <v>7701</v>
      </c>
      <c r="I4350" s="295">
        <v>80</v>
      </c>
      <c r="J4350" s="294">
        <v>60350</v>
      </c>
      <c r="K4350" s="293" t="s">
        <v>1840</v>
      </c>
    </row>
    <row r="4351" spans="1:11" ht="15" customHeight="1">
      <c r="A4351" s="296" t="s">
        <v>2039</v>
      </c>
      <c r="B4351" s="296" t="s">
        <v>6546</v>
      </c>
      <c r="C4351" s="296" t="s">
        <v>7688</v>
      </c>
      <c r="D4351" s="296" t="s">
        <v>7689</v>
      </c>
      <c r="E4351" s="296" t="s">
        <v>7365</v>
      </c>
      <c r="F4351" s="296" t="s">
        <v>7697</v>
      </c>
      <c r="G4351" s="297">
        <v>784</v>
      </c>
      <c r="H4351" s="296" t="s">
        <v>7702</v>
      </c>
      <c r="I4351" s="295">
        <v>80</v>
      </c>
      <c r="J4351" s="298">
        <v>10020</v>
      </c>
      <c r="K4351" s="293" t="s">
        <v>7700</v>
      </c>
    </row>
    <row r="4352" spans="1:11" ht="15" customHeight="1">
      <c r="A4352" s="296" t="s">
        <v>2039</v>
      </c>
      <c r="B4352" s="296" t="s">
        <v>6546</v>
      </c>
      <c r="C4352" s="296" t="s">
        <v>7688</v>
      </c>
      <c r="D4352" s="296" t="s">
        <v>7689</v>
      </c>
      <c r="E4352" s="296" t="s">
        <v>7703</v>
      </c>
      <c r="F4352" s="296" t="s">
        <v>7704</v>
      </c>
      <c r="G4352" s="297">
        <v>7155</v>
      </c>
      <c r="H4352" s="296" t="s">
        <v>7705</v>
      </c>
      <c r="I4352" s="295">
        <v>80</v>
      </c>
      <c r="J4352" s="298">
        <v>10020</v>
      </c>
      <c r="K4352" s="293" t="s">
        <v>7700</v>
      </c>
    </row>
    <row r="4353" spans="1:11" ht="15" customHeight="1">
      <c r="A4353" s="296" t="s">
        <v>2039</v>
      </c>
      <c r="B4353" s="296" t="s">
        <v>6546</v>
      </c>
      <c r="C4353" s="296" t="s">
        <v>7688</v>
      </c>
      <c r="D4353" s="296" t="s">
        <v>7689</v>
      </c>
      <c r="E4353" s="296" t="s">
        <v>7703</v>
      </c>
      <c r="F4353" s="296" t="s">
        <v>7704</v>
      </c>
      <c r="G4353" s="297">
        <v>7156</v>
      </c>
      <c r="H4353" s="296" t="s">
        <v>7706</v>
      </c>
      <c r="I4353" s="295">
        <v>80</v>
      </c>
      <c r="J4353" s="298">
        <v>10020</v>
      </c>
      <c r="K4353" s="293" t="s">
        <v>7700</v>
      </c>
    </row>
    <row r="4354" spans="1:11" ht="15" customHeight="1">
      <c r="A4354" s="296" t="s">
        <v>2039</v>
      </c>
      <c r="B4354" s="296" t="s">
        <v>6546</v>
      </c>
      <c r="C4354" s="296" t="s">
        <v>7688</v>
      </c>
      <c r="D4354" s="296" t="s">
        <v>7689</v>
      </c>
      <c r="E4354" s="296" t="s">
        <v>7703</v>
      </c>
      <c r="F4354" s="296" t="s">
        <v>7704</v>
      </c>
      <c r="G4354" s="297">
        <v>7157</v>
      </c>
      <c r="H4354" s="296" t="s">
        <v>7707</v>
      </c>
      <c r="I4354" s="295">
        <v>80</v>
      </c>
      <c r="J4354" s="298">
        <v>10020</v>
      </c>
      <c r="K4354" s="293" t="s">
        <v>7700</v>
      </c>
    </row>
    <row r="4355" spans="1:11" ht="15" customHeight="1">
      <c r="A4355" s="296" t="s">
        <v>2039</v>
      </c>
      <c r="B4355" s="296" t="s">
        <v>6546</v>
      </c>
      <c r="C4355" s="296" t="s">
        <v>7688</v>
      </c>
      <c r="D4355" s="296" t="s">
        <v>7689</v>
      </c>
      <c r="E4355" s="296" t="s">
        <v>7703</v>
      </c>
      <c r="F4355" s="296" t="s">
        <v>7704</v>
      </c>
      <c r="G4355" s="297">
        <v>7158</v>
      </c>
      <c r="H4355" s="296" t="s">
        <v>7708</v>
      </c>
      <c r="I4355" s="295">
        <v>80</v>
      </c>
      <c r="J4355" s="298">
        <v>10020</v>
      </c>
      <c r="K4355" s="293" t="s">
        <v>7700</v>
      </c>
    </row>
    <row r="4356" spans="1:11" ht="15" customHeight="1">
      <c r="A4356" s="296" t="s">
        <v>2039</v>
      </c>
      <c r="B4356" s="296" t="s">
        <v>6546</v>
      </c>
      <c r="C4356" s="296" t="s">
        <v>7688</v>
      </c>
      <c r="D4356" s="296" t="s">
        <v>7689</v>
      </c>
      <c r="E4356" s="296" t="s">
        <v>7703</v>
      </c>
      <c r="F4356" s="296" t="s">
        <v>7704</v>
      </c>
      <c r="G4356" s="297">
        <v>7159</v>
      </c>
      <c r="H4356" s="296" t="s">
        <v>7709</v>
      </c>
      <c r="I4356" s="295">
        <v>80</v>
      </c>
      <c r="J4356" s="298">
        <v>10020</v>
      </c>
      <c r="K4356" s="293" t="s">
        <v>7700</v>
      </c>
    </row>
    <row r="4357" spans="1:11" ht="15" customHeight="1">
      <c r="A4357" s="296" t="s">
        <v>2039</v>
      </c>
      <c r="B4357" s="296" t="s">
        <v>6546</v>
      </c>
      <c r="C4357" s="296" t="s">
        <v>7688</v>
      </c>
      <c r="D4357" s="296" t="s">
        <v>7689</v>
      </c>
      <c r="E4357" s="296" t="s">
        <v>7703</v>
      </c>
      <c r="F4357" s="296" t="s">
        <v>7704</v>
      </c>
      <c r="G4357" s="297">
        <v>7160</v>
      </c>
      <c r="H4357" s="296" t="s">
        <v>2878</v>
      </c>
      <c r="I4357" s="295">
        <v>80</v>
      </c>
      <c r="J4357" s="298">
        <v>10020</v>
      </c>
      <c r="K4357" s="293" t="s">
        <v>7700</v>
      </c>
    </row>
    <row r="4358" spans="1:11" ht="15" customHeight="1">
      <c r="A4358" s="296" t="s">
        <v>2039</v>
      </c>
      <c r="B4358" s="296" t="s">
        <v>6546</v>
      </c>
      <c r="C4358" s="296" t="s">
        <v>7688</v>
      </c>
      <c r="D4358" s="296" t="s">
        <v>7689</v>
      </c>
      <c r="E4358" s="296" t="s">
        <v>7703</v>
      </c>
      <c r="F4358" s="296" t="s">
        <v>7704</v>
      </c>
      <c r="G4358" s="297">
        <v>7161</v>
      </c>
      <c r="H4358" s="296" t="s">
        <v>7452</v>
      </c>
      <c r="I4358" s="295">
        <v>80</v>
      </c>
      <c r="J4358" s="298">
        <v>10020</v>
      </c>
      <c r="K4358" s="293" t="s">
        <v>7700</v>
      </c>
    </row>
    <row r="4359" spans="1:11" ht="15" customHeight="1">
      <c r="A4359" s="296" t="s">
        <v>2039</v>
      </c>
      <c r="B4359" s="296" t="s">
        <v>6546</v>
      </c>
      <c r="C4359" s="296" t="s">
        <v>7688</v>
      </c>
      <c r="D4359" s="296" t="s">
        <v>7689</v>
      </c>
      <c r="E4359" s="296" t="s">
        <v>7703</v>
      </c>
      <c r="F4359" s="296" t="s">
        <v>7704</v>
      </c>
      <c r="G4359" s="297">
        <v>7162</v>
      </c>
      <c r="H4359" s="296" t="s">
        <v>3323</v>
      </c>
      <c r="I4359" s="295">
        <v>80</v>
      </c>
      <c r="J4359" s="298">
        <v>10020</v>
      </c>
      <c r="K4359" s="293" t="s">
        <v>7700</v>
      </c>
    </row>
    <row r="4360" spans="1:11" ht="15" customHeight="1">
      <c r="A4360" s="296" t="s">
        <v>2039</v>
      </c>
      <c r="B4360" s="296" t="s">
        <v>6546</v>
      </c>
      <c r="C4360" s="296" t="s">
        <v>7688</v>
      </c>
      <c r="D4360" s="296" t="s">
        <v>7689</v>
      </c>
      <c r="E4360" s="296" t="s">
        <v>7703</v>
      </c>
      <c r="F4360" s="296" t="s">
        <v>7704</v>
      </c>
      <c r="G4360" s="297">
        <v>7163</v>
      </c>
      <c r="H4360" s="296" t="s">
        <v>7412</v>
      </c>
      <c r="I4360" s="295">
        <v>80</v>
      </c>
      <c r="J4360" s="298">
        <v>10020</v>
      </c>
      <c r="K4360" s="293" t="s">
        <v>7700</v>
      </c>
    </row>
    <row r="4361" spans="1:11" ht="15" customHeight="1">
      <c r="A4361" s="296" t="s">
        <v>2039</v>
      </c>
      <c r="B4361" s="296" t="s">
        <v>6546</v>
      </c>
      <c r="C4361" s="296" t="s">
        <v>7688</v>
      </c>
      <c r="D4361" s="296" t="s">
        <v>7689</v>
      </c>
      <c r="E4361" s="296" t="s">
        <v>7703</v>
      </c>
      <c r="F4361" s="296" t="s">
        <v>7704</v>
      </c>
      <c r="G4361" s="297">
        <v>7164</v>
      </c>
      <c r="H4361" s="296" t="s">
        <v>7710</v>
      </c>
      <c r="I4361" s="295">
        <v>80</v>
      </c>
      <c r="J4361" s="298">
        <v>10020</v>
      </c>
      <c r="K4361" s="293" t="s">
        <v>7700</v>
      </c>
    </row>
    <row r="4362" spans="1:11" ht="15" customHeight="1">
      <c r="A4362" s="296" t="s">
        <v>2039</v>
      </c>
      <c r="B4362" s="296" t="s">
        <v>6546</v>
      </c>
      <c r="C4362" s="296" t="s">
        <v>7688</v>
      </c>
      <c r="D4362" s="296" t="s">
        <v>7689</v>
      </c>
      <c r="E4362" s="296" t="s">
        <v>7703</v>
      </c>
      <c r="F4362" s="296" t="s">
        <v>7704</v>
      </c>
      <c r="G4362" s="297">
        <v>7165</v>
      </c>
      <c r="H4362" s="296" t="s">
        <v>7711</v>
      </c>
      <c r="I4362" s="295">
        <v>80</v>
      </c>
      <c r="J4362" s="298">
        <v>10020</v>
      </c>
      <c r="K4362" s="293" t="s">
        <v>7700</v>
      </c>
    </row>
    <row r="4363" spans="1:11" ht="15" customHeight="1">
      <c r="A4363" s="296" t="s">
        <v>2039</v>
      </c>
      <c r="B4363" s="296" t="s">
        <v>6546</v>
      </c>
      <c r="C4363" s="296" t="s">
        <v>7688</v>
      </c>
      <c r="D4363" s="296" t="s">
        <v>7689</v>
      </c>
      <c r="E4363" s="296" t="s">
        <v>7712</v>
      </c>
      <c r="F4363" s="296" t="s">
        <v>1904</v>
      </c>
      <c r="G4363" s="297">
        <v>2582</v>
      </c>
      <c r="H4363" s="296" t="s">
        <v>7713</v>
      </c>
      <c r="I4363" s="295">
        <v>80</v>
      </c>
      <c r="J4363" s="298">
        <v>10361</v>
      </c>
      <c r="K4363" s="293" t="s">
        <v>1910</v>
      </c>
    </row>
    <row r="4364" spans="1:11" ht="15" customHeight="1">
      <c r="A4364" s="296" t="s">
        <v>2039</v>
      </c>
      <c r="B4364" s="296" t="s">
        <v>6546</v>
      </c>
      <c r="C4364" s="296" t="s">
        <v>7688</v>
      </c>
      <c r="D4364" s="296" t="s">
        <v>7689</v>
      </c>
      <c r="E4364" s="296" t="s">
        <v>7712</v>
      </c>
      <c r="F4364" s="296" t="s">
        <v>1904</v>
      </c>
      <c r="G4364" s="297">
        <v>4166</v>
      </c>
      <c r="H4364" s="296" t="s">
        <v>2819</v>
      </c>
      <c r="I4364" s="295">
        <v>80</v>
      </c>
      <c r="J4364" s="298">
        <v>10361</v>
      </c>
      <c r="K4364" s="293" t="s">
        <v>1910</v>
      </c>
    </row>
    <row r="4365" spans="1:11" ht="15" customHeight="1">
      <c r="A4365" s="296" t="s">
        <v>2039</v>
      </c>
      <c r="B4365" s="296" t="s">
        <v>6546</v>
      </c>
      <c r="C4365" s="296" t="s">
        <v>7688</v>
      </c>
      <c r="D4365" s="296" t="s">
        <v>7689</v>
      </c>
      <c r="E4365" s="296" t="s">
        <v>7714</v>
      </c>
      <c r="F4365" s="296" t="s">
        <v>7715</v>
      </c>
      <c r="G4365" s="297">
        <v>7166</v>
      </c>
      <c r="H4365" s="296" t="s">
        <v>7705</v>
      </c>
      <c r="I4365" s="295">
        <v>80</v>
      </c>
      <c r="J4365" s="298">
        <v>10361</v>
      </c>
      <c r="K4365" s="293" t="s">
        <v>1910</v>
      </c>
    </row>
    <row r="4366" spans="1:11" ht="15" customHeight="1">
      <c r="A4366" s="296" t="s">
        <v>2039</v>
      </c>
      <c r="B4366" s="296" t="s">
        <v>6546</v>
      </c>
      <c r="C4366" s="296" t="s">
        <v>7688</v>
      </c>
      <c r="D4366" s="296" t="s">
        <v>7689</v>
      </c>
      <c r="E4366" s="296" t="s">
        <v>7714</v>
      </c>
      <c r="F4366" s="296" t="s">
        <v>7715</v>
      </c>
      <c r="G4366" s="297">
        <v>7167</v>
      </c>
      <c r="H4366" s="296" t="s">
        <v>7706</v>
      </c>
      <c r="I4366" s="295">
        <v>80</v>
      </c>
      <c r="J4366" s="298">
        <v>10361</v>
      </c>
      <c r="K4366" s="293" t="s">
        <v>1910</v>
      </c>
    </row>
    <row r="4367" spans="1:11" ht="15" customHeight="1">
      <c r="A4367" s="296" t="s">
        <v>2039</v>
      </c>
      <c r="B4367" s="296" t="s">
        <v>6546</v>
      </c>
      <c r="C4367" s="296" t="s">
        <v>7688</v>
      </c>
      <c r="D4367" s="296" t="s">
        <v>7689</v>
      </c>
      <c r="E4367" s="296" t="s">
        <v>7714</v>
      </c>
      <c r="F4367" s="296" t="s">
        <v>7715</v>
      </c>
      <c r="G4367" s="297">
        <v>7168</v>
      </c>
      <c r="H4367" s="296" t="s">
        <v>7707</v>
      </c>
      <c r="I4367" s="295">
        <v>80</v>
      </c>
      <c r="J4367" s="298">
        <v>10361</v>
      </c>
      <c r="K4367" s="293" t="s">
        <v>1910</v>
      </c>
    </row>
    <row r="4368" spans="1:11" ht="15" customHeight="1">
      <c r="A4368" s="296" t="s">
        <v>2039</v>
      </c>
      <c r="B4368" s="296" t="s">
        <v>6546</v>
      </c>
      <c r="C4368" s="296" t="s">
        <v>7688</v>
      </c>
      <c r="D4368" s="296" t="s">
        <v>7689</v>
      </c>
      <c r="E4368" s="296" t="s">
        <v>7714</v>
      </c>
      <c r="F4368" s="296" t="s">
        <v>7715</v>
      </c>
      <c r="G4368" s="297">
        <v>7169</v>
      </c>
      <c r="H4368" s="296" t="s">
        <v>7708</v>
      </c>
      <c r="I4368" s="295">
        <v>80</v>
      </c>
      <c r="J4368" s="298">
        <v>10361</v>
      </c>
      <c r="K4368" s="293" t="s">
        <v>1910</v>
      </c>
    </row>
    <row r="4369" spans="1:11" ht="15" customHeight="1">
      <c r="A4369" s="296" t="s">
        <v>2039</v>
      </c>
      <c r="B4369" s="296" t="s">
        <v>6546</v>
      </c>
      <c r="C4369" s="296" t="s">
        <v>7688</v>
      </c>
      <c r="D4369" s="296" t="s">
        <v>7689</v>
      </c>
      <c r="E4369" s="296" t="s">
        <v>7714</v>
      </c>
      <c r="F4369" s="296" t="s">
        <v>7715</v>
      </c>
      <c r="G4369" s="297">
        <v>7170</v>
      </c>
      <c r="H4369" s="296" t="s">
        <v>7709</v>
      </c>
      <c r="I4369" s="295">
        <v>80</v>
      </c>
      <c r="J4369" s="298">
        <v>10361</v>
      </c>
      <c r="K4369" s="293" t="s">
        <v>1910</v>
      </c>
    </row>
    <row r="4370" spans="1:11" ht="15" customHeight="1">
      <c r="A4370" s="296" t="s">
        <v>2039</v>
      </c>
      <c r="B4370" s="296" t="s">
        <v>6546</v>
      </c>
      <c r="C4370" s="296" t="s">
        <v>7688</v>
      </c>
      <c r="D4370" s="296" t="s">
        <v>7689</v>
      </c>
      <c r="E4370" s="296" t="s">
        <v>7714</v>
      </c>
      <c r="F4370" s="296" t="s">
        <v>7715</v>
      </c>
      <c r="G4370" s="297">
        <v>7171</v>
      </c>
      <c r="H4370" s="296" t="s">
        <v>2878</v>
      </c>
      <c r="I4370" s="295">
        <v>80</v>
      </c>
      <c r="J4370" s="298">
        <v>10361</v>
      </c>
      <c r="K4370" s="293" t="s">
        <v>1910</v>
      </c>
    </row>
    <row r="4371" spans="1:11" ht="15" customHeight="1">
      <c r="A4371" s="296" t="s">
        <v>2039</v>
      </c>
      <c r="B4371" s="296" t="s">
        <v>6546</v>
      </c>
      <c r="C4371" s="296" t="s">
        <v>7688</v>
      </c>
      <c r="D4371" s="296" t="s">
        <v>7689</v>
      </c>
      <c r="E4371" s="296" t="s">
        <v>7714</v>
      </c>
      <c r="F4371" s="296" t="s">
        <v>7715</v>
      </c>
      <c r="G4371" s="297">
        <v>7172</v>
      </c>
      <c r="H4371" s="296" t="s">
        <v>7452</v>
      </c>
      <c r="I4371" s="295">
        <v>80</v>
      </c>
      <c r="J4371" s="298">
        <v>10361</v>
      </c>
      <c r="K4371" s="293" t="s">
        <v>1910</v>
      </c>
    </row>
    <row r="4372" spans="1:11" ht="15" customHeight="1">
      <c r="A4372" s="296" t="s">
        <v>2039</v>
      </c>
      <c r="B4372" s="296" t="s">
        <v>6546</v>
      </c>
      <c r="C4372" s="296" t="s">
        <v>7688</v>
      </c>
      <c r="D4372" s="296" t="s">
        <v>7689</v>
      </c>
      <c r="E4372" s="296" t="s">
        <v>7714</v>
      </c>
      <c r="F4372" s="296" t="s">
        <v>7715</v>
      </c>
      <c r="G4372" s="297">
        <v>7173</v>
      </c>
      <c r="H4372" s="296" t="s">
        <v>3323</v>
      </c>
      <c r="I4372" s="295">
        <v>80</v>
      </c>
      <c r="J4372" s="298">
        <v>10361</v>
      </c>
      <c r="K4372" s="293" t="s">
        <v>1910</v>
      </c>
    </row>
    <row r="4373" spans="1:11" ht="15" customHeight="1">
      <c r="A4373" s="296" t="s">
        <v>2039</v>
      </c>
      <c r="B4373" s="296" t="s">
        <v>6546</v>
      </c>
      <c r="C4373" s="296" t="s">
        <v>7688</v>
      </c>
      <c r="D4373" s="296" t="s">
        <v>7689</v>
      </c>
      <c r="E4373" s="296" t="s">
        <v>7714</v>
      </c>
      <c r="F4373" s="296" t="s">
        <v>7715</v>
      </c>
      <c r="G4373" s="297">
        <v>7174</v>
      </c>
      <c r="H4373" s="296" t="s">
        <v>7412</v>
      </c>
      <c r="I4373" s="295">
        <v>80</v>
      </c>
      <c r="J4373" s="298">
        <v>10361</v>
      </c>
      <c r="K4373" s="293" t="s">
        <v>1910</v>
      </c>
    </row>
    <row r="4374" spans="1:11" ht="15" customHeight="1">
      <c r="A4374" s="296" t="s">
        <v>2039</v>
      </c>
      <c r="B4374" s="296" t="s">
        <v>6546</v>
      </c>
      <c r="C4374" s="296" t="s">
        <v>7688</v>
      </c>
      <c r="D4374" s="296" t="s">
        <v>7689</v>
      </c>
      <c r="E4374" s="296" t="s">
        <v>7714</v>
      </c>
      <c r="F4374" s="296" t="s">
        <v>7715</v>
      </c>
      <c r="G4374" s="297">
        <v>7175</v>
      </c>
      <c r="H4374" s="296" t="s">
        <v>7710</v>
      </c>
      <c r="I4374" s="295">
        <v>80</v>
      </c>
      <c r="J4374" s="298">
        <v>10361</v>
      </c>
      <c r="K4374" s="293" t="s">
        <v>1910</v>
      </c>
    </row>
    <row r="4375" spans="1:11" ht="15" customHeight="1">
      <c r="A4375" s="296" t="s">
        <v>2039</v>
      </c>
      <c r="B4375" s="296" t="s">
        <v>6546</v>
      </c>
      <c r="C4375" s="296" t="s">
        <v>7688</v>
      </c>
      <c r="D4375" s="296" t="s">
        <v>7689</v>
      </c>
      <c r="E4375" s="296" t="s">
        <v>7714</v>
      </c>
      <c r="F4375" s="296" t="s">
        <v>7715</v>
      </c>
      <c r="G4375" s="297">
        <v>7176</v>
      </c>
      <c r="H4375" s="296" t="s">
        <v>7711</v>
      </c>
      <c r="I4375" s="295">
        <v>80</v>
      </c>
      <c r="J4375" s="298">
        <v>10361</v>
      </c>
      <c r="K4375" s="293" t="s">
        <v>1910</v>
      </c>
    </row>
    <row r="4376" spans="1:11" ht="15" customHeight="1">
      <c r="A4376" s="296" t="s">
        <v>2039</v>
      </c>
      <c r="B4376" s="296" t="s">
        <v>6546</v>
      </c>
      <c r="C4376" s="296" t="s">
        <v>7688</v>
      </c>
      <c r="D4376" s="296" t="s">
        <v>7689</v>
      </c>
      <c r="E4376" s="296" t="s">
        <v>7716</v>
      </c>
      <c r="F4376" s="296" t="s">
        <v>7717</v>
      </c>
      <c r="G4376" s="297">
        <v>782</v>
      </c>
      <c r="H4376" s="296" t="s">
        <v>7718</v>
      </c>
      <c r="I4376" s="295">
        <v>80</v>
      </c>
      <c r="J4376" s="298">
        <v>10016</v>
      </c>
      <c r="K4376" s="293" t="s">
        <v>7718</v>
      </c>
    </row>
    <row r="4377" spans="1:11" ht="15" customHeight="1">
      <c r="A4377" s="296" t="s">
        <v>2039</v>
      </c>
      <c r="B4377" s="296" t="s">
        <v>6546</v>
      </c>
      <c r="C4377" s="296" t="s">
        <v>7688</v>
      </c>
      <c r="D4377" s="296" t="s">
        <v>7689</v>
      </c>
      <c r="E4377" s="296" t="s">
        <v>7716</v>
      </c>
      <c r="F4377" s="296" t="s">
        <v>7717</v>
      </c>
      <c r="G4377" s="297">
        <v>271</v>
      </c>
      <c r="H4377" s="296" t="s">
        <v>7720</v>
      </c>
      <c r="I4377" s="295">
        <v>80</v>
      </c>
      <c r="J4377" s="298">
        <v>11060</v>
      </c>
      <c r="K4377" s="293" t="s">
        <v>7721</v>
      </c>
    </row>
    <row r="4378" spans="1:11" ht="15" customHeight="1">
      <c r="A4378" s="296" t="s">
        <v>2039</v>
      </c>
      <c r="B4378" s="296" t="s">
        <v>6546</v>
      </c>
      <c r="C4378" s="296" t="s">
        <v>7688</v>
      </c>
      <c r="D4378" s="296" t="s">
        <v>7689</v>
      </c>
      <c r="E4378" s="296" t="s">
        <v>7716</v>
      </c>
      <c r="F4378" s="296" t="s">
        <v>7717</v>
      </c>
      <c r="G4378" s="297">
        <v>4291</v>
      </c>
      <c r="H4378" s="296" t="s">
        <v>7722</v>
      </c>
      <c r="I4378" s="295">
        <v>80</v>
      </c>
      <c r="J4378" s="294">
        <v>60350</v>
      </c>
      <c r="K4378" s="293" t="s">
        <v>1840</v>
      </c>
    </row>
    <row r="4379" spans="1:11" ht="15" customHeight="1">
      <c r="A4379" s="296" t="s">
        <v>2039</v>
      </c>
      <c r="B4379" s="296" t="s">
        <v>6546</v>
      </c>
      <c r="C4379" s="296" t="s">
        <v>7688</v>
      </c>
      <c r="D4379" s="296" t="s">
        <v>7689</v>
      </c>
      <c r="E4379" s="296" t="s">
        <v>7716</v>
      </c>
      <c r="F4379" s="296" t="s">
        <v>7717</v>
      </c>
      <c r="G4379" s="297">
        <v>2704</v>
      </c>
      <c r="H4379" s="296" t="s">
        <v>7723</v>
      </c>
      <c r="I4379" s="295">
        <v>80</v>
      </c>
      <c r="J4379" s="298">
        <v>69016</v>
      </c>
      <c r="K4379" s="293" t="s">
        <v>3259</v>
      </c>
    </row>
    <row r="4380" spans="1:11" ht="15" customHeight="1">
      <c r="A4380" s="296" t="s">
        <v>2039</v>
      </c>
      <c r="B4380" s="296" t="s">
        <v>6546</v>
      </c>
      <c r="C4380" s="296" t="s">
        <v>7688</v>
      </c>
      <c r="D4380" s="296" t="s">
        <v>7689</v>
      </c>
      <c r="E4380" s="296" t="s">
        <v>7724</v>
      </c>
      <c r="F4380" s="296" t="s">
        <v>2013</v>
      </c>
      <c r="G4380" s="297">
        <v>4214</v>
      </c>
      <c r="H4380" s="296" t="s">
        <v>7720</v>
      </c>
      <c r="I4380" s="295">
        <v>80</v>
      </c>
      <c r="J4380" s="298">
        <v>10361</v>
      </c>
      <c r="K4380" s="293" t="s">
        <v>1910</v>
      </c>
    </row>
    <row r="4381" spans="1:11" ht="15" customHeight="1">
      <c r="A4381" s="296" t="s">
        <v>2039</v>
      </c>
      <c r="B4381" s="296" t="s">
        <v>6546</v>
      </c>
      <c r="C4381" s="296" t="s">
        <v>7688</v>
      </c>
      <c r="D4381" s="296" t="s">
        <v>7689</v>
      </c>
      <c r="E4381" s="296" t="s">
        <v>7724</v>
      </c>
      <c r="F4381" s="296" t="s">
        <v>2013</v>
      </c>
      <c r="G4381" s="297">
        <v>4212</v>
      </c>
      <c r="H4381" s="296" t="s">
        <v>7556</v>
      </c>
      <c r="I4381" s="295">
        <v>80</v>
      </c>
      <c r="J4381" s="294">
        <v>60350</v>
      </c>
      <c r="K4381" s="293" t="s">
        <v>1840</v>
      </c>
    </row>
    <row r="4382" spans="1:11" ht="15" customHeight="1">
      <c r="A4382" s="296" t="s">
        <v>2039</v>
      </c>
      <c r="B4382" s="296" t="s">
        <v>6546</v>
      </c>
      <c r="C4382" s="296" t="s">
        <v>7688</v>
      </c>
      <c r="D4382" s="296" t="s">
        <v>7689</v>
      </c>
      <c r="E4382" s="296" t="s">
        <v>7724</v>
      </c>
      <c r="F4382" s="296" t="s">
        <v>2013</v>
      </c>
      <c r="G4382" s="297">
        <v>2503</v>
      </c>
      <c r="H4382" s="296" t="s">
        <v>7713</v>
      </c>
      <c r="I4382" s="295">
        <v>80</v>
      </c>
      <c r="J4382" s="298">
        <v>10361</v>
      </c>
      <c r="K4382" s="293" t="s">
        <v>1910</v>
      </c>
    </row>
    <row r="4383" spans="1:11" ht="15" customHeight="1">
      <c r="A4383" s="296" t="s">
        <v>2039</v>
      </c>
      <c r="B4383" s="296" t="s">
        <v>6546</v>
      </c>
      <c r="C4383" s="296" t="s">
        <v>7688</v>
      </c>
      <c r="D4383" s="296" t="s">
        <v>7689</v>
      </c>
      <c r="E4383" s="296" t="s">
        <v>7724</v>
      </c>
      <c r="F4383" s="296" t="s">
        <v>2013</v>
      </c>
      <c r="G4383" s="297">
        <v>4404</v>
      </c>
      <c r="H4383" s="296" t="s">
        <v>7725</v>
      </c>
      <c r="I4383" s="295">
        <v>80</v>
      </c>
      <c r="J4383" s="298">
        <v>69016</v>
      </c>
      <c r="K4383" s="293" t="s">
        <v>3259</v>
      </c>
    </row>
    <row r="4384" spans="1:11" ht="15" customHeight="1">
      <c r="A4384" s="296" t="s">
        <v>2039</v>
      </c>
      <c r="B4384" s="296" t="s">
        <v>6546</v>
      </c>
      <c r="C4384" s="296" t="s">
        <v>7688</v>
      </c>
      <c r="D4384" s="296" t="s">
        <v>7689</v>
      </c>
      <c r="E4384" s="296" t="s">
        <v>7724</v>
      </c>
      <c r="F4384" s="296" t="s">
        <v>2013</v>
      </c>
      <c r="G4384" s="297">
        <v>4101</v>
      </c>
      <c r="H4384" s="296" t="s">
        <v>7717</v>
      </c>
      <c r="I4384" s="295">
        <v>80</v>
      </c>
      <c r="J4384" s="294">
        <v>60350</v>
      </c>
      <c r="K4384" s="293" t="s">
        <v>1840</v>
      </c>
    </row>
    <row r="4385" spans="1:11" ht="15" customHeight="1">
      <c r="A4385" s="296" t="s">
        <v>2039</v>
      </c>
      <c r="B4385" s="296" t="s">
        <v>6546</v>
      </c>
      <c r="C4385" s="296" t="s">
        <v>8540</v>
      </c>
      <c r="D4385" s="296" t="s">
        <v>7140</v>
      </c>
      <c r="E4385" s="296" t="s">
        <v>5414</v>
      </c>
      <c r="F4385" s="296" t="s">
        <v>8949</v>
      </c>
      <c r="G4385" s="297">
        <v>6663</v>
      </c>
      <c r="H4385" s="296" t="s">
        <v>8000</v>
      </c>
      <c r="I4385" s="295">
        <v>170</v>
      </c>
      <c r="J4385" s="298">
        <v>11052</v>
      </c>
      <c r="K4385" s="293" t="s">
        <v>8950</v>
      </c>
    </row>
    <row r="4386" spans="1:11" ht="15" customHeight="1">
      <c r="A4386" s="296" t="s">
        <v>2039</v>
      </c>
      <c r="B4386" s="296" t="s">
        <v>6546</v>
      </c>
      <c r="C4386" s="296" t="s">
        <v>8540</v>
      </c>
      <c r="D4386" s="296" t="s">
        <v>7140</v>
      </c>
      <c r="E4386" s="296" t="s">
        <v>5414</v>
      </c>
      <c r="F4386" s="296" t="s">
        <v>8949</v>
      </c>
      <c r="G4386" s="297">
        <v>6664</v>
      </c>
      <c r="H4386" s="296" t="s">
        <v>8951</v>
      </c>
      <c r="I4386" s="295">
        <v>170</v>
      </c>
      <c r="J4386" s="298">
        <v>11055</v>
      </c>
      <c r="K4386" s="293" t="s">
        <v>8686</v>
      </c>
    </row>
    <row r="4387" spans="1:11" ht="15" customHeight="1">
      <c r="A4387" s="296" t="s">
        <v>2039</v>
      </c>
      <c r="B4387" s="296" t="s">
        <v>6546</v>
      </c>
      <c r="C4387" s="296" t="s">
        <v>8540</v>
      </c>
      <c r="D4387" s="296" t="s">
        <v>7140</v>
      </c>
      <c r="E4387" s="296" t="s">
        <v>5389</v>
      </c>
      <c r="F4387" s="296" t="s">
        <v>8952</v>
      </c>
      <c r="G4387" s="297">
        <v>825</v>
      </c>
      <c r="H4387" s="296" t="s">
        <v>8953</v>
      </c>
      <c r="I4387" s="295">
        <v>170</v>
      </c>
      <c r="J4387" s="298">
        <v>11048</v>
      </c>
      <c r="K4387" s="293" t="s">
        <v>8954</v>
      </c>
    </row>
    <row r="4388" spans="1:11" ht="15" customHeight="1">
      <c r="A4388" s="296" t="s">
        <v>2039</v>
      </c>
      <c r="B4388" s="296" t="s">
        <v>6546</v>
      </c>
      <c r="C4388" s="296" t="s">
        <v>8540</v>
      </c>
      <c r="D4388" s="296" t="s">
        <v>7140</v>
      </c>
      <c r="E4388" s="296" t="s">
        <v>5389</v>
      </c>
      <c r="F4388" s="296" t="s">
        <v>8952</v>
      </c>
      <c r="G4388" s="297">
        <v>828</v>
      </c>
      <c r="H4388" s="296" t="s">
        <v>8955</v>
      </c>
      <c r="I4388" s="295">
        <v>170</v>
      </c>
      <c r="J4388" s="298">
        <v>11048</v>
      </c>
      <c r="K4388" s="293" t="s">
        <v>8954</v>
      </c>
    </row>
    <row r="4389" spans="1:11" ht="15" customHeight="1">
      <c r="A4389" s="296" t="s">
        <v>2039</v>
      </c>
      <c r="B4389" s="296" t="s">
        <v>6546</v>
      </c>
      <c r="C4389" s="296" t="s">
        <v>8540</v>
      </c>
      <c r="D4389" s="296" t="s">
        <v>7140</v>
      </c>
      <c r="E4389" s="296" t="s">
        <v>5401</v>
      </c>
      <c r="F4389" s="296" t="s">
        <v>8956</v>
      </c>
      <c r="G4389" s="297">
        <v>820</v>
      </c>
      <c r="H4389" s="296" t="s">
        <v>8957</v>
      </c>
      <c r="I4389" s="295">
        <v>170</v>
      </c>
      <c r="J4389" s="298">
        <v>11048</v>
      </c>
      <c r="K4389" s="293" t="s">
        <v>8954</v>
      </c>
    </row>
    <row r="4390" spans="1:11" ht="15" customHeight="1">
      <c r="A4390" s="296" t="s">
        <v>2039</v>
      </c>
      <c r="B4390" s="296" t="s">
        <v>6546</v>
      </c>
      <c r="C4390" s="296" t="s">
        <v>8540</v>
      </c>
      <c r="D4390" s="296" t="s">
        <v>7140</v>
      </c>
      <c r="E4390" s="296" t="s">
        <v>5401</v>
      </c>
      <c r="F4390" s="296" t="s">
        <v>8956</v>
      </c>
      <c r="G4390" s="297">
        <v>827</v>
      </c>
      <c r="H4390" s="296" t="s">
        <v>8958</v>
      </c>
      <c r="I4390" s="295">
        <v>170</v>
      </c>
      <c r="J4390" s="298">
        <v>11048</v>
      </c>
      <c r="K4390" s="293" t="s">
        <v>8954</v>
      </c>
    </row>
    <row r="4391" spans="1:11" ht="15" customHeight="1">
      <c r="A4391" s="296" t="s">
        <v>2039</v>
      </c>
      <c r="B4391" s="296" t="s">
        <v>6546</v>
      </c>
      <c r="C4391" s="296" t="s">
        <v>8540</v>
      </c>
      <c r="D4391" s="296" t="s">
        <v>7140</v>
      </c>
      <c r="E4391" s="296" t="s">
        <v>8959</v>
      </c>
      <c r="F4391" s="296" t="s">
        <v>1904</v>
      </c>
      <c r="G4391" s="297">
        <v>2917</v>
      </c>
      <c r="H4391" s="296" t="s">
        <v>7155</v>
      </c>
      <c r="I4391" s="295">
        <v>170</v>
      </c>
      <c r="J4391" s="298">
        <v>10361</v>
      </c>
      <c r="K4391" s="293" t="s">
        <v>1910</v>
      </c>
    </row>
    <row r="4392" spans="1:11" ht="15" customHeight="1">
      <c r="A4392" s="296" t="s">
        <v>2039</v>
      </c>
      <c r="B4392" s="296" t="s">
        <v>6546</v>
      </c>
      <c r="C4392" s="296" t="s">
        <v>8540</v>
      </c>
      <c r="D4392" s="296" t="s">
        <v>7140</v>
      </c>
      <c r="E4392" s="296" t="s">
        <v>5403</v>
      </c>
      <c r="F4392" s="296" t="s">
        <v>8960</v>
      </c>
      <c r="G4392" s="297">
        <v>6665</v>
      </c>
      <c r="H4392" s="296" t="s">
        <v>8961</v>
      </c>
      <c r="I4392" s="295">
        <v>170</v>
      </c>
      <c r="J4392" s="298">
        <v>10361</v>
      </c>
      <c r="K4392" s="293" t="s">
        <v>1910</v>
      </c>
    </row>
    <row r="4393" spans="1:11" ht="15" customHeight="1">
      <c r="A4393" s="296" t="s">
        <v>2039</v>
      </c>
      <c r="B4393" s="296" t="s">
        <v>6546</v>
      </c>
      <c r="C4393" s="296" t="s">
        <v>8540</v>
      </c>
      <c r="D4393" s="296" t="s">
        <v>7140</v>
      </c>
      <c r="E4393" s="296" t="s">
        <v>5403</v>
      </c>
      <c r="F4393" s="296" t="s">
        <v>8960</v>
      </c>
      <c r="G4393" s="297">
        <v>818</v>
      </c>
      <c r="H4393" s="296" t="s">
        <v>8962</v>
      </c>
      <c r="I4393" s="295">
        <v>170</v>
      </c>
      <c r="J4393" s="298">
        <v>61130</v>
      </c>
      <c r="K4393" s="293" t="s">
        <v>3064</v>
      </c>
    </row>
    <row r="4394" spans="1:11" ht="15" customHeight="1">
      <c r="A4394" s="296" t="s">
        <v>2039</v>
      </c>
      <c r="B4394" s="296" t="s">
        <v>6546</v>
      </c>
      <c r="C4394" s="296" t="s">
        <v>8540</v>
      </c>
      <c r="D4394" s="296" t="s">
        <v>7140</v>
      </c>
      <c r="E4394" s="296" t="s">
        <v>5403</v>
      </c>
      <c r="F4394" s="296" t="s">
        <v>8960</v>
      </c>
      <c r="G4394" s="297">
        <v>823</v>
      </c>
      <c r="H4394" s="296" t="s">
        <v>8963</v>
      </c>
      <c r="I4394" s="295">
        <v>170</v>
      </c>
      <c r="J4394" s="298">
        <v>11048</v>
      </c>
      <c r="K4394" s="293" t="s">
        <v>8954</v>
      </c>
    </row>
    <row r="4395" spans="1:11" ht="15" customHeight="1">
      <c r="A4395" s="296" t="s">
        <v>2039</v>
      </c>
      <c r="B4395" s="296" t="s">
        <v>6546</v>
      </c>
      <c r="C4395" s="296" t="s">
        <v>8540</v>
      </c>
      <c r="D4395" s="296" t="s">
        <v>7140</v>
      </c>
      <c r="E4395" s="296" t="s">
        <v>5405</v>
      </c>
      <c r="F4395" s="296" t="s">
        <v>8964</v>
      </c>
      <c r="G4395" s="297">
        <v>6666</v>
      </c>
      <c r="H4395" s="296" t="s">
        <v>8000</v>
      </c>
      <c r="I4395" s="295">
        <v>170</v>
      </c>
      <c r="J4395" s="298">
        <v>10361</v>
      </c>
      <c r="K4395" s="293" t="s">
        <v>1910</v>
      </c>
    </row>
    <row r="4396" spans="1:11" ht="15" customHeight="1">
      <c r="A4396" s="296" t="s">
        <v>2039</v>
      </c>
      <c r="B4396" s="296" t="s">
        <v>6546</v>
      </c>
      <c r="C4396" s="296" t="s">
        <v>8540</v>
      </c>
      <c r="D4396" s="296" t="s">
        <v>7140</v>
      </c>
      <c r="E4396" s="296" t="s">
        <v>5405</v>
      </c>
      <c r="F4396" s="296" t="s">
        <v>8964</v>
      </c>
      <c r="G4396" s="297">
        <v>6667</v>
      </c>
      <c r="H4396" s="296" t="s">
        <v>8951</v>
      </c>
      <c r="I4396" s="295">
        <v>170</v>
      </c>
      <c r="J4396" s="294">
        <v>60350</v>
      </c>
      <c r="K4396" s="293" t="s">
        <v>1840</v>
      </c>
    </row>
    <row r="4397" spans="1:11" ht="15" customHeight="1">
      <c r="A4397" s="296" t="s">
        <v>2039</v>
      </c>
      <c r="B4397" s="296" t="s">
        <v>6546</v>
      </c>
      <c r="C4397" s="296" t="s">
        <v>8540</v>
      </c>
      <c r="D4397" s="296" t="s">
        <v>7140</v>
      </c>
      <c r="E4397" s="296" t="s">
        <v>5410</v>
      </c>
      <c r="F4397" s="296" t="s">
        <v>8965</v>
      </c>
      <c r="G4397" s="297">
        <v>6668</v>
      </c>
      <c r="H4397" s="296" t="s">
        <v>8000</v>
      </c>
      <c r="I4397" s="295">
        <v>170</v>
      </c>
      <c r="J4397" s="298">
        <v>11055</v>
      </c>
      <c r="K4397" s="293" t="s">
        <v>8686</v>
      </c>
    </row>
    <row r="4398" spans="1:11" ht="15" customHeight="1">
      <c r="A4398" s="296" t="s">
        <v>2039</v>
      </c>
      <c r="B4398" s="296" t="s">
        <v>6546</v>
      </c>
      <c r="C4398" s="296" t="s">
        <v>8540</v>
      </c>
      <c r="D4398" s="296" t="s">
        <v>7140</v>
      </c>
      <c r="E4398" s="296" t="s">
        <v>5410</v>
      </c>
      <c r="F4398" s="296" t="s">
        <v>8965</v>
      </c>
      <c r="G4398" s="297">
        <v>6669</v>
      </c>
      <c r="H4398" s="296" t="s">
        <v>8951</v>
      </c>
      <c r="I4398" s="295">
        <v>170</v>
      </c>
      <c r="J4398" s="298">
        <v>10361</v>
      </c>
      <c r="K4398" s="293" t="s">
        <v>1910</v>
      </c>
    </row>
    <row r="4399" spans="1:11" ht="15" customHeight="1">
      <c r="A4399" s="296" t="s">
        <v>2039</v>
      </c>
      <c r="B4399" s="296" t="s">
        <v>6546</v>
      </c>
      <c r="C4399" s="296" t="s">
        <v>8540</v>
      </c>
      <c r="D4399" s="296" t="s">
        <v>7140</v>
      </c>
      <c r="E4399" s="296" t="s">
        <v>8966</v>
      </c>
      <c r="F4399" s="296" t="s">
        <v>8967</v>
      </c>
      <c r="G4399" s="297">
        <v>822</v>
      </c>
      <c r="H4399" s="296" t="s">
        <v>8968</v>
      </c>
      <c r="I4399" s="295">
        <v>170</v>
      </c>
      <c r="J4399" s="298">
        <v>11045</v>
      </c>
      <c r="K4399" s="293" t="s">
        <v>8969</v>
      </c>
    </row>
    <row r="4400" spans="1:11" ht="15" customHeight="1">
      <c r="A4400" s="296" t="s">
        <v>2039</v>
      </c>
      <c r="B4400" s="296" t="s">
        <v>6546</v>
      </c>
      <c r="C4400" s="296" t="s">
        <v>8540</v>
      </c>
      <c r="D4400" s="296" t="s">
        <v>7140</v>
      </c>
      <c r="E4400" s="296" t="s">
        <v>8966</v>
      </c>
      <c r="F4400" s="296" t="s">
        <v>8967</v>
      </c>
      <c r="G4400" s="297">
        <v>3495</v>
      </c>
      <c r="H4400" s="296" t="s">
        <v>8970</v>
      </c>
      <c r="I4400" s="295">
        <v>170</v>
      </c>
      <c r="J4400" s="294">
        <v>60350</v>
      </c>
      <c r="K4400" s="293" t="s">
        <v>1840</v>
      </c>
    </row>
    <row r="4401" spans="1:11" ht="15" customHeight="1">
      <c r="A4401" s="296" t="s">
        <v>2039</v>
      </c>
      <c r="B4401" s="296" t="s">
        <v>6546</v>
      </c>
      <c r="C4401" s="296" t="s">
        <v>8540</v>
      </c>
      <c r="D4401" s="296" t="s">
        <v>7140</v>
      </c>
      <c r="E4401" s="296" t="s">
        <v>6402</v>
      </c>
      <c r="F4401" s="296" t="s">
        <v>8971</v>
      </c>
      <c r="G4401" s="297">
        <v>821</v>
      </c>
      <c r="H4401" s="296" t="s">
        <v>8972</v>
      </c>
      <c r="I4401" s="295">
        <v>170</v>
      </c>
      <c r="J4401" s="294">
        <v>60350</v>
      </c>
      <c r="K4401" s="293" t="s">
        <v>1840</v>
      </c>
    </row>
    <row r="4402" spans="1:11" ht="15" customHeight="1">
      <c r="A4402" s="296" t="s">
        <v>2039</v>
      </c>
      <c r="B4402" s="296" t="s">
        <v>6546</v>
      </c>
      <c r="C4402" s="296" t="s">
        <v>8540</v>
      </c>
      <c r="D4402" s="296" t="s">
        <v>7140</v>
      </c>
      <c r="E4402" s="296" t="s">
        <v>5408</v>
      </c>
      <c r="F4402" s="296" t="s">
        <v>8973</v>
      </c>
      <c r="G4402" s="297">
        <v>6670</v>
      </c>
      <c r="H4402" s="296" t="s">
        <v>8000</v>
      </c>
      <c r="I4402" s="295">
        <v>170</v>
      </c>
      <c r="J4402" s="298">
        <v>11054</v>
      </c>
      <c r="K4402" s="293" t="s">
        <v>8974</v>
      </c>
    </row>
    <row r="4403" spans="1:11" ht="15" customHeight="1">
      <c r="A4403" s="296" t="s">
        <v>2039</v>
      </c>
      <c r="B4403" s="296" t="s">
        <v>6546</v>
      </c>
      <c r="C4403" s="296" t="s">
        <v>8540</v>
      </c>
      <c r="D4403" s="296" t="s">
        <v>7140</v>
      </c>
      <c r="E4403" s="296" t="s">
        <v>5408</v>
      </c>
      <c r="F4403" s="296" t="s">
        <v>8973</v>
      </c>
      <c r="G4403" s="297">
        <v>6671</v>
      </c>
      <c r="H4403" s="296" t="s">
        <v>8951</v>
      </c>
      <c r="I4403" s="295">
        <v>170</v>
      </c>
      <c r="J4403" s="298">
        <v>11055</v>
      </c>
      <c r="K4403" s="293" t="s">
        <v>8686</v>
      </c>
    </row>
    <row r="4404" spans="1:11" ht="15" customHeight="1">
      <c r="A4404" s="296" t="s">
        <v>2039</v>
      </c>
      <c r="B4404" s="296" t="s">
        <v>6546</v>
      </c>
      <c r="C4404" s="296" t="s">
        <v>8540</v>
      </c>
      <c r="D4404" s="296" t="s">
        <v>7140</v>
      </c>
      <c r="E4404" s="296" t="s">
        <v>8975</v>
      </c>
      <c r="F4404" s="296" t="s">
        <v>2013</v>
      </c>
      <c r="G4404" s="297">
        <v>2498</v>
      </c>
      <c r="H4404" s="296" t="s">
        <v>7155</v>
      </c>
      <c r="I4404" s="295">
        <v>170</v>
      </c>
      <c r="J4404" s="294">
        <v>60350</v>
      </c>
      <c r="K4404" s="293" t="s">
        <v>1840</v>
      </c>
    </row>
    <row r="4405" spans="1:11" ht="15" customHeight="1">
      <c r="A4405" s="296" t="s">
        <v>2039</v>
      </c>
      <c r="B4405" s="296" t="s">
        <v>6546</v>
      </c>
      <c r="C4405" s="296" t="s">
        <v>8540</v>
      </c>
      <c r="D4405" s="296" t="s">
        <v>7140</v>
      </c>
      <c r="E4405" s="296" t="s">
        <v>8975</v>
      </c>
      <c r="F4405" s="296" t="s">
        <v>2013</v>
      </c>
      <c r="G4405" s="297">
        <v>2578</v>
      </c>
      <c r="H4405" s="296" t="s">
        <v>7155</v>
      </c>
      <c r="I4405" s="295">
        <v>170</v>
      </c>
      <c r="J4405" s="298">
        <v>63555</v>
      </c>
      <c r="K4405" s="293" t="s">
        <v>8976</v>
      </c>
    </row>
    <row r="4406" spans="1:11" ht="15" customHeight="1">
      <c r="A4406" s="296" t="s">
        <v>2039</v>
      </c>
      <c r="B4406" s="296" t="s">
        <v>6546</v>
      </c>
      <c r="C4406" s="296" t="s">
        <v>8540</v>
      </c>
      <c r="D4406" s="296" t="s">
        <v>7140</v>
      </c>
      <c r="E4406" s="296" t="s">
        <v>8975</v>
      </c>
      <c r="F4406" s="296" t="s">
        <v>2013</v>
      </c>
      <c r="G4406" s="297">
        <v>4198</v>
      </c>
      <c r="H4406" s="296" t="s">
        <v>8977</v>
      </c>
      <c r="I4406" s="295">
        <v>170</v>
      </c>
      <c r="J4406" s="298">
        <v>10361</v>
      </c>
      <c r="K4406" s="293" t="s">
        <v>1910</v>
      </c>
    </row>
    <row r="4407" spans="1:11" ht="15" customHeight="1">
      <c r="A4407" s="296" t="s">
        <v>2039</v>
      </c>
      <c r="B4407" s="296" t="s">
        <v>6546</v>
      </c>
      <c r="C4407" s="296" t="s">
        <v>8540</v>
      </c>
      <c r="D4407" s="296" t="s">
        <v>7140</v>
      </c>
      <c r="E4407" s="296" t="s">
        <v>4868</v>
      </c>
      <c r="F4407" s="296" t="s">
        <v>8978</v>
      </c>
      <c r="G4407" s="297">
        <v>3496</v>
      </c>
      <c r="H4407" s="296" t="s">
        <v>8979</v>
      </c>
      <c r="I4407" s="295">
        <v>170</v>
      </c>
      <c r="J4407" s="298">
        <v>11055</v>
      </c>
      <c r="K4407" s="293" t="s">
        <v>8686</v>
      </c>
    </row>
    <row r="4408" spans="1:11" ht="15" customHeight="1">
      <c r="A4408" s="296" t="s">
        <v>2039</v>
      </c>
      <c r="B4408" s="296" t="s">
        <v>6546</v>
      </c>
      <c r="C4408" s="296" t="s">
        <v>8540</v>
      </c>
      <c r="D4408" s="296" t="s">
        <v>7140</v>
      </c>
      <c r="E4408" s="296" t="s">
        <v>4868</v>
      </c>
      <c r="F4408" s="296" t="s">
        <v>8978</v>
      </c>
      <c r="G4408" s="297">
        <v>3497</v>
      </c>
      <c r="H4408" s="296" t="s">
        <v>8980</v>
      </c>
      <c r="I4408" s="295">
        <v>170</v>
      </c>
      <c r="J4408" s="298">
        <v>63942</v>
      </c>
      <c r="K4408" s="293" t="s">
        <v>2757</v>
      </c>
    </row>
    <row r="4409" spans="1:11" ht="15" customHeight="1">
      <c r="A4409" s="296" t="s">
        <v>2039</v>
      </c>
      <c r="B4409" s="296" t="s">
        <v>6546</v>
      </c>
      <c r="C4409" s="296" t="s">
        <v>8540</v>
      </c>
      <c r="D4409" s="296" t="s">
        <v>7140</v>
      </c>
      <c r="E4409" s="296" t="s">
        <v>4868</v>
      </c>
      <c r="F4409" s="296" t="s">
        <v>8978</v>
      </c>
      <c r="G4409" s="297">
        <v>834</v>
      </c>
      <c r="H4409" s="296" t="s">
        <v>8981</v>
      </c>
      <c r="I4409" s="295">
        <v>170</v>
      </c>
      <c r="J4409" s="298">
        <v>11054</v>
      </c>
      <c r="K4409" s="293" t="s">
        <v>8974</v>
      </c>
    </row>
    <row r="4410" spans="1:11" ht="15" customHeight="1">
      <c r="A4410" s="296" t="s">
        <v>2039</v>
      </c>
      <c r="B4410" s="296" t="s">
        <v>6546</v>
      </c>
      <c r="C4410" s="296" t="s">
        <v>6768</v>
      </c>
      <c r="D4410" s="296" t="s">
        <v>6916</v>
      </c>
      <c r="E4410" s="296" t="s">
        <v>6988</v>
      </c>
      <c r="F4410" s="296" t="s">
        <v>4342</v>
      </c>
      <c r="G4410" s="297">
        <v>7195</v>
      </c>
      <c r="H4410" s="296" t="s">
        <v>6948</v>
      </c>
      <c r="I4410" s="295">
        <v>60</v>
      </c>
      <c r="J4410" s="298">
        <v>35040</v>
      </c>
      <c r="K4410" s="293" t="s">
        <v>6989</v>
      </c>
    </row>
    <row r="4411" spans="1:11" ht="15" customHeight="1">
      <c r="A4411" s="296" t="s">
        <v>2039</v>
      </c>
      <c r="B4411" s="296" t="s">
        <v>6546</v>
      </c>
      <c r="C4411" s="296" t="s">
        <v>6768</v>
      </c>
      <c r="D4411" s="296" t="s">
        <v>6916</v>
      </c>
      <c r="E4411" s="296" t="s">
        <v>6988</v>
      </c>
      <c r="F4411" s="296" t="s">
        <v>4342</v>
      </c>
      <c r="G4411" s="297">
        <v>7196</v>
      </c>
      <c r="H4411" s="296" t="s">
        <v>6918</v>
      </c>
      <c r="I4411" s="295">
        <v>60</v>
      </c>
      <c r="J4411" s="298">
        <v>35040</v>
      </c>
      <c r="K4411" s="293" t="s">
        <v>6989</v>
      </c>
    </row>
    <row r="4412" spans="1:11" ht="15" customHeight="1">
      <c r="A4412" s="296" t="s">
        <v>2039</v>
      </c>
      <c r="B4412" s="296" t="s">
        <v>6546</v>
      </c>
      <c r="C4412" s="296" t="s">
        <v>6768</v>
      </c>
      <c r="D4412" s="296" t="s">
        <v>6916</v>
      </c>
      <c r="E4412" s="296" t="s">
        <v>6988</v>
      </c>
      <c r="F4412" s="296" t="s">
        <v>4342</v>
      </c>
      <c r="G4412" s="297">
        <v>7197</v>
      </c>
      <c r="H4412" s="296" t="s">
        <v>6977</v>
      </c>
      <c r="I4412" s="295">
        <v>60</v>
      </c>
      <c r="J4412" s="298">
        <v>35040</v>
      </c>
      <c r="K4412" s="293" t="s">
        <v>6989</v>
      </c>
    </row>
    <row r="4413" spans="1:11" ht="15" customHeight="1">
      <c r="A4413" s="296" t="s">
        <v>2039</v>
      </c>
      <c r="B4413" s="296" t="s">
        <v>6546</v>
      </c>
      <c r="C4413" s="296" t="s">
        <v>6768</v>
      </c>
      <c r="D4413" s="296" t="s">
        <v>6916</v>
      </c>
      <c r="E4413" s="296" t="s">
        <v>6988</v>
      </c>
      <c r="F4413" s="296" t="s">
        <v>4342</v>
      </c>
      <c r="G4413" s="297">
        <v>7198</v>
      </c>
      <c r="H4413" s="296" t="s">
        <v>6951</v>
      </c>
      <c r="I4413" s="295">
        <v>60</v>
      </c>
      <c r="J4413" s="298">
        <v>35040</v>
      </c>
      <c r="K4413" s="293" t="s">
        <v>6989</v>
      </c>
    </row>
    <row r="4414" spans="1:11" ht="15" customHeight="1">
      <c r="A4414" s="296" t="s">
        <v>2039</v>
      </c>
      <c r="B4414" s="296" t="s">
        <v>6546</v>
      </c>
      <c r="C4414" s="296" t="s">
        <v>6768</v>
      </c>
      <c r="D4414" s="296" t="s">
        <v>6916</v>
      </c>
      <c r="E4414" s="296" t="s">
        <v>6990</v>
      </c>
      <c r="F4414" s="296" t="s">
        <v>4354</v>
      </c>
      <c r="G4414" s="297">
        <v>7199</v>
      </c>
      <c r="H4414" s="296" t="s">
        <v>6948</v>
      </c>
      <c r="I4414" s="295">
        <v>60</v>
      </c>
      <c r="J4414" s="298">
        <v>35005</v>
      </c>
      <c r="K4414" s="293" t="s">
        <v>6991</v>
      </c>
    </row>
    <row r="4415" spans="1:11" ht="15" customHeight="1">
      <c r="A4415" s="296" t="s">
        <v>2039</v>
      </c>
      <c r="B4415" s="296" t="s">
        <v>6546</v>
      </c>
      <c r="C4415" s="296" t="s">
        <v>6768</v>
      </c>
      <c r="D4415" s="296" t="s">
        <v>6916</v>
      </c>
      <c r="E4415" s="296" t="s">
        <v>6990</v>
      </c>
      <c r="F4415" s="296" t="s">
        <v>4354</v>
      </c>
      <c r="G4415" s="297">
        <v>7200</v>
      </c>
      <c r="H4415" s="296" t="s">
        <v>6918</v>
      </c>
      <c r="I4415" s="295">
        <v>60</v>
      </c>
      <c r="J4415" s="298">
        <v>35005</v>
      </c>
      <c r="K4415" s="293" t="s">
        <v>6991</v>
      </c>
    </row>
    <row r="4416" spans="1:11" ht="15" customHeight="1">
      <c r="A4416" s="296" t="s">
        <v>2039</v>
      </c>
      <c r="B4416" s="296" t="s">
        <v>6546</v>
      </c>
      <c r="C4416" s="296" t="s">
        <v>6768</v>
      </c>
      <c r="D4416" s="296" t="s">
        <v>6916</v>
      </c>
      <c r="E4416" s="296" t="s">
        <v>6990</v>
      </c>
      <c r="F4416" s="296" t="s">
        <v>4354</v>
      </c>
      <c r="G4416" s="297">
        <v>7201</v>
      </c>
      <c r="H4416" s="296" t="s">
        <v>6977</v>
      </c>
      <c r="I4416" s="295">
        <v>60</v>
      </c>
      <c r="J4416" s="298">
        <v>35005</v>
      </c>
      <c r="K4416" s="293" t="s">
        <v>6991</v>
      </c>
    </row>
    <row r="4417" spans="1:11" ht="15" customHeight="1">
      <c r="A4417" s="296" t="s">
        <v>2039</v>
      </c>
      <c r="B4417" s="296" t="s">
        <v>6546</v>
      </c>
      <c r="C4417" s="296" t="s">
        <v>6768</v>
      </c>
      <c r="D4417" s="296" t="s">
        <v>6916</v>
      </c>
      <c r="E4417" s="296" t="s">
        <v>6990</v>
      </c>
      <c r="F4417" s="296" t="s">
        <v>4354</v>
      </c>
      <c r="G4417" s="297">
        <v>7202</v>
      </c>
      <c r="H4417" s="296" t="s">
        <v>6951</v>
      </c>
      <c r="I4417" s="295">
        <v>60</v>
      </c>
      <c r="J4417" s="298">
        <v>35005</v>
      </c>
      <c r="K4417" s="293" t="s">
        <v>6991</v>
      </c>
    </row>
    <row r="4418" spans="1:11" ht="15" customHeight="1">
      <c r="A4418" s="296" t="s">
        <v>2039</v>
      </c>
      <c r="B4418" s="296" t="s">
        <v>6546</v>
      </c>
      <c r="C4418" s="296" t="s">
        <v>6768</v>
      </c>
      <c r="D4418" s="296" t="s">
        <v>6916</v>
      </c>
      <c r="E4418" s="296" t="s">
        <v>6992</v>
      </c>
      <c r="F4418" s="296" t="s">
        <v>6993</v>
      </c>
      <c r="G4418" s="297">
        <v>7203</v>
      </c>
      <c r="H4418" s="296" t="s">
        <v>6918</v>
      </c>
      <c r="I4418" s="295">
        <v>60</v>
      </c>
      <c r="J4418" s="298">
        <v>35030</v>
      </c>
      <c r="K4418" s="293" t="s">
        <v>6994</v>
      </c>
    </row>
    <row r="4419" spans="1:11" ht="15" customHeight="1">
      <c r="A4419" s="296" t="s">
        <v>2039</v>
      </c>
      <c r="B4419" s="296" t="s">
        <v>6546</v>
      </c>
      <c r="C4419" s="296" t="s">
        <v>6768</v>
      </c>
      <c r="D4419" s="296" t="s">
        <v>6916</v>
      </c>
      <c r="E4419" s="296" t="s">
        <v>6992</v>
      </c>
      <c r="F4419" s="296" t="s">
        <v>6993</v>
      </c>
      <c r="G4419" s="297">
        <v>7204</v>
      </c>
      <c r="H4419" s="296" t="s">
        <v>6977</v>
      </c>
      <c r="I4419" s="295">
        <v>60</v>
      </c>
      <c r="J4419" s="298">
        <v>35030</v>
      </c>
      <c r="K4419" s="293" t="s">
        <v>6994</v>
      </c>
    </row>
    <row r="4420" spans="1:11" ht="15" customHeight="1">
      <c r="A4420" s="296" t="s">
        <v>2039</v>
      </c>
      <c r="B4420" s="296" t="s">
        <v>6546</v>
      </c>
      <c r="C4420" s="296" t="s">
        <v>6768</v>
      </c>
      <c r="D4420" s="296" t="s">
        <v>6916</v>
      </c>
      <c r="E4420" s="296" t="s">
        <v>6992</v>
      </c>
      <c r="F4420" s="296" t="s">
        <v>6993</v>
      </c>
      <c r="G4420" s="297">
        <v>7205</v>
      </c>
      <c r="H4420" s="296" t="s">
        <v>6951</v>
      </c>
      <c r="I4420" s="295">
        <v>60</v>
      </c>
      <c r="J4420" s="298">
        <v>35030</v>
      </c>
      <c r="K4420" s="293" t="s">
        <v>6994</v>
      </c>
    </row>
    <row r="4421" spans="1:11" ht="15" customHeight="1">
      <c r="A4421" s="296" t="s">
        <v>2039</v>
      </c>
      <c r="B4421" s="296" t="s">
        <v>6546</v>
      </c>
      <c r="C4421" s="296" t="s">
        <v>6768</v>
      </c>
      <c r="D4421" s="296" t="s">
        <v>6916</v>
      </c>
      <c r="E4421" s="296" t="s">
        <v>4901</v>
      </c>
      <c r="F4421" s="296" t="s">
        <v>6918</v>
      </c>
      <c r="G4421" s="297">
        <v>2838</v>
      </c>
      <c r="H4421" s="296" t="s">
        <v>6995</v>
      </c>
      <c r="I4421" s="295">
        <v>60</v>
      </c>
      <c r="J4421" s="298">
        <v>35015</v>
      </c>
      <c r="K4421" s="293" t="s">
        <v>6996</v>
      </c>
    </row>
    <row r="4422" spans="1:11" ht="15" customHeight="1">
      <c r="A4422" s="296" t="s">
        <v>2039</v>
      </c>
      <c r="B4422" s="296" t="s">
        <v>6546</v>
      </c>
      <c r="C4422" s="296" t="s">
        <v>6768</v>
      </c>
      <c r="D4422" s="296" t="s">
        <v>6916</v>
      </c>
      <c r="E4422" s="296" t="s">
        <v>4901</v>
      </c>
      <c r="F4422" s="296" t="s">
        <v>6918</v>
      </c>
      <c r="G4422" s="297">
        <v>2839</v>
      </c>
      <c r="H4422" s="296" t="s">
        <v>6997</v>
      </c>
      <c r="I4422" s="295">
        <v>60</v>
      </c>
      <c r="J4422" s="294">
        <v>60350</v>
      </c>
      <c r="K4422" s="293" t="s">
        <v>1840</v>
      </c>
    </row>
    <row r="4423" spans="1:11" ht="15" customHeight="1">
      <c r="A4423" s="296" t="s">
        <v>2039</v>
      </c>
      <c r="B4423" s="296" t="s">
        <v>6546</v>
      </c>
      <c r="C4423" s="296" t="s">
        <v>6768</v>
      </c>
      <c r="D4423" s="296" t="s">
        <v>6916</v>
      </c>
      <c r="E4423" s="296" t="s">
        <v>4901</v>
      </c>
      <c r="F4423" s="296" t="s">
        <v>6918</v>
      </c>
      <c r="G4423" s="297">
        <v>2840</v>
      </c>
      <c r="H4423" s="296" t="s">
        <v>6959</v>
      </c>
      <c r="I4423" s="295">
        <v>60</v>
      </c>
      <c r="J4423" s="298">
        <v>35015</v>
      </c>
      <c r="K4423" s="293" t="s">
        <v>6996</v>
      </c>
    </row>
    <row r="4424" spans="1:11" ht="15" customHeight="1">
      <c r="A4424" s="296" t="s">
        <v>2039</v>
      </c>
      <c r="B4424" s="296" t="s">
        <v>6546</v>
      </c>
      <c r="C4424" s="296" t="s">
        <v>6768</v>
      </c>
      <c r="D4424" s="296" t="s">
        <v>6916</v>
      </c>
      <c r="E4424" s="296" t="s">
        <v>4901</v>
      </c>
      <c r="F4424" s="296" t="s">
        <v>6918</v>
      </c>
      <c r="G4424" s="297">
        <v>2841</v>
      </c>
      <c r="H4424" s="296" t="s">
        <v>6961</v>
      </c>
      <c r="I4424" s="295">
        <v>60</v>
      </c>
      <c r="J4424" s="294">
        <v>60350</v>
      </c>
      <c r="K4424" s="293" t="s">
        <v>1840</v>
      </c>
    </row>
    <row r="4425" spans="1:11" ht="15" customHeight="1">
      <c r="A4425" s="296" t="s">
        <v>2039</v>
      </c>
      <c r="B4425" s="296" t="s">
        <v>6546</v>
      </c>
      <c r="C4425" s="296" t="s">
        <v>6768</v>
      </c>
      <c r="D4425" s="296" t="s">
        <v>6916</v>
      </c>
      <c r="E4425" s="296" t="s">
        <v>4901</v>
      </c>
      <c r="F4425" s="296" t="s">
        <v>6918</v>
      </c>
      <c r="G4425" s="297">
        <v>123</v>
      </c>
      <c r="H4425" s="296" t="s">
        <v>6999</v>
      </c>
      <c r="I4425" s="295">
        <v>60</v>
      </c>
      <c r="J4425" s="298">
        <v>63942</v>
      </c>
      <c r="K4425" s="293" t="s">
        <v>2757</v>
      </c>
    </row>
    <row r="4426" spans="1:11" ht="15" customHeight="1">
      <c r="A4426" s="296" t="s">
        <v>2039</v>
      </c>
      <c r="B4426" s="296" t="s">
        <v>6546</v>
      </c>
      <c r="C4426" s="296" t="s">
        <v>6768</v>
      </c>
      <c r="D4426" s="296" t="s">
        <v>6916</v>
      </c>
      <c r="E4426" s="296" t="s">
        <v>4901</v>
      </c>
      <c r="F4426" s="296" t="s">
        <v>6918</v>
      </c>
      <c r="G4426" s="297">
        <v>124</v>
      </c>
      <c r="H4426" s="296" t="s">
        <v>7001</v>
      </c>
      <c r="I4426" s="295">
        <v>60</v>
      </c>
      <c r="J4426" s="294">
        <v>60350</v>
      </c>
      <c r="K4426" s="293" t="s">
        <v>1840</v>
      </c>
    </row>
    <row r="4427" spans="1:11" ht="15" customHeight="1">
      <c r="A4427" s="296" t="s">
        <v>2039</v>
      </c>
      <c r="B4427" s="296" t="s">
        <v>6546</v>
      </c>
      <c r="C4427" s="296" t="s">
        <v>6768</v>
      </c>
      <c r="D4427" s="296" t="s">
        <v>6916</v>
      </c>
      <c r="E4427" s="296" t="s">
        <v>7002</v>
      </c>
      <c r="F4427" s="296" t="s">
        <v>7003</v>
      </c>
      <c r="G4427" s="297">
        <v>3097</v>
      </c>
      <c r="H4427" s="296" t="s">
        <v>7003</v>
      </c>
      <c r="I4427" s="295">
        <v>60</v>
      </c>
      <c r="J4427" s="294">
        <v>60350</v>
      </c>
      <c r="K4427" s="293" t="s">
        <v>1840</v>
      </c>
    </row>
    <row r="4428" spans="1:11" ht="15" customHeight="1">
      <c r="A4428" s="296" t="s">
        <v>2039</v>
      </c>
      <c r="B4428" s="296" t="s">
        <v>6546</v>
      </c>
      <c r="C4428" s="296" t="s">
        <v>6768</v>
      </c>
      <c r="D4428" s="296" t="s">
        <v>6916</v>
      </c>
      <c r="E4428" s="296" t="s">
        <v>4063</v>
      </c>
      <c r="F4428" s="296" t="s">
        <v>1904</v>
      </c>
      <c r="G4428" s="297">
        <v>4123</v>
      </c>
      <c r="H4428" s="296" t="s">
        <v>6951</v>
      </c>
      <c r="I4428" s="295">
        <v>60</v>
      </c>
      <c r="J4428" s="294">
        <v>60350</v>
      </c>
      <c r="K4428" s="293" t="s">
        <v>1840</v>
      </c>
    </row>
    <row r="4429" spans="1:11" ht="15" customHeight="1">
      <c r="A4429" s="296" t="s">
        <v>2039</v>
      </c>
      <c r="B4429" s="296" t="s">
        <v>6546</v>
      </c>
      <c r="C4429" s="296" t="s">
        <v>6768</v>
      </c>
      <c r="D4429" s="296" t="s">
        <v>6916</v>
      </c>
      <c r="E4429" s="296" t="s">
        <v>7004</v>
      </c>
      <c r="F4429" s="296" t="s">
        <v>7005</v>
      </c>
      <c r="G4429" s="297">
        <v>7206</v>
      </c>
      <c r="H4429" s="296" t="s">
        <v>6918</v>
      </c>
      <c r="I4429" s="295">
        <v>60</v>
      </c>
      <c r="J4429" s="298">
        <v>61130</v>
      </c>
      <c r="K4429" s="293" t="s">
        <v>3064</v>
      </c>
    </row>
    <row r="4430" spans="1:11" ht="15" customHeight="1">
      <c r="A4430" s="296" t="s">
        <v>2039</v>
      </c>
      <c r="B4430" s="296" t="s">
        <v>6546</v>
      </c>
      <c r="C4430" s="296" t="s">
        <v>6768</v>
      </c>
      <c r="D4430" s="296" t="s">
        <v>6916</v>
      </c>
      <c r="E4430" s="296" t="s">
        <v>7004</v>
      </c>
      <c r="F4430" s="296" t="s">
        <v>7005</v>
      </c>
      <c r="G4430" s="297">
        <v>7207</v>
      </c>
      <c r="H4430" s="296" t="s">
        <v>6951</v>
      </c>
      <c r="I4430" s="295">
        <v>60</v>
      </c>
      <c r="J4430" s="298">
        <v>60809</v>
      </c>
      <c r="K4430" s="293" t="s">
        <v>6898</v>
      </c>
    </row>
    <row r="4431" spans="1:11" ht="15" customHeight="1">
      <c r="A4431" s="296" t="s">
        <v>2039</v>
      </c>
      <c r="B4431" s="296" t="s">
        <v>6546</v>
      </c>
      <c r="C4431" s="296" t="s">
        <v>6768</v>
      </c>
      <c r="D4431" s="296" t="s">
        <v>6916</v>
      </c>
      <c r="E4431" s="296" t="s">
        <v>7006</v>
      </c>
      <c r="F4431" s="296" t="s">
        <v>2013</v>
      </c>
      <c r="G4431" s="297">
        <v>4079</v>
      </c>
      <c r="H4431" s="296" t="s">
        <v>7007</v>
      </c>
      <c r="I4431" s="295">
        <v>60</v>
      </c>
      <c r="J4431" s="298">
        <v>61130</v>
      </c>
      <c r="K4431" s="293" t="s">
        <v>3064</v>
      </c>
    </row>
    <row r="4432" spans="1:11" ht="15" customHeight="1">
      <c r="A4432" s="296" t="s">
        <v>2039</v>
      </c>
      <c r="B4432" s="296" t="s">
        <v>6546</v>
      </c>
      <c r="C4432" s="296" t="s">
        <v>6768</v>
      </c>
      <c r="D4432" s="296" t="s">
        <v>6916</v>
      </c>
      <c r="E4432" s="296" t="s">
        <v>7008</v>
      </c>
      <c r="F4432" s="296" t="s">
        <v>5210</v>
      </c>
      <c r="G4432" s="297">
        <v>7208</v>
      </c>
      <c r="H4432" s="296" t="s">
        <v>6948</v>
      </c>
      <c r="I4432" s="295">
        <v>60</v>
      </c>
      <c r="J4432" s="298">
        <v>60809</v>
      </c>
      <c r="K4432" s="293" t="s">
        <v>6898</v>
      </c>
    </row>
    <row r="4433" spans="1:11" ht="15" customHeight="1">
      <c r="A4433" s="296" t="s">
        <v>2039</v>
      </c>
      <c r="B4433" s="296" t="s">
        <v>6546</v>
      </c>
      <c r="C4433" s="296" t="s">
        <v>6768</v>
      </c>
      <c r="D4433" s="296" t="s">
        <v>6916</v>
      </c>
      <c r="E4433" s="296" t="s">
        <v>7008</v>
      </c>
      <c r="F4433" s="296" t="s">
        <v>5210</v>
      </c>
      <c r="G4433" s="297">
        <v>7209</v>
      </c>
      <c r="H4433" s="296" t="s">
        <v>6918</v>
      </c>
      <c r="I4433" s="295">
        <v>60</v>
      </c>
      <c r="J4433" s="298">
        <v>35015</v>
      </c>
      <c r="K4433" s="293" t="s">
        <v>6996</v>
      </c>
    </row>
    <row r="4434" spans="1:11" ht="15" customHeight="1">
      <c r="A4434" s="296" t="s">
        <v>2039</v>
      </c>
      <c r="B4434" s="296" t="s">
        <v>6546</v>
      </c>
      <c r="C4434" s="296" t="s">
        <v>6768</v>
      </c>
      <c r="D4434" s="296" t="s">
        <v>6916</v>
      </c>
      <c r="E4434" s="296" t="s">
        <v>7008</v>
      </c>
      <c r="F4434" s="296" t="s">
        <v>5210</v>
      </c>
      <c r="G4434" s="297">
        <v>7210</v>
      </c>
      <c r="H4434" s="296" t="s">
        <v>6977</v>
      </c>
      <c r="I4434" s="295">
        <v>60</v>
      </c>
      <c r="J4434" s="298">
        <v>35015</v>
      </c>
      <c r="K4434" s="293" t="s">
        <v>6996</v>
      </c>
    </row>
    <row r="4435" spans="1:11" ht="15" customHeight="1">
      <c r="A4435" s="296" t="s">
        <v>2039</v>
      </c>
      <c r="B4435" s="296" t="s">
        <v>6546</v>
      </c>
      <c r="C4435" s="296" t="s">
        <v>6768</v>
      </c>
      <c r="D4435" s="296" t="s">
        <v>6916</v>
      </c>
      <c r="E4435" s="296" t="s">
        <v>7008</v>
      </c>
      <c r="F4435" s="296" t="s">
        <v>5210</v>
      </c>
      <c r="G4435" s="297">
        <v>7211</v>
      </c>
      <c r="H4435" s="296" t="s">
        <v>6951</v>
      </c>
      <c r="I4435" s="295">
        <v>60</v>
      </c>
      <c r="J4435" s="298">
        <v>35015</v>
      </c>
      <c r="K4435" s="293" t="s">
        <v>6996</v>
      </c>
    </row>
    <row r="4436" spans="1:11" ht="15" customHeight="1">
      <c r="A4436" s="296" t="s">
        <v>2039</v>
      </c>
      <c r="B4436" s="296" t="s">
        <v>6546</v>
      </c>
      <c r="C4436" s="296" t="s">
        <v>6768</v>
      </c>
      <c r="D4436" s="296" t="s">
        <v>6916</v>
      </c>
      <c r="E4436" s="296" t="s">
        <v>7009</v>
      </c>
      <c r="F4436" s="296" t="s">
        <v>6951</v>
      </c>
      <c r="G4436" s="297">
        <v>3096</v>
      </c>
      <c r="H4436" s="296" t="s">
        <v>7010</v>
      </c>
      <c r="I4436" s="295">
        <v>60</v>
      </c>
      <c r="J4436" s="294">
        <v>60350</v>
      </c>
      <c r="K4436" s="293" t="s">
        <v>1840</v>
      </c>
    </row>
    <row r="4437" spans="1:11" ht="15" customHeight="1">
      <c r="A4437" s="296" t="s">
        <v>2039</v>
      </c>
      <c r="B4437" s="296" t="s">
        <v>6546</v>
      </c>
      <c r="C4437" s="296" t="s">
        <v>6768</v>
      </c>
      <c r="D4437" s="296" t="s">
        <v>6916</v>
      </c>
      <c r="E4437" s="296" t="s">
        <v>7009</v>
      </c>
      <c r="F4437" s="296" t="s">
        <v>6951</v>
      </c>
      <c r="G4437" s="297">
        <v>2846</v>
      </c>
      <c r="H4437" s="296" t="s">
        <v>7011</v>
      </c>
      <c r="I4437" s="295">
        <v>60</v>
      </c>
      <c r="J4437" s="294">
        <v>60350</v>
      </c>
      <c r="K4437" s="293" t="s">
        <v>1840</v>
      </c>
    </row>
    <row r="4438" spans="1:11" ht="15" customHeight="1">
      <c r="A4438" s="296" t="s">
        <v>2039</v>
      </c>
      <c r="B4438" s="296" t="s">
        <v>6546</v>
      </c>
      <c r="C4438" s="296" t="s">
        <v>6768</v>
      </c>
      <c r="D4438" s="296" t="s">
        <v>6916</v>
      </c>
      <c r="E4438" s="296" t="s">
        <v>7009</v>
      </c>
      <c r="F4438" s="296" t="s">
        <v>6951</v>
      </c>
      <c r="G4438" s="297">
        <v>2847</v>
      </c>
      <c r="H4438" s="296" t="s">
        <v>7012</v>
      </c>
      <c r="I4438" s="295">
        <v>60</v>
      </c>
      <c r="J4438" s="298">
        <v>35005</v>
      </c>
      <c r="K4438" s="293" t="s">
        <v>6991</v>
      </c>
    </row>
    <row r="4439" spans="1:11" ht="15" customHeight="1">
      <c r="A4439" s="296" t="s">
        <v>2039</v>
      </c>
      <c r="B4439" s="296" t="s">
        <v>6546</v>
      </c>
      <c r="C4439" s="296" t="s">
        <v>6768</v>
      </c>
      <c r="D4439" s="296" t="s">
        <v>6916</v>
      </c>
      <c r="E4439" s="296" t="s">
        <v>7009</v>
      </c>
      <c r="F4439" s="296" t="s">
        <v>6951</v>
      </c>
      <c r="G4439" s="297">
        <v>2851</v>
      </c>
      <c r="H4439" s="296" t="s">
        <v>6965</v>
      </c>
      <c r="I4439" s="295">
        <v>60</v>
      </c>
      <c r="J4439" s="298">
        <v>35005</v>
      </c>
      <c r="K4439" s="293" t="s">
        <v>6991</v>
      </c>
    </row>
    <row r="4440" spans="1:11" ht="15" customHeight="1">
      <c r="A4440" s="296" t="s">
        <v>2039</v>
      </c>
      <c r="B4440" s="296" t="s">
        <v>6546</v>
      </c>
      <c r="C4440" s="296" t="s">
        <v>6768</v>
      </c>
      <c r="D4440" s="296" t="s">
        <v>6916</v>
      </c>
      <c r="E4440" s="296" t="s">
        <v>7009</v>
      </c>
      <c r="F4440" s="296" t="s">
        <v>6951</v>
      </c>
      <c r="G4440" s="297">
        <v>2842</v>
      </c>
      <c r="H4440" s="296" t="s">
        <v>7013</v>
      </c>
      <c r="I4440" s="295">
        <v>60</v>
      </c>
      <c r="J4440" s="298">
        <v>35015</v>
      </c>
      <c r="K4440" s="293" t="s">
        <v>6996</v>
      </c>
    </row>
    <row r="4441" spans="1:11" ht="15" customHeight="1">
      <c r="A4441" s="296" t="s">
        <v>2039</v>
      </c>
      <c r="B4441" s="296" t="s">
        <v>6546</v>
      </c>
      <c r="C4441" s="296" t="s">
        <v>6768</v>
      </c>
      <c r="D4441" s="296" t="s">
        <v>6916</v>
      </c>
      <c r="E4441" s="296" t="s">
        <v>7009</v>
      </c>
      <c r="F4441" s="296" t="s">
        <v>6951</v>
      </c>
      <c r="G4441" s="297">
        <v>2843</v>
      </c>
      <c r="H4441" s="296" t="s">
        <v>6985</v>
      </c>
      <c r="I4441" s="295">
        <v>60</v>
      </c>
      <c r="J4441" s="298">
        <v>35040</v>
      </c>
      <c r="K4441" s="293" t="s">
        <v>6989</v>
      </c>
    </row>
    <row r="4442" spans="1:11" ht="15" customHeight="1">
      <c r="A4442" s="296" t="s">
        <v>2039</v>
      </c>
      <c r="B4442" s="296" t="s">
        <v>6546</v>
      </c>
      <c r="C4442" s="296" t="s">
        <v>6768</v>
      </c>
      <c r="D4442" s="296" t="s">
        <v>6916</v>
      </c>
      <c r="E4442" s="296" t="s">
        <v>7009</v>
      </c>
      <c r="F4442" s="296" t="s">
        <v>6951</v>
      </c>
      <c r="G4442" s="297">
        <v>2844</v>
      </c>
      <c r="H4442" s="296" t="s">
        <v>6959</v>
      </c>
      <c r="I4442" s="295">
        <v>60</v>
      </c>
      <c r="J4442" s="298">
        <v>35040</v>
      </c>
      <c r="K4442" s="293" t="s">
        <v>6989</v>
      </c>
    </row>
    <row r="4443" spans="1:11" ht="15" customHeight="1">
      <c r="A4443" s="296" t="s">
        <v>2039</v>
      </c>
      <c r="B4443" s="296" t="s">
        <v>6546</v>
      </c>
      <c r="C4443" s="296" t="s">
        <v>6768</v>
      </c>
      <c r="D4443" s="296" t="s">
        <v>6916</v>
      </c>
      <c r="E4443" s="296" t="s">
        <v>7009</v>
      </c>
      <c r="F4443" s="296" t="s">
        <v>6951</v>
      </c>
      <c r="G4443" s="297">
        <v>2845</v>
      </c>
      <c r="H4443" s="296" t="s">
        <v>6961</v>
      </c>
      <c r="I4443" s="295">
        <v>60</v>
      </c>
      <c r="J4443" s="294">
        <v>60350</v>
      </c>
      <c r="K4443" s="293" t="s">
        <v>1840</v>
      </c>
    </row>
    <row r="4444" spans="1:11" ht="15" customHeight="1">
      <c r="A4444" s="296" t="s">
        <v>2039</v>
      </c>
      <c r="B4444" s="296" t="s">
        <v>6546</v>
      </c>
      <c r="C4444" s="296" t="s">
        <v>6768</v>
      </c>
      <c r="D4444" s="296" t="s">
        <v>6916</v>
      </c>
      <c r="E4444" s="296" t="s">
        <v>7009</v>
      </c>
      <c r="F4444" s="296" t="s">
        <v>6951</v>
      </c>
      <c r="G4444" s="297">
        <v>104</v>
      </c>
      <c r="H4444" s="296" t="s">
        <v>7015</v>
      </c>
      <c r="I4444" s="295">
        <v>60</v>
      </c>
      <c r="J4444" s="298">
        <v>35005</v>
      </c>
      <c r="K4444" s="293" t="s">
        <v>6991</v>
      </c>
    </row>
    <row r="4445" spans="1:11" ht="15" customHeight="1">
      <c r="A4445" s="296" t="s">
        <v>2039</v>
      </c>
      <c r="B4445" s="296" t="s">
        <v>6546</v>
      </c>
      <c r="C4445" s="296" t="s">
        <v>6768</v>
      </c>
      <c r="D4445" s="296" t="s">
        <v>6916</v>
      </c>
      <c r="E4445" s="296" t="s">
        <v>7009</v>
      </c>
      <c r="F4445" s="296" t="s">
        <v>6951</v>
      </c>
      <c r="G4445" s="297">
        <v>125</v>
      </c>
      <c r="H4445" s="296" t="s">
        <v>6980</v>
      </c>
      <c r="I4445" s="295">
        <v>60</v>
      </c>
      <c r="J4445" s="294">
        <v>60350</v>
      </c>
      <c r="K4445" s="293" t="s">
        <v>1840</v>
      </c>
    </row>
    <row r="4446" spans="1:11" ht="15" customHeight="1">
      <c r="A4446" s="296" t="s">
        <v>2039</v>
      </c>
      <c r="B4446" s="296" t="s">
        <v>6546</v>
      </c>
      <c r="C4446" s="296" t="s">
        <v>6768</v>
      </c>
      <c r="D4446" s="296" t="s">
        <v>6916</v>
      </c>
      <c r="E4446" s="296" t="s">
        <v>7009</v>
      </c>
      <c r="F4446" s="296" t="s">
        <v>6951</v>
      </c>
      <c r="G4446" s="297">
        <v>2848</v>
      </c>
      <c r="H4446" s="296" t="s">
        <v>7017</v>
      </c>
      <c r="I4446" s="295">
        <v>60</v>
      </c>
      <c r="J4446" s="294">
        <v>60350</v>
      </c>
      <c r="K4446" s="293" t="s">
        <v>1840</v>
      </c>
    </row>
    <row r="4447" spans="1:11" ht="15" customHeight="1">
      <c r="A4447" s="296" t="s">
        <v>2039</v>
      </c>
      <c r="B4447" s="296" t="s">
        <v>6546</v>
      </c>
      <c r="C4447" s="296" t="s">
        <v>6768</v>
      </c>
      <c r="D4447" s="296" t="s">
        <v>6916</v>
      </c>
      <c r="E4447" s="296" t="s">
        <v>7009</v>
      </c>
      <c r="F4447" s="296" t="s">
        <v>6951</v>
      </c>
      <c r="G4447" s="297">
        <v>2849</v>
      </c>
      <c r="H4447" s="296" t="s">
        <v>7017</v>
      </c>
      <c r="I4447" s="295">
        <v>60</v>
      </c>
      <c r="J4447" s="298">
        <v>63942</v>
      </c>
      <c r="K4447" s="293" t="s">
        <v>2757</v>
      </c>
    </row>
    <row r="4448" spans="1:11" ht="15" customHeight="1">
      <c r="A4448" s="296" t="s">
        <v>2039</v>
      </c>
      <c r="B4448" s="296" t="s">
        <v>6546</v>
      </c>
      <c r="C4448" s="296" t="s">
        <v>6768</v>
      </c>
      <c r="D4448" s="296" t="s">
        <v>6916</v>
      </c>
      <c r="E4448" s="296" t="s">
        <v>7009</v>
      </c>
      <c r="F4448" s="296" t="s">
        <v>6951</v>
      </c>
      <c r="G4448" s="297">
        <v>2850</v>
      </c>
      <c r="H4448" s="296" t="s">
        <v>7018</v>
      </c>
      <c r="I4448" s="295">
        <v>60</v>
      </c>
      <c r="J4448" s="294">
        <v>60350</v>
      </c>
      <c r="K4448" s="293" t="s">
        <v>1840</v>
      </c>
    </row>
    <row r="4449" spans="1:11" ht="15" customHeight="1">
      <c r="A4449" s="296" t="s">
        <v>2039</v>
      </c>
      <c r="B4449" s="296" t="s">
        <v>6546</v>
      </c>
      <c r="C4449" s="296" t="s">
        <v>6768</v>
      </c>
      <c r="D4449" s="296" t="s">
        <v>6916</v>
      </c>
      <c r="E4449" s="296" t="s">
        <v>7019</v>
      </c>
      <c r="F4449" s="296" t="s">
        <v>4612</v>
      </c>
      <c r="G4449" s="297">
        <v>7212</v>
      </c>
      <c r="H4449" s="296" t="s">
        <v>6948</v>
      </c>
      <c r="I4449" s="295">
        <v>60</v>
      </c>
      <c r="J4449" s="298">
        <v>35000</v>
      </c>
      <c r="K4449" s="293" t="s">
        <v>7020</v>
      </c>
    </row>
    <row r="4450" spans="1:11" ht="15" customHeight="1">
      <c r="A4450" s="296" t="s">
        <v>2039</v>
      </c>
      <c r="B4450" s="296" t="s">
        <v>6546</v>
      </c>
      <c r="C4450" s="296" t="s">
        <v>6768</v>
      </c>
      <c r="D4450" s="296" t="s">
        <v>6916</v>
      </c>
      <c r="E4450" s="296" t="s">
        <v>7019</v>
      </c>
      <c r="F4450" s="296" t="s">
        <v>4612</v>
      </c>
      <c r="G4450" s="297">
        <v>7213</v>
      </c>
      <c r="H4450" s="296" t="s">
        <v>6918</v>
      </c>
      <c r="I4450" s="295">
        <v>60</v>
      </c>
      <c r="J4450" s="298">
        <v>35000</v>
      </c>
      <c r="K4450" s="293" t="s">
        <v>7020</v>
      </c>
    </row>
    <row r="4451" spans="1:11" ht="15" customHeight="1">
      <c r="A4451" s="296" t="s">
        <v>2039</v>
      </c>
      <c r="B4451" s="296" t="s">
        <v>6546</v>
      </c>
      <c r="C4451" s="296" t="s">
        <v>6768</v>
      </c>
      <c r="D4451" s="296" t="s">
        <v>6916</v>
      </c>
      <c r="E4451" s="296" t="s">
        <v>7019</v>
      </c>
      <c r="F4451" s="296" t="s">
        <v>4612</v>
      </c>
      <c r="G4451" s="297">
        <v>7214</v>
      </c>
      <c r="H4451" s="296" t="s">
        <v>6977</v>
      </c>
      <c r="I4451" s="295">
        <v>60</v>
      </c>
      <c r="J4451" s="298">
        <v>35000</v>
      </c>
      <c r="K4451" s="293" t="s">
        <v>7020</v>
      </c>
    </row>
    <row r="4452" spans="1:11" ht="15" customHeight="1">
      <c r="A4452" s="296" t="s">
        <v>2039</v>
      </c>
      <c r="B4452" s="296" t="s">
        <v>6546</v>
      </c>
      <c r="C4452" s="296" t="s">
        <v>6768</v>
      </c>
      <c r="D4452" s="296" t="s">
        <v>6916</v>
      </c>
      <c r="E4452" s="296" t="s">
        <v>7019</v>
      </c>
      <c r="F4452" s="296" t="s">
        <v>4612</v>
      </c>
      <c r="G4452" s="297">
        <v>7215</v>
      </c>
      <c r="H4452" s="296" t="s">
        <v>6951</v>
      </c>
      <c r="I4452" s="295">
        <v>60</v>
      </c>
      <c r="J4452" s="298">
        <v>35000</v>
      </c>
      <c r="K4452" s="293" t="s">
        <v>7020</v>
      </c>
    </row>
    <row r="4453" spans="1:11" ht="15" customHeight="1">
      <c r="A4453" s="296" t="s">
        <v>2039</v>
      </c>
      <c r="B4453" s="296" t="s">
        <v>6546</v>
      </c>
      <c r="C4453" s="296" t="s">
        <v>1843</v>
      </c>
      <c r="D4453" s="296" t="s">
        <v>7726</v>
      </c>
      <c r="E4453" s="296" t="s">
        <v>7727</v>
      </c>
      <c r="F4453" s="296" t="s">
        <v>7728</v>
      </c>
      <c r="G4453" s="297">
        <v>7216</v>
      </c>
      <c r="H4453" s="296" t="s">
        <v>3030</v>
      </c>
      <c r="I4453" s="295">
        <v>80</v>
      </c>
      <c r="J4453" s="298">
        <v>17010</v>
      </c>
      <c r="K4453" s="293" t="s">
        <v>7729</v>
      </c>
    </row>
    <row r="4454" spans="1:11" ht="15" customHeight="1">
      <c r="A4454" s="296" t="s">
        <v>2039</v>
      </c>
      <c r="B4454" s="296" t="s">
        <v>6546</v>
      </c>
      <c r="C4454" s="296" t="s">
        <v>1843</v>
      </c>
      <c r="D4454" s="296" t="s">
        <v>7726</v>
      </c>
      <c r="E4454" s="296" t="s">
        <v>7727</v>
      </c>
      <c r="F4454" s="296" t="s">
        <v>7728</v>
      </c>
      <c r="G4454" s="297">
        <v>7217</v>
      </c>
      <c r="H4454" s="296" t="s">
        <v>7730</v>
      </c>
      <c r="I4454" s="295">
        <v>80</v>
      </c>
      <c r="J4454" s="298">
        <v>10361</v>
      </c>
      <c r="K4454" s="293" t="s">
        <v>1910</v>
      </c>
    </row>
    <row r="4455" spans="1:11" ht="15" customHeight="1">
      <c r="A4455" s="296" t="s">
        <v>2039</v>
      </c>
      <c r="B4455" s="296" t="s">
        <v>6546</v>
      </c>
      <c r="C4455" s="296" t="s">
        <v>1843</v>
      </c>
      <c r="D4455" s="296" t="s">
        <v>7726</v>
      </c>
      <c r="E4455" s="296" t="s">
        <v>7731</v>
      </c>
      <c r="F4455" s="296" t="s">
        <v>7732</v>
      </c>
      <c r="G4455" s="297">
        <v>7218</v>
      </c>
      <c r="H4455" s="296" t="s">
        <v>3030</v>
      </c>
      <c r="I4455" s="295">
        <v>80</v>
      </c>
      <c r="J4455" s="298">
        <v>17030</v>
      </c>
      <c r="K4455" s="293" t="s">
        <v>7733</v>
      </c>
    </row>
    <row r="4456" spans="1:11" ht="15" customHeight="1">
      <c r="A4456" s="296" t="s">
        <v>2039</v>
      </c>
      <c r="B4456" s="296" t="s">
        <v>6546</v>
      </c>
      <c r="C4456" s="296" t="s">
        <v>1843</v>
      </c>
      <c r="D4456" s="296" t="s">
        <v>7726</v>
      </c>
      <c r="E4456" s="296" t="s">
        <v>7731</v>
      </c>
      <c r="F4456" s="296" t="s">
        <v>7732</v>
      </c>
      <c r="G4456" s="297">
        <v>7219</v>
      </c>
      <c r="H4456" s="296" t="s">
        <v>7730</v>
      </c>
      <c r="I4456" s="295">
        <v>80</v>
      </c>
      <c r="J4456" s="298">
        <v>17025</v>
      </c>
      <c r="K4456" s="293" t="s">
        <v>7734</v>
      </c>
    </row>
    <row r="4457" spans="1:11" ht="15" customHeight="1">
      <c r="A4457" s="296" t="s">
        <v>2039</v>
      </c>
      <c r="B4457" s="296" t="s">
        <v>6546</v>
      </c>
      <c r="C4457" s="296" t="s">
        <v>1843</v>
      </c>
      <c r="D4457" s="296" t="s">
        <v>7726</v>
      </c>
      <c r="E4457" s="296" t="s">
        <v>7731</v>
      </c>
      <c r="F4457" s="296" t="s">
        <v>7732</v>
      </c>
      <c r="G4457" s="297">
        <v>7220</v>
      </c>
      <c r="H4457" s="296" t="s">
        <v>7735</v>
      </c>
      <c r="I4457" s="295">
        <v>80</v>
      </c>
      <c r="J4457" s="294">
        <v>60350</v>
      </c>
      <c r="K4457" s="293" t="s">
        <v>1840</v>
      </c>
    </row>
    <row r="4458" spans="1:11" ht="15" customHeight="1">
      <c r="A4458" s="296" t="s">
        <v>2039</v>
      </c>
      <c r="B4458" s="296" t="s">
        <v>6546</v>
      </c>
      <c r="C4458" s="296" t="s">
        <v>1843</v>
      </c>
      <c r="D4458" s="296" t="s">
        <v>7726</v>
      </c>
      <c r="E4458" s="296" t="s">
        <v>2384</v>
      </c>
      <c r="F4458" s="296" t="s">
        <v>7736</v>
      </c>
      <c r="G4458" s="297">
        <v>481</v>
      </c>
      <c r="H4458" s="296" t="s">
        <v>7738</v>
      </c>
      <c r="I4458" s="295">
        <v>80</v>
      </c>
      <c r="J4458" s="298">
        <v>17010</v>
      </c>
      <c r="K4458" s="293" t="s">
        <v>7729</v>
      </c>
    </row>
    <row r="4459" spans="1:11" ht="15" customHeight="1">
      <c r="A4459" s="296" t="s">
        <v>2039</v>
      </c>
      <c r="B4459" s="296" t="s">
        <v>6546</v>
      </c>
      <c r="C4459" s="296" t="s">
        <v>1843</v>
      </c>
      <c r="D4459" s="296" t="s">
        <v>7726</v>
      </c>
      <c r="E4459" s="296" t="s">
        <v>2384</v>
      </c>
      <c r="F4459" s="296" t="s">
        <v>7736</v>
      </c>
      <c r="G4459" s="297">
        <v>483</v>
      </c>
      <c r="H4459" s="296" t="s">
        <v>7739</v>
      </c>
      <c r="I4459" s="295">
        <v>80</v>
      </c>
      <c r="J4459" s="298">
        <v>17010</v>
      </c>
      <c r="K4459" s="293" t="s">
        <v>7729</v>
      </c>
    </row>
    <row r="4460" spans="1:11" ht="15" customHeight="1">
      <c r="A4460" s="296" t="s">
        <v>2039</v>
      </c>
      <c r="B4460" s="296" t="s">
        <v>6546</v>
      </c>
      <c r="C4460" s="296" t="s">
        <v>1843</v>
      </c>
      <c r="D4460" s="296" t="s">
        <v>7726</v>
      </c>
      <c r="E4460" s="296" t="s">
        <v>2384</v>
      </c>
      <c r="F4460" s="296" t="s">
        <v>7736</v>
      </c>
      <c r="G4460" s="297">
        <v>1106</v>
      </c>
      <c r="H4460" s="296" t="s">
        <v>7740</v>
      </c>
      <c r="I4460" s="295">
        <v>80</v>
      </c>
      <c r="J4460" s="294">
        <v>60350</v>
      </c>
      <c r="K4460" s="293" t="s">
        <v>1840</v>
      </c>
    </row>
    <row r="4461" spans="1:11" ht="15" customHeight="1">
      <c r="A4461" s="296" t="s">
        <v>2039</v>
      </c>
      <c r="B4461" s="296" t="s">
        <v>6546</v>
      </c>
      <c r="C4461" s="296" t="s">
        <v>1843</v>
      </c>
      <c r="D4461" s="296" t="s">
        <v>7726</v>
      </c>
      <c r="E4461" s="296" t="s">
        <v>2384</v>
      </c>
      <c r="F4461" s="296" t="s">
        <v>7736</v>
      </c>
      <c r="G4461" s="297">
        <v>756</v>
      </c>
      <c r="H4461" s="296" t="s">
        <v>7741</v>
      </c>
      <c r="I4461" s="295">
        <v>80</v>
      </c>
      <c r="J4461" s="294">
        <v>60350</v>
      </c>
      <c r="K4461" s="293" t="s">
        <v>1840</v>
      </c>
    </row>
    <row r="4462" spans="1:11" ht="15" customHeight="1">
      <c r="A4462" s="296" t="s">
        <v>2039</v>
      </c>
      <c r="B4462" s="296" t="s">
        <v>6546</v>
      </c>
      <c r="C4462" s="296" t="s">
        <v>1843</v>
      </c>
      <c r="D4462" s="296" t="s">
        <v>7726</v>
      </c>
      <c r="E4462" s="296" t="s">
        <v>2384</v>
      </c>
      <c r="F4462" s="296" t="s">
        <v>7736</v>
      </c>
      <c r="G4462" s="297">
        <v>758</v>
      </c>
      <c r="H4462" s="296" t="s">
        <v>7742</v>
      </c>
      <c r="I4462" s="295">
        <v>80</v>
      </c>
      <c r="J4462" s="298">
        <v>17025</v>
      </c>
      <c r="K4462" s="293" t="s">
        <v>7734</v>
      </c>
    </row>
    <row r="4463" spans="1:11" ht="15" customHeight="1">
      <c r="A4463" s="296" t="s">
        <v>2039</v>
      </c>
      <c r="B4463" s="296" t="s">
        <v>6546</v>
      </c>
      <c r="C4463" s="296" t="s">
        <v>1843</v>
      </c>
      <c r="D4463" s="296" t="s">
        <v>7726</v>
      </c>
      <c r="E4463" s="296" t="s">
        <v>2384</v>
      </c>
      <c r="F4463" s="296" t="s">
        <v>7736</v>
      </c>
      <c r="G4463" s="297">
        <v>1130</v>
      </c>
      <c r="H4463" s="296" t="s">
        <v>7743</v>
      </c>
      <c r="I4463" s="295">
        <v>80</v>
      </c>
      <c r="J4463" s="294">
        <v>60350</v>
      </c>
      <c r="K4463" s="293" t="s">
        <v>1840</v>
      </c>
    </row>
    <row r="4464" spans="1:11" ht="15" customHeight="1">
      <c r="A4464" s="296" t="s">
        <v>2039</v>
      </c>
      <c r="B4464" s="296" t="s">
        <v>6546</v>
      </c>
      <c r="C4464" s="296" t="s">
        <v>1843</v>
      </c>
      <c r="D4464" s="296" t="s">
        <v>7726</v>
      </c>
      <c r="E4464" s="296" t="s">
        <v>2384</v>
      </c>
      <c r="F4464" s="296" t="s">
        <v>7736</v>
      </c>
      <c r="G4464" s="297">
        <v>1090</v>
      </c>
      <c r="H4464" s="296" t="s">
        <v>7744</v>
      </c>
      <c r="I4464" s="295">
        <v>80</v>
      </c>
      <c r="J4464" s="298">
        <v>17025</v>
      </c>
      <c r="K4464" s="293" t="s">
        <v>7734</v>
      </c>
    </row>
    <row r="4465" spans="1:11" ht="15" customHeight="1">
      <c r="A4465" s="296" t="s">
        <v>2039</v>
      </c>
      <c r="B4465" s="296" t="s">
        <v>6546</v>
      </c>
      <c r="C4465" s="296" t="s">
        <v>1843</v>
      </c>
      <c r="D4465" s="296" t="s">
        <v>7726</v>
      </c>
      <c r="E4465" s="296" t="s">
        <v>2384</v>
      </c>
      <c r="F4465" s="296" t="s">
        <v>7736</v>
      </c>
      <c r="G4465" s="297">
        <v>925</v>
      </c>
      <c r="H4465" s="296" t="s">
        <v>7745</v>
      </c>
      <c r="I4465" s="295">
        <v>80</v>
      </c>
      <c r="J4465" s="294">
        <v>60350</v>
      </c>
      <c r="K4465" s="293" t="s">
        <v>1840</v>
      </c>
    </row>
    <row r="4466" spans="1:11" ht="15" customHeight="1">
      <c r="A4466" s="296" t="s">
        <v>2039</v>
      </c>
      <c r="B4466" s="296" t="s">
        <v>6546</v>
      </c>
      <c r="C4466" s="296" t="s">
        <v>1843</v>
      </c>
      <c r="D4466" s="296" t="s">
        <v>7726</v>
      </c>
      <c r="E4466" s="296" t="s">
        <v>7746</v>
      </c>
      <c r="F4466" s="296" t="s">
        <v>1904</v>
      </c>
      <c r="G4466" s="297">
        <v>1105</v>
      </c>
      <c r="H4466" s="296" t="s">
        <v>7747</v>
      </c>
      <c r="I4466" s="295">
        <v>80</v>
      </c>
      <c r="J4466" s="294">
        <v>60350</v>
      </c>
      <c r="K4466" s="293" t="s">
        <v>1840</v>
      </c>
    </row>
    <row r="4467" spans="1:11" ht="15" customHeight="1">
      <c r="A4467" s="296" t="s">
        <v>2039</v>
      </c>
      <c r="B4467" s="296" t="s">
        <v>6546</v>
      </c>
      <c r="C4467" s="296" t="s">
        <v>1843</v>
      </c>
      <c r="D4467" s="296" t="s">
        <v>7726</v>
      </c>
      <c r="E4467" s="296" t="s">
        <v>7746</v>
      </c>
      <c r="F4467" s="296" t="s">
        <v>1904</v>
      </c>
      <c r="G4467" s="297">
        <v>4116</v>
      </c>
      <c r="H4467" s="296" t="s">
        <v>7748</v>
      </c>
      <c r="I4467" s="295">
        <v>80</v>
      </c>
      <c r="J4467" s="298">
        <v>10361</v>
      </c>
      <c r="K4467" s="293" t="s">
        <v>1910</v>
      </c>
    </row>
    <row r="4468" spans="1:11" ht="15" customHeight="1">
      <c r="A4468" s="296" t="s">
        <v>2039</v>
      </c>
      <c r="B4468" s="296" t="s">
        <v>6546</v>
      </c>
      <c r="C4468" s="296" t="s">
        <v>1843</v>
      </c>
      <c r="D4468" s="296" t="s">
        <v>7726</v>
      </c>
      <c r="E4468" s="296" t="s">
        <v>7749</v>
      </c>
      <c r="F4468" s="296" t="s">
        <v>7750</v>
      </c>
      <c r="G4468" s="297">
        <v>7221</v>
      </c>
      <c r="H4468" s="296" t="s">
        <v>7750</v>
      </c>
      <c r="I4468" s="295">
        <v>80</v>
      </c>
      <c r="J4468" s="298">
        <v>17010</v>
      </c>
      <c r="K4468" s="293" t="s">
        <v>7729</v>
      </c>
    </row>
    <row r="4469" spans="1:11" ht="15" customHeight="1">
      <c r="A4469" s="296" t="s">
        <v>2039</v>
      </c>
      <c r="B4469" s="296" t="s">
        <v>6546</v>
      </c>
      <c r="C4469" s="296" t="s">
        <v>1843</v>
      </c>
      <c r="D4469" s="296" t="s">
        <v>7726</v>
      </c>
      <c r="E4469" s="296" t="s">
        <v>5842</v>
      </c>
      <c r="F4469" s="296" t="s">
        <v>7751</v>
      </c>
      <c r="G4469" s="297">
        <v>661</v>
      </c>
      <c r="H4469" s="296" t="s">
        <v>7752</v>
      </c>
      <c r="I4469" s="295">
        <v>80</v>
      </c>
      <c r="J4469" s="294">
        <v>60350</v>
      </c>
      <c r="K4469" s="293" t="s">
        <v>1840</v>
      </c>
    </row>
    <row r="4470" spans="1:11" ht="15" customHeight="1">
      <c r="A4470" s="296" t="s">
        <v>2039</v>
      </c>
      <c r="B4470" s="296" t="s">
        <v>6546</v>
      </c>
      <c r="C4470" s="296" t="s">
        <v>1843</v>
      </c>
      <c r="D4470" s="296" t="s">
        <v>7726</v>
      </c>
      <c r="E4470" s="296" t="s">
        <v>5842</v>
      </c>
      <c r="F4470" s="296" t="s">
        <v>7751</v>
      </c>
      <c r="G4470" s="297">
        <v>757</v>
      </c>
      <c r="H4470" s="296" t="s">
        <v>7753</v>
      </c>
      <c r="I4470" s="295">
        <v>80</v>
      </c>
      <c r="J4470" s="294">
        <v>60350</v>
      </c>
      <c r="K4470" s="293" t="s">
        <v>1840</v>
      </c>
    </row>
    <row r="4471" spans="1:11" ht="15" customHeight="1">
      <c r="A4471" s="296" t="s">
        <v>2039</v>
      </c>
      <c r="B4471" s="296" t="s">
        <v>6546</v>
      </c>
      <c r="C4471" s="296" t="s">
        <v>1843</v>
      </c>
      <c r="D4471" s="296" t="s">
        <v>7726</v>
      </c>
      <c r="E4471" s="296" t="s">
        <v>5842</v>
      </c>
      <c r="F4471" s="296" t="s">
        <v>7751</v>
      </c>
      <c r="G4471" s="297">
        <v>760</v>
      </c>
      <c r="H4471" s="296" t="s">
        <v>7754</v>
      </c>
      <c r="I4471" s="295">
        <v>80</v>
      </c>
      <c r="J4471" s="294">
        <v>60350</v>
      </c>
      <c r="K4471" s="293" t="s">
        <v>1840</v>
      </c>
    </row>
    <row r="4472" spans="1:11" ht="15" customHeight="1">
      <c r="A4472" s="296" t="s">
        <v>2039</v>
      </c>
      <c r="B4472" s="296" t="s">
        <v>6546</v>
      </c>
      <c r="C4472" s="296" t="s">
        <v>1843</v>
      </c>
      <c r="D4472" s="296" t="s">
        <v>7726</v>
      </c>
      <c r="E4472" s="296" t="s">
        <v>5842</v>
      </c>
      <c r="F4472" s="296" t="s">
        <v>7751</v>
      </c>
      <c r="G4472" s="297">
        <v>919</v>
      </c>
      <c r="H4472" s="296" t="s">
        <v>7755</v>
      </c>
      <c r="I4472" s="295">
        <v>80</v>
      </c>
      <c r="J4472" s="294">
        <v>60350</v>
      </c>
      <c r="K4472" s="293" t="s">
        <v>1840</v>
      </c>
    </row>
    <row r="4473" spans="1:11" ht="15" customHeight="1">
      <c r="A4473" s="296" t="s">
        <v>2039</v>
      </c>
      <c r="B4473" s="296" t="s">
        <v>6546</v>
      </c>
      <c r="C4473" s="296" t="s">
        <v>1843</v>
      </c>
      <c r="D4473" s="296" t="s">
        <v>7726</v>
      </c>
      <c r="E4473" s="296" t="s">
        <v>5842</v>
      </c>
      <c r="F4473" s="296" t="s">
        <v>7751</v>
      </c>
      <c r="G4473" s="297">
        <v>951</v>
      </c>
      <c r="H4473" s="296" t="s">
        <v>7756</v>
      </c>
      <c r="I4473" s="295">
        <v>80</v>
      </c>
      <c r="J4473" s="294">
        <v>60350</v>
      </c>
      <c r="K4473" s="293" t="s">
        <v>1840</v>
      </c>
    </row>
    <row r="4474" spans="1:11" ht="15" customHeight="1">
      <c r="A4474" s="296" t="s">
        <v>2039</v>
      </c>
      <c r="B4474" s="296" t="s">
        <v>6546</v>
      </c>
      <c r="C4474" s="296" t="s">
        <v>1843</v>
      </c>
      <c r="D4474" s="296" t="s">
        <v>7726</v>
      </c>
      <c r="E4474" s="296" t="s">
        <v>5842</v>
      </c>
      <c r="F4474" s="296" t="s">
        <v>7751</v>
      </c>
      <c r="G4474" s="297">
        <v>952</v>
      </c>
      <c r="H4474" s="296" t="s">
        <v>7757</v>
      </c>
      <c r="I4474" s="295">
        <v>80</v>
      </c>
      <c r="J4474" s="294">
        <v>60350</v>
      </c>
      <c r="K4474" s="293" t="s">
        <v>1840</v>
      </c>
    </row>
    <row r="4475" spans="1:11" ht="15" customHeight="1">
      <c r="A4475" s="296" t="s">
        <v>2039</v>
      </c>
      <c r="B4475" s="296" t="s">
        <v>6546</v>
      </c>
      <c r="C4475" s="296" t="s">
        <v>1843</v>
      </c>
      <c r="D4475" s="296" t="s">
        <v>7726</v>
      </c>
      <c r="E4475" s="296" t="s">
        <v>6979</v>
      </c>
      <c r="F4475" s="296" t="s">
        <v>7758</v>
      </c>
      <c r="G4475" s="297">
        <v>3392</v>
      </c>
      <c r="H4475" s="296" t="s">
        <v>7759</v>
      </c>
      <c r="I4475" s="295">
        <v>80</v>
      </c>
      <c r="J4475" s="294">
        <v>60350</v>
      </c>
      <c r="K4475" s="293" t="s">
        <v>1840</v>
      </c>
    </row>
    <row r="4476" spans="1:11" ht="15" customHeight="1">
      <c r="A4476" s="296" t="s">
        <v>2039</v>
      </c>
      <c r="B4476" s="296" t="s">
        <v>6546</v>
      </c>
      <c r="C4476" s="296" t="s">
        <v>1843</v>
      </c>
      <c r="D4476" s="296" t="s">
        <v>7726</v>
      </c>
      <c r="E4476" s="296" t="s">
        <v>6979</v>
      </c>
      <c r="F4476" s="296" t="s">
        <v>7758</v>
      </c>
      <c r="G4476" s="297">
        <v>3393</v>
      </c>
      <c r="H4476" s="296" t="s">
        <v>7760</v>
      </c>
      <c r="I4476" s="295">
        <v>80</v>
      </c>
      <c r="J4476" s="294">
        <v>60350</v>
      </c>
      <c r="K4476" s="293" t="s">
        <v>1840</v>
      </c>
    </row>
    <row r="4477" spans="1:11" ht="15" customHeight="1">
      <c r="A4477" s="296" t="s">
        <v>2039</v>
      </c>
      <c r="B4477" s="296" t="s">
        <v>6546</v>
      </c>
      <c r="C4477" s="296" t="s">
        <v>1843</v>
      </c>
      <c r="D4477" s="296" t="s">
        <v>7726</v>
      </c>
      <c r="E4477" s="296" t="s">
        <v>6979</v>
      </c>
      <c r="F4477" s="296" t="s">
        <v>7758</v>
      </c>
      <c r="G4477" s="297">
        <v>1099</v>
      </c>
      <c r="H4477" s="296" t="s">
        <v>7761</v>
      </c>
      <c r="I4477" s="295">
        <v>80</v>
      </c>
      <c r="J4477" s="298">
        <v>17035</v>
      </c>
      <c r="K4477" s="293" t="s">
        <v>7762</v>
      </c>
    </row>
    <row r="4478" spans="1:11" ht="15" customHeight="1">
      <c r="A4478" s="296" t="s">
        <v>2039</v>
      </c>
      <c r="B4478" s="296" t="s">
        <v>6546</v>
      </c>
      <c r="C4478" s="296" t="s">
        <v>1843</v>
      </c>
      <c r="D4478" s="296" t="s">
        <v>7726</v>
      </c>
      <c r="E4478" s="296" t="s">
        <v>6979</v>
      </c>
      <c r="F4478" s="296" t="s">
        <v>7758</v>
      </c>
      <c r="G4478" s="297">
        <v>292</v>
      </c>
      <c r="H4478" s="296" t="s">
        <v>7763</v>
      </c>
      <c r="I4478" s="295">
        <v>80</v>
      </c>
      <c r="J4478" s="294">
        <v>60350</v>
      </c>
      <c r="K4478" s="293" t="s">
        <v>1840</v>
      </c>
    </row>
    <row r="4479" spans="1:11" ht="15" customHeight="1">
      <c r="A4479" s="296" t="s">
        <v>2039</v>
      </c>
      <c r="B4479" s="296" t="s">
        <v>6546</v>
      </c>
      <c r="C4479" s="296" t="s">
        <v>1843</v>
      </c>
      <c r="D4479" s="296" t="s">
        <v>7726</v>
      </c>
      <c r="E4479" s="296" t="s">
        <v>7764</v>
      </c>
      <c r="F4479" s="296" t="s">
        <v>2013</v>
      </c>
      <c r="G4479" s="297">
        <v>4110</v>
      </c>
      <c r="H4479" s="296" t="s">
        <v>7765</v>
      </c>
      <c r="I4479" s="295">
        <v>80</v>
      </c>
      <c r="J4479" s="294">
        <v>60350</v>
      </c>
      <c r="K4479" s="293" t="s">
        <v>1840</v>
      </c>
    </row>
    <row r="4480" spans="1:11" ht="15" customHeight="1">
      <c r="A4480" s="296" t="s">
        <v>2039</v>
      </c>
      <c r="B4480" s="296" t="s">
        <v>6546</v>
      </c>
      <c r="C4480" s="296" t="s">
        <v>1843</v>
      </c>
      <c r="D4480" s="296" t="s">
        <v>7726</v>
      </c>
      <c r="E4480" s="296" t="s">
        <v>7764</v>
      </c>
      <c r="F4480" s="296" t="s">
        <v>2013</v>
      </c>
      <c r="G4480" s="297">
        <v>263</v>
      </c>
      <c r="H4480" s="296" t="s">
        <v>7747</v>
      </c>
      <c r="I4480" s="295">
        <v>80</v>
      </c>
      <c r="J4480" s="294">
        <v>60350</v>
      </c>
      <c r="K4480" s="293" t="s">
        <v>1840</v>
      </c>
    </row>
    <row r="4481" spans="1:11" ht="15" customHeight="1">
      <c r="A4481" s="296" t="s">
        <v>2039</v>
      </c>
      <c r="B4481" s="296" t="s">
        <v>6546</v>
      </c>
      <c r="C4481" s="296" t="s">
        <v>1843</v>
      </c>
      <c r="D4481" s="296" t="s">
        <v>7726</v>
      </c>
      <c r="E4481" s="296" t="s">
        <v>7764</v>
      </c>
      <c r="F4481" s="296" t="s">
        <v>2013</v>
      </c>
      <c r="G4481" s="297">
        <v>4295</v>
      </c>
      <c r="H4481" s="296" t="s">
        <v>7767</v>
      </c>
      <c r="I4481" s="295">
        <v>80</v>
      </c>
      <c r="J4481" s="298">
        <v>10361</v>
      </c>
      <c r="K4481" s="293" t="s">
        <v>1910</v>
      </c>
    </row>
    <row r="4482" spans="1:11" ht="15" customHeight="1">
      <c r="A4482" s="296" t="s">
        <v>2039</v>
      </c>
      <c r="B4482" s="296" t="s">
        <v>6546</v>
      </c>
      <c r="C4482" s="296" t="s">
        <v>1843</v>
      </c>
      <c r="D4482" s="296" t="s">
        <v>7726</v>
      </c>
      <c r="E4482" s="296" t="s">
        <v>7764</v>
      </c>
      <c r="F4482" s="296" t="s">
        <v>2013</v>
      </c>
      <c r="G4482" s="297">
        <v>4129</v>
      </c>
      <c r="H4482" s="296" t="s">
        <v>7768</v>
      </c>
      <c r="I4482" s="295">
        <v>80</v>
      </c>
      <c r="J4482" s="294">
        <v>60350</v>
      </c>
      <c r="K4482" s="293" t="s">
        <v>1840</v>
      </c>
    </row>
    <row r="4483" spans="1:11" ht="15" customHeight="1">
      <c r="A4483" s="296" t="s">
        <v>2039</v>
      </c>
      <c r="B4483" s="296" t="s">
        <v>6546</v>
      </c>
      <c r="C4483" s="296" t="s">
        <v>7769</v>
      </c>
      <c r="D4483" s="296" t="s">
        <v>7770</v>
      </c>
      <c r="E4483" s="296" t="s">
        <v>5890</v>
      </c>
      <c r="F4483" s="296" t="s">
        <v>7771</v>
      </c>
      <c r="G4483" s="297">
        <v>7082</v>
      </c>
      <c r="H4483" s="296" t="s">
        <v>2851</v>
      </c>
      <c r="I4483" s="295">
        <v>80</v>
      </c>
      <c r="J4483" s="298">
        <v>10361</v>
      </c>
      <c r="K4483" s="293" t="s">
        <v>1910</v>
      </c>
    </row>
    <row r="4484" spans="1:11" ht="15" customHeight="1">
      <c r="A4484" s="296" t="s">
        <v>2039</v>
      </c>
      <c r="B4484" s="296" t="s">
        <v>6546</v>
      </c>
      <c r="C4484" s="296" t="s">
        <v>7769</v>
      </c>
      <c r="D4484" s="296" t="s">
        <v>7770</v>
      </c>
      <c r="E4484" s="296" t="s">
        <v>5890</v>
      </c>
      <c r="F4484" s="296" t="s">
        <v>7771</v>
      </c>
      <c r="G4484" s="297">
        <v>783</v>
      </c>
      <c r="H4484" s="296" t="s">
        <v>7772</v>
      </c>
      <c r="I4484" s="295">
        <v>80</v>
      </c>
      <c r="J4484" s="298">
        <v>22004</v>
      </c>
      <c r="K4484" s="293" t="s">
        <v>7773</v>
      </c>
    </row>
    <row r="4485" spans="1:11" ht="15" customHeight="1">
      <c r="A4485" s="296" t="s">
        <v>2039</v>
      </c>
      <c r="B4485" s="296" t="s">
        <v>6546</v>
      </c>
      <c r="C4485" s="296" t="s">
        <v>7769</v>
      </c>
      <c r="D4485" s="296" t="s">
        <v>7770</v>
      </c>
      <c r="E4485" s="296" t="s">
        <v>5890</v>
      </c>
      <c r="F4485" s="296" t="s">
        <v>7771</v>
      </c>
      <c r="G4485" s="297">
        <v>3618</v>
      </c>
      <c r="H4485" s="296" t="s">
        <v>7774</v>
      </c>
      <c r="I4485" s="295">
        <v>80</v>
      </c>
      <c r="J4485" s="298">
        <v>22004</v>
      </c>
      <c r="K4485" s="293" t="s">
        <v>7773</v>
      </c>
    </row>
    <row r="4486" spans="1:11" ht="15" customHeight="1">
      <c r="A4486" s="296" t="s">
        <v>2039</v>
      </c>
      <c r="B4486" s="296" t="s">
        <v>6546</v>
      </c>
      <c r="C4486" s="296" t="s">
        <v>7769</v>
      </c>
      <c r="D4486" s="296" t="s">
        <v>7770</v>
      </c>
      <c r="E4486" s="296" t="s">
        <v>5890</v>
      </c>
      <c r="F4486" s="296" t="s">
        <v>7771</v>
      </c>
      <c r="G4486" s="297">
        <v>3619</v>
      </c>
      <c r="H4486" s="296" t="s">
        <v>7775</v>
      </c>
      <c r="I4486" s="295">
        <v>80</v>
      </c>
      <c r="J4486" s="298">
        <v>10361</v>
      </c>
      <c r="K4486" s="293" t="s">
        <v>1910</v>
      </c>
    </row>
    <row r="4487" spans="1:11" ht="15" customHeight="1">
      <c r="A4487" s="296" t="s">
        <v>2039</v>
      </c>
      <c r="B4487" s="296" t="s">
        <v>6546</v>
      </c>
      <c r="C4487" s="296" t="s">
        <v>7769</v>
      </c>
      <c r="D4487" s="296" t="s">
        <v>7770</v>
      </c>
      <c r="E4487" s="296" t="s">
        <v>5890</v>
      </c>
      <c r="F4487" s="296" t="s">
        <v>7771</v>
      </c>
      <c r="G4487" s="297">
        <v>1133</v>
      </c>
      <c r="H4487" s="296" t="s">
        <v>7776</v>
      </c>
      <c r="I4487" s="295">
        <v>80</v>
      </c>
      <c r="J4487" s="298">
        <v>22004</v>
      </c>
      <c r="K4487" s="293" t="s">
        <v>7773</v>
      </c>
    </row>
    <row r="4488" spans="1:11" ht="15" customHeight="1">
      <c r="A4488" s="296" t="s">
        <v>2039</v>
      </c>
      <c r="B4488" s="296" t="s">
        <v>6546</v>
      </c>
      <c r="C4488" s="296" t="s">
        <v>7769</v>
      </c>
      <c r="D4488" s="296" t="s">
        <v>7770</v>
      </c>
      <c r="E4488" s="296" t="s">
        <v>5890</v>
      </c>
      <c r="F4488" s="296" t="s">
        <v>7771</v>
      </c>
      <c r="G4488" s="297">
        <v>7083</v>
      </c>
      <c r="H4488" s="296" t="s">
        <v>7777</v>
      </c>
      <c r="I4488" s="295">
        <v>80</v>
      </c>
      <c r="J4488" s="298">
        <v>10361</v>
      </c>
      <c r="K4488" s="293" t="s">
        <v>1910</v>
      </c>
    </row>
    <row r="4489" spans="1:11" ht="15" customHeight="1">
      <c r="A4489" s="296" t="s">
        <v>2039</v>
      </c>
      <c r="B4489" s="296" t="s">
        <v>6546</v>
      </c>
      <c r="C4489" s="296" t="s">
        <v>7769</v>
      </c>
      <c r="D4489" s="296" t="s">
        <v>7770</v>
      </c>
      <c r="E4489" s="296" t="s">
        <v>7014</v>
      </c>
      <c r="F4489" s="296" t="s">
        <v>7778</v>
      </c>
      <c r="G4489" s="297">
        <v>227</v>
      </c>
      <c r="H4489" s="296" t="s">
        <v>7779</v>
      </c>
      <c r="I4489" s="295">
        <v>80</v>
      </c>
      <c r="J4489" s="298">
        <v>22015</v>
      </c>
      <c r="K4489" s="293" t="s">
        <v>7780</v>
      </c>
    </row>
    <row r="4490" spans="1:11" ht="15" customHeight="1">
      <c r="A4490" s="296" t="s">
        <v>2039</v>
      </c>
      <c r="B4490" s="296" t="s">
        <v>6546</v>
      </c>
      <c r="C4490" s="296" t="s">
        <v>7769</v>
      </c>
      <c r="D4490" s="296" t="s">
        <v>7770</v>
      </c>
      <c r="E4490" s="296" t="s">
        <v>7014</v>
      </c>
      <c r="F4490" s="296" t="s">
        <v>7778</v>
      </c>
      <c r="G4490" s="297">
        <v>1096</v>
      </c>
      <c r="H4490" s="296" t="s">
        <v>7781</v>
      </c>
      <c r="I4490" s="295">
        <v>80</v>
      </c>
      <c r="J4490" s="298">
        <v>10019</v>
      </c>
      <c r="K4490" s="293" t="s">
        <v>7782</v>
      </c>
    </row>
    <row r="4491" spans="1:11" ht="15" customHeight="1">
      <c r="A4491" s="296" t="s">
        <v>2039</v>
      </c>
      <c r="B4491" s="296" t="s">
        <v>6546</v>
      </c>
      <c r="C4491" s="296" t="s">
        <v>7769</v>
      </c>
      <c r="D4491" s="296" t="s">
        <v>7770</v>
      </c>
      <c r="E4491" s="296" t="s">
        <v>7014</v>
      </c>
      <c r="F4491" s="296" t="s">
        <v>7778</v>
      </c>
      <c r="G4491" s="297">
        <v>3616</v>
      </c>
      <c r="H4491" s="296" t="s">
        <v>7783</v>
      </c>
      <c r="I4491" s="295">
        <v>80</v>
      </c>
      <c r="J4491" s="298">
        <v>22015</v>
      </c>
      <c r="K4491" s="293" t="s">
        <v>7780</v>
      </c>
    </row>
    <row r="4492" spans="1:11" ht="15" customHeight="1">
      <c r="A4492" s="296" t="s">
        <v>2039</v>
      </c>
      <c r="B4492" s="296" t="s">
        <v>6546</v>
      </c>
      <c r="C4492" s="296" t="s">
        <v>7769</v>
      </c>
      <c r="D4492" s="296" t="s">
        <v>7770</v>
      </c>
      <c r="E4492" s="296" t="s">
        <v>7014</v>
      </c>
      <c r="F4492" s="296" t="s">
        <v>7778</v>
      </c>
      <c r="G4492" s="297">
        <v>3617</v>
      </c>
      <c r="H4492" s="296" t="s">
        <v>7784</v>
      </c>
      <c r="I4492" s="295">
        <v>80</v>
      </c>
      <c r="J4492" s="298">
        <v>22015</v>
      </c>
      <c r="K4492" s="293" t="s">
        <v>7780</v>
      </c>
    </row>
    <row r="4493" spans="1:11" ht="15" customHeight="1">
      <c r="A4493" s="296" t="s">
        <v>2039</v>
      </c>
      <c r="B4493" s="296" t="s">
        <v>6546</v>
      </c>
      <c r="C4493" s="296" t="s">
        <v>7769</v>
      </c>
      <c r="D4493" s="296" t="s">
        <v>7770</v>
      </c>
      <c r="E4493" s="296" t="s">
        <v>2003</v>
      </c>
      <c r="F4493" s="296" t="s">
        <v>7785</v>
      </c>
      <c r="G4493" s="297">
        <v>581</v>
      </c>
      <c r="H4493" s="296" t="s">
        <v>7785</v>
      </c>
      <c r="I4493" s="295">
        <v>80</v>
      </c>
      <c r="J4493" s="294">
        <v>60350</v>
      </c>
      <c r="K4493" s="293" t="s">
        <v>1840</v>
      </c>
    </row>
    <row r="4494" spans="1:11" ht="15" customHeight="1">
      <c r="A4494" s="296" t="s">
        <v>2039</v>
      </c>
      <c r="B4494" s="296" t="s">
        <v>6546</v>
      </c>
      <c r="C4494" s="296" t="s">
        <v>7769</v>
      </c>
      <c r="D4494" s="296" t="s">
        <v>7770</v>
      </c>
      <c r="E4494" s="296" t="s">
        <v>7786</v>
      </c>
      <c r="F4494" s="296" t="s">
        <v>1904</v>
      </c>
      <c r="G4494" s="297">
        <v>4245</v>
      </c>
      <c r="H4494" s="296" t="s">
        <v>7787</v>
      </c>
      <c r="I4494" s="295">
        <v>80</v>
      </c>
      <c r="J4494" s="294">
        <v>60350</v>
      </c>
      <c r="K4494" s="293" t="s">
        <v>1840</v>
      </c>
    </row>
    <row r="4495" spans="1:11" ht="15" customHeight="1">
      <c r="A4495" s="296" t="s">
        <v>2039</v>
      </c>
      <c r="B4495" s="296" t="s">
        <v>6546</v>
      </c>
      <c r="C4495" s="296" t="s">
        <v>7769</v>
      </c>
      <c r="D4495" s="296" t="s">
        <v>7770</v>
      </c>
      <c r="E4495" s="296" t="s">
        <v>7786</v>
      </c>
      <c r="F4495" s="296" t="s">
        <v>1904</v>
      </c>
      <c r="G4495" s="297">
        <v>3200</v>
      </c>
      <c r="H4495" s="296" t="s">
        <v>7125</v>
      </c>
      <c r="I4495" s="295">
        <v>80</v>
      </c>
      <c r="J4495" s="298">
        <v>10361</v>
      </c>
      <c r="K4495" s="293" t="s">
        <v>1910</v>
      </c>
    </row>
    <row r="4496" spans="1:11" ht="15" customHeight="1">
      <c r="A4496" s="296" t="s">
        <v>2039</v>
      </c>
      <c r="B4496" s="296" t="s">
        <v>6546</v>
      </c>
      <c r="C4496" s="296" t="s">
        <v>7769</v>
      </c>
      <c r="D4496" s="296" t="s">
        <v>7770</v>
      </c>
      <c r="E4496" s="296" t="s">
        <v>6155</v>
      </c>
      <c r="F4496" s="296" t="s">
        <v>7787</v>
      </c>
      <c r="G4496" s="297">
        <v>7084</v>
      </c>
      <c r="H4496" s="296" t="s">
        <v>7788</v>
      </c>
      <c r="I4496" s="295">
        <v>80</v>
      </c>
      <c r="J4496" s="298">
        <v>10361</v>
      </c>
      <c r="K4496" s="293" t="s">
        <v>1910</v>
      </c>
    </row>
    <row r="4497" spans="1:11" ht="15" customHeight="1">
      <c r="A4497" s="296" t="s">
        <v>2039</v>
      </c>
      <c r="B4497" s="296" t="s">
        <v>6546</v>
      </c>
      <c r="C4497" s="296" t="s">
        <v>7769</v>
      </c>
      <c r="D4497" s="296" t="s">
        <v>7770</v>
      </c>
      <c r="E4497" s="296" t="s">
        <v>6155</v>
      </c>
      <c r="F4497" s="296" t="s">
        <v>7787</v>
      </c>
      <c r="G4497" s="297">
        <v>7085</v>
      </c>
      <c r="H4497" s="296" t="s">
        <v>337</v>
      </c>
      <c r="I4497" s="295">
        <v>80</v>
      </c>
      <c r="J4497" s="298">
        <v>22006</v>
      </c>
      <c r="K4497" s="293" t="s">
        <v>7789</v>
      </c>
    </row>
    <row r="4498" spans="1:11" ht="15" customHeight="1">
      <c r="A4498" s="296" t="s">
        <v>2039</v>
      </c>
      <c r="B4498" s="296" t="s">
        <v>6546</v>
      </c>
      <c r="C4498" s="296" t="s">
        <v>7769</v>
      </c>
      <c r="D4498" s="296" t="s">
        <v>7770</v>
      </c>
      <c r="E4498" s="296" t="s">
        <v>6155</v>
      </c>
      <c r="F4498" s="296" t="s">
        <v>7787</v>
      </c>
      <c r="G4498" s="297">
        <v>7086</v>
      </c>
      <c r="H4498" s="296" t="s">
        <v>338</v>
      </c>
      <c r="I4498" s="295">
        <v>80</v>
      </c>
      <c r="J4498" s="298">
        <v>22006</v>
      </c>
      <c r="K4498" s="293" t="s">
        <v>7789</v>
      </c>
    </row>
    <row r="4499" spans="1:11" ht="15" customHeight="1">
      <c r="A4499" s="296" t="s">
        <v>2039</v>
      </c>
      <c r="B4499" s="296" t="s">
        <v>6546</v>
      </c>
      <c r="C4499" s="296" t="s">
        <v>7769</v>
      </c>
      <c r="D4499" s="296" t="s">
        <v>7770</v>
      </c>
      <c r="E4499" s="296" t="s">
        <v>6155</v>
      </c>
      <c r="F4499" s="296" t="s">
        <v>7787</v>
      </c>
      <c r="G4499" s="297">
        <v>1125</v>
      </c>
      <c r="H4499" s="296" t="s">
        <v>7791</v>
      </c>
      <c r="I4499" s="295">
        <v>80</v>
      </c>
      <c r="J4499" s="298">
        <v>22006</v>
      </c>
      <c r="K4499" s="293" t="s">
        <v>7789</v>
      </c>
    </row>
    <row r="4500" spans="1:11" ht="15" customHeight="1">
      <c r="A4500" s="296" t="s">
        <v>2039</v>
      </c>
      <c r="B4500" s="296" t="s">
        <v>6546</v>
      </c>
      <c r="C4500" s="296" t="s">
        <v>7769</v>
      </c>
      <c r="D4500" s="296" t="s">
        <v>7770</v>
      </c>
      <c r="E4500" s="296" t="s">
        <v>6155</v>
      </c>
      <c r="F4500" s="296" t="s">
        <v>7787</v>
      </c>
      <c r="G4500" s="297">
        <v>682</v>
      </c>
      <c r="H4500" s="296" t="s">
        <v>7792</v>
      </c>
      <c r="I4500" s="295">
        <v>80</v>
      </c>
      <c r="J4500" s="298">
        <v>22006</v>
      </c>
      <c r="K4500" s="293" t="s">
        <v>7789</v>
      </c>
    </row>
    <row r="4501" spans="1:11" ht="15" customHeight="1">
      <c r="A4501" s="296" t="s">
        <v>2039</v>
      </c>
      <c r="B4501" s="296" t="s">
        <v>6546</v>
      </c>
      <c r="C4501" s="296" t="s">
        <v>7769</v>
      </c>
      <c r="D4501" s="296" t="s">
        <v>7770</v>
      </c>
      <c r="E4501" s="296" t="s">
        <v>6155</v>
      </c>
      <c r="F4501" s="296" t="s">
        <v>7787</v>
      </c>
      <c r="G4501" s="297">
        <v>7087</v>
      </c>
      <c r="H4501" s="296" t="s">
        <v>7793</v>
      </c>
      <c r="I4501" s="295">
        <v>80</v>
      </c>
      <c r="J4501" s="298">
        <v>22006</v>
      </c>
      <c r="K4501" s="293" t="s">
        <v>7789</v>
      </c>
    </row>
    <row r="4502" spans="1:11" ht="15" customHeight="1">
      <c r="A4502" s="296" t="s">
        <v>2039</v>
      </c>
      <c r="B4502" s="296" t="s">
        <v>6546</v>
      </c>
      <c r="C4502" s="296" t="s">
        <v>7769</v>
      </c>
      <c r="D4502" s="296" t="s">
        <v>7770</v>
      </c>
      <c r="E4502" s="296" t="s">
        <v>6155</v>
      </c>
      <c r="F4502" s="296" t="s">
        <v>7787</v>
      </c>
      <c r="G4502" s="297">
        <v>7088</v>
      </c>
      <c r="H4502" s="296" t="s">
        <v>7794</v>
      </c>
      <c r="I4502" s="295">
        <v>80</v>
      </c>
      <c r="J4502" s="294">
        <v>60350</v>
      </c>
      <c r="K4502" s="293" t="s">
        <v>1840</v>
      </c>
    </row>
    <row r="4503" spans="1:11" ht="15" customHeight="1">
      <c r="A4503" s="296" t="s">
        <v>2039</v>
      </c>
      <c r="B4503" s="296" t="s">
        <v>6546</v>
      </c>
      <c r="C4503" s="296" t="s">
        <v>7769</v>
      </c>
      <c r="D4503" s="296" t="s">
        <v>7770</v>
      </c>
      <c r="E4503" s="296" t="s">
        <v>7795</v>
      </c>
      <c r="F4503" s="296" t="s">
        <v>7796</v>
      </c>
      <c r="G4503" s="297">
        <v>7089</v>
      </c>
      <c r="H4503" s="296" t="s">
        <v>7797</v>
      </c>
      <c r="I4503" s="295">
        <v>80</v>
      </c>
      <c r="J4503" s="298">
        <v>10361</v>
      </c>
      <c r="K4503" s="293" t="s">
        <v>1910</v>
      </c>
    </row>
    <row r="4504" spans="1:11" ht="15" customHeight="1">
      <c r="A4504" s="296" t="s">
        <v>2039</v>
      </c>
      <c r="B4504" s="296" t="s">
        <v>6546</v>
      </c>
      <c r="C4504" s="296" t="s">
        <v>7769</v>
      </c>
      <c r="D4504" s="296" t="s">
        <v>7770</v>
      </c>
      <c r="E4504" s="296" t="s">
        <v>7795</v>
      </c>
      <c r="F4504" s="296" t="s">
        <v>7796</v>
      </c>
      <c r="G4504" s="297">
        <v>7090</v>
      </c>
      <c r="H4504" s="296" t="s">
        <v>7796</v>
      </c>
      <c r="I4504" s="295">
        <v>80</v>
      </c>
      <c r="J4504" s="298">
        <v>10361</v>
      </c>
      <c r="K4504" s="293" t="s">
        <v>1910</v>
      </c>
    </row>
    <row r="4505" spans="1:11" ht="15" customHeight="1">
      <c r="A4505" s="296" t="s">
        <v>2039</v>
      </c>
      <c r="B4505" s="296" t="s">
        <v>6546</v>
      </c>
      <c r="C4505" s="296" t="s">
        <v>7769</v>
      </c>
      <c r="D4505" s="296" t="s">
        <v>7770</v>
      </c>
      <c r="E4505" s="296" t="s">
        <v>7798</v>
      </c>
      <c r="F4505" s="296" t="s">
        <v>7799</v>
      </c>
      <c r="G4505" s="297">
        <v>7091</v>
      </c>
      <c r="H4505" s="296" t="s">
        <v>7785</v>
      </c>
      <c r="I4505" s="295">
        <v>80</v>
      </c>
      <c r="J4505" s="294">
        <v>60350</v>
      </c>
      <c r="K4505" s="293" t="s">
        <v>1840</v>
      </c>
    </row>
    <row r="4506" spans="1:11" ht="15" customHeight="1">
      <c r="A4506" s="296" t="s">
        <v>2039</v>
      </c>
      <c r="B4506" s="296" t="s">
        <v>6546</v>
      </c>
      <c r="C4506" s="296" t="s">
        <v>7769</v>
      </c>
      <c r="D4506" s="296" t="s">
        <v>7770</v>
      </c>
      <c r="E4506" s="296" t="s">
        <v>7798</v>
      </c>
      <c r="F4506" s="296" t="s">
        <v>7799</v>
      </c>
      <c r="G4506" s="297">
        <v>1134</v>
      </c>
      <c r="H4506" s="296" t="s">
        <v>7800</v>
      </c>
      <c r="I4506" s="295">
        <v>80</v>
      </c>
      <c r="J4506" s="294">
        <v>60350</v>
      </c>
      <c r="K4506" s="293" t="s">
        <v>1840</v>
      </c>
    </row>
    <row r="4507" spans="1:11" ht="15" customHeight="1">
      <c r="A4507" s="296" t="s">
        <v>2039</v>
      </c>
      <c r="B4507" s="296" t="s">
        <v>6546</v>
      </c>
      <c r="C4507" s="296" t="s">
        <v>7769</v>
      </c>
      <c r="D4507" s="296" t="s">
        <v>7770</v>
      </c>
      <c r="E4507" s="296" t="s">
        <v>7798</v>
      </c>
      <c r="F4507" s="296" t="s">
        <v>7799</v>
      </c>
      <c r="G4507" s="297">
        <v>850</v>
      </c>
      <c r="H4507" s="296" t="s">
        <v>7802</v>
      </c>
      <c r="I4507" s="295">
        <v>80</v>
      </c>
      <c r="J4507" s="294">
        <v>60350</v>
      </c>
      <c r="K4507" s="293" t="s">
        <v>1840</v>
      </c>
    </row>
    <row r="4508" spans="1:11" ht="15" customHeight="1">
      <c r="A4508" s="296" t="s">
        <v>2039</v>
      </c>
      <c r="B4508" s="296" t="s">
        <v>6546</v>
      </c>
      <c r="C4508" s="296" t="s">
        <v>7769</v>
      </c>
      <c r="D4508" s="296" t="s">
        <v>7770</v>
      </c>
      <c r="E4508" s="296" t="s">
        <v>7798</v>
      </c>
      <c r="F4508" s="296" t="s">
        <v>7799</v>
      </c>
      <c r="G4508" s="297">
        <v>7092</v>
      </c>
      <c r="H4508" s="296" t="s">
        <v>7803</v>
      </c>
      <c r="I4508" s="295">
        <v>80</v>
      </c>
      <c r="J4508" s="298">
        <v>22010</v>
      </c>
      <c r="K4508" s="293" t="s">
        <v>7804</v>
      </c>
    </row>
    <row r="4509" spans="1:11" ht="15" customHeight="1">
      <c r="A4509" s="296" t="s">
        <v>2039</v>
      </c>
      <c r="B4509" s="296" t="s">
        <v>6546</v>
      </c>
      <c r="C4509" s="296" t="s">
        <v>7769</v>
      </c>
      <c r="D4509" s="296" t="s">
        <v>7770</v>
      </c>
      <c r="E4509" s="296" t="s">
        <v>7798</v>
      </c>
      <c r="F4509" s="296" t="s">
        <v>7799</v>
      </c>
      <c r="G4509" s="297">
        <v>7093</v>
      </c>
      <c r="H4509" s="296" t="s">
        <v>7805</v>
      </c>
      <c r="I4509" s="295">
        <v>80</v>
      </c>
      <c r="J4509" s="298">
        <v>22010</v>
      </c>
      <c r="K4509" s="293" t="s">
        <v>7804</v>
      </c>
    </row>
    <row r="4510" spans="1:11" ht="15" customHeight="1">
      <c r="A4510" s="296" t="s">
        <v>2039</v>
      </c>
      <c r="B4510" s="296" t="s">
        <v>6546</v>
      </c>
      <c r="C4510" s="296" t="s">
        <v>7769</v>
      </c>
      <c r="D4510" s="296" t="s">
        <v>7770</v>
      </c>
      <c r="E4510" s="296" t="s">
        <v>7806</v>
      </c>
      <c r="F4510" s="296" t="s">
        <v>2013</v>
      </c>
      <c r="G4510" s="297">
        <v>4293</v>
      </c>
      <c r="H4510" s="296" t="s">
        <v>7778</v>
      </c>
      <c r="I4510" s="295">
        <v>80</v>
      </c>
      <c r="J4510" s="294">
        <v>60350</v>
      </c>
      <c r="K4510" s="293" t="s">
        <v>1840</v>
      </c>
    </row>
    <row r="4511" spans="1:11" ht="15" customHeight="1">
      <c r="A4511" s="296" t="s">
        <v>2039</v>
      </c>
      <c r="B4511" s="296" t="s">
        <v>6546</v>
      </c>
      <c r="C4511" s="296" t="s">
        <v>7769</v>
      </c>
      <c r="D4511" s="296" t="s">
        <v>7770</v>
      </c>
      <c r="E4511" s="296" t="s">
        <v>7806</v>
      </c>
      <c r="F4511" s="296" t="s">
        <v>2013</v>
      </c>
      <c r="G4511" s="297">
        <v>4246</v>
      </c>
      <c r="H4511" s="296" t="s">
        <v>7787</v>
      </c>
      <c r="I4511" s="295">
        <v>80</v>
      </c>
      <c r="J4511" s="298">
        <v>63540</v>
      </c>
      <c r="K4511" s="293" t="s">
        <v>7483</v>
      </c>
    </row>
    <row r="4512" spans="1:11" ht="15" customHeight="1">
      <c r="A4512" s="296" t="s">
        <v>2039</v>
      </c>
      <c r="B4512" s="296" t="s">
        <v>6546</v>
      </c>
      <c r="C4512" s="296" t="s">
        <v>7769</v>
      </c>
      <c r="D4512" s="296" t="s">
        <v>7770</v>
      </c>
      <c r="E4512" s="296" t="s">
        <v>7806</v>
      </c>
      <c r="F4512" s="296" t="s">
        <v>2013</v>
      </c>
      <c r="G4512" s="297">
        <v>2511</v>
      </c>
      <c r="H4512" s="296" t="s">
        <v>7125</v>
      </c>
      <c r="I4512" s="295">
        <v>80</v>
      </c>
      <c r="J4512" s="298">
        <v>61130</v>
      </c>
      <c r="K4512" s="293" t="s">
        <v>3064</v>
      </c>
    </row>
    <row r="4513" spans="1:11" ht="15" customHeight="1">
      <c r="A4513" s="296" t="s">
        <v>2039</v>
      </c>
      <c r="B4513" s="296" t="s">
        <v>6546</v>
      </c>
      <c r="C4513" s="296" t="s">
        <v>7769</v>
      </c>
      <c r="D4513" s="296" t="s">
        <v>7770</v>
      </c>
      <c r="E4513" s="296" t="s">
        <v>7806</v>
      </c>
      <c r="F4513" s="296" t="s">
        <v>2013</v>
      </c>
      <c r="G4513" s="297">
        <v>4335</v>
      </c>
      <c r="H4513" s="296" t="s">
        <v>7807</v>
      </c>
      <c r="I4513" s="295">
        <v>80</v>
      </c>
      <c r="J4513" s="294">
        <v>60350</v>
      </c>
      <c r="K4513" s="293" t="s">
        <v>1840</v>
      </c>
    </row>
    <row r="4514" spans="1:11" ht="15" customHeight="1">
      <c r="A4514" s="296" t="s">
        <v>2039</v>
      </c>
      <c r="B4514" s="296" t="s">
        <v>6546</v>
      </c>
      <c r="C4514" s="296" t="s">
        <v>8214</v>
      </c>
      <c r="D4514" s="296" t="s">
        <v>8215</v>
      </c>
      <c r="E4514" s="296" t="s">
        <v>8216</v>
      </c>
      <c r="F4514" s="296" t="s">
        <v>8186</v>
      </c>
      <c r="G4514" s="297">
        <v>7222</v>
      </c>
      <c r="H4514" s="296" t="s">
        <v>6850</v>
      </c>
      <c r="I4514" s="295">
        <v>90</v>
      </c>
      <c r="J4514" s="298">
        <v>20005</v>
      </c>
      <c r="K4514" s="293" t="s">
        <v>8217</v>
      </c>
    </row>
    <row r="4515" spans="1:11" ht="15" customHeight="1">
      <c r="A4515" s="296" t="s">
        <v>2039</v>
      </c>
      <c r="B4515" s="296" t="s">
        <v>6546</v>
      </c>
      <c r="C4515" s="296" t="s">
        <v>8214</v>
      </c>
      <c r="D4515" s="296" t="s">
        <v>8215</v>
      </c>
      <c r="E4515" s="296" t="s">
        <v>8216</v>
      </c>
      <c r="F4515" s="296" t="s">
        <v>8186</v>
      </c>
      <c r="G4515" s="297">
        <v>7223</v>
      </c>
      <c r="H4515" s="296" t="s">
        <v>1885</v>
      </c>
      <c r="I4515" s="295">
        <v>90</v>
      </c>
      <c r="J4515" s="298">
        <v>60963</v>
      </c>
      <c r="K4515" s="293" t="s">
        <v>6719</v>
      </c>
    </row>
    <row r="4516" spans="1:11" ht="15" customHeight="1">
      <c r="A4516" s="296" t="s">
        <v>2039</v>
      </c>
      <c r="B4516" s="296" t="s">
        <v>6546</v>
      </c>
      <c r="C4516" s="296" t="s">
        <v>8214</v>
      </c>
      <c r="D4516" s="296" t="s">
        <v>8215</v>
      </c>
      <c r="E4516" s="296" t="s">
        <v>8216</v>
      </c>
      <c r="F4516" s="296" t="s">
        <v>8186</v>
      </c>
      <c r="G4516" s="297">
        <v>7224</v>
      </c>
      <c r="H4516" s="296" t="s">
        <v>8218</v>
      </c>
      <c r="I4516" s="295">
        <v>90</v>
      </c>
      <c r="J4516" s="298">
        <v>60963</v>
      </c>
      <c r="K4516" s="293" t="s">
        <v>6719</v>
      </c>
    </row>
    <row r="4517" spans="1:11" ht="15" customHeight="1">
      <c r="A4517" s="296" t="s">
        <v>2039</v>
      </c>
      <c r="B4517" s="296" t="s">
        <v>6546</v>
      </c>
      <c r="C4517" s="296" t="s">
        <v>8214</v>
      </c>
      <c r="D4517" s="296" t="s">
        <v>8215</v>
      </c>
      <c r="E4517" s="296" t="s">
        <v>8216</v>
      </c>
      <c r="F4517" s="296" t="s">
        <v>8186</v>
      </c>
      <c r="G4517" s="297">
        <v>7225</v>
      </c>
      <c r="H4517" s="296" t="s">
        <v>6853</v>
      </c>
      <c r="I4517" s="295">
        <v>90</v>
      </c>
      <c r="J4517" s="298">
        <v>20005</v>
      </c>
      <c r="K4517" s="293" t="s">
        <v>8217</v>
      </c>
    </row>
    <row r="4518" spans="1:11" ht="15" customHeight="1">
      <c r="A4518" s="296" t="s">
        <v>2039</v>
      </c>
      <c r="B4518" s="296" t="s">
        <v>6546</v>
      </c>
      <c r="C4518" s="296" t="s">
        <v>8214</v>
      </c>
      <c r="D4518" s="296" t="s">
        <v>8215</v>
      </c>
      <c r="E4518" s="296" t="s">
        <v>8216</v>
      </c>
      <c r="F4518" s="296" t="s">
        <v>8186</v>
      </c>
      <c r="G4518" s="297">
        <v>7226</v>
      </c>
      <c r="H4518" s="296" t="s">
        <v>8219</v>
      </c>
      <c r="I4518" s="295">
        <v>90</v>
      </c>
      <c r="J4518" s="298">
        <v>20005</v>
      </c>
      <c r="K4518" s="293" t="s">
        <v>8217</v>
      </c>
    </row>
    <row r="4519" spans="1:11" ht="15" customHeight="1">
      <c r="A4519" s="296" t="s">
        <v>2039</v>
      </c>
      <c r="B4519" s="296" t="s">
        <v>6546</v>
      </c>
      <c r="C4519" s="296" t="s">
        <v>8214</v>
      </c>
      <c r="D4519" s="296" t="s">
        <v>8215</v>
      </c>
      <c r="E4519" s="296" t="s">
        <v>8216</v>
      </c>
      <c r="F4519" s="296" t="s">
        <v>8186</v>
      </c>
      <c r="G4519" s="297">
        <v>7227</v>
      </c>
      <c r="H4519" s="296" t="s">
        <v>8220</v>
      </c>
      <c r="I4519" s="295">
        <v>90</v>
      </c>
      <c r="J4519" s="298">
        <v>66050</v>
      </c>
      <c r="K4519" s="293" t="s">
        <v>8085</v>
      </c>
    </row>
    <row r="4520" spans="1:11" ht="15" customHeight="1">
      <c r="A4520" s="296" t="s">
        <v>2039</v>
      </c>
      <c r="B4520" s="296" t="s">
        <v>6546</v>
      </c>
      <c r="C4520" s="296" t="s">
        <v>8214</v>
      </c>
      <c r="D4520" s="296" t="s">
        <v>8215</v>
      </c>
      <c r="E4520" s="296" t="s">
        <v>8216</v>
      </c>
      <c r="F4520" s="296" t="s">
        <v>8186</v>
      </c>
      <c r="G4520" s="297">
        <v>7228</v>
      </c>
      <c r="H4520" s="296" t="s">
        <v>8221</v>
      </c>
      <c r="I4520" s="295">
        <v>90</v>
      </c>
      <c r="J4520" s="298">
        <v>60963</v>
      </c>
      <c r="K4520" s="293" t="s">
        <v>6719</v>
      </c>
    </row>
    <row r="4521" spans="1:11" ht="15" customHeight="1">
      <c r="A4521" s="296" t="s">
        <v>2039</v>
      </c>
      <c r="B4521" s="296" t="s">
        <v>6546</v>
      </c>
      <c r="C4521" s="296" t="s">
        <v>8214</v>
      </c>
      <c r="D4521" s="296" t="s">
        <v>8215</v>
      </c>
      <c r="E4521" s="296" t="s">
        <v>8216</v>
      </c>
      <c r="F4521" s="296" t="s">
        <v>8186</v>
      </c>
      <c r="G4521" s="297">
        <v>7229</v>
      </c>
      <c r="H4521" s="296" t="s">
        <v>8222</v>
      </c>
      <c r="I4521" s="295">
        <v>90</v>
      </c>
      <c r="J4521" s="298">
        <v>63942</v>
      </c>
      <c r="K4521" s="293" t="s">
        <v>2757</v>
      </c>
    </row>
    <row r="4522" spans="1:11" ht="15" customHeight="1">
      <c r="A4522" s="296" t="s">
        <v>2039</v>
      </c>
      <c r="B4522" s="296" t="s">
        <v>6546</v>
      </c>
      <c r="C4522" s="296" t="s">
        <v>8214</v>
      </c>
      <c r="D4522" s="296" t="s">
        <v>8215</v>
      </c>
      <c r="E4522" s="296" t="s">
        <v>8223</v>
      </c>
      <c r="F4522" s="296" t="s">
        <v>8224</v>
      </c>
      <c r="G4522" s="297">
        <v>1107</v>
      </c>
      <c r="H4522" s="296" t="s">
        <v>8225</v>
      </c>
      <c r="I4522" s="295">
        <v>90</v>
      </c>
      <c r="J4522" s="294">
        <v>60350</v>
      </c>
      <c r="K4522" s="293" t="s">
        <v>1840</v>
      </c>
    </row>
    <row r="4523" spans="1:11" ht="15" customHeight="1">
      <c r="A4523" s="296" t="s">
        <v>2039</v>
      </c>
      <c r="B4523" s="296" t="s">
        <v>6546</v>
      </c>
      <c r="C4523" s="296" t="s">
        <v>8214</v>
      </c>
      <c r="D4523" s="296" t="s">
        <v>8215</v>
      </c>
      <c r="E4523" s="296" t="s">
        <v>8223</v>
      </c>
      <c r="F4523" s="296" t="s">
        <v>8224</v>
      </c>
      <c r="G4523" s="297">
        <v>101</v>
      </c>
      <c r="H4523" s="296" t="s">
        <v>8226</v>
      </c>
      <c r="I4523" s="295">
        <v>90</v>
      </c>
      <c r="J4523" s="298">
        <v>66050</v>
      </c>
      <c r="K4523" s="293" t="s">
        <v>8085</v>
      </c>
    </row>
    <row r="4524" spans="1:11" ht="15" customHeight="1">
      <c r="A4524" s="296" t="s">
        <v>2039</v>
      </c>
      <c r="B4524" s="296" t="s">
        <v>6546</v>
      </c>
      <c r="C4524" s="296" t="s">
        <v>8214</v>
      </c>
      <c r="D4524" s="296" t="s">
        <v>8215</v>
      </c>
      <c r="E4524" s="296" t="s">
        <v>8223</v>
      </c>
      <c r="F4524" s="296" t="s">
        <v>8224</v>
      </c>
      <c r="G4524" s="297">
        <v>1088</v>
      </c>
      <c r="H4524" s="296" t="s">
        <v>8227</v>
      </c>
      <c r="I4524" s="295">
        <v>90</v>
      </c>
      <c r="J4524" s="298">
        <v>63942</v>
      </c>
      <c r="K4524" s="293" t="s">
        <v>2757</v>
      </c>
    </row>
    <row r="4525" spans="1:11" ht="15" customHeight="1">
      <c r="A4525" s="296" t="s">
        <v>2039</v>
      </c>
      <c r="B4525" s="296" t="s">
        <v>6546</v>
      </c>
      <c r="C4525" s="296" t="s">
        <v>8214</v>
      </c>
      <c r="D4525" s="296" t="s">
        <v>8215</v>
      </c>
      <c r="E4525" s="296" t="s">
        <v>8223</v>
      </c>
      <c r="F4525" s="296" t="s">
        <v>8224</v>
      </c>
      <c r="G4525" s="297">
        <v>491</v>
      </c>
      <c r="H4525" s="296" t="s">
        <v>8228</v>
      </c>
      <c r="I4525" s="295">
        <v>90</v>
      </c>
      <c r="J4525" s="298">
        <v>20005</v>
      </c>
      <c r="K4525" s="293" t="s">
        <v>8217</v>
      </c>
    </row>
    <row r="4526" spans="1:11" ht="15" customHeight="1">
      <c r="A4526" s="296" t="s">
        <v>2039</v>
      </c>
      <c r="B4526" s="296" t="s">
        <v>6546</v>
      </c>
      <c r="C4526" s="296" t="s">
        <v>8214</v>
      </c>
      <c r="D4526" s="296" t="s">
        <v>8215</v>
      </c>
      <c r="E4526" s="296" t="s">
        <v>8223</v>
      </c>
      <c r="F4526" s="296" t="s">
        <v>8224</v>
      </c>
      <c r="G4526" s="297">
        <v>3427</v>
      </c>
      <c r="H4526" s="296" t="s">
        <v>8229</v>
      </c>
      <c r="I4526" s="295">
        <v>90</v>
      </c>
      <c r="J4526" s="294">
        <v>60350</v>
      </c>
      <c r="K4526" s="293" t="s">
        <v>1840</v>
      </c>
    </row>
    <row r="4527" spans="1:11" ht="15" customHeight="1">
      <c r="A4527" s="296" t="s">
        <v>2039</v>
      </c>
      <c r="B4527" s="296" t="s">
        <v>6546</v>
      </c>
      <c r="C4527" s="296" t="s">
        <v>8214</v>
      </c>
      <c r="D4527" s="296" t="s">
        <v>8215</v>
      </c>
      <c r="E4527" s="296" t="s">
        <v>8230</v>
      </c>
      <c r="F4527" s="296" t="s">
        <v>8231</v>
      </c>
      <c r="G4527" s="297">
        <v>7230</v>
      </c>
      <c r="H4527" s="296" t="s">
        <v>6850</v>
      </c>
      <c r="I4527" s="295">
        <v>90</v>
      </c>
      <c r="J4527" s="298">
        <v>10361</v>
      </c>
      <c r="K4527" s="293" t="s">
        <v>1910</v>
      </c>
    </row>
    <row r="4528" spans="1:11" ht="15" customHeight="1">
      <c r="A4528" s="296" t="s">
        <v>2039</v>
      </c>
      <c r="B4528" s="296" t="s">
        <v>6546</v>
      </c>
      <c r="C4528" s="296" t="s">
        <v>8214</v>
      </c>
      <c r="D4528" s="296" t="s">
        <v>8215</v>
      </c>
      <c r="E4528" s="296" t="s">
        <v>8230</v>
      </c>
      <c r="F4528" s="296" t="s">
        <v>8231</v>
      </c>
      <c r="G4528" s="297">
        <v>7231</v>
      </c>
      <c r="H4528" s="296" t="s">
        <v>1885</v>
      </c>
      <c r="I4528" s="295">
        <v>90</v>
      </c>
      <c r="J4528" s="298">
        <v>20004</v>
      </c>
      <c r="K4528" s="293" t="s">
        <v>8232</v>
      </c>
    </row>
    <row r="4529" spans="1:11" ht="15" customHeight="1">
      <c r="A4529" s="296" t="s">
        <v>2039</v>
      </c>
      <c r="B4529" s="296" t="s">
        <v>6546</v>
      </c>
      <c r="C4529" s="296" t="s">
        <v>8214</v>
      </c>
      <c r="D4529" s="296" t="s">
        <v>8215</v>
      </c>
      <c r="E4529" s="296" t="s">
        <v>8230</v>
      </c>
      <c r="F4529" s="296" t="s">
        <v>8231</v>
      </c>
      <c r="G4529" s="297">
        <v>7232</v>
      </c>
      <c r="H4529" s="296" t="s">
        <v>8218</v>
      </c>
      <c r="I4529" s="295">
        <v>90</v>
      </c>
      <c r="J4529" s="298">
        <v>10361</v>
      </c>
      <c r="K4529" s="293" t="s">
        <v>1910</v>
      </c>
    </row>
    <row r="4530" spans="1:11" ht="15" customHeight="1">
      <c r="A4530" s="296" t="s">
        <v>2039</v>
      </c>
      <c r="B4530" s="296" t="s">
        <v>6546</v>
      </c>
      <c r="C4530" s="296" t="s">
        <v>8214</v>
      </c>
      <c r="D4530" s="296" t="s">
        <v>8215</v>
      </c>
      <c r="E4530" s="296" t="s">
        <v>8230</v>
      </c>
      <c r="F4530" s="296" t="s">
        <v>8231</v>
      </c>
      <c r="G4530" s="297">
        <v>7233</v>
      </c>
      <c r="H4530" s="296" t="s">
        <v>6853</v>
      </c>
      <c r="I4530" s="295">
        <v>90</v>
      </c>
      <c r="J4530" s="298">
        <v>20005</v>
      </c>
      <c r="K4530" s="293" t="s">
        <v>8217</v>
      </c>
    </row>
    <row r="4531" spans="1:11" ht="15" customHeight="1">
      <c r="A4531" s="296" t="s">
        <v>2039</v>
      </c>
      <c r="B4531" s="296" t="s">
        <v>6546</v>
      </c>
      <c r="C4531" s="296" t="s">
        <v>8214</v>
      </c>
      <c r="D4531" s="296" t="s">
        <v>8215</v>
      </c>
      <c r="E4531" s="296" t="s">
        <v>8230</v>
      </c>
      <c r="F4531" s="296" t="s">
        <v>8231</v>
      </c>
      <c r="G4531" s="297">
        <v>7234</v>
      </c>
      <c r="H4531" s="296" t="s">
        <v>8219</v>
      </c>
      <c r="I4531" s="295">
        <v>90</v>
      </c>
      <c r="J4531" s="298">
        <v>63942</v>
      </c>
      <c r="K4531" s="293" t="s">
        <v>2757</v>
      </c>
    </row>
    <row r="4532" spans="1:11" ht="15" customHeight="1">
      <c r="A4532" s="296" t="s">
        <v>2039</v>
      </c>
      <c r="B4532" s="296" t="s">
        <v>6546</v>
      </c>
      <c r="C4532" s="296" t="s">
        <v>8214</v>
      </c>
      <c r="D4532" s="296" t="s">
        <v>8215</v>
      </c>
      <c r="E4532" s="296" t="s">
        <v>8230</v>
      </c>
      <c r="F4532" s="296" t="s">
        <v>8231</v>
      </c>
      <c r="G4532" s="297">
        <v>7235</v>
      </c>
      <c r="H4532" s="296" t="s">
        <v>8220</v>
      </c>
      <c r="I4532" s="295">
        <v>90</v>
      </c>
      <c r="J4532" s="298">
        <v>10361</v>
      </c>
      <c r="K4532" s="293" t="s">
        <v>1910</v>
      </c>
    </row>
    <row r="4533" spans="1:11" ht="15" customHeight="1">
      <c r="A4533" s="296" t="s">
        <v>2039</v>
      </c>
      <c r="B4533" s="296" t="s">
        <v>6546</v>
      </c>
      <c r="C4533" s="296" t="s">
        <v>8214</v>
      </c>
      <c r="D4533" s="296" t="s">
        <v>8215</v>
      </c>
      <c r="E4533" s="296" t="s">
        <v>8230</v>
      </c>
      <c r="F4533" s="296" t="s">
        <v>8231</v>
      </c>
      <c r="G4533" s="297">
        <v>7236</v>
      </c>
      <c r="H4533" s="296" t="s">
        <v>8221</v>
      </c>
      <c r="I4533" s="295">
        <v>90</v>
      </c>
      <c r="J4533" s="298">
        <v>20005</v>
      </c>
      <c r="K4533" s="293" t="s">
        <v>8217</v>
      </c>
    </row>
    <row r="4534" spans="1:11" ht="15" customHeight="1">
      <c r="A4534" s="296" t="s">
        <v>2039</v>
      </c>
      <c r="B4534" s="296" t="s">
        <v>6546</v>
      </c>
      <c r="C4534" s="296" t="s">
        <v>8214</v>
      </c>
      <c r="D4534" s="296" t="s">
        <v>8215</v>
      </c>
      <c r="E4534" s="296" t="s">
        <v>8230</v>
      </c>
      <c r="F4534" s="296" t="s">
        <v>8231</v>
      </c>
      <c r="G4534" s="297">
        <v>4053</v>
      </c>
      <c r="H4534" s="296" t="s">
        <v>8233</v>
      </c>
      <c r="I4534" s="295">
        <v>90</v>
      </c>
      <c r="J4534" s="298">
        <v>10361</v>
      </c>
      <c r="K4534" s="293" t="s">
        <v>1910</v>
      </c>
    </row>
    <row r="4535" spans="1:11" ht="15" customHeight="1">
      <c r="A4535" s="296" t="s">
        <v>2039</v>
      </c>
      <c r="B4535" s="296" t="s">
        <v>6546</v>
      </c>
      <c r="C4535" s="296" t="s">
        <v>8214</v>
      </c>
      <c r="D4535" s="296" t="s">
        <v>8215</v>
      </c>
      <c r="E4535" s="296" t="s">
        <v>8230</v>
      </c>
      <c r="F4535" s="296" t="s">
        <v>8231</v>
      </c>
      <c r="G4535" s="297">
        <v>7237</v>
      </c>
      <c r="H4535" s="296" t="s">
        <v>8222</v>
      </c>
      <c r="I4535" s="295">
        <v>90</v>
      </c>
      <c r="J4535" s="298">
        <v>10361</v>
      </c>
      <c r="K4535" s="293" t="s">
        <v>1910</v>
      </c>
    </row>
    <row r="4536" spans="1:11" ht="15" customHeight="1">
      <c r="A4536" s="296" t="s">
        <v>2039</v>
      </c>
      <c r="B4536" s="296" t="s">
        <v>6546</v>
      </c>
      <c r="C4536" s="296" t="s">
        <v>8214</v>
      </c>
      <c r="D4536" s="296" t="s">
        <v>8215</v>
      </c>
      <c r="E4536" s="296" t="s">
        <v>8230</v>
      </c>
      <c r="F4536" s="296" t="s">
        <v>8231</v>
      </c>
      <c r="G4536" s="297">
        <v>3199</v>
      </c>
      <c r="H4536" s="296" t="s">
        <v>6903</v>
      </c>
      <c r="I4536" s="295">
        <v>90</v>
      </c>
      <c r="J4536" s="298">
        <v>10361</v>
      </c>
      <c r="K4536" s="293" t="s">
        <v>1910</v>
      </c>
    </row>
    <row r="4537" spans="1:11" ht="15" customHeight="1">
      <c r="A4537" s="296" t="s">
        <v>2039</v>
      </c>
      <c r="B4537" s="296" t="s">
        <v>6546</v>
      </c>
      <c r="C4537" s="296" t="s">
        <v>8214</v>
      </c>
      <c r="D4537" s="296" t="s">
        <v>8215</v>
      </c>
      <c r="E4537" s="296" t="s">
        <v>8234</v>
      </c>
      <c r="F4537" s="296" t="s">
        <v>1904</v>
      </c>
      <c r="G4537" s="297">
        <v>4238</v>
      </c>
      <c r="H4537" s="296" t="s">
        <v>8081</v>
      </c>
      <c r="I4537" s="295">
        <v>90</v>
      </c>
      <c r="J4537" s="298">
        <v>10361</v>
      </c>
      <c r="K4537" s="293" t="s">
        <v>1910</v>
      </c>
    </row>
    <row r="4538" spans="1:11" ht="15" customHeight="1">
      <c r="A4538" s="296" t="s">
        <v>2039</v>
      </c>
      <c r="B4538" s="296" t="s">
        <v>6546</v>
      </c>
      <c r="C4538" s="296" t="s">
        <v>8214</v>
      </c>
      <c r="D4538" s="296" t="s">
        <v>8215</v>
      </c>
      <c r="E4538" s="296" t="s">
        <v>8234</v>
      </c>
      <c r="F4538" s="296" t="s">
        <v>1904</v>
      </c>
      <c r="G4538" s="297">
        <v>4268</v>
      </c>
      <c r="H4538" s="296" t="s">
        <v>8235</v>
      </c>
      <c r="I4538" s="295">
        <v>90</v>
      </c>
      <c r="J4538" s="294">
        <v>60350</v>
      </c>
      <c r="K4538" s="293" t="s">
        <v>1840</v>
      </c>
    </row>
    <row r="4539" spans="1:11" ht="15" customHeight="1">
      <c r="A4539" s="296" t="s">
        <v>2039</v>
      </c>
      <c r="B4539" s="296" t="s">
        <v>6546</v>
      </c>
      <c r="C4539" s="296" t="s">
        <v>8214</v>
      </c>
      <c r="D4539" s="296" t="s">
        <v>8215</v>
      </c>
      <c r="E4539" s="296" t="s">
        <v>8234</v>
      </c>
      <c r="F4539" s="296" t="s">
        <v>1904</v>
      </c>
      <c r="G4539" s="297">
        <v>3196</v>
      </c>
      <c r="H4539" s="296" t="s">
        <v>8236</v>
      </c>
      <c r="I4539" s="295">
        <v>90</v>
      </c>
      <c r="J4539" s="294">
        <v>60350</v>
      </c>
      <c r="K4539" s="293" t="s">
        <v>1840</v>
      </c>
    </row>
    <row r="4540" spans="1:11" ht="15" customHeight="1">
      <c r="A4540" s="296" t="s">
        <v>2039</v>
      </c>
      <c r="B4540" s="296" t="s">
        <v>6546</v>
      </c>
      <c r="C4540" s="296" t="s">
        <v>1879</v>
      </c>
      <c r="D4540" s="296" t="s">
        <v>6802</v>
      </c>
      <c r="E4540" s="296" t="s">
        <v>6803</v>
      </c>
      <c r="F4540" s="296" t="s">
        <v>1904</v>
      </c>
      <c r="G4540" s="297">
        <v>3214</v>
      </c>
      <c r="H4540" s="296" t="s">
        <v>6802</v>
      </c>
      <c r="I4540" s="295">
        <v>50</v>
      </c>
      <c r="J4540" s="298">
        <v>10361</v>
      </c>
      <c r="K4540" s="293" t="s">
        <v>1910</v>
      </c>
    </row>
    <row r="4541" spans="1:11" ht="15" customHeight="1">
      <c r="A4541" s="296" t="s">
        <v>2039</v>
      </c>
      <c r="B4541" s="296" t="s">
        <v>6546</v>
      </c>
      <c r="C4541" s="296" t="s">
        <v>1879</v>
      </c>
      <c r="D4541" s="296" t="s">
        <v>6802</v>
      </c>
      <c r="E4541" s="296" t="s">
        <v>6804</v>
      </c>
      <c r="F4541" s="296" t="s">
        <v>6805</v>
      </c>
      <c r="G4541" s="297">
        <v>2857</v>
      </c>
      <c r="H4541" s="296" t="s">
        <v>6806</v>
      </c>
      <c r="I4541" s="295">
        <v>50</v>
      </c>
      <c r="J4541" s="298">
        <v>34110</v>
      </c>
      <c r="K4541" s="293" t="s">
        <v>6807</v>
      </c>
    </row>
    <row r="4542" spans="1:11" ht="15" customHeight="1">
      <c r="A4542" s="296" t="s">
        <v>2039</v>
      </c>
      <c r="B4542" s="296" t="s">
        <v>6546</v>
      </c>
      <c r="C4542" s="296" t="s">
        <v>1879</v>
      </c>
      <c r="D4542" s="296" t="s">
        <v>6802</v>
      </c>
      <c r="E4542" s="296" t="s">
        <v>6804</v>
      </c>
      <c r="F4542" s="296" t="s">
        <v>6805</v>
      </c>
      <c r="G4542" s="297">
        <v>680</v>
      </c>
      <c r="H4542" s="296" t="s">
        <v>6809</v>
      </c>
      <c r="I4542" s="295">
        <v>50</v>
      </c>
      <c r="J4542" s="298">
        <v>34110</v>
      </c>
      <c r="K4542" s="293" t="s">
        <v>6807</v>
      </c>
    </row>
    <row r="4543" spans="1:11" ht="15" customHeight="1">
      <c r="A4543" s="296" t="s">
        <v>2039</v>
      </c>
      <c r="B4543" s="296" t="s">
        <v>6546</v>
      </c>
      <c r="C4543" s="296" t="s">
        <v>1879</v>
      </c>
      <c r="D4543" s="296" t="s">
        <v>6802</v>
      </c>
      <c r="E4543" s="296" t="s">
        <v>6804</v>
      </c>
      <c r="F4543" s="296" t="s">
        <v>6805</v>
      </c>
      <c r="G4543" s="297">
        <v>3302</v>
      </c>
      <c r="H4543" s="296" t="s">
        <v>6810</v>
      </c>
      <c r="I4543" s="295">
        <v>50</v>
      </c>
      <c r="J4543" s="298">
        <v>10361</v>
      </c>
      <c r="K4543" s="293" t="s">
        <v>1910</v>
      </c>
    </row>
    <row r="4544" spans="1:11" ht="15" customHeight="1">
      <c r="A4544" s="296" t="s">
        <v>2039</v>
      </c>
      <c r="B4544" s="296" t="s">
        <v>6546</v>
      </c>
      <c r="C4544" s="296" t="s">
        <v>1879</v>
      </c>
      <c r="D4544" s="296" t="s">
        <v>6802</v>
      </c>
      <c r="E4544" s="296" t="s">
        <v>6804</v>
      </c>
      <c r="F4544" s="296" t="s">
        <v>6805</v>
      </c>
      <c r="G4544" s="297">
        <v>2859</v>
      </c>
      <c r="H4544" s="296" t="s">
        <v>6811</v>
      </c>
      <c r="I4544" s="295">
        <v>50</v>
      </c>
      <c r="J4544" s="298">
        <v>34110</v>
      </c>
      <c r="K4544" s="293" t="s">
        <v>6807</v>
      </c>
    </row>
    <row r="4545" spans="1:11" ht="15" customHeight="1">
      <c r="A4545" s="296" t="s">
        <v>2039</v>
      </c>
      <c r="B4545" s="296" t="s">
        <v>6546</v>
      </c>
      <c r="C4545" s="296" t="s">
        <v>1879</v>
      </c>
      <c r="D4545" s="296" t="s">
        <v>6802</v>
      </c>
      <c r="E4545" s="296" t="s">
        <v>6804</v>
      </c>
      <c r="F4545" s="296" t="s">
        <v>6805</v>
      </c>
      <c r="G4545" s="297">
        <v>2861</v>
      </c>
      <c r="H4545" s="296" t="s">
        <v>6812</v>
      </c>
      <c r="I4545" s="295">
        <v>50</v>
      </c>
      <c r="J4545" s="298">
        <v>34050</v>
      </c>
      <c r="K4545" s="293" t="s">
        <v>6813</v>
      </c>
    </row>
    <row r="4546" spans="1:11" ht="15" customHeight="1">
      <c r="A4546" s="296" t="s">
        <v>2039</v>
      </c>
      <c r="B4546" s="296" t="s">
        <v>6546</v>
      </c>
      <c r="C4546" s="296" t="s">
        <v>1879</v>
      </c>
      <c r="D4546" s="296" t="s">
        <v>6802</v>
      </c>
      <c r="E4546" s="296" t="s">
        <v>6804</v>
      </c>
      <c r="F4546" s="296" t="s">
        <v>6805</v>
      </c>
      <c r="G4546" s="297">
        <v>679</v>
      </c>
      <c r="H4546" s="296" t="s">
        <v>6814</v>
      </c>
      <c r="I4546" s="295">
        <v>50</v>
      </c>
      <c r="J4546" s="298">
        <v>63942</v>
      </c>
      <c r="K4546" s="293" t="s">
        <v>2757</v>
      </c>
    </row>
    <row r="4547" spans="1:11" ht="15" customHeight="1">
      <c r="A4547" s="296" t="s">
        <v>2039</v>
      </c>
      <c r="B4547" s="296" t="s">
        <v>6546</v>
      </c>
      <c r="C4547" s="296" t="s">
        <v>1879</v>
      </c>
      <c r="D4547" s="296" t="s">
        <v>6802</v>
      </c>
      <c r="E4547" s="296" t="s">
        <v>6804</v>
      </c>
      <c r="F4547" s="296" t="s">
        <v>6805</v>
      </c>
      <c r="G4547" s="297">
        <v>3303</v>
      </c>
      <c r="H4547" s="296" t="s">
        <v>6815</v>
      </c>
      <c r="I4547" s="295">
        <v>50</v>
      </c>
      <c r="J4547" s="298">
        <v>63942</v>
      </c>
      <c r="K4547" s="293" t="s">
        <v>2757</v>
      </c>
    </row>
    <row r="4548" spans="1:11" ht="15" customHeight="1">
      <c r="A4548" s="296" t="s">
        <v>2039</v>
      </c>
      <c r="B4548" s="296" t="s">
        <v>6546</v>
      </c>
      <c r="C4548" s="296" t="s">
        <v>1879</v>
      </c>
      <c r="D4548" s="296" t="s">
        <v>6802</v>
      </c>
      <c r="E4548" s="296" t="s">
        <v>6804</v>
      </c>
      <c r="F4548" s="296" t="s">
        <v>6805</v>
      </c>
      <c r="G4548" s="297">
        <v>7509</v>
      </c>
      <c r="H4548" s="296" t="s">
        <v>6816</v>
      </c>
      <c r="I4548" s="295">
        <v>50</v>
      </c>
      <c r="J4548" s="298">
        <v>34050</v>
      </c>
      <c r="K4548" s="293" t="s">
        <v>6813</v>
      </c>
    </row>
    <row r="4549" spans="1:11" ht="15" customHeight="1">
      <c r="A4549" s="296" t="s">
        <v>2039</v>
      </c>
      <c r="B4549" s="296" t="s">
        <v>6546</v>
      </c>
      <c r="C4549" s="296" t="s">
        <v>1879</v>
      </c>
      <c r="D4549" s="296" t="s">
        <v>6802</v>
      </c>
      <c r="E4549" s="296" t="s">
        <v>2982</v>
      </c>
      <c r="F4549" s="296" t="s">
        <v>6817</v>
      </c>
      <c r="G4549" s="297">
        <v>3300</v>
      </c>
      <c r="H4549" s="296" t="s">
        <v>6818</v>
      </c>
      <c r="I4549" s="295">
        <v>50</v>
      </c>
      <c r="J4549" s="298">
        <v>63942</v>
      </c>
      <c r="K4549" s="293" t="s">
        <v>2757</v>
      </c>
    </row>
    <row r="4550" spans="1:11" ht="15" customHeight="1">
      <c r="A4550" s="296" t="s">
        <v>2039</v>
      </c>
      <c r="B4550" s="296" t="s">
        <v>6546</v>
      </c>
      <c r="C4550" s="296" t="s">
        <v>1879</v>
      </c>
      <c r="D4550" s="296" t="s">
        <v>6802</v>
      </c>
      <c r="E4550" s="296" t="s">
        <v>2982</v>
      </c>
      <c r="F4550" s="296" t="s">
        <v>6817</v>
      </c>
      <c r="G4550" s="297">
        <v>3424</v>
      </c>
      <c r="H4550" s="296" t="s">
        <v>6819</v>
      </c>
      <c r="I4550" s="295">
        <v>50</v>
      </c>
      <c r="J4550" s="294">
        <v>60350</v>
      </c>
      <c r="K4550" s="293" t="s">
        <v>1840</v>
      </c>
    </row>
    <row r="4551" spans="1:11" ht="15" customHeight="1">
      <c r="A4551" s="296" t="s">
        <v>2039</v>
      </c>
      <c r="B4551" s="296" t="s">
        <v>6546</v>
      </c>
      <c r="C4551" s="296" t="s">
        <v>1879</v>
      </c>
      <c r="D4551" s="296" t="s">
        <v>6802</v>
      </c>
      <c r="E4551" s="296" t="s">
        <v>2982</v>
      </c>
      <c r="F4551" s="296" t="s">
        <v>6817</v>
      </c>
      <c r="G4551" s="297">
        <v>3422</v>
      </c>
      <c r="H4551" s="296" t="s">
        <v>6820</v>
      </c>
      <c r="I4551" s="295">
        <v>50</v>
      </c>
      <c r="J4551" s="294">
        <v>60350</v>
      </c>
      <c r="K4551" s="293" t="s">
        <v>1840</v>
      </c>
    </row>
    <row r="4552" spans="1:11" ht="15" customHeight="1">
      <c r="A4552" s="296" t="s">
        <v>2039</v>
      </c>
      <c r="B4552" s="296" t="s">
        <v>6546</v>
      </c>
      <c r="C4552" s="296" t="s">
        <v>1879</v>
      </c>
      <c r="D4552" s="296" t="s">
        <v>6802</v>
      </c>
      <c r="E4552" s="296" t="s">
        <v>2982</v>
      </c>
      <c r="F4552" s="296" t="s">
        <v>6817</v>
      </c>
      <c r="G4552" s="297">
        <v>3298</v>
      </c>
      <c r="H4552" s="296" t="s">
        <v>6821</v>
      </c>
      <c r="I4552" s="295">
        <v>50</v>
      </c>
      <c r="J4552" s="294">
        <v>60350</v>
      </c>
      <c r="K4552" s="293" t="s">
        <v>1840</v>
      </c>
    </row>
    <row r="4553" spans="1:11" ht="15" customHeight="1">
      <c r="A4553" s="296" t="s">
        <v>2039</v>
      </c>
      <c r="B4553" s="296" t="s">
        <v>6546</v>
      </c>
      <c r="C4553" s="296" t="s">
        <v>1879</v>
      </c>
      <c r="D4553" s="296" t="s">
        <v>6802</v>
      </c>
      <c r="E4553" s="296" t="s">
        <v>2982</v>
      </c>
      <c r="F4553" s="296" t="s">
        <v>6817</v>
      </c>
      <c r="G4553" s="297">
        <v>3425</v>
      </c>
      <c r="H4553" s="296" t="s">
        <v>6822</v>
      </c>
      <c r="I4553" s="295">
        <v>50</v>
      </c>
      <c r="J4553" s="294">
        <v>60350</v>
      </c>
      <c r="K4553" s="293" t="s">
        <v>1840</v>
      </c>
    </row>
    <row r="4554" spans="1:11" ht="15" customHeight="1">
      <c r="A4554" s="296" t="s">
        <v>2039</v>
      </c>
      <c r="B4554" s="296" t="s">
        <v>6546</v>
      </c>
      <c r="C4554" s="296" t="s">
        <v>1879</v>
      </c>
      <c r="D4554" s="296" t="s">
        <v>6802</v>
      </c>
      <c r="E4554" s="296" t="s">
        <v>2982</v>
      </c>
      <c r="F4554" s="296" t="s">
        <v>6817</v>
      </c>
      <c r="G4554" s="297">
        <v>3421</v>
      </c>
      <c r="H4554" s="296" t="s">
        <v>6823</v>
      </c>
      <c r="I4554" s="295">
        <v>50</v>
      </c>
      <c r="J4554" s="294">
        <v>60350</v>
      </c>
      <c r="K4554" s="293" t="s">
        <v>1840</v>
      </c>
    </row>
    <row r="4555" spans="1:11" ht="15" customHeight="1">
      <c r="A4555" s="296" t="s">
        <v>2039</v>
      </c>
      <c r="B4555" s="296" t="s">
        <v>6546</v>
      </c>
      <c r="C4555" s="296" t="s">
        <v>1879</v>
      </c>
      <c r="D4555" s="296" t="s">
        <v>6802</v>
      </c>
      <c r="E4555" s="296" t="s">
        <v>2982</v>
      </c>
      <c r="F4555" s="296" t="s">
        <v>6817</v>
      </c>
      <c r="G4555" s="297">
        <v>3299</v>
      </c>
      <c r="H4555" s="296" t="s">
        <v>6824</v>
      </c>
      <c r="I4555" s="295">
        <v>50</v>
      </c>
      <c r="J4555" s="294">
        <v>60350</v>
      </c>
      <c r="K4555" s="293" t="s">
        <v>1840</v>
      </c>
    </row>
    <row r="4556" spans="1:11" ht="15" customHeight="1">
      <c r="A4556" s="296" t="s">
        <v>2039</v>
      </c>
      <c r="B4556" s="296" t="s">
        <v>6546</v>
      </c>
      <c r="C4556" s="296" t="s">
        <v>1879</v>
      </c>
      <c r="D4556" s="296" t="s">
        <v>6802</v>
      </c>
      <c r="E4556" s="296" t="s">
        <v>2982</v>
      </c>
      <c r="F4556" s="296" t="s">
        <v>6817</v>
      </c>
      <c r="G4556" s="297">
        <v>678</v>
      </c>
      <c r="H4556" s="296" t="s">
        <v>6825</v>
      </c>
      <c r="I4556" s="295">
        <v>50</v>
      </c>
      <c r="J4556" s="294">
        <v>60350</v>
      </c>
      <c r="K4556" s="293" t="s">
        <v>1840</v>
      </c>
    </row>
    <row r="4557" spans="1:11" ht="15" customHeight="1">
      <c r="A4557" s="296" t="s">
        <v>2039</v>
      </c>
      <c r="B4557" s="296" t="s">
        <v>6546</v>
      </c>
      <c r="C4557" s="296" t="s">
        <v>1879</v>
      </c>
      <c r="D4557" s="296" t="s">
        <v>6802</v>
      </c>
      <c r="E4557" s="296" t="s">
        <v>2982</v>
      </c>
      <c r="F4557" s="296" t="s">
        <v>6817</v>
      </c>
      <c r="G4557" s="297">
        <v>3423</v>
      </c>
      <c r="H4557" s="296" t="s">
        <v>6826</v>
      </c>
      <c r="I4557" s="295">
        <v>50</v>
      </c>
      <c r="J4557" s="294">
        <v>60350</v>
      </c>
      <c r="K4557" s="293" t="s">
        <v>1840</v>
      </c>
    </row>
    <row r="4558" spans="1:11" ht="15" customHeight="1">
      <c r="A4558" s="296" t="s">
        <v>2039</v>
      </c>
      <c r="B4558" s="296" t="s">
        <v>6546</v>
      </c>
      <c r="C4558" s="296" t="s">
        <v>1879</v>
      </c>
      <c r="D4558" s="296" t="s">
        <v>6802</v>
      </c>
      <c r="E4558" s="296" t="s">
        <v>2982</v>
      </c>
      <c r="F4558" s="296" t="s">
        <v>6817</v>
      </c>
      <c r="G4558" s="297">
        <v>3296</v>
      </c>
      <c r="H4558" s="296" t="s">
        <v>6827</v>
      </c>
      <c r="I4558" s="295">
        <v>50</v>
      </c>
      <c r="J4558" s="294">
        <v>60350</v>
      </c>
      <c r="K4558" s="293" t="s">
        <v>1840</v>
      </c>
    </row>
    <row r="4559" spans="1:11" ht="15" customHeight="1">
      <c r="A4559" s="296" t="s">
        <v>2039</v>
      </c>
      <c r="B4559" s="296" t="s">
        <v>6546</v>
      </c>
      <c r="C4559" s="296" t="s">
        <v>1879</v>
      </c>
      <c r="D4559" s="296" t="s">
        <v>6802</v>
      </c>
      <c r="E4559" s="296" t="s">
        <v>2982</v>
      </c>
      <c r="F4559" s="296" t="s">
        <v>6817</v>
      </c>
      <c r="G4559" s="297">
        <v>3297</v>
      </c>
      <c r="H4559" s="296" t="s">
        <v>6828</v>
      </c>
      <c r="I4559" s="295">
        <v>50</v>
      </c>
      <c r="J4559" s="294">
        <v>60350</v>
      </c>
      <c r="K4559" s="293" t="s">
        <v>1840</v>
      </c>
    </row>
    <row r="4560" spans="1:11" ht="15" customHeight="1">
      <c r="A4560" s="296" t="s">
        <v>2039</v>
      </c>
      <c r="B4560" s="296" t="s">
        <v>6546</v>
      </c>
      <c r="C4560" s="296" t="s">
        <v>1879</v>
      </c>
      <c r="D4560" s="296" t="s">
        <v>6802</v>
      </c>
      <c r="E4560" s="296" t="s">
        <v>6829</v>
      </c>
      <c r="F4560" s="296" t="s">
        <v>6830</v>
      </c>
      <c r="G4560" s="297">
        <v>2860</v>
      </c>
      <c r="H4560" s="296" t="s">
        <v>6831</v>
      </c>
      <c r="I4560" s="295">
        <v>50</v>
      </c>
      <c r="J4560" s="298">
        <v>10361</v>
      </c>
      <c r="K4560" s="293" t="s">
        <v>1910</v>
      </c>
    </row>
    <row r="4561" spans="1:11" ht="15" customHeight="1">
      <c r="A4561" s="296" t="s">
        <v>2039</v>
      </c>
      <c r="B4561" s="296" t="s">
        <v>6546</v>
      </c>
      <c r="C4561" s="296" t="s">
        <v>1879</v>
      </c>
      <c r="D4561" s="296" t="s">
        <v>6802</v>
      </c>
      <c r="E4561" s="296" t="s">
        <v>6829</v>
      </c>
      <c r="F4561" s="296" t="s">
        <v>6830</v>
      </c>
      <c r="G4561" s="297">
        <v>3301</v>
      </c>
      <c r="H4561" s="296" t="s">
        <v>6832</v>
      </c>
      <c r="I4561" s="295">
        <v>50</v>
      </c>
      <c r="J4561" s="298">
        <v>34050</v>
      </c>
      <c r="K4561" s="293" t="s">
        <v>6813</v>
      </c>
    </row>
    <row r="4562" spans="1:11" ht="15" customHeight="1">
      <c r="A4562" s="296" t="s">
        <v>2039</v>
      </c>
      <c r="B4562" s="296" t="s">
        <v>6546</v>
      </c>
      <c r="C4562" s="296" t="s">
        <v>1879</v>
      </c>
      <c r="D4562" s="296" t="s">
        <v>6802</v>
      </c>
      <c r="E4562" s="296" t="s">
        <v>6833</v>
      </c>
      <c r="F4562" s="296" t="s">
        <v>2013</v>
      </c>
      <c r="G4562" s="297">
        <v>4076</v>
      </c>
      <c r="H4562" s="296" t="s">
        <v>6834</v>
      </c>
      <c r="I4562" s="295">
        <v>50</v>
      </c>
      <c r="J4562" s="298">
        <v>61130</v>
      </c>
      <c r="K4562" s="293" t="s">
        <v>3064</v>
      </c>
    </row>
    <row r="4563" spans="1:11" ht="15" customHeight="1">
      <c r="A4563" s="296" t="s">
        <v>2039</v>
      </c>
      <c r="B4563" s="296" t="s">
        <v>6546</v>
      </c>
      <c r="C4563" s="296" t="s">
        <v>1879</v>
      </c>
      <c r="D4563" s="296" t="s">
        <v>6802</v>
      </c>
      <c r="E4563" s="296" t="s">
        <v>4059</v>
      </c>
      <c r="F4563" s="296" t="s">
        <v>6835</v>
      </c>
      <c r="G4563" s="297">
        <v>2858</v>
      </c>
      <c r="H4563" s="296" t="s">
        <v>6836</v>
      </c>
      <c r="I4563" s="295">
        <v>50</v>
      </c>
      <c r="J4563" s="294">
        <v>60350</v>
      </c>
      <c r="K4563" s="293" t="s">
        <v>1840</v>
      </c>
    </row>
    <row r="4564" spans="1:11" ht="15" customHeight="1">
      <c r="A4564" s="296" t="s">
        <v>2039</v>
      </c>
      <c r="B4564" s="296" t="s">
        <v>6546</v>
      </c>
      <c r="C4564" s="296" t="s">
        <v>1879</v>
      </c>
      <c r="D4564" s="296" t="s">
        <v>6802</v>
      </c>
      <c r="E4564" s="296" t="s">
        <v>4059</v>
      </c>
      <c r="F4564" s="296" t="s">
        <v>6835</v>
      </c>
      <c r="G4564" s="297">
        <v>3304</v>
      </c>
      <c r="H4564" s="296" t="s">
        <v>6837</v>
      </c>
      <c r="I4564" s="295">
        <v>50</v>
      </c>
      <c r="J4564" s="294">
        <v>60350</v>
      </c>
      <c r="K4564" s="293" t="s">
        <v>1840</v>
      </c>
    </row>
    <row r="4565" spans="1:11" ht="15" customHeight="1">
      <c r="A4565" s="296" t="s">
        <v>2039</v>
      </c>
      <c r="B4565" s="296" t="s">
        <v>6546</v>
      </c>
      <c r="C4565" s="296" t="s">
        <v>6548</v>
      </c>
      <c r="D4565" s="296" t="s">
        <v>1912</v>
      </c>
      <c r="E4565" s="296" t="s">
        <v>6838</v>
      </c>
      <c r="F4565" s="296" t="s">
        <v>359</v>
      </c>
      <c r="G4565" s="297">
        <v>2880</v>
      </c>
      <c r="H4565" s="296" t="s">
        <v>6352</v>
      </c>
      <c r="I4565" s="295">
        <v>50</v>
      </c>
      <c r="J4565" s="298">
        <v>10361</v>
      </c>
      <c r="K4565" s="293" t="s">
        <v>1910</v>
      </c>
    </row>
    <row r="4566" spans="1:11" ht="15" customHeight="1">
      <c r="A4566" s="296" t="s">
        <v>2039</v>
      </c>
      <c r="B4566" s="296" t="s">
        <v>6546</v>
      </c>
      <c r="C4566" s="296" t="s">
        <v>6548</v>
      </c>
      <c r="D4566" s="296" t="s">
        <v>1912</v>
      </c>
      <c r="E4566" s="296" t="s">
        <v>6838</v>
      </c>
      <c r="F4566" s="296" t="s">
        <v>359</v>
      </c>
      <c r="G4566" s="297">
        <v>3873</v>
      </c>
      <c r="H4566" s="296" t="s">
        <v>6839</v>
      </c>
      <c r="I4566" s="295">
        <v>50</v>
      </c>
      <c r="J4566" s="298">
        <v>34350</v>
      </c>
      <c r="K4566" s="293" t="s">
        <v>6840</v>
      </c>
    </row>
    <row r="4567" spans="1:11" ht="15" customHeight="1">
      <c r="A4567" s="296" t="s">
        <v>2039</v>
      </c>
      <c r="B4567" s="296" t="s">
        <v>6546</v>
      </c>
      <c r="C4567" s="296" t="s">
        <v>6548</v>
      </c>
      <c r="D4567" s="296" t="s">
        <v>1912</v>
      </c>
      <c r="E4567" s="296" t="s">
        <v>6838</v>
      </c>
      <c r="F4567" s="296" t="s">
        <v>359</v>
      </c>
      <c r="G4567" s="297">
        <v>3874</v>
      </c>
      <c r="H4567" s="296" t="s">
        <v>6841</v>
      </c>
      <c r="I4567" s="295">
        <v>50</v>
      </c>
      <c r="J4567" s="298">
        <v>63942</v>
      </c>
      <c r="K4567" s="293" t="s">
        <v>2757</v>
      </c>
    </row>
    <row r="4568" spans="1:11" ht="15" customHeight="1">
      <c r="A4568" s="296" t="s">
        <v>2039</v>
      </c>
      <c r="B4568" s="296" t="s">
        <v>6546</v>
      </c>
      <c r="C4568" s="296" t="s">
        <v>6548</v>
      </c>
      <c r="D4568" s="296" t="s">
        <v>1912</v>
      </c>
      <c r="E4568" s="296" t="s">
        <v>6838</v>
      </c>
      <c r="F4568" s="296" t="s">
        <v>359</v>
      </c>
      <c r="G4568" s="297">
        <v>2882</v>
      </c>
      <c r="H4568" s="296" t="s">
        <v>2773</v>
      </c>
      <c r="I4568" s="295">
        <v>50</v>
      </c>
      <c r="J4568" s="298">
        <v>63942</v>
      </c>
      <c r="K4568" s="293" t="s">
        <v>2757</v>
      </c>
    </row>
    <row r="4569" spans="1:11" ht="15" customHeight="1">
      <c r="A4569" s="296" t="s">
        <v>2039</v>
      </c>
      <c r="B4569" s="296" t="s">
        <v>6546</v>
      </c>
      <c r="C4569" s="296" t="s">
        <v>6548</v>
      </c>
      <c r="D4569" s="296" t="s">
        <v>1912</v>
      </c>
      <c r="E4569" s="296" t="s">
        <v>6838</v>
      </c>
      <c r="F4569" s="296" t="s">
        <v>359</v>
      </c>
      <c r="G4569" s="297">
        <v>3871</v>
      </c>
      <c r="H4569" s="296" t="s">
        <v>6842</v>
      </c>
      <c r="I4569" s="295">
        <v>50</v>
      </c>
      <c r="J4569" s="298">
        <v>34012</v>
      </c>
      <c r="K4569" s="293" t="s">
        <v>6797</v>
      </c>
    </row>
    <row r="4570" spans="1:11" ht="15" customHeight="1">
      <c r="A4570" s="296" t="s">
        <v>2039</v>
      </c>
      <c r="B4570" s="296" t="s">
        <v>6546</v>
      </c>
      <c r="C4570" s="296" t="s">
        <v>6548</v>
      </c>
      <c r="D4570" s="296" t="s">
        <v>1912</v>
      </c>
      <c r="E4570" s="296" t="s">
        <v>6838</v>
      </c>
      <c r="F4570" s="296" t="s">
        <v>359</v>
      </c>
      <c r="G4570" s="297">
        <v>7177</v>
      </c>
      <c r="H4570" s="296" t="s">
        <v>6843</v>
      </c>
      <c r="I4570" s="295">
        <v>50</v>
      </c>
      <c r="J4570" s="298">
        <v>10361</v>
      </c>
      <c r="K4570" s="293" t="s">
        <v>1910</v>
      </c>
    </row>
    <row r="4571" spans="1:11" ht="15" customHeight="1">
      <c r="A4571" s="296" t="s">
        <v>2039</v>
      </c>
      <c r="B4571" s="296" t="s">
        <v>6546</v>
      </c>
      <c r="C4571" s="296" t="s">
        <v>6548</v>
      </c>
      <c r="D4571" s="296" t="s">
        <v>1912</v>
      </c>
      <c r="E4571" s="296" t="s">
        <v>6838</v>
      </c>
      <c r="F4571" s="296" t="s">
        <v>359</v>
      </c>
      <c r="G4571" s="297">
        <v>3872</v>
      </c>
      <c r="H4571" s="296" t="s">
        <v>6844</v>
      </c>
      <c r="I4571" s="295">
        <v>50</v>
      </c>
      <c r="J4571" s="298">
        <v>34200</v>
      </c>
      <c r="K4571" s="293" t="s">
        <v>6845</v>
      </c>
    </row>
    <row r="4572" spans="1:11" ht="15" customHeight="1">
      <c r="A4572" s="296" t="s">
        <v>2039</v>
      </c>
      <c r="B4572" s="296" t="s">
        <v>6546</v>
      </c>
      <c r="C4572" s="296" t="s">
        <v>6548</v>
      </c>
      <c r="D4572" s="296" t="s">
        <v>1912</v>
      </c>
      <c r="E4572" s="296" t="s">
        <v>6838</v>
      </c>
      <c r="F4572" s="296" t="s">
        <v>359</v>
      </c>
      <c r="G4572" s="297">
        <v>7178</v>
      </c>
      <c r="H4572" s="296" t="s">
        <v>6846</v>
      </c>
      <c r="I4572" s="295">
        <v>50</v>
      </c>
      <c r="J4572" s="294">
        <v>60350</v>
      </c>
      <c r="K4572" s="293" t="s">
        <v>1840</v>
      </c>
    </row>
    <row r="4573" spans="1:11" ht="15" customHeight="1">
      <c r="A4573" s="296" t="s">
        <v>2039</v>
      </c>
      <c r="B4573" s="296" t="s">
        <v>6546</v>
      </c>
      <c r="C4573" s="296" t="s">
        <v>6548</v>
      </c>
      <c r="D4573" s="296" t="s">
        <v>1912</v>
      </c>
      <c r="E4573" s="296" t="s">
        <v>6838</v>
      </c>
      <c r="F4573" s="296" t="s">
        <v>359</v>
      </c>
      <c r="G4573" s="297">
        <v>2881</v>
      </c>
      <c r="H4573" s="296" t="s">
        <v>6847</v>
      </c>
      <c r="I4573" s="295">
        <v>50</v>
      </c>
      <c r="J4573" s="298">
        <v>10361</v>
      </c>
      <c r="K4573" s="293" t="s">
        <v>1910</v>
      </c>
    </row>
    <row r="4574" spans="1:11" ht="15" customHeight="1">
      <c r="A4574" s="296" t="s">
        <v>2039</v>
      </c>
      <c r="B4574" s="296" t="s">
        <v>6546</v>
      </c>
      <c r="C4574" s="296" t="s">
        <v>6548</v>
      </c>
      <c r="D4574" s="296" t="s">
        <v>1912</v>
      </c>
      <c r="E4574" s="296" t="s">
        <v>6838</v>
      </c>
      <c r="F4574" s="296" t="s">
        <v>359</v>
      </c>
      <c r="G4574" s="297">
        <v>7179</v>
      </c>
      <c r="H4574" s="296" t="s">
        <v>6848</v>
      </c>
      <c r="I4574" s="295">
        <v>50</v>
      </c>
      <c r="J4574" s="298">
        <v>10361</v>
      </c>
      <c r="K4574" s="293" t="s">
        <v>1910</v>
      </c>
    </row>
    <row r="4575" spans="1:11" ht="15" customHeight="1">
      <c r="A4575" s="296" t="s">
        <v>2039</v>
      </c>
      <c r="B4575" s="296" t="s">
        <v>6546</v>
      </c>
      <c r="C4575" s="296" t="s">
        <v>6548</v>
      </c>
      <c r="D4575" s="296" t="s">
        <v>1912</v>
      </c>
      <c r="E4575" s="296" t="s">
        <v>2601</v>
      </c>
      <c r="F4575" s="296" t="s">
        <v>6849</v>
      </c>
      <c r="G4575" s="297">
        <v>867</v>
      </c>
      <c r="H4575" s="296" t="s">
        <v>6850</v>
      </c>
      <c r="I4575" s="295">
        <v>50</v>
      </c>
      <c r="J4575" s="298">
        <v>63050</v>
      </c>
      <c r="K4575" s="293" t="s">
        <v>6851</v>
      </c>
    </row>
    <row r="4576" spans="1:11" ht="15" customHeight="1">
      <c r="A4576" s="296" t="s">
        <v>2039</v>
      </c>
      <c r="B4576" s="296" t="s">
        <v>6546</v>
      </c>
      <c r="C4576" s="296" t="s">
        <v>6548</v>
      </c>
      <c r="D4576" s="296" t="s">
        <v>1912</v>
      </c>
      <c r="E4576" s="296" t="s">
        <v>2601</v>
      </c>
      <c r="F4576" s="296" t="s">
        <v>6849</v>
      </c>
      <c r="G4576" s="297">
        <v>7180</v>
      </c>
      <c r="H4576" s="296" t="s">
        <v>3405</v>
      </c>
      <c r="I4576" s="295">
        <v>50</v>
      </c>
      <c r="J4576" s="298">
        <v>62730</v>
      </c>
      <c r="K4576" s="293" t="s">
        <v>6852</v>
      </c>
    </row>
    <row r="4577" spans="1:11" ht="15" customHeight="1">
      <c r="A4577" s="296" t="s">
        <v>2039</v>
      </c>
      <c r="B4577" s="296" t="s">
        <v>6546</v>
      </c>
      <c r="C4577" s="296" t="s">
        <v>6548</v>
      </c>
      <c r="D4577" s="296" t="s">
        <v>1912</v>
      </c>
      <c r="E4577" s="296" t="s">
        <v>2601</v>
      </c>
      <c r="F4577" s="296" t="s">
        <v>6849</v>
      </c>
      <c r="G4577" s="297">
        <v>7181</v>
      </c>
      <c r="H4577" s="296" t="s">
        <v>6839</v>
      </c>
      <c r="I4577" s="295">
        <v>50</v>
      </c>
      <c r="J4577" s="298">
        <v>10361</v>
      </c>
      <c r="K4577" s="293" t="s">
        <v>1910</v>
      </c>
    </row>
    <row r="4578" spans="1:11" ht="15" customHeight="1">
      <c r="A4578" s="296" t="s">
        <v>2039</v>
      </c>
      <c r="B4578" s="296" t="s">
        <v>6546</v>
      </c>
      <c r="C4578" s="296" t="s">
        <v>6548</v>
      </c>
      <c r="D4578" s="296" t="s">
        <v>1912</v>
      </c>
      <c r="E4578" s="296" t="s">
        <v>2601</v>
      </c>
      <c r="F4578" s="296" t="s">
        <v>6849</v>
      </c>
      <c r="G4578" s="297">
        <v>7182</v>
      </c>
      <c r="H4578" s="296" t="s">
        <v>6853</v>
      </c>
      <c r="I4578" s="295">
        <v>50</v>
      </c>
      <c r="J4578" s="298">
        <v>62730</v>
      </c>
      <c r="K4578" s="293" t="s">
        <v>6852</v>
      </c>
    </row>
    <row r="4579" spans="1:11" ht="15" customHeight="1">
      <c r="A4579" s="296" t="s">
        <v>2039</v>
      </c>
      <c r="B4579" s="296" t="s">
        <v>6546</v>
      </c>
      <c r="C4579" s="296" t="s">
        <v>6548</v>
      </c>
      <c r="D4579" s="296" t="s">
        <v>1912</v>
      </c>
      <c r="E4579" s="296" t="s">
        <v>2601</v>
      </c>
      <c r="F4579" s="296" t="s">
        <v>6849</v>
      </c>
      <c r="G4579" s="297">
        <v>859</v>
      </c>
      <c r="H4579" s="296" t="s">
        <v>6855</v>
      </c>
      <c r="I4579" s="295">
        <v>50</v>
      </c>
      <c r="J4579" s="298">
        <v>62730</v>
      </c>
      <c r="K4579" s="293" t="s">
        <v>6852</v>
      </c>
    </row>
    <row r="4580" spans="1:11" ht="15" customHeight="1">
      <c r="A4580" s="296" t="s">
        <v>2039</v>
      </c>
      <c r="B4580" s="296" t="s">
        <v>6546</v>
      </c>
      <c r="C4580" s="296" t="s">
        <v>6548</v>
      </c>
      <c r="D4580" s="296" t="s">
        <v>1912</v>
      </c>
      <c r="E4580" s="296" t="s">
        <v>2601</v>
      </c>
      <c r="F4580" s="296" t="s">
        <v>6849</v>
      </c>
      <c r="G4580" s="297">
        <v>4144</v>
      </c>
      <c r="H4580" s="296" t="s">
        <v>2773</v>
      </c>
      <c r="I4580" s="295">
        <v>50</v>
      </c>
      <c r="J4580" s="298">
        <v>10361</v>
      </c>
      <c r="K4580" s="293" t="s">
        <v>1910</v>
      </c>
    </row>
    <row r="4581" spans="1:11" ht="15" customHeight="1">
      <c r="A4581" s="296" t="s">
        <v>2039</v>
      </c>
      <c r="B4581" s="296" t="s">
        <v>6546</v>
      </c>
      <c r="C4581" s="296" t="s">
        <v>6548</v>
      </c>
      <c r="D4581" s="296" t="s">
        <v>1912</v>
      </c>
      <c r="E4581" s="296" t="s">
        <v>2601</v>
      </c>
      <c r="F4581" s="296" t="s">
        <v>6849</v>
      </c>
      <c r="G4581" s="297">
        <v>7183</v>
      </c>
      <c r="H4581" s="296" t="s">
        <v>6846</v>
      </c>
      <c r="I4581" s="295">
        <v>50</v>
      </c>
      <c r="J4581" s="298">
        <v>62730</v>
      </c>
      <c r="K4581" s="293" t="s">
        <v>6852</v>
      </c>
    </row>
    <row r="4582" spans="1:11" ht="15" customHeight="1">
      <c r="A4582" s="296" t="s">
        <v>2039</v>
      </c>
      <c r="B4582" s="296" t="s">
        <v>6546</v>
      </c>
      <c r="C4582" s="296" t="s">
        <v>6548</v>
      </c>
      <c r="D4582" s="296" t="s">
        <v>1912</v>
      </c>
      <c r="E4582" s="296" t="s">
        <v>2437</v>
      </c>
      <c r="F4582" s="296" t="s">
        <v>6856</v>
      </c>
      <c r="G4582" s="297">
        <v>776</v>
      </c>
      <c r="H4582" s="296" t="s">
        <v>337</v>
      </c>
      <c r="I4582" s="295">
        <v>50</v>
      </c>
      <c r="J4582" s="298">
        <v>62730</v>
      </c>
      <c r="K4582" s="293" t="s">
        <v>6852</v>
      </c>
    </row>
    <row r="4583" spans="1:11" ht="15" customHeight="1">
      <c r="A4583" s="296" t="s">
        <v>2039</v>
      </c>
      <c r="B4583" s="296" t="s">
        <v>6546</v>
      </c>
      <c r="C4583" s="296" t="s">
        <v>6548</v>
      </c>
      <c r="D4583" s="296" t="s">
        <v>1912</v>
      </c>
      <c r="E4583" s="296" t="s">
        <v>2437</v>
      </c>
      <c r="F4583" s="296" t="s">
        <v>6856</v>
      </c>
      <c r="G4583" s="297">
        <v>862</v>
      </c>
      <c r="H4583" s="296" t="s">
        <v>2921</v>
      </c>
      <c r="I4583" s="295">
        <v>50</v>
      </c>
      <c r="J4583" s="298">
        <v>62730</v>
      </c>
      <c r="K4583" s="293" t="s">
        <v>6852</v>
      </c>
    </row>
    <row r="4584" spans="1:11" ht="15" customHeight="1">
      <c r="A4584" s="296" t="s">
        <v>2039</v>
      </c>
      <c r="B4584" s="296" t="s">
        <v>6546</v>
      </c>
      <c r="C4584" s="296" t="s">
        <v>6548</v>
      </c>
      <c r="D4584" s="296" t="s">
        <v>1912</v>
      </c>
      <c r="E4584" s="296" t="s">
        <v>6857</v>
      </c>
      <c r="F4584" s="296" t="s">
        <v>6858</v>
      </c>
      <c r="G4584" s="297">
        <v>7184</v>
      </c>
      <c r="H4584" s="296" t="s">
        <v>6859</v>
      </c>
      <c r="I4584" s="295">
        <v>50</v>
      </c>
      <c r="J4584" s="294">
        <v>60350</v>
      </c>
      <c r="K4584" s="293" t="s">
        <v>1840</v>
      </c>
    </row>
    <row r="4585" spans="1:11" ht="15" customHeight="1">
      <c r="A4585" s="296" t="s">
        <v>2039</v>
      </c>
      <c r="B4585" s="296" t="s">
        <v>6546</v>
      </c>
      <c r="C4585" s="296" t="s">
        <v>6548</v>
      </c>
      <c r="D4585" s="296" t="s">
        <v>1912</v>
      </c>
      <c r="E4585" s="296" t="s">
        <v>6857</v>
      </c>
      <c r="F4585" s="296" t="s">
        <v>6858</v>
      </c>
      <c r="G4585" s="297">
        <v>304</v>
      </c>
      <c r="H4585" s="296" t="s">
        <v>3475</v>
      </c>
      <c r="I4585" s="295">
        <v>50</v>
      </c>
      <c r="J4585" s="298">
        <v>62730</v>
      </c>
      <c r="K4585" s="293" t="s">
        <v>6852</v>
      </c>
    </row>
    <row r="4586" spans="1:11" ht="15" customHeight="1">
      <c r="A4586" s="296" t="s">
        <v>2039</v>
      </c>
      <c r="B4586" s="296" t="s">
        <v>6546</v>
      </c>
      <c r="C4586" s="296" t="s">
        <v>6548</v>
      </c>
      <c r="D4586" s="296" t="s">
        <v>1912</v>
      </c>
      <c r="E4586" s="296" t="s">
        <v>6857</v>
      </c>
      <c r="F4586" s="296" t="s">
        <v>6858</v>
      </c>
      <c r="G4586" s="297">
        <v>865</v>
      </c>
      <c r="H4586" s="296" t="s">
        <v>2773</v>
      </c>
      <c r="I4586" s="295">
        <v>50</v>
      </c>
      <c r="J4586" s="298">
        <v>62730</v>
      </c>
      <c r="K4586" s="293" t="s">
        <v>6852</v>
      </c>
    </row>
    <row r="4587" spans="1:11" ht="15" customHeight="1">
      <c r="A4587" s="296" t="s">
        <v>2039</v>
      </c>
      <c r="B4587" s="296" t="s">
        <v>6546</v>
      </c>
      <c r="C4587" s="296" t="s">
        <v>6548</v>
      </c>
      <c r="D4587" s="296" t="s">
        <v>1912</v>
      </c>
      <c r="E4587" s="296" t="s">
        <v>6857</v>
      </c>
      <c r="F4587" s="296" t="s">
        <v>6858</v>
      </c>
      <c r="G4587" s="297">
        <v>303</v>
      </c>
      <c r="H4587" s="296" t="s">
        <v>3229</v>
      </c>
      <c r="I4587" s="295">
        <v>50</v>
      </c>
      <c r="J4587" s="298">
        <v>62730</v>
      </c>
      <c r="K4587" s="293" t="s">
        <v>6852</v>
      </c>
    </row>
    <row r="4588" spans="1:11" ht="15" customHeight="1">
      <c r="A4588" s="296" t="s">
        <v>2039</v>
      </c>
      <c r="B4588" s="296" t="s">
        <v>6546</v>
      </c>
      <c r="C4588" s="296" t="s">
        <v>6548</v>
      </c>
      <c r="D4588" s="296" t="s">
        <v>1912</v>
      </c>
      <c r="E4588" s="296" t="s">
        <v>2280</v>
      </c>
      <c r="F4588" s="296" t="s">
        <v>6778</v>
      </c>
      <c r="G4588" s="297">
        <v>2883</v>
      </c>
      <c r="H4588" s="296" t="s">
        <v>6778</v>
      </c>
      <c r="I4588" s="295">
        <v>50</v>
      </c>
      <c r="J4588" s="298">
        <v>34347</v>
      </c>
      <c r="K4588" s="293" t="s">
        <v>6778</v>
      </c>
    </row>
    <row r="4589" spans="1:11" ht="15" customHeight="1">
      <c r="A4589" s="296" t="s">
        <v>2039</v>
      </c>
      <c r="B4589" s="296" t="s">
        <v>6546</v>
      </c>
      <c r="C4589" s="296" t="s">
        <v>6548</v>
      </c>
      <c r="D4589" s="296" t="s">
        <v>1912</v>
      </c>
      <c r="E4589" s="296" t="s">
        <v>6861</v>
      </c>
      <c r="F4589" s="296" t="s">
        <v>1904</v>
      </c>
      <c r="G4589" s="297">
        <v>4211</v>
      </c>
      <c r="H4589" s="296" t="s">
        <v>6849</v>
      </c>
      <c r="I4589" s="295">
        <v>50</v>
      </c>
      <c r="J4589" s="294">
        <v>60350</v>
      </c>
      <c r="K4589" s="293" t="s">
        <v>1840</v>
      </c>
    </row>
    <row r="4590" spans="1:11" ht="15" customHeight="1">
      <c r="A4590" s="296" t="s">
        <v>2039</v>
      </c>
      <c r="B4590" s="296" t="s">
        <v>6546</v>
      </c>
      <c r="C4590" s="296" t="s">
        <v>6548</v>
      </c>
      <c r="D4590" s="296" t="s">
        <v>1912</v>
      </c>
      <c r="E4590" s="296" t="s">
        <v>6861</v>
      </c>
      <c r="F4590" s="296" t="s">
        <v>1904</v>
      </c>
      <c r="G4590" s="297">
        <v>4271</v>
      </c>
      <c r="H4590" s="296" t="s">
        <v>6862</v>
      </c>
      <c r="I4590" s="295">
        <v>50</v>
      </c>
      <c r="J4590" s="294">
        <v>60350</v>
      </c>
      <c r="K4590" s="293" t="s">
        <v>1840</v>
      </c>
    </row>
    <row r="4591" spans="1:11" ht="15" customHeight="1">
      <c r="A4591" s="296" t="s">
        <v>2039</v>
      </c>
      <c r="B4591" s="296" t="s">
        <v>6546</v>
      </c>
      <c r="C4591" s="296" t="s">
        <v>6548</v>
      </c>
      <c r="D4591" s="296" t="s">
        <v>1912</v>
      </c>
      <c r="E4591" s="296" t="s">
        <v>6861</v>
      </c>
      <c r="F4591" s="296" t="s">
        <v>1904</v>
      </c>
      <c r="G4591" s="297">
        <v>4143</v>
      </c>
      <c r="H4591" s="296" t="s">
        <v>6863</v>
      </c>
      <c r="I4591" s="295">
        <v>50</v>
      </c>
      <c r="J4591" s="298">
        <v>63519</v>
      </c>
      <c r="K4591" s="293" t="s">
        <v>6864</v>
      </c>
    </row>
    <row r="4592" spans="1:11" ht="15" customHeight="1">
      <c r="A4592" s="296" t="s">
        <v>2039</v>
      </c>
      <c r="B4592" s="296" t="s">
        <v>6546</v>
      </c>
      <c r="C4592" s="296" t="s">
        <v>6548</v>
      </c>
      <c r="D4592" s="296" t="s">
        <v>1912</v>
      </c>
      <c r="E4592" s="296" t="s">
        <v>6861</v>
      </c>
      <c r="F4592" s="296" t="s">
        <v>1904</v>
      </c>
      <c r="G4592" s="297">
        <v>4224</v>
      </c>
      <c r="H4592" s="296" t="s">
        <v>6778</v>
      </c>
      <c r="I4592" s="295">
        <v>50</v>
      </c>
      <c r="J4592" s="298">
        <v>10361</v>
      </c>
      <c r="K4592" s="293" t="s">
        <v>1910</v>
      </c>
    </row>
    <row r="4593" spans="1:11" ht="15" customHeight="1">
      <c r="A4593" s="296" t="s">
        <v>2039</v>
      </c>
      <c r="B4593" s="296" t="s">
        <v>6546</v>
      </c>
      <c r="C4593" s="296" t="s">
        <v>6548</v>
      </c>
      <c r="D4593" s="296" t="s">
        <v>1912</v>
      </c>
      <c r="E4593" s="296" t="s">
        <v>6861</v>
      </c>
      <c r="F4593" s="296" t="s">
        <v>1904</v>
      </c>
      <c r="G4593" s="297">
        <v>4082</v>
      </c>
      <c r="H4593" s="296" t="s">
        <v>6865</v>
      </c>
      <c r="I4593" s="295">
        <v>50</v>
      </c>
      <c r="J4593" s="298">
        <v>10361</v>
      </c>
      <c r="K4593" s="293" t="s">
        <v>1910</v>
      </c>
    </row>
    <row r="4594" spans="1:11" ht="15" customHeight="1">
      <c r="A4594" s="296" t="s">
        <v>2039</v>
      </c>
      <c r="B4594" s="296" t="s">
        <v>6546</v>
      </c>
      <c r="C4594" s="296" t="s">
        <v>6548</v>
      </c>
      <c r="D4594" s="296" t="s">
        <v>1912</v>
      </c>
      <c r="E4594" s="296" t="s">
        <v>6861</v>
      </c>
      <c r="F4594" s="296" t="s">
        <v>1904</v>
      </c>
      <c r="G4594" s="297">
        <v>3215</v>
      </c>
      <c r="H4594" s="296" t="s">
        <v>3250</v>
      </c>
      <c r="I4594" s="295">
        <v>50</v>
      </c>
      <c r="J4594" s="298">
        <v>10361</v>
      </c>
      <c r="K4594" s="293" t="s">
        <v>1910</v>
      </c>
    </row>
    <row r="4595" spans="1:11" ht="15" customHeight="1">
      <c r="A4595" s="296" t="s">
        <v>2039</v>
      </c>
      <c r="B4595" s="296" t="s">
        <v>6546</v>
      </c>
      <c r="C4595" s="296" t="s">
        <v>6548</v>
      </c>
      <c r="D4595" s="296" t="s">
        <v>1912</v>
      </c>
      <c r="E4595" s="296" t="s">
        <v>6620</v>
      </c>
      <c r="F4595" s="296" t="s">
        <v>6866</v>
      </c>
      <c r="G4595" s="297">
        <v>7185</v>
      </c>
      <c r="H4595" s="296" t="s">
        <v>337</v>
      </c>
      <c r="I4595" s="295">
        <v>50</v>
      </c>
      <c r="J4595" s="298">
        <v>62730</v>
      </c>
      <c r="K4595" s="293" t="s">
        <v>6852</v>
      </c>
    </row>
    <row r="4596" spans="1:11" ht="15" customHeight="1">
      <c r="A4596" s="296" t="s">
        <v>2039</v>
      </c>
      <c r="B4596" s="296" t="s">
        <v>6546</v>
      </c>
      <c r="C4596" s="296" t="s">
        <v>6548</v>
      </c>
      <c r="D4596" s="296" t="s">
        <v>1912</v>
      </c>
      <c r="E4596" s="296" t="s">
        <v>6620</v>
      </c>
      <c r="F4596" s="296" t="s">
        <v>6866</v>
      </c>
      <c r="G4596" s="297">
        <v>743</v>
      </c>
      <c r="H4596" s="296" t="s">
        <v>6867</v>
      </c>
      <c r="I4596" s="295">
        <v>50</v>
      </c>
      <c r="J4596" s="298">
        <v>62730</v>
      </c>
      <c r="K4596" s="293" t="s">
        <v>6852</v>
      </c>
    </row>
    <row r="4597" spans="1:11" ht="15" customHeight="1">
      <c r="A4597" s="296" t="s">
        <v>2039</v>
      </c>
      <c r="B4597" s="296" t="s">
        <v>6546</v>
      </c>
      <c r="C4597" s="296" t="s">
        <v>6548</v>
      </c>
      <c r="D4597" s="296" t="s">
        <v>1912</v>
      </c>
      <c r="E4597" s="296" t="s">
        <v>6620</v>
      </c>
      <c r="F4597" s="296" t="s">
        <v>6866</v>
      </c>
      <c r="G4597" s="297">
        <v>857</v>
      </c>
      <c r="H4597" s="296" t="s">
        <v>6869</v>
      </c>
      <c r="I4597" s="295">
        <v>50</v>
      </c>
      <c r="J4597" s="294">
        <v>60350</v>
      </c>
      <c r="K4597" s="293" t="s">
        <v>1840</v>
      </c>
    </row>
    <row r="4598" spans="1:11" ht="15" customHeight="1">
      <c r="A4598" s="296" t="s">
        <v>2039</v>
      </c>
      <c r="B4598" s="296" t="s">
        <v>6546</v>
      </c>
      <c r="C4598" s="296" t="s">
        <v>6548</v>
      </c>
      <c r="D4598" s="296" t="s">
        <v>1912</v>
      </c>
      <c r="E4598" s="296" t="s">
        <v>6620</v>
      </c>
      <c r="F4598" s="296" t="s">
        <v>6866</v>
      </c>
      <c r="G4598" s="297">
        <v>7186</v>
      </c>
      <c r="H4598" s="296" t="s">
        <v>2921</v>
      </c>
      <c r="I4598" s="295">
        <v>50</v>
      </c>
      <c r="J4598" s="298">
        <v>10361</v>
      </c>
      <c r="K4598" s="293" t="s">
        <v>1910</v>
      </c>
    </row>
    <row r="4599" spans="1:11" ht="15" customHeight="1">
      <c r="A4599" s="296" t="s">
        <v>2039</v>
      </c>
      <c r="B4599" s="296" t="s">
        <v>6546</v>
      </c>
      <c r="C4599" s="296" t="s">
        <v>6548</v>
      </c>
      <c r="D4599" s="296" t="s">
        <v>1912</v>
      </c>
      <c r="E4599" s="296" t="s">
        <v>5331</v>
      </c>
      <c r="F4599" s="296" t="s">
        <v>3271</v>
      </c>
      <c r="G4599" s="297">
        <v>864</v>
      </c>
      <c r="H4599" s="296" t="s">
        <v>6352</v>
      </c>
      <c r="I4599" s="295">
        <v>50</v>
      </c>
      <c r="J4599" s="298">
        <v>62730</v>
      </c>
      <c r="K4599" s="293" t="s">
        <v>6852</v>
      </c>
    </row>
    <row r="4600" spans="1:11" ht="15" customHeight="1">
      <c r="A4600" s="296" t="s">
        <v>2039</v>
      </c>
      <c r="B4600" s="296" t="s">
        <v>6546</v>
      </c>
      <c r="C4600" s="296" t="s">
        <v>6548</v>
      </c>
      <c r="D4600" s="296" t="s">
        <v>1912</v>
      </c>
      <c r="E4600" s="296" t="s">
        <v>5331</v>
      </c>
      <c r="F4600" s="296" t="s">
        <v>3271</v>
      </c>
      <c r="G4600" s="297">
        <v>858</v>
      </c>
      <c r="H4600" s="296" t="s">
        <v>337</v>
      </c>
      <c r="I4600" s="295">
        <v>50</v>
      </c>
      <c r="J4600" s="298">
        <v>62730</v>
      </c>
      <c r="K4600" s="293" t="s">
        <v>6852</v>
      </c>
    </row>
    <row r="4601" spans="1:11" ht="15" customHeight="1">
      <c r="A4601" s="296" t="s">
        <v>2039</v>
      </c>
      <c r="B4601" s="296" t="s">
        <v>6546</v>
      </c>
      <c r="C4601" s="296" t="s">
        <v>6548</v>
      </c>
      <c r="D4601" s="296" t="s">
        <v>1912</v>
      </c>
      <c r="E4601" s="296" t="s">
        <v>5331</v>
      </c>
      <c r="F4601" s="296" t="s">
        <v>3271</v>
      </c>
      <c r="G4601" s="297">
        <v>7187</v>
      </c>
      <c r="H4601" s="296" t="s">
        <v>6790</v>
      </c>
      <c r="I4601" s="295">
        <v>50</v>
      </c>
      <c r="J4601" s="298">
        <v>10361</v>
      </c>
      <c r="K4601" s="293" t="s">
        <v>1910</v>
      </c>
    </row>
    <row r="4602" spans="1:11" ht="15" customHeight="1">
      <c r="A4602" s="296" t="s">
        <v>2039</v>
      </c>
      <c r="B4602" s="296" t="s">
        <v>6546</v>
      </c>
      <c r="C4602" s="296" t="s">
        <v>6548</v>
      </c>
      <c r="D4602" s="296" t="s">
        <v>1912</v>
      </c>
      <c r="E4602" s="296" t="s">
        <v>5331</v>
      </c>
      <c r="F4602" s="296" t="s">
        <v>3271</v>
      </c>
      <c r="G4602" s="297">
        <v>863</v>
      </c>
      <c r="H4602" s="296" t="s">
        <v>2921</v>
      </c>
      <c r="I4602" s="295">
        <v>50</v>
      </c>
      <c r="J4602" s="298">
        <v>62730</v>
      </c>
      <c r="K4602" s="293" t="s">
        <v>6852</v>
      </c>
    </row>
    <row r="4603" spans="1:11" ht="15" customHeight="1">
      <c r="A4603" s="296" t="s">
        <v>2039</v>
      </c>
      <c r="B4603" s="296" t="s">
        <v>6546</v>
      </c>
      <c r="C4603" s="296" t="s">
        <v>6548</v>
      </c>
      <c r="D4603" s="296" t="s">
        <v>1912</v>
      </c>
      <c r="E4603" s="296" t="s">
        <v>3299</v>
      </c>
      <c r="F4603" s="296" t="s">
        <v>3286</v>
      </c>
      <c r="G4603" s="297">
        <v>7188</v>
      </c>
      <c r="H4603" s="296" t="s">
        <v>6871</v>
      </c>
      <c r="I4603" s="295">
        <v>50</v>
      </c>
      <c r="J4603" s="298">
        <v>10361</v>
      </c>
      <c r="K4603" s="293" t="s">
        <v>1910</v>
      </c>
    </row>
    <row r="4604" spans="1:11" ht="15" customHeight="1">
      <c r="A4604" s="296" t="s">
        <v>2039</v>
      </c>
      <c r="B4604" s="296" t="s">
        <v>6546</v>
      </c>
      <c r="C4604" s="296" t="s">
        <v>6548</v>
      </c>
      <c r="D4604" s="296" t="s">
        <v>1912</v>
      </c>
      <c r="E4604" s="296" t="s">
        <v>3299</v>
      </c>
      <c r="F4604" s="296" t="s">
        <v>3286</v>
      </c>
      <c r="G4604" s="297">
        <v>1196</v>
      </c>
      <c r="H4604" s="296" t="s">
        <v>337</v>
      </c>
      <c r="I4604" s="295">
        <v>50</v>
      </c>
      <c r="J4604" s="298">
        <v>62780</v>
      </c>
      <c r="K4604" s="293" t="s">
        <v>6873</v>
      </c>
    </row>
    <row r="4605" spans="1:11" ht="15" customHeight="1">
      <c r="A4605" s="296" t="s">
        <v>2039</v>
      </c>
      <c r="B4605" s="296" t="s">
        <v>6546</v>
      </c>
      <c r="C4605" s="296" t="s">
        <v>6548</v>
      </c>
      <c r="D4605" s="296" t="s">
        <v>1912</v>
      </c>
      <c r="E4605" s="296" t="s">
        <v>3299</v>
      </c>
      <c r="F4605" s="296" t="s">
        <v>3286</v>
      </c>
      <c r="G4605" s="297">
        <v>2872</v>
      </c>
      <c r="H4605" s="296" t="s">
        <v>2773</v>
      </c>
      <c r="I4605" s="295">
        <v>50</v>
      </c>
      <c r="J4605" s="298">
        <v>63267</v>
      </c>
      <c r="K4605" s="293" t="s">
        <v>6874</v>
      </c>
    </row>
    <row r="4606" spans="1:11" ht="15" customHeight="1">
      <c r="A4606" s="296" t="s">
        <v>2039</v>
      </c>
      <c r="B4606" s="296" t="s">
        <v>6546</v>
      </c>
      <c r="C4606" s="296" t="s">
        <v>6548</v>
      </c>
      <c r="D4606" s="296" t="s">
        <v>1912</v>
      </c>
      <c r="E4606" s="296" t="s">
        <v>3299</v>
      </c>
      <c r="F4606" s="296" t="s">
        <v>3286</v>
      </c>
      <c r="G4606" s="297">
        <v>955</v>
      </c>
      <c r="H4606" s="296" t="s">
        <v>6875</v>
      </c>
      <c r="I4606" s="295">
        <v>50</v>
      </c>
      <c r="J4606" s="298">
        <v>62780</v>
      </c>
      <c r="K4606" s="293" t="s">
        <v>6873</v>
      </c>
    </row>
    <row r="4607" spans="1:11" ht="15" customHeight="1">
      <c r="A4607" s="296" t="s">
        <v>2039</v>
      </c>
      <c r="B4607" s="296" t="s">
        <v>6546</v>
      </c>
      <c r="C4607" s="296" t="s">
        <v>6548</v>
      </c>
      <c r="D4607" s="296" t="s">
        <v>1912</v>
      </c>
      <c r="E4607" s="296" t="s">
        <v>3299</v>
      </c>
      <c r="F4607" s="296" t="s">
        <v>3286</v>
      </c>
      <c r="G4607" s="297">
        <v>866</v>
      </c>
      <c r="H4607" s="296" t="s">
        <v>6876</v>
      </c>
      <c r="I4607" s="295">
        <v>50</v>
      </c>
      <c r="J4607" s="298">
        <v>62780</v>
      </c>
      <c r="K4607" s="293" t="s">
        <v>6873</v>
      </c>
    </row>
    <row r="4608" spans="1:11" ht="15" customHeight="1">
      <c r="A4608" s="296" t="s">
        <v>2039</v>
      </c>
      <c r="B4608" s="296" t="s">
        <v>6546</v>
      </c>
      <c r="C4608" s="296" t="s">
        <v>6548</v>
      </c>
      <c r="D4608" s="296" t="s">
        <v>1912</v>
      </c>
      <c r="E4608" s="296" t="s">
        <v>3299</v>
      </c>
      <c r="F4608" s="296" t="s">
        <v>3286</v>
      </c>
      <c r="G4608" s="297">
        <v>7189</v>
      </c>
      <c r="H4608" s="296" t="s">
        <v>2921</v>
      </c>
      <c r="I4608" s="295">
        <v>50</v>
      </c>
      <c r="J4608" s="298">
        <v>62730</v>
      </c>
      <c r="K4608" s="293" t="s">
        <v>6852</v>
      </c>
    </row>
    <row r="4609" spans="1:11" ht="15" customHeight="1">
      <c r="A4609" s="296" t="s">
        <v>2039</v>
      </c>
      <c r="B4609" s="296" t="s">
        <v>6546</v>
      </c>
      <c r="C4609" s="296" t="s">
        <v>6548</v>
      </c>
      <c r="D4609" s="296" t="s">
        <v>1912</v>
      </c>
      <c r="E4609" s="296" t="s">
        <v>6854</v>
      </c>
      <c r="F4609" s="296" t="s">
        <v>2132</v>
      </c>
      <c r="G4609" s="297">
        <v>2877</v>
      </c>
      <c r="H4609" s="296" t="s">
        <v>3258</v>
      </c>
      <c r="I4609" s="295">
        <v>50</v>
      </c>
      <c r="J4609" s="298">
        <v>62730</v>
      </c>
      <c r="K4609" s="293" t="s">
        <v>6852</v>
      </c>
    </row>
    <row r="4610" spans="1:11" ht="15" customHeight="1">
      <c r="A4610" s="296" t="s">
        <v>2039</v>
      </c>
      <c r="B4610" s="296" t="s">
        <v>6546</v>
      </c>
      <c r="C4610" s="296" t="s">
        <v>6548</v>
      </c>
      <c r="D4610" s="296" t="s">
        <v>1912</v>
      </c>
      <c r="E4610" s="296" t="s">
        <v>6854</v>
      </c>
      <c r="F4610" s="296" t="s">
        <v>2132</v>
      </c>
      <c r="G4610" s="297">
        <v>2879</v>
      </c>
      <c r="H4610" s="296" t="s">
        <v>2773</v>
      </c>
      <c r="I4610" s="295">
        <v>50</v>
      </c>
      <c r="J4610" s="298">
        <v>62730</v>
      </c>
      <c r="K4610" s="293" t="s">
        <v>6852</v>
      </c>
    </row>
    <row r="4611" spans="1:11" ht="15" customHeight="1">
      <c r="A4611" s="296" t="s">
        <v>2039</v>
      </c>
      <c r="B4611" s="296" t="s">
        <v>6546</v>
      </c>
      <c r="C4611" s="296" t="s">
        <v>6548</v>
      </c>
      <c r="D4611" s="296" t="s">
        <v>1912</v>
      </c>
      <c r="E4611" s="296" t="s">
        <v>6854</v>
      </c>
      <c r="F4611" s="296" t="s">
        <v>2132</v>
      </c>
      <c r="G4611" s="297">
        <v>4407</v>
      </c>
      <c r="H4611" s="296" t="s">
        <v>6877</v>
      </c>
      <c r="I4611" s="295">
        <v>50</v>
      </c>
      <c r="J4611" s="298">
        <v>62730</v>
      </c>
      <c r="K4611" s="293" t="s">
        <v>6852</v>
      </c>
    </row>
    <row r="4612" spans="1:11" ht="15" customHeight="1">
      <c r="A4612" s="296" t="s">
        <v>2039</v>
      </c>
      <c r="B4612" s="296" t="s">
        <v>6546</v>
      </c>
      <c r="C4612" s="296" t="s">
        <v>6548</v>
      </c>
      <c r="D4612" s="296" t="s">
        <v>1912</v>
      </c>
      <c r="E4612" s="296" t="s">
        <v>6854</v>
      </c>
      <c r="F4612" s="296" t="s">
        <v>2132</v>
      </c>
      <c r="G4612" s="297">
        <v>2878</v>
      </c>
      <c r="H4612" s="296" t="s">
        <v>2218</v>
      </c>
      <c r="I4612" s="295">
        <v>50</v>
      </c>
      <c r="J4612" s="298">
        <v>10361</v>
      </c>
      <c r="K4612" s="293" t="s">
        <v>1910</v>
      </c>
    </row>
    <row r="4613" spans="1:11" ht="15" customHeight="1">
      <c r="A4613" s="296" t="s">
        <v>2039</v>
      </c>
      <c r="B4613" s="296" t="s">
        <v>6546</v>
      </c>
      <c r="C4613" s="296" t="s">
        <v>6548</v>
      </c>
      <c r="D4613" s="296" t="s">
        <v>1912</v>
      </c>
      <c r="E4613" s="296" t="s">
        <v>6878</v>
      </c>
      <c r="F4613" s="296" t="s">
        <v>2013</v>
      </c>
      <c r="G4613" s="297">
        <v>4292</v>
      </c>
      <c r="H4613" s="296" t="s">
        <v>3286</v>
      </c>
      <c r="I4613" s="295">
        <v>50</v>
      </c>
      <c r="J4613" s="294">
        <v>60350</v>
      </c>
      <c r="K4613" s="293" t="s">
        <v>1840</v>
      </c>
    </row>
    <row r="4614" spans="1:11" ht="15" customHeight="1">
      <c r="A4614" s="296" t="s">
        <v>2039</v>
      </c>
      <c r="B4614" s="296" t="s">
        <v>6546</v>
      </c>
      <c r="C4614" s="296" t="s">
        <v>6548</v>
      </c>
      <c r="D4614" s="296" t="s">
        <v>1912</v>
      </c>
      <c r="E4614" s="296" t="s">
        <v>6878</v>
      </c>
      <c r="F4614" s="296" t="s">
        <v>2013</v>
      </c>
      <c r="G4614" s="297">
        <v>4360</v>
      </c>
      <c r="H4614" s="296" t="s">
        <v>6879</v>
      </c>
      <c r="I4614" s="295">
        <v>50</v>
      </c>
      <c r="J4614" s="294">
        <v>60350</v>
      </c>
      <c r="K4614" s="293" t="s">
        <v>1840</v>
      </c>
    </row>
    <row r="4615" spans="1:11" ht="15" customHeight="1">
      <c r="A4615" s="296" t="s">
        <v>2039</v>
      </c>
      <c r="B4615" s="296" t="s">
        <v>6546</v>
      </c>
      <c r="C4615" s="296" t="s">
        <v>6548</v>
      </c>
      <c r="D4615" s="296" t="s">
        <v>1912</v>
      </c>
      <c r="E4615" s="296" t="s">
        <v>6878</v>
      </c>
      <c r="F4615" s="296" t="s">
        <v>2013</v>
      </c>
      <c r="G4615" s="297">
        <v>306</v>
      </c>
      <c r="H4615" s="296" t="s">
        <v>6881</v>
      </c>
      <c r="I4615" s="295">
        <v>50</v>
      </c>
      <c r="J4615" s="298">
        <v>10361</v>
      </c>
      <c r="K4615" s="293" t="s">
        <v>1910</v>
      </c>
    </row>
    <row r="4616" spans="1:11" ht="15" customHeight="1">
      <c r="A4616" s="296" t="s">
        <v>2039</v>
      </c>
      <c r="B4616" s="296" t="s">
        <v>6546</v>
      </c>
      <c r="C4616" s="296" t="s">
        <v>6548</v>
      </c>
      <c r="D4616" s="296" t="s">
        <v>1912</v>
      </c>
      <c r="E4616" s="296" t="s">
        <v>6878</v>
      </c>
      <c r="F4616" s="296" t="s">
        <v>2013</v>
      </c>
      <c r="G4616" s="297">
        <v>4077</v>
      </c>
      <c r="H4616" s="296" t="s">
        <v>6882</v>
      </c>
      <c r="I4616" s="295">
        <v>50</v>
      </c>
      <c r="J4616" s="298">
        <v>61130</v>
      </c>
      <c r="K4616" s="293" t="s">
        <v>3064</v>
      </c>
    </row>
    <row r="4617" spans="1:11" ht="15" customHeight="1">
      <c r="A4617" s="296" t="s">
        <v>2039</v>
      </c>
      <c r="B4617" s="296" t="s">
        <v>6546</v>
      </c>
      <c r="C4617" s="296" t="s">
        <v>6548</v>
      </c>
      <c r="D4617" s="296" t="s">
        <v>1912</v>
      </c>
      <c r="E4617" s="296" t="s">
        <v>6883</v>
      </c>
      <c r="F4617" s="296" t="s">
        <v>3275</v>
      </c>
      <c r="G4617" s="297">
        <v>861</v>
      </c>
      <c r="H4617" s="296" t="s">
        <v>6352</v>
      </c>
      <c r="I4617" s="295">
        <v>50</v>
      </c>
      <c r="J4617" s="294">
        <v>60350</v>
      </c>
      <c r="K4617" s="293" t="s">
        <v>1840</v>
      </c>
    </row>
    <row r="4618" spans="1:11" ht="15" customHeight="1">
      <c r="A4618" s="296" t="s">
        <v>2039</v>
      </c>
      <c r="B4618" s="296" t="s">
        <v>6546</v>
      </c>
      <c r="C4618" s="296" t="s">
        <v>6548</v>
      </c>
      <c r="D4618" s="296" t="s">
        <v>1912</v>
      </c>
      <c r="E4618" s="296" t="s">
        <v>6883</v>
      </c>
      <c r="F4618" s="296" t="s">
        <v>3275</v>
      </c>
      <c r="G4618" s="297">
        <v>259</v>
      </c>
      <c r="H4618" s="296" t="s">
        <v>337</v>
      </c>
      <c r="I4618" s="295">
        <v>50</v>
      </c>
      <c r="J4618" s="298">
        <v>62730</v>
      </c>
      <c r="K4618" s="293" t="s">
        <v>6852</v>
      </c>
    </row>
    <row r="4619" spans="1:11" ht="15" customHeight="1">
      <c r="A4619" s="296" t="s">
        <v>2039</v>
      </c>
      <c r="B4619" s="296" t="s">
        <v>6546</v>
      </c>
      <c r="C4619" s="296" t="s">
        <v>6548</v>
      </c>
      <c r="D4619" s="296" t="s">
        <v>1912</v>
      </c>
      <c r="E4619" s="296" t="s">
        <v>6883</v>
      </c>
      <c r="F4619" s="296" t="s">
        <v>3275</v>
      </c>
      <c r="G4619" s="297">
        <v>7190</v>
      </c>
      <c r="H4619" s="296" t="s">
        <v>6884</v>
      </c>
      <c r="I4619" s="295">
        <v>50</v>
      </c>
      <c r="J4619" s="298">
        <v>10361</v>
      </c>
      <c r="K4619" s="293" t="s">
        <v>1910</v>
      </c>
    </row>
    <row r="4620" spans="1:11" ht="15" customHeight="1">
      <c r="A4620" s="296" t="s">
        <v>2039</v>
      </c>
      <c r="B4620" s="296" t="s">
        <v>6546</v>
      </c>
      <c r="C4620" s="296" t="s">
        <v>6548</v>
      </c>
      <c r="D4620" s="296" t="s">
        <v>1912</v>
      </c>
      <c r="E4620" s="296" t="s">
        <v>6883</v>
      </c>
      <c r="F4620" s="296" t="s">
        <v>3275</v>
      </c>
      <c r="G4620" s="297">
        <v>860</v>
      </c>
      <c r="H4620" s="296" t="s">
        <v>2921</v>
      </c>
      <c r="I4620" s="295">
        <v>50</v>
      </c>
      <c r="J4620" s="298">
        <v>62730</v>
      </c>
      <c r="K4620" s="293" t="s">
        <v>6852</v>
      </c>
    </row>
    <row r="4621" spans="1:11" ht="15" customHeight="1">
      <c r="A4621" s="296" t="s">
        <v>2039</v>
      </c>
      <c r="B4621" s="296" t="s">
        <v>6546</v>
      </c>
      <c r="C4621" s="296" t="s">
        <v>6548</v>
      </c>
      <c r="D4621" s="296" t="s">
        <v>1912</v>
      </c>
      <c r="E4621" s="296" t="s">
        <v>6394</v>
      </c>
      <c r="F4621" s="296" t="s">
        <v>6885</v>
      </c>
      <c r="G4621" s="297">
        <v>2874</v>
      </c>
      <c r="H4621" s="296" t="s">
        <v>6886</v>
      </c>
      <c r="I4621" s="295">
        <v>50</v>
      </c>
      <c r="J4621" s="294">
        <v>60350</v>
      </c>
      <c r="K4621" s="293" t="s">
        <v>1840</v>
      </c>
    </row>
    <row r="4622" spans="1:11" ht="15" customHeight="1">
      <c r="A4622" s="296" t="s">
        <v>2039</v>
      </c>
      <c r="B4622" s="296" t="s">
        <v>6546</v>
      </c>
      <c r="C4622" s="296" t="s">
        <v>6548</v>
      </c>
      <c r="D4622" s="296" t="s">
        <v>1912</v>
      </c>
      <c r="E4622" s="296" t="s">
        <v>6394</v>
      </c>
      <c r="F4622" s="296" t="s">
        <v>6885</v>
      </c>
      <c r="G4622" s="297">
        <v>2875</v>
      </c>
      <c r="H4622" s="296" t="s">
        <v>6887</v>
      </c>
      <c r="I4622" s="295">
        <v>50</v>
      </c>
      <c r="J4622" s="298">
        <v>62780</v>
      </c>
      <c r="K4622" s="293" t="s">
        <v>6873</v>
      </c>
    </row>
    <row r="4623" spans="1:11" ht="15" customHeight="1">
      <c r="A4623" s="296" t="s">
        <v>2039</v>
      </c>
      <c r="B4623" s="296" t="s">
        <v>6546</v>
      </c>
      <c r="C4623" s="296" t="s">
        <v>6548</v>
      </c>
      <c r="D4623" s="296" t="s">
        <v>1912</v>
      </c>
      <c r="E4623" s="296" t="s">
        <v>6394</v>
      </c>
      <c r="F4623" s="296" t="s">
        <v>6885</v>
      </c>
      <c r="G4623" s="297">
        <v>2873</v>
      </c>
      <c r="H4623" s="296" t="s">
        <v>6888</v>
      </c>
      <c r="I4623" s="295">
        <v>50</v>
      </c>
      <c r="J4623" s="294">
        <v>60350</v>
      </c>
      <c r="K4623" s="293" t="s">
        <v>1840</v>
      </c>
    </row>
    <row r="4624" spans="1:11" ht="15" customHeight="1">
      <c r="A4624" s="296" t="s">
        <v>2039</v>
      </c>
      <c r="B4624" s="296" t="s">
        <v>6546</v>
      </c>
      <c r="C4624" s="296" t="s">
        <v>6548</v>
      </c>
      <c r="D4624" s="296" t="s">
        <v>1912</v>
      </c>
      <c r="E4624" s="296" t="s">
        <v>6394</v>
      </c>
      <c r="F4624" s="296" t="s">
        <v>6885</v>
      </c>
      <c r="G4624" s="297">
        <v>7191</v>
      </c>
      <c r="H4624" s="296" t="s">
        <v>2068</v>
      </c>
      <c r="I4624" s="295">
        <v>50</v>
      </c>
      <c r="J4624" s="298">
        <v>62730</v>
      </c>
      <c r="K4624" s="293" t="s">
        <v>6852</v>
      </c>
    </row>
    <row r="4625" spans="1:11" ht="15" customHeight="1">
      <c r="A4625" s="296" t="s">
        <v>2039</v>
      </c>
      <c r="B4625" s="296" t="s">
        <v>6546</v>
      </c>
      <c r="C4625" s="296" t="s">
        <v>6548</v>
      </c>
      <c r="D4625" s="296" t="s">
        <v>1912</v>
      </c>
      <c r="E4625" s="296" t="s">
        <v>6394</v>
      </c>
      <c r="F4625" s="296" t="s">
        <v>6885</v>
      </c>
      <c r="G4625" s="297">
        <v>7192</v>
      </c>
      <c r="H4625" s="296" t="s">
        <v>337</v>
      </c>
      <c r="I4625" s="295">
        <v>50</v>
      </c>
      <c r="J4625" s="298">
        <v>62730</v>
      </c>
      <c r="K4625" s="293" t="s">
        <v>6852</v>
      </c>
    </row>
    <row r="4626" spans="1:11" ht="15" customHeight="1">
      <c r="A4626" s="296" t="s">
        <v>2039</v>
      </c>
      <c r="B4626" s="296" t="s">
        <v>6546</v>
      </c>
      <c r="C4626" s="296" t="s">
        <v>6548</v>
      </c>
      <c r="D4626" s="296" t="s">
        <v>1912</v>
      </c>
      <c r="E4626" s="296" t="s">
        <v>6394</v>
      </c>
      <c r="F4626" s="296" t="s">
        <v>6885</v>
      </c>
      <c r="G4626" s="297">
        <v>7193</v>
      </c>
      <c r="H4626" s="296" t="s">
        <v>1952</v>
      </c>
      <c r="I4626" s="295">
        <v>50</v>
      </c>
      <c r="J4626" s="298">
        <v>62730</v>
      </c>
      <c r="K4626" s="293" t="s">
        <v>6852</v>
      </c>
    </row>
    <row r="4627" spans="1:11" ht="15" customHeight="1">
      <c r="A4627" s="296" t="s">
        <v>2039</v>
      </c>
      <c r="B4627" s="296" t="s">
        <v>6546</v>
      </c>
      <c r="C4627" s="296" t="s">
        <v>6548</v>
      </c>
      <c r="D4627" s="296" t="s">
        <v>1912</v>
      </c>
      <c r="E4627" s="296" t="s">
        <v>6394</v>
      </c>
      <c r="F4627" s="296" t="s">
        <v>6885</v>
      </c>
      <c r="G4627" s="297">
        <v>2876</v>
      </c>
      <c r="H4627" s="296" t="s">
        <v>2773</v>
      </c>
      <c r="I4627" s="295">
        <v>50</v>
      </c>
      <c r="J4627" s="298">
        <v>62730</v>
      </c>
      <c r="K4627" s="293" t="s">
        <v>6852</v>
      </c>
    </row>
    <row r="4628" spans="1:11" ht="15" customHeight="1">
      <c r="A4628" s="296" t="s">
        <v>2039</v>
      </c>
      <c r="B4628" s="296" t="s">
        <v>6546</v>
      </c>
      <c r="C4628" s="296" t="s">
        <v>6548</v>
      </c>
      <c r="D4628" s="296" t="s">
        <v>1912</v>
      </c>
      <c r="E4628" s="296" t="s">
        <v>6394</v>
      </c>
      <c r="F4628" s="296" t="s">
        <v>6885</v>
      </c>
      <c r="G4628" s="297">
        <v>7194</v>
      </c>
      <c r="H4628" s="296" t="s">
        <v>2092</v>
      </c>
      <c r="I4628" s="295">
        <v>50</v>
      </c>
      <c r="J4628" s="298">
        <v>62730</v>
      </c>
      <c r="K4628" s="293" t="s">
        <v>6852</v>
      </c>
    </row>
    <row r="4629" spans="1:11" ht="15" customHeight="1">
      <c r="A4629" s="296" t="s">
        <v>2039</v>
      </c>
      <c r="B4629" s="296" t="s">
        <v>6546</v>
      </c>
      <c r="C4629" s="296" t="s">
        <v>7014</v>
      </c>
      <c r="D4629" s="296" t="s">
        <v>7162</v>
      </c>
      <c r="E4629" s="296" t="s">
        <v>8982</v>
      </c>
      <c r="F4629" s="296" t="s">
        <v>8983</v>
      </c>
      <c r="G4629" s="297">
        <v>5043</v>
      </c>
      <c r="H4629" s="296" t="s">
        <v>3574</v>
      </c>
      <c r="I4629" s="295">
        <v>170</v>
      </c>
      <c r="J4629" s="298">
        <v>13004</v>
      </c>
      <c r="K4629" s="293" t="s">
        <v>8984</v>
      </c>
    </row>
    <row r="4630" spans="1:11" ht="15" customHeight="1">
      <c r="A4630" s="296" t="s">
        <v>2039</v>
      </c>
      <c r="B4630" s="296" t="s">
        <v>6546</v>
      </c>
      <c r="C4630" s="296" t="s">
        <v>7014</v>
      </c>
      <c r="D4630" s="296" t="s">
        <v>7162</v>
      </c>
      <c r="E4630" s="296" t="s">
        <v>8982</v>
      </c>
      <c r="F4630" s="296" t="s">
        <v>8983</v>
      </c>
      <c r="G4630" s="297">
        <v>97</v>
      </c>
      <c r="H4630" s="296" t="s">
        <v>8983</v>
      </c>
      <c r="I4630" s="295">
        <v>170</v>
      </c>
      <c r="J4630" s="298">
        <v>13005</v>
      </c>
      <c r="K4630" s="293" t="s">
        <v>8985</v>
      </c>
    </row>
    <row r="4631" spans="1:11" ht="15" customHeight="1">
      <c r="A4631" s="296" t="s">
        <v>2039</v>
      </c>
      <c r="B4631" s="296" t="s">
        <v>6546</v>
      </c>
      <c r="C4631" s="296" t="s">
        <v>7014</v>
      </c>
      <c r="D4631" s="296" t="s">
        <v>7162</v>
      </c>
      <c r="E4631" s="296" t="s">
        <v>8982</v>
      </c>
      <c r="F4631" s="296" t="s">
        <v>8983</v>
      </c>
      <c r="G4631" s="297">
        <v>5044</v>
      </c>
      <c r="H4631" s="296" t="s">
        <v>3575</v>
      </c>
      <c r="I4631" s="295">
        <v>170</v>
      </c>
      <c r="J4631" s="298">
        <v>10361</v>
      </c>
      <c r="K4631" s="293" t="s">
        <v>1910</v>
      </c>
    </row>
    <row r="4632" spans="1:11" ht="15" customHeight="1">
      <c r="A4632" s="296" t="s">
        <v>2039</v>
      </c>
      <c r="B4632" s="296" t="s">
        <v>6546</v>
      </c>
      <c r="C4632" s="296" t="s">
        <v>7014</v>
      </c>
      <c r="D4632" s="296" t="s">
        <v>7162</v>
      </c>
      <c r="E4632" s="296" t="s">
        <v>8982</v>
      </c>
      <c r="F4632" s="296" t="s">
        <v>8983</v>
      </c>
      <c r="G4632" s="297">
        <v>5045</v>
      </c>
      <c r="H4632" s="296" t="s">
        <v>2773</v>
      </c>
      <c r="I4632" s="295">
        <v>170</v>
      </c>
      <c r="J4632" s="298">
        <v>10361</v>
      </c>
      <c r="K4632" s="293" t="s">
        <v>1910</v>
      </c>
    </row>
    <row r="4633" spans="1:11" ht="15" customHeight="1">
      <c r="A4633" s="296" t="s">
        <v>2039</v>
      </c>
      <c r="B4633" s="296" t="s">
        <v>6546</v>
      </c>
      <c r="C4633" s="296" t="s">
        <v>7014</v>
      </c>
      <c r="D4633" s="296" t="s">
        <v>7162</v>
      </c>
      <c r="E4633" s="296" t="s">
        <v>8982</v>
      </c>
      <c r="F4633" s="296" t="s">
        <v>8983</v>
      </c>
      <c r="G4633" s="297">
        <v>7238</v>
      </c>
      <c r="H4633" s="296" t="s">
        <v>3601</v>
      </c>
      <c r="I4633" s="295">
        <v>170</v>
      </c>
      <c r="J4633" s="298">
        <v>63516</v>
      </c>
      <c r="K4633" s="293" t="s">
        <v>7163</v>
      </c>
    </row>
    <row r="4634" spans="1:11" ht="15" customHeight="1">
      <c r="A4634" s="296" t="s">
        <v>2039</v>
      </c>
      <c r="B4634" s="296" t="s">
        <v>6546</v>
      </c>
      <c r="C4634" s="296" t="s">
        <v>7014</v>
      </c>
      <c r="D4634" s="296" t="s">
        <v>7162</v>
      </c>
      <c r="E4634" s="296" t="s">
        <v>8982</v>
      </c>
      <c r="F4634" s="296" t="s">
        <v>8983</v>
      </c>
      <c r="G4634" s="297">
        <v>7239</v>
      </c>
      <c r="H4634" s="296" t="s">
        <v>8986</v>
      </c>
      <c r="I4634" s="295">
        <v>170</v>
      </c>
      <c r="J4634" s="298">
        <v>69016</v>
      </c>
      <c r="K4634" s="293" t="s">
        <v>3259</v>
      </c>
    </row>
    <row r="4635" spans="1:11" ht="15" customHeight="1">
      <c r="A4635" s="296" t="s">
        <v>2039</v>
      </c>
      <c r="B4635" s="296" t="s">
        <v>6546</v>
      </c>
      <c r="C4635" s="296" t="s">
        <v>7014</v>
      </c>
      <c r="D4635" s="296" t="s">
        <v>7162</v>
      </c>
      <c r="E4635" s="296" t="s">
        <v>5998</v>
      </c>
      <c r="F4635" s="296" t="s">
        <v>8987</v>
      </c>
      <c r="G4635" s="297">
        <v>1076</v>
      </c>
      <c r="H4635" s="296" t="s">
        <v>8988</v>
      </c>
      <c r="I4635" s="295">
        <v>170</v>
      </c>
      <c r="J4635" s="298">
        <v>10361</v>
      </c>
      <c r="K4635" s="293" t="s">
        <v>1910</v>
      </c>
    </row>
    <row r="4636" spans="1:11" ht="15" customHeight="1">
      <c r="A4636" s="296" t="s">
        <v>2039</v>
      </c>
      <c r="B4636" s="296" t="s">
        <v>6546</v>
      </c>
      <c r="C4636" s="296" t="s">
        <v>7014</v>
      </c>
      <c r="D4636" s="296" t="s">
        <v>7162</v>
      </c>
      <c r="E4636" s="296" t="s">
        <v>5998</v>
      </c>
      <c r="F4636" s="296" t="s">
        <v>8987</v>
      </c>
      <c r="G4636" s="297">
        <v>1077</v>
      </c>
      <c r="H4636" s="296" t="s">
        <v>8989</v>
      </c>
      <c r="I4636" s="295">
        <v>170</v>
      </c>
      <c r="J4636" s="298">
        <v>13025</v>
      </c>
      <c r="K4636" s="293" t="s">
        <v>8990</v>
      </c>
    </row>
    <row r="4637" spans="1:11" ht="15" customHeight="1">
      <c r="A4637" s="296" t="s">
        <v>2039</v>
      </c>
      <c r="B4637" s="296" t="s">
        <v>6546</v>
      </c>
      <c r="C4637" s="296" t="s">
        <v>7014</v>
      </c>
      <c r="D4637" s="296" t="s">
        <v>7162</v>
      </c>
      <c r="E4637" s="296" t="s">
        <v>6771</v>
      </c>
      <c r="F4637" s="296" t="s">
        <v>8991</v>
      </c>
      <c r="G4637" s="297">
        <v>1080</v>
      </c>
      <c r="H4637" s="296" t="s">
        <v>8992</v>
      </c>
      <c r="I4637" s="295">
        <v>170</v>
      </c>
      <c r="J4637" s="294">
        <v>60350</v>
      </c>
      <c r="K4637" s="293" t="s">
        <v>1840</v>
      </c>
    </row>
    <row r="4638" spans="1:11" ht="15" customHeight="1">
      <c r="A4638" s="296" t="s">
        <v>2039</v>
      </c>
      <c r="B4638" s="296" t="s">
        <v>6546</v>
      </c>
      <c r="C4638" s="296" t="s">
        <v>7014</v>
      </c>
      <c r="D4638" s="296" t="s">
        <v>7162</v>
      </c>
      <c r="E4638" s="296" t="s">
        <v>6771</v>
      </c>
      <c r="F4638" s="296" t="s">
        <v>8991</v>
      </c>
      <c r="G4638" s="297">
        <v>1078</v>
      </c>
      <c r="H4638" s="296" t="s">
        <v>8993</v>
      </c>
      <c r="I4638" s="295">
        <v>170</v>
      </c>
      <c r="J4638" s="294">
        <v>60350</v>
      </c>
      <c r="K4638" s="293" t="s">
        <v>1840</v>
      </c>
    </row>
    <row r="4639" spans="1:11" ht="15" customHeight="1">
      <c r="A4639" s="296" t="s">
        <v>2039</v>
      </c>
      <c r="B4639" s="296" t="s">
        <v>6546</v>
      </c>
      <c r="C4639" s="296" t="s">
        <v>7014</v>
      </c>
      <c r="D4639" s="296" t="s">
        <v>7162</v>
      </c>
      <c r="E4639" s="296" t="s">
        <v>8994</v>
      </c>
      <c r="F4639" s="296" t="s">
        <v>8995</v>
      </c>
      <c r="G4639" s="297">
        <v>7240</v>
      </c>
      <c r="H4639" s="296" t="s">
        <v>8996</v>
      </c>
      <c r="I4639" s="295">
        <v>170</v>
      </c>
      <c r="J4639" s="294">
        <v>60350</v>
      </c>
      <c r="K4639" s="293" t="s">
        <v>1840</v>
      </c>
    </row>
    <row r="4640" spans="1:11" ht="15" customHeight="1">
      <c r="A4640" s="296" t="s">
        <v>2039</v>
      </c>
      <c r="B4640" s="296" t="s">
        <v>6546</v>
      </c>
      <c r="C4640" s="296" t="s">
        <v>7014</v>
      </c>
      <c r="D4640" s="296" t="s">
        <v>7162</v>
      </c>
      <c r="E4640" s="296" t="s">
        <v>8994</v>
      </c>
      <c r="F4640" s="296" t="s">
        <v>8995</v>
      </c>
      <c r="G4640" s="297">
        <v>5036</v>
      </c>
      <c r="H4640" s="296" t="s">
        <v>8997</v>
      </c>
      <c r="I4640" s="295">
        <v>170</v>
      </c>
      <c r="J4640" s="298">
        <v>13010</v>
      </c>
      <c r="K4640" s="293" t="s">
        <v>8998</v>
      </c>
    </row>
    <row r="4641" spans="1:11" ht="15" customHeight="1">
      <c r="A4641" s="296" t="s">
        <v>2039</v>
      </c>
      <c r="B4641" s="296" t="s">
        <v>6546</v>
      </c>
      <c r="C4641" s="296" t="s">
        <v>7014</v>
      </c>
      <c r="D4641" s="296" t="s">
        <v>7162</v>
      </c>
      <c r="E4641" s="296" t="s">
        <v>8994</v>
      </c>
      <c r="F4641" s="296" t="s">
        <v>8995</v>
      </c>
      <c r="G4641" s="297">
        <v>5037</v>
      </c>
      <c r="H4641" s="296" t="s">
        <v>8999</v>
      </c>
      <c r="I4641" s="295">
        <v>170</v>
      </c>
      <c r="J4641" s="298">
        <v>13020</v>
      </c>
      <c r="K4641" s="293" t="s">
        <v>9000</v>
      </c>
    </row>
    <row r="4642" spans="1:11" ht="15" customHeight="1">
      <c r="A4642" s="296" t="s">
        <v>2039</v>
      </c>
      <c r="B4642" s="296" t="s">
        <v>6546</v>
      </c>
      <c r="C4642" s="296" t="s">
        <v>7014</v>
      </c>
      <c r="D4642" s="296" t="s">
        <v>7162</v>
      </c>
      <c r="E4642" s="296" t="s">
        <v>2980</v>
      </c>
      <c r="F4642" s="296" t="s">
        <v>9001</v>
      </c>
      <c r="G4642" s="297">
        <v>570</v>
      </c>
      <c r="H4642" s="296" t="s">
        <v>9002</v>
      </c>
      <c r="I4642" s="295">
        <v>170</v>
      </c>
      <c r="J4642" s="294">
        <v>60350</v>
      </c>
      <c r="K4642" s="293" t="s">
        <v>1840</v>
      </c>
    </row>
    <row r="4643" spans="1:11" ht="15" customHeight="1">
      <c r="A4643" s="296" t="s">
        <v>2039</v>
      </c>
      <c r="B4643" s="296" t="s">
        <v>6546</v>
      </c>
      <c r="C4643" s="296" t="s">
        <v>7014</v>
      </c>
      <c r="D4643" s="296" t="s">
        <v>7162</v>
      </c>
      <c r="E4643" s="296" t="s">
        <v>2980</v>
      </c>
      <c r="F4643" s="296" t="s">
        <v>9001</v>
      </c>
      <c r="G4643" s="297">
        <v>690</v>
      </c>
      <c r="H4643" s="296" t="s">
        <v>9003</v>
      </c>
      <c r="I4643" s="295">
        <v>170</v>
      </c>
      <c r="J4643" s="298">
        <v>13030</v>
      </c>
      <c r="K4643" s="293" t="s">
        <v>9004</v>
      </c>
    </row>
    <row r="4644" spans="1:11" ht="15" customHeight="1">
      <c r="A4644" s="296" t="s">
        <v>2039</v>
      </c>
      <c r="B4644" s="296" t="s">
        <v>6546</v>
      </c>
      <c r="C4644" s="296" t="s">
        <v>7014</v>
      </c>
      <c r="D4644" s="296" t="s">
        <v>7162</v>
      </c>
      <c r="E4644" s="296" t="s">
        <v>2794</v>
      </c>
      <c r="F4644" s="296" t="s">
        <v>9005</v>
      </c>
      <c r="G4644" s="297">
        <v>5040</v>
      </c>
      <c r="H4644" s="296" t="s">
        <v>138</v>
      </c>
      <c r="I4644" s="295">
        <v>170</v>
      </c>
      <c r="J4644" s="298">
        <v>13004</v>
      </c>
      <c r="K4644" s="293" t="s">
        <v>8984</v>
      </c>
    </row>
    <row r="4645" spans="1:11" ht="15" customHeight="1">
      <c r="A4645" s="296" t="s">
        <v>2039</v>
      </c>
      <c r="B4645" s="296" t="s">
        <v>6546</v>
      </c>
      <c r="C4645" s="296" t="s">
        <v>7014</v>
      </c>
      <c r="D4645" s="296" t="s">
        <v>7162</v>
      </c>
      <c r="E4645" s="296" t="s">
        <v>2794</v>
      </c>
      <c r="F4645" s="296" t="s">
        <v>9005</v>
      </c>
      <c r="G4645" s="297">
        <v>5041</v>
      </c>
      <c r="H4645" s="296" t="s">
        <v>8986</v>
      </c>
      <c r="I4645" s="295">
        <v>170</v>
      </c>
      <c r="J4645" s="298">
        <v>13030</v>
      </c>
      <c r="K4645" s="293" t="s">
        <v>9004</v>
      </c>
    </row>
    <row r="4646" spans="1:11" ht="15" customHeight="1">
      <c r="A4646" s="296" t="s">
        <v>2039</v>
      </c>
      <c r="B4646" s="296" t="s">
        <v>6546</v>
      </c>
      <c r="C4646" s="296" t="s">
        <v>7014</v>
      </c>
      <c r="D4646" s="296" t="s">
        <v>7162</v>
      </c>
      <c r="E4646" s="296" t="s">
        <v>2794</v>
      </c>
      <c r="F4646" s="296" t="s">
        <v>9005</v>
      </c>
      <c r="G4646" s="297">
        <v>884</v>
      </c>
      <c r="H4646" s="296" t="s">
        <v>9006</v>
      </c>
      <c r="I4646" s="295">
        <v>170</v>
      </c>
      <c r="J4646" s="294">
        <v>60350</v>
      </c>
      <c r="K4646" s="293" t="s">
        <v>1840</v>
      </c>
    </row>
    <row r="4647" spans="1:11" ht="15" customHeight="1">
      <c r="A4647" s="296" t="s">
        <v>2039</v>
      </c>
      <c r="B4647" s="296" t="s">
        <v>6546</v>
      </c>
      <c r="C4647" s="296" t="s">
        <v>7014</v>
      </c>
      <c r="D4647" s="296" t="s">
        <v>7162</v>
      </c>
      <c r="E4647" s="296" t="s">
        <v>2794</v>
      </c>
      <c r="F4647" s="296" t="s">
        <v>9005</v>
      </c>
      <c r="G4647" s="297">
        <v>902</v>
      </c>
      <c r="H4647" s="296" t="s">
        <v>9007</v>
      </c>
      <c r="I4647" s="295">
        <v>170</v>
      </c>
      <c r="J4647" s="294">
        <v>60350</v>
      </c>
      <c r="K4647" s="293" t="s">
        <v>1840</v>
      </c>
    </row>
    <row r="4648" spans="1:11" ht="15" customHeight="1">
      <c r="A4648" s="296" t="s">
        <v>2039</v>
      </c>
      <c r="B4648" s="296" t="s">
        <v>6546</v>
      </c>
      <c r="C4648" s="296" t="s">
        <v>7014</v>
      </c>
      <c r="D4648" s="296" t="s">
        <v>7162</v>
      </c>
      <c r="E4648" s="296" t="s">
        <v>9008</v>
      </c>
      <c r="F4648" s="296" t="s">
        <v>9002</v>
      </c>
      <c r="G4648" s="297">
        <v>7241</v>
      </c>
      <c r="H4648" s="296" t="s">
        <v>3325</v>
      </c>
      <c r="I4648" s="295">
        <v>170</v>
      </c>
      <c r="J4648" s="298">
        <v>10361</v>
      </c>
      <c r="K4648" s="293" t="s">
        <v>1910</v>
      </c>
    </row>
    <row r="4649" spans="1:11" ht="15" customHeight="1">
      <c r="A4649" s="296" t="s">
        <v>2039</v>
      </c>
      <c r="B4649" s="296" t="s">
        <v>6546</v>
      </c>
      <c r="C4649" s="296" t="s">
        <v>7014</v>
      </c>
      <c r="D4649" s="296" t="s">
        <v>7162</v>
      </c>
      <c r="E4649" s="296" t="s">
        <v>9008</v>
      </c>
      <c r="F4649" s="296" t="s">
        <v>9002</v>
      </c>
      <c r="G4649" s="297">
        <v>7242</v>
      </c>
      <c r="H4649" s="296" t="s">
        <v>9009</v>
      </c>
      <c r="I4649" s="295">
        <v>170</v>
      </c>
      <c r="J4649" s="298">
        <v>13030</v>
      </c>
      <c r="K4649" s="293" t="s">
        <v>9004</v>
      </c>
    </row>
    <row r="4650" spans="1:11" ht="15" customHeight="1">
      <c r="A4650" s="296" t="s">
        <v>2039</v>
      </c>
      <c r="B4650" s="296" t="s">
        <v>6546</v>
      </c>
      <c r="C4650" s="296" t="s">
        <v>7014</v>
      </c>
      <c r="D4650" s="296" t="s">
        <v>7162</v>
      </c>
      <c r="E4650" s="296" t="s">
        <v>9008</v>
      </c>
      <c r="F4650" s="296" t="s">
        <v>9002</v>
      </c>
      <c r="G4650" s="297">
        <v>7243</v>
      </c>
      <c r="H4650" s="296" t="s">
        <v>4316</v>
      </c>
      <c r="I4650" s="295">
        <v>170</v>
      </c>
      <c r="J4650" s="298">
        <v>10361</v>
      </c>
      <c r="K4650" s="293" t="s">
        <v>1910</v>
      </c>
    </row>
    <row r="4651" spans="1:11" ht="15" customHeight="1">
      <c r="A4651" s="296" t="s">
        <v>2039</v>
      </c>
      <c r="B4651" s="296" t="s">
        <v>6546</v>
      </c>
      <c r="C4651" s="296" t="s">
        <v>7014</v>
      </c>
      <c r="D4651" s="296" t="s">
        <v>7162</v>
      </c>
      <c r="E4651" s="296" t="s">
        <v>9010</v>
      </c>
      <c r="F4651" s="296" t="s">
        <v>1904</v>
      </c>
      <c r="G4651" s="297">
        <v>4127</v>
      </c>
      <c r="H4651" s="296" t="s">
        <v>8983</v>
      </c>
      <c r="I4651" s="295">
        <v>170</v>
      </c>
      <c r="J4651" s="298">
        <v>10361</v>
      </c>
      <c r="K4651" s="293" t="s">
        <v>1910</v>
      </c>
    </row>
    <row r="4652" spans="1:11" ht="15" customHeight="1">
      <c r="A4652" s="296" t="s">
        <v>2039</v>
      </c>
      <c r="B4652" s="296" t="s">
        <v>6546</v>
      </c>
      <c r="C4652" s="296" t="s">
        <v>7014</v>
      </c>
      <c r="D4652" s="296" t="s">
        <v>7162</v>
      </c>
      <c r="E4652" s="296" t="s">
        <v>9010</v>
      </c>
      <c r="F4652" s="296" t="s">
        <v>1904</v>
      </c>
      <c r="G4652" s="297">
        <v>4348</v>
      </c>
      <c r="H4652" s="296" t="s">
        <v>9005</v>
      </c>
      <c r="I4652" s="295">
        <v>170</v>
      </c>
      <c r="J4652" s="294">
        <v>60350</v>
      </c>
      <c r="K4652" s="293" t="s">
        <v>1840</v>
      </c>
    </row>
    <row r="4653" spans="1:11" ht="15" customHeight="1">
      <c r="A4653" s="296" t="s">
        <v>2039</v>
      </c>
      <c r="B4653" s="296" t="s">
        <v>6546</v>
      </c>
      <c r="C4653" s="296" t="s">
        <v>7014</v>
      </c>
      <c r="D4653" s="296" t="s">
        <v>7162</v>
      </c>
      <c r="E4653" s="296" t="s">
        <v>9010</v>
      </c>
      <c r="F4653" s="296" t="s">
        <v>1904</v>
      </c>
      <c r="G4653" s="297">
        <v>4218</v>
      </c>
      <c r="H4653" s="296" t="s">
        <v>9011</v>
      </c>
      <c r="I4653" s="295">
        <v>170</v>
      </c>
      <c r="J4653" s="294">
        <v>60350</v>
      </c>
      <c r="K4653" s="293" t="s">
        <v>1840</v>
      </c>
    </row>
    <row r="4654" spans="1:11" ht="15" customHeight="1">
      <c r="A4654" s="296" t="s">
        <v>2039</v>
      </c>
      <c r="B4654" s="296" t="s">
        <v>6546</v>
      </c>
      <c r="C4654" s="296" t="s">
        <v>7014</v>
      </c>
      <c r="D4654" s="296" t="s">
        <v>7162</v>
      </c>
      <c r="E4654" s="296" t="s">
        <v>9010</v>
      </c>
      <c r="F4654" s="296" t="s">
        <v>1904</v>
      </c>
      <c r="G4654" s="297">
        <v>3210</v>
      </c>
      <c r="H4654" s="296" t="s">
        <v>7162</v>
      </c>
      <c r="I4654" s="295">
        <v>170</v>
      </c>
      <c r="J4654" s="298">
        <v>10361</v>
      </c>
      <c r="K4654" s="293" t="s">
        <v>1910</v>
      </c>
    </row>
    <row r="4655" spans="1:11" ht="15" customHeight="1">
      <c r="A4655" s="296" t="s">
        <v>2039</v>
      </c>
      <c r="B4655" s="296" t="s">
        <v>6546</v>
      </c>
      <c r="C4655" s="296" t="s">
        <v>7014</v>
      </c>
      <c r="D4655" s="296" t="s">
        <v>7162</v>
      </c>
      <c r="E4655" s="296" t="s">
        <v>9012</v>
      </c>
      <c r="F4655" s="296" t="s">
        <v>2013</v>
      </c>
      <c r="G4655" s="297">
        <v>4256</v>
      </c>
      <c r="H4655" s="296" t="s">
        <v>8983</v>
      </c>
      <c r="I4655" s="295">
        <v>170</v>
      </c>
      <c r="J4655" s="294">
        <v>60350</v>
      </c>
      <c r="K4655" s="293" t="s">
        <v>1840</v>
      </c>
    </row>
    <row r="4656" spans="1:11" ht="15" customHeight="1">
      <c r="A4656" s="296" t="s">
        <v>2039</v>
      </c>
      <c r="B4656" s="296" t="s">
        <v>6546</v>
      </c>
      <c r="C4656" s="296" t="s">
        <v>7014</v>
      </c>
      <c r="D4656" s="296" t="s">
        <v>7162</v>
      </c>
      <c r="E4656" s="296" t="s">
        <v>9012</v>
      </c>
      <c r="F4656" s="296" t="s">
        <v>2013</v>
      </c>
      <c r="G4656" s="297">
        <v>2579</v>
      </c>
      <c r="H4656" s="296" t="s">
        <v>9013</v>
      </c>
      <c r="I4656" s="295">
        <v>170</v>
      </c>
      <c r="J4656" s="298">
        <v>10361</v>
      </c>
      <c r="K4656" s="293" t="s">
        <v>1910</v>
      </c>
    </row>
    <row r="4657" spans="1:11" ht="15" customHeight="1">
      <c r="A4657" s="296" t="s">
        <v>2039</v>
      </c>
      <c r="B4657" s="296" t="s">
        <v>6546</v>
      </c>
      <c r="C4657" s="296" t="s">
        <v>7014</v>
      </c>
      <c r="D4657" s="296" t="s">
        <v>7162</v>
      </c>
      <c r="E4657" s="296" t="s">
        <v>9012</v>
      </c>
      <c r="F4657" s="296" t="s">
        <v>2013</v>
      </c>
      <c r="G4657" s="297">
        <v>4406</v>
      </c>
      <c r="H4657" s="296" t="s">
        <v>9005</v>
      </c>
      <c r="I4657" s="295">
        <v>170</v>
      </c>
      <c r="J4657" s="298">
        <v>10361</v>
      </c>
      <c r="K4657" s="293" t="s">
        <v>1910</v>
      </c>
    </row>
    <row r="4658" spans="1:11" ht="15" customHeight="1">
      <c r="A4658" s="296" t="s">
        <v>2039</v>
      </c>
      <c r="B4658" s="296" t="s">
        <v>6546</v>
      </c>
      <c r="C4658" s="296" t="s">
        <v>7014</v>
      </c>
      <c r="D4658" s="296" t="s">
        <v>7162</v>
      </c>
      <c r="E4658" s="296" t="s">
        <v>9012</v>
      </c>
      <c r="F4658" s="296" t="s">
        <v>2013</v>
      </c>
      <c r="G4658" s="297">
        <v>4266</v>
      </c>
      <c r="H4658" s="296" t="s">
        <v>9002</v>
      </c>
      <c r="I4658" s="295">
        <v>170</v>
      </c>
      <c r="J4658" s="298">
        <v>10361</v>
      </c>
      <c r="K4658" s="293" t="s">
        <v>1910</v>
      </c>
    </row>
    <row r="4659" spans="1:11" ht="15" customHeight="1">
      <c r="A4659" s="296" t="s">
        <v>2039</v>
      </c>
      <c r="B4659" s="296" t="s">
        <v>6546</v>
      </c>
      <c r="C4659" s="296" t="s">
        <v>7014</v>
      </c>
      <c r="D4659" s="296" t="s">
        <v>7162</v>
      </c>
      <c r="E4659" s="296" t="s">
        <v>9012</v>
      </c>
      <c r="F4659" s="296" t="s">
        <v>2013</v>
      </c>
      <c r="G4659" s="297">
        <v>2499</v>
      </c>
      <c r="H4659" s="296" t="s">
        <v>7162</v>
      </c>
      <c r="I4659" s="295">
        <v>170</v>
      </c>
      <c r="J4659" s="298">
        <v>10361</v>
      </c>
      <c r="K4659" s="293" t="s">
        <v>1910</v>
      </c>
    </row>
    <row r="4660" spans="1:11" ht="15" customHeight="1">
      <c r="A4660" s="296" t="s">
        <v>2039</v>
      </c>
      <c r="B4660" s="296" t="s">
        <v>6546</v>
      </c>
      <c r="C4660" s="296" t="s">
        <v>7418</v>
      </c>
      <c r="D4660" s="296" t="s">
        <v>7808</v>
      </c>
      <c r="E4660" s="296" t="s">
        <v>2990</v>
      </c>
      <c r="F4660" s="296" t="s">
        <v>359</v>
      </c>
      <c r="G4660" s="297">
        <v>3417</v>
      </c>
      <c r="H4660" s="296" t="s">
        <v>359</v>
      </c>
      <c r="I4660" s="295">
        <v>80</v>
      </c>
      <c r="J4660" s="294">
        <v>60350</v>
      </c>
      <c r="K4660" s="293" t="s">
        <v>1840</v>
      </c>
    </row>
    <row r="4661" spans="1:11" ht="15" customHeight="1">
      <c r="A4661" s="296" t="s">
        <v>2039</v>
      </c>
      <c r="B4661" s="296" t="s">
        <v>6546</v>
      </c>
      <c r="C4661" s="296" t="s">
        <v>7418</v>
      </c>
      <c r="D4661" s="296" t="s">
        <v>7808</v>
      </c>
      <c r="E4661" s="296" t="s">
        <v>7809</v>
      </c>
      <c r="F4661" s="296" t="s">
        <v>7810</v>
      </c>
      <c r="G4661" s="297">
        <v>4651</v>
      </c>
      <c r="H4661" s="296" t="s">
        <v>7810</v>
      </c>
      <c r="I4661" s="295">
        <v>80</v>
      </c>
      <c r="J4661" s="294">
        <v>60350</v>
      </c>
      <c r="K4661" s="293" t="s">
        <v>1840</v>
      </c>
    </row>
    <row r="4662" spans="1:11" ht="15" customHeight="1">
      <c r="A4662" s="296" t="s">
        <v>2039</v>
      </c>
      <c r="B4662" s="296" t="s">
        <v>6546</v>
      </c>
      <c r="C4662" s="296" t="s">
        <v>7418</v>
      </c>
      <c r="D4662" s="296" t="s">
        <v>7808</v>
      </c>
      <c r="E4662" s="296" t="s">
        <v>5387</v>
      </c>
      <c r="F4662" s="296" t="s">
        <v>7811</v>
      </c>
      <c r="G4662" s="297">
        <v>7244</v>
      </c>
      <c r="H4662" s="296" t="s">
        <v>3298</v>
      </c>
      <c r="I4662" s="295">
        <v>80</v>
      </c>
      <c r="J4662" s="298">
        <v>10361</v>
      </c>
      <c r="K4662" s="293" t="s">
        <v>1910</v>
      </c>
    </row>
    <row r="4663" spans="1:11" ht="15" customHeight="1">
      <c r="A4663" s="296" t="s">
        <v>2039</v>
      </c>
      <c r="B4663" s="296" t="s">
        <v>6546</v>
      </c>
      <c r="C4663" s="296" t="s">
        <v>7418</v>
      </c>
      <c r="D4663" s="296" t="s">
        <v>7808</v>
      </c>
      <c r="E4663" s="296" t="s">
        <v>5387</v>
      </c>
      <c r="F4663" s="296" t="s">
        <v>7811</v>
      </c>
      <c r="G4663" s="297">
        <v>7245</v>
      </c>
      <c r="H4663" s="296" t="s">
        <v>3747</v>
      </c>
      <c r="I4663" s="295">
        <v>80</v>
      </c>
      <c r="J4663" s="298">
        <v>10361</v>
      </c>
      <c r="K4663" s="293" t="s">
        <v>1910</v>
      </c>
    </row>
    <row r="4664" spans="1:11" ht="15" customHeight="1">
      <c r="A4664" s="296" t="s">
        <v>2039</v>
      </c>
      <c r="B4664" s="296" t="s">
        <v>6546</v>
      </c>
      <c r="C4664" s="296" t="s">
        <v>7418</v>
      </c>
      <c r="D4664" s="296" t="s">
        <v>7808</v>
      </c>
      <c r="E4664" s="296" t="s">
        <v>5387</v>
      </c>
      <c r="F4664" s="296" t="s">
        <v>7811</v>
      </c>
      <c r="G4664" s="297">
        <v>7246</v>
      </c>
      <c r="H4664" s="296" t="s">
        <v>7812</v>
      </c>
      <c r="I4664" s="295">
        <v>80</v>
      </c>
      <c r="J4664" s="298">
        <v>24056</v>
      </c>
      <c r="K4664" s="293" t="s">
        <v>7813</v>
      </c>
    </row>
    <row r="4665" spans="1:11" ht="15" customHeight="1">
      <c r="A4665" s="296" t="s">
        <v>2039</v>
      </c>
      <c r="B4665" s="296" t="s">
        <v>6546</v>
      </c>
      <c r="C4665" s="296" t="s">
        <v>7418</v>
      </c>
      <c r="D4665" s="296" t="s">
        <v>7808</v>
      </c>
      <c r="E4665" s="296" t="s">
        <v>5387</v>
      </c>
      <c r="F4665" s="296" t="s">
        <v>7811</v>
      </c>
      <c r="G4665" s="297">
        <v>7247</v>
      </c>
      <c r="H4665" s="296" t="s">
        <v>7814</v>
      </c>
      <c r="I4665" s="295">
        <v>80</v>
      </c>
      <c r="J4665" s="298">
        <v>10361</v>
      </c>
      <c r="K4665" s="293" t="s">
        <v>1910</v>
      </c>
    </row>
    <row r="4666" spans="1:11" ht="15" customHeight="1">
      <c r="A4666" s="296" t="s">
        <v>2039</v>
      </c>
      <c r="B4666" s="296" t="s">
        <v>6546</v>
      </c>
      <c r="C4666" s="296" t="s">
        <v>7418</v>
      </c>
      <c r="D4666" s="296" t="s">
        <v>7808</v>
      </c>
      <c r="E4666" s="296" t="s">
        <v>5387</v>
      </c>
      <c r="F4666" s="296" t="s">
        <v>7811</v>
      </c>
      <c r="G4666" s="297">
        <v>7248</v>
      </c>
      <c r="H4666" s="296" t="s">
        <v>7815</v>
      </c>
      <c r="I4666" s="295">
        <v>80</v>
      </c>
      <c r="J4666" s="298">
        <v>10361</v>
      </c>
      <c r="K4666" s="293" t="s">
        <v>1910</v>
      </c>
    </row>
    <row r="4667" spans="1:11" ht="15" customHeight="1">
      <c r="A4667" s="296" t="s">
        <v>2039</v>
      </c>
      <c r="B4667" s="296" t="s">
        <v>6546</v>
      </c>
      <c r="C4667" s="296" t="s">
        <v>7418</v>
      </c>
      <c r="D4667" s="296" t="s">
        <v>7808</v>
      </c>
      <c r="E4667" s="296" t="s">
        <v>5387</v>
      </c>
      <c r="F4667" s="296" t="s">
        <v>7811</v>
      </c>
      <c r="G4667" s="297">
        <v>7249</v>
      </c>
      <c r="H4667" s="296" t="s">
        <v>7174</v>
      </c>
      <c r="I4667" s="295">
        <v>80</v>
      </c>
      <c r="J4667" s="298">
        <v>63523</v>
      </c>
      <c r="K4667" s="293" t="s">
        <v>6716</v>
      </c>
    </row>
    <row r="4668" spans="1:11" ht="15" customHeight="1">
      <c r="A4668" s="296" t="s">
        <v>2039</v>
      </c>
      <c r="B4668" s="296" t="s">
        <v>6546</v>
      </c>
      <c r="C4668" s="296" t="s">
        <v>7418</v>
      </c>
      <c r="D4668" s="296" t="s">
        <v>7808</v>
      </c>
      <c r="E4668" s="296" t="s">
        <v>4102</v>
      </c>
      <c r="F4668" s="296" t="s">
        <v>7816</v>
      </c>
      <c r="G4668" s="297">
        <v>4657</v>
      </c>
      <c r="H4668" s="296" t="s">
        <v>7817</v>
      </c>
      <c r="I4668" s="295">
        <v>80</v>
      </c>
      <c r="J4668" s="298">
        <v>24054</v>
      </c>
      <c r="K4668" s="293" t="s">
        <v>7818</v>
      </c>
    </row>
    <row r="4669" spans="1:11" ht="15" customHeight="1">
      <c r="A4669" s="296" t="s">
        <v>2039</v>
      </c>
      <c r="B4669" s="296" t="s">
        <v>6546</v>
      </c>
      <c r="C4669" s="296" t="s">
        <v>7418</v>
      </c>
      <c r="D4669" s="296" t="s">
        <v>7808</v>
      </c>
      <c r="E4669" s="296" t="s">
        <v>4102</v>
      </c>
      <c r="F4669" s="296" t="s">
        <v>7816</v>
      </c>
      <c r="G4669" s="297">
        <v>4641</v>
      </c>
      <c r="H4669" s="296" t="s">
        <v>7819</v>
      </c>
      <c r="I4669" s="295">
        <v>80</v>
      </c>
      <c r="J4669" s="298">
        <v>24045</v>
      </c>
      <c r="K4669" s="293" t="s">
        <v>7820</v>
      </c>
    </row>
    <row r="4670" spans="1:11" ht="15" customHeight="1">
      <c r="A4670" s="296" t="s">
        <v>2039</v>
      </c>
      <c r="B4670" s="296" t="s">
        <v>6546</v>
      </c>
      <c r="C4670" s="296" t="s">
        <v>7418</v>
      </c>
      <c r="D4670" s="296" t="s">
        <v>7808</v>
      </c>
      <c r="E4670" s="296" t="s">
        <v>4102</v>
      </c>
      <c r="F4670" s="296" t="s">
        <v>7816</v>
      </c>
      <c r="G4670" s="297">
        <v>495</v>
      </c>
      <c r="H4670" s="296" t="s">
        <v>7821</v>
      </c>
      <c r="I4670" s="295">
        <v>80</v>
      </c>
      <c r="J4670" s="294">
        <v>60350</v>
      </c>
      <c r="K4670" s="293" t="s">
        <v>1840</v>
      </c>
    </row>
    <row r="4671" spans="1:11" ht="15" customHeight="1">
      <c r="A4671" s="296" t="s">
        <v>2039</v>
      </c>
      <c r="B4671" s="296" t="s">
        <v>6546</v>
      </c>
      <c r="C4671" s="296" t="s">
        <v>7418</v>
      </c>
      <c r="D4671" s="296" t="s">
        <v>7808</v>
      </c>
      <c r="E4671" s="296" t="s">
        <v>4102</v>
      </c>
      <c r="F4671" s="296" t="s">
        <v>7816</v>
      </c>
      <c r="G4671" s="297">
        <v>4644</v>
      </c>
      <c r="H4671" s="296" t="s">
        <v>7822</v>
      </c>
      <c r="I4671" s="295">
        <v>80</v>
      </c>
      <c r="J4671" s="294">
        <v>60350</v>
      </c>
      <c r="K4671" s="293" t="s">
        <v>1840</v>
      </c>
    </row>
    <row r="4672" spans="1:11" ht="15" customHeight="1">
      <c r="A4672" s="296" t="s">
        <v>2039</v>
      </c>
      <c r="B4672" s="296" t="s">
        <v>6546</v>
      </c>
      <c r="C4672" s="296" t="s">
        <v>7418</v>
      </c>
      <c r="D4672" s="296" t="s">
        <v>7808</v>
      </c>
      <c r="E4672" s="296" t="s">
        <v>4102</v>
      </c>
      <c r="F4672" s="296" t="s">
        <v>7816</v>
      </c>
      <c r="G4672" s="297">
        <v>4645</v>
      </c>
      <c r="H4672" s="296" t="s">
        <v>7823</v>
      </c>
      <c r="I4672" s="295">
        <v>80</v>
      </c>
      <c r="J4672" s="294">
        <v>60350</v>
      </c>
      <c r="K4672" s="293" t="s">
        <v>1840</v>
      </c>
    </row>
    <row r="4673" spans="1:11" ht="15" customHeight="1">
      <c r="A4673" s="296" t="s">
        <v>2039</v>
      </c>
      <c r="B4673" s="296" t="s">
        <v>6546</v>
      </c>
      <c r="C4673" s="296" t="s">
        <v>7418</v>
      </c>
      <c r="D4673" s="296" t="s">
        <v>7808</v>
      </c>
      <c r="E4673" s="296" t="s">
        <v>2150</v>
      </c>
      <c r="F4673" s="296" t="s">
        <v>7824</v>
      </c>
      <c r="G4673" s="297">
        <v>356</v>
      </c>
      <c r="H4673" s="296" t="s">
        <v>7824</v>
      </c>
      <c r="I4673" s="295">
        <v>80</v>
      </c>
      <c r="J4673" s="294">
        <v>60350</v>
      </c>
      <c r="K4673" s="293" t="s">
        <v>1840</v>
      </c>
    </row>
    <row r="4674" spans="1:11" ht="15" customHeight="1">
      <c r="A4674" s="296" t="s">
        <v>2039</v>
      </c>
      <c r="B4674" s="296" t="s">
        <v>6546</v>
      </c>
      <c r="C4674" s="296" t="s">
        <v>7418</v>
      </c>
      <c r="D4674" s="296" t="s">
        <v>7808</v>
      </c>
      <c r="E4674" s="296" t="s">
        <v>2150</v>
      </c>
      <c r="F4674" s="296" t="s">
        <v>7824</v>
      </c>
      <c r="G4674" s="297">
        <v>1100</v>
      </c>
      <c r="H4674" s="296" t="s">
        <v>7826</v>
      </c>
      <c r="I4674" s="295">
        <v>80</v>
      </c>
      <c r="J4674" s="294">
        <v>60350</v>
      </c>
      <c r="K4674" s="293" t="s">
        <v>1840</v>
      </c>
    </row>
    <row r="4675" spans="1:11" ht="15" customHeight="1">
      <c r="A4675" s="296" t="s">
        <v>2039</v>
      </c>
      <c r="B4675" s="296" t="s">
        <v>6546</v>
      </c>
      <c r="C4675" s="296" t="s">
        <v>7418</v>
      </c>
      <c r="D4675" s="296" t="s">
        <v>7808</v>
      </c>
      <c r="E4675" s="296" t="s">
        <v>2150</v>
      </c>
      <c r="F4675" s="296" t="s">
        <v>7824</v>
      </c>
      <c r="G4675" s="297">
        <v>5047</v>
      </c>
      <c r="H4675" s="296" t="s">
        <v>2773</v>
      </c>
      <c r="I4675" s="295">
        <v>80</v>
      </c>
      <c r="J4675" s="298">
        <v>24041</v>
      </c>
      <c r="K4675" s="293" t="s">
        <v>7827</v>
      </c>
    </row>
    <row r="4676" spans="1:11" ht="15" customHeight="1">
      <c r="A4676" s="296" t="s">
        <v>2039</v>
      </c>
      <c r="B4676" s="296" t="s">
        <v>6546</v>
      </c>
      <c r="C4676" s="296" t="s">
        <v>7418</v>
      </c>
      <c r="D4676" s="296" t="s">
        <v>7808</v>
      </c>
      <c r="E4676" s="296" t="s">
        <v>2150</v>
      </c>
      <c r="F4676" s="296" t="s">
        <v>7824</v>
      </c>
      <c r="G4676" s="297">
        <v>4639</v>
      </c>
      <c r="H4676" s="296" t="s">
        <v>7828</v>
      </c>
      <c r="I4676" s="295">
        <v>80</v>
      </c>
      <c r="J4676" s="294">
        <v>60350</v>
      </c>
      <c r="K4676" s="293" t="s">
        <v>1840</v>
      </c>
    </row>
    <row r="4677" spans="1:11" ht="15" customHeight="1">
      <c r="A4677" s="296" t="s">
        <v>2039</v>
      </c>
      <c r="B4677" s="296" t="s">
        <v>6546</v>
      </c>
      <c r="C4677" s="296" t="s">
        <v>7418</v>
      </c>
      <c r="D4677" s="296" t="s">
        <v>7808</v>
      </c>
      <c r="E4677" s="296" t="s">
        <v>2150</v>
      </c>
      <c r="F4677" s="296" t="s">
        <v>7824</v>
      </c>
      <c r="G4677" s="297">
        <v>4638</v>
      </c>
      <c r="H4677" s="296" t="s">
        <v>7829</v>
      </c>
      <c r="I4677" s="295">
        <v>80</v>
      </c>
      <c r="J4677" s="298">
        <v>10361</v>
      </c>
      <c r="K4677" s="293" t="s">
        <v>1910</v>
      </c>
    </row>
    <row r="4678" spans="1:11" ht="15" customHeight="1">
      <c r="A4678" s="296" t="s">
        <v>2039</v>
      </c>
      <c r="B4678" s="296" t="s">
        <v>6546</v>
      </c>
      <c r="C4678" s="296" t="s">
        <v>7418</v>
      </c>
      <c r="D4678" s="296" t="s">
        <v>7808</v>
      </c>
      <c r="E4678" s="296" t="s">
        <v>7830</v>
      </c>
      <c r="F4678" s="296" t="s">
        <v>7831</v>
      </c>
      <c r="G4678" s="297">
        <v>3414</v>
      </c>
      <c r="H4678" s="296" t="s">
        <v>3882</v>
      </c>
      <c r="I4678" s="295">
        <v>80</v>
      </c>
      <c r="J4678" s="298">
        <v>24052</v>
      </c>
      <c r="K4678" s="293" t="s">
        <v>7832</v>
      </c>
    </row>
    <row r="4679" spans="1:11" ht="15" customHeight="1">
      <c r="A4679" s="296" t="s">
        <v>2039</v>
      </c>
      <c r="B4679" s="296" t="s">
        <v>6546</v>
      </c>
      <c r="C4679" s="296" t="s">
        <v>7418</v>
      </c>
      <c r="D4679" s="296" t="s">
        <v>7808</v>
      </c>
      <c r="E4679" s="296" t="s">
        <v>7830</v>
      </c>
      <c r="F4679" s="296" t="s">
        <v>7831</v>
      </c>
      <c r="G4679" s="297">
        <v>3415</v>
      </c>
      <c r="H4679" s="296" t="s">
        <v>7833</v>
      </c>
      <c r="I4679" s="295">
        <v>80</v>
      </c>
      <c r="J4679" s="298">
        <v>24052</v>
      </c>
      <c r="K4679" s="293" t="s">
        <v>7832</v>
      </c>
    </row>
    <row r="4680" spans="1:11" ht="15" customHeight="1">
      <c r="A4680" s="296" t="s">
        <v>2039</v>
      </c>
      <c r="B4680" s="296" t="s">
        <v>6546</v>
      </c>
      <c r="C4680" s="296" t="s">
        <v>7418</v>
      </c>
      <c r="D4680" s="296" t="s">
        <v>7808</v>
      </c>
      <c r="E4680" s="296" t="s">
        <v>7834</v>
      </c>
      <c r="F4680" s="296" t="s">
        <v>7835</v>
      </c>
      <c r="G4680" s="297">
        <v>5054</v>
      </c>
      <c r="H4680" s="296" t="s">
        <v>7836</v>
      </c>
      <c r="I4680" s="295">
        <v>80</v>
      </c>
      <c r="J4680" s="298">
        <v>24045</v>
      </c>
      <c r="K4680" s="293" t="s">
        <v>7820</v>
      </c>
    </row>
    <row r="4681" spans="1:11" ht="15" customHeight="1">
      <c r="A4681" s="296" t="s">
        <v>2039</v>
      </c>
      <c r="B4681" s="296" t="s">
        <v>6546</v>
      </c>
      <c r="C4681" s="296" t="s">
        <v>7418</v>
      </c>
      <c r="D4681" s="296" t="s">
        <v>7808</v>
      </c>
      <c r="E4681" s="296" t="s">
        <v>7834</v>
      </c>
      <c r="F4681" s="296" t="s">
        <v>7835</v>
      </c>
      <c r="G4681" s="297">
        <v>5055</v>
      </c>
      <c r="H4681" s="296" t="s">
        <v>7837</v>
      </c>
      <c r="I4681" s="295">
        <v>80</v>
      </c>
      <c r="J4681" s="294">
        <v>60350</v>
      </c>
      <c r="K4681" s="293" t="s">
        <v>1840</v>
      </c>
    </row>
    <row r="4682" spans="1:11" ht="15" customHeight="1">
      <c r="A4682" s="296" t="s">
        <v>2039</v>
      </c>
      <c r="B4682" s="296" t="s">
        <v>6546</v>
      </c>
      <c r="C4682" s="296" t="s">
        <v>7418</v>
      </c>
      <c r="D4682" s="296" t="s">
        <v>7808</v>
      </c>
      <c r="E4682" s="296" t="s">
        <v>7834</v>
      </c>
      <c r="F4682" s="296" t="s">
        <v>7835</v>
      </c>
      <c r="G4682" s="297">
        <v>5056</v>
      </c>
      <c r="H4682" s="296" t="s">
        <v>7838</v>
      </c>
      <c r="I4682" s="295">
        <v>80</v>
      </c>
      <c r="J4682" s="294">
        <v>60350</v>
      </c>
      <c r="K4682" s="293" t="s">
        <v>1840</v>
      </c>
    </row>
    <row r="4683" spans="1:11" ht="15" customHeight="1">
      <c r="A4683" s="296" t="s">
        <v>2039</v>
      </c>
      <c r="B4683" s="296" t="s">
        <v>6546</v>
      </c>
      <c r="C4683" s="296" t="s">
        <v>7418</v>
      </c>
      <c r="D4683" s="296" t="s">
        <v>7808</v>
      </c>
      <c r="E4683" s="296" t="s">
        <v>7834</v>
      </c>
      <c r="F4683" s="296" t="s">
        <v>7835</v>
      </c>
      <c r="G4683" s="297">
        <v>5057</v>
      </c>
      <c r="H4683" s="296" t="s">
        <v>7839</v>
      </c>
      <c r="I4683" s="295">
        <v>80</v>
      </c>
      <c r="J4683" s="294">
        <v>60350</v>
      </c>
      <c r="K4683" s="293" t="s">
        <v>1840</v>
      </c>
    </row>
    <row r="4684" spans="1:11" ht="15" customHeight="1">
      <c r="A4684" s="296" t="s">
        <v>2039</v>
      </c>
      <c r="B4684" s="296" t="s">
        <v>6546</v>
      </c>
      <c r="C4684" s="296" t="s">
        <v>7418</v>
      </c>
      <c r="D4684" s="296" t="s">
        <v>7808</v>
      </c>
      <c r="E4684" s="296" t="s">
        <v>7834</v>
      </c>
      <c r="F4684" s="296" t="s">
        <v>7835</v>
      </c>
      <c r="G4684" s="297">
        <v>5058</v>
      </c>
      <c r="H4684" s="296" t="s">
        <v>7840</v>
      </c>
      <c r="I4684" s="295">
        <v>80</v>
      </c>
      <c r="J4684" s="298">
        <v>63519</v>
      </c>
      <c r="K4684" s="293" t="s">
        <v>6864</v>
      </c>
    </row>
    <row r="4685" spans="1:11" ht="15" customHeight="1">
      <c r="A4685" s="296" t="s">
        <v>2039</v>
      </c>
      <c r="B4685" s="296" t="s">
        <v>6546</v>
      </c>
      <c r="C4685" s="296" t="s">
        <v>7418</v>
      </c>
      <c r="D4685" s="296" t="s">
        <v>7808</v>
      </c>
      <c r="E4685" s="296" t="s">
        <v>7834</v>
      </c>
      <c r="F4685" s="296" t="s">
        <v>7835</v>
      </c>
      <c r="G4685" s="297">
        <v>5059</v>
      </c>
      <c r="H4685" s="296" t="s">
        <v>7841</v>
      </c>
      <c r="I4685" s="295">
        <v>80</v>
      </c>
      <c r="J4685" s="298">
        <v>24045</v>
      </c>
      <c r="K4685" s="293" t="s">
        <v>7820</v>
      </c>
    </row>
    <row r="4686" spans="1:11" ht="15" customHeight="1">
      <c r="A4686" s="296" t="s">
        <v>2039</v>
      </c>
      <c r="B4686" s="296" t="s">
        <v>6546</v>
      </c>
      <c r="C4686" s="296" t="s">
        <v>7418</v>
      </c>
      <c r="D4686" s="296" t="s">
        <v>7808</v>
      </c>
      <c r="E4686" s="296" t="s">
        <v>7834</v>
      </c>
      <c r="F4686" s="296" t="s">
        <v>7835</v>
      </c>
      <c r="G4686" s="297">
        <v>5060</v>
      </c>
      <c r="H4686" s="296" t="s">
        <v>7842</v>
      </c>
      <c r="I4686" s="295">
        <v>80</v>
      </c>
      <c r="J4686" s="298">
        <v>24045</v>
      </c>
      <c r="K4686" s="293" t="s">
        <v>7820</v>
      </c>
    </row>
    <row r="4687" spans="1:11" ht="15" customHeight="1">
      <c r="A4687" s="296" t="s">
        <v>2039</v>
      </c>
      <c r="B4687" s="296" t="s">
        <v>6546</v>
      </c>
      <c r="C4687" s="296" t="s">
        <v>7418</v>
      </c>
      <c r="D4687" s="296" t="s">
        <v>7808</v>
      </c>
      <c r="E4687" s="296" t="s">
        <v>7834</v>
      </c>
      <c r="F4687" s="296" t="s">
        <v>7835</v>
      </c>
      <c r="G4687" s="297">
        <v>5061</v>
      </c>
      <c r="H4687" s="296" t="s">
        <v>7843</v>
      </c>
      <c r="I4687" s="295">
        <v>80</v>
      </c>
      <c r="J4687" s="294">
        <v>60350</v>
      </c>
      <c r="K4687" s="293" t="s">
        <v>1840</v>
      </c>
    </row>
    <row r="4688" spans="1:11" ht="15" customHeight="1">
      <c r="A4688" s="296" t="s">
        <v>2039</v>
      </c>
      <c r="B4688" s="296" t="s">
        <v>6546</v>
      </c>
      <c r="C4688" s="296" t="s">
        <v>7418</v>
      </c>
      <c r="D4688" s="296" t="s">
        <v>7808</v>
      </c>
      <c r="E4688" s="296" t="s">
        <v>7834</v>
      </c>
      <c r="F4688" s="296" t="s">
        <v>7835</v>
      </c>
      <c r="G4688" s="297">
        <v>7250</v>
      </c>
      <c r="H4688" s="296" t="s">
        <v>7844</v>
      </c>
      <c r="I4688" s="295">
        <v>80</v>
      </c>
      <c r="J4688" s="298">
        <v>63519</v>
      </c>
      <c r="K4688" s="293" t="s">
        <v>6864</v>
      </c>
    </row>
    <row r="4689" spans="1:11" ht="15" customHeight="1">
      <c r="A4689" s="296" t="s">
        <v>2039</v>
      </c>
      <c r="B4689" s="296" t="s">
        <v>6546</v>
      </c>
      <c r="C4689" s="296" t="s">
        <v>7418</v>
      </c>
      <c r="D4689" s="296" t="s">
        <v>7808</v>
      </c>
      <c r="E4689" s="296" t="s">
        <v>7834</v>
      </c>
      <c r="F4689" s="296" t="s">
        <v>7835</v>
      </c>
      <c r="G4689" s="297">
        <v>5062</v>
      </c>
      <c r="H4689" s="296" t="s">
        <v>7845</v>
      </c>
      <c r="I4689" s="295">
        <v>80</v>
      </c>
      <c r="J4689" s="298">
        <v>24045</v>
      </c>
      <c r="K4689" s="293" t="s">
        <v>7820</v>
      </c>
    </row>
    <row r="4690" spans="1:11" ht="15" customHeight="1">
      <c r="A4690" s="296" t="s">
        <v>2039</v>
      </c>
      <c r="B4690" s="296" t="s">
        <v>6546</v>
      </c>
      <c r="C4690" s="296" t="s">
        <v>7418</v>
      </c>
      <c r="D4690" s="296" t="s">
        <v>7808</v>
      </c>
      <c r="E4690" s="296" t="s">
        <v>7834</v>
      </c>
      <c r="F4690" s="296" t="s">
        <v>7835</v>
      </c>
      <c r="G4690" s="297">
        <v>5063</v>
      </c>
      <c r="H4690" s="296" t="s">
        <v>7846</v>
      </c>
      <c r="I4690" s="295">
        <v>80</v>
      </c>
      <c r="J4690" s="298">
        <v>24045</v>
      </c>
      <c r="K4690" s="293" t="s">
        <v>7820</v>
      </c>
    </row>
    <row r="4691" spans="1:11" ht="15" customHeight="1">
      <c r="A4691" s="296" t="s">
        <v>2039</v>
      </c>
      <c r="B4691" s="296" t="s">
        <v>6546</v>
      </c>
      <c r="C4691" s="296" t="s">
        <v>7418</v>
      </c>
      <c r="D4691" s="296" t="s">
        <v>7808</v>
      </c>
      <c r="E4691" s="296" t="s">
        <v>7834</v>
      </c>
      <c r="F4691" s="296" t="s">
        <v>7835</v>
      </c>
      <c r="G4691" s="297">
        <v>5064</v>
      </c>
      <c r="H4691" s="296" t="s">
        <v>7847</v>
      </c>
      <c r="I4691" s="295">
        <v>80</v>
      </c>
      <c r="J4691" s="298">
        <v>24045</v>
      </c>
      <c r="K4691" s="293" t="s">
        <v>7820</v>
      </c>
    </row>
    <row r="4692" spans="1:11" ht="15" customHeight="1">
      <c r="A4692" s="296" t="s">
        <v>2039</v>
      </c>
      <c r="B4692" s="296" t="s">
        <v>6546</v>
      </c>
      <c r="C4692" s="296" t="s">
        <v>7418</v>
      </c>
      <c r="D4692" s="296" t="s">
        <v>7808</v>
      </c>
      <c r="E4692" s="296" t="s">
        <v>7834</v>
      </c>
      <c r="F4692" s="296" t="s">
        <v>7835</v>
      </c>
      <c r="G4692" s="297">
        <v>5065</v>
      </c>
      <c r="H4692" s="296" t="s">
        <v>7848</v>
      </c>
      <c r="I4692" s="295">
        <v>80</v>
      </c>
      <c r="J4692" s="298">
        <v>24045</v>
      </c>
      <c r="K4692" s="293" t="s">
        <v>7820</v>
      </c>
    </row>
    <row r="4693" spans="1:11" ht="15" customHeight="1">
      <c r="A4693" s="296" t="s">
        <v>2039</v>
      </c>
      <c r="B4693" s="296" t="s">
        <v>6546</v>
      </c>
      <c r="C4693" s="296" t="s">
        <v>7418</v>
      </c>
      <c r="D4693" s="296" t="s">
        <v>7808</v>
      </c>
      <c r="E4693" s="296" t="s">
        <v>7834</v>
      </c>
      <c r="F4693" s="296" t="s">
        <v>7835</v>
      </c>
      <c r="G4693" s="297">
        <v>5066</v>
      </c>
      <c r="H4693" s="296" t="s">
        <v>7849</v>
      </c>
      <c r="I4693" s="295">
        <v>80</v>
      </c>
      <c r="J4693" s="298">
        <v>24045</v>
      </c>
      <c r="K4693" s="293" t="s">
        <v>7820</v>
      </c>
    </row>
    <row r="4694" spans="1:11" ht="15" customHeight="1">
      <c r="A4694" s="296" t="s">
        <v>2039</v>
      </c>
      <c r="B4694" s="296" t="s">
        <v>6546</v>
      </c>
      <c r="C4694" s="296" t="s">
        <v>7418</v>
      </c>
      <c r="D4694" s="296" t="s">
        <v>7808</v>
      </c>
      <c r="E4694" s="296" t="s">
        <v>7834</v>
      </c>
      <c r="F4694" s="296" t="s">
        <v>7835</v>
      </c>
      <c r="G4694" s="297">
        <v>5067</v>
      </c>
      <c r="H4694" s="296" t="s">
        <v>7850</v>
      </c>
      <c r="I4694" s="295">
        <v>80</v>
      </c>
      <c r="J4694" s="298">
        <v>63519</v>
      </c>
      <c r="K4694" s="293" t="s">
        <v>6864</v>
      </c>
    </row>
    <row r="4695" spans="1:11" ht="15" customHeight="1">
      <c r="A4695" s="296" t="s">
        <v>2039</v>
      </c>
      <c r="B4695" s="296" t="s">
        <v>6546</v>
      </c>
      <c r="C4695" s="296" t="s">
        <v>7418</v>
      </c>
      <c r="D4695" s="296" t="s">
        <v>7808</v>
      </c>
      <c r="E4695" s="296" t="s">
        <v>7834</v>
      </c>
      <c r="F4695" s="296" t="s">
        <v>7835</v>
      </c>
      <c r="G4695" s="297">
        <v>5068</v>
      </c>
      <c r="H4695" s="296" t="s">
        <v>7851</v>
      </c>
      <c r="I4695" s="295">
        <v>80</v>
      </c>
      <c r="J4695" s="298">
        <v>24045</v>
      </c>
      <c r="K4695" s="293" t="s">
        <v>7820</v>
      </c>
    </row>
    <row r="4696" spans="1:11" ht="15" customHeight="1">
      <c r="A4696" s="296" t="s">
        <v>2039</v>
      </c>
      <c r="B4696" s="296" t="s">
        <v>6546</v>
      </c>
      <c r="C4696" s="296" t="s">
        <v>7418</v>
      </c>
      <c r="D4696" s="296" t="s">
        <v>7808</v>
      </c>
      <c r="E4696" s="296" t="s">
        <v>7834</v>
      </c>
      <c r="F4696" s="296" t="s">
        <v>7835</v>
      </c>
      <c r="G4696" s="297">
        <v>5069</v>
      </c>
      <c r="H4696" s="296" t="s">
        <v>7852</v>
      </c>
      <c r="I4696" s="295">
        <v>80</v>
      </c>
      <c r="J4696" s="298">
        <v>24045</v>
      </c>
      <c r="K4696" s="293" t="s">
        <v>7820</v>
      </c>
    </row>
    <row r="4697" spans="1:11" ht="15" customHeight="1">
      <c r="A4697" s="296" t="s">
        <v>2039</v>
      </c>
      <c r="B4697" s="296" t="s">
        <v>6546</v>
      </c>
      <c r="C4697" s="296" t="s">
        <v>7418</v>
      </c>
      <c r="D4697" s="296" t="s">
        <v>7808</v>
      </c>
      <c r="E4697" s="296" t="s">
        <v>7834</v>
      </c>
      <c r="F4697" s="296" t="s">
        <v>7835</v>
      </c>
      <c r="G4697" s="297">
        <v>7251</v>
      </c>
      <c r="H4697" s="296" t="s">
        <v>7853</v>
      </c>
      <c r="I4697" s="295">
        <v>80</v>
      </c>
      <c r="J4697" s="298">
        <v>24045</v>
      </c>
      <c r="K4697" s="293" t="s">
        <v>7820</v>
      </c>
    </row>
    <row r="4698" spans="1:11" ht="15" customHeight="1">
      <c r="A4698" s="296" t="s">
        <v>2039</v>
      </c>
      <c r="B4698" s="296" t="s">
        <v>6546</v>
      </c>
      <c r="C4698" s="296" t="s">
        <v>7418</v>
      </c>
      <c r="D4698" s="296" t="s">
        <v>7808</v>
      </c>
      <c r="E4698" s="296" t="s">
        <v>7834</v>
      </c>
      <c r="F4698" s="296" t="s">
        <v>7835</v>
      </c>
      <c r="G4698" s="297">
        <v>5070</v>
      </c>
      <c r="H4698" s="296" t="s">
        <v>7854</v>
      </c>
      <c r="I4698" s="295">
        <v>80</v>
      </c>
      <c r="J4698" s="298">
        <v>24045</v>
      </c>
      <c r="K4698" s="293" t="s">
        <v>7820</v>
      </c>
    </row>
    <row r="4699" spans="1:11" ht="15" customHeight="1">
      <c r="A4699" s="296" t="s">
        <v>2039</v>
      </c>
      <c r="B4699" s="296" t="s">
        <v>6546</v>
      </c>
      <c r="C4699" s="296" t="s">
        <v>7418</v>
      </c>
      <c r="D4699" s="296" t="s">
        <v>7808</v>
      </c>
      <c r="E4699" s="296" t="s">
        <v>7834</v>
      </c>
      <c r="F4699" s="296" t="s">
        <v>7835</v>
      </c>
      <c r="G4699" s="297">
        <v>5071</v>
      </c>
      <c r="H4699" s="296" t="s">
        <v>7855</v>
      </c>
      <c r="I4699" s="295">
        <v>80</v>
      </c>
      <c r="J4699" s="294">
        <v>60350</v>
      </c>
      <c r="K4699" s="293" t="s">
        <v>1840</v>
      </c>
    </row>
    <row r="4700" spans="1:11" ht="15" customHeight="1">
      <c r="A4700" s="296" t="s">
        <v>2039</v>
      </c>
      <c r="B4700" s="296" t="s">
        <v>6546</v>
      </c>
      <c r="C4700" s="296" t="s">
        <v>7418</v>
      </c>
      <c r="D4700" s="296" t="s">
        <v>7808</v>
      </c>
      <c r="E4700" s="296" t="s">
        <v>7834</v>
      </c>
      <c r="F4700" s="296" t="s">
        <v>7835</v>
      </c>
      <c r="G4700" s="297">
        <v>5072</v>
      </c>
      <c r="H4700" s="296" t="s">
        <v>7856</v>
      </c>
      <c r="I4700" s="295">
        <v>80</v>
      </c>
      <c r="J4700" s="298">
        <v>24049</v>
      </c>
      <c r="K4700" s="293" t="s">
        <v>7857</v>
      </c>
    </row>
    <row r="4701" spans="1:11" ht="15" customHeight="1">
      <c r="A4701" s="296" t="s">
        <v>2039</v>
      </c>
      <c r="B4701" s="296" t="s">
        <v>6546</v>
      </c>
      <c r="C4701" s="296" t="s">
        <v>7418</v>
      </c>
      <c r="D4701" s="296" t="s">
        <v>7808</v>
      </c>
      <c r="E4701" s="296" t="s">
        <v>7834</v>
      </c>
      <c r="F4701" s="296" t="s">
        <v>7835</v>
      </c>
      <c r="G4701" s="297">
        <v>5073</v>
      </c>
      <c r="H4701" s="296" t="s">
        <v>7858</v>
      </c>
      <c r="I4701" s="295">
        <v>80</v>
      </c>
      <c r="J4701" s="298">
        <v>24045</v>
      </c>
      <c r="K4701" s="293" t="s">
        <v>7820</v>
      </c>
    </row>
    <row r="4702" spans="1:11" ht="15" customHeight="1">
      <c r="A4702" s="296" t="s">
        <v>2039</v>
      </c>
      <c r="B4702" s="296" t="s">
        <v>6546</v>
      </c>
      <c r="C4702" s="296" t="s">
        <v>7418</v>
      </c>
      <c r="D4702" s="296" t="s">
        <v>7808</v>
      </c>
      <c r="E4702" s="296" t="s">
        <v>7834</v>
      </c>
      <c r="F4702" s="296" t="s">
        <v>7835</v>
      </c>
      <c r="G4702" s="297">
        <v>4643</v>
      </c>
      <c r="H4702" s="296" t="s">
        <v>7859</v>
      </c>
      <c r="I4702" s="295">
        <v>80</v>
      </c>
      <c r="J4702" s="298">
        <v>24058</v>
      </c>
      <c r="K4702" s="293" t="s">
        <v>7860</v>
      </c>
    </row>
    <row r="4703" spans="1:11" ht="15" customHeight="1">
      <c r="A4703" s="296" t="s">
        <v>2039</v>
      </c>
      <c r="B4703" s="296" t="s">
        <v>6546</v>
      </c>
      <c r="C4703" s="296" t="s">
        <v>7418</v>
      </c>
      <c r="D4703" s="296" t="s">
        <v>7808</v>
      </c>
      <c r="E4703" s="296" t="s">
        <v>7834</v>
      </c>
      <c r="F4703" s="296" t="s">
        <v>7835</v>
      </c>
      <c r="G4703" s="297">
        <v>4655</v>
      </c>
      <c r="H4703" s="296" t="s">
        <v>7861</v>
      </c>
      <c r="I4703" s="295">
        <v>80</v>
      </c>
      <c r="J4703" s="294">
        <v>60350</v>
      </c>
      <c r="K4703" s="293" t="s">
        <v>1840</v>
      </c>
    </row>
    <row r="4704" spans="1:11" ht="15" customHeight="1">
      <c r="A4704" s="296" t="s">
        <v>2039</v>
      </c>
      <c r="B4704" s="296" t="s">
        <v>6546</v>
      </c>
      <c r="C4704" s="296" t="s">
        <v>7418</v>
      </c>
      <c r="D4704" s="296" t="s">
        <v>7808</v>
      </c>
      <c r="E4704" s="296" t="s">
        <v>7834</v>
      </c>
      <c r="F4704" s="296" t="s">
        <v>7835</v>
      </c>
      <c r="G4704" s="297">
        <v>4652</v>
      </c>
      <c r="H4704" s="296" t="s">
        <v>7862</v>
      </c>
      <c r="I4704" s="295">
        <v>80</v>
      </c>
      <c r="J4704" s="294">
        <v>60350</v>
      </c>
      <c r="K4704" s="293" t="s">
        <v>1840</v>
      </c>
    </row>
    <row r="4705" spans="1:11" ht="15" customHeight="1">
      <c r="A4705" s="296" t="s">
        <v>2039</v>
      </c>
      <c r="B4705" s="296" t="s">
        <v>6546</v>
      </c>
      <c r="C4705" s="296" t="s">
        <v>7418</v>
      </c>
      <c r="D4705" s="296" t="s">
        <v>7808</v>
      </c>
      <c r="E4705" s="296" t="s">
        <v>7834</v>
      </c>
      <c r="F4705" s="296" t="s">
        <v>7835</v>
      </c>
      <c r="G4705" s="297">
        <v>3416</v>
      </c>
      <c r="H4705" s="296" t="s">
        <v>7835</v>
      </c>
      <c r="I4705" s="295">
        <v>80</v>
      </c>
      <c r="J4705" s="298">
        <v>24045</v>
      </c>
      <c r="K4705" s="293" t="s">
        <v>7820</v>
      </c>
    </row>
    <row r="4706" spans="1:11" ht="15" customHeight="1">
      <c r="A4706" s="296" t="s">
        <v>2039</v>
      </c>
      <c r="B4706" s="296" t="s">
        <v>6546</v>
      </c>
      <c r="C4706" s="296" t="s">
        <v>7418</v>
      </c>
      <c r="D4706" s="296" t="s">
        <v>7808</v>
      </c>
      <c r="E4706" s="296" t="s">
        <v>7834</v>
      </c>
      <c r="F4706" s="296" t="s">
        <v>7835</v>
      </c>
      <c r="G4706" s="297">
        <v>5074</v>
      </c>
      <c r="H4706" s="296" t="s">
        <v>7863</v>
      </c>
      <c r="I4706" s="295">
        <v>80</v>
      </c>
      <c r="J4706" s="294">
        <v>60350</v>
      </c>
      <c r="K4706" s="293" t="s">
        <v>1840</v>
      </c>
    </row>
    <row r="4707" spans="1:11" ht="15" customHeight="1">
      <c r="A4707" s="296" t="s">
        <v>2039</v>
      </c>
      <c r="B4707" s="296" t="s">
        <v>6546</v>
      </c>
      <c r="C4707" s="296" t="s">
        <v>7418</v>
      </c>
      <c r="D4707" s="296" t="s">
        <v>7808</v>
      </c>
      <c r="E4707" s="296" t="s">
        <v>7834</v>
      </c>
      <c r="F4707" s="296" t="s">
        <v>7835</v>
      </c>
      <c r="G4707" s="297">
        <v>5075</v>
      </c>
      <c r="H4707" s="296" t="s">
        <v>7864</v>
      </c>
      <c r="I4707" s="295">
        <v>80</v>
      </c>
      <c r="J4707" s="294">
        <v>60350</v>
      </c>
      <c r="K4707" s="293" t="s">
        <v>1840</v>
      </c>
    </row>
    <row r="4708" spans="1:11" ht="15" customHeight="1">
      <c r="A4708" s="296" t="s">
        <v>2039</v>
      </c>
      <c r="B4708" s="296" t="s">
        <v>6546</v>
      </c>
      <c r="C4708" s="296" t="s">
        <v>7418</v>
      </c>
      <c r="D4708" s="296" t="s">
        <v>7808</v>
      </c>
      <c r="E4708" s="296" t="s">
        <v>7834</v>
      </c>
      <c r="F4708" s="296" t="s">
        <v>7835</v>
      </c>
      <c r="G4708" s="297">
        <v>5076</v>
      </c>
      <c r="H4708" s="296" t="s">
        <v>7865</v>
      </c>
      <c r="I4708" s="295">
        <v>80</v>
      </c>
      <c r="J4708" s="294">
        <v>60350</v>
      </c>
      <c r="K4708" s="293" t="s">
        <v>1840</v>
      </c>
    </row>
    <row r="4709" spans="1:11" ht="15" customHeight="1">
      <c r="A4709" s="296" t="s">
        <v>2039</v>
      </c>
      <c r="B4709" s="296" t="s">
        <v>6546</v>
      </c>
      <c r="C4709" s="296" t="s">
        <v>7418</v>
      </c>
      <c r="D4709" s="296" t="s">
        <v>7808</v>
      </c>
      <c r="E4709" s="296" t="s">
        <v>7834</v>
      </c>
      <c r="F4709" s="296" t="s">
        <v>7835</v>
      </c>
      <c r="G4709" s="297">
        <v>5077</v>
      </c>
      <c r="H4709" s="296" t="s">
        <v>7866</v>
      </c>
      <c r="I4709" s="295">
        <v>80</v>
      </c>
      <c r="J4709" s="294">
        <v>60350</v>
      </c>
      <c r="K4709" s="293" t="s">
        <v>1840</v>
      </c>
    </row>
    <row r="4710" spans="1:11" ht="15" customHeight="1">
      <c r="A4710" s="296" t="s">
        <v>2039</v>
      </c>
      <c r="B4710" s="296" t="s">
        <v>6546</v>
      </c>
      <c r="C4710" s="296" t="s">
        <v>7418</v>
      </c>
      <c r="D4710" s="296" t="s">
        <v>7808</v>
      </c>
      <c r="E4710" s="296" t="s">
        <v>7834</v>
      </c>
      <c r="F4710" s="296" t="s">
        <v>7835</v>
      </c>
      <c r="G4710" s="297">
        <v>5078</v>
      </c>
      <c r="H4710" s="296" t="s">
        <v>7867</v>
      </c>
      <c r="I4710" s="295">
        <v>80</v>
      </c>
      <c r="J4710" s="294">
        <v>60350</v>
      </c>
      <c r="K4710" s="293" t="s">
        <v>1840</v>
      </c>
    </row>
    <row r="4711" spans="1:11" ht="15" customHeight="1">
      <c r="A4711" s="296" t="s">
        <v>2039</v>
      </c>
      <c r="B4711" s="296" t="s">
        <v>6546</v>
      </c>
      <c r="C4711" s="296" t="s">
        <v>7418</v>
      </c>
      <c r="D4711" s="296" t="s">
        <v>7808</v>
      </c>
      <c r="E4711" s="296" t="s">
        <v>7834</v>
      </c>
      <c r="F4711" s="296" t="s">
        <v>7835</v>
      </c>
      <c r="G4711" s="297">
        <v>5079</v>
      </c>
      <c r="H4711" s="296" t="s">
        <v>7868</v>
      </c>
      <c r="I4711" s="295">
        <v>80</v>
      </c>
      <c r="J4711" s="294">
        <v>60350</v>
      </c>
      <c r="K4711" s="293" t="s">
        <v>1840</v>
      </c>
    </row>
    <row r="4712" spans="1:11" ht="15" customHeight="1">
      <c r="A4712" s="296" t="s">
        <v>2039</v>
      </c>
      <c r="B4712" s="296" t="s">
        <v>6546</v>
      </c>
      <c r="C4712" s="296" t="s">
        <v>7418</v>
      </c>
      <c r="D4712" s="296" t="s">
        <v>7808</v>
      </c>
      <c r="E4712" s="296" t="s">
        <v>7834</v>
      </c>
      <c r="F4712" s="296" t="s">
        <v>7835</v>
      </c>
      <c r="G4712" s="297">
        <v>5080</v>
      </c>
      <c r="H4712" s="296" t="s">
        <v>7869</v>
      </c>
      <c r="I4712" s="295">
        <v>80</v>
      </c>
      <c r="J4712" s="298">
        <v>24045</v>
      </c>
      <c r="K4712" s="293" t="s">
        <v>7820</v>
      </c>
    </row>
    <row r="4713" spans="1:11" ht="15" customHeight="1">
      <c r="A4713" s="296" t="s">
        <v>2039</v>
      </c>
      <c r="B4713" s="296" t="s">
        <v>6546</v>
      </c>
      <c r="C4713" s="296" t="s">
        <v>7418</v>
      </c>
      <c r="D4713" s="296" t="s">
        <v>7808</v>
      </c>
      <c r="E4713" s="296" t="s">
        <v>7834</v>
      </c>
      <c r="F4713" s="296" t="s">
        <v>7835</v>
      </c>
      <c r="G4713" s="297">
        <v>5081</v>
      </c>
      <c r="H4713" s="296" t="s">
        <v>7870</v>
      </c>
      <c r="I4713" s="295">
        <v>80</v>
      </c>
      <c r="J4713" s="294">
        <v>60350</v>
      </c>
      <c r="K4713" s="293" t="s">
        <v>1840</v>
      </c>
    </row>
    <row r="4714" spans="1:11" ht="15" customHeight="1">
      <c r="A4714" s="296" t="s">
        <v>2039</v>
      </c>
      <c r="B4714" s="296" t="s">
        <v>6546</v>
      </c>
      <c r="C4714" s="296" t="s">
        <v>7418</v>
      </c>
      <c r="D4714" s="296" t="s">
        <v>7808</v>
      </c>
      <c r="E4714" s="296" t="s">
        <v>7834</v>
      </c>
      <c r="F4714" s="296" t="s">
        <v>7835</v>
      </c>
      <c r="G4714" s="297">
        <v>5082</v>
      </c>
      <c r="H4714" s="296" t="s">
        <v>7871</v>
      </c>
      <c r="I4714" s="295">
        <v>80</v>
      </c>
      <c r="J4714" s="294">
        <v>60350</v>
      </c>
      <c r="K4714" s="293" t="s">
        <v>1840</v>
      </c>
    </row>
    <row r="4715" spans="1:11" ht="15" customHeight="1">
      <c r="A4715" s="296" t="s">
        <v>2039</v>
      </c>
      <c r="B4715" s="296" t="s">
        <v>6546</v>
      </c>
      <c r="C4715" s="296" t="s">
        <v>7418</v>
      </c>
      <c r="D4715" s="296" t="s">
        <v>7808</v>
      </c>
      <c r="E4715" s="296" t="s">
        <v>7834</v>
      </c>
      <c r="F4715" s="296" t="s">
        <v>7835</v>
      </c>
      <c r="G4715" s="297">
        <v>5083</v>
      </c>
      <c r="H4715" s="296" t="s">
        <v>3153</v>
      </c>
      <c r="I4715" s="295">
        <v>80</v>
      </c>
      <c r="J4715" s="298">
        <v>24045</v>
      </c>
      <c r="K4715" s="293" t="s">
        <v>7820</v>
      </c>
    </row>
    <row r="4716" spans="1:11" ht="15" customHeight="1">
      <c r="A4716" s="296" t="s">
        <v>2039</v>
      </c>
      <c r="B4716" s="296" t="s">
        <v>6546</v>
      </c>
      <c r="C4716" s="296" t="s">
        <v>7418</v>
      </c>
      <c r="D4716" s="296" t="s">
        <v>7808</v>
      </c>
      <c r="E4716" s="296" t="s">
        <v>7834</v>
      </c>
      <c r="F4716" s="296" t="s">
        <v>7835</v>
      </c>
      <c r="G4716" s="297">
        <v>5084</v>
      </c>
      <c r="H4716" s="296" t="s">
        <v>7872</v>
      </c>
      <c r="I4716" s="295">
        <v>80</v>
      </c>
      <c r="J4716" s="298">
        <v>24045</v>
      </c>
      <c r="K4716" s="293" t="s">
        <v>7820</v>
      </c>
    </row>
    <row r="4717" spans="1:11" ht="15" customHeight="1">
      <c r="A4717" s="296" t="s">
        <v>2039</v>
      </c>
      <c r="B4717" s="296" t="s">
        <v>6546</v>
      </c>
      <c r="C4717" s="296" t="s">
        <v>7418</v>
      </c>
      <c r="D4717" s="296" t="s">
        <v>7808</v>
      </c>
      <c r="E4717" s="296" t="s">
        <v>7834</v>
      </c>
      <c r="F4717" s="296" t="s">
        <v>7835</v>
      </c>
      <c r="G4717" s="297">
        <v>5085</v>
      </c>
      <c r="H4717" s="296" t="s">
        <v>7873</v>
      </c>
      <c r="I4717" s="295">
        <v>80</v>
      </c>
      <c r="J4717" s="298">
        <v>24045</v>
      </c>
      <c r="K4717" s="293" t="s">
        <v>7820</v>
      </c>
    </row>
    <row r="4718" spans="1:11" ht="15" customHeight="1">
      <c r="A4718" s="296" t="s">
        <v>2039</v>
      </c>
      <c r="B4718" s="296" t="s">
        <v>6546</v>
      </c>
      <c r="C4718" s="296" t="s">
        <v>7418</v>
      </c>
      <c r="D4718" s="296" t="s">
        <v>7808</v>
      </c>
      <c r="E4718" s="296" t="s">
        <v>7834</v>
      </c>
      <c r="F4718" s="296" t="s">
        <v>7835</v>
      </c>
      <c r="G4718" s="297">
        <v>7252</v>
      </c>
      <c r="H4718" s="296" t="s">
        <v>7874</v>
      </c>
      <c r="I4718" s="295">
        <v>80</v>
      </c>
      <c r="J4718" s="298">
        <v>24045</v>
      </c>
      <c r="K4718" s="293" t="s">
        <v>7820</v>
      </c>
    </row>
    <row r="4719" spans="1:11" ht="15" customHeight="1">
      <c r="A4719" s="296" t="s">
        <v>2039</v>
      </c>
      <c r="B4719" s="296" t="s">
        <v>6546</v>
      </c>
      <c r="C4719" s="296" t="s">
        <v>7418</v>
      </c>
      <c r="D4719" s="296" t="s">
        <v>7808</v>
      </c>
      <c r="E4719" s="296" t="s">
        <v>7834</v>
      </c>
      <c r="F4719" s="296" t="s">
        <v>7835</v>
      </c>
      <c r="G4719" s="297">
        <v>5086</v>
      </c>
      <c r="H4719" s="296" t="s">
        <v>7875</v>
      </c>
      <c r="I4719" s="295">
        <v>80</v>
      </c>
      <c r="J4719" s="298">
        <v>24045</v>
      </c>
      <c r="K4719" s="293" t="s">
        <v>7820</v>
      </c>
    </row>
    <row r="4720" spans="1:11" ht="15" customHeight="1">
      <c r="A4720" s="296" t="s">
        <v>2039</v>
      </c>
      <c r="B4720" s="296" t="s">
        <v>6546</v>
      </c>
      <c r="C4720" s="296" t="s">
        <v>7418</v>
      </c>
      <c r="D4720" s="296" t="s">
        <v>7808</v>
      </c>
      <c r="E4720" s="296" t="s">
        <v>7834</v>
      </c>
      <c r="F4720" s="296" t="s">
        <v>7835</v>
      </c>
      <c r="G4720" s="297">
        <v>5087</v>
      </c>
      <c r="H4720" s="296" t="s">
        <v>7876</v>
      </c>
      <c r="I4720" s="295">
        <v>80</v>
      </c>
      <c r="J4720" s="298">
        <v>24046</v>
      </c>
      <c r="K4720" s="293" t="s">
        <v>7877</v>
      </c>
    </row>
    <row r="4721" spans="1:11" ht="15" customHeight="1">
      <c r="A4721" s="296" t="s">
        <v>2039</v>
      </c>
      <c r="B4721" s="296" t="s">
        <v>6546</v>
      </c>
      <c r="C4721" s="296" t="s">
        <v>7418</v>
      </c>
      <c r="D4721" s="296" t="s">
        <v>7808</v>
      </c>
      <c r="E4721" s="296" t="s">
        <v>7834</v>
      </c>
      <c r="F4721" s="296" t="s">
        <v>7835</v>
      </c>
      <c r="G4721" s="297">
        <v>5088</v>
      </c>
      <c r="H4721" s="296" t="s">
        <v>7878</v>
      </c>
      <c r="I4721" s="295">
        <v>80</v>
      </c>
      <c r="J4721" s="298">
        <v>24049</v>
      </c>
      <c r="K4721" s="293" t="s">
        <v>7857</v>
      </c>
    </row>
    <row r="4722" spans="1:11" ht="15" customHeight="1">
      <c r="A4722" s="296" t="s">
        <v>2039</v>
      </c>
      <c r="B4722" s="296" t="s">
        <v>6546</v>
      </c>
      <c r="C4722" s="296" t="s">
        <v>7418</v>
      </c>
      <c r="D4722" s="296" t="s">
        <v>7808</v>
      </c>
      <c r="E4722" s="296" t="s">
        <v>7834</v>
      </c>
      <c r="F4722" s="296" t="s">
        <v>7835</v>
      </c>
      <c r="G4722" s="297">
        <v>7253</v>
      </c>
      <c r="H4722" s="296" t="s">
        <v>7879</v>
      </c>
      <c r="I4722" s="295">
        <v>80</v>
      </c>
      <c r="J4722" s="298">
        <v>24047</v>
      </c>
      <c r="K4722" s="293" t="s">
        <v>7880</v>
      </c>
    </row>
    <row r="4723" spans="1:11" ht="15" customHeight="1">
      <c r="A4723" s="296" t="s">
        <v>2039</v>
      </c>
      <c r="B4723" s="296" t="s">
        <v>6546</v>
      </c>
      <c r="C4723" s="296" t="s">
        <v>7418</v>
      </c>
      <c r="D4723" s="296" t="s">
        <v>7808</v>
      </c>
      <c r="E4723" s="296" t="s">
        <v>7834</v>
      </c>
      <c r="F4723" s="296" t="s">
        <v>7835</v>
      </c>
      <c r="G4723" s="297">
        <v>5089</v>
      </c>
      <c r="H4723" s="296" t="s">
        <v>7881</v>
      </c>
      <c r="I4723" s="295">
        <v>80</v>
      </c>
      <c r="J4723" s="298">
        <v>24045</v>
      </c>
      <c r="K4723" s="293" t="s">
        <v>7820</v>
      </c>
    </row>
    <row r="4724" spans="1:11" ht="15" customHeight="1">
      <c r="A4724" s="296" t="s">
        <v>2039</v>
      </c>
      <c r="B4724" s="296" t="s">
        <v>6546</v>
      </c>
      <c r="C4724" s="296" t="s">
        <v>7418</v>
      </c>
      <c r="D4724" s="296" t="s">
        <v>7808</v>
      </c>
      <c r="E4724" s="296" t="s">
        <v>7834</v>
      </c>
      <c r="F4724" s="296" t="s">
        <v>7835</v>
      </c>
      <c r="G4724" s="297">
        <v>5090</v>
      </c>
      <c r="H4724" s="296" t="s">
        <v>7882</v>
      </c>
      <c r="I4724" s="295">
        <v>80</v>
      </c>
      <c r="J4724" s="294">
        <v>60350</v>
      </c>
      <c r="K4724" s="293" t="s">
        <v>1840</v>
      </c>
    </row>
    <row r="4725" spans="1:11" ht="15" customHeight="1">
      <c r="A4725" s="296" t="s">
        <v>2039</v>
      </c>
      <c r="B4725" s="296" t="s">
        <v>6546</v>
      </c>
      <c r="C4725" s="296" t="s">
        <v>7418</v>
      </c>
      <c r="D4725" s="296" t="s">
        <v>7808</v>
      </c>
      <c r="E4725" s="296" t="s">
        <v>7834</v>
      </c>
      <c r="F4725" s="296" t="s">
        <v>7835</v>
      </c>
      <c r="G4725" s="297">
        <v>5091</v>
      </c>
      <c r="H4725" s="296" t="s">
        <v>7883</v>
      </c>
      <c r="I4725" s="295">
        <v>80</v>
      </c>
      <c r="J4725" s="298">
        <v>24045</v>
      </c>
      <c r="K4725" s="293" t="s">
        <v>7820</v>
      </c>
    </row>
    <row r="4726" spans="1:11" ht="15" customHeight="1">
      <c r="A4726" s="296" t="s">
        <v>2039</v>
      </c>
      <c r="B4726" s="296" t="s">
        <v>6546</v>
      </c>
      <c r="C4726" s="296" t="s">
        <v>7418</v>
      </c>
      <c r="D4726" s="296" t="s">
        <v>7808</v>
      </c>
      <c r="E4726" s="296" t="s">
        <v>7834</v>
      </c>
      <c r="F4726" s="296" t="s">
        <v>7835</v>
      </c>
      <c r="G4726" s="297">
        <v>7254</v>
      </c>
      <c r="H4726" s="296" t="s">
        <v>7884</v>
      </c>
      <c r="I4726" s="295">
        <v>80</v>
      </c>
      <c r="J4726" s="298">
        <v>24049</v>
      </c>
      <c r="K4726" s="293" t="s">
        <v>7857</v>
      </c>
    </row>
    <row r="4727" spans="1:11" ht="15" customHeight="1">
      <c r="A4727" s="296" t="s">
        <v>2039</v>
      </c>
      <c r="B4727" s="296" t="s">
        <v>6546</v>
      </c>
      <c r="C4727" s="296" t="s">
        <v>7418</v>
      </c>
      <c r="D4727" s="296" t="s">
        <v>7808</v>
      </c>
      <c r="E4727" s="296" t="s">
        <v>7834</v>
      </c>
      <c r="F4727" s="296" t="s">
        <v>7835</v>
      </c>
      <c r="G4727" s="297">
        <v>5092</v>
      </c>
      <c r="H4727" s="296" t="s">
        <v>7885</v>
      </c>
      <c r="I4727" s="295">
        <v>80</v>
      </c>
      <c r="J4727" s="294">
        <v>60350</v>
      </c>
      <c r="K4727" s="293" t="s">
        <v>1840</v>
      </c>
    </row>
    <row r="4728" spans="1:11" ht="15" customHeight="1">
      <c r="A4728" s="296" t="s">
        <v>2039</v>
      </c>
      <c r="B4728" s="296" t="s">
        <v>6546</v>
      </c>
      <c r="C4728" s="296" t="s">
        <v>7418</v>
      </c>
      <c r="D4728" s="296" t="s">
        <v>7808</v>
      </c>
      <c r="E4728" s="296" t="s">
        <v>7834</v>
      </c>
      <c r="F4728" s="296" t="s">
        <v>7835</v>
      </c>
      <c r="G4728" s="297">
        <v>5093</v>
      </c>
      <c r="H4728" s="296" t="s">
        <v>7886</v>
      </c>
      <c r="I4728" s="295">
        <v>80</v>
      </c>
      <c r="J4728" s="298">
        <v>24045</v>
      </c>
      <c r="K4728" s="293" t="s">
        <v>7820</v>
      </c>
    </row>
    <row r="4729" spans="1:11" ht="15" customHeight="1">
      <c r="A4729" s="296" t="s">
        <v>2039</v>
      </c>
      <c r="B4729" s="296" t="s">
        <v>6546</v>
      </c>
      <c r="C4729" s="296" t="s">
        <v>7418</v>
      </c>
      <c r="D4729" s="296" t="s">
        <v>7808</v>
      </c>
      <c r="E4729" s="296" t="s">
        <v>7834</v>
      </c>
      <c r="F4729" s="296" t="s">
        <v>7835</v>
      </c>
      <c r="G4729" s="297">
        <v>5094</v>
      </c>
      <c r="H4729" s="296" t="s">
        <v>7887</v>
      </c>
      <c r="I4729" s="295">
        <v>80</v>
      </c>
      <c r="J4729" s="298">
        <v>24045</v>
      </c>
      <c r="K4729" s="293" t="s">
        <v>7820</v>
      </c>
    </row>
    <row r="4730" spans="1:11" ht="15" customHeight="1">
      <c r="A4730" s="296" t="s">
        <v>2039</v>
      </c>
      <c r="B4730" s="296" t="s">
        <v>6546</v>
      </c>
      <c r="C4730" s="296" t="s">
        <v>7418</v>
      </c>
      <c r="D4730" s="296" t="s">
        <v>7808</v>
      </c>
      <c r="E4730" s="296" t="s">
        <v>7834</v>
      </c>
      <c r="F4730" s="296" t="s">
        <v>7835</v>
      </c>
      <c r="G4730" s="297">
        <v>5095</v>
      </c>
      <c r="H4730" s="296" t="s">
        <v>7888</v>
      </c>
      <c r="I4730" s="295">
        <v>80</v>
      </c>
      <c r="J4730" s="298">
        <v>24045</v>
      </c>
      <c r="K4730" s="293" t="s">
        <v>7820</v>
      </c>
    </row>
    <row r="4731" spans="1:11" ht="15" customHeight="1">
      <c r="A4731" s="296" t="s">
        <v>2039</v>
      </c>
      <c r="B4731" s="296" t="s">
        <v>6546</v>
      </c>
      <c r="C4731" s="296" t="s">
        <v>7418</v>
      </c>
      <c r="D4731" s="296" t="s">
        <v>7808</v>
      </c>
      <c r="E4731" s="296" t="s">
        <v>5377</v>
      </c>
      <c r="F4731" s="296" t="s">
        <v>7889</v>
      </c>
      <c r="G4731" s="297">
        <v>7255</v>
      </c>
      <c r="H4731" s="296" t="s">
        <v>7836</v>
      </c>
      <c r="I4731" s="295">
        <v>80</v>
      </c>
      <c r="J4731" s="298">
        <v>24045</v>
      </c>
      <c r="K4731" s="293" t="s">
        <v>7820</v>
      </c>
    </row>
    <row r="4732" spans="1:11" ht="15" customHeight="1">
      <c r="A4732" s="296" t="s">
        <v>2039</v>
      </c>
      <c r="B4732" s="296" t="s">
        <v>6546</v>
      </c>
      <c r="C4732" s="296" t="s">
        <v>7418</v>
      </c>
      <c r="D4732" s="296" t="s">
        <v>7808</v>
      </c>
      <c r="E4732" s="296" t="s">
        <v>5377</v>
      </c>
      <c r="F4732" s="296" t="s">
        <v>7889</v>
      </c>
      <c r="G4732" s="297">
        <v>7256</v>
      </c>
      <c r="H4732" s="296" t="s">
        <v>7838</v>
      </c>
      <c r="I4732" s="295">
        <v>80</v>
      </c>
      <c r="J4732" s="298">
        <v>24045</v>
      </c>
      <c r="K4732" s="293" t="s">
        <v>7820</v>
      </c>
    </row>
    <row r="4733" spans="1:11" ht="15" customHeight="1">
      <c r="A4733" s="296" t="s">
        <v>2039</v>
      </c>
      <c r="B4733" s="296" t="s">
        <v>6546</v>
      </c>
      <c r="C4733" s="296" t="s">
        <v>7418</v>
      </c>
      <c r="D4733" s="296" t="s">
        <v>7808</v>
      </c>
      <c r="E4733" s="296" t="s">
        <v>5377</v>
      </c>
      <c r="F4733" s="296" t="s">
        <v>7889</v>
      </c>
      <c r="G4733" s="297">
        <v>7257</v>
      </c>
      <c r="H4733" s="296" t="s">
        <v>7840</v>
      </c>
      <c r="I4733" s="295">
        <v>80</v>
      </c>
      <c r="J4733" s="298">
        <v>10361</v>
      </c>
      <c r="K4733" s="293" t="s">
        <v>1910</v>
      </c>
    </row>
    <row r="4734" spans="1:11" ht="15" customHeight="1">
      <c r="A4734" s="296" t="s">
        <v>2039</v>
      </c>
      <c r="B4734" s="296" t="s">
        <v>6546</v>
      </c>
      <c r="C4734" s="296" t="s">
        <v>7418</v>
      </c>
      <c r="D4734" s="296" t="s">
        <v>7808</v>
      </c>
      <c r="E4734" s="296" t="s">
        <v>5377</v>
      </c>
      <c r="F4734" s="296" t="s">
        <v>7889</v>
      </c>
      <c r="G4734" s="297">
        <v>7258</v>
      </c>
      <c r="H4734" s="296" t="s">
        <v>7841</v>
      </c>
      <c r="I4734" s="295">
        <v>80</v>
      </c>
      <c r="J4734" s="298">
        <v>24049</v>
      </c>
      <c r="K4734" s="293" t="s">
        <v>7857</v>
      </c>
    </row>
    <row r="4735" spans="1:11" ht="15" customHeight="1">
      <c r="A4735" s="296" t="s">
        <v>2039</v>
      </c>
      <c r="B4735" s="296" t="s">
        <v>6546</v>
      </c>
      <c r="C4735" s="296" t="s">
        <v>7418</v>
      </c>
      <c r="D4735" s="296" t="s">
        <v>7808</v>
      </c>
      <c r="E4735" s="296" t="s">
        <v>5377</v>
      </c>
      <c r="F4735" s="296" t="s">
        <v>7889</v>
      </c>
      <c r="G4735" s="297">
        <v>7259</v>
      </c>
      <c r="H4735" s="296" t="s">
        <v>7842</v>
      </c>
      <c r="I4735" s="295">
        <v>80</v>
      </c>
      <c r="J4735" s="298">
        <v>24049</v>
      </c>
      <c r="K4735" s="293" t="s">
        <v>7857</v>
      </c>
    </row>
    <row r="4736" spans="1:11" ht="15" customHeight="1">
      <c r="A4736" s="296" t="s">
        <v>2039</v>
      </c>
      <c r="B4736" s="296" t="s">
        <v>6546</v>
      </c>
      <c r="C4736" s="296" t="s">
        <v>7418</v>
      </c>
      <c r="D4736" s="296" t="s">
        <v>7808</v>
      </c>
      <c r="E4736" s="296" t="s">
        <v>5377</v>
      </c>
      <c r="F4736" s="296" t="s">
        <v>7889</v>
      </c>
      <c r="G4736" s="297">
        <v>7260</v>
      </c>
      <c r="H4736" s="296" t="s">
        <v>7843</v>
      </c>
      <c r="I4736" s="295">
        <v>80</v>
      </c>
      <c r="J4736" s="298">
        <v>10361</v>
      </c>
      <c r="K4736" s="293" t="s">
        <v>1910</v>
      </c>
    </row>
    <row r="4737" spans="1:11" ht="15" customHeight="1">
      <c r="A4737" s="296" t="s">
        <v>2039</v>
      </c>
      <c r="B4737" s="296" t="s">
        <v>6546</v>
      </c>
      <c r="C4737" s="296" t="s">
        <v>7418</v>
      </c>
      <c r="D4737" s="296" t="s">
        <v>7808</v>
      </c>
      <c r="E4737" s="296" t="s">
        <v>5377</v>
      </c>
      <c r="F4737" s="296" t="s">
        <v>7889</v>
      </c>
      <c r="G4737" s="297">
        <v>7261</v>
      </c>
      <c r="H4737" s="296" t="s">
        <v>7844</v>
      </c>
      <c r="I4737" s="295">
        <v>80</v>
      </c>
      <c r="J4737" s="298">
        <v>24049</v>
      </c>
      <c r="K4737" s="293" t="s">
        <v>7857</v>
      </c>
    </row>
    <row r="4738" spans="1:11" ht="15" customHeight="1">
      <c r="A4738" s="296" t="s">
        <v>2039</v>
      </c>
      <c r="B4738" s="296" t="s">
        <v>6546</v>
      </c>
      <c r="C4738" s="296" t="s">
        <v>7418</v>
      </c>
      <c r="D4738" s="296" t="s">
        <v>7808</v>
      </c>
      <c r="E4738" s="296" t="s">
        <v>5377</v>
      </c>
      <c r="F4738" s="296" t="s">
        <v>7889</v>
      </c>
      <c r="G4738" s="297">
        <v>7262</v>
      </c>
      <c r="H4738" s="296" t="s">
        <v>7845</v>
      </c>
      <c r="I4738" s="295">
        <v>80</v>
      </c>
      <c r="J4738" s="298">
        <v>10361</v>
      </c>
      <c r="K4738" s="293" t="s">
        <v>1910</v>
      </c>
    </row>
    <row r="4739" spans="1:11" ht="15" customHeight="1">
      <c r="A4739" s="296" t="s">
        <v>2039</v>
      </c>
      <c r="B4739" s="296" t="s">
        <v>6546</v>
      </c>
      <c r="C4739" s="296" t="s">
        <v>7418</v>
      </c>
      <c r="D4739" s="296" t="s">
        <v>7808</v>
      </c>
      <c r="E4739" s="296" t="s">
        <v>5377</v>
      </c>
      <c r="F4739" s="296" t="s">
        <v>7889</v>
      </c>
      <c r="G4739" s="297">
        <v>7263</v>
      </c>
      <c r="H4739" s="296" t="s">
        <v>7846</v>
      </c>
      <c r="I4739" s="295">
        <v>80</v>
      </c>
      <c r="J4739" s="298">
        <v>24049</v>
      </c>
      <c r="K4739" s="293" t="s">
        <v>7857</v>
      </c>
    </row>
    <row r="4740" spans="1:11" ht="15" customHeight="1">
      <c r="A4740" s="296" t="s">
        <v>2039</v>
      </c>
      <c r="B4740" s="296" t="s">
        <v>6546</v>
      </c>
      <c r="C4740" s="296" t="s">
        <v>7418</v>
      </c>
      <c r="D4740" s="296" t="s">
        <v>7808</v>
      </c>
      <c r="E4740" s="296" t="s">
        <v>5377</v>
      </c>
      <c r="F4740" s="296" t="s">
        <v>7889</v>
      </c>
      <c r="G4740" s="297">
        <v>7264</v>
      </c>
      <c r="H4740" s="296" t="s">
        <v>7847</v>
      </c>
      <c r="I4740" s="295">
        <v>80</v>
      </c>
      <c r="J4740" s="298">
        <v>24049</v>
      </c>
      <c r="K4740" s="293" t="s">
        <v>7857</v>
      </c>
    </row>
    <row r="4741" spans="1:11" ht="15" customHeight="1">
      <c r="A4741" s="296" t="s">
        <v>2039</v>
      </c>
      <c r="B4741" s="296" t="s">
        <v>6546</v>
      </c>
      <c r="C4741" s="296" t="s">
        <v>7418</v>
      </c>
      <c r="D4741" s="296" t="s">
        <v>7808</v>
      </c>
      <c r="E4741" s="296" t="s">
        <v>5377</v>
      </c>
      <c r="F4741" s="296" t="s">
        <v>7889</v>
      </c>
      <c r="G4741" s="297">
        <v>7265</v>
      </c>
      <c r="H4741" s="296" t="s">
        <v>7848</v>
      </c>
      <c r="I4741" s="295">
        <v>80</v>
      </c>
      <c r="J4741" s="298">
        <v>10361</v>
      </c>
      <c r="K4741" s="293" t="s">
        <v>1910</v>
      </c>
    </row>
    <row r="4742" spans="1:11" ht="15" customHeight="1">
      <c r="A4742" s="296" t="s">
        <v>2039</v>
      </c>
      <c r="B4742" s="296" t="s">
        <v>6546</v>
      </c>
      <c r="C4742" s="296" t="s">
        <v>7418</v>
      </c>
      <c r="D4742" s="296" t="s">
        <v>7808</v>
      </c>
      <c r="E4742" s="296" t="s">
        <v>5377</v>
      </c>
      <c r="F4742" s="296" t="s">
        <v>7889</v>
      </c>
      <c r="G4742" s="297">
        <v>7266</v>
      </c>
      <c r="H4742" s="296" t="s">
        <v>7849</v>
      </c>
      <c r="I4742" s="295">
        <v>80</v>
      </c>
      <c r="J4742" s="298">
        <v>10361</v>
      </c>
      <c r="K4742" s="293" t="s">
        <v>1910</v>
      </c>
    </row>
    <row r="4743" spans="1:11" ht="15" customHeight="1">
      <c r="A4743" s="296" t="s">
        <v>2039</v>
      </c>
      <c r="B4743" s="296" t="s">
        <v>6546</v>
      </c>
      <c r="C4743" s="296" t="s">
        <v>7418</v>
      </c>
      <c r="D4743" s="296" t="s">
        <v>7808</v>
      </c>
      <c r="E4743" s="296" t="s">
        <v>5377</v>
      </c>
      <c r="F4743" s="296" t="s">
        <v>7889</v>
      </c>
      <c r="G4743" s="297">
        <v>7267</v>
      </c>
      <c r="H4743" s="296" t="s">
        <v>7850</v>
      </c>
      <c r="I4743" s="295">
        <v>80</v>
      </c>
      <c r="J4743" s="298">
        <v>24049</v>
      </c>
      <c r="K4743" s="293" t="s">
        <v>7857</v>
      </c>
    </row>
    <row r="4744" spans="1:11" ht="15" customHeight="1">
      <c r="A4744" s="296" t="s">
        <v>2039</v>
      </c>
      <c r="B4744" s="296" t="s">
        <v>6546</v>
      </c>
      <c r="C4744" s="296" t="s">
        <v>7418</v>
      </c>
      <c r="D4744" s="296" t="s">
        <v>7808</v>
      </c>
      <c r="E4744" s="296" t="s">
        <v>5377</v>
      </c>
      <c r="F4744" s="296" t="s">
        <v>7889</v>
      </c>
      <c r="G4744" s="297">
        <v>7268</v>
      </c>
      <c r="H4744" s="296" t="s">
        <v>7851</v>
      </c>
      <c r="I4744" s="295">
        <v>80</v>
      </c>
      <c r="J4744" s="294">
        <v>60350</v>
      </c>
      <c r="K4744" s="293" t="s">
        <v>1840</v>
      </c>
    </row>
    <row r="4745" spans="1:11" ht="15" customHeight="1">
      <c r="A4745" s="296" t="s">
        <v>2039</v>
      </c>
      <c r="B4745" s="296" t="s">
        <v>6546</v>
      </c>
      <c r="C4745" s="296" t="s">
        <v>7418</v>
      </c>
      <c r="D4745" s="296" t="s">
        <v>7808</v>
      </c>
      <c r="E4745" s="296" t="s">
        <v>5377</v>
      </c>
      <c r="F4745" s="296" t="s">
        <v>7889</v>
      </c>
      <c r="G4745" s="297">
        <v>7269</v>
      </c>
      <c r="H4745" s="296" t="s">
        <v>7852</v>
      </c>
      <c r="I4745" s="295">
        <v>80</v>
      </c>
      <c r="J4745" s="298">
        <v>10361</v>
      </c>
      <c r="K4745" s="293" t="s">
        <v>1910</v>
      </c>
    </row>
    <row r="4746" spans="1:11" ht="15" customHeight="1">
      <c r="A4746" s="296" t="s">
        <v>2039</v>
      </c>
      <c r="B4746" s="296" t="s">
        <v>6546</v>
      </c>
      <c r="C4746" s="296" t="s">
        <v>7418</v>
      </c>
      <c r="D4746" s="296" t="s">
        <v>7808</v>
      </c>
      <c r="E4746" s="296" t="s">
        <v>5377</v>
      </c>
      <c r="F4746" s="296" t="s">
        <v>7889</v>
      </c>
      <c r="G4746" s="297">
        <v>7270</v>
      </c>
      <c r="H4746" s="296" t="s">
        <v>7853</v>
      </c>
      <c r="I4746" s="295">
        <v>80</v>
      </c>
      <c r="J4746" s="298">
        <v>24045</v>
      </c>
      <c r="K4746" s="293" t="s">
        <v>7820</v>
      </c>
    </row>
    <row r="4747" spans="1:11" ht="15" customHeight="1">
      <c r="A4747" s="296" t="s">
        <v>2039</v>
      </c>
      <c r="B4747" s="296" t="s">
        <v>6546</v>
      </c>
      <c r="C4747" s="296" t="s">
        <v>7418</v>
      </c>
      <c r="D4747" s="296" t="s">
        <v>7808</v>
      </c>
      <c r="E4747" s="296" t="s">
        <v>5377</v>
      </c>
      <c r="F4747" s="296" t="s">
        <v>7889</v>
      </c>
      <c r="G4747" s="297">
        <v>7271</v>
      </c>
      <c r="H4747" s="296" t="s">
        <v>7854</v>
      </c>
      <c r="I4747" s="295">
        <v>80</v>
      </c>
      <c r="J4747" s="298">
        <v>24049</v>
      </c>
      <c r="K4747" s="293" t="s">
        <v>7857</v>
      </c>
    </row>
    <row r="4748" spans="1:11" ht="15" customHeight="1">
      <c r="A4748" s="296" t="s">
        <v>2039</v>
      </c>
      <c r="B4748" s="296" t="s">
        <v>6546</v>
      </c>
      <c r="C4748" s="296" t="s">
        <v>7418</v>
      </c>
      <c r="D4748" s="296" t="s">
        <v>7808</v>
      </c>
      <c r="E4748" s="296" t="s">
        <v>5377</v>
      </c>
      <c r="F4748" s="296" t="s">
        <v>7889</v>
      </c>
      <c r="G4748" s="297">
        <v>7272</v>
      </c>
      <c r="H4748" s="296" t="s">
        <v>7856</v>
      </c>
      <c r="I4748" s="295">
        <v>80</v>
      </c>
      <c r="J4748" s="298">
        <v>24049</v>
      </c>
      <c r="K4748" s="293" t="s">
        <v>7857</v>
      </c>
    </row>
    <row r="4749" spans="1:11" ht="15" customHeight="1">
      <c r="A4749" s="296" t="s">
        <v>2039</v>
      </c>
      <c r="B4749" s="296" t="s">
        <v>6546</v>
      </c>
      <c r="C4749" s="296" t="s">
        <v>7418</v>
      </c>
      <c r="D4749" s="296" t="s">
        <v>7808</v>
      </c>
      <c r="E4749" s="296" t="s">
        <v>5377</v>
      </c>
      <c r="F4749" s="296" t="s">
        <v>7889</v>
      </c>
      <c r="G4749" s="297">
        <v>7273</v>
      </c>
      <c r="H4749" s="296" t="s">
        <v>7858</v>
      </c>
      <c r="I4749" s="295">
        <v>80</v>
      </c>
      <c r="J4749" s="298">
        <v>10361</v>
      </c>
      <c r="K4749" s="293" t="s">
        <v>1910</v>
      </c>
    </row>
    <row r="4750" spans="1:11" ht="15" customHeight="1">
      <c r="A4750" s="296" t="s">
        <v>2039</v>
      </c>
      <c r="B4750" s="296" t="s">
        <v>6546</v>
      </c>
      <c r="C4750" s="296" t="s">
        <v>7418</v>
      </c>
      <c r="D4750" s="296" t="s">
        <v>7808</v>
      </c>
      <c r="E4750" s="296" t="s">
        <v>5377</v>
      </c>
      <c r="F4750" s="296" t="s">
        <v>7889</v>
      </c>
      <c r="G4750" s="297">
        <v>7274</v>
      </c>
      <c r="H4750" s="296" t="s">
        <v>7864</v>
      </c>
      <c r="I4750" s="295">
        <v>80</v>
      </c>
      <c r="J4750" s="294">
        <v>60350</v>
      </c>
      <c r="K4750" s="293" t="s">
        <v>1840</v>
      </c>
    </row>
    <row r="4751" spans="1:11" ht="15" customHeight="1">
      <c r="A4751" s="296" t="s">
        <v>2039</v>
      </c>
      <c r="B4751" s="296" t="s">
        <v>6546</v>
      </c>
      <c r="C4751" s="296" t="s">
        <v>7418</v>
      </c>
      <c r="D4751" s="296" t="s">
        <v>7808</v>
      </c>
      <c r="E4751" s="296" t="s">
        <v>5377</v>
      </c>
      <c r="F4751" s="296" t="s">
        <v>7889</v>
      </c>
      <c r="G4751" s="297">
        <v>7275</v>
      </c>
      <c r="H4751" s="296" t="s">
        <v>7865</v>
      </c>
      <c r="I4751" s="295">
        <v>80</v>
      </c>
      <c r="J4751" s="294">
        <v>60350</v>
      </c>
      <c r="K4751" s="293" t="s">
        <v>1840</v>
      </c>
    </row>
    <row r="4752" spans="1:11" ht="15" customHeight="1">
      <c r="A4752" s="296" t="s">
        <v>2039</v>
      </c>
      <c r="B4752" s="296" t="s">
        <v>6546</v>
      </c>
      <c r="C4752" s="296" t="s">
        <v>7418</v>
      </c>
      <c r="D4752" s="296" t="s">
        <v>7808</v>
      </c>
      <c r="E4752" s="296" t="s">
        <v>5377</v>
      </c>
      <c r="F4752" s="296" t="s">
        <v>7889</v>
      </c>
      <c r="G4752" s="297">
        <v>7276</v>
      </c>
      <c r="H4752" s="296" t="s">
        <v>7867</v>
      </c>
      <c r="I4752" s="295">
        <v>80</v>
      </c>
      <c r="J4752" s="294">
        <v>60350</v>
      </c>
      <c r="K4752" s="293" t="s">
        <v>1840</v>
      </c>
    </row>
    <row r="4753" spans="1:11" ht="15" customHeight="1">
      <c r="A4753" s="296" t="s">
        <v>2039</v>
      </c>
      <c r="B4753" s="296" t="s">
        <v>6546</v>
      </c>
      <c r="C4753" s="296" t="s">
        <v>7418</v>
      </c>
      <c r="D4753" s="296" t="s">
        <v>7808</v>
      </c>
      <c r="E4753" s="296" t="s">
        <v>5377</v>
      </c>
      <c r="F4753" s="296" t="s">
        <v>7889</v>
      </c>
      <c r="G4753" s="297">
        <v>7277</v>
      </c>
      <c r="H4753" s="296" t="s">
        <v>7868</v>
      </c>
      <c r="I4753" s="295">
        <v>80</v>
      </c>
      <c r="J4753" s="294">
        <v>60350</v>
      </c>
      <c r="K4753" s="293" t="s">
        <v>1840</v>
      </c>
    </row>
    <row r="4754" spans="1:11" ht="15" customHeight="1">
      <c r="A4754" s="296" t="s">
        <v>2039</v>
      </c>
      <c r="B4754" s="296" t="s">
        <v>6546</v>
      </c>
      <c r="C4754" s="296" t="s">
        <v>7418</v>
      </c>
      <c r="D4754" s="296" t="s">
        <v>7808</v>
      </c>
      <c r="E4754" s="296" t="s">
        <v>5377</v>
      </c>
      <c r="F4754" s="296" t="s">
        <v>7889</v>
      </c>
      <c r="G4754" s="297">
        <v>7278</v>
      </c>
      <c r="H4754" s="296" t="s">
        <v>7869</v>
      </c>
      <c r="I4754" s="295">
        <v>80</v>
      </c>
      <c r="J4754" s="294">
        <v>60350</v>
      </c>
      <c r="K4754" s="293" t="s">
        <v>1840</v>
      </c>
    </row>
    <row r="4755" spans="1:11" ht="15" customHeight="1">
      <c r="A4755" s="296" t="s">
        <v>2039</v>
      </c>
      <c r="B4755" s="296" t="s">
        <v>6546</v>
      </c>
      <c r="C4755" s="296" t="s">
        <v>7418</v>
      </c>
      <c r="D4755" s="296" t="s">
        <v>7808</v>
      </c>
      <c r="E4755" s="296" t="s">
        <v>5377</v>
      </c>
      <c r="F4755" s="296" t="s">
        <v>7889</v>
      </c>
      <c r="G4755" s="297">
        <v>7279</v>
      </c>
      <c r="H4755" s="296" t="s">
        <v>7870</v>
      </c>
      <c r="I4755" s="295">
        <v>80</v>
      </c>
      <c r="J4755" s="298">
        <v>24049</v>
      </c>
      <c r="K4755" s="293" t="s">
        <v>7857</v>
      </c>
    </row>
    <row r="4756" spans="1:11" ht="15" customHeight="1">
      <c r="A4756" s="296" t="s">
        <v>2039</v>
      </c>
      <c r="B4756" s="296" t="s">
        <v>6546</v>
      </c>
      <c r="C4756" s="296" t="s">
        <v>7418</v>
      </c>
      <c r="D4756" s="296" t="s">
        <v>7808</v>
      </c>
      <c r="E4756" s="296" t="s">
        <v>5377</v>
      </c>
      <c r="F4756" s="296" t="s">
        <v>7889</v>
      </c>
      <c r="G4756" s="297">
        <v>7280</v>
      </c>
      <c r="H4756" s="296" t="s">
        <v>7871</v>
      </c>
      <c r="I4756" s="295">
        <v>80</v>
      </c>
      <c r="J4756" s="294">
        <v>60350</v>
      </c>
      <c r="K4756" s="293" t="s">
        <v>1840</v>
      </c>
    </row>
    <row r="4757" spans="1:11" ht="15" customHeight="1">
      <c r="A4757" s="296" t="s">
        <v>2039</v>
      </c>
      <c r="B4757" s="296" t="s">
        <v>6546</v>
      </c>
      <c r="C4757" s="296" t="s">
        <v>7418</v>
      </c>
      <c r="D4757" s="296" t="s">
        <v>7808</v>
      </c>
      <c r="E4757" s="296" t="s">
        <v>5377</v>
      </c>
      <c r="F4757" s="296" t="s">
        <v>7889</v>
      </c>
      <c r="G4757" s="297">
        <v>7281</v>
      </c>
      <c r="H4757" s="296" t="s">
        <v>3153</v>
      </c>
      <c r="I4757" s="295">
        <v>80</v>
      </c>
      <c r="J4757" s="298">
        <v>63523</v>
      </c>
      <c r="K4757" s="293" t="s">
        <v>6716</v>
      </c>
    </row>
    <row r="4758" spans="1:11" ht="15" customHeight="1">
      <c r="A4758" s="296" t="s">
        <v>2039</v>
      </c>
      <c r="B4758" s="296" t="s">
        <v>6546</v>
      </c>
      <c r="C4758" s="296" t="s">
        <v>7418</v>
      </c>
      <c r="D4758" s="296" t="s">
        <v>7808</v>
      </c>
      <c r="E4758" s="296" t="s">
        <v>5377</v>
      </c>
      <c r="F4758" s="296" t="s">
        <v>7889</v>
      </c>
      <c r="G4758" s="297">
        <v>7282</v>
      </c>
      <c r="H4758" s="296" t="s">
        <v>7872</v>
      </c>
      <c r="I4758" s="295">
        <v>80</v>
      </c>
      <c r="J4758" s="298">
        <v>10361</v>
      </c>
      <c r="K4758" s="293" t="s">
        <v>1910</v>
      </c>
    </row>
    <row r="4759" spans="1:11" ht="15" customHeight="1">
      <c r="A4759" s="296" t="s">
        <v>2039</v>
      </c>
      <c r="B4759" s="296" t="s">
        <v>6546</v>
      </c>
      <c r="C4759" s="296" t="s">
        <v>7418</v>
      </c>
      <c r="D4759" s="296" t="s">
        <v>7808</v>
      </c>
      <c r="E4759" s="296" t="s">
        <v>5377</v>
      </c>
      <c r="F4759" s="296" t="s">
        <v>7889</v>
      </c>
      <c r="G4759" s="297">
        <v>7283</v>
      </c>
      <c r="H4759" s="296" t="s">
        <v>7873</v>
      </c>
      <c r="I4759" s="295">
        <v>80</v>
      </c>
      <c r="J4759" s="298">
        <v>10361</v>
      </c>
      <c r="K4759" s="293" t="s">
        <v>1910</v>
      </c>
    </row>
    <row r="4760" spans="1:11" ht="15" customHeight="1">
      <c r="A4760" s="296" t="s">
        <v>2039</v>
      </c>
      <c r="B4760" s="296" t="s">
        <v>6546</v>
      </c>
      <c r="C4760" s="296" t="s">
        <v>7418</v>
      </c>
      <c r="D4760" s="296" t="s">
        <v>7808</v>
      </c>
      <c r="E4760" s="296" t="s">
        <v>5377</v>
      </c>
      <c r="F4760" s="296" t="s">
        <v>7889</v>
      </c>
      <c r="G4760" s="297">
        <v>7284</v>
      </c>
      <c r="H4760" s="296" t="s">
        <v>7874</v>
      </c>
      <c r="I4760" s="295">
        <v>80</v>
      </c>
      <c r="J4760" s="298">
        <v>24045</v>
      </c>
      <c r="K4760" s="293" t="s">
        <v>7820</v>
      </c>
    </row>
    <row r="4761" spans="1:11" ht="15" customHeight="1">
      <c r="A4761" s="296" t="s">
        <v>2039</v>
      </c>
      <c r="B4761" s="296" t="s">
        <v>6546</v>
      </c>
      <c r="C4761" s="296" t="s">
        <v>7418</v>
      </c>
      <c r="D4761" s="296" t="s">
        <v>7808</v>
      </c>
      <c r="E4761" s="296" t="s">
        <v>5377</v>
      </c>
      <c r="F4761" s="296" t="s">
        <v>7889</v>
      </c>
      <c r="G4761" s="297">
        <v>7285</v>
      </c>
      <c r="H4761" s="296" t="s">
        <v>7875</v>
      </c>
      <c r="I4761" s="295">
        <v>80</v>
      </c>
      <c r="J4761" s="298">
        <v>10361</v>
      </c>
      <c r="K4761" s="293" t="s">
        <v>1910</v>
      </c>
    </row>
    <row r="4762" spans="1:11" ht="15" customHeight="1">
      <c r="A4762" s="296" t="s">
        <v>2039</v>
      </c>
      <c r="B4762" s="296" t="s">
        <v>6546</v>
      </c>
      <c r="C4762" s="296" t="s">
        <v>7418</v>
      </c>
      <c r="D4762" s="296" t="s">
        <v>7808</v>
      </c>
      <c r="E4762" s="296" t="s">
        <v>5377</v>
      </c>
      <c r="F4762" s="296" t="s">
        <v>7889</v>
      </c>
      <c r="G4762" s="297">
        <v>7286</v>
      </c>
      <c r="H4762" s="296" t="s">
        <v>7876</v>
      </c>
      <c r="I4762" s="295">
        <v>80</v>
      </c>
      <c r="J4762" s="298">
        <v>10361</v>
      </c>
      <c r="K4762" s="293" t="s">
        <v>1910</v>
      </c>
    </row>
    <row r="4763" spans="1:11" ht="15" customHeight="1">
      <c r="A4763" s="296" t="s">
        <v>2039</v>
      </c>
      <c r="B4763" s="296" t="s">
        <v>6546</v>
      </c>
      <c r="C4763" s="296" t="s">
        <v>7418</v>
      </c>
      <c r="D4763" s="296" t="s">
        <v>7808</v>
      </c>
      <c r="E4763" s="296" t="s">
        <v>5377</v>
      </c>
      <c r="F4763" s="296" t="s">
        <v>7889</v>
      </c>
      <c r="G4763" s="297">
        <v>7287</v>
      </c>
      <c r="H4763" s="296" t="s">
        <v>7878</v>
      </c>
      <c r="I4763" s="295">
        <v>80</v>
      </c>
      <c r="J4763" s="298">
        <v>24049</v>
      </c>
      <c r="K4763" s="293" t="s">
        <v>7857</v>
      </c>
    </row>
    <row r="4764" spans="1:11" ht="15" customHeight="1">
      <c r="A4764" s="296" t="s">
        <v>2039</v>
      </c>
      <c r="B4764" s="296" t="s">
        <v>6546</v>
      </c>
      <c r="C4764" s="296" t="s">
        <v>7418</v>
      </c>
      <c r="D4764" s="296" t="s">
        <v>7808</v>
      </c>
      <c r="E4764" s="296" t="s">
        <v>5377</v>
      </c>
      <c r="F4764" s="296" t="s">
        <v>7889</v>
      </c>
      <c r="G4764" s="297">
        <v>7288</v>
      </c>
      <c r="H4764" s="296" t="s">
        <v>7879</v>
      </c>
      <c r="I4764" s="295">
        <v>80</v>
      </c>
      <c r="J4764" s="298">
        <v>24045</v>
      </c>
      <c r="K4764" s="293" t="s">
        <v>7820</v>
      </c>
    </row>
    <row r="4765" spans="1:11" ht="15" customHeight="1">
      <c r="A4765" s="296" t="s">
        <v>2039</v>
      </c>
      <c r="B4765" s="296" t="s">
        <v>6546</v>
      </c>
      <c r="C4765" s="296" t="s">
        <v>7418</v>
      </c>
      <c r="D4765" s="296" t="s">
        <v>7808</v>
      </c>
      <c r="E4765" s="296" t="s">
        <v>5377</v>
      </c>
      <c r="F4765" s="296" t="s">
        <v>7889</v>
      </c>
      <c r="G4765" s="297">
        <v>7289</v>
      </c>
      <c r="H4765" s="296" t="s">
        <v>7881</v>
      </c>
      <c r="I4765" s="295">
        <v>80</v>
      </c>
      <c r="J4765" s="298">
        <v>10361</v>
      </c>
      <c r="K4765" s="293" t="s">
        <v>1910</v>
      </c>
    </row>
    <row r="4766" spans="1:11" ht="15" customHeight="1">
      <c r="A4766" s="296" t="s">
        <v>2039</v>
      </c>
      <c r="B4766" s="296" t="s">
        <v>6546</v>
      </c>
      <c r="C4766" s="296" t="s">
        <v>7418</v>
      </c>
      <c r="D4766" s="296" t="s">
        <v>7808</v>
      </c>
      <c r="E4766" s="296" t="s">
        <v>5377</v>
      </c>
      <c r="F4766" s="296" t="s">
        <v>7889</v>
      </c>
      <c r="G4766" s="297">
        <v>7290</v>
      </c>
      <c r="H4766" s="296" t="s">
        <v>7882</v>
      </c>
      <c r="I4766" s="295">
        <v>80</v>
      </c>
      <c r="J4766" s="298">
        <v>10361</v>
      </c>
      <c r="K4766" s="293" t="s">
        <v>1910</v>
      </c>
    </row>
    <row r="4767" spans="1:11" ht="15" customHeight="1">
      <c r="A4767" s="296" t="s">
        <v>2039</v>
      </c>
      <c r="B4767" s="296" t="s">
        <v>6546</v>
      </c>
      <c r="C4767" s="296" t="s">
        <v>7418</v>
      </c>
      <c r="D4767" s="296" t="s">
        <v>7808</v>
      </c>
      <c r="E4767" s="296" t="s">
        <v>5377</v>
      </c>
      <c r="F4767" s="296" t="s">
        <v>7889</v>
      </c>
      <c r="G4767" s="297">
        <v>7291</v>
      </c>
      <c r="H4767" s="296" t="s">
        <v>7883</v>
      </c>
      <c r="I4767" s="295">
        <v>80</v>
      </c>
      <c r="J4767" s="298">
        <v>10361</v>
      </c>
      <c r="K4767" s="293" t="s">
        <v>1910</v>
      </c>
    </row>
    <row r="4768" spans="1:11" ht="15" customHeight="1">
      <c r="A4768" s="296" t="s">
        <v>2039</v>
      </c>
      <c r="B4768" s="296" t="s">
        <v>6546</v>
      </c>
      <c r="C4768" s="296" t="s">
        <v>7418</v>
      </c>
      <c r="D4768" s="296" t="s">
        <v>7808</v>
      </c>
      <c r="E4768" s="296" t="s">
        <v>5377</v>
      </c>
      <c r="F4768" s="296" t="s">
        <v>7889</v>
      </c>
      <c r="G4768" s="297">
        <v>7292</v>
      </c>
      <c r="H4768" s="296" t="s">
        <v>7884</v>
      </c>
      <c r="I4768" s="295">
        <v>80</v>
      </c>
      <c r="J4768" s="294">
        <v>60350</v>
      </c>
      <c r="K4768" s="293" t="s">
        <v>1840</v>
      </c>
    </row>
    <row r="4769" spans="1:11" ht="15" customHeight="1">
      <c r="A4769" s="296" t="s">
        <v>2039</v>
      </c>
      <c r="B4769" s="296" t="s">
        <v>6546</v>
      </c>
      <c r="C4769" s="296" t="s">
        <v>7418</v>
      </c>
      <c r="D4769" s="296" t="s">
        <v>7808</v>
      </c>
      <c r="E4769" s="296" t="s">
        <v>5377</v>
      </c>
      <c r="F4769" s="296" t="s">
        <v>7889</v>
      </c>
      <c r="G4769" s="297">
        <v>7293</v>
      </c>
      <c r="H4769" s="296" t="s">
        <v>7886</v>
      </c>
      <c r="I4769" s="295">
        <v>80</v>
      </c>
      <c r="J4769" s="294">
        <v>60350</v>
      </c>
      <c r="K4769" s="293" t="s">
        <v>1840</v>
      </c>
    </row>
    <row r="4770" spans="1:11" ht="15" customHeight="1">
      <c r="A4770" s="296" t="s">
        <v>2039</v>
      </c>
      <c r="B4770" s="296" t="s">
        <v>6546</v>
      </c>
      <c r="C4770" s="296" t="s">
        <v>7418</v>
      </c>
      <c r="D4770" s="296" t="s">
        <v>7808</v>
      </c>
      <c r="E4770" s="296" t="s">
        <v>5377</v>
      </c>
      <c r="F4770" s="296" t="s">
        <v>7889</v>
      </c>
      <c r="G4770" s="297">
        <v>7294</v>
      </c>
      <c r="H4770" s="296" t="s">
        <v>7887</v>
      </c>
      <c r="I4770" s="295">
        <v>80</v>
      </c>
      <c r="J4770" s="298">
        <v>10361</v>
      </c>
      <c r="K4770" s="293" t="s">
        <v>1910</v>
      </c>
    </row>
    <row r="4771" spans="1:11" ht="15" customHeight="1">
      <c r="A4771" s="296" t="s">
        <v>2039</v>
      </c>
      <c r="B4771" s="296" t="s">
        <v>6546</v>
      </c>
      <c r="C4771" s="296" t="s">
        <v>7418</v>
      </c>
      <c r="D4771" s="296" t="s">
        <v>7808</v>
      </c>
      <c r="E4771" s="296" t="s">
        <v>5377</v>
      </c>
      <c r="F4771" s="296" t="s">
        <v>7889</v>
      </c>
      <c r="G4771" s="297">
        <v>7295</v>
      </c>
      <c r="H4771" s="296" t="s">
        <v>7888</v>
      </c>
      <c r="I4771" s="295">
        <v>80</v>
      </c>
      <c r="J4771" s="298">
        <v>24045</v>
      </c>
      <c r="K4771" s="293" t="s">
        <v>7820</v>
      </c>
    </row>
    <row r="4772" spans="1:11" ht="15" customHeight="1">
      <c r="A4772" s="296" t="s">
        <v>2039</v>
      </c>
      <c r="B4772" s="296" t="s">
        <v>6546</v>
      </c>
      <c r="C4772" s="296" t="s">
        <v>7418</v>
      </c>
      <c r="D4772" s="296" t="s">
        <v>7808</v>
      </c>
      <c r="E4772" s="296" t="s">
        <v>7890</v>
      </c>
      <c r="F4772" s="296" t="s">
        <v>7891</v>
      </c>
      <c r="G4772" s="297">
        <v>621</v>
      </c>
      <c r="H4772" s="296" t="s">
        <v>7892</v>
      </c>
      <c r="I4772" s="295">
        <v>80</v>
      </c>
      <c r="J4772" s="294">
        <v>60350</v>
      </c>
      <c r="K4772" s="293" t="s">
        <v>1840</v>
      </c>
    </row>
    <row r="4773" spans="1:11" ht="15" customHeight="1">
      <c r="A4773" s="296" t="s">
        <v>2039</v>
      </c>
      <c r="B4773" s="296" t="s">
        <v>6546</v>
      </c>
      <c r="C4773" s="296" t="s">
        <v>7418</v>
      </c>
      <c r="D4773" s="296" t="s">
        <v>7808</v>
      </c>
      <c r="E4773" s="296" t="s">
        <v>7890</v>
      </c>
      <c r="F4773" s="296" t="s">
        <v>7891</v>
      </c>
      <c r="G4773" s="297">
        <v>1089</v>
      </c>
      <c r="H4773" s="296" t="s">
        <v>7893</v>
      </c>
      <c r="I4773" s="295">
        <v>80</v>
      </c>
      <c r="J4773" s="294">
        <v>60350</v>
      </c>
      <c r="K4773" s="293" t="s">
        <v>1840</v>
      </c>
    </row>
    <row r="4774" spans="1:11" ht="15" customHeight="1">
      <c r="A4774" s="296" t="s">
        <v>2039</v>
      </c>
      <c r="B4774" s="296" t="s">
        <v>6546</v>
      </c>
      <c r="C4774" s="296" t="s">
        <v>7418</v>
      </c>
      <c r="D4774" s="296" t="s">
        <v>7808</v>
      </c>
      <c r="E4774" s="296" t="s">
        <v>7890</v>
      </c>
      <c r="F4774" s="296" t="s">
        <v>7891</v>
      </c>
      <c r="G4774" s="297">
        <v>666</v>
      </c>
      <c r="H4774" s="296" t="s">
        <v>7894</v>
      </c>
      <c r="I4774" s="295">
        <v>80</v>
      </c>
      <c r="J4774" s="294">
        <v>60350</v>
      </c>
      <c r="K4774" s="293" t="s">
        <v>1840</v>
      </c>
    </row>
    <row r="4775" spans="1:11" ht="15" customHeight="1">
      <c r="A4775" s="296" t="s">
        <v>2039</v>
      </c>
      <c r="B4775" s="296" t="s">
        <v>6546</v>
      </c>
      <c r="C4775" s="296" t="s">
        <v>7418</v>
      </c>
      <c r="D4775" s="296" t="s">
        <v>7808</v>
      </c>
      <c r="E4775" s="296" t="s">
        <v>4959</v>
      </c>
      <c r="F4775" s="296" t="s">
        <v>1904</v>
      </c>
      <c r="G4775" s="297">
        <v>4658</v>
      </c>
      <c r="H4775" s="296" t="s">
        <v>7895</v>
      </c>
      <c r="I4775" s="295">
        <v>80</v>
      </c>
      <c r="J4775" s="294">
        <v>60350</v>
      </c>
      <c r="K4775" s="293" t="s">
        <v>1840</v>
      </c>
    </row>
    <row r="4776" spans="1:11" ht="15" customHeight="1">
      <c r="A4776" s="296" t="s">
        <v>2039</v>
      </c>
      <c r="B4776" s="296" t="s">
        <v>6546</v>
      </c>
      <c r="C4776" s="296" t="s">
        <v>7418</v>
      </c>
      <c r="D4776" s="296" t="s">
        <v>7808</v>
      </c>
      <c r="E4776" s="296" t="s">
        <v>4959</v>
      </c>
      <c r="F4776" s="296" t="s">
        <v>1904</v>
      </c>
      <c r="G4776" s="297">
        <v>4666</v>
      </c>
      <c r="H4776" s="296" t="s">
        <v>7819</v>
      </c>
      <c r="I4776" s="295">
        <v>80</v>
      </c>
      <c r="J4776" s="298">
        <v>10361</v>
      </c>
      <c r="K4776" s="293" t="s">
        <v>1910</v>
      </c>
    </row>
    <row r="4777" spans="1:11" ht="15" customHeight="1">
      <c r="A4777" s="296" t="s">
        <v>2039</v>
      </c>
      <c r="B4777" s="296" t="s">
        <v>6546</v>
      </c>
      <c r="C4777" s="296" t="s">
        <v>7418</v>
      </c>
      <c r="D4777" s="296" t="s">
        <v>7808</v>
      </c>
      <c r="E4777" s="296" t="s">
        <v>4959</v>
      </c>
      <c r="F4777" s="296" t="s">
        <v>1904</v>
      </c>
      <c r="G4777" s="297">
        <v>4667</v>
      </c>
      <c r="H4777" s="296" t="s">
        <v>3882</v>
      </c>
      <c r="I4777" s="295">
        <v>80</v>
      </c>
      <c r="J4777" s="298">
        <v>10361</v>
      </c>
      <c r="K4777" s="293" t="s">
        <v>1910</v>
      </c>
    </row>
    <row r="4778" spans="1:11" ht="15" customHeight="1">
      <c r="A4778" s="296" t="s">
        <v>2039</v>
      </c>
      <c r="B4778" s="296" t="s">
        <v>6546</v>
      </c>
      <c r="C4778" s="296" t="s">
        <v>7418</v>
      </c>
      <c r="D4778" s="296" t="s">
        <v>7808</v>
      </c>
      <c r="E4778" s="296" t="s">
        <v>4959</v>
      </c>
      <c r="F4778" s="296" t="s">
        <v>1904</v>
      </c>
      <c r="G4778" s="297">
        <v>4664</v>
      </c>
      <c r="H4778" s="296" t="s">
        <v>7896</v>
      </c>
      <c r="I4778" s="295">
        <v>80</v>
      </c>
      <c r="J4778" s="298">
        <v>10361</v>
      </c>
      <c r="K4778" s="293" t="s">
        <v>1910</v>
      </c>
    </row>
    <row r="4779" spans="1:11" ht="15" customHeight="1">
      <c r="A4779" s="296" t="s">
        <v>2039</v>
      </c>
      <c r="B4779" s="296" t="s">
        <v>6546</v>
      </c>
      <c r="C4779" s="296" t="s">
        <v>7418</v>
      </c>
      <c r="D4779" s="296" t="s">
        <v>7808</v>
      </c>
      <c r="E4779" s="296" t="s">
        <v>4959</v>
      </c>
      <c r="F4779" s="296" t="s">
        <v>1904</v>
      </c>
      <c r="G4779" s="297">
        <v>4662</v>
      </c>
      <c r="H4779" s="296" t="s">
        <v>7897</v>
      </c>
      <c r="I4779" s="295">
        <v>80</v>
      </c>
      <c r="J4779" s="294">
        <v>60350</v>
      </c>
      <c r="K4779" s="293" t="s">
        <v>1840</v>
      </c>
    </row>
    <row r="4780" spans="1:11" ht="15" customHeight="1">
      <c r="A4780" s="296" t="s">
        <v>2039</v>
      </c>
      <c r="B4780" s="296" t="s">
        <v>6546</v>
      </c>
      <c r="C4780" s="296" t="s">
        <v>7418</v>
      </c>
      <c r="D4780" s="296" t="s">
        <v>7808</v>
      </c>
      <c r="E4780" s="296" t="s">
        <v>4959</v>
      </c>
      <c r="F4780" s="296" t="s">
        <v>1904</v>
      </c>
      <c r="G4780" s="297">
        <v>4665</v>
      </c>
      <c r="H4780" s="296" t="s">
        <v>7898</v>
      </c>
      <c r="I4780" s="295">
        <v>80</v>
      </c>
      <c r="J4780" s="298">
        <v>10361</v>
      </c>
      <c r="K4780" s="293" t="s">
        <v>1910</v>
      </c>
    </row>
    <row r="4781" spans="1:11" ht="15" customHeight="1">
      <c r="A4781" s="296" t="s">
        <v>2039</v>
      </c>
      <c r="B4781" s="296" t="s">
        <v>6546</v>
      </c>
      <c r="C4781" s="296" t="s">
        <v>7418</v>
      </c>
      <c r="D4781" s="296" t="s">
        <v>7808</v>
      </c>
      <c r="E4781" s="296" t="s">
        <v>4959</v>
      </c>
      <c r="F4781" s="296" t="s">
        <v>1904</v>
      </c>
      <c r="G4781" s="297">
        <v>4668</v>
      </c>
      <c r="H4781" s="296" t="s">
        <v>7861</v>
      </c>
      <c r="I4781" s="295">
        <v>80</v>
      </c>
      <c r="J4781" s="298">
        <v>10361</v>
      </c>
      <c r="K4781" s="293" t="s">
        <v>1910</v>
      </c>
    </row>
    <row r="4782" spans="1:11" ht="15" customHeight="1">
      <c r="A4782" s="296" t="s">
        <v>2039</v>
      </c>
      <c r="B4782" s="296" t="s">
        <v>6546</v>
      </c>
      <c r="C4782" s="296" t="s">
        <v>7418</v>
      </c>
      <c r="D4782" s="296" t="s">
        <v>7808</v>
      </c>
      <c r="E4782" s="296" t="s">
        <v>4959</v>
      </c>
      <c r="F4782" s="296" t="s">
        <v>1904</v>
      </c>
      <c r="G4782" s="297">
        <v>4661</v>
      </c>
      <c r="H4782" s="296" t="s">
        <v>7899</v>
      </c>
      <c r="I4782" s="295">
        <v>80</v>
      </c>
      <c r="J4782" s="298">
        <v>10361</v>
      </c>
      <c r="K4782" s="293" t="s">
        <v>1910</v>
      </c>
    </row>
    <row r="4783" spans="1:11" ht="15" customHeight="1">
      <c r="A4783" s="296" t="s">
        <v>2039</v>
      </c>
      <c r="B4783" s="296" t="s">
        <v>6546</v>
      </c>
      <c r="C4783" s="296" t="s">
        <v>7418</v>
      </c>
      <c r="D4783" s="296" t="s">
        <v>7808</v>
      </c>
      <c r="E4783" s="296" t="s">
        <v>4959</v>
      </c>
      <c r="F4783" s="296" t="s">
        <v>1904</v>
      </c>
      <c r="G4783" s="297">
        <v>4253</v>
      </c>
      <c r="H4783" s="296" t="s">
        <v>7900</v>
      </c>
      <c r="I4783" s="295">
        <v>80</v>
      </c>
      <c r="J4783" s="298">
        <v>10361</v>
      </c>
      <c r="K4783" s="293" t="s">
        <v>1910</v>
      </c>
    </row>
    <row r="4784" spans="1:11" ht="15" customHeight="1">
      <c r="A4784" s="296" t="s">
        <v>2039</v>
      </c>
      <c r="B4784" s="296" t="s">
        <v>6546</v>
      </c>
      <c r="C4784" s="296" t="s">
        <v>7418</v>
      </c>
      <c r="D4784" s="296" t="s">
        <v>7808</v>
      </c>
      <c r="E4784" s="296" t="s">
        <v>4959</v>
      </c>
      <c r="F4784" s="296" t="s">
        <v>1904</v>
      </c>
      <c r="G4784" s="297">
        <v>1380</v>
      </c>
      <c r="H4784" s="296" t="s">
        <v>7902</v>
      </c>
      <c r="I4784" s="295">
        <v>80</v>
      </c>
      <c r="J4784" s="298">
        <v>10361</v>
      </c>
      <c r="K4784" s="293" t="s">
        <v>1910</v>
      </c>
    </row>
    <row r="4785" spans="1:11" ht="15" customHeight="1">
      <c r="A4785" s="296" t="s">
        <v>2039</v>
      </c>
      <c r="B4785" s="296" t="s">
        <v>6546</v>
      </c>
      <c r="C4785" s="296" t="s">
        <v>7418</v>
      </c>
      <c r="D4785" s="296" t="s">
        <v>7808</v>
      </c>
      <c r="E4785" s="296" t="s">
        <v>4959</v>
      </c>
      <c r="F4785" s="296" t="s">
        <v>1904</v>
      </c>
      <c r="G4785" s="297">
        <v>4640</v>
      </c>
      <c r="H4785" s="296" t="s">
        <v>7828</v>
      </c>
      <c r="I4785" s="295">
        <v>80</v>
      </c>
      <c r="J4785" s="298">
        <v>10361</v>
      </c>
      <c r="K4785" s="293" t="s">
        <v>1910</v>
      </c>
    </row>
    <row r="4786" spans="1:11" ht="15" customHeight="1">
      <c r="A4786" s="296" t="s">
        <v>2039</v>
      </c>
      <c r="B4786" s="296" t="s">
        <v>6546</v>
      </c>
      <c r="C4786" s="296" t="s">
        <v>7418</v>
      </c>
      <c r="D4786" s="296" t="s">
        <v>7808</v>
      </c>
      <c r="E4786" s="296" t="s">
        <v>4959</v>
      </c>
      <c r="F4786" s="296" t="s">
        <v>1904</v>
      </c>
      <c r="G4786" s="297">
        <v>3201</v>
      </c>
      <c r="H4786" s="296" t="s">
        <v>7063</v>
      </c>
      <c r="I4786" s="295">
        <v>80</v>
      </c>
      <c r="J4786" s="298">
        <v>10361</v>
      </c>
      <c r="K4786" s="293" t="s">
        <v>1910</v>
      </c>
    </row>
    <row r="4787" spans="1:11" ht="15" customHeight="1">
      <c r="A4787" s="296" t="s">
        <v>2039</v>
      </c>
      <c r="B4787" s="296" t="s">
        <v>6546</v>
      </c>
      <c r="C4787" s="296" t="s">
        <v>7418</v>
      </c>
      <c r="D4787" s="296" t="s">
        <v>7808</v>
      </c>
      <c r="E4787" s="296" t="s">
        <v>4959</v>
      </c>
      <c r="F4787" s="296" t="s">
        <v>1904</v>
      </c>
      <c r="G4787" s="297">
        <v>4663</v>
      </c>
      <c r="H4787" s="296" t="s">
        <v>7903</v>
      </c>
      <c r="I4787" s="295">
        <v>80</v>
      </c>
      <c r="J4787" s="294">
        <v>60350</v>
      </c>
      <c r="K4787" s="293" t="s">
        <v>1840</v>
      </c>
    </row>
    <row r="4788" spans="1:11" ht="15" customHeight="1">
      <c r="A4788" s="296" t="s">
        <v>2039</v>
      </c>
      <c r="B4788" s="296" t="s">
        <v>6546</v>
      </c>
      <c r="C4788" s="296" t="s">
        <v>7418</v>
      </c>
      <c r="D4788" s="296" t="s">
        <v>7808</v>
      </c>
      <c r="E4788" s="296" t="s">
        <v>5373</v>
      </c>
      <c r="F4788" s="296" t="s">
        <v>7904</v>
      </c>
      <c r="G4788" s="297">
        <v>7296</v>
      </c>
      <c r="H4788" s="296" t="s">
        <v>7905</v>
      </c>
      <c r="I4788" s="295">
        <v>80</v>
      </c>
      <c r="J4788" s="294">
        <v>60350</v>
      </c>
      <c r="K4788" s="293" t="s">
        <v>1840</v>
      </c>
    </row>
    <row r="4789" spans="1:11" ht="15" customHeight="1">
      <c r="A4789" s="296" t="s">
        <v>2039</v>
      </c>
      <c r="B4789" s="296" t="s">
        <v>6546</v>
      </c>
      <c r="C4789" s="296" t="s">
        <v>7418</v>
      </c>
      <c r="D4789" s="296" t="s">
        <v>7808</v>
      </c>
      <c r="E4789" s="296" t="s">
        <v>2411</v>
      </c>
      <c r="F4789" s="296" t="s">
        <v>7906</v>
      </c>
      <c r="G4789" s="297">
        <v>225</v>
      </c>
      <c r="H4789" s="296" t="s">
        <v>7907</v>
      </c>
      <c r="I4789" s="295">
        <v>80</v>
      </c>
      <c r="J4789" s="294">
        <v>60350</v>
      </c>
      <c r="K4789" s="293" t="s">
        <v>1840</v>
      </c>
    </row>
    <row r="4790" spans="1:11" ht="15" customHeight="1">
      <c r="A4790" s="296" t="s">
        <v>2039</v>
      </c>
      <c r="B4790" s="296" t="s">
        <v>6546</v>
      </c>
      <c r="C4790" s="296" t="s">
        <v>7418</v>
      </c>
      <c r="D4790" s="296" t="s">
        <v>7808</v>
      </c>
      <c r="E4790" s="296" t="s">
        <v>2411</v>
      </c>
      <c r="F4790" s="296" t="s">
        <v>7906</v>
      </c>
      <c r="G4790" s="297">
        <v>524</v>
      </c>
      <c r="H4790" s="296" t="s">
        <v>7909</v>
      </c>
      <c r="I4790" s="295">
        <v>80</v>
      </c>
      <c r="J4790" s="294">
        <v>60350</v>
      </c>
      <c r="K4790" s="293" t="s">
        <v>1840</v>
      </c>
    </row>
    <row r="4791" spans="1:11" ht="15" customHeight="1">
      <c r="A4791" s="296" t="s">
        <v>2039</v>
      </c>
      <c r="B4791" s="296" t="s">
        <v>6546</v>
      </c>
      <c r="C4791" s="296" t="s">
        <v>7418</v>
      </c>
      <c r="D4791" s="296" t="s">
        <v>7808</v>
      </c>
      <c r="E4791" s="296" t="s">
        <v>2411</v>
      </c>
      <c r="F4791" s="296" t="s">
        <v>7906</v>
      </c>
      <c r="G4791" s="297">
        <v>804</v>
      </c>
      <c r="H4791" s="296" t="s">
        <v>7910</v>
      </c>
      <c r="I4791" s="295">
        <v>80</v>
      </c>
      <c r="J4791" s="294">
        <v>60350</v>
      </c>
      <c r="K4791" s="293" t="s">
        <v>1840</v>
      </c>
    </row>
    <row r="4792" spans="1:11" ht="15" customHeight="1">
      <c r="A4792" s="296" t="s">
        <v>2039</v>
      </c>
      <c r="B4792" s="296" t="s">
        <v>6546</v>
      </c>
      <c r="C4792" s="296" t="s">
        <v>7418</v>
      </c>
      <c r="D4792" s="296" t="s">
        <v>7808</v>
      </c>
      <c r="E4792" s="296" t="s">
        <v>2411</v>
      </c>
      <c r="F4792" s="296" t="s">
        <v>7906</v>
      </c>
      <c r="G4792" s="297">
        <v>805</v>
      </c>
      <c r="H4792" s="296" t="s">
        <v>7911</v>
      </c>
      <c r="I4792" s="295">
        <v>80</v>
      </c>
      <c r="J4792" s="294">
        <v>60350</v>
      </c>
      <c r="K4792" s="293" t="s">
        <v>1840</v>
      </c>
    </row>
    <row r="4793" spans="1:11" ht="15" customHeight="1">
      <c r="A4793" s="296" t="s">
        <v>2039</v>
      </c>
      <c r="B4793" s="296" t="s">
        <v>6546</v>
      </c>
      <c r="C4793" s="296" t="s">
        <v>7418</v>
      </c>
      <c r="D4793" s="296" t="s">
        <v>7808</v>
      </c>
      <c r="E4793" s="296" t="s">
        <v>2411</v>
      </c>
      <c r="F4793" s="296" t="s">
        <v>7906</v>
      </c>
      <c r="G4793" s="297">
        <v>835</v>
      </c>
      <c r="H4793" s="296" t="s">
        <v>7913</v>
      </c>
      <c r="I4793" s="295">
        <v>80</v>
      </c>
      <c r="J4793" s="294">
        <v>60350</v>
      </c>
      <c r="K4793" s="293" t="s">
        <v>1840</v>
      </c>
    </row>
    <row r="4794" spans="1:11" ht="15" customHeight="1">
      <c r="A4794" s="296" t="s">
        <v>2039</v>
      </c>
      <c r="B4794" s="296" t="s">
        <v>6546</v>
      </c>
      <c r="C4794" s="296" t="s">
        <v>7418</v>
      </c>
      <c r="D4794" s="296" t="s">
        <v>7808</v>
      </c>
      <c r="E4794" s="296" t="s">
        <v>2411</v>
      </c>
      <c r="F4794" s="296" t="s">
        <v>7906</v>
      </c>
      <c r="G4794" s="297">
        <v>836</v>
      </c>
      <c r="H4794" s="296" t="s">
        <v>7915</v>
      </c>
      <c r="I4794" s="295">
        <v>80</v>
      </c>
      <c r="J4794" s="294">
        <v>60350</v>
      </c>
      <c r="K4794" s="293" t="s">
        <v>1840</v>
      </c>
    </row>
    <row r="4795" spans="1:11" ht="15" customHeight="1">
      <c r="A4795" s="296" t="s">
        <v>2039</v>
      </c>
      <c r="B4795" s="296" t="s">
        <v>6546</v>
      </c>
      <c r="C4795" s="296" t="s">
        <v>7418</v>
      </c>
      <c r="D4795" s="296" t="s">
        <v>7808</v>
      </c>
      <c r="E4795" s="296" t="s">
        <v>2411</v>
      </c>
      <c r="F4795" s="296" t="s">
        <v>7906</v>
      </c>
      <c r="G4795" s="297">
        <v>837</v>
      </c>
      <c r="H4795" s="296" t="s">
        <v>7917</v>
      </c>
      <c r="I4795" s="295">
        <v>80</v>
      </c>
      <c r="J4795" s="294">
        <v>60350</v>
      </c>
      <c r="K4795" s="293" t="s">
        <v>1840</v>
      </c>
    </row>
    <row r="4796" spans="1:11" ht="15" customHeight="1">
      <c r="A4796" s="296" t="s">
        <v>2039</v>
      </c>
      <c r="B4796" s="296" t="s">
        <v>6546</v>
      </c>
      <c r="C4796" s="296" t="s">
        <v>7418</v>
      </c>
      <c r="D4796" s="296" t="s">
        <v>7808</v>
      </c>
      <c r="E4796" s="296" t="s">
        <v>2411</v>
      </c>
      <c r="F4796" s="296" t="s">
        <v>7906</v>
      </c>
      <c r="G4796" s="297">
        <v>972</v>
      </c>
      <c r="H4796" s="296" t="s">
        <v>7918</v>
      </c>
      <c r="I4796" s="295">
        <v>80</v>
      </c>
      <c r="J4796" s="294">
        <v>60350</v>
      </c>
      <c r="K4796" s="293" t="s">
        <v>1840</v>
      </c>
    </row>
    <row r="4797" spans="1:11" ht="15" customHeight="1">
      <c r="A4797" s="296" t="s">
        <v>2039</v>
      </c>
      <c r="B4797" s="296" t="s">
        <v>6546</v>
      </c>
      <c r="C4797" s="296" t="s">
        <v>7418</v>
      </c>
      <c r="D4797" s="296" t="s">
        <v>7808</v>
      </c>
      <c r="E4797" s="296" t="s">
        <v>5191</v>
      </c>
      <c r="F4797" s="296" t="s">
        <v>7717</v>
      </c>
      <c r="G4797" s="297">
        <v>4642</v>
      </c>
      <c r="H4797" s="296" t="s">
        <v>7717</v>
      </c>
      <c r="I4797" s="295">
        <v>80</v>
      </c>
      <c r="J4797" s="298">
        <v>10016</v>
      </c>
      <c r="K4797" s="293" t="s">
        <v>7718</v>
      </c>
    </row>
    <row r="4798" spans="1:11" ht="15" customHeight="1">
      <c r="A4798" s="296" t="s">
        <v>2039</v>
      </c>
      <c r="B4798" s="296" t="s">
        <v>6546</v>
      </c>
      <c r="C4798" s="296" t="s">
        <v>7418</v>
      </c>
      <c r="D4798" s="296" t="s">
        <v>7808</v>
      </c>
      <c r="E4798" s="296" t="s">
        <v>5144</v>
      </c>
      <c r="F4798" s="296" t="s">
        <v>7900</v>
      </c>
      <c r="G4798" s="297">
        <v>713</v>
      </c>
      <c r="H4798" s="296" t="s">
        <v>3785</v>
      </c>
      <c r="I4798" s="295">
        <v>80</v>
      </c>
      <c r="J4798" s="298">
        <v>24047</v>
      </c>
      <c r="K4798" s="293" t="s">
        <v>7880</v>
      </c>
    </row>
    <row r="4799" spans="1:11" ht="15" customHeight="1">
      <c r="A4799" s="296" t="s">
        <v>2039</v>
      </c>
      <c r="B4799" s="296" t="s">
        <v>6546</v>
      </c>
      <c r="C4799" s="296" t="s">
        <v>7418</v>
      </c>
      <c r="D4799" s="296" t="s">
        <v>7808</v>
      </c>
      <c r="E4799" s="296" t="s">
        <v>5144</v>
      </c>
      <c r="F4799" s="296" t="s">
        <v>7900</v>
      </c>
      <c r="G4799" s="297">
        <v>7297</v>
      </c>
      <c r="H4799" s="296" t="s">
        <v>7919</v>
      </c>
      <c r="I4799" s="295">
        <v>80</v>
      </c>
      <c r="J4799" s="298">
        <v>10361</v>
      </c>
      <c r="K4799" s="293" t="s">
        <v>1910</v>
      </c>
    </row>
    <row r="4800" spans="1:11" ht="15" customHeight="1">
      <c r="A4800" s="296" t="s">
        <v>2039</v>
      </c>
      <c r="B4800" s="296" t="s">
        <v>6546</v>
      </c>
      <c r="C4800" s="296" t="s">
        <v>7418</v>
      </c>
      <c r="D4800" s="296" t="s">
        <v>7808</v>
      </c>
      <c r="E4800" s="296" t="s">
        <v>5144</v>
      </c>
      <c r="F4800" s="296" t="s">
        <v>7900</v>
      </c>
      <c r="G4800" s="297">
        <v>790</v>
      </c>
      <c r="H4800" s="296" t="s">
        <v>7922</v>
      </c>
      <c r="I4800" s="295">
        <v>80</v>
      </c>
      <c r="J4800" s="298">
        <v>10361</v>
      </c>
      <c r="K4800" s="293" t="s">
        <v>1910</v>
      </c>
    </row>
    <row r="4801" spans="1:11" ht="15" customHeight="1">
      <c r="A4801" s="296" t="s">
        <v>2039</v>
      </c>
      <c r="B4801" s="296" t="s">
        <v>6546</v>
      </c>
      <c r="C4801" s="296" t="s">
        <v>7418</v>
      </c>
      <c r="D4801" s="296" t="s">
        <v>7808</v>
      </c>
      <c r="E4801" s="296" t="s">
        <v>5144</v>
      </c>
      <c r="F4801" s="296" t="s">
        <v>7900</v>
      </c>
      <c r="G4801" s="297">
        <v>791</v>
      </c>
      <c r="H4801" s="296" t="s">
        <v>7924</v>
      </c>
      <c r="I4801" s="295">
        <v>80</v>
      </c>
      <c r="J4801" s="298">
        <v>10361</v>
      </c>
      <c r="K4801" s="293" t="s">
        <v>1910</v>
      </c>
    </row>
    <row r="4802" spans="1:11" ht="15" customHeight="1">
      <c r="A4802" s="296" t="s">
        <v>2039</v>
      </c>
      <c r="B4802" s="296" t="s">
        <v>6546</v>
      </c>
      <c r="C4802" s="296" t="s">
        <v>7418</v>
      </c>
      <c r="D4802" s="296" t="s">
        <v>7808</v>
      </c>
      <c r="E4802" s="296" t="s">
        <v>5144</v>
      </c>
      <c r="F4802" s="296" t="s">
        <v>7900</v>
      </c>
      <c r="G4802" s="297">
        <v>4656</v>
      </c>
      <c r="H4802" s="296" t="s">
        <v>7920</v>
      </c>
      <c r="I4802" s="295">
        <v>80</v>
      </c>
      <c r="J4802" s="298">
        <v>23029</v>
      </c>
      <c r="K4802" s="293" t="s">
        <v>7921</v>
      </c>
    </row>
    <row r="4803" spans="1:11" ht="15" customHeight="1">
      <c r="A4803" s="296" t="s">
        <v>2039</v>
      </c>
      <c r="B4803" s="296" t="s">
        <v>6546</v>
      </c>
      <c r="C4803" s="296" t="s">
        <v>7418</v>
      </c>
      <c r="D4803" s="296" t="s">
        <v>7808</v>
      </c>
      <c r="E4803" s="296" t="s">
        <v>5144</v>
      </c>
      <c r="F4803" s="296" t="s">
        <v>7900</v>
      </c>
      <c r="G4803" s="297">
        <v>792</v>
      </c>
      <c r="H4803" s="296" t="s">
        <v>7925</v>
      </c>
      <c r="I4803" s="295">
        <v>80</v>
      </c>
      <c r="J4803" s="298">
        <v>23030</v>
      </c>
      <c r="K4803" s="293" t="s">
        <v>7926</v>
      </c>
    </row>
    <row r="4804" spans="1:11" ht="15" customHeight="1">
      <c r="A4804" s="296" t="s">
        <v>2039</v>
      </c>
      <c r="B4804" s="296" t="s">
        <v>6546</v>
      </c>
      <c r="C4804" s="296" t="s">
        <v>7418</v>
      </c>
      <c r="D4804" s="296" t="s">
        <v>7808</v>
      </c>
      <c r="E4804" s="296" t="s">
        <v>5144</v>
      </c>
      <c r="F4804" s="296" t="s">
        <v>7900</v>
      </c>
      <c r="G4804" s="297">
        <v>793</v>
      </c>
      <c r="H4804" s="296" t="s">
        <v>7927</v>
      </c>
      <c r="I4804" s="295">
        <v>80</v>
      </c>
      <c r="J4804" s="298">
        <v>10361</v>
      </c>
      <c r="K4804" s="293" t="s">
        <v>1910</v>
      </c>
    </row>
    <row r="4805" spans="1:11" ht="15" customHeight="1">
      <c r="A4805" s="296" t="s">
        <v>2039</v>
      </c>
      <c r="B4805" s="296" t="s">
        <v>6546</v>
      </c>
      <c r="C4805" s="296" t="s">
        <v>7418</v>
      </c>
      <c r="D4805" s="296" t="s">
        <v>7808</v>
      </c>
      <c r="E4805" s="296" t="s">
        <v>7928</v>
      </c>
      <c r="F4805" s="296" t="s">
        <v>2013</v>
      </c>
      <c r="G4805" s="297">
        <v>4647</v>
      </c>
      <c r="H4805" s="296" t="s">
        <v>7819</v>
      </c>
      <c r="I4805" s="295">
        <v>80</v>
      </c>
      <c r="J4805" s="294">
        <v>60350</v>
      </c>
      <c r="K4805" s="293" t="s">
        <v>1840</v>
      </c>
    </row>
    <row r="4806" spans="1:11" ht="15" customHeight="1">
      <c r="A4806" s="296" t="s">
        <v>2039</v>
      </c>
      <c r="B4806" s="296" t="s">
        <v>6546</v>
      </c>
      <c r="C4806" s="296" t="s">
        <v>7418</v>
      </c>
      <c r="D4806" s="296" t="s">
        <v>7808</v>
      </c>
      <c r="E4806" s="296" t="s">
        <v>7928</v>
      </c>
      <c r="F4806" s="296" t="s">
        <v>2013</v>
      </c>
      <c r="G4806" s="297">
        <v>4653</v>
      </c>
      <c r="H4806" s="296" t="s">
        <v>7824</v>
      </c>
      <c r="I4806" s="295">
        <v>80</v>
      </c>
      <c r="J4806" s="294">
        <v>60350</v>
      </c>
      <c r="K4806" s="293" t="s">
        <v>1840</v>
      </c>
    </row>
    <row r="4807" spans="1:11" ht="15" customHeight="1">
      <c r="A4807" s="296" t="s">
        <v>2039</v>
      </c>
      <c r="B4807" s="296" t="s">
        <v>6546</v>
      </c>
      <c r="C4807" s="296" t="s">
        <v>7418</v>
      </c>
      <c r="D4807" s="296" t="s">
        <v>7808</v>
      </c>
      <c r="E4807" s="296" t="s">
        <v>7928</v>
      </c>
      <c r="F4807" s="296" t="s">
        <v>2013</v>
      </c>
      <c r="G4807" s="297">
        <v>4669</v>
      </c>
      <c r="H4807" s="296" t="s">
        <v>7929</v>
      </c>
      <c r="I4807" s="295">
        <v>80</v>
      </c>
      <c r="J4807" s="298">
        <v>10361</v>
      </c>
      <c r="K4807" s="293" t="s">
        <v>1910</v>
      </c>
    </row>
    <row r="4808" spans="1:11" ht="15" customHeight="1">
      <c r="A4808" s="296" t="s">
        <v>2039</v>
      </c>
      <c r="B4808" s="296" t="s">
        <v>6546</v>
      </c>
      <c r="C4808" s="296" t="s">
        <v>7418</v>
      </c>
      <c r="D4808" s="296" t="s">
        <v>7808</v>
      </c>
      <c r="E4808" s="296" t="s">
        <v>7928</v>
      </c>
      <c r="F4808" s="296" t="s">
        <v>2013</v>
      </c>
      <c r="G4808" s="297">
        <v>4649</v>
      </c>
      <c r="H4808" s="296" t="s">
        <v>7930</v>
      </c>
      <c r="I4808" s="295">
        <v>80</v>
      </c>
      <c r="J4808" s="294">
        <v>60350</v>
      </c>
      <c r="K4808" s="293" t="s">
        <v>1840</v>
      </c>
    </row>
    <row r="4809" spans="1:11" ht="15" customHeight="1">
      <c r="A4809" s="296" t="s">
        <v>2039</v>
      </c>
      <c r="B4809" s="296" t="s">
        <v>6546</v>
      </c>
      <c r="C4809" s="296" t="s">
        <v>7418</v>
      </c>
      <c r="D4809" s="296" t="s">
        <v>7808</v>
      </c>
      <c r="E4809" s="296" t="s">
        <v>7928</v>
      </c>
      <c r="F4809" s="296" t="s">
        <v>2013</v>
      </c>
      <c r="G4809" s="297">
        <v>4650</v>
      </c>
      <c r="H4809" s="296" t="s">
        <v>7898</v>
      </c>
      <c r="I4809" s="295">
        <v>80</v>
      </c>
      <c r="J4809" s="298">
        <v>63523</v>
      </c>
      <c r="K4809" s="293" t="s">
        <v>6716</v>
      </c>
    </row>
    <row r="4810" spans="1:11" ht="15" customHeight="1">
      <c r="A4810" s="296" t="s">
        <v>2039</v>
      </c>
      <c r="B4810" s="296" t="s">
        <v>6546</v>
      </c>
      <c r="C4810" s="296" t="s">
        <v>7418</v>
      </c>
      <c r="D4810" s="296" t="s">
        <v>7808</v>
      </c>
      <c r="E4810" s="296" t="s">
        <v>7928</v>
      </c>
      <c r="F4810" s="296" t="s">
        <v>2013</v>
      </c>
      <c r="G4810" s="297">
        <v>4670</v>
      </c>
      <c r="H4810" s="296" t="s">
        <v>7861</v>
      </c>
      <c r="I4810" s="295">
        <v>80</v>
      </c>
      <c r="J4810" s="298">
        <v>69016</v>
      </c>
      <c r="K4810" s="293" t="s">
        <v>3259</v>
      </c>
    </row>
    <row r="4811" spans="1:11" ht="15" customHeight="1">
      <c r="A4811" s="296" t="s">
        <v>2039</v>
      </c>
      <c r="B4811" s="296" t="s">
        <v>6546</v>
      </c>
      <c r="C4811" s="296" t="s">
        <v>7418</v>
      </c>
      <c r="D4811" s="296" t="s">
        <v>7808</v>
      </c>
      <c r="E4811" s="296" t="s">
        <v>7928</v>
      </c>
      <c r="F4811" s="296" t="s">
        <v>2013</v>
      </c>
      <c r="G4811" s="297">
        <v>4654</v>
      </c>
      <c r="H4811" s="296" t="s">
        <v>7926</v>
      </c>
      <c r="I4811" s="295">
        <v>80</v>
      </c>
      <c r="J4811" s="294">
        <v>60350</v>
      </c>
      <c r="K4811" s="293" t="s">
        <v>1840</v>
      </c>
    </row>
    <row r="4812" spans="1:11" ht="15" customHeight="1">
      <c r="A4812" s="296" t="s">
        <v>2039</v>
      </c>
      <c r="B4812" s="296" t="s">
        <v>6546</v>
      </c>
      <c r="C4812" s="296" t="s">
        <v>7418</v>
      </c>
      <c r="D4812" s="296" t="s">
        <v>7808</v>
      </c>
      <c r="E4812" s="296" t="s">
        <v>7928</v>
      </c>
      <c r="F4812" s="296" t="s">
        <v>2013</v>
      </c>
      <c r="G4812" s="297">
        <v>4648</v>
      </c>
      <c r="H4812" s="296" t="s">
        <v>7915</v>
      </c>
      <c r="I4812" s="295">
        <v>80</v>
      </c>
      <c r="J4812" s="294">
        <v>60350</v>
      </c>
      <c r="K4812" s="293" t="s">
        <v>1840</v>
      </c>
    </row>
    <row r="4813" spans="1:11" ht="15" customHeight="1">
      <c r="A4813" s="296" t="s">
        <v>2039</v>
      </c>
      <c r="B4813" s="296" t="s">
        <v>6546</v>
      </c>
      <c r="C4813" s="296" t="s">
        <v>7418</v>
      </c>
      <c r="D4813" s="296" t="s">
        <v>7808</v>
      </c>
      <c r="E4813" s="296" t="s">
        <v>7928</v>
      </c>
      <c r="F4813" s="296" t="s">
        <v>2013</v>
      </c>
      <c r="G4813" s="297">
        <v>9</v>
      </c>
      <c r="H4813" s="296" t="s">
        <v>7902</v>
      </c>
      <c r="I4813" s="295">
        <v>80</v>
      </c>
      <c r="J4813" s="294">
        <v>60350</v>
      </c>
      <c r="K4813" s="293" t="s">
        <v>1840</v>
      </c>
    </row>
    <row r="4814" spans="1:11" ht="15" customHeight="1">
      <c r="A4814" s="296" t="s">
        <v>2039</v>
      </c>
      <c r="B4814" s="296" t="s">
        <v>6546</v>
      </c>
      <c r="C4814" s="296" t="s">
        <v>7418</v>
      </c>
      <c r="D4814" s="296" t="s">
        <v>7808</v>
      </c>
      <c r="E4814" s="296" t="s">
        <v>7928</v>
      </c>
      <c r="F4814" s="296" t="s">
        <v>2013</v>
      </c>
      <c r="G4814" s="297">
        <v>4646</v>
      </c>
      <c r="H4814" s="296" t="s">
        <v>7822</v>
      </c>
      <c r="I4814" s="295">
        <v>80</v>
      </c>
      <c r="J4814" s="294">
        <v>60350</v>
      </c>
      <c r="K4814" s="293" t="s">
        <v>1840</v>
      </c>
    </row>
    <row r="4815" spans="1:11" ht="15" customHeight="1">
      <c r="A4815" s="296" t="s">
        <v>2039</v>
      </c>
      <c r="B4815" s="296" t="s">
        <v>6546</v>
      </c>
      <c r="C4815" s="296" t="s">
        <v>7418</v>
      </c>
      <c r="D4815" s="296" t="s">
        <v>7808</v>
      </c>
      <c r="E4815" s="296" t="s">
        <v>7928</v>
      </c>
      <c r="F4815" s="296" t="s">
        <v>2013</v>
      </c>
      <c r="G4815" s="297">
        <v>4222</v>
      </c>
      <c r="H4815" s="296" t="s">
        <v>2316</v>
      </c>
      <c r="I4815" s="295">
        <v>80</v>
      </c>
      <c r="J4815" s="298">
        <v>63523</v>
      </c>
      <c r="K4815" s="293" t="s">
        <v>6716</v>
      </c>
    </row>
    <row r="4816" spans="1:11" ht="15" customHeight="1">
      <c r="A4816" s="296" t="s">
        <v>2039</v>
      </c>
      <c r="B4816" s="296" t="s">
        <v>6546</v>
      </c>
      <c r="C4816" s="296" t="s">
        <v>7418</v>
      </c>
      <c r="D4816" s="296" t="s">
        <v>7808</v>
      </c>
      <c r="E4816" s="296" t="s">
        <v>7928</v>
      </c>
      <c r="F4816" s="296" t="s">
        <v>2013</v>
      </c>
      <c r="G4816" s="297">
        <v>2512</v>
      </c>
      <c r="H4816" s="296" t="s">
        <v>7063</v>
      </c>
      <c r="I4816" s="295">
        <v>80</v>
      </c>
      <c r="J4816" s="298">
        <v>10361</v>
      </c>
      <c r="K4816" s="293" t="s">
        <v>1910</v>
      </c>
    </row>
    <row r="4817" spans="1:11" ht="15" customHeight="1">
      <c r="A4817" s="296" t="s">
        <v>2039</v>
      </c>
      <c r="B4817" s="296" t="s">
        <v>6546</v>
      </c>
      <c r="C4817" s="296" t="s">
        <v>7418</v>
      </c>
      <c r="D4817" s="296" t="s">
        <v>7808</v>
      </c>
      <c r="E4817" s="296" t="s">
        <v>4140</v>
      </c>
      <c r="F4817" s="296" t="s">
        <v>7931</v>
      </c>
      <c r="G4817" s="297">
        <v>838</v>
      </c>
      <c r="H4817" s="296" t="s">
        <v>7933</v>
      </c>
      <c r="I4817" s="295">
        <v>80</v>
      </c>
      <c r="J4817" s="294">
        <v>60350</v>
      </c>
      <c r="K4817" s="293" t="s">
        <v>1840</v>
      </c>
    </row>
    <row r="4818" spans="1:11" ht="15" customHeight="1">
      <c r="A4818" s="296" t="s">
        <v>2039</v>
      </c>
      <c r="B4818" s="296" t="s">
        <v>6546</v>
      </c>
      <c r="C4818" s="296" t="s">
        <v>7418</v>
      </c>
      <c r="D4818" s="296" t="s">
        <v>7808</v>
      </c>
      <c r="E4818" s="296" t="s">
        <v>4140</v>
      </c>
      <c r="F4818" s="296" t="s">
        <v>7931</v>
      </c>
      <c r="G4818" s="297">
        <v>1091</v>
      </c>
      <c r="H4818" s="296" t="s">
        <v>7934</v>
      </c>
      <c r="I4818" s="295">
        <v>80</v>
      </c>
      <c r="J4818" s="294">
        <v>60350</v>
      </c>
      <c r="K4818" s="293" t="s">
        <v>1840</v>
      </c>
    </row>
    <row r="4819" spans="1:11" ht="15" customHeight="1">
      <c r="A4819" s="296" t="s">
        <v>2039</v>
      </c>
      <c r="B4819" s="296" t="s">
        <v>6546</v>
      </c>
      <c r="C4819" s="296" t="s">
        <v>7418</v>
      </c>
      <c r="D4819" s="296" t="s">
        <v>7808</v>
      </c>
      <c r="E4819" s="296" t="s">
        <v>4140</v>
      </c>
      <c r="F4819" s="296" t="s">
        <v>7931</v>
      </c>
      <c r="G4819" s="297">
        <v>2661</v>
      </c>
      <c r="H4819" s="296" t="s">
        <v>7931</v>
      </c>
      <c r="I4819" s="295">
        <v>80</v>
      </c>
      <c r="J4819" s="294">
        <v>60350</v>
      </c>
      <c r="K4819" s="293" t="s">
        <v>1840</v>
      </c>
    </row>
    <row r="4820" spans="1:11" ht="15" customHeight="1">
      <c r="A4820" s="296" t="s">
        <v>2039</v>
      </c>
      <c r="B4820" s="296" t="s">
        <v>6546</v>
      </c>
      <c r="C4820" s="296" t="s">
        <v>3035</v>
      </c>
      <c r="D4820" s="296" t="s">
        <v>8298</v>
      </c>
      <c r="E4820" s="296" t="s">
        <v>5363</v>
      </c>
      <c r="F4820" s="296" t="s">
        <v>8299</v>
      </c>
      <c r="G4820" s="297">
        <v>7298</v>
      </c>
      <c r="H4820" s="296" t="s">
        <v>8299</v>
      </c>
      <c r="I4820" s="295">
        <v>150</v>
      </c>
      <c r="J4820" s="294">
        <v>60350</v>
      </c>
      <c r="K4820" s="293" t="s">
        <v>1840</v>
      </c>
    </row>
    <row r="4821" spans="1:11" ht="15" customHeight="1">
      <c r="A4821" s="296" t="s">
        <v>2039</v>
      </c>
      <c r="B4821" s="296" t="s">
        <v>6546</v>
      </c>
      <c r="C4821" s="296" t="s">
        <v>3035</v>
      </c>
      <c r="D4821" s="296" t="s">
        <v>8298</v>
      </c>
      <c r="E4821" s="296" t="s">
        <v>8300</v>
      </c>
      <c r="F4821" s="296" t="s">
        <v>8301</v>
      </c>
      <c r="G4821" s="297">
        <v>7299</v>
      </c>
      <c r="H4821" s="296" t="s">
        <v>8301</v>
      </c>
      <c r="I4821" s="295">
        <v>150</v>
      </c>
      <c r="J4821" s="294">
        <v>60350</v>
      </c>
      <c r="K4821" s="293" t="s">
        <v>1840</v>
      </c>
    </row>
    <row r="4822" spans="1:11" ht="15" customHeight="1">
      <c r="A4822" s="296" t="s">
        <v>2039</v>
      </c>
      <c r="B4822" s="296" t="s">
        <v>6546</v>
      </c>
      <c r="C4822" s="296" t="s">
        <v>3035</v>
      </c>
      <c r="D4822" s="296" t="s">
        <v>8298</v>
      </c>
      <c r="E4822" s="296" t="s">
        <v>5607</v>
      </c>
      <c r="F4822" s="296" t="s">
        <v>8302</v>
      </c>
      <c r="G4822" s="297">
        <v>7300</v>
      </c>
      <c r="H4822" s="296" t="s">
        <v>8302</v>
      </c>
      <c r="I4822" s="295">
        <v>150</v>
      </c>
      <c r="J4822" s="294">
        <v>60350</v>
      </c>
      <c r="K4822" s="293" t="s">
        <v>1840</v>
      </c>
    </row>
    <row r="4823" spans="1:11" ht="15" customHeight="1">
      <c r="A4823" s="296" t="s">
        <v>2039</v>
      </c>
      <c r="B4823" s="296" t="s">
        <v>6546</v>
      </c>
      <c r="C4823" s="296" t="s">
        <v>3035</v>
      </c>
      <c r="D4823" s="296" t="s">
        <v>8298</v>
      </c>
      <c r="E4823" s="296" t="s">
        <v>5056</v>
      </c>
      <c r="F4823" s="296" t="s">
        <v>8303</v>
      </c>
      <c r="G4823" s="297">
        <v>7301</v>
      </c>
      <c r="H4823" s="296" t="s">
        <v>8303</v>
      </c>
      <c r="I4823" s="295">
        <v>150</v>
      </c>
      <c r="J4823" s="294">
        <v>60350</v>
      </c>
      <c r="K4823" s="293" t="s">
        <v>1840</v>
      </c>
    </row>
    <row r="4824" spans="1:11" ht="15" customHeight="1">
      <c r="A4824" s="296" t="s">
        <v>2039</v>
      </c>
      <c r="B4824" s="296" t="s">
        <v>6546</v>
      </c>
      <c r="C4824" s="296" t="s">
        <v>3035</v>
      </c>
      <c r="D4824" s="296" t="s">
        <v>8298</v>
      </c>
      <c r="E4824" s="296" t="s">
        <v>8304</v>
      </c>
      <c r="F4824" s="296" t="s">
        <v>8305</v>
      </c>
      <c r="G4824" s="297">
        <v>7302</v>
      </c>
      <c r="H4824" s="296" t="s">
        <v>8305</v>
      </c>
      <c r="I4824" s="295">
        <v>150</v>
      </c>
      <c r="J4824" s="294">
        <v>60350</v>
      </c>
      <c r="K4824" s="293" t="s">
        <v>1840</v>
      </c>
    </row>
    <row r="4825" spans="1:11" ht="15" customHeight="1">
      <c r="A4825" s="296" t="s">
        <v>2039</v>
      </c>
      <c r="B4825" s="296" t="s">
        <v>6546</v>
      </c>
      <c r="C4825" s="296" t="s">
        <v>3035</v>
      </c>
      <c r="D4825" s="296" t="s">
        <v>8298</v>
      </c>
      <c r="E4825" s="296" t="s">
        <v>5178</v>
      </c>
      <c r="F4825" s="296" t="s">
        <v>8306</v>
      </c>
      <c r="G4825" s="297">
        <v>7303</v>
      </c>
      <c r="H4825" s="296" t="s">
        <v>8306</v>
      </c>
      <c r="I4825" s="295">
        <v>150</v>
      </c>
      <c r="J4825" s="294">
        <v>60350</v>
      </c>
      <c r="K4825" s="293" t="s">
        <v>1840</v>
      </c>
    </row>
    <row r="4826" spans="1:11" ht="15" customHeight="1">
      <c r="A4826" s="296" t="s">
        <v>2039</v>
      </c>
      <c r="B4826" s="296" t="s">
        <v>6546</v>
      </c>
      <c r="C4826" s="296" t="s">
        <v>3035</v>
      </c>
      <c r="D4826" s="296" t="s">
        <v>8298</v>
      </c>
      <c r="E4826" s="296" t="s">
        <v>5131</v>
      </c>
      <c r="F4826" s="296" t="s">
        <v>8307</v>
      </c>
      <c r="G4826" s="297">
        <v>7304</v>
      </c>
      <c r="H4826" s="296" t="s">
        <v>8307</v>
      </c>
      <c r="I4826" s="295">
        <v>150</v>
      </c>
      <c r="J4826" s="294">
        <v>60350</v>
      </c>
      <c r="K4826" s="293" t="s">
        <v>1840</v>
      </c>
    </row>
    <row r="4827" spans="1:11" ht="15" customHeight="1">
      <c r="A4827" s="296" t="s">
        <v>2039</v>
      </c>
      <c r="B4827" s="296" t="s">
        <v>6546</v>
      </c>
      <c r="C4827" s="296" t="s">
        <v>3035</v>
      </c>
      <c r="D4827" s="296" t="s">
        <v>8298</v>
      </c>
      <c r="E4827" s="296" t="s">
        <v>5165</v>
      </c>
      <c r="F4827" s="296" t="s">
        <v>8308</v>
      </c>
      <c r="G4827" s="297">
        <v>7305</v>
      </c>
      <c r="H4827" s="296" t="s">
        <v>8308</v>
      </c>
      <c r="I4827" s="295">
        <v>150</v>
      </c>
      <c r="J4827" s="294">
        <v>60350</v>
      </c>
      <c r="K4827" s="293" t="s">
        <v>1840</v>
      </c>
    </row>
    <row r="4828" spans="1:11" ht="15" customHeight="1">
      <c r="A4828" s="296" t="s">
        <v>2039</v>
      </c>
      <c r="B4828" s="296" t="s">
        <v>6546</v>
      </c>
      <c r="C4828" s="296" t="s">
        <v>3035</v>
      </c>
      <c r="D4828" s="296" t="s">
        <v>8298</v>
      </c>
      <c r="E4828" s="296" t="s">
        <v>4687</v>
      </c>
      <c r="F4828" s="296" t="s">
        <v>8309</v>
      </c>
      <c r="G4828" s="297">
        <v>7306</v>
      </c>
      <c r="H4828" s="296" t="s">
        <v>8309</v>
      </c>
      <c r="I4828" s="295">
        <v>150</v>
      </c>
      <c r="J4828" s="294">
        <v>60350</v>
      </c>
      <c r="K4828" s="293" t="s">
        <v>1840</v>
      </c>
    </row>
    <row r="4829" spans="1:11" ht="15" customHeight="1">
      <c r="A4829" s="296" t="s">
        <v>2039</v>
      </c>
      <c r="B4829" s="296" t="s">
        <v>6546</v>
      </c>
      <c r="C4829" s="296" t="s">
        <v>7935</v>
      </c>
      <c r="D4829" s="296" t="s">
        <v>7936</v>
      </c>
      <c r="E4829" s="296" t="s">
        <v>7901</v>
      </c>
      <c r="F4829" s="296" t="s">
        <v>1904</v>
      </c>
      <c r="G4829" s="297">
        <v>3202</v>
      </c>
      <c r="H4829" s="296" t="s">
        <v>7149</v>
      </c>
      <c r="I4829" s="295">
        <v>80</v>
      </c>
      <c r="J4829" s="298">
        <v>10361</v>
      </c>
      <c r="K4829" s="293" t="s">
        <v>1910</v>
      </c>
    </row>
    <row r="4830" spans="1:11" ht="15" customHeight="1">
      <c r="A4830" s="296" t="s">
        <v>2039</v>
      </c>
      <c r="B4830" s="296" t="s">
        <v>6546</v>
      </c>
      <c r="C4830" s="296" t="s">
        <v>7935</v>
      </c>
      <c r="D4830" s="296" t="s">
        <v>7936</v>
      </c>
      <c r="E4830" s="296" t="s">
        <v>7937</v>
      </c>
      <c r="F4830" s="296" t="s">
        <v>2013</v>
      </c>
      <c r="G4830" s="297">
        <v>4353</v>
      </c>
      <c r="H4830" s="296" t="s">
        <v>7376</v>
      </c>
      <c r="I4830" s="295">
        <v>80</v>
      </c>
      <c r="J4830" s="294">
        <v>60350</v>
      </c>
      <c r="K4830" s="293" t="s">
        <v>1840</v>
      </c>
    </row>
    <row r="4831" spans="1:11" ht="15" customHeight="1">
      <c r="A4831" s="296" t="s">
        <v>2039</v>
      </c>
      <c r="B4831" s="296" t="s">
        <v>6546</v>
      </c>
      <c r="C4831" s="296" t="s">
        <v>7935</v>
      </c>
      <c r="D4831" s="296" t="s">
        <v>7936</v>
      </c>
      <c r="E4831" s="296" t="s">
        <v>7938</v>
      </c>
      <c r="F4831" s="296" t="s">
        <v>2013</v>
      </c>
      <c r="G4831" s="297">
        <v>2513</v>
      </c>
      <c r="H4831" s="296" t="s">
        <v>7939</v>
      </c>
      <c r="I4831" s="295">
        <v>80</v>
      </c>
      <c r="J4831" s="294">
        <v>60350</v>
      </c>
      <c r="K4831" s="293" t="s">
        <v>1840</v>
      </c>
    </row>
    <row r="4832" spans="1:11" ht="15" customHeight="1">
      <c r="A4832" s="296" t="s">
        <v>2039</v>
      </c>
      <c r="B4832" s="296" t="s">
        <v>6546</v>
      </c>
      <c r="C4832" s="296" t="s">
        <v>7935</v>
      </c>
      <c r="D4832" s="296" t="s">
        <v>7936</v>
      </c>
      <c r="E4832" s="296" t="s">
        <v>7937</v>
      </c>
      <c r="F4832" s="296" t="s">
        <v>2013</v>
      </c>
      <c r="G4832" s="297">
        <v>4117</v>
      </c>
      <c r="H4832" s="296" t="s">
        <v>7149</v>
      </c>
      <c r="I4832" s="295">
        <v>80</v>
      </c>
      <c r="J4832" s="294">
        <v>60350</v>
      </c>
      <c r="K4832" s="293" t="s">
        <v>1840</v>
      </c>
    </row>
    <row r="4833" spans="1:11" ht="15" customHeight="1">
      <c r="A4833" s="296" t="s">
        <v>2039</v>
      </c>
      <c r="B4833" s="296" t="s">
        <v>6546</v>
      </c>
      <c r="C4833" s="296" t="s">
        <v>7935</v>
      </c>
      <c r="D4833" s="296" t="s">
        <v>7936</v>
      </c>
      <c r="E4833" s="296" t="s">
        <v>7908</v>
      </c>
      <c r="F4833" s="296" t="s">
        <v>6576</v>
      </c>
      <c r="G4833" s="297">
        <v>908</v>
      </c>
      <c r="H4833" s="296" t="s">
        <v>7940</v>
      </c>
      <c r="I4833" s="295">
        <v>80</v>
      </c>
      <c r="J4833" s="298">
        <v>10361</v>
      </c>
      <c r="K4833" s="293" t="s">
        <v>1910</v>
      </c>
    </row>
    <row r="4834" spans="1:11" ht="15" customHeight="1">
      <c r="A4834" s="296" t="s">
        <v>2039</v>
      </c>
      <c r="B4834" s="296" t="s">
        <v>6546</v>
      </c>
      <c r="C4834" s="296" t="s">
        <v>7935</v>
      </c>
      <c r="D4834" s="296" t="s">
        <v>7936</v>
      </c>
      <c r="E4834" s="296" t="s">
        <v>7908</v>
      </c>
      <c r="F4834" s="296" t="s">
        <v>6576</v>
      </c>
      <c r="G4834" s="297">
        <v>907</v>
      </c>
      <c r="H4834" s="296" t="s">
        <v>7941</v>
      </c>
      <c r="I4834" s="295">
        <v>80</v>
      </c>
      <c r="J4834" s="298">
        <v>23009</v>
      </c>
      <c r="K4834" s="293" t="s">
        <v>7942</v>
      </c>
    </row>
    <row r="4835" spans="1:11" ht="15" customHeight="1">
      <c r="A4835" s="296" t="s">
        <v>2039</v>
      </c>
      <c r="B4835" s="296" t="s">
        <v>6546</v>
      </c>
      <c r="C4835" s="296" t="s">
        <v>7935</v>
      </c>
      <c r="D4835" s="296" t="s">
        <v>7936</v>
      </c>
      <c r="E4835" s="296" t="s">
        <v>7908</v>
      </c>
      <c r="F4835" s="296" t="s">
        <v>6576</v>
      </c>
      <c r="G4835" s="297">
        <v>1135</v>
      </c>
      <c r="H4835" s="296" t="s">
        <v>7944</v>
      </c>
      <c r="I4835" s="295">
        <v>80</v>
      </c>
      <c r="J4835" s="298">
        <v>23010</v>
      </c>
      <c r="K4835" s="293" t="s">
        <v>7945</v>
      </c>
    </row>
    <row r="4836" spans="1:11" ht="15" customHeight="1">
      <c r="A4836" s="296" t="s">
        <v>2039</v>
      </c>
      <c r="B4836" s="296" t="s">
        <v>6546</v>
      </c>
      <c r="C4836" s="296" t="s">
        <v>7935</v>
      </c>
      <c r="D4836" s="296" t="s">
        <v>7936</v>
      </c>
      <c r="E4836" s="296" t="s">
        <v>7908</v>
      </c>
      <c r="F4836" s="296" t="s">
        <v>6576</v>
      </c>
      <c r="G4836" s="297">
        <v>910</v>
      </c>
      <c r="H4836" s="296" t="s">
        <v>7946</v>
      </c>
      <c r="I4836" s="295">
        <v>80</v>
      </c>
      <c r="J4836" s="298">
        <v>23005</v>
      </c>
      <c r="K4836" s="293" t="s">
        <v>7947</v>
      </c>
    </row>
    <row r="4837" spans="1:11" ht="15" customHeight="1">
      <c r="A4837" s="296" t="s">
        <v>2039</v>
      </c>
      <c r="B4837" s="296" t="s">
        <v>6546</v>
      </c>
      <c r="C4837" s="296" t="s">
        <v>7935</v>
      </c>
      <c r="D4837" s="296" t="s">
        <v>7936</v>
      </c>
      <c r="E4837" s="296" t="s">
        <v>4727</v>
      </c>
      <c r="F4837" s="296" t="s">
        <v>7948</v>
      </c>
      <c r="G4837" s="297">
        <v>909</v>
      </c>
      <c r="H4837" s="296" t="s">
        <v>7948</v>
      </c>
      <c r="I4837" s="295">
        <v>80</v>
      </c>
      <c r="J4837" s="294">
        <v>60350</v>
      </c>
      <c r="K4837" s="293" t="s">
        <v>1840</v>
      </c>
    </row>
    <row r="4838" spans="1:11" ht="15" customHeight="1">
      <c r="A4838" s="296" t="s">
        <v>2039</v>
      </c>
      <c r="B4838" s="296" t="s">
        <v>6546</v>
      </c>
      <c r="C4838" s="296" t="s">
        <v>7935</v>
      </c>
      <c r="D4838" s="296" t="s">
        <v>7936</v>
      </c>
      <c r="E4838" s="296" t="s">
        <v>4681</v>
      </c>
      <c r="F4838" s="296" t="s">
        <v>7948</v>
      </c>
      <c r="G4838" s="297">
        <v>1136</v>
      </c>
      <c r="H4838" s="296" t="s">
        <v>7950</v>
      </c>
      <c r="I4838" s="295">
        <v>80</v>
      </c>
      <c r="J4838" s="298">
        <v>10361</v>
      </c>
      <c r="K4838" s="293" t="s">
        <v>1910</v>
      </c>
    </row>
    <row r="4839" spans="1:11" ht="15" customHeight="1">
      <c r="A4839" s="296" t="s">
        <v>2039</v>
      </c>
      <c r="B4839" s="296" t="s">
        <v>6546</v>
      </c>
      <c r="C4839" s="296" t="s">
        <v>7935</v>
      </c>
      <c r="D4839" s="296" t="s">
        <v>7936</v>
      </c>
      <c r="E4839" s="296" t="s">
        <v>4681</v>
      </c>
      <c r="F4839" s="296" t="s">
        <v>7948</v>
      </c>
      <c r="G4839" s="297">
        <v>2914</v>
      </c>
      <c r="H4839" s="296" t="s">
        <v>7951</v>
      </c>
      <c r="I4839" s="295">
        <v>80</v>
      </c>
      <c r="J4839" s="298">
        <v>23022</v>
      </c>
      <c r="K4839" s="293" t="s">
        <v>7952</v>
      </c>
    </row>
    <row r="4840" spans="1:11" ht="15" customHeight="1">
      <c r="A4840" s="296" t="s">
        <v>2039</v>
      </c>
      <c r="B4840" s="296" t="s">
        <v>6546</v>
      </c>
      <c r="C4840" s="296" t="s">
        <v>7935</v>
      </c>
      <c r="D4840" s="296" t="s">
        <v>7936</v>
      </c>
      <c r="E4840" s="296" t="s">
        <v>4681</v>
      </c>
      <c r="F4840" s="296" t="s">
        <v>7948</v>
      </c>
      <c r="G4840" s="297">
        <v>1137</v>
      </c>
      <c r="H4840" s="296" t="s">
        <v>7954</v>
      </c>
      <c r="I4840" s="295">
        <v>80</v>
      </c>
      <c r="J4840" s="298">
        <v>23022</v>
      </c>
      <c r="K4840" s="293" t="s">
        <v>7952</v>
      </c>
    </row>
    <row r="4841" spans="1:11" ht="15" customHeight="1">
      <c r="A4841" s="296" t="s">
        <v>2039</v>
      </c>
      <c r="B4841" s="296" t="s">
        <v>6546</v>
      </c>
      <c r="C4841" s="296" t="s">
        <v>7935</v>
      </c>
      <c r="D4841" s="296" t="s">
        <v>7936</v>
      </c>
      <c r="E4841" s="296" t="s">
        <v>4681</v>
      </c>
      <c r="F4841" s="296" t="s">
        <v>7948</v>
      </c>
      <c r="G4841" s="297">
        <v>911</v>
      </c>
      <c r="H4841" s="296" t="s">
        <v>7955</v>
      </c>
      <c r="I4841" s="295">
        <v>80</v>
      </c>
      <c r="J4841" s="298">
        <v>23022</v>
      </c>
      <c r="K4841" s="293" t="s">
        <v>7952</v>
      </c>
    </row>
    <row r="4842" spans="1:11" ht="15" customHeight="1">
      <c r="A4842" s="296" t="s">
        <v>2039</v>
      </c>
      <c r="B4842" s="296" t="s">
        <v>6546</v>
      </c>
      <c r="C4842" s="296" t="s">
        <v>7935</v>
      </c>
      <c r="D4842" s="296" t="s">
        <v>7936</v>
      </c>
      <c r="E4842" s="296" t="s">
        <v>4727</v>
      </c>
      <c r="F4842" s="296" t="s">
        <v>7948</v>
      </c>
      <c r="G4842" s="297">
        <v>1087</v>
      </c>
      <c r="H4842" s="296" t="s">
        <v>7956</v>
      </c>
      <c r="I4842" s="295">
        <v>80</v>
      </c>
      <c r="J4842" s="294">
        <v>60350</v>
      </c>
      <c r="K4842" s="293" t="s">
        <v>1840</v>
      </c>
    </row>
    <row r="4843" spans="1:11" ht="15" customHeight="1">
      <c r="A4843" s="296" t="s">
        <v>2039</v>
      </c>
      <c r="B4843" s="296" t="s">
        <v>6546</v>
      </c>
      <c r="C4843" s="296" t="s">
        <v>6524</v>
      </c>
      <c r="D4843" s="296" t="s">
        <v>6889</v>
      </c>
      <c r="E4843" s="296" t="s">
        <v>6890</v>
      </c>
      <c r="F4843" s="296" t="s">
        <v>6891</v>
      </c>
      <c r="G4843" s="297">
        <v>71</v>
      </c>
      <c r="H4843" s="296" t="s">
        <v>2166</v>
      </c>
      <c r="I4843" s="295">
        <v>50</v>
      </c>
      <c r="J4843" s="294">
        <v>60350</v>
      </c>
      <c r="K4843" s="293" t="s">
        <v>1840</v>
      </c>
    </row>
    <row r="4844" spans="1:11" ht="15" customHeight="1">
      <c r="A4844" s="296" t="s">
        <v>2039</v>
      </c>
      <c r="B4844" s="296" t="s">
        <v>6546</v>
      </c>
      <c r="C4844" s="296" t="s">
        <v>6524</v>
      </c>
      <c r="D4844" s="296" t="s">
        <v>6889</v>
      </c>
      <c r="E4844" s="296" t="s">
        <v>6893</v>
      </c>
      <c r="F4844" s="296" t="s">
        <v>1904</v>
      </c>
      <c r="G4844" s="297">
        <v>3216</v>
      </c>
      <c r="H4844" s="296" t="s">
        <v>2140</v>
      </c>
      <c r="I4844" s="295">
        <v>50</v>
      </c>
      <c r="J4844" s="298">
        <v>69016</v>
      </c>
      <c r="K4844" s="293" t="s">
        <v>3259</v>
      </c>
    </row>
    <row r="4845" spans="1:11" ht="15" customHeight="1">
      <c r="A4845" s="296" t="s">
        <v>2039</v>
      </c>
      <c r="B4845" s="296" t="s">
        <v>6546</v>
      </c>
      <c r="C4845" s="296" t="s">
        <v>6524</v>
      </c>
      <c r="D4845" s="296" t="s">
        <v>6889</v>
      </c>
      <c r="E4845" s="296" t="s">
        <v>6894</v>
      </c>
      <c r="F4845" s="296" t="s">
        <v>2013</v>
      </c>
      <c r="G4845" s="297">
        <v>4259</v>
      </c>
      <c r="H4845" s="296" t="s">
        <v>6723</v>
      </c>
      <c r="I4845" s="295">
        <v>50</v>
      </c>
      <c r="J4845" s="298">
        <v>61130</v>
      </c>
      <c r="K4845" s="293" t="s">
        <v>3064</v>
      </c>
    </row>
    <row r="4846" spans="1:11" ht="15" customHeight="1">
      <c r="A4846" s="296" t="s">
        <v>2039</v>
      </c>
      <c r="B4846" s="296" t="s">
        <v>6546</v>
      </c>
      <c r="C4846" s="296" t="s">
        <v>6524</v>
      </c>
      <c r="D4846" s="296" t="s">
        <v>6889</v>
      </c>
      <c r="E4846" s="296" t="s">
        <v>6894</v>
      </c>
      <c r="F4846" s="296" t="s">
        <v>2013</v>
      </c>
      <c r="G4846" s="297">
        <v>4054</v>
      </c>
      <c r="H4846" s="296" t="s">
        <v>6895</v>
      </c>
      <c r="I4846" s="295">
        <v>50</v>
      </c>
      <c r="J4846" s="294">
        <v>60350</v>
      </c>
      <c r="K4846" s="293" t="s">
        <v>1840</v>
      </c>
    </row>
    <row r="4847" spans="1:11" ht="15" customHeight="1">
      <c r="A4847" s="296" t="s">
        <v>2039</v>
      </c>
      <c r="B4847" s="296" t="s">
        <v>6546</v>
      </c>
      <c r="C4847" s="296" t="s">
        <v>6524</v>
      </c>
      <c r="D4847" s="296" t="s">
        <v>6889</v>
      </c>
      <c r="E4847" s="296" t="s">
        <v>6894</v>
      </c>
      <c r="F4847" s="296" t="s">
        <v>2013</v>
      </c>
      <c r="G4847" s="297">
        <v>4279</v>
      </c>
      <c r="H4847" s="296" t="s">
        <v>2140</v>
      </c>
      <c r="I4847" s="295">
        <v>50</v>
      </c>
      <c r="J4847" s="298">
        <v>10361</v>
      </c>
      <c r="K4847" s="293" t="s">
        <v>1910</v>
      </c>
    </row>
    <row r="4848" spans="1:11" ht="15" customHeight="1">
      <c r="A4848" s="296" t="s">
        <v>2039</v>
      </c>
      <c r="B4848" s="296" t="s">
        <v>6546</v>
      </c>
      <c r="C4848" s="296" t="s">
        <v>2226</v>
      </c>
      <c r="D4848" s="296" t="s">
        <v>357</v>
      </c>
      <c r="E4848" s="296" t="s">
        <v>8237</v>
      </c>
      <c r="F4848" s="296" t="s">
        <v>8238</v>
      </c>
      <c r="G4848" s="297">
        <v>4903</v>
      </c>
      <c r="H4848" s="296" t="s">
        <v>8239</v>
      </c>
      <c r="I4848" s="295">
        <v>90</v>
      </c>
      <c r="J4848" s="298">
        <v>10361</v>
      </c>
      <c r="K4848" s="293" t="s">
        <v>1910</v>
      </c>
    </row>
    <row r="4849" spans="1:11" ht="15" customHeight="1">
      <c r="A4849" s="296" t="s">
        <v>2039</v>
      </c>
      <c r="B4849" s="296" t="s">
        <v>6546</v>
      </c>
      <c r="C4849" s="296" t="s">
        <v>2226</v>
      </c>
      <c r="D4849" s="296" t="s">
        <v>357</v>
      </c>
      <c r="E4849" s="296" t="s">
        <v>8237</v>
      </c>
      <c r="F4849" s="296" t="s">
        <v>8238</v>
      </c>
      <c r="G4849" s="297">
        <v>4904</v>
      </c>
      <c r="H4849" s="296" t="s">
        <v>8240</v>
      </c>
      <c r="I4849" s="295">
        <v>90</v>
      </c>
      <c r="J4849" s="294">
        <v>60350</v>
      </c>
      <c r="K4849" s="293" t="s">
        <v>1840</v>
      </c>
    </row>
    <row r="4850" spans="1:11" ht="15" customHeight="1">
      <c r="A4850" s="296" t="s">
        <v>2039</v>
      </c>
      <c r="B4850" s="296" t="s">
        <v>6546</v>
      </c>
      <c r="C4850" s="296" t="s">
        <v>2226</v>
      </c>
      <c r="D4850" s="296" t="s">
        <v>357</v>
      </c>
      <c r="E4850" s="296" t="s">
        <v>8237</v>
      </c>
      <c r="F4850" s="296" t="s">
        <v>8238</v>
      </c>
      <c r="G4850" s="297">
        <v>4902</v>
      </c>
      <c r="H4850" s="296" t="s">
        <v>2132</v>
      </c>
      <c r="I4850" s="295">
        <v>90</v>
      </c>
      <c r="J4850" s="294">
        <v>60350</v>
      </c>
      <c r="K4850" s="293" t="s">
        <v>1840</v>
      </c>
    </row>
    <row r="4851" spans="1:11" ht="15" customHeight="1">
      <c r="A4851" s="296" t="s">
        <v>2039</v>
      </c>
      <c r="B4851" s="296" t="s">
        <v>6546</v>
      </c>
      <c r="C4851" s="296" t="s">
        <v>2226</v>
      </c>
      <c r="D4851" s="296" t="s">
        <v>357</v>
      </c>
      <c r="E4851" s="296" t="s">
        <v>8241</v>
      </c>
      <c r="F4851" s="296" t="s">
        <v>1904</v>
      </c>
      <c r="G4851" s="297">
        <v>4280</v>
      </c>
      <c r="H4851" s="296" t="s">
        <v>8242</v>
      </c>
      <c r="I4851" s="295">
        <v>90</v>
      </c>
      <c r="J4851" s="294">
        <v>60350</v>
      </c>
      <c r="K4851" s="293" t="s">
        <v>1840</v>
      </c>
    </row>
    <row r="4852" spans="1:11" ht="15" customHeight="1">
      <c r="A4852" s="296" t="s">
        <v>2039</v>
      </c>
      <c r="B4852" s="296" t="s">
        <v>6546</v>
      </c>
      <c r="C4852" s="296" t="s">
        <v>2226</v>
      </c>
      <c r="D4852" s="296" t="s">
        <v>357</v>
      </c>
      <c r="E4852" s="296" t="s">
        <v>8241</v>
      </c>
      <c r="F4852" s="296" t="s">
        <v>1904</v>
      </c>
      <c r="G4852" s="297">
        <v>2491</v>
      </c>
      <c r="H4852" s="296" t="s">
        <v>8243</v>
      </c>
      <c r="I4852" s="295">
        <v>90</v>
      </c>
      <c r="J4852" s="298">
        <v>10361</v>
      </c>
      <c r="K4852" s="293" t="s">
        <v>1910</v>
      </c>
    </row>
    <row r="4853" spans="1:11" ht="15" customHeight="1">
      <c r="A4853" s="296" t="s">
        <v>2039</v>
      </c>
      <c r="B4853" s="296" t="s">
        <v>6546</v>
      </c>
      <c r="C4853" s="296" t="s">
        <v>2226</v>
      </c>
      <c r="D4853" s="296" t="s">
        <v>357</v>
      </c>
      <c r="E4853" s="296" t="s">
        <v>8241</v>
      </c>
      <c r="F4853" s="296" t="s">
        <v>1904</v>
      </c>
      <c r="G4853" s="297">
        <v>3193</v>
      </c>
      <c r="H4853" s="296" t="s">
        <v>8244</v>
      </c>
      <c r="I4853" s="295">
        <v>90</v>
      </c>
      <c r="J4853" s="294">
        <v>60350</v>
      </c>
      <c r="K4853" s="293" t="s">
        <v>1840</v>
      </c>
    </row>
    <row r="4854" spans="1:11" ht="15" customHeight="1">
      <c r="A4854" s="296" t="s">
        <v>2039</v>
      </c>
      <c r="B4854" s="296" t="s">
        <v>6546</v>
      </c>
      <c r="C4854" s="296" t="s">
        <v>2226</v>
      </c>
      <c r="D4854" s="296" t="s">
        <v>357</v>
      </c>
      <c r="E4854" s="296" t="s">
        <v>8245</v>
      </c>
      <c r="F4854" s="296" t="s">
        <v>8246</v>
      </c>
      <c r="G4854" s="297">
        <v>4899</v>
      </c>
      <c r="H4854" s="296" t="s">
        <v>8239</v>
      </c>
      <c r="I4854" s="295">
        <v>90</v>
      </c>
      <c r="J4854" s="298">
        <v>10361</v>
      </c>
      <c r="K4854" s="293" t="s">
        <v>1910</v>
      </c>
    </row>
    <row r="4855" spans="1:11" ht="15" customHeight="1">
      <c r="A4855" s="296" t="s">
        <v>2039</v>
      </c>
      <c r="B4855" s="296" t="s">
        <v>6546</v>
      </c>
      <c r="C4855" s="296" t="s">
        <v>2226</v>
      </c>
      <c r="D4855" s="296" t="s">
        <v>357</v>
      </c>
      <c r="E4855" s="296" t="s">
        <v>8245</v>
      </c>
      <c r="F4855" s="296" t="s">
        <v>8246</v>
      </c>
      <c r="G4855" s="297">
        <v>4900</v>
      </c>
      <c r="H4855" s="296" t="s">
        <v>8240</v>
      </c>
      <c r="I4855" s="295">
        <v>90</v>
      </c>
      <c r="J4855" s="294">
        <v>60350</v>
      </c>
      <c r="K4855" s="293" t="s">
        <v>1840</v>
      </c>
    </row>
    <row r="4856" spans="1:11" ht="15" customHeight="1">
      <c r="A4856" s="296" t="s">
        <v>2039</v>
      </c>
      <c r="B4856" s="296" t="s">
        <v>6546</v>
      </c>
      <c r="C4856" s="296" t="s">
        <v>2226</v>
      </c>
      <c r="D4856" s="296" t="s">
        <v>357</v>
      </c>
      <c r="E4856" s="296" t="s">
        <v>8245</v>
      </c>
      <c r="F4856" s="296" t="s">
        <v>8246</v>
      </c>
      <c r="G4856" s="297">
        <v>4898</v>
      </c>
      <c r="H4856" s="296" t="s">
        <v>2132</v>
      </c>
      <c r="I4856" s="295">
        <v>90</v>
      </c>
      <c r="J4856" s="294">
        <v>60350</v>
      </c>
      <c r="K4856" s="293" t="s">
        <v>1840</v>
      </c>
    </row>
    <row r="4857" spans="1:11" ht="15" customHeight="1">
      <c r="A4857" s="296" t="s">
        <v>2039</v>
      </c>
      <c r="B4857" s="296" t="s">
        <v>6546</v>
      </c>
      <c r="C4857" s="296" t="s">
        <v>2226</v>
      </c>
      <c r="D4857" s="296" t="s">
        <v>357</v>
      </c>
      <c r="E4857" s="296" t="s">
        <v>8247</v>
      </c>
      <c r="F4857" s="296" t="s">
        <v>2013</v>
      </c>
      <c r="G4857" s="297">
        <v>4281</v>
      </c>
      <c r="H4857" s="296" t="s">
        <v>8242</v>
      </c>
      <c r="I4857" s="295">
        <v>90</v>
      </c>
      <c r="J4857" s="294">
        <v>60350</v>
      </c>
      <c r="K4857" s="293" t="s">
        <v>1840</v>
      </c>
    </row>
    <row r="4858" spans="1:11" ht="15" customHeight="1">
      <c r="A4858" s="296" t="s">
        <v>2039</v>
      </c>
      <c r="B4858" s="296" t="s">
        <v>6546</v>
      </c>
      <c r="C4858" s="296" t="s">
        <v>2226</v>
      </c>
      <c r="D4858" s="296" t="s">
        <v>357</v>
      </c>
      <c r="E4858" s="296" t="s">
        <v>8247</v>
      </c>
      <c r="F4858" s="296" t="s">
        <v>2013</v>
      </c>
      <c r="G4858" s="297">
        <v>4270</v>
      </c>
      <c r="H4858" s="296" t="s">
        <v>8243</v>
      </c>
      <c r="I4858" s="295">
        <v>90</v>
      </c>
      <c r="J4858" s="294">
        <v>60350</v>
      </c>
      <c r="K4858" s="293" t="s">
        <v>1840</v>
      </c>
    </row>
    <row r="4859" spans="1:11" ht="15" customHeight="1">
      <c r="A4859" s="296" t="s">
        <v>2039</v>
      </c>
      <c r="B4859" s="296" t="s">
        <v>6546</v>
      </c>
      <c r="C4859" s="296" t="s">
        <v>2226</v>
      </c>
      <c r="D4859" s="296" t="s">
        <v>357</v>
      </c>
      <c r="E4859" s="296" t="s">
        <v>8248</v>
      </c>
      <c r="F4859" s="296" t="s">
        <v>8249</v>
      </c>
      <c r="G4859" s="297">
        <v>4890</v>
      </c>
      <c r="H4859" s="296" t="s">
        <v>8239</v>
      </c>
      <c r="I4859" s="295">
        <v>90</v>
      </c>
      <c r="J4859" s="298">
        <v>10361</v>
      </c>
      <c r="K4859" s="293" t="s">
        <v>1910</v>
      </c>
    </row>
    <row r="4860" spans="1:11" ht="15" customHeight="1">
      <c r="A4860" s="296" t="s">
        <v>2039</v>
      </c>
      <c r="B4860" s="296" t="s">
        <v>6546</v>
      </c>
      <c r="C4860" s="296" t="s">
        <v>2226</v>
      </c>
      <c r="D4860" s="296" t="s">
        <v>357</v>
      </c>
      <c r="E4860" s="296" t="s">
        <v>8248</v>
      </c>
      <c r="F4860" s="296" t="s">
        <v>8249</v>
      </c>
      <c r="G4860" s="297">
        <v>4891</v>
      </c>
      <c r="H4860" s="296" t="s">
        <v>8240</v>
      </c>
      <c r="I4860" s="295">
        <v>90</v>
      </c>
      <c r="J4860" s="294">
        <v>60350</v>
      </c>
      <c r="K4860" s="293" t="s">
        <v>1840</v>
      </c>
    </row>
    <row r="4861" spans="1:11" ht="15" customHeight="1">
      <c r="A4861" s="296" t="s">
        <v>2039</v>
      </c>
      <c r="B4861" s="296" t="s">
        <v>6546</v>
      </c>
      <c r="C4861" s="296" t="s">
        <v>2226</v>
      </c>
      <c r="D4861" s="296" t="s">
        <v>357</v>
      </c>
      <c r="E4861" s="296" t="s">
        <v>8248</v>
      </c>
      <c r="F4861" s="296" t="s">
        <v>8249</v>
      </c>
      <c r="G4861" s="297">
        <v>4889</v>
      </c>
      <c r="H4861" s="296" t="s">
        <v>2132</v>
      </c>
      <c r="I4861" s="295">
        <v>90</v>
      </c>
      <c r="J4861" s="298">
        <v>63496</v>
      </c>
      <c r="K4861" s="293" t="s">
        <v>8250</v>
      </c>
    </row>
    <row r="4862" spans="1:11" ht="15" customHeight="1">
      <c r="A4862" s="296" t="s">
        <v>2039</v>
      </c>
      <c r="B4862" s="296" t="s">
        <v>6546</v>
      </c>
      <c r="C4862" s="296" t="s">
        <v>2226</v>
      </c>
      <c r="D4862" s="296" t="s">
        <v>357</v>
      </c>
      <c r="E4862" s="296" t="s">
        <v>8251</v>
      </c>
      <c r="F4862" s="296" t="s">
        <v>8252</v>
      </c>
      <c r="G4862" s="297">
        <v>4893</v>
      </c>
      <c r="H4862" s="296" t="s">
        <v>8239</v>
      </c>
      <c r="I4862" s="295">
        <v>90</v>
      </c>
      <c r="J4862" s="298">
        <v>63496</v>
      </c>
      <c r="K4862" s="293" t="s">
        <v>8250</v>
      </c>
    </row>
    <row r="4863" spans="1:11" ht="15" customHeight="1">
      <c r="A4863" s="296" t="s">
        <v>2039</v>
      </c>
      <c r="B4863" s="296" t="s">
        <v>6546</v>
      </c>
      <c r="C4863" s="296" t="s">
        <v>2226</v>
      </c>
      <c r="D4863" s="296" t="s">
        <v>357</v>
      </c>
      <c r="E4863" s="296" t="s">
        <v>8251</v>
      </c>
      <c r="F4863" s="296" t="s">
        <v>8252</v>
      </c>
      <c r="G4863" s="297">
        <v>4894</v>
      </c>
      <c r="H4863" s="296" t="s">
        <v>8240</v>
      </c>
      <c r="I4863" s="295">
        <v>90</v>
      </c>
      <c r="J4863" s="294">
        <v>60350</v>
      </c>
      <c r="K4863" s="293" t="s">
        <v>1840</v>
      </c>
    </row>
    <row r="4864" spans="1:11" ht="15" customHeight="1">
      <c r="A4864" s="296" t="s">
        <v>2039</v>
      </c>
      <c r="B4864" s="296" t="s">
        <v>6546</v>
      </c>
      <c r="C4864" s="296" t="s">
        <v>2226</v>
      </c>
      <c r="D4864" s="296" t="s">
        <v>357</v>
      </c>
      <c r="E4864" s="296" t="s">
        <v>8251</v>
      </c>
      <c r="F4864" s="296" t="s">
        <v>8252</v>
      </c>
      <c r="G4864" s="297">
        <v>4892</v>
      </c>
      <c r="H4864" s="296" t="s">
        <v>2132</v>
      </c>
      <c r="I4864" s="295">
        <v>90</v>
      </c>
      <c r="J4864" s="294">
        <v>60350</v>
      </c>
      <c r="K4864" s="293" t="s">
        <v>1840</v>
      </c>
    </row>
    <row r="4865" spans="1:11" ht="15" customHeight="1">
      <c r="A4865" s="296" t="s">
        <v>2039</v>
      </c>
      <c r="B4865" s="296" t="s">
        <v>6546</v>
      </c>
      <c r="C4865" s="296" t="s">
        <v>2226</v>
      </c>
      <c r="D4865" s="296" t="s">
        <v>357</v>
      </c>
      <c r="E4865" s="296" t="s">
        <v>8253</v>
      </c>
      <c r="F4865" s="296" t="s">
        <v>8254</v>
      </c>
      <c r="G4865" s="297">
        <v>4896</v>
      </c>
      <c r="H4865" s="296" t="s">
        <v>8239</v>
      </c>
      <c r="I4865" s="295">
        <v>90</v>
      </c>
      <c r="J4865" s="298">
        <v>10361</v>
      </c>
      <c r="K4865" s="293" t="s">
        <v>1910</v>
      </c>
    </row>
    <row r="4866" spans="1:11" ht="15" customHeight="1">
      <c r="A4866" s="296" t="s">
        <v>2039</v>
      </c>
      <c r="B4866" s="296" t="s">
        <v>6546</v>
      </c>
      <c r="C4866" s="296" t="s">
        <v>2226</v>
      </c>
      <c r="D4866" s="296" t="s">
        <v>357</v>
      </c>
      <c r="E4866" s="296" t="s">
        <v>8253</v>
      </c>
      <c r="F4866" s="296" t="s">
        <v>8254</v>
      </c>
      <c r="G4866" s="297">
        <v>4897</v>
      </c>
      <c r="H4866" s="296" t="s">
        <v>8240</v>
      </c>
      <c r="I4866" s="295">
        <v>90</v>
      </c>
      <c r="J4866" s="294">
        <v>60350</v>
      </c>
      <c r="K4866" s="293" t="s">
        <v>1840</v>
      </c>
    </row>
    <row r="4867" spans="1:11" ht="15" customHeight="1">
      <c r="A4867" s="296" t="s">
        <v>2039</v>
      </c>
      <c r="B4867" s="296" t="s">
        <v>6546</v>
      </c>
      <c r="C4867" s="296" t="s">
        <v>2226</v>
      </c>
      <c r="D4867" s="296" t="s">
        <v>357</v>
      </c>
      <c r="E4867" s="296" t="s">
        <v>8253</v>
      </c>
      <c r="F4867" s="296" t="s">
        <v>8254</v>
      </c>
      <c r="G4867" s="297">
        <v>4895</v>
      </c>
      <c r="H4867" s="296" t="s">
        <v>2132</v>
      </c>
      <c r="I4867" s="295">
        <v>90</v>
      </c>
      <c r="J4867" s="298">
        <v>10361</v>
      </c>
      <c r="K4867" s="293" t="s">
        <v>1910</v>
      </c>
    </row>
    <row r="4868" spans="1:11" ht="15" customHeight="1">
      <c r="A4868" s="296" t="s">
        <v>2039</v>
      </c>
      <c r="B4868" s="296" t="s">
        <v>6546</v>
      </c>
      <c r="C4868" s="296" t="s">
        <v>2503</v>
      </c>
      <c r="D4868" s="296" t="s">
        <v>7274</v>
      </c>
      <c r="E4868" s="296" t="s">
        <v>7275</v>
      </c>
      <c r="F4868" s="296" t="s">
        <v>7276</v>
      </c>
      <c r="G4868" s="297">
        <v>3386</v>
      </c>
      <c r="H4868" s="296" t="s">
        <v>7050</v>
      </c>
      <c r="I4868" s="295">
        <v>70</v>
      </c>
      <c r="J4868" s="298">
        <v>10361</v>
      </c>
      <c r="K4868" s="293" t="s">
        <v>1910</v>
      </c>
    </row>
    <row r="4869" spans="1:11" ht="15" customHeight="1">
      <c r="A4869" s="296" t="s">
        <v>2039</v>
      </c>
      <c r="B4869" s="296" t="s">
        <v>6546</v>
      </c>
      <c r="C4869" s="296" t="s">
        <v>2503</v>
      </c>
      <c r="D4869" s="296" t="s">
        <v>7274</v>
      </c>
      <c r="E4869" s="296" t="s">
        <v>7275</v>
      </c>
      <c r="F4869" s="296" t="s">
        <v>7276</v>
      </c>
      <c r="G4869" s="297">
        <v>632</v>
      </c>
      <c r="H4869" s="296" t="s">
        <v>7277</v>
      </c>
      <c r="I4869" s="295">
        <v>70</v>
      </c>
      <c r="J4869" s="298">
        <v>11025</v>
      </c>
      <c r="K4869" s="293" t="s">
        <v>7048</v>
      </c>
    </row>
    <row r="4870" spans="1:11" ht="15" customHeight="1">
      <c r="A4870" s="296" t="s">
        <v>2039</v>
      </c>
      <c r="B4870" s="296" t="s">
        <v>6546</v>
      </c>
      <c r="C4870" s="296" t="s">
        <v>2503</v>
      </c>
      <c r="D4870" s="296" t="s">
        <v>7274</v>
      </c>
      <c r="E4870" s="296" t="s">
        <v>7275</v>
      </c>
      <c r="F4870" s="296" t="s">
        <v>7276</v>
      </c>
      <c r="G4870" s="297">
        <v>634</v>
      </c>
      <c r="H4870" s="296" t="s">
        <v>7111</v>
      </c>
      <c r="I4870" s="295">
        <v>70</v>
      </c>
      <c r="J4870" s="298">
        <v>11025</v>
      </c>
      <c r="K4870" s="293" t="s">
        <v>7048</v>
      </c>
    </row>
    <row r="4871" spans="1:11" ht="15" customHeight="1">
      <c r="A4871" s="296" t="s">
        <v>2039</v>
      </c>
      <c r="B4871" s="296" t="s">
        <v>6546</v>
      </c>
      <c r="C4871" s="296" t="s">
        <v>2503</v>
      </c>
      <c r="D4871" s="296" t="s">
        <v>7274</v>
      </c>
      <c r="E4871" s="296" t="s">
        <v>7275</v>
      </c>
      <c r="F4871" s="296" t="s">
        <v>7276</v>
      </c>
      <c r="G4871" s="297">
        <v>637</v>
      </c>
      <c r="H4871" s="296" t="s">
        <v>7052</v>
      </c>
      <c r="I4871" s="295">
        <v>70</v>
      </c>
      <c r="J4871" s="298">
        <v>11025</v>
      </c>
      <c r="K4871" s="293" t="s">
        <v>7048</v>
      </c>
    </row>
    <row r="4872" spans="1:11" ht="15" customHeight="1">
      <c r="A4872" s="296" t="s">
        <v>2039</v>
      </c>
      <c r="B4872" s="296" t="s">
        <v>6546</v>
      </c>
      <c r="C4872" s="296" t="s">
        <v>2503</v>
      </c>
      <c r="D4872" s="296" t="s">
        <v>7274</v>
      </c>
      <c r="E4872" s="296" t="s">
        <v>7275</v>
      </c>
      <c r="F4872" s="296" t="s">
        <v>7276</v>
      </c>
      <c r="G4872" s="297">
        <v>802</v>
      </c>
      <c r="H4872" s="296" t="s">
        <v>7278</v>
      </c>
      <c r="I4872" s="295">
        <v>70</v>
      </c>
      <c r="J4872" s="298">
        <v>11025</v>
      </c>
      <c r="K4872" s="293" t="s">
        <v>7048</v>
      </c>
    </row>
    <row r="4873" spans="1:11" ht="15" customHeight="1">
      <c r="A4873" s="296" t="s">
        <v>2039</v>
      </c>
      <c r="B4873" s="296" t="s">
        <v>6546</v>
      </c>
      <c r="C4873" s="296" t="s">
        <v>2503</v>
      </c>
      <c r="D4873" s="296" t="s">
        <v>7274</v>
      </c>
      <c r="E4873" s="296" t="s">
        <v>7275</v>
      </c>
      <c r="F4873" s="296" t="s">
        <v>7276</v>
      </c>
      <c r="G4873" s="297">
        <v>7307</v>
      </c>
      <c r="H4873" s="296" t="s">
        <v>7279</v>
      </c>
      <c r="I4873" s="295">
        <v>70</v>
      </c>
      <c r="J4873" s="298">
        <v>11025</v>
      </c>
      <c r="K4873" s="293" t="s">
        <v>7048</v>
      </c>
    </row>
    <row r="4874" spans="1:11" ht="15" customHeight="1">
      <c r="A4874" s="296" t="s">
        <v>2039</v>
      </c>
      <c r="B4874" s="296" t="s">
        <v>6546</v>
      </c>
      <c r="C4874" s="296" t="s">
        <v>2503</v>
      </c>
      <c r="D4874" s="296" t="s">
        <v>7274</v>
      </c>
      <c r="E4874" s="296" t="s">
        <v>7280</v>
      </c>
      <c r="F4874" s="296" t="s">
        <v>7281</v>
      </c>
      <c r="G4874" s="297">
        <v>3389</v>
      </c>
      <c r="H4874" s="296" t="s">
        <v>3234</v>
      </c>
      <c r="I4874" s="295">
        <v>70</v>
      </c>
      <c r="J4874" s="298">
        <v>11025</v>
      </c>
      <c r="K4874" s="293" t="s">
        <v>7048</v>
      </c>
    </row>
    <row r="4875" spans="1:11" ht="15" customHeight="1">
      <c r="A4875" s="296" t="s">
        <v>2039</v>
      </c>
      <c r="B4875" s="296" t="s">
        <v>6546</v>
      </c>
      <c r="C4875" s="296" t="s">
        <v>2503</v>
      </c>
      <c r="D4875" s="296" t="s">
        <v>7274</v>
      </c>
      <c r="E4875" s="296" t="s">
        <v>7280</v>
      </c>
      <c r="F4875" s="296" t="s">
        <v>7281</v>
      </c>
      <c r="G4875" s="297">
        <v>633</v>
      </c>
      <c r="H4875" s="296" t="s">
        <v>3229</v>
      </c>
      <c r="I4875" s="295">
        <v>70</v>
      </c>
      <c r="J4875" s="298">
        <v>11025</v>
      </c>
      <c r="K4875" s="293" t="s">
        <v>7048</v>
      </c>
    </row>
    <row r="4876" spans="1:11" ht="15" customHeight="1">
      <c r="A4876" s="296" t="s">
        <v>2039</v>
      </c>
      <c r="B4876" s="296" t="s">
        <v>6546</v>
      </c>
      <c r="C4876" s="296" t="s">
        <v>4059</v>
      </c>
      <c r="D4876" s="296" t="s">
        <v>7129</v>
      </c>
      <c r="E4876" s="296" t="s">
        <v>9014</v>
      </c>
      <c r="F4876" s="296" t="s">
        <v>1904</v>
      </c>
      <c r="G4876" s="297">
        <v>4099</v>
      </c>
      <c r="H4876" s="296" t="s">
        <v>7129</v>
      </c>
      <c r="I4876" s="295">
        <v>170</v>
      </c>
      <c r="J4876" s="298">
        <v>63540</v>
      </c>
      <c r="K4876" s="293" t="s">
        <v>7483</v>
      </c>
    </row>
    <row r="4877" spans="1:11" ht="15" customHeight="1">
      <c r="A4877" s="296" t="s">
        <v>2039</v>
      </c>
      <c r="B4877" s="296" t="s">
        <v>6546</v>
      </c>
      <c r="C4877" s="296" t="s">
        <v>4059</v>
      </c>
      <c r="D4877" s="296" t="s">
        <v>7129</v>
      </c>
      <c r="E4877" s="296" t="s">
        <v>9014</v>
      </c>
      <c r="F4877" s="296" t="s">
        <v>1904</v>
      </c>
      <c r="G4877" s="297">
        <v>4100</v>
      </c>
      <c r="H4877" s="296" t="s">
        <v>9015</v>
      </c>
      <c r="I4877" s="295">
        <v>170</v>
      </c>
      <c r="J4877" s="294">
        <v>60350</v>
      </c>
      <c r="K4877" s="293" t="s">
        <v>1840</v>
      </c>
    </row>
    <row r="4878" spans="1:11" ht="15" customHeight="1">
      <c r="A4878" s="296" t="s">
        <v>2039</v>
      </c>
      <c r="B4878" s="296" t="s">
        <v>6546</v>
      </c>
      <c r="C4878" s="296" t="s">
        <v>4059</v>
      </c>
      <c r="D4878" s="296" t="s">
        <v>7129</v>
      </c>
      <c r="E4878" s="296" t="s">
        <v>5397</v>
      </c>
      <c r="F4878" s="296" t="s">
        <v>9016</v>
      </c>
      <c r="G4878" s="297">
        <v>941</v>
      </c>
      <c r="H4878" s="296" t="s">
        <v>9017</v>
      </c>
      <c r="I4878" s="295">
        <v>170</v>
      </c>
      <c r="J4878" s="298">
        <v>12030</v>
      </c>
      <c r="K4878" s="293" t="s">
        <v>9017</v>
      </c>
    </row>
    <row r="4879" spans="1:11" ht="15" customHeight="1">
      <c r="A4879" s="296" t="s">
        <v>2039</v>
      </c>
      <c r="B4879" s="296" t="s">
        <v>6546</v>
      </c>
      <c r="C4879" s="296" t="s">
        <v>4059</v>
      </c>
      <c r="D4879" s="296" t="s">
        <v>7129</v>
      </c>
      <c r="E4879" s="296" t="s">
        <v>5397</v>
      </c>
      <c r="F4879" s="296" t="s">
        <v>9016</v>
      </c>
      <c r="G4879" s="297">
        <v>942</v>
      </c>
      <c r="H4879" s="296" t="s">
        <v>9018</v>
      </c>
      <c r="I4879" s="295">
        <v>170</v>
      </c>
      <c r="J4879" s="298">
        <v>14120</v>
      </c>
      <c r="K4879" s="293" t="s">
        <v>9019</v>
      </c>
    </row>
    <row r="4880" spans="1:11" ht="15" customHeight="1">
      <c r="A4880" s="296" t="s">
        <v>2039</v>
      </c>
      <c r="B4880" s="296" t="s">
        <v>6546</v>
      </c>
      <c r="C4880" s="296" t="s">
        <v>4059</v>
      </c>
      <c r="D4880" s="296" t="s">
        <v>7129</v>
      </c>
      <c r="E4880" s="296" t="s">
        <v>5397</v>
      </c>
      <c r="F4880" s="296" t="s">
        <v>9016</v>
      </c>
      <c r="G4880" s="297">
        <v>943</v>
      </c>
      <c r="H4880" s="296" t="s">
        <v>9020</v>
      </c>
      <c r="I4880" s="295">
        <v>170</v>
      </c>
      <c r="J4880" s="298">
        <v>12040</v>
      </c>
      <c r="K4880" s="293" t="s">
        <v>9020</v>
      </c>
    </row>
    <row r="4881" spans="1:11" ht="15" customHeight="1">
      <c r="A4881" s="296" t="s">
        <v>2039</v>
      </c>
      <c r="B4881" s="296" t="s">
        <v>6546</v>
      </c>
      <c r="C4881" s="296" t="s">
        <v>4059</v>
      </c>
      <c r="D4881" s="296" t="s">
        <v>7129</v>
      </c>
      <c r="E4881" s="296" t="s">
        <v>9021</v>
      </c>
      <c r="F4881" s="296" t="s">
        <v>2013</v>
      </c>
      <c r="G4881" s="297">
        <v>4093</v>
      </c>
      <c r="H4881" s="296" t="s">
        <v>9017</v>
      </c>
      <c r="I4881" s="295">
        <v>170</v>
      </c>
      <c r="J4881" s="298">
        <v>61130</v>
      </c>
      <c r="K4881" s="293" t="s">
        <v>3064</v>
      </c>
    </row>
    <row r="4882" spans="1:11" ht="15" customHeight="1">
      <c r="A4882" s="296" t="s">
        <v>2039</v>
      </c>
      <c r="B4882" s="296" t="s">
        <v>6546</v>
      </c>
      <c r="C4882" s="296" t="s">
        <v>4059</v>
      </c>
      <c r="D4882" s="296" t="s">
        <v>7129</v>
      </c>
      <c r="E4882" s="296" t="s">
        <v>9022</v>
      </c>
      <c r="F4882" s="296" t="s">
        <v>2013</v>
      </c>
      <c r="G4882" s="297">
        <v>4097</v>
      </c>
      <c r="H4882" s="296" t="s">
        <v>7129</v>
      </c>
      <c r="I4882" s="295">
        <v>170</v>
      </c>
      <c r="J4882" s="298">
        <v>10361</v>
      </c>
      <c r="K4882" s="293" t="s">
        <v>1910</v>
      </c>
    </row>
    <row r="4883" spans="1:11" ht="15" customHeight="1">
      <c r="A4883" s="296" t="s">
        <v>2039</v>
      </c>
      <c r="B4883" s="296" t="s">
        <v>6546</v>
      </c>
      <c r="C4883" s="296" t="s">
        <v>4059</v>
      </c>
      <c r="D4883" s="296" t="s">
        <v>7129</v>
      </c>
      <c r="E4883" s="296" t="s">
        <v>9022</v>
      </c>
      <c r="F4883" s="296" t="s">
        <v>2013</v>
      </c>
      <c r="G4883" s="297">
        <v>4098</v>
      </c>
      <c r="H4883" s="296" t="s">
        <v>9015</v>
      </c>
      <c r="I4883" s="295">
        <v>170</v>
      </c>
      <c r="J4883" s="294">
        <v>60350</v>
      </c>
      <c r="K4883" s="293" t="s">
        <v>1840</v>
      </c>
    </row>
    <row r="4884" spans="1:11" ht="15" customHeight="1">
      <c r="A4884" s="296" t="s">
        <v>2039</v>
      </c>
      <c r="B4884" s="296" t="s">
        <v>6546</v>
      </c>
      <c r="C4884" s="296" t="s">
        <v>4059</v>
      </c>
      <c r="D4884" s="296" t="s">
        <v>7129</v>
      </c>
      <c r="E4884" s="296" t="s">
        <v>5222</v>
      </c>
      <c r="F4884" s="296" t="s">
        <v>7129</v>
      </c>
      <c r="G4884" s="297">
        <v>6672</v>
      </c>
      <c r="H4884" s="296" t="s">
        <v>9023</v>
      </c>
      <c r="I4884" s="295">
        <v>170</v>
      </c>
      <c r="J4884" s="298">
        <v>14120</v>
      </c>
      <c r="K4884" s="293" t="s">
        <v>9019</v>
      </c>
    </row>
    <row r="4885" spans="1:11" ht="15" customHeight="1">
      <c r="A4885" s="296" t="s">
        <v>2039</v>
      </c>
      <c r="B4885" s="296" t="s">
        <v>6546</v>
      </c>
      <c r="C4885" s="296" t="s">
        <v>4059</v>
      </c>
      <c r="D4885" s="296" t="s">
        <v>7129</v>
      </c>
      <c r="E4885" s="296" t="s">
        <v>5222</v>
      </c>
      <c r="F4885" s="296" t="s">
        <v>7129</v>
      </c>
      <c r="G4885" s="297">
        <v>6673</v>
      </c>
      <c r="H4885" s="296" t="s">
        <v>9024</v>
      </c>
      <c r="I4885" s="295">
        <v>170</v>
      </c>
      <c r="J4885" s="298">
        <v>14120</v>
      </c>
      <c r="K4885" s="293" t="s">
        <v>9019</v>
      </c>
    </row>
    <row r="4886" spans="1:11" ht="15" customHeight="1">
      <c r="A4886" s="296" t="s">
        <v>2039</v>
      </c>
      <c r="B4886" s="296" t="s">
        <v>6546</v>
      </c>
      <c r="C4886" s="296" t="s">
        <v>4059</v>
      </c>
      <c r="D4886" s="296" t="s">
        <v>7129</v>
      </c>
      <c r="E4886" s="296" t="s">
        <v>5222</v>
      </c>
      <c r="F4886" s="296" t="s">
        <v>7129</v>
      </c>
      <c r="G4886" s="297">
        <v>6674</v>
      </c>
      <c r="H4886" s="296" t="s">
        <v>9018</v>
      </c>
      <c r="I4886" s="295">
        <v>170</v>
      </c>
      <c r="J4886" s="294">
        <v>60350</v>
      </c>
      <c r="K4886" s="293" t="s">
        <v>1840</v>
      </c>
    </row>
    <row r="4887" spans="1:11" ht="15" customHeight="1">
      <c r="A4887" s="296" t="s">
        <v>2039</v>
      </c>
      <c r="B4887" s="296" t="s">
        <v>6546</v>
      </c>
      <c r="C4887" s="296" t="s">
        <v>4059</v>
      </c>
      <c r="D4887" s="296" t="s">
        <v>7129</v>
      </c>
      <c r="E4887" s="296" t="s">
        <v>5222</v>
      </c>
      <c r="F4887" s="296" t="s">
        <v>7129</v>
      </c>
      <c r="G4887" s="297">
        <v>6675</v>
      </c>
      <c r="H4887" s="296" t="s">
        <v>9020</v>
      </c>
      <c r="I4887" s="295">
        <v>170</v>
      </c>
      <c r="J4887" s="298">
        <v>14120</v>
      </c>
      <c r="K4887" s="293" t="s">
        <v>9019</v>
      </c>
    </row>
    <row r="4888" spans="1:11" ht="15" customHeight="1">
      <c r="A4888" s="296" t="s">
        <v>2039</v>
      </c>
      <c r="B4888" s="296" t="s">
        <v>6546</v>
      </c>
      <c r="C4888" s="296" t="s">
        <v>4059</v>
      </c>
      <c r="D4888" s="296" t="s">
        <v>7129</v>
      </c>
      <c r="E4888" s="296" t="s">
        <v>5222</v>
      </c>
      <c r="F4888" s="296" t="s">
        <v>7129</v>
      </c>
      <c r="G4888" s="297">
        <v>944</v>
      </c>
      <c r="H4888" s="296" t="s">
        <v>9025</v>
      </c>
      <c r="I4888" s="295">
        <v>170</v>
      </c>
      <c r="J4888" s="298">
        <v>14119</v>
      </c>
      <c r="K4888" s="293" t="s">
        <v>9026</v>
      </c>
    </row>
    <row r="4889" spans="1:11" ht="15" customHeight="1">
      <c r="A4889" s="296" t="s">
        <v>2039</v>
      </c>
      <c r="B4889" s="296" t="s">
        <v>6546</v>
      </c>
      <c r="C4889" s="296" t="s">
        <v>4059</v>
      </c>
      <c r="D4889" s="296" t="s">
        <v>7129</v>
      </c>
      <c r="E4889" s="296" t="s">
        <v>5222</v>
      </c>
      <c r="F4889" s="296" t="s">
        <v>7129</v>
      </c>
      <c r="G4889" s="297">
        <v>945</v>
      </c>
      <c r="H4889" s="296" t="s">
        <v>9027</v>
      </c>
      <c r="I4889" s="295">
        <v>170</v>
      </c>
      <c r="J4889" s="298">
        <v>14120</v>
      </c>
      <c r="K4889" s="293" t="s">
        <v>9019</v>
      </c>
    </row>
    <row r="4890" spans="1:11" ht="15" customHeight="1">
      <c r="A4890" s="296" t="s">
        <v>2039</v>
      </c>
      <c r="B4890" s="296" t="s">
        <v>6546</v>
      </c>
      <c r="C4890" s="296" t="s">
        <v>4059</v>
      </c>
      <c r="D4890" s="296" t="s">
        <v>7129</v>
      </c>
      <c r="E4890" s="296" t="s">
        <v>5222</v>
      </c>
      <c r="F4890" s="296" t="s">
        <v>7129</v>
      </c>
      <c r="G4890" s="297">
        <v>946</v>
      </c>
      <c r="H4890" s="296" t="s">
        <v>9028</v>
      </c>
      <c r="I4890" s="295">
        <v>170</v>
      </c>
      <c r="J4890" s="298">
        <v>14119</v>
      </c>
      <c r="K4890" s="293" t="s">
        <v>9026</v>
      </c>
    </row>
    <row r="4891" spans="1:11" ht="15" customHeight="1">
      <c r="A4891" s="296" t="s">
        <v>2039</v>
      </c>
      <c r="B4891" s="296" t="s">
        <v>6546</v>
      </c>
      <c r="C4891" s="296" t="s">
        <v>2833</v>
      </c>
      <c r="D4891" s="296" t="s">
        <v>6906</v>
      </c>
      <c r="E4891" s="296" t="s">
        <v>7021</v>
      </c>
      <c r="F4891" s="296" t="s">
        <v>7022</v>
      </c>
      <c r="G4891" s="297">
        <v>1066</v>
      </c>
      <c r="H4891" s="296" t="s">
        <v>2310</v>
      </c>
      <c r="I4891" s="295">
        <v>60</v>
      </c>
      <c r="J4891" s="294">
        <v>60350</v>
      </c>
      <c r="K4891" s="293" t="s">
        <v>1840</v>
      </c>
    </row>
    <row r="4892" spans="1:11" ht="15" customHeight="1">
      <c r="A4892" s="296" t="s">
        <v>2039</v>
      </c>
      <c r="B4892" s="296" t="s">
        <v>6546</v>
      </c>
      <c r="C4892" s="296" t="s">
        <v>2833</v>
      </c>
      <c r="D4892" s="296" t="s">
        <v>6906</v>
      </c>
      <c r="E4892" s="296" t="s">
        <v>7023</v>
      </c>
      <c r="F4892" s="296" t="s">
        <v>1904</v>
      </c>
      <c r="G4892" s="297">
        <v>2905</v>
      </c>
      <c r="H4892" s="296" t="s">
        <v>359</v>
      </c>
      <c r="I4892" s="295">
        <v>60</v>
      </c>
      <c r="J4892" s="294">
        <v>60350</v>
      </c>
      <c r="K4892" s="293" t="s">
        <v>1840</v>
      </c>
    </row>
    <row r="4893" spans="1:11" ht="15" customHeight="1">
      <c r="A4893" s="296" t="s">
        <v>2039</v>
      </c>
      <c r="B4893" s="296" t="s">
        <v>6546</v>
      </c>
      <c r="C4893" s="296" t="s">
        <v>2833</v>
      </c>
      <c r="D4893" s="296" t="s">
        <v>6906</v>
      </c>
      <c r="E4893" s="296" t="s">
        <v>7023</v>
      </c>
      <c r="F4893" s="296" t="s">
        <v>1904</v>
      </c>
      <c r="G4893" s="297">
        <v>134</v>
      </c>
      <c r="H4893" s="296" t="s">
        <v>7024</v>
      </c>
      <c r="I4893" s="295">
        <v>60</v>
      </c>
      <c r="J4893" s="294">
        <v>60350</v>
      </c>
      <c r="K4893" s="293" t="s">
        <v>1840</v>
      </c>
    </row>
    <row r="4894" spans="1:11" ht="15" customHeight="1">
      <c r="A4894" s="296" t="s">
        <v>2039</v>
      </c>
      <c r="B4894" s="296" t="s">
        <v>6546</v>
      </c>
      <c r="C4894" s="296" t="s">
        <v>2833</v>
      </c>
      <c r="D4894" s="296" t="s">
        <v>6906</v>
      </c>
      <c r="E4894" s="296" t="s">
        <v>7025</v>
      </c>
      <c r="F4894" s="296" t="s">
        <v>6947</v>
      </c>
      <c r="G4894" s="297">
        <v>2819</v>
      </c>
      <c r="H4894" s="296" t="s">
        <v>7026</v>
      </c>
      <c r="I4894" s="295">
        <v>60</v>
      </c>
      <c r="J4894" s="294">
        <v>60350</v>
      </c>
      <c r="K4894" s="293" t="s">
        <v>1840</v>
      </c>
    </row>
    <row r="4895" spans="1:11" ht="15" customHeight="1">
      <c r="A4895" s="296" t="s">
        <v>2039</v>
      </c>
      <c r="B4895" s="296" t="s">
        <v>6546</v>
      </c>
      <c r="C4895" s="296" t="s">
        <v>2833</v>
      </c>
      <c r="D4895" s="296" t="s">
        <v>6906</v>
      </c>
      <c r="E4895" s="296" t="s">
        <v>7025</v>
      </c>
      <c r="F4895" s="296" t="s">
        <v>6947</v>
      </c>
      <c r="G4895" s="297">
        <v>2907</v>
      </c>
      <c r="H4895" s="296" t="s">
        <v>7027</v>
      </c>
      <c r="I4895" s="295">
        <v>60</v>
      </c>
      <c r="J4895" s="294">
        <v>60350</v>
      </c>
      <c r="K4895" s="293" t="s">
        <v>1840</v>
      </c>
    </row>
    <row r="4896" spans="1:11" ht="15" customHeight="1">
      <c r="A4896" s="296" t="s">
        <v>2039</v>
      </c>
      <c r="B4896" s="296" t="s">
        <v>6546</v>
      </c>
      <c r="C4896" s="296" t="s">
        <v>2833</v>
      </c>
      <c r="D4896" s="296" t="s">
        <v>6906</v>
      </c>
      <c r="E4896" s="296" t="s">
        <v>6343</v>
      </c>
      <c r="F4896" s="296" t="s">
        <v>6916</v>
      </c>
      <c r="G4896" s="297">
        <v>2913</v>
      </c>
      <c r="H4896" s="296" t="s">
        <v>7028</v>
      </c>
      <c r="I4896" s="295">
        <v>60</v>
      </c>
      <c r="J4896" s="294">
        <v>60350</v>
      </c>
      <c r="K4896" s="293" t="s">
        <v>1840</v>
      </c>
    </row>
    <row r="4897" spans="1:11" ht="15" customHeight="1">
      <c r="A4897" s="296" t="s">
        <v>2039</v>
      </c>
      <c r="B4897" s="296" t="s">
        <v>6546</v>
      </c>
      <c r="C4897" s="296" t="s">
        <v>2833</v>
      </c>
      <c r="D4897" s="296" t="s">
        <v>6906</v>
      </c>
      <c r="E4897" s="296" t="s">
        <v>7029</v>
      </c>
      <c r="F4897" s="296" t="s">
        <v>7030</v>
      </c>
      <c r="G4897" s="297">
        <v>868</v>
      </c>
      <c r="H4897" s="296" t="s">
        <v>7031</v>
      </c>
      <c r="I4897" s="295">
        <v>60</v>
      </c>
      <c r="J4897" s="298">
        <v>68800</v>
      </c>
      <c r="K4897" s="293" t="s">
        <v>6665</v>
      </c>
    </row>
    <row r="4898" spans="1:11" ht="15" customHeight="1">
      <c r="A4898" s="296" t="s">
        <v>2039</v>
      </c>
      <c r="B4898" s="296" t="s">
        <v>6546</v>
      </c>
      <c r="C4898" s="296" t="s">
        <v>2833</v>
      </c>
      <c r="D4898" s="296" t="s">
        <v>6906</v>
      </c>
      <c r="E4898" s="296" t="s">
        <v>7032</v>
      </c>
      <c r="F4898" s="296" t="s">
        <v>6903</v>
      </c>
      <c r="G4898" s="297">
        <v>677</v>
      </c>
      <c r="H4898" s="296" t="s">
        <v>7034</v>
      </c>
      <c r="I4898" s="295">
        <v>60</v>
      </c>
      <c r="J4898" s="294">
        <v>60350</v>
      </c>
      <c r="K4898" s="293" t="s">
        <v>1840</v>
      </c>
    </row>
    <row r="4899" spans="1:11" ht="15" customHeight="1">
      <c r="A4899" s="296" t="s">
        <v>2039</v>
      </c>
      <c r="B4899" s="296" t="s">
        <v>6546</v>
      </c>
      <c r="C4899" s="296" t="s">
        <v>2833</v>
      </c>
      <c r="D4899" s="296" t="s">
        <v>6906</v>
      </c>
      <c r="E4899" s="296" t="s">
        <v>7032</v>
      </c>
      <c r="F4899" s="296" t="s">
        <v>6903</v>
      </c>
      <c r="G4899" s="297">
        <v>2895</v>
      </c>
      <c r="H4899" s="296" t="s">
        <v>3134</v>
      </c>
      <c r="I4899" s="295">
        <v>60</v>
      </c>
      <c r="J4899" s="298">
        <v>60809</v>
      </c>
      <c r="K4899" s="293" t="s">
        <v>6898</v>
      </c>
    </row>
    <row r="4900" spans="1:11" ht="15" customHeight="1">
      <c r="A4900" s="296" t="s">
        <v>2039</v>
      </c>
      <c r="B4900" s="296" t="s">
        <v>6546</v>
      </c>
      <c r="C4900" s="296" t="s">
        <v>2833</v>
      </c>
      <c r="D4900" s="296" t="s">
        <v>6906</v>
      </c>
      <c r="E4900" s="296" t="s">
        <v>7032</v>
      </c>
      <c r="F4900" s="296" t="s">
        <v>6903</v>
      </c>
      <c r="G4900" s="297">
        <v>2906</v>
      </c>
      <c r="H4900" s="296" t="s">
        <v>3269</v>
      </c>
      <c r="I4900" s="295">
        <v>60</v>
      </c>
      <c r="J4900" s="294">
        <v>60350</v>
      </c>
      <c r="K4900" s="293" t="s">
        <v>1840</v>
      </c>
    </row>
    <row r="4901" spans="1:11" ht="15" customHeight="1">
      <c r="A4901" s="296" t="s">
        <v>2039</v>
      </c>
      <c r="B4901" s="296" t="s">
        <v>6546</v>
      </c>
      <c r="C4901" s="296" t="s">
        <v>2833</v>
      </c>
      <c r="D4901" s="296" t="s">
        <v>6906</v>
      </c>
      <c r="E4901" s="296" t="s">
        <v>7032</v>
      </c>
      <c r="F4901" s="296" t="s">
        <v>6903</v>
      </c>
      <c r="G4901" s="297">
        <v>1187</v>
      </c>
      <c r="H4901" s="296" t="s">
        <v>7036</v>
      </c>
      <c r="I4901" s="295">
        <v>60</v>
      </c>
      <c r="J4901" s="294">
        <v>60350</v>
      </c>
      <c r="K4901" s="293" t="s">
        <v>1840</v>
      </c>
    </row>
    <row r="4902" spans="1:11" ht="15" customHeight="1">
      <c r="A4902" s="296" t="s">
        <v>2039</v>
      </c>
      <c r="B4902" s="296" t="s">
        <v>6546</v>
      </c>
      <c r="C4902" s="296" t="s">
        <v>2789</v>
      </c>
      <c r="D4902" s="296" t="s">
        <v>7131</v>
      </c>
      <c r="E4902" s="296" t="s">
        <v>5684</v>
      </c>
      <c r="F4902" s="296" t="s">
        <v>3719</v>
      </c>
      <c r="G4902" s="297">
        <v>6651</v>
      </c>
      <c r="H4902" s="296" t="s">
        <v>3754</v>
      </c>
      <c r="I4902" s="295">
        <v>170</v>
      </c>
      <c r="J4902" s="298">
        <v>14049</v>
      </c>
      <c r="K4902" s="293" t="s">
        <v>9029</v>
      </c>
    </row>
    <row r="4903" spans="1:11" ht="15" customHeight="1">
      <c r="A4903" s="296" t="s">
        <v>2039</v>
      </c>
      <c r="B4903" s="296" t="s">
        <v>6546</v>
      </c>
      <c r="C4903" s="296" t="s">
        <v>2789</v>
      </c>
      <c r="D4903" s="296" t="s">
        <v>7131</v>
      </c>
      <c r="E4903" s="296" t="s">
        <v>5688</v>
      </c>
      <c r="F4903" s="296" t="s">
        <v>3721</v>
      </c>
      <c r="G4903" s="297">
        <v>6676</v>
      </c>
      <c r="H4903" s="296" t="s">
        <v>9030</v>
      </c>
      <c r="I4903" s="295">
        <v>170</v>
      </c>
      <c r="J4903" s="298">
        <v>14055</v>
      </c>
      <c r="K4903" s="293" t="s">
        <v>3721</v>
      </c>
    </row>
    <row r="4904" spans="1:11" ht="15" customHeight="1">
      <c r="A4904" s="296" t="s">
        <v>2039</v>
      </c>
      <c r="B4904" s="296" t="s">
        <v>6546</v>
      </c>
      <c r="C4904" s="296" t="s">
        <v>2789</v>
      </c>
      <c r="D4904" s="296" t="s">
        <v>7131</v>
      </c>
      <c r="E4904" s="296" t="s">
        <v>5688</v>
      </c>
      <c r="F4904" s="296" t="s">
        <v>3721</v>
      </c>
      <c r="G4904" s="297">
        <v>995</v>
      </c>
      <c r="H4904" s="296" t="s">
        <v>9031</v>
      </c>
      <c r="I4904" s="295">
        <v>170</v>
      </c>
      <c r="J4904" s="298">
        <v>14055</v>
      </c>
      <c r="K4904" s="293" t="s">
        <v>3721</v>
      </c>
    </row>
    <row r="4905" spans="1:11" ht="15" customHeight="1">
      <c r="A4905" s="296" t="s">
        <v>2039</v>
      </c>
      <c r="B4905" s="296" t="s">
        <v>6546</v>
      </c>
      <c r="C4905" s="296" t="s">
        <v>2789</v>
      </c>
      <c r="D4905" s="296" t="s">
        <v>7131</v>
      </c>
      <c r="E4905" s="296" t="s">
        <v>5688</v>
      </c>
      <c r="F4905" s="296" t="s">
        <v>3721</v>
      </c>
      <c r="G4905" s="297">
        <v>6677</v>
      </c>
      <c r="H4905" s="296" t="s">
        <v>9032</v>
      </c>
      <c r="I4905" s="295">
        <v>170</v>
      </c>
      <c r="J4905" s="298">
        <v>14054</v>
      </c>
      <c r="K4905" s="293" t="s">
        <v>9033</v>
      </c>
    </row>
    <row r="4906" spans="1:11" ht="15" customHeight="1">
      <c r="A4906" s="296" t="s">
        <v>2039</v>
      </c>
      <c r="B4906" s="296" t="s">
        <v>6546</v>
      </c>
      <c r="C4906" s="296" t="s">
        <v>2789</v>
      </c>
      <c r="D4906" s="296" t="s">
        <v>7131</v>
      </c>
      <c r="E4906" s="296" t="s">
        <v>5686</v>
      </c>
      <c r="F4906" s="296" t="s">
        <v>9034</v>
      </c>
      <c r="G4906" s="297">
        <v>6678</v>
      </c>
      <c r="H4906" s="296" t="s">
        <v>9035</v>
      </c>
      <c r="I4906" s="295">
        <v>170</v>
      </c>
      <c r="J4906" s="298">
        <v>14020</v>
      </c>
      <c r="K4906" s="293" t="s">
        <v>9034</v>
      </c>
    </row>
    <row r="4907" spans="1:11" ht="15" customHeight="1">
      <c r="A4907" s="296" t="s">
        <v>2039</v>
      </c>
      <c r="B4907" s="296" t="s">
        <v>6546</v>
      </c>
      <c r="C4907" s="296" t="s">
        <v>2789</v>
      </c>
      <c r="D4907" s="296" t="s">
        <v>7131</v>
      </c>
      <c r="E4907" s="296" t="s">
        <v>5686</v>
      </c>
      <c r="F4907" s="296" t="s">
        <v>9034</v>
      </c>
      <c r="G4907" s="297">
        <v>6679</v>
      </c>
      <c r="H4907" s="296" t="s">
        <v>9036</v>
      </c>
      <c r="I4907" s="295">
        <v>170</v>
      </c>
      <c r="J4907" s="298">
        <v>14019</v>
      </c>
      <c r="K4907" s="293" t="s">
        <v>9037</v>
      </c>
    </row>
    <row r="4908" spans="1:11" ht="15" customHeight="1">
      <c r="A4908" s="296" t="s">
        <v>2039</v>
      </c>
      <c r="B4908" s="296" t="s">
        <v>6546</v>
      </c>
      <c r="C4908" s="296" t="s">
        <v>2789</v>
      </c>
      <c r="D4908" s="296" t="s">
        <v>7131</v>
      </c>
      <c r="E4908" s="296" t="s">
        <v>5686</v>
      </c>
      <c r="F4908" s="296" t="s">
        <v>9034</v>
      </c>
      <c r="G4908" s="297">
        <v>6680</v>
      </c>
      <c r="H4908" s="296" t="s">
        <v>9038</v>
      </c>
      <c r="I4908" s="295">
        <v>170</v>
      </c>
      <c r="J4908" s="298">
        <v>14019</v>
      </c>
      <c r="K4908" s="293" t="s">
        <v>9037</v>
      </c>
    </row>
    <row r="4909" spans="1:11" ht="15" customHeight="1">
      <c r="A4909" s="296" t="s">
        <v>2039</v>
      </c>
      <c r="B4909" s="296" t="s">
        <v>6546</v>
      </c>
      <c r="C4909" s="296" t="s">
        <v>2789</v>
      </c>
      <c r="D4909" s="296" t="s">
        <v>7131</v>
      </c>
      <c r="E4909" s="296" t="s">
        <v>5682</v>
      </c>
      <c r="F4909" s="296" t="s">
        <v>6811</v>
      </c>
      <c r="G4909" s="297">
        <v>6681</v>
      </c>
      <c r="H4909" s="296" t="s">
        <v>9039</v>
      </c>
      <c r="I4909" s="295">
        <v>170</v>
      </c>
      <c r="J4909" s="298">
        <v>14059</v>
      </c>
      <c r="K4909" s="293" t="s">
        <v>9040</v>
      </c>
    </row>
    <row r="4910" spans="1:11" ht="15" customHeight="1">
      <c r="A4910" s="296" t="s">
        <v>2039</v>
      </c>
      <c r="B4910" s="296" t="s">
        <v>6546</v>
      </c>
      <c r="C4910" s="296" t="s">
        <v>2789</v>
      </c>
      <c r="D4910" s="296" t="s">
        <v>7131</v>
      </c>
      <c r="E4910" s="296" t="s">
        <v>5682</v>
      </c>
      <c r="F4910" s="296" t="s">
        <v>6811</v>
      </c>
      <c r="G4910" s="297">
        <v>6682</v>
      </c>
      <c r="H4910" s="296" t="s">
        <v>9041</v>
      </c>
      <c r="I4910" s="295">
        <v>170</v>
      </c>
      <c r="J4910" s="294">
        <v>60350</v>
      </c>
      <c r="K4910" s="293" t="s">
        <v>1840</v>
      </c>
    </row>
    <row r="4911" spans="1:11" ht="15" customHeight="1">
      <c r="A4911" s="296" t="s">
        <v>2039</v>
      </c>
      <c r="B4911" s="296" t="s">
        <v>6546</v>
      </c>
      <c r="C4911" s="296" t="s">
        <v>2789</v>
      </c>
      <c r="D4911" s="296" t="s">
        <v>7131</v>
      </c>
      <c r="E4911" s="296" t="s">
        <v>5448</v>
      </c>
      <c r="F4911" s="296" t="s">
        <v>9042</v>
      </c>
      <c r="G4911" s="297">
        <v>6683</v>
      </c>
      <c r="H4911" s="296" t="s">
        <v>9043</v>
      </c>
      <c r="I4911" s="295">
        <v>170</v>
      </c>
      <c r="J4911" s="298">
        <v>10361</v>
      </c>
      <c r="K4911" s="293" t="s">
        <v>1910</v>
      </c>
    </row>
    <row r="4912" spans="1:11" ht="15" customHeight="1">
      <c r="A4912" s="296" t="s">
        <v>2039</v>
      </c>
      <c r="B4912" s="296" t="s">
        <v>6546</v>
      </c>
      <c r="C4912" s="296" t="s">
        <v>2789</v>
      </c>
      <c r="D4912" s="296" t="s">
        <v>7131</v>
      </c>
      <c r="E4912" s="296" t="s">
        <v>5448</v>
      </c>
      <c r="F4912" s="296" t="s">
        <v>9042</v>
      </c>
      <c r="G4912" s="297">
        <v>6684</v>
      </c>
      <c r="H4912" s="296" t="s">
        <v>9044</v>
      </c>
      <c r="I4912" s="295">
        <v>170</v>
      </c>
      <c r="J4912" s="298">
        <v>14064</v>
      </c>
      <c r="K4912" s="293" t="s">
        <v>9045</v>
      </c>
    </row>
    <row r="4913" spans="1:11" ht="15" customHeight="1">
      <c r="A4913" s="296" t="s">
        <v>2039</v>
      </c>
      <c r="B4913" s="296" t="s">
        <v>6546</v>
      </c>
      <c r="C4913" s="296" t="s">
        <v>2789</v>
      </c>
      <c r="D4913" s="296" t="s">
        <v>7131</v>
      </c>
      <c r="E4913" s="296" t="s">
        <v>9046</v>
      </c>
      <c r="F4913" s="296" t="s">
        <v>1904</v>
      </c>
      <c r="G4913" s="297">
        <v>3204</v>
      </c>
      <c r="H4913" s="296" t="s">
        <v>7156</v>
      </c>
      <c r="I4913" s="295">
        <v>170</v>
      </c>
      <c r="J4913" s="298">
        <v>63540</v>
      </c>
      <c r="K4913" s="293" t="s">
        <v>7483</v>
      </c>
    </row>
    <row r="4914" spans="1:11" ht="15" customHeight="1">
      <c r="A4914" s="296" t="s">
        <v>2039</v>
      </c>
      <c r="B4914" s="296" t="s">
        <v>6546</v>
      </c>
      <c r="C4914" s="296" t="s">
        <v>2789</v>
      </c>
      <c r="D4914" s="296" t="s">
        <v>7131</v>
      </c>
      <c r="E4914" s="296" t="s">
        <v>5442</v>
      </c>
      <c r="F4914" s="296" t="s">
        <v>9047</v>
      </c>
      <c r="G4914" s="297">
        <v>204</v>
      </c>
      <c r="H4914" s="296" t="s">
        <v>9048</v>
      </c>
      <c r="I4914" s="295">
        <v>170</v>
      </c>
      <c r="J4914" s="298">
        <v>14125</v>
      </c>
      <c r="K4914" s="293" t="s">
        <v>9049</v>
      </c>
    </row>
    <row r="4915" spans="1:11" ht="15" customHeight="1">
      <c r="A4915" s="296" t="s">
        <v>2039</v>
      </c>
      <c r="B4915" s="296" t="s">
        <v>6546</v>
      </c>
      <c r="C4915" s="296" t="s">
        <v>2789</v>
      </c>
      <c r="D4915" s="296" t="s">
        <v>7131</v>
      </c>
      <c r="E4915" s="296" t="s">
        <v>5442</v>
      </c>
      <c r="F4915" s="296" t="s">
        <v>9047</v>
      </c>
      <c r="G4915" s="297">
        <v>6685</v>
      </c>
      <c r="H4915" s="296" t="s">
        <v>9050</v>
      </c>
      <c r="I4915" s="295">
        <v>170</v>
      </c>
      <c r="J4915" s="298">
        <v>14018</v>
      </c>
      <c r="K4915" s="293" t="s">
        <v>8839</v>
      </c>
    </row>
    <row r="4916" spans="1:11" ht="15" customHeight="1">
      <c r="A4916" s="296" t="s">
        <v>2039</v>
      </c>
      <c r="B4916" s="296" t="s">
        <v>6546</v>
      </c>
      <c r="C4916" s="296" t="s">
        <v>2789</v>
      </c>
      <c r="D4916" s="296" t="s">
        <v>7131</v>
      </c>
      <c r="E4916" s="296" t="s">
        <v>5444</v>
      </c>
      <c r="F4916" s="296" t="s">
        <v>9051</v>
      </c>
      <c r="G4916" s="297">
        <v>6686</v>
      </c>
      <c r="H4916" s="296" t="s">
        <v>9052</v>
      </c>
      <c r="I4916" s="295">
        <v>170</v>
      </c>
      <c r="J4916" s="298">
        <v>10361</v>
      </c>
      <c r="K4916" s="293" t="s">
        <v>1910</v>
      </c>
    </row>
    <row r="4917" spans="1:11" ht="15" customHeight="1">
      <c r="A4917" s="296" t="s">
        <v>2039</v>
      </c>
      <c r="B4917" s="296" t="s">
        <v>6546</v>
      </c>
      <c r="C4917" s="296" t="s">
        <v>2789</v>
      </c>
      <c r="D4917" s="296" t="s">
        <v>7131</v>
      </c>
      <c r="E4917" s="296" t="s">
        <v>5444</v>
      </c>
      <c r="F4917" s="296" t="s">
        <v>9051</v>
      </c>
      <c r="G4917" s="297">
        <v>981</v>
      </c>
      <c r="H4917" s="296" t="s">
        <v>9054</v>
      </c>
      <c r="I4917" s="295">
        <v>170</v>
      </c>
      <c r="J4917" s="298">
        <v>14005</v>
      </c>
      <c r="K4917" s="293" t="s">
        <v>9055</v>
      </c>
    </row>
    <row r="4918" spans="1:11" ht="15" customHeight="1">
      <c r="A4918" s="296" t="s">
        <v>2039</v>
      </c>
      <c r="B4918" s="296" t="s">
        <v>6546</v>
      </c>
      <c r="C4918" s="296" t="s">
        <v>2789</v>
      </c>
      <c r="D4918" s="296" t="s">
        <v>7131</v>
      </c>
      <c r="E4918" s="296" t="s">
        <v>5444</v>
      </c>
      <c r="F4918" s="296" t="s">
        <v>9051</v>
      </c>
      <c r="G4918" s="297">
        <v>6687</v>
      </c>
      <c r="H4918" s="296" t="s">
        <v>9056</v>
      </c>
      <c r="I4918" s="295">
        <v>170</v>
      </c>
      <c r="J4918" s="298">
        <v>14044</v>
      </c>
      <c r="K4918" s="293" t="s">
        <v>9057</v>
      </c>
    </row>
    <row r="4919" spans="1:11" ht="15" customHeight="1">
      <c r="A4919" s="296" t="s">
        <v>2039</v>
      </c>
      <c r="B4919" s="296" t="s">
        <v>6546</v>
      </c>
      <c r="C4919" s="296" t="s">
        <v>2789</v>
      </c>
      <c r="D4919" s="296" t="s">
        <v>7131</v>
      </c>
      <c r="E4919" s="296" t="s">
        <v>5444</v>
      </c>
      <c r="F4919" s="296" t="s">
        <v>9051</v>
      </c>
      <c r="G4919" s="297">
        <v>6688</v>
      </c>
      <c r="H4919" s="296" t="s">
        <v>9058</v>
      </c>
      <c r="I4919" s="295">
        <v>170</v>
      </c>
      <c r="J4919" s="298">
        <v>14125</v>
      </c>
      <c r="K4919" s="293" t="s">
        <v>9049</v>
      </c>
    </row>
    <row r="4920" spans="1:11" ht="15" customHeight="1">
      <c r="A4920" s="296" t="s">
        <v>2039</v>
      </c>
      <c r="B4920" s="296" t="s">
        <v>6546</v>
      </c>
      <c r="C4920" s="296" t="s">
        <v>2789</v>
      </c>
      <c r="D4920" s="296" t="s">
        <v>7131</v>
      </c>
      <c r="E4920" s="296" t="s">
        <v>5444</v>
      </c>
      <c r="F4920" s="296" t="s">
        <v>9051</v>
      </c>
      <c r="G4920" s="297">
        <v>6689</v>
      </c>
      <c r="H4920" s="296" t="s">
        <v>3882</v>
      </c>
      <c r="I4920" s="295">
        <v>170</v>
      </c>
      <c r="J4920" s="298">
        <v>61130</v>
      </c>
      <c r="K4920" s="293" t="s">
        <v>3064</v>
      </c>
    </row>
    <row r="4921" spans="1:11" ht="15" customHeight="1">
      <c r="A4921" s="296" t="s">
        <v>2039</v>
      </c>
      <c r="B4921" s="296" t="s">
        <v>6546</v>
      </c>
      <c r="C4921" s="296" t="s">
        <v>2789</v>
      </c>
      <c r="D4921" s="296" t="s">
        <v>7131</v>
      </c>
      <c r="E4921" s="296" t="s">
        <v>5444</v>
      </c>
      <c r="F4921" s="296" t="s">
        <v>9051</v>
      </c>
      <c r="G4921" s="297">
        <v>6690</v>
      </c>
      <c r="H4921" s="296" t="s">
        <v>9059</v>
      </c>
      <c r="I4921" s="295">
        <v>170</v>
      </c>
      <c r="J4921" s="298">
        <v>14130</v>
      </c>
      <c r="K4921" s="293" t="s">
        <v>9060</v>
      </c>
    </row>
    <row r="4922" spans="1:11" ht="15" customHeight="1">
      <c r="A4922" s="296" t="s">
        <v>2039</v>
      </c>
      <c r="B4922" s="296" t="s">
        <v>6546</v>
      </c>
      <c r="C4922" s="296" t="s">
        <v>2789</v>
      </c>
      <c r="D4922" s="296" t="s">
        <v>7131</v>
      </c>
      <c r="E4922" s="296" t="s">
        <v>5444</v>
      </c>
      <c r="F4922" s="296" t="s">
        <v>9051</v>
      </c>
      <c r="G4922" s="297">
        <v>6691</v>
      </c>
      <c r="H4922" s="296" t="s">
        <v>9061</v>
      </c>
      <c r="I4922" s="295">
        <v>170</v>
      </c>
      <c r="J4922" s="298">
        <v>10361</v>
      </c>
      <c r="K4922" s="293" t="s">
        <v>1910</v>
      </c>
    </row>
    <row r="4923" spans="1:11" ht="15" customHeight="1">
      <c r="A4923" s="296" t="s">
        <v>2039</v>
      </c>
      <c r="B4923" s="296" t="s">
        <v>6546</v>
      </c>
      <c r="C4923" s="296" t="s">
        <v>2789</v>
      </c>
      <c r="D4923" s="296" t="s">
        <v>7131</v>
      </c>
      <c r="E4923" s="296" t="s">
        <v>5444</v>
      </c>
      <c r="F4923" s="296" t="s">
        <v>9051</v>
      </c>
      <c r="G4923" s="297">
        <v>1010</v>
      </c>
      <c r="H4923" s="296" t="s">
        <v>9062</v>
      </c>
      <c r="I4923" s="295">
        <v>170</v>
      </c>
      <c r="J4923" s="298">
        <v>14105</v>
      </c>
      <c r="K4923" s="293" t="s">
        <v>9063</v>
      </c>
    </row>
    <row r="4924" spans="1:11" ht="15" customHeight="1">
      <c r="A4924" s="296" t="s">
        <v>2039</v>
      </c>
      <c r="B4924" s="296" t="s">
        <v>6546</v>
      </c>
      <c r="C4924" s="296" t="s">
        <v>2789</v>
      </c>
      <c r="D4924" s="296" t="s">
        <v>7131</v>
      </c>
      <c r="E4924" s="296" t="s">
        <v>5444</v>
      </c>
      <c r="F4924" s="296" t="s">
        <v>9051</v>
      </c>
      <c r="G4924" s="297">
        <v>6692</v>
      </c>
      <c r="H4924" s="296" t="s">
        <v>7174</v>
      </c>
      <c r="I4924" s="295">
        <v>170</v>
      </c>
      <c r="J4924" s="298">
        <v>10361</v>
      </c>
      <c r="K4924" s="293" t="s">
        <v>1910</v>
      </c>
    </row>
    <row r="4925" spans="1:11" ht="15" customHeight="1">
      <c r="A4925" s="296" t="s">
        <v>2039</v>
      </c>
      <c r="B4925" s="296" t="s">
        <v>6546</v>
      </c>
      <c r="C4925" s="296" t="s">
        <v>2789</v>
      </c>
      <c r="D4925" s="296" t="s">
        <v>7131</v>
      </c>
      <c r="E4925" s="296" t="s">
        <v>5444</v>
      </c>
      <c r="F4925" s="296" t="s">
        <v>9051</v>
      </c>
      <c r="G4925" s="297">
        <v>1007</v>
      </c>
      <c r="H4925" s="296" t="s">
        <v>9065</v>
      </c>
      <c r="I4925" s="295">
        <v>170</v>
      </c>
      <c r="J4925" s="298">
        <v>10361</v>
      </c>
      <c r="K4925" s="293" t="s">
        <v>1910</v>
      </c>
    </row>
    <row r="4926" spans="1:11" ht="15" customHeight="1">
      <c r="A4926" s="296" t="s">
        <v>2039</v>
      </c>
      <c r="B4926" s="296" t="s">
        <v>6546</v>
      </c>
      <c r="C4926" s="296" t="s">
        <v>2789</v>
      </c>
      <c r="D4926" s="296" t="s">
        <v>7131</v>
      </c>
      <c r="E4926" s="296" t="s">
        <v>5444</v>
      </c>
      <c r="F4926" s="296" t="s">
        <v>9051</v>
      </c>
      <c r="G4926" s="297">
        <v>6693</v>
      </c>
      <c r="H4926" s="296" t="s">
        <v>9066</v>
      </c>
      <c r="I4926" s="295">
        <v>170</v>
      </c>
      <c r="J4926" s="294">
        <v>60350</v>
      </c>
      <c r="K4926" s="293" t="s">
        <v>1840</v>
      </c>
    </row>
    <row r="4927" spans="1:11" ht="15" customHeight="1">
      <c r="A4927" s="296" t="s">
        <v>2039</v>
      </c>
      <c r="B4927" s="296" t="s">
        <v>6546</v>
      </c>
      <c r="C4927" s="296" t="s">
        <v>2789</v>
      </c>
      <c r="D4927" s="296" t="s">
        <v>7131</v>
      </c>
      <c r="E4927" s="296" t="s">
        <v>5420</v>
      </c>
      <c r="F4927" s="296" t="s">
        <v>8712</v>
      </c>
      <c r="G4927" s="297">
        <v>1006</v>
      </c>
      <c r="H4927" s="296" t="s">
        <v>9067</v>
      </c>
      <c r="I4927" s="295">
        <v>170</v>
      </c>
      <c r="J4927" s="298">
        <v>14074</v>
      </c>
      <c r="K4927" s="293" t="s">
        <v>9068</v>
      </c>
    </row>
    <row r="4928" spans="1:11" ht="15" customHeight="1">
      <c r="A4928" s="296" t="s">
        <v>2039</v>
      </c>
      <c r="B4928" s="296" t="s">
        <v>6546</v>
      </c>
      <c r="C4928" s="296" t="s">
        <v>2789</v>
      </c>
      <c r="D4928" s="296" t="s">
        <v>7131</v>
      </c>
      <c r="E4928" s="296" t="s">
        <v>5427</v>
      </c>
      <c r="F4928" s="296" t="s">
        <v>3702</v>
      </c>
      <c r="G4928" s="297">
        <v>6694</v>
      </c>
      <c r="H4928" s="296" t="s">
        <v>6767</v>
      </c>
      <c r="I4928" s="295">
        <v>170</v>
      </c>
      <c r="J4928" s="298">
        <v>14089</v>
      </c>
      <c r="K4928" s="293" t="s">
        <v>9069</v>
      </c>
    </row>
    <row r="4929" spans="1:11" ht="15" customHeight="1">
      <c r="A4929" s="296" t="s">
        <v>2039</v>
      </c>
      <c r="B4929" s="296" t="s">
        <v>6546</v>
      </c>
      <c r="C4929" s="296" t="s">
        <v>2789</v>
      </c>
      <c r="D4929" s="296" t="s">
        <v>7131</v>
      </c>
      <c r="E4929" s="296" t="s">
        <v>5427</v>
      </c>
      <c r="F4929" s="296" t="s">
        <v>3702</v>
      </c>
      <c r="G4929" s="297">
        <v>6695</v>
      </c>
      <c r="H4929" s="296" t="s">
        <v>9070</v>
      </c>
      <c r="I4929" s="295">
        <v>170</v>
      </c>
      <c r="J4929" s="298">
        <v>14114</v>
      </c>
      <c r="K4929" s="293" t="s">
        <v>9071</v>
      </c>
    </row>
    <row r="4930" spans="1:11" ht="15" customHeight="1">
      <c r="A4930" s="296" t="s">
        <v>2039</v>
      </c>
      <c r="B4930" s="296" t="s">
        <v>6546</v>
      </c>
      <c r="C4930" s="296" t="s">
        <v>2789</v>
      </c>
      <c r="D4930" s="296" t="s">
        <v>7131</v>
      </c>
      <c r="E4930" s="296" t="s">
        <v>9072</v>
      </c>
      <c r="F4930" s="296" t="s">
        <v>2013</v>
      </c>
      <c r="G4930" s="297">
        <v>2500</v>
      </c>
      <c r="H4930" s="296" t="s">
        <v>7156</v>
      </c>
      <c r="I4930" s="295">
        <v>170</v>
      </c>
      <c r="J4930" s="298">
        <v>61130</v>
      </c>
      <c r="K4930" s="293" t="s">
        <v>3064</v>
      </c>
    </row>
    <row r="4931" spans="1:11" ht="15" customHeight="1">
      <c r="A4931" s="296" t="s">
        <v>2039</v>
      </c>
      <c r="B4931" s="296" t="s">
        <v>6546</v>
      </c>
      <c r="C4931" s="296" t="s">
        <v>2789</v>
      </c>
      <c r="D4931" s="296" t="s">
        <v>7131</v>
      </c>
      <c r="E4931" s="296" t="s">
        <v>9072</v>
      </c>
      <c r="F4931" s="296" t="s">
        <v>2013</v>
      </c>
      <c r="G4931" s="297">
        <v>2580</v>
      </c>
      <c r="H4931" s="296" t="s">
        <v>7156</v>
      </c>
      <c r="I4931" s="295">
        <v>170</v>
      </c>
      <c r="J4931" s="298">
        <v>61130</v>
      </c>
      <c r="K4931" s="293" t="s">
        <v>3064</v>
      </c>
    </row>
    <row r="4932" spans="1:11" ht="15" customHeight="1">
      <c r="A4932" s="296" t="s">
        <v>2039</v>
      </c>
      <c r="B4932" s="296" t="s">
        <v>6546</v>
      </c>
      <c r="C4932" s="296" t="s">
        <v>2789</v>
      </c>
      <c r="D4932" s="296" t="s">
        <v>7131</v>
      </c>
      <c r="E4932" s="296" t="s">
        <v>2694</v>
      </c>
      <c r="F4932" s="296" t="s">
        <v>9073</v>
      </c>
      <c r="G4932" s="297">
        <v>1011</v>
      </c>
      <c r="H4932" s="296" t="s">
        <v>9074</v>
      </c>
      <c r="I4932" s="295">
        <v>170</v>
      </c>
      <c r="J4932" s="294">
        <v>60350</v>
      </c>
      <c r="K4932" s="293" t="s">
        <v>1840</v>
      </c>
    </row>
    <row r="4933" spans="1:11" ht="15" customHeight="1">
      <c r="A4933" s="296" t="s">
        <v>2039</v>
      </c>
      <c r="B4933" s="296" t="s">
        <v>6546</v>
      </c>
      <c r="C4933" s="296" t="s">
        <v>2789</v>
      </c>
      <c r="D4933" s="296" t="s">
        <v>7131</v>
      </c>
      <c r="E4933" s="296" t="s">
        <v>9075</v>
      </c>
      <c r="F4933" s="296" t="s">
        <v>9076</v>
      </c>
      <c r="G4933" s="297">
        <v>1014</v>
      </c>
      <c r="H4933" s="296" t="s">
        <v>9077</v>
      </c>
      <c r="I4933" s="295">
        <v>170</v>
      </c>
      <c r="J4933" s="294">
        <v>60350</v>
      </c>
      <c r="K4933" s="293" t="s">
        <v>1840</v>
      </c>
    </row>
    <row r="4934" spans="1:11" ht="15" customHeight="1">
      <c r="A4934" s="296" t="s">
        <v>2039</v>
      </c>
      <c r="B4934" s="296" t="s">
        <v>6546</v>
      </c>
      <c r="C4934" s="296" t="s">
        <v>2789</v>
      </c>
      <c r="D4934" s="296" t="s">
        <v>7131</v>
      </c>
      <c r="E4934" s="296" t="s">
        <v>9078</v>
      </c>
      <c r="F4934" s="296" t="s">
        <v>9079</v>
      </c>
      <c r="G4934" s="297">
        <v>1004</v>
      </c>
      <c r="H4934" s="296" t="s">
        <v>9080</v>
      </c>
      <c r="I4934" s="295">
        <v>170</v>
      </c>
      <c r="J4934" s="294">
        <v>60350</v>
      </c>
      <c r="K4934" s="293" t="s">
        <v>1840</v>
      </c>
    </row>
    <row r="4935" spans="1:11" ht="15" customHeight="1">
      <c r="A4935" s="296" t="s">
        <v>2039</v>
      </c>
      <c r="B4935" s="296" t="s">
        <v>6546</v>
      </c>
      <c r="C4935" s="296" t="s">
        <v>2789</v>
      </c>
      <c r="D4935" s="296" t="s">
        <v>7131</v>
      </c>
      <c r="E4935" s="296" t="s">
        <v>9078</v>
      </c>
      <c r="F4935" s="296" t="s">
        <v>9079</v>
      </c>
      <c r="G4935" s="297">
        <v>671</v>
      </c>
      <c r="H4935" s="296" t="s">
        <v>9081</v>
      </c>
      <c r="I4935" s="295">
        <v>170</v>
      </c>
      <c r="J4935" s="294">
        <v>60350</v>
      </c>
      <c r="K4935" s="293" t="s">
        <v>1840</v>
      </c>
    </row>
    <row r="4936" spans="1:11" ht="15" customHeight="1">
      <c r="A4936" s="296" t="s">
        <v>2039</v>
      </c>
      <c r="B4936" s="296" t="s">
        <v>6546</v>
      </c>
      <c r="C4936" s="296" t="s">
        <v>2789</v>
      </c>
      <c r="D4936" s="296" t="s">
        <v>7131</v>
      </c>
      <c r="E4936" s="296" t="s">
        <v>9078</v>
      </c>
      <c r="F4936" s="296" t="s">
        <v>9079</v>
      </c>
      <c r="G4936" s="297">
        <v>1003</v>
      </c>
      <c r="H4936" s="296" t="s">
        <v>9082</v>
      </c>
      <c r="I4936" s="295">
        <v>170</v>
      </c>
      <c r="J4936" s="294">
        <v>60350</v>
      </c>
      <c r="K4936" s="293" t="s">
        <v>1840</v>
      </c>
    </row>
    <row r="4937" spans="1:11" ht="15" customHeight="1">
      <c r="A4937" s="296" t="s">
        <v>2039</v>
      </c>
      <c r="B4937" s="296" t="s">
        <v>6546</v>
      </c>
      <c r="C4937" s="296" t="s">
        <v>2789</v>
      </c>
      <c r="D4937" s="296" t="s">
        <v>7131</v>
      </c>
      <c r="E4937" s="296" t="s">
        <v>3035</v>
      </c>
      <c r="F4937" s="296" t="s">
        <v>9083</v>
      </c>
      <c r="G4937" s="297">
        <v>1002</v>
      </c>
      <c r="H4937" s="296" t="s">
        <v>9084</v>
      </c>
      <c r="I4937" s="295">
        <v>170</v>
      </c>
      <c r="J4937" s="294">
        <v>60350</v>
      </c>
      <c r="K4937" s="293" t="s">
        <v>1840</v>
      </c>
    </row>
    <row r="4938" spans="1:11" ht="15" customHeight="1">
      <c r="A4938" s="296" t="s">
        <v>2039</v>
      </c>
      <c r="B4938" s="296" t="s">
        <v>6546</v>
      </c>
      <c r="C4938" s="296" t="s">
        <v>2789</v>
      </c>
      <c r="D4938" s="296" t="s">
        <v>7131</v>
      </c>
      <c r="E4938" s="296" t="s">
        <v>3035</v>
      </c>
      <c r="F4938" s="296" t="s">
        <v>9083</v>
      </c>
      <c r="G4938" s="297">
        <v>88</v>
      </c>
      <c r="H4938" s="296" t="s">
        <v>9085</v>
      </c>
      <c r="I4938" s="295">
        <v>170</v>
      </c>
      <c r="J4938" s="294">
        <v>60350</v>
      </c>
      <c r="K4938" s="293" t="s">
        <v>1840</v>
      </c>
    </row>
    <row r="4939" spans="1:11" ht="15" customHeight="1">
      <c r="A4939" s="296" t="s">
        <v>2039</v>
      </c>
      <c r="B4939" s="296" t="s">
        <v>6546</v>
      </c>
      <c r="C4939" s="296" t="s">
        <v>2789</v>
      </c>
      <c r="D4939" s="296" t="s">
        <v>7131</v>
      </c>
      <c r="E4939" s="296" t="s">
        <v>3035</v>
      </c>
      <c r="F4939" s="296" t="s">
        <v>9083</v>
      </c>
      <c r="G4939" s="297">
        <v>492</v>
      </c>
      <c r="H4939" s="296" t="s">
        <v>9086</v>
      </c>
      <c r="I4939" s="295">
        <v>170</v>
      </c>
      <c r="J4939" s="294">
        <v>60350</v>
      </c>
      <c r="K4939" s="293" t="s">
        <v>1840</v>
      </c>
    </row>
    <row r="4940" spans="1:11" ht="15" customHeight="1">
      <c r="A4940" s="296" t="s">
        <v>2039</v>
      </c>
      <c r="B4940" s="296" t="s">
        <v>6546</v>
      </c>
      <c r="C4940" s="296" t="s">
        <v>2789</v>
      </c>
      <c r="D4940" s="296" t="s">
        <v>7131</v>
      </c>
      <c r="E4940" s="296" t="s">
        <v>3035</v>
      </c>
      <c r="F4940" s="296" t="s">
        <v>9083</v>
      </c>
      <c r="G4940" s="297">
        <v>999</v>
      </c>
      <c r="H4940" s="296" t="s">
        <v>9088</v>
      </c>
      <c r="I4940" s="295">
        <v>170</v>
      </c>
      <c r="J4940" s="294">
        <v>60350</v>
      </c>
      <c r="K4940" s="293" t="s">
        <v>1840</v>
      </c>
    </row>
    <row r="4941" spans="1:11" ht="15" customHeight="1">
      <c r="A4941" s="296" t="s">
        <v>2039</v>
      </c>
      <c r="B4941" s="296" t="s">
        <v>6546</v>
      </c>
      <c r="C4941" s="296" t="s">
        <v>2789</v>
      </c>
      <c r="D4941" s="296" t="s">
        <v>7131</v>
      </c>
      <c r="E4941" s="296" t="s">
        <v>3035</v>
      </c>
      <c r="F4941" s="296" t="s">
        <v>9083</v>
      </c>
      <c r="G4941" s="297">
        <v>3327</v>
      </c>
      <c r="H4941" s="296" t="s">
        <v>9089</v>
      </c>
      <c r="I4941" s="295">
        <v>170</v>
      </c>
      <c r="J4941" s="294">
        <v>60350</v>
      </c>
      <c r="K4941" s="293" t="s">
        <v>1840</v>
      </c>
    </row>
    <row r="4942" spans="1:11" ht="15" customHeight="1">
      <c r="A4942" s="296" t="s">
        <v>2039</v>
      </c>
      <c r="B4942" s="296" t="s">
        <v>6546</v>
      </c>
      <c r="C4942" s="296" t="s">
        <v>2789</v>
      </c>
      <c r="D4942" s="296" t="s">
        <v>7131</v>
      </c>
      <c r="E4942" s="296" t="s">
        <v>3035</v>
      </c>
      <c r="F4942" s="296" t="s">
        <v>9083</v>
      </c>
      <c r="G4942" s="297">
        <v>1009</v>
      </c>
      <c r="H4942" s="296" t="s">
        <v>9090</v>
      </c>
      <c r="I4942" s="295">
        <v>170</v>
      </c>
      <c r="J4942" s="294">
        <v>60350</v>
      </c>
      <c r="K4942" s="293" t="s">
        <v>1840</v>
      </c>
    </row>
    <row r="4943" spans="1:11" ht="15" customHeight="1">
      <c r="A4943" s="296" t="s">
        <v>2039</v>
      </c>
      <c r="B4943" s="296" t="s">
        <v>6546</v>
      </c>
      <c r="C4943" s="296" t="s">
        <v>2789</v>
      </c>
      <c r="D4943" s="296" t="s">
        <v>7131</v>
      </c>
      <c r="E4943" s="296" t="s">
        <v>3035</v>
      </c>
      <c r="F4943" s="296" t="s">
        <v>9083</v>
      </c>
      <c r="G4943" s="297">
        <v>687</v>
      </c>
      <c r="H4943" s="296" t="s">
        <v>9091</v>
      </c>
      <c r="I4943" s="295">
        <v>170</v>
      </c>
      <c r="J4943" s="294">
        <v>60350</v>
      </c>
      <c r="K4943" s="293" t="s">
        <v>1840</v>
      </c>
    </row>
    <row r="4944" spans="1:11" ht="15" customHeight="1">
      <c r="A4944" s="296" t="s">
        <v>2039</v>
      </c>
      <c r="B4944" s="296" t="s">
        <v>6546</v>
      </c>
      <c r="C4944" s="296" t="s">
        <v>2789</v>
      </c>
      <c r="D4944" s="296" t="s">
        <v>7131</v>
      </c>
      <c r="E4944" s="296" t="s">
        <v>3035</v>
      </c>
      <c r="F4944" s="296" t="s">
        <v>9083</v>
      </c>
      <c r="G4944" s="297">
        <v>789</v>
      </c>
      <c r="H4944" s="296" t="s">
        <v>9092</v>
      </c>
      <c r="I4944" s="295">
        <v>170</v>
      </c>
      <c r="J4944" s="294">
        <v>60350</v>
      </c>
      <c r="K4944" s="293" t="s">
        <v>1840</v>
      </c>
    </row>
    <row r="4945" spans="1:11" ht="15" customHeight="1">
      <c r="A4945" s="296" t="s">
        <v>2039</v>
      </c>
      <c r="B4945" s="296" t="s">
        <v>6546</v>
      </c>
      <c r="C4945" s="296" t="s">
        <v>2789</v>
      </c>
      <c r="D4945" s="296" t="s">
        <v>7131</v>
      </c>
      <c r="E4945" s="296" t="s">
        <v>3035</v>
      </c>
      <c r="F4945" s="296" t="s">
        <v>9083</v>
      </c>
      <c r="G4945" s="297">
        <v>997</v>
      </c>
      <c r="H4945" s="296" t="s">
        <v>9093</v>
      </c>
      <c r="I4945" s="295">
        <v>170</v>
      </c>
      <c r="J4945" s="298">
        <v>997</v>
      </c>
      <c r="K4945" s="293" t="s">
        <v>5120</v>
      </c>
    </row>
    <row r="4946" spans="1:11" ht="15" customHeight="1">
      <c r="A4946" s="296" t="s">
        <v>2039</v>
      </c>
      <c r="B4946" s="296" t="s">
        <v>6546</v>
      </c>
      <c r="C4946" s="296" t="s">
        <v>2789</v>
      </c>
      <c r="D4946" s="296" t="s">
        <v>7131</v>
      </c>
      <c r="E4946" s="296" t="s">
        <v>3035</v>
      </c>
      <c r="F4946" s="296" t="s">
        <v>9083</v>
      </c>
      <c r="G4946" s="297">
        <v>1000</v>
      </c>
      <c r="H4946" s="296" t="s">
        <v>9094</v>
      </c>
      <c r="I4946" s="295">
        <v>170</v>
      </c>
      <c r="J4946" s="294">
        <v>60350</v>
      </c>
      <c r="K4946" s="293" t="s">
        <v>1840</v>
      </c>
    </row>
    <row r="4947" spans="1:11" ht="15" customHeight="1">
      <c r="A4947" s="296" t="s">
        <v>2039</v>
      </c>
      <c r="B4947" s="296" t="s">
        <v>6546</v>
      </c>
      <c r="C4947" s="296" t="s">
        <v>2789</v>
      </c>
      <c r="D4947" s="296" t="s">
        <v>7131</v>
      </c>
      <c r="E4947" s="296" t="s">
        <v>3035</v>
      </c>
      <c r="F4947" s="296" t="s">
        <v>9083</v>
      </c>
      <c r="G4947" s="297">
        <v>977</v>
      </c>
      <c r="H4947" s="296" t="s">
        <v>9096</v>
      </c>
      <c r="I4947" s="295">
        <v>170</v>
      </c>
      <c r="J4947" s="294">
        <v>60350</v>
      </c>
      <c r="K4947" s="293" t="s">
        <v>1840</v>
      </c>
    </row>
    <row r="4948" spans="1:11" ht="15" customHeight="1">
      <c r="A4948" s="296" t="s">
        <v>2039</v>
      </c>
      <c r="B4948" s="296" t="s">
        <v>6546</v>
      </c>
      <c r="C4948" s="296" t="s">
        <v>2789</v>
      </c>
      <c r="D4948" s="296" t="s">
        <v>7131</v>
      </c>
      <c r="E4948" s="296" t="s">
        <v>3035</v>
      </c>
      <c r="F4948" s="296" t="s">
        <v>9083</v>
      </c>
      <c r="G4948" s="297">
        <v>1012</v>
      </c>
      <c r="H4948" s="296" t="s">
        <v>9097</v>
      </c>
      <c r="I4948" s="295">
        <v>170</v>
      </c>
      <c r="J4948" s="294">
        <v>60350</v>
      </c>
      <c r="K4948" s="293" t="s">
        <v>1840</v>
      </c>
    </row>
    <row r="4949" spans="1:11" ht="15" customHeight="1">
      <c r="A4949" s="296" t="s">
        <v>2039</v>
      </c>
      <c r="B4949" s="296" t="s">
        <v>6546</v>
      </c>
      <c r="C4949" s="296" t="s">
        <v>2789</v>
      </c>
      <c r="D4949" s="296" t="s">
        <v>7131</v>
      </c>
      <c r="E4949" s="296" t="s">
        <v>3035</v>
      </c>
      <c r="F4949" s="296" t="s">
        <v>9083</v>
      </c>
      <c r="G4949" s="297">
        <v>1013</v>
      </c>
      <c r="H4949" s="296" t="s">
        <v>9098</v>
      </c>
      <c r="I4949" s="295">
        <v>170</v>
      </c>
      <c r="J4949" s="294">
        <v>60350</v>
      </c>
      <c r="K4949" s="293" t="s">
        <v>1840</v>
      </c>
    </row>
    <row r="4950" spans="1:11" ht="15" customHeight="1">
      <c r="A4950" s="296" t="s">
        <v>2039</v>
      </c>
      <c r="B4950" s="296" t="s">
        <v>6546</v>
      </c>
      <c r="C4950" s="296" t="s">
        <v>2789</v>
      </c>
      <c r="D4950" s="296" t="s">
        <v>7131</v>
      </c>
      <c r="E4950" s="296" t="s">
        <v>4646</v>
      </c>
      <c r="F4950" s="296" t="s">
        <v>9099</v>
      </c>
      <c r="G4950" s="297">
        <v>991</v>
      </c>
      <c r="H4950" s="296" t="s">
        <v>9100</v>
      </c>
      <c r="I4950" s="295">
        <v>170</v>
      </c>
      <c r="J4950" s="298">
        <v>14045</v>
      </c>
      <c r="K4950" s="293" t="s">
        <v>9056</v>
      </c>
    </row>
    <row r="4951" spans="1:11" ht="15" customHeight="1">
      <c r="A4951" s="296" t="s">
        <v>2039</v>
      </c>
      <c r="B4951" s="296" t="s">
        <v>6546</v>
      </c>
      <c r="C4951" s="296" t="s">
        <v>2789</v>
      </c>
      <c r="D4951" s="296" t="s">
        <v>7131</v>
      </c>
      <c r="E4951" s="296" t="s">
        <v>4646</v>
      </c>
      <c r="F4951" s="296" t="s">
        <v>9099</v>
      </c>
      <c r="G4951" s="297">
        <v>994</v>
      </c>
      <c r="H4951" s="296" t="s">
        <v>9101</v>
      </c>
      <c r="I4951" s="295">
        <v>170</v>
      </c>
      <c r="J4951" s="298">
        <v>14050</v>
      </c>
      <c r="K4951" s="293" t="s">
        <v>3719</v>
      </c>
    </row>
    <row r="4952" spans="1:11" ht="15" customHeight="1">
      <c r="A4952" s="296" t="s">
        <v>2039</v>
      </c>
      <c r="B4952" s="296" t="s">
        <v>6546</v>
      </c>
      <c r="C4952" s="296" t="s">
        <v>2789</v>
      </c>
      <c r="D4952" s="296" t="s">
        <v>7131</v>
      </c>
      <c r="E4952" s="296" t="s">
        <v>4646</v>
      </c>
      <c r="F4952" s="296" t="s">
        <v>9099</v>
      </c>
      <c r="G4952" s="297">
        <v>996</v>
      </c>
      <c r="H4952" s="296" t="s">
        <v>9102</v>
      </c>
      <c r="I4952" s="295">
        <v>170</v>
      </c>
      <c r="J4952" s="298">
        <v>14054</v>
      </c>
      <c r="K4952" s="293" t="s">
        <v>9033</v>
      </c>
    </row>
    <row r="4953" spans="1:11" ht="15" customHeight="1">
      <c r="A4953" s="296" t="s">
        <v>2039</v>
      </c>
      <c r="B4953" s="296" t="s">
        <v>6546</v>
      </c>
      <c r="C4953" s="296" t="s">
        <v>2789</v>
      </c>
      <c r="D4953" s="296" t="s">
        <v>7131</v>
      </c>
      <c r="E4953" s="296" t="s">
        <v>4646</v>
      </c>
      <c r="F4953" s="296" t="s">
        <v>9099</v>
      </c>
      <c r="G4953" s="297">
        <v>985</v>
      </c>
      <c r="H4953" s="296" t="s">
        <v>9104</v>
      </c>
      <c r="I4953" s="295">
        <v>170</v>
      </c>
      <c r="J4953" s="298">
        <v>14020</v>
      </c>
      <c r="K4953" s="293" t="s">
        <v>9034</v>
      </c>
    </row>
    <row r="4954" spans="1:11" ht="15" customHeight="1">
      <c r="A4954" s="296" t="s">
        <v>2039</v>
      </c>
      <c r="B4954" s="296" t="s">
        <v>6546</v>
      </c>
      <c r="C4954" s="296" t="s">
        <v>2789</v>
      </c>
      <c r="D4954" s="296" t="s">
        <v>7131</v>
      </c>
      <c r="E4954" s="296" t="s">
        <v>4646</v>
      </c>
      <c r="F4954" s="296" t="s">
        <v>9099</v>
      </c>
      <c r="G4954" s="297">
        <v>1005</v>
      </c>
      <c r="H4954" s="296" t="s">
        <v>9105</v>
      </c>
      <c r="I4954" s="295">
        <v>170</v>
      </c>
      <c r="J4954" s="298">
        <v>14060</v>
      </c>
      <c r="K4954" s="293" t="s">
        <v>3727</v>
      </c>
    </row>
    <row r="4955" spans="1:11" ht="15" customHeight="1">
      <c r="A4955" s="296" t="s">
        <v>2039</v>
      </c>
      <c r="B4955" s="296" t="s">
        <v>6546</v>
      </c>
      <c r="C4955" s="296" t="s">
        <v>2789</v>
      </c>
      <c r="D4955" s="296" t="s">
        <v>7131</v>
      </c>
      <c r="E4955" s="296" t="s">
        <v>4646</v>
      </c>
      <c r="F4955" s="296" t="s">
        <v>9099</v>
      </c>
      <c r="G4955" s="297">
        <v>1008</v>
      </c>
      <c r="H4955" s="296" t="s">
        <v>9107</v>
      </c>
      <c r="I4955" s="295">
        <v>170</v>
      </c>
      <c r="J4955" s="298">
        <v>14090</v>
      </c>
      <c r="K4955" s="293" t="s">
        <v>9108</v>
      </c>
    </row>
    <row r="4956" spans="1:11" ht="15" customHeight="1">
      <c r="A4956" s="296" t="s">
        <v>2039</v>
      </c>
      <c r="B4956" s="296" t="s">
        <v>6546</v>
      </c>
      <c r="C4956" s="296" t="s">
        <v>2789</v>
      </c>
      <c r="D4956" s="296" t="s">
        <v>7131</v>
      </c>
      <c r="E4956" s="296" t="s">
        <v>4646</v>
      </c>
      <c r="F4956" s="296" t="s">
        <v>9099</v>
      </c>
      <c r="G4956" s="297">
        <v>987</v>
      </c>
      <c r="H4956" s="296" t="s">
        <v>9109</v>
      </c>
      <c r="I4956" s="295">
        <v>170</v>
      </c>
      <c r="J4956" s="294">
        <v>60350</v>
      </c>
      <c r="K4956" s="293" t="s">
        <v>1840</v>
      </c>
    </row>
    <row r="4957" spans="1:11" ht="15" customHeight="1">
      <c r="A4957" s="296" t="s">
        <v>2039</v>
      </c>
      <c r="B4957" s="296" t="s">
        <v>6546</v>
      </c>
      <c r="C4957" s="296" t="s">
        <v>2526</v>
      </c>
      <c r="D4957" s="296" t="s">
        <v>6705</v>
      </c>
      <c r="E4957" s="296" t="s">
        <v>6706</v>
      </c>
      <c r="F4957" s="296" t="s">
        <v>6707</v>
      </c>
      <c r="G4957" s="297">
        <v>7314</v>
      </c>
      <c r="H4957" s="296" t="s">
        <v>3590</v>
      </c>
      <c r="I4957" s="295">
        <v>40</v>
      </c>
      <c r="J4957" s="298">
        <v>28120</v>
      </c>
      <c r="K4957" s="293" t="s">
        <v>6694</v>
      </c>
    </row>
    <row r="4958" spans="1:11" ht="15" customHeight="1">
      <c r="A4958" s="296" t="s">
        <v>2039</v>
      </c>
      <c r="B4958" s="296" t="s">
        <v>6546</v>
      </c>
      <c r="C4958" s="296" t="s">
        <v>2526</v>
      </c>
      <c r="D4958" s="296" t="s">
        <v>6705</v>
      </c>
      <c r="E4958" s="296" t="s">
        <v>6706</v>
      </c>
      <c r="F4958" s="296" t="s">
        <v>6707</v>
      </c>
      <c r="G4958" s="297">
        <v>7315</v>
      </c>
      <c r="H4958" s="296" t="s">
        <v>6708</v>
      </c>
      <c r="I4958" s="295">
        <v>40</v>
      </c>
      <c r="J4958" s="298">
        <v>28120</v>
      </c>
      <c r="K4958" s="293" t="s">
        <v>6694</v>
      </c>
    </row>
    <row r="4959" spans="1:11" ht="15" customHeight="1">
      <c r="A4959" s="296" t="s">
        <v>2039</v>
      </c>
      <c r="B4959" s="296" t="s">
        <v>6546</v>
      </c>
      <c r="C4959" s="296" t="s">
        <v>2526</v>
      </c>
      <c r="D4959" s="296" t="s">
        <v>6705</v>
      </c>
      <c r="E4959" s="296" t="s">
        <v>6706</v>
      </c>
      <c r="F4959" s="296" t="s">
        <v>6707</v>
      </c>
      <c r="G4959" s="297">
        <v>7316</v>
      </c>
      <c r="H4959" s="296" t="s">
        <v>6709</v>
      </c>
      <c r="I4959" s="295">
        <v>40</v>
      </c>
      <c r="J4959" s="298">
        <v>28120</v>
      </c>
      <c r="K4959" s="293" t="s">
        <v>6694</v>
      </c>
    </row>
    <row r="4960" spans="1:11" ht="15" customHeight="1">
      <c r="A4960" s="296" t="s">
        <v>2039</v>
      </c>
      <c r="B4960" s="296" t="s">
        <v>6546</v>
      </c>
      <c r="C4960" s="296" t="s">
        <v>2526</v>
      </c>
      <c r="D4960" s="296" t="s">
        <v>6705</v>
      </c>
      <c r="E4960" s="296" t="s">
        <v>6706</v>
      </c>
      <c r="F4960" s="296" t="s">
        <v>6707</v>
      </c>
      <c r="G4960" s="297">
        <v>7317</v>
      </c>
      <c r="H4960" s="296" t="s">
        <v>3041</v>
      </c>
      <c r="I4960" s="295">
        <v>40</v>
      </c>
      <c r="J4960" s="298">
        <v>28120</v>
      </c>
      <c r="K4960" s="293" t="s">
        <v>6694</v>
      </c>
    </row>
    <row r="4961" spans="1:11" ht="15" customHeight="1">
      <c r="A4961" s="296" t="s">
        <v>2039</v>
      </c>
      <c r="B4961" s="296" t="s">
        <v>6546</v>
      </c>
      <c r="C4961" s="296" t="s">
        <v>2526</v>
      </c>
      <c r="D4961" s="296" t="s">
        <v>6705</v>
      </c>
      <c r="E4961" s="296" t="s">
        <v>6706</v>
      </c>
      <c r="F4961" s="296" t="s">
        <v>6707</v>
      </c>
      <c r="G4961" s="297">
        <v>7318</v>
      </c>
      <c r="H4961" s="296" t="s">
        <v>6710</v>
      </c>
      <c r="I4961" s="295">
        <v>40</v>
      </c>
      <c r="J4961" s="298">
        <v>28120</v>
      </c>
      <c r="K4961" s="293" t="s">
        <v>6694</v>
      </c>
    </row>
    <row r="4962" spans="1:11" ht="15" customHeight="1">
      <c r="A4962" s="296" t="s">
        <v>2039</v>
      </c>
      <c r="B4962" s="296" t="s">
        <v>6546</v>
      </c>
      <c r="C4962" s="296" t="s">
        <v>2526</v>
      </c>
      <c r="D4962" s="296" t="s">
        <v>6705</v>
      </c>
      <c r="E4962" s="296" t="s">
        <v>6711</v>
      </c>
      <c r="F4962" s="296" t="s">
        <v>6712</v>
      </c>
      <c r="G4962" s="297">
        <v>7319</v>
      </c>
      <c r="H4962" s="296" t="s">
        <v>3590</v>
      </c>
      <c r="I4962" s="295">
        <v>40</v>
      </c>
      <c r="J4962" s="298">
        <v>28120</v>
      </c>
      <c r="K4962" s="293" t="s">
        <v>6694</v>
      </c>
    </row>
    <row r="4963" spans="1:11" ht="15" customHeight="1">
      <c r="A4963" s="296" t="s">
        <v>2039</v>
      </c>
      <c r="B4963" s="296" t="s">
        <v>6546</v>
      </c>
      <c r="C4963" s="296" t="s">
        <v>2526</v>
      </c>
      <c r="D4963" s="296" t="s">
        <v>6705</v>
      </c>
      <c r="E4963" s="296" t="s">
        <v>6711</v>
      </c>
      <c r="F4963" s="296" t="s">
        <v>6712</v>
      </c>
      <c r="G4963" s="297">
        <v>7320</v>
      </c>
      <c r="H4963" s="296" t="s">
        <v>6708</v>
      </c>
      <c r="I4963" s="295">
        <v>40</v>
      </c>
      <c r="J4963" s="298">
        <v>26070</v>
      </c>
      <c r="K4963" s="293" t="s">
        <v>6697</v>
      </c>
    </row>
    <row r="4964" spans="1:11" ht="15" customHeight="1">
      <c r="A4964" s="296" t="s">
        <v>2039</v>
      </c>
      <c r="B4964" s="296" t="s">
        <v>6546</v>
      </c>
      <c r="C4964" s="296" t="s">
        <v>2526</v>
      </c>
      <c r="D4964" s="296" t="s">
        <v>6705</v>
      </c>
      <c r="E4964" s="296" t="s">
        <v>6711</v>
      </c>
      <c r="F4964" s="296" t="s">
        <v>6712</v>
      </c>
      <c r="G4964" s="297">
        <v>7321</v>
      </c>
      <c r="H4964" s="296" t="s">
        <v>6709</v>
      </c>
      <c r="I4964" s="295">
        <v>40</v>
      </c>
      <c r="J4964" s="298">
        <v>26070</v>
      </c>
      <c r="K4964" s="293" t="s">
        <v>6697</v>
      </c>
    </row>
    <row r="4965" spans="1:11" ht="15" customHeight="1">
      <c r="A4965" s="296" t="s">
        <v>2039</v>
      </c>
      <c r="B4965" s="296" t="s">
        <v>6546</v>
      </c>
      <c r="C4965" s="296" t="s">
        <v>2526</v>
      </c>
      <c r="D4965" s="296" t="s">
        <v>6705</v>
      </c>
      <c r="E4965" s="296" t="s">
        <v>6711</v>
      </c>
      <c r="F4965" s="296" t="s">
        <v>6712</v>
      </c>
      <c r="G4965" s="297">
        <v>7322</v>
      </c>
      <c r="H4965" s="296" t="s">
        <v>3041</v>
      </c>
      <c r="I4965" s="295">
        <v>40</v>
      </c>
      <c r="J4965" s="298">
        <v>28120</v>
      </c>
      <c r="K4965" s="293" t="s">
        <v>6694</v>
      </c>
    </row>
    <row r="4966" spans="1:11" ht="15" customHeight="1">
      <c r="A4966" s="296" t="s">
        <v>2039</v>
      </c>
      <c r="B4966" s="296" t="s">
        <v>6546</v>
      </c>
      <c r="C4966" s="296" t="s">
        <v>2526</v>
      </c>
      <c r="D4966" s="296" t="s">
        <v>6705</v>
      </c>
      <c r="E4966" s="296" t="s">
        <v>6711</v>
      </c>
      <c r="F4966" s="296" t="s">
        <v>6712</v>
      </c>
      <c r="G4966" s="297">
        <v>7323</v>
      </c>
      <c r="H4966" s="296" t="s">
        <v>6710</v>
      </c>
      <c r="I4966" s="295">
        <v>40</v>
      </c>
      <c r="J4966" s="298">
        <v>28120</v>
      </c>
      <c r="K4966" s="293" t="s">
        <v>6694</v>
      </c>
    </row>
    <row r="4967" spans="1:11" ht="15" customHeight="1">
      <c r="A4967" s="296" t="s">
        <v>2039</v>
      </c>
      <c r="B4967" s="296" t="s">
        <v>6546</v>
      </c>
      <c r="C4967" s="296" t="s">
        <v>2526</v>
      </c>
      <c r="D4967" s="296" t="s">
        <v>6705</v>
      </c>
      <c r="E4967" s="296" t="s">
        <v>6711</v>
      </c>
      <c r="F4967" s="296" t="s">
        <v>6712</v>
      </c>
      <c r="G4967" s="297">
        <v>3054</v>
      </c>
      <c r="H4967" s="296" t="s">
        <v>6713</v>
      </c>
      <c r="I4967" s="295">
        <v>40</v>
      </c>
      <c r="J4967" s="298">
        <v>28120</v>
      </c>
      <c r="K4967" s="293" t="s">
        <v>6694</v>
      </c>
    </row>
    <row r="4968" spans="1:11" ht="15" customHeight="1">
      <c r="A4968" s="296" t="s">
        <v>2039</v>
      </c>
      <c r="B4968" s="296" t="s">
        <v>6546</v>
      </c>
      <c r="C4968" s="296" t="s">
        <v>7465</v>
      </c>
      <c r="D4968" s="296" t="s">
        <v>6903</v>
      </c>
      <c r="E4968" s="296" t="s">
        <v>8255</v>
      </c>
      <c r="F4968" s="296" t="s">
        <v>8081</v>
      </c>
      <c r="G4968" s="297">
        <v>3426</v>
      </c>
      <c r="H4968" s="296" t="s">
        <v>8256</v>
      </c>
      <c r="I4968" s="295">
        <v>90</v>
      </c>
      <c r="J4968" s="294">
        <v>60350</v>
      </c>
      <c r="K4968" s="293" t="s">
        <v>1840</v>
      </c>
    </row>
    <row r="4969" spans="1:11" ht="15" customHeight="1">
      <c r="A4969" s="296" t="s">
        <v>2039</v>
      </c>
      <c r="B4969" s="296" t="s">
        <v>6546</v>
      </c>
      <c r="C4969" s="296" t="s">
        <v>7465</v>
      </c>
      <c r="D4969" s="296" t="s">
        <v>6903</v>
      </c>
      <c r="E4969" s="296" t="s">
        <v>8257</v>
      </c>
      <c r="F4969" s="296" t="s">
        <v>2013</v>
      </c>
      <c r="G4969" s="297">
        <v>4294</v>
      </c>
      <c r="H4969" s="296" t="s">
        <v>8258</v>
      </c>
      <c r="I4969" s="295">
        <v>90</v>
      </c>
      <c r="J4969" s="294">
        <v>60350</v>
      </c>
      <c r="K4969" s="293" t="s">
        <v>1840</v>
      </c>
    </row>
    <row r="4970" spans="1:11" ht="15" customHeight="1">
      <c r="A4970" s="296" t="s">
        <v>2039</v>
      </c>
      <c r="B4970" s="296" t="s">
        <v>6546</v>
      </c>
      <c r="C4970" s="296" t="s">
        <v>7000</v>
      </c>
      <c r="D4970" s="296" t="s">
        <v>8310</v>
      </c>
      <c r="E4970" s="296" t="s">
        <v>8311</v>
      </c>
      <c r="F4970" s="296" t="s">
        <v>8312</v>
      </c>
      <c r="G4970" s="297">
        <v>2956</v>
      </c>
      <c r="H4970" s="296" t="s">
        <v>8313</v>
      </c>
      <c r="I4970" s="295">
        <v>150</v>
      </c>
      <c r="J4970" s="294">
        <v>60350</v>
      </c>
      <c r="K4970" s="293" t="s">
        <v>1840</v>
      </c>
    </row>
    <row r="4971" spans="1:11" ht="15" customHeight="1">
      <c r="A4971" s="296" t="s">
        <v>2039</v>
      </c>
      <c r="B4971" s="296" t="s">
        <v>6546</v>
      </c>
      <c r="C4971" s="296" t="s">
        <v>7000</v>
      </c>
      <c r="D4971" s="296" t="s">
        <v>8310</v>
      </c>
      <c r="E4971" s="296" t="s">
        <v>8314</v>
      </c>
      <c r="F4971" s="296" t="s">
        <v>8315</v>
      </c>
      <c r="G4971" s="297">
        <v>2951</v>
      </c>
      <c r="H4971" s="296" t="s">
        <v>8316</v>
      </c>
      <c r="I4971" s="295">
        <v>150</v>
      </c>
      <c r="J4971" s="294">
        <v>60350</v>
      </c>
      <c r="K4971" s="293" t="s">
        <v>1840</v>
      </c>
    </row>
    <row r="4972" spans="1:11" ht="15" customHeight="1">
      <c r="A4972" s="296" t="s">
        <v>2039</v>
      </c>
      <c r="B4972" s="296" t="s">
        <v>6546</v>
      </c>
      <c r="C4972" s="296" t="s">
        <v>7000</v>
      </c>
      <c r="D4972" s="296" t="s">
        <v>8310</v>
      </c>
      <c r="E4972" s="296" t="s">
        <v>8314</v>
      </c>
      <c r="F4972" s="296" t="s">
        <v>8315</v>
      </c>
      <c r="G4972" s="297">
        <v>2963</v>
      </c>
      <c r="H4972" s="296" t="s">
        <v>8317</v>
      </c>
      <c r="I4972" s="295">
        <v>150</v>
      </c>
      <c r="J4972" s="294">
        <v>60350</v>
      </c>
      <c r="K4972" s="293" t="s">
        <v>1840</v>
      </c>
    </row>
    <row r="4973" spans="1:11" ht="15" customHeight="1">
      <c r="A4973" s="296" t="s">
        <v>2039</v>
      </c>
      <c r="B4973" s="296" t="s">
        <v>6546</v>
      </c>
      <c r="C4973" s="296" t="s">
        <v>7000</v>
      </c>
      <c r="D4973" s="296" t="s">
        <v>8310</v>
      </c>
      <c r="E4973" s="296" t="s">
        <v>8314</v>
      </c>
      <c r="F4973" s="296" t="s">
        <v>8315</v>
      </c>
      <c r="G4973" s="297">
        <v>2896</v>
      </c>
      <c r="H4973" s="296" t="s">
        <v>8318</v>
      </c>
      <c r="I4973" s="295">
        <v>150</v>
      </c>
      <c r="J4973" s="294">
        <v>60350</v>
      </c>
      <c r="K4973" s="293" t="s">
        <v>1840</v>
      </c>
    </row>
    <row r="4974" spans="1:11" ht="15" customHeight="1">
      <c r="A4974" s="296" t="s">
        <v>2039</v>
      </c>
      <c r="B4974" s="296" t="s">
        <v>6546</v>
      </c>
      <c r="C4974" s="296" t="s">
        <v>7000</v>
      </c>
      <c r="D4974" s="296" t="s">
        <v>8310</v>
      </c>
      <c r="E4974" s="296" t="s">
        <v>8314</v>
      </c>
      <c r="F4974" s="296" t="s">
        <v>8315</v>
      </c>
      <c r="G4974" s="297">
        <v>2995</v>
      </c>
      <c r="H4974" s="296" t="s">
        <v>8319</v>
      </c>
      <c r="I4974" s="295">
        <v>150</v>
      </c>
      <c r="J4974" s="294">
        <v>60350</v>
      </c>
      <c r="K4974" s="293" t="s">
        <v>1840</v>
      </c>
    </row>
    <row r="4975" spans="1:11" ht="15" customHeight="1">
      <c r="A4975" s="296" t="s">
        <v>2039</v>
      </c>
      <c r="B4975" s="296" t="s">
        <v>6546</v>
      </c>
      <c r="C4975" s="296" t="s">
        <v>7000</v>
      </c>
      <c r="D4975" s="296" t="s">
        <v>8310</v>
      </c>
      <c r="E4975" s="296" t="s">
        <v>8314</v>
      </c>
      <c r="F4975" s="296" t="s">
        <v>8315</v>
      </c>
      <c r="G4975" s="297">
        <v>3026</v>
      </c>
      <c r="H4975" s="296" t="s">
        <v>8320</v>
      </c>
      <c r="I4975" s="295">
        <v>150</v>
      </c>
      <c r="J4975" s="294">
        <v>60350</v>
      </c>
      <c r="K4975" s="293" t="s">
        <v>1840</v>
      </c>
    </row>
    <row r="4976" spans="1:11" ht="15" customHeight="1">
      <c r="A4976" s="296" t="s">
        <v>2039</v>
      </c>
      <c r="B4976" s="296" t="s">
        <v>6546</v>
      </c>
      <c r="C4976" s="296" t="s">
        <v>7000</v>
      </c>
      <c r="D4976" s="296" t="s">
        <v>8310</v>
      </c>
      <c r="E4976" s="296" t="s">
        <v>8314</v>
      </c>
      <c r="F4976" s="296" t="s">
        <v>8315</v>
      </c>
      <c r="G4976" s="297">
        <v>2996</v>
      </c>
      <c r="H4976" s="296" t="s">
        <v>8321</v>
      </c>
      <c r="I4976" s="295">
        <v>150</v>
      </c>
      <c r="J4976" s="294">
        <v>60350</v>
      </c>
      <c r="K4976" s="293" t="s">
        <v>1840</v>
      </c>
    </row>
    <row r="4977" spans="1:11" ht="15" customHeight="1">
      <c r="A4977" s="296" t="s">
        <v>2039</v>
      </c>
      <c r="B4977" s="296" t="s">
        <v>6546</v>
      </c>
      <c r="C4977" s="296" t="s">
        <v>7000</v>
      </c>
      <c r="D4977" s="296" t="s">
        <v>8310</v>
      </c>
      <c r="E4977" s="296" t="s">
        <v>8314</v>
      </c>
      <c r="F4977" s="296" t="s">
        <v>8315</v>
      </c>
      <c r="G4977" s="297">
        <v>2993</v>
      </c>
      <c r="H4977" s="296" t="s">
        <v>8322</v>
      </c>
      <c r="I4977" s="295">
        <v>150</v>
      </c>
      <c r="J4977" s="294">
        <v>60350</v>
      </c>
      <c r="K4977" s="293" t="s">
        <v>1840</v>
      </c>
    </row>
    <row r="4978" spans="1:11" ht="15" customHeight="1">
      <c r="A4978" s="296" t="s">
        <v>2039</v>
      </c>
      <c r="B4978" s="296" t="s">
        <v>6546</v>
      </c>
      <c r="C4978" s="296" t="s">
        <v>7000</v>
      </c>
      <c r="D4978" s="296" t="s">
        <v>8310</v>
      </c>
      <c r="E4978" s="296" t="s">
        <v>8314</v>
      </c>
      <c r="F4978" s="296" t="s">
        <v>8315</v>
      </c>
      <c r="G4978" s="297">
        <v>2953</v>
      </c>
      <c r="H4978" s="296" t="s">
        <v>8323</v>
      </c>
      <c r="I4978" s="295">
        <v>150</v>
      </c>
      <c r="J4978" s="294">
        <v>60350</v>
      </c>
      <c r="K4978" s="293" t="s">
        <v>1840</v>
      </c>
    </row>
    <row r="4979" spans="1:11" ht="15" customHeight="1">
      <c r="A4979" s="296" t="s">
        <v>2039</v>
      </c>
      <c r="B4979" s="296" t="s">
        <v>6546</v>
      </c>
      <c r="C4979" s="296" t="s">
        <v>7000</v>
      </c>
      <c r="D4979" s="296" t="s">
        <v>8310</v>
      </c>
      <c r="E4979" s="296" t="s">
        <v>8314</v>
      </c>
      <c r="F4979" s="296" t="s">
        <v>8315</v>
      </c>
      <c r="G4979" s="297">
        <v>3001</v>
      </c>
      <c r="H4979" s="296" t="s">
        <v>8324</v>
      </c>
      <c r="I4979" s="295">
        <v>150</v>
      </c>
      <c r="J4979" s="294">
        <v>60350</v>
      </c>
      <c r="K4979" s="293" t="s">
        <v>1840</v>
      </c>
    </row>
    <row r="4980" spans="1:11" ht="15" customHeight="1">
      <c r="A4980" s="296" t="s">
        <v>2039</v>
      </c>
      <c r="B4980" s="296" t="s">
        <v>6546</v>
      </c>
      <c r="C4980" s="296" t="s">
        <v>7000</v>
      </c>
      <c r="D4980" s="296" t="s">
        <v>8310</v>
      </c>
      <c r="E4980" s="296" t="s">
        <v>8314</v>
      </c>
      <c r="F4980" s="296" t="s">
        <v>8315</v>
      </c>
      <c r="G4980" s="297">
        <v>2440</v>
      </c>
      <c r="H4980" s="296" t="s">
        <v>8326</v>
      </c>
      <c r="I4980" s="295">
        <v>150</v>
      </c>
      <c r="J4980" s="294">
        <v>60350</v>
      </c>
      <c r="K4980" s="293" t="s">
        <v>1840</v>
      </c>
    </row>
    <row r="4981" spans="1:11" ht="15" customHeight="1">
      <c r="A4981" s="296" t="s">
        <v>2039</v>
      </c>
      <c r="B4981" s="296" t="s">
        <v>6546</v>
      </c>
      <c r="C4981" s="296" t="s">
        <v>7000</v>
      </c>
      <c r="D4981" s="296" t="s">
        <v>8310</v>
      </c>
      <c r="E4981" s="296" t="s">
        <v>8314</v>
      </c>
      <c r="F4981" s="296" t="s">
        <v>8315</v>
      </c>
      <c r="G4981" s="297">
        <v>2952</v>
      </c>
      <c r="H4981" s="296" t="s">
        <v>8327</v>
      </c>
      <c r="I4981" s="295">
        <v>150</v>
      </c>
      <c r="J4981" s="294">
        <v>60350</v>
      </c>
      <c r="K4981" s="293" t="s">
        <v>1840</v>
      </c>
    </row>
    <row r="4982" spans="1:11" ht="15" customHeight="1">
      <c r="A4982" s="296" t="s">
        <v>2039</v>
      </c>
      <c r="B4982" s="296" t="s">
        <v>6546</v>
      </c>
      <c r="C4982" s="296" t="s">
        <v>7000</v>
      </c>
      <c r="D4982" s="296" t="s">
        <v>8310</v>
      </c>
      <c r="E4982" s="296" t="s">
        <v>8328</v>
      </c>
      <c r="F4982" s="296" t="s">
        <v>8329</v>
      </c>
      <c r="G4982" s="297">
        <v>7324</v>
      </c>
      <c r="H4982" s="296" t="s">
        <v>8330</v>
      </c>
      <c r="I4982" s="295">
        <v>150</v>
      </c>
      <c r="J4982" s="294">
        <v>60350</v>
      </c>
      <c r="K4982" s="293" t="s">
        <v>1840</v>
      </c>
    </row>
    <row r="4983" spans="1:11" ht="15" customHeight="1">
      <c r="A4983" s="296" t="s">
        <v>2039</v>
      </c>
      <c r="B4983" s="296" t="s">
        <v>6546</v>
      </c>
      <c r="C4983" s="296" t="s">
        <v>7000</v>
      </c>
      <c r="D4983" s="296" t="s">
        <v>8310</v>
      </c>
      <c r="E4983" s="296" t="s">
        <v>8328</v>
      </c>
      <c r="F4983" s="296" t="s">
        <v>8329</v>
      </c>
      <c r="G4983" s="297">
        <v>2955</v>
      </c>
      <c r="H4983" s="296" t="s">
        <v>8329</v>
      </c>
      <c r="I4983" s="295">
        <v>150</v>
      </c>
      <c r="J4983" s="294">
        <v>60350</v>
      </c>
      <c r="K4983" s="293" t="s">
        <v>1840</v>
      </c>
    </row>
    <row r="4984" spans="1:11" ht="15" customHeight="1">
      <c r="A4984" s="296" t="s">
        <v>2039</v>
      </c>
      <c r="B4984" s="296" t="s">
        <v>6546</v>
      </c>
      <c r="C4984" s="296" t="s">
        <v>7000</v>
      </c>
      <c r="D4984" s="296" t="s">
        <v>8310</v>
      </c>
      <c r="E4984" s="296" t="s">
        <v>8328</v>
      </c>
      <c r="F4984" s="296" t="s">
        <v>8329</v>
      </c>
      <c r="G4984" s="297">
        <v>7325</v>
      </c>
      <c r="H4984" s="296" t="s">
        <v>8331</v>
      </c>
      <c r="I4984" s="295">
        <v>150</v>
      </c>
      <c r="J4984" s="298">
        <v>65770</v>
      </c>
      <c r="K4984" s="293" t="s">
        <v>407</v>
      </c>
    </row>
    <row r="4985" spans="1:11" ht="15" customHeight="1">
      <c r="A4985" s="296" t="s">
        <v>2039</v>
      </c>
      <c r="B4985" s="296" t="s">
        <v>6546</v>
      </c>
      <c r="C4985" s="296" t="s">
        <v>7000</v>
      </c>
      <c r="D4985" s="296" t="s">
        <v>8310</v>
      </c>
      <c r="E4985" s="296" t="s">
        <v>4315</v>
      </c>
      <c r="F4985" s="296" t="s">
        <v>3897</v>
      </c>
      <c r="G4985" s="297">
        <v>1043</v>
      </c>
      <c r="H4985" s="296" t="s">
        <v>3897</v>
      </c>
      <c r="I4985" s="295">
        <v>150</v>
      </c>
      <c r="J4985" s="294">
        <v>60350</v>
      </c>
      <c r="K4985" s="293" t="s">
        <v>1840</v>
      </c>
    </row>
    <row r="4986" spans="1:11" ht="15" customHeight="1">
      <c r="A4986" s="296" t="s">
        <v>2039</v>
      </c>
      <c r="B4986" s="296" t="s">
        <v>6546</v>
      </c>
      <c r="C4986" s="296" t="s">
        <v>7000</v>
      </c>
      <c r="D4986" s="296" t="s">
        <v>8310</v>
      </c>
      <c r="E4986" s="296" t="s">
        <v>4315</v>
      </c>
      <c r="F4986" s="296" t="s">
        <v>3897</v>
      </c>
      <c r="G4986" s="297">
        <v>1039</v>
      </c>
      <c r="H4986" s="296" t="s">
        <v>3822</v>
      </c>
      <c r="I4986" s="295">
        <v>150</v>
      </c>
      <c r="J4986" s="294">
        <v>60350</v>
      </c>
      <c r="K4986" s="293" t="s">
        <v>1840</v>
      </c>
    </row>
    <row r="4987" spans="1:11" ht="15" customHeight="1">
      <c r="A4987" s="296" t="s">
        <v>2039</v>
      </c>
      <c r="B4987" s="296" t="s">
        <v>6546</v>
      </c>
      <c r="C4987" s="296" t="s">
        <v>7000</v>
      </c>
      <c r="D4987" s="296" t="s">
        <v>8310</v>
      </c>
      <c r="E4987" s="296" t="s">
        <v>4315</v>
      </c>
      <c r="F4987" s="296" t="s">
        <v>3897</v>
      </c>
      <c r="G4987" s="297">
        <v>1045</v>
      </c>
      <c r="H4987" s="296" t="s">
        <v>8332</v>
      </c>
      <c r="I4987" s="295">
        <v>150</v>
      </c>
      <c r="J4987" s="294">
        <v>60350</v>
      </c>
      <c r="K4987" s="293" t="s">
        <v>1840</v>
      </c>
    </row>
    <row r="4988" spans="1:11" ht="15" customHeight="1">
      <c r="A4988" s="296" t="s">
        <v>2039</v>
      </c>
      <c r="B4988" s="296" t="s">
        <v>6546</v>
      </c>
      <c r="C4988" s="296" t="s">
        <v>7000</v>
      </c>
      <c r="D4988" s="296" t="s">
        <v>8310</v>
      </c>
      <c r="E4988" s="296" t="s">
        <v>4999</v>
      </c>
      <c r="F4988" s="296" t="s">
        <v>8333</v>
      </c>
      <c r="G4988" s="297">
        <v>7326</v>
      </c>
      <c r="H4988" s="296" t="s">
        <v>8334</v>
      </c>
      <c r="I4988" s="295">
        <v>150</v>
      </c>
      <c r="J4988" s="298">
        <v>65766</v>
      </c>
      <c r="K4988" s="293" t="s">
        <v>410</v>
      </c>
    </row>
    <row r="4989" spans="1:11" ht="15" customHeight="1">
      <c r="A4989" s="296" t="s">
        <v>2039</v>
      </c>
      <c r="B4989" s="296" t="s">
        <v>6546</v>
      </c>
      <c r="C4989" s="296" t="s">
        <v>7000</v>
      </c>
      <c r="D4989" s="296" t="s">
        <v>8310</v>
      </c>
      <c r="E4989" s="296" t="s">
        <v>4999</v>
      </c>
      <c r="F4989" s="296" t="s">
        <v>8333</v>
      </c>
      <c r="G4989" s="297">
        <v>7327</v>
      </c>
      <c r="H4989" s="296" t="s">
        <v>8335</v>
      </c>
      <c r="I4989" s="295">
        <v>150</v>
      </c>
      <c r="J4989" s="298">
        <v>65770</v>
      </c>
      <c r="K4989" s="293" t="s">
        <v>407</v>
      </c>
    </row>
    <row r="4990" spans="1:11" ht="15" customHeight="1">
      <c r="A4990" s="296" t="s">
        <v>2039</v>
      </c>
      <c r="B4990" s="296" t="s">
        <v>6546</v>
      </c>
      <c r="C4990" s="296" t="s">
        <v>7000</v>
      </c>
      <c r="D4990" s="296" t="s">
        <v>8310</v>
      </c>
      <c r="E4990" s="296" t="s">
        <v>4999</v>
      </c>
      <c r="F4990" s="296" t="s">
        <v>8333</v>
      </c>
      <c r="G4990" s="297">
        <v>7328</v>
      </c>
      <c r="H4990" s="296" t="s">
        <v>8336</v>
      </c>
      <c r="I4990" s="295">
        <v>150</v>
      </c>
      <c r="J4990" s="298">
        <v>65770</v>
      </c>
      <c r="K4990" s="293" t="s">
        <v>407</v>
      </c>
    </row>
    <row r="4991" spans="1:11" ht="15" customHeight="1">
      <c r="A4991" s="296" t="s">
        <v>2039</v>
      </c>
      <c r="B4991" s="296" t="s">
        <v>6546</v>
      </c>
      <c r="C4991" s="296" t="s">
        <v>7000</v>
      </c>
      <c r="D4991" s="296" t="s">
        <v>8310</v>
      </c>
      <c r="E4991" s="296" t="s">
        <v>4999</v>
      </c>
      <c r="F4991" s="296" t="s">
        <v>8333</v>
      </c>
      <c r="G4991" s="297">
        <v>7339</v>
      </c>
      <c r="H4991" s="296" t="s">
        <v>8337</v>
      </c>
      <c r="I4991" s="295">
        <v>150</v>
      </c>
      <c r="J4991" s="298">
        <v>65766</v>
      </c>
      <c r="K4991" s="293" t="s">
        <v>410</v>
      </c>
    </row>
    <row r="4992" spans="1:11" ht="15" customHeight="1">
      <c r="A4992" s="296" t="s">
        <v>2039</v>
      </c>
      <c r="B4992" s="296" t="s">
        <v>6546</v>
      </c>
      <c r="C4992" s="296" t="s">
        <v>7000</v>
      </c>
      <c r="D4992" s="296" t="s">
        <v>8310</v>
      </c>
      <c r="E4992" s="296" t="s">
        <v>4999</v>
      </c>
      <c r="F4992" s="296" t="s">
        <v>8333</v>
      </c>
      <c r="G4992" s="297">
        <v>7329</v>
      </c>
      <c r="H4992" s="296" t="s">
        <v>8338</v>
      </c>
      <c r="I4992" s="295">
        <v>150</v>
      </c>
      <c r="J4992" s="298">
        <v>62180</v>
      </c>
      <c r="K4992" s="293" t="s">
        <v>8339</v>
      </c>
    </row>
    <row r="4993" spans="1:11" ht="15" customHeight="1">
      <c r="A4993" s="296" t="s">
        <v>2039</v>
      </c>
      <c r="B4993" s="296" t="s">
        <v>6546</v>
      </c>
      <c r="C4993" s="296" t="s">
        <v>7000</v>
      </c>
      <c r="D4993" s="296" t="s">
        <v>8310</v>
      </c>
      <c r="E4993" s="296" t="s">
        <v>4999</v>
      </c>
      <c r="F4993" s="296" t="s">
        <v>8333</v>
      </c>
      <c r="G4993" s="297">
        <v>7330</v>
      </c>
      <c r="H4993" s="296" t="s">
        <v>8340</v>
      </c>
      <c r="I4993" s="295">
        <v>150</v>
      </c>
      <c r="J4993" s="298">
        <v>65770</v>
      </c>
      <c r="K4993" s="293" t="s">
        <v>407</v>
      </c>
    </row>
    <row r="4994" spans="1:11" ht="15" customHeight="1">
      <c r="A4994" s="296" t="s">
        <v>2039</v>
      </c>
      <c r="B4994" s="296" t="s">
        <v>6546</v>
      </c>
      <c r="C4994" s="296" t="s">
        <v>7000</v>
      </c>
      <c r="D4994" s="296" t="s">
        <v>8310</v>
      </c>
      <c r="E4994" s="296" t="s">
        <v>4999</v>
      </c>
      <c r="F4994" s="296" t="s">
        <v>8333</v>
      </c>
      <c r="G4994" s="297">
        <v>7331</v>
      </c>
      <c r="H4994" s="296" t="s">
        <v>8341</v>
      </c>
      <c r="I4994" s="295">
        <v>150</v>
      </c>
      <c r="J4994" s="298">
        <v>65770</v>
      </c>
      <c r="K4994" s="293" t="s">
        <v>407</v>
      </c>
    </row>
    <row r="4995" spans="1:11" ht="15" customHeight="1">
      <c r="A4995" s="296" t="s">
        <v>2039</v>
      </c>
      <c r="B4995" s="296" t="s">
        <v>6546</v>
      </c>
      <c r="C4995" s="296" t="s">
        <v>7000</v>
      </c>
      <c r="D4995" s="296" t="s">
        <v>8310</v>
      </c>
      <c r="E4995" s="296" t="s">
        <v>4999</v>
      </c>
      <c r="F4995" s="296" t="s">
        <v>8333</v>
      </c>
      <c r="G4995" s="297">
        <v>7332</v>
      </c>
      <c r="H4995" s="296" t="s">
        <v>8342</v>
      </c>
      <c r="I4995" s="295">
        <v>150</v>
      </c>
      <c r="J4995" s="298">
        <v>65770</v>
      </c>
      <c r="K4995" s="293" t="s">
        <v>407</v>
      </c>
    </row>
    <row r="4996" spans="1:11" ht="15" customHeight="1">
      <c r="A4996" s="296" t="s">
        <v>2039</v>
      </c>
      <c r="B4996" s="296" t="s">
        <v>6546</v>
      </c>
      <c r="C4996" s="296" t="s">
        <v>7000</v>
      </c>
      <c r="D4996" s="296" t="s">
        <v>8310</v>
      </c>
      <c r="E4996" s="296" t="s">
        <v>4999</v>
      </c>
      <c r="F4996" s="296" t="s">
        <v>8333</v>
      </c>
      <c r="G4996" s="297">
        <v>7333</v>
      </c>
      <c r="H4996" s="296" t="s">
        <v>8343</v>
      </c>
      <c r="I4996" s="295">
        <v>150</v>
      </c>
      <c r="J4996" s="298">
        <v>65770</v>
      </c>
      <c r="K4996" s="293" t="s">
        <v>407</v>
      </c>
    </row>
    <row r="4997" spans="1:11" ht="15" customHeight="1">
      <c r="A4997" s="296" t="s">
        <v>2039</v>
      </c>
      <c r="B4997" s="296" t="s">
        <v>6546</v>
      </c>
      <c r="C4997" s="296" t="s">
        <v>7000</v>
      </c>
      <c r="D4997" s="296" t="s">
        <v>8310</v>
      </c>
      <c r="E4997" s="296" t="s">
        <v>8344</v>
      </c>
      <c r="F4997" s="296" t="s">
        <v>337</v>
      </c>
      <c r="G4997" s="297">
        <v>1036</v>
      </c>
      <c r="H4997" s="296" t="s">
        <v>8346</v>
      </c>
      <c r="I4997" s="295">
        <v>150</v>
      </c>
      <c r="J4997" s="294">
        <v>60350</v>
      </c>
      <c r="K4997" s="293" t="s">
        <v>1840</v>
      </c>
    </row>
    <row r="4998" spans="1:11" ht="15" customHeight="1">
      <c r="A4998" s="296" t="s">
        <v>2039</v>
      </c>
      <c r="B4998" s="296" t="s">
        <v>6546</v>
      </c>
      <c r="C4998" s="296" t="s">
        <v>7000</v>
      </c>
      <c r="D4998" s="296" t="s">
        <v>8310</v>
      </c>
      <c r="E4998" s="296" t="s">
        <v>8344</v>
      </c>
      <c r="F4998" s="296" t="s">
        <v>337</v>
      </c>
      <c r="G4998" s="297">
        <v>1553</v>
      </c>
      <c r="H4998" s="296" t="s">
        <v>8347</v>
      </c>
      <c r="I4998" s="295">
        <v>150</v>
      </c>
      <c r="J4998" s="294">
        <v>60350</v>
      </c>
      <c r="K4998" s="293" t="s">
        <v>1840</v>
      </c>
    </row>
    <row r="4999" spans="1:11" ht="15" customHeight="1">
      <c r="A4999" s="296" t="s">
        <v>2039</v>
      </c>
      <c r="B4999" s="296" t="s">
        <v>6546</v>
      </c>
      <c r="C4999" s="296" t="s">
        <v>7000</v>
      </c>
      <c r="D4999" s="296" t="s">
        <v>8310</v>
      </c>
      <c r="E4999" s="296" t="s">
        <v>8348</v>
      </c>
      <c r="F4999" s="296" t="s">
        <v>8349</v>
      </c>
      <c r="G4999" s="297">
        <v>2976</v>
      </c>
      <c r="H4999" s="296" t="s">
        <v>8350</v>
      </c>
      <c r="I4999" s="295">
        <v>150</v>
      </c>
      <c r="J4999" s="294">
        <v>60350</v>
      </c>
      <c r="K4999" s="293" t="s">
        <v>1840</v>
      </c>
    </row>
    <row r="5000" spans="1:11" ht="15" customHeight="1">
      <c r="A5000" s="296" t="s">
        <v>2039</v>
      </c>
      <c r="B5000" s="296" t="s">
        <v>6546</v>
      </c>
      <c r="C5000" s="296" t="s">
        <v>7000</v>
      </c>
      <c r="D5000" s="296" t="s">
        <v>8310</v>
      </c>
      <c r="E5000" s="296" t="s">
        <v>8348</v>
      </c>
      <c r="F5000" s="296" t="s">
        <v>8349</v>
      </c>
      <c r="G5000" s="297">
        <v>2978</v>
      </c>
      <c r="H5000" s="296" t="s">
        <v>8351</v>
      </c>
      <c r="I5000" s="295">
        <v>150</v>
      </c>
      <c r="J5000" s="294">
        <v>60350</v>
      </c>
      <c r="K5000" s="293" t="s">
        <v>1840</v>
      </c>
    </row>
    <row r="5001" spans="1:11" ht="15" customHeight="1">
      <c r="A5001" s="296" t="s">
        <v>2039</v>
      </c>
      <c r="B5001" s="296" t="s">
        <v>6546</v>
      </c>
      <c r="C5001" s="296" t="s">
        <v>7000</v>
      </c>
      <c r="D5001" s="296" t="s">
        <v>8310</v>
      </c>
      <c r="E5001" s="296" t="s">
        <v>8348</v>
      </c>
      <c r="F5001" s="296" t="s">
        <v>8349</v>
      </c>
      <c r="G5001" s="297">
        <v>2974</v>
      </c>
      <c r="H5001" s="296" t="s">
        <v>8352</v>
      </c>
      <c r="I5001" s="295">
        <v>150</v>
      </c>
      <c r="J5001" s="294">
        <v>60350</v>
      </c>
      <c r="K5001" s="293" t="s">
        <v>1840</v>
      </c>
    </row>
    <row r="5002" spans="1:11" ht="15" customHeight="1">
      <c r="A5002" s="296" t="s">
        <v>2039</v>
      </c>
      <c r="B5002" s="296" t="s">
        <v>6546</v>
      </c>
      <c r="C5002" s="296" t="s">
        <v>7000</v>
      </c>
      <c r="D5002" s="296" t="s">
        <v>8310</v>
      </c>
      <c r="E5002" s="296" t="s">
        <v>8348</v>
      </c>
      <c r="F5002" s="296" t="s">
        <v>8349</v>
      </c>
      <c r="G5002" s="297">
        <v>2972</v>
      </c>
      <c r="H5002" s="296" t="s">
        <v>8353</v>
      </c>
      <c r="I5002" s="295">
        <v>150</v>
      </c>
      <c r="J5002" s="294">
        <v>60350</v>
      </c>
      <c r="K5002" s="293" t="s">
        <v>1840</v>
      </c>
    </row>
    <row r="5003" spans="1:11" ht="15" customHeight="1">
      <c r="A5003" s="296" t="s">
        <v>2039</v>
      </c>
      <c r="B5003" s="296" t="s">
        <v>6546</v>
      </c>
      <c r="C5003" s="296" t="s">
        <v>7000</v>
      </c>
      <c r="D5003" s="296" t="s">
        <v>8310</v>
      </c>
      <c r="E5003" s="296" t="s">
        <v>8348</v>
      </c>
      <c r="F5003" s="296" t="s">
        <v>8349</v>
      </c>
      <c r="G5003" s="297">
        <v>2898</v>
      </c>
      <c r="H5003" s="296" t="s">
        <v>8354</v>
      </c>
      <c r="I5003" s="295">
        <v>150</v>
      </c>
      <c r="J5003" s="294">
        <v>60350</v>
      </c>
      <c r="K5003" s="293" t="s">
        <v>1840</v>
      </c>
    </row>
    <row r="5004" spans="1:11" ht="15" customHeight="1">
      <c r="A5004" s="296" t="s">
        <v>2039</v>
      </c>
      <c r="B5004" s="296" t="s">
        <v>6546</v>
      </c>
      <c r="C5004" s="296" t="s">
        <v>7000</v>
      </c>
      <c r="D5004" s="296" t="s">
        <v>8310</v>
      </c>
      <c r="E5004" s="296" t="s">
        <v>8348</v>
      </c>
      <c r="F5004" s="296" t="s">
        <v>8349</v>
      </c>
      <c r="G5004" s="297">
        <v>2977</v>
      </c>
      <c r="H5004" s="296" t="s">
        <v>8355</v>
      </c>
      <c r="I5004" s="295">
        <v>150</v>
      </c>
      <c r="J5004" s="294">
        <v>60350</v>
      </c>
      <c r="K5004" s="293" t="s">
        <v>1840</v>
      </c>
    </row>
    <row r="5005" spans="1:11" ht="15" customHeight="1">
      <c r="A5005" s="296" t="s">
        <v>2039</v>
      </c>
      <c r="B5005" s="296" t="s">
        <v>6546</v>
      </c>
      <c r="C5005" s="296" t="s">
        <v>7000</v>
      </c>
      <c r="D5005" s="296" t="s">
        <v>8310</v>
      </c>
      <c r="E5005" s="296" t="s">
        <v>8348</v>
      </c>
      <c r="F5005" s="296" t="s">
        <v>8349</v>
      </c>
      <c r="G5005" s="297">
        <v>2979</v>
      </c>
      <c r="H5005" s="296" t="s">
        <v>8356</v>
      </c>
      <c r="I5005" s="295">
        <v>150</v>
      </c>
      <c r="J5005" s="294">
        <v>60350</v>
      </c>
      <c r="K5005" s="293" t="s">
        <v>1840</v>
      </c>
    </row>
    <row r="5006" spans="1:11" ht="15" customHeight="1">
      <c r="A5006" s="296" t="s">
        <v>2039</v>
      </c>
      <c r="B5006" s="296" t="s">
        <v>6546</v>
      </c>
      <c r="C5006" s="296" t="s">
        <v>7000</v>
      </c>
      <c r="D5006" s="296" t="s">
        <v>8310</v>
      </c>
      <c r="E5006" s="296" t="s">
        <v>8348</v>
      </c>
      <c r="F5006" s="296" t="s">
        <v>8349</v>
      </c>
      <c r="G5006" s="297">
        <v>2975</v>
      </c>
      <c r="H5006" s="296" t="s">
        <v>8357</v>
      </c>
      <c r="I5006" s="295">
        <v>150</v>
      </c>
      <c r="J5006" s="294">
        <v>60350</v>
      </c>
      <c r="K5006" s="293" t="s">
        <v>1840</v>
      </c>
    </row>
    <row r="5007" spans="1:11" ht="15" customHeight="1">
      <c r="A5007" s="296" t="s">
        <v>2039</v>
      </c>
      <c r="B5007" s="296" t="s">
        <v>6546</v>
      </c>
      <c r="C5007" s="296" t="s">
        <v>7000</v>
      </c>
      <c r="D5007" s="296" t="s">
        <v>8310</v>
      </c>
      <c r="E5007" s="296" t="s">
        <v>8348</v>
      </c>
      <c r="F5007" s="296" t="s">
        <v>8349</v>
      </c>
      <c r="G5007" s="297">
        <v>2981</v>
      </c>
      <c r="H5007" s="296" t="s">
        <v>8358</v>
      </c>
      <c r="I5007" s="295">
        <v>150</v>
      </c>
      <c r="J5007" s="294">
        <v>60350</v>
      </c>
      <c r="K5007" s="293" t="s">
        <v>1840</v>
      </c>
    </row>
    <row r="5008" spans="1:11" ht="15" customHeight="1">
      <c r="A5008" s="296" t="s">
        <v>2039</v>
      </c>
      <c r="B5008" s="296" t="s">
        <v>6546</v>
      </c>
      <c r="C5008" s="296" t="s">
        <v>7000</v>
      </c>
      <c r="D5008" s="296" t="s">
        <v>8310</v>
      </c>
      <c r="E5008" s="296" t="s">
        <v>8348</v>
      </c>
      <c r="F5008" s="296" t="s">
        <v>8349</v>
      </c>
      <c r="G5008" s="297">
        <v>2973</v>
      </c>
      <c r="H5008" s="296" t="s">
        <v>8359</v>
      </c>
      <c r="I5008" s="295">
        <v>150</v>
      </c>
      <c r="J5008" s="294">
        <v>60350</v>
      </c>
      <c r="K5008" s="293" t="s">
        <v>1840</v>
      </c>
    </row>
    <row r="5009" spans="1:11" ht="15" customHeight="1">
      <c r="A5009" s="296" t="s">
        <v>2039</v>
      </c>
      <c r="B5009" s="296" t="s">
        <v>6546</v>
      </c>
      <c r="C5009" s="296" t="s">
        <v>7000</v>
      </c>
      <c r="D5009" s="296" t="s">
        <v>8310</v>
      </c>
      <c r="E5009" s="296" t="s">
        <v>4889</v>
      </c>
      <c r="F5009" s="296" t="s">
        <v>8360</v>
      </c>
      <c r="G5009" s="297">
        <v>2983</v>
      </c>
      <c r="H5009" s="296" t="s">
        <v>8361</v>
      </c>
      <c r="I5009" s="295">
        <v>150</v>
      </c>
      <c r="J5009" s="294">
        <v>60350</v>
      </c>
      <c r="K5009" s="293" t="s">
        <v>1840</v>
      </c>
    </row>
    <row r="5010" spans="1:11" ht="15" customHeight="1">
      <c r="A5010" s="296" t="s">
        <v>2039</v>
      </c>
      <c r="B5010" s="296" t="s">
        <v>6546</v>
      </c>
      <c r="C5010" s="296" t="s">
        <v>7000</v>
      </c>
      <c r="D5010" s="296" t="s">
        <v>8310</v>
      </c>
      <c r="E5010" s="296" t="s">
        <v>4889</v>
      </c>
      <c r="F5010" s="296" t="s">
        <v>8360</v>
      </c>
      <c r="G5010" s="297">
        <v>2982</v>
      </c>
      <c r="H5010" s="296" t="s">
        <v>8362</v>
      </c>
      <c r="I5010" s="295">
        <v>150</v>
      </c>
      <c r="J5010" s="294">
        <v>60350</v>
      </c>
      <c r="K5010" s="293" t="s">
        <v>1840</v>
      </c>
    </row>
    <row r="5011" spans="1:11" ht="15" customHeight="1">
      <c r="A5011" s="296" t="s">
        <v>2039</v>
      </c>
      <c r="B5011" s="296" t="s">
        <v>6546</v>
      </c>
      <c r="C5011" s="296" t="s">
        <v>7000</v>
      </c>
      <c r="D5011" s="296" t="s">
        <v>8310</v>
      </c>
      <c r="E5011" s="296" t="s">
        <v>5005</v>
      </c>
      <c r="F5011" s="296" t="s">
        <v>8363</v>
      </c>
      <c r="G5011" s="297">
        <v>7334</v>
      </c>
      <c r="H5011" s="296" t="s">
        <v>8364</v>
      </c>
      <c r="I5011" s="295">
        <v>150</v>
      </c>
      <c r="J5011" s="298">
        <v>65766</v>
      </c>
      <c r="K5011" s="293" t="s">
        <v>410</v>
      </c>
    </row>
    <row r="5012" spans="1:11" ht="15" customHeight="1">
      <c r="A5012" s="296" t="s">
        <v>2039</v>
      </c>
      <c r="B5012" s="296" t="s">
        <v>6546</v>
      </c>
      <c r="C5012" s="296" t="s">
        <v>7000</v>
      </c>
      <c r="D5012" s="296" t="s">
        <v>8310</v>
      </c>
      <c r="E5012" s="296" t="s">
        <v>5005</v>
      </c>
      <c r="F5012" s="296" t="s">
        <v>8363</v>
      </c>
      <c r="G5012" s="297">
        <v>7335</v>
      </c>
      <c r="H5012" s="296" t="s">
        <v>8365</v>
      </c>
      <c r="I5012" s="295">
        <v>150</v>
      </c>
      <c r="J5012" s="298">
        <v>65766</v>
      </c>
      <c r="K5012" s="293" t="s">
        <v>410</v>
      </c>
    </row>
    <row r="5013" spans="1:11" ht="15" customHeight="1">
      <c r="A5013" s="296" t="s">
        <v>2039</v>
      </c>
      <c r="B5013" s="296" t="s">
        <v>6546</v>
      </c>
      <c r="C5013" s="296" t="s">
        <v>7000</v>
      </c>
      <c r="D5013" s="296" t="s">
        <v>8310</v>
      </c>
      <c r="E5013" s="296" t="s">
        <v>5005</v>
      </c>
      <c r="F5013" s="296" t="s">
        <v>8363</v>
      </c>
      <c r="G5013" s="297">
        <v>7336</v>
      </c>
      <c r="H5013" s="296" t="s">
        <v>8366</v>
      </c>
      <c r="I5013" s="295">
        <v>150</v>
      </c>
      <c r="J5013" s="298">
        <v>65770</v>
      </c>
      <c r="K5013" s="293" t="s">
        <v>407</v>
      </c>
    </row>
    <row r="5014" spans="1:11" ht="15" customHeight="1">
      <c r="A5014" s="296" t="s">
        <v>2039</v>
      </c>
      <c r="B5014" s="296" t="s">
        <v>6546</v>
      </c>
      <c r="C5014" s="296" t="s">
        <v>7000</v>
      </c>
      <c r="D5014" s="296" t="s">
        <v>8310</v>
      </c>
      <c r="E5014" s="296" t="s">
        <v>5005</v>
      </c>
      <c r="F5014" s="296" t="s">
        <v>8363</v>
      </c>
      <c r="G5014" s="297">
        <v>7337</v>
      </c>
      <c r="H5014" s="296" t="s">
        <v>8367</v>
      </c>
      <c r="I5014" s="295">
        <v>150</v>
      </c>
      <c r="J5014" s="298">
        <v>62125</v>
      </c>
      <c r="K5014" s="293" t="s">
        <v>412</v>
      </c>
    </row>
    <row r="5015" spans="1:11" ht="15" customHeight="1">
      <c r="A5015" s="296" t="s">
        <v>2039</v>
      </c>
      <c r="B5015" s="296" t="s">
        <v>6546</v>
      </c>
      <c r="C5015" s="296" t="s">
        <v>7000</v>
      </c>
      <c r="D5015" s="296" t="s">
        <v>8310</v>
      </c>
      <c r="E5015" s="296" t="s">
        <v>5005</v>
      </c>
      <c r="F5015" s="296" t="s">
        <v>8363</v>
      </c>
      <c r="G5015" s="297">
        <v>7338</v>
      </c>
      <c r="H5015" s="296" t="s">
        <v>8368</v>
      </c>
      <c r="I5015" s="295">
        <v>150</v>
      </c>
      <c r="J5015" s="298">
        <v>65766</v>
      </c>
      <c r="K5015" s="293" t="s">
        <v>410</v>
      </c>
    </row>
    <row r="5016" spans="1:11" ht="15" customHeight="1">
      <c r="A5016" s="296" t="s">
        <v>2039</v>
      </c>
      <c r="B5016" s="296" t="s">
        <v>6546</v>
      </c>
      <c r="C5016" s="296" t="s">
        <v>7000</v>
      </c>
      <c r="D5016" s="296" t="s">
        <v>8310</v>
      </c>
      <c r="E5016" s="296" t="s">
        <v>5005</v>
      </c>
      <c r="F5016" s="296" t="s">
        <v>8363</v>
      </c>
      <c r="G5016" s="297">
        <v>7340</v>
      </c>
      <c r="H5016" s="296" t="s">
        <v>8369</v>
      </c>
      <c r="I5016" s="295">
        <v>150</v>
      </c>
      <c r="J5016" s="298">
        <v>65766</v>
      </c>
      <c r="K5016" s="293" t="s">
        <v>410</v>
      </c>
    </row>
    <row r="5017" spans="1:11" ht="15" customHeight="1">
      <c r="A5017" s="296" t="s">
        <v>2039</v>
      </c>
      <c r="B5017" s="296" t="s">
        <v>6546</v>
      </c>
      <c r="C5017" s="296" t="s">
        <v>7000</v>
      </c>
      <c r="D5017" s="296" t="s">
        <v>8310</v>
      </c>
      <c r="E5017" s="296" t="s">
        <v>4797</v>
      </c>
      <c r="F5017" s="296" t="s">
        <v>8370</v>
      </c>
      <c r="G5017" s="297">
        <v>2989</v>
      </c>
      <c r="H5017" s="296" t="s">
        <v>8371</v>
      </c>
      <c r="I5017" s="295">
        <v>150</v>
      </c>
      <c r="J5017" s="294">
        <v>60350</v>
      </c>
      <c r="K5017" s="293" t="s">
        <v>1840</v>
      </c>
    </row>
    <row r="5018" spans="1:11" ht="15" customHeight="1">
      <c r="A5018" s="296" t="s">
        <v>2039</v>
      </c>
      <c r="B5018" s="296" t="s">
        <v>6546</v>
      </c>
      <c r="C5018" s="296" t="s">
        <v>7000</v>
      </c>
      <c r="D5018" s="296" t="s">
        <v>8310</v>
      </c>
      <c r="E5018" s="296" t="s">
        <v>4797</v>
      </c>
      <c r="F5018" s="296" t="s">
        <v>8370</v>
      </c>
      <c r="G5018" s="297">
        <v>3025</v>
      </c>
      <c r="H5018" s="296" t="s">
        <v>8372</v>
      </c>
      <c r="I5018" s="295">
        <v>150</v>
      </c>
      <c r="J5018" s="294">
        <v>60350</v>
      </c>
      <c r="K5018" s="293" t="s">
        <v>1840</v>
      </c>
    </row>
    <row r="5019" spans="1:11" ht="15" customHeight="1">
      <c r="A5019" s="296" t="s">
        <v>2039</v>
      </c>
      <c r="B5019" s="296" t="s">
        <v>6546</v>
      </c>
      <c r="C5019" s="296" t="s">
        <v>7000</v>
      </c>
      <c r="D5019" s="296" t="s">
        <v>8310</v>
      </c>
      <c r="E5019" s="296" t="s">
        <v>4797</v>
      </c>
      <c r="F5019" s="296" t="s">
        <v>8370</v>
      </c>
      <c r="G5019" s="297">
        <v>2986</v>
      </c>
      <c r="H5019" s="296" t="s">
        <v>8373</v>
      </c>
      <c r="I5019" s="295">
        <v>150</v>
      </c>
      <c r="J5019" s="294">
        <v>60350</v>
      </c>
      <c r="K5019" s="293" t="s">
        <v>1840</v>
      </c>
    </row>
    <row r="5020" spans="1:11" ht="15" customHeight="1">
      <c r="A5020" s="296" t="s">
        <v>2039</v>
      </c>
      <c r="B5020" s="296" t="s">
        <v>6546</v>
      </c>
      <c r="C5020" s="296" t="s">
        <v>7000</v>
      </c>
      <c r="D5020" s="296" t="s">
        <v>8310</v>
      </c>
      <c r="E5020" s="296" t="s">
        <v>4797</v>
      </c>
      <c r="F5020" s="296" t="s">
        <v>8370</v>
      </c>
      <c r="G5020" s="297">
        <v>2897</v>
      </c>
      <c r="H5020" s="296" t="s">
        <v>8374</v>
      </c>
      <c r="I5020" s="295">
        <v>150</v>
      </c>
      <c r="J5020" s="294">
        <v>60350</v>
      </c>
      <c r="K5020" s="293" t="s">
        <v>1840</v>
      </c>
    </row>
    <row r="5021" spans="1:11" ht="15" customHeight="1">
      <c r="A5021" s="296" t="s">
        <v>2039</v>
      </c>
      <c r="B5021" s="296" t="s">
        <v>6546</v>
      </c>
      <c r="C5021" s="296" t="s">
        <v>7000</v>
      </c>
      <c r="D5021" s="296" t="s">
        <v>8310</v>
      </c>
      <c r="E5021" s="296" t="s">
        <v>4797</v>
      </c>
      <c r="F5021" s="296" t="s">
        <v>8370</v>
      </c>
      <c r="G5021" s="297">
        <v>2987</v>
      </c>
      <c r="H5021" s="296" t="s">
        <v>8375</v>
      </c>
      <c r="I5021" s="295">
        <v>150</v>
      </c>
      <c r="J5021" s="294">
        <v>60350</v>
      </c>
      <c r="K5021" s="293" t="s">
        <v>1840</v>
      </c>
    </row>
    <row r="5022" spans="1:11" ht="15" customHeight="1">
      <c r="A5022" s="296" t="s">
        <v>2039</v>
      </c>
      <c r="B5022" s="296" t="s">
        <v>6546</v>
      </c>
      <c r="C5022" s="296" t="s">
        <v>7000</v>
      </c>
      <c r="D5022" s="296" t="s">
        <v>8310</v>
      </c>
      <c r="E5022" s="296" t="s">
        <v>4797</v>
      </c>
      <c r="F5022" s="296" t="s">
        <v>8370</v>
      </c>
      <c r="G5022" s="297">
        <v>3015</v>
      </c>
      <c r="H5022" s="296" t="s">
        <v>8376</v>
      </c>
      <c r="I5022" s="295">
        <v>150</v>
      </c>
      <c r="J5022" s="294">
        <v>60350</v>
      </c>
      <c r="K5022" s="293" t="s">
        <v>1840</v>
      </c>
    </row>
    <row r="5023" spans="1:11" ht="15" customHeight="1">
      <c r="A5023" s="296" t="s">
        <v>2039</v>
      </c>
      <c r="B5023" s="296" t="s">
        <v>6546</v>
      </c>
      <c r="C5023" s="296" t="s">
        <v>7000</v>
      </c>
      <c r="D5023" s="296" t="s">
        <v>8310</v>
      </c>
      <c r="E5023" s="296" t="s">
        <v>4797</v>
      </c>
      <c r="F5023" s="296" t="s">
        <v>8370</v>
      </c>
      <c r="G5023" s="297">
        <v>2988</v>
      </c>
      <c r="H5023" s="296" t="s">
        <v>8377</v>
      </c>
      <c r="I5023" s="295">
        <v>150</v>
      </c>
      <c r="J5023" s="294">
        <v>60350</v>
      </c>
      <c r="K5023" s="293" t="s">
        <v>1840</v>
      </c>
    </row>
    <row r="5024" spans="1:11" ht="15" customHeight="1">
      <c r="A5024" s="296" t="s">
        <v>2039</v>
      </c>
      <c r="B5024" s="296" t="s">
        <v>6546</v>
      </c>
      <c r="C5024" s="296" t="s">
        <v>7000</v>
      </c>
      <c r="D5024" s="296" t="s">
        <v>8310</v>
      </c>
      <c r="E5024" s="296" t="s">
        <v>4797</v>
      </c>
      <c r="F5024" s="296" t="s">
        <v>8370</v>
      </c>
      <c r="G5024" s="297">
        <v>2985</v>
      </c>
      <c r="H5024" s="296" t="s">
        <v>8378</v>
      </c>
      <c r="I5024" s="295">
        <v>150</v>
      </c>
      <c r="J5024" s="294">
        <v>60350</v>
      </c>
      <c r="K5024" s="293" t="s">
        <v>1840</v>
      </c>
    </row>
    <row r="5025" spans="1:11" ht="15" customHeight="1">
      <c r="A5025" s="296" t="s">
        <v>2039</v>
      </c>
      <c r="B5025" s="296" t="s">
        <v>6546</v>
      </c>
      <c r="C5025" s="296" t="s">
        <v>7000</v>
      </c>
      <c r="D5025" s="296" t="s">
        <v>8310</v>
      </c>
      <c r="E5025" s="296" t="s">
        <v>4797</v>
      </c>
      <c r="F5025" s="296" t="s">
        <v>8370</v>
      </c>
      <c r="G5025" s="297">
        <v>2991</v>
      </c>
      <c r="H5025" s="296" t="s">
        <v>8379</v>
      </c>
      <c r="I5025" s="295">
        <v>150</v>
      </c>
      <c r="J5025" s="294">
        <v>60350</v>
      </c>
      <c r="K5025" s="293" t="s">
        <v>1840</v>
      </c>
    </row>
    <row r="5026" spans="1:11" ht="15" customHeight="1">
      <c r="A5026" s="296" t="s">
        <v>2039</v>
      </c>
      <c r="B5026" s="296" t="s">
        <v>6546</v>
      </c>
      <c r="C5026" s="296" t="s">
        <v>7000</v>
      </c>
      <c r="D5026" s="296" t="s">
        <v>8310</v>
      </c>
      <c r="E5026" s="296" t="s">
        <v>4797</v>
      </c>
      <c r="F5026" s="296" t="s">
        <v>8370</v>
      </c>
      <c r="G5026" s="297">
        <v>2992</v>
      </c>
      <c r="H5026" s="296" t="s">
        <v>8380</v>
      </c>
      <c r="I5026" s="295">
        <v>150</v>
      </c>
      <c r="J5026" s="294">
        <v>60350</v>
      </c>
      <c r="K5026" s="293" t="s">
        <v>1840</v>
      </c>
    </row>
    <row r="5027" spans="1:11" ht="15" customHeight="1">
      <c r="A5027" s="296" t="s">
        <v>2039</v>
      </c>
      <c r="B5027" s="296" t="s">
        <v>6546</v>
      </c>
      <c r="C5027" s="296" t="s">
        <v>7000</v>
      </c>
      <c r="D5027" s="296" t="s">
        <v>8310</v>
      </c>
      <c r="E5027" s="296" t="s">
        <v>4797</v>
      </c>
      <c r="F5027" s="296" t="s">
        <v>8370</v>
      </c>
      <c r="G5027" s="297">
        <v>3016</v>
      </c>
      <c r="H5027" s="296" t="s">
        <v>8381</v>
      </c>
      <c r="I5027" s="295">
        <v>150</v>
      </c>
      <c r="J5027" s="294">
        <v>60350</v>
      </c>
      <c r="K5027" s="293" t="s">
        <v>1840</v>
      </c>
    </row>
    <row r="5028" spans="1:11" ht="15" customHeight="1">
      <c r="A5028" s="296" t="s">
        <v>2039</v>
      </c>
      <c r="B5028" s="296" t="s">
        <v>6546</v>
      </c>
      <c r="C5028" s="296" t="s">
        <v>7000</v>
      </c>
      <c r="D5028" s="296" t="s">
        <v>8310</v>
      </c>
      <c r="E5028" s="296" t="s">
        <v>4797</v>
      </c>
      <c r="F5028" s="296" t="s">
        <v>8370</v>
      </c>
      <c r="G5028" s="297">
        <v>3007</v>
      </c>
      <c r="H5028" s="296" t="s">
        <v>8382</v>
      </c>
      <c r="I5028" s="295">
        <v>150</v>
      </c>
      <c r="J5028" s="294">
        <v>60350</v>
      </c>
      <c r="K5028" s="293" t="s">
        <v>1840</v>
      </c>
    </row>
    <row r="5029" spans="1:11" ht="15" customHeight="1">
      <c r="A5029" s="296" t="s">
        <v>2039</v>
      </c>
      <c r="B5029" s="296" t="s">
        <v>6546</v>
      </c>
      <c r="C5029" s="296" t="s">
        <v>7000</v>
      </c>
      <c r="D5029" s="296" t="s">
        <v>8310</v>
      </c>
      <c r="E5029" s="296" t="s">
        <v>4797</v>
      </c>
      <c r="F5029" s="296" t="s">
        <v>8370</v>
      </c>
      <c r="G5029" s="297">
        <v>2984</v>
      </c>
      <c r="H5029" s="296" t="s">
        <v>8383</v>
      </c>
      <c r="I5029" s="295">
        <v>150</v>
      </c>
      <c r="J5029" s="294">
        <v>60350</v>
      </c>
      <c r="K5029" s="293" t="s">
        <v>1840</v>
      </c>
    </row>
    <row r="5030" spans="1:11" ht="15" customHeight="1">
      <c r="A5030" s="296" t="s">
        <v>2039</v>
      </c>
      <c r="B5030" s="296" t="s">
        <v>6546</v>
      </c>
      <c r="C5030" s="296" t="s">
        <v>7000</v>
      </c>
      <c r="D5030" s="296" t="s">
        <v>8310</v>
      </c>
      <c r="E5030" s="296" t="s">
        <v>4797</v>
      </c>
      <c r="F5030" s="296" t="s">
        <v>8370</v>
      </c>
      <c r="G5030" s="297">
        <v>3008</v>
      </c>
      <c r="H5030" s="296" t="s">
        <v>8384</v>
      </c>
      <c r="I5030" s="295">
        <v>150</v>
      </c>
      <c r="J5030" s="294">
        <v>60350</v>
      </c>
      <c r="K5030" s="293" t="s">
        <v>1840</v>
      </c>
    </row>
    <row r="5031" spans="1:11" ht="15" customHeight="1">
      <c r="A5031" s="296" t="s">
        <v>2039</v>
      </c>
      <c r="B5031" s="296" t="s">
        <v>6546</v>
      </c>
      <c r="C5031" s="296" t="s">
        <v>7000</v>
      </c>
      <c r="D5031" s="296" t="s">
        <v>8310</v>
      </c>
      <c r="E5031" s="296" t="s">
        <v>8385</v>
      </c>
      <c r="F5031" s="296" t="s">
        <v>8386</v>
      </c>
      <c r="G5031" s="297">
        <v>2954</v>
      </c>
      <c r="H5031" s="296" t="s">
        <v>8387</v>
      </c>
      <c r="I5031" s="295">
        <v>150</v>
      </c>
      <c r="J5031" s="294">
        <v>60350</v>
      </c>
      <c r="K5031" s="293" t="s">
        <v>1840</v>
      </c>
    </row>
    <row r="5032" spans="1:11" ht="15" customHeight="1">
      <c r="A5032" s="296" t="s">
        <v>2039</v>
      </c>
      <c r="B5032" s="296" t="s">
        <v>6546</v>
      </c>
      <c r="C5032" s="296" t="s">
        <v>7000</v>
      </c>
      <c r="D5032" s="296" t="s">
        <v>8310</v>
      </c>
      <c r="E5032" s="296" t="s">
        <v>4813</v>
      </c>
      <c r="F5032" s="296" t="s">
        <v>8388</v>
      </c>
      <c r="G5032" s="297">
        <v>2999</v>
      </c>
      <c r="H5032" s="296" t="s">
        <v>8389</v>
      </c>
      <c r="I5032" s="295">
        <v>150</v>
      </c>
      <c r="J5032" s="294">
        <v>60350</v>
      </c>
      <c r="K5032" s="293" t="s">
        <v>1840</v>
      </c>
    </row>
    <row r="5033" spans="1:11" ht="15" customHeight="1">
      <c r="A5033" s="296" t="s">
        <v>2039</v>
      </c>
      <c r="B5033" s="296" t="s">
        <v>6546</v>
      </c>
      <c r="C5033" s="296" t="s">
        <v>7000</v>
      </c>
      <c r="D5033" s="296" t="s">
        <v>8310</v>
      </c>
      <c r="E5033" s="296" t="s">
        <v>4813</v>
      </c>
      <c r="F5033" s="296" t="s">
        <v>8388</v>
      </c>
      <c r="G5033" s="297">
        <v>2994</v>
      </c>
      <c r="H5033" s="296" t="s">
        <v>8390</v>
      </c>
      <c r="I5033" s="295">
        <v>150</v>
      </c>
      <c r="J5033" s="294">
        <v>60350</v>
      </c>
      <c r="K5033" s="293" t="s">
        <v>1840</v>
      </c>
    </row>
    <row r="5034" spans="1:11" ht="15" customHeight="1">
      <c r="A5034" s="296" t="s">
        <v>2039</v>
      </c>
      <c r="B5034" s="296" t="s">
        <v>6546</v>
      </c>
      <c r="C5034" s="296" t="s">
        <v>7000</v>
      </c>
      <c r="D5034" s="296" t="s">
        <v>8310</v>
      </c>
      <c r="E5034" s="296" t="s">
        <v>4813</v>
      </c>
      <c r="F5034" s="296" t="s">
        <v>8388</v>
      </c>
      <c r="G5034" s="297">
        <v>2998</v>
      </c>
      <c r="H5034" s="296" t="s">
        <v>8391</v>
      </c>
      <c r="I5034" s="295">
        <v>150</v>
      </c>
      <c r="J5034" s="294">
        <v>60350</v>
      </c>
      <c r="K5034" s="293" t="s">
        <v>1840</v>
      </c>
    </row>
    <row r="5035" spans="1:11" ht="15" customHeight="1">
      <c r="A5035" s="296" t="s">
        <v>2039</v>
      </c>
      <c r="B5035" s="296" t="s">
        <v>6546</v>
      </c>
      <c r="C5035" s="296" t="s">
        <v>7000</v>
      </c>
      <c r="D5035" s="296" t="s">
        <v>8310</v>
      </c>
      <c r="E5035" s="296" t="s">
        <v>4813</v>
      </c>
      <c r="F5035" s="296" t="s">
        <v>8388</v>
      </c>
      <c r="G5035" s="297">
        <v>2997</v>
      </c>
      <c r="H5035" s="296" t="s">
        <v>8392</v>
      </c>
      <c r="I5035" s="295">
        <v>150</v>
      </c>
      <c r="J5035" s="294">
        <v>60350</v>
      </c>
      <c r="K5035" s="293" t="s">
        <v>1840</v>
      </c>
    </row>
    <row r="5036" spans="1:11" ht="15" customHeight="1">
      <c r="A5036" s="296" t="s">
        <v>2039</v>
      </c>
      <c r="B5036" s="296" t="s">
        <v>6546</v>
      </c>
      <c r="C5036" s="296" t="s">
        <v>7000</v>
      </c>
      <c r="D5036" s="296" t="s">
        <v>8310</v>
      </c>
      <c r="E5036" s="296" t="s">
        <v>5001</v>
      </c>
      <c r="F5036" s="296" t="s">
        <v>8393</v>
      </c>
      <c r="G5036" s="297">
        <v>7341</v>
      </c>
      <c r="H5036" s="296" t="s">
        <v>8394</v>
      </c>
      <c r="I5036" s="295">
        <v>150</v>
      </c>
      <c r="J5036" s="294">
        <v>60350</v>
      </c>
      <c r="K5036" s="293" t="s">
        <v>1840</v>
      </c>
    </row>
    <row r="5037" spans="1:11" ht="15" customHeight="1">
      <c r="A5037" s="296" t="s">
        <v>2039</v>
      </c>
      <c r="B5037" s="296" t="s">
        <v>6546</v>
      </c>
      <c r="C5037" s="296" t="s">
        <v>7000</v>
      </c>
      <c r="D5037" s="296" t="s">
        <v>8310</v>
      </c>
      <c r="E5037" s="296" t="s">
        <v>5001</v>
      </c>
      <c r="F5037" s="296" t="s">
        <v>8393</v>
      </c>
      <c r="G5037" s="297">
        <v>2961</v>
      </c>
      <c r="H5037" s="296" t="s">
        <v>1991</v>
      </c>
      <c r="I5037" s="295">
        <v>150</v>
      </c>
      <c r="J5037" s="294">
        <v>60350</v>
      </c>
      <c r="K5037" s="293" t="s">
        <v>1840</v>
      </c>
    </row>
    <row r="5038" spans="1:11" ht="15" customHeight="1">
      <c r="A5038" s="296" t="s">
        <v>2039</v>
      </c>
      <c r="B5038" s="296" t="s">
        <v>6546</v>
      </c>
      <c r="C5038" s="296" t="s">
        <v>7000</v>
      </c>
      <c r="D5038" s="296" t="s">
        <v>8310</v>
      </c>
      <c r="E5038" s="296" t="s">
        <v>5001</v>
      </c>
      <c r="F5038" s="296" t="s">
        <v>8393</v>
      </c>
      <c r="G5038" s="297">
        <v>7342</v>
      </c>
      <c r="H5038" s="296" t="s">
        <v>8395</v>
      </c>
      <c r="I5038" s="295">
        <v>150</v>
      </c>
      <c r="J5038" s="294">
        <v>60350</v>
      </c>
      <c r="K5038" s="293" t="s">
        <v>1840</v>
      </c>
    </row>
    <row r="5039" spans="1:11" ht="15" customHeight="1">
      <c r="A5039" s="296" t="s">
        <v>2039</v>
      </c>
      <c r="B5039" s="296" t="s">
        <v>6546</v>
      </c>
      <c r="C5039" s="296" t="s">
        <v>7000</v>
      </c>
      <c r="D5039" s="296" t="s">
        <v>8310</v>
      </c>
      <c r="E5039" s="296" t="s">
        <v>5001</v>
      </c>
      <c r="F5039" s="296" t="s">
        <v>8393</v>
      </c>
      <c r="G5039" s="297">
        <v>7343</v>
      </c>
      <c r="H5039" s="296" t="s">
        <v>8396</v>
      </c>
      <c r="I5039" s="295">
        <v>150</v>
      </c>
      <c r="J5039" s="294">
        <v>60350</v>
      </c>
      <c r="K5039" s="293" t="s">
        <v>1840</v>
      </c>
    </row>
    <row r="5040" spans="1:11" ht="15" customHeight="1">
      <c r="A5040" s="296" t="s">
        <v>2039</v>
      </c>
      <c r="B5040" s="296" t="s">
        <v>6546</v>
      </c>
      <c r="C5040" s="296" t="s">
        <v>7000</v>
      </c>
      <c r="D5040" s="296" t="s">
        <v>8310</v>
      </c>
      <c r="E5040" s="296" t="s">
        <v>7515</v>
      </c>
      <c r="F5040" s="296" t="s">
        <v>8397</v>
      </c>
      <c r="G5040" s="297">
        <v>2957</v>
      </c>
      <c r="H5040" s="296" t="s">
        <v>8397</v>
      </c>
      <c r="I5040" s="295">
        <v>150</v>
      </c>
      <c r="J5040" s="298">
        <v>65766</v>
      </c>
      <c r="K5040" s="293" t="s">
        <v>410</v>
      </c>
    </row>
    <row r="5041" spans="1:11" ht="15" customHeight="1">
      <c r="A5041" s="296" t="s">
        <v>2039</v>
      </c>
      <c r="B5041" s="296" t="s">
        <v>6546</v>
      </c>
      <c r="C5041" s="296" t="s">
        <v>7000</v>
      </c>
      <c r="D5041" s="296" t="s">
        <v>8310</v>
      </c>
      <c r="E5041" s="296" t="s">
        <v>8137</v>
      </c>
      <c r="F5041" s="296" t="s">
        <v>8398</v>
      </c>
      <c r="G5041" s="297">
        <v>2960</v>
      </c>
      <c r="H5041" s="296" t="s">
        <v>8399</v>
      </c>
      <c r="I5041" s="295">
        <v>150</v>
      </c>
      <c r="J5041" s="294">
        <v>60350</v>
      </c>
      <c r="K5041" s="293" t="s">
        <v>1840</v>
      </c>
    </row>
    <row r="5042" spans="1:11" ht="15" customHeight="1">
      <c r="A5042" s="296" t="s">
        <v>2039</v>
      </c>
      <c r="B5042" s="296" t="s">
        <v>6546</v>
      </c>
      <c r="C5042" s="296" t="s">
        <v>7000</v>
      </c>
      <c r="D5042" s="296" t="s">
        <v>8310</v>
      </c>
      <c r="E5042" s="296" t="s">
        <v>6219</v>
      </c>
      <c r="F5042" s="296" t="s">
        <v>4946</v>
      </c>
      <c r="G5042" s="297">
        <v>2962</v>
      </c>
      <c r="H5042" s="296" t="s">
        <v>8400</v>
      </c>
      <c r="I5042" s="295">
        <v>150</v>
      </c>
      <c r="J5042" s="294">
        <v>60350</v>
      </c>
      <c r="K5042" s="293" t="s">
        <v>1840</v>
      </c>
    </row>
    <row r="5043" spans="1:11" ht="15" customHeight="1">
      <c r="A5043" s="296" t="s">
        <v>2039</v>
      </c>
      <c r="B5043" s="296" t="s">
        <v>6546</v>
      </c>
      <c r="C5043" s="296" t="s">
        <v>7000</v>
      </c>
      <c r="D5043" s="296" t="s">
        <v>8310</v>
      </c>
      <c r="E5043" s="296" t="s">
        <v>6219</v>
      </c>
      <c r="F5043" s="296" t="s">
        <v>4946</v>
      </c>
      <c r="G5043" s="297">
        <v>2959</v>
      </c>
      <c r="H5043" s="296" t="s">
        <v>2773</v>
      </c>
      <c r="I5043" s="295">
        <v>150</v>
      </c>
      <c r="J5043" s="298">
        <v>65768</v>
      </c>
      <c r="K5043" s="293" t="s">
        <v>403</v>
      </c>
    </row>
    <row r="5044" spans="1:11" ht="15" customHeight="1">
      <c r="A5044" s="296" t="s">
        <v>2039</v>
      </c>
      <c r="B5044" s="296" t="s">
        <v>6546</v>
      </c>
      <c r="C5044" s="296" t="s">
        <v>7000</v>
      </c>
      <c r="D5044" s="296" t="s">
        <v>8310</v>
      </c>
      <c r="E5044" s="296" t="s">
        <v>6219</v>
      </c>
      <c r="F5044" s="296" t="s">
        <v>4946</v>
      </c>
      <c r="G5044" s="297">
        <v>2958</v>
      </c>
      <c r="H5044" s="296" t="s">
        <v>3874</v>
      </c>
      <c r="I5044" s="295">
        <v>150</v>
      </c>
      <c r="J5044" s="294">
        <v>60350</v>
      </c>
      <c r="K5044" s="293" t="s">
        <v>1840</v>
      </c>
    </row>
    <row r="5045" spans="1:11" ht="15" customHeight="1">
      <c r="A5045" s="296" t="s">
        <v>2039</v>
      </c>
      <c r="B5045" s="296" t="s">
        <v>6546</v>
      </c>
      <c r="C5045" s="296" t="s">
        <v>7000</v>
      </c>
      <c r="D5045" s="296" t="s">
        <v>8310</v>
      </c>
      <c r="E5045" s="296" t="s">
        <v>6153</v>
      </c>
      <c r="F5045" s="296" t="s">
        <v>8401</v>
      </c>
      <c r="G5045" s="297">
        <v>3006</v>
      </c>
      <c r="H5045" s="296" t="s">
        <v>8402</v>
      </c>
      <c r="I5045" s="295">
        <v>150</v>
      </c>
      <c r="J5045" s="294">
        <v>60350</v>
      </c>
      <c r="K5045" s="293" t="s">
        <v>1840</v>
      </c>
    </row>
    <row r="5046" spans="1:11" ht="15" customHeight="1">
      <c r="A5046" s="296" t="s">
        <v>2039</v>
      </c>
      <c r="B5046" s="296" t="s">
        <v>6546</v>
      </c>
      <c r="C5046" s="296" t="s">
        <v>7000</v>
      </c>
      <c r="D5046" s="296" t="s">
        <v>8310</v>
      </c>
      <c r="E5046" s="296" t="s">
        <v>6153</v>
      </c>
      <c r="F5046" s="296" t="s">
        <v>8401</v>
      </c>
      <c r="G5046" s="297">
        <v>3017</v>
      </c>
      <c r="H5046" s="296" t="s">
        <v>8403</v>
      </c>
      <c r="I5046" s="295">
        <v>150</v>
      </c>
      <c r="J5046" s="294">
        <v>60350</v>
      </c>
      <c r="K5046" s="293" t="s">
        <v>1840</v>
      </c>
    </row>
    <row r="5047" spans="1:11" ht="15" customHeight="1">
      <c r="A5047" s="296" t="s">
        <v>2039</v>
      </c>
      <c r="B5047" s="296" t="s">
        <v>6546</v>
      </c>
      <c r="C5047" s="296" t="s">
        <v>7000</v>
      </c>
      <c r="D5047" s="296" t="s">
        <v>8310</v>
      </c>
      <c r="E5047" s="296" t="s">
        <v>6153</v>
      </c>
      <c r="F5047" s="296" t="s">
        <v>8401</v>
      </c>
      <c r="G5047" s="297">
        <v>3003</v>
      </c>
      <c r="H5047" s="296" t="s">
        <v>8404</v>
      </c>
      <c r="I5047" s="295">
        <v>150</v>
      </c>
      <c r="J5047" s="294">
        <v>60350</v>
      </c>
      <c r="K5047" s="293" t="s">
        <v>1840</v>
      </c>
    </row>
    <row r="5048" spans="1:11" ht="15" customHeight="1">
      <c r="A5048" s="296" t="s">
        <v>2039</v>
      </c>
      <c r="B5048" s="296" t="s">
        <v>6546</v>
      </c>
      <c r="C5048" s="296" t="s">
        <v>7000</v>
      </c>
      <c r="D5048" s="296" t="s">
        <v>8310</v>
      </c>
      <c r="E5048" s="296" t="s">
        <v>6153</v>
      </c>
      <c r="F5048" s="296" t="s">
        <v>8401</v>
      </c>
      <c r="G5048" s="297">
        <v>3009</v>
      </c>
      <c r="H5048" s="296" t="s">
        <v>8405</v>
      </c>
      <c r="I5048" s="295">
        <v>150</v>
      </c>
      <c r="J5048" s="294">
        <v>60350</v>
      </c>
      <c r="K5048" s="293" t="s">
        <v>1840</v>
      </c>
    </row>
    <row r="5049" spans="1:11" ht="15" customHeight="1">
      <c r="A5049" s="296" t="s">
        <v>2039</v>
      </c>
      <c r="B5049" s="296" t="s">
        <v>6546</v>
      </c>
      <c r="C5049" s="296" t="s">
        <v>7000</v>
      </c>
      <c r="D5049" s="296" t="s">
        <v>8310</v>
      </c>
      <c r="E5049" s="296" t="s">
        <v>6153</v>
      </c>
      <c r="F5049" s="296" t="s">
        <v>8401</v>
      </c>
      <c r="G5049" s="297">
        <v>3018</v>
      </c>
      <c r="H5049" s="296" t="s">
        <v>8406</v>
      </c>
      <c r="I5049" s="295">
        <v>150</v>
      </c>
      <c r="J5049" s="294">
        <v>60350</v>
      </c>
      <c r="K5049" s="293" t="s">
        <v>1840</v>
      </c>
    </row>
    <row r="5050" spans="1:11" ht="15" customHeight="1">
      <c r="A5050" s="296" t="s">
        <v>2039</v>
      </c>
      <c r="B5050" s="296" t="s">
        <v>6546</v>
      </c>
      <c r="C5050" s="296" t="s">
        <v>7000</v>
      </c>
      <c r="D5050" s="296" t="s">
        <v>8310</v>
      </c>
      <c r="E5050" s="296" t="s">
        <v>6153</v>
      </c>
      <c r="F5050" s="296" t="s">
        <v>8401</v>
      </c>
      <c r="G5050" s="297">
        <v>3011</v>
      </c>
      <c r="H5050" s="296" t="s">
        <v>8407</v>
      </c>
      <c r="I5050" s="295">
        <v>150</v>
      </c>
      <c r="J5050" s="294">
        <v>60350</v>
      </c>
      <c r="K5050" s="293" t="s">
        <v>1840</v>
      </c>
    </row>
    <row r="5051" spans="1:11" ht="15" customHeight="1">
      <c r="A5051" s="296" t="s">
        <v>2039</v>
      </c>
      <c r="B5051" s="296" t="s">
        <v>6546</v>
      </c>
      <c r="C5051" s="296" t="s">
        <v>7000</v>
      </c>
      <c r="D5051" s="296" t="s">
        <v>8310</v>
      </c>
      <c r="E5051" s="296" t="s">
        <v>6153</v>
      </c>
      <c r="F5051" s="296" t="s">
        <v>8401</v>
      </c>
      <c r="G5051" s="297">
        <v>3019</v>
      </c>
      <c r="H5051" s="296" t="s">
        <v>8408</v>
      </c>
      <c r="I5051" s="295">
        <v>150</v>
      </c>
      <c r="J5051" s="294">
        <v>60350</v>
      </c>
      <c r="K5051" s="293" t="s">
        <v>1840</v>
      </c>
    </row>
    <row r="5052" spans="1:11" ht="15" customHeight="1">
      <c r="A5052" s="296" t="s">
        <v>2039</v>
      </c>
      <c r="B5052" s="296" t="s">
        <v>6546</v>
      </c>
      <c r="C5052" s="296" t="s">
        <v>7000</v>
      </c>
      <c r="D5052" s="296" t="s">
        <v>8310</v>
      </c>
      <c r="E5052" s="296" t="s">
        <v>6153</v>
      </c>
      <c r="F5052" s="296" t="s">
        <v>8401</v>
      </c>
      <c r="G5052" s="297">
        <v>3020</v>
      </c>
      <c r="H5052" s="296" t="s">
        <v>8409</v>
      </c>
      <c r="I5052" s="295">
        <v>150</v>
      </c>
      <c r="J5052" s="294">
        <v>60350</v>
      </c>
      <c r="K5052" s="293" t="s">
        <v>1840</v>
      </c>
    </row>
    <row r="5053" spans="1:11" ht="15" customHeight="1">
      <c r="A5053" s="296" t="s">
        <v>2039</v>
      </c>
      <c r="B5053" s="296" t="s">
        <v>6546</v>
      </c>
      <c r="C5053" s="296" t="s">
        <v>7000</v>
      </c>
      <c r="D5053" s="296" t="s">
        <v>8310</v>
      </c>
      <c r="E5053" s="296" t="s">
        <v>6153</v>
      </c>
      <c r="F5053" s="296" t="s">
        <v>8401</v>
      </c>
      <c r="G5053" s="297">
        <v>3004</v>
      </c>
      <c r="H5053" s="296" t="s">
        <v>8410</v>
      </c>
      <c r="I5053" s="295">
        <v>150</v>
      </c>
      <c r="J5053" s="294">
        <v>60350</v>
      </c>
      <c r="K5053" s="293" t="s">
        <v>1840</v>
      </c>
    </row>
    <row r="5054" spans="1:11" ht="15" customHeight="1">
      <c r="A5054" s="296" t="s">
        <v>2039</v>
      </c>
      <c r="B5054" s="296" t="s">
        <v>6546</v>
      </c>
      <c r="C5054" s="296" t="s">
        <v>7000</v>
      </c>
      <c r="D5054" s="296" t="s">
        <v>8310</v>
      </c>
      <c r="E5054" s="296" t="s">
        <v>8135</v>
      </c>
      <c r="F5054" s="296" t="s">
        <v>8411</v>
      </c>
      <c r="G5054" s="297">
        <v>2966</v>
      </c>
      <c r="H5054" s="296" t="s">
        <v>8412</v>
      </c>
      <c r="I5054" s="295">
        <v>150</v>
      </c>
      <c r="J5054" s="294">
        <v>60350</v>
      </c>
      <c r="K5054" s="293" t="s">
        <v>1840</v>
      </c>
    </row>
    <row r="5055" spans="1:11" ht="15" customHeight="1">
      <c r="A5055" s="296" t="s">
        <v>2039</v>
      </c>
      <c r="B5055" s="296" t="s">
        <v>6546</v>
      </c>
      <c r="C5055" s="296" t="s">
        <v>7000</v>
      </c>
      <c r="D5055" s="296" t="s">
        <v>8310</v>
      </c>
      <c r="E5055" s="296" t="s">
        <v>8135</v>
      </c>
      <c r="F5055" s="296" t="s">
        <v>8411</v>
      </c>
      <c r="G5055" s="297">
        <v>2967</v>
      </c>
      <c r="H5055" s="296" t="s">
        <v>8413</v>
      </c>
      <c r="I5055" s="295">
        <v>150</v>
      </c>
      <c r="J5055" s="294">
        <v>60350</v>
      </c>
      <c r="K5055" s="293" t="s">
        <v>1840</v>
      </c>
    </row>
    <row r="5056" spans="1:11" ht="15" customHeight="1">
      <c r="A5056" s="296" t="s">
        <v>2039</v>
      </c>
      <c r="B5056" s="296" t="s">
        <v>6546</v>
      </c>
      <c r="C5056" s="296" t="s">
        <v>7000</v>
      </c>
      <c r="D5056" s="296" t="s">
        <v>8310</v>
      </c>
      <c r="E5056" s="296" t="s">
        <v>8135</v>
      </c>
      <c r="F5056" s="296" t="s">
        <v>8411</v>
      </c>
      <c r="G5056" s="297">
        <v>2971</v>
      </c>
      <c r="H5056" s="296" t="s">
        <v>8414</v>
      </c>
      <c r="I5056" s="295">
        <v>150</v>
      </c>
      <c r="J5056" s="294">
        <v>60350</v>
      </c>
      <c r="K5056" s="293" t="s">
        <v>1840</v>
      </c>
    </row>
    <row r="5057" spans="1:11" ht="15" customHeight="1">
      <c r="A5057" s="296" t="s">
        <v>2039</v>
      </c>
      <c r="B5057" s="296" t="s">
        <v>6546</v>
      </c>
      <c r="C5057" s="296" t="s">
        <v>7000</v>
      </c>
      <c r="D5057" s="296" t="s">
        <v>8310</v>
      </c>
      <c r="E5057" s="296" t="s">
        <v>8135</v>
      </c>
      <c r="F5057" s="296" t="s">
        <v>8411</v>
      </c>
      <c r="G5057" s="297">
        <v>2968</v>
      </c>
      <c r="H5057" s="296" t="s">
        <v>8415</v>
      </c>
      <c r="I5057" s="295">
        <v>150</v>
      </c>
      <c r="J5057" s="294">
        <v>60350</v>
      </c>
      <c r="K5057" s="293" t="s">
        <v>1840</v>
      </c>
    </row>
    <row r="5058" spans="1:11" ht="15" customHeight="1">
      <c r="A5058" s="296" t="s">
        <v>2039</v>
      </c>
      <c r="B5058" s="296" t="s">
        <v>6546</v>
      </c>
      <c r="C5058" s="296" t="s">
        <v>7000</v>
      </c>
      <c r="D5058" s="296" t="s">
        <v>8310</v>
      </c>
      <c r="E5058" s="296" t="s">
        <v>8135</v>
      </c>
      <c r="F5058" s="296" t="s">
        <v>8411</v>
      </c>
      <c r="G5058" s="297">
        <v>2899</v>
      </c>
      <c r="H5058" s="296" t="s">
        <v>8419</v>
      </c>
      <c r="I5058" s="295">
        <v>150</v>
      </c>
      <c r="J5058" s="294">
        <v>60350</v>
      </c>
      <c r="K5058" s="293" t="s">
        <v>1840</v>
      </c>
    </row>
    <row r="5059" spans="1:11" ht="15" customHeight="1">
      <c r="A5059" s="296" t="s">
        <v>2039</v>
      </c>
      <c r="B5059" s="296" t="s">
        <v>6546</v>
      </c>
      <c r="C5059" s="296" t="s">
        <v>7000</v>
      </c>
      <c r="D5059" s="296" t="s">
        <v>8310</v>
      </c>
      <c r="E5059" s="296" t="s">
        <v>8135</v>
      </c>
      <c r="F5059" s="296" t="s">
        <v>8411</v>
      </c>
      <c r="G5059" s="297">
        <v>2964</v>
      </c>
      <c r="H5059" s="296" t="s">
        <v>8416</v>
      </c>
      <c r="I5059" s="295">
        <v>150</v>
      </c>
      <c r="J5059" s="294">
        <v>60350</v>
      </c>
      <c r="K5059" s="293" t="s">
        <v>1840</v>
      </c>
    </row>
    <row r="5060" spans="1:11" ht="15" customHeight="1">
      <c r="A5060" s="296" t="s">
        <v>2039</v>
      </c>
      <c r="B5060" s="296" t="s">
        <v>6546</v>
      </c>
      <c r="C5060" s="296" t="s">
        <v>7000</v>
      </c>
      <c r="D5060" s="296" t="s">
        <v>8310</v>
      </c>
      <c r="E5060" s="296" t="s">
        <v>8135</v>
      </c>
      <c r="F5060" s="296" t="s">
        <v>8411</v>
      </c>
      <c r="G5060" s="297">
        <v>2965</v>
      </c>
      <c r="H5060" s="296" t="s">
        <v>8417</v>
      </c>
      <c r="I5060" s="295">
        <v>150</v>
      </c>
      <c r="J5060" s="294">
        <v>60350</v>
      </c>
      <c r="K5060" s="293" t="s">
        <v>1840</v>
      </c>
    </row>
    <row r="5061" spans="1:11" ht="15" customHeight="1">
      <c r="A5061" s="296" t="s">
        <v>2039</v>
      </c>
      <c r="B5061" s="296" t="s">
        <v>6546</v>
      </c>
      <c r="C5061" s="296" t="s">
        <v>7000</v>
      </c>
      <c r="D5061" s="296" t="s">
        <v>8310</v>
      </c>
      <c r="E5061" s="296" t="s">
        <v>8135</v>
      </c>
      <c r="F5061" s="296" t="s">
        <v>8411</v>
      </c>
      <c r="G5061" s="297">
        <v>2969</v>
      </c>
      <c r="H5061" s="296" t="s">
        <v>8418</v>
      </c>
      <c r="I5061" s="295">
        <v>150</v>
      </c>
      <c r="J5061" s="294">
        <v>60350</v>
      </c>
      <c r="K5061" s="293" t="s">
        <v>1840</v>
      </c>
    </row>
    <row r="5062" spans="1:11" ht="15" customHeight="1">
      <c r="A5062" s="296" t="s">
        <v>2039</v>
      </c>
      <c r="B5062" s="296" t="s">
        <v>6546</v>
      </c>
      <c r="C5062" s="296" t="s">
        <v>7000</v>
      </c>
      <c r="D5062" s="296" t="s">
        <v>8310</v>
      </c>
      <c r="E5062" s="296" t="s">
        <v>7935</v>
      </c>
      <c r="F5062" s="296" t="s">
        <v>8420</v>
      </c>
      <c r="G5062" s="297">
        <v>1034</v>
      </c>
      <c r="H5062" s="296" t="s">
        <v>8421</v>
      </c>
      <c r="I5062" s="295">
        <v>150</v>
      </c>
      <c r="J5062" s="294">
        <v>60350</v>
      </c>
      <c r="K5062" s="293" t="s">
        <v>1840</v>
      </c>
    </row>
    <row r="5063" spans="1:11" ht="15" customHeight="1">
      <c r="A5063" s="296" t="s">
        <v>2039</v>
      </c>
      <c r="B5063" s="296" t="s">
        <v>6546</v>
      </c>
      <c r="C5063" s="296" t="s">
        <v>7000</v>
      </c>
      <c r="D5063" s="296" t="s">
        <v>8310</v>
      </c>
      <c r="E5063" s="296" t="s">
        <v>7935</v>
      </c>
      <c r="F5063" s="296" t="s">
        <v>8420</v>
      </c>
      <c r="G5063" s="297">
        <v>1042</v>
      </c>
      <c r="H5063" s="296" t="s">
        <v>8422</v>
      </c>
      <c r="I5063" s="295">
        <v>150</v>
      </c>
      <c r="J5063" s="294">
        <v>60350</v>
      </c>
      <c r="K5063" s="293" t="s">
        <v>1840</v>
      </c>
    </row>
    <row r="5064" spans="1:11" ht="15" customHeight="1">
      <c r="A5064" s="296" t="s">
        <v>2039</v>
      </c>
      <c r="B5064" s="296" t="s">
        <v>6546</v>
      </c>
      <c r="C5064" s="296" t="s">
        <v>7000</v>
      </c>
      <c r="D5064" s="296" t="s">
        <v>8310</v>
      </c>
      <c r="E5064" s="296" t="s">
        <v>4313</v>
      </c>
      <c r="F5064" s="296" t="s">
        <v>8423</v>
      </c>
      <c r="G5064" s="297">
        <v>1551</v>
      </c>
      <c r="H5064" s="296" t="s">
        <v>8424</v>
      </c>
      <c r="I5064" s="295">
        <v>150</v>
      </c>
      <c r="J5064" s="294">
        <v>60350</v>
      </c>
      <c r="K5064" s="293" t="s">
        <v>1840</v>
      </c>
    </row>
    <row r="5065" spans="1:11" ht="15" customHeight="1">
      <c r="A5065" s="296" t="s">
        <v>2039</v>
      </c>
      <c r="B5065" s="296" t="s">
        <v>6546</v>
      </c>
      <c r="C5065" s="296" t="s">
        <v>7000</v>
      </c>
      <c r="D5065" s="296" t="s">
        <v>8310</v>
      </c>
      <c r="E5065" s="296" t="s">
        <v>4313</v>
      </c>
      <c r="F5065" s="296" t="s">
        <v>8423</v>
      </c>
      <c r="G5065" s="297">
        <v>2328</v>
      </c>
      <c r="H5065" s="296" t="s">
        <v>8425</v>
      </c>
      <c r="I5065" s="295">
        <v>150</v>
      </c>
      <c r="J5065" s="294">
        <v>60350</v>
      </c>
      <c r="K5065" s="293" t="s">
        <v>1840</v>
      </c>
    </row>
    <row r="5066" spans="1:11" ht="15" customHeight="1">
      <c r="A5066" s="296" t="s">
        <v>2039</v>
      </c>
      <c r="B5066" s="296" t="s">
        <v>6546</v>
      </c>
      <c r="C5066" s="296" t="s">
        <v>7000</v>
      </c>
      <c r="D5066" s="296" t="s">
        <v>8310</v>
      </c>
      <c r="E5066" s="296" t="s">
        <v>4313</v>
      </c>
      <c r="F5066" s="296" t="s">
        <v>8423</v>
      </c>
      <c r="G5066" s="297">
        <v>1035</v>
      </c>
      <c r="H5066" s="296" t="s">
        <v>8427</v>
      </c>
      <c r="I5066" s="295">
        <v>150</v>
      </c>
      <c r="J5066" s="294">
        <v>60350</v>
      </c>
      <c r="K5066" s="293" t="s">
        <v>1840</v>
      </c>
    </row>
    <row r="5067" spans="1:11" ht="15" customHeight="1">
      <c r="A5067" s="296" t="s">
        <v>2039</v>
      </c>
      <c r="B5067" s="296" t="s">
        <v>6546</v>
      </c>
      <c r="C5067" s="296" t="s">
        <v>7000</v>
      </c>
      <c r="D5067" s="296" t="s">
        <v>8310</v>
      </c>
      <c r="E5067" s="296" t="s">
        <v>4313</v>
      </c>
      <c r="F5067" s="296" t="s">
        <v>8423</v>
      </c>
      <c r="G5067" s="297">
        <v>1525</v>
      </c>
      <c r="H5067" s="296" t="s">
        <v>8428</v>
      </c>
      <c r="I5067" s="295">
        <v>150</v>
      </c>
      <c r="J5067" s="294">
        <v>60350</v>
      </c>
      <c r="K5067" s="293" t="s">
        <v>1840</v>
      </c>
    </row>
    <row r="5068" spans="1:11" ht="15" customHeight="1">
      <c r="A5068" s="296" t="s">
        <v>2039</v>
      </c>
      <c r="B5068" s="296" t="s">
        <v>6546</v>
      </c>
      <c r="C5068" s="296" t="s">
        <v>7000</v>
      </c>
      <c r="D5068" s="296" t="s">
        <v>8310</v>
      </c>
      <c r="E5068" s="296" t="s">
        <v>4313</v>
      </c>
      <c r="F5068" s="296" t="s">
        <v>8423</v>
      </c>
      <c r="G5068" s="297">
        <v>596</v>
      </c>
      <c r="H5068" s="296" t="s">
        <v>8429</v>
      </c>
      <c r="I5068" s="295">
        <v>150</v>
      </c>
      <c r="J5068" s="294">
        <v>60350</v>
      </c>
      <c r="K5068" s="293" t="s">
        <v>1840</v>
      </c>
    </row>
    <row r="5069" spans="1:11" ht="15" customHeight="1">
      <c r="A5069" s="296" t="s">
        <v>2039</v>
      </c>
      <c r="B5069" s="296" t="s">
        <v>6546</v>
      </c>
      <c r="C5069" s="296" t="s">
        <v>7000</v>
      </c>
      <c r="D5069" s="296" t="s">
        <v>8310</v>
      </c>
      <c r="E5069" s="296" t="s">
        <v>4313</v>
      </c>
      <c r="F5069" s="296" t="s">
        <v>8423</v>
      </c>
      <c r="G5069" s="297">
        <v>1530</v>
      </c>
      <c r="H5069" s="296" t="s">
        <v>8430</v>
      </c>
      <c r="I5069" s="295">
        <v>150</v>
      </c>
      <c r="J5069" s="294">
        <v>60350</v>
      </c>
      <c r="K5069" s="293" t="s">
        <v>1840</v>
      </c>
    </row>
    <row r="5070" spans="1:11" ht="15" customHeight="1">
      <c r="A5070" s="296" t="s">
        <v>2039</v>
      </c>
      <c r="B5070" s="296" t="s">
        <v>6546</v>
      </c>
      <c r="C5070" s="296" t="s">
        <v>7000</v>
      </c>
      <c r="D5070" s="296" t="s">
        <v>8310</v>
      </c>
      <c r="E5070" s="296" t="s">
        <v>4313</v>
      </c>
      <c r="F5070" s="296" t="s">
        <v>8423</v>
      </c>
      <c r="G5070" s="297">
        <v>1037</v>
      </c>
      <c r="H5070" s="296" t="s">
        <v>8431</v>
      </c>
      <c r="I5070" s="295">
        <v>150</v>
      </c>
      <c r="J5070" s="294">
        <v>60350</v>
      </c>
      <c r="K5070" s="293" t="s">
        <v>1840</v>
      </c>
    </row>
    <row r="5071" spans="1:11" ht="15" customHeight="1">
      <c r="A5071" s="296" t="s">
        <v>2039</v>
      </c>
      <c r="B5071" s="296" t="s">
        <v>6546</v>
      </c>
      <c r="C5071" s="296" t="s">
        <v>7000</v>
      </c>
      <c r="D5071" s="296" t="s">
        <v>8310</v>
      </c>
      <c r="E5071" s="296" t="s">
        <v>4313</v>
      </c>
      <c r="F5071" s="296" t="s">
        <v>8423</v>
      </c>
      <c r="G5071" s="297">
        <v>1526</v>
      </c>
      <c r="H5071" s="296" t="s">
        <v>8432</v>
      </c>
      <c r="I5071" s="295">
        <v>150</v>
      </c>
      <c r="J5071" s="294">
        <v>60350</v>
      </c>
      <c r="K5071" s="293" t="s">
        <v>1840</v>
      </c>
    </row>
    <row r="5072" spans="1:11" ht="15" customHeight="1">
      <c r="A5072" s="296" t="s">
        <v>2039</v>
      </c>
      <c r="B5072" s="296" t="s">
        <v>6546</v>
      </c>
      <c r="C5072" s="296" t="s">
        <v>7000</v>
      </c>
      <c r="D5072" s="296" t="s">
        <v>8310</v>
      </c>
      <c r="E5072" s="296" t="s">
        <v>4313</v>
      </c>
      <c r="F5072" s="296" t="s">
        <v>8423</v>
      </c>
      <c r="G5072" s="297">
        <v>2783</v>
      </c>
      <c r="H5072" s="296" t="s">
        <v>8433</v>
      </c>
      <c r="I5072" s="295">
        <v>150</v>
      </c>
      <c r="J5072" s="294">
        <v>60350</v>
      </c>
      <c r="K5072" s="293" t="s">
        <v>1840</v>
      </c>
    </row>
    <row r="5073" spans="1:11" ht="15" customHeight="1">
      <c r="A5073" s="296" t="s">
        <v>2039</v>
      </c>
      <c r="B5073" s="296" t="s">
        <v>6546</v>
      </c>
      <c r="C5073" s="296" t="s">
        <v>7000</v>
      </c>
      <c r="D5073" s="296" t="s">
        <v>8310</v>
      </c>
      <c r="E5073" s="296" t="s">
        <v>4313</v>
      </c>
      <c r="F5073" s="296" t="s">
        <v>8423</v>
      </c>
      <c r="G5073" s="297">
        <v>1550</v>
      </c>
      <c r="H5073" s="296" t="s">
        <v>8434</v>
      </c>
      <c r="I5073" s="295">
        <v>150</v>
      </c>
      <c r="J5073" s="294">
        <v>60350</v>
      </c>
      <c r="K5073" s="293" t="s">
        <v>1840</v>
      </c>
    </row>
    <row r="5074" spans="1:11" ht="15" customHeight="1">
      <c r="A5074" s="296" t="s">
        <v>2039</v>
      </c>
      <c r="B5074" s="296" t="s">
        <v>6546</v>
      </c>
      <c r="C5074" s="296" t="s">
        <v>7000</v>
      </c>
      <c r="D5074" s="296" t="s">
        <v>8310</v>
      </c>
      <c r="E5074" s="296" t="s">
        <v>4313</v>
      </c>
      <c r="F5074" s="296" t="s">
        <v>8423</v>
      </c>
      <c r="G5074" s="297">
        <v>1527</v>
      </c>
      <c r="H5074" s="296" t="s">
        <v>8435</v>
      </c>
      <c r="I5074" s="295">
        <v>150</v>
      </c>
      <c r="J5074" s="294">
        <v>60350</v>
      </c>
      <c r="K5074" s="293" t="s">
        <v>1840</v>
      </c>
    </row>
    <row r="5075" spans="1:11" ht="15" customHeight="1">
      <c r="A5075" s="296" t="s">
        <v>2039</v>
      </c>
      <c r="B5075" s="296" t="s">
        <v>6546</v>
      </c>
      <c r="C5075" s="296" t="s">
        <v>7000</v>
      </c>
      <c r="D5075" s="296" t="s">
        <v>8310</v>
      </c>
      <c r="E5075" s="296" t="s">
        <v>4313</v>
      </c>
      <c r="F5075" s="296" t="s">
        <v>8423</v>
      </c>
      <c r="G5075" s="297">
        <v>1529</v>
      </c>
      <c r="H5075" s="296" t="s">
        <v>8437</v>
      </c>
      <c r="I5075" s="295">
        <v>150</v>
      </c>
      <c r="J5075" s="294">
        <v>60350</v>
      </c>
      <c r="K5075" s="293" t="s">
        <v>1840</v>
      </c>
    </row>
    <row r="5076" spans="1:11" ht="15" customHeight="1">
      <c r="A5076" s="296" t="s">
        <v>2039</v>
      </c>
      <c r="B5076" s="296" t="s">
        <v>6546</v>
      </c>
      <c r="C5076" s="296" t="s">
        <v>7000</v>
      </c>
      <c r="D5076" s="296" t="s">
        <v>8310</v>
      </c>
      <c r="E5076" s="296" t="s">
        <v>4313</v>
      </c>
      <c r="F5076" s="296" t="s">
        <v>8423</v>
      </c>
      <c r="G5076" s="297">
        <v>1552</v>
      </c>
      <c r="H5076" s="296" t="s">
        <v>8438</v>
      </c>
      <c r="I5076" s="295">
        <v>150</v>
      </c>
      <c r="J5076" s="294">
        <v>60350</v>
      </c>
      <c r="K5076" s="293" t="s">
        <v>1840</v>
      </c>
    </row>
    <row r="5077" spans="1:11" ht="15" customHeight="1">
      <c r="A5077" s="296" t="s">
        <v>2039</v>
      </c>
      <c r="B5077" s="296" t="s">
        <v>6546</v>
      </c>
      <c r="C5077" s="296" t="s">
        <v>7000</v>
      </c>
      <c r="D5077" s="296" t="s">
        <v>8310</v>
      </c>
      <c r="E5077" s="296" t="s">
        <v>4313</v>
      </c>
      <c r="F5077" s="296" t="s">
        <v>8423</v>
      </c>
      <c r="G5077" s="297">
        <v>1041</v>
      </c>
      <c r="H5077" s="296" t="s">
        <v>8439</v>
      </c>
      <c r="I5077" s="295">
        <v>150</v>
      </c>
      <c r="J5077" s="294">
        <v>60350</v>
      </c>
      <c r="K5077" s="293" t="s">
        <v>1840</v>
      </c>
    </row>
    <row r="5078" spans="1:11" ht="15" customHeight="1">
      <c r="A5078" s="296" t="s">
        <v>2039</v>
      </c>
      <c r="B5078" s="296" t="s">
        <v>6546</v>
      </c>
      <c r="C5078" s="296" t="s">
        <v>7000</v>
      </c>
      <c r="D5078" s="296" t="s">
        <v>8310</v>
      </c>
      <c r="E5078" s="296" t="s">
        <v>4313</v>
      </c>
      <c r="F5078" s="296" t="s">
        <v>8423</v>
      </c>
      <c r="G5078" s="297">
        <v>1531</v>
      </c>
      <c r="H5078" s="296" t="s">
        <v>8440</v>
      </c>
      <c r="I5078" s="295">
        <v>150</v>
      </c>
      <c r="J5078" s="294">
        <v>60350</v>
      </c>
      <c r="K5078" s="293" t="s">
        <v>1840</v>
      </c>
    </row>
    <row r="5079" spans="1:11" ht="15" customHeight="1">
      <c r="A5079" s="296" t="s">
        <v>2039</v>
      </c>
      <c r="B5079" s="296" t="s">
        <v>6546</v>
      </c>
      <c r="C5079" s="296" t="s">
        <v>7000</v>
      </c>
      <c r="D5079" s="296" t="s">
        <v>8310</v>
      </c>
      <c r="E5079" s="296" t="s">
        <v>4313</v>
      </c>
      <c r="F5079" s="296" t="s">
        <v>8423</v>
      </c>
      <c r="G5079" s="297">
        <v>2732</v>
      </c>
      <c r="H5079" s="296" t="s">
        <v>8441</v>
      </c>
      <c r="I5079" s="295">
        <v>150</v>
      </c>
      <c r="J5079" s="294">
        <v>60350</v>
      </c>
      <c r="K5079" s="293" t="s">
        <v>1840</v>
      </c>
    </row>
    <row r="5080" spans="1:11" ht="15" customHeight="1">
      <c r="A5080" s="296" t="s">
        <v>2039</v>
      </c>
      <c r="B5080" s="296" t="s">
        <v>6546</v>
      </c>
      <c r="C5080" s="296" t="s">
        <v>7000</v>
      </c>
      <c r="D5080" s="296" t="s">
        <v>8310</v>
      </c>
      <c r="E5080" s="296" t="s">
        <v>4313</v>
      </c>
      <c r="F5080" s="296" t="s">
        <v>8423</v>
      </c>
      <c r="G5080" s="297">
        <v>1532</v>
      </c>
      <c r="H5080" s="296" t="s">
        <v>8442</v>
      </c>
      <c r="I5080" s="295">
        <v>150</v>
      </c>
      <c r="J5080" s="294">
        <v>60350</v>
      </c>
      <c r="K5080" s="293" t="s">
        <v>1840</v>
      </c>
    </row>
    <row r="5081" spans="1:11" ht="15" customHeight="1">
      <c r="A5081" s="296" t="s">
        <v>2039</v>
      </c>
      <c r="B5081" s="296" t="s">
        <v>6546</v>
      </c>
      <c r="C5081" s="296" t="s">
        <v>7000</v>
      </c>
      <c r="D5081" s="296" t="s">
        <v>8310</v>
      </c>
      <c r="E5081" s="296" t="s">
        <v>4313</v>
      </c>
      <c r="F5081" s="296" t="s">
        <v>8423</v>
      </c>
      <c r="G5081" s="297">
        <v>2782</v>
      </c>
      <c r="H5081" s="296" t="s">
        <v>8443</v>
      </c>
      <c r="I5081" s="295">
        <v>150</v>
      </c>
      <c r="J5081" s="294">
        <v>60350</v>
      </c>
      <c r="K5081" s="293" t="s">
        <v>1840</v>
      </c>
    </row>
    <row r="5082" spans="1:11" ht="15" customHeight="1">
      <c r="A5082" s="296" t="s">
        <v>2039</v>
      </c>
      <c r="B5082" s="296" t="s">
        <v>6546</v>
      </c>
      <c r="C5082" s="296" t="s">
        <v>7000</v>
      </c>
      <c r="D5082" s="296" t="s">
        <v>8310</v>
      </c>
      <c r="E5082" s="296" t="s">
        <v>4313</v>
      </c>
      <c r="F5082" s="296" t="s">
        <v>8423</v>
      </c>
      <c r="G5082" s="297">
        <v>1533</v>
      </c>
      <c r="H5082" s="296" t="s">
        <v>8444</v>
      </c>
      <c r="I5082" s="295">
        <v>150</v>
      </c>
      <c r="J5082" s="294">
        <v>60350</v>
      </c>
      <c r="K5082" s="293" t="s">
        <v>1840</v>
      </c>
    </row>
    <row r="5083" spans="1:11" ht="15" customHeight="1">
      <c r="A5083" s="296" t="s">
        <v>2039</v>
      </c>
      <c r="B5083" s="296" t="s">
        <v>6546</v>
      </c>
      <c r="C5083" s="296" t="s">
        <v>7000</v>
      </c>
      <c r="D5083" s="296" t="s">
        <v>8310</v>
      </c>
      <c r="E5083" s="296" t="s">
        <v>4313</v>
      </c>
      <c r="F5083" s="296" t="s">
        <v>8423</v>
      </c>
      <c r="G5083" s="297">
        <v>1528</v>
      </c>
      <c r="H5083" s="296" t="s">
        <v>8445</v>
      </c>
      <c r="I5083" s="295">
        <v>150</v>
      </c>
      <c r="J5083" s="294">
        <v>60350</v>
      </c>
      <c r="K5083" s="293" t="s">
        <v>1840</v>
      </c>
    </row>
    <row r="5084" spans="1:11" ht="15" customHeight="1">
      <c r="A5084" s="296" t="s">
        <v>2039</v>
      </c>
      <c r="B5084" s="296" t="s">
        <v>6546</v>
      </c>
      <c r="C5084" s="296" t="s">
        <v>7000</v>
      </c>
      <c r="D5084" s="296" t="s">
        <v>8310</v>
      </c>
      <c r="E5084" s="296" t="s">
        <v>4313</v>
      </c>
      <c r="F5084" s="296" t="s">
        <v>8423</v>
      </c>
      <c r="G5084" s="297">
        <v>3023</v>
      </c>
      <c r="H5084" s="296" t="s">
        <v>8446</v>
      </c>
      <c r="I5084" s="295">
        <v>150</v>
      </c>
      <c r="J5084" s="294">
        <v>60350</v>
      </c>
      <c r="K5084" s="293" t="s">
        <v>1840</v>
      </c>
    </row>
    <row r="5085" spans="1:11" ht="15" customHeight="1">
      <c r="A5085" s="296" t="s">
        <v>2039</v>
      </c>
      <c r="B5085" s="296" t="s">
        <v>6546</v>
      </c>
      <c r="C5085" s="296" t="s">
        <v>7000</v>
      </c>
      <c r="D5085" s="296" t="s">
        <v>8310</v>
      </c>
      <c r="E5085" s="296" t="s">
        <v>4313</v>
      </c>
      <c r="F5085" s="296" t="s">
        <v>8423</v>
      </c>
      <c r="G5085" s="297">
        <v>3024</v>
      </c>
      <c r="H5085" s="296" t="s">
        <v>8447</v>
      </c>
      <c r="I5085" s="295">
        <v>150</v>
      </c>
      <c r="J5085" s="294">
        <v>60350</v>
      </c>
      <c r="K5085" s="293" t="s">
        <v>1840</v>
      </c>
    </row>
    <row r="5086" spans="1:11" ht="15" customHeight="1">
      <c r="A5086" s="296" t="s">
        <v>2039</v>
      </c>
      <c r="B5086" s="296" t="s">
        <v>6546</v>
      </c>
      <c r="C5086" s="296" t="s">
        <v>7000</v>
      </c>
      <c r="D5086" s="296" t="s">
        <v>8310</v>
      </c>
      <c r="E5086" s="296" t="s">
        <v>4313</v>
      </c>
      <c r="F5086" s="296" t="s">
        <v>8423</v>
      </c>
      <c r="G5086" s="297">
        <v>3021</v>
      </c>
      <c r="H5086" s="296" t="s">
        <v>8448</v>
      </c>
      <c r="I5086" s="295">
        <v>150</v>
      </c>
      <c r="J5086" s="294">
        <v>60350</v>
      </c>
      <c r="K5086" s="293" t="s">
        <v>1840</v>
      </c>
    </row>
    <row r="5087" spans="1:11" ht="15" customHeight="1">
      <c r="A5087" s="296" t="s">
        <v>2039</v>
      </c>
      <c r="B5087" s="296" t="s">
        <v>6546</v>
      </c>
      <c r="C5087" s="296" t="s">
        <v>7000</v>
      </c>
      <c r="D5087" s="296" t="s">
        <v>8310</v>
      </c>
      <c r="E5087" s="296" t="s">
        <v>8449</v>
      </c>
      <c r="F5087" s="296" t="s">
        <v>8450</v>
      </c>
      <c r="G5087" s="297">
        <v>3022</v>
      </c>
      <c r="H5087" s="296" t="s">
        <v>8451</v>
      </c>
      <c r="I5087" s="295">
        <v>150</v>
      </c>
      <c r="J5087" s="294">
        <v>60350</v>
      </c>
      <c r="K5087" s="293" t="s">
        <v>1840</v>
      </c>
    </row>
    <row r="5088" spans="1:11" ht="15" customHeight="1">
      <c r="A5088" s="296" t="s">
        <v>2039</v>
      </c>
      <c r="B5088" s="296" t="s">
        <v>6546</v>
      </c>
      <c r="C5088" s="296" t="s">
        <v>7000</v>
      </c>
      <c r="D5088" s="296" t="s">
        <v>8310</v>
      </c>
      <c r="E5088" s="296" t="s">
        <v>8449</v>
      </c>
      <c r="F5088" s="296" t="s">
        <v>8450</v>
      </c>
      <c r="G5088" s="297">
        <v>3012</v>
      </c>
      <c r="H5088" s="296" t="s">
        <v>8452</v>
      </c>
      <c r="I5088" s="295">
        <v>150</v>
      </c>
      <c r="J5088" s="294">
        <v>60350</v>
      </c>
      <c r="K5088" s="293" t="s">
        <v>1840</v>
      </c>
    </row>
    <row r="5089" spans="1:11" ht="15" customHeight="1">
      <c r="A5089" s="296" t="s">
        <v>2039</v>
      </c>
      <c r="B5089" s="296" t="s">
        <v>6546</v>
      </c>
      <c r="C5089" s="296" t="s">
        <v>7000</v>
      </c>
      <c r="D5089" s="296" t="s">
        <v>8310</v>
      </c>
      <c r="E5089" s="296" t="s">
        <v>8449</v>
      </c>
      <c r="F5089" s="296" t="s">
        <v>8450</v>
      </c>
      <c r="G5089" s="297">
        <v>3013</v>
      </c>
      <c r="H5089" s="296" t="s">
        <v>8453</v>
      </c>
      <c r="I5089" s="295">
        <v>150</v>
      </c>
      <c r="J5089" s="294">
        <v>60350</v>
      </c>
      <c r="K5089" s="293" t="s">
        <v>1840</v>
      </c>
    </row>
    <row r="5090" spans="1:11" ht="15" customHeight="1">
      <c r="A5090" s="296" t="s">
        <v>2039</v>
      </c>
      <c r="B5090" s="296" t="s">
        <v>6546</v>
      </c>
      <c r="C5090" s="296" t="s">
        <v>7000</v>
      </c>
      <c r="D5090" s="296" t="s">
        <v>8310</v>
      </c>
      <c r="E5090" s="296" t="s">
        <v>8449</v>
      </c>
      <c r="F5090" s="296" t="s">
        <v>8450</v>
      </c>
      <c r="G5090" s="297">
        <v>1038</v>
      </c>
      <c r="H5090" s="296" t="s">
        <v>8454</v>
      </c>
      <c r="I5090" s="295">
        <v>150</v>
      </c>
      <c r="J5090" s="294">
        <v>60350</v>
      </c>
      <c r="K5090" s="293" t="s">
        <v>1840</v>
      </c>
    </row>
    <row r="5091" spans="1:11" ht="15" customHeight="1">
      <c r="A5091" s="296" t="s">
        <v>2039</v>
      </c>
      <c r="B5091" s="296" t="s">
        <v>6546</v>
      </c>
      <c r="C5091" s="296" t="s">
        <v>7000</v>
      </c>
      <c r="D5091" s="296" t="s">
        <v>8310</v>
      </c>
      <c r="E5091" s="296" t="s">
        <v>8449</v>
      </c>
      <c r="F5091" s="296" t="s">
        <v>8450</v>
      </c>
      <c r="G5091" s="297">
        <v>1040</v>
      </c>
      <c r="H5091" s="296" t="s">
        <v>8455</v>
      </c>
      <c r="I5091" s="295">
        <v>150</v>
      </c>
      <c r="J5091" s="294">
        <v>60350</v>
      </c>
      <c r="K5091" s="293" t="s">
        <v>1840</v>
      </c>
    </row>
    <row r="5092" spans="1:11" ht="15" customHeight="1">
      <c r="A5092" s="296" t="s">
        <v>2039</v>
      </c>
      <c r="B5092" s="296" t="s">
        <v>6546</v>
      </c>
      <c r="C5092" s="296" t="s">
        <v>7000</v>
      </c>
      <c r="D5092" s="296" t="s">
        <v>8310</v>
      </c>
      <c r="E5092" s="296" t="s">
        <v>8449</v>
      </c>
      <c r="F5092" s="296" t="s">
        <v>8450</v>
      </c>
      <c r="G5092" s="297">
        <v>3014</v>
      </c>
      <c r="H5092" s="296" t="s">
        <v>8456</v>
      </c>
      <c r="I5092" s="295">
        <v>150</v>
      </c>
      <c r="J5092" s="294">
        <v>60350</v>
      </c>
      <c r="K5092" s="293" t="s">
        <v>1840</v>
      </c>
    </row>
    <row r="5093" spans="1:11" ht="15" customHeight="1">
      <c r="A5093" s="296" t="s">
        <v>2039</v>
      </c>
      <c r="B5093" s="296" t="s">
        <v>6546</v>
      </c>
      <c r="C5093" s="296" t="s">
        <v>7000</v>
      </c>
      <c r="D5093" s="296" t="s">
        <v>8310</v>
      </c>
      <c r="E5093" s="296" t="s">
        <v>8449</v>
      </c>
      <c r="F5093" s="296" t="s">
        <v>8450</v>
      </c>
      <c r="G5093" s="297">
        <v>3010</v>
      </c>
      <c r="H5093" s="296" t="s">
        <v>8457</v>
      </c>
      <c r="I5093" s="295">
        <v>150</v>
      </c>
      <c r="J5093" s="294">
        <v>60350</v>
      </c>
      <c r="K5093" s="293" t="s">
        <v>1840</v>
      </c>
    </row>
    <row r="5094" spans="1:11" ht="15" customHeight="1">
      <c r="A5094" s="296" t="s">
        <v>2039</v>
      </c>
      <c r="B5094" s="296" t="s">
        <v>6546</v>
      </c>
      <c r="C5094" s="296" t="s">
        <v>7000</v>
      </c>
      <c r="D5094" s="296" t="s">
        <v>8310</v>
      </c>
      <c r="E5094" s="296" t="s">
        <v>8449</v>
      </c>
      <c r="F5094" s="296" t="s">
        <v>8450</v>
      </c>
      <c r="G5094" s="297">
        <v>2950</v>
      </c>
      <c r="H5094" s="296" t="s">
        <v>8458</v>
      </c>
      <c r="I5094" s="295">
        <v>150</v>
      </c>
      <c r="J5094" s="294">
        <v>60350</v>
      </c>
      <c r="K5094" s="293" t="s">
        <v>1840</v>
      </c>
    </row>
    <row r="5095" spans="1:11" ht="15" customHeight="1">
      <c r="A5095" s="296" t="s">
        <v>2039</v>
      </c>
      <c r="B5095" s="296" t="s">
        <v>6546</v>
      </c>
      <c r="C5095" s="296" t="s">
        <v>7000</v>
      </c>
      <c r="D5095" s="296" t="s">
        <v>8310</v>
      </c>
      <c r="E5095" s="296" t="s">
        <v>8449</v>
      </c>
      <c r="F5095" s="296" t="s">
        <v>8450</v>
      </c>
      <c r="G5095" s="297">
        <v>2970</v>
      </c>
      <c r="H5095" s="296" t="s">
        <v>8459</v>
      </c>
      <c r="I5095" s="295">
        <v>150</v>
      </c>
      <c r="J5095" s="294">
        <v>60350</v>
      </c>
      <c r="K5095" s="293" t="s">
        <v>1840</v>
      </c>
    </row>
    <row r="5096" spans="1:11" ht="15" customHeight="1">
      <c r="A5096" s="296" t="s">
        <v>2039</v>
      </c>
      <c r="B5096" s="296" t="s">
        <v>6546</v>
      </c>
      <c r="C5096" s="296" t="s">
        <v>7000</v>
      </c>
      <c r="D5096" s="296" t="s">
        <v>8310</v>
      </c>
      <c r="E5096" s="296" t="s">
        <v>8449</v>
      </c>
      <c r="F5096" s="296" t="s">
        <v>8450</v>
      </c>
      <c r="G5096" s="297">
        <v>2980</v>
      </c>
      <c r="H5096" s="296" t="s">
        <v>8460</v>
      </c>
      <c r="I5096" s="295">
        <v>150</v>
      </c>
      <c r="J5096" s="294">
        <v>60350</v>
      </c>
      <c r="K5096" s="293" t="s">
        <v>1840</v>
      </c>
    </row>
    <row r="5097" spans="1:11" ht="15" customHeight="1">
      <c r="A5097" s="296" t="s">
        <v>2039</v>
      </c>
      <c r="B5097" s="296" t="s">
        <v>6546</v>
      </c>
      <c r="C5097" s="296" t="s">
        <v>7000</v>
      </c>
      <c r="D5097" s="296" t="s">
        <v>8310</v>
      </c>
      <c r="E5097" s="296" t="s">
        <v>8449</v>
      </c>
      <c r="F5097" s="296" t="s">
        <v>8450</v>
      </c>
      <c r="G5097" s="297">
        <v>2901</v>
      </c>
      <c r="H5097" s="296" t="s">
        <v>8461</v>
      </c>
      <c r="I5097" s="295">
        <v>150</v>
      </c>
      <c r="J5097" s="294">
        <v>60350</v>
      </c>
      <c r="K5097" s="293" t="s">
        <v>1840</v>
      </c>
    </row>
    <row r="5098" spans="1:11" ht="15" customHeight="1">
      <c r="A5098" s="296" t="s">
        <v>2039</v>
      </c>
      <c r="B5098" s="296" t="s">
        <v>6546</v>
      </c>
      <c r="C5098" s="296" t="s">
        <v>7000</v>
      </c>
      <c r="D5098" s="296" t="s">
        <v>8310</v>
      </c>
      <c r="E5098" s="296" t="s">
        <v>8449</v>
      </c>
      <c r="F5098" s="296" t="s">
        <v>8450</v>
      </c>
      <c r="G5098" s="297">
        <v>2990</v>
      </c>
      <c r="H5098" s="296" t="s">
        <v>8462</v>
      </c>
      <c r="I5098" s="295">
        <v>150</v>
      </c>
      <c r="J5098" s="294">
        <v>60350</v>
      </c>
      <c r="K5098" s="293" t="s">
        <v>1840</v>
      </c>
    </row>
    <row r="5099" spans="1:11" ht="15" customHeight="1">
      <c r="A5099" s="296" t="s">
        <v>2039</v>
      </c>
      <c r="B5099" s="296" t="s">
        <v>6546</v>
      </c>
      <c r="C5099" s="296" t="s">
        <v>7000</v>
      </c>
      <c r="D5099" s="296" t="s">
        <v>8310</v>
      </c>
      <c r="E5099" s="296" t="s">
        <v>8449</v>
      </c>
      <c r="F5099" s="296" t="s">
        <v>8450</v>
      </c>
      <c r="G5099" s="297">
        <v>2900</v>
      </c>
      <c r="H5099" s="296" t="s">
        <v>8463</v>
      </c>
      <c r="I5099" s="295">
        <v>150</v>
      </c>
      <c r="J5099" s="294">
        <v>60350</v>
      </c>
      <c r="K5099" s="293" t="s">
        <v>1840</v>
      </c>
    </row>
    <row r="5100" spans="1:11" ht="15" customHeight="1">
      <c r="A5100" s="296" t="s">
        <v>2039</v>
      </c>
      <c r="B5100" s="296" t="s">
        <v>6546</v>
      </c>
      <c r="C5100" s="296" t="s">
        <v>7000</v>
      </c>
      <c r="D5100" s="296" t="s">
        <v>8310</v>
      </c>
      <c r="E5100" s="296" t="s">
        <v>8449</v>
      </c>
      <c r="F5100" s="296" t="s">
        <v>8450</v>
      </c>
      <c r="G5100" s="297">
        <v>3005</v>
      </c>
      <c r="H5100" s="296" t="s">
        <v>8464</v>
      </c>
      <c r="I5100" s="295">
        <v>150</v>
      </c>
      <c r="J5100" s="294">
        <v>60350</v>
      </c>
      <c r="K5100" s="293" t="s">
        <v>1840</v>
      </c>
    </row>
    <row r="5101" spans="1:11" ht="15" customHeight="1">
      <c r="A5101" s="296" t="s">
        <v>2039</v>
      </c>
      <c r="B5101" s="296" t="s">
        <v>6546</v>
      </c>
      <c r="C5101" s="296" t="s">
        <v>7000</v>
      </c>
      <c r="D5101" s="296" t="s">
        <v>8310</v>
      </c>
      <c r="E5101" s="296" t="s">
        <v>8449</v>
      </c>
      <c r="F5101" s="296" t="s">
        <v>8450</v>
      </c>
      <c r="G5101" s="297">
        <v>3000</v>
      </c>
      <c r="H5101" s="296" t="s">
        <v>8465</v>
      </c>
      <c r="I5101" s="295">
        <v>150</v>
      </c>
      <c r="J5101" s="294">
        <v>60350</v>
      </c>
      <c r="K5101" s="293" t="s">
        <v>1840</v>
      </c>
    </row>
    <row r="5102" spans="1:11" ht="15" customHeight="1">
      <c r="A5102" s="296" t="s">
        <v>4783</v>
      </c>
      <c r="B5102" s="296" t="s">
        <v>9110</v>
      </c>
      <c r="C5102" s="296" t="s">
        <v>9111</v>
      </c>
      <c r="D5102" s="296" t="s">
        <v>9112</v>
      </c>
      <c r="E5102" s="296" t="s">
        <v>6236</v>
      </c>
      <c r="F5102" s="296" t="s">
        <v>9113</v>
      </c>
      <c r="G5102" s="297">
        <v>1451</v>
      </c>
      <c r="H5102" s="296" t="s">
        <v>9115</v>
      </c>
      <c r="I5102" s="295">
        <v>230</v>
      </c>
      <c r="J5102" s="298">
        <v>32124</v>
      </c>
      <c r="K5102" s="293" t="s">
        <v>9116</v>
      </c>
    </row>
    <row r="5103" spans="1:11" ht="15" customHeight="1">
      <c r="A5103" s="296" t="s">
        <v>4783</v>
      </c>
      <c r="B5103" s="296" t="s">
        <v>9110</v>
      </c>
      <c r="C5103" s="296" t="s">
        <v>9111</v>
      </c>
      <c r="D5103" s="296" t="s">
        <v>9112</v>
      </c>
      <c r="E5103" s="296" t="s">
        <v>6236</v>
      </c>
      <c r="F5103" s="296" t="s">
        <v>9113</v>
      </c>
      <c r="G5103" s="297">
        <v>1452</v>
      </c>
      <c r="H5103" s="296" t="s">
        <v>9117</v>
      </c>
      <c r="I5103" s="295">
        <v>230</v>
      </c>
      <c r="J5103" s="294">
        <v>60350</v>
      </c>
      <c r="K5103" s="293" t="s">
        <v>1840</v>
      </c>
    </row>
    <row r="5104" spans="1:11" ht="15" customHeight="1">
      <c r="A5104" s="296" t="s">
        <v>4783</v>
      </c>
      <c r="B5104" s="296" t="s">
        <v>9110</v>
      </c>
      <c r="C5104" s="296" t="s">
        <v>9111</v>
      </c>
      <c r="D5104" s="296" t="s">
        <v>9112</v>
      </c>
      <c r="E5104" s="296" t="s">
        <v>6236</v>
      </c>
      <c r="F5104" s="296" t="s">
        <v>9113</v>
      </c>
      <c r="G5104" s="297">
        <v>1449</v>
      </c>
      <c r="H5104" s="296" t="s">
        <v>9118</v>
      </c>
      <c r="I5104" s="295">
        <v>230</v>
      </c>
      <c r="J5104" s="294">
        <v>60350</v>
      </c>
      <c r="K5104" s="293" t="s">
        <v>1840</v>
      </c>
    </row>
    <row r="5105" spans="1:11" ht="15" customHeight="1">
      <c r="A5105" s="296" t="s">
        <v>4783</v>
      </c>
      <c r="B5105" s="296" t="s">
        <v>9110</v>
      </c>
      <c r="C5105" s="296" t="s">
        <v>9111</v>
      </c>
      <c r="D5105" s="296" t="s">
        <v>9112</v>
      </c>
      <c r="E5105" s="296" t="s">
        <v>6236</v>
      </c>
      <c r="F5105" s="296" t="s">
        <v>9113</v>
      </c>
      <c r="G5105" s="297">
        <v>2645</v>
      </c>
      <c r="H5105" s="296" t="s">
        <v>9119</v>
      </c>
      <c r="I5105" s="295">
        <v>230</v>
      </c>
      <c r="J5105" s="294">
        <v>60350</v>
      </c>
      <c r="K5105" s="293" t="s">
        <v>1840</v>
      </c>
    </row>
    <row r="5106" spans="1:11" ht="15" customHeight="1">
      <c r="A5106" s="296" t="s">
        <v>4783</v>
      </c>
      <c r="B5106" s="296" t="s">
        <v>9110</v>
      </c>
      <c r="C5106" s="296" t="s">
        <v>9111</v>
      </c>
      <c r="D5106" s="296" t="s">
        <v>9112</v>
      </c>
      <c r="E5106" s="296" t="s">
        <v>6236</v>
      </c>
      <c r="F5106" s="296" t="s">
        <v>9113</v>
      </c>
      <c r="G5106" s="297">
        <v>1454</v>
      </c>
      <c r="H5106" s="296" t="s">
        <v>9120</v>
      </c>
      <c r="I5106" s="295">
        <v>230</v>
      </c>
      <c r="J5106" s="294">
        <v>60350</v>
      </c>
      <c r="K5106" s="293" t="s">
        <v>1840</v>
      </c>
    </row>
    <row r="5107" spans="1:11" ht="15" customHeight="1">
      <c r="A5107" s="296" t="s">
        <v>4783</v>
      </c>
      <c r="B5107" s="296" t="s">
        <v>9110</v>
      </c>
      <c r="C5107" s="296" t="s">
        <v>9111</v>
      </c>
      <c r="D5107" s="296" t="s">
        <v>9112</v>
      </c>
      <c r="E5107" s="296" t="s">
        <v>6236</v>
      </c>
      <c r="F5107" s="296" t="s">
        <v>9113</v>
      </c>
      <c r="G5107" s="297">
        <v>1450</v>
      </c>
      <c r="H5107" s="296" t="s">
        <v>9121</v>
      </c>
      <c r="I5107" s="295">
        <v>230</v>
      </c>
      <c r="J5107" s="298">
        <v>32126</v>
      </c>
      <c r="K5107" s="293" t="s">
        <v>9122</v>
      </c>
    </row>
    <row r="5108" spans="1:11" ht="15" customHeight="1">
      <c r="A5108" s="296" t="s">
        <v>4783</v>
      </c>
      <c r="B5108" s="296" t="s">
        <v>9110</v>
      </c>
      <c r="C5108" s="296" t="s">
        <v>9111</v>
      </c>
      <c r="D5108" s="296" t="s">
        <v>9112</v>
      </c>
      <c r="E5108" s="296" t="s">
        <v>6236</v>
      </c>
      <c r="F5108" s="296" t="s">
        <v>9113</v>
      </c>
      <c r="G5108" s="297">
        <v>1453</v>
      </c>
      <c r="H5108" s="296" t="s">
        <v>9123</v>
      </c>
      <c r="I5108" s="295">
        <v>230</v>
      </c>
      <c r="J5108" s="294">
        <v>60350</v>
      </c>
      <c r="K5108" s="293" t="s">
        <v>1840</v>
      </c>
    </row>
    <row r="5109" spans="1:11" ht="15" customHeight="1">
      <c r="A5109" s="296" t="s">
        <v>4783</v>
      </c>
      <c r="B5109" s="296" t="s">
        <v>9110</v>
      </c>
      <c r="C5109" s="296" t="s">
        <v>4039</v>
      </c>
      <c r="D5109" s="296" t="s">
        <v>9124</v>
      </c>
      <c r="E5109" s="296" t="s">
        <v>7636</v>
      </c>
      <c r="F5109" s="296" t="s">
        <v>9125</v>
      </c>
      <c r="G5109" s="297">
        <v>1384</v>
      </c>
      <c r="H5109" s="296" t="s">
        <v>9126</v>
      </c>
      <c r="I5109" s="295">
        <v>230</v>
      </c>
      <c r="J5109" s="294">
        <v>60350</v>
      </c>
      <c r="K5109" s="293" t="s">
        <v>1840</v>
      </c>
    </row>
    <row r="5110" spans="1:11" ht="15" customHeight="1">
      <c r="A5110" s="296" t="s">
        <v>4783</v>
      </c>
      <c r="B5110" s="296" t="s">
        <v>9110</v>
      </c>
      <c r="C5110" s="296" t="s">
        <v>4039</v>
      </c>
      <c r="D5110" s="296" t="s">
        <v>9124</v>
      </c>
      <c r="E5110" s="296" t="s">
        <v>7636</v>
      </c>
      <c r="F5110" s="296" t="s">
        <v>9125</v>
      </c>
      <c r="G5110" s="297">
        <v>1382</v>
      </c>
      <c r="H5110" s="296" t="s">
        <v>9127</v>
      </c>
      <c r="I5110" s="295">
        <v>230</v>
      </c>
      <c r="J5110" s="298">
        <v>3201</v>
      </c>
      <c r="K5110" s="293" t="s">
        <v>9128</v>
      </c>
    </row>
    <row r="5111" spans="1:11" ht="15" customHeight="1">
      <c r="A5111" s="296" t="s">
        <v>4783</v>
      </c>
      <c r="B5111" s="296" t="s">
        <v>9110</v>
      </c>
      <c r="C5111" s="296" t="s">
        <v>4039</v>
      </c>
      <c r="D5111" s="296" t="s">
        <v>9124</v>
      </c>
      <c r="E5111" s="296" t="s">
        <v>7636</v>
      </c>
      <c r="F5111" s="296" t="s">
        <v>9125</v>
      </c>
      <c r="G5111" s="297">
        <v>1383</v>
      </c>
      <c r="H5111" s="296" t="s">
        <v>9129</v>
      </c>
      <c r="I5111" s="295">
        <v>230</v>
      </c>
      <c r="J5111" s="298">
        <v>3200</v>
      </c>
      <c r="K5111" s="293" t="s">
        <v>9130</v>
      </c>
    </row>
    <row r="5112" spans="1:11" ht="15" customHeight="1">
      <c r="A5112" s="296" t="s">
        <v>4783</v>
      </c>
      <c r="B5112" s="296" t="s">
        <v>9110</v>
      </c>
      <c r="C5112" s="296" t="s">
        <v>4039</v>
      </c>
      <c r="D5112" s="296" t="s">
        <v>9124</v>
      </c>
      <c r="E5112" s="296" t="s">
        <v>7636</v>
      </c>
      <c r="F5112" s="296" t="s">
        <v>9125</v>
      </c>
      <c r="G5112" s="297">
        <v>1385</v>
      </c>
      <c r="H5112" s="296" t="s">
        <v>9131</v>
      </c>
      <c r="I5112" s="295">
        <v>230</v>
      </c>
      <c r="J5112" s="294">
        <v>60350</v>
      </c>
      <c r="K5112" s="293" t="s">
        <v>1840</v>
      </c>
    </row>
    <row r="5113" spans="1:11" ht="15" customHeight="1">
      <c r="A5113" s="296" t="s">
        <v>4783</v>
      </c>
      <c r="B5113" s="296" t="s">
        <v>9110</v>
      </c>
      <c r="C5113" s="296" t="s">
        <v>4039</v>
      </c>
      <c r="D5113" s="296" t="s">
        <v>9124</v>
      </c>
      <c r="E5113" s="296" t="s">
        <v>9132</v>
      </c>
      <c r="F5113" s="296" t="s">
        <v>9133</v>
      </c>
      <c r="G5113" s="297">
        <v>2609</v>
      </c>
      <c r="H5113" s="296" t="s">
        <v>9134</v>
      </c>
      <c r="I5113" s="295">
        <v>230</v>
      </c>
      <c r="J5113" s="298">
        <v>3216</v>
      </c>
      <c r="K5113" s="293" t="s">
        <v>9134</v>
      </c>
    </row>
    <row r="5114" spans="1:11" ht="15" customHeight="1">
      <c r="A5114" s="296" t="s">
        <v>4783</v>
      </c>
      <c r="B5114" s="296" t="s">
        <v>9110</v>
      </c>
      <c r="C5114" s="296" t="s">
        <v>4039</v>
      </c>
      <c r="D5114" s="296" t="s">
        <v>9124</v>
      </c>
      <c r="E5114" s="296" t="s">
        <v>9132</v>
      </c>
      <c r="F5114" s="296" t="s">
        <v>9133</v>
      </c>
      <c r="G5114" s="297">
        <v>214</v>
      </c>
      <c r="H5114" s="296" t="s">
        <v>9135</v>
      </c>
      <c r="I5114" s="295">
        <v>230</v>
      </c>
      <c r="J5114" s="298">
        <v>3207</v>
      </c>
      <c r="K5114" s="293" t="s">
        <v>9135</v>
      </c>
    </row>
    <row r="5115" spans="1:11" ht="15" customHeight="1">
      <c r="A5115" s="296" t="s">
        <v>4783</v>
      </c>
      <c r="B5115" s="296" t="s">
        <v>9110</v>
      </c>
      <c r="C5115" s="296" t="s">
        <v>4039</v>
      </c>
      <c r="D5115" s="296" t="s">
        <v>9124</v>
      </c>
      <c r="E5115" s="296" t="s">
        <v>9132</v>
      </c>
      <c r="F5115" s="296" t="s">
        <v>9133</v>
      </c>
      <c r="G5115" s="297">
        <v>215</v>
      </c>
      <c r="H5115" s="296" t="s">
        <v>9137</v>
      </c>
      <c r="I5115" s="295">
        <v>230</v>
      </c>
      <c r="J5115" s="298">
        <v>3206</v>
      </c>
      <c r="K5115" s="293" t="s">
        <v>9137</v>
      </c>
    </row>
    <row r="5116" spans="1:11" ht="15" customHeight="1">
      <c r="A5116" s="296" t="s">
        <v>4783</v>
      </c>
      <c r="B5116" s="296" t="s">
        <v>9110</v>
      </c>
      <c r="C5116" s="296" t="s">
        <v>4039</v>
      </c>
      <c r="D5116" s="296" t="s">
        <v>9124</v>
      </c>
      <c r="E5116" s="296" t="s">
        <v>9132</v>
      </c>
      <c r="F5116" s="296" t="s">
        <v>9133</v>
      </c>
      <c r="G5116" s="297">
        <v>1381</v>
      </c>
      <c r="H5116" s="296" t="s">
        <v>9138</v>
      </c>
      <c r="I5116" s="295">
        <v>230</v>
      </c>
      <c r="J5116" s="294">
        <v>60350</v>
      </c>
      <c r="K5116" s="293" t="s">
        <v>1840</v>
      </c>
    </row>
    <row r="5117" spans="1:11" ht="15" customHeight="1">
      <c r="A5117" s="296" t="s">
        <v>4783</v>
      </c>
      <c r="B5117" s="296" t="s">
        <v>9110</v>
      </c>
      <c r="C5117" s="296" t="s">
        <v>4039</v>
      </c>
      <c r="D5117" s="296" t="s">
        <v>9124</v>
      </c>
      <c r="E5117" s="296" t="s">
        <v>9132</v>
      </c>
      <c r="F5117" s="296" t="s">
        <v>9133</v>
      </c>
      <c r="G5117" s="297">
        <v>1376</v>
      </c>
      <c r="H5117" s="296" t="s">
        <v>9139</v>
      </c>
      <c r="I5117" s="295">
        <v>230</v>
      </c>
      <c r="J5117" s="294">
        <v>60350</v>
      </c>
      <c r="K5117" s="293" t="s">
        <v>1840</v>
      </c>
    </row>
    <row r="5118" spans="1:11" ht="15" customHeight="1">
      <c r="A5118" s="296" t="s">
        <v>4783</v>
      </c>
      <c r="B5118" s="296" t="s">
        <v>9110</v>
      </c>
      <c r="C5118" s="296" t="s">
        <v>4039</v>
      </c>
      <c r="D5118" s="296" t="s">
        <v>9124</v>
      </c>
      <c r="E5118" s="296" t="s">
        <v>9132</v>
      </c>
      <c r="F5118" s="296" t="s">
        <v>9133</v>
      </c>
      <c r="G5118" s="297">
        <v>2413</v>
      </c>
      <c r="H5118" s="296" t="s">
        <v>9141</v>
      </c>
      <c r="I5118" s="295">
        <v>230</v>
      </c>
      <c r="J5118" s="294">
        <v>60350</v>
      </c>
      <c r="K5118" s="293" t="s">
        <v>1840</v>
      </c>
    </row>
    <row r="5119" spans="1:11" ht="15" customHeight="1">
      <c r="A5119" s="296" t="s">
        <v>4783</v>
      </c>
      <c r="B5119" s="296" t="s">
        <v>9110</v>
      </c>
      <c r="C5119" s="296" t="s">
        <v>4039</v>
      </c>
      <c r="D5119" s="296" t="s">
        <v>9124</v>
      </c>
      <c r="E5119" s="296" t="s">
        <v>6998</v>
      </c>
      <c r="F5119" s="296" t="s">
        <v>9142</v>
      </c>
      <c r="G5119" s="297">
        <v>254</v>
      </c>
      <c r="H5119" s="296" t="s">
        <v>9143</v>
      </c>
      <c r="I5119" s="295">
        <v>230</v>
      </c>
      <c r="J5119" s="298">
        <v>3209</v>
      </c>
      <c r="K5119" s="293" t="s">
        <v>9143</v>
      </c>
    </row>
    <row r="5120" spans="1:11" ht="15" customHeight="1">
      <c r="A5120" s="296" t="s">
        <v>4783</v>
      </c>
      <c r="B5120" s="296" t="s">
        <v>9110</v>
      </c>
      <c r="C5120" s="296" t="s">
        <v>4039</v>
      </c>
      <c r="D5120" s="296" t="s">
        <v>9124</v>
      </c>
      <c r="E5120" s="296" t="s">
        <v>6998</v>
      </c>
      <c r="F5120" s="296" t="s">
        <v>9142</v>
      </c>
      <c r="G5120" s="297">
        <v>1389</v>
      </c>
      <c r="H5120" s="296" t="s">
        <v>9144</v>
      </c>
      <c r="I5120" s="295">
        <v>230</v>
      </c>
      <c r="J5120" s="294">
        <v>60350</v>
      </c>
      <c r="K5120" s="293" t="s">
        <v>1840</v>
      </c>
    </row>
    <row r="5121" spans="1:11" ht="15" customHeight="1">
      <c r="A5121" s="296" t="s">
        <v>4783</v>
      </c>
      <c r="B5121" s="296" t="s">
        <v>9110</v>
      </c>
      <c r="C5121" s="296" t="s">
        <v>4039</v>
      </c>
      <c r="D5121" s="296" t="s">
        <v>9124</v>
      </c>
      <c r="E5121" s="296" t="s">
        <v>6998</v>
      </c>
      <c r="F5121" s="296" t="s">
        <v>9142</v>
      </c>
      <c r="G5121" s="297">
        <v>934</v>
      </c>
      <c r="H5121" s="296" t="s">
        <v>9145</v>
      </c>
      <c r="I5121" s="295">
        <v>230</v>
      </c>
      <c r="J5121" s="298">
        <v>3210</v>
      </c>
      <c r="K5121" s="293" t="s">
        <v>9145</v>
      </c>
    </row>
    <row r="5122" spans="1:11" ht="15" customHeight="1">
      <c r="A5122" s="296" t="s">
        <v>4783</v>
      </c>
      <c r="B5122" s="296" t="s">
        <v>9110</v>
      </c>
      <c r="C5122" s="296" t="s">
        <v>4039</v>
      </c>
      <c r="D5122" s="296" t="s">
        <v>9124</v>
      </c>
      <c r="E5122" s="296" t="s">
        <v>6998</v>
      </c>
      <c r="F5122" s="296" t="s">
        <v>9142</v>
      </c>
      <c r="G5122" s="297">
        <v>1390</v>
      </c>
      <c r="H5122" s="296" t="s">
        <v>9146</v>
      </c>
      <c r="I5122" s="295">
        <v>230</v>
      </c>
      <c r="J5122" s="294">
        <v>60350</v>
      </c>
      <c r="K5122" s="293" t="s">
        <v>1840</v>
      </c>
    </row>
    <row r="5123" spans="1:11" ht="15" customHeight="1">
      <c r="A5123" s="296" t="s">
        <v>4783</v>
      </c>
      <c r="B5123" s="296" t="s">
        <v>9110</v>
      </c>
      <c r="C5123" s="296" t="s">
        <v>4039</v>
      </c>
      <c r="D5123" s="296" t="s">
        <v>9124</v>
      </c>
      <c r="E5123" s="296" t="s">
        <v>6998</v>
      </c>
      <c r="F5123" s="296" t="s">
        <v>9142</v>
      </c>
      <c r="G5123" s="297">
        <v>1567</v>
      </c>
      <c r="H5123" s="296" t="s">
        <v>9147</v>
      </c>
      <c r="I5123" s="295">
        <v>230</v>
      </c>
      <c r="J5123" s="298">
        <v>3207</v>
      </c>
      <c r="K5123" s="293" t="s">
        <v>9135</v>
      </c>
    </row>
    <row r="5124" spans="1:11" ht="15" customHeight="1">
      <c r="A5124" s="296" t="s">
        <v>4783</v>
      </c>
      <c r="B5124" s="296" t="s">
        <v>9110</v>
      </c>
      <c r="C5124" s="296" t="s">
        <v>4039</v>
      </c>
      <c r="D5124" s="296" t="s">
        <v>9124</v>
      </c>
      <c r="E5124" s="296" t="s">
        <v>7000</v>
      </c>
      <c r="F5124" s="296" t="s">
        <v>9148</v>
      </c>
      <c r="G5124" s="297">
        <v>255</v>
      </c>
      <c r="H5124" s="296" t="s">
        <v>9149</v>
      </c>
      <c r="I5124" s="295">
        <v>230</v>
      </c>
      <c r="J5124" s="298">
        <v>3207</v>
      </c>
      <c r="K5124" s="293" t="s">
        <v>9135</v>
      </c>
    </row>
    <row r="5125" spans="1:11" ht="15" customHeight="1">
      <c r="A5125" s="296" t="s">
        <v>4783</v>
      </c>
      <c r="B5125" s="296" t="s">
        <v>9110</v>
      </c>
      <c r="C5125" s="296" t="s">
        <v>4039</v>
      </c>
      <c r="D5125" s="296" t="s">
        <v>9124</v>
      </c>
      <c r="E5125" s="296" t="s">
        <v>7000</v>
      </c>
      <c r="F5125" s="296" t="s">
        <v>9148</v>
      </c>
      <c r="G5125" s="297">
        <v>1394</v>
      </c>
      <c r="H5125" s="296" t="s">
        <v>9150</v>
      </c>
      <c r="I5125" s="295">
        <v>230</v>
      </c>
      <c r="J5125" s="298">
        <v>1206</v>
      </c>
      <c r="K5125" s="293" t="s">
        <v>9152</v>
      </c>
    </row>
    <row r="5126" spans="1:11" ht="15" customHeight="1">
      <c r="A5126" s="296" t="s">
        <v>4783</v>
      </c>
      <c r="B5126" s="296" t="s">
        <v>9110</v>
      </c>
      <c r="C5126" s="296" t="s">
        <v>4039</v>
      </c>
      <c r="D5126" s="296" t="s">
        <v>9124</v>
      </c>
      <c r="E5126" s="296" t="s">
        <v>7000</v>
      </c>
      <c r="F5126" s="296" t="s">
        <v>9148</v>
      </c>
      <c r="G5126" s="297">
        <v>1396</v>
      </c>
      <c r="H5126" s="296" t="s">
        <v>9153</v>
      </c>
      <c r="I5126" s="295">
        <v>230</v>
      </c>
      <c r="J5126" s="294">
        <v>60350</v>
      </c>
      <c r="K5126" s="293" t="s">
        <v>1840</v>
      </c>
    </row>
    <row r="5127" spans="1:11" ht="15" customHeight="1">
      <c r="A5127" s="296" t="s">
        <v>4783</v>
      </c>
      <c r="B5127" s="296" t="s">
        <v>9110</v>
      </c>
      <c r="C5127" s="296" t="s">
        <v>4039</v>
      </c>
      <c r="D5127" s="296" t="s">
        <v>9124</v>
      </c>
      <c r="E5127" s="296" t="s">
        <v>7000</v>
      </c>
      <c r="F5127" s="296" t="s">
        <v>9148</v>
      </c>
      <c r="G5127" s="297">
        <v>1392</v>
      </c>
      <c r="H5127" s="296" t="s">
        <v>9154</v>
      </c>
      <c r="I5127" s="295">
        <v>230</v>
      </c>
      <c r="J5127" s="294">
        <v>60350</v>
      </c>
      <c r="K5127" s="293" t="s">
        <v>1840</v>
      </c>
    </row>
    <row r="5128" spans="1:11" ht="15" customHeight="1">
      <c r="A5128" s="296" t="s">
        <v>4783</v>
      </c>
      <c r="B5128" s="296" t="s">
        <v>9110</v>
      </c>
      <c r="C5128" s="296" t="s">
        <v>4039</v>
      </c>
      <c r="D5128" s="296" t="s">
        <v>9124</v>
      </c>
      <c r="E5128" s="296" t="s">
        <v>7000</v>
      </c>
      <c r="F5128" s="296" t="s">
        <v>9148</v>
      </c>
      <c r="G5128" s="297">
        <v>1391</v>
      </c>
      <c r="H5128" s="296" t="s">
        <v>9155</v>
      </c>
      <c r="I5128" s="295">
        <v>230</v>
      </c>
      <c r="J5128" s="294">
        <v>60350</v>
      </c>
      <c r="K5128" s="293" t="s">
        <v>1840</v>
      </c>
    </row>
    <row r="5129" spans="1:11" ht="15" customHeight="1">
      <c r="A5129" s="296" t="s">
        <v>4783</v>
      </c>
      <c r="B5129" s="296" t="s">
        <v>9110</v>
      </c>
      <c r="C5129" s="296" t="s">
        <v>4039</v>
      </c>
      <c r="D5129" s="296" t="s">
        <v>9124</v>
      </c>
      <c r="E5129" s="296" t="s">
        <v>7000</v>
      </c>
      <c r="F5129" s="296" t="s">
        <v>9148</v>
      </c>
      <c r="G5129" s="297">
        <v>1393</v>
      </c>
      <c r="H5129" s="296" t="s">
        <v>9157</v>
      </c>
      <c r="I5129" s="295">
        <v>230</v>
      </c>
      <c r="J5129" s="294">
        <v>60350</v>
      </c>
      <c r="K5129" s="293" t="s">
        <v>1840</v>
      </c>
    </row>
    <row r="5130" spans="1:11" ht="15" customHeight="1">
      <c r="A5130" s="296" t="s">
        <v>4783</v>
      </c>
      <c r="B5130" s="296" t="s">
        <v>9110</v>
      </c>
      <c r="C5130" s="296" t="s">
        <v>4039</v>
      </c>
      <c r="D5130" s="296" t="s">
        <v>9124</v>
      </c>
      <c r="E5130" s="296" t="s">
        <v>7000</v>
      </c>
      <c r="F5130" s="296" t="s">
        <v>9148</v>
      </c>
      <c r="G5130" s="297">
        <v>1395</v>
      </c>
      <c r="H5130" s="296" t="s">
        <v>9158</v>
      </c>
      <c r="I5130" s="295">
        <v>230</v>
      </c>
      <c r="J5130" s="294">
        <v>60350</v>
      </c>
      <c r="K5130" s="293" t="s">
        <v>1840</v>
      </c>
    </row>
    <row r="5131" spans="1:11" ht="15" customHeight="1">
      <c r="A5131" s="296" t="s">
        <v>4783</v>
      </c>
      <c r="B5131" s="296" t="s">
        <v>9110</v>
      </c>
      <c r="C5131" s="296" t="s">
        <v>4039</v>
      </c>
      <c r="D5131" s="296" t="s">
        <v>9124</v>
      </c>
      <c r="E5131" s="296" t="s">
        <v>7000</v>
      </c>
      <c r="F5131" s="296" t="s">
        <v>9148</v>
      </c>
      <c r="G5131" s="297">
        <v>1397</v>
      </c>
      <c r="H5131" s="296" t="s">
        <v>9159</v>
      </c>
      <c r="I5131" s="295">
        <v>230</v>
      </c>
      <c r="J5131" s="294">
        <v>60350</v>
      </c>
      <c r="K5131" s="293" t="s">
        <v>1840</v>
      </c>
    </row>
    <row r="5132" spans="1:11" ht="15" customHeight="1">
      <c r="A5132" s="296" t="s">
        <v>4783</v>
      </c>
      <c r="B5132" s="296" t="s">
        <v>9110</v>
      </c>
      <c r="C5132" s="296" t="s">
        <v>4039</v>
      </c>
      <c r="D5132" s="296" t="s">
        <v>9124</v>
      </c>
      <c r="E5132" s="296" t="s">
        <v>9160</v>
      </c>
      <c r="F5132" s="296" t="s">
        <v>9161</v>
      </c>
      <c r="G5132" s="297">
        <v>2457</v>
      </c>
      <c r="H5132" s="296" t="s">
        <v>9162</v>
      </c>
      <c r="I5132" s="295">
        <v>230</v>
      </c>
      <c r="J5132" s="294">
        <v>60350</v>
      </c>
      <c r="K5132" s="293" t="s">
        <v>1840</v>
      </c>
    </row>
    <row r="5133" spans="1:11" ht="15" customHeight="1">
      <c r="A5133" s="296" t="s">
        <v>4783</v>
      </c>
      <c r="B5133" s="296" t="s">
        <v>9110</v>
      </c>
      <c r="C5133" s="296" t="s">
        <v>4039</v>
      </c>
      <c r="D5133" s="296" t="s">
        <v>9124</v>
      </c>
      <c r="E5133" s="296" t="s">
        <v>9160</v>
      </c>
      <c r="F5133" s="296" t="s">
        <v>9161</v>
      </c>
      <c r="G5133" s="297">
        <v>960</v>
      </c>
      <c r="H5133" s="296" t="s">
        <v>9163</v>
      </c>
      <c r="I5133" s="295">
        <v>230</v>
      </c>
      <c r="J5133" s="298">
        <v>3106</v>
      </c>
      <c r="K5133" s="293" t="s">
        <v>9164</v>
      </c>
    </row>
    <row r="5134" spans="1:11" ht="15" customHeight="1">
      <c r="A5134" s="296" t="s">
        <v>4783</v>
      </c>
      <c r="B5134" s="296" t="s">
        <v>9110</v>
      </c>
      <c r="C5134" s="296" t="s">
        <v>4039</v>
      </c>
      <c r="D5134" s="296" t="s">
        <v>9124</v>
      </c>
      <c r="E5134" s="296" t="s">
        <v>9165</v>
      </c>
      <c r="F5134" s="296" t="s">
        <v>9166</v>
      </c>
      <c r="G5134" s="297">
        <v>593</v>
      </c>
      <c r="H5134" s="296" t="s">
        <v>9166</v>
      </c>
      <c r="I5134" s="295">
        <v>230</v>
      </c>
      <c r="J5134" s="298">
        <v>4804</v>
      </c>
      <c r="K5134" s="293" t="s">
        <v>9168</v>
      </c>
    </row>
    <row r="5135" spans="1:11" ht="15" customHeight="1">
      <c r="A5135" s="296" t="s">
        <v>4783</v>
      </c>
      <c r="B5135" s="296" t="s">
        <v>9110</v>
      </c>
      <c r="C5135" s="296" t="s">
        <v>4039</v>
      </c>
      <c r="D5135" s="296" t="s">
        <v>9124</v>
      </c>
      <c r="E5135" s="296" t="s">
        <v>9165</v>
      </c>
      <c r="F5135" s="296" t="s">
        <v>9166</v>
      </c>
      <c r="G5135" s="297">
        <v>594</v>
      </c>
      <c r="H5135" s="296" t="s">
        <v>9169</v>
      </c>
      <c r="I5135" s="295">
        <v>230</v>
      </c>
      <c r="J5135" s="294">
        <v>60350</v>
      </c>
      <c r="K5135" s="293" t="s">
        <v>1840</v>
      </c>
    </row>
    <row r="5136" spans="1:11" ht="15" customHeight="1">
      <c r="A5136" s="296" t="s">
        <v>4783</v>
      </c>
      <c r="B5136" s="296" t="s">
        <v>9110</v>
      </c>
      <c r="C5136" s="296" t="s">
        <v>4039</v>
      </c>
      <c r="D5136" s="296" t="s">
        <v>9124</v>
      </c>
      <c r="E5136" s="296" t="s">
        <v>3151</v>
      </c>
      <c r="F5136" s="296" t="s">
        <v>9170</v>
      </c>
      <c r="G5136" s="297">
        <v>105</v>
      </c>
      <c r="H5136" s="296" t="s">
        <v>9171</v>
      </c>
      <c r="I5136" s="295">
        <v>230</v>
      </c>
      <c r="J5136" s="294">
        <v>60350</v>
      </c>
      <c r="K5136" s="293" t="s">
        <v>1840</v>
      </c>
    </row>
    <row r="5137" spans="1:11" ht="15" customHeight="1">
      <c r="A5137" s="296" t="s">
        <v>4783</v>
      </c>
      <c r="B5137" s="296" t="s">
        <v>9110</v>
      </c>
      <c r="C5137" s="296" t="s">
        <v>4039</v>
      </c>
      <c r="D5137" s="296" t="s">
        <v>9124</v>
      </c>
      <c r="E5137" s="296" t="s">
        <v>3151</v>
      </c>
      <c r="F5137" s="296" t="s">
        <v>9170</v>
      </c>
      <c r="G5137" s="297">
        <v>1399</v>
      </c>
      <c r="H5137" s="296" t="s">
        <v>9172</v>
      </c>
      <c r="I5137" s="295">
        <v>230</v>
      </c>
      <c r="J5137" s="298">
        <v>3215</v>
      </c>
      <c r="K5137" s="293" t="s">
        <v>9173</v>
      </c>
    </row>
    <row r="5138" spans="1:11" ht="15" customHeight="1">
      <c r="A5138" s="296" t="s">
        <v>4783</v>
      </c>
      <c r="B5138" s="296" t="s">
        <v>9110</v>
      </c>
      <c r="C5138" s="296" t="s">
        <v>4039</v>
      </c>
      <c r="D5138" s="296" t="s">
        <v>9124</v>
      </c>
      <c r="E5138" s="296" t="s">
        <v>3151</v>
      </c>
      <c r="F5138" s="296" t="s">
        <v>9170</v>
      </c>
      <c r="G5138" s="297">
        <v>1398</v>
      </c>
      <c r="H5138" s="296" t="s">
        <v>9174</v>
      </c>
      <c r="I5138" s="295">
        <v>230</v>
      </c>
      <c r="J5138" s="294">
        <v>60350</v>
      </c>
      <c r="K5138" s="293" t="s">
        <v>1840</v>
      </c>
    </row>
    <row r="5139" spans="1:11" ht="15" customHeight="1">
      <c r="A5139" s="296" t="s">
        <v>4783</v>
      </c>
      <c r="B5139" s="296" t="s">
        <v>9110</v>
      </c>
      <c r="C5139" s="296" t="s">
        <v>4039</v>
      </c>
      <c r="D5139" s="296" t="s">
        <v>9124</v>
      </c>
      <c r="E5139" s="296" t="s">
        <v>3151</v>
      </c>
      <c r="F5139" s="296" t="s">
        <v>9170</v>
      </c>
      <c r="G5139" s="297">
        <v>673</v>
      </c>
      <c r="H5139" s="296" t="s">
        <v>9175</v>
      </c>
      <c r="I5139" s="295">
        <v>230</v>
      </c>
      <c r="J5139" s="298">
        <v>3214</v>
      </c>
      <c r="K5139" s="293" t="s">
        <v>9175</v>
      </c>
    </row>
    <row r="5140" spans="1:11" ht="15" customHeight="1">
      <c r="A5140" s="296" t="s">
        <v>4783</v>
      </c>
      <c r="B5140" s="296" t="s">
        <v>9110</v>
      </c>
      <c r="C5140" s="296" t="s">
        <v>4039</v>
      </c>
      <c r="D5140" s="296" t="s">
        <v>9124</v>
      </c>
      <c r="E5140" s="296" t="s">
        <v>9176</v>
      </c>
      <c r="F5140" s="296" t="s">
        <v>1904</v>
      </c>
      <c r="G5140" s="297">
        <v>4660</v>
      </c>
      <c r="H5140" s="296" t="s">
        <v>9166</v>
      </c>
      <c r="I5140" s="295">
        <v>230</v>
      </c>
      <c r="J5140" s="298">
        <v>4805</v>
      </c>
      <c r="K5140" s="293" t="s">
        <v>9177</v>
      </c>
    </row>
    <row r="5141" spans="1:11" ht="15" customHeight="1">
      <c r="A5141" s="296" t="s">
        <v>4783</v>
      </c>
      <c r="B5141" s="296" t="s">
        <v>9110</v>
      </c>
      <c r="C5141" s="296" t="s">
        <v>4039</v>
      </c>
      <c r="D5141" s="296" t="s">
        <v>9124</v>
      </c>
      <c r="E5141" s="296" t="s">
        <v>6986</v>
      </c>
      <c r="F5141" s="296" t="s">
        <v>9178</v>
      </c>
      <c r="G5141" s="297">
        <v>851</v>
      </c>
      <c r="H5141" s="296" t="s">
        <v>9180</v>
      </c>
      <c r="I5141" s="295">
        <v>230</v>
      </c>
      <c r="J5141" s="298">
        <v>3213</v>
      </c>
      <c r="K5141" s="293" t="s">
        <v>9181</v>
      </c>
    </row>
    <row r="5142" spans="1:11" ht="15" customHeight="1">
      <c r="A5142" s="296" t="s">
        <v>4783</v>
      </c>
      <c r="B5142" s="296" t="s">
        <v>9110</v>
      </c>
      <c r="C5142" s="296" t="s">
        <v>4039</v>
      </c>
      <c r="D5142" s="296" t="s">
        <v>9124</v>
      </c>
      <c r="E5142" s="296" t="s">
        <v>6986</v>
      </c>
      <c r="F5142" s="296" t="s">
        <v>9178</v>
      </c>
      <c r="G5142" s="297">
        <v>1387</v>
      </c>
      <c r="H5142" s="296" t="s">
        <v>9182</v>
      </c>
      <c r="I5142" s="295">
        <v>230</v>
      </c>
      <c r="J5142" s="294">
        <v>60350</v>
      </c>
      <c r="K5142" s="293" t="s">
        <v>1840</v>
      </c>
    </row>
    <row r="5143" spans="1:11" ht="15" customHeight="1">
      <c r="A5143" s="296" t="s">
        <v>4783</v>
      </c>
      <c r="B5143" s="296" t="s">
        <v>9110</v>
      </c>
      <c r="C5143" s="296" t="s">
        <v>2278</v>
      </c>
      <c r="D5143" s="296" t="s">
        <v>9183</v>
      </c>
      <c r="E5143" s="296" t="s">
        <v>2765</v>
      </c>
      <c r="F5143" s="296" t="s">
        <v>9184</v>
      </c>
      <c r="G5143" s="297">
        <v>3058</v>
      </c>
      <c r="H5143" s="296" t="s">
        <v>9185</v>
      </c>
      <c r="I5143" s="295">
        <v>230</v>
      </c>
      <c r="J5143" s="294">
        <v>60350</v>
      </c>
      <c r="K5143" s="293" t="s">
        <v>1840</v>
      </c>
    </row>
    <row r="5144" spans="1:11" ht="15" customHeight="1">
      <c r="A5144" s="296" t="s">
        <v>4783</v>
      </c>
      <c r="B5144" s="296" t="s">
        <v>9110</v>
      </c>
      <c r="C5144" s="296" t="s">
        <v>2278</v>
      </c>
      <c r="D5144" s="296" t="s">
        <v>9183</v>
      </c>
      <c r="E5144" s="296" t="s">
        <v>2765</v>
      </c>
      <c r="F5144" s="296" t="s">
        <v>9184</v>
      </c>
      <c r="G5144" s="297">
        <v>2429</v>
      </c>
      <c r="H5144" s="296" t="s">
        <v>9187</v>
      </c>
      <c r="I5144" s="295">
        <v>230</v>
      </c>
      <c r="J5144" s="298">
        <v>3082</v>
      </c>
      <c r="K5144" s="293" t="s">
        <v>9187</v>
      </c>
    </row>
    <row r="5145" spans="1:11" ht="15" customHeight="1">
      <c r="A5145" s="296" t="s">
        <v>4783</v>
      </c>
      <c r="B5145" s="296" t="s">
        <v>9110</v>
      </c>
      <c r="C5145" s="296" t="s">
        <v>2278</v>
      </c>
      <c r="D5145" s="296" t="s">
        <v>9183</v>
      </c>
      <c r="E5145" s="296" t="s">
        <v>2765</v>
      </c>
      <c r="F5145" s="296" t="s">
        <v>9184</v>
      </c>
      <c r="G5145" s="297">
        <v>2430</v>
      </c>
      <c r="H5145" s="296" t="s">
        <v>9189</v>
      </c>
      <c r="I5145" s="295">
        <v>230</v>
      </c>
      <c r="J5145" s="298">
        <v>3083</v>
      </c>
      <c r="K5145" s="293" t="s">
        <v>9189</v>
      </c>
    </row>
    <row r="5146" spans="1:11" ht="15" customHeight="1">
      <c r="A5146" s="296" t="s">
        <v>4783</v>
      </c>
      <c r="B5146" s="296" t="s">
        <v>9110</v>
      </c>
      <c r="C5146" s="296" t="s">
        <v>2278</v>
      </c>
      <c r="D5146" s="296" t="s">
        <v>9183</v>
      </c>
      <c r="E5146" s="296" t="s">
        <v>5244</v>
      </c>
      <c r="F5146" s="296" t="s">
        <v>9190</v>
      </c>
      <c r="G5146" s="297">
        <v>571</v>
      </c>
      <c r="H5146" s="296" t="s">
        <v>9191</v>
      </c>
      <c r="I5146" s="295">
        <v>230</v>
      </c>
      <c r="J5146" s="298">
        <v>3106</v>
      </c>
      <c r="K5146" s="293" t="s">
        <v>9164</v>
      </c>
    </row>
    <row r="5147" spans="1:11" ht="15" customHeight="1">
      <c r="A5147" s="296" t="s">
        <v>4783</v>
      </c>
      <c r="B5147" s="296" t="s">
        <v>9110</v>
      </c>
      <c r="C5147" s="296" t="s">
        <v>2278</v>
      </c>
      <c r="D5147" s="296" t="s">
        <v>9183</v>
      </c>
      <c r="E5147" s="296" t="s">
        <v>5244</v>
      </c>
      <c r="F5147" s="296" t="s">
        <v>9190</v>
      </c>
      <c r="G5147" s="297">
        <v>627</v>
      </c>
      <c r="H5147" s="296" t="s">
        <v>9193</v>
      </c>
      <c r="I5147" s="295">
        <v>230</v>
      </c>
      <c r="J5147" s="294">
        <v>60350</v>
      </c>
      <c r="K5147" s="293" t="s">
        <v>1840</v>
      </c>
    </row>
    <row r="5148" spans="1:11" ht="15" customHeight="1">
      <c r="A5148" s="296" t="s">
        <v>4783</v>
      </c>
      <c r="B5148" s="296" t="s">
        <v>9110</v>
      </c>
      <c r="C5148" s="296" t="s">
        <v>1826</v>
      </c>
      <c r="D5148" s="296" t="s">
        <v>9194</v>
      </c>
      <c r="E5148" s="296" t="s">
        <v>2901</v>
      </c>
      <c r="F5148" s="296" t="s">
        <v>9195</v>
      </c>
      <c r="G5148" s="297">
        <v>299</v>
      </c>
      <c r="H5148" s="296" t="s">
        <v>9196</v>
      </c>
      <c r="I5148" s="295">
        <v>230</v>
      </c>
      <c r="J5148" s="294">
        <v>60350</v>
      </c>
      <c r="K5148" s="293" t="s">
        <v>1840</v>
      </c>
    </row>
    <row r="5149" spans="1:11" ht="15" customHeight="1">
      <c r="A5149" s="296" t="s">
        <v>4783</v>
      </c>
      <c r="B5149" s="296" t="s">
        <v>9110</v>
      </c>
      <c r="C5149" s="296" t="s">
        <v>6892</v>
      </c>
      <c r="D5149" s="296" t="s">
        <v>9197</v>
      </c>
      <c r="E5149" s="296" t="s">
        <v>2319</v>
      </c>
      <c r="F5149" s="296" t="s">
        <v>9198</v>
      </c>
      <c r="G5149" s="297">
        <v>2613</v>
      </c>
      <c r="H5149" s="296" t="s">
        <v>9199</v>
      </c>
      <c r="I5149" s="295">
        <v>230</v>
      </c>
      <c r="J5149" s="298">
        <v>3072</v>
      </c>
      <c r="K5149" s="293" t="s">
        <v>9200</v>
      </c>
    </row>
    <row r="5150" spans="1:11" ht="15" customHeight="1">
      <c r="A5150" s="296" t="s">
        <v>4783</v>
      </c>
      <c r="B5150" s="296" t="s">
        <v>9110</v>
      </c>
      <c r="C5150" s="296" t="s">
        <v>6892</v>
      </c>
      <c r="D5150" s="296" t="s">
        <v>9197</v>
      </c>
      <c r="E5150" s="296" t="s">
        <v>2319</v>
      </c>
      <c r="F5150" s="296" t="s">
        <v>9198</v>
      </c>
      <c r="G5150" s="297">
        <v>2614</v>
      </c>
      <c r="H5150" s="296" t="s">
        <v>9201</v>
      </c>
      <c r="I5150" s="295">
        <v>230</v>
      </c>
      <c r="J5150" s="298">
        <v>3070</v>
      </c>
      <c r="K5150" s="293" t="s">
        <v>9202</v>
      </c>
    </row>
    <row r="5151" spans="1:11" ht="15" customHeight="1">
      <c r="A5151" s="296" t="s">
        <v>4783</v>
      </c>
      <c r="B5151" s="296" t="s">
        <v>9110</v>
      </c>
      <c r="C5151" s="296" t="s">
        <v>6892</v>
      </c>
      <c r="D5151" s="296" t="s">
        <v>9197</v>
      </c>
      <c r="E5151" s="296" t="s">
        <v>2319</v>
      </c>
      <c r="F5151" s="296" t="s">
        <v>9198</v>
      </c>
      <c r="G5151" s="297">
        <v>18</v>
      </c>
      <c r="H5151" s="296" t="s">
        <v>9203</v>
      </c>
      <c r="I5151" s="295">
        <v>230</v>
      </c>
      <c r="J5151" s="298">
        <v>3072</v>
      </c>
      <c r="K5151" s="293" t="s">
        <v>9200</v>
      </c>
    </row>
    <row r="5152" spans="1:11" ht="15" customHeight="1">
      <c r="A5152" s="296" t="s">
        <v>4783</v>
      </c>
      <c r="B5152" s="296" t="s">
        <v>9110</v>
      </c>
      <c r="C5152" s="296" t="s">
        <v>6892</v>
      </c>
      <c r="D5152" s="296" t="s">
        <v>9197</v>
      </c>
      <c r="E5152" s="296" t="s">
        <v>2319</v>
      </c>
      <c r="F5152" s="296" t="s">
        <v>9198</v>
      </c>
      <c r="G5152" s="297">
        <v>2616</v>
      </c>
      <c r="H5152" s="296" t="s">
        <v>9204</v>
      </c>
      <c r="I5152" s="295">
        <v>230</v>
      </c>
      <c r="J5152" s="298">
        <v>3074</v>
      </c>
      <c r="K5152" s="293" t="s">
        <v>9205</v>
      </c>
    </row>
    <row r="5153" spans="1:11" ht="15" customHeight="1">
      <c r="A5153" s="296" t="s">
        <v>4783</v>
      </c>
      <c r="B5153" s="296" t="s">
        <v>9110</v>
      </c>
      <c r="C5153" s="296" t="s">
        <v>6892</v>
      </c>
      <c r="D5153" s="296" t="s">
        <v>9197</v>
      </c>
      <c r="E5153" s="296" t="s">
        <v>2319</v>
      </c>
      <c r="F5153" s="296" t="s">
        <v>9198</v>
      </c>
      <c r="G5153" s="297">
        <v>1415</v>
      </c>
      <c r="H5153" s="296" t="s">
        <v>9206</v>
      </c>
      <c r="I5153" s="295">
        <v>230</v>
      </c>
      <c r="J5153" s="298">
        <v>3073</v>
      </c>
      <c r="K5153" s="293" t="s">
        <v>9207</v>
      </c>
    </row>
    <row r="5154" spans="1:11" ht="15" customHeight="1">
      <c r="A5154" s="296" t="s">
        <v>4783</v>
      </c>
      <c r="B5154" s="296" t="s">
        <v>9110</v>
      </c>
      <c r="C5154" s="296" t="s">
        <v>6892</v>
      </c>
      <c r="D5154" s="296" t="s">
        <v>9197</v>
      </c>
      <c r="E5154" s="296" t="s">
        <v>2319</v>
      </c>
      <c r="F5154" s="296" t="s">
        <v>9198</v>
      </c>
      <c r="G5154" s="297">
        <v>2615</v>
      </c>
      <c r="H5154" s="296" t="s">
        <v>9208</v>
      </c>
      <c r="I5154" s="295">
        <v>230</v>
      </c>
      <c r="J5154" s="294">
        <v>60350</v>
      </c>
      <c r="K5154" s="293" t="s">
        <v>1840</v>
      </c>
    </row>
    <row r="5155" spans="1:11" ht="15" customHeight="1">
      <c r="A5155" s="296" t="s">
        <v>4783</v>
      </c>
      <c r="B5155" s="296" t="s">
        <v>9110</v>
      </c>
      <c r="C5155" s="296" t="s">
        <v>6892</v>
      </c>
      <c r="D5155" s="296" t="s">
        <v>9197</v>
      </c>
      <c r="E5155" s="296" t="s">
        <v>2319</v>
      </c>
      <c r="F5155" s="296" t="s">
        <v>9198</v>
      </c>
      <c r="G5155" s="297">
        <v>2635</v>
      </c>
      <c r="H5155" s="296" t="s">
        <v>9209</v>
      </c>
      <c r="I5155" s="295">
        <v>230</v>
      </c>
      <c r="J5155" s="294">
        <v>60350</v>
      </c>
      <c r="K5155" s="293" t="s">
        <v>1840</v>
      </c>
    </row>
    <row r="5156" spans="1:11" ht="15" customHeight="1">
      <c r="A5156" s="296" t="s">
        <v>4783</v>
      </c>
      <c r="B5156" s="296" t="s">
        <v>9110</v>
      </c>
      <c r="C5156" s="296" t="s">
        <v>6892</v>
      </c>
      <c r="D5156" s="296" t="s">
        <v>9197</v>
      </c>
      <c r="E5156" s="296" t="s">
        <v>2319</v>
      </c>
      <c r="F5156" s="296" t="s">
        <v>9198</v>
      </c>
      <c r="G5156" s="297">
        <v>2617</v>
      </c>
      <c r="H5156" s="296" t="s">
        <v>9210</v>
      </c>
      <c r="I5156" s="295">
        <v>230</v>
      </c>
      <c r="J5156" s="294">
        <v>60350</v>
      </c>
      <c r="K5156" s="293" t="s">
        <v>1840</v>
      </c>
    </row>
    <row r="5157" spans="1:11" ht="15" customHeight="1">
      <c r="A5157" s="296" t="s">
        <v>4783</v>
      </c>
      <c r="B5157" s="296" t="s">
        <v>9110</v>
      </c>
      <c r="C5157" s="296" t="s">
        <v>6892</v>
      </c>
      <c r="D5157" s="296" t="s">
        <v>9197</v>
      </c>
      <c r="E5157" s="296" t="s">
        <v>2319</v>
      </c>
      <c r="F5157" s="296" t="s">
        <v>9198</v>
      </c>
      <c r="G5157" s="297">
        <v>2632</v>
      </c>
      <c r="H5157" s="296" t="s">
        <v>9211</v>
      </c>
      <c r="I5157" s="295">
        <v>230</v>
      </c>
      <c r="J5157" s="294">
        <v>60350</v>
      </c>
      <c r="K5157" s="293" t="s">
        <v>1840</v>
      </c>
    </row>
    <row r="5158" spans="1:11" ht="15" customHeight="1">
      <c r="A5158" s="296" t="s">
        <v>4783</v>
      </c>
      <c r="B5158" s="296" t="s">
        <v>9110</v>
      </c>
      <c r="C5158" s="296" t="s">
        <v>6892</v>
      </c>
      <c r="D5158" s="296" t="s">
        <v>9197</v>
      </c>
      <c r="E5158" s="296" t="s">
        <v>2319</v>
      </c>
      <c r="F5158" s="296" t="s">
        <v>9198</v>
      </c>
      <c r="G5158" s="297">
        <v>2636</v>
      </c>
      <c r="H5158" s="296" t="s">
        <v>9212</v>
      </c>
      <c r="I5158" s="295">
        <v>230</v>
      </c>
      <c r="J5158" s="294">
        <v>60350</v>
      </c>
      <c r="K5158" s="293" t="s">
        <v>1840</v>
      </c>
    </row>
    <row r="5159" spans="1:11" ht="15" customHeight="1">
      <c r="A5159" s="296" t="s">
        <v>4783</v>
      </c>
      <c r="B5159" s="296" t="s">
        <v>9110</v>
      </c>
      <c r="C5159" s="296" t="s">
        <v>6892</v>
      </c>
      <c r="D5159" s="296" t="s">
        <v>9197</v>
      </c>
      <c r="E5159" s="296" t="s">
        <v>9213</v>
      </c>
      <c r="F5159" s="296" t="s">
        <v>9214</v>
      </c>
      <c r="G5159" s="297">
        <v>297</v>
      </c>
      <c r="H5159" s="296" t="s">
        <v>9215</v>
      </c>
      <c r="I5159" s="295">
        <v>230</v>
      </c>
      <c r="J5159" s="298">
        <v>3067</v>
      </c>
      <c r="K5159" s="293" t="s">
        <v>9216</v>
      </c>
    </row>
    <row r="5160" spans="1:11" ht="15" customHeight="1">
      <c r="A5160" s="296" t="s">
        <v>4783</v>
      </c>
      <c r="B5160" s="296" t="s">
        <v>9110</v>
      </c>
      <c r="C5160" s="296" t="s">
        <v>6892</v>
      </c>
      <c r="D5160" s="296" t="s">
        <v>9197</v>
      </c>
      <c r="E5160" s="296" t="s">
        <v>9217</v>
      </c>
      <c r="F5160" s="296" t="s">
        <v>9218</v>
      </c>
      <c r="G5160" s="297">
        <v>20</v>
      </c>
      <c r="H5160" s="296" t="s">
        <v>9219</v>
      </c>
      <c r="I5160" s="295">
        <v>230</v>
      </c>
      <c r="J5160" s="298">
        <v>3068</v>
      </c>
      <c r="K5160" s="293" t="s">
        <v>9220</v>
      </c>
    </row>
    <row r="5161" spans="1:11" ht="15" customHeight="1">
      <c r="A5161" s="296" t="s">
        <v>4783</v>
      </c>
      <c r="B5161" s="296" t="s">
        <v>9110</v>
      </c>
      <c r="C5161" s="296" t="s">
        <v>6892</v>
      </c>
      <c r="D5161" s="296" t="s">
        <v>9197</v>
      </c>
      <c r="E5161" s="296" t="s">
        <v>6407</v>
      </c>
      <c r="F5161" s="296" t="s">
        <v>9221</v>
      </c>
      <c r="G5161" s="297">
        <v>2633</v>
      </c>
      <c r="H5161" s="296" t="s">
        <v>9222</v>
      </c>
      <c r="I5161" s="295">
        <v>230</v>
      </c>
      <c r="J5161" s="298">
        <v>3157</v>
      </c>
      <c r="K5161" s="293" t="s">
        <v>9223</v>
      </c>
    </row>
    <row r="5162" spans="1:11" ht="15" customHeight="1">
      <c r="A5162" s="296" t="s">
        <v>4783</v>
      </c>
      <c r="B5162" s="296" t="s">
        <v>9110</v>
      </c>
      <c r="C5162" s="296" t="s">
        <v>6892</v>
      </c>
      <c r="D5162" s="296" t="s">
        <v>9197</v>
      </c>
      <c r="E5162" s="296" t="s">
        <v>6407</v>
      </c>
      <c r="F5162" s="296" t="s">
        <v>9221</v>
      </c>
      <c r="G5162" s="297">
        <v>668</v>
      </c>
      <c r="H5162" s="296" t="s">
        <v>9224</v>
      </c>
      <c r="I5162" s="295">
        <v>230</v>
      </c>
      <c r="J5162" s="294">
        <v>60350</v>
      </c>
      <c r="K5162" s="293" t="s">
        <v>1840</v>
      </c>
    </row>
    <row r="5163" spans="1:11" ht="15" customHeight="1">
      <c r="A5163" s="296" t="s">
        <v>4783</v>
      </c>
      <c r="B5163" s="296" t="s">
        <v>9110</v>
      </c>
      <c r="C5163" s="296" t="s">
        <v>6892</v>
      </c>
      <c r="D5163" s="296" t="s">
        <v>9197</v>
      </c>
      <c r="E5163" s="296" t="s">
        <v>9225</v>
      </c>
      <c r="F5163" s="296" t="s">
        <v>9226</v>
      </c>
      <c r="G5163" s="297">
        <v>1416</v>
      </c>
      <c r="H5163" s="296" t="s">
        <v>9227</v>
      </c>
      <c r="I5163" s="295">
        <v>230</v>
      </c>
      <c r="J5163" s="298">
        <v>3076</v>
      </c>
      <c r="K5163" s="293" t="s">
        <v>9228</v>
      </c>
    </row>
    <row r="5164" spans="1:11" ht="15" customHeight="1">
      <c r="A5164" s="296" t="s">
        <v>4783</v>
      </c>
      <c r="B5164" s="296" t="s">
        <v>9110</v>
      </c>
      <c r="C5164" s="296" t="s">
        <v>6892</v>
      </c>
      <c r="D5164" s="296" t="s">
        <v>9197</v>
      </c>
      <c r="E5164" s="296" t="s">
        <v>9225</v>
      </c>
      <c r="F5164" s="296" t="s">
        <v>9226</v>
      </c>
      <c r="G5164" s="297">
        <v>338</v>
      </c>
      <c r="H5164" s="296" t="s">
        <v>9229</v>
      </c>
      <c r="I5164" s="295">
        <v>230</v>
      </c>
      <c r="J5164" s="298">
        <v>3065</v>
      </c>
      <c r="K5164" s="293" t="s">
        <v>9230</v>
      </c>
    </row>
    <row r="5165" spans="1:11" ht="15" customHeight="1">
      <c r="A5165" s="296" t="s">
        <v>4783</v>
      </c>
      <c r="B5165" s="296" t="s">
        <v>9110</v>
      </c>
      <c r="C5165" s="296" t="s">
        <v>6892</v>
      </c>
      <c r="D5165" s="296" t="s">
        <v>9197</v>
      </c>
      <c r="E5165" s="296" t="s">
        <v>9225</v>
      </c>
      <c r="F5165" s="296" t="s">
        <v>9226</v>
      </c>
      <c r="G5165" s="297">
        <v>572</v>
      </c>
      <c r="H5165" s="296" t="s">
        <v>9231</v>
      </c>
      <c r="I5165" s="295">
        <v>230</v>
      </c>
      <c r="J5165" s="294">
        <v>60350</v>
      </c>
      <c r="K5165" s="293" t="s">
        <v>1840</v>
      </c>
    </row>
    <row r="5166" spans="1:11" ht="15" customHeight="1">
      <c r="A5166" s="296" t="s">
        <v>4783</v>
      </c>
      <c r="B5166" s="296" t="s">
        <v>9110</v>
      </c>
      <c r="C5166" s="296" t="s">
        <v>6892</v>
      </c>
      <c r="D5166" s="296" t="s">
        <v>9197</v>
      </c>
      <c r="E5166" s="296" t="s">
        <v>9225</v>
      </c>
      <c r="F5166" s="296" t="s">
        <v>9226</v>
      </c>
      <c r="G5166" s="297">
        <v>1419</v>
      </c>
      <c r="H5166" s="296" t="s">
        <v>9232</v>
      </c>
      <c r="I5166" s="295">
        <v>230</v>
      </c>
      <c r="J5166" s="298">
        <v>63814</v>
      </c>
      <c r="K5166" s="293" t="s">
        <v>4748</v>
      </c>
    </row>
    <row r="5167" spans="1:11" ht="15" customHeight="1">
      <c r="A5167" s="296" t="s">
        <v>4783</v>
      </c>
      <c r="B5167" s="296" t="s">
        <v>9110</v>
      </c>
      <c r="C5167" s="296" t="s">
        <v>6892</v>
      </c>
      <c r="D5167" s="296" t="s">
        <v>9197</v>
      </c>
      <c r="E5167" s="296" t="s">
        <v>9225</v>
      </c>
      <c r="F5167" s="296" t="s">
        <v>9226</v>
      </c>
      <c r="G5167" s="297">
        <v>4785</v>
      </c>
      <c r="H5167" s="296" t="s">
        <v>9233</v>
      </c>
      <c r="I5167" s="295">
        <v>230</v>
      </c>
      <c r="J5167" s="298">
        <v>3065</v>
      </c>
      <c r="K5167" s="293" t="s">
        <v>9230</v>
      </c>
    </row>
    <row r="5168" spans="1:11" ht="15" customHeight="1">
      <c r="A5168" s="296" t="s">
        <v>4783</v>
      </c>
      <c r="B5168" s="296" t="s">
        <v>9110</v>
      </c>
      <c r="C5168" s="296" t="s">
        <v>6892</v>
      </c>
      <c r="D5168" s="296" t="s">
        <v>9197</v>
      </c>
      <c r="E5168" s="296" t="s">
        <v>9234</v>
      </c>
      <c r="F5168" s="296" t="s">
        <v>9235</v>
      </c>
      <c r="G5168" s="297">
        <v>767</v>
      </c>
      <c r="H5168" s="296" t="s">
        <v>9236</v>
      </c>
      <c r="I5168" s="295">
        <v>230</v>
      </c>
      <c r="J5168" s="298">
        <v>3096</v>
      </c>
      <c r="K5168" s="293" t="s">
        <v>9237</v>
      </c>
    </row>
    <row r="5169" spans="1:11" ht="15" customHeight="1">
      <c r="A5169" s="296" t="s">
        <v>4783</v>
      </c>
      <c r="B5169" s="296" t="s">
        <v>9110</v>
      </c>
      <c r="C5169" s="296" t="s">
        <v>6892</v>
      </c>
      <c r="D5169" s="296" t="s">
        <v>9197</v>
      </c>
      <c r="E5169" s="296" t="s">
        <v>9238</v>
      </c>
      <c r="F5169" s="296" t="s">
        <v>9239</v>
      </c>
      <c r="G5169" s="297">
        <v>587</v>
      </c>
      <c r="H5169" s="296" t="s">
        <v>9230</v>
      </c>
      <c r="I5169" s="295">
        <v>230</v>
      </c>
      <c r="J5169" s="298">
        <v>3065</v>
      </c>
      <c r="K5169" s="293" t="s">
        <v>9230</v>
      </c>
    </row>
    <row r="5170" spans="1:11" ht="15" customHeight="1">
      <c r="A5170" s="296" t="s">
        <v>4783</v>
      </c>
      <c r="B5170" s="296" t="s">
        <v>9110</v>
      </c>
      <c r="C5170" s="296" t="s">
        <v>6892</v>
      </c>
      <c r="D5170" s="296" t="s">
        <v>9197</v>
      </c>
      <c r="E5170" s="296" t="s">
        <v>9238</v>
      </c>
      <c r="F5170" s="296" t="s">
        <v>9239</v>
      </c>
      <c r="G5170" s="297">
        <v>1418</v>
      </c>
      <c r="H5170" s="296" t="s">
        <v>9240</v>
      </c>
      <c r="I5170" s="295">
        <v>230</v>
      </c>
      <c r="J5170" s="298">
        <v>3077</v>
      </c>
      <c r="K5170" s="293" t="s">
        <v>9241</v>
      </c>
    </row>
    <row r="5171" spans="1:11" ht="15" customHeight="1">
      <c r="A5171" s="296" t="s">
        <v>4783</v>
      </c>
      <c r="B5171" s="296" t="s">
        <v>9110</v>
      </c>
      <c r="C5171" s="296" t="s">
        <v>4378</v>
      </c>
      <c r="D5171" s="296" t="s">
        <v>9242</v>
      </c>
      <c r="E5171" s="296" t="s">
        <v>5342</v>
      </c>
      <c r="F5171" s="296" t="s">
        <v>9243</v>
      </c>
      <c r="G5171" s="297">
        <v>6562</v>
      </c>
      <c r="H5171" s="296" t="s">
        <v>9244</v>
      </c>
      <c r="I5171" s="295">
        <v>230</v>
      </c>
      <c r="J5171" s="298">
        <v>3120</v>
      </c>
      <c r="K5171" s="293" t="s">
        <v>9245</v>
      </c>
    </row>
    <row r="5172" spans="1:11" ht="15" customHeight="1">
      <c r="A5172" s="296" t="s">
        <v>4783</v>
      </c>
      <c r="B5172" s="296" t="s">
        <v>9110</v>
      </c>
      <c r="C5172" s="296" t="s">
        <v>4378</v>
      </c>
      <c r="D5172" s="296" t="s">
        <v>9242</v>
      </c>
      <c r="E5172" s="296" t="s">
        <v>5293</v>
      </c>
      <c r="F5172" s="296" t="s">
        <v>9243</v>
      </c>
      <c r="G5172" s="297">
        <v>332</v>
      </c>
      <c r="H5172" s="296" t="s">
        <v>9246</v>
      </c>
      <c r="I5172" s="295">
        <v>230</v>
      </c>
      <c r="J5172" s="298">
        <v>3093</v>
      </c>
      <c r="K5172" s="293" t="s">
        <v>9246</v>
      </c>
    </row>
    <row r="5173" spans="1:11" ht="15" customHeight="1">
      <c r="A5173" s="296" t="s">
        <v>4783</v>
      </c>
      <c r="B5173" s="296" t="s">
        <v>9110</v>
      </c>
      <c r="C5173" s="296" t="s">
        <v>4378</v>
      </c>
      <c r="D5173" s="296" t="s">
        <v>9242</v>
      </c>
      <c r="E5173" s="296" t="s">
        <v>5293</v>
      </c>
      <c r="F5173" s="296" t="s">
        <v>9243</v>
      </c>
      <c r="G5173" s="297">
        <v>2624</v>
      </c>
      <c r="H5173" s="296" t="s">
        <v>9247</v>
      </c>
      <c r="I5173" s="295">
        <v>230</v>
      </c>
      <c r="J5173" s="298">
        <v>3130</v>
      </c>
      <c r="K5173" s="293" t="s">
        <v>9248</v>
      </c>
    </row>
    <row r="5174" spans="1:11" ht="15" customHeight="1">
      <c r="A5174" s="296" t="s">
        <v>4783</v>
      </c>
      <c r="B5174" s="296" t="s">
        <v>9110</v>
      </c>
      <c r="C5174" s="296" t="s">
        <v>4378</v>
      </c>
      <c r="D5174" s="296" t="s">
        <v>9242</v>
      </c>
      <c r="E5174" s="296" t="s">
        <v>5293</v>
      </c>
      <c r="F5174" s="296" t="s">
        <v>9243</v>
      </c>
      <c r="G5174" s="297">
        <v>2625</v>
      </c>
      <c r="H5174" s="296" t="s">
        <v>9249</v>
      </c>
      <c r="I5174" s="295">
        <v>230</v>
      </c>
      <c r="J5174" s="298">
        <v>3133</v>
      </c>
      <c r="K5174" s="293" t="s">
        <v>9250</v>
      </c>
    </row>
    <row r="5175" spans="1:11" ht="15" customHeight="1">
      <c r="A5175" s="296" t="s">
        <v>4783</v>
      </c>
      <c r="B5175" s="296" t="s">
        <v>9110</v>
      </c>
      <c r="C5175" s="296" t="s">
        <v>4378</v>
      </c>
      <c r="D5175" s="296" t="s">
        <v>9242</v>
      </c>
      <c r="E5175" s="296" t="s">
        <v>5293</v>
      </c>
      <c r="F5175" s="296" t="s">
        <v>9243</v>
      </c>
      <c r="G5175" s="297">
        <v>358</v>
      </c>
      <c r="H5175" s="296" t="s">
        <v>9252</v>
      </c>
      <c r="I5175" s="295">
        <v>230</v>
      </c>
      <c r="J5175" s="298">
        <v>3131</v>
      </c>
      <c r="K5175" s="293" t="s">
        <v>9253</v>
      </c>
    </row>
    <row r="5176" spans="1:11" ht="15" customHeight="1">
      <c r="A5176" s="296" t="s">
        <v>4783</v>
      </c>
      <c r="B5176" s="296" t="s">
        <v>9110</v>
      </c>
      <c r="C5176" s="296" t="s">
        <v>4378</v>
      </c>
      <c r="D5176" s="296" t="s">
        <v>9242</v>
      </c>
      <c r="E5176" s="296" t="s">
        <v>5293</v>
      </c>
      <c r="F5176" s="296" t="s">
        <v>9243</v>
      </c>
      <c r="G5176" s="297">
        <v>357</v>
      </c>
      <c r="H5176" s="296" t="s">
        <v>9255</v>
      </c>
      <c r="I5176" s="295">
        <v>230</v>
      </c>
      <c r="J5176" s="298">
        <v>3132</v>
      </c>
      <c r="K5176" s="293" t="s">
        <v>9256</v>
      </c>
    </row>
    <row r="5177" spans="1:11" ht="15" customHeight="1">
      <c r="A5177" s="296" t="s">
        <v>4783</v>
      </c>
      <c r="B5177" s="296" t="s">
        <v>9110</v>
      </c>
      <c r="C5177" s="296" t="s">
        <v>4378</v>
      </c>
      <c r="D5177" s="296" t="s">
        <v>9242</v>
      </c>
      <c r="E5177" s="296" t="s">
        <v>5293</v>
      </c>
      <c r="F5177" s="296" t="s">
        <v>9243</v>
      </c>
      <c r="G5177" s="297">
        <v>1405</v>
      </c>
      <c r="H5177" s="296" t="s">
        <v>4350</v>
      </c>
      <c r="I5177" s="295">
        <v>230</v>
      </c>
      <c r="J5177" s="298">
        <v>3134</v>
      </c>
      <c r="K5177" s="293" t="s">
        <v>9257</v>
      </c>
    </row>
    <row r="5178" spans="1:11" ht="15" customHeight="1">
      <c r="A5178" s="296" t="s">
        <v>4783</v>
      </c>
      <c r="B5178" s="296" t="s">
        <v>9110</v>
      </c>
      <c r="C5178" s="296" t="s">
        <v>4378</v>
      </c>
      <c r="D5178" s="296" t="s">
        <v>9242</v>
      </c>
      <c r="E5178" s="296" t="s">
        <v>7769</v>
      </c>
      <c r="F5178" s="296" t="s">
        <v>9258</v>
      </c>
      <c r="G5178" s="297">
        <v>1401</v>
      </c>
      <c r="H5178" s="296" t="s">
        <v>9259</v>
      </c>
      <c r="I5178" s="295">
        <v>230</v>
      </c>
      <c r="J5178" s="294">
        <v>60350</v>
      </c>
      <c r="K5178" s="293" t="s">
        <v>1840</v>
      </c>
    </row>
    <row r="5179" spans="1:11" ht="15" customHeight="1">
      <c r="A5179" s="296" t="s">
        <v>4783</v>
      </c>
      <c r="B5179" s="296" t="s">
        <v>9110</v>
      </c>
      <c r="C5179" s="296" t="s">
        <v>4378</v>
      </c>
      <c r="D5179" s="296" t="s">
        <v>9242</v>
      </c>
      <c r="E5179" s="296" t="s">
        <v>7769</v>
      </c>
      <c r="F5179" s="296" t="s">
        <v>9258</v>
      </c>
      <c r="G5179" s="297">
        <v>2621</v>
      </c>
      <c r="H5179" s="296" t="s">
        <v>9260</v>
      </c>
      <c r="I5179" s="295">
        <v>230</v>
      </c>
      <c r="J5179" s="294">
        <v>60350</v>
      </c>
      <c r="K5179" s="293" t="s">
        <v>1840</v>
      </c>
    </row>
    <row r="5180" spans="1:11" ht="15" customHeight="1">
      <c r="A5180" s="296" t="s">
        <v>4783</v>
      </c>
      <c r="B5180" s="296" t="s">
        <v>9110</v>
      </c>
      <c r="C5180" s="296" t="s">
        <v>4378</v>
      </c>
      <c r="D5180" s="296" t="s">
        <v>9242</v>
      </c>
      <c r="E5180" s="296" t="s">
        <v>7769</v>
      </c>
      <c r="F5180" s="296" t="s">
        <v>9258</v>
      </c>
      <c r="G5180" s="297">
        <v>2622</v>
      </c>
      <c r="H5180" s="296" t="s">
        <v>9261</v>
      </c>
      <c r="I5180" s="295">
        <v>230</v>
      </c>
      <c r="J5180" s="294">
        <v>60350</v>
      </c>
      <c r="K5180" s="293" t="s">
        <v>1840</v>
      </c>
    </row>
    <row r="5181" spans="1:11" ht="15" customHeight="1">
      <c r="A5181" s="296" t="s">
        <v>4783</v>
      </c>
      <c r="B5181" s="296" t="s">
        <v>9110</v>
      </c>
      <c r="C5181" s="296" t="s">
        <v>4378</v>
      </c>
      <c r="D5181" s="296" t="s">
        <v>9242</v>
      </c>
      <c r="E5181" s="296" t="s">
        <v>7769</v>
      </c>
      <c r="F5181" s="296" t="s">
        <v>9258</v>
      </c>
      <c r="G5181" s="297">
        <v>2623</v>
      </c>
      <c r="H5181" s="296" t="s">
        <v>9262</v>
      </c>
      <c r="I5181" s="295">
        <v>230</v>
      </c>
      <c r="J5181" s="294">
        <v>60350</v>
      </c>
      <c r="K5181" s="293" t="s">
        <v>1840</v>
      </c>
    </row>
    <row r="5182" spans="1:11" ht="15" customHeight="1">
      <c r="A5182" s="296" t="s">
        <v>4783</v>
      </c>
      <c r="B5182" s="296" t="s">
        <v>9110</v>
      </c>
      <c r="C5182" s="296" t="s">
        <v>4378</v>
      </c>
      <c r="D5182" s="296" t="s">
        <v>9242</v>
      </c>
      <c r="E5182" s="296" t="s">
        <v>7769</v>
      </c>
      <c r="F5182" s="296" t="s">
        <v>9258</v>
      </c>
      <c r="G5182" s="297">
        <v>1402</v>
      </c>
      <c r="H5182" s="296" t="s">
        <v>9263</v>
      </c>
      <c r="I5182" s="295">
        <v>230</v>
      </c>
      <c r="J5182" s="294">
        <v>60350</v>
      </c>
      <c r="K5182" s="293" t="s">
        <v>1840</v>
      </c>
    </row>
    <row r="5183" spans="1:11" ht="15" customHeight="1">
      <c r="A5183" s="296" t="s">
        <v>4783</v>
      </c>
      <c r="B5183" s="296" t="s">
        <v>9110</v>
      </c>
      <c r="C5183" s="296" t="s">
        <v>4378</v>
      </c>
      <c r="D5183" s="296" t="s">
        <v>9242</v>
      </c>
      <c r="E5183" s="296" t="s">
        <v>7769</v>
      </c>
      <c r="F5183" s="296" t="s">
        <v>9258</v>
      </c>
      <c r="G5183" s="297">
        <v>221</v>
      </c>
      <c r="H5183" s="296" t="s">
        <v>9265</v>
      </c>
      <c r="I5183" s="295">
        <v>230</v>
      </c>
      <c r="J5183" s="294">
        <v>60350</v>
      </c>
      <c r="K5183" s="293" t="s">
        <v>1840</v>
      </c>
    </row>
    <row r="5184" spans="1:11" ht="15" customHeight="1">
      <c r="A5184" s="296" t="s">
        <v>4783</v>
      </c>
      <c r="B5184" s="296" t="s">
        <v>9110</v>
      </c>
      <c r="C5184" s="296" t="s">
        <v>4378</v>
      </c>
      <c r="D5184" s="296" t="s">
        <v>9242</v>
      </c>
      <c r="E5184" s="296" t="s">
        <v>7769</v>
      </c>
      <c r="F5184" s="296" t="s">
        <v>9258</v>
      </c>
      <c r="G5184" s="297">
        <v>2619</v>
      </c>
      <c r="H5184" s="296" t="s">
        <v>9266</v>
      </c>
      <c r="I5184" s="295">
        <v>230</v>
      </c>
      <c r="J5184" s="294">
        <v>60350</v>
      </c>
      <c r="K5184" s="293" t="s">
        <v>1840</v>
      </c>
    </row>
    <row r="5185" spans="1:11" ht="15" customHeight="1">
      <c r="A5185" s="296" t="s">
        <v>4783</v>
      </c>
      <c r="B5185" s="296" t="s">
        <v>9110</v>
      </c>
      <c r="C5185" s="296" t="s">
        <v>4378</v>
      </c>
      <c r="D5185" s="296" t="s">
        <v>9242</v>
      </c>
      <c r="E5185" s="296" t="s">
        <v>7769</v>
      </c>
      <c r="F5185" s="296" t="s">
        <v>9258</v>
      </c>
      <c r="G5185" s="297">
        <v>1404</v>
      </c>
      <c r="H5185" s="296" t="s">
        <v>9267</v>
      </c>
      <c r="I5185" s="295">
        <v>230</v>
      </c>
      <c r="J5185" s="294">
        <v>60350</v>
      </c>
      <c r="K5185" s="293" t="s">
        <v>1840</v>
      </c>
    </row>
    <row r="5186" spans="1:11" ht="15" customHeight="1">
      <c r="A5186" s="296" t="s">
        <v>4783</v>
      </c>
      <c r="B5186" s="296" t="s">
        <v>9110</v>
      </c>
      <c r="C5186" s="296" t="s">
        <v>4378</v>
      </c>
      <c r="D5186" s="296" t="s">
        <v>9242</v>
      </c>
      <c r="E5186" s="296" t="s">
        <v>7769</v>
      </c>
      <c r="F5186" s="296" t="s">
        <v>9258</v>
      </c>
      <c r="G5186" s="297">
        <v>2620</v>
      </c>
      <c r="H5186" s="296" t="s">
        <v>9268</v>
      </c>
      <c r="I5186" s="295">
        <v>230</v>
      </c>
      <c r="J5186" s="294">
        <v>60350</v>
      </c>
      <c r="K5186" s="293" t="s">
        <v>1840</v>
      </c>
    </row>
    <row r="5187" spans="1:11" ht="15" customHeight="1">
      <c r="A5187" s="296" t="s">
        <v>4783</v>
      </c>
      <c r="B5187" s="296" t="s">
        <v>9110</v>
      </c>
      <c r="C5187" s="296" t="s">
        <v>4378</v>
      </c>
      <c r="D5187" s="296" t="s">
        <v>9242</v>
      </c>
      <c r="E5187" s="296" t="s">
        <v>7769</v>
      </c>
      <c r="F5187" s="296" t="s">
        <v>9258</v>
      </c>
      <c r="G5187" s="297">
        <v>2618</v>
      </c>
      <c r="H5187" s="296" t="s">
        <v>9269</v>
      </c>
      <c r="I5187" s="295">
        <v>230</v>
      </c>
      <c r="J5187" s="294">
        <v>60350</v>
      </c>
      <c r="K5187" s="293" t="s">
        <v>1840</v>
      </c>
    </row>
    <row r="5188" spans="1:11" ht="15" customHeight="1">
      <c r="A5188" s="296" t="s">
        <v>4783</v>
      </c>
      <c r="B5188" s="296" t="s">
        <v>9110</v>
      </c>
      <c r="C5188" s="296" t="s">
        <v>4378</v>
      </c>
      <c r="D5188" s="296" t="s">
        <v>9242</v>
      </c>
      <c r="E5188" s="296" t="s">
        <v>7769</v>
      </c>
      <c r="F5188" s="296" t="s">
        <v>9258</v>
      </c>
      <c r="G5188" s="297">
        <v>1403</v>
      </c>
      <c r="H5188" s="296" t="s">
        <v>9270</v>
      </c>
      <c r="I5188" s="295">
        <v>230</v>
      </c>
      <c r="J5188" s="294">
        <v>60350</v>
      </c>
      <c r="K5188" s="293" t="s">
        <v>1840</v>
      </c>
    </row>
    <row r="5189" spans="1:11" ht="15" customHeight="1">
      <c r="A5189" s="296" t="s">
        <v>4783</v>
      </c>
      <c r="B5189" s="296" t="s">
        <v>9110</v>
      </c>
      <c r="C5189" s="296" t="s">
        <v>4378</v>
      </c>
      <c r="D5189" s="296" t="s">
        <v>9242</v>
      </c>
      <c r="E5189" s="296" t="s">
        <v>2588</v>
      </c>
      <c r="F5189" s="296" t="s">
        <v>9271</v>
      </c>
      <c r="G5189" s="297">
        <v>2626</v>
      </c>
      <c r="H5189" s="296" t="s">
        <v>9272</v>
      </c>
      <c r="I5189" s="295">
        <v>230</v>
      </c>
      <c r="J5189" s="294">
        <v>60350</v>
      </c>
      <c r="K5189" s="293" t="s">
        <v>1840</v>
      </c>
    </row>
    <row r="5190" spans="1:11" ht="15" customHeight="1">
      <c r="A5190" s="296" t="s">
        <v>4783</v>
      </c>
      <c r="B5190" s="296" t="s">
        <v>9110</v>
      </c>
      <c r="C5190" s="296" t="s">
        <v>4378</v>
      </c>
      <c r="D5190" s="296" t="s">
        <v>9242</v>
      </c>
      <c r="E5190" s="296" t="s">
        <v>2588</v>
      </c>
      <c r="F5190" s="296" t="s">
        <v>9271</v>
      </c>
      <c r="G5190" s="297">
        <v>359</v>
      </c>
      <c r="H5190" s="296" t="s">
        <v>9274</v>
      </c>
      <c r="I5190" s="295">
        <v>230</v>
      </c>
      <c r="J5190" s="298">
        <v>982</v>
      </c>
      <c r="K5190" s="293" t="s">
        <v>9275</v>
      </c>
    </row>
    <row r="5191" spans="1:11" ht="15" customHeight="1">
      <c r="A5191" s="296" t="s">
        <v>4783</v>
      </c>
      <c r="B5191" s="296" t="s">
        <v>9110</v>
      </c>
      <c r="C5191" s="296" t="s">
        <v>4378</v>
      </c>
      <c r="D5191" s="296" t="s">
        <v>9242</v>
      </c>
      <c r="E5191" s="296" t="s">
        <v>2588</v>
      </c>
      <c r="F5191" s="296" t="s">
        <v>9271</v>
      </c>
      <c r="G5191" s="297">
        <v>913</v>
      </c>
      <c r="H5191" s="296" t="s">
        <v>9275</v>
      </c>
      <c r="I5191" s="295">
        <v>230</v>
      </c>
      <c r="J5191" s="298">
        <v>982</v>
      </c>
      <c r="K5191" s="293" t="s">
        <v>9275</v>
      </c>
    </row>
    <row r="5192" spans="1:11" ht="15" customHeight="1">
      <c r="A5192" s="296" t="s">
        <v>4783</v>
      </c>
      <c r="B5192" s="296" t="s">
        <v>9110</v>
      </c>
      <c r="C5192" s="296" t="s">
        <v>1891</v>
      </c>
      <c r="D5192" s="296" t="s">
        <v>9277</v>
      </c>
      <c r="E5192" s="296" t="s">
        <v>2664</v>
      </c>
      <c r="F5192" s="296" t="s">
        <v>9278</v>
      </c>
      <c r="G5192" s="297">
        <v>222</v>
      </c>
      <c r="H5192" s="296" t="s">
        <v>9280</v>
      </c>
      <c r="I5192" s="295">
        <v>230</v>
      </c>
      <c r="J5192" s="294">
        <v>60350</v>
      </c>
      <c r="K5192" s="293" t="s">
        <v>1840</v>
      </c>
    </row>
    <row r="5193" spans="1:11" ht="15" customHeight="1">
      <c r="A5193" s="296" t="s">
        <v>4783</v>
      </c>
      <c r="B5193" s="296" t="s">
        <v>9110</v>
      </c>
      <c r="C5193" s="296" t="s">
        <v>1891</v>
      </c>
      <c r="D5193" s="296" t="s">
        <v>9277</v>
      </c>
      <c r="E5193" s="296" t="s">
        <v>2664</v>
      </c>
      <c r="F5193" s="296" t="s">
        <v>9278</v>
      </c>
      <c r="G5193" s="297">
        <v>223</v>
      </c>
      <c r="H5193" s="296" t="s">
        <v>9281</v>
      </c>
      <c r="I5193" s="295">
        <v>230</v>
      </c>
      <c r="J5193" s="298">
        <v>4257</v>
      </c>
      <c r="K5193" s="293" t="s">
        <v>9282</v>
      </c>
    </row>
    <row r="5194" spans="1:11" ht="15" customHeight="1">
      <c r="A5194" s="296" t="s">
        <v>4783</v>
      </c>
      <c r="B5194" s="296" t="s">
        <v>9110</v>
      </c>
      <c r="C5194" s="296" t="s">
        <v>1891</v>
      </c>
      <c r="D5194" s="296" t="s">
        <v>9277</v>
      </c>
      <c r="E5194" s="296" t="s">
        <v>2664</v>
      </c>
      <c r="F5194" s="296" t="s">
        <v>9278</v>
      </c>
      <c r="G5194" s="297">
        <v>6565</v>
      </c>
      <c r="H5194" s="296" t="s">
        <v>2469</v>
      </c>
      <c r="I5194" s="295">
        <v>230</v>
      </c>
      <c r="J5194" s="294">
        <v>60350</v>
      </c>
      <c r="K5194" s="293" t="s">
        <v>1840</v>
      </c>
    </row>
    <row r="5195" spans="1:11" ht="15" customHeight="1">
      <c r="A5195" s="296" t="s">
        <v>4783</v>
      </c>
      <c r="B5195" s="296" t="s">
        <v>9110</v>
      </c>
      <c r="C5195" s="296" t="s">
        <v>1891</v>
      </c>
      <c r="D5195" s="296" t="s">
        <v>9277</v>
      </c>
      <c r="E5195" s="296" t="s">
        <v>9283</v>
      </c>
      <c r="F5195" s="296" t="s">
        <v>9284</v>
      </c>
      <c r="G5195" s="297">
        <v>5001</v>
      </c>
      <c r="H5195" s="296" t="s">
        <v>7608</v>
      </c>
      <c r="I5195" s="295">
        <v>230</v>
      </c>
      <c r="J5195" s="294">
        <v>60350</v>
      </c>
      <c r="K5195" s="293" t="s">
        <v>1840</v>
      </c>
    </row>
    <row r="5196" spans="1:11" ht="15" customHeight="1">
      <c r="A5196" s="296" t="s">
        <v>4783</v>
      </c>
      <c r="B5196" s="296" t="s">
        <v>9110</v>
      </c>
      <c r="C5196" s="296" t="s">
        <v>1891</v>
      </c>
      <c r="D5196" s="296" t="s">
        <v>9277</v>
      </c>
      <c r="E5196" s="296" t="s">
        <v>9283</v>
      </c>
      <c r="F5196" s="296" t="s">
        <v>9284</v>
      </c>
      <c r="G5196" s="297">
        <v>5002</v>
      </c>
      <c r="H5196" s="296" t="s">
        <v>9285</v>
      </c>
      <c r="I5196" s="295">
        <v>230</v>
      </c>
      <c r="J5196" s="298">
        <v>4256</v>
      </c>
      <c r="K5196" s="293" t="s">
        <v>9286</v>
      </c>
    </row>
    <row r="5197" spans="1:11" ht="15" customHeight="1">
      <c r="A5197" s="296" t="s">
        <v>4783</v>
      </c>
      <c r="B5197" s="296" t="s">
        <v>9110</v>
      </c>
      <c r="C5197" s="296" t="s">
        <v>1891</v>
      </c>
      <c r="D5197" s="296" t="s">
        <v>9277</v>
      </c>
      <c r="E5197" s="296" t="s">
        <v>9283</v>
      </c>
      <c r="F5197" s="296" t="s">
        <v>9284</v>
      </c>
      <c r="G5197" s="297">
        <v>750</v>
      </c>
      <c r="H5197" s="296" t="s">
        <v>9284</v>
      </c>
      <c r="I5197" s="295">
        <v>230</v>
      </c>
      <c r="J5197" s="294">
        <v>60350</v>
      </c>
      <c r="K5197" s="293" t="s">
        <v>1840</v>
      </c>
    </row>
    <row r="5198" spans="1:11" ht="15" customHeight="1">
      <c r="A5198" s="296" t="s">
        <v>4783</v>
      </c>
      <c r="B5198" s="296" t="s">
        <v>9110</v>
      </c>
      <c r="C5198" s="296" t="s">
        <v>1891</v>
      </c>
      <c r="D5198" s="296" t="s">
        <v>9277</v>
      </c>
      <c r="E5198" s="296" t="s">
        <v>9283</v>
      </c>
      <c r="F5198" s="296" t="s">
        <v>9284</v>
      </c>
      <c r="G5198" s="297">
        <v>1560</v>
      </c>
      <c r="H5198" s="296" t="s">
        <v>9288</v>
      </c>
      <c r="I5198" s="295">
        <v>230</v>
      </c>
      <c r="J5198" s="294">
        <v>60350</v>
      </c>
      <c r="K5198" s="293" t="s">
        <v>1840</v>
      </c>
    </row>
    <row r="5199" spans="1:11" ht="15" customHeight="1">
      <c r="A5199" s="296" t="s">
        <v>4783</v>
      </c>
      <c r="B5199" s="296" t="s">
        <v>9110</v>
      </c>
      <c r="C5199" s="296" t="s">
        <v>2548</v>
      </c>
      <c r="D5199" s="296" t="s">
        <v>9289</v>
      </c>
      <c r="E5199" s="296" t="s">
        <v>4961</v>
      </c>
      <c r="F5199" s="296" t="s">
        <v>9290</v>
      </c>
      <c r="G5199" s="297">
        <v>370</v>
      </c>
      <c r="H5199" s="296" t="s">
        <v>9292</v>
      </c>
      <c r="I5199" s="295">
        <v>230</v>
      </c>
      <c r="J5199" s="298">
        <v>485</v>
      </c>
      <c r="K5199" s="293" t="s">
        <v>9293</v>
      </c>
    </row>
    <row r="5200" spans="1:11" ht="15" customHeight="1">
      <c r="A5200" s="296" t="s">
        <v>4783</v>
      </c>
      <c r="B5200" s="296" t="s">
        <v>9110</v>
      </c>
      <c r="C5200" s="296" t="s">
        <v>2548</v>
      </c>
      <c r="D5200" s="296" t="s">
        <v>9289</v>
      </c>
      <c r="E5200" s="296" t="s">
        <v>3292</v>
      </c>
      <c r="F5200" s="296" t="s">
        <v>9294</v>
      </c>
      <c r="G5200" s="297">
        <v>371</v>
      </c>
      <c r="H5200" s="296" t="s">
        <v>9296</v>
      </c>
      <c r="I5200" s="295">
        <v>230</v>
      </c>
      <c r="J5200" s="298">
        <v>4254</v>
      </c>
      <c r="K5200" s="293" t="s">
        <v>9297</v>
      </c>
    </row>
    <row r="5201" spans="1:11" ht="15" customHeight="1">
      <c r="A5201" s="296" t="s">
        <v>4783</v>
      </c>
      <c r="B5201" s="296" t="s">
        <v>9110</v>
      </c>
      <c r="C5201" s="296" t="s">
        <v>2548</v>
      </c>
      <c r="D5201" s="296" t="s">
        <v>9289</v>
      </c>
      <c r="E5201" s="296" t="s">
        <v>3292</v>
      </c>
      <c r="F5201" s="296" t="s">
        <v>9294</v>
      </c>
      <c r="G5201" s="297">
        <v>1561</v>
      </c>
      <c r="H5201" s="296" t="s">
        <v>9299</v>
      </c>
      <c r="I5201" s="295">
        <v>230</v>
      </c>
      <c r="J5201" s="294">
        <v>60350</v>
      </c>
      <c r="K5201" s="293" t="s">
        <v>1840</v>
      </c>
    </row>
    <row r="5202" spans="1:11" ht="15" customHeight="1">
      <c r="A5202" s="296" t="s">
        <v>4783</v>
      </c>
      <c r="B5202" s="296" t="s">
        <v>9110</v>
      </c>
      <c r="C5202" s="296" t="s">
        <v>2548</v>
      </c>
      <c r="D5202" s="296" t="s">
        <v>9289</v>
      </c>
      <c r="E5202" s="296" t="s">
        <v>6701</v>
      </c>
      <c r="F5202" s="296" t="s">
        <v>9300</v>
      </c>
      <c r="G5202" s="297">
        <v>1434</v>
      </c>
      <c r="H5202" s="296" t="s">
        <v>9300</v>
      </c>
      <c r="I5202" s="295">
        <v>230</v>
      </c>
      <c r="J5202" s="298">
        <v>32121</v>
      </c>
      <c r="K5202" s="293" t="s">
        <v>9301</v>
      </c>
    </row>
    <row r="5203" spans="1:11" ht="15" customHeight="1">
      <c r="A5203" s="296" t="s">
        <v>4783</v>
      </c>
      <c r="B5203" s="296" t="s">
        <v>9110</v>
      </c>
      <c r="C5203" s="296" t="s">
        <v>2548</v>
      </c>
      <c r="D5203" s="296" t="s">
        <v>9289</v>
      </c>
      <c r="E5203" s="296" t="s">
        <v>6701</v>
      </c>
      <c r="F5203" s="296" t="s">
        <v>9300</v>
      </c>
      <c r="G5203" s="297">
        <v>1435</v>
      </c>
      <c r="H5203" s="296" t="s">
        <v>9303</v>
      </c>
      <c r="I5203" s="295">
        <v>230</v>
      </c>
      <c r="J5203" s="294">
        <v>60350</v>
      </c>
      <c r="K5203" s="293" t="s">
        <v>1840</v>
      </c>
    </row>
    <row r="5204" spans="1:11" ht="15" customHeight="1">
      <c r="A5204" s="296" t="s">
        <v>4783</v>
      </c>
      <c r="B5204" s="296" t="s">
        <v>9110</v>
      </c>
      <c r="C5204" s="296" t="s">
        <v>2548</v>
      </c>
      <c r="D5204" s="296" t="s">
        <v>9289</v>
      </c>
      <c r="E5204" s="296" t="s">
        <v>9304</v>
      </c>
      <c r="F5204" s="296" t="s">
        <v>1904</v>
      </c>
      <c r="G5204" s="297">
        <v>4062</v>
      </c>
      <c r="H5204" s="296" t="s">
        <v>9305</v>
      </c>
      <c r="I5204" s="295">
        <v>230</v>
      </c>
      <c r="J5204" s="294">
        <v>60350</v>
      </c>
      <c r="K5204" s="293" t="s">
        <v>1840</v>
      </c>
    </row>
    <row r="5205" spans="1:11" ht="15" customHeight="1">
      <c r="A5205" s="296" t="s">
        <v>4783</v>
      </c>
      <c r="B5205" s="296" t="s">
        <v>9110</v>
      </c>
      <c r="C5205" s="296" t="s">
        <v>2548</v>
      </c>
      <c r="D5205" s="296" t="s">
        <v>9289</v>
      </c>
      <c r="E5205" s="296" t="s">
        <v>7981</v>
      </c>
      <c r="F5205" s="296" t="s">
        <v>9306</v>
      </c>
      <c r="G5205" s="297">
        <v>1437</v>
      </c>
      <c r="H5205" s="296" t="s">
        <v>9307</v>
      </c>
      <c r="I5205" s="295">
        <v>230</v>
      </c>
      <c r="J5205" s="294">
        <v>60350</v>
      </c>
      <c r="K5205" s="293" t="s">
        <v>1840</v>
      </c>
    </row>
    <row r="5206" spans="1:11" ht="15" customHeight="1">
      <c r="A5206" s="296" t="s">
        <v>4783</v>
      </c>
      <c r="B5206" s="296" t="s">
        <v>9110</v>
      </c>
      <c r="C5206" s="296" t="s">
        <v>2548</v>
      </c>
      <c r="D5206" s="296" t="s">
        <v>9289</v>
      </c>
      <c r="E5206" s="296" t="s">
        <v>7981</v>
      </c>
      <c r="F5206" s="296" t="s">
        <v>9306</v>
      </c>
      <c r="G5206" s="297">
        <v>1436</v>
      </c>
      <c r="H5206" s="296" t="s">
        <v>9308</v>
      </c>
      <c r="I5206" s="295">
        <v>230</v>
      </c>
      <c r="J5206" s="298">
        <v>32120</v>
      </c>
      <c r="K5206" s="293" t="s">
        <v>9309</v>
      </c>
    </row>
    <row r="5207" spans="1:11" ht="15" customHeight="1">
      <c r="A5207" s="296" t="s">
        <v>4783</v>
      </c>
      <c r="B5207" s="296" t="s">
        <v>9110</v>
      </c>
      <c r="C5207" s="296" t="s">
        <v>2548</v>
      </c>
      <c r="D5207" s="296" t="s">
        <v>9289</v>
      </c>
      <c r="E5207" s="296" t="s">
        <v>6253</v>
      </c>
      <c r="F5207" s="296" t="s">
        <v>9310</v>
      </c>
      <c r="G5207" s="297">
        <v>2610</v>
      </c>
      <c r="H5207" s="296" t="s">
        <v>9312</v>
      </c>
      <c r="I5207" s="295">
        <v>230</v>
      </c>
      <c r="J5207" s="294">
        <v>60350</v>
      </c>
      <c r="K5207" s="293" t="s">
        <v>1840</v>
      </c>
    </row>
    <row r="5208" spans="1:11" ht="15" customHeight="1">
      <c r="A5208" s="296" t="s">
        <v>4783</v>
      </c>
      <c r="B5208" s="296" t="s">
        <v>9110</v>
      </c>
      <c r="C5208" s="296" t="s">
        <v>2548</v>
      </c>
      <c r="D5208" s="296" t="s">
        <v>9289</v>
      </c>
      <c r="E5208" s="296" t="s">
        <v>6253</v>
      </c>
      <c r="F5208" s="296" t="s">
        <v>9310</v>
      </c>
      <c r="G5208" s="297">
        <v>373</v>
      </c>
      <c r="H5208" s="296" t="s">
        <v>9311</v>
      </c>
      <c r="I5208" s="295">
        <v>230</v>
      </c>
      <c r="J5208" s="298">
        <v>485</v>
      </c>
      <c r="K5208" s="293" t="s">
        <v>9293</v>
      </c>
    </row>
    <row r="5209" spans="1:11" ht="15" customHeight="1">
      <c r="A5209" s="296" t="s">
        <v>4783</v>
      </c>
      <c r="B5209" s="296" t="s">
        <v>9110</v>
      </c>
      <c r="C5209" s="296" t="s">
        <v>2548</v>
      </c>
      <c r="D5209" s="296" t="s">
        <v>9289</v>
      </c>
      <c r="E5209" s="296" t="s">
        <v>6253</v>
      </c>
      <c r="F5209" s="296" t="s">
        <v>9310</v>
      </c>
      <c r="G5209" s="297">
        <v>372</v>
      </c>
      <c r="H5209" s="296" t="s">
        <v>9313</v>
      </c>
      <c r="I5209" s="295">
        <v>230</v>
      </c>
      <c r="J5209" s="298">
        <v>3842</v>
      </c>
      <c r="K5209" s="293" t="s">
        <v>9313</v>
      </c>
    </row>
    <row r="5210" spans="1:11" ht="15" customHeight="1">
      <c r="A5210" s="296" t="s">
        <v>4783</v>
      </c>
      <c r="B5210" s="296" t="s">
        <v>9110</v>
      </c>
      <c r="C5210" s="296" t="s">
        <v>2548</v>
      </c>
      <c r="D5210" s="296" t="s">
        <v>9289</v>
      </c>
      <c r="E5210" s="296" t="s">
        <v>5182</v>
      </c>
      <c r="F5210" s="296" t="s">
        <v>9314</v>
      </c>
      <c r="G5210" s="297">
        <v>923</v>
      </c>
      <c r="H5210" s="296" t="s">
        <v>9314</v>
      </c>
      <c r="I5210" s="295">
        <v>230</v>
      </c>
      <c r="J5210" s="298">
        <v>32122</v>
      </c>
      <c r="K5210" s="293" t="s">
        <v>9314</v>
      </c>
    </row>
    <row r="5211" spans="1:11" ht="15" customHeight="1">
      <c r="A5211" s="296" t="s">
        <v>4783</v>
      </c>
      <c r="B5211" s="296" t="s">
        <v>9110</v>
      </c>
      <c r="C5211" s="296" t="s">
        <v>2548</v>
      </c>
      <c r="D5211" s="296" t="s">
        <v>9289</v>
      </c>
      <c r="E5211" s="296" t="s">
        <v>5182</v>
      </c>
      <c r="F5211" s="296" t="s">
        <v>9314</v>
      </c>
      <c r="G5211" s="297">
        <v>1433</v>
      </c>
      <c r="H5211" s="296" t="s">
        <v>9315</v>
      </c>
      <c r="I5211" s="295">
        <v>230</v>
      </c>
      <c r="J5211" s="294">
        <v>60350</v>
      </c>
      <c r="K5211" s="293" t="s">
        <v>1840</v>
      </c>
    </row>
    <row r="5212" spans="1:11" ht="15" customHeight="1">
      <c r="A5212" s="296" t="s">
        <v>4783</v>
      </c>
      <c r="B5212" s="296" t="s">
        <v>9110</v>
      </c>
      <c r="C5212" s="296" t="s">
        <v>8616</v>
      </c>
      <c r="D5212" s="296" t="s">
        <v>9316</v>
      </c>
      <c r="E5212" s="296" t="s">
        <v>1828</v>
      </c>
      <c r="F5212" s="296" t="s">
        <v>9317</v>
      </c>
      <c r="G5212" s="297">
        <v>5</v>
      </c>
      <c r="H5212" s="296" t="s">
        <v>9318</v>
      </c>
      <c r="I5212" s="295">
        <v>230</v>
      </c>
      <c r="J5212" s="298">
        <v>3743</v>
      </c>
      <c r="K5212" s="293" t="s">
        <v>9319</v>
      </c>
    </row>
    <row r="5213" spans="1:11" ht="15" customHeight="1">
      <c r="A5213" s="296" t="s">
        <v>4783</v>
      </c>
      <c r="B5213" s="296" t="s">
        <v>9110</v>
      </c>
      <c r="C5213" s="296" t="s">
        <v>8616</v>
      </c>
      <c r="D5213" s="296" t="s">
        <v>9316</v>
      </c>
      <c r="E5213" s="296" t="s">
        <v>1828</v>
      </c>
      <c r="F5213" s="296" t="s">
        <v>9317</v>
      </c>
      <c r="G5213" s="297">
        <v>4</v>
      </c>
      <c r="H5213" s="296" t="s">
        <v>9320</v>
      </c>
      <c r="I5213" s="295">
        <v>230</v>
      </c>
      <c r="J5213" s="294">
        <v>60350</v>
      </c>
      <c r="K5213" s="293" t="s">
        <v>1840</v>
      </c>
    </row>
    <row r="5214" spans="1:11" ht="15" customHeight="1">
      <c r="A5214" s="296" t="s">
        <v>4783</v>
      </c>
      <c r="B5214" s="296" t="s">
        <v>9110</v>
      </c>
      <c r="C5214" s="296" t="s">
        <v>8616</v>
      </c>
      <c r="D5214" s="296" t="s">
        <v>9316</v>
      </c>
      <c r="E5214" s="296" t="s">
        <v>1828</v>
      </c>
      <c r="F5214" s="296" t="s">
        <v>9317</v>
      </c>
      <c r="G5214" s="297">
        <v>1471</v>
      </c>
      <c r="H5214" s="296" t="s">
        <v>9322</v>
      </c>
      <c r="I5214" s="295">
        <v>230</v>
      </c>
      <c r="J5214" s="298">
        <v>3729</v>
      </c>
      <c r="K5214" s="293" t="s">
        <v>9323</v>
      </c>
    </row>
    <row r="5215" spans="1:11" ht="15" customHeight="1">
      <c r="A5215" s="296" t="s">
        <v>4783</v>
      </c>
      <c r="B5215" s="296" t="s">
        <v>9110</v>
      </c>
      <c r="C5215" s="296" t="s">
        <v>8616</v>
      </c>
      <c r="D5215" s="296" t="s">
        <v>9316</v>
      </c>
      <c r="E5215" s="296" t="s">
        <v>1828</v>
      </c>
      <c r="F5215" s="296" t="s">
        <v>9317</v>
      </c>
      <c r="G5215" s="297">
        <v>2611</v>
      </c>
      <c r="H5215" s="296" t="s">
        <v>9324</v>
      </c>
      <c r="I5215" s="295">
        <v>230</v>
      </c>
      <c r="J5215" s="298">
        <v>3745</v>
      </c>
      <c r="K5215" s="293" t="s">
        <v>9324</v>
      </c>
    </row>
    <row r="5216" spans="1:11" ht="15" customHeight="1">
      <c r="A5216" s="296" t="s">
        <v>4783</v>
      </c>
      <c r="B5216" s="296" t="s">
        <v>9110</v>
      </c>
      <c r="C5216" s="296" t="s">
        <v>8616</v>
      </c>
      <c r="D5216" s="296" t="s">
        <v>9316</v>
      </c>
      <c r="E5216" s="296" t="s">
        <v>7652</v>
      </c>
      <c r="F5216" s="296" t="s">
        <v>9325</v>
      </c>
      <c r="G5216" s="297">
        <v>1407</v>
      </c>
      <c r="H5216" s="296" t="s">
        <v>9329</v>
      </c>
      <c r="I5216" s="295">
        <v>230</v>
      </c>
      <c r="J5216" s="298">
        <v>3054</v>
      </c>
      <c r="K5216" s="293" t="s">
        <v>9329</v>
      </c>
    </row>
    <row r="5217" spans="1:11" ht="15" customHeight="1">
      <c r="A5217" s="296" t="s">
        <v>4783</v>
      </c>
      <c r="B5217" s="296" t="s">
        <v>9110</v>
      </c>
      <c r="C5217" s="296" t="s">
        <v>8616</v>
      </c>
      <c r="D5217" s="296" t="s">
        <v>9316</v>
      </c>
      <c r="E5217" s="296" t="s">
        <v>7652</v>
      </c>
      <c r="F5217" s="296" t="s">
        <v>9325</v>
      </c>
      <c r="G5217" s="297">
        <v>1406</v>
      </c>
      <c r="H5217" s="296" t="s">
        <v>9330</v>
      </c>
      <c r="I5217" s="295">
        <v>230</v>
      </c>
      <c r="J5217" s="294">
        <v>60350</v>
      </c>
      <c r="K5217" s="293" t="s">
        <v>1840</v>
      </c>
    </row>
    <row r="5218" spans="1:11" ht="15" customHeight="1">
      <c r="A5218" s="296" t="s">
        <v>4783</v>
      </c>
      <c r="B5218" s="296" t="s">
        <v>9110</v>
      </c>
      <c r="C5218" s="296" t="s">
        <v>8616</v>
      </c>
      <c r="D5218" s="296" t="s">
        <v>9316</v>
      </c>
      <c r="E5218" s="296" t="s">
        <v>7652</v>
      </c>
      <c r="F5218" s="296" t="s">
        <v>9325</v>
      </c>
      <c r="G5218" s="297">
        <v>1409</v>
      </c>
      <c r="H5218" s="296" t="s">
        <v>9326</v>
      </c>
      <c r="I5218" s="295">
        <v>230</v>
      </c>
      <c r="J5218" s="298">
        <v>3056</v>
      </c>
      <c r="K5218" s="293" t="s">
        <v>9327</v>
      </c>
    </row>
    <row r="5219" spans="1:11" ht="15" customHeight="1">
      <c r="A5219" s="296" t="s">
        <v>4783</v>
      </c>
      <c r="B5219" s="296" t="s">
        <v>9110</v>
      </c>
      <c r="C5219" s="296" t="s">
        <v>8616</v>
      </c>
      <c r="D5219" s="296" t="s">
        <v>9316</v>
      </c>
      <c r="E5219" s="296" t="s">
        <v>7652</v>
      </c>
      <c r="F5219" s="296" t="s">
        <v>9325</v>
      </c>
      <c r="G5219" s="297">
        <v>1408</v>
      </c>
      <c r="H5219" s="296" t="s">
        <v>9328</v>
      </c>
      <c r="I5219" s="295">
        <v>230</v>
      </c>
      <c r="J5219" s="294">
        <v>60350</v>
      </c>
      <c r="K5219" s="293" t="s">
        <v>1840</v>
      </c>
    </row>
    <row r="5220" spans="1:11" ht="15" customHeight="1">
      <c r="A5220" s="296" t="s">
        <v>4783</v>
      </c>
      <c r="B5220" s="296" t="s">
        <v>9110</v>
      </c>
      <c r="C5220" s="296" t="s">
        <v>8616</v>
      </c>
      <c r="D5220" s="296" t="s">
        <v>9316</v>
      </c>
      <c r="E5220" s="296" t="s">
        <v>7652</v>
      </c>
      <c r="F5220" s="296" t="s">
        <v>9325</v>
      </c>
      <c r="G5220" s="297">
        <v>1412</v>
      </c>
      <c r="H5220" s="296" t="s">
        <v>9331</v>
      </c>
      <c r="I5220" s="295">
        <v>230</v>
      </c>
      <c r="J5220" s="298">
        <v>3057</v>
      </c>
      <c r="K5220" s="293" t="s">
        <v>9332</v>
      </c>
    </row>
    <row r="5221" spans="1:11" ht="15" customHeight="1">
      <c r="A5221" s="296" t="s">
        <v>4783</v>
      </c>
      <c r="B5221" s="296" t="s">
        <v>9110</v>
      </c>
      <c r="C5221" s="296" t="s">
        <v>8616</v>
      </c>
      <c r="D5221" s="296" t="s">
        <v>9316</v>
      </c>
      <c r="E5221" s="296" t="s">
        <v>7652</v>
      </c>
      <c r="F5221" s="296" t="s">
        <v>9325</v>
      </c>
      <c r="G5221" s="297">
        <v>1413</v>
      </c>
      <c r="H5221" s="296" t="s">
        <v>9333</v>
      </c>
      <c r="I5221" s="295">
        <v>230</v>
      </c>
      <c r="J5221" s="298">
        <v>3060</v>
      </c>
      <c r="K5221" s="293" t="s">
        <v>9334</v>
      </c>
    </row>
    <row r="5222" spans="1:11" ht="15" customHeight="1">
      <c r="A5222" s="296" t="s">
        <v>4783</v>
      </c>
      <c r="B5222" s="296" t="s">
        <v>9110</v>
      </c>
      <c r="C5222" s="296" t="s">
        <v>8616</v>
      </c>
      <c r="D5222" s="296" t="s">
        <v>9316</v>
      </c>
      <c r="E5222" s="296" t="s">
        <v>7652</v>
      </c>
      <c r="F5222" s="296" t="s">
        <v>9325</v>
      </c>
      <c r="G5222" s="297">
        <v>1410</v>
      </c>
      <c r="H5222" s="296" t="s">
        <v>9316</v>
      </c>
      <c r="I5222" s="295">
        <v>230</v>
      </c>
      <c r="J5222" s="294">
        <v>60350</v>
      </c>
      <c r="K5222" s="293" t="s">
        <v>1840</v>
      </c>
    </row>
    <row r="5223" spans="1:11" ht="15" customHeight="1">
      <c r="A5223" s="296" t="s">
        <v>4783</v>
      </c>
      <c r="B5223" s="296" t="s">
        <v>9110</v>
      </c>
      <c r="C5223" s="296" t="s">
        <v>8616</v>
      </c>
      <c r="D5223" s="296" t="s">
        <v>9316</v>
      </c>
      <c r="E5223" s="296" t="s">
        <v>7652</v>
      </c>
      <c r="F5223" s="296" t="s">
        <v>9325</v>
      </c>
      <c r="G5223" s="297">
        <v>2637</v>
      </c>
      <c r="H5223" s="296" t="s">
        <v>9335</v>
      </c>
      <c r="I5223" s="295">
        <v>230</v>
      </c>
      <c r="J5223" s="294">
        <v>60350</v>
      </c>
      <c r="K5223" s="293" t="s">
        <v>1840</v>
      </c>
    </row>
    <row r="5224" spans="1:11" ht="15" customHeight="1">
      <c r="A5224" s="296" t="s">
        <v>4783</v>
      </c>
      <c r="B5224" s="296" t="s">
        <v>9110</v>
      </c>
      <c r="C5224" s="296" t="s">
        <v>8616</v>
      </c>
      <c r="D5224" s="296" t="s">
        <v>9316</v>
      </c>
      <c r="E5224" s="296" t="s">
        <v>7652</v>
      </c>
      <c r="F5224" s="296" t="s">
        <v>9325</v>
      </c>
      <c r="G5224" s="297">
        <v>1411</v>
      </c>
      <c r="H5224" s="296" t="s">
        <v>4323</v>
      </c>
      <c r="I5224" s="295">
        <v>230</v>
      </c>
      <c r="J5224" s="298">
        <v>3058</v>
      </c>
      <c r="K5224" s="293" t="s">
        <v>4323</v>
      </c>
    </row>
    <row r="5225" spans="1:11" ht="15" customHeight="1">
      <c r="A5225" s="296" t="s">
        <v>4783</v>
      </c>
      <c r="B5225" s="296" t="s">
        <v>9110</v>
      </c>
      <c r="C5225" s="296" t="s">
        <v>8616</v>
      </c>
      <c r="D5225" s="296" t="s">
        <v>9316</v>
      </c>
      <c r="E5225" s="296" t="s">
        <v>5248</v>
      </c>
      <c r="F5225" s="296" t="s">
        <v>9336</v>
      </c>
      <c r="G5225" s="297">
        <v>6563</v>
      </c>
      <c r="H5225" s="296" t="s">
        <v>9336</v>
      </c>
      <c r="I5225" s="295">
        <v>230</v>
      </c>
      <c r="J5225" s="298">
        <v>3106</v>
      </c>
      <c r="K5225" s="293" t="s">
        <v>9164</v>
      </c>
    </row>
    <row r="5226" spans="1:11" ht="15" customHeight="1">
      <c r="A5226" s="296" t="s">
        <v>4783</v>
      </c>
      <c r="B5226" s="296" t="s">
        <v>9110</v>
      </c>
      <c r="C5226" s="296" t="s">
        <v>8616</v>
      </c>
      <c r="D5226" s="296" t="s">
        <v>9316</v>
      </c>
      <c r="E5226" s="296" t="s">
        <v>6931</v>
      </c>
      <c r="F5226" s="296" t="s">
        <v>9337</v>
      </c>
      <c r="G5226" s="297">
        <v>405</v>
      </c>
      <c r="H5226" s="296" t="s">
        <v>9338</v>
      </c>
      <c r="I5226" s="295">
        <v>230</v>
      </c>
      <c r="J5226" s="298">
        <v>3737</v>
      </c>
      <c r="K5226" s="293" t="s">
        <v>9339</v>
      </c>
    </row>
    <row r="5227" spans="1:11" ht="15" customHeight="1">
      <c r="A5227" s="296" t="s">
        <v>4783</v>
      </c>
      <c r="B5227" s="296" t="s">
        <v>9110</v>
      </c>
      <c r="C5227" s="296" t="s">
        <v>8616</v>
      </c>
      <c r="D5227" s="296" t="s">
        <v>9316</v>
      </c>
      <c r="E5227" s="296" t="s">
        <v>6931</v>
      </c>
      <c r="F5227" s="296" t="s">
        <v>9337</v>
      </c>
      <c r="G5227" s="297">
        <v>253</v>
      </c>
      <c r="H5227" s="296" t="s">
        <v>9337</v>
      </c>
      <c r="I5227" s="295">
        <v>230</v>
      </c>
      <c r="J5227" s="298">
        <v>3737</v>
      </c>
      <c r="K5227" s="293" t="s">
        <v>9339</v>
      </c>
    </row>
    <row r="5228" spans="1:11" ht="15" customHeight="1">
      <c r="A5228" s="296" t="s">
        <v>4783</v>
      </c>
      <c r="B5228" s="296" t="s">
        <v>9110</v>
      </c>
      <c r="C5228" s="296" t="s">
        <v>8616</v>
      </c>
      <c r="D5228" s="296" t="s">
        <v>9316</v>
      </c>
      <c r="E5228" s="296" t="s">
        <v>8884</v>
      </c>
      <c r="F5228" s="296" t="s">
        <v>9340</v>
      </c>
      <c r="G5228" s="297">
        <v>1473</v>
      </c>
      <c r="H5228" s="296" t="s">
        <v>9340</v>
      </c>
      <c r="I5228" s="295">
        <v>230</v>
      </c>
      <c r="J5228" s="294">
        <v>60350</v>
      </c>
      <c r="K5228" s="293" t="s">
        <v>1840</v>
      </c>
    </row>
    <row r="5229" spans="1:11" ht="15" customHeight="1">
      <c r="A5229" s="296" t="s">
        <v>4783</v>
      </c>
      <c r="B5229" s="296" t="s">
        <v>9110</v>
      </c>
      <c r="C5229" s="296" t="s">
        <v>8616</v>
      </c>
      <c r="D5229" s="296" t="s">
        <v>9316</v>
      </c>
      <c r="E5229" s="296" t="s">
        <v>8884</v>
      </c>
      <c r="F5229" s="296" t="s">
        <v>9340</v>
      </c>
      <c r="G5229" s="297">
        <v>1472</v>
      </c>
      <c r="H5229" s="296" t="s">
        <v>9341</v>
      </c>
      <c r="I5229" s="295">
        <v>230</v>
      </c>
      <c r="J5229" s="294">
        <v>60350</v>
      </c>
      <c r="K5229" s="293" t="s">
        <v>1840</v>
      </c>
    </row>
    <row r="5230" spans="1:11" ht="15" customHeight="1">
      <c r="A5230" s="296" t="s">
        <v>4783</v>
      </c>
      <c r="B5230" s="296" t="s">
        <v>9110</v>
      </c>
      <c r="C5230" s="296" t="s">
        <v>8616</v>
      </c>
      <c r="D5230" s="296" t="s">
        <v>9316</v>
      </c>
      <c r="E5230" s="296" t="s">
        <v>2975</v>
      </c>
      <c r="F5230" s="296" t="s">
        <v>9342</v>
      </c>
      <c r="G5230" s="297">
        <v>376</v>
      </c>
      <c r="H5230" s="296" t="s">
        <v>9343</v>
      </c>
      <c r="I5230" s="295">
        <v>230</v>
      </c>
      <c r="J5230" s="298">
        <v>3737</v>
      </c>
      <c r="K5230" s="293" t="s">
        <v>9339</v>
      </c>
    </row>
    <row r="5231" spans="1:11" ht="15" customHeight="1">
      <c r="A5231" s="296" t="s">
        <v>4783</v>
      </c>
      <c r="B5231" s="296" t="s">
        <v>9110</v>
      </c>
      <c r="C5231" s="296" t="s">
        <v>8616</v>
      </c>
      <c r="D5231" s="296" t="s">
        <v>9316</v>
      </c>
      <c r="E5231" s="296" t="s">
        <v>2975</v>
      </c>
      <c r="F5231" s="296" t="s">
        <v>9342</v>
      </c>
      <c r="G5231" s="297">
        <v>377</v>
      </c>
      <c r="H5231" s="296" t="s">
        <v>9344</v>
      </c>
      <c r="I5231" s="295">
        <v>230</v>
      </c>
      <c r="J5231" s="298">
        <v>3747</v>
      </c>
      <c r="K5231" s="293" t="s">
        <v>9345</v>
      </c>
    </row>
    <row r="5232" spans="1:11" ht="15" customHeight="1">
      <c r="A5232" s="296" t="s">
        <v>4783</v>
      </c>
      <c r="B5232" s="296" t="s">
        <v>9110</v>
      </c>
      <c r="C5232" s="296" t="s">
        <v>8616</v>
      </c>
      <c r="D5232" s="296" t="s">
        <v>9316</v>
      </c>
      <c r="E5232" s="296" t="s">
        <v>2975</v>
      </c>
      <c r="F5232" s="296" t="s">
        <v>9342</v>
      </c>
      <c r="G5232" s="297">
        <v>1476</v>
      </c>
      <c r="H5232" s="296" t="s">
        <v>9346</v>
      </c>
      <c r="I5232" s="295">
        <v>230</v>
      </c>
      <c r="J5232" s="294">
        <v>60350</v>
      </c>
      <c r="K5232" s="293" t="s">
        <v>1840</v>
      </c>
    </row>
    <row r="5233" spans="1:11" ht="15" customHeight="1">
      <c r="A5233" s="296" t="s">
        <v>4783</v>
      </c>
      <c r="B5233" s="296" t="s">
        <v>9110</v>
      </c>
      <c r="C5233" s="296" t="s">
        <v>8616</v>
      </c>
      <c r="D5233" s="296" t="s">
        <v>9316</v>
      </c>
      <c r="E5233" s="296" t="s">
        <v>2975</v>
      </c>
      <c r="F5233" s="296" t="s">
        <v>9342</v>
      </c>
      <c r="G5233" s="297">
        <v>1475</v>
      </c>
      <c r="H5233" s="296" t="s">
        <v>9347</v>
      </c>
      <c r="I5233" s="295">
        <v>230</v>
      </c>
      <c r="J5233" s="298">
        <v>3749</v>
      </c>
      <c r="K5233" s="293" t="s">
        <v>9347</v>
      </c>
    </row>
    <row r="5234" spans="1:11" ht="15" customHeight="1">
      <c r="A5234" s="296" t="s">
        <v>4783</v>
      </c>
      <c r="B5234" s="296" t="s">
        <v>9110</v>
      </c>
      <c r="C5234" s="296" t="s">
        <v>8616</v>
      </c>
      <c r="D5234" s="296" t="s">
        <v>9316</v>
      </c>
      <c r="E5234" s="296" t="s">
        <v>2975</v>
      </c>
      <c r="F5234" s="296" t="s">
        <v>9342</v>
      </c>
      <c r="G5234" s="297">
        <v>1474</v>
      </c>
      <c r="H5234" s="296" t="s">
        <v>9348</v>
      </c>
      <c r="I5234" s="295">
        <v>230</v>
      </c>
      <c r="J5234" s="294">
        <v>60350</v>
      </c>
      <c r="K5234" s="293" t="s">
        <v>1840</v>
      </c>
    </row>
    <row r="5235" spans="1:11" ht="15" customHeight="1">
      <c r="A5235" s="296" t="s">
        <v>4783</v>
      </c>
      <c r="B5235" s="296" t="s">
        <v>9110</v>
      </c>
      <c r="C5235" s="296" t="s">
        <v>8616</v>
      </c>
      <c r="D5235" s="296" t="s">
        <v>9316</v>
      </c>
      <c r="E5235" s="296" t="s">
        <v>2975</v>
      </c>
      <c r="F5235" s="296" t="s">
        <v>9342</v>
      </c>
      <c r="G5235" s="297">
        <v>1477</v>
      </c>
      <c r="H5235" s="296" t="s">
        <v>9349</v>
      </c>
      <c r="I5235" s="295">
        <v>230</v>
      </c>
      <c r="J5235" s="298">
        <v>3729</v>
      </c>
      <c r="K5235" s="293" t="s">
        <v>9323</v>
      </c>
    </row>
    <row r="5236" spans="1:11" ht="15" customHeight="1">
      <c r="A5236" s="296" t="s">
        <v>4783</v>
      </c>
      <c r="B5236" s="296" t="s">
        <v>9110</v>
      </c>
      <c r="C5236" s="296" t="s">
        <v>8616</v>
      </c>
      <c r="D5236" s="296" t="s">
        <v>9316</v>
      </c>
      <c r="E5236" s="296" t="s">
        <v>2975</v>
      </c>
      <c r="F5236" s="296" t="s">
        <v>9342</v>
      </c>
      <c r="G5236" s="297">
        <v>2612</v>
      </c>
      <c r="H5236" s="296" t="s">
        <v>9350</v>
      </c>
      <c r="I5236" s="295">
        <v>230</v>
      </c>
      <c r="J5236" s="298">
        <v>3729</v>
      </c>
      <c r="K5236" s="293" t="s">
        <v>9323</v>
      </c>
    </row>
    <row r="5237" spans="1:11" ht="15" customHeight="1">
      <c r="A5237" s="296" t="s">
        <v>4783</v>
      </c>
      <c r="B5237" s="296" t="s">
        <v>9110</v>
      </c>
      <c r="C5237" s="296" t="s">
        <v>8616</v>
      </c>
      <c r="D5237" s="296" t="s">
        <v>9316</v>
      </c>
      <c r="E5237" s="296" t="s">
        <v>7305</v>
      </c>
      <c r="F5237" s="296" t="s">
        <v>9351</v>
      </c>
      <c r="G5237" s="297">
        <v>1478</v>
      </c>
      <c r="H5237" s="296" t="s">
        <v>9351</v>
      </c>
      <c r="I5237" s="295">
        <v>230</v>
      </c>
      <c r="J5237" s="294">
        <v>60350</v>
      </c>
      <c r="K5237" s="293" t="s">
        <v>1840</v>
      </c>
    </row>
    <row r="5238" spans="1:11" ht="15" customHeight="1">
      <c r="A5238" s="296" t="s">
        <v>4783</v>
      </c>
      <c r="B5238" s="296" t="s">
        <v>9110</v>
      </c>
      <c r="C5238" s="296" t="s">
        <v>8616</v>
      </c>
      <c r="D5238" s="296" t="s">
        <v>9316</v>
      </c>
      <c r="E5238" s="296" t="s">
        <v>2698</v>
      </c>
      <c r="F5238" s="296" t="s">
        <v>9352</v>
      </c>
      <c r="G5238" s="297">
        <v>378</v>
      </c>
      <c r="H5238" s="296" t="s">
        <v>9353</v>
      </c>
      <c r="I5238" s="295">
        <v>230</v>
      </c>
      <c r="J5238" s="294">
        <v>60350</v>
      </c>
      <c r="K5238" s="293" t="s">
        <v>1840</v>
      </c>
    </row>
    <row r="5239" spans="1:11" ht="15" customHeight="1">
      <c r="A5239" s="296" t="s">
        <v>4783</v>
      </c>
      <c r="B5239" s="296" t="s">
        <v>9110</v>
      </c>
      <c r="C5239" s="296" t="s">
        <v>8616</v>
      </c>
      <c r="D5239" s="296" t="s">
        <v>9316</v>
      </c>
      <c r="E5239" s="296" t="s">
        <v>2698</v>
      </c>
      <c r="F5239" s="296" t="s">
        <v>9352</v>
      </c>
      <c r="G5239" s="297">
        <v>381</v>
      </c>
      <c r="H5239" s="296" t="s">
        <v>9354</v>
      </c>
      <c r="I5239" s="295">
        <v>230</v>
      </c>
      <c r="J5239" s="298">
        <v>3745</v>
      </c>
      <c r="K5239" s="293" t="s">
        <v>9324</v>
      </c>
    </row>
    <row r="5240" spans="1:11" ht="15" customHeight="1">
      <c r="A5240" s="296" t="s">
        <v>4783</v>
      </c>
      <c r="B5240" s="296" t="s">
        <v>9110</v>
      </c>
      <c r="C5240" s="296" t="s">
        <v>8616</v>
      </c>
      <c r="D5240" s="296" t="s">
        <v>9316</v>
      </c>
      <c r="E5240" s="296" t="s">
        <v>2698</v>
      </c>
      <c r="F5240" s="296" t="s">
        <v>9352</v>
      </c>
      <c r="G5240" s="297">
        <v>484</v>
      </c>
      <c r="H5240" s="296" t="s">
        <v>9355</v>
      </c>
      <c r="I5240" s="295">
        <v>230</v>
      </c>
      <c r="J5240" s="294">
        <v>60350</v>
      </c>
      <c r="K5240" s="293" t="s">
        <v>1840</v>
      </c>
    </row>
    <row r="5241" spans="1:11" ht="15" customHeight="1">
      <c r="A5241" s="296" t="s">
        <v>4783</v>
      </c>
      <c r="B5241" s="296" t="s">
        <v>9110</v>
      </c>
      <c r="C5241" s="296" t="s">
        <v>8616</v>
      </c>
      <c r="D5241" s="296" t="s">
        <v>9316</v>
      </c>
      <c r="E5241" s="296" t="s">
        <v>6306</v>
      </c>
      <c r="F5241" s="296" t="s">
        <v>9356</v>
      </c>
      <c r="G5241" s="297">
        <v>379</v>
      </c>
      <c r="H5241" s="296" t="s">
        <v>9357</v>
      </c>
      <c r="I5241" s="295">
        <v>230</v>
      </c>
      <c r="J5241" s="294">
        <v>60350</v>
      </c>
      <c r="K5241" s="293" t="s">
        <v>1840</v>
      </c>
    </row>
    <row r="5242" spans="1:11" ht="15" customHeight="1">
      <c r="A5242" s="296" t="s">
        <v>4783</v>
      </c>
      <c r="B5242" s="296" t="s">
        <v>9110</v>
      </c>
      <c r="C5242" s="296" t="s">
        <v>8616</v>
      </c>
      <c r="D5242" s="296" t="s">
        <v>9316</v>
      </c>
      <c r="E5242" s="296" t="s">
        <v>6306</v>
      </c>
      <c r="F5242" s="296" t="s">
        <v>9356</v>
      </c>
      <c r="G5242" s="297">
        <v>380</v>
      </c>
      <c r="H5242" s="296" t="s">
        <v>9358</v>
      </c>
      <c r="I5242" s="295">
        <v>230</v>
      </c>
      <c r="J5242" s="298">
        <v>3104</v>
      </c>
      <c r="K5242" s="293" t="s">
        <v>9359</v>
      </c>
    </row>
    <row r="5243" spans="1:11" ht="15" customHeight="1">
      <c r="A5243" s="296" t="s">
        <v>4783</v>
      </c>
      <c r="B5243" s="296" t="s">
        <v>9110</v>
      </c>
      <c r="C5243" s="296" t="s">
        <v>8616</v>
      </c>
      <c r="D5243" s="296" t="s">
        <v>9316</v>
      </c>
      <c r="E5243" s="296" t="s">
        <v>6306</v>
      </c>
      <c r="F5243" s="296" t="s">
        <v>9356</v>
      </c>
      <c r="G5243" s="297">
        <v>1562</v>
      </c>
      <c r="H5243" s="296" t="s">
        <v>9361</v>
      </c>
      <c r="I5243" s="295">
        <v>230</v>
      </c>
      <c r="J5243" s="294">
        <v>60350</v>
      </c>
      <c r="K5243" s="293" t="s">
        <v>1840</v>
      </c>
    </row>
    <row r="5244" spans="1:11" ht="15" customHeight="1">
      <c r="A5244" s="296" t="s">
        <v>4783</v>
      </c>
      <c r="B5244" s="296" t="s">
        <v>9110</v>
      </c>
      <c r="C5244" s="296" t="s">
        <v>8616</v>
      </c>
      <c r="D5244" s="296" t="s">
        <v>9316</v>
      </c>
      <c r="E5244" s="296" t="s">
        <v>6306</v>
      </c>
      <c r="F5244" s="296" t="s">
        <v>9356</v>
      </c>
      <c r="G5244" s="297">
        <v>2458</v>
      </c>
      <c r="H5244" s="296" t="s">
        <v>9362</v>
      </c>
      <c r="I5244" s="295">
        <v>230</v>
      </c>
      <c r="J5244" s="298">
        <v>3106</v>
      </c>
      <c r="K5244" s="293" t="s">
        <v>9164</v>
      </c>
    </row>
    <row r="5245" spans="1:11" ht="15" customHeight="1">
      <c r="A5245" s="296" t="s">
        <v>4783</v>
      </c>
      <c r="B5245" s="296" t="s">
        <v>9110</v>
      </c>
      <c r="C5245" s="296" t="s">
        <v>8616</v>
      </c>
      <c r="D5245" s="296" t="s">
        <v>9316</v>
      </c>
      <c r="E5245" s="296" t="s">
        <v>6306</v>
      </c>
      <c r="F5245" s="296" t="s">
        <v>9356</v>
      </c>
      <c r="G5245" s="297">
        <v>2459</v>
      </c>
      <c r="H5245" s="296" t="s">
        <v>9363</v>
      </c>
      <c r="I5245" s="295">
        <v>230</v>
      </c>
      <c r="J5245" s="298">
        <v>3106</v>
      </c>
      <c r="K5245" s="293" t="s">
        <v>9164</v>
      </c>
    </row>
    <row r="5246" spans="1:11" ht="15" customHeight="1">
      <c r="A5246" s="296" t="s">
        <v>4783</v>
      </c>
      <c r="B5246" s="296" t="s">
        <v>9110</v>
      </c>
      <c r="C5246" s="296" t="s">
        <v>8616</v>
      </c>
      <c r="D5246" s="296" t="s">
        <v>9316</v>
      </c>
      <c r="E5246" s="296" t="s">
        <v>6306</v>
      </c>
      <c r="F5246" s="296" t="s">
        <v>9356</v>
      </c>
      <c r="G5246" s="297">
        <v>6566</v>
      </c>
      <c r="H5246" s="296" t="s">
        <v>9364</v>
      </c>
      <c r="I5246" s="295">
        <v>230</v>
      </c>
      <c r="J5246" s="294">
        <v>60350</v>
      </c>
      <c r="K5246" s="293" t="s">
        <v>1840</v>
      </c>
    </row>
    <row r="5247" spans="1:11" ht="15" customHeight="1">
      <c r="A5247" s="296" t="s">
        <v>4783</v>
      </c>
      <c r="B5247" s="296" t="s">
        <v>9110</v>
      </c>
      <c r="C5247" s="296" t="s">
        <v>8616</v>
      </c>
      <c r="D5247" s="296" t="s">
        <v>9316</v>
      </c>
      <c r="E5247" s="296" t="s">
        <v>8158</v>
      </c>
      <c r="F5247" s="296" t="s">
        <v>9365</v>
      </c>
      <c r="G5247" s="297">
        <v>3100</v>
      </c>
      <c r="H5247" s="296" t="s">
        <v>9366</v>
      </c>
      <c r="I5247" s="295">
        <v>230</v>
      </c>
      <c r="J5247" s="294">
        <v>60350</v>
      </c>
      <c r="K5247" s="293" t="s">
        <v>1840</v>
      </c>
    </row>
    <row r="5248" spans="1:11" ht="15" customHeight="1">
      <c r="A5248" s="296" t="s">
        <v>4783</v>
      </c>
      <c r="B5248" s="296" t="s">
        <v>9110</v>
      </c>
      <c r="C5248" s="296" t="s">
        <v>8616</v>
      </c>
      <c r="D5248" s="296" t="s">
        <v>9316</v>
      </c>
      <c r="E5248" s="296" t="s">
        <v>8158</v>
      </c>
      <c r="F5248" s="296" t="s">
        <v>9365</v>
      </c>
      <c r="G5248" s="297">
        <v>1479</v>
      </c>
      <c r="H5248" s="296" t="s">
        <v>9367</v>
      </c>
      <c r="I5248" s="295">
        <v>230</v>
      </c>
      <c r="J5248" s="298">
        <v>3727</v>
      </c>
      <c r="K5248" s="293" t="s">
        <v>9368</v>
      </c>
    </row>
    <row r="5249" spans="1:11" ht="15" customHeight="1">
      <c r="A5249" s="296" t="s">
        <v>4783</v>
      </c>
      <c r="B5249" s="296" t="s">
        <v>9110</v>
      </c>
      <c r="C5249" s="296" t="s">
        <v>8616</v>
      </c>
      <c r="D5249" s="296" t="s">
        <v>9316</v>
      </c>
      <c r="E5249" s="296" t="s">
        <v>8158</v>
      </c>
      <c r="F5249" s="296" t="s">
        <v>9365</v>
      </c>
      <c r="G5249" s="297">
        <v>1480</v>
      </c>
      <c r="H5249" s="296" t="s">
        <v>9369</v>
      </c>
      <c r="I5249" s="295">
        <v>230</v>
      </c>
      <c r="J5249" s="298">
        <v>3728</v>
      </c>
      <c r="K5249" s="293" t="s">
        <v>9369</v>
      </c>
    </row>
    <row r="5250" spans="1:11" ht="15" customHeight="1">
      <c r="A5250" s="296" t="s">
        <v>4783</v>
      </c>
      <c r="B5250" s="296" t="s">
        <v>9110</v>
      </c>
      <c r="C5250" s="296" t="s">
        <v>2450</v>
      </c>
      <c r="D5250" s="296" t="s">
        <v>9370</v>
      </c>
      <c r="E5250" s="296" t="s">
        <v>9371</v>
      </c>
      <c r="F5250" s="296" t="s">
        <v>9372</v>
      </c>
      <c r="G5250" s="297">
        <v>2631</v>
      </c>
      <c r="H5250" s="296" t="s">
        <v>9373</v>
      </c>
      <c r="I5250" s="295">
        <v>230</v>
      </c>
      <c r="J5250" s="294">
        <v>60350</v>
      </c>
      <c r="K5250" s="293" t="s">
        <v>1840</v>
      </c>
    </row>
    <row r="5251" spans="1:11" ht="15" customHeight="1">
      <c r="A5251" s="296" t="s">
        <v>4783</v>
      </c>
      <c r="B5251" s="296" t="s">
        <v>9110</v>
      </c>
      <c r="C5251" s="296" t="s">
        <v>2450</v>
      </c>
      <c r="D5251" s="296" t="s">
        <v>9370</v>
      </c>
      <c r="E5251" s="296" t="s">
        <v>9371</v>
      </c>
      <c r="F5251" s="296" t="s">
        <v>9372</v>
      </c>
      <c r="G5251" s="297">
        <v>2627</v>
      </c>
      <c r="H5251" s="296" t="s">
        <v>9374</v>
      </c>
      <c r="I5251" s="295">
        <v>230</v>
      </c>
      <c r="J5251" s="294">
        <v>60350</v>
      </c>
      <c r="K5251" s="293" t="s">
        <v>1840</v>
      </c>
    </row>
    <row r="5252" spans="1:11" ht="15" customHeight="1">
      <c r="A5252" s="296" t="s">
        <v>4783</v>
      </c>
      <c r="B5252" s="296" t="s">
        <v>9110</v>
      </c>
      <c r="C5252" s="296" t="s">
        <v>2450</v>
      </c>
      <c r="D5252" s="296" t="s">
        <v>9370</v>
      </c>
      <c r="E5252" s="296" t="s">
        <v>9371</v>
      </c>
      <c r="F5252" s="296" t="s">
        <v>9372</v>
      </c>
      <c r="G5252" s="297">
        <v>2628</v>
      </c>
      <c r="H5252" s="296" t="s">
        <v>9375</v>
      </c>
      <c r="I5252" s="295">
        <v>230</v>
      </c>
      <c r="J5252" s="294">
        <v>60350</v>
      </c>
      <c r="K5252" s="293" t="s">
        <v>1840</v>
      </c>
    </row>
    <row r="5253" spans="1:11" ht="15" customHeight="1">
      <c r="A5253" s="296" t="s">
        <v>4783</v>
      </c>
      <c r="B5253" s="296" t="s">
        <v>9110</v>
      </c>
      <c r="C5253" s="296" t="s">
        <v>2450</v>
      </c>
      <c r="D5253" s="296" t="s">
        <v>9370</v>
      </c>
      <c r="E5253" s="296" t="s">
        <v>5303</v>
      </c>
      <c r="F5253" s="296" t="s">
        <v>9376</v>
      </c>
      <c r="G5253" s="297">
        <v>568</v>
      </c>
      <c r="H5253" s="296" t="s">
        <v>9376</v>
      </c>
      <c r="I5253" s="295">
        <v>230</v>
      </c>
      <c r="J5253" s="298">
        <v>4818</v>
      </c>
      <c r="K5253" s="293" t="s">
        <v>9377</v>
      </c>
    </row>
    <row r="5254" spans="1:11" ht="15" customHeight="1">
      <c r="A5254" s="296" t="s">
        <v>4783</v>
      </c>
      <c r="B5254" s="296" t="s">
        <v>9110</v>
      </c>
      <c r="C5254" s="296" t="s">
        <v>2450</v>
      </c>
      <c r="D5254" s="296" t="s">
        <v>9370</v>
      </c>
      <c r="E5254" s="296" t="s">
        <v>5305</v>
      </c>
      <c r="F5254" s="296" t="s">
        <v>9378</v>
      </c>
      <c r="G5254" s="297">
        <v>395</v>
      </c>
      <c r="H5254" s="296" t="s">
        <v>9379</v>
      </c>
      <c r="I5254" s="295">
        <v>230</v>
      </c>
      <c r="J5254" s="298">
        <v>4820</v>
      </c>
      <c r="K5254" s="293" t="s">
        <v>9380</v>
      </c>
    </row>
    <row r="5255" spans="1:11" ht="15" customHeight="1">
      <c r="A5255" s="296" t="s">
        <v>4783</v>
      </c>
      <c r="B5255" s="296" t="s">
        <v>9110</v>
      </c>
      <c r="C5255" s="296" t="s">
        <v>2450</v>
      </c>
      <c r="D5255" s="296" t="s">
        <v>9370</v>
      </c>
      <c r="E5255" s="296" t="s">
        <v>5305</v>
      </c>
      <c r="F5255" s="296" t="s">
        <v>9378</v>
      </c>
      <c r="G5255" s="297">
        <v>396</v>
      </c>
      <c r="H5255" s="296" t="s">
        <v>9381</v>
      </c>
      <c r="I5255" s="295">
        <v>230</v>
      </c>
      <c r="J5255" s="298">
        <v>4826</v>
      </c>
      <c r="K5255" s="293" t="s">
        <v>9381</v>
      </c>
    </row>
    <row r="5256" spans="1:11" ht="15" customHeight="1">
      <c r="A5256" s="296" t="s">
        <v>4783</v>
      </c>
      <c r="B5256" s="296" t="s">
        <v>9110</v>
      </c>
      <c r="C5256" s="296" t="s">
        <v>2450</v>
      </c>
      <c r="D5256" s="296" t="s">
        <v>9370</v>
      </c>
      <c r="E5256" s="296" t="s">
        <v>5305</v>
      </c>
      <c r="F5256" s="296" t="s">
        <v>9378</v>
      </c>
      <c r="G5256" s="297">
        <v>2629</v>
      </c>
      <c r="H5256" s="296" t="s">
        <v>9382</v>
      </c>
      <c r="I5256" s="295">
        <v>230</v>
      </c>
      <c r="J5256" s="294">
        <v>60350</v>
      </c>
      <c r="K5256" s="293" t="s">
        <v>1840</v>
      </c>
    </row>
    <row r="5257" spans="1:11" ht="15" customHeight="1">
      <c r="A5257" s="296" t="s">
        <v>4783</v>
      </c>
      <c r="B5257" s="296" t="s">
        <v>9110</v>
      </c>
      <c r="C5257" s="296" t="s">
        <v>2450</v>
      </c>
      <c r="D5257" s="296" t="s">
        <v>9370</v>
      </c>
      <c r="E5257" s="296" t="s">
        <v>5305</v>
      </c>
      <c r="F5257" s="296" t="s">
        <v>9378</v>
      </c>
      <c r="G5257" s="297">
        <v>2630</v>
      </c>
      <c r="H5257" s="296" t="s">
        <v>9383</v>
      </c>
      <c r="I5257" s="295">
        <v>230</v>
      </c>
      <c r="J5257" s="298">
        <v>4823</v>
      </c>
      <c r="K5257" s="293" t="s">
        <v>9383</v>
      </c>
    </row>
    <row r="5258" spans="1:11" ht="15" customHeight="1">
      <c r="A5258" s="296" t="s">
        <v>4783</v>
      </c>
      <c r="B5258" s="296" t="s">
        <v>9110</v>
      </c>
      <c r="C5258" s="296" t="s">
        <v>2450</v>
      </c>
      <c r="D5258" s="296" t="s">
        <v>9370</v>
      </c>
      <c r="E5258" s="296" t="s">
        <v>5305</v>
      </c>
      <c r="F5258" s="296" t="s">
        <v>9378</v>
      </c>
      <c r="G5258" s="297">
        <v>575</v>
      </c>
      <c r="H5258" s="296" t="s">
        <v>9384</v>
      </c>
      <c r="I5258" s="295">
        <v>230</v>
      </c>
      <c r="J5258" s="298">
        <v>4821</v>
      </c>
      <c r="K5258" s="293" t="s">
        <v>9385</v>
      </c>
    </row>
    <row r="5259" spans="1:11" ht="15" customHeight="1">
      <c r="A5259" s="296" t="s">
        <v>4783</v>
      </c>
      <c r="B5259" s="296" t="s">
        <v>9110</v>
      </c>
      <c r="C5259" s="296" t="s">
        <v>2450</v>
      </c>
      <c r="D5259" s="296" t="s">
        <v>9370</v>
      </c>
      <c r="E5259" s="296" t="s">
        <v>5305</v>
      </c>
      <c r="F5259" s="296" t="s">
        <v>9378</v>
      </c>
      <c r="G5259" s="297">
        <v>394</v>
      </c>
      <c r="H5259" s="296" t="s">
        <v>9386</v>
      </c>
      <c r="I5259" s="295">
        <v>230</v>
      </c>
      <c r="J5259" s="298">
        <v>4822</v>
      </c>
      <c r="K5259" s="293" t="s">
        <v>9386</v>
      </c>
    </row>
    <row r="5260" spans="1:11" ht="15" customHeight="1">
      <c r="A5260" s="296" t="s">
        <v>4783</v>
      </c>
      <c r="B5260" s="296" t="s">
        <v>9110</v>
      </c>
      <c r="C5260" s="296" t="s">
        <v>2450</v>
      </c>
      <c r="D5260" s="296" t="s">
        <v>9370</v>
      </c>
      <c r="E5260" s="296" t="s">
        <v>5305</v>
      </c>
      <c r="F5260" s="296" t="s">
        <v>9378</v>
      </c>
      <c r="G5260" s="297">
        <v>2634</v>
      </c>
      <c r="H5260" s="296" t="s">
        <v>9387</v>
      </c>
      <c r="I5260" s="295">
        <v>230</v>
      </c>
      <c r="J5260" s="298">
        <v>4824</v>
      </c>
      <c r="K5260" s="293" t="s">
        <v>9387</v>
      </c>
    </row>
    <row r="5261" spans="1:11" ht="15" customHeight="1">
      <c r="A5261" s="296" t="s">
        <v>4783</v>
      </c>
      <c r="B5261" s="296" t="s">
        <v>9110</v>
      </c>
      <c r="C5261" s="296" t="s">
        <v>2842</v>
      </c>
      <c r="D5261" s="296" t="s">
        <v>9388</v>
      </c>
      <c r="E5261" s="296" t="s">
        <v>2668</v>
      </c>
      <c r="F5261" s="296" t="s">
        <v>9388</v>
      </c>
      <c r="G5261" s="297">
        <v>530</v>
      </c>
      <c r="H5261" s="296" t="s">
        <v>9389</v>
      </c>
      <c r="I5261" s="295">
        <v>230</v>
      </c>
      <c r="J5261" s="294">
        <v>60350</v>
      </c>
      <c r="K5261" s="293" t="s">
        <v>1840</v>
      </c>
    </row>
    <row r="5262" spans="1:11" ht="15" customHeight="1">
      <c r="A5262" s="296" t="s">
        <v>4783</v>
      </c>
      <c r="B5262" s="296" t="s">
        <v>9110</v>
      </c>
      <c r="C5262" s="296" t="s">
        <v>9390</v>
      </c>
      <c r="D5262" s="296" t="s">
        <v>9391</v>
      </c>
      <c r="E5262" s="296" t="s">
        <v>5544</v>
      </c>
      <c r="F5262" s="296" t="s">
        <v>9392</v>
      </c>
      <c r="G5262" s="297">
        <v>3855</v>
      </c>
      <c r="H5262" s="296" t="s">
        <v>9393</v>
      </c>
      <c r="I5262" s="295">
        <v>230</v>
      </c>
      <c r="J5262" s="298">
        <v>18045</v>
      </c>
      <c r="K5262" s="293" t="s">
        <v>8233</v>
      </c>
    </row>
    <row r="5263" spans="1:11" ht="15" customHeight="1">
      <c r="A5263" s="296" t="s">
        <v>4783</v>
      </c>
      <c r="B5263" s="296" t="s">
        <v>9110</v>
      </c>
      <c r="C5263" s="296" t="s">
        <v>9390</v>
      </c>
      <c r="D5263" s="296" t="s">
        <v>9391</v>
      </c>
      <c r="E5263" s="296" t="s">
        <v>5544</v>
      </c>
      <c r="F5263" s="296" t="s">
        <v>9392</v>
      </c>
      <c r="G5263" s="297">
        <v>2815</v>
      </c>
      <c r="H5263" s="296" t="s">
        <v>9394</v>
      </c>
      <c r="I5263" s="295">
        <v>230</v>
      </c>
      <c r="J5263" s="298">
        <v>18045</v>
      </c>
      <c r="K5263" s="293" t="s">
        <v>8233</v>
      </c>
    </row>
    <row r="5264" spans="1:11" ht="15" customHeight="1">
      <c r="A5264" s="296" t="s">
        <v>4783</v>
      </c>
      <c r="B5264" s="296" t="s">
        <v>9110</v>
      </c>
      <c r="C5264" s="296" t="s">
        <v>9390</v>
      </c>
      <c r="D5264" s="296" t="s">
        <v>9391</v>
      </c>
      <c r="E5264" s="296" t="s">
        <v>5544</v>
      </c>
      <c r="F5264" s="296" t="s">
        <v>9392</v>
      </c>
      <c r="G5264" s="297">
        <v>3859</v>
      </c>
      <c r="H5264" s="296" t="s">
        <v>9395</v>
      </c>
      <c r="I5264" s="295">
        <v>230</v>
      </c>
      <c r="J5264" s="294">
        <v>60350</v>
      </c>
      <c r="K5264" s="293" t="s">
        <v>1840</v>
      </c>
    </row>
    <row r="5265" spans="1:11" ht="15" customHeight="1">
      <c r="A5265" s="296" t="s">
        <v>4783</v>
      </c>
      <c r="B5265" s="296" t="s">
        <v>9110</v>
      </c>
      <c r="C5265" s="296" t="s">
        <v>9390</v>
      </c>
      <c r="D5265" s="296" t="s">
        <v>9391</v>
      </c>
      <c r="E5265" s="296" t="s">
        <v>5544</v>
      </c>
      <c r="F5265" s="296" t="s">
        <v>9392</v>
      </c>
      <c r="G5265" s="297">
        <v>3860</v>
      </c>
      <c r="H5265" s="296" t="s">
        <v>9396</v>
      </c>
      <c r="I5265" s="295">
        <v>230</v>
      </c>
      <c r="J5265" s="298">
        <v>18043</v>
      </c>
      <c r="K5265" s="293" t="s">
        <v>9397</v>
      </c>
    </row>
    <row r="5266" spans="1:11" ht="15" customHeight="1">
      <c r="A5266" s="296" t="s">
        <v>4783</v>
      </c>
      <c r="B5266" s="296" t="s">
        <v>9110</v>
      </c>
      <c r="C5266" s="296" t="s">
        <v>9390</v>
      </c>
      <c r="D5266" s="296" t="s">
        <v>9391</v>
      </c>
      <c r="E5266" s="296" t="s">
        <v>5544</v>
      </c>
      <c r="F5266" s="296" t="s">
        <v>9392</v>
      </c>
      <c r="G5266" s="297">
        <v>3854</v>
      </c>
      <c r="H5266" s="296" t="s">
        <v>9398</v>
      </c>
      <c r="I5266" s="295">
        <v>230</v>
      </c>
      <c r="J5266" s="298">
        <v>18045</v>
      </c>
      <c r="K5266" s="293" t="s">
        <v>8233</v>
      </c>
    </row>
    <row r="5267" spans="1:11" ht="15" customHeight="1">
      <c r="A5267" s="296" t="s">
        <v>4783</v>
      </c>
      <c r="B5267" s="296" t="s">
        <v>9110</v>
      </c>
      <c r="C5267" s="296" t="s">
        <v>9390</v>
      </c>
      <c r="D5267" s="296" t="s">
        <v>9391</v>
      </c>
      <c r="E5267" s="296" t="s">
        <v>5544</v>
      </c>
      <c r="F5267" s="296" t="s">
        <v>9392</v>
      </c>
      <c r="G5267" s="297">
        <v>676</v>
      </c>
      <c r="H5267" s="296" t="s">
        <v>9400</v>
      </c>
      <c r="I5267" s="295">
        <v>230</v>
      </c>
      <c r="J5267" s="294">
        <v>60350</v>
      </c>
      <c r="K5267" s="293" t="s">
        <v>1840</v>
      </c>
    </row>
    <row r="5268" spans="1:11" ht="15" customHeight="1">
      <c r="A5268" s="296" t="s">
        <v>4783</v>
      </c>
      <c r="B5268" s="296" t="s">
        <v>9110</v>
      </c>
      <c r="C5268" s="296" t="s">
        <v>9390</v>
      </c>
      <c r="D5268" s="296" t="s">
        <v>9391</v>
      </c>
      <c r="E5268" s="296" t="s">
        <v>5544</v>
      </c>
      <c r="F5268" s="296" t="s">
        <v>9392</v>
      </c>
      <c r="G5268" s="297">
        <v>4786</v>
      </c>
      <c r="H5268" s="296" t="s">
        <v>9401</v>
      </c>
      <c r="I5268" s="295">
        <v>230</v>
      </c>
      <c r="J5268" s="298">
        <v>10361</v>
      </c>
      <c r="K5268" s="293" t="s">
        <v>1910</v>
      </c>
    </row>
    <row r="5269" spans="1:11" ht="15" customHeight="1">
      <c r="A5269" s="296" t="s">
        <v>4783</v>
      </c>
      <c r="B5269" s="296" t="s">
        <v>9110</v>
      </c>
      <c r="C5269" s="296" t="s">
        <v>9390</v>
      </c>
      <c r="D5269" s="296" t="s">
        <v>9391</v>
      </c>
      <c r="E5269" s="296" t="s">
        <v>5045</v>
      </c>
      <c r="F5269" s="296" t="s">
        <v>9194</v>
      </c>
      <c r="G5269" s="297">
        <v>4971</v>
      </c>
      <c r="H5269" s="296" t="s">
        <v>9402</v>
      </c>
      <c r="I5269" s="295">
        <v>230</v>
      </c>
      <c r="J5269" s="298">
        <v>3092</v>
      </c>
      <c r="K5269" s="293" t="s">
        <v>9403</v>
      </c>
    </row>
    <row r="5270" spans="1:11" ht="15" customHeight="1">
      <c r="A5270" s="296" t="s">
        <v>4783</v>
      </c>
      <c r="B5270" s="296" t="s">
        <v>9110</v>
      </c>
      <c r="C5270" s="296" t="s">
        <v>9390</v>
      </c>
      <c r="D5270" s="296" t="s">
        <v>9391</v>
      </c>
      <c r="E5270" s="296" t="s">
        <v>5045</v>
      </c>
      <c r="F5270" s="296" t="s">
        <v>9194</v>
      </c>
      <c r="G5270" s="297">
        <v>3852</v>
      </c>
      <c r="H5270" s="296" t="s">
        <v>9404</v>
      </c>
      <c r="I5270" s="295">
        <v>230</v>
      </c>
      <c r="J5270" s="298">
        <v>18050</v>
      </c>
      <c r="K5270" s="293" t="s">
        <v>9405</v>
      </c>
    </row>
    <row r="5271" spans="1:11" ht="15" customHeight="1">
      <c r="A5271" s="296" t="s">
        <v>4783</v>
      </c>
      <c r="B5271" s="296" t="s">
        <v>9110</v>
      </c>
      <c r="C5271" s="296" t="s">
        <v>9390</v>
      </c>
      <c r="D5271" s="296" t="s">
        <v>9391</v>
      </c>
      <c r="E5271" s="296" t="s">
        <v>5045</v>
      </c>
      <c r="F5271" s="296" t="s">
        <v>9194</v>
      </c>
      <c r="G5271" s="297">
        <v>3858</v>
      </c>
      <c r="H5271" s="296" t="s">
        <v>9406</v>
      </c>
      <c r="I5271" s="295">
        <v>230</v>
      </c>
      <c r="J5271" s="298">
        <v>18046</v>
      </c>
      <c r="K5271" s="293" t="s">
        <v>8071</v>
      </c>
    </row>
    <row r="5272" spans="1:11" ht="15" customHeight="1">
      <c r="A5272" s="296" t="s">
        <v>4783</v>
      </c>
      <c r="B5272" s="296" t="s">
        <v>9110</v>
      </c>
      <c r="C5272" s="296" t="s">
        <v>9390</v>
      </c>
      <c r="D5272" s="296" t="s">
        <v>9391</v>
      </c>
      <c r="E5272" s="296" t="s">
        <v>5045</v>
      </c>
      <c r="F5272" s="296" t="s">
        <v>9194</v>
      </c>
      <c r="G5272" s="297">
        <v>300</v>
      </c>
      <c r="H5272" s="296" t="s">
        <v>9408</v>
      </c>
      <c r="I5272" s="295">
        <v>230</v>
      </c>
      <c r="J5272" s="298">
        <v>18043</v>
      </c>
      <c r="K5272" s="293" t="s">
        <v>9397</v>
      </c>
    </row>
    <row r="5273" spans="1:11" ht="15" customHeight="1">
      <c r="A5273" s="296" t="s">
        <v>4783</v>
      </c>
      <c r="B5273" s="296" t="s">
        <v>9110</v>
      </c>
      <c r="C5273" s="296" t="s">
        <v>9390</v>
      </c>
      <c r="D5273" s="296" t="s">
        <v>9391</v>
      </c>
      <c r="E5273" s="296" t="s">
        <v>5045</v>
      </c>
      <c r="F5273" s="296" t="s">
        <v>9194</v>
      </c>
      <c r="G5273" s="297">
        <v>3853</v>
      </c>
      <c r="H5273" s="296" t="s">
        <v>9409</v>
      </c>
      <c r="I5273" s="295">
        <v>230</v>
      </c>
      <c r="J5273" s="298">
        <v>18046</v>
      </c>
      <c r="K5273" s="293" t="s">
        <v>8071</v>
      </c>
    </row>
    <row r="5274" spans="1:11" ht="15" customHeight="1">
      <c r="A5274" s="296" t="s">
        <v>4783</v>
      </c>
      <c r="B5274" s="296" t="s">
        <v>9110</v>
      </c>
      <c r="C5274" s="296" t="s">
        <v>9390</v>
      </c>
      <c r="D5274" s="296" t="s">
        <v>9391</v>
      </c>
      <c r="E5274" s="296" t="s">
        <v>5045</v>
      </c>
      <c r="F5274" s="296" t="s">
        <v>9194</v>
      </c>
      <c r="G5274" s="297">
        <v>4734</v>
      </c>
      <c r="H5274" s="296" t="s">
        <v>9410</v>
      </c>
      <c r="I5274" s="295">
        <v>230</v>
      </c>
      <c r="J5274" s="294">
        <v>60350</v>
      </c>
      <c r="K5274" s="293" t="s">
        <v>1840</v>
      </c>
    </row>
    <row r="5275" spans="1:11" ht="15" customHeight="1">
      <c r="A5275" s="296" t="s">
        <v>4783</v>
      </c>
      <c r="B5275" s="296" t="s">
        <v>9110</v>
      </c>
      <c r="C5275" s="296" t="s">
        <v>9390</v>
      </c>
      <c r="D5275" s="296" t="s">
        <v>9391</v>
      </c>
      <c r="E5275" s="296" t="s">
        <v>5045</v>
      </c>
      <c r="F5275" s="296" t="s">
        <v>9194</v>
      </c>
      <c r="G5275" s="297">
        <v>311</v>
      </c>
      <c r="H5275" s="296" t="s">
        <v>9411</v>
      </c>
      <c r="I5275" s="295">
        <v>230</v>
      </c>
      <c r="J5275" s="298">
        <v>3092</v>
      </c>
      <c r="K5275" s="293" t="s">
        <v>9403</v>
      </c>
    </row>
    <row r="5276" spans="1:11" ht="15" customHeight="1">
      <c r="A5276" s="296" t="s">
        <v>4783</v>
      </c>
      <c r="B5276" s="296" t="s">
        <v>9110</v>
      </c>
      <c r="C5276" s="296" t="s">
        <v>9390</v>
      </c>
      <c r="D5276" s="296" t="s">
        <v>9391</v>
      </c>
      <c r="E5276" s="296" t="s">
        <v>9156</v>
      </c>
      <c r="F5276" s="296" t="s">
        <v>1904</v>
      </c>
      <c r="G5276" s="297">
        <v>28</v>
      </c>
      <c r="H5276" s="296" t="s">
        <v>9412</v>
      </c>
      <c r="I5276" s="295">
        <v>230</v>
      </c>
      <c r="J5276" s="294">
        <v>60350</v>
      </c>
      <c r="K5276" s="293" t="s">
        <v>1840</v>
      </c>
    </row>
    <row r="5277" spans="1:11" ht="15" customHeight="1">
      <c r="A5277" s="296" t="s">
        <v>4783</v>
      </c>
      <c r="B5277" s="296" t="s">
        <v>9110</v>
      </c>
      <c r="C5277" s="296" t="s">
        <v>9390</v>
      </c>
      <c r="D5277" s="296" t="s">
        <v>9391</v>
      </c>
      <c r="E5277" s="296" t="s">
        <v>9156</v>
      </c>
      <c r="F5277" s="296" t="s">
        <v>1904</v>
      </c>
      <c r="G5277" s="297">
        <v>4121</v>
      </c>
      <c r="H5277" s="296" t="s">
        <v>9413</v>
      </c>
      <c r="I5277" s="295">
        <v>230</v>
      </c>
      <c r="J5277" s="298">
        <v>10361</v>
      </c>
      <c r="K5277" s="293" t="s">
        <v>1910</v>
      </c>
    </row>
    <row r="5278" spans="1:11" ht="15" customHeight="1">
      <c r="A5278" s="296" t="s">
        <v>4783</v>
      </c>
      <c r="B5278" s="296" t="s">
        <v>9110</v>
      </c>
      <c r="C5278" s="296" t="s">
        <v>9390</v>
      </c>
      <c r="D5278" s="296" t="s">
        <v>9391</v>
      </c>
      <c r="E5278" s="296" t="s">
        <v>9156</v>
      </c>
      <c r="F5278" s="296" t="s">
        <v>1904</v>
      </c>
      <c r="G5278" s="297">
        <v>4432</v>
      </c>
      <c r="H5278" s="296" t="s">
        <v>9414</v>
      </c>
      <c r="I5278" s="295">
        <v>230</v>
      </c>
      <c r="J5278" s="294">
        <v>60350</v>
      </c>
      <c r="K5278" s="293" t="s">
        <v>1840</v>
      </c>
    </row>
    <row r="5279" spans="1:11" ht="15" customHeight="1">
      <c r="A5279" s="296" t="s">
        <v>4783</v>
      </c>
      <c r="B5279" s="296" t="s">
        <v>9110</v>
      </c>
      <c r="C5279" s="296" t="s">
        <v>9390</v>
      </c>
      <c r="D5279" s="296" t="s">
        <v>9391</v>
      </c>
      <c r="E5279" s="296" t="s">
        <v>9156</v>
      </c>
      <c r="F5279" s="296" t="s">
        <v>1904</v>
      </c>
      <c r="G5279" s="297">
        <v>4431</v>
      </c>
      <c r="H5279" s="296" t="s">
        <v>9415</v>
      </c>
      <c r="I5279" s="295">
        <v>230</v>
      </c>
      <c r="J5279" s="294">
        <v>60350</v>
      </c>
      <c r="K5279" s="293" t="s">
        <v>1840</v>
      </c>
    </row>
    <row r="5280" spans="1:11" ht="15" customHeight="1">
      <c r="A5280" s="296" t="s">
        <v>4783</v>
      </c>
      <c r="B5280" s="296" t="s">
        <v>9110</v>
      </c>
      <c r="C5280" s="296" t="s">
        <v>9390</v>
      </c>
      <c r="D5280" s="296" t="s">
        <v>9391</v>
      </c>
      <c r="E5280" s="296" t="s">
        <v>9156</v>
      </c>
      <c r="F5280" s="296" t="s">
        <v>1904</v>
      </c>
      <c r="G5280" s="297">
        <v>3192</v>
      </c>
      <c r="H5280" s="296" t="s">
        <v>9416</v>
      </c>
      <c r="I5280" s="295">
        <v>230</v>
      </c>
      <c r="J5280" s="298">
        <v>10361</v>
      </c>
      <c r="K5280" s="293" t="s">
        <v>1910</v>
      </c>
    </row>
    <row r="5281" spans="1:11" ht="15" customHeight="1">
      <c r="A5281" s="296" t="s">
        <v>4783</v>
      </c>
      <c r="B5281" s="296" t="s">
        <v>9110</v>
      </c>
      <c r="C5281" s="296" t="s">
        <v>9390</v>
      </c>
      <c r="D5281" s="296" t="s">
        <v>9391</v>
      </c>
      <c r="E5281" s="296" t="s">
        <v>5499</v>
      </c>
      <c r="F5281" s="296" t="s">
        <v>9417</v>
      </c>
      <c r="G5281" s="297">
        <v>3856</v>
      </c>
      <c r="H5281" s="296" t="s">
        <v>9418</v>
      </c>
      <c r="I5281" s="295">
        <v>230</v>
      </c>
      <c r="J5281" s="298">
        <v>18045</v>
      </c>
      <c r="K5281" s="293" t="s">
        <v>8233</v>
      </c>
    </row>
    <row r="5282" spans="1:11" ht="15" customHeight="1">
      <c r="A5282" s="296" t="s">
        <v>4783</v>
      </c>
      <c r="B5282" s="296" t="s">
        <v>9110</v>
      </c>
      <c r="C5282" s="296" t="s">
        <v>9390</v>
      </c>
      <c r="D5282" s="296" t="s">
        <v>9391</v>
      </c>
      <c r="E5282" s="296" t="s">
        <v>5499</v>
      </c>
      <c r="F5282" s="296" t="s">
        <v>9417</v>
      </c>
      <c r="G5282" s="297">
        <v>2816</v>
      </c>
      <c r="H5282" s="296" t="s">
        <v>9414</v>
      </c>
      <c r="I5282" s="295">
        <v>230</v>
      </c>
      <c r="J5282" s="298">
        <v>18043</v>
      </c>
      <c r="K5282" s="293" t="s">
        <v>9397</v>
      </c>
    </row>
    <row r="5283" spans="1:11" ht="15" customHeight="1">
      <c r="A5283" s="296" t="s">
        <v>4783</v>
      </c>
      <c r="B5283" s="296" t="s">
        <v>9110</v>
      </c>
      <c r="C5283" s="296" t="s">
        <v>9390</v>
      </c>
      <c r="D5283" s="296" t="s">
        <v>9391</v>
      </c>
      <c r="E5283" s="296" t="s">
        <v>5499</v>
      </c>
      <c r="F5283" s="296" t="s">
        <v>9417</v>
      </c>
      <c r="G5283" s="297">
        <v>3857</v>
      </c>
      <c r="H5283" s="296" t="s">
        <v>9415</v>
      </c>
      <c r="I5283" s="295">
        <v>230</v>
      </c>
      <c r="J5283" s="298">
        <v>18040</v>
      </c>
      <c r="K5283" s="293" t="s">
        <v>9419</v>
      </c>
    </row>
    <row r="5284" spans="1:11" ht="15" customHeight="1">
      <c r="A5284" s="296" t="s">
        <v>4783</v>
      </c>
      <c r="B5284" s="296" t="s">
        <v>9110</v>
      </c>
      <c r="C5284" s="296" t="s">
        <v>9390</v>
      </c>
      <c r="D5284" s="296" t="s">
        <v>9391</v>
      </c>
      <c r="E5284" s="296" t="s">
        <v>4459</v>
      </c>
      <c r="F5284" s="296" t="s">
        <v>2013</v>
      </c>
      <c r="G5284" s="297">
        <v>4122</v>
      </c>
      <c r="H5284" s="296" t="s">
        <v>9420</v>
      </c>
      <c r="I5284" s="295">
        <v>230</v>
      </c>
      <c r="J5284" s="294">
        <v>60350</v>
      </c>
      <c r="K5284" s="293" t="s">
        <v>1840</v>
      </c>
    </row>
    <row r="5285" spans="1:11" ht="15" customHeight="1">
      <c r="A5285" s="296" t="s">
        <v>4783</v>
      </c>
      <c r="B5285" s="296" t="s">
        <v>9110</v>
      </c>
      <c r="C5285" s="296" t="s">
        <v>9390</v>
      </c>
      <c r="D5285" s="296" t="s">
        <v>9391</v>
      </c>
      <c r="E5285" s="296" t="s">
        <v>4459</v>
      </c>
      <c r="F5285" s="296" t="s">
        <v>2013</v>
      </c>
      <c r="G5285" s="297">
        <v>4248</v>
      </c>
      <c r="H5285" s="296" t="s">
        <v>9421</v>
      </c>
      <c r="I5285" s="295">
        <v>230</v>
      </c>
      <c r="J5285" s="294">
        <v>60350</v>
      </c>
      <c r="K5285" s="293" t="s">
        <v>1840</v>
      </c>
    </row>
    <row r="5286" spans="1:11" ht="15" customHeight="1">
      <c r="A5286" s="296" t="s">
        <v>4783</v>
      </c>
      <c r="B5286" s="296" t="s">
        <v>9110</v>
      </c>
      <c r="C5286" s="296" t="s">
        <v>9390</v>
      </c>
      <c r="D5286" s="296" t="s">
        <v>9391</v>
      </c>
      <c r="E5286" s="296" t="s">
        <v>4459</v>
      </c>
      <c r="F5286" s="296" t="s">
        <v>2013</v>
      </c>
      <c r="G5286" s="297">
        <v>4633</v>
      </c>
      <c r="H5286" s="296" t="s">
        <v>9416</v>
      </c>
      <c r="I5286" s="295">
        <v>230</v>
      </c>
      <c r="J5286" s="294">
        <v>60350</v>
      </c>
      <c r="K5286" s="293" t="s">
        <v>1840</v>
      </c>
    </row>
    <row r="5287" spans="1:11" ht="15" customHeight="1">
      <c r="A5287" s="296" t="s">
        <v>4783</v>
      </c>
      <c r="B5287" s="296" t="s">
        <v>9110</v>
      </c>
      <c r="C5287" s="296" t="s">
        <v>4131</v>
      </c>
      <c r="D5287" s="296" t="s">
        <v>9422</v>
      </c>
      <c r="E5287" s="296" t="s">
        <v>3078</v>
      </c>
      <c r="F5287" s="296" t="s">
        <v>9423</v>
      </c>
      <c r="G5287" s="297">
        <v>1566</v>
      </c>
      <c r="H5287" s="296" t="s">
        <v>9424</v>
      </c>
      <c r="I5287" s="295">
        <v>230</v>
      </c>
      <c r="J5287" s="294">
        <v>60350</v>
      </c>
      <c r="K5287" s="293" t="s">
        <v>1840</v>
      </c>
    </row>
    <row r="5288" spans="1:11" ht="15" customHeight="1">
      <c r="A5288" s="296" t="s">
        <v>4783</v>
      </c>
      <c r="B5288" s="296" t="s">
        <v>9110</v>
      </c>
      <c r="C5288" s="296" t="s">
        <v>4131</v>
      </c>
      <c r="D5288" s="296" t="s">
        <v>9422</v>
      </c>
      <c r="E5288" s="296" t="s">
        <v>3078</v>
      </c>
      <c r="F5288" s="296" t="s">
        <v>9423</v>
      </c>
      <c r="G5288" s="297">
        <v>103</v>
      </c>
      <c r="H5288" s="296" t="s">
        <v>9425</v>
      </c>
      <c r="I5288" s="295">
        <v>230</v>
      </c>
      <c r="J5288" s="298">
        <v>3002</v>
      </c>
      <c r="K5288" s="293" t="s">
        <v>9426</v>
      </c>
    </row>
    <row r="5289" spans="1:11" ht="15" customHeight="1">
      <c r="A5289" s="296" t="s">
        <v>4783</v>
      </c>
      <c r="B5289" s="296" t="s">
        <v>9110</v>
      </c>
      <c r="C5289" s="296" t="s">
        <v>4131</v>
      </c>
      <c r="D5289" s="296" t="s">
        <v>9422</v>
      </c>
      <c r="E5289" s="296" t="s">
        <v>3078</v>
      </c>
      <c r="F5289" s="296" t="s">
        <v>9423</v>
      </c>
      <c r="G5289" s="297">
        <v>1422</v>
      </c>
      <c r="H5289" s="296" t="s">
        <v>9427</v>
      </c>
      <c r="I5289" s="295">
        <v>230</v>
      </c>
      <c r="J5289" s="298">
        <v>3009</v>
      </c>
      <c r="K5289" s="293" t="s">
        <v>9427</v>
      </c>
    </row>
    <row r="5290" spans="1:11" ht="15" customHeight="1">
      <c r="A5290" s="296" t="s">
        <v>4783</v>
      </c>
      <c r="B5290" s="296" t="s">
        <v>9110</v>
      </c>
      <c r="C5290" s="296" t="s">
        <v>4131</v>
      </c>
      <c r="D5290" s="296" t="s">
        <v>9422</v>
      </c>
      <c r="E5290" s="296" t="s">
        <v>3078</v>
      </c>
      <c r="F5290" s="296" t="s">
        <v>9423</v>
      </c>
      <c r="G5290" s="297">
        <v>6567</v>
      </c>
      <c r="H5290" s="296" t="s">
        <v>9428</v>
      </c>
      <c r="I5290" s="295">
        <v>230</v>
      </c>
      <c r="J5290" s="294">
        <v>60350</v>
      </c>
      <c r="K5290" s="293" t="s">
        <v>1840</v>
      </c>
    </row>
    <row r="5291" spans="1:11" ht="15" customHeight="1">
      <c r="A5291" s="296" t="s">
        <v>4783</v>
      </c>
      <c r="B5291" s="296" t="s">
        <v>9110</v>
      </c>
      <c r="C5291" s="296" t="s">
        <v>4131</v>
      </c>
      <c r="D5291" s="296" t="s">
        <v>9422</v>
      </c>
      <c r="E5291" s="296" t="s">
        <v>3078</v>
      </c>
      <c r="F5291" s="296" t="s">
        <v>9423</v>
      </c>
      <c r="G5291" s="297">
        <v>6568</v>
      </c>
      <c r="H5291" s="296" t="s">
        <v>9429</v>
      </c>
      <c r="I5291" s="295">
        <v>230</v>
      </c>
      <c r="J5291" s="298">
        <v>3016</v>
      </c>
      <c r="K5291" s="293" t="s">
        <v>9430</v>
      </c>
    </row>
    <row r="5292" spans="1:11" ht="15" customHeight="1">
      <c r="A5292" s="296" t="s">
        <v>4783</v>
      </c>
      <c r="B5292" s="296" t="s">
        <v>9110</v>
      </c>
      <c r="C5292" s="296" t="s">
        <v>4131</v>
      </c>
      <c r="D5292" s="296" t="s">
        <v>9422</v>
      </c>
      <c r="E5292" s="296" t="s">
        <v>4091</v>
      </c>
      <c r="F5292" s="296" t="s">
        <v>9431</v>
      </c>
      <c r="G5292" s="297">
        <v>285</v>
      </c>
      <c r="H5292" s="296" t="s">
        <v>9432</v>
      </c>
      <c r="I5292" s="295">
        <v>230</v>
      </c>
      <c r="J5292" s="298">
        <v>3040</v>
      </c>
      <c r="K5292" s="293" t="s">
        <v>9433</v>
      </c>
    </row>
    <row r="5293" spans="1:11" ht="15" customHeight="1">
      <c r="A5293" s="296" t="s">
        <v>4783</v>
      </c>
      <c r="B5293" s="296" t="s">
        <v>9110</v>
      </c>
      <c r="C5293" s="296" t="s">
        <v>4131</v>
      </c>
      <c r="D5293" s="296" t="s">
        <v>9422</v>
      </c>
      <c r="E5293" s="296" t="s">
        <v>4091</v>
      </c>
      <c r="F5293" s="296" t="s">
        <v>9431</v>
      </c>
      <c r="G5293" s="297">
        <v>286</v>
      </c>
      <c r="H5293" s="296" t="s">
        <v>9434</v>
      </c>
      <c r="I5293" s="295">
        <v>230</v>
      </c>
      <c r="J5293" s="298">
        <v>3044</v>
      </c>
      <c r="K5293" s="293" t="s">
        <v>9435</v>
      </c>
    </row>
    <row r="5294" spans="1:11" ht="15" customHeight="1">
      <c r="A5294" s="296" t="s">
        <v>4783</v>
      </c>
      <c r="B5294" s="296" t="s">
        <v>9110</v>
      </c>
      <c r="C5294" s="296" t="s">
        <v>4131</v>
      </c>
      <c r="D5294" s="296" t="s">
        <v>9422</v>
      </c>
      <c r="E5294" s="296" t="s">
        <v>9302</v>
      </c>
      <c r="F5294" s="296" t="s">
        <v>1904</v>
      </c>
      <c r="G5294" s="297">
        <v>4066</v>
      </c>
      <c r="H5294" s="296" t="s">
        <v>9436</v>
      </c>
      <c r="I5294" s="295">
        <v>230</v>
      </c>
      <c r="J5294" s="294">
        <v>60350</v>
      </c>
      <c r="K5294" s="293" t="s">
        <v>1840</v>
      </c>
    </row>
    <row r="5295" spans="1:11" ht="15" customHeight="1">
      <c r="A5295" s="296" t="s">
        <v>4783</v>
      </c>
      <c r="B5295" s="296" t="s">
        <v>9110</v>
      </c>
      <c r="C5295" s="296" t="s">
        <v>4131</v>
      </c>
      <c r="D5295" s="296" t="s">
        <v>9422</v>
      </c>
      <c r="E5295" s="296" t="s">
        <v>9437</v>
      </c>
      <c r="F5295" s="296" t="s">
        <v>9438</v>
      </c>
      <c r="G5295" s="297">
        <v>685</v>
      </c>
      <c r="H5295" s="296" t="s">
        <v>9439</v>
      </c>
      <c r="I5295" s="295">
        <v>230</v>
      </c>
      <c r="J5295" s="298">
        <v>3000</v>
      </c>
      <c r="K5295" s="293" t="s">
        <v>9440</v>
      </c>
    </row>
    <row r="5296" spans="1:11" ht="15" customHeight="1">
      <c r="A5296" s="296" t="s">
        <v>4783</v>
      </c>
      <c r="B5296" s="296" t="s">
        <v>9110</v>
      </c>
      <c r="C5296" s="296" t="s">
        <v>4131</v>
      </c>
      <c r="D5296" s="296" t="s">
        <v>9422</v>
      </c>
      <c r="E5296" s="296" t="s">
        <v>9437</v>
      </c>
      <c r="F5296" s="296" t="s">
        <v>9438</v>
      </c>
      <c r="G5296" s="297">
        <v>1421</v>
      </c>
      <c r="H5296" s="296" t="s">
        <v>9441</v>
      </c>
      <c r="I5296" s="295">
        <v>230</v>
      </c>
      <c r="J5296" s="298">
        <v>3003</v>
      </c>
      <c r="K5296" s="293" t="s">
        <v>9442</v>
      </c>
    </row>
    <row r="5297" spans="1:11" ht="15" customHeight="1">
      <c r="A5297" s="296" t="s">
        <v>4783</v>
      </c>
      <c r="B5297" s="296" t="s">
        <v>9110</v>
      </c>
      <c r="C5297" s="296" t="s">
        <v>4131</v>
      </c>
      <c r="D5297" s="296" t="s">
        <v>9422</v>
      </c>
      <c r="E5297" s="296" t="s">
        <v>9437</v>
      </c>
      <c r="F5297" s="296" t="s">
        <v>9438</v>
      </c>
      <c r="G5297" s="297">
        <v>1420</v>
      </c>
      <c r="H5297" s="296" t="s">
        <v>9443</v>
      </c>
      <c r="I5297" s="295">
        <v>230</v>
      </c>
      <c r="J5297" s="298">
        <v>3002</v>
      </c>
      <c r="K5297" s="293" t="s">
        <v>9426</v>
      </c>
    </row>
    <row r="5298" spans="1:11" ht="15" customHeight="1">
      <c r="A5298" s="296" t="s">
        <v>4783</v>
      </c>
      <c r="B5298" s="296" t="s">
        <v>9110</v>
      </c>
      <c r="C5298" s="296" t="s">
        <v>4131</v>
      </c>
      <c r="D5298" s="296" t="s">
        <v>9422</v>
      </c>
      <c r="E5298" s="296" t="s">
        <v>9437</v>
      </c>
      <c r="F5298" s="296" t="s">
        <v>9438</v>
      </c>
      <c r="G5298" s="297">
        <v>686</v>
      </c>
      <c r="H5298" s="296" t="s">
        <v>9444</v>
      </c>
      <c r="I5298" s="295">
        <v>230</v>
      </c>
      <c r="J5298" s="294">
        <v>60350</v>
      </c>
      <c r="K5298" s="293" t="s">
        <v>1840</v>
      </c>
    </row>
    <row r="5299" spans="1:11" ht="15" customHeight="1">
      <c r="A5299" s="296" t="s">
        <v>4783</v>
      </c>
      <c r="B5299" s="296" t="s">
        <v>9110</v>
      </c>
      <c r="C5299" s="296" t="s">
        <v>4131</v>
      </c>
      <c r="D5299" s="296" t="s">
        <v>9422</v>
      </c>
      <c r="E5299" s="296" t="s">
        <v>9064</v>
      </c>
      <c r="F5299" s="296" t="s">
        <v>9445</v>
      </c>
      <c r="G5299" s="297">
        <v>947</v>
      </c>
      <c r="H5299" s="296" t="s">
        <v>9446</v>
      </c>
      <c r="I5299" s="295">
        <v>230</v>
      </c>
      <c r="J5299" s="298">
        <v>3046</v>
      </c>
      <c r="K5299" s="293" t="s">
        <v>9447</v>
      </c>
    </row>
    <row r="5300" spans="1:11" ht="15" customHeight="1">
      <c r="A5300" s="296" t="s">
        <v>4783</v>
      </c>
      <c r="B5300" s="296" t="s">
        <v>9110</v>
      </c>
      <c r="C5300" s="296" t="s">
        <v>4131</v>
      </c>
      <c r="D5300" s="296" t="s">
        <v>9422</v>
      </c>
      <c r="E5300" s="296" t="s">
        <v>4880</v>
      </c>
      <c r="F5300" s="296" t="s">
        <v>9448</v>
      </c>
      <c r="G5300" s="297">
        <v>948</v>
      </c>
      <c r="H5300" s="296" t="s">
        <v>9449</v>
      </c>
      <c r="I5300" s="295">
        <v>230</v>
      </c>
      <c r="J5300" s="298">
        <v>3011</v>
      </c>
      <c r="K5300" s="293" t="s">
        <v>9450</v>
      </c>
    </row>
    <row r="5301" spans="1:11" ht="15" customHeight="1">
      <c r="A5301" s="296" t="s">
        <v>4783</v>
      </c>
      <c r="B5301" s="296" t="s">
        <v>9110</v>
      </c>
      <c r="C5301" s="296" t="s">
        <v>4131</v>
      </c>
      <c r="D5301" s="296" t="s">
        <v>9422</v>
      </c>
      <c r="E5301" s="296" t="s">
        <v>4880</v>
      </c>
      <c r="F5301" s="296" t="s">
        <v>9448</v>
      </c>
      <c r="G5301" s="297">
        <v>1428</v>
      </c>
      <c r="H5301" s="296" t="s">
        <v>9451</v>
      </c>
      <c r="I5301" s="295">
        <v>230</v>
      </c>
      <c r="J5301" s="298">
        <v>3015</v>
      </c>
      <c r="K5301" s="293" t="s">
        <v>9452</v>
      </c>
    </row>
    <row r="5302" spans="1:11" ht="15" customHeight="1">
      <c r="A5302" s="296" t="s">
        <v>4783</v>
      </c>
      <c r="B5302" s="296" t="s">
        <v>9110</v>
      </c>
      <c r="C5302" s="296" t="s">
        <v>4131</v>
      </c>
      <c r="D5302" s="296" t="s">
        <v>9422</v>
      </c>
      <c r="E5302" s="296" t="s">
        <v>4880</v>
      </c>
      <c r="F5302" s="296" t="s">
        <v>9448</v>
      </c>
      <c r="G5302" s="297">
        <v>1424</v>
      </c>
      <c r="H5302" s="296" t="s">
        <v>9453</v>
      </c>
      <c r="I5302" s="295">
        <v>230</v>
      </c>
      <c r="J5302" s="298">
        <v>3011</v>
      </c>
      <c r="K5302" s="293" t="s">
        <v>9450</v>
      </c>
    </row>
    <row r="5303" spans="1:11" ht="15" customHeight="1">
      <c r="A5303" s="296" t="s">
        <v>4783</v>
      </c>
      <c r="B5303" s="296" t="s">
        <v>9110</v>
      </c>
      <c r="C5303" s="296" t="s">
        <v>4131</v>
      </c>
      <c r="D5303" s="296" t="s">
        <v>9422</v>
      </c>
      <c r="E5303" s="296" t="s">
        <v>4880</v>
      </c>
      <c r="F5303" s="296" t="s">
        <v>9448</v>
      </c>
      <c r="G5303" s="297">
        <v>1426</v>
      </c>
      <c r="H5303" s="296" t="s">
        <v>9455</v>
      </c>
      <c r="I5303" s="295">
        <v>230</v>
      </c>
      <c r="J5303" s="298">
        <v>3012</v>
      </c>
      <c r="K5303" s="293" t="s">
        <v>9456</v>
      </c>
    </row>
    <row r="5304" spans="1:11" ht="15" customHeight="1">
      <c r="A5304" s="296" t="s">
        <v>4783</v>
      </c>
      <c r="B5304" s="296" t="s">
        <v>9110</v>
      </c>
      <c r="C5304" s="296" t="s">
        <v>4131</v>
      </c>
      <c r="D5304" s="296" t="s">
        <v>9422</v>
      </c>
      <c r="E5304" s="296" t="s">
        <v>4880</v>
      </c>
      <c r="F5304" s="296" t="s">
        <v>9448</v>
      </c>
      <c r="G5304" s="297">
        <v>1425</v>
      </c>
      <c r="H5304" s="296" t="s">
        <v>9457</v>
      </c>
      <c r="I5304" s="295">
        <v>230</v>
      </c>
      <c r="J5304" s="298">
        <v>3012</v>
      </c>
      <c r="K5304" s="293" t="s">
        <v>9456</v>
      </c>
    </row>
    <row r="5305" spans="1:11" ht="15" customHeight="1">
      <c r="A5305" s="296" t="s">
        <v>4783</v>
      </c>
      <c r="B5305" s="296" t="s">
        <v>9110</v>
      </c>
      <c r="C5305" s="296" t="s">
        <v>4131</v>
      </c>
      <c r="D5305" s="296" t="s">
        <v>9422</v>
      </c>
      <c r="E5305" s="296" t="s">
        <v>4880</v>
      </c>
      <c r="F5305" s="296" t="s">
        <v>9448</v>
      </c>
      <c r="G5305" s="297">
        <v>1427</v>
      </c>
      <c r="H5305" s="296" t="s">
        <v>9459</v>
      </c>
      <c r="I5305" s="295">
        <v>230</v>
      </c>
      <c r="J5305" s="298">
        <v>3010</v>
      </c>
      <c r="K5305" s="293" t="s">
        <v>9460</v>
      </c>
    </row>
    <row r="5306" spans="1:11" ht="15" customHeight="1">
      <c r="A5306" s="296" t="s">
        <v>4783</v>
      </c>
      <c r="B5306" s="296" t="s">
        <v>9110</v>
      </c>
      <c r="C5306" s="296" t="s">
        <v>4131</v>
      </c>
      <c r="D5306" s="296" t="s">
        <v>9422</v>
      </c>
      <c r="E5306" s="296" t="s">
        <v>4878</v>
      </c>
      <c r="F5306" s="296" t="s">
        <v>9461</v>
      </c>
      <c r="G5306" s="297">
        <v>2903</v>
      </c>
      <c r="H5306" s="296" t="s">
        <v>9462</v>
      </c>
      <c r="I5306" s="295">
        <v>230</v>
      </c>
      <c r="J5306" s="294">
        <v>60350</v>
      </c>
      <c r="K5306" s="293" t="s">
        <v>1840</v>
      </c>
    </row>
    <row r="5307" spans="1:11" ht="15" customHeight="1">
      <c r="A5307" s="296" t="s">
        <v>4783</v>
      </c>
      <c r="B5307" s="296" t="s">
        <v>9110</v>
      </c>
      <c r="C5307" s="296" t="s">
        <v>4131</v>
      </c>
      <c r="D5307" s="296" t="s">
        <v>9422</v>
      </c>
      <c r="E5307" s="296" t="s">
        <v>4878</v>
      </c>
      <c r="F5307" s="296" t="s">
        <v>9461</v>
      </c>
      <c r="G5307" s="297">
        <v>1430</v>
      </c>
      <c r="H5307" s="296" t="s">
        <v>9463</v>
      </c>
      <c r="I5307" s="295">
        <v>230</v>
      </c>
      <c r="J5307" s="298">
        <v>3025</v>
      </c>
      <c r="K5307" s="293" t="s">
        <v>9464</v>
      </c>
    </row>
    <row r="5308" spans="1:11" ht="15" customHeight="1">
      <c r="A5308" s="296" t="s">
        <v>4783</v>
      </c>
      <c r="B5308" s="296" t="s">
        <v>9110</v>
      </c>
      <c r="C5308" s="296" t="s">
        <v>4131</v>
      </c>
      <c r="D5308" s="296" t="s">
        <v>9422</v>
      </c>
      <c r="E5308" s="296" t="s">
        <v>4878</v>
      </c>
      <c r="F5308" s="296" t="s">
        <v>9461</v>
      </c>
      <c r="G5308" s="297">
        <v>949</v>
      </c>
      <c r="H5308" s="296" t="s">
        <v>9465</v>
      </c>
      <c r="I5308" s="295">
        <v>230</v>
      </c>
      <c r="J5308" s="298">
        <v>3019</v>
      </c>
      <c r="K5308" s="293" t="s">
        <v>9466</v>
      </c>
    </row>
    <row r="5309" spans="1:11" ht="15" customHeight="1">
      <c r="A5309" s="296" t="s">
        <v>4783</v>
      </c>
      <c r="B5309" s="296" t="s">
        <v>9110</v>
      </c>
      <c r="C5309" s="296" t="s">
        <v>4131</v>
      </c>
      <c r="D5309" s="296" t="s">
        <v>9422</v>
      </c>
      <c r="E5309" s="296" t="s">
        <v>4878</v>
      </c>
      <c r="F5309" s="296" t="s">
        <v>9461</v>
      </c>
      <c r="G5309" s="297">
        <v>1432</v>
      </c>
      <c r="H5309" s="296" t="s">
        <v>9467</v>
      </c>
      <c r="I5309" s="295">
        <v>230</v>
      </c>
      <c r="J5309" s="298">
        <v>3023</v>
      </c>
      <c r="K5309" s="293" t="s">
        <v>9468</v>
      </c>
    </row>
    <row r="5310" spans="1:11" ht="15" customHeight="1">
      <c r="A5310" s="296" t="s">
        <v>4783</v>
      </c>
      <c r="B5310" s="296" t="s">
        <v>9110</v>
      </c>
      <c r="C5310" s="296" t="s">
        <v>4131</v>
      </c>
      <c r="D5310" s="296" t="s">
        <v>9422</v>
      </c>
      <c r="E5310" s="296" t="s">
        <v>4878</v>
      </c>
      <c r="F5310" s="296" t="s">
        <v>9461</v>
      </c>
      <c r="G5310" s="297">
        <v>1429</v>
      </c>
      <c r="H5310" s="296" t="s">
        <v>9469</v>
      </c>
      <c r="I5310" s="295">
        <v>230</v>
      </c>
      <c r="J5310" s="298">
        <v>3025</v>
      </c>
      <c r="K5310" s="293" t="s">
        <v>9464</v>
      </c>
    </row>
    <row r="5311" spans="1:11" ht="15" customHeight="1">
      <c r="A5311" s="296" t="s">
        <v>4783</v>
      </c>
      <c r="B5311" s="296" t="s">
        <v>9110</v>
      </c>
      <c r="C5311" s="296" t="s">
        <v>4131</v>
      </c>
      <c r="D5311" s="296" t="s">
        <v>9422</v>
      </c>
      <c r="E5311" s="296" t="s">
        <v>4878</v>
      </c>
      <c r="F5311" s="296" t="s">
        <v>9461</v>
      </c>
      <c r="G5311" s="297">
        <v>1431</v>
      </c>
      <c r="H5311" s="296" t="s">
        <v>9470</v>
      </c>
      <c r="I5311" s="295">
        <v>230</v>
      </c>
      <c r="J5311" s="298">
        <v>3025</v>
      </c>
      <c r="K5311" s="293" t="s">
        <v>9464</v>
      </c>
    </row>
    <row r="5312" spans="1:11" ht="15" customHeight="1">
      <c r="A5312" s="296" t="s">
        <v>4783</v>
      </c>
      <c r="B5312" s="296" t="s">
        <v>9110</v>
      </c>
      <c r="C5312" s="296" t="s">
        <v>4131</v>
      </c>
      <c r="D5312" s="296" t="s">
        <v>9422</v>
      </c>
      <c r="E5312" s="296" t="s">
        <v>4878</v>
      </c>
      <c r="F5312" s="296" t="s">
        <v>9461</v>
      </c>
      <c r="G5312" s="297">
        <v>2904</v>
      </c>
      <c r="H5312" s="296" t="s">
        <v>9471</v>
      </c>
      <c r="I5312" s="295">
        <v>230</v>
      </c>
      <c r="J5312" s="294">
        <v>60350</v>
      </c>
      <c r="K5312" s="293" t="s">
        <v>1840</v>
      </c>
    </row>
    <row r="5313" spans="1:11" ht="15" customHeight="1">
      <c r="A5313" s="296" t="s">
        <v>4783</v>
      </c>
      <c r="B5313" s="296" t="s">
        <v>9110</v>
      </c>
      <c r="C5313" s="296" t="s">
        <v>4131</v>
      </c>
      <c r="D5313" s="296" t="s">
        <v>9422</v>
      </c>
      <c r="E5313" s="296" t="s">
        <v>9276</v>
      </c>
      <c r="F5313" s="296" t="s">
        <v>9472</v>
      </c>
      <c r="G5313" s="297">
        <v>3092</v>
      </c>
      <c r="H5313" s="296" t="s">
        <v>9472</v>
      </c>
      <c r="I5313" s="295">
        <v>230</v>
      </c>
      <c r="J5313" s="298">
        <v>3019</v>
      </c>
      <c r="K5313" s="293" t="s">
        <v>9466</v>
      </c>
    </row>
    <row r="5314" spans="1:11" ht="15" customHeight="1">
      <c r="A5314" s="296" t="s">
        <v>4783</v>
      </c>
      <c r="B5314" s="296" t="s">
        <v>9110</v>
      </c>
      <c r="C5314" s="296" t="s">
        <v>6558</v>
      </c>
      <c r="D5314" s="296" t="s">
        <v>9473</v>
      </c>
      <c r="E5314" s="296" t="s">
        <v>7597</v>
      </c>
      <c r="F5314" s="296" t="s">
        <v>9474</v>
      </c>
      <c r="G5314" s="297">
        <v>1563</v>
      </c>
      <c r="H5314" s="296" t="s">
        <v>9475</v>
      </c>
      <c r="I5314" s="295">
        <v>230</v>
      </c>
      <c r="J5314" s="298">
        <v>3742</v>
      </c>
      <c r="K5314" s="293" t="s">
        <v>9476</v>
      </c>
    </row>
    <row r="5315" spans="1:11" ht="15" customHeight="1">
      <c r="A5315" s="296" t="s">
        <v>4783</v>
      </c>
      <c r="B5315" s="296" t="s">
        <v>9110</v>
      </c>
      <c r="C5315" s="296" t="s">
        <v>6558</v>
      </c>
      <c r="D5315" s="296" t="s">
        <v>9473</v>
      </c>
      <c r="E5315" s="296" t="s">
        <v>7394</v>
      </c>
      <c r="F5315" s="296" t="s">
        <v>2675</v>
      </c>
      <c r="G5315" s="297">
        <v>4968</v>
      </c>
      <c r="H5315" s="296" t="s">
        <v>9477</v>
      </c>
      <c r="I5315" s="295">
        <v>230</v>
      </c>
      <c r="J5315" s="298">
        <v>3218</v>
      </c>
      <c r="K5315" s="293" t="s">
        <v>9478</v>
      </c>
    </row>
    <row r="5316" spans="1:11" ht="15" customHeight="1">
      <c r="A5316" s="296" t="s">
        <v>4783</v>
      </c>
      <c r="B5316" s="296" t="s">
        <v>9110</v>
      </c>
      <c r="C5316" s="296" t="s">
        <v>6558</v>
      </c>
      <c r="D5316" s="296" t="s">
        <v>9473</v>
      </c>
      <c r="E5316" s="296" t="s">
        <v>7394</v>
      </c>
      <c r="F5316" s="296" t="s">
        <v>2675</v>
      </c>
      <c r="G5316" s="297">
        <v>4438</v>
      </c>
      <c r="H5316" s="296" t="s">
        <v>9479</v>
      </c>
      <c r="I5316" s="295">
        <v>230</v>
      </c>
      <c r="J5316" s="294">
        <v>60350</v>
      </c>
      <c r="K5316" s="293" t="s">
        <v>1840</v>
      </c>
    </row>
    <row r="5317" spans="1:11" ht="15" customHeight="1">
      <c r="A5317" s="296" t="s">
        <v>4783</v>
      </c>
      <c r="B5317" s="296" t="s">
        <v>9110</v>
      </c>
      <c r="C5317" s="296" t="s">
        <v>6558</v>
      </c>
      <c r="D5317" s="296" t="s">
        <v>9473</v>
      </c>
      <c r="E5317" s="296" t="s">
        <v>7394</v>
      </c>
      <c r="F5317" s="296" t="s">
        <v>2675</v>
      </c>
      <c r="G5317" s="297">
        <v>4437</v>
      </c>
      <c r="H5317" s="296" t="s">
        <v>9480</v>
      </c>
      <c r="I5317" s="295">
        <v>230</v>
      </c>
      <c r="J5317" s="294">
        <v>60350</v>
      </c>
      <c r="K5317" s="293" t="s">
        <v>1840</v>
      </c>
    </row>
    <row r="5318" spans="1:11" ht="15" customHeight="1">
      <c r="A5318" s="296" t="s">
        <v>4783</v>
      </c>
      <c r="B5318" s="296" t="s">
        <v>9110</v>
      </c>
      <c r="C5318" s="296" t="s">
        <v>6558</v>
      </c>
      <c r="D5318" s="296" t="s">
        <v>9473</v>
      </c>
      <c r="E5318" s="296" t="s">
        <v>7394</v>
      </c>
      <c r="F5318" s="296" t="s">
        <v>2675</v>
      </c>
      <c r="G5318" s="297">
        <v>4442</v>
      </c>
      <c r="H5318" s="296" t="s">
        <v>9481</v>
      </c>
      <c r="I5318" s="295">
        <v>230</v>
      </c>
      <c r="J5318" s="294">
        <v>60350</v>
      </c>
      <c r="K5318" s="293" t="s">
        <v>1840</v>
      </c>
    </row>
    <row r="5319" spans="1:11" ht="15" customHeight="1">
      <c r="A5319" s="296" t="s">
        <v>4783</v>
      </c>
      <c r="B5319" s="296" t="s">
        <v>9110</v>
      </c>
      <c r="C5319" s="296" t="s">
        <v>6558</v>
      </c>
      <c r="D5319" s="296" t="s">
        <v>9473</v>
      </c>
      <c r="E5319" s="296" t="s">
        <v>7394</v>
      </c>
      <c r="F5319" s="296" t="s">
        <v>2675</v>
      </c>
      <c r="G5319" s="297">
        <v>4462</v>
      </c>
      <c r="H5319" s="296" t="s">
        <v>9482</v>
      </c>
      <c r="I5319" s="295">
        <v>230</v>
      </c>
      <c r="J5319" s="294">
        <v>60350</v>
      </c>
      <c r="K5319" s="293" t="s">
        <v>1840</v>
      </c>
    </row>
    <row r="5320" spans="1:11" ht="15" customHeight="1">
      <c r="A5320" s="296" t="s">
        <v>4783</v>
      </c>
      <c r="B5320" s="296" t="s">
        <v>9110</v>
      </c>
      <c r="C5320" s="296" t="s">
        <v>6558</v>
      </c>
      <c r="D5320" s="296" t="s">
        <v>9473</v>
      </c>
      <c r="E5320" s="296" t="s">
        <v>7394</v>
      </c>
      <c r="F5320" s="296" t="s">
        <v>2675</v>
      </c>
      <c r="G5320" s="297">
        <v>4435</v>
      </c>
      <c r="H5320" s="296" t="s">
        <v>9483</v>
      </c>
      <c r="I5320" s="295">
        <v>230</v>
      </c>
      <c r="J5320" s="294">
        <v>60350</v>
      </c>
      <c r="K5320" s="293" t="s">
        <v>1840</v>
      </c>
    </row>
    <row r="5321" spans="1:11" ht="15" customHeight="1">
      <c r="A5321" s="296" t="s">
        <v>4783</v>
      </c>
      <c r="B5321" s="296" t="s">
        <v>9110</v>
      </c>
      <c r="C5321" s="296" t="s">
        <v>6558</v>
      </c>
      <c r="D5321" s="296" t="s">
        <v>9473</v>
      </c>
      <c r="E5321" s="296" t="s">
        <v>7394</v>
      </c>
      <c r="F5321" s="296" t="s">
        <v>2675</v>
      </c>
      <c r="G5321" s="297">
        <v>4436</v>
      </c>
      <c r="H5321" s="296" t="s">
        <v>9484</v>
      </c>
      <c r="I5321" s="295">
        <v>230</v>
      </c>
      <c r="J5321" s="294">
        <v>60350</v>
      </c>
      <c r="K5321" s="293" t="s">
        <v>1840</v>
      </c>
    </row>
    <row r="5322" spans="1:11" ht="15" customHeight="1">
      <c r="A5322" s="296" t="s">
        <v>4783</v>
      </c>
      <c r="B5322" s="296" t="s">
        <v>9110</v>
      </c>
      <c r="C5322" s="296" t="s">
        <v>6558</v>
      </c>
      <c r="D5322" s="296" t="s">
        <v>9473</v>
      </c>
      <c r="E5322" s="296" t="s">
        <v>9254</v>
      </c>
      <c r="F5322" s="296" t="s">
        <v>9485</v>
      </c>
      <c r="G5322" s="297">
        <v>698</v>
      </c>
      <c r="H5322" s="296" t="s">
        <v>9486</v>
      </c>
      <c r="I5322" s="295">
        <v>230</v>
      </c>
      <c r="J5322" s="298">
        <v>3062</v>
      </c>
      <c r="K5322" s="293" t="s">
        <v>9487</v>
      </c>
    </row>
    <row r="5323" spans="1:11" ht="15" customHeight="1">
      <c r="A5323" s="296" t="s">
        <v>4783</v>
      </c>
      <c r="B5323" s="296" t="s">
        <v>9110</v>
      </c>
      <c r="C5323" s="296" t="s">
        <v>6558</v>
      </c>
      <c r="D5323" s="296" t="s">
        <v>9473</v>
      </c>
      <c r="E5323" s="296" t="s">
        <v>9254</v>
      </c>
      <c r="F5323" s="296" t="s">
        <v>9485</v>
      </c>
      <c r="G5323" s="297">
        <v>4452</v>
      </c>
      <c r="H5323" s="296" t="s">
        <v>9488</v>
      </c>
      <c r="I5323" s="295">
        <v>230</v>
      </c>
      <c r="J5323" s="298">
        <v>3062</v>
      </c>
      <c r="K5323" s="293" t="s">
        <v>9487</v>
      </c>
    </row>
    <row r="5324" spans="1:11" ht="15" customHeight="1">
      <c r="A5324" s="296" t="s">
        <v>4783</v>
      </c>
      <c r="B5324" s="296" t="s">
        <v>9110</v>
      </c>
      <c r="C5324" s="296" t="s">
        <v>6558</v>
      </c>
      <c r="D5324" s="296" t="s">
        <v>9473</v>
      </c>
      <c r="E5324" s="296" t="s">
        <v>9254</v>
      </c>
      <c r="F5324" s="296" t="s">
        <v>9485</v>
      </c>
      <c r="G5324" s="297">
        <v>4451</v>
      </c>
      <c r="H5324" s="296" t="s">
        <v>9489</v>
      </c>
      <c r="I5324" s="295">
        <v>230</v>
      </c>
      <c r="J5324" s="298">
        <v>3106</v>
      </c>
      <c r="K5324" s="293" t="s">
        <v>9164</v>
      </c>
    </row>
    <row r="5325" spans="1:11" ht="15" customHeight="1">
      <c r="A5325" s="296" t="s">
        <v>4783</v>
      </c>
      <c r="B5325" s="296" t="s">
        <v>9110</v>
      </c>
      <c r="C5325" s="296" t="s">
        <v>6558</v>
      </c>
      <c r="D5325" s="296" t="s">
        <v>9473</v>
      </c>
      <c r="E5325" s="296" t="s">
        <v>9254</v>
      </c>
      <c r="F5325" s="296" t="s">
        <v>9485</v>
      </c>
      <c r="G5325" s="297">
        <v>697</v>
      </c>
      <c r="H5325" s="296" t="s">
        <v>9490</v>
      </c>
      <c r="I5325" s="295">
        <v>230</v>
      </c>
      <c r="J5325" s="294">
        <v>60350</v>
      </c>
      <c r="K5325" s="293" t="s">
        <v>1840</v>
      </c>
    </row>
    <row r="5326" spans="1:11" ht="15" customHeight="1">
      <c r="A5326" s="296" t="s">
        <v>4783</v>
      </c>
      <c r="B5326" s="296" t="s">
        <v>9110</v>
      </c>
      <c r="C5326" s="296" t="s">
        <v>6558</v>
      </c>
      <c r="D5326" s="296" t="s">
        <v>9473</v>
      </c>
      <c r="E5326" s="296" t="s">
        <v>9254</v>
      </c>
      <c r="F5326" s="296" t="s">
        <v>9485</v>
      </c>
      <c r="G5326" s="297">
        <v>1414</v>
      </c>
      <c r="H5326" s="296" t="s">
        <v>9487</v>
      </c>
      <c r="I5326" s="295">
        <v>230</v>
      </c>
      <c r="J5326" s="298">
        <v>3062</v>
      </c>
      <c r="K5326" s="293" t="s">
        <v>9487</v>
      </c>
    </row>
    <row r="5327" spans="1:11" ht="15" customHeight="1">
      <c r="A5327" s="296" t="s">
        <v>4783</v>
      </c>
      <c r="B5327" s="296" t="s">
        <v>9110</v>
      </c>
      <c r="C5327" s="296" t="s">
        <v>6558</v>
      </c>
      <c r="D5327" s="296" t="s">
        <v>9473</v>
      </c>
      <c r="E5327" s="296" t="s">
        <v>9254</v>
      </c>
      <c r="F5327" s="296" t="s">
        <v>9485</v>
      </c>
      <c r="G5327" s="297">
        <v>4450</v>
      </c>
      <c r="H5327" s="296" t="s">
        <v>9487</v>
      </c>
      <c r="I5327" s="295">
        <v>230</v>
      </c>
      <c r="J5327" s="298">
        <v>3062</v>
      </c>
      <c r="K5327" s="293" t="s">
        <v>9487</v>
      </c>
    </row>
    <row r="5328" spans="1:11" ht="15" customHeight="1">
      <c r="A5328" s="296" t="s">
        <v>4783</v>
      </c>
      <c r="B5328" s="296" t="s">
        <v>9110</v>
      </c>
      <c r="C5328" s="296" t="s">
        <v>6558</v>
      </c>
      <c r="D5328" s="296" t="s">
        <v>9473</v>
      </c>
      <c r="E5328" s="296" t="s">
        <v>7499</v>
      </c>
      <c r="F5328" s="296" t="s">
        <v>9491</v>
      </c>
      <c r="G5328" s="297">
        <v>1455</v>
      </c>
      <c r="H5328" s="296" t="s">
        <v>9492</v>
      </c>
      <c r="I5328" s="295">
        <v>230</v>
      </c>
      <c r="J5328" s="298">
        <v>3136</v>
      </c>
      <c r="K5328" s="293" t="s">
        <v>9492</v>
      </c>
    </row>
    <row r="5329" spans="1:11" ht="15" customHeight="1">
      <c r="A5329" s="296" t="s">
        <v>4783</v>
      </c>
      <c r="B5329" s="296" t="s">
        <v>9110</v>
      </c>
      <c r="C5329" s="296" t="s">
        <v>6558</v>
      </c>
      <c r="D5329" s="296" t="s">
        <v>9473</v>
      </c>
      <c r="E5329" s="296" t="s">
        <v>7499</v>
      </c>
      <c r="F5329" s="296" t="s">
        <v>9491</v>
      </c>
      <c r="G5329" s="297">
        <v>2639</v>
      </c>
      <c r="H5329" s="296" t="s">
        <v>9493</v>
      </c>
      <c r="I5329" s="295">
        <v>230</v>
      </c>
      <c r="J5329" s="294">
        <v>60350</v>
      </c>
      <c r="K5329" s="293" t="s">
        <v>1840</v>
      </c>
    </row>
    <row r="5330" spans="1:11" ht="15" customHeight="1">
      <c r="A5330" s="296" t="s">
        <v>4783</v>
      </c>
      <c r="B5330" s="296" t="s">
        <v>9110</v>
      </c>
      <c r="C5330" s="296" t="s">
        <v>6558</v>
      </c>
      <c r="D5330" s="296" t="s">
        <v>9473</v>
      </c>
      <c r="E5330" s="296" t="s">
        <v>7499</v>
      </c>
      <c r="F5330" s="296" t="s">
        <v>9491</v>
      </c>
      <c r="G5330" s="297">
        <v>1462</v>
      </c>
      <c r="H5330" s="296" t="s">
        <v>9494</v>
      </c>
      <c r="I5330" s="295">
        <v>230</v>
      </c>
      <c r="J5330" s="294">
        <v>60350</v>
      </c>
      <c r="K5330" s="293" t="s">
        <v>1840</v>
      </c>
    </row>
    <row r="5331" spans="1:11" ht="15" customHeight="1">
      <c r="A5331" s="296" t="s">
        <v>4783</v>
      </c>
      <c r="B5331" s="296" t="s">
        <v>9110</v>
      </c>
      <c r="C5331" s="296" t="s">
        <v>6558</v>
      </c>
      <c r="D5331" s="296" t="s">
        <v>9473</v>
      </c>
      <c r="E5331" s="296" t="s">
        <v>7499</v>
      </c>
      <c r="F5331" s="296" t="s">
        <v>9491</v>
      </c>
      <c r="G5331" s="297">
        <v>694</v>
      </c>
      <c r="H5331" s="296" t="s">
        <v>9486</v>
      </c>
      <c r="I5331" s="295">
        <v>230</v>
      </c>
      <c r="J5331" s="298">
        <v>3135</v>
      </c>
      <c r="K5331" s="293" t="s">
        <v>9495</v>
      </c>
    </row>
    <row r="5332" spans="1:11" ht="15" customHeight="1">
      <c r="A5332" s="296" t="s">
        <v>4783</v>
      </c>
      <c r="B5332" s="296" t="s">
        <v>9110</v>
      </c>
      <c r="C5332" s="296" t="s">
        <v>6558</v>
      </c>
      <c r="D5332" s="296" t="s">
        <v>9473</v>
      </c>
      <c r="E5332" s="296" t="s">
        <v>7499</v>
      </c>
      <c r="F5332" s="296" t="s">
        <v>9491</v>
      </c>
      <c r="G5332" s="297">
        <v>1457</v>
      </c>
      <c r="H5332" s="296" t="s">
        <v>9496</v>
      </c>
      <c r="I5332" s="295">
        <v>230</v>
      </c>
      <c r="J5332" s="298">
        <v>3140</v>
      </c>
      <c r="K5332" s="293" t="s">
        <v>9496</v>
      </c>
    </row>
    <row r="5333" spans="1:11" ht="15" customHeight="1">
      <c r="A5333" s="296" t="s">
        <v>4783</v>
      </c>
      <c r="B5333" s="296" t="s">
        <v>9110</v>
      </c>
      <c r="C5333" s="296" t="s">
        <v>6558</v>
      </c>
      <c r="D5333" s="296" t="s">
        <v>9473</v>
      </c>
      <c r="E5333" s="296" t="s">
        <v>7499</v>
      </c>
      <c r="F5333" s="296" t="s">
        <v>9491</v>
      </c>
      <c r="G5333" s="297">
        <v>2641</v>
      </c>
      <c r="H5333" s="296" t="s">
        <v>9497</v>
      </c>
      <c r="I5333" s="295">
        <v>230</v>
      </c>
      <c r="J5333" s="294">
        <v>60350</v>
      </c>
      <c r="K5333" s="293" t="s">
        <v>1840</v>
      </c>
    </row>
    <row r="5334" spans="1:11" ht="15" customHeight="1">
      <c r="A5334" s="296" t="s">
        <v>4783</v>
      </c>
      <c r="B5334" s="296" t="s">
        <v>9110</v>
      </c>
      <c r="C5334" s="296" t="s">
        <v>6558</v>
      </c>
      <c r="D5334" s="296" t="s">
        <v>9473</v>
      </c>
      <c r="E5334" s="296" t="s">
        <v>7499</v>
      </c>
      <c r="F5334" s="296" t="s">
        <v>9491</v>
      </c>
      <c r="G5334" s="297">
        <v>1463</v>
      </c>
      <c r="H5334" s="296" t="s">
        <v>9498</v>
      </c>
      <c r="I5334" s="295">
        <v>230</v>
      </c>
      <c r="J5334" s="294">
        <v>60350</v>
      </c>
      <c r="K5334" s="293" t="s">
        <v>1840</v>
      </c>
    </row>
    <row r="5335" spans="1:11" ht="15" customHeight="1">
      <c r="A5335" s="296" t="s">
        <v>4783</v>
      </c>
      <c r="B5335" s="296" t="s">
        <v>9110</v>
      </c>
      <c r="C5335" s="296" t="s">
        <v>6558</v>
      </c>
      <c r="D5335" s="296" t="s">
        <v>9473</v>
      </c>
      <c r="E5335" s="296" t="s">
        <v>7499</v>
      </c>
      <c r="F5335" s="296" t="s">
        <v>9491</v>
      </c>
      <c r="G5335" s="297">
        <v>4695</v>
      </c>
      <c r="H5335" s="296" t="s">
        <v>9499</v>
      </c>
      <c r="I5335" s="295">
        <v>230</v>
      </c>
      <c r="J5335" s="298">
        <v>3138</v>
      </c>
      <c r="K5335" s="293" t="s">
        <v>9500</v>
      </c>
    </row>
    <row r="5336" spans="1:11" ht="15" customHeight="1">
      <c r="A5336" s="296" t="s">
        <v>4783</v>
      </c>
      <c r="B5336" s="296" t="s">
        <v>9110</v>
      </c>
      <c r="C5336" s="296" t="s">
        <v>6558</v>
      </c>
      <c r="D5336" s="296" t="s">
        <v>9473</v>
      </c>
      <c r="E5336" s="296" t="s">
        <v>7499</v>
      </c>
      <c r="F5336" s="296" t="s">
        <v>9491</v>
      </c>
      <c r="G5336" s="297">
        <v>1464</v>
      </c>
      <c r="H5336" s="296" t="s">
        <v>9501</v>
      </c>
      <c r="I5336" s="295">
        <v>230</v>
      </c>
      <c r="J5336" s="294">
        <v>60350</v>
      </c>
      <c r="K5336" s="293" t="s">
        <v>1840</v>
      </c>
    </row>
    <row r="5337" spans="1:11" ht="15" customHeight="1">
      <c r="A5337" s="296" t="s">
        <v>4783</v>
      </c>
      <c r="B5337" s="296" t="s">
        <v>9110</v>
      </c>
      <c r="C5337" s="296" t="s">
        <v>6558</v>
      </c>
      <c r="D5337" s="296" t="s">
        <v>9473</v>
      </c>
      <c r="E5337" s="296" t="s">
        <v>7499</v>
      </c>
      <c r="F5337" s="296" t="s">
        <v>9491</v>
      </c>
      <c r="G5337" s="297">
        <v>1456</v>
      </c>
      <c r="H5337" s="296" t="s">
        <v>9500</v>
      </c>
      <c r="I5337" s="295">
        <v>230</v>
      </c>
      <c r="J5337" s="298">
        <v>3137</v>
      </c>
      <c r="K5337" s="293" t="s">
        <v>9502</v>
      </c>
    </row>
    <row r="5338" spans="1:11" ht="15" customHeight="1">
      <c r="A5338" s="296" t="s">
        <v>4783</v>
      </c>
      <c r="B5338" s="296" t="s">
        <v>9110</v>
      </c>
      <c r="C5338" s="296" t="s">
        <v>6558</v>
      </c>
      <c r="D5338" s="296" t="s">
        <v>9473</v>
      </c>
      <c r="E5338" s="296" t="s">
        <v>7499</v>
      </c>
      <c r="F5338" s="296" t="s">
        <v>9491</v>
      </c>
      <c r="G5338" s="297">
        <v>2640</v>
      </c>
      <c r="H5338" s="296" t="s">
        <v>9503</v>
      </c>
      <c r="I5338" s="295">
        <v>230</v>
      </c>
      <c r="J5338" s="294">
        <v>60350</v>
      </c>
      <c r="K5338" s="293" t="s">
        <v>1840</v>
      </c>
    </row>
    <row r="5339" spans="1:11" ht="15" customHeight="1">
      <c r="A5339" s="296" t="s">
        <v>4783</v>
      </c>
      <c r="B5339" s="296" t="s">
        <v>9110</v>
      </c>
      <c r="C5339" s="296" t="s">
        <v>6558</v>
      </c>
      <c r="D5339" s="296" t="s">
        <v>9473</v>
      </c>
      <c r="E5339" s="296" t="s">
        <v>7499</v>
      </c>
      <c r="F5339" s="296" t="s">
        <v>9491</v>
      </c>
      <c r="G5339" s="297">
        <v>695</v>
      </c>
      <c r="H5339" s="296" t="s">
        <v>9504</v>
      </c>
      <c r="I5339" s="295">
        <v>230</v>
      </c>
      <c r="J5339" s="298">
        <v>3139</v>
      </c>
      <c r="K5339" s="293" t="s">
        <v>9505</v>
      </c>
    </row>
    <row r="5340" spans="1:11" ht="15" customHeight="1">
      <c r="A5340" s="296" t="s">
        <v>4783</v>
      </c>
      <c r="B5340" s="296" t="s">
        <v>9110</v>
      </c>
      <c r="C5340" s="296" t="s">
        <v>6558</v>
      </c>
      <c r="D5340" s="296" t="s">
        <v>9473</v>
      </c>
      <c r="E5340" s="296" t="s">
        <v>7499</v>
      </c>
      <c r="F5340" s="296" t="s">
        <v>9491</v>
      </c>
      <c r="G5340" s="297">
        <v>1458</v>
      </c>
      <c r="H5340" s="296" t="s">
        <v>9506</v>
      </c>
      <c r="I5340" s="295">
        <v>230</v>
      </c>
      <c r="J5340" s="298">
        <v>3143</v>
      </c>
      <c r="K5340" s="293" t="s">
        <v>9506</v>
      </c>
    </row>
    <row r="5341" spans="1:11" ht="15" customHeight="1">
      <c r="A5341" s="296" t="s">
        <v>4783</v>
      </c>
      <c r="B5341" s="296" t="s">
        <v>9110</v>
      </c>
      <c r="C5341" s="296" t="s">
        <v>6558</v>
      </c>
      <c r="D5341" s="296" t="s">
        <v>9473</v>
      </c>
      <c r="E5341" s="296" t="s">
        <v>7499</v>
      </c>
      <c r="F5341" s="296" t="s">
        <v>9491</v>
      </c>
      <c r="G5341" s="297">
        <v>2642</v>
      </c>
      <c r="H5341" s="296" t="s">
        <v>9507</v>
      </c>
      <c r="I5341" s="295">
        <v>230</v>
      </c>
      <c r="J5341" s="294">
        <v>60350</v>
      </c>
      <c r="K5341" s="293" t="s">
        <v>1840</v>
      </c>
    </row>
    <row r="5342" spans="1:11" ht="15" customHeight="1">
      <c r="A5342" s="296" t="s">
        <v>4783</v>
      </c>
      <c r="B5342" s="296" t="s">
        <v>9110</v>
      </c>
      <c r="C5342" s="296" t="s">
        <v>6558</v>
      </c>
      <c r="D5342" s="296" t="s">
        <v>9473</v>
      </c>
      <c r="E5342" s="296" t="s">
        <v>7499</v>
      </c>
      <c r="F5342" s="296" t="s">
        <v>9491</v>
      </c>
      <c r="G5342" s="297">
        <v>2643</v>
      </c>
      <c r="H5342" s="296" t="s">
        <v>9508</v>
      </c>
      <c r="I5342" s="295">
        <v>230</v>
      </c>
      <c r="J5342" s="294">
        <v>60350</v>
      </c>
      <c r="K5342" s="293" t="s">
        <v>1840</v>
      </c>
    </row>
    <row r="5343" spans="1:11" ht="15" customHeight="1">
      <c r="A5343" s="296" t="s">
        <v>4783</v>
      </c>
      <c r="B5343" s="296" t="s">
        <v>9110</v>
      </c>
      <c r="C5343" s="296" t="s">
        <v>6558</v>
      </c>
      <c r="D5343" s="296" t="s">
        <v>9473</v>
      </c>
      <c r="E5343" s="296" t="s">
        <v>7499</v>
      </c>
      <c r="F5343" s="296" t="s">
        <v>9491</v>
      </c>
      <c r="G5343" s="297">
        <v>2644</v>
      </c>
      <c r="H5343" s="296" t="s">
        <v>9509</v>
      </c>
      <c r="I5343" s="295">
        <v>230</v>
      </c>
      <c r="J5343" s="294">
        <v>60350</v>
      </c>
      <c r="K5343" s="293" t="s">
        <v>1840</v>
      </c>
    </row>
    <row r="5344" spans="1:11" ht="15" customHeight="1">
      <c r="A5344" s="296" t="s">
        <v>4783</v>
      </c>
      <c r="B5344" s="296" t="s">
        <v>9110</v>
      </c>
      <c r="C5344" s="296" t="s">
        <v>6558</v>
      </c>
      <c r="D5344" s="296" t="s">
        <v>9473</v>
      </c>
      <c r="E5344" s="296" t="s">
        <v>9510</v>
      </c>
      <c r="F5344" s="296" t="s">
        <v>9511</v>
      </c>
      <c r="G5344" s="297">
        <v>1461</v>
      </c>
      <c r="H5344" s="296" t="s">
        <v>9512</v>
      </c>
      <c r="I5344" s="295">
        <v>230</v>
      </c>
      <c r="J5344" s="298">
        <v>3150</v>
      </c>
      <c r="K5344" s="293" t="s">
        <v>9513</v>
      </c>
    </row>
    <row r="5345" spans="1:11" ht="15" customHeight="1">
      <c r="A5345" s="296" t="s">
        <v>4783</v>
      </c>
      <c r="B5345" s="296" t="s">
        <v>9110</v>
      </c>
      <c r="C5345" s="296" t="s">
        <v>6558</v>
      </c>
      <c r="D5345" s="296" t="s">
        <v>9473</v>
      </c>
      <c r="E5345" s="296" t="s">
        <v>9514</v>
      </c>
      <c r="F5345" s="296" t="s">
        <v>9515</v>
      </c>
      <c r="G5345" s="297">
        <v>1460</v>
      </c>
      <c r="H5345" s="296" t="s">
        <v>9516</v>
      </c>
      <c r="I5345" s="295">
        <v>230</v>
      </c>
      <c r="J5345" s="298">
        <v>3145</v>
      </c>
      <c r="K5345" s="293" t="s">
        <v>9517</v>
      </c>
    </row>
    <row r="5346" spans="1:11" ht="15" customHeight="1">
      <c r="A5346" s="296" t="s">
        <v>4783</v>
      </c>
      <c r="B5346" s="296" t="s">
        <v>9110</v>
      </c>
      <c r="C5346" s="296" t="s">
        <v>6558</v>
      </c>
      <c r="D5346" s="296" t="s">
        <v>9473</v>
      </c>
      <c r="E5346" s="296" t="s">
        <v>9514</v>
      </c>
      <c r="F5346" s="296" t="s">
        <v>9515</v>
      </c>
      <c r="G5346" s="297">
        <v>855</v>
      </c>
      <c r="H5346" s="296" t="s">
        <v>9518</v>
      </c>
      <c r="I5346" s="295">
        <v>230</v>
      </c>
      <c r="J5346" s="298">
        <v>3147</v>
      </c>
      <c r="K5346" s="293" t="s">
        <v>9519</v>
      </c>
    </row>
    <row r="5347" spans="1:11" ht="15" customHeight="1">
      <c r="A5347" s="296" t="s">
        <v>4783</v>
      </c>
      <c r="B5347" s="296" t="s">
        <v>9110</v>
      </c>
      <c r="C5347" s="296" t="s">
        <v>6558</v>
      </c>
      <c r="D5347" s="296" t="s">
        <v>9473</v>
      </c>
      <c r="E5347" s="296" t="s">
        <v>8042</v>
      </c>
      <c r="F5347" s="296" t="s">
        <v>9520</v>
      </c>
      <c r="G5347" s="297">
        <v>19</v>
      </c>
      <c r="H5347" s="296" t="s">
        <v>9521</v>
      </c>
      <c r="I5347" s="295">
        <v>230</v>
      </c>
      <c r="J5347" s="298">
        <v>3158</v>
      </c>
      <c r="K5347" s="293" t="s">
        <v>9521</v>
      </c>
    </row>
    <row r="5348" spans="1:11" ht="15" customHeight="1">
      <c r="A5348" s="296" t="s">
        <v>4783</v>
      </c>
      <c r="B5348" s="296" t="s">
        <v>9110</v>
      </c>
      <c r="C5348" s="296" t="s">
        <v>6558</v>
      </c>
      <c r="D5348" s="296" t="s">
        <v>9473</v>
      </c>
      <c r="E5348" s="296" t="s">
        <v>8042</v>
      </c>
      <c r="F5348" s="296" t="s">
        <v>9520</v>
      </c>
      <c r="G5348" s="297">
        <v>2663</v>
      </c>
      <c r="H5348" s="296" t="s">
        <v>9522</v>
      </c>
      <c r="I5348" s="295">
        <v>230</v>
      </c>
      <c r="J5348" s="298">
        <v>3842</v>
      </c>
      <c r="K5348" s="293" t="s">
        <v>9313</v>
      </c>
    </row>
    <row r="5349" spans="1:11" ht="15" customHeight="1">
      <c r="A5349" s="296" t="s">
        <v>4783</v>
      </c>
      <c r="B5349" s="296" t="s">
        <v>9110</v>
      </c>
      <c r="C5349" s="296" t="s">
        <v>6558</v>
      </c>
      <c r="D5349" s="296" t="s">
        <v>9473</v>
      </c>
      <c r="E5349" s="296" t="s">
        <v>7501</v>
      </c>
      <c r="F5349" s="296" t="s">
        <v>9523</v>
      </c>
      <c r="G5349" s="297">
        <v>1465</v>
      </c>
      <c r="H5349" s="296" t="s">
        <v>9524</v>
      </c>
      <c r="I5349" s="295">
        <v>230</v>
      </c>
      <c r="J5349" s="298">
        <v>3154</v>
      </c>
      <c r="K5349" s="293" t="s">
        <v>9525</v>
      </c>
    </row>
    <row r="5350" spans="1:11" ht="15" customHeight="1">
      <c r="A5350" s="296" t="s">
        <v>4783</v>
      </c>
      <c r="B5350" s="296" t="s">
        <v>9110</v>
      </c>
      <c r="C5350" s="296" t="s">
        <v>6558</v>
      </c>
      <c r="D5350" s="296" t="s">
        <v>9473</v>
      </c>
      <c r="E5350" s="296" t="s">
        <v>7501</v>
      </c>
      <c r="F5350" s="296" t="s">
        <v>9523</v>
      </c>
      <c r="G5350" s="297">
        <v>1467</v>
      </c>
      <c r="H5350" s="296" t="s">
        <v>9526</v>
      </c>
      <c r="I5350" s="295">
        <v>230</v>
      </c>
      <c r="J5350" s="294">
        <v>60350</v>
      </c>
      <c r="K5350" s="293" t="s">
        <v>1840</v>
      </c>
    </row>
    <row r="5351" spans="1:11" ht="15" customHeight="1">
      <c r="A5351" s="296" t="s">
        <v>4783</v>
      </c>
      <c r="B5351" s="296" t="s">
        <v>9110</v>
      </c>
      <c r="C5351" s="296" t="s">
        <v>6558</v>
      </c>
      <c r="D5351" s="296" t="s">
        <v>9473</v>
      </c>
      <c r="E5351" s="296" t="s">
        <v>7501</v>
      </c>
      <c r="F5351" s="296" t="s">
        <v>9523</v>
      </c>
      <c r="G5351" s="297">
        <v>1469</v>
      </c>
      <c r="H5351" s="296" t="s">
        <v>9527</v>
      </c>
      <c r="I5351" s="295">
        <v>230</v>
      </c>
      <c r="J5351" s="298">
        <v>3152</v>
      </c>
      <c r="K5351" s="293" t="s">
        <v>9528</v>
      </c>
    </row>
    <row r="5352" spans="1:11" ht="15" customHeight="1">
      <c r="A5352" s="296" t="s">
        <v>4783</v>
      </c>
      <c r="B5352" s="296" t="s">
        <v>9110</v>
      </c>
      <c r="C5352" s="296" t="s">
        <v>6558</v>
      </c>
      <c r="D5352" s="296" t="s">
        <v>9473</v>
      </c>
      <c r="E5352" s="296" t="s">
        <v>7501</v>
      </c>
      <c r="F5352" s="296" t="s">
        <v>9523</v>
      </c>
      <c r="G5352" s="297">
        <v>1470</v>
      </c>
      <c r="H5352" s="296" t="s">
        <v>9529</v>
      </c>
      <c r="I5352" s="295">
        <v>230</v>
      </c>
      <c r="J5352" s="294">
        <v>60350</v>
      </c>
      <c r="K5352" s="293" t="s">
        <v>1840</v>
      </c>
    </row>
    <row r="5353" spans="1:11" ht="15" customHeight="1">
      <c r="A5353" s="296" t="s">
        <v>4783</v>
      </c>
      <c r="B5353" s="296" t="s">
        <v>9110</v>
      </c>
      <c r="C5353" s="296" t="s">
        <v>6558</v>
      </c>
      <c r="D5353" s="296" t="s">
        <v>9473</v>
      </c>
      <c r="E5353" s="296" t="s">
        <v>7501</v>
      </c>
      <c r="F5353" s="296" t="s">
        <v>9523</v>
      </c>
      <c r="G5353" s="297">
        <v>1466</v>
      </c>
      <c r="H5353" s="296" t="s">
        <v>9530</v>
      </c>
      <c r="I5353" s="295">
        <v>230</v>
      </c>
      <c r="J5353" s="294">
        <v>60350</v>
      </c>
      <c r="K5353" s="293" t="s">
        <v>1840</v>
      </c>
    </row>
    <row r="5354" spans="1:11" ht="15" customHeight="1">
      <c r="A5354" s="296" t="s">
        <v>4783</v>
      </c>
      <c r="B5354" s="296" t="s">
        <v>9110</v>
      </c>
      <c r="C5354" s="296" t="s">
        <v>6558</v>
      </c>
      <c r="D5354" s="296" t="s">
        <v>9473</v>
      </c>
      <c r="E5354" s="296" t="s">
        <v>7501</v>
      </c>
      <c r="F5354" s="296" t="s">
        <v>9523</v>
      </c>
      <c r="G5354" s="297">
        <v>1468</v>
      </c>
      <c r="H5354" s="296" t="s">
        <v>9531</v>
      </c>
      <c r="I5354" s="295">
        <v>230</v>
      </c>
      <c r="J5354" s="294">
        <v>60350</v>
      </c>
      <c r="K5354" s="293" t="s">
        <v>1840</v>
      </c>
    </row>
    <row r="5355" spans="1:11" ht="15" customHeight="1">
      <c r="A5355" s="296" t="s">
        <v>4783</v>
      </c>
      <c r="B5355" s="296" t="s">
        <v>9110</v>
      </c>
      <c r="C5355" s="296" t="s">
        <v>6558</v>
      </c>
      <c r="D5355" s="296" t="s">
        <v>9473</v>
      </c>
      <c r="E5355" s="296" t="s">
        <v>9532</v>
      </c>
      <c r="F5355" s="296" t="s">
        <v>2013</v>
      </c>
      <c r="G5355" s="297">
        <v>4659</v>
      </c>
      <c r="H5355" s="296" t="s">
        <v>9473</v>
      </c>
      <c r="I5355" s="295">
        <v>230</v>
      </c>
      <c r="J5355" s="294">
        <v>60350</v>
      </c>
      <c r="K5355" s="293" t="s">
        <v>1840</v>
      </c>
    </row>
    <row r="5356" spans="1:11" ht="15" customHeight="1">
      <c r="A5356" s="296" t="s">
        <v>4783</v>
      </c>
      <c r="B5356" s="296" t="s">
        <v>9110</v>
      </c>
      <c r="C5356" s="296" t="s">
        <v>8506</v>
      </c>
      <c r="D5356" s="296" t="s">
        <v>9533</v>
      </c>
      <c r="E5356" s="296" t="s">
        <v>7343</v>
      </c>
      <c r="F5356" s="296" t="s">
        <v>9534</v>
      </c>
      <c r="G5356" s="297">
        <v>1438</v>
      </c>
      <c r="H5356" s="296" t="s">
        <v>9534</v>
      </c>
      <c r="I5356" s="295">
        <v>230</v>
      </c>
      <c r="J5356" s="294">
        <v>60350</v>
      </c>
      <c r="K5356" s="293" t="s">
        <v>1840</v>
      </c>
    </row>
    <row r="5357" spans="1:11" ht="15" customHeight="1">
      <c r="A5357" s="296" t="s">
        <v>4783</v>
      </c>
      <c r="B5357" s="296" t="s">
        <v>9110</v>
      </c>
      <c r="C5357" s="296" t="s">
        <v>8506</v>
      </c>
      <c r="D5357" s="296" t="s">
        <v>9533</v>
      </c>
      <c r="E5357" s="296" t="s">
        <v>8129</v>
      </c>
      <c r="F5357" s="296" t="s">
        <v>9309</v>
      </c>
      <c r="G5357" s="297">
        <v>800</v>
      </c>
      <c r="H5357" s="296" t="s">
        <v>9309</v>
      </c>
      <c r="I5357" s="295">
        <v>230</v>
      </c>
      <c r="J5357" s="298">
        <v>63942</v>
      </c>
      <c r="K5357" s="293" t="s">
        <v>2757</v>
      </c>
    </row>
    <row r="5358" spans="1:11" ht="15" customHeight="1">
      <c r="A5358" s="296" t="s">
        <v>4783</v>
      </c>
      <c r="B5358" s="296" t="s">
        <v>9110</v>
      </c>
      <c r="C5358" s="296" t="s">
        <v>8506</v>
      </c>
      <c r="D5358" s="296" t="s">
        <v>9533</v>
      </c>
      <c r="E5358" s="296" t="s">
        <v>8129</v>
      </c>
      <c r="F5358" s="296" t="s">
        <v>9309</v>
      </c>
      <c r="G5358" s="297">
        <v>2646</v>
      </c>
      <c r="H5358" s="296" t="s">
        <v>9535</v>
      </c>
      <c r="I5358" s="295">
        <v>230</v>
      </c>
      <c r="J5358" s="294">
        <v>60350</v>
      </c>
      <c r="K5358" s="293" t="s">
        <v>1840</v>
      </c>
    </row>
    <row r="5359" spans="1:11" ht="15" customHeight="1">
      <c r="A5359" s="296" t="s">
        <v>4783</v>
      </c>
      <c r="B5359" s="296" t="s">
        <v>9110</v>
      </c>
      <c r="C5359" s="296" t="s">
        <v>4243</v>
      </c>
      <c r="D5359" s="296" t="s">
        <v>9536</v>
      </c>
      <c r="E5359" s="296" t="s">
        <v>2744</v>
      </c>
      <c r="F5359" s="296" t="s">
        <v>9536</v>
      </c>
      <c r="G5359" s="297">
        <v>2484</v>
      </c>
      <c r="H5359" s="296" t="s">
        <v>9538</v>
      </c>
      <c r="I5359" s="295">
        <v>230</v>
      </c>
      <c r="J5359" s="294">
        <v>60350</v>
      </c>
      <c r="K5359" s="293" t="s">
        <v>1840</v>
      </c>
    </row>
    <row r="5360" spans="1:11" ht="15" customHeight="1">
      <c r="A5360" s="296" t="s">
        <v>4783</v>
      </c>
      <c r="B5360" s="296" t="s">
        <v>9110</v>
      </c>
      <c r="C5360" s="296" t="s">
        <v>4243</v>
      </c>
      <c r="D5360" s="296" t="s">
        <v>9536</v>
      </c>
      <c r="E5360" s="296" t="s">
        <v>2744</v>
      </c>
      <c r="F5360" s="296" t="s">
        <v>9536</v>
      </c>
      <c r="G5360" s="297">
        <v>21</v>
      </c>
      <c r="H5360" s="296" t="s">
        <v>9539</v>
      </c>
      <c r="I5360" s="295">
        <v>230</v>
      </c>
      <c r="J5360" s="298">
        <v>3086</v>
      </c>
      <c r="K5360" s="293" t="s">
        <v>9540</v>
      </c>
    </row>
    <row r="5361" spans="1:11" ht="15" customHeight="1">
      <c r="A5361" s="296" t="s">
        <v>4783</v>
      </c>
      <c r="B5361" s="296" t="s">
        <v>9110</v>
      </c>
      <c r="C5361" s="296" t="s">
        <v>6998</v>
      </c>
      <c r="D5361" s="296" t="s">
        <v>9541</v>
      </c>
      <c r="E5361" s="296" t="s">
        <v>9542</v>
      </c>
      <c r="F5361" s="296" t="s">
        <v>359</v>
      </c>
      <c r="G5361" s="297">
        <v>2357</v>
      </c>
      <c r="H5361" s="296" t="s">
        <v>359</v>
      </c>
      <c r="I5361" s="295">
        <v>230</v>
      </c>
      <c r="J5361" s="298">
        <v>3112</v>
      </c>
      <c r="K5361" s="293" t="s">
        <v>9543</v>
      </c>
    </row>
    <row r="5362" spans="1:11" ht="15" customHeight="1">
      <c r="A5362" s="296" t="s">
        <v>4783</v>
      </c>
      <c r="B5362" s="296" t="s">
        <v>9110</v>
      </c>
      <c r="C5362" s="296" t="s">
        <v>6998</v>
      </c>
      <c r="D5362" s="296" t="s">
        <v>9541</v>
      </c>
      <c r="E5362" s="296" t="s">
        <v>9542</v>
      </c>
      <c r="F5362" s="296" t="s">
        <v>359</v>
      </c>
      <c r="G5362" s="297">
        <v>1021</v>
      </c>
      <c r="H5362" s="296" t="s">
        <v>9544</v>
      </c>
      <c r="I5362" s="295">
        <v>230</v>
      </c>
      <c r="J5362" s="298">
        <v>3111</v>
      </c>
      <c r="K5362" s="293" t="s">
        <v>9545</v>
      </c>
    </row>
    <row r="5363" spans="1:11" ht="15" customHeight="1">
      <c r="A5363" s="296" t="s">
        <v>4783</v>
      </c>
      <c r="B5363" s="296" t="s">
        <v>9110</v>
      </c>
      <c r="C5363" s="296" t="s">
        <v>6998</v>
      </c>
      <c r="D5363" s="296" t="s">
        <v>9541</v>
      </c>
      <c r="E5363" s="296" t="s">
        <v>9546</v>
      </c>
      <c r="F5363" s="296" t="s">
        <v>2675</v>
      </c>
      <c r="G5363" s="297">
        <v>4782</v>
      </c>
      <c r="H5363" s="296" t="s">
        <v>9480</v>
      </c>
      <c r="I5363" s="295">
        <v>230</v>
      </c>
      <c r="J5363" s="294">
        <v>60350</v>
      </c>
      <c r="K5363" s="293" t="s">
        <v>1840</v>
      </c>
    </row>
    <row r="5364" spans="1:11" ht="15" customHeight="1">
      <c r="A5364" s="296" t="s">
        <v>4783</v>
      </c>
      <c r="B5364" s="296" t="s">
        <v>9110</v>
      </c>
      <c r="C5364" s="296" t="s">
        <v>6998</v>
      </c>
      <c r="D5364" s="296" t="s">
        <v>9541</v>
      </c>
      <c r="E5364" s="296" t="s">
        <v>7587</v>
      </c>
      <c r="F5364" s="296" t="s">
        <v>9547</v>
      </c>
      <c r="G5364" s="297">
        <v>1441</v>
      </c>
      <c r="H5364" s="296" t="s">
        <v>9548</v>
      </c>
      <c r="I5364" s="295">
        <v>230</v>
      </c>
      <c r="J5364" s="294">
        <v>60350</v>
      </c>
      <c r="K5364" s="293" t="s">
        <v>1840</v>
      </c>
    </row>
    <row r="5365" spans="1:11" ht="15" customHeight="1">
      <c r="A5365" s="296" t="s">
        <v>4783</v>
      </c>
      <c r="B5365" s="296" t="s">
        <v>9110</v>
      </c>
      <c r="C5365" s="296" t="s">
        <v>6998</v>
      </c>
      <c r="D5365" s="296" t="s">
        <v>9541</v>
      </c>
      <c r="E5365" s="296" t="s">
        <v>7587</v>
      </c>
      <c r="F5365" s="296" t="s">
        <v>9547</v>
      </c>
      <c r="G5365" s="297">
        <v>1443</v>
      </c>
      <c r="H5365" s="296" t="s">
        <v>9547</v>
      </c>
      <c r="I5365" s="295">
        <v>230</v>
      </c>
      <c r="J5365" s="298">
        <v>3112</v>
      </c>
      <c r="K5365" s="293" t="s">
        <v>9543</v>
      </c>
    </row>
    <row r="5366" spans="1:11" ht="15" customHeight="1">
      <c r="A5366" s="296" t="s">
        <v>4783</v>
      </c>
      <c r="B5366" s="296" t="s">
        <v>9110</v>
      </c>
      <c r="C5366" s="296" t="s">
        <v>6998</v>
      </c>
      <c r="D5366" s="296" t="s">
        <v>9541</v>
      </c>
      <c r="E5366" s="296" t="s">
        <v>5246</v>
      </c>
      <c r="F5366" s="296" t="s">
        <v>9549</v>
      </c>
      <c r="G5366" s="297">
        <v>6564</v>
      </c>
      <c r="H5366" s="296" t="s">
        <v>9549</v>
      </c>
      <c r="I5366" s="295">
        <v>230</v>
      </c>
      <c r="J5366" s="294">
        <v>60350</v>
      </c>
      <c r="K5366" s="293" t="s">
        <v>1840</v>
      </c>
    </row>
    <row r="5367" spans="1:11" ht="15" customHeight="1">
      <c r="A5367" s="296" t="s">
        <v>4783</v>
      </c>
      <c r="B5367" s="296" t="s">
        <v>9110</v>
      </c>
      <c r="C5367" s="296" t="s">
        <v>6998</v>
      </c>
      <c r="D5367" s="296" t="s">
        <v>9541</v>
      </c>
      <c r="E5367" s="296" t="s">
        <v>7522</v>
      </c>
      <c r="F5367" s="296" t="s">
        <v>9550</v>
      </c>
      <c r="G5367" s="297">
        <v>6569</v>
      </c>
      <c r="H5367" s="296" t="s">
        <v>9551</v>
      </c>
      <c r="I5367" s="295">
        <v>230</v>
      </c>
      <c r="J5367" s="294">
        <v>60350</v>
      </c>
      <c r="K5367" s="293" t="s">
        <v>1840</v>
      </c>
    </row>
    <row r="5368" spans="1:11" ht="15" customHeight="1">
      <c r="A5368" s="296" t="s">
        <v>4783</v>
      </c>
      <c r="B5368" s="296" t="s">
        <v>9110</v>
      </c>
      <c r="C5368" s="296" t="s">
        <v>6998</v>
      </c>
      <c r="D5368" s="296" t="s">
        <v>9541</v>
      </c>
      <c r="E5368" s="296" t="s">
        <v>7522</v>
      </c>
      <c r="F5368" s="296" t="s">
        <v>9550</v>
      </c>
      <c r="G5368" s="297">
        <v>1448</v>
      </c>
      <c r="H5368" s="296" t="s">
        <v>9552</v>
      </c>
      <c r="I5368" s="295">
        <v>230</v>
      </c>
      <c r="J5368" s="294">
        <v>60350</v>
      </c>
      <c r="K5368" s="293" t="s">
        <v>1840</v>
      </c>
    </row>
    <row r="5369" spans="1:11" ht="15" customHeight="1">
      <c r="A5369" s="296" t="s">
        <v>4783</v>
      </c>
      <c r="B5369" s="296" t="s">
        <v>9110</v>
      </c>
      <c r="C5369" s="296" t="s">
        <v>6998</v>
      </c>
      <c r="D5369" s="296" t="s">
        <v>9541</v>
      </c>
      <c r="E5369" s="296" t="s">
        <v>7522</v>
      </c>
      <c r="F5369" s="296" t="s">
        <v>9550</v>
      </c>
      <c r="G5369" s="297">
        <v>419</v>
      </c>
      <c r="H5369" s="296" t="s">
        <v>9553</v>
      </c>
      <c r="I5369" s="295">
        <v>230</v>
      </c>
      <c r="J5369" s="298">
        <v>3118</v>
      </c>
      <c r="K5369" s="293" t="s">
        <v>9554</v>
      </c>
    </row>
    <row r="5370" spans="1:11" ht="15" customHeight="1">
      <c r="A5370" s="296" t="s">
        <v>4783</v>
      </c>
      <c r="B5370" s="296" t="s">
        <v>9110</v>
      </c>
      <c r="C5370" s="296" t="s">
        <v>6998</v>
      </c>
      <c r="D5370" s="296" t="s">
        <v>9541</v>
      </c>
      <c r="E5370" s="296" t="s">
        <v>7522</v>
      </c>
      <c r="F5370" s="296" t="s">
        <v>9550</v>
      </c>
      <c r="G5370" s="297">
        <v>1439</v>
      </c>
      <c r="H5370" s="296" t="s">
        <v>9555</v>
      </c>
      <c r="I5370" s="295">
        <v>230</v>
      </c>
      <c r="J5370" s="298">
        <v>3112</v>
      </c>
      <c r="K5370" s="293" t="s">
        <v>9543</v>
      </c>
    </row>
    <row r="5371" spans="1:11" ht="15" customHeight="1">
      <c r="A5371" s="296" t="s">
        <v>4783</v>
      </c>
      <c r="B5371" s="296" t="s">
        <v>9110</v>
      </c>
      <c r="C5371" s="296" t="s">
        <v>6998</v>
      </c>
      <c r="D5371" s="296" t="s">
        <v>9541</v>
      </c>
      <c r="E5371" s="296" t="s">
        <v>7522</v>
      </c>
      <c r="F5371" s="296" t="s">
        <v>9550</v>
      </c>
      <c r="G5371" s="297">
        <v>1440</v>
      </c>
      <c r="H5371" s="296" t="s">
        <v>112</v>
      </c>
      <c r="I5371" s="295">
        <v>230</v>
      </c>
      <c r="J5371" s="298">
        <v>3118</v>
      </c>
      <c r="K5371" s="293" t="s">
        <v>9554</v>
      </c>
    </row>
    <row r="5372" spans="1:11" ht="15" customHeight="1">
      <c r="A5372" s="296" t="s">
        <v>4783</v>
      </c>
      <c r="B5372" s="296" t="s">
        <v>9110</v>
      </c>
      <c r="C5372" s="296" t="s">
        <v>6998</v>
      </c>
      <c r="D5372" s="296" t="s">
        <v>9541</v>
      </c>
      <c r="E5372" s="296" t="s">
        <v>7522</v>
      </c>
      <c r="F5372" s="296" t="s">
        <v>9550</v>
      </c>
      <c r="G5372" s="297">
        <v>1018</v>
      </c>
      <c r="H5372" s="296" t="s">
        <v>9557</v>
      </c>
      <c r="I5372" s="295">
        <v>230</v>
      </c>
      <c r="J5372" s="298">
        <v>3118</v>
      </c>
      <c r="K5372" s="293" t="s">
        <v>9554</v>
      </c>
    </row>
    <row r="5373" spans="1:11" ht="15" customHeight="1">
      <c r="A5373" s="296" t="s">
        <v>4783</v>
      </c>
      <c r="B5373" s="296" t="s">
        <v>9110</v>
      </c>
      <c r="C5373" s="296" t="s">
        <v>6998</v>
      </c>
      <c r="D5373" s="296" t="s">
        <v>9541</v>
      </c>
      <c r="E5373" s="296" t="s">
        <v>7522</v>
      </c>
      <c r="F5373" s="296" t="s">
        <v>9550</v>
      </c>
      <c r="G5373" s="297">
        <v>1459</v>
      </c>
      <c r="H5373" s="296" t="s">
        <v>9558</v>
      </c>
      <c r="I5373" s="295">
        <v>230</v>
      </c>
      <c r="J5373" s="298">
        <v>3112</v>
      </c>
      <c r="K5373" s="293" t="s">
        <v>9543</v>
      </c>
    </row>
    <row r="5374" spans="1:11" ht="15" customHeight="1">
      <c r="A5374" s="296" t="s">
        <v>4783</v>
      </c>
      <c r="B5374" s="296" t="s">
        <v>9110</v>
      </c>
      <c r="C5374" s="296" t="s">
        <v>6998</v>
      </c>
      <c r="D5374" s="296" t="s">
        <v>9541</v>
      </c>
      <c r="E5374" s="296" t="s">
        <v>3672</v>
      </c>
      <c r="F5374" s="296" t="s">
        <v>9559</v>
      </c>
      <c r="G5374" s="297">
        <v>1442</v>
      </c>
      <c r="H5374" s="296" t="s">
        <v>113</v>
      </c>
      <c r="I5374" s="295">
        <v>230</v>
      </c>
      <c r="J5374" s="298">
        <v>3118</v>
      </c>
      <c r="K5374" s="293" t="s">
        <v>9554</v>
      </c>
    </row>
    <row r="5375" spans="1:11" ht="15" customHeight="1">
      <c r="A5375" s="296" t="s">
        <v>4783</v>
      </c>
      <c r="B5375" s="296" t="s">
        <v>9110</v>
      </c>
      <c r="C5375" s="296" t="s">
        <v>6998</v>
      </c>
      <c r="D5375" s="296" t="s">
        <v>9541</v>
      </c>
      <c r="E5375" s="296" t="s">
        <v>3672</v>
      </c>
      <c r="F5375" s="296" t="s">
        <v>9559</v>
      </c>
      <c r="G5375" s="297">
        <v>645</v>
      </c>
      <c r="H5375" s="296" t="s">
        <v>9560</v>
      </c>
      <c r="I5375" s="295">
        <v>230</v>
      </c>
      <c r="J5375" s="298">
        <v>3118</v>
      </c>
      <c r="K5375" s="293" t="s">
        <v>9554</v>
      </c>
    </row>
    <row r="5376" spans="1:11" ht="15" customHeight="1">
      <c r="A5376" s="296" t="s">
        <v>4783</v>
      </c>
      <c r="B5376" s="296" t="s">
        <v>9110</v>
      </c>
      <c r="C5376" s="296" t="s">
        <v>6998</v>
      </c>
      <c r="D5376" s="296" t="s">
        <v>9541</v>
      </c>
      <c r="E5376" s="296" t="s">
        <v>7520</v>
      </c>
      <c r="F5376" s="296" t="s">
        <v>9561</v>
      </c>
      <c r="G5376" s="297">
        <v>1445</v>
      </c>
      <c r="H5376" s="296" t="s">
        <v>4703</v>
      </c>
      <c r="I5376" s="295">
        <v>230</v>
      </c>
      <c r="J5376" s="298">
        <v>3109</v>
      </c>
      <c r="K5376" s="293" t="s">
        <v>9562</v>
      </c>
    </row>
    <row r="5377" spans="1:11" ht="15" customHeight="1">
      <c r="A5377" s="296" t="s">
        <v>4783</v>
      </c>
      <c r="B5377" s="296" t="s">
        <v>9110</v>
      </c>
      <c r="C5377" s="296" t="s">
        <v>6998</v>
      </c>
      <c r="D5377" s="296" t="s">
        <v>9541</v>
      </c>
      <c r="E5377" s="296" t="s">
        <v>7520</v>
      </c>
      <c r="F5377" s="296" t="s">
        <v>9561</v>
      </c>
      <c r="G5377" s="297">
        <v>6570</v>
      </c>
      <c r="H5377" s="296" t="s">
        <v>9563</v>
      </c>
      <c r="I5377" s="295">
        <v>230</v>
      </c>
      <c r="J5377" s="294">
        <v>60350</v>
      </c>
      <c r="K5377" s="293" t="s">
        <v>1840</v>
      </c>
    </row>
    <row r="5378" spans="1:11" ht="15" customHeight="1">
      <c r="A5378" s="296" t="s">
        <v>4783</v>
      </c>
      <c r="B5378" s="296" t="s">
        <v>9110</v>
      </c>
      <c r="C5378" s="296" t="s">
        <v>6998</v>
      </c>
      <c r="D5378" s="296" t="s">
        <v>9541</v>
      </c>
      <c r="E5378" s="296" t="s">
        <v>7520</v>
      </c>
      <c r="F5378" s="296" t="s">
        <v>9561</v>
      </c>
      <c r="G5378" s="297">
        <v>4823</v>
      </c>
      <c r="H5378" s="296" t="s">
        <v>9564</v>
      </c>
      <c r="I5378" s="295">
        <v>230</v>
      </c>
      <c r="J5378" s="294">
        <v>60350</v>
      </c>
      <c r="K5378" s="293" t="s">
        <v>1840</v>
      </c>
    </row>
    <row r="5379" spans="1:11" ht="15" customHeight="1">
      <c r="A5379" s="296" t="s">
        <v>4783</v>
      </c>
      <c r="B5379" s="296" t="s">
        <v>9110</v>
      </c>
      <c r="C5379" s="296" t="s">
        <v>6998</v>
      </c>
      <c r="D5379" s="296" t="s">
        <v>9541</v>
      </c>
      <c r="E5379" s="296" t="s">
        <v>7520</v>
      </c>
      <c r="F5379" s="296" t="s">
        <v>9561</v>
      </c>
      <c r="G5379" s="297">
        <v>2647</v>
      </c>
      <c r="H5379" s="296" t="s">
        <v>2013</v>
      </c>
      <c r="I5379" s="295">
        <v>230</v>
      </c>
      <c r="J5379" s="298">
        <v>3118</v>
      </c>
      <c r="K5379" s="293" t="s">
        <v>9554</v>
      </c>
    </row>
    <row r="5380" spans="1:11" ht="15" customHeight="1">
      <c r="A5380" s="296" t="s">
        <v>4783</v>
      </c>
      <c r="B5380" s="296" t="s">
        <v>9110</v>
      </c>
      <c r="C5380" s="296" t="s">
        <v>6998</v>
      </c>
      <c r="D5380" s="296" t="s">
        <v>9541</v>
      </c>
      <c r="E5380" s="296" t="s">
        <v>7520</v>
      </c>
      <c r="F5380" s="296" t="s">
        <v>9561</v>
      </c>
      <c r="G5380" s="297">
        <v>1444</v>
      </c>
      <c r="H5380" s="296" t="s">
        <v>9551</v>
      </c>
      <c r="I5380" s="295">
        <v>230</v>
      </c>
      <c r="J5380" s="298">
        <v>3114</v>
      </c>
      <c r="K5380" s="293" t="s">
        <v>9565</v>
      </c>
    </row>
    <row r="5381" spans="1:11" ht="15" customHeight="1">
      <c r="A5381" s="296" t="s">
        <v>4783</v>
      </c>
      <c r="B5381" s="296" t="s">
        <v>9110</v>
      </c>
      <c r="C5381" s="296" t="s">
        <v>6998</v>
      </c>
      <c r="D5381" s="296" t="s">
        <v>9541</v>
      </c>
      <c r="E5381" s="296" t="s">
        <v>8613</v>
      </c>
      <c r="F5381" s="296" t="s">
        <v>9566</v>
      </c>
      <c r="G5381" s="297">
        <v>754</v>
      </c>
      <c r="H5381" s="296" t="s">
        <v>9567</v>
      </c>
      <c r="I5381" s="295">
        <v>230</v>
      </c>
      <c r="J5381" s="298">
        <v>3112</v>
      </c>
      <c r="K5381" s="293" t="s">
        <v>9543</v>
      </c>
    </row>
    <row r="5382" spans="1:11" ht="15" customHeight="1">
      <c r="A5382" s="296" t="s">
        <v>4783</v>
      </c>
      <c r="B5382" s="296" t="s">
        <v>9110</v>
      </c>
      <c r="C5382" s="296" t="s">
        <v>6998</v>
      </c>
      <c r="D5382" s="296" t="s">
        <v>9541</v>
      </c>
      <c r="E5382" s="296" t="s">
        <v>8613</v>
      </c>
      <c r="F5382" s="296" t="s">
        <v>9566</v>
      </c>
      <c r="G5382" s="297">
        <v>275</v>
      </c>
      <c r="H5382" s="296" t="s">
        <v>108</v>
      </c>
      <c r="I5382" s="295">
        <v>230</v>
      </c>
      <c r="J5382" s="298">
        <v>3112</v>
      </c>
      <c r="K5382" s="293" t="s">
        <v>9543</v>
      </c>
    </row>
    <row r="5383" spans="1:11" ht="15" customHeight="1">
      <c r="A5383" s="296" t="s">
        <v>4783</v>
      </c>
      <c r="B5383" s="296" t="s">
        <v>9110</v>
      </c>
      <c r="C5383" s="296" t="s">
        <v>6998</v>
      </c>
      <c r="D5383" s="296" t="s">
        <v>9541</v>
      </c>
      <c r="E5383" s="296" t="s">
        <v>8613</v>
      </c>
      <c r="F5383" s="296" t="s">
        <v>9566</v>
      </c>
      <c r="G5383" s="297">
        <v>1019</v>
      </c>
      <c r="H5383" s="296" t="s">
        <v>9569</v>
      </c>
      <c r="I5383" s="295">
        <v>230</v>
      </c>
      <c r="J5383" s="298">
        <v>3112</v>
      </c>
      <c r="K5383" s="293" t="s">
        <v>9543</v>
      </c>
    </row>
    <row r="5384" spans="1:11" ht="15" customHeight="1">
      <c r="A5384" s="296" t="s">
        <v>4783</v>
      </c>
      <c r="B5384" s="296" t="s">
        <v>9110</v>
      </c>
      <c r="C5384" s="296" t="s">
        <v>6998</v>
      </c>
      <c r="D5384" s="296" t="s">
        <v>9541</v>
      </c>
      <c r="E5384" s="296" t="s">
        <v>8613</v>
      </c>
      <c r="F5384" s="296" t="s">
        <v>9566</v>
      </c>
      <c r="G5384" s="297">
        <v>1022</v>
      </c>
      <c r="H5384" s="296" t="s">
        <v>9570</v>
      </c>
      <c r="I5384" s="295">
        <v>230</v>
      </c>
      <c r="J5384" s="298">
        <v>3112</v>
      </c>
      <c r="K5384" s="293" t="s">
        <v>9543</v>
      </c>
    </row>
    <row r="5385" spans="1:11" ht="15" customHeight="1">
      <c r="A5385" s="296" t="s">
        <v>4783</v>
      </c>
      <c r="B5385" s="296" t="s">
        <v>9110</v>
      </c>
      <c r="C5385" s="296" t="s">
        <v>6998</v>
      </c>
      <c r="D5385" s="296" t="s">
        <v>9541</v>
      </c>
      <c r="E5385" s="296" t="s">
        <v>8613</v>
      </c>
      <c r="F5385" s="296" t="s">
        <v>9566</v>
      </c>
      <c r="G5385" s="297">
        <v>1447</v>
      </c>
      <c r="H5385" s="296" t="s">
        <v>9571</v>
      </c>
      <c r="I5385" s="295">
        <v>230</v>
      </c>
      <c r="J5385" s="298">
        <v>3112</v>
      </c>
      <c r="K5385" s="293" t="s">
        <v>9543</v>
      </c>
    </row>
    <row r="5386" spans="1:11" ht="15" customHeight="1">
      <c r="A5386" s="296" t="s">
        <v>4783</v>
      </c>
      <c r="B5386" s="296" t="s">
        <v>9110</v>
      </c>
      <c r="C5386" s="296" t="s">
        <v>6998</v>
      </c>
      <c r="D5386" s="296" t="s">
        <v>9541</v>
      </c>
      <c r="E5386" s="296" t="s">
        <v>8613</v>
      </c>
      <c r="F5386" s="296" t="s">
        <v>9566</v>
      </c>
      <c r="G5386" s="297">
        <v>1020</v>
      </c>
      <c r="H5386" s="296" t="s">
        <v>9572</v>
      </c>
      <c r="I5386" s="295">
        <v>230</v>
      </c>
      <c r="J5386" s="298">
        <v>3112</v>
      </c>
      <c r="K5386" s="293" t="s">
        <v>9543</v>
      </c>
    </row>
    <row r="5387" spans="1:11" ht="15" customHeight="1">
      <c r="A5387" s="296" t="s">
        <v>4783</v>
      </c>
      <c r="B5387" s="296" t="s">
        <v>9110</v>
      </c>
      <c r="C5387" s="296" t="s">
        <v>6998</v>
      </c>
      <c r="D5387" s="296" t="s">
        <v>9541</v>
      </c>
      <c r="E5387" s="296" t="s">
        <v>8613</v>
      </c>
      <c r="F5387" s="296" t="s">
        <v>9566</v>
      </c>
      <c r="G5387" s="297">
        <v>1446</v>
      </c>
      <c r="H5387" s="296" t="s">
        <v>9573</v>
      </c>
      <c r="I5387" s="295">
        <v>230</v>
      </c>
      <c r="J5387" s="298">
        <v>3111</v>
      </c>
      <c r="K5387" s="293" t="s">
        <v>9545</v>
      </c>
    </row>
    <row r="5388" spans="1:11" ht="15" customHeight="1">
      <c r="A5388" s="296" t="s">
        <v>4064</v>
      </c>
      <c r="B5388" s="296" t="s">
        <v>9574</v>
      </c>
      <c r="C5388" s="296" t="s">
        <v>5052</v>
      </c>
      <c r="D5388" s="296" t="s">
        <v>9575</v>
      </c>
      <c r="E5388" s="296" t="s">
        <v>6358</v>
      </c>
      <c r="F5388" s="296" t="s">
        <v>9576</v>
      </c>
      <c r="G5388" s="297">
        <v>3474</v>
      </c>
      <c r="H5388" s="296" t="s">
        <v>9577</v>
      </c>
      <c r="I5388" s="295">
        <v>190</v>
      </c>
      <c r="J5388" s="294">
        <v>60350</v>
      </c>
      <c r="K5388" s="293" t="s">
        <v>1840</v>
      </c>
    </row>
    <row r="5389" spans="1:11" ht="15" customHeight="1">
      <c r="A5389" s="296" t="s">
        <v>4064</v>
      </c>
      <c r="B5389" s="296" t="s">
        <v>9574</v>
      </c>
      <c r="C5389" s="296" t="s">
        <v>5052</v>
      </c>
      <c r="D5389" s="296" t="s">
        <v>9575</v>
      </c>
      <c r="E5389" s="296" t="s">
        <v>6358</v>
      </c>
      <c r="F5389" s="296" t="s">
        <v>9576</v>
      </c>
      <c r="G5389" s="297">
        <v>3472</v>
      </c>
      <c r="H5389" s="296" t="s">
        <v>9578</v>
      </c>
      <c r="I5389" s="295">
        <v>190</v>
      </c>
      <c r="J5389" s="298">
        <v>32100</v>
      </c>
      <c r="K5389" s="293" t="s">
        <v>9579</v>
      </c>
    </row>
    <row r="5390" spans="1:11" ht="15" customHeight="1">
      <c r="A5390" s="296" t="s">
        <v>4064</v>
      </c>
      <c r="B5390" s="296" t="s">
        <v>9574</v>
      </c>
      <c r="C5390" s="296" t="s">
        <v>5052</v>
      </c>
      <c r="D5390" s="296" t="s">
        <v>9575</v>
      </c>
      <c r="E5390" s="296" t="s">
        <v>6358</v>
      </c>
      <c r="F5390" s="296" t="s">
        <v>9576</v>
      </c>
      <c r="G5390" s="297">
        <v>431</v>
      </c>
      <c r="H5390" s="296" t="s">
        <v>9580</v>
      </c>
      <c r="I5390" s="295">
        <v>190</v>
      </c>
      <c r="J5390" s="298">
        <v>32100</v>
      </c>
      <c r="K5390" s="293" t="s">
        <v>9579</v>
      </c>
    </row>
    <row r="5391" spans="1:11" ht="15" customHeight="1">
      <c r="A5391" s="296" t="s">
        <v>4064</v>
      </c>
      <c r="B5391" s="296" t="s">
        <v>9574</v>
      </c>
      <c r="C5391" s="296" t="s">
        <v>5052</v>
      </c>
      <c r="D5391" s="296" t="s">
        <v>9575</v>
      </c>
      <c r="E5391" s="296" t="s">
        <v>6358</v>
      </c>
      <c r="F5391" s="296" t="s">
        <v>9576</v>
      </c>
      <c r="G5391" s="297">
        <v>3473</v>
      </c>
      <c r="H5391" s="296" t="s">
        <v>9581</v>
      </c>
      <c r="I5391" s="295">
        <v>190</v>
      </c>
      <c r="J5391" s="294">
        <v>60350</v>
      </c>
      <c r="K5391" s="293" t="s">
        <v>1840</v>
      </c>
    </row>
    <row r="5392" spans="1:11" ht="15" customHeight="1">
      <c r="A5392" s="296" t="s">
        <v>4064</v>
      </c>
      <c r="B5392" s="296" t="s">
        <v>9574</v>
      </c>
      <c r="C5392" s="296" t="s">
        <v>5052</v>
      </c>
      <c r="D5392" s="296" t="s">
        <v>9575</v>
      </c>
      <c r="E5392" s="296" t="s">
        <v>6358</v>
      </c>
      <c r="F5392" s="296" t="s">
        <v>9576</v>
      </c>
      <c r="G5392" s="297">
        <v>6527</v>
      </c>
      <c r="H5392" s="296" t="s">
        <v>9582</v>
      </c>
      <c r="I5392" s="295">
        <v>190</v>
      </c>
      <c r="J5392" s="298">
        <v>32100</v>
      </c>
      <c r="K5392" s="293" t="s">
        <v>9579</v>
      </c>
    </row>
    <row r="5393" spans="1:11" ht="15" customHeight="1">
      <c r="A5393" s="296" t="s">
        <v>4064</v>
      </c>
      <c r="B5393" s="296" t="s">
        <v>9574</v>
      </c>
      <c r="C5393" s="296" t="s">
        <v>5052</v>
      </c>
      <c r="D5393" s="296" t="s">
        <v>9575</v>
      </c>
      <c r="E5393" s="296" t="s">
        <v>6358</v>
      </c>
      <c r="F5393" s="296" t="s">
        <v>9576</v>
      </c>
      <c r="G5393" s="297">
        <v>6528</v>
      </c>
      <c r="H5393" s="296" t="s">
        <v>9583</v>
      </c>
      <c r="I5393" s="295">
        <v>190</v>
      </c>
      <c r="J5393" s="294">
        <v>60350</v>
      </c>
      <c r="K5393" s="293" t="s">
        <v>1840</v>
      </c>
    </row>
    <row r="5394" spans="1:11" ht="15" customHeight="1">
      <c r="A5394" s="296" t="s">
        <v>4064</v>
      </c>
      <c r="B5394" s="296" t="s">
        <v>9574</v>
      </c>
      <c r="C5394" s="296" t="s">
        <v>5052</v>
      </c>
      <c r="D5394" s="296" t="s">
        <v>9575</v>
      </c>
      <c r="E5394" s="296" t="s">
        <v>7508</v>
      </c>
      <c r="F5394" s="296" t="s">
        <v>9584</v>
      </c>
      <c r="G5394" s="297">
        <v>3477</v>
      </c>
      <c r="H5394" s="296" t="s">
        <v>9585</v>
      </c>
      <c r="I5394" s="295">
        <v>190</v>
      </c>
      <c r="J5394" s="294">
        <v>60350</v>
      </c>
      <c r="K5394" s="293" t="s">
        <v>1840</v>
      </c>
    </row>
    <row r="5395" spans="1:11" ht="15" customHeight="1">
      <c r="A5395" s="296" t="s">
        <v>4064</v>
      </c>
      <c r="B5395" s="296" t="s">
        <v>9574</v>
      </c>
      <c r="C5395" s="296" t="s">
        <v>5052</v>
      </c>
      <c r="D5395" s="296" t="s">
        <v>9575</v>
      </c>
      <c r="E5395" s="296" t="s">
        <v>7508</v>
      </c>
      <c r="F5395" s="296" t="s">
        <v>9584</v>
      </c>
      <c r="G5395" s="297">
        <v>3476</v>
      </c>
      <c r="H5395" s="296" t="s">
        <v>9586</v>
      </c>
      <c r="I5395" s="295">
        <v>190</v>
      </c>
      <c r="J5395" s="294">
        <v>60350</v>
      </c>
      <c r="K5395" s="293" t="s">
        <v>1840</v>
      </c>
    </row>
    <row r="5396" spans="1:11" ht="15" customHeight="1">
      <c r="A5396" s="296" t="s">
        <v>4064</v>
      </c>
      <c r="B5396" s="296" t="s">
        <v>9574</v>
      </c>
      <c r="C5396" s="296" t="s">
        <v>5052</v>
      </c>
      <c r="D5396" s="296" t="s">
        <v>9575</v>
      </c>
      <c r="E5396" s="296" t="s">
        <v>7508</v>
      </c>
      <c r="F5396" s="296" t="s">
        <v>9584</v>
      </c>
      <c r="G5396" s="297">
        <v>3475</v>
      </c>
      <c r="H5396" s="296" t="s">
        <v>9587</v>
      </c>
      <c r="I5396" s="295">
        <v>190</v>
      </c>
      <c r="J5396" s="294">
        <v>60350</v>
      </c>
      <c r="K5396" s="293" t="s">
        <v>1840</v>
      </c>
    </row>
    <row r="5397" spans="1:11" ht="15" customHeight="1">
      <c r="A5397" s="296" t="s">
        <v>4064</v>
      </c>
      <c r="B5397" s="296" t="s">
        <v>9574</v>
      </c>
      <c r="C5397" s="296" t="s">
        <v>5052</v>
      </c>
      <c r="D5397" s="296" t="s">
        <v>9575</v>
      </c>
      <c r="E5397" s="296" t="s">
        <v>7508</v>
      </c>
      <c r="F5397" s="296" t="s">
        <v>9584</v>
      </c>
      <c r="G5397" s="297">
        <v>940</v>
      </c>
      <c r="H5397" s="296" t="s">
        <v>9588</v>
      </c>
      <c r="I5397" s="295">
        <v>190</v>
      </c>
      <c r="J5397" s="298">
        <v>32100</v>
      </c>
      <c r="K5397" s="293" t="s">
        <v>9579</v>
      </c>
    </row>
    <row r="5398" spans="1:11" ht="15" customHeight="1">
      <c r="A5398" s="296" t="s">
        <v>4064</v>
      </c>
      <c r="B5398" s="296" t="s">
        <v>9574</v>
      </c>
      <c r="C5398" s="296" t="s">
        <v>5052</v>
      </c>
      <c r="D5398" s="296" t="s">
        <v>9575</v>
      </c>
      <c r="E5398" s="296" t="s">
        <v>7508</v>
      </c>
      <c r="F5398" s="296" t="s">
        <v>9584</v>
      </c>
      <c r="G5398" s="297">
        <v>6529</v>
      </c>
      <c r="H5398" s="296" t="s">
        <v>9582</v>
      </c>
      <c r="I5398" s="295">
        <v>190</v>
      </c>
      <c r="J5398" s="298">
        <v>32100</v>
      </c>
      <c r="K5398" s="293" t="s">
        <v>9579</v>
      </c>
    </row>
    <row r="5399" spans="1:11" ht="15" customHeight="1">
      <c r="A5399" s="296" t="s">
        <v>4064</v>
      </c>
      <c r="B5399" s="296" t="s">
        <v>9574</v>
      </c>
      <c r="C5399" s="296" t="s">
        <v>5052</v>
      </c>
      <c r="D5399" s="296" t="s">
        <v>9575</v>
      </c>
      <c r="E5399" s="296" t="s">
        <v>7508</v>
      </c>
      <c r="F5399" s="296" t="s">
        <v>9584</v>
      </c>
      <c r="G5399" s="297">
        <v>6530</v>
      </c>
      <c r="H5399" s="296" t="s">
        <v>9583</v>
      </c>
      <c r="I5399" s="295">
        <v>190</v>
      </c>
      <c r="J5399" s="298">
        <v>32100</v>
      </c>
      <c r="K5399" s="293" t="s">
        <v>9579</v>
      </c>
    </row>
    <row r="5400" spans="1:11" ht="15" customHeight="1">
      <c r="A5400" s="296" t="s">
        <v>4064</v>
      </c>
      <c r="B5400" s="296" t="s">
        <v>9574</v>
      </c>
      <c r="C5400" s="296" t="s">
        <v>5052</v>
      </c>
      <c r="D5400" s="296" t="s">
        <v>9575</v>
      </c>
      <c r="E5400" s="296" t="s">
        <v>7611</v>
      </c>
      <c r="F5400" s="296" t="s">
        <v>9589</v>
      </c>
      <c r="G5400" s="297">
        <v>433</v>
      </c>
      <c r="H5400" s="296" t="s">
        <v>9590</v>
      </c>
      <c r="I5400" s="295">
        <v>190</v>
      </c>
      <c r="J5400" s="294">
        <v>60350</v>
      </c>
      <c r="K5400" s="293" t="s">
        <v>1840</v>
      </c>
    </row>
    <row r="5401" spans="1:11" ht="15" customHeight="1">
      <c r="A5401" s="296" t="s">
        <v>4064</v>
      </c>
      <c r="B5401" s="296" t="s">
        <v>9574</v>
      </c>
      <c r="C5401" s="296" t="s">
        <v>5052</v>
      </c>
      <c r="D5401" s="296" t="s">
        <v>9575</v>
      </c>
      <c r="E5401" s="296" t="s">
        <v>7611</v>
      </c>
      <c r="F5401" s="296" t="s">
        <v>9589</v>
      </c>
      <c r="G5401" s="297">
        <v>3483</v>
      </c>
      <c r="H5401" s="296" t="s">
        <v>9591</v>
      </c>
      <c r="I5401" s="295">
        <v>190</v>
      </c>
      <c r="J5401" s="294">
        <v>60350</v>
      </c>
      <c r="K5401" s="293" t="s">
        <v>1840</v>
      </c>
    </row>
    <row r="5402" spans="1:11" ht="15" customHeight="1">
      <c r="A5402" s="296" t="s">
        <v>4064</v>
      </c>
      <c r="B5402" s="296" t="s">
        <v>9574</v>
      </c>
      <c r="C5402" s="296" t="s">
        <v>5052</v>
      </c>
      <c r="D5402" s="296" t="s">
        <v>9575</v>
      </c>
      <c r="E5402" s="296" t="s">
        <v>7611</v>
      </c>
      <c r="F5402" s="296" t="s">
        <v>9589</v>
      </c>
      <c r="G5402" s="297">
        <v>3482</v>
      </c>
      <c r="H5402" s="296" t="s">
        <v>9592</v>
      </c>
      <c r="I5402" s="295">
        <v>190</v>
      </c>
      <c r="J5402" s="298">
        <v>32100</v>
      </c>
      <c r="K5402" s="293" t="s">
        <v>9579</v>
      </c>
    </row>
    <row r="5403" spans="1:11" ht="15" customHeight="1">
      <c r="A5403" s="296" t="s">
        <v>4064</v>
      </c>
      <c r="B5403" s="296" t="s">
        <v>9574</v>
      </c>
      <c r="C5403" s="296" t="s">
        <v>5052</v>
      </c>
      <c r="D5403" s="296" t="s">
        <v>9575</v>
      </c>
      <c r="E5403" s="296" t="s">
        <v>7611</v>
      </c>
      <c r="F5403" s="296" t="s">
        <v>9589</v>
      </c>
      <c r="G5403" s="297">
        <v>3481</v>
      </c>
      <c r="H5403" s="296" t="s">
        <v>9593</v>
      </c>
      <c r="I5403" s="295">
        <v>190</v>
      </c>
      <c r="J5403" s="294">
        <v>60350</v>
      </c>
      <c r="K5403" s="293" t="s">
        <v>1840</v>
      </c>
    </row>
    <row r="5404" spans="1:11" ht="15" customHeight="1">
      <c r="A5404" s="296" t="s">
        <v>4064</v>
      </c>
      <c r="B5404" s="296" t="s">
        <v>9574</v>
      </c>
      <c r="C5404" s="296" t="s">
        <v>5052</v>
      </c>
      <c r="D5404" s="296" t="s">
        <v>9575</v>
      </c>
      <c r="E5404" s="296" t="s">
        <v>7611</v>
      </c>
      <c r="F5404" s="296" t="s">
        <v>9589</v>
      </c>
      <c r="G5404" s="297">
        <v>6534</v>
      </c>
      <c r="H5404" s="296" t="s">
        <v>9582</v>
      </c>
      <c r="I5404" s="295">
        <v>190</v>
      </c>
      <c r="J5404" s="294">
        <v>60350</v>
      </c>
      <c r="K5404" s="293" t="s">
        <v>1840</v>
      </c>
    </row>
    <row r="5405" spans="1:11" ht="15" customHeight="1">
      <c r="A5405" s="296" t="s">
        <v>4064</v>
      </c>
      <c r="B5405" s="296" t="s">
        <v>9574</v>
      </c>
      <c r="C5405" s="296" t="s">
        <v>5052</v>
      </c>
      <c r="D5405" s="296" t="s">
        <v>9575</v>
      </c>
      <c r="E5405" s="296" t="s">
        <v>7611</v>
      </c>
      <c r="F5405" s="296" t="s">
        <v>9589</v>
      </c>
      <c r="G5405" s="297">
        <v>6535</v>
      </c>
      <c r="H5405" s="296" t="s">
        <v>9583</v>
      </c>
      <c r="I5405" s="295">
        <v>190</v>
      </c>
      <c r="J5405" s="298">
        <v>32100</v>
      </c>
      <c r="K5405" s="293" t="s">
        <v>9579</v>
      </c>
    </row>
    <row r="5406" spans="1:11" ht="15" customHeight="1">
      <c r="A5406" s="296" t="s">
        <v>4064</v>
      </c>
      <c r="B5406" s="296" t="s">
        <v>9574</v>
      </c>
      <c r="C5406" s="296" t="s">
        <v>5052</v>
      </c>
      <c r="D5406" s="296" t="s">
        <v>9575</v>
      </c>
      <c r="E5406" s="296" t="s">
        <v>8521</v>
      </c>
      <c r="F5406" s="296" t="s">
        <v>9594</v>
      </c>
      <c r="G5406" s="297">
        <v>3484</v>
      </c>
      <c r="H5406" s="296" t="s">
        <v>9595</v>
      </c>
      <c r="I5406" s="295">
        <v>190</v>
      </c>
      <c r="J5406" s="294">
        <v>60350</v>
      </c>
      <c r="K5406" s="293" t="s">
        <v>1840</v>
      </c>
    </row>
    <row r="5407" spans="1:11" ht="15" customHeight="1">
      <c r="A5407" s="296" t="s">
        <v>4064</v>
      </c>
      <c r="B5407" s="296" t="s">
        <v>9574</v>
      </c>
      <c r="C5407" s="296" t="s">
        <v>5052</v>
      </c>
      <c r="D5407" s="296" t="s">
        <v>9575</v>
      </c>
      <c r="E5407" s="296" t="s">
        <v>8521</v>
      </c>
      <c r="F5407" s="296" t="s">
        <v>9594</v>
      </c>
      <c r="G5407" s="297">
        <v>428</v>
      </c>
      <c r="H5407" s="296" t="s">
        <v>9596</v>
      </c>
      <c r="I5407" s="295">
        <v>190</v>
      </c>
      <c r="J5407" s="294">
        <v>60350</v>
      </c>
      <c r="K5407" s="293" t="s">
        <v>1840</v>
      </c>
    </row>
    <row r="5408" spans="1:11" ht="15" customHeight="1">
      <c r="A5408" s="296" t="s">
        <v>4064</v>
      </c>
      <c r="B5408" s="296" t="s">
        <v>9574</v>
      </c>
      <c r="C5408" s="296" t="s">
        <v>5052</v>
      </c>
      <c r="D5408" s="296" t="s">
        <v>9575</v>
      </c>
      <c r="E5408" s="296" t="s">
        <v>8521</v>
      </c>
      <c r="F5408" s="296" t="s">
        <v>9594</v>
      </c>
      <c r="G5408" s="297">
        <v>6536</v>
      </c>
      <c r="H5408" s="296" t="s">
        <v>363</v>
      </c>
      <c r="I5408" s="295">
        <v>190</v>
      </c>
      <c r="J5408" s="298">
        <v>32103</v>
      </c>
      <c r="K5408" s="293" t="s">
        <v>9597</v>
      </c>
    </row>
    <row r="5409" spans="1:11" ht="15" customHeight="1">
      <c r="A5409" s="296" t="s">
        <v>4064</v>
      </c>
      <c r="B5409" s="296" t="s">
        <v>9574</v>
      </c>
      <c r="C5409" s="296" t="s">
        <v>5052</v>
      </c>
      <c r="D5409" s="296" t="s">
        <v>9575</v>
      </c>
      <c r="E5409" s="296" t="s">
        <v>8521</v>
      </c>
      <c r="F5409" s="296" t="s">
        <v>9594</v>
      </c>
      <c r="G5409" s="297">
        <v>6537</v>
      </c>
      <c r="H5409" s="296" t="s">
        <v>364</v>
      </c>
      <c r="I5409" s="295">
        <v>190</v>
      </c>
      <c r="J5409" s="294">
        <v>60350</v>
      </c>
      <c r="K5409" s="293" t="s">
        <v>1840</v>
      </c>
    </row>
    <row r="5410" spans="1:11" ht="15" customHeight="1">
      <c r="A5410" s="296" t="s">
        <v>4064</v>
      </c>
      <c r="B5410" s="296" t="s">
        <v>9574</v>
      </c>
      <c r="C5410" s="296" t="s">
        <v>5052</v>
      </c>
      <c r="D5410" s="296" t="s">
        <v>9575</v>
      </c>
      <c r="E5410" s="296" t="s">
        <v>7510</v>
      </c>
      <c r="F5410" s="296" t="s">
        <v>9598</v>
      </c>
      <c r="G5410" s="297">
        <v>3480</v>
      </c>
      <c r="H5410" s="296" t="s">
        <v>9599</v>
      </c>
      <c r="I5410" s="295">
        <v>190</v>
      </c>
      <c r="J5410" s="294">
        <v>60350</v>
      </c>
      <c r="K5410" s="293" t="s">
        <v>1840</v>
      </c>
    </row>
    <row r="5411" spans="1:11" ht="15" customHeight="1">
      <c r="A5411" s="296" t="s">
        <v>4064</v>
      </c>
      <c r="B5411" s="296" t="s">
        <v>9574</v>
      </c>
      <c r="C5411" s="296" t="s">
        <v>5052</v>
      </c>
      <c r="D5411" s="296" t="s">
        <v>9575</v>
      </c>
      <c r="E5411" s="296" t="s">
        <v>7510</v>
      </c>
      <c r="F5411" s="296" t="s">
        <v>9598</v>
      </c>
      <c r="G5411" s="297">
        <v>3479</v>
      </c>
      <c r="H5411" s="296" t="s">
        <v>9600</v>
      </c>
      <c r="I5411" s="295">
        <v>190</v>
      </c>
      <c r="J5411" s="294">
        <v>60350</v>
      </c>
      <c r="K5411" s="293" t="s">
        <v>1840</v>
      </c>
    </row>
    <row r="5412" spans="1:11" ht="15" customHeight="1">
      <c r="A5412" s="296" t="s">
        <v>4064</v>
      </c>
      <c r="B5412" s="296" t="s">
        <v>9574</v>
      </c>
      <c r="C5412" s="296" t="s">
        <v>5052</v>
      </c>
      <c r="D5412" s="296" t="s">
        <v>9575</v>
      </c>
      <c r="E5412" s="296" t="s">
        <v>7510</v>
      </c>
      <c r="F5412" s="296" t="s">
        <v>9598</v>
      </c>
      <c r="G5412" s="297">
        <v>3478</v>
      </c>
      <c r="H5412" s="296" t="s">
        <v>9601</v>
      </c>
      <c r="I5412" s="295">
        <v>190</v>
      </c>
      <c r="J5412" s="298">
        <v>32100</v>
      </c>
      <c r="K5412" s="293" t="s">
        <v>9579</v>
      </c>
    </row>
    <row r="5413" spans="1:11" ht="15" customHeight="1">
      <c r="A5413" s="296" t="s">
        <v>4064</v>
      </c>
      <c r="B5413" s="296" t="s">
        <v>9574</v>
      </c>
      <c r="C5413" s="296" t="s">
        <v>5052</v>
      </c>
      <c r="D5413" s="296" t="s">
        <v>9575</v>
      </c>
      <c r="E5413" s="296" t="s">
        <v>7510</v>
      </c>
      <c r="F5413" s="296" t="s">
        <v>9598</v>
      </c>
      <c r="G5413" s="297">
        <v>430</v>
      </c>
      <c r="H5413" s="296" t="s">
        <v>9602</v>
      </c>
      <c r="I5413" s="295">
        <v>190</v>
      </c>
      <c r="J5413" s="298">
        <v>32100</v>
      </c>
      <c r="K5413" s="293" t="s">
        <v>9579</v>
      </c>
    </row>
    <row r="5414" spans="1:11" ht="15" customHeight="1">
      <c r="A5414" s="296" t="s">
        <v>4064</v>
      </c>
      <c r="B5414" s="296" t="s">
        <v>9574</v>
      </c>
      <c r="C5414" s="296" t="s">
        <v>5052</v>
      </c>
      <c r="D5414" s="296" t="s">
        <v>9575</v>
      </c>
      <c r="E5414" s="296" t="s">
        <v>7510</v>
      </c>
      <c r="F5414" s="296" t="s">
        <v>9598</v>
      </c>
      <c r="G5414" s="297">
        <v>6531</v>
      </c>
      <c r="H5414" s="296" t="s">
        <v>9582</v>
      </c>
      <c r="I5414" s="295">
        <v>190</v>
      </c>
      <c r="J5414" s="298">
        <v>32100</v>
      </c>
      <c r="K5414" s="293" t="s">
        <v>9579</v>
      </c>
    </row>
    <row r="5415" spans="1:11" ht="15" customHeight="1">
      <c r="A5415" s="296" t="s">
        <v>4064</v>
      </c>
      <c r="B5415" s="296" t="s">
        <v>9574</v>
      </c>
      <c r="C5415" s="296" t="s">
        <v>5052</v>
      </c>
      <c r="D5415" s="296" t="s">
        <v>9575</v>
      </c>
      <c r="E5415" s="296" t="s">
        <v>7510</v>
      </c>
      <c r="F5415" s="296" t="s">
        <v>9598</v>
      </c>
      <c r="G5415" s="297">
        <v>6532</v>
      </c>
      <c r="H5415" s="296" t="s">
        <v>9583</v>
      </c>
      <c r="I5415" s="295">
        <v>190</v>
      </c>
      <c r="J5415" s="298">
        <v>32100</v>
      </c>
      <c r="K5415" s="293" t="s">
        <v>9579</v>
      </c>
    </row>
    <row r="5416" spans="1:11" ht="15" customHeight="1">
      <c r="A5416" s="296" t="s">
        <v>4064</v>
      </c>
      <c r="B5416" s="296" t="s">
        <v>9574</v>
      </c>
      <c r="C5416" s="296" t="s">
        <v>5052</v>
      </c>
      <c r="D5416" s="296" t="s">
        <v>9575</v>
      </c>
      <c r="E5416" s="296" t="s">
        <v>7510</v>
      </c>
      <c r="F5416" s="296" t="s">
        <v>9598</v>
      </c>
      <c r="G5416" s="297">
        <v>6533</v>
      </c>
      <c r="H5416" s="296" t="s">
        <v>9603</v>
      </c>
      <c r="I5416" s="295">
        <v>190</v>
      </c>
      <c r="J5416" s="298">
        <v>32100</v>
      </c>
      <c r="K5416" s="293" t="s">
        <v>9579</v>
      </c>
    </row>
    <row r="5417" spans="1:11" ht="15" customHeight="1">
      <c r="A5417" s="296" t="s">
        <v>4064</v>
      </c>
      <c r="B5417" s="296" t="s">
        <v>9574</v>
      </c>
      <c r="C5417" s="296" t="s">
        <v>5052</v>
      </c>
      <c r="D5417" s="296" t="s">
        <v>9575</v>
      </c>
      <c r="E5417" s="296" t="s">
        <v>6667</v>
      </c>
      <c r="F5417" s="296" t="s">
        <v>1904</v>
      </c>
      <c r="G5417" s="297">
        <v>4137</v>
      </c>
      <c r="H5417" s="296" t="s">
        <v>9575</v>
      </c>
      <c r="I5417" s="295">
        <v>190</v>
      </c>
      <c r="J5417" s="294">
        <v>60350</v>
      </c>
      <c r="K5417" s="293" t="s">
        <v>1840</v>
      </c>
    </row>
    <row r="5418" spans="1:11" ht="15" customHeight="1">
      <c r="A5418" s="296" t="s">
        <v>4064</v>
      </c>
      <c r="B5418" s="296" t="s">
        <v>9574</v>
      </c>
      <c r="C5418" s="296" t="s">
        <v>6165</v>
      </c>
      <c r="D5418" s="296" t="s">
        <v>9604</v>
      </c>
      <c r="E5418" s="296" t="s">
        <v>2337</v>
      </c>
      <c r="F5418" s="296" t="s">
        <v>9605</v>
      </c>
      <c r="G5418" s="297">
        <v>601</v>
      </c>
      <c r="H5418" s="296" t="s">
        <v>9606</v>
      </c>
      <c r="I5418" s="295">
        <v>180</v>
      </c>
      <c r="J5418" s="294">
        <v>60350</v>
      </c>
      <c r="K5418" s="293" t="s">
        <v>1840</v>
      </c>
    </row>
    <row r="5419" spans="1:11" ht="15" customHeight="1">
      <c r="A5419" s="296" t="s">
        <v>4064</v>
      </c>
      <c r="B5419" s="296" t="s">
        <v>9574</v>
      </c>
      <c r="C5419" s="296" t="s">
        <v>6165</v>
      </c>
      <c r="D5419" s="296" t="s">
        <v>9604</v>
      </c>
      <c r="E5419" s="296" t="s">
        <v>2337</v>
      </c>
      <c r="F5419" s="296" t="s">
        <v>9605</v>
      </c>
      <c r="G5419" s="297">
        <v>307</v>
      </c>
      <c r="H5419" s="296" t="s">
        <v>9607</v>
      </c>
      <c r="I5419" s="295">
        <v>180</v>
      </c>
      <c r="J5419" s="298">
        <v>31017</v>
      </c>
      <c r="K5419" s="293" t="s">
        <v>9608</v>
      </c>
    </row>
    <row r="5420" spans="1:11" ht="15" customHeight="1">
      <c r="A5420" s="296" t="s">
        <v>4064</v>
      </c>
      <c r="B5420" s="296" t="s">
        <v>9574</v>
      </c>
      <c r="C5420" s="296" t="s">
        <v>6165</v>
      </c>
      <c r="D5420" s="296" t="s">
        <v>9604</v>
      </c>
      <c r="E5420" s="296" t="s">
        <v>2337</v>
      </c>
      <c r="F5420" s="296" t="s">
        <v>9605</v>
      </c>
      <c r="G5420" s="297">
        <v>2439</v>
      </c>
      <c r="H5420" s="296" t="s">
        <v>2609</v>
      </c>
      <c r="I5420" s="295">
        <v>180</v>
      </c>
      <c r="J5420" s="294">
        <v>60350</v>
      </c>
      <c r="K5420" s="293" t="s">
        <v>1840</v>
      </c>
    </row>
    <row r="5421" spans="1:11" ht="15" customHeight="1">
      <c r="A5421" s="296" t="s">
        <v>4064</v>
      </c>
      <c r="B5421" s="296" t="s">
        <v>9574</v>
      </c>
      <c r="C5421" s="296" t="s">
        <v>6165</v>
      </c>
      <c r="D5421" s="296" t="s">
        <v>9604</v>
      </c>
      <c r="E5421" s="296" t="s">
        <v>6347</v>
      </c>
      <c r="F5421" s="296" t="s">
        <v>9610</v>
      </c>
      <c r="G5421" s="297">
        <v>324</v>
      </c>
      <c r="H5421" s="296" t="s">
        <v>9611</v>
      </c>
      <c r="I5421" s="295">
        <v>180</v>
      </c>
      <c r="J5421" s="298">
        <v>31015</v>
      </c>
      <c r="K5421" s="293" t="s">
        <v>9612</v>
      </c>
    </row>
    <row r="5422" spans="1:11" ht="15" customHeight="1">
      <c r="A5422" s="296" t="s">
        <v>4064</v>
      </c>
      <c r="B5422" s="296" t="s">
        <v>9574</v>
      </c>
      <c r="C5422" s="296" t="s">
        <v>6165</v>
      </c>
      <c r="D5422" s="296" t="s">
        <v>9604</v>
      </c>
      <c r="E5422" s="296" t="s">
        <v>6347</v>
      </c>
      <c r="F5422" s="296" t="s">
        <v>9610</v>
      </c>
      <c r="G5422" s="297">
        <v>1544</v>
      </c>
      <c r="H5422" s="296" t="s">
        <v>9613</v>
      </c>
      <c r="I5422" s="295">
        <v>180</v>
      </c>
      <c r="J5422" s="294">
        <v>60350</v>
      </c>
      <c r="K5422" s="293" t="s">
        <v>1840</v>
      </c>
    </row>
    <row r="5423" spans="1:11" ht="15" customHeight="1">
      <c r="A5423" s="296" t="s">
        <v>4064</v>
      </c>
      <c r="B5423" s="296" t="s">
        <v>9574</v>
      </c>
      <c r="C5423" s="296" t="s">
        <v>6165</v>
      </c>
      <c r="D5423" s="296" t="s">
        <v>9604</v>
      </c>
      <c r="E5423" s="296" t="s">
        <v>8436</v>
      </c>
      <c r="F5423" s="296" t="s">
        <v>1904</v>
      </c>
      <c r="G5423" s="297">
        <v>4632</v>
      </c>
      <c r="H5423" s="296" t="s">
        <v>9614</v>
      </c>
      <c r="I5423" s="295">
        <v>180</v>
      </c>
      <c r="J5423" s="294">
        <v>60350</v>
      </c>
      <c r="K5423" s="293" t="s">
        <v>1840</v>
      </c>
    </row>
    <row r="5424" spans="1:11" ht="15" customHeight="1">
      <c r="A5424" s="296" t="s">
        <v>4064</v>
      </c>
      <c r="B5424" s="296" t="s">
        <v>9574</v>
      </c>
      <c r="C5424" s="296" t="s">
        <v>6165</v>
      </c>
      <c r="D5424" s="296" t="s">
        <v>9604</v>
      </c>
      <c r="E5424" s="296" t="s">
        <v>8436</v>
      </c>
      <c r="F5424" s="296" t="s">
        <v>1904</v>
      </c>
      <c r="G5424" s="297">
        <v>4229</v>
      </c>
      <c r="H5424" s="296" t="s">
        <v>9615</v>
      </c>
      <c r="I5424" s="295">
        <v>180</v>
      </c>
      <c r="J5424" s="294">
        <v>60350</v>
      </c>
      <c r="K5424" s="293" t="s">
        <v>1840</v>
      </c>
    </row>
    <row r="5425" spans="1:11" ht="15" customHeight="1">
      <c r="A5425" s="296" t="s">
        <v>4064</v>
      </c>
      <c r="B5425" s="296" t="s">
        <v>9574</v>
      </c>
      <c r="C5425" s="296" t="s">
        <v>6165</v>
      </c>
      <c r="D5425" s="296" t="s">
        <v>9604</v>
      </c>
      <c r="E5425" s="296" t="s">
        <v>4368</v>
      </c>
      <c r="F5425" s="296" t="s">
        <v>9615</v>
      </c>
      <c r="G5425" s="297">
        <v>938</v>
      </c>
      <c r="H5425" s="296" t="s">
        <v>9616</v>
      </c>
      <c r="I5425" s="295">
        <v>180</v>
      </c>
      <c r="J5425" s="298">
        <v>31010</v>
      </c>
      <c r="K5425" s="293" t="s">
        <v>9615</v>
      </c>
    </row>
    <row r="5426" spans="1:11" ht="15" customHeight="1">
      <c r="A5426" s="296" t="s">
        <v>4064</v>
      </c>
      <c r="B5426" s="296" t="s">
        <v>9574</v>
      </c>
      <c r="C5426" s="296" t="s">
        <v>6165</v>
      </c>
      <c r="D5426" s="296" t="s">
        <v>9604</v>
      </c>
      <c r="E5426" s="296" t="s">
        <v>4368</v>
      </c>
      <c r="F5426" s="296" t="s">
        <v>9615</v>
      </c>
      <c r="G5426" s="297">
        <v>195</v>
      </c>
      <c r="H5426" s="296" t="s">
        <v>9617</v>
      </c>
      <c r="I5426" s="295">
        <v>180</v>
      </c>
      <c r="J5426" s="298">
        <v>31010</v>
      </c>
      <c r="K5426" s="293" t="s">
        <v>9615</v>
      </c>
    </row>
    <row r="5427" spans="1:11" ht="15" customHeight="1">
      <c r="A5427" s="296" t="s">
        <v>4064</v>
      </c>
      <c r="B5427" s="296" t="s">
        <v>9574</v>
      </c>
      <c r="C5427" s="296" t="s">
        <v>6165</v>
      </c>
      <c r="D5427" s="296" t="s">
        <v>9604</v>
      </c>
      <c r="E5427" s="296" t="s">
        <v>4368</v>
      </c>
      <c r="F5427" s="296" t="s">
        <v>9615</v>
      </c>
      <c r="G5427" s="297">
        <v>2</v>
      </c>
      <c r="H5427" s="296" t="s">
        <v>9618</v>
      </c>
      <c r="I5427" s="295">
        <v>180</v>
      </c>
      <c r="J5427" s="298">
        <v>31012</v>
      </c>
      <c r="K5427" s="293" t="s">
        <v>9619</v>
      </c>
    </row>
    <row r="5428" spans="1:11" ht="15" customHeight="1">
      <c r="A5428" s="296" t="s">
        <v>4064</v>
      </c>
      <c r="B5428" s="296" t="s">
        <v>9574</v>
      </c>
      <c r="C5428" s="296" t="s">
        <v>8519</v>
      </c>
      <c r="D5428" s="296" t="s">
        <v>9620</v>
      </c>
      <c r="E5428" s="296" t="s">
        <v>9621</v>
      </c>
      <c r="F5428" s="296" t="s">
        <v>9620</v>
      </c>
      <c r="G5428" s="297">
        <v>92</v>
      </c>
      <c r="H5428" s="296" t="s">
        <v>9622</v>
      </c>
      <c r="I5428" s="295">
        <v>190</v>
      </c>
      <c r="J5428" s="298">
        <v>30028</v>
      </c>
      <c r="K5428" s="293" t="s">
        <v>9623</v>
      </c>
    </row>
    <row r="5429" spans="1:11" ht="15" customHeight="1">
      <c r="A5429" s="296" t="s">
        <v>4064</v>
      </c>
      <c r="B5429" s="296" t="s">
        <v>9574</v>
      </c>
      <c r="C5429" s="296" t="s">
        <v>8519</v>
      </c>
      <c r="D5429" s="296" t="s">
        <v>9620</v>
      </c>
      <c r="E5429" s="296" t="s">
        <v>5279</v>
      </c>
      <c r="F5429" s="296" t="s">
        <v>9624</v>
      </c>
      <c r="G5429" s="297">
        <v>93</v>
      </c>
      <c r="H5429" s="296" t="s">
        <v>9625</v>
      </c>
      <c r="I5429" s="295">
        <v>190</v>
      </c>
      <c r="J5429" s="298">
        <v>30026</v>
      </c>
      <c r="K5429" s="293" t="s">
        <v>9626</v>
      </c>
    </row>
    <row r="5430" spans="1:11" ht="15" customHeight="1">
      <c r="A5430" s="296" t="s">
        <v>4064</v>
      </c>
      <c r="B5430" s="296" t="s">
        <v>9574</v>
      </c>
      <c r="C5430" s="296" t="s">
        <v>6860</v>
      </c>
      <c r="D5430" s="296" t="s">
        <v>9627</v>
      </c>
      <c r="E5430" s="296" t="s">
        <v>4000</v>
      </c>
      <c r="F5430" s="296" t="s">
        <v>9628</v>
      </c>
      <c r="G5430" s="297">
        <v>7388</v>
      </c>
      <c r="H5430" s="296" t="s">
        <v>9629</v>
      </c>
      <c r="I5430" s="295">
        <v>180</v>
      </c>
      <c r="J5430" s="298">
        <v>64085</v>
      </c>
      <c r="K5430" s="293" t="s">
        <v>4321</v>
      </c>
    </row>
    <row r="5431" spans="1:11" ht="15" customHeight="1">
      <c r="A5431" s="296" t="s">
        <v>4064</v>
      </c>
      <c r="B5431" s="296" t="s">
        <v>9574</v>
      </c>
      <c r="C5431" s="296" t="s">
        <v>6860</v>
      </c>
      <c r="D5431" s="296" t="s">
        <v>9627</v>
      </c>
      <c r="E5431" s="296" t="s">
        <v>4000</v>
      </c>
      <c r="F5431" s="296" t="s">
        <v>9628</v>
      </c>
      <c r="G5431" s="297">
        <v>7389</v>
      </c>
      <c r="H5431" s="296" t="s">
        <v>9630</v>
      </c>
      <c r="I5431" s="295">
        <v>180</v>
      </c>
      <c r="J5431" s="298">
        <v>64085</v>
      </c>
      <c r="K5431" s="293" t="s">
        <v>4321</v>
      </c>
    </row>
    <row r="5432" spans="1:11" ht="15" customHeight="1">
      <c r="A5432" s="296" t="s">
        <v>4064</v>
      </c>
      <c r="B5432" s="296" t="s">
        <v>9574</v>
      </c>
      <c r="C5432" s="296" t="s">
        <v>6860</v>
      </c>
      <c r="D5432" s="296" t="s">
        <v>9627</v>
      </c>
      <c r="E5432" s="296" t="s">
        <v>9087</v>
      </c>
      <c r="F5432" s="296" t="s">
        <v>9627</v>
      </c>
      <c r="G5432" s="297">
        <v>3311</v>
      </c>
      <c r="H5432" s="296" t="s">
        <v>9627</v>
      </c>
      <c r="I5432" s="295">
        <v>180</v>
      </c>
      <c r="J5432" s="294">
        <v>60350</v>
      </c>
      <c r="K5432" s="293" t="s">
        <v>1840</v>
      </c>
    </row>
    <row r="5433" spans="1:11" ht="15" customHeight="1">
      <c r="A5433" s="296" t="s">
        <v>4064</v>
      </c>
      <c r="B5433" s="296" t="s">
        <v>9574</v>
      </c>
      <c r="C5433" s="296" t="s">
        <v>7497</v>
      </c>
      <c r="D5433" s="296" t="s">
        <v>9631</v>
      </c>
      <c r="E5433" s="296" t="s">
        <v>4694</v>
      </c>
      <c r="F5433" s="296" t="s">
        <v>9632</v>
      </c>
      <c r="G5433" s="297">
        <v>3435</v>
      </c>
      <c r="H5433" s="296" t="s">
        <v>9633</v>
      </c>
      <c r="I5433" s="295">
        <v>180</v>
      </c>
      <c r="J5433" s="298">
        <v>30001</v>
      </c>
      <c r="K5433" s="293" t="s">
        <v>9634</v>
      </c>
    </row>
    <row r="5434" spans="1:11" ht="15" customHeight="1">
      <c r="A5434" s="296" t="s">
        <v>4064</v>
      </c>
      <c r="B5434" s="296" t="s">
        <v>9574</v>
      </c>
      <c r="C5434" s="296" t="s">
        <v>7497</v>
      </c>
      <c r="D5434" s="296" t="s">
        <v>9631</v>
      </c>
      <c r="E5434" s="296" t="s">
        <v>4694</v>
      </c>
      <c r="F5434" s="296" t="s">
        <v>9632</v>
      </c>
      <c r="G5434" s="297">
        <v>26</v>
      </c>
      <c r="H5434" s="296" t="s">
        <v>9635</v>
      </c>
      <c r="I5434" s="295">
        <v>180</v>
      </c>
      <c r="J5434" s="294">
        <v>60350</v>
      </c>
      <c r="K5434" s="293" t="s">
        <v>1840</v>
      </c>
    </row>
    <row r="5435" spans="1:11" ht="15" customHeight="1">
      <c r="A5435" s="296" t="s">
        <v>4064</v>
      </c>
      <c r="B5435" s="296" t="s">
        <v>9574</v>
      </c>
      <c r="C5435" s="296" t="s">
        <v>7497</v>
      </c>
      <c r="D5435" s="296" t="s">
        <v>9631</v>
      </c>
      <c r="E5435" s="296" t="s">
        <v>4694</v>
      </c>
      <c r="F5435" s="296" t="s">
        <v>9632</v>
      </c>
      <c r="G5435" s="297">
        <v>3436</v>
      </c>
      <c r="H5435" s="296" t="s">
        <v>9636</v>
      </c>
      <c r="I5435" s="295">
        <v>180</v>
      </c>
      <c r="J5435" s="298">
        <v>30007</v>
      </c>
      <c r="K5435" s="293" t="s">
        <v>9637</v>
      </c>
    </row>
    <row r="5436" spans="1:11" ht="15" customHeight="1">
      <c r="A5436" s="296" t="s">
        <v>4064</v>
      </c>
      <c r="B5436" s="296" t="s">
        <v>9574</v>
      </c>
      <c r="C5436" s="296" t="s">
        <v>7497</v>
      </c>
      <c r="D5436" s="296" t="s">
        <v>9631</v>
      </c>
      <c r="E5436" s="296" t="s">
        <v>8345</v>
      </c>
      <c r="F5436" s="296" t="s">
        <v>9638</v>
      </c>
      <c r="G5436" s="297">
        <v>6538</v>
      </c>
      <c r="H5436" s="296" t="s">
        <v>4040</v>
      </c>
      <c r="I5436" s="295">
        <v>180</v>
      </c>
      <c r="J5436" s="298">
        <v>10361</v>
      </c>
      <c r="K5436" s="293" t="s">
        <v>1910</v>
      </c>
    </row>
    <row r="5437" spans="1:11" ht="15" customHeight="1">
      <c r="A5437" s="296" t="s">
        <v>4064</v>
      </c>
      <c r="B5437" s="296" t="s">
        <v>9574</v>
      </c>
      <c r="C5437" s="296" t="s">
        <v>7497</v>
      </c>
      <c r="D5437" s="296" t="s">
        <v>9631</v>
      </c>
      <c r="E5437" s="296" t="s">
        <v>8345</v>
      </c>
      <c r="F5437" s="296" t="s">
        <v>9638</v>
      </c>
      <c r="G5437" s="297">
        <v>305</v>
      </c>
      <c r="H5437" s="296" t="s">
        <v>9638</v>
      </c>
      <c r="I5437" s="295">
        <v>180</v>
      </c>
      <c r="J5437" s="298">
        <v>30006</v>
      </c>
      <c r="K5437" s="293" t="s">
        <v>9639</v>
      </c>
    </row>
    <row r="5438" spans="1:11" ht="15" customHeight="1">
      <c r="A5438" s="296" t="s">
        <v>4064</v>
      </c>
      <c r="B5438" s="296" t="s">
        <v>9574</v>
      </c>
      <c r="C5438" s="296" t="s">
        <v>7497</v>
      </c>
      <c r="D5438" s="296" t="s">
        <v>9631</v>
      </c>
      <c r="E5438" s="296" t="s">
        <v>8426</v>
      </c>
      <c r="F5438" s="296" t="s">
        <v>9640</v>
      </c>
      <c r="G5438" s="297">
        <v>4634</v>
      </c>
      <c r="H5438" s="296" t="s">
        <v>9640</v>
      </c>
      <c r="I5438" s="295">
        <v>180</v>
      </c>
      <c r="J5438" s="294">
        <v>60350</v>
      </c>
      <c r="K5438" s="293" t="s">
        <v>1840</v>
      </c>
    </row>
    <row r="5439" spans="1:11" ht="15" customHeight="1">
      <c r="A5439" s="296" t="s">
        <v>4064</v>
      </c>
      <c r="B5439" s="296" t="s">
        <v>9574</v>
      </c>
      <c r="C5439" s="296" t="s">
        <v>7497</v>
      </c>
      <c r="D5439" s="296" t="s">
        <v>9631</v>
      </c>
      <c r="E5439" s="296" t="s">
        <v>8426</v>
      </c>
      <c r="F5439" s="296" t="s">
        <v>9640</v>
      </c>
      <c r="G5439" s="297">
        <v>294</v>
      </c>
      <c r="H5439" s="296" t="s">
        <v>9641</v>
      </c>
      <c r="I5439" s="295">
        <v>180</v>
      </c>
      <c r="J5439" s="294">
        <v>60350</v>
      </c>
      <c r="K5439" s="293" t="s">
        <v>1840</v>
      </c>
    </row>
    <row r="5440" spans="1:11" ht="15" customHeight="1">
      <c r="A5440" s="296" t="s">
        <v>4064</v>
      </c>
      <c r="B5440" s="296" t="s">
        <v>9574</v>
      </c>
      <c r="C5440" s="296" t="s">
        <v>7497</v>
      </c>
      <c r="D5440" s="296" t="s">
        <v>9631</v>
      </c>
      <c r="E5440" s="296" t="s">
        <v>8426</v>
      </c>
      <c r="F5440" s="296" t="s">
        <v>9640</v>
      </c>
      <c r="G5440" s="297">
        <v>3437</v>
      </c>
      <c r="H5440" s="296" t="s">
        <v>9642</v>
      </c>
      <c r="I5440" s="295">
        <v>180</v>
      </c>
      <c r="J5440" s="294">
        <v>60350</v>
      </c>
      <c r="K5440" s="293" t="s">
        <v>1840</v>
      </c>
    </row>
    <row r="5441" spans="1:11" ht="15" customHeight="1">
      <c r="A5441" s="296" t="s">
        <v>4064</v>
      </c>
      <c r="B5441" s="296" t="s">
        <v>9574</v>
      </c>
      <c r="C5441" s="296" t="s">
        <v>7497</v>
      </c>
      <c r="D5441" s="296" t="s">
        <v>9631</v>
      </c>
      <c r="E5441" s="296" t="s">
        <v>8426</v>
      </c>
      <c r="F5441" s="296" t="s">
        <v>9640</v>
      </c>
      <c r="G5441" s="297">
        <v>4999</v>
      </c>
      <c r="H5441" s="296" t="s">
        <v>363</v>
      </c>
      <c r="I5441" s="295">
        <v>180</v>
      </c>
      <c r="J5441" s="298">
        <v>30008</v>
      </c>
      <c r="K5441" s="293" t="s">
        <v>9643</v>
      </c>
    </row>
    <row r="5442" spans="1:11" ht="15" customHeight="1">
      <c r="A5442" s="296" t="s">
        <v>4064</v>
      </c>
      <c r="B5442" s="296" t="s">
        <v>9574</v>
      </c>
      <c r="C5442" s="296" t="s">
        <v>7497</v>
      </c>
      <c r="D5442" s="296" t="s">
        <v>9631</v>
      </c>
      <c r="E5442" s="296" t="s">
        <v>8426</v>
      </c>
      <c r="F5442" s="296" t="s">
        <v>9640</v>
      </c>
      <c r="G5442" s="297">
        <v>4998</v>
      </c>
      <c r="H5442" s="296" t="s">
        <v>364</v>
      </c>
      <c r="I5442" s="295">
        <v>180</v>
      </c>
      <c r="J5442" s="298">
        <v>30011</v>
      </c>
      <c r="K5442" s="293" t="s">
        <v>9644</v>
      </c>
    </row>
    <row r="5443" spans="1:11" ht="15" customHeight="1">
      <c r="A5443" s="296" t="s">
        <v>4064</v>
      </c>
      <c r="B5443" s="296" t="s">
        <v>9574</v>
      </c>
      <c r="C5443" s="296" t="s">
        <v>7497</v>
      </c>
      <c r="D5443" s="296" t="s">
        <v>9631</v>
      </c>
      <c r="E5443" s="296" t="s">
        <v>8045</v>
      </c>
      <c r="F5443" s="296" t="s">
        <v>1904</v>
      </c>
      <c r="G5443" s="297">
        <v>4227</v>
      </c>
      <c r="H5443" s="296" t="s">
        <v>9645</v>
      </c>
      <c r="I5443" s="295">
        <v>180</v>
      </c>
      <c r="J5443" s="294">
        <v>60350</v>
      </c>
      <c r="K5443" s="293" t="s">
        <v>1840</v>
      </c>
    </row>
    <row r="5444" spans="1:11" ht="15" customHeight="1">
      <c r="A5444" s="296" t="s">
        <v>4064</v>
      </c>
      <c r="B5444" s="296" t="s">
        <v>9574</v>
      </c>
      <c r="C5444" s="296" t="s">
        <v>7497</v>
      </c>
      <c r="D5444" s="296" t="s">
        <v>9631</v>
      </c>
      <c r="E5444" s="296" t="s">
        <v>8045</v>
      </c>
      <c r="F5444" s="296" t="s">
        <v>1904</v>
      </c>
      <c r="G5444" s="297">
        <v>4635</v>
      </c>
      <c r="H5444" s="296" t="s">
        <v>9646</v>
      </c>
      <c r="I5444" s="295">
        <v>180</v>
      </c>
      <c r="J5444" s="294">
        <v>60350</v>
      </c>
      <c r="K5444" s="293" t="s">
        <v>1840</v>
      </c>
    </row>
    <row r="5445" spans="1:11" ht="15" customHeight="1">
      <c r="A5445" s="296" t="s">
        <v>4064</v>
      </c>
      <c r="B5445" s="296" t="s">
        <v>9574</v>
      </c>
      <c r="C5445" s="296" t="s">
        <v>7497</v>
      </c>
      <c r="D5445" s="296" t="s">
        <v>9631</v>
      </c>
      <c r="E5445" s="296" t="s">
        <v>8045</v>
      </c>
      <c r="F5445" s="296" t="s">
        <v>1904</v>
      </c>
      <c r="G5445" s="297">
        <v>4135</v>
      </c>
      <c r="H5445" s="296" t="s">
        <v>9647</v>
      </c>
      <c r="I5445" s="295">
        <v>180</v>
      </c>
      <c r="J5445" s="294">
        <v>60350</v>
      </c>
      <c r="K5445" s="293" t="s">
        <v>1840</v>
      </c>
    </row>
    <row r="5446" spans="1:11" ht="15" customHeight="1">
      <c r="A5446" s="296" t="s">
        <v>4064</v>
      </c>
      <c r="B5446" s="296" t="s">
        <v>9574</v>
      </c>
      <c r="C5446" s="296" t="s">
        <v>7497</v>
      </c>
      <c r="D5446" s="296" t="s">
        <v>9631</v>
      </c>
      <c r="E5446" s="296" t="s">
        <v>8045</v>
      </c>
      <c r="F5446" s="296" t="s">
        <v>1904</v>
      </c>
      <c r="G5446" s="297">
        <v>4153</v>
      </c>
      <c r="H5446" s="296" t="s">
        <v>9648</v>
      </c>
      <c r="I5446" s="295">
        <v>180</v>
      </c>
      <c r="J5446" s="294">
        <v>60350</v>
      </c>
      <c r="K5446" s="293" t="s">
        <v>1840</v>
      </c>
    </row>
    <row r="5447" spans="1:11" ht="15" customHeight="1">
      <c r="A5447" s="296" t="s">
        <v>4064</v>
      </c>
      <c r="B5447" s="296" t="s">
        <v>9574</v>
      </c>
      <c r="C5447" s="296" t="s">
        <v>7497</v>
      </c>
      <c r="D5447" s="296" t="s">
        <v>9631</v>
      </c>
      <c r="E5447" s="296" t="s">
        <v>8045</v>
      </c>
      <c r="F5447" s="296" t="s">
        <v>1904</v>
      </c>
      <c r="G5447" s="297">
        <v>4636</v>
      </c>
      <c r="H5447" s="296" t="s">
        <v>9649</v>
      </c>
      <c r="I5447" s="295">
        <v>180</v>
      </c>
      <c r="J5447" s="294">
        <v>60350</v>
      </c>
      <c r="K5447" s="293" t="s">
        <v>1840</v>
      </c>
    </row>
    <row r="5448" spans="1:11" ht="15" customHeight="1">
      <c r="A5448" s="296" t="s">
        <v>4064</v>
      </c>
      <c r="B5448" s="296" t="s">
        <v>9574</v>
      </c>
      <c r="C5448" s="296" t="s">
        <v>8278</v>
      </c>
      <c r="D5448" s="296" t="s">
        <v>9650</v>
      </c>
      <c r="E5448" s="296" t="s">
        <v>2261</v>
      </c>
      <c r="F5448" s="296" t="s">
        <v>9650</v>
      </c>
      <c r="G5448" s="297">
        <v>367</v>
      </c>
      <c r="H5448" s="296" t="s">
        <v>9650</v>
      </c>
      <c r="I5448" s="295">
        <v>190</v>
      </c>
      <c r="J5448" s="294">
        <v>60350</v>
      </c>
      <c r="K5448" s="293" t="s">
        <v>1840</v>
      </c>
    </row>
    <row r="5449" spans="1:11" ht="15" customHeight="1">
      <c r="A5449" s="296" t="s">
        <v>4064</v>
      </c>
      <c r="B5449" s="296" t="s">
        <v>9574</v>
      </c>
      <c r="C5449" s="296" t="s">
        <v>8278</v>
      </c>
      <c r="D5449" s="296" t="s">
        <v>9650</v>
      </c>
      <c r="E5449" s="296" t="s">
        <v>9651</v>
      </c>
      <c r="F5449" s="296" t="s">
        <v>1939</v>
      </c>
      <c r="G5449" s="297">
        <v>4844</v>
      </c>
      <c r="H5449" s="296" t="s">
        <v>9652</v>
      </c>
      <c r="I5449" s="295">
        <v>190</v>
      </c>
      <c r="J5449" s="298">
        <v>32097</v>
      </c>
      <c r="K5449" s="293" t="s">
        <v>9653</v>
      </c>
    </row>
    <row r="5450" spans="1:11" ht="15" customHeight="1">
      <c r="A5450" s="296" t="s">
        <v>4064</v>
      </c>
      <c r="B5450" s="296" t="s">
        <v>9574</v>
      </c>
      <c r="C5450" s="296" t="s">
        <v>8278</v>
      </c>
      <c r="D5450" s="296" t="s">
        <v>9650</v>
      </c>
      <c r="E5450" s="296" t="s">
        <v>9651</v>
      </c>
      <c r="F5450" s="296" t="s">
        <v>1939</v>
      </c>
      <c r="G5450" s="297">
        <v>4845</v>
      </c>
      <c r="H5450" s="296" t="s">
        <v>9654</v>
      </c>
      <c r="I5450" s="295">
        <v>190</v>
      </c>
      <c r="J5450" s="298">
        <v>32093</v>
      </c>
      <c r="K5450" s="293" t="s">
        <v>9655</v>
      </c>
    </row>
    <row r="5451" spans="1:11" ht="15" customHeight="1">
      <c r="A5451" s="296" t="s">
        <v>4064</v>
      </c>
      <c r="B5451" s="296" t="s">
        <v>9574</v>
      </c>
      <c r="C5451" s="296" t="s">
        <v>8278</v>
      </c>
      <c r="D5451" s="296" t="s">
        <v>9650</v>
      </c>
      <c r="E5451" s="296" t="s">
        <v>9651</v>
      </c>
      <c r="F5451" s="296" t="s">
        <v>1939</v>
      </c>
      <c r="G5451" s="297">
        <v>4846</v>
      </c>
      <c r="H5451" s="296" t="s">
        <v>9656</v>
      </c>
      <c r="I5451" s="295">
        <v>190</v>
      </c>
      <c r="J5451" s="298">
        <v>32091</v>
      </c>
      <c r="K5451" s="293" t="s">
        <v>9657</v>
      </c>
    </row>
    <row r="5452" spans="1:11" ht="15" customHeight="1">
      <c r="A5452" s="296" t="s">
        <v>4064</v>
      </c>
      <c r="B5452" s="296" t="s">
        <v>9574</v>
      </c>
      <c r="C5452" s="296" t="s">
        <v>8278</v>
      </c>
      <c r="D5452" s="296" t="s">
        <v>9650</v>
      </c>
      <c r="E5452" s="296" t="s">
        <v>9658</v>
      </c>
      <c r="F5452" s="296" t="s">
        <v>1896</v>
      </c>
      <c r="G5452" s="297">
        <v>4841</v>
      </c>
      <c r="H5452" s="296" t="s">
        <v>9652</v>
      </c>
      <c r="I5452" s="295">
        <v>190</v>
      </c>
      <c r="J5452" s="298">
        <v>32097</v>
      </c>
      <c r="K5452" s="293" t="s">
        <v>9653</v>
      </c>
    </row>
    <row r="5453" spans="1:11" ht="15" customHeight="1">
      <c r="A5453" s="296" t="s">
        <v>4064</v>
      </c>
      <c r="B5453" s="296" t="s">
        <v>9574</v>
      </c>
      <c r="C5453" s="296" t="s">
        <v>8278</v>
      </c>
      <c r="D5453" s="296" t="s">
        <v>9650</v>
      </c>
      <c r="E5453" s="296" t="s">
        <v>9658</v>
      </c>
      <c r="F5453" s="296" t="s">
        <v>1896</v>
      </c>
      <c r="G5453" s="297">
        <v>4842</v>
      </c>
      <c r="H5453" s="296" t="s">
        <v>9654</v>
      </c>
      <c r="I5453" s="295">
        <v>190</v>
      </c>
      <c r="J5453" s="298">
        <v>32097</v>
      </c>
      <c r="K5453" s="293" t="s">
        <v>9653</v>
      </c>
    </row>
    <row r="5454" spans="1:11" ht="15" customHeight="1">
      <c r="A5454" s="296" t="s">
        <v>4064</v>
      </c>
      <c r="B5454" s="296" t="s">
        <v>9574</v>
      </c>
      <c r="C5454" s="296" t="s">
        <v>8278</v>
      </c>
      <c r="D5454" s="296" t="s">
        <v>9650</v>
      </c>
      <c r="E5454" s="296" t="s">
        <v>9658</v>
      </c>
      <c r="F5454" s="296" t="s">
        <v>1896</v>
      </c>
      <c r="G5454" s="297">
        <v>4843</v>
      </c>
      <c r="H5454" s="296" t="s">
        <v>9659</v>
      </c>
      <c r="I5454" s="295">
        <v>190</v>
      </c>
      <c r="J5454" s="298">
        <v>32097</v>
      </c>
      <c r="K5454" s="293" t="s">
        <v>9653</v>
      </c>
    </row>
    <row r="5455" spans="1:11" ht="15" customHeight="1">
      <c r="A5455" s="296" t="s">
        <v>4064</v>
      </c>
      <c r="B5455" s="296" t="s">
        <v>9574</v>
      </c>
      <c r="C5455" s="296" t="s">
        <v>8982</v>
      </c>
      <c r="D5455" s="296" t="s">
        <v>9660</v>
      </c>
      <c r="E5455" s="296" t="s">
        <v>5102</v>
      </c>
      <c r="F5455" s="296" t="s">
        <v>9661</v>
      </c>
      <c r="G5455" s="297">
        <v>6539</v>
      </c>
      <c r="H5455" s="296" t="s">
        <v>9662</v>
      </c>
      <c r="I5455" s="295">
        <v>180</v>
      </c>
      <c r="J5455" s="298">
        <v>10361</v>
      </c>
      <c r="K5455" s="293" t="s">
        <v>1910</v>
      </c>
    </row>
    <row r="5456" spans="1:11" ht="15" customHeight="1">
      <c r="A5456" s="296" t="s">
        <v>4064</v>
      </c>
      <c r="B5456" s="296" t="s">
        <v>9574</v>
      </c>
      <c r="C5456" s="296" t="s">
        <v>8982</v>
      </c>
      <c r="D5456" s="296" t="s">
        <v>9660</v>
      </c>
      <c r="E5456" s="296" t="s">
        <v>5102</v>
      </c>
      <c r="F5456" s="296" t="s">
        <v>9661</v>
      </c>
      <c r="G5456" s="297">
        <v>12</v>
      </c>
      <c r="H5456" s="296" t="s">
        <v>4093</v>
      </c>
      <c r="I5456" s="295">
        <v>180</v>
      </c>
      <c r="J5456" s="298">
        <v>31004</v>
      </c>
      <c r="K5456" s="293" t="s">
        <v>9663</v>
      </c>
    </row>
    <row r="5457" spans="1:11" ht="15" customHeight="1">
      <c r="A5457" s="296" t="s">
        <v>4064</v>
      </c>
      <c r="B5457" s="296" t="s">
        <v>9574</v>
      </c>
      <c r="C5457" s="296" t="s">
        <v>8982</v>
      </c>
      <c r="D5457" s="296" t="s">
        <v>9660</v>
      </c>
      <c r="E5457" s="296" t="s">
        <v>5102</v>
      </c>
      <c r="F5457" s="296" t="s">
        <v>9661</v>
      </c>
      <c r="G5457" s="297">
        <v>779</v>
      </c>
      <c r="H5457" s="296" t="s">
        <v>9664</v>
      </c>
      <c r="I5457" s="295">
        <v>180</v>
      </c>
      <c r="J5457" s="298">
        <v>31005</v>
      </c>
      <c r="K5457" s="293" t="s">
        <v>9665</v>
      </c>
    </row>
    <row r="5458" spans="1:11" ht="15" customHeight="1">
      <c r="A5458" s="296" t="s">
        <v>4064</v>
      </c>
      <c r="B5458" s="296" t="s">
        <v>9574</v>
      </c>
      <c r="C5458" s="296" t="s">
        <v>8982</v>
      </c>
      <c r="D5458" s="296" t="s">
        <v>9660</v>
      </c>
      <c r="E5458" s="296" t="s">
        <v>5102</v>
      </c>
      <c r="F5458" s="296" t="s">
        <v>9661</v>
      </c>
      <c r="G5458" s="297">
        <v>11</v>
      </c>
      <c r="H5458" s="296" t="s">
        <v>9666</v>
      </c>
      <c r="I5458" s="295">
        <v>180</v>
      </c>
      <c r="J5458" s="298">
        <v>31005</v>
      </c>
      <c r="K5458" s="293" t="s">
        <v>9665</v>
      </c>
    </row>
    <row r="5459" spans="1:11" ht="15" customHeight="1">
      <c r="A5459" s="296" t="s">
        <v>4064</v>
      </c>
      <c r="B5459" s="296" t="s">
        <v>9574</v>
      </c>
      <c r="C5459" s="296" t="s">
        <v>8982</v>
      </c>
      <c r="D5459" s="296" t="s">
        <v>9660</v>
      </c>
      <c r="E5459" s="296" t="s">
        <v>5102</v>
      </c>
      <c r="F5459" s="296" t="s">
        <v>9661</v>
      </c>
      <c r="G5459" s="297">
        <v>939</v>
      </c>
      <c r="H5459" s="296" t="s">
        <v>9667</v>
      </c>
      <c r="I5459" s="295">
        <v>180</v>
      </c>
      <c r="J5459" s="298">
        <v>31019</v>
      </c>
      <c r="K5459" s="293" t="s">
        <v>9668</v>
      </c>
    </row>
    <row r="5460" spans="1:11" ht="15" customHeight="1">
      <c r="A5460" s="296" t="s">
        <v>4064</v>
      </c>
      <c r="B5460" s="296" t="s">
        <v>9574</v>
      </c>
      <c r="C5460" s="296" t="s">
        <v>8982</v>
      </c>
      <c r="D5460" s="296" t="s">
        <v>9660</v>
      </c>
      <c r="E5460" s="296" t="s">
        <v>5102</v>
      </c>
      <c r="F5460" s="296" t="s">
        <v>9661</v>
      </c>
      <c r="G5460" s="297">
        <v>10</v>
      </c>
      <c r="H5460" s="296" t="s">
        <v>9669</v>
      </c>
      <c r="I5460" s="295">
        <v>180</v>
      </c>
      <c r="J5460" s="298">
        <v>31006</v>
      </c>
      <c r="K5460" s="293" t="s">
        <v>9670</v>
      </c>
    </row>
    <row r="5461" spans="1:11" ht="15" customHeight="1">
      <c r="A5461" s="296" t="s">
        <v>4064</v>
      </c>
      <c r="B5461" s="296" t="s">
        <v>9574</v>
      </c>
      <c r="C5461" s="296" t="s">
        <v>8982</v>
      </c>
      <c r="D5461" s="296" t="s">
        <v>9660</v>
      </c>
      <c r="E5461" s="296" t="s">
        <v>6633</v>
      </c>
      <c r="F5461" s="296" t="s">
        <v>1904</v>
      </c>
      <c r="G5461" s="297">
        <v>4141</v>
      </c>
      <c r="H5461" s="296" t="s">
        <v>9662</v>
      </c>
      <c r="I5461" s="295">
        <v>180</v>
      </c>
      <c r="J5461" s="294">
        <v>60350</v>
      </c>
      <c r="K5461" s="293" t="s">
        <v>1840</v>
      </c>
    </row>
    <row r="5462" spans="1:11" ht="15" customHeight="1">
      <c r="A5462" s="296" t="s">
        <v>4064</v>
      </c>
      <c r="B5462" s="296" t="s">
        <v>9574</v>
      </c>
      <c r="C5462" s="296" t="s">
        <v>6733</v>
      </c>
      <c r="D5462" s="296" t="s">
        <v>9671</v>
      </c>
      <c r="E5462" s="296" t="s">
        <v>4023</v>
      </c>
      <c r="F5462" s="296" t="s">
        <v>9672</v>
      </c>
      <c r="G5462" s="297">
        <v>15</v>
      </c>
      <c r="H5462" s="296" t="s">
        <v>9673</v>
      </c>
      <c r="I5462" s="295">
        <v>180</v>
      </c>
      <c r="J5462" s="298">
        <v>31041</v>
      </c>
      <c r="K5462" s="293" t="s">
        <v>9674</v>
      </c>
    </row>
    <row r="5463" spans="1:11" ht="15" customHeight="1">
      <c r="A5463" s="296" t="s">
        <v>4064</v>
      </c>
      <c r="B5463" s="296" t="s">
        <v>9574</v>
      </c>
      <c r="C5463" s="296" t="s">
        <v>6733</v>
      </c>
      <c r="D5463" s="296" t="s">
        <v>9671</v>
      </c>
      <c r="E5463" s="296" t="s">
        <v>4023</v>
      </c>
      <c r="F5463" s="296" t="s">
        <v>9672</v>
      </c>
      <c r="G5463" s="297">
        <v>192</v>
      </c>
      <c r="H5463" s="296" t="s">
        <v>9675</v>
      </c>
      <c r="I5463" s="295">
        <v>180</v>
      </c>
      <c r="J5463" s="298">
        <v>31027</v>
      </c>
      <c r="K5463" s="293" t="s">
        <v>9676</v>
      </c>
    </row>
    <row r="5464" spans="1:11" ht="15" customHeight="1">
      <c r="A5464" s="296" t="s">
        <v>4064</v>
      </c>
      <c r="B5464" s="296" t="s">
        <v>9574</v>
      </c>
      <c r="C5464" s="296" t="s">
        <v>6733</v>
      </c>
      <c r="D5464" s="296" t="s">
        <v>9671</v>
      </c>
      <c r="E5464" s="296" t="s">
        <v>4023</v>
      </c>
      <c r="F5464" s="296" t="s">
        <v>9672</v>
      </c>
      <c r="G5464" s="297">
        <v>191</v>
      </c>
      <c r="H5464" s="296" t="s">
        <v>9678</v>
      </c>
      <c r="I5464" s="295">
        <v>180</v>
      </c>
      <c r="J5464" s="298">
        <v>31030</v>
      </c>
      <c r="K5464" s="293" t="s">
        <v>9679</v>
      </c>
    </row>
    <row r="5465" spans="1:11" ht="15" customHeight="1">
      <c r="A5465" s="296" t="s">
        <v>4064</v>
      </c>
      <c r="B5465" s="296" t="s">
        <v>9574</v>
      </c>
      <c r="C5465" s="296" t="s">
        <v>6733</v>
      </c>
      <c r="D5465" s="296" t="s">
        <v>9671</v>
      </c>
      <c r="E5465" s="296" t="s">
        <v>4023</v>
      </c>
      <c r="F5465" s="296" t="s">
        <v>9672</v>
      </c>
      <c r="G5465" s="297">
        <v>1</v>
      </c>
      <c r="H5465" s="296" t="s">
        <v>9680</v>
      </c>
      <c r="I5465" s="295">
        <v>180</v>
      </c>
      <c r="J5465" s="298">
        <v>31039</v>
      </c>
      <c r="K5465" s="293" t="s">
        <v>9681</v>
      </c>
    </row>
    <row r="5466" spans="1:11" ht="15" customHeight="1">
      <c r="A5466" s="296" t="s">
        <v>4064</v>
      </c>
      <c r="B5466" s="296" t="s">
        <v>9574</v>
      </c>
      <c r="C5466" s="296" t="s">
        <v>6733</v>
      </c>
      <c r="D5466" s="296" t="s">
        <v>9671</v>
      </c>
      <c r="E5466" s="296" t="s">
        <v>4023</v>
      </c>
      <c r="F5466" s="296" t="s">
        <v>9672</v>
      </c>
      <c r="G5466" s="297">
        <v>360</v>
      </c>
      <c r="H5466" s="296" t="s">
        <v>9683</v>
      </c>
      <c r="I5466" s="295">
        <v>180</v>
      </c>
      <c r="J5466" s="298">
        <v>31032</v>
      </c>
      <c r="K5466" s="293" t="s">
        <v>9684</v>
      </c>
    </row>
    <row r="5467" spans="1:11" ht="15" customHeight="1">
      <c r="A5467" s="296" t="s">
        <v>4064</v>
      </c>
      <c r="B5467" s="296" t="s">
        <v>9574</v>
      </c>
      <c r="C5467" s="296" t="s">
        <v>6733</v>
      </c>
      <c r="D5467" s="296" t="s">
        <v>9671</v>
      </c>
      <c r="E5467" s="296" t="s">
        <v>4023</v>
      </c>
      <c r="F5467" s="296" t="s">
        <v>9672</v>
      </c>
      <c r="G5467" s="297">
        <v>194</v>
      </c>
      <c r="H5467" s="296" t="s">
        <v>9685</v>
      </c>
      <c r="I5467" s="295">
        <v>180</v>
      </c>
      <c r="J5467" s="298">
        <v>31043</v>
      </c>
      <c r="K5467" s="293" t="s">
        <v>9685</v>
      </c>
    </row>
    <row r="5468" spans="1:11" ht="15" customHeight="1">
      <c r="A5468" s="296" t="s">
        <v>4064</v>
      </c>
      <c r="B5468" s="296" t="s">
        <v>9574</v>
      </c>
      <c r="C5468" s="296" t="s">
        <v>6733</v>
      </c>
      <c r="D5468" s="296" t="s">
        <v>9671</v>
      </c>
      <c r="E5468" s="296" t="s">
        <v>9458</v>
      </c>
      <c r="F5468" s="296" t="s">
        <v>1904</v>
      </c>
      <c r="G5468" s="297">
        <v>4084</v>
      </c>
      <c r="H5468" s="296" t="s">
        <v>9686</v>
      </c>
      <c r="I5468" s="295">
        <v>180</v>
      </c>
      <c r="J5468" s="294">
        <v>60350</v>
      </c>
      <c r="K5468" s="293" t="s">
        <v>1840</v>
      </c>
    </row>
    <row r="5469" spans="1:11" ht="15" customHeight="1">
      <c r="A5469" s="296" t="s">
        <v>4064</v>
      </c>
      <c r="B5469" s="296" t="s">
        <v>9574</v>
      </c>
      <c r="C5469" s="296" t="s">
        <v>6733</v>
      </c>
      <c r="D5469" s="296" t="s">
        <v>9671</v>
      </c>
      <c r="E5469" s="296" t="s">
        <v>9458</v>
      </c>
      <c r="F5469" s="296" t="s">
        <v>1904</v>
      </c>
      <c r="G5469" s="297">
        <v>4151</v>
      </c>
      <c r="H5469" s="296" t="s">
        <v>9687</v>
      </c>
      <c r="I5469" s="295">
        <v>180</v>
      </c>
      <c r="J5469" s="298">
        <v>10361</v>
      </c>
      <c r="K5469" s="293" t="s">
        <v>1910</v>
      </c>
    </row>
    <row r="5470" spans="1:11" ht="15" customHeight="1">
      <c r="A5470" s="296" t="s">
        <v>4064</v>
      </c>
      <c r="B5470" s="296" t="s">
        <v>9574</v>
      </c>
      <c r="C5470" s="296" t="s">
        <v>6733</v>
      </c>
      <c r="D5470" s="296" t="s">
        <v>9671</v>
      </c>
      <c r="E5470" s="296" t="s">
        <v>9458</v>
      </c>
      <c r="F5470" s="296" t="s">
        <v>1904</v>
      </c>
      <c r="G5470" s="297">
        <v>4058</v>
      </c>
      <c r="H5470" s="296" t="s">
        <v>9574</v>
      </c>
      <c r="I5470" s="295">
        <v>180</v>
      </c>
      <c r="J5470" s="298">
        <v>63496</v>
      </c>
      <c r="K5470" s="293" t="s">
        <v>8250</v>
      </c>
    </row>
    <row r="5471" spans="1:11" ht="15" customHeight="1">
      <c r="A5471" s="296" t="s">
        <v>4064</v>
      </c>
      <c r="B5471" s="296" t="s">
        <v>9574</v>
      </c>
      <c r="C5471" s="296" t="s">
        <v>6733</v>
      </c>
      <c r="D5471" s="296" t="s">
        <v>9671</v>
      </c>
      <c r="E5471" s="296" t="s">
        <v>9688</v>
      </c>
      <c r="F5471" s="296" t="s">
        <v>2013</v>
      </c>
      <c r="G5471" s="297">
        <v>4340</v>
      </c>
      <c r="H5471" s="296" t="s">
        <v>9574</v>
      </c>
      <c r="I5471" s="295">
        <v>180</v>
      </c>
      <c r="J5471" s="294">
        <v>60350</v>
      </c>
      <c r="K5471" s="293" t="s">
        <v>1840</v>
      </c>
    </row>
    <row r="5472" spans="1:11" ht="15" customHeight="1">
      <c r="A5472" s="296" t="s">
        <v>4064</v>
      </c>
      <c r="B5472" s="296" t="s">
        <v>9574</v>
      </c>
      <c r="C5472" s="296" t="s">
        <v>6733</v>
      </c>
      <c r="D5472" s="296" t="s">
        <v>9671</v>
      </c>
      <c r="E5472" s="296" t="s">
        <v>9273</v>
      </c>
      <c r="F5472" s="296" t="s">
        <v>9689</v>
      </c>
      <c r="G5472" s="297">
        <v>386</v>
      </c>
      <c r="H5472" s="296" t="s">
        <v>9691</v>
      </c>
      <c r="I5472" s="295">
        <v>180</v>
      </c>
      <c r="J5472" s="298">
        <v>31032</v>
      </c>
      <c r="K5472" s="293" t="s">
        <v>9684</v>
      </c>
    </row>
    <row r="5473" spans="1:11" ht="15" customHeight="1">
      <c r="A5473" s="296" t="s">
        <v>4064</v>
      </c>
      <c r="B5473" s="296" t="s">
        <v>9574</v>
      </c>
      <c r="C5473" s="296" t="s">
        <v>6733</v>
      </c>
      <c r="D5473" s="296" t="s">
        <v>9671</v>
      </c>
      <c r="E5473" s="296" t="s">
        <v>9273</v>
      </c>
      <c r="F5473" s="296" t="s">
        <v>9689</v>
      </c>
      <c r="G5473" s="297">
        <v>476</v>
      </c>
      <c r="H5473" s="296" t="s">
        <v>9692</v>
      </c>
      <c r="I5473" s="295">
        <v>180</v>
      </c>
      <c r="J5473" s="298">
        <v>31080</v>
      </c>
      <c r="K5473" s="293" t="s">
        <v>9692</v>
      </c>
    </row>
    <row r="5474" spans="1:11" ht="15" customHeight="1">
      <c r="A5474" s="296" t="s">
        <v>4064</v>
      </c>
      <c r="B5474" s="296" t="s">
        <v>9574</v>
      </c>
      <c r="C5474" s="296" t="s">
        <v>6733</v>
      </c>
      <c r="D5474" s="296" t="s">
        <v>9671</v>
      </c>
      <c r="E5474" s="296" t="s">
        <v>9273</v>
      </c>
      <c r="F5474" s="296" t="s">
        <v>9689</v>
      </c>
      <c r="G5474" s="297">
        <v>197</v>
      </c>
      <c r="H5474" s="296" t="s">
        <v>9693</v>
      </c>
      <c r="I5474" s="295">
        <v>180</v>
      </c>
      <c r="J5474" s="298">
        <v>31050</v>
      </c>
      <c r="K5474" s="293" t="s">
        <v>9694</v>
      </c>
    </row>
    <row r="5475" spans="1:11" ht="15" customHeight="1">
      <c r="A5475" s="296" t="s">
        <v>4064</v>
      </c>
      <c r="B5475" s="296" t="s">
        <v>9574</v>
      </c>
      <c r="C5475" s="296" t="s">
        <v>6733</v>
      </c>
      <c r="D5475" s="296" t="s">
        <v>9671</v>
      </c>
      <c r="E5475" s="296" t="s">
        <v>9273</v>
      </c>
      <c r="F5475" s="296" t="s">
        <v>9689</v>
      </c>
      <c r="G5475" s="297">
        <v>693</v>
      </c>
      <c r="H5475" s="296" t="s">
        <v>9695</v>
      </c>
      <c r="I5475" s="295">
        <v>180</v>
      </c>
      <c r="J5475" s="298">
        <v>31055</v>
      </c>
      <c r="K5475" s="293" t="s">
        <v>9696</v>
      </c>
    </row>
    <row r="5476" spans="1:11" ht="15" customHeight="1">
      <c r="A5476" s="296" t="s">
        <v>4064</v>
      </c>
      <c r="B5476" s="296" t="s">
        <v>9574</v>
      </c>
      <c r="C5476" s="296" t="s">
        <v>6733</v>
      </c>
      <c r="D5476" s="296" t="s">
        <v>9671</v>
      </c>
      <c r="E5476" s="296" t="s">
        <v>9273</v>
      </c>
      <c r="F5476" s="296" t="s">
        <v>9689</v>
      </c>
      <c r="G5476" s="297">
        <v>780</v>
      </c>
      <c r="H5476" s="296" t="s">
        <v>9697</v>
      </c>
      <c r="I5476" s="295">
        <v>180</v>
      </c>
      <c r="J5476" s="298">
        <v>31032</v>
      </c>
      <c r="K5476" s="293" t="s">
        <v>9684</v>
      </c>
    </row>
    <row r="5477" spans="1:11" ht="15" customHeight="1">
      <c r="A5477" s="296" t="s">
        <v>4064</v>
      </c>
      <c r="B5477" s="296" t="s">
        <v>9574</v>
      </c>
      <c r="C5477" s="296" t="s">
        <v>6733</v>
      </c>
      <c r="D5477" s="296" t="s">
        <v>9671</v>
      </c>
      <c r="E5477" s="296" t="s">
        <v>9273</v>
      </c>
      <c r="F5477" s="296" t="s">
        <v>9689</v>
      </c>
      <c r="G5477" s="297">
        <v>4296</v>
      </c>
      <c r="H5477" s="296" t="s">
        <v>9698</v>
      </c>
      <c r="I5477" s="295">
        <v>180</v>
      </c>
      <c r="J5477" s="298">
        <v>31032</v>
      </c>
      <c r="K5477" s="293" t="s">
        <v>9684</v>
      </c>
    </row>
    <row r="5478" spans="1:11" ht="15" customHeight="1">
      <c r="A5478" s="296" t="s">
        <v>4064</v>
      </c>
      <c r="B5478" s="296" t="s">
        <v>9574</v>
      </c>
      <c r="C5478" s="296" t="s">
        <v>6162</v>
      </c>
      <c r="D5478" s="296" t="s">
        <v>9699</v>
      </c>
      <c r="E5478" s="296" t="s">
        <v>2044</v>
      </c>
      <c r="F5478" s="296" t="s">
        <v>9699</v>
      </c>
      <c r="G5478" s="297">
        <v>816</v>
      </c>
      <c r="H5478" s="296" t="s">
        <v>9700</v>
      </c>
      <c r="I5478" s="295">
        <v>180</v>
      </c>
      <c r="J5478" s="298">
        <v>31047</v>
      </c>
      <c r="K5478" s="293" t="s">
        <v>4229</v>
      </c>
    </row>
    <row r="5479" spans="1:11" ht="15" customHeight="1">
      <c r="A5479" s="296" t="s">
        <v>4064</v>
      </c>
      <c r="B5479" s="296" t="s">
        <v>9574</v>
      </c>
      <c r="C5479" s="296" t="s">
        <v>6162</v>
      </c>
      <c r="D5479" s="296" t="s">
        <v>9699</v>
      </c>
      <c r="E5479" s="296" t="s">
        <v>2044</v>
      </c>
      <c r="F5479" s="296" t="s">
        <v>9699</v>
      </c>
      <c r="G5479" s="297">
        <v>2660</v>
      </c>
      <c r="H5479" s="296" t="s">
        <v>9701</v>
      </c>
      <c r="I5479" s="295">
        <v>180</v>
      </c>
      <c r="J5479" s="298">
        <v>31047</v>
      </c>
      <c r="K5479" s="293" t="s">
        <v>4229</v>
      </c>
    </row>
    <row r="5480" spans="1:11" ht="15" customHeight="1">
      <c r="A5480" s="296" t="s">
        <v>4064</v>
      </c>
      <c r="B5480" s="296" t="s">
        <v>9574</v>
      </c>
      <c r="C5480" s="296" t="s">
        <v>6162</v>
      </c>
      <c r="D5480" s="296" t="s">
        <v>9699</v>
      </c>
      <c r="E5480" s="296" t="s">
        <v>2044</v>
      </c>
      <c r="F5480" s="296" t="s">
        <v>9699</v>
      </c>
      <c r="G5480" s="297">
        <v>899</v>
      </c>
      <c r="H5480" s="296" t="s">
        <v>9702</v>
      </c>
      <c r="I5480" s="295">
        <v>180</v>
      </c>
      <c r="J5480" s="294">
        <v>60350</v>
      </c>
      <c r="K5480" s="293" t="s">
        <v>1840</v>
      </c>
    </row>
    <row r="5481" spans="1:11" ht="15" customHeight="1">
      <c r="A5481" s="296" t="s">
        <v>4064</v>
      </c>
      <c r="B5481" s="296" t="s">
        <v>9574</v>
      </c>
      <c r="C5481" s="296" t="s">
        <v>6162</v>
      </c>
      <c r="D5481" s="296" t="s">
        <v>9699</v>
      </c>
      <c r="E5481" s="296" t="s">
        <v>7370</v>
      </c>
      <c r="F5481" s="296" t="s">
        <v>1904</v>
      </c>
      <c r="G5481" s="297">
        <v>4161</v>
      </c>
      <c r="H5481" s="296" t="s">
        <v>9703</v>
      </c>
      <c r="I5481" s="295">
        <v>180</v>
      </c>
      <c r="J5481" s="294">
        <v>60350</v>
      </c>
      <c r="K5481" s="293" t="s">
        <v>1840</v>
      </c>
    </row>
    <row r="5482" spans="1:11" ht="15" customHeight="1">
      <c r="A5482" s="296" t="s">
        <v>4064</v>
      </c>
      <c r="B5482" s="296" t="s">
        <v>9574</v>
      </c>
      <c r="C5482" s="296" t="s">
        <v>8880</v>
      </c>
      <c r="D5482" s="296" t="s">
        <v>9704</v>
      </c>
      <c r="E5482" s="296" t="s">
        <v>2165</v>
      </c>
      <c r="F5482" s="296" t="s">
        <v>9705</v>
      </c>
      <c r="G5482" s="297">
        <v>362</v>
      </c>
      <c r="H5482" s="296" t="s">
        <v>9706</v>
      </c>
      <c r="I5482" s="295">
        <v>190</v>
      </c>
      <c r="J5482" s="298">
        <v>30037</v>
      </c>
      <c r="K5482" s="293" t="s">
        <v>9707</v>
      </c>
    </row>
    <row r="5483" spans="1:11" ht="15" customHeight="1">
      <c r="A5483" s="296" t="s">
        <v>4064</v>
      </c>
      <c r="B5483" s="296" t="s">
        <v>9574</v>
      </c>
      <c r="C5483" s="296" t="s">
        <v>8880</v>
      </c>
      <c r="D5483" s="296" t="s">
        <v>9704</v>
      </c>
      <c r="E5483" s="296" t="s">
        <v>2165</v>
      </c>
      <c r="F5483" s="296" t="s">
        <v>9705</v>
      </c>
      <c r="G5483" s="297">
        <v>363</v>
      </c>
      <c r="H5483" s="296" t="s">
        <v>9709</v>
      </c>
      <c r="I5483" s="295">
        <v>190</v>
      </c>
      <c r="J5483" s="298">
        <v>30033</v>
      </c>
      <c r="K5483" s="293" t="s">
        <v>9710</v>
      </c>
    </row>
    <row r="5484" spans="1:11" ht="15" customHeight="1">
      <c r="A5484" s="296" t="s">
        <v>4064</v>
      </c>
      <c r="B5484" s="296" t="s">
        <v>9574</v>
      </c>
      <c r="C5484" s="296" t="s">
        <v>8880</v>
      </c>
      <c r="D5484" s="296" t="s">
        <v>9704</v>
      </c>
      <c r="E5484" s="296" t="s">
        <v>2165</v>
      </c>
      <c r="F5484" s="296" t="s">
        <v>9705</v>
      </c>
      <c r="G5484" s="297">
        <v>364</v>
      </c>
      <c r="H5484" s="296" t="s">
        <v>9712</v>
      </c>
      <c r="I5484" s="295">
        <v>190</v>
      </c>
      <c r="J5484" s="298">
        <v>30035</v>
      </c>
      <c r="K5484" s="293" t="s">
        <v>9713</v>
      </c>
    </row>
    <row r="5485" spans="1:11" ht="15" customHeight="1">
      <c r="A5485" s="296" t="s">
        <v>4064</v>
      </c>
      <c r="B5485" s="296" t="s">
        <v>9574</v>
      </c>
      <c r="C5485" s="296" t="s">
        <v>8880</v>
      </c>
      <c r="D5485" s="296" t="s">
        <v>9704</v>
      </c>
      <c r="E5485" s="296" t="s">
        <v>8469</v>
      </c>
      <c r="F5485" s="296" t="s">
        <v>1904</v>
      </c>
      <c r="G5485" s="297">
        <v>4155</v>
      </c>
      <c r="H5485" s="296" t="s">
        <v>9714</v>
      </c>
      <c r="I5485" s="295">
        <v>190</v>
      </c>
      <c r="J5485" s="294">
        <v>60350</v>
      </c>
      <c r="K5485" s="293" t="s">
        <v>1840</v>
      </c>
    </row>
    <row r="5486" spans="1:11" ht="15" customHeight="1">
      <c r="A5486" s="296" t="s">
        <v>4064</v>
      </c>
      <c r="B5486" s="296" t="s">
        <v>9574</v>
      </c>
      <c r="C5486" s="296" t="s">
        <v>8880</v>
      </c>
      <c r="D5486" s="296" t="s">
        <v>9704</v>
      </c>
      <c r="E5486" s="296" t="s">
        <v>7825</v>
      </c>
      <c r="F5486" s="296" t="s">
        <v>9715</v>
      </c>
      <c r="G5486" s="297">
        <v>361</v>
      </c>
      <c r="H5486" s="296" t="s">
        <v>9716</v>
      </c>
      <c r="I5486" s="295">
        <v>190</v>
      </c>
      <c r="J5486" s="294">
        <v>60350</v>
      </c>
      <c r="K5486" s="293" t="s">
        <v>1840</v>
      </c>
    </row>
    <row r="5487" spans="1:11" ht="15" customHeight="1">
      <c r="A5487" s="296" t="s">
        <v>4064</v>
      </c>
      <c r="B5487" s="296" t="s">
        <v>9574</v>
      </c>
      <c r="C5487" s="296" t="s">
        <v>8880</v>
      </c>
      <c r="D5487" s="296" t="s">
        <v>9704</v>
      </c>
      <c r="E5487" s="296" t="s">
        <v>7825</v>
      </c>
      <c r="F5487" s="296" t="s">
        <v>9715</v>
      </c>
      <c r="G5487" s="297">
        <v>1545</v>
      </c>
      <c r="H5487" s="296" t="s">
        <v>9717</v>
      </c>
      <c r="I5487" s="295">
        <v>190</v>
      </c>
      <c r="J5487" s="298">
        <v>30031</v>
      </c>
      <c r="K5487" s="293" t="s">
        <v>9718</v>
      </c>
    </row>
    <row r="5488" spans="1:11" ht="15" customHeight="1">
      <c r="A5488" s="296" t="s">
        <v>4064</v>
      </c>
      <c r="B5488" s="296" t="s">
        <v>9574</v>
      </c>
      <c r="C5488" s="296" t="s">
        <v>8880</v>
      </c>
      <c r="D5488" s="296" t="s">
        <v>9704</v>
      </c>
      <c r="E5488" s="296" t="s">
        <v>7825</v>
      </c>
      <c r="F5488" s="296" t="s">
        <v>9715</v>
      </c>
      <c r="G5488" s="297">
        <v>365</v>
      </c>
      <c r="H5488" s="296" t="s">
        <v>9719</v>
      </c>
      <c r="I5488" s="295">
        <v>190</v>
      </c>
      <c r="J5488" s="298">
        <v>30042</v>
      </c>
      <c r="K5488" s="293" t="s">
        <v>9720</v>
      </c>
    </row>
    <row r="5489" spans="1:11" ht="15" customHeight="1">
      <c r="A5489" s="296" t="s">
        <v>4064</v>
      </c>
      <c r="B5489" s="296" t="s">
        <v>9574</v>
      </c>
      <c r="C5489" s="296" t="s">
        <v>8880</v>
      </c>
      <c r="D5489" s="296" t="s">
        <v>9704</v>
      </c>
      <c r="E5489" s="296" t="s">
        <v>7825</v>
      </c>
      <c r="F5489" s="296" t="s">
        <v>9715</v>
      </c>
      <c r="G5489" s="297">
        <v>94</v>
      </c>
      <c r="H5489" s="296" t="s">
        <v>9721</v>
      </c>
      <c r="I5489" s="295">
        <v>190</v>
      </c>
      <c r="J5489" s="298">
        <v>10361</v>
      </c>
      <c r="K5489" s="293" t="s">
        <v>1910</v>
      </c>
    </row>
    <row r="5490" spans="1:11" ht="15" customHeight="1">
      <c r="A5490" s="296" t="s">
        <v>4064</v>
      </c>
      <c r="B5490" s="296" t="s">
        <v>9574</v>
      </c>
      <c r="C5490" s="296" t="s">
        <v>8880</v>
      </c>
      <c r="D5490" s="296" t="s">
        <v>9704</v>
      </c>
      <c r="E5490" s="296" t="s">
        <v>7825</v>
      </c>
      <c r="F5490" s="296" t="s">
        <v>9715</v>
      </c>
      <c r="G5490" s="297">
        <v>781</v>
      </c>
      <c r="H5490" s="296" t="s">
        <v>9722</v>
      </c>
      <c r="I5490" s="295">
        <v>190</v>
      </c>
      <c r="J5490" s="294">
        <v>60350</v>
      </c>
      <c r="K5490" s="293" t="s">
        <v>1840</v>
      </c>
    </row>
    <row r="5491" spans="1:11" ht="15" customHeight="1">
      <c r="A5491" s="296" t="s">
        <v>4064</v>
      </c>
      <c r="B5491" s="296" t="s">
        <v>9574</v>
      </c>
      <c r="C5491" s="296" t="s">
        <v>8880</v>
      </c>
      <c r="D5491" s="296" t="s">
        <v>9704</v>
      </c>
      <c r="E5491" s="296" t="s">
        <v>5286</v>
      </c>
      <c r="F5491" s="296" t="s">
        <v>9723</v>
      </c>
      <c r="G5491" s="297">
        <v>6525</v>
      </c>
      <c r="H5491" s="296" t="s">
        <v>9723</v>
      </c>
      <c r="I5491" s="295">
        <v>190</v>
      </c>
      <c r="J5491" s="294">
        <v>60350</v>
      </c>
      <c r="K5491" s="293" t="s">
        <v>1840</v>
      </c>
    </row>
    <row r="5492" spans="1:11" ht="15" customHeight="1">
      <c r="A5492" s="296" t="s">
        <v>4064</v>
      </c>
      <c r="B5492" s="296" t="s">
        <v>9574</v>
      </c>
      <c r="C5492" s="296" t="s">
        <v>8880</v>
      </c>
      <c r="D5492" s="296" t="s">
        <v>9704</v>
      </c>
      <c r="E5492" s="296" t="s">
        <v>2556</v>
      </c>
      <c r="F5492" s="296" t="s">
        <v>9724</v>
      </c>
      <c r="G5492" s="297">
        <v>584</v>
      </c>
      <c r="H5492" s="296" t="s">
        <v>9725</v>
      </c>
      <c r="I5492" s="295">
        <v>190</v>
      </c>
      <c r="J5492" s="298">
        <v>30047</v>
      </c>
      <c r="K5492" s="293" t="s">
        <v>9726</v>
      </c>
    </row>
    <row r="5493" spans="1:11" ht="15" customHeight="1">
      <c r="A5493" s="296" t="s">
        <v>4064</v>
      </c>
      <c r="B5493" s="296" t="s">
        <v>9574</v>
      </c>
      <c r="C5493" s="296" t="s">
        <v>8880</v>
      </c>
      <c r="D5493" s="296" t="s">
        <v>9704</v>
      </c>
      <c r="E5493" s="296" t="s">
        <v>4626</v>
      </c>
      <c r="F5493" s="296" t="s">
        <v>9727</v>
      </c>
      <c r="G5493" s="297">
        <v>897</v>
      </c>
      <c r="H5493" s="296" t="s">
        <v>9728</v>
      </c>
      <c r="I5493" s="295">
        <v>190</v>
      </c>
      <c r="J5493" s="298">
        <v>30037</v>
      </c>
      <c r="K5493" s="293" t="s">
        <v>9707</v>
      </c>
    </row>
    <row r="5494" spans="1:11" ht="15" customHeight="1">
      <c r="A5494" s="296" t="s">
        <v>4064</v>
      </c>
      <c r="B5494" s="296" t="s">
        <v>9574</v>
      </c>
      <c r="C5494" s="296" t="s">
        <v>2028</v>
      </c>
      <c r="D5494" s="296" t="s">
        <v>9729</v>
      </c>
      <c r="E5494" s="296" t="s">
        <v>9407</v>
      </c>
      <c r="F5494" s="296" t="s">
        <v>9730</v>
      </c>
      <c r="G5494" s="297">
        <v>293</v>
      </c>
      <c r="H5494" s="296" t="s">
        <v>9731</v>
      </c>
      <c r="I5494" s="295">
        <v>190</v>
      </c>
      <c r="J5494" s="298">
        <v>30044</v>
      </c>
      <c r="K5494" s="293" t="s">
        <v>9732</v>
      </c>
    </row>
    <row r="5495" spans="1:11" ht="15" customHeight="1">
      <c r="A5495" s="296" t="s">
        <v>4064</v>
      </c>
      <c r="B5495" s="296" t="s">
        <v>9574</v>
      </c>
      <c r="C5495" s="296" t="s">
        <v>2028</v>
      </c>
      <c r="D5495" s="296" t="s">
        <v>9729</v>
      </c>
      <c r="E5495" s="296" t="s">
        <v>9407</v>
      </c>
      <c r="F5495" s="296" t="s">
        <v>9730</v>
      </c>
      <c r="G5495" s="297">
        <v>3793</v>
      </c>
      <c r="H5495" s="296" t="s">
        <v>9733</v>
      </c>
      <c r="I5495" s="295">
        <v>190</v>
      </c>
      <c r="J5495" s="298">
        <v>30026</v>
      </c>
      <c r="K5495" s="293" t="s">
        <v>9626</v>
      </c>
    </row>
    <row r="5496" spans="1:11" ht="15" customHeight="1">
      <c r="A5496" s="296" t="s">
        <v>4064</v>
      </c>
      <c r="B5496" s="296" t="s">
        <v>9574</v>
      </c>
      <c r="C5496" s="296" t="s">
        <v>2028</v>
      </c>
      <c r="D5496" s="296" t="s">
        <v>9729</v>
      </c>
      <c r="E5496" s="296" t="s">
        <v>9407</v>
      </c>
      <c r="F5496" s="296" t="s">
        <v>9730</v>
      </c>
      <c r="G5496" s="297">
        <v>3486</v>
      </c>
      <c r="H5496" s="296" t="s">
        <v>9734</v>
      </c>
      <c r="I5496" s="295">
        <v>190</v>
      </c>
      <c r="J5496" s="298">
        <v>30045</v>
      </c>
      <c r="K5496" s="293" t="s">
        <v>9735</v>
      </c>
    </row>
    <row r="5497" spans="1:11" ht="15" customHeight="1">
      <c r="A5497" s="296" t="s">
        <v>4064</v>
      </c>
      <c r="B5497" s="296" t="s">
        <v>9574</v>
      </c>
      <c r="C5497" s="296" t="s">
        <v>2028</v>
      </c>
      <c r="D5497" s="296" t="s">
        <v>9729</v>
      </c>
      <c r="E5497" s="296" t="s">
        <v>9407</v>
      </c>
      <c r="F5497" s="296" t="s">
        <v>9730</v>
      </c>
      <c r="G5497" s="297">
        <v>3794</v>
      </c>
      <c r="H5497" s="296" t="s">
        <v>9736</v>
      </c>
      <c r="I5497" s="295">
        <v>190</v>
      </c>
      <c r="J5497" s="294">
        <v>60350</v>
      </c>
      <c r="K5497" s="293" t="s">
        <v>1840</v>
      </c>
    </row>
    <row r="5498" spans="1:11" ht="15" customHeight="1">
      <c r="A5498" s="296" t="s">
        <v>4064</v>
      </c>
      <c r="B5498" s="296" t="s">
        <v>9574</v>
      </c>
      <c r="C5498" s="296" t="s">
        <v>2028</v>
      </c>
      <c r="D5498" s="296" t="s">
        <v>9729</v>
      </c>
      <c r="E5498" s="296" t="s">
        <v>9407</v>
      </c>
      <c r="F5498" s="296" t="s">
        <v>9730</v>
      </c>
      <c r="G5498" s="297">
        <v>3487</v>
      </c>
      <c r="H5498" s="296" t="s">
        <v>9737</v>
      </c>
      <c r="I5498" s="295">
        <v>190</v>
      </c>
      <c r="J5498" s="298">
        <v>30045</v>
      </c>
      <c r="K5498" s="293" t="s">
        <v>9735</v>
      </c>
    </row>
    <row r="5499" spans="1:11" ht="15" customHeight="1">
      <c r="A5499" s="296" t="s">
        <v>4064</v>
      </c>
      <c r="B5499" s="296" t="s">
        <v>9574</v>
      </c>
      <c r="C5499" s="296" t="s">
        <v>2028</v>
      </c>
      <c r="D5499" s="296" t="s">
        <v>9729</v>
      </c>
      <c r="E5499" s="296" t="s">
        <v>9407</v>
      </c>
      <c r="F5499" s="296" t="s">
        <v>9730</v>
      </c>
      <c r="G5499" s="297">
        <v>3795</v>
      </c>
      <c r="H5499" s="296" t="s">
        <v>9738</v>
      </c>
      <c r="I5499" s="295">
        <v>190</v>
      </c>
      <c r="J5499" s="298">
        <v>30044</v>
      </c>
      <c r="K5499" s="293" t="s">
        <v>9732</v>
      </c>
    </row>
    <row r="5500" spans="1:11" ht="15" customHeight="1">
      <c r="A5500" s="296" t="s">
        <v>4064</v>
      </c>
      <c r="B5500" s="296" t="s">
        <v>9574</v>
      </c>
      <c r="C5500" s="296" t="s">
        <v>2028</v>
      </c>
      <c r="D5500" s="296" t="s">
        <v>9729</v>
      </c>
      <c r="E5500" s="296" t="s">
        <v>9407</v>
      </c>
      <c r="F5500" s="296" t="s">
        <v>9730</v>
      </c>
      <c r="G5500" s="297">
        <v>3796</v>
      </c>
      <c r="H5500" s="296" t="s">
        <v>9739</v>
      </c>
      <c r="I5500" s="295">
        <v>190</v>
      </c>
      <c r="J5500" s="294">
        <v>60350</v>
      </c>
      <c r="K5500" s="293" t="s">
        <v>1840</v>
      </c>
    </row>
    <row r="5501" spans="1:11" ht="15" customHeight="1">
      <c r="A5501" s="296" t="s">
        <v>4064</v>
      </c>
      <c r="B5501" s="296" t="s">
        <v>9574</v>
      </c>
      <c r="C5501" s="296" t="s">
        <v>2028</v>
      </c>
      <c r="D5501" s="296" t="s">
        <v>9729</v>
      </c>
      <c r="E5501" s="296" t="s">
        <v>9407</v>
      </c>
      <c r="F5501" s="296" t="s">
        <v>9730</v>
      </c>
      <c r="G5501" s="297">
        <v>3485</v>
      </c>
      <c r="H5501" s="296" t="s">
        <v>9740</v>
      </c>
      <c r="I5501" s="295">
        <v>190</v>
      </c>
      <c r="J5501" s="298">
        <v>30044</v>
      </c>
      <c r="K5501" s="293" t="s">
        <v>9732</v>
      </c>
    </row>
    <row r="5502" spans="1:11" ht="15" customHeight="1">
      <c r="A5502" s="296" t="s">
        <v>4064</v>
      </c>
      <c r="B5502" s="296" t="s">
        <v>9574</v>
      </c>
      <c r="C5502" s="296" t="s">
        <v>2028</v>
      </c>
      <c r="D5502" s="296" t="s">
        <v>9729</v>
      </c>
      <c r="E5502" s="296" t="s">
        <v>9407</v>
      </c>
      <c r="F5502" s="296" t="s">
        <v>9730</v>
      </c>
      <c r="G5502" s="297">
        <v>3791</v>
      </c>
      <c r="H5502" s="296" t="s">
        <v>9741</v>
      </c>
      <c r="I5502" s="295">
        <v>190</v>
      </c>
      <c r="J5502" s="298">
        <v>30045</v>
      </c>
      <c r="K5502" s="293" t="s">
        <v>9735</v>
      </c>
    </row>
    <row r="5503" spans="1:11" ht="15" customHeight="1">
      <c r="A5503" s="296" t="s">
        <v>4064</v>
      </c>
      <c r="B5503" s="296" t="s">
        <v>9574</v>
      </c>
      <c r="C5503" s="296" t="s">
        <v>2028</v>
      </c>
      <c r="D5503" s="296" t="s">
        <v>9729</v>
      </c>
      <c r="E5503" s="296" t="s">
        <v>9407</v>
      </c>
      <c r="F5503" s="296" t="s">
        <v>9730</v>
      </c>
      <c r="G5503" s="297">
        <v>3488</v>
      </c>
      <c r="H5503" s="296" t="s">
        <v>9742</v>
      </c>
      <c r="I5503" s="295">
        <v>190</v>
      </c>
      <c r="J5503" s="298">
        <v>30046</v>
      </c>
      <c r="K5503" s="293" t="s">
        <v>9743</v>
      </c>
    </row>
    <row r="5504" spans="1:11" ht="15" customHeight="1">
      <c r="A5504" s="296" t="s">
        <v>4064</v>
      </c>
      <c r="B5504" s="296" t="s">
        <v>9574</v>
      </c>
      <c r="C5504" s="296" t="s">
        <v>2028</v>
      </c>
      <c r="D5504" s="296" t="s">
        <v>9729</v>
      </c>
      <c r="E5504" s="296" t="s">
        <v>9407</v>
      </c>
      <c r="F5504" s="296" t="s">
        <v>9730</v>
      </c>
      <c r="G5504" s="297">
        <v>3792</v>
      </c>
      <c r="H5504" s="296" t="s">
        <v>9744</v>
      </c>
      <c r="I5504" s="295">
        <v>190</v>
      </c>
      <c r="J5504" s="298">
        <v>30046</v>
      </c>
      <c r="K5504" s="293" t="s">
        <v>9743</v>
      </c>
    </row>
    <row r="5505" spans="1:11" ht="15" customHeight="1">
      <c r="A5505" s="296" t="s">
        <v>4064</v>
      </c>
      <c r="B5505" s="296" t="s">
        <v>9574</v>
      </c>
      <c r="C5505" s="296" t="s">
        <v>2028</v>
      </c>
      <c r="D5505" s="296" t="s">
        <v>9729</v>
      </c>
      <c r="E5505" s="296" t="s">
        <v>9407</v>
      </c>
      <c r="F5505" s="296" t="s">
        <v>9730</v>
      </c>
      <c r="G5505" s="297">
        <v>3489</v>
      </c>
      <c r="H5505" s="296" t="s">
        <v>9745</v>
      </c>
      <c r="I5505" s="295">
        <v>190</v>
      </c>
      <c r="J5505" s="298">
        <v>30046</v>
      </c>
      <c r="K5505" s="293" t="s">
        <v>9743</v>
      </c>
    </row>
    <row r="5506" spans="1:11" ht="15" customHeight="1">
      <c r="A5506" s="296" t="s">
        <v>4064</v>
      </c>
      <c r="B5506" s="296" t="s">
        <v>9574</v>
      </c>
      <c r="C5506" s="296" t="s">
        <v>2028</v>
      </c>
      <c r="D5506" s="296" t="s">
        <v>9729</v>
      </c>
      <c r="E5506" s="296" t="s">
        <v>9407</v>
      </c>
      <c r="F5506" s="296" t="s">
        <v>9730</v>
      </c>
      <c r="G5506" s="297">
        <v>6857</v>
      </c>
      <c r="H5506" s="296" t="s">
        <v>9746</v>
      </c>
      <c r="I5506" s="295">
        <v>190</v>
      </c>
      <c r="J5506" s="294">
        <v>60350</v>
      </c>
      <c r="K5506" s="293" t="s">
        <v>1840</v>
      </c>
    </row>
    <row r="5507" spans="1:11" ht="15" customHeight="1">
      <c r="A5507" s="296" t="s">
        <v>4064</v>
      </c>
      <c r="B5507" s="296" t="s">
        <v>9574</v>
      </c>
      <c r="C5507" s="296" t="s">
        <v>2028</v>
      </c>
      <c r="D5507" s="296" t="s">
        <v>9729</v>
      </c>
      <c r="E5507" s="296" t="s">
        <v>9407</v>
      </c>
      <c r="F5507" s="296" t="s">
        <v>9730</v>
      </c>
      <c r="G5507" s="297">
        <v>6858</v>
      </c>
      <c r="H5507" s="296" t="s">
        <v>363</v>
      </c>
      <c r="I5507" s="295">
        <v>190</v>
      </c>
      <c r="J5507" s="298">
        <v>10361</v>
      </c>
      <c r="K5507" s="293" t="s">
        <v>1910</v>
      </c>
    </row>
    <row r="5508" spans="1:11" ht="15" customHeight="1">
      <c r="A5508" s="296" t="s">
        <v>4064</v>
      </c>
      <c r="B5508" s="296" t="s">
        <v>9574</v>
      </c>
      <c r="C5508" s="296" t="s">
        <v>2028</v>
      </c>
      <c r="D5508" s="296" t="s">
        <v>9729</v>
      </c>
      <c r="E5508" s="296" t="s">
        <v>9407</v>
      </c>
      <c r="F5508" s="296" t="s">
        <v>9730</v>
      </c>
      <c r="G5508" s="297">
        <v>6859</v>
      </c>
      <c r="H5508" s="296" t="s">
        <v>364</v>
      </c>
      <c r="I5508" s="295">
        <v>190</v>
      </c>
      <c r="J5508" s="294">
        <v>60350</v>
      </c>
      <c r="K5508" s="293" t="s">
        <v>1840</v>
      </c>
    </row>
    <row r="5509" spans="1:11" ht="15" customHeight="1">
      <c r="A5509" s="296" t="s">
        <v>4064</v>
      </c>
      <c r="B5509" s="296" t="s">
        <v>9574</v>
      </c>
      <c r="C5509" s="296" t="s">
        <v>2028</v>
      </c>
      <c r="D5509" s="296" t="s">
        <v>9729</v>
      </c>
      <c r="E5509" s="296" t="s">
        <v>8280</v>
      </c>
      <c r="F5509" s="296" t="s">
        <v>1904</v>
      </c>
      <c r="G5509" s="297">
        <v>4152</v>
      </c>
      <c r="H5509" s="296" t="s">
        <v>9747</v>
      </c>
      <c r="I5509" s="295">
        <v>190</v>
      </c>
      <c r="J5509" s="294">
        <v>60350</v>
      </c>
      <c r="K5509" s="293" t="s">
        <v>1840</v>
      </c>
    </row>
    <row r="5510" spans="1:11" ht="15" customHeight="1">
      <c r="A5510" s="296" t="s">
        <v>4064</v>
      </c>
      <c r="B5510" s="296" t="s">
        <v>9574</v>
      </c>
      <c r="C5510" s="296" t="s">
        <v>2028</v>
      </c>
      <c r="D5510" s="296" t="s">
        <v>9729</v>
      </c>
      <c r="E5510" s="296" t="s">
        <v>8280</v>
      </c>
      <c r="F5510" s="296" t="s">
        <v>1904</v>
      </c>
      <c r="G5510" s="297">
        <v>4136</v>
      </c>
      <c r="H5510" s="296" t="s">
        <v>9748</v>
      </c>
      <c r="I5510" s="295">
        <v>190</v>
      </c>
      <c r="J5510" s="294">
        <v>60350</v>
      </c>
      <c r="K5510" s="293" t="s">
        <v>1840</v>
      </c>
    </row>
    <row r="5511" spans="1:11" ht="15" customHeight="1">
      <c r="A5511" s="296" t="s">
        <v>4064</v>
      </c>
      <c r="B5511" s="296" t="s">
        <v>9574</v>
      </c>
      <c r="C5511" s="296" t="s">
        <v>2028</v>
      </c>
      <c r="D5511" s="296" t="s">
        <v>9729</v>
      </c>
      <c r="E5511" s="296" t="s">
        <v>9682</v>
      </c>
      <c r="F5511" s="296" t="s">
        <v>9749</v>
      </c>
      <c r="G5511" s="297">
        <v>3494</v>
      </c>
      <c r="H5511" s="296" t="s">
        <v>9750</v>
      </c>
      <c r="I5511" s="295">
        <v>190</v>
      </c>
      <c r="J5511" s="294">
        <v>60350</v>
      </c>
      <c r="K5511" s="293" t="s">
        <v>1840</v>
      </c>
    </row>
    <row r="5512" spans="1:11" ht="15" customHeight="1">
      <c r="A5512" s="296" t="s">
        <v>4064</v>
      </c>
      <c r="B5512" s="296" t="s">
        <v>9574</v>
      </c>
      <c r="C5512" s="296" t="s">
        <v>2028</v>
      </c>
      <c r="D5512" s="296" t="s">
        <v>9729</v>
      </c>
      <c r="E5512" s="296" t="s">
        <v>9682</v>
      </c>
      <c r="F5512" s="296" t="s">
        <v>9749</v>
      </c>
      <c r="G5512" s="297">
        <v>3799</v>
      </c>
      <c r="H5512" s="296" t="s">
        <v>9751</v>
      </c>
      <c r="I5512" s="295">
        <v>190</v>
      </c>
      <c r="J5512" s="294">
        <v>60350</v>
      </c>
      <c r="K5512" s="293" t="s">
        <v>1840</v>
      </c>
    </row>
    <row r="5513" spans="1:11" ht="15" customHeight="1">
      <c r="A5513" s="296" t="s">
        <v>4064</v>
      </c>
      <c r="B5513" s="296" t="s">
        <v>9574</v>
      </c>
      <c r="C5513" s="296" t="s">
        <v>2028</v>
      </c>
      <c r="D5513" s="296" t="s">
        <v>9729</v>
      </c>
      <c r="E5513" s="296" t="s">
        <v>9682</v>
      </c>
      <c r="F5513" s="296" t="s">
        <v>9749</v>
      </c>
      <c r="G5513" s="297">
        <v>3491</v>
      </c>
      <c r="H5513" s="296" t="s">
        <v>9752</v>
      </c>
      <c r="I5513" s="295">
        <v>190</v>
      </c>
      <c r="J5513" s="294">
        <v>60350</v>
      </c>
      <c r="K5513" s="293" t="s">
        <v>1840</v>
      </c>
    </row>
    <row r="5514" spans="1:11" ht="15" customHeight="1">
      <c r="A5514" s="296" t="s">
        <v>4064</v>
      </c>
      <c r="B5514" s="296" t="s">
        <v>9574</v>
      </c>
      <c r="C5514" s="296" t="s">
        <v>2028</v>
      </c>
      <c r="D5514" s="296" t="s">
        <v>9729</v>
      </c>
      <c r="E5514" s="296" t="s">
        <v>9682</v>
      </c>
      <c r="F5514" s="296" t="s">
        <v>9749</v>
      </c>
      <c r="G5514" s="297">
        <v>3800</v>
      </c>
      <c r="H5514" s="296" t="s">
        <v>9753</v>
      </c>
      <c r="I5514" s="295">
        <v>190</v>
      </c>
      <c r="J5514" s="294">
        <v>60350</v>
      </c>
      <c r="K5514" s="293" t="s">
        <v>1840</v>
      </c>
    </row>
    <row r="5515" spans="1:11" ht="15" customHeight="1">
      <c r="A5515" s="296" t="s">
        <v>4064</v>
      </c>
      <c r="B5515" s="296" t="s">
        <v>9574</v>
      </c>
      <c r="C5515" s="296" t="s">
        <v>2028</v>
      </c>
      <c r="D5515" s="296" t="s">
        <v>9729</v>
      </c>
      <c r="E5515" s="296" t="s">
        <v>9682</v>
      </c>
      <c r="F5515" s="296" t="s">
        <v>9749</v>
      </c>
      <c r="G5515" s="297">
        <v>3492</v>
      </c>
      <c r="H5515" s="296" t="s">
        <v>9754</v>
      </c>
      <c r="I5515" s="295">
        <v>190</v>
      </c>
      <c r="J5515" s="294">
        <v>60350</v>
      </c>
      <c r="K5515" s="293" t="s">
        <v>1840</v>
      </c>
    </row>
    <row r="5516" spans="1:11" ht="15" customHeight="1">
      <c r="A5516" s="296" t="s">
        <v>4064</v>
      </c>
      <c r="B5516" s="296" t="s">
        <v>9574</v>
      </c>
      <c r="C5516" s="296" t="s">
        <v>2028</v>
      </c>
      <c r="D5516" s="296" t="s">
        <v>9729</v>
      </c>
      <c r="E5516" s="296" t="s">
        <v>9682</v>
      </c>
      <c r="F5516" s="296" t="s">
        <v>9749</v>
      </c>
      <c r="G5516" s="297">
        <v>3801</v>
      </c>
      <c r="H5516" s="296" t="s">
        <v>9755</v>
      </c>
      <c r="I5516" s="295">
        <v>190</v>
      </c>
      <c r="J5516" s="294">
        <v>60350</v>
      </c>
      <c r="K5516" s="293" t="s">
        <v>1840</v>
      </c>
    </row>
    <row r="5517" spans="1:11" ht="15" customHeight="1">
      <c r="A5517" s="296" t="s">
        <v>4064</v>
      </c>
      <c r="B5517" s="296" t="s">
        <v>9574</v>
      </c>
      <c r="C5517" s="296" t="s">
        <v>2028</v>
      </c>
      <c r="D5517" s="296" t="s">
        <v>9729</v>
      </c>
      <c r="E5517" s="296" t="s">
        <v>9682</v>
      </c>
      <c r="F5517" s="296" t="s">
        <v>9749</v>
      </c>
      <c r="G5517" s="297">
        <v>295</v>
      </c>
      <c r="H5517" s="296" t="s">
        <v>9756</v>
      </c>
      <c r="I5517" s="295">
        <v>190</v>
      </c>
      <c r="J5517" s="294">
        <v>60350</v>
      </c>
      <c r="K5517" s="293" t="s">
        <v>1840</v>
      </c>
    </row>
    <row r="5518" spans="1:11" ht="15" customHeight="1">
      <c r="A5518" s="296" t="s">
        <v>4064</v>
      </c>
      <c r="B5518" s="296" t="s">
        <v>9574</v>
      </c>
      <c r="C5518" s="296" t="s">
        <v>2028</v>
      </c>
      <c r="D5518" s="296" t="s">
        <v>9729</v>
      </c>
      <c r="E5518" s="296" t="s">
        <v>9682</v>
      </c>
      <c r="F5518" s="296" t="s">
        <v>9749</v>
      </c>
      <c r="G5518" s="297">
        <v>3802</v>
      </c>
      <c r="H5518" s="296" t="s">
        <v>9757</v>
      </c>
      <c r="I5518" s="295">
        <v>190</v>
      </c>
      <c r="J5518" s="294">
        <v>60350</v>
      </c>
      <c r="K5518" s="293" t="s">
        <v>1840</v>
      </c>
    </row>
    <row r="5519" spans="1:11" ht="15" customHeight="1">
      <c r="A5519" s="296" t="s">
        <v>4064</v>
      </c>
      <c r="B5519" s="296" t="s">
        <v>9574</v>
      </c>
      <c r="C5519" s="296" t="s">
        <v>2028</v>
      </c>
      <c r="D5519" s="296" t="s">
        <v>9729</v>
      </c>
      <c r="E5519" s="296" t="s">
        <v>9682</v>
      </c>
      <c r="F5519" s="296" t="s">
        <v>9749</v>
      </c>
      <c r="G5519" s="297">
        <v>3490</v>
      </c>
      <c r="H5519" s="296" t="s">
        <v>9758</v>
      </c>
      <c r="I5519" s="295">
        <v>190</v>
      </c>
      <c r="J5519" s="294">
        <v>60350</v>
      </c>
      <c r="K5519" s="293" t="s">
        <v>1840</v>
      </c>
    </row>
    <row r="5520" spans="1:11" ht="15" customHeight="1">
      <c r="A5520" s="296" t="s">
        <v>4064</v>
      </c>
      <c r="B5520" s="296" t="s">
        <v>9574</v>
      </c>
      <c r="C5520" s="296" t="s">
        <v>2028</v>
      </c>
      <c r="D5520" s="296" t="s">
        <v>9729</v>
      </c>
      <c r="E5520" s="296" t="s">
        <v>9682</v>
      </c>
      <c r="F5520" s="296" t="s">
        <v>9749</v>
      </c>
      <c r="G5520" s="297">
        <v>3798</v>
      </c>
      <c r="H5520" s="296" t="s">
        <v>9759</v>
      </c>
      <c r="I5520" s="295">
        <v>190</v>
      </c>
      <c r="J5520" s="294">
        <v>60350</v>
      </c>
      <c r="K5520" s="293" t="s">
        <v>1840</v>
      </c>
    </row>
    <row r="5521" spans="1:11" ht="15" customHeight="1">
      <c r="A5521" s="296" t="s">
        <v>4064</v>
      </c>
      <c r="B5521" s="296" t="s">
        <v>9574</v>
      </c>
      <c r="C5521" s="296" t="s">
        <v>2028</v>
      </c>
      <c r="D5521" s="296" t="s">
        <v>9729</v>
      </c>
      <c r="E5521" s="296" t="s">
        <v>9682</v>
      </c>
      <c r="F5521" s="296" t="s">
        <v>9749</v>
      </c>
      <c r="G5521" s="297">
        <v>3493</v>
      </c>
      <c r="H5521" s="296" t="s">
        <v>9760</v>
      </c>
      <c r="I5521" s="295">
        <v>190</v>
      </c>
      <c r="J5521" s="294">
        <v>60350</v>
      </c>
      <c r="K5521" s="293" t="s">
        <v>1840</v>
      </c>
    </row>
    <row r="5522" spans="1:11" ht="15" customHeight="1">
      <c r="A5522" s="296" t="s">
        <v>4064</v>
      </c>
      <c r="B5522" s="296" t="s">
        <v>9574</v>
      </c>
      <c r="C5522" s="296" t="s">
        <v>2028</v>
      </c>
      <c r="D5522" s="296" t="s">
        <v>9729</v>
      </c>
      <c r="E5522" s="296" t="s">
        <v>9682</v>
      </c>
      <c r="F5522" s="296" t="s">
        <v>9749</v>
      </c>
      <c r="G5522" s="297">
        <v>3797</v>
      </c>
      <c r="H5522" s="296" t="s">
        <v>9761</v>
      </c>
      <c r="I5522" s="295">
        <v>190</v>
      </c>
      <c r="J5522" s="294">
        <v>60350</v>
      </c>
      <c r="K5522" s="293" t="s">
        <v>1840</v>
      </c>
    </row>
    <row r="5523" spans="1:11" ht="15" customHeight="1">
      <c r="A5523" s="296" t="s">
        <v>4064</v>
      </c>
      <c r="B5523" s="296" t="s">
        <v>9574</v>
      </c>
      <c r="C5523" s="296" t="s">
        <v>2028</v>
      </c>
      <c r="D5523" s="296" t="s">
        <v>9729</v>
      </c>
      <c r="E5523" s="296" t="s">
        <v>9682</v>
      </c>
      <c r="F5523" s="296" t="s">
        <v>9749</v>
      </c>
      <c r="G5523" s="297">
        <v>6861</v>
      </c>
      <c r="H5523" s="296" t="s">
        <v>9746</v>
      </c>
      <c r="I5523" s="295">
        <v>190</v>
      </c>
      <c r="J5523" s="294">
        <v>60350</v>
      </c>
      <c r="K5523" s="293" t="s">
        <v>1840</v>
      </c>
    </row>
    <row r="5524" spans="1:11" ht="15" customHeight="1">
      <c r="A5524" s="296" t="s">
        <v>4064</v>
      </c>
      <c r="B5524" s="296" t="s">
        <v>9574</v>
      </c>
      <c r="C5524" s="296" t="s">
        <v>2028</v>
      </c>
      <c r="D5524" s="296" t="s">
        <v>9729</v>
      </c>
      <c r="E5524" s="296" t="s">
        <v>9682</v>
      </c>
      <c r="F5524" s="296" t="s">
        <v>9749</v>
      </c>
      <c r="G5524" s="297">
        <v>6862</v>
      </c>
      <c r="H5524" s="296" t="s">
        <v>363</v>
      </c>
      <c r="I5524" s="295">
        <v>190</v>
      </c>
      <c r="J5524" s="298">
        <v>10361</v>
      </c>
      <c r="K5524" s="293" t="s">
        <v>1910</v>
      </c>
    </row>
    <row r="5525" spans="1:11" ht="15" customHeight="1">
      <c r="A5525" s="296" t="s">
        <v>4064</v>
      </c>
      <c r="B5525" s="296" t="s">
        <v>9574</v>
      </c>
      <c r="C5525" s="296" t="s">
        <v>2028</v>
      </c>
      <c r="D5525" s="296" t="s">
        <v>9729</v>
      </c>
      <c r="E5525" s="296" t="s">
        <v>8020</v>
      </c>
      <c r="F5525" s="296" t="s">
        <v>9762</v>
      </c>
      <c r="G5525" s="297">
        <v>4148</v>
      </c>
      <c r="H5525" s="296" t="s">
        <v>9763</v>
      </c>
      <c r="I5525" s="295">
        <v>190</v>
      </c>
      <c r="J5525" s="294">
        <v>60350</v>
      </c>
      <c r="K5525" s="293" t="s">
        <v>1840</v>
      </c>
    </row>
    <row r="5526" spans="1:11" ht="15" customHeight="1">
      <c r="A5526" s="296" t="s">
        <v>4064</v>
      </c>
      <c r="B5526" s="296" t="s">
        <v>9574</v>
      </c>
      <c r="C5526" s="296" t="s">
        <v>2028</v>
      </c>
      <c r="D5526" s="296" t="s">
        <v>9729</v>
      </c>
      <c r="E5526" s="296" t="s">
        <v>8020</v>
      </c>
      <c r="F5526" s="296" t="s">
        <v>9762</v>
      </c>
      <c r="G5526" s="297">
        <v>6860</v>
      </c>
      <c r="H5526" s="296" t="s">
        <v>9762</v>
      </c>
      <c r="I5526" s="295">
        <v>190</v>
      </c>
      <c r="J5526" s="298">
        <v>30046</v>
      </c>
      <c r="K5526" s="293" t="s">
        <v>9743</v>
      </c>
    </row>
    <row r="5527" spans="1:11" ht="15" customHeight="1">
      <c r="A5527" s="296" t="s">
        <v>4064</v>
      </c>
      <c r="B5527" s="296" t="s">
        <v>9574</v>
      </c>
      <c r="C5527" s="296" t="s">
        <v>4800</v>
      </c>
      <c r="D5527" s="296" t="s">
        <v>9764</v>
      </c>
      <c r="E5527" s="296" t="s">
        <v>6624</v>
      </c>
      <c r="F5527" s="296" t="s">
        <v>1904</v>
      </c>
      <c r="G5527" s="297">
        <v>4139</v>
      </c>
      <c r="H5527" s="296" t="s">
        <v>9764</v>
      </c>
      <c r="I5527" s="295">
        <v>190</v>
      </c>
      <c r="J5527" s="294">
        <v>60350</v>
      </c>
      <c r="K5527" s="293" t="s">
        <v>1840</v>
      </c>
    </row>
    <row r="5528" spans="1:11" ht="15" customHeight="1">
      <c r="A5528" s="296" t="s">
        <v>4064</v>
      </c>
      <c r="B5528" s="296" t="s">
        <v>9574</v>
      </c>
      <c r="C5528" s="296" t="s">
        <v>4800</v>
      </c>
      <c r="D5528" s="296" t="s">
        <v>9764</v>
      </c>
      <c r="E5528" s="296" t="s">
        <v>9708</v>
      </c>
      <c r="F5528" s="296" t="s">
        <v>9764</v>
      </c>
      <c r="G5528" s="297">
        <v>6540</v>
      </c>
      <c r="H5528" s="296" t="s">
        <v>4701</v>
      </c>
      <c r="I5528" s="295">
        <v>190</v>
      </c>
      <c r="J5528" s="298">
        <v>32089</v>
      </c>
      <c r="K5528" s="293" t="s">
        <v>9765</v>
      </c>
    </row>
    <row r="5529" spans="1:11" ht="15" customHeight="1">
      <c r="A5529" s="296" t="s">
        <v>4064</v>
      </c>
      <c r="B5529" s="296" t="s">
        <v>9574</v>
      </c>
      <c r="C5529" s="296" t="s">
        <v>4800</v>
      </c>
      <c r="D5529" s="296" t="s">
        <v>9764</v>
      </c>
      <c r="E5529" s="296" t="s">
        <v>9708</v>
      </c>
      <c r="F5529" s="296" t="s">
        <v>9764</v>
      </c>
      <c r="G5529" s="297">
        <v>6541</v>
      </c>
      <c r="H5529" s="296" t="s">
        <v>2068</v>
      </c>
      <c r="I5529" s="295">
        <v>190</v>
      </c>
      <c r="J5529" s="298">
        <v>32090</v>
      </c>
      <c r="K5529" s="293" t="s">
        <v>9764</v>
      </c>
    </row>
    <row r="5530" spans="1:11" ht="15" customHeight="1">
      <c r="A5530" s="296" t="s">
        <v>4064</v>
      </c>
      <c r="B5530" s="296" t="s">
        <v>9574</v>
      </c>
      <c r="C5530" s="296" t="s">
        <v>4800</v>
      </c>
      <c r="D5530" s="296" t="s">
        <v>9764</v>
      </c>
      <c r="E5530" s="296" t="s">
        <v>9708</v>
      </c>
      <c r="F5530" s="296" t="s">
        <v>9764</v>
      </c>
      <c r="G5530" s="297">
        <v>701</v>
      </c>
      <c r="H5530" s="296" t="s">
        <v>9764</v>
      </c>
      <c r="I5530" s="295">
        <v>190</v>
      </c>
      <c r="J5530" s="298">
        <v>32090</v>
      </c>
      <c r="K5530" s="293" t="s">
        <v>9764</v>
      </c>
    </row>
    <row r="5531" spans="1:11" ht="15" customHeight="1">
      <c r="A5531" s="296" t="s">
        <v>4064</v>
      </c>
      <c r="B5531" s="296" t="s">
        <v>9574</v>
      </c>
      <c r="C5531" s="296" t="s">
        <v>4800</v>
      </c>
      <c r="D5531" s="296" t="s">
        <v>9764</v>
      </c>
      <c r="E5531" s="296" t="s">
        <v>5273</v>
      </c>
      <c r="F5531" s="296" t="s">
        <v>9766</v>
      </c>
      <c r="G5531" s="297">
        <v>6526</v>
      </c>
      <c r="H5531" s="296" t="s">
        <v>1896</v>
      </c>
      <c r="I5531" s="295">
        <v>190</v>
      </c>
      <c r="J5531" s="298">
        <v>32080</v>
      </c>
      <c r="K5531" s="293" t="s">
        <v>9767</v>
      </c>
    </row>
    <row r="5532" spans="1:11" ht="15" customHeight="1">
      <c r="A5532" s="296" t="s">
        <v>4064</v>
      </c>
      <c r="B5532" s="296" t="s">
        <v>9574</v>
      </c>
      <c r="C5532" s="296" t="s">
        <v>4846</v>
      </c>
      <c r="D5532" s="296" t="s">
        <v>9768</v>
      </c>
      <c r="E5532" s="296" t="s">
        <v>9537</v>
      </c>
      <c r="F5532" s="296" t="s">
        <v>9769</v>
      </c>
      <c r="G5532" s="297">
        <v>7497</v>
      </c>
      <c r="H5532" s="296" t="s">
        <v>9770</v>
      </c>
      <c r="I5532" s="295">
        <v>190</v>
      </c>
      <c r="J5532" s="294">
        <v>60350</v>
      </c>
      <c r="K5532" s="293" t="s">
        <v>1840</v>
      </c>
    </row>
    <row r="5533" spans="1:11" ht="15" customHeight="1">
      <c r="A5533" s="296" t="s">
        <v>4064</v>
      </c>
      <c r="B5533" s="296" t="s">
        <v>9574</v>
      </c>
      <c r="C5533" s="296" t="s">
        <v>4846</v>
      </c>
      <c r="D5533" s="296" t="s">
        <v>9768</v>
      </c>
      <c r="E5533" s="296" t="s">
        <v>9537</v>
      </c>
      <c r="F5533" s="296" t="s">
        <v>9769</v>
      </c>
      <c r="G5533" s="297">
        <v>7498</v>
      </c>
      <c r="H5533" s="296" t="s">
        <v>9771</v>
      </c>
      <c r="I5533" s="295">
        <v>190</v>
      </c>
      <c r="J5533" s="298">
        <v>32109</v>
      </c>
      <c r="K5533" s="293" t="s">
        <v>9772</v>
      </c>
    </row>
    <row r="5534" spans="1:11" ht="15" customHeight="1">
      <c r="A5534" s="296" t="s">
        <v>4064</v>
      </c>
      <c r="B5534" s="296" t="s">
        <v>9574</v>
      </c>
      <c r="C5534" s="296" t="s">
        <v>4846</v>
      </c>
      <c r="D5534" s="296" t="s">
        <v>9768</v>
      </c>
      <c r="E5534" s="296" t="s">
        <v>9537</v>
      </c>
      <c r="F5534" s="296" t="s">
        <v>9769</v>
      </c>
      <c r="G5534" s="297">
        <v>7499</v>
      </c>
      <c r="H5534" s="296" t="s">
        <v>9773</v>
      </c>
      <c r="I5534" s="295">
        <v>190</v>
      </c>
      <c r="J5534" s="298">
        <v>32111</v>
      </c>
      <c r="K5534" s="293" t="s">
        <v>9774</v>
      </c>
    </row>
    <row r="5535" spans="1:11" ht="15" customHeight="1">
      <c r="A5535" s="296" t="s">
        <v>4064</v>
      </c>
      <c r="B5535" s="296" t="s">
        <v>9574</v>
      </c>
      <c r="C5535" s="296" t="s">
        <v>4846</v>
      </c>
      <c r="D5535" s="296" t="s">
        <v>9768</v>
      </c>
      <c r="E5535" s="296" t="s">
        <v>9537</v>
      </c>
      <c r="F5535" s="296" t="s">
        <v>9769</v>
      </c>
      <c r="G5535" s="297">
        <v>7500</v>
      </c>
      <c r="H5535" s="296" t="s">
        <v>9775</v>
      </c>
      <c r="I5535" s="295">
        <v>190</v>
      </c>
      <c r="J5535" s="298">
        <v>32111</v>
      </c>
      <c r="K5535" s="293" t="s">
        <v>9774</v>
      </c>
    </row>
    <row r="5536" spans="1:11" ht="15" customHeight="1">
      <c r="A5536" s="296" t="s">
        <v>4064</v>
      </c>
      <c r="B5536" s="296" t="s">
        <v>9574</v>
      </c>
      <c r="C5536" s="296" t="s">
        <v>4846</v>
      </c>
      <c r="D5536" s="296" t="s">
        <v>9768</v>
      </c>
      <c r="E5536" s="296" t="s">
        <v>9537</v>
      </c>
      <c r="F5536" s="296" t="s">
        <v>9769</v>
      </c>
      <c r="G5536" s="297">
        <v>7507</v>
      </c>
      <c r="H5536" s="296" t="s">
        <v>9776</v>
      </c>
      <c r="I5536" s="295">
        <v>190</v>
      </c>
      <c r="J5536" s="298">
        <v>32111</v>
      </c>
      <c r="K5536" s="293" t="s">
        <v>9774</v>
      </c>
    </row>
    <row r="5537" spans="1:11" ht="15" customHeight="1">
      <c r="A5537" s="296" t="s">
        <v>4064</v>
      </c>
      <c r="B5537" s="296" t="s">
        <v>9574</v>
      </c>
      <c r="C5537" s="296" t="s">
        <v>4846</v>
      </c>
      <c r="D5537" s="296" t="s">
        <v>9768</v>
      </c>
      <c r="E5537" s="296" t="s">
        <v>2560</v>
      </c>
      <c r="F5537" s="296" t="s">
        <v>9777</v>
      </c>
      <c r="G5537" s="297">
        <v>7501</v>
      </c>
      <c r="H5537" s="296" t="s">
        <v>9777</v>
      </c>
      <c r="I5537" s="295">
        <v>190</v>
      </c>
      <c r="J5537" s="298">
        <v>32111</v>
      </c>
      <c r="K5537" s="293" t="s">
        <v>9774</v>
      </c>
    </row>
    <row r="5538" spans="1:11" ht="15" customHeight="1">
      <c r="A5538" s="296" t="s">
        <v>4064</v>
      </c>
      <c r="B5538" s="296" t="s">
        <v>9574</v>
      </c>
      <c r="C5538" s="296" t="s">
        <v>4846</v>
      </c>
      <c r="D5538" s="296" t="s">
        <v>9768</v>
      </c>
      <c r="E5538" s="296" t="s">
        <v>8493</v>
      </c>
      <c r="F5538" s="296" t="s">
        <v>9778</v>
      </c>
      <c r="G5538" s="297">
        <v>7502</v>
      </c>
      <c r="H5538" s="296" t="s">
        <v>9770</v>
      </c>
      <c r="I5538" s="295">
        <v>190</v>
      </c>
      <c r="J5538" s="298">
        <v>32109</v>
      </c>
      <c r="K5538" s="293" t="s">
        <v>9772</v>
      </c>
    </row>
    <row r="5539" spans="1:11" ht="15" customHeight="1">
      <c r="A5539" s="296" t="s">
        <v>4064</v>
      </c>
      <c r="B5539" s="296" t="s">
        <v>9574</v>
      </c>
      <c r="C5539" s="296" t="s">
        <v>4846</v>
      </c>
      <c r="D5539" s="296" t="s">
        <v>9768</v>
      </c>
      <c r="E5539" s="296" t="s">
        <v>8493</v>
      </c>
      <c r="F5539" s="296" t="s">
        <v>9778</v>
      </c>
      <c r="G5539" s="297">
        <v>7503</v>
      </c>
      <c r="H5539" s="296" t="s">
        <v>9771</v>
      </c>
      <c r="I5539" s="295">
        <v>190</v>
      </c>
      <c r="J5539" s="298">
        <v>32111</v>
      </c>
      <c r="K5539" s="293" t="s">
        <v>9774</v>
      </c>
    </row>
    <row r="5540" spans="1:11" ht="15" customHeight="1">
      <c r="A5540" s="296" t="s">
        <v>4064</v>
      </c>
      <c r="B5540" s="296" t="s">
        <v>9574</v>
      </c>
      <c r="C5540" s="296" t="s">
        <v>4846</v>
      </c>
      <c r="D5540" s="296" t="s">
        <v>9768</v>
      </c>
      <c r="E5540" s="296" t="s">
        <v>8493</v>
      </c>
      <c r="F5540" s="296" t="s">
        <v>9778</v>
      </c>
      <c r="G5540" s="297">
        <v>7504</v>
      </c>
      <c r="H5540" s="296" t="s">
        <v>9773</v>
      </c>
      <c r="I5540" s="295">
        <v>190</v>
      </c>
      <c r="J5540" s="298">
        <v>32111</v>
      </c>
      <c r="K5540" s="293" t="s">
        <v>9774</v>
      </c>
    </row>
    <row r="5541" spans="1:11" ht="15" customHeight="1">
      <c r="A5541" s="296" t="s">
        <v>4064</v>
      </c>
      <c r="B5541" s="296" t="s">
        <v>9574</v>
      </c>
      <c r="C5541" s="296" t="s">
        <v>4846</v>
      </c>
      <c r="D5541" s="296" t="s">
        <v>9768</v>
      </c>
      <c r="E5541" s="296" t="s">
        <v>8493</v>
      </c>
      <c r="F5541" s="296" t="s">
        <v>9778</v>
      </c>
      <c r="G5541" s="297">
        <v>7505</v>
      </c>
      <c r="H5541" s="296" t="s">
        <v>9775</v>
      </c>
      <c r="I5541" s="295">
        <v>190</v>
      </c>
      <c r="J5541" s="298">
        <v>32111</v>
      </c>
      <c r="K5541" s="293" t="s">
        <v>9774</v>
      </c>
    </row>
    <row r="5542" spans="1:11" ht="15" customHeight="1">
      <c r="A5542" s="296" t="s">
        <v>4064</v>
      </c>
      <c r="B5542" s="296" t="s">
        <v>9574</v>
      </c>
      <c r="C5542" s="296" t="s">
        <v>4846</v>
      </c>
      <c r="D5542" s="296" t="s">
        <v>9768</v>
      </c>
      <c r="E5542" s="296" t="s">
        <v>8493</v>
      </c>
      <c r="F5542" s="296" t="s">
        <v>9778</v>
      </c>
      <c r="G5542" s="297">
        <v>7506</v>
      </c>
      <c r="H5542" s="296" t="s">
        <v>9776</v>
      </c>
      <c r="I5542" s="295">
        <v>190</v>
      </c>
      <c r="J5542" s="298">
        <v>32111</v>
      </c>
      <c r="K5542" s="293" t="s">
        <v>9774</v>
      </c>
    </row>
    <row r="5543" spans="1:11" ht="15" customHeight="1">
      <c r="A5543" s="296" t="s">
        <v>4064</v>
      </c>
      <c r="B5543" s="296" t="s">
        <v>9574</v>
      </c>
      <c r="C5543" s="296" t="s">
        <v>4846</v>
      </c>
      <c r="D5543" s="296" t="s">
        <v>9768</v>
      </c>
      <c r="E5543" s="296" t="s">
        <v>6630</v>
      </c>
      <c r="F5543" s="296" t="s">
        <v>1904</v>
      </c>
      <c r="G5543" s="297">
        <v>4138</v>
      </c>
      <c r="H5543" s="296" t="s">
        <v>9768</v>
      </c>
      <c r="I5543" s="295">
        <v>190</v>
      </c>
      <c r="J5543" s="294">
        <v>60350</v>
      </c>
      <c r="K5543" s="293" t="s">
        <v>1840</v>
      </c>
    </row>
    <row r="5544" spans="1:11" ht="15" customHeight="1">
      <c r="A5544" s="296" t="s">
        <v>4064</v>
      </c>
      <c r="B5544" s="296" t="s">
        <v>9574</v>
      </c>
      <c r="C5544" s="296" t="s">
        <v>4846</v>
      </c>
      <c r="D5544" s="296" t="s">
        <v>9768</v>
      </c>
      <c r="E5544" s="296" t="s">
        <v>9711</v>
      </c>
      <c r="F5544" s="296" t="s">
        <v>9774</v>
      </c>
      <c r="G5544" s="297">
        <v>6542</v>
      </c>
      <c r="H5544" s="296" t="s">
        <v>9779</v>
      </c>
      <c r="I5544" s="295">
        <v>190</v>
      </c>
      <c r="J5544" s="294">
        <v>60350</v>
      </c>
      <c r="K5544" s="293" t="s">
        <v>1840</v>
      </c>
    </row>
    <row r="5545" spans="1:11" ht="15" customHeight="1">
      <c r="A5545" s="296" t="s">
        <v>4064</v>
      </c>
      <c r="B5545" s="296" t="s">
        <v>9574</v>
      </c>
      <c r="C5545" s="296" t="s">
        <v>4846</v>
      </c>
      <c r="D5545" s="296" t="s">
        <v>9768</v>
      </c>
      <c r="E5545" s="296" t="s">
        <v>9711</v>
      </c>
      <c r="F5545" s="296" t="s">
        <v>9774</v>
      </c>
      <c r="G5545" s="297">
        <v>702</v>
      </c>
      <c r="H5545" s="296" t="s">
        <v>9780</v>
      </c>
      <c r="I5545" s="295">
        <v>190</v>
      </c>
      <c r="J5545" s="294">
        <v>60350</v>
      </c>
      <c r="K5545" s="293" t="s">
        <v>1840</v>
      </c>
    </row>
    <row r="5546" spans="1:11" ht="15" customHeight="1">
      <c r="A5546" s="296" t="s">
        <v>4064</v>
      </c>
      <c r="B5546" s="296" t="s">
        <v>9574</v>
      </c>
      <c r="C5546" s="296" t="s">
        <v>4846</v>
      </c>
      <c r="D5546" s="296" t="s">
        <v>9768</v>
      </c>
      <c r="E5546" s="296" t="s">
        <v>9711</v>
      </c>
      <c r="F5546" s="296" t="s">
        <v>9774</v>
      </c>
      <c r="G5546" s="297">
        <v>703</v>
      </c>
      <c r="H5546" s="296" t="s">
        <v>9781</v>
      </c>
      <c r="I5546" s="295">
        <v>190</v>
      </c>
      <c r="J5546" s="294">
        <v>60350</v>
      </c>
      <c r="K5546" s="293" t="s">
        <v>1840</v>
      </c>
    </row>
    <row r="5547" spans="1:11" ht="15" customHeight="1">
      <c r="A5547" s="296" t="s">
        <v>4064</v>
      </c>
      <c r="B5547" s="296" t="s">
        <v>9574</v>
      </c>
      <c r="C5547" s="296" t="s">
        <v>4846</v>
      </c>
      <c r="D5547" s="296" t="s">
        <v>9768</v>
      </c>
      <c r="E5547" s="296" t="s">
        <v>9711</v>
      </c>
      <c r="F5547" s="296" t="s">
        <v>9774</v>
      </c>
      <c r="G5547" s="297">
        <v>6543</v>
      </c>
      <c r="H5547" s="296" t="s">
        <v>9782</v>
      </c>
      <c r="I5547" s="295">
        <v>190</v>
      </c>
      <c r="J5547" s="298">
        <v>32109</v>
      </c>
      <c r="K5547" s="293" t="s">
        <v>9772</v>
      </c>
    </row>
    <row r="5548" spans="1:11" ht="15" customHeight="1">
      <c r="A5548" s="296" t="s">
        <v>4064</v>
      </c>
      <c r="B5548" s="296" t="s">
        <v>9574</v>
      </c>
      <c r="C5548" s="296" t="s">
        <v>4846</v>
      </c>
      <c r="D5548" s="296" t="s">
        <v>9768</v>
      </c>
      <c r="E5548" s="296" t="s">
        <v>2554</v>
      </c>
      <c r="F5548" s="296" t="s">
        <v>9783</v>
      </c>
      <c r="G5548" s="297">
        <v>6544</v>
      </c>
      <c r="H5548" s="296" t="s">
        <v>9779</v>
      </c>
      <c r="I5548" s="295">
        <v>190</v>
      </c>
      <c r="J5548" s="294">
        <v>60350</v>
      </c>
      <c r="K5548" s="293" t="s">
        <v>1840</v>
      </c>
    </row>
    <row r="5549" spans="1:11" ht="15" customHeight="1">
      <c r="A5549" s="296" t="s">
        <v>4064</v>
      </c>
      <c r="B5549" s="296" t="s">
        <v>9574</v>
      </c>
      <c r="C5549" s="296" t="s">
        <v>4846</v>
      </c>
      <c r="D5549" s="296" t="s">
        <v>9768</v>
      </c>
      <c r="E5549" s="296" t="s">
        <v>2554</v>
      </c>
      <c r="F5549" s="296" t="s">
        <v>9783</v>
      </c>
      <c r="G5549" s="297">
        <v>6545</v>
      </c>
      <c r="H5549" s="296" t="s">
        <v>9784</v>
      </c>
      <c r="I5549" s="295">
        <v>190</v>
      </c>
      <c r="J5549" s="294">
        <v>60350</v>
      </c>
      <c r="K5549" s="293" t="s">
        <v>1840</v>
      </c>
    </row>
    <row r="5550" spans="1:11" ht="15" customHeight="1">
      <c r="A5550" s="296" t="s">
        <v>4064</v>
      </c>
      <c r="B5550" s="296" t="s">
        <v>9574</v>
      </c>
      <c r="C5550" s="296" t="s">
        <v>4846</v>
      </c>
      <c r="D5550" s="296" t="s">
        <v>9768</v>
      </c>
      <c r="E5550" s="296" t="s">
        <v>2554</v>
      </c>
      <c r="F5550" s="296" t="s">
        <v>9783</v>
      </c>
      <c r="G5550" s="297">
        <v>3572</v>
      </c>
      <c r="H5550" s="296" t="s">
        <v>9785</v>
      </c>
      <c r="I5550" s="295">
        <v>190</v>
      </c>
      <c r="J5550" s="294">
        <v>60350</v>
      </c>
      <c r="K5550" s="293" t="s">
        <v>1840</v>
      </c>
    </row>
    <row r="5551" spans="1:11" ht="15" customHeight="1">
      <c r="A5551" s="296" t="s">
        <v>4064</v>
      </c>
      <c r="B5551" s="296" t="s">
        <v>9574</v>
      </c>
      <c r="C5551" s="296" t="s">
        <v>4846</v>
      </c>
      <c r="D5551" s="296" t="s">
        <v>9768</v>
      </c>
      <c r="E5551" s="296" t="s">
        <v>2554</v>
      </c>
      <c r="F5551" s="296" t="s">
        <v>9783</v>
      </c>
      <c r="G5551" s="297">
        <v>3573</v>
      </c>
      <c r="H5551" s="296" t="s">
        <v>9786</v>
      </c>
      <c r="I5551" s="295">
        <v>190</v>
      </c>
      <c r="J5551" s="294">
        <v>60350</v>
      </c>
      <c r="K5551" s="293" t="s">
        <v>1840</v>
      </c>
    </row>
    <row r="5552" spans="1:11" ht="15" customHeight="1">
      <c r="A5552" s="296" t="s">
        <v>4064</v>
      </c>
      <c r="B5552" s="296" t="s">
        <v>9574</v>
      </c>
      <c r="C5552" s="296" t="s">
        <v>4846</v>
      </c>
      <c r="D5552" s="296" t="s">
        <v>9768</v>
      </c>
      <c r="E5552" s="296" t="s">
        <v>2554</v>
      </c>
      <c r="F5552" s="296" t="s">
        <v>9783</v>
      </c>
      <c r="G5552" s="297">
        <v>6546</v>
      </c>
      <c r="H5552" s="296" t="s">
        <v>9782</v>
      </c>
      <c r="I5552" s="295">
        <v>190</v>
      </c>
      <c r="J5552" s="294">
        <v>60350</v>
      </c>
      <c r="K5552" s="293" t="s">
        <v>1840</v>
      </c>
    </row>
    <row r="5553" spans="1:11" ht="15" customHeight="1">
      <c r="A5553" s="296" t="s">
        <v>4064</v>
      </c>
      <c r="B5553" s="296" t="s">
        <v>9574</v>
      </c>
      <c r="C5553" s="296" t="s">
        <v>4846</v>
      </c>
      <c r="D5553" s="296" t="s">
        <v>9768</v>
      </c>
      <c r="E5553" s="296" t="s">
        <v>2413</v>
      </c>
      <c r="F5553" s="296" t="s">
        <v>9787</v>
      </c>
      <c r="G5553" s="297">
        <v>6547</v>
      </c>
      <c r="H5553" s="296" t="s">
        <v>9779</v>
      </c>
      <c r="I5553" s="295">
        <v>190</v>
      </c>
      <c r="J5553" s="294">
        <v>60350</v>
      </c>
      <c r="K5553" s="293" t="s">
        <v>1840</v>
      </c>
    </row>
    <row r="5554" spans="1:11" ht="15" customHeight="1">
      <c r="A5554" s="296" t="s">
        <v>4064</v>
      </c>
      <c r="B5554" s="296" t="s">
        <v>9574</v>
      </c>
      <c r="C5554" s="296" t="s">
        <v>4846</v>
      </c>
      <c r="D5554" s="296" t="s">
        <v>9768</v>
      </c>
      <c r="E5554" s="296" t="s">
        <v>2413</v>
      </c>
      <c r="F5554" s="296" t="s">
        <v>9787</v>
      </c>
      <c r="G5554" s="297">
        <v>6548</v>
      </c>
      <c r="H5554" s="296" t="s">
        <v>9782</v>
      </c>
      <c r="I5554" s="295">
        <v>190</v>
      </c>
      <c r="J5554" s="294">
        <v>60350</v>
      </c>
      <c r="K5554" s="293" t="s">
        <v>1840</v>
      </c>
    </row>
    <row r="5555" spans="1:11" ht="15" customHeight="1">
      <c r="A5555" s="296" t="s">
        <v>4064</v>
      </c>
      <c r="B5555" s="296" t="s">
        <v>9574</v>
      </c>
      <c r="C5555" s="296" t="s">
        <v>4846</v>
      </c>
      <c r="D5555" s="296" t="s">
        <v>9768</v>
      </c>
      <c r="E5555" s="296" t="s">
        <v>2413</v>
      </c>
      <c r="F5555" s="296" t="s">
        <v>9787</v>
      </c>
      <c r="G5555" s="297">
        <v>3574</v>
      </c>
      <c r="H5555" s="296" t="s">
        <v>9788</v>
      </c>
      <c r="I5555" s="295">
        <v>190</v>
      </c>
      <c r="J5555" s="294">
        <v>60350</v>
      </c>
      <c r="K5555" s="293" t="s">
        <v>1840</v>
      </c>
    </row>
    <row r="5556" spans="1:11" ht="15" customHeight="1">
      <c r="A5556" s="296" t="s">
        <v>4064</v>
      </c>
      <c r="B5556" s="296" t="s">
        <v>9574</v>
      </c>
      <c r="C5556" s="296" t="s">
        <v>4846</v>
      </c>
      <c r="D5556" s="296" t="s">
        <v>9768</v>
      </c>
      <c r="E5556" s="296" t="s">
        <v>2413</v>
      </c>
      <c r="F5556" s="296" t="s">
        <v>9787</v>
      </c>
      <c r="G5556" s="297">
        <v>3575</v>
      </c>
      <c r="H5556" s="296" t="s">
        <v>9789</v>
      </c>
      <c r="I5556" s="295">
        <v>190</v>
      </c>
      <c r="J5556" s="294">
        <v>60350</v>
      </c>
      <c r="K5556" s="293" t="s">
        <v>1840</v>
      </c>
    </row>
    <row r="5557" spans="1:11" ht="15" customHeight="1">
      <c r="A5557" s="296" t="s">
        <v>4064</v>
      </c>
      <c r="B5557" s="296" t="s">
        <v>9574</v>
      </c>
      <c r="C5557" s="296" t="s">
        <v>7408</v>
      </c>
      <c r="D5557" s="296" t="s">
        <v>9796</v>
      </c>
      <c r="E5557" s="296" t="s">
        <v>5265</v>
      </c>
      <c r="F5557" s="296" t="s">
        <v>2753</v>
      </c>
      <c r="G5557" s="297">
        <v>1547</v>
      </c>
      <c r="H5557" s="296" t="s">
        <v>9797</v>
      </c>
      <c r="I5557" s="295">
        <v>190</v>
      </c>
      <c r="J5557" s="298">
        <v>32065</v>
      </c>
      <c r="K5557" s="293" t="s">
        <v>9798</v>
      </c>
    </row>
    <row r="5558" spans="1:11" ht="15" customHeight="1">
      <c r="A5558" s="296" t="s">
        <v>4064</v>
      </c>
      <c r="B5558" s="296" t="s">
        <v>9574</v>
      </c>
      <c r="C5558" s="296" t="s">
        <v>7408</v>
      </c>
      <c r="D5558" s="296" t="s">
        <v>9796</v>
      </c>
      <c r="E5558" s="296" t="s">
        <v>5265</v>
      </c>
      <c r="F5558" s="296" t="s">
        <v>2753</v>
      </c>
      <c r="G5558" s="297">
        <v>611</v>
      </c>
      <c r="H5558" s="296" t="s">
        <v>9799</v>
      </c>
      <c r="I5558" s="295">
        <v>190</v>
      </c>
      <c r="J5558" s="298">
        <v>31175</v>
      </c>
      <c r="K5558" s="293" t="s">
        <v>9799</v>
      </c>
    </row>
    <row r="5559" spans="1:11" ht="15" customHeight="1">
      <c r="A5559" s="296" t="s">
        <v>4064</v>
      </c>
      <c r="B5559" s="296" t="s">
        <v>9574</v>
      </c>
      <c r="C5559" s="296" t="s">
        <v>7408</v>
      </c>
      <c r="D5559" s="296" t="s">
        <v>9796</v>
      </c>
      <c r="E5559" s="296" t="s">
        <v>5265</v>
      </c>
      <c r="F5559" s="296" t="s">
        <v>2753</v>
      </c>
      <c r="G5559" s="297">
        <v>873</v>
      </c>
      <c r="H5559" s="296" t="s">
        <v>9800</v>
      </c>
      <c r="I5559" s="295">
        <v>190</v>
      </c>
      <c r="J5559" s="298">
        <v>32004</v>
      </c>
      <c r="K5559" s="293" t="s">
        <v>9801</v>
      </c>
    </row>
    <row r="5560" spans="1:11" ht="15" customHeight="1">
      <c r="A5560" s="296" t="s">
        <v>4064</v>
      </c>
      <c r="B5560" s="296" t="s">
        <v>9574</v>
      </c>
      <c r="C5560" s="296" t="s">
        <v>7408</v>
      </c>
      <c r="D5560" s="296" t="s">
        <v>9796</v>
      </c>
      <c r="E5560" s="296" t="s">
        <v>3474</v>
      </c>
      <c r="F5560" s="296" t="s">
        <v>9802</v>
      </c>
      <c r="G5560" s="297">
        <v>308</v>
      </c>
      <c r="H5560" s="296" t="s">
        <v>9803</v>
      </c>
      <c r="I5560" s="295">
        <v>190</v>
      </c>
      <c r="J5560" s="298">
        <v>32065</v>
      </c>
      <c r="K5560" s="293" t="s">
        <v>9798</v>
      </c>
    </row>
    <row r="5561" spans="1:11" ht="15" customHeight="1">
      <c r="A5561" s="296" t="s">
        <v>4064</v>
      </c>
      <c r="B5561" s="296" t="s">
        <v>9574</v>
      </c>
      <c r="C5561" s="296" t="s">
        <v>7408</v>
      </c>
      <c r="D5561" s="296" t="s">
        <v>9796</v>
      </c>
      <c r="E5561" s="296" t="s">
        <v>3474</v>
      </c>
      <c r="F5561" s="296" t="s">
        <v>9802</v>
      </c>
      <c r="G5561" s="297">
        <v>310</v>
      </c>
      <c r="H5561" s="296" t="s">
        <v>9804</v>
      </c>
      <c r="I5561" s="295">
        <v>190</v>
      </c>
      <c r="J5561" s="298">
        <v>32071</v>
      </c>
      <c r="K5561" s="293" t="s">
        <v>9805</v>
      </c>
    </row>
    <row r="5562" spans="1:11" ht="15" customHeight="1">
      <c r="A5562" s="296" t="s">
        <v>4064</v>
      </c>
      <c r="B5562" s="296" t="s">
        <v>9574</v>
      </c>
      <c r="C5562" s="296" t="s">
        <v>7408</v>
      </c>
      <c r="D5562" s="296" t="s">
        <v>9796</v>
      </c>
      <c r="E5562" s="296" t="s">
        <v>8597</v>
      </c>
      <c r="F5562" s="296" t="s">
        <v>1904</v>
      </c>
      <c r="G5562" s="297">
        <v>4433</v>
      </c>
      <c r="H5562" s="296" t="s">
        <v>4701</v>
      </c>
      <c r="I5562" s="295">
        <v>190</v>
      </c>
      <c r="J5562" s="294">
        <v>60350</v>
      </c>
      <c r="K5562" s="293" t="s">
        <v>1840</v>
      </c>
    </row>
    <row r="5563" spans="1:11" ht="15" customHeight="1">
      <c r="A5563" s="296" t="s">
        <v>4064</v>
      </c>
      <c r="B5563" s="296" t="s">
        <v>9574</v>
      </c>
      <c r="C5563" s="296" t="s">
        <v>7408</v>
      </c>
      <c r="D5563" s="296" t="s">
        <v>9796</v>
      </c>
      <c r="E5563" s="296" t="s">
        <v>8597</v>
      </c>
      <c r="F5563" s="296" t="s">
        <v>1904</v>
      </c>
      <c r="G5563" s="297">
        <v>4162</v>
      </c>
      <c r="H5563" s="296" t="s">
        <v>9806</v>
      </c>
      <c r="I5563" s="295">
        <v>190</v>
      </c>
      <c r="J5563" s="298">
        <v>10361</v>
      </c>
      <c r="K5563" s="293" t="s">
        <v>1910</v>
      </c>
    </row>
    <row r="5564" spans="1:11" ht="15" customHeight="1">
      <c r="A5564" s="296" t="s">
        <v>4064</v>
      </c>
      <c r="B5564" s="296" t="s">
        <v>9574</v>
      </c>
      <c r="C5564" s="296" t="s">
        <v>7408</v>
      </c>
      <c r="D5564" s="296" t="s">
        <v>9796</v>
      </c>
      <c r="E5564" s="296" t="s">
        <v>9114</v>
      </c>
      <c r="F5564" s="296" t="s">
        <v>2013</v>
      </c>
      <c r="G5564" s="297">
        <v>4083</v>
      </c>
      <c r="H5564" s="296" t="s">
        <v>9807</v>
      </c>
      <c r="I5564" s="295">
        <v>190</v>
      </c>
      <c r="J5564" s="294">
        <v>60350</v>
      </c>
      <c r="K5564" s="293" t="s">
        <v>1840</v>
      </c>
    </row>
    <row r="5565" spans="1:11" ht="15" customHeight="1">
      <c r="A5565" s="296" t="s">
        <v>4064</v>
      </c>
      <c r="B5565" s="296" t="s">
        <v>9574</v>
      </c>
      <c r="C5565" s="296" t="s">
        <v>8513</v>
      </c>
      <c r="D5565" s="296" t="s">
        <v>9808</v>
      </c>
      <c r="E5565" s="296" t="s">
        <v>9809</v>
      </c>
      <c r="F5565" s="296" t="s">
        <v>9808</v>
      </c>
      <c r="G5565" s="297">
        <v>795</v>
      </c>
      <c r="H5565" s="296" t="s">
        <v>9810</v>
      </c>
      <c r="I5565" s="295">
        <v>190</v>
      </c>
      <c r="J5565" s="298">
        <v>31180</v>
      </c>
      <c r="K5565" s="293" t="s">
        <v>9811</v>
      </c>
    </row>
    <row r="5566" spans="1:11" ht="15" customHeight="1">
      <c r="A5566" s="296" t="s">
        <v>4064</v>
      </c>
      <c r="B5566" s="296" t="s">
        <v>9574</v>
      </c>
      <c r="C5566" s="296" t="s">
        <v>8513</v>
      </c>
      <c r="D5566" s="296" t="s">
        <v>9808</v>
      </c>
      <c r="E5566" s="296" t="s">
        <v>9809</v>
      </c>
      <c r="F5566" s="296" t="s">
        <v>9808</v>
      </c>
      <c r="G5566" s="297">
        <v>1025</v>
      </c>
      <c r="H5566" s="296" t="s">
        <v>9812</v>
      </c>
      <c r="I5566" s="295">
        <v>190</v>
      </c>
      <c r="J5566" s="298">
        <v>30055</v>
      </c>
      <c r="K5566" s="293" t="s">
        <v>9813</v>
      </c>
    </row>
    <row r="5567" spans="1:11" ht="15" customHeight="1">
      <c r="A5567" s="296" t="s">
        <v>4064</v>
      </c>
      <c r="B5567" s="296" t="s">
        <v>9574</v>
      </c>
      <c r="C5567" s="296" t="s">
        <v>7016</v>
      </c>
      <c r="D5567" s="296" t="s">
        <v>9814</v>
      </c>
      <c r="E5567" s="296" t="s">
        <v>5267</v>
      </c>
      <c r="F5567" s="296" t="s">
        <v>5390</v>
      </c>
      <c r="G5567" s="297">
        <v>199</v>
      </c>
      <c r="H5567" s="296" t="s">
        <v>9815</v>
      </c>
      <c r="I5567" s="295">
        <v>190</v>
      </c>
      <c r="J5567" s="294">
        <v>60350</v>
      </c>
      <c r="K5567" s="293" t="s">
        <v>1840</v>
      </c>
    </row>
    <row r="5568" spans="1:11" ht="15" customHeight="1">
      <c r="A5568" s="296" t="s">
        <v>4064</v>
      </c>
      <c r="B5568" s="296" t="s">
        <v>9574</v>
      </c>
      <c r="C5568" s="296" t="s">
        <v>7016</v>
      </c>
      <c r="D5568" s="296" t="s">
        <v>9814</v>
      </c>
      <c r="E5568" s="296" t="s">
        <v>5267</v>
      </c>
      <c r="F5568" s="296" t="s">
        <v>5390</v>
      </c>
      <c r="G5568" s="297">
        <v>4780</v>
      </c>
      <c r="H5568" s="296" t="s">
        <v>9816</v>
      </c>
      <c r="I5568" s="295">
        <v>190</v>
      </c>
      <c r="J5568" s="294">
        <v>60350</v>
      </c>
      <c r="K5568" s="293" t="s">
        <v>1840</v>
      </c>
    </row>
    <row r="5569" spans="1:11" ht="15" customHeight="1">
      <c r="A5569" s="296" t="s">
        <v>4064</v>
      </c>
      <c r="B5569" s="296" t="s">
        <v>9574</v>
      </c>
      <c r="C5569" s="296" t="s">
        <v>7016</v>
      </c>
      <c r="D5569" s="296" t="s">
        <v>9814</v>
      </c>
      <c r="E5569" s="296" t="s">
        <v>5992</v>
      </c>
      <c r="F5569" s="296" t="s">
        <v>9817</v>
      </c>
      <c r="G5569" s="297">
        <v>14</v>
      </c>
      <c r="H5569" s="296" t="s">
        <v>9818</v>
      </c>
      <c r="I5569" s="295">
        <v>190</v>
      </c>
      <c r="J5569" s="298">
        <v>32014</v>
      </c>
      <c r="K5569" s="293" t="s">
        <v>9819</v>
      </c>
    </row>
    <row r="5570" spans="1:11" ht="15" customHeight="1">
      <c r="A5570" s="296" t="s">
        <v>4064</v>
      </c>
      <c r="B5570" s="296" t="s">
        <v>9574</v>
      </c>
      <c r="C5570" s="296" t="s">
        <v>7016</v>
      </c>
      <c r="D5570" s="296" t="s">
        <v>9814</v>
      </c>
      <c r="E5570" s="296" t="s">
        <v>5992</v>
      </c>
      <c r="F5570" s="296" t="s">
        <v>9817</v>
      </c>
      <c r="G5570" s="297">
        <v>739</v>
      </c>
      <c r="H5570" s="296" t="s">
        <v>9820</v>
      </c>
      <c r="I5570" s="295">
        <v>190</v>
      </c>
      <c r="J5570" s="298">
        <v>32055</v>
      </c>
      <c r="K5570" s="293" t="s">
        <v>9821</v>
      </c>
    </row>
    <row r="5571" spans="1:11" ht="15" customHeight="1">
      <c r="A5571" s="296" t="s">
        <v>4064</v>
      </c>
      <c r="B5571" s="296" t="s">
        <v>9574</v>
      </c>
      <c r="C5571" s="296" t="s">
        <v>7016</v>
      </c>
      <c r="D5571" s="296" t="s">
        <v>9814</v>
      </c>
      <c r="E5571" s="296" t="s">
        <v>5992</v>
      </c>
      <c r="F5571" s="296" t="s">
        <v>9817</v>
      </c>
      <c r="G5571" s="297">
        <v>1030</v>
      </c>
      <c r="H5571" s="296" t="s">
        <v>9822</v>
      </c>
      <c r="I5571" s="295">
        <v>190</v>
      </c>
      <c r="J5571" s="298">
        <v>32043</v>
      </c>
      <c r="K5571" s="293" t="s">
        <v>9823</v>
      </c>
    </row>
    <row r="5572" spans="1:11" ht="15" customHeight="1">
      <c r="A5572" s="296" t="s">
        <v>4064</v>
      </c>
      <c r="B5572" s="296" t="s">
        <v>9574</v>
      </c>
      <c r="C5572" s="296" t="s">
        <v>7016</v>
      </c>
      <c r="D5572" s="296" t="s">
        <v>9814</v>
      </c>
      <c r="E5572" s="296" t="s">
        <v>8495</v>
      </c>
      <c r="F5572" s="296" t="s">
        <v>1904</v>
      </c>
      <c r="G5572" s="297">
        <v>4089</v>
      </c>
      <c r="H5572" s="296" t="s">
        <v>9818</v>
      </c>
      <c r="I5572" s="295">
        <v>190</v>
      </c>
      <c r="J5572" s="294">
        <v>60350</v>
      </c>
      <c r="K5572" s="293" t="s">
        <v>1840</v>
      </c>
    </row>
    <row r="5573" spans="1:11" ht="15" customHeight="1">
      <c r="A5573" s="296" t="s">
        <v>4064</v>
      </c>
      <c r="B5573" s="296" t="s">
        <v>9574</v>
      </c>
      <c r="C5573" s="296" t="s">
        <v>7016</v>
      </c>
      <c r="D5573" s="296" t="s">
        <v>9814</v>
      </c>
      <c r="E5573" s="296" t="s">
        <v>8495</v>
      </c>
      <c r="F5573" s="296" t="s">
        <v>1904</v>
      </c>
      <c r="G5573" s="297">
        <v>4159</v>
      </c>
      <c r="H5573" s="296" t="s">
        <v>9824</v>
      </c>
      <c r="I5573" s="295">
        <v>190</v>
      </c>
      <c r="J5573" s="294">
        <v>60350</v>
      </c>
      <c r="K5573" s="293" t="s">
        <v>1840</v>
      </c>
    </row>
    <row r="5574" spans="1:11" ht="15" customHeight="1">
      <c r="A5574" s="296" t="s">
        <v>4064</v>
      </c>
      <c r="B5574" s="296" t="s">
        <v>9574</v>
      </c>
      <c r="C5574" s="296" t="s">
        <v>7016</v>
      </c>
      <c r="D5574" s="296" t="s">
        <v>9814</v>
      </c>
      <c r="E5574" s="296" t="s">
        <v>8495</v>
      </c>
      <c r="F5574" s="296" t="s">
        <v>1904</v>
      </c>
      <c r="G5574" s="297">
        <v>4160</v>
      </c>
      <c r="H5574" s="296" t="s">
        <v>4714</v>
      </c>
      <c r="I5574" s="295">
        <v>190</v>
      </c>
      <c r="J5574" s="294">
        <v>60350</v>
      </c>
      <c r="K5574" s="293" t="s">
        <v>1840</v>
      </c>
    </row>
    <row r="5575" spans="1:11" ht="15" customHeight="1">
      <c r="A5575" s="296" t="s">
        <v>4064</v>
      </c>
      <c r="B5575" s="296" t="s">
        <v>9574</v>
      </c>
      <c r="C5575" s="296" t="s">
        <v>7016</v>
      </c>
      <c r="D5575" s="296" t="s">
        <v>9814</v>
      </c>
      <c r="E5575" s="296" t="s">
        <v>8495</v>
      </c>
      <c r="F5575" s="296" t="s">
        <v>1904</v>
      </c>
      <c r="G5575" s="297">
        <v>4158</v>
      </c>
      <c r="H5575" s="296" t="s">
        <v>9817</v>
      </c>
      <c r="I5575" s="295">
        <v>190</v>
      </c>
      <c r="J5575" s="298">
        <v>10361</v>
      </c>
      <c r="K5575" s="293" t="s">
        <v>1910</v>
      </c>
    </row>
    <row r="5576" spans="1:11" ht="15" customHeight="1">
      <c r="A5576" s="296" t="s">
        <v>4064</v>
      </c>
      <c r="B5576" s="296" t="s">
        <v>9574</v>
      </c>
      <c r="C5576" s="296" t="s">
        <v>7016</v>
      </c>
      <c r="D5576" s="296" t="s">
        <v>9814</v>
      </c>
      <c r="E5576" s="296" t="s">
        <v>8495</v>
      </c>
      <c r="F5576" s="296" t="s">
        <v>1904</v>
      </c>
      <c r="G5576" s="297">
        <v>4157</v>
      </c>
      <c r="H5576" s="296" t="s">
        <v>9825</v>
      </c>
      <c r="I5576" s="295">
        <v>190</v>
      </c>
      <c r="J5576" s="294">
        <v>60350</v>
      </c>
      <c r="K5576" s="293" t="s">
        <v>1840</v>
      </c>
    </row>
    <row r="5577" spans="1:11" ht="15" customHeight="1">
      <c r="A5577" s="296" t="s">
        <v>4064</v>
      </c>
      <c r="B5577" s="296" t="s">
        <v>9574</v>
      </c>
      <c r="C5577" s="296" t="s">
        <v>7016</v>
      </c>
      <c r="D5577" s="296" t="s">
        <v>9814</v>
      </c>
      <c r="E5577" s="296" t="s">
        <v>6686</v>
      </c>
      <c r="F5577" s="296" t="s">
        <v>9826</v>
      </c>
      <c r="G5577" s="297">
        <v>42</v>
      </c>
      <c r="H5577" s="296" t="s">
        <v>9827</v>
      </c>
      <c r="I5577" s="295">
        <v>190</v>
      </c>
      <c r="J5577" s="298">
        <v>31105</v>
      </c>
      <c r="K5577" s="293" t="s">
        <v>9828</v>
      </c>
    </row>
    <row r="5578" spans="1:11" ht="15" customHeight="1">
      <c r="A5578" s="296" t="s">
        <v>4064</v>
      </c>
      <c r="B5578" s="296" t="s">
        <v>9574</v>
      </c>
      <c r="C5578" s="296" t="s">
        <v>7016</v>
      </c>
      <c r="D5578" s="296" t="s">
        <v>9814</v>
      </c>
      <c r="E5578" s="296" t="s">
        <v>6686</v>
      </c>
      <c r="F5578" s="296" t="s">
        <v>9826</v>
      </c>
      <c r="G5578" s="297">
        <v>43</v>
      </c>
      <c r="H5578" s="296" t="s">
        <v>9829</v>
      </c>
      <c r="I5578" s="295">
        <v>190</v>
      </c>
      <c r="J5578" s="298">
        <v>31104</v>
      </c>
      <c r="K5578" s="293" t="s">
        <v>9830</v>
      </c>
    </row>
    <row r="5579" spans="1:11" ht="15" customHeight="1">
      <c r="A5579" s="296" t="s">
        <v>4064</v>
      </c>
      <c r="B5579" s="296" t="s">
        <v>9574</v>
      </c>
      <c r="C5579" s="296" t="s">
        <v>7016</v>
      </c>
      <c r="D5579" s="296" t="s">
        <v>9814</v>
      </c>
      <c r="E5579" s="296" t="s">
        <v>6686</v>
      </c>
      <c r="F5579" s="296" t="s">
        <v>9826</v>
      </c>
      <c r="G5579" s="297">
        <v>3790</v>
      </c>
      <c r="H5579" s="296" t="s">
        <v>9831</v>
      </c>
      <c r="I5579" s="295">
        <v>190</v>
      </c>
      <c r="J5579" s="294">
        <v>60350</v>
      </c>
      <c r="K5579" s="293" t="s">
        <v>1840</v>
      </c>
    </row>
    <row r="5580" spans="1:11" ht="15" customHeight="1">
      <c r="A5580" s="296" t="s">
        <v>4064</v>
      </c>
      <c r="B5580" s="296" t="s">
        <v>9574</v>
      </c>
      <c r="C5580" s="296" t="s">
        <v>7016</v>
      </c>
      <c r="D5580" s="296" t="s">
        <v>9814</v>
      </c>
      <c r="E5580" s="296" t="s">
        <v>6686</v>
      </c>
      <c r="F5580" s="296" t="s">
        <v>9826</v>
      </c>
      <c r="G5580" s="297">
        <v>48</v>
      </c>
      <c r="H5580" s="296" t="s">
        <v>9832</v>
      </c>
      <c r="I5580" s="295">
        <v>190</v>
      </c>
      <c r="J5580" s="298">
        <v>32044</v>
      </c>
      <c r="K5580" s="293" t="s">
        <v>9833</v>
      </c>
    </row>
    <row r="5581" spans="1:11" ht="15" customHeight="1">
      <c r="A5581" s="296" t="s">
        <v>4064</v>
      </c>
      <c r="B5581" s="296" t="s">
        <v>9574</v>
      </c>
      <c r="C5581" s="296" t="s">
        <v>7016</v>
      </c>
      <c r="D5581" s="296" t="s">
        <v>9814</v>
      </c>
      <c r="E5581" s="296" t="s">
        <v>6686</v>
      </c>
      <c r="F5581" s="296" t="s">
        <v>9826</v>
      </c>
      <c r="G5581" s="297">
        <v>3628</v>
      </c>
      <c r="H5581" s="296" t="s">
        <v>9834</v>
      </c>
      <c r="I5581" s="295">
        <v>190</v>
      </c>
      <c r="J5581" s="298">
        <v>32044</v>
      </c>
      <c r="K5581" s="293" t="s">
        <v>9833</v>
      </c>
    </row>
    <row r="5582" spans="1:11" ht="15" customHeight="1">
      <c r="A5582" s="296" t="s">
        <v>4064</v>
      </c>
      <c r="B5582" s="296" t="s">
        <v>9574</v>
      </c>
      <c r="C5582" s="296" t="s">
        <v>7016</v>
      </c>
      <c r="D5582" s="296" t="s">
        <v>9814</v>
      </c>
      <c r="E5582" s="296" t="s">
        <v>6589</v>
      </c>
      <c r="F5582" s="296" t="s">
        <v>2013</v>
      </c>
      <c r="G5582" s="297">
        <v>4174</v>
      </c>
      <c r="H5582" s="296" t="s">
        <v>9814</v>
      </c>
      <c r="I5582" s="295">
        <v>190</v>
      </c>
      <c r="J5582" s="294">
        <v>60350</v>
      </c>
      <c r="K5582" s="293" t="s">
        <v>1840</v>
      </c>
    </row>
    <row r="5583" spans="1:11" ht="15" customHeight="1">
      <c r="A5583" s="296" t="s">
        <v>4064</v>
      </c>
      <c r="B5583" s="296" t="s">
        <v>9574</v>
      </c>
      <c r="C5583" s="296" t="s">
        <v>7016</v>
      </c>
      <c r="D5583" s="296" t="s">
        <v>9814</v>
      </c>
      <c r="E5583" s="296" t="s">
        <v>8073</v>
      </c>
      <c r="F5583" s="296" t="s">
        <v>9835</v>
      </c>
      <c r="G5583" s="297">
        <v>46</v>
      </c>
      <c r="H5583" s="296" t="s">
        <v>9836</v>
      </c>
      <c r="I5583" s="295">
        <v>190</v>
      </c>
      <c r="J5583" s="298">
        <v>32043</v>
      </c>
      <c r="K5583" s="293" t="s">
        <v>9823</v>
      </c>
    </row>
    <row r="5584" spans="1:11" ht="15" customHeight="1">
      <c r="A5584" s="296" t="s">
        <v>4064</v>
      </c>
      <c r="B5584" s="296" t="s">
        <v>9574</v>
      </c>
      <c r="C5584" s="296" t="s">
        <v>7016</v>
      </c>
      <c r="D5584" s="296" t="s">
        <v>9814</v>
      </c>
      <c r="E5584" s="296" t="s">
        <v>8073</v>
      </c>
      <c r="F5584" s="296" t="s">
        <v>9835</v>
      </c>
      <c r="G5584" s="297">
        <v>47</v>
      </c>
      <c r="H5584" s="296" t="s">
        <v>9837</v>
      </c>
      <c r="I5584" s="295">
        <v>190</v>
      </c>
      <c r="J5584" s="298">
        <v>32059</v>
      </c>
      <c r="K5584" s="293" t="s">
        <v>9838</v>
      </c>
    </row>
    <row r="5585" spans="1:11" ht="15" customHeight="1">
      <c r="A5585" s="296" t="s">
        <v>4064</v>
      </c>
      <c r="B5585" s="296" t="s">
        <v>9574</v>
      </c>
      <c r="C5585" s="296" t="s">
        <v>7016</v>
      </c>
      <c r="D5585" s="296" t="s">
        <v>9814</v>
      </c>
      <c r="E5585" s="296" t="s">
        <v>2372</v>
      </c>
      <c r="F5585" s="296" t="s">
        <v>9825</v>
      </c>
      <c r="G5585" s="297">
        <v>5000</v>
      </c>
      <c r="H5585" s="296" t="s">
        <v>9839</v>
      </c>
      <c r="I5585" s="295">
        <v>190</v>
      </c>
      <c r="J5585" s="298">
        <v>32060</v>
      </c>
      <c r="K5585" s="293" t="s">
        <v>9840</v>
      </c>
    </row>
    <row r="5586" spans="1:11" ht="15" customHeight="1">
      <c r="A5586" s="296" t="s">
        <v>4064</v>
      </c>
      <c r="B5586" s="296" t="s">
        <v>9574</v>
      </c>
      <c r="C5586" s="296" t="s">
        <v>7016</v>
      </c>
      <c r="D5586" s="296" t="s">
        <v>9814</v>
      </c>
      <c r="E5586" s="296" t="s">
        <v>2372</v>
      </c>
      <c r="F5586" s="296" t="s">
        <v>9825</v>
      </c>
      <c r="G5586" s="297">
        <v>45</v>
      </c>
      <c r="H5586" s="296" t="s">
        <v>9841</v>
      </c>
      <c r="I5586" s="295">
        <v>190</v>
      </c>
      <c r="J5586" s="298">
        <v>32061</v>
      </c>
      <c r="K5586" s="293" t="s">
        <v>9842</v>
      </c>
    </row>
    <row r="5587" spans="1:11" ht="15" customHeight="1">
      <c r="A5587" s="296" t="s">
        <v>4064</v>
      </c>
      <c r="B5587" s="296" t="s">
        <v>9574</v>
      </c>
      <c r="C5587" s="296" t="s">
        <v>7016</v>
      </c>
      <c r="D5587" s="296" t="s">
        <v>9814</v>
      </c>
      <c r="E5587" s="296" t="s">
        <v>2372</v>
      </c>
      <c r="F5587" s="296" t="s">
        <v>9825</v>
      </c>
      <c r="G5587" s="297">
        <v>49</v>
      </c>
      <c r="H5587" s="296" t="s">
        <v>9843</v>
      </c>
      <c r="I5587" s="295">
        <v>190</v>
      </c>
      <c r="J5587" s="294">
        <v>60350</v>
      </c>
      <c r="K5587" s="293" t="s">
        <v>1840</v>
      </c>
    </row>
    <row r="5588" spans="1:11" ht="15" customHeight="1">
      <c r="A5588" s="296" t="s">
        <v>4064</v>
      </c>
      <c r="B5588" s="296" t="s">
        <v>9574</v>
      </c>
      <c r="C5588" s="296" t="s">
        <v>7016</v>
      </c>
      <c r="D5588" s="296" t="s">
        <v>9814</v>
      </c>
      <c r="E5588" s="296" t="s">
        <v>2372</v>
      </c>
      <c r="F5588" s="296" t="s">
        <v>9825</v>
      </c>
      <c r="G5588" s="297">
        <v>44</v>
      </c>
      <c r="H5588" s="296" t="s">
        <v>9844</v>
      </c>
      <c r="I5588" s="295">
        <v>190</v>
      </c>
      <c r="J5588" s="298">
        <v>32062</v>
      </c>
      <c r="K5588" s="293" t="s">
        <v>9845</v>
      </c>
    </row>
    <row r="5589" spans="1:11" ht="15" customHeight="1">
      <c r="A5589" s="296" t="s">
        <v>4064</v>
      </c>
      <c r="B5589" s="296" t="s">
        <v>9574</v>
      </c>
      <c r="C5589" s="296" t="s">
        <v>7016</v>
      </c>
      <c r="D5589" s="296" t="s">
        <v>9814</v>
      </c>
      <c r="E5589" s="296" t="s">
        <v>2372</v>
      </c>
      <c r="F5589" s="296" t="s">
        <v>9825</v>
      </c>
      <c r="G5589" s="297">
        <v>50</v>
      </c>
      <c r="H5589" s="296" t="s">
        <v>9846</v>
      </c>
      <c r="I5589" s="295">
        <v>190</v>
      </c>
      <c r="J5589" s="298">
        <v>32063</v>
      </c>
      <c r="K5589" s="293" t="s">
        <v>9847</v>
      </c>
    </row>
    <row r="5590" spans="1:11" ht="15" customHeight="1">
      <c r="A5590" s="296" t="s">
        <v>1828</v>
      </c>
      <c r="B5590" s="296" t="s">
        <v>9848</v>
      </c>
      <c r="C5590" s="296" t="s">
        <v>6931</v>
      </c>
      <c r="D5590" s="296" t="s">
        <v>7135</v>
      </c>
      <c r="E5590" s="296" t="s">
        <v>9321</v>
      </c>
      <c r="F5590" s="296" t="s">
        <v>1904</v>
      </c>
      <c r="G5590" s="297">
        <v>4346</v>
      </c>
      <c r="H5590" s="296" t="s">
        <v>9849</v>
      </c>
      <c r="I5590" s="295">
        <v>170</v>
      </c>
      <c r="J5590" s="294">
        <v>60350</v>
      </c>
      <c r="K5590" s="293" t="s">
        <v>1840</v>
      </c>
    </row>
    <row r="5591" spans="1:11" ht="15" customHeight="1">
      <c r="A5591" s="296" t="s">
        <v>1828</v>
      </c>
      <c r="B5591" s="296" t="s">
        <v>9848</v>
      </c>
      <c r="C5591" s="296" t="s">
        <v>6931</v>
      </c>
      <c r="D5591" s="296" t="s">
        <v>7135</v>
      </c>
      <c r="E5591" s="296" t="s">
        <v>9321</v>
      </c>
      <c r="F5591" s="296" t="s">
        <v>1904</v>
      </c>
      <c r="G5591" s="297">
        <v>4102</v>
      </c>
      <c r="H5591" s="296" t="s">
        <v>9850</v>
      </c>
      <c r="I5591" s="295">
        <v>170</v>
      </c>
      <c r="J5591" s="294">
        <v>60350</v>
      </c>
      <c r="K5591" s="293" t="s">
        <v>1840</v>
      </c>
    </row>
    <row r="5592" spans="1:11" ht="15" customHeight="1">
      <c r="A5592" s="296" t="s">
        <v>1828</v>
      </c>
      <c r="B5592" s="296" t="s">
        <v>9848</v>
      </c>
      <c r="C5592" s="296" t="s">
        <v>6931</v>
      </c>
      <c r="D5592" s="296" t="s">
        <v>7135</v>
      </c>
      <c r="E5592" s="296" t="s">
        <v>9321</v>
      </c>
      <c r="F5592" s="296" t="s">
        <v>1904</v>
      </c>
      <c r="G5592" s="297">
        <v>4234</v>
      </c>
      <c r="H5592" s="296" t="s">
        <v>7121</v>
      </c>
      <c r="I5592" s="295">
        <v>170</v>
      </c>
      <c r="J5592" s="294">
        <v>60350</v>
      </c>
      <c r="K5592" s="293" t="s">
        <v>1840</v>
      </c>
    </row>
    <row r="5593" spans="1:11" ht="15" customHeight="1">
      <c r="A5593" s="296" t="s">
        <v>1828</v>
      </c>
      <c r="B5593" s="296" t="s">
        <v>9848</v>
      </c>
      <c r="C5593" s="296" t="s">
        <v>6931</v>
      </c>
      <c r="D5593" s="296" t="s">
        <v>7135</v>
      </c>
      <c r="E5593" s="296" t="s">
        <v>9295</v>
      </c>
      <c r="F5593" s="296" t="s">
        <v>9851</v>
      </c>
      <c r="G5593" s="297">
        <v>711</v>
      </c>
      <c r="H5593" s="296" t="s">
        <v>9852</v>
      </c>
      <c r="I5593" s="295">
        <v>170</v>
      </c>
      <c r="J5593" s="294">
        <v>60350</v>
      </c>
      <c r="K5593" s="293" t="s">
        <v>1840</v>
      </c>
    </row>
    <row r="5594" spans="1:11" ht="15" customHeight="1">
      <c r="A5594" s="296" t="s">
        <v>1828</v>
      </c>
      <c r="B5594" s="296" t="s">
        <v>9848</v>
      </c>
      <c r="C5594" s="296" t="s">
        <v>6931</v>
      </c>
      <c r="D5594" s="296" t="s">
        <v>7135</v>
      </c>
      <c r="E5594" s="296" t="s">
        <v>9853</v>
      </c>
      <c r="F5594" s="296" t="s">
        <v>9854</v>
      </c>
      <c r="G5594" s="297">
        <v>81</v>
      </c>
      <c r="H5594" s="296" t="s">
        <v>9855</v>
      </c>
      <c r="I5594" s="295">
        <v>170</v>
      </c>
      <c r="J5594" s="294">
        <v>60350</v>
      </c>
      <c r="K5594" s="293" t="s">
        <v>1840</v>
      </c>
    </row>
    <row r="5595" spans="1:11" ht="15" customHeight="1">
      <c r="A5595" s="296" t="s">
        <v>1828</v>
      </c>
      <c r="B5595" s="296" t="s">
        <v>9848</v>
      </c>
      <c r="C5595" s="296" t="s">
        <v>6931</v>
      </c>
      <c r="D5595" s="296" t="s">
        <v>7135</v>
      </c>
      <c r="E5595" s="296" t="s">
        <v>2503</v>
      </c>
      <c r="F5595" s="296" t="s">
        <v>9856</v>
      </c>
      <c r="G5595" s="297">
        <v>773</v>
      </c>
      <c r="H5595" s="296" t="s">
        <v>9857</v>
      </c>
      <c r="I5595" s="295">
        <v>170</v>
      </c>
      <c r="J5595" s="294">
        <v>60350</v>
      </c>
      <c r="K5595" s="293" t="s">
        <v>1840</v>
      </c>
    </row>
    <row r="5596" spans="1:11" ht="15" customHeight="1">
      <c r="A5596" s="296" t="s">
        <v>1828</v>
      </c>
      <c r="B5596" s="296" t="s">
        <v>9848</v>
      </c>
      <c r="C5596" s="296" t="s">
        <v>6931</v>
      </c>
      <c r="D5596" s="296" t="s">
        <v>7135</v>
      </c>
      <c r="E5596" s="296" t="s">
        <v>2503</v>
      </c>
      <c r="F5596" s="296" t="s">
        <v>9856</v>
      </c>
      <c r="G5596" s="297">
        <v>1148</v>
      </c>
      <c r="H5596" s="296" t="s">
        <v>9859</v>
      </c>
      <c r="I5596" s="295">
        <v>170</v>
      </c>
      <c r="J5596" s="294">
        <v>60350</v>
      </c>
      <c r="K5596" s="293" t="s">
        <v>1840</v>
      </c>
    </row>
    <row r="5597" spans="1:11" ht="15" customHeight="1">
      <c r="A5597" s="296" t="s">
        <v>2537</v>
      </c>
      <c r="B5597" s="296" t="s">
        <v>9860</v>
      </c>
      <c r="C5597" s="296" t="s">
        <v>2162</v>
      </c>
      <c r="D5597" s="296" t="s">
        <v>3574</v>
      </c>
      <c r="E5597" s="296" t="s">
        <v>8148</v>
      </c>
      <c r="F5597" s="296" t="s">
        <v>9861</v>
      </c>
      <c r="G5597" s="297">
        <v>2707</v>
      </c>
      <c r="H5597" s="296" t="s">
        <v>9862</v>
      </c>
      <c r="I5597" s="295">
        <v>500</v>
      </c>
      <c r="J5597" s="294">
        <v>60350</v>
      </c>
      <c r="K5597" s="293" t="s">
        <v>1840</v>
      </c>
    </row>
    <row r="5598" spans="1:11" ht="15" customHeight="1">
      <c r="A5598" s="296" t="s">
        <v>2537</v>
      </c>
      <c r="B5598" s="296" t="s">
        <v>9860</v>
      </c>
      <c r="C5598" s="296" t="s">
        <v>2162</v>
      </c>
      <c r="D5598" s="296" t="s">
        <v>3574</v>
      </c>
      <c r="E5598" s="296" t="s">
        <v>8148</v>
      </c>
      <c r="F5598" s="296" t="s">
        <v>9861</v>
      </c>
      <c r="G5598" s="297">
        <v>6376</v>
      </c>
      <c r="H5598" s="296" t="s">
        <v>9863</v>
      </c>
      <c r="I5598" s="295">
        <v>500</v>
      </c>
      <c r="J5598" s="298">
        <v>52023</v>
      </c>
      <c r="K5598" s="293" t="s">
        <v>9864</v>
      </c>
    </row>
    <row r="5599" spans="1:11" ht="15" customHeight="1">
      <c r="A5599" s="296" t="s">
        <v>2537</v>
      </c>
      <c r="B5599" s="296" t="s">
        <v>9860</v>
      </c>
      <c r="C5599" s="296" t="s">
        <v>2162</v>
      </c>
      <c r="D5599" s="296" t="s">
        <v>3574</v>
      </c>
      <c r="E5599" s="296" t="s">
        <v>8148</v>
      </c>
      <c r="F5599" s="296" t="s">
        <v>9861</v>
      </c>
      <c r="G5599" s="297">
        <v>6377</v>
      </c>
      <c r="H5599" s="296" t="s">
        <v>9865</v>
      </c>
      <c r="I5599" s="295">
        <v>500</v>
      </c>
      <c r="J5599" s="298">
        <v>52023</v>
      </c>
      <c r="K5599" s="293" t="s">
        <v>9864</v>
      </c>
    </row>
    <row r="5600" spans="1:11" ht="15" customHeight="1">
      <c r="A5600" s="296" t="s">
        <v>2537</v>
      </c>
      <c r="B5600" s="296" t="s">
        <v>9860</v>
      </c>
      <c r="C5600" s="296" t="s">
        <v>2162</v>
      </c>
      <c r="D5600" s="296" t="s">
        <v>3574</v>
      </c>
      <c r="E5600" s="296" t="s">
        <v>8148</v>
      </c>
      <c r="F5600" s="296" t="s">
        <v>9861</v>
      </c>
      <c r="G5600" s="297">
        <v>6378</v>
      </c>
      <c r="H5600" s="296" t="s">
        <v>9866</v>
      </c>
      <c r="I5600" s="295">
        <v>500</v>
      </c>
      <c r="J5600" s="298">
        <v>52023</v>
      </c>
      <c r="K5600" s="293" t="s">
        <v>9864</v>
      </c>
    </row>
    <row r="5601" spans="1:11" ht="15" customHeight="1">
      <c r="A5601" s="296" t="s">
        <v>2537</v>
      </c>
      <c r="B5601" s="296" t="s">
        <v>9860</v>
      </c>
      <c r="C5601" s="296" t="s">
        <v>2162</v>
      </c>
      <c r="D5601" s="296" t="s">
        <v>3574</v>
      </c>
      <c r="E5601" s="296" t="s">
        <v>8148</v>
      </c>
      <c r="F5601" s="296" t="s">
        <v>9861</v>
      </c>
      <c r="G5601" s="297">
        <v>6379</v>
      </c>
      <c r="H5601" s="296" t="s">
        <v>9867</v>
      </c>
      <c r="I5601" s="295">
        <v>500</v>
      </c>
      <c r="J5601" s="298">
        <v>52023</v>
      </c>
      <c r="K5601" s="293" t="s">
        <v>9864</v>
      </c>
    </row>
    <row r="5602" spans="1:11" ht="15" customHeight="1">
      <c r="A5602" s="296" t="s">
        <v>2537</v>
      </c>
      <c r="B5602" s="296" t="s">
        <v>9860</v>
      </c>
      <c r="C5602" s="296" t="s">
        <v>2162</v>
      </c>
      <c r="D5602" s="296" t="s">
        <v>3574</v>
      </c>
      <c r="E5602" s="296" t="s">
        <v>8148</v>
      </c>
      <c r="F5602" s="296" t="s">
        <v>9861</v>
      </c>
      <c r="G5602" s="297">
        <v>3676</v>
      </c>
      <c r="H5602" s="296" t="s">
        <v>2208</v>
      </c>
      <c r="I5602" s="295">
        <v>500</v>
      </c>
      <c r="J5602" s="298">
        <v>52007</v>
      </c>
      <c r="K5602" s="293" t="s">
        <v>9868</v>
      </c>
    </row>
    <row r="5603" spans="1:11" ht="15" customHeight="1">
      <c r="A5603" s="296" t="s">
        <v>2537</v>
      </c>
      <c r="B5603" s="296" t="s">
        <v>9860</v>
      </c>
      <c r="C5603" s="296" t="s">
        <v>2162</v>
      </c>
      <c r="D5603" s="296" t="s">
        <v>3574</v>
      </c>
      <c r="E5603" s="296" t="s">
        <v>8828</v>
      </c>
      <c r="F5603" s="296" t="s">
        <v>9869</v>
      </c>
      <c r="G5603" s="297">
        <v>6380</v>
      </c>
      <c r="H5603" s="296" t="s">
        <v>9870</v>
      </c>
      <c r="I5603" s="295">
        <v>500</v>
      </c>
      <c r="J5603" s="294">
        <v>60350</v>
      </c>
      <c r="K5603" s="293" t="s">
        <v>1840</v>
      </c>
    </row>
    <row r="5604" spans="1:11" ht="15" customHeight="1">
      <c r="A5604" s="296" t="s">
        <v>2537</v>
      </c>
      <c r="B5604" s="296" t="s">
        <v>9860</v>
      </c>
      <c r="C5604" s="296" t="s">
        <v>2162</v>
      </c>
      <c r="D5604" s="296" t="s">
        <v>3574</v>
      </c>
      <c r="E5604" s="296" t="s">
        <v>8828</v>
      </c>
      <c r="F5604" s="296" t="s">
        <v>9869</v>
      </c>
      <c r="G5604" s="297">
        <v>6381</v>
      </c>
      <c r="H5604" s="296" t="s">
        <v>9871</v>
      </c>
      <c r="I5604" s="295">
        <v>500</v>
      </c>
      <c r="J5604" s="298">
        <v>52011</v>
      </c>
      <c r="K5604" s="293" t="s">
        <v>9872</v>
      </c>
    </row>
    <row r="5605" spans="1:11" ht="15" customHeight="1">
      <c r="A5605" s="296" t="s">
        <v>2537</v>
      </c>
      <c r="B5605" s="296" t="s">
        <v>9860</v>
      </c>
      <c r="C5605" s="296" t="s">
        <v>2162</v>
      </c>
      <c r="D5605" s="296" t="s">
        <v>3574</v>
      </c>
      <c r="E5605" s="296" t="s">
        <v>8828</v>
      </c>
      <c r="F5605" s="296" t="s">
        <v>9869</v>
      </c>
      <c r="G5605" s="297">
        <v>6382</v>
      </c>
      <c r="H5605" s="296" t="s">
        <v>9873</v>
      </c>
      <c r="I5605" s="295">
        <v>500</v>
      </c>
      <c r="J5605" s="298">
        <v>52011</v>
      </c>
      <c r="K5605" s="293" t="s">
        <v>9872</v>
      </c>
    </row>
    <row r="5606" spans="1:11" ht="15" customHeight="1">
      <c r="A5606" s="296" t="s">
        <v>2537</v>
      </c>
      <c r="B5606" s="296" t="s">
        <v>9860</v>
      </c>
      <c r="C5606" s="296" t="s">
        <v>2162</v>
      </c>
      <c r="D5606" s="296" t="s">
        <v>3574</v>
      </c>
      <c r="E5606" s="296" t="s">
        <v>8828</v>
      </c>
      <c r="F5606" s="296" t="s">
        <v>9869</v>
      </c>
      <c r="G5606" s="297">
        <v>6383</v>
      </c>
      <c r="H5606" s="296" t="s">
        <v>9874</v>
      </c>
      <c r="I5606" s="295">
        <v>500</v>
      </c>
      <c r="J5606" s="294">
        <v>60350</v>
      </c>
      <c r="K5606" s="293" t="s">
        <v>1840</v>
      </c>
    </row>
    <row r="5607" spans="1:11" ht="15" customHeight="1">
      <c r="A5607" s="296" t="s">
        <v>2537</v>
      </c>
      <c r="B5607" s="296" t="s">
        <v>9860</v>
      </c>
      <c r="C5607" s="296" t="s">
        <v>2162</v>
      </c>
      <c r="D5607" s="296" t="s">
        <v>3574</v>
      </c>
      <c r="E5607" s="296" t="s">
        <v>8828</v>
      </c>
      <c r="F5607" s="296" t="s">
        <v>9869</v>
      </c>
      <c r="G5607" s="297">
        <v>2709</v>
      </c>
      <c r="H5607" s="296" t="s">
        <v>9875</v>
      </c>
      <c r="I5607" s="295">
        <v>500</v>
      </c>
      <c r="J5607" s="298">
        <v>52513</v>
      </c>
      <c r="K5607" s="293" t="s">
        <v>9876</v>
      </c>
    </row>
    <row r="5608" spans="1:11" ht="15" customHeight="1">
      <c r="A5608" s="296" t="s">
        <v>2537</v>
      </c>
      <c r="B5608" s="296" t="s">
        <v>9860</v>
      </c>
      <c r="C5608" s="296" t="s">
        <v>2162</v>
      </c>
      <c r="D5608" s="296" t="s">
        <v>3574</v>
      </c>
      <c r="E5608" s="296" t="s">
        <v>8828</v>
      </c>
      <c r="F5608" s="296" t="s">
        <v>9869</v>
      </c>
      <c r="G5608" s="297">
        <v>3966</v>
      </c>
      <c r="H5608" s="296" t="s">
        <v>9877</v>
      </c>
      <c r="I5608" s="295">
        <v>500</v>
      </c>
      <c r="J5608" s="298">
        <v>52011</v>
      </c>
      <c r="K5608" s="293" t="s">
        <v>9872</v>
      </c>
    </row>
    <row r="5609" spans="1:11" ht="15" customHeight="1">
      <c r="A5609" s="296" t="s">
        <v>2537</v>
      </c>
      <c r="B5609" s="296" t="s">
        <v>9860</v>
      </c>
      <c r="C5609" s="296" t="s">
        <v>2162</v>
      </c>
      <c r="D5609" s="296" t="s">
        <v>3574</v>
      </c>
      <c r="E5609" s="296" t="s">
        <v>8828</v>
      </c>
      <c r="F5609" s="296" t="s">
        <v>9869</v>
      </c>
      <c r="G5609" s="297">
        <v>3967</v>
      </c>
      <c r="H5609" s="296" t="s">
        <v>9878</v>
      </c>
      <c r="I5609" s="295">
        <v>500</v>
      </c>
      <c r="J5609" s="298">
        <v>52011</v>
      </c>
      <c r="K5609" s="293" t="s">
        <v>9872</v>
      </c>
    </row>
    <row r="5610" spans="1:11" ht="15" customHeight="1">
      <c r="A5610" s="296" t="s">
        <v>2537</v>
      </c>
      <c r="B5610" s="296" t="s">
        <v>9860</v>
      </c>
      <c r="C5610" s="296" t="s">
        <v>2162</v>
      </c>
      <c r="D5610" s="296" t="s">
        <v>3574</v>
      </c>
      <c r="E5610" s="296" t="s">
        <v>8828</v>
      </c>
      <c r="F5610" s="296" t="s">
        <v>9869</v>
      </c>
      <c r="G5610" s="297">
        <v>3968</v>
      </c>
      <c r="H5610" s="296" t="s">
        <v>9879</v>
      </c>
      <c r="I5610" s="295">
        <v>500</v>
      </c>
      <c r="J5610" s="298">
        <v>52011</v>
      </c>
      <c r="K5610" s="293" t="s">
        <v>9872</v>
      </c>
    </row>
    <row r="5611" spans="1:11" ht="15" customHeight="1">
      <c r="A5611" s="296" t="s">
        <v>2537</v>
      </c>
      <c r="B5611" s="296" t="s">
        <v>9860</v>
      </c>
      <c r="C5611" s="296" t="s">
        <v>2162</v>
      </c>
      <c r="D5611" s="296" t="s">
        <v>3574</v>
      </c>
      <c r="E5611" s="296" t="s">
        <v>8828</v>
      </c>
      <c r="F5611" s="296" t="s">
        <v>9869</v>
      </c>
      <c r="G5611" s="297">
        <v>3969</v>
      </c>
      <c r="H5611" s="296" t="s">
        <v>9880</v>
      </c>
      <c r="I5611" s="295">
        <v>500</v>
      </c>
      <c r="J5611" s="294">
        <v>60350</v>
      </c>
      <c r="K5611" s="293" t="s">
        <v>1840</v>
      </c>
    </row>
    <row r="5612" spans="1:11" ht="15" customHeight="1">
      <c r="A5612" s="296" t="s">
        <v>2537</v>
      </c>
      <c r="B5612" s="296" t="s">
        <v>9860</v>
      </c>
      <c r="C5612" s="296" t="s">
        <v>2162</v>
      </c>
      <c r="D5612" s="296" t="s">
        <v>3574</v>
      </c>
      <c r="E5612" s="296" t="s">
        <v>8828</v>
      </c>
      <c r="F5612" s="296" t="s">
        <v>9869</v>
      </c>
      <c r="G5612" s="297">
        <v>6384</v>
      </c>
      <c r="H5612" s="296" t="s">
        <v>9881</v>
      </c>
      <c r="I5612" s="295">
        <v>500</v>
      </c>
      <c r="J5612" s="298">
        <v>52811</v>
      </c>
      <c r="K5612" s="293" t="s">
        <v>6439</v>
      </c>
    </row>
    <row r="5613" spans="1:11" ht="15" customHeight="1">
      <c r="A5613" s="296" t="s">
        <v>2537</v>
      </c>
      <c r="B5613" s="296" t="s">
        <v>9860</v>
      </c>
      <c r="C5613" s="296" t="s">
        <v>2162</v>
      </c>
      <c r="D5613" s="296" t="s">
        <v>3574</v>
      </c>
      <c r="E5613" s="296" t="s">
        <v>9882</v>
      </c>
      <c r="F5613" s="296" t="s">
        <v>9883</v>
      </c>
      <c r="G5613" s="297">
        <v>3677</v>
      </c>
      <c r="H5613" s="296" t="s">
        <v>9884</v>
      </c>
      <c r="I5613" s="295">
        <v>500</v>
      </c>
      <c r="J5613" s="298">
        <v>52513</v>
      </c>
      <c r="K5613" s="293" t="s">
        <v>9876</v>
      </c>
    </row>
    <row r="5614" spans="1:11" ht="15" customHeight="1">
      <c r="A5614" s="296" t="s">
        <v>2537</v>
      </c>
      <c r="B5614" s="296" t="s">
        <v>9860</v>
      </c>
      <c r="C5614" s="296" t="s">
        <v>2162</v>
      </c>
      <c r="D5614" s="296" t="s">
        <v>3574</v>
      </c>
      <c r="E5614" s="296" t="s">
        <v>9882</v>
      </c>
      <c r="F5614" s="296" t="s">
        <v>9883</v>
      </c>
      <c r="G5614" s="297">
        <v>3970</v>
      </c>
      <c r="H5614" s="296" t="s">
        <v>9885</v>
      </c>
      <c r="I5614" s="295">
        <v>500</v>
      </c>
      <c r="J5614" s="298">
        <v>52011</v>
      </c>
      <c r="K5614" s="293" t="s">
        <v>9872</v>
      </c>
    </row>
    <row r="5615" spans="1:11" ht="15" customHeight="1">
      <c r="A5615" s="296" t="s">
        <v>2537</v>
      </c>
      <c r="B5615" s="296" t="s">
        <v>9860</v>
      </c>
      <c r="C5615" s="296" t="s">
        <v>2162</v>
      </c>
      <c r="D5615" s="296" t="s">
        <v>3574</v>
      </c>
      <c r="E5615" s="296" t="s">
        <v>8088</v>
      </c>
      <c r="F5615" s="296" t="s">
        <v>3822</v>
      </c>
      <c r="G5615" s="297">
        <v>3683</v>
      </c>
      <c r="H5615" s="296" t="s">
        <v>3822</v>
      </c>
      <c r="I5615" s="295">
        <v>500</v>
      </c>
      <c r="J5615" s="298">
        <v>52310</v>
      </c>
      <c r="K5615" s="293" t="s">
        <v>9886</v>
      </c>
    </row>
    <row r="5616" spans="1:11" ht="15" customHeight="1">
      <c r="A5616" s="296" t="s">
        <v>2537</v>
      </c>
      <c r="B5616" s="296" t="s">
        <v>9860</v>
      </c>
      <c r="C5616" s="296" t="s">
        <v>2162</v>
      </c>
      <c r="D5616" s="296" t="s">
        <v>3574</v>
      </c>
      <c r="E5616" s="296" t="s">
        <v>9887</v>
      </c>
      <c r="F5616" s="296" t="s">
        <v>9888</v>
      </c>
      <c r="G5616" s="297">
        <v>4678</v>
      </c>
      <c r="H5616" s="296" t="s">
        <v>6451</v>
      </c>
      <c r="I5616" s="295">
        <v>500</v>
      </c>
      <c r="J5616" s="294">
        <v>60350</v>
      </c>
      <c r="K5616" s="293" t="s">
        <v>1840</v>
      </c>
    </row>
    <row r="5617" spans="1:11" ht="15" customHeight="1">
      <c r="A5617" s="296" t="s">
        <v>2537</v>
      </c>
      <c r="B5617" s="296" t="s">
        <v>9860</v>
      </c>
      <c r="C5617" s="296" t="s">
        <v>2162</v>
      </c>
      <c r="D5617" s="296" t="s">
        <v>3574</v>
      </c>
      <c r="E5617" s="296" t="s">
        <v>9887</v>
      </c>
      <c r="F5617" s="296" t="s">
        <v>9888</v>
      </c>
      <c r="G5617" s="297">
        <v>4677</v>
      </c>
      <c r="H5617" s="296" t="s">
        <v>6453</v>
      </c>
      <c r="I5617" s="295">
        <v>500</v>
      </c>
      <c r="J5617" s="294">
        <v>60350</v>
      </c>
      <c r="K5617" s="293" t="s">
        <v>1840</v>
      </c>
    </row>
    <row r="5618" spans="1:11" ht="15" customHeight="1">
      <c r="A5618" s="296" t="s">
        <v>2537</v>
      </c>
      <c r="B5618" s="296" t="s">
        <v>9860</v>
      </c>
      <c r="C5618" s="296" t="s">
        <v>2162</v>
      </c>
      <c r="D5618" s="296" t="s">
        <v>3574</v>
      </c>
      <c r="E5618" s="296" t="s">
        <v>8200</v>
      </c>
      <c r="F5618" s="296" t="s">
        <v>9889</v>
      </c>
      <c r="G5618" s="297">
        <v>2713</v>
      </c>
      <c r="H5618" s="296" t="s">
        <v>9889</v>
      </c>
      <c r="I5618" s="295">
        <v>500</v>
      </c>
      <c r="J5618" s="298">
        <v>52000</v>
      </c>
      <c r="K5618" s="293" t="s">
        <v>9890</v>
      </c>
    </row>
    <row r="5619" spans="1:11" ht="15" customHeight="1">
      <c r="A5619" s="296" t="s">
        <v>2537</v>
      </c>
      <c r="B5619" s="296" t="s">
        <v>9860</v>
      </c>
      <c r="C5619" s="296" t="s">
        <v>2162</v>
      </c>
      <c r="D5619" s="296" t="s">
        <v>3574</v>
      </c>
      <c r="E5619" s="296" t="s">
        <v>3968</v>
      </c>
      <c r="F5619" s="296" t="s">
        <v>2773</v>
      </c>
      <c r="G5619" s="297">
        <v>6371</v>
      </c>
      <c r="H5619" s="296" t="s">
        <v>9891</v>
      </c>
      <c r="I5619" s="295">
        <v>500</v>
      </c>
      <c r="J5619" s="294">
        <v>60350</v>
      </c>
      <c r="K5619" s="293" t="s">
        <v>1840</v>
      </c>
    </row>
    <row r="5620" spans="1:11" ht="15" customHeight="1">
      <c r="A5620" s="296" t="s">
        <v>2537</v>
      </c>
      <c r="B5620" s="296" t="s">
        <v>9860</v>
      </c>
      <c r="C5620" s="296" t="s">
        <v>2162</v>
      </c>
      <c r="D5620" s="296" t="s">
        <v>3574</v>
      </c>
      <c r="E5620" s="296" t="s">
        <v>3968</v>
      </c>
      <c r="F5620" s="296" t="s">
        <v>2773</v>
      </c>
      <c r="G5620" s="297">
        <v>6372</v>
      </c>
      <c r="H5620" s="296" t="s">
        <v>9892</v>
      </c>
      <c r="I5620" s="295">
        <v>500</v>
      </c>
      <c r="J5620" s="294">
        <v>60350</v>
      </c>
      <c r="K5620" s="293" t="s">
        <v>1840</v>
      </c>
    </row>
    <row r="5621" spans="1:11" ht="15" customHeight="1">
      <c r="A5621" s="296" t="s">
        <v>2537</v>
      </c>
      <c r="B5621" s="296" t="s">
        <v>9860</v>
      </c>
      <c r="C5621" s="296" t="s">
        <v>2162</v>
      </c>
      <c r="D5621" s="296" t="s">
        <v>3574</v>
      </c>
      <c r="E5621" s="296" t="s">
        <v>3968</v>
      </c>
      <c r="F5621" s="296" t="s">
        <v>2773</v>
      </c>
      <c r="G5621" s="297">
        <v>6373</v>
      </c>
      <c r="H5621" s="296" t="s">
        <v>9893</v>
      </c>
      <c r="I5621" s="295">
        <v>500</v>
      </c>
      <c r="J5621" s="298">
        <v>52019</v>
      </c>
      <c r="K5621" s="293" t="s">
        <v>9894</v>
      </c>
    </row>
    <row r="5622" spans="1:11" ht="15" customHeight="1">
      <c r="A5622" s="296" t="s">
        <v>2537</v>
      </c>
      <c r="B5622" s="296" t="s">
        <v>9860</v>
      </c>
      <c r="C5622" s="296" t="s">
        <v>2162</v>
      </c>
      <c r="D5622" s="296" t="s">
        <v>3574</v>
      </c>
      <c r="E5622" s="296" t="s">
        <v>3968</v>
      </c>
      <c r="F5622" s="296" t="s">
        <v>2773</v>
      </c>
      <c r="G5622" s="297">
        <v>6374</v>
      </c>
      <c r="H5622" s="296" t="s">
        <v>9895</v>
      </c>
      <c r="I5622" s="295">
        <v>500</v>
      </c>
      <c r="J5622" s="298">
        <v>52015</v>
      </c>
      <c r="K5622" s="293" t="s">
        <v>9896</v>
      </c>
    </row>
    <row r="5623" spans="1:11" ht="15" customHeight="1">
      <c r="A5623" s="296" t="s">
        <v>2537</v>
      </c>
      <c r="B5623" s="296" t="s">
        <v>9860</v>
      </c>
      <c r="C5623" s="296" t="s">
        <v>2162</v>
      </c>
      <c r="D5623" s="296" t="s">
        <v>3574</v>
      </c>
      <c r="E5623" s="296" t="s">
        <v>3968</v>
      </c>
      <c r="F5623" s="296" t="s">
        <v>2773</v>
      </c>
      <c r="G5623" s="297">
        <v>6375</v>
      </c>
      <c r="H5623" s="296" t="s">
        <v>9897</v>
      </c>
      <c r="I5623" s="295">
        <v>500</v>
      </c>
      <c r="J5623" s="298">
        <v>52015</v>
      </c>
      <c r="K5623" s="293" t="s">
        <v>9896</v>
      </c>
    </row>
    <row r="5624" spans="1:11" ht="15" customHeight="1">
      <c r="A5624" s="296" t="s">
        <v>2537</v>
      </c>
      <c r="B5624" s="296" t="s">
        <v>9860</v>
      </c>
      <c r="C5624" s="296" t="s">
        <v>2162</v>
      </c>
      <c r="D5624" s="296" t="s">
        <v>3574</v>
      </c>
      <c r="E5624" s="296" t="s">
        <v>8823</v>
      </c>
      <c r="F5624" s="296" t="s">
        <v>9898</v>
      </c>
      <c r="G5624" s="297">
        <v>6385</v>
      </c>
      <c r="H5624" s="296" t="s">
        <v>9899</v>
      </c>
      <c r="I5624" s="295">
        <v>500</v>
      </c>
      <c r="J5624" s="298">
        <v>52007</v>
      </c>
      <c r="K5624" s="293" t="s">
        <v>9868</v>
      </c>
    </row>
    <row r="5625" spans="1:11" ht="15" customHeight="1">
      <c r="A5625" s="296" t="s">
        <v>2537</v>
      </c>
      <c r="B5625" s="296" t="s">
        <v>9860</v>
      </c>
      <c r="C5625" s="296" t="s">
        <v>2162</v>
      </c>
      <c r="D5625" s="296" t="s">
        <v>3574</v>
      </c>
      <c r="E5625" s="296" t="s">
        <v>8823</v>
      </c>
      <c r="F5625" s="296" t="s">
        <v>9898</v>
      </c>
      <c r="G5625" s="297">
        <v>6386</v>
      </c>
      <c r="H5625" s="296" t="s">
        <v>9900</v>
      </c>
      <c r="I5625" s="295">
        <v>500</v>
      </c>
      <c r="J5625" s="294">
        <v>60350</v>
      </c>
      <c r="K5625" s="293" t="s">
        <v>1840</v>
      </c>
    </row>
    <row r="5626" spans="1:11" ht="15" customHeight="1">
      <c r="A5626" s="296" t="s">
        <v>2537</v>
      </c>
      <c r="B5626" s="296" t="s">
        <v>9860</v>
      </c>
      <c r="C5626" s="296" t="s">
        <v>2162</v>
      </c>
      <c r="D5626" s="296" t="s">
        <v>3574</v>
      </c>
      <c r="E5626" s="296" t="s">
        <v>8823</v>
      </c>
      <c r="F5626" s="296" t="s">
        <v>9898</v>
      </c>
      <c r="G5626" s="297">
        <v>6387</v>
      </c>
      <c r="H5626" s="296" t="s">
        <v>9901</v>
      </c>
      <c r="I5626" s="295">
        <v>500</v>
      </c>
      <c r="J5626" s="298">
        <v>52007</v>
      </c>
      <c r="K5626" s="293" t="s">
        <v>9868</v>
      </c>
    </row>
    <row r="5627" spans="1:11" ht="15" customHeight="1">
      <c r="A5627" s="296" t="s">
        <v>2537</v>
      </c>
      <c r="B5627" s="296" t="s">
        <v>9860</v>
      </c>
      <c r="C5627" s="296" t="s">
        <v>2162</v>
      </c>
      <c r="D5627" s="296" t="s">
        <v>3574</v>
      </c>
      <c r="E5627" s="296" t="s">
        <v>8823</v>
      </c>
      <c r="F5627" s="296" t="s">
        <v>9898</v>
      </c>
      <c r="G5627" s="297">
        <v>6388</v>
      </c>
      <c r="H5627" s="296" t="s">
        <v>9902</v>
      </c>
      <c r="I5627" s="295">
        <v>500</v>
      </c>
      <c r="J5627" s="298">
        <v>52007</v>
      </c>
      <c r="K5627" s="293" t="s">
        <v>9868</v>
      </c>
    </row>
    <row r="5628" spans="1:11" ht="15" customHeight="1">
      <c r="A5628" s="296" t="s">
        <v>2537</v>
      </c>
      <c r="B5628" s="296" t="s">
        <v>9860</v>
      </c>
      <c r="C5628" s="296" t="s">
        <v>2162</v>
      </c>
      <c r="D5628" s="296" t="s">
        <v>3574</v>
      </c>
      <c r="E5628" s="296" t="s">
        <v>8823</v>
      </c>
      <c r="F5628" s="296" t="s">
        <v>9898</v>
      </c>
      <c r="G5628" s="297">
        <v>3675</v>
      </c>
      <c r="H5628" s="296" t="s">
        <v>9903</v>
      </c>
      <c r="I5628" s="295">
        <v>500</v>
      </c>
      <c r="J5628" s="298">
        <v>52000</v>
      </c>
      <c r="K5628" s="293" t="s">
        <v>9890</v>
      </c>
    </row>
    <row r="5629" spans="1:11" ht="15" customHeight="1">
      <c r="A5629" s="296" t="s">
        <v>2537</v>
      </c>
      <c r="B5629" s="296" t="s">
        <v>9860</v>
      </c>
      <c r="C5629" s="296" t="s">
        <v>2162</v>
      </c>
      <c r="D5629" s="296" t="s">
        <v>3574</v>
      </c>
      <c r="E5629" s="296" t="s">
        <v>8823</v>
      </c>
      <c r="F5629" s="296" t="s">
        <v>9898</v>
      </c>
      <c r="G5629" s="297">
        <v>6389</v>
      </c>
      <c r="H5629" s="296" t="s">
        <v>9904</v>
      </c>
      <c r="I5629" s="295">
        <v>500</v>
      </c>
      <c r="J5629" s="298">
        <v>52007</v>
      </c>
      <c r="K5629" s="293" t="s">
        <v>9868</v>
      </c>
    </row>
    <row r="5630" spans="1:11" ht="15" customHeight="1">
      <c r="A5630" s="296" t="s">
        <v>2537</v>
      </c>
      <c r="B5630" s="296" t="s">
        <v>9860</v>
      </c>
      <c r="C5630" s="296" t="s">
        <v>2162</v>
      </c>
      <c r="D5630" s="296" t="s">
        <v>3574</v>
      </c>
      <c r="E5630" s="296" t="s">
        <v>8823</v>
      </c>
      <c r="F5630" s="296" t="s">
        <v>9898</v>
      </c>
      <c r="G5630" s="297">
        <v>2705</v>
      </c>
      <c r="H5630" s="296" t="s">
        <v>9905</v>
      </c>
      <c r="I5630" s="295">
        <v>500</v>
      </c>
      <c r="J5630" s="294">
        <v>60350</v>
      </c>
      <c r="K5630" s="293" t="s">
        <v>1840</v>
      </c>
    </row>
    <row r="5631" spans="1:11" ht="15" customHeight="1">
      <c r="A5631" s="296" t="s">
        <v>2537</v>
      </c>
      <c r="B5631" s="296" t="s">
        <v>9860</v>
      </c>
      <c r="C5631" s="296" t="s">
        <v>2162</v>
      </c>
      <c r="D5631" s="296" t="s">
        <v>3574</v>
      </c>
      <c r="E5631" s="296" t="s">
        <v>8823</v>
      </c>
      <c r="F5631" s="296" t="s">
        <v>9898</v>
      </c>
      <c r="G5631" s="297">
        <v>6390</v>
      </c>
      <c r="H5631" s="296" t="s">
        <v>9906</v>
      </c>
      <c r="I5631" s="295">
        <v>500</v>
      </c>
      <c r="J5631" s="298">
        <v>52007</v>
      </c>
      <c r="K5631" s="293" t="s">
        <v>9868</v>
      </c>
    </row>
    <row r="5632" spans="1:11" ht="15" customHeight="1">
      <c r="A5632" s="296" t="s">
        <v>2537</v>
      </c>
      <c r="B5632" s="296" t="s">
        <v>9860</v>
      </c>
      <c r="C5632" s="296" t="s">
        <v>2162</v>
      </c>
      <c r="D5632" s="296" t="s">
        <v>3574</v>
      </c>
      <c r="E5632" s="296" t="s">
        <v>8823</v>
      </c>
      <c r="F5632" s="296" t="s">
        <v>9898</v>
      </c>
      <c r="G5632" s="297">
        <v>6391</v>
      </c>
      <c r="H5632" s="296" t="s">
        <v>9907</v>
      </c>
      <c r="I5632" s="295">
        <v>500</v>
      </c>
      <c r="J5632" s="298">
        <v>52007</v>
      </c>
      <c r="K5632" s="293" t="s">
        <v>9868</v>
      </c>
    </row>
    <row r="5633" spans="1:11" ht="15" customHeight="1">
      <c r="A5633" s="296" t="s">
        <v>2537</v>
      </c>
      <c r="B5633" s="296" t="s">
        <v>9860</v>
      </c>
      <c r="C5633" s="296" t="s">
        <v>2162</v>
      </c>
      <c r="D5633" s="296" t="s">
        <v>3574</v>
      </c>
      <c r="E5633" s="296" t="s">
        <v>8823</v>
      </c>
      <c r="F5633" s="296" t="s">
        <v>9898</v>
      </c>
      <c r="G5633" s="297">
        <v>3673</v>
      </c>
      <c r="H5633" s="296" t="s">
        <v>3642</v>
      </c>
      <c r="I5633" s="295">
        <v>500</v>
      </c>
      <c r="J5633" s="294">
        <v>60350</v>
      </c>
      <c r="K5633" s="293" t="s">
        <v>1840</v>
      </c>
    </row>
    <row r="5634" spans="1:11" ht="15" customHeight="1">
      <c r="A5634" s="296" t="s">
        <v>2537</v>
      </c>
      <c r="B5634" s="296" t="s">
        <v>9860</v>
      </c>
      <c r="C5634" s="296" t="s">
        <v>2162</v>
      </c>
      <c r="D5634" s="296" t="s">
        <v>3574</v>
      </c>
      <c r="E5634" s="296" t="s">
        <v>8823</v>
      </c>
      <c r="F5634" s="296" t="s">
        <v>9898</v>
      </c>
      <c r="G5634" s="297">
        <v>3674</v>
      </c>
      <c r="H5634" s="296" t="s">
        <v>3352</v>
      </c>
      <c r="I5634" s="295">
        <v>500</v>
      </c>
      <c r="J5634" s="294">
        <v>60350</v>
      </c>
      <c r="K5634" s="293" t="s">
        <v>1840</v>
      </c>
    </row>
    <row r="5635" spans="1:11" ht="15" customHeight="1">
      <c r="A5635" s="296" t="s">
        <v>2537</v>
      </c>
      <c r="B5635" s="296" t="s">
        <v>9860</v>
      </c>
      <c r="C5635" s="296" t="s">
        <v>2162</v>
      </c>
      <c r="D5635" s="296" t="s">
        <v>3574</v>
      </c>
      <c r="E5635" s="296" t="s">
        <v>8823</v>
      </c>
      <c r="F5635" s="296" t="s">
        <v>9898</v>
      </c>
      <c r="G5635" s="297">
        <v>6392</v>
      </c>
      <c r="H5635" s="296" t="s">
        <v>9908</v>
      </c>
      <c r="I5635" s="295">
        <v>500</v>
      </c>
      <c r="J5635" s="298">
        <v>52007</v>
      </c>
      <c r="K5635" s="293" t="s">
        <v>9868</v>
      </c>
    </row>
    <row r="5636" spans="1:11" ht="15" customHeight="1">
      <c r="A5636" s="296" t="s">
        <v>2537</v>
      </c>
      <c r="B5636" s="296" t="s">
        <v>9860</v>
      </c>
      <c r="C5636" s="296" t="s">
        <v>2162</v>
      </c>
      <c r="D5636" s="296" t="s">
        <v>3574</v>
      </c>
      <c r="E5636" s="296" t="s">
        <v>8823</v>
      </c>
      <c r="F5636" s="296" t="s">
        <v>9898</v>
      </c>
      <c r="G5636" s="297">
        <v>6393</v>
      </c>
      <c r="H5636" s="296" t="s">
        <v>9909</v>
      </c>
      <c r="I5636" s="295">
        <v>500</v>
      </c>
      <c r="J5636" s="298">
        <v>52007</v>
      </c>
      <c r="K5636" s="293" t="s">
        <v>9868</v>
      </c>
    </row>
    <row r="5637" spans="1:11" ht="15" customHeight="1">
      <c r="A5637" s="296" t="s">
        <v>2537</v>
      </c>
      <c r="B5637" s="296" t="s">
        <v>9860</v>
      </c>
      <c r="C5637" s="296" t="s">
        <v>2162</v>
      </c>
      <c r="D5637" s="296" t="s">
        <v>3574</v>
      </c>
      <c r="E5637" s="296" t="s">
        <v>8823</v>
      </c>
      <c r="F5637" s="296" t="s">
        <v>9898</v>
      </c>
      <c r="G5637" s="297">
        <v>6394</v>
      </c>
      <c r="H5637" s="296" t="s">
        <v>9910</v>
      </c>
      <c r="I5637" s="295">
        <v>500</v>
      </c>
      <c r="J5637" s="298">
        <v>52007</v>
      </c>
      <c r="K5637" s="293" t="s">
        <v>9868</v>
      </c>
    </row>
    <row r="5638" spans="1:11" ht="15" customHeight="1">
      <c r="A5638" s="296" t="s">
        <v>2537</v>
      </c>
      <c r="B5638" s="296" t="s">
        <v>9860</v>
      </c>
      <c r="C5638" s="296" t="s">
        <v>2162</v>
      </c>
      <c r="D5638" s="296" t="s">
        <v>3574</v>
      </c>
      <c r="E5638" s="296" t="s">
        <v>8823</v>
      </c>
      <c r="F5638" s="296" t="s">
        <v>9898</v>
      </c>
      <c r="G5638" s="297">
        <v>6395</v>
      </c>
      <c r="H5638" s="296" t="s">
        <v>9911</v>
      </c>
      <c r="I5638" s="295">
        <v>500</v>
      </c>
      <c r="J5638" s="298">
        <v>52007</v>
      </c>
      <c r="K5638" s="293" t="s">
        <v>9868</v>
      </c>
    </row>
    <row r="5639" spans="1:11" ht="15" customHeight="1">
      <c r="A5639" s="296" t="s">
        <v>2537</v>
      </c>
      <c r="B5639" s="296" t="s">
        <v>9860</v>
      </c>
      <c r="C5639" s="296" t="s">
        <v>2162</v>
      </c>
      <c r="D5639" s="296" t="s">
        <v>3574</v>
      </c>
      <c r="E5639" s="296" t="s">
        <v>8823</v>
      </c>
      <c r="F5639" s="296" t="s">
        <v>9898</v>
      </c>
      <c r="G5639" s="297">
        <v>6396</v>
      </c>
      <c r="H5639" s="296" t="s">
        <v>9912</v>
      </c>
      <c r="I5639" s="295">
        <v>500</v>
      </c>
      <c r="J5639" s="298">
        <v>52025</v>
      </c>
      <c r="K5639" s="293" t="s">
        <v>9913</v>
      </c>
    </row>
    <row r="5640" spans="1:11" ht="15" customHeight="1">
      <c r="A5640" s="296" t="s">
        <v>2537</v>
      </c>
      <c r="B5640" s="296" t="s">
        <v>9860</v>
      </c>
      <c r="C5640" s="296" t="s">
        <v>2162</v>
      </c>
      <c r="D5640" s="296" t="s">
        <v>3574</v>
      </c>
      <c r="E5640" s="296" t="s">
        <v>7912</v>
      </c>
      <c r="F5640" s="296" t="s">
        <v>9914</v>
      </c>
      <c r="G5640" s="297">
        <v>6397</v>
      </c>
      <c r="H5640" s="296" t="s">
        <v>9899</v>
      </c>
      <c r="I5640" s="295">
        <v>500</v>
      </c>
      <c r="J5640" s="298">
        <v>52003</v>
      </c>
      <c r="K5640" s="293" t="s">
        <v>9915</v>
      </c>
    </row>
    <row r="5641" spans="1:11" ht="15" customHeight="1">
      <c r="A5641" s="296" t="s">
        <v>2537</v>
      </c>
      <c r="B5641" s="296" t="s">
        <v>9860</v>
      </c>
      <c r="C5641" s="296" t="s">
        <v>2162</v>
      </c>
      <c r="D5641" s="296" t="s">
        <v>3574</v>
      </c>
      <c r="E5641" s="296" t="s">
        <v>7912</v>
      </c>
      <c r="F5641" s="296" t="s">
        <v>9914</v>
      </c>
      <c r="G5641" s="297">
        <v>6398</v>
      </c>
      <c r="H5641" s="296" t="s">
        <v>9900</v>
      </c>
      <c r="I5641" s="295">
        <v>500</v>
      </c>
      <c r="J5641" s="294">
        <v>60350</v>
      </c>
      <c r="K5641" s="293" t="s">
        <v>1840</v>
      </c>
    </row>
    <row r="5642" spans="1:11" ht="15" customHeight="1">
      <c r="A5642" s="296" t="s">
        <v>2537</v>
      </c>
      <c r="B5642" s="296" t="s">
        <v>9860</v>
      </c>
      <c r="C5642" s="296" t="s">
        <v>2162</v>
      </c>
      <c r="D5642" s="296" t="s">
        <v>3574</v>
      </c>
      <c r="E5642" s="296" t="s">
        <v>7912</v>
      </c>
      <c r="F5642" s="296" t="s">
        <v>9914</v>
      </c>
      <c r="G5642" s="297">
        <v>6399</v>
      </c>
      <c r="H5642" s="296" t="s">
        <v>9901</v>
      </c>
      <c r="I5642" s="295">
        <v>500</v>
      </c>
      <c r="J5642" s="298">
        <v>52003</v>
      </c>
      <c r="K5642" s="293" t="s">
        <v>9915</v>
      </c>
    </row>
    <row r="5643" spans="1:11" ht="15" customHeight="1">
      <c r="A5643" s="296" t="s">
        <v>2537</v>
      </c>
      <c r="B5643" s="296" t="s">
        <v>9860</v>
      </c>
      <c r="C5643" s="296" t="s">
        <v>2162</v>
      </c>
      <c r="D5643" s="296" t="s">
        <v>3574</v>
      </c>
      <c r="E5643" s="296" t="s">
        <v>7912</v>
      </c>
      <c r="F5643" s="296" t="s">
        <v>9914</v>
      </c>
      <c r="G5643" s="297">
        <v>6400</v>
      </c>
      <c r="H5643" s="296" t="s">
        <v>9902</v>
      </c>
      <c r="I5643" s="295">
        <v>500</v>
      </c>
      <c r="J5643" s="298">
        <v>52003</v>
      </c>
      <c r="K5643" s="293" t="s">
        <v>9915</v>
      </c>
    </row>
    <row r="5644" spans="1:11" ht="15" customHeight="1">
      <c r="A5644" s="296" t="s">
        <v>2537</v>
      </c>
      <c r="B5644" s="296" t="s">
        <v>9860</v>
      </c>
      <c r="C5644" s="296" t="s">
        <v>2162</v>
      </c>
      <c r="D5644" s="296" t="s">
        <v>3574</v>
      </c>
      <c r="E5644" s="296" t="s">
        <v>7912</v>
      </c>
      <c r="F5644" s="296" t="s">
        <v>9914</v>
      </c>
      <c r="G5644" s="297">
        <v>3672</v>
      </c>
      <c r="H5644" s="296" t="s">
        <v>9903</v>
      </c>
      <c r="I5644" s="295">
        <v>500</v>
      </c>
      <c r="J5644" s="294">
        <v>60350</v>
      </c>
      <c r="K5644" s="293" t="s">
        <v>1840</v>
      </c>
    </row>
    <row r="5645" spans="1:11" ht="15" customHeight="1">
      <c r="A5645" s="296" t="s">
        <v>2537</v>
      </c>
      <c r="B5645" s="296" t="s">
        <v>9860</v>
      </c>
      <c r="C5645" s="296" t="s">
        <v>2162</v>
      </c>
      <c r="D5645" s="296" t="s">
        <v>3574</v>
      </c>
      <c r="E5645" s="296" t="s">
        <v>7912</v>
      </c>
      <c r="F5645" s="296" t="s">
        <v>9914</v>
      </c>
      <c r="G5645" s="297">
        <v>6401</v>
      </c>
      <c r="H5645" s="296" t="s">
        <v>9904</v>
      </c>
      <c r="I5645" s="295">
        <v>500</v>
      </c>
      <c r="J5645" s="298">
        <v>52003</v>
      </c>
      <c r="K5645" s="293" t="s">
        <v>9915</v>
      </c>
    </row>
    <row r="5646" spans="1:11" ht="15" customHeight="1">
      <c r="A5646" s="296" t="s">
        <v>2537</v>
      </c>
      <c r="B5646" s="296" t="s">
        <v>9860</v>
      </c>
      <c r="C5646" s="296" t="s">
        <v>2162</v>
      </c>
      <c r="D5646" s="296" t="s">
        <v>3574</v>
      </c>
      <c r="E5646" s="296" t="s">
        <v>7912</v>
      </c>
      <c r="F5646" s="296" t="s">
        <v>9914</v>
      </c>
      <c r="G5646" s="297">
        <v>6402</v>
      </c>
      <c r="H5646" s="296" t="s">
        <v>9916</v>
      </c>
      <c r="I5646" s="295">
        <v>500</v>
      </c>
      <c r="J5646" s="298">
        <v>52003</v>
      </c>
      <c r="K5646" s="293" t="s">
        <v>9915</v>
      </c>
    </row>
    <row r="5647" spans="1:11" ht="15" customHeight="1">
      <c r="A5647" s="296" t="s">
        <v>2537</v>
      </c>
      <c r="B5647" s="296" t="s">
        <v>9860</v>
      </c>
      <c r="C5647" s="296" t="s">
        <v>2162</v>
      </c>
      <c r="D5647" s="296" t="s">
        <v>3574</v>
      </c>
      <c r="E5647" s="296" t="s">
        <v>7912</v>
      </c>
      <c r="F5647" s="296" t="s">
        <v>9914</v>
      </c>
      <c r="G5647" s="297">
        <v>2703</v>
      </c>
      <c r="H5647" s="296" t="s">
        <v>9905</v>
      </c>
      <c r="I5647" s="295">
        <v>500</v>
      </c>
      <c r="J5647" s="298">
        <v>52000</v>
      </c>
      <c r="K5647" s="293" t="s">
        <v>9890</v>
      </c>
    </row>
    <row r="5648" spans="1:11" ht="15" customHeight="1">
      <c r="A5648" s="296" t="s">
        <v>2537</v>
      </c>
      <c r="B5648" s="296" t="s">
        <v>9860</v>
      </c>
      <c r="C5648" s="296" t="s">
        <v>2162</v>
      </c>
      <c r="D5648" s="296" t="s">
        <v>3574</v>
      </c>
      <c r="E5648" s="296" t="s">
        <v>7912</v>
      </c>
      <c r="F5648" s="296" t="s">
        <v>9914</v>
      </c>
      <c r="G5648" s="297">
        <v>6403</v>
      </c>
      <c r="H5648" s="296" t="s">
        <v>9895</v>
      </c>
      <c r="I5648" s="295">
        <v>500</v>
      </c>
      <c r="J5648" s="298">
        <v>52000</v>
      </c>
      <c r="K5648" s="293" t="s">
        <v>9890</v>
      </c>
    </row>
    <row r="5649" spans="1:11" ht="15" customHeight="1">
      <c r="A5649" s="296" t="s">
        <v>2537</v>
      </c>
      <c r="B5649" s="296" t="s">
        <v>9860</v>
      </c>
      <c r="C5649" s="296" t="s">
        <v>2162</v>
      </c>
      <c r="D5649" s="296" t="s">
        <v>3574</v>
      </c>
      <c r="E5649" s="296" t="s">
        <v>7912</v>
      </c>
      <c r="F5649" s="296" t="s">
        <v>9914</v>
      </c>
      <c r="G5649" s="297">
        <v>6404</v>
      </c>
      <c r="H5649" s="296" t="s">
        <v>9906</v>
      </c>
      <c r="I5649" s="295">
        <v>500</v>
      </c>
      <c r="J5649" s="298">
        <v>52003</v>
      </c>
      <c r="K5649" s="293" t="s">
        <v>9915</v>
      </c>
    </row>
    <row r="5650" spans="1:11" ht="15" customHeight="1">
      <c r="A5650" s="296" t="s">
        <v>2537</v>
      </c>
      <c r="B5650" s="296" t="s">
        <v>9860</v>
      </c>
      <c r="C5650" s="296" t="s">
        <v>2162</v>
      </c>
      <c r="D5650" s="296" t="s">
        <v>3574</v>
      </c>
      <c r="E5650" s="296" t="s">
        <v>7912</v>
      </c>
      <c r="F5650" s="296" t="s">
        <v>9914</v>
      </c>
      <c r="G5650" s="297">
        <v>6405</v>
      </c>
      <c r="H5650" s="296" t="s">
        <v>9907</v>
      </c>
      <c r="I5650" s="295">
        <v>500</v>
      </c>
      <c r="J5650" s="298">
        <v>52003</v>
      </c>
      <c r="K5650" s="293" t="s">
        <v>9915</v>
      </c>
    </row>
    <row r="5651" spans="1:11" ht="15" customHeight="1">
      <c r="A5651" s="296" t="s">
        <v>2537</v>
      </c>
      <c r="B5651" s="296" t="s">
        <v>9860</v>
      </c>
      <c r="C5651" s="296" t="s">
        <v>2162</v>
      </c>
      <c r="D5651" s="296" t="s">
        <v>3574</v>
      </c>
      <c r="E5651" s="296" t="s">
        <v>7912</v>
      </c>
      <c r="F5651" s="296" t="s">
        <v>9914</v>
      </c>
      <c r="G5651" s="297">
        <v>2706</v>
      </c>
      <c r="H5651" s="296" t="s">
        <v>3642</v>
      </c>
      <c r="I5651" s="295">
        <v>500</v>
      </c>
      <c r="J5651" s="298">
        <v>52015</v>
      </c>
      <c r="K5651" s="293" t="s">
        <v>9896</v>
      </c>
    </row>
    <row r="5652" spans="1:11" ht="15" customHeight="1">
      <c r="A5652" s="296" t="s">
        <v>2537</v>
      </c>
      <c r="B5652" s="296" t="s">
        <v>9860</v>
      </c>
      <c r="C5652" s="296" t="s">
        <v>2162</v>
      </c>
      <c r="D5652" s="296" t="s">
        <v>3574</v>
      </c>
      <c r="E5652" s="296" t="s">
        <v>7912</v>
      </c>
      <c r="F5652" s="296" t="s">
        <v>9914</v>
      </c>
      <c r="G5652" s="297">
        <v>3671</v>
      </c>
      <c r="H5652" s="296" t="s">
        <v>3352</v>
      </c>
      <c r="I5652" s="295">
        <v>500</v>
      </c>
      <c r="J5652" s="294">
        <v>60350</v>
      </c>
      <c r="K5652" s="293" t="s">
        <v>1840</v>
      </c>
    </row>
    <row r="5653" spans="1:11" ht="15" customHeight="1">
      <c r="A5653" s="296" t="s">
        <v>2537</v>
      </c>
      <c r="B5653" s="296" t="s">
        <v>9860</v>
      </c>
      <c r="C5653" s="296" t="s">
        <v>2162</v>
      </c>
      <c r="D5653" s="296" t="s">
        <v>3574</v>
      </c>
      <c r="E5653" s="296" t="s">
        <v>7912</v>
      </c>
      <c r="F5653" s="296" t="s">
        <v>9914</v>
      </c>
      <c r="G5653" s="297">
        <v>6406</v>
      </c>
      <c r="H5653" s="296" t="s">
        <v>9917</v>
      </c>
      <c r="I5653" s="295">
        <v>500</v>
      </c>
      <c r="J5653" s="298">
        <v>52003</v>
      </c>
      <c r="K5653" s="293" t="s">
        <v>9915</v>
      </c>
    </row>
    <row r="5654" spans="1:11" ht="15" customHeight="1">
      <c r="A5654" s="296" t="s">
        <v>2537</v>
      </c>
      <c r="B5654" s="296" t="s">
        <v>9860</v>
      </c>
      <c r="C5654" s="296" t="s">
        <v>2162</v>
      </c>
      <c r="D5654" s="296" t="s">
        <v>3574</v>
      </c>
      <c r="E5654" s="296" t="s">
        <v>7912</v>
      </c>
      <c r="F5654" s="296" t="s">
        <v>9914</v>
      </c>
      <c r="G5654" s="297">
        <v>6407</v>
      </c>
      <c r="H5654" s="296" t="s">
        <v>9908</v>
      </c>
      <c r="I5654" s="295">
        <v>500</v>
      </c>
      <c r="J5654" s="298">
        <v>52003</v>
      </c>
      <c r="K5654" s="293" t="s">
        <v>9915</v>
      </c>
    </row>
    <row r="5655" spans="1:11" ht="15" customHeight="1">
      <c r="A5655" s="296" t="s">
        <v>2537</v>
      </c>
      <c r="B5655" s="296" t="s">
        <v>9860</v>
      </c>
      <c r="C5655" s="296" t="s">
        <v>2162</v>
      </c>
      <c r="D5655" s="296" t="s">
        <v>3574</v>
      </c>
      <c r="E5655" s="296" t="s">
        <v>7912</v>
      </c>
      <c r="F5655" s="296" t="s">
        <v>9914</v>
      </c>
      <c r="G5655" s="297">
        <v>6408</v>
      </c>
      <c r="H5655" s="296" t="s">
        <v>9918</v>
      </c>
      <c r="I5655" s="295">
        <v>500</v>
      </c>
      <c r="J5655" s="298">
        <v>52000</v>
      </c>
      <c r="K5655" s="293" t="s">
        <v>9890</v>
      </c>
    </row>
    <row r="5656" spans="1:11" ht="15" customHeight="1">
      <c r="A5656" s="296" t="s">
        <v>2537</v>
      </c>
      <c r="B5656" s="296" t="s">
        <v>9860</v>
      </c>
      <c r="C5656" s="296" t="s">
        <v>2162</v>
      </c>
      <c r="D5656" s="296" t="s">
        <v>3574</v>
      </c>
      <c r="E5656" s="296" t="s">
        <v>7912</v>
      </c>
      <c r="F5656" s="296" t="s">
        <v>9914</v>
      </c>
      <c r="G5656" s="297">
        <v>6409</v>
      </c>
      <c r="H5656" s="296" t="s">
        <v>9909</v>
      </c>
      <c r="I5656" s="295">
        <v>500</v>
      </c>
      <c r="J5656" s="298">
        <v>52003</v>
      </c>
      <c r="K5656" s="293" t="s">
        <v>9915</v>
      </c>
    </row>
    <row r="5657" spans="1:11" ht="15" customHeight="1">
      <c r="A5657" s="296" t="s">
        <v>2537</v>
      </c>
      <c r="B5657" s="296" t="s">
        <v>9860</v>
      </c>
      <c r="C5657" s="296" t="s">
        <v>2162</v>
      </c>
      <c r="D5657" s="296" t="s">
        <v>3574</v>
      </c>
      <c r="E5657" s="296" t="s">
        <v>7912</v>
      </c>
      <c r="F5657" s="296" t="s">
        <v>9914</v>
      </c>
      <c r="G5657" s="297">
        <v>6410</v>
      </c>
      <c r="H5657" s="296" t="s">
        <v>9910</v>
      </c>
      <c r="I5657" s="295">
        <v>500</v>
      </c>
      <c r="J5657" s="298">
        <v>52003</v>
      </c>
      <c r="K5657" s="293" t="s">
        <v>9915</v>
      </c>
    </row>
    <row r="5658" spans="1:11" ht="15" customHeight="1">
      <c r="A5658" s="296" t="s">
        <v>2537</v>
      </c>
      <c r="B5658" s="296" t="s">
        <v>9860</v>
      </c>
      <c r="C5658" s="296" t="s">
        <v>2162</v>
      </c>
      <c r="D5658" s="296" t="s">
        <v>3574</v>
      </c>
      <c r="E5658" s="296" t="s">
        <v>7912</v>
      </c>
      <c r="F5658" s="296" t="s">
        <v>9914</v>
      </c>
      <c r="G5658" s="297">
        <v>6411</v>
      </c>
      <c r="H5658" s="296" t="s">
        <v>9911</v>
      </c>
      <c r="I5658" s="295">
        <v>500</v>
      </c>
      <c r="J5658" s="298">
        <v>52003</v>
      </c>
      <c r="K5658" s="293" t="s">
        <v>9915</v>
      </c>
    </row>
    <row r="5659" spans="1:11" ht="15" customHeight="1">
      <c r="A5659" s="296" t="s">
        <v>2537</v>
      </c>
      <c r="B5659" s="296" t="s">
        <v>9860</v>
      </c>
      <c r="C5659" s="296" t="s">
        <v>2162</v>
      </c>
      <c r="D5659" s="296" t="s">
        <v>3574</v>
      </c>
      <c r="E5659" s="296" t="s">
        <v>7912</v>
      </c>
      <c r="F5659" s="296" t="s">
        <v>9914</v>
      </c>
      <c r="G5659" s="297">
        <v>6412</v>
      </c>
      <c r="H5659" s="296" t="s">
        <v>9912</v>
      </c>
      <c r="I5659" s="295">
        <v>500</v>
      </c>
      <c r="J5659" s="298">
        <v>52003</v>
      </c>
      <c r="K5659" s="293" t="s">
        <v>9915</v>
      </c>
    </row>
    <row r="5660" spans="1:11" ht="15" customHeight="1">
      <c r="A5660" s="296" t="s">
        <v>2537</v>
      </c>
      <c r="B5660" s="296" t="s">
        <v>9860</v>
      </c>
      <c r="C5660" s="296" t="s">
        <v>2162</v>
      </c>
      <c r="D5660" s="296" t="s">
        <v>3574</v>
      </c>
      <c r="E5660" s="296" t="s">
        <v>8108</v>
      </c>
      <c r="F5660" s="296" t="s">
        <v>9919</v>
      </c>
      <c r="G5660" s="297">
        <v>3679</v>
      </c>
      <c r="H5660" s="296" t="s">
        <v>9920</v>
      </c>
      <c r="I5660" s="295">
        <v>500</v>
      </c>
      <c r="J5660" s="294">
        <v>60350</v>
      </c>
      <c r="K5660" s="293" t="s">
        <v>1840</v>
      </c>
    </row>
    <row r="5661" spans="1:11" ht="15" customHeight="1">
      <c r="A5661" s="296" t="s">
        <v>2537</v>
      </c>
      <c r="B5661" s="296" t="s">
        <v>9860</v>
      </c>
      <c r="C5661" s="296" t="s">
        <v>7716</v>
      </c>
      <c r="D5661" s="296" t="s">
        <v>10033</v>
      </c>
      <c r="E5661" s="296" t="s">
        <v>3969</v>
      </c>
      <c r="F5661" s="296" t="s">
        <v>10034</v>
      </c>
      <c r="G5661" s="297">
        <v>6413</v>
      </c>
      <c r="H5661" s="296" t="s">
        <v>6451</v>
      </c>
      <c r="I5661" s="295">
        <v>530</v>
      </c>
      <c r="J5661" s="298">
        <v>52830</v>
      </c>
      <c r="K5661" s="293" t="s">
        <v>5840</v>
      </c>
    </row>
    <row r="5662" spans="1:11" ht="15" customHeight="1">
      <c r="A5662" s="296" t="s">
        <v>2537</v>
      </c>
      <c r="B5662" s="296" t="s">
        <v>9860</v>
      </c>
      <c r="C5662" s="296" t="s">
        <v>7716</v>
      </c>
      <c r="D5662" s="296" t="s">
        <v>10033</v>
      </c>
      <c r="E5662" s="296" t="s">
        <v>3969</v>
      </c>
      <c r="F5662" s="296" t="s">
        <v>10034</v>
      </c>
      <c r="G5662" s="297">
        <v>6414</v>
      </c>
      <c r="H5662" s="296" t="s">
        <v>9914</v>
      </c>
      <c r="I5662" s="295">
        <v>530</v>
      </c>
      <c r="J5662" s="298">
        <v>52508</v>
      </c>
      <c r="K5662" s="293" t="s">
        <v>10035</v>
      </c>
    </row>
    <row r="5663" spans="1:11" ht="15" customHeight="1">
      <c r="A5663" s="296" t="s">
        <v>2537</v>
      </c>
      <c r="B5663" s="296" t="s">
        <v>9860</v>
      </c>
      <c r="C5663" s="296" t="s">
        <v>7716</v>
      </c>
      <c r="D5663" s="296" t="s">
        <v>10033</v>
      </c>
      <c r="E5663" s="296" t="s">
        <v>3971</v>
      </c>
      <c r="F5663" s="296" t="s">
        <v>10036</v>
      </c>
      <c r="G5663" s="297">
        <v>6415</v>
      </c>
      <c r="H5663" s="296" t="s">
        <v>10037</v>
      </c>
      <c r="I5663" s="295">
        <v>530</v>
      </c>
      <c r="J5663" s="294">
        <v>60350</v>
      </c>
      <c r="K5663" s="293" t="s">
        <v>1840</v>
      </c>
    </row>
    <row r="5664" spans="1:11" ht="15" customHeight="1">
      <c r="A5664" s="296" t="s">
        <v>2537</v>
      </c>
      <c r="B5664" s="296" t="s">
        <v>9860</v>
      </c>
      <c r="C5664" s="296" t="s">
        <v>7716</v>
      </c>
      <c r="D5664" s="296" t="s">
        <v>10033</v>
      </c>
      <c r="E5664" s="296" t="s">
        <v>3899</v>
      </c>
      <c r="F5664" s="296" t="s">
        <v>10038</v>
      </c>
      <c r="G5664" s="297">
        <v>6416</v>
      </c>
      <c r="H5664" s="296" t="s">
        <v>9947</v>
      </c>
      <c r="I5664" s="295">
        <v>530</v>
      </c>
      <c r="J5664" s="294">
        <v>60350</v>
      </c>
      <c r="K5664" s="293" t="s">
        <v>1840</v>
      </c>
    </row>
    <row r="5665" spans="1:11" ht="15" customHeight="1">
      <c r="A5665" s="296" t="s">
        <v>2537</v>
      </c>
      <c r="B5665" s="296" t="s">
        <v>9860</v>
      </c>
      <c r="C5665" s="296" t="s">
        <v>7716</v>
      </c>
      <c r="D5665" s="296" t="s">
        <v>10033</v>
      </c>
      <c r="E5665" s="296" t="s">
        <v>3934</v>
      </c>
      <c r="F5665" s="296" t="s">
        <v>9914</v>
      </c>
      <c r="G5665" s="297">
        <v>6417</v>
      </c>
      <c r="H5665" s="296" t="s">
        <v>10039</v>
      </c>
      <c r="I5665" s="295">
        <v>530</v>
      </c>
      <c r="J5665" s="298">
        <v>52830</v>
      </c>
      <c r="K5665" s="293" t="s">
        <v>5840</v>
      </c>
    </row>
    <row r="5666" spans="1:11" ht="15" customHeight="1">
      <c r="A5666" s="296" t="s">
        <v>2537</v>
      </c>
      <c r="B5666" s="296" t="s">
        <v>9860</v>
      </c>
      <c r="C5666" s="296" t="s">
        <v>7716</v>
      </c>
      <c r="D5666" s="296" t="s">
        <v>10033</v>
      </c>
      <c r="E5666" s="296" t="s">
        <v>3934</v>
      </c>
      <c r="F5666" s="296" t="s">
        <v>9914</v>
      </c>
      <c r="G5666" s="297">
        <v>6418</v>
      </c>
      <c r="H5666" s="296" t="s">
        <v>10040</v>
      </c>
      <c r="I5666" s="295">
        <v>530</v>
      </c>
      <c r="J5666" s="298">
        <v>52830</v>
      </c>
      <c r="K5666" s="293" t="s">
        <v>5840</v>
      </c>
    </row>
    <row r="5667" spans="1:11" ht="15" customHeight="1">
      <c r="A5667" s="296" t="s">
        <v>2537</v>
      </c>
      <c r="B5667" s="296" t="s">
        <v>9860</v>
      </c>
      <c r="C5667" s="296" t="s">
        <v>7716</v>
      </c>
      <c r="D5667" s="296" t="s">
        <v>10033</v>
      </c>
      <c r="E5667" s="296" t="s">
        <v>3934</v>
      </c>
      <c r="F5667" s="296" t="s">
        <v>9914</v>
      </c>
      <c r="G5667" s="297">
        <v>6419</v>
      </c>
      <c r="H5667" s="296" t="s">
        <v>10041</v>
      </c>
      <c r="I5667" s="295">
        <v>530</v>
      </c>
      <c r="J5667" s="298">
        <v>52830</v>
      </c>
      <c r="K5667" s="293" t="s">
        <v>5840</v>
      </c>
    </row>
    <row r="5668" spans="1:11" ht="15" customHeight="1">
      <c r="A5668" s="296" t="s">
        <v>2537</v>
      </c>
      <c r="B5668" s="296" t="s">
        <v>9860</v>
      </c>
      <c r="C5668" s="296" t="s">
        <v>7716</v>
      </c>
      <c r="D5668" s="296" t="s">
        <v>10033</v>
      </c>
      <c r="E5668" s="296" t="s">
        <v>3934</v>
      </c>
      <c r="F5668" s="296" t="s">
        <v>9914</v>
      </c>
      <c r="G5668" s="297">
        <v>6420</v>
      </c>
      <c r="H5668" s="296" t="s">
        <v>10042</v>
      </c>
      <c r="I5668" s="295">
        <v>530</v>
      </c>
      <c r="J5668" s="298">
        <v>52830</v>
      </c>
      <c r="K5668" s="293" t="s">
        <v>5840</v>
      </c>
    </row>
    <row r="5669" spans="1:11" ht="15" customHeight="1">
      <c r="A5669" s="296" t="s">
        <v>2537</v>
      </c>
      <c r="B5669" s="296" t="s">
        <v>9860</v>
      </c>
      <c r="C5669" s="296" t="s">
        <v>9853</v>
      </c>
      <c r="D5669" s="296" t="s">
        <v>9921</v>
      </c>
      <c r="E5669" s="296" t="s">
        <v>3973</v>
      </c>
      <c r="F5669" s="296" t="s">
        <v>9922</v>
      </c>
      <c r="G5669" s="297">
        <v>6421</v>
      </c>
      <c r="H5669" s="296" t="s">
        <v>9923</v>
      </c>
      <c r="I5669" s="295">
        <v>500</v>
      </c>
      <c r="J5669" s="298">
        <v>52843</v>
      </c>
      <c r="K5669" s="293" t="s">
        <v>2317</v>
      </c>
    </row>
    <row r="5670" spans="1:11" ht="15" customHeight="1">
      <c r="A5670" s="296" t="s">
        <v>2537</v>
      </c>
      <c r="B5670" s="296" t="s">
        <v>9860</v>
      </c>
      <c r="C5670" s="296" t="s">
        <v>9853</v>
      </c>
      <c r="D5670" s="296" t="s">
        <v>9921</v>
      </c>
      <c r="E5670" s="296" t="s">
        <v>3975</v>
      </c>
      <c r="F5670" s="296" t="s">
        <v>3210</v>
      </c>
      <c r="G5670" s="297">
        <v>1209</v>
      </c>
      <c r="H5670" s="296" t="s">
        <v>2316</v>
      </c>
      <c r="I5670" s="295">
        <v>500</v>
      </c>
      <c r="J5670" s="298">
        <v>52830</v>
      </c>
      <c r="K5670" s="293" t="s">
        <v>5840</v>
      </c>
    </row>
    <row r="5671" spans="1:11" ht="15" customHeight="1">
      <c r="A5671" s="296" t="s">
        <v>2537</v>
      </c>
      <c r="B5671" s="296" t="s">
        <v>9860</v>
      </c>
      <c r="C5671" s="296" t="s">
        <v>9853</v>
      </c>
      <c r="D5671" s="296" t="s">
        <v>9921</v>
      </c>
      <c r="E5671" s="296" t="s">
        <v>3975</v>
      </c>
      <c r="F5671" s="296" t="s">
        <v>3210</v>
      </c>
      <c r="G5671" s="297">
        <v>6422</v>
      </c>
      <c r="H5671" s="296" t="s">
        <v>3741</v>
      </c>
      <c r="I5671" s="295">
        <v>500</v>
      </c>
      <c r="J5671" s="298">
        <v>52047</v>
      </c>
      <c r="K5671" s="293" t="s">
        <v>9925</v>
      </c>
    </row>
    <row r="5672" spans="1:11" ht="15" customHeight="1">
      <c r="A5672" s="296" t="s">
        <v>2537</v>
      </c>
      <c r="B5672" s="296" t="s">
        <v>9860</v>
      </c>
      <c r="C5672" s="296" t="s">
        <v>9853</v>
      </c>
      <c r="D5672" s="296" t="s">
        <v>9921</v>
      </c>
      <c r="E5672" s="296" t="s">
        <v>3977</v>
      </c>
      <c r="F5672" s="296" t="s">
        <v>9926</v>
      </c>
      <c r="G5672" s="297">
        <v>2803</v>
      </c>
      <c r="H5672" s="296" t="s">
        <v>7415</v>
      </c>
      <c r="I5672" s="295">
        <v>500</v>
      </c>
      <c r="J5672" s="298">
        <v>52803</v>
      </c>
      <c r="K5672" s="293" t="s">
        <v>7415</v>
      </c>
    </row>
    <row r="5673" spans="1:11" ht="15" customHeight="1">
      <c r="A5673" s="296" t="s">
        <v>2537</v>
      </c>
      <c r="B5673" s="296" t="s">
        <v>9860</v>
      </c>
      <c r="C5673" s="296" t="s">
        <v>9853</v>
      </c>
      <c r="D5673" s="296" t="s">
        <v>9921</v>
      </c>
      <c r="E5673" s="296" t="s">
        <v>3977</v>
      </c>
      <c r="F5673" s="296" t="s">
        <v>9926</v>
      </c>
      <c r="G5673" s="297">
        <v>6423</v>
      </c>
      <c r="H5673" s="296" t="s">
        <v>3296</v>
      </c>
      <c r="I5673" s="295">
        <v>500</v>
      </c>
      <c r="J5673" s="298">
        <v>52803</v>
      </c>
      <c r="K5673" s="293" t="s">
        <v>7415</v>
      </c>
    </row>
    <row r="5674" spans="1:11" ht="15" customHeight="1">
      <c r="A5674" s="296" t="s">
        <v>2537</v>
      </c>
      <c r="B5674" s="296" t="s">
        <v>9860</v>
      </c>
      <c r="C5674" s="296" t="s">
        <v>9853</v>
      </c>
      <c r="D5674" s="296" t="s">
        <v>9921</v>
      </c>
      <c r="E5674" s="296" t="s">
        <v>3977</v>
      </c>
      <c r="F5674" s="296" t="s">
        <v>9926</v>
      </c>
      <c r="G5674" s="297">
        <v>6426</v>
      </c>
      <c r="H5674" s="296" t="s">
        <v>9927</v>
      </c>
      <c r="I5674" s="295">
        <v>500</v>
      </c>
      <c r="J5674" s="298">
        <v>52830</v>
      </c>
      <c r="K5674" s="293" t="s">
        <v>5840</v>
      </c>
    </row>
    <row r="5675" spans="1:11" ht="15" customHeight="1">
      <c r="A5675" s="296" t="s">
        <v>2537</v>
      </c>
      <c r="B5675" s="296" t="s">
        <v>9860</v>
      </c>
      <c r="C5675" s="296" t="s">
        <v>6592</v>
      </c>
      <c r="D5675" s="296" t="s">
        <v>3575</v>
      </c>
      <c r="E5675" s="296" t="s">
        <v>4293</v>
      </c>
      <c r="F5675" s="296" t="s">
        <v>6420</v>
      </c>
      <c r="G5675" s="297">
        <v>3685</v>
      </c>
      <c r="H5675" s="296" t="s">
        <v>9986</v>
      </c>
      <c r="I5675" s="295">
        <v>520</v>
      </c>
      <c r="J5675" s="298">
        <v>52125</v>
      </c>
      <c r="K5675" s="293" t="s">
        <v>9937</v>
      </c>
    </row>
    <row r="5676" spans="1:11" ht="15" customHeight="1">
      <c r="A5676" s="296" t="s">
        <v>2537</v>
      </c>
      <c r="B5676" s="296" t="s">
        <v>9860</v>
      </c>
      <c r="C5676" s="296" t="s">
        <v>6592</v>
      </c>
      <c r="D5676" s="296" t="s">
        <v>3575</v>
      </c>
      <c r="E5676" s="296" t="s">
        <v>4293</v>
      </c>
      <c r="F5676" s="296" t="s">
        <v>6420</v>
      </c>
      <c r="G5676" s="297">
        <v>3684</v>
      </c>
      <c r="H5676" s="296" t="s">
        <v>9987</v>
      </c>
      <c r="I5676" s="295">
        <v>520</v>
      </c>
      <c r="J5676" s="294">
        <v>60350</v>
      </c>
      <c r="K5676" s="293" t="s">
        <v>1840</v>
      </c>
    </row>
    <row r="5677" spans="1:11" ht="15" customHeight="1">
      <c r="A5677" s="296" t="s">
        <v>2537</v>
      </c>
      <c r="B5677" s="296" t="s">
        <v>9860</v>
      </c>
      <c r="C5677" s="296" t="s">
        <v>6592</v>
      </c>
      <c r="D5677" s="296" t="s">
        <v>3575</v>
      </c>
      <c r="E5677" s="296" t="s">
        <v>4293</v>
      </c>
      <c r="F5677" s="296" t="s">
        <v>6420</v>
      </c>
      <c r="G5677" s="297">
        <v>2734</v>
      </c>
      <c r="H5677" s="296" t="s">
        <v>9988</v>
      </c>
      <c r="I5677" s="295">
        <v>520</v>
      </c>
      <c r="J5677" s="298">
        <v>52125</v>
      </c>
      <c r="K5677" s="293" t="s">
        <v>9937</v>
      </c>
    </row>
    <row r="5678" spans="1:11" ht="15" customHeight="1">
      <c r="A5678" s="296" t="s">
        <v>2537</v>
      </c>
      <c r="B5678" s="296" t="s">
        <v>9860</v>
      </c>
      <c r="C5678" s="296" t="s">
        <v>6592</v>
      </c>
      <c r="D5678" s="296" t="s">
        <v>3575</v>
      </c>
      <c r="E5678" s="296" t="s">
        <v>8122</v>
      </c>
      <c r="F5678" s="296" t="s">
        <v>7998</v>
      </c>
      <c r="G5678" s="297">
        <v>3687</v>
      </c>
      <c r="H5678" s="296" t="s">
        <v>138</v>
      </c>
      <c r="I5678" s="295">
        <v>520</v>
      </c>
      <c r="J5678" s="298">
        <v>52639</v>
      </c>
      <c r="K5678" s="293" t="s">
        <v>9989</v>
      </c>
    </row>
    <row r="5679" spans="1:11" ht="15" customHeight="1">
      <c r="A5679" s="296" t="s">
        <v>2537</v>
      </c>
      <c r="B5679" s="296" t="s">
        <v>9860</v>
      </c>
      <c r="C5679" s="296" t="s">
        <v>6592</v>
      </c>
      <c r="D5679" s="296" t="s">
        <v>3575</v>
      </c>
      <c r="E5679" s="296" t="s">
        <v>8122</v>
      </c>
      <c r="F5679" s="296" t="s">
        <v>7998</v>
      </c>
      <c r="G5679" s="297">
        <v>2733</v>
      </c>
      <c r="H5679" s="296" t="s">
        <v>3629</v>
      </c>
      <c r="I5679" s="295">
        <v>520</v>
      </c>
      <c r="J5679" s="298">
        <v>52142</v>
      </c>
      <c r="K5679" s="293" t="s">
        <v>9990</v>
      </c>
    </row>
    <row r="5680" spans="1:11" ht="15" customHeight="1">
      <c r="A5680" s="296" t="s">
        <v>2537</v>
      </c>
      <c r="B5680" s="296" t="s">
        <v>9860</v>
      </c>
      <c r="C5680" s="296" t="s">
        <v>6592</v>
      </c>
      <c r="D5680" s="296" t="s">
        <v>3575</v>
      </c>
      <c r="E5680" s="296" t="s">
        <v>8125</v>
      </c>
      <c r="F5680" s="296" t="s">
        <v>3822</v>
      </c>
      <c r="G5680" s="297">
        <v>3688</v>
      </c>
      <c r="H5680" s="296" t="s">
        <v>9991</v>
      </c>
      <c r="I5680" s="295">
        <v>520</v>
      </c>
      <c r="J5680" s="298">
        <v>52310</v>
      </c>
      <c r="K5680" s="293" t="s">
        <v>9886</v>
      </c>
    </row>
    <row r="5681" spans="1:11" ht="15" customHeight="1">
      <c r="A5681" s="296" t="s">
        <v>2537</v>
      </c>
      <c r="B5681" s="296" t="s">
        <v>9860</v>
      </c>
      <c r="C5681" s="296" t="s">
        <v>6592</v>
      </c>
      <c r="D5681" s="296" t="s">
        <v>3575</v>
      </c>
      <c r="E5681" s="296" t="s">
        <v>5723</v>
      </c>
      <c r="F5681" s="296" t="s">
        <v>9992</v>
      </c>
      <c r="G5681" s="297">
        <v>6425</v>
      </c>
      <c r="H5681" s="296" t="s">
        <v>9993</v>
      </c>
      <c r="I5681" s="295">
        <v>520</v>
      </c>
      <c r="J5681" s="298">
        <v>52125</v>
      </c>
      <c r="K5681" s="293" t="s">
        <v>9937</v>
      </c>
    </row>
    <row r="5682" spans="1:11" ht="15" customHeight="1">
      <c r="A5682" s="296" t="s">
        <v>2537</v>
      </c>
      <c r="B5682" s="296" t="s">
        <v>9860</v>
      </c>
      <c r="C5682" s="296" t="s">
        <v>6592</v>
      </c>
      <c r="D5682" s="296" t="s">
        <v>3575</v>
      </c>
      <c r="E5682" s="296" t="s">
        <v>5723</v>
      </c>
      <c r="F5682" s="296" t="s">
        <v>9992</v>
      </c>
      <c r="G5682" s="297">
        <v>6427</v>
      </c>
      <c r="H5682" s="296" t="s">
        <v>9994</v>
      </c>
      <c r="I5682" s="295">
        <v>520</v>
      </c>
      <c r="J5682" s="298">
        <v>52125</v>
      </c>
      <c r="K5682" s="293" t="s">
        <v>9937</v>
      </c>
    </row>
    <row r="5683" spans="1:11" ht="15" customHeight="1">
      <c r="A5683" s="296" t="s">
        <v>2537</v>
      </c>
      <c r="B5683" s="296" t="s">
        <v>9860</v>
      </c>
      <c r="C5683" s="296" t="s">
        <v>6592</v>
      </c>
      <c r="D5683" s="296" t="s">
        <v>3575</v>
      </c>
      <c r="E5683" s="296" t="s">
        <v>8139</v>
      </c>
      <c r="F5683" s="296" t="s">
        <v>9995</v>
      </c>
      <c r="G5683" s="297">
        <v>2746</v>
      </c>
      <c r="H5683" s="296" t="s">
        <v>9996</v>
      </c>
      <c r="I5683" s="295">
        <v>520</v>
      </c>
      <c r="J5683" s="294">
        <v>60350</v>
      </c>
      <c r="K5683" s="293" t="s">
        <v>1840</v>
      </c>
    </row>
    <row r="5684" spans="1:11" ht="15" customHeight="1">
      <c r="A5684" s="296" t="s">
        <v>2537</v>
      </c>
      <c r="B5684" s="296" t="s">
        <v>9860</v>
      </c>
      <c r="C5684" s="296" t="s">
        <v>6592</v>
      </c>
      <c r="D5684" s="296" t="s">
        <v>3575</v>
      </c>
      <c r="E5684" s="296" t="s">
        <v>8139</v>
      </c>
      <c r="F5684" s="296" t="s">
        <v>9995</v>
      </c>
      <c r="G5684" s="297">
        <v>3686</v>
      </c>
      <c r="H5684" s="296" t="s">
        <v>9997</v>
      </c>
      <c r="I5684" s="295">
        <v>520</v>
      </c>
      <c r="J5684" s="294">
        <v>60350</v>
      </c>
      <c r="K5684" s="293" t="s">
        <v>1840</v>
      </c>
    </row>
    <row r="5685" spans="1:11" ht="15" customHeight="1">
      <c r="A5685" s="296" t="s">
        <v>2537</v>
      </c>
      <c r="B5685" s="296" t="s">
        <v>9860</v>
      </c>
      <c r="C5685" s="296" t="s">
        <v>6592</v>
      </c>
      <c r="D5685" s="296" t="s">
        <v>3575</v>
      </c>
      <c r="E5685" s="296" t="s">
        <v>5209</v>
      </c>
      <c r="F5685" s="296" t="s">
        <v>9998</v>
      </c>
      <c r="G5685" s="297">
        <v>4692</v>
      </c>
      <c r="H5685" s="296" t="s">
        <v>6451</v>
      </c>
      <c r="I5685" s="295">
        <v>520</v>
      </c>
      <c r="J5685" s="294">
        <v>60350</v>
      </c>
      <c r="K5685" s="293" t="s">
        <v>1840</v>
      </c>
    </row>
    <row r="5686" spans="1:11" ht="15" customHeight="1">
      <c r="A5686" s="296" t="s">
        <v>2537</v>
      </c>
      <c r="B5686" s="296" t="s">
        <v>9860</v>
      </c>
      <c r="C5686" s="296" t="s">
        <v>6592</v>
      </c>
      <c r="D5686" s="296" t="s">
        <v>3575</v>
      </c>
      <c r="E5686" s="296" t="s">
        <v>5209</v>
      </c>
      <c r="F5686" s="296" t="s">
        <v>9998</v>
      </c>
      <c r="G5686" s="297">
        <v>4693</v>
      </c>
      <c r="H5686" s="296" t="s">
        <v>6453</v>
      </c>
      <c r="I5686" s="295">
        <v>520</v>
      </c>
      <c r="J5686" s="294">
        <v>60350</v>
      </c>
      <c r="K5686" s="293" t="s">
        <v>1840</v>
      </c>
    </row>
    <row r="5687" spans="1:11" ht="15" customHeight="1">
      <c r="A5687" s="296" t="s">
        <v>2537</v>
      </c>
      <c r="B5687" s="296" t="s">
        <v>9860</v>
      </c>
      <c r="C5687" s="296" t="s">
        <v>6592</v>
      </c>
      <c r="D5687" s="296" t="s">
        <v>3575</v>
      </c>
      <c r="E5687" s="296" t="s">
        <v>8172</v>
      </c>
      <c r="F5687" s="296" t="s">
        <v>9889</v>
      </c>
      <c r="G5687" s="297">
        <v>2800</v>
      </c>
      <c r="H5687" s="296" t="s">
        <v>9889</v>
      </c>
      <c r="I5687" s="295">
        <v>520</v>
      </c>
      <c r="J5687" s="294">
        <v>60350</v>
      </c>
      <c r="K5687" s="293" t="s">
        <v>1840</v>
      </c>
    </row>
    <row r="5688" spans="1:11" ht="15" customHeight="1">
      <c r="A5688" s="296" t="s">
        <v>2537</v>
      </c>
      <c r="B5688" s="296" t="s">
        <v>9860</v>
      </c>
      <c r="C5688" s="296" t="s">
        <v>6592</v>
      </c>
      <c r="D5688" s="296" t="s">
        <v>3575</v>
      </c>
      <c r="E5688" s="296" t="s">
        <v>5728</v>
      </c>
      <c r="F5688" s="296" t="s">
        <v>2773</v>
      </c>
      <c r="G5688" s="297">
        <v>6428</v>
      </c>
      <c r="H5688" s="296" t="s">
        <v>9999</v>
      </c>
      <c r="I5688" s="295">
        <v>520</v>
      </c>
      <c r="J5688" s="294">
        <v>60350</v>
      </c>
      <c r="K5688" s="293" t="s">
        <v>1840</v>
      </c>
    </row>
    <row r="5689" spans="1:11" ht="15" customHeight="1">
      <c r="A5689" s="296" t="s">
        <v>2537</v>
      </c>
      <c r="B5689" s="296" t="s">
        <v>9860</v>
      </c>
      <c r="C5689" s="296" t="s">
        <v>6592</v>
      </c>
      <c r="D5689" s="296" t="s">
        <v>3575</v>
      </c>
      <c r="E5689" s="296" t="s">
        <v>5728</v>
      </c>
      <c r="F5689" s="296" t="s">
        <v>2773</v>
      </c>
      <c r="G5689" s="297">
        <v>6429</v>
      </c>
      <c r="H5689" s="296" t="s">
        <v>9893</v>
      </c>
      <c r="I5689" s="295">
        <v>520</v>
      </c>
      <c r="J5689" s="298">
        <v>52125</v>
      </c>
      <c r="K5689" s="293" t="s">
        <v>9937</v>
      </c>
    </row>
    <row r="5690" spans="1:11" ht="15" customHeight="1">
      <c r="A5690" s="296" t="s">
        <v>2537</v>
      </c>
      <c r="B5690" s="296" t="s">
        <v>9860</v>
      </c>
      <c r="C5690" s="296" t="s">
        <v>6592</v>
      </c>
      <c r="D5690" s="296" t="s">
        <v>3575</v>
      </c>
      <c r="E5690" s="296" t="s">
        <v>5719</v>
      </c>
      <c r="F5690" s="296" t="s">
        <v>10000</v>
      </c>
      <c r="G5690" s="297">
        <v>6430</v>
      </c>
      <c r="H5690" s="296" t="s">
        <v>10001</v>
      </c>
      <c r="I5690" s="295">
        <v>520</v>
      </c>
      <c r="J5690" s="298">
        <v>52125</v>
      </c>
      <c r="K5690" s="293" t="s">
        <v>9937</v>
      </c>
    </row>
    <row r="5691" spans="1:11" ht="15" customHeight="1">
      <c r="A5691" s="296" t="s">
        <v>2537</v>
      </c>
      <c r="B5691" s="296" t="s">
        <v>9860</v>
      </c>
      <c r="C5691" s="296" t="s">
        <v>6592</v>
      </c>
      <c r="D5691" s="296" t="s">
        <v>3575</v>
      </c>
      <c r="E5691" s="296" t="s">
        <v>5719</v>
      </c>
      <c r="F5691" s="296" t="s">
        <v>10000</v>
      </c>
      <c r="G5691" s="297">
        <v>6431</v>
      </c>
      <c r="H5691" s="296" t="s">
        <v>10002</v>
      </c>
      <c r="I5691" s="295">
        <v>520</v>
      </c>
      <c r="J5691" s="298">
        <v>52121</v>
      </c>
      <c r="K5691" s="293" t="s">
        <v>10003</v>
      </c>
    </row>
    <row r="5692" spans="1:11" ht="15" customHeight="1">
      <c r="A5692" s="296" t="s">
        <v>2537</v>
      </c>
      <c r="B5692" s="296" t="s">
        <v>9860</v>
      </c>
      <c r="C5692" s="296" t="s">
        <v>6592</v>
      </c>
      <c r="D5692" s="296" t="s">
        <v>3575</v>
      </c>
      <c r="E5692" s="296" t="s">
        <v>8120</v>
      </c>
      <c r="F5692" s="296" t="s">
        <v>7931</v>
      </c>
      <c r="G5692" s="297">
        <v>2724</v>
      </c>
      <c r="H5692" s="296" t="s">
        <v>9984</v>
      </c>
      <c r="I5692" s="295">
        <v>520</v>
      </c>
      <c r="J5692" s="294">
        <v>60350</v>
      </c>
      <c r="K5692" s="293" t="s">
        <v>1840</v>
      </c>
    </row>
    <row r="5693" spans="1:11" ht="15" customHeight="1">
      <c r="A5693" s="296" t="s">
        <v>2537</v>
      </c>
      <c r="B5693" s="296" t="s">
        <v>9860</v>
      </c>
      <c r="C5693" s="296" t="s">
        <v>6592</v>
      </c>
      <c r="D5693" s="296" t="s">
        <v>3575</v>
      </c>
      <c r="E5693" s="296" t="s">
        <v>8120</v>
      </c>
      <c r="F5693" s="296" t="s">
        <v>7931</v>
      </c>
      <c r="G5693" s="297">
        <v>2755</v>
      </c>
      <c r="H5693" s="296" t="s">
        <v>9985</v>
      </c>
      <c r="I5693" s="295">
        <v>520</v>
      </c>
      <c r="J5693" s="294">
        <v>60350</v>
      </c>
      <c r="K5693" s="293" t="s">
        <v>1840</v>
      </c>
    </row>
    <row r="5694" spans="1:11" ht="15" customHeight="1">
      <c r="A5694" s="296" t="s">
        <v>2537</v>
      </c>
      <c r="B5694" s="296" t="s">
        <v>9860</v>
      </c>
      <c r="C5694" s="296" t="s">
        <v>6592</v>
      </c>
      <c r="D5694" s="296" t="s">
        <v>3575</v>
      </c>
      <c r="E5694" s="296" t="s">
        <v>8178</v>
      </c>
      <c r="F5694" s="296" t="s">
        <v>10004</v>
      </c>
      <c r="G5694" s="297">
        <v>6433</v>
      </c>
      <c r="H5694" s="296" t="s">
        <v>10005</v>
      </c>
      <c r="I5694" s="295">
        <v>520</v>
      </c>
      <c r="J5694" s="298">
        <v>52125</v>
      </c>
      <c r="K5694" s="293" t="s">
        <v>9937</v>
      </c>
    </row>
    <row r="5695" spans="1:11" ht="15" customHeight="1">
      <c r="A5695" s="296" t="s">
        <v>2537</v>
      </c>
      <c r="B5695" s="296" t="s">
        <v>9860</v>
      </c>
      <c r="C5695" s="296" t="s">
        <v>6592</v>
      </c>
      <c r="D5695" s="296" t="s">
        <v>3575</v>
      </c>
      <c r="E5695" s="296" t="s">
        <v>8178</v>
      </c>
      <c r="F5695" s="296" t="s">
        <v>10004</v>
      </c>
      <c r="G5695" s="297">
        <v>6434</v>
      </c>
      <c r="H5695" s="296" t="s">
        <v>9999</v>
      </c>
      <c r="I5695" s="295">
        <v>520</v>
      </c>
      <c r="J5695" s="294">
        <v>60350</v>
      </c>
      <c r="K5695" s="293" t="s">
        <v>1840</v>
      </c>
    </row>
    <row r="5696" spans="1:11" ht="15" customHeight="1">
      <c r="A5696" s="296" t="s">
        <v>2537</v>
      </c>
      <c r="B5696" s="296" t="s">
        <v>9860</v>
      </c>
      <c r="C5696" s="296" t="s">
        <v>6592</v>
      </c>
      <c r="D5696" s="296" t="s">
        <v>3575</v>
      </c>
      <c r="E5696" s="296" t="s">
        <v>8178</v>
      </c>
      <c r="F5696" s="296" t="s">
        <v>10004</v>
      </c>
      <c r="G5696" s="297">
        <v>6435</v>
      </c>
      <c r="H5696" s="296" t="s">
        <v>10006</v>
      </c>
      <c r="I5696" s="295">
        <v>520</v>
      </c>
      <c r="J5696" s="294">
        <v>60350</v>
      </c>
      <c r="K5696" s="293" t="s">
        <v>1840</v>
      </c>
    </row>
    <row r="5697" spans="1:11" ht="15" customHeight="1">
      <c r="A5697" s="296" t="s">
        <v>2537</v>
      </c>
      <c r="B5697" s="296" t="s">
        <v>9860</v>
      </c>
      <c r="C5697" s="296" t="s">
        <v>6592</v>
      </c>
      <c r="D5697" s="296" t="s">
        <v>3575</v>
      </c>
      <c r="E5697" s="296" t="s">
        <v>8178</v>
      </c>
      <c r="F5697" s="296" t="s">
        <v>10004</v>
      </c>
      <c r="G5697" s="297">
        <v>2731</v>
      </c>
      <c r="H5697" s="296" t="s">
        <v>10004</v>
      </c>
      <c r="I5697" s="295">
        <v>520</v>
      </c>
      <c r="J5697" s="294">
        <v>60350</v>
      </c>
      <c r="K5697" s="293" t="s">
        <v>1840</v>
      </c>
    </row>
    <row r="5698" spans="1:11" ht="15" customHeight="1">
      <c r="A5698" s="296" t="s">
        <v>2537</v>
      </c>
      <c r="B5698" s="296" t="s">
        <v>9860</v>
      </c>
      <c r="C5698" s="296" t="s">
        <v>6592</v>
      </c>
      <c r="D5698" s="296" t="s">
        <v>3575</v>
      </c>
      <c r="E5698" s="296" t="s">
        <v>5725</v>
      </c>
      <c r="F5698" s="296" t="s">
        <v>5863</v>
      </c>
      <c r="G5698" s="297">
        <v>6432</v>
      </c>
      <c r="H5698" s="296" t="s">
        <v>10007</v>
      </c>
      <c r="I5698" s="295">
        <v>520</v>
      </c>
      <c r="J5698" s="298">
        <v>52125</v>
      </c>
      <c r="K5698" s="293" t="s">
        <v>9937</v>
      </c>
    </row>
    <row r="5699" spans="1:11" ht="15" customHeight="1">
      <c r="A5699" s="296" t="s">
        <v>2537</v>
      </c>
      <c r="B5699" s="296" t="s">
        <v>9860</v>
      </c>
      <c r="C5699" s="296" t="s">
        <v>3027</v>
      </c>
      <c r="D5699" s="296" t="s">
        <v>10043</v>
      </c>
      <c r="E5699" s="296" t="s">
        <v>7801</v>
      </c>
      <c r="F5699" s="296" t="s">
        <v>6430</v>
      </c>
      <c r="G5699" s="297">
        <v>348</v>
      </c>
      <c r="H5699" s="296" t="s">
        <v>6430</v>
      </c>
      <c r="I5699" s="295">
        <v>530</v>
      </c>
      <c r="J5699" s="298">
        <v>52137</v>
      </c>
      <c r="K5699" s="293" t="s">
        <v>10044</v>
      </c>
    </row>
    <row r="5700" spans="1:11" ht="15" customHeight="1">
      <c r="A5700" s="296" t="s">
        <v>2537</v>
      </c>
      <c r="B5700" s="296" t="s">
        <v>9860</v>
      </c>
      <c r="C5700" s="296" t="s">
        <v>3027</v>
      </c>
      <c r="D5700" s="296" t="s">
        <v>10043</v>
      </c>
      <c r="E5700" s="296" t="s">
        <v>5709</v>
      </c>
      <c r="F5700" s="296" t="s">
        <v>6429</v>
      </c>
      <c r="G5700" s="297">
        <v>811</v>
      </c>
      <c r="H5700" s="296" t="s">
        <v>6432</v>
      </c>
      <c r="I5700" s="295">
        <v>530</v>
      </c>
      <c r="J5700" s="298">
        <v>52171</v>
      </c>
      <c r="K5700" s="293" t="s">
        <v>6431</v>
      </c>
    </row>
    <row r="5701" spans="1:11" ht="15" customHeight="1">
      <c r="A5701" s="296" t="s">
        <v>2537</v>
      </c>
      <c r="B5701" s="296" t="s">
        <v>9860</v>
      </c>
      <c r="C5701" s="296" t="s">
        <v>3027</v>
      </c>
      <c r="D5701" s="296" t="s">
        <v>10043</v>
      </c>
      <c r="E5701" s="296" t="s">
        <v>5709</v>
      </c>
      <c r="F5701" s="296" t="s">
        <v>6429</v>
      </c>
      <c r="G5701" s="297">
        <v>6436</v>
      </c>
      <c r="H5701" s="296" t="s">
        <v>10045</v>
      </c>
      <c r="I5701" s="295">
        <v>530</v>
      </c>
      <c r="J5701" s="294">
        <v>60350</v>
      </c>
      <c r="K5701" s="293" t="s">
        <v>1840</v>
      </c>
    </row>
    <row r="5702" spans="1:11" ht="15" customHeight="1">
      <c r="A5702" s="296" t="s">
        <v>2537</v>
      </c>
      <c r="B5702" s="296" t="s">
        <v>9860</v>
      </c>
      <c r="C5702" s="296" t="s">
        <v>3027</v>
      </c>
      <c r="D5702" s="296" t="s">
        <v>10043</v>
      </c>
      <c r="E5702" s="296" t="s">
        <v>5709</v>
      </c>
      <c r="F5702" s="296" t="s">
        <v>6429</v>
      </c>
      <c r="G5702" s="297">
        <v>6437</v>
      </c>
      <c r="H5702" s="296" t="s">
        <v>10046</v>
      </c>
      <c r="I5702" s="295">
        <v>530</v>
      </c>
      <c r="J5702" s="294">
        <v>60350</v>
      </c>
      <c r="K5702" s="293" t="s">
        <v>1840</v>
      </c>
    </row>
    <row r="5703" spans="1:11" ht="15" customHeight="1">
      <c r="A5703" s="296" t="s">
        <v>2537</v>
      </c>
      <c r="B5703" s="296" t="s">
        <v>9860</v>
      </c>
      <c r="C5703" s="296" t="s">
        <v>3027</v>
      </c>
      <c r="D5703" s="296" t="s">
        <v>10043</v>
      </c>
      <c r="E5703" s="296" t="s">
        <v>5717</v>
      </c>
      <c r="F5703" s="296" t="s">
        <v>10047</v>
      </c>
      <c r="G5703" s="297">
        <v>6438</v>
      </c>
      <c r="H5703" s="296" t="s">
        <v>10048</v>
      </c>
      <c r="I5703" s="295">
        <v>530</v>
      </c>
      <c r="J5703" s="294">
        <v>60350</v>
      </c>
      <c r="K5703" s="293" t="s">
        <v>1840</v>
      </c>
    </row>
    <row r="5704" spans="1:11" ht="15" customHeight="1">
      <c r="A5704" s="296" t="s">
        <v>2537</v>
      </c>
      <c r="B5704" s="296" t="s">
        <v>9860</v>
      </c>
      <c r="C5704" s="296" t="s">
        <v>3027</v>
      </c>
      <c r="D5704" s="296" t="s">
        <v>10043</v>
      </c>
      <c r="E5704" s="296" t="s">
        <v>5717</v>
      </c>
      <c r="F5704" s="296" t="s">
        <v>10047</v>
      </c>
      <c r="G5704" s="297">
        <v>6439</v>
      </c>
      <c r="H5704" s="296" t="s">
        <v>10049</v>
      </c>
      <c r="I5704" s="295">
        <v>530</v>
      </c>
      <c r="J5704" s="294">
        <v>60350</v>
      </c>
      <c r="K5704" s="293" t="s">
        <v>1840</v>
      </c>
    </row>
    <row r="5705" spans="1:11" ht="15" customHeight="1">
      <c r="A5705" s="296" t="s">
        <v>2537</v>
      </c>
      <c r="B5705" s="296" t="s">
        <v>9860</v>
      </c>
      <c r="C5705" s="296" t="s">
        <v>3027</v>
      </c>
      <c r="D5705" s="296" t="s">
        <v>10043</v>
      </c>
      <c r="E5705" s="296" t="s">
        <v>5717</v>
      </c>
      <c r="F5705" s="296" t="s">
        <v>10047</v>
      </c>
      <c r="G5705" s="297">
        <v>6440</v>
      </c>
      <c r="H5705" s="296" t="s">
        <v>10050</v>
      </c>
      <c r="I5705" s="295">
        <v>530</v>
      </c>
      <c r="J5705" s="294">
        <v>60350</v>
      </c>
      <c r="K5705" s="293" t="s">
        <v>1840</v>
      </c>
    </row>
    <row r="5706" spans="1:11" ht="15" customHeight="1">
      <c r="A5706" s="296" t="s">
        <v>2537</v>
      </c>
      <c r="B5706" s="296" t="s">
        <v>9860</v>
      </c>
      <c r="C5706" s="296" t="s">
        <v>3027</v>
      </c>
      <c r="D5706" s="296" t="s">
        <v>10043</v>
      </c>
      <c r="E5706" s="296" t="s">
        <v>5717</v>
      </c>
      <c r="F5706" s="296" t="s">
        <v>10047</v>
      </c>
      <c r="G5706" s="297">
        <v>6441</v>
      </c>
      <c r="H5706" s="296" t="s">
        <v>10051</v>
      </c>
      <c r="I5706" s="295">
        <v>530</v>
      </c>
      <c r="J5706" s="294">
        <v>60350</v>
      </c>
      <c r="K5706" s="293" t="s">
        <v>1840</v>
      </c>
    </row>
    <row r="5707" spans="1:11" ht="15" customHeight="1">
      <c r="A5707" s="296" t="s">
        <v>2537</v>
      </c>
      <c r="B5707" s="296" t="s">
        <v>9860</v>
      </c>
      <c r="C5707" s="296" t="s">
        <v>3027</v>
      </c>
      <c r="D5707" s="296" t="s">
        <v>10043</v>
      </c>
      <c r="E5707" s="296" t="s">
        <v>5717</v>
      </c>
      <c r="F5707" s="296" t="s">
        <v>10047</v>
      </c>
      <c r="G5707" s="297">
        <v>6442</v>
      </c>
      <c r="H5707" s="296" t="s">
        <v>10052</v>
      </c>
      <c r="I5707" s="295">
        <v>530</v>
      </c>
      <c r="J5707" s="294">
        <v>60350</v>
      </c>
      <c r="K5707" s="293" t="s">
        <v>1840</v>
      </c>
    </row>
    <row r="5708" spans="1:11" ht="15" customHeight="1">
      <c r="A5708" s="296" t="s">
        <v>2537</v>
      </c>
      <c r="B5708" s="296" t="s">
        <v>9860</v>
      </c>
      <c r="C5708" s="296" t="s">
        <v>3027</v>
      </c>
      <c r="D5708" s="296" t="s">
        <v>10043</v>
      </c>
      <c r="E5708" s="296" t="s">
        <v>5717</v>
      </c>
      <c r="F5708" s="296" t="s">
        <v>10047</v>
      </c>
      <c r="G5708" s="297">
        <v>6443</v>
      </c>
      <c r="H5708" s="296" t="s">
        <v>10053</v>
      </c>
      <c r="I5708" s="295">
        <v>530</v>
      </c>
      <c r="J5708" s="294">
        <v>60350</v>
      </c>
      <c r="K5708" s="293" t="s">
        <v>1840</v>
      </c>
    </row>
    <row r="5709" spans="1:11" ht="15" customHeight="1">
      <c r="A5709" s="296" t="s">
        <v>2537</v>
      </c>
      <c r="B5709" s="296" t="s">
        <v>9860</v>
      </c>
      <c r="C5709" s="296" t="s">
        <v>3027</v>
      </c>
      <c r="D5709" s="296" t="s">
        <v>10043</v>
      </c>
      <c r="E5709" s="296" t="s">
        <v>5717</v>
      </c>
      <c r="F5709" s="296" t="s">
        <v>10047</v>
      </c>
      <c r="G5709" s="297">
        <v>6514</v>
      </c>
      <c r="H5709" s="296" t="s">
        <v>9947</v>
      </c>
      <c r="I5709" s="295">
        <v>530</v>
      </c>
      <c r="J5709" s="294">
        <v>60350</v>
      </c>
      <c r="K5709" s="293" t="s">
        <v>1840</v>
      </c>
    </row>
    <row r="5710" spans="1:11" ht="15" customHeight="1">
      <c r="A5710" s="296" t="s">
        <v>2537</v>
      </c>
      <c r="B5710" s="296" t="s">
        <v>9860</v>
      </c>
      <c r="C5710" s="296" t="s">
        <v>3027</v>
      </c>
      <c r="D5710" s="296" t="s">
        <v>10043</v>
      </c>
      <c r="E5710" s="296" t="s">
        <v>5717</v>
      </c>
      <c r="F5710" s="296" t="s">
        <v>10047</v>
      </c>
      <c r="G5710" s="297">
        <v>6444</v>
      </c>
      <c r="H5710" s="296" t="s">
        <v>10054</v>
      </c>
      <c r="I5710" s="295">
        <v>530</v>
      </c>
      <c r="J5710" s="294">
        <v>60350</v>
      </c>
      <c r="K5710" s="293" t="s">
        <v>1840</v>
      </c>
    </row>
    <row r="5711" spans="1:11" ht="15" customHeight="1">
      <c r="A5711" s="296" t="s">
        <v>2537</v>
      </c>
      <c r="B5711" s="296" t="s">
        <v>9860</v>
      </c>
      <c r="C5711" s="296" t="s">
        <v>3027</v>
      </c>
      <c r="D5711" s="296" t="s">
        <v>10043</v>
      </c>
      <c r="E5711" s="296" t="s">
        <v>5717</v>
      </c>
      <c r="F5711" s="296" t="s">
        <v>10047</v>
      </c>
      <c r="G5711" s="297">
        <v>6445</v>
      </c>
      <c r="H5711" s="296" t="s">
        <v>9952</v>
      </c>
      <c r="I5711" s="295">
        <v>530</v>
      </c>
      <c r="J5711" s="294">
        <v>60350</v>
      </c>
      <c r="K5711" s="293" t="s">
        <v>1840</v>
      </c>
    </row>
    <row r="5712" spans="1:11" ht="15" customHeight="1">
      <c r="A5712" s="296" t="s">
        <v>2537</v>
      </c>
      <c r="B5712" s="296" t="s">
        <v>9860</v>
      </c>
      <c r="C5712" s="296" t="s">
        <v>3027</v>
      </c>
      <c r="D5712" s="296" t="s">
        <v>10043</v>
      </c>
      <c r="E5712" s="296" t="s">
        <v>5717</v>
      </c>
      <c r="F5712" s="296" t="s">
        <v>10047</v>
      </c>
      <c r="G5712" s="297">
        <v>1210</v>
      </c>
      <c r="H5712" s="296" t="s">
        <v>10056</v>
      </c>
      <c r="I5712" s="295">
        <v>530</v>
      </c>
      <c r="J5712" s="298">
        <v>52830</v>
      </c>
      <c r="K5712" s="293" t="s">
        <v>5840</v>
      </c>
    </row>
    <row r="5713" spans="1:11" ht="15" customHeight="1">
      <c r="A5713" s="296" t="s">
        <v>2537</v>
      </c>
      <c r="B5713" s="296" t="s">
        <v>9860</v>
      </c>
      <c r="C5713" s="296" t="s">
        <v>3027</v>
      </c>
      <c r="D5713" s="296" t="s">
        <v>10043</v>
      </c>
      <c r="E5713" s="296" t="s">
        <v>10057</v>
      </c>
      <c r="F5713" s="296" t="s">
        <v>10058</v>
      </c>
      <c r="G5713" s="297">
        <v>1534</v>
      </c>
      <c r="H5713" s="296" t="s">
        <v>10058</v>
      </c>
      <c r="I5713" s="295">
        <v>530</v>
      </c>
      <c r="J5713" s="294">
        <v>60350</v>
      </c>
      <c r="K5713" s="293" t="s">
        <v>1840</v>
      </c>
    </row>
    <row r="5714" spans="1:11" ht="15" customHeight="1">
      <c r="A5714" s="296" t="s">
        <v>2537</v>
      </c>
      <c r="B5714" s="296" t="s">
        <v>9860</v>
      </c>
      <c r="C5714" s="296" t="s">
        <v>3027</v>
      </c>
      <c r="D5714" s="296" t="s">
        <v>10043</v>
      </c>
      <c r="E5714" s="296" t="s">
        <v>3270</v>
      </c>
      <c r="F5714" s="296" t="s">
        <v>10059</v>
      </c>
      <c r="G5714" s="297">
        <v>6446</v>
      </c>
      <c r="H5714" s="296" t="s">
        <v>9874</v>
      </c>
      <c r="I5714" s="295">
        <v>530</v>
      </c>
      <c r="J5714" s="294">
        <v>60350</v>
      </c>
      <c r="K5714" s="293" t="s">
        <v>1840</v>
      </c>
    </row>
    <row r="5715" spans="1:11" ht="15" customHeight="1">
      <c r="A5715" s="296" t="s">
        <v>2537</v>
      </c>
      <c r="B5715" s="296" t="s">
        <v>9860</v>
      </c>
      <c r="C5715" s="296" t="s">
        <v>3027</v>
      </c>
      <c r="D5715" s="296" t="s">
        <v>10043</v>
      </c>
      <c r="E5715" s="296" t="s">
        <v>10060</v>
      </c>
      <c r="F5715" s="296" t="s">
        <v>10061</v>
      </c>
      <c r="G5715" s="297">
        <v>3773</v>
      </c>
      <c r="H5715" s="296" t="s">
        <v>10061</v>
      </c>
      <c r="I5715" s="295">
        <v>530</v>
      </c>
      <c r="J5715" s="298">
        <v>52830</v>
      </c>
      <c r="K5715" s="293" t="s">
        <v>5840</v>
      </c>
    </row>
    <row r="5716" spans="1:11" ht="15" customHeight="1">
      <c r="A5716" s="296" t="s">
        <v>2537</v>
      </c>
      <c r="B5716" s="296" t="s">
        <v>9860</v>
      </c>
      <c r="C5716" s="296" t="s">
        <v>8042</v>
      </c>
      <c r="D5716" s="296" t="s">
        <v>10008</v>
      </c>
      <c r="E5716" s="296" t="s">
        <v>10009</v>
      </c>
      <c r="F5716" s="296" t="s">
        <v>9888</v>
      </c>
      <c r="G5716" s="297">
        <v>4679</v>
      </c>
      <c r="H5716" s="296" t="s">
        <v>10010</v>
      </c>
      <c r="I5716" s="295">
        <v>520</v>
      </c>
      <c r="J5716" s="294">
        <v>60350</v>
      </c>
      <c r="K5716" s="293" t="s">
        <v>1840</v>
      </c>
    </row>
    <row r="5717" spans="1:11" ht="15" customHeight="1">
      <c r="A5717" s="296" t="s">
        <v>2537</v>
      </c>
      <c r="B5717" s="296" t="s">
        <v>9860</v>
      </c>
      <c r="C5717" s="296" t="s">
        <v>7602</v>
      </c>
      <c r="D5717" s="296" t="s">
        <v>10011</v>
      </c>
      <c r="E5717" s="296" t="s">
        <v>3274</v>
      </c>
      <c r="F5717" s="296" t="s">
        <v>10012</v>
      </c>
      <c r="G5717" s="297">
        <v>6447</v>
      </c>
      <c r="H5717" s="296" t="s">
        <v>3247</v>
      </c>
      <c r="I5717" s="295">
        <v>520</v>
      </c>
      <c r="J5717" s="294">
        <v>60350</v>
      </c>
      <c r="K5717" s="293" t="s">
        <v>1840</v>
      </c>
    </row>
    <row r="5718" spans="1:11" ht="15" customHeight="1">
      <c r="A5718" s="296" t="s">
        <v>2537</v>
      </c>
      <c r="B5718" s="296" t="s">
        <v>9860</v>
      </c>
      <c r="C5718" s="296" t="s">
        <v>7602</v>
      </c>
      <c r="D5718" s="296" t="s">
        <v>10011</v>
      </c>
      <c r="E5718" s="296" t="s">
        <v>3274</v>
      </c>
      <c r="F5718" s="296" t="s">
        <v>10012</v>
      </c>
      <c r="G5718" s="297">
        <v>6448</v>
      </c>
      <c r="H5718" s="296" t="s">
        <v>3764</v>
      </c>
      <c r="I5718" s="295">
        <v>520</v>
      </c>
      <c r="J5718" s="294">
        <v>60350</v>
      </c>
      <c r="K5718" s="293" t="s">
        <v>1840</v>
      </c>
    </row>
    <row r="5719" spans="1:11" ht="15" customHeight="1">
      <c r="A5719" s="296" t="s">
        <v>2537</v>
      </c>
      <c r="B5719" s="296" t="s">
        <v>9860</v>
      </c>
      <c r="C5719" s="296" t="s">
        <v>7602</v>
      </c>
      <c r="D5719" s="296" t="s">
        <v>10011</v>
      </c>
      <c r="E5719" s="296" t="s">
        <v>3274</v>
      </c>
      <c r="F5719" s="296" t="s">
        <v>10012</v>
      </c>
      <c r="G5719" s="297">
        <v>6449</v>
      </c>
      <c r="H5719" s="296" t="s">
        <v>10013</v>
      </c>
      <c r="I5719" s="295">
        <v>520</v>
      </c>
      <c r="J5719" s="294">
        <v>60350</v>
      </c>
      <c r="K5719" s="293" t="s">
        <v>1840</v>
      </c>
    </row>
    <row r="5720" spans="1:11" ht="15" customHeight="1">
      <c r="A5720" s="296" t="s">
        <v>2537</v>
      </c>
      <c r="B5720" s="296" t="s">
        <v>9860</v>
      </c>
      <c r="C5720" s="296" t="s">
        <v>7602</v>
      </c>
      <c r="D5720" s="296" t="s">
        <v>10011</v>
      </c>
      <c r="E5720" s="296" t="s">
        <v>10014</v>
      </c>
      <c r="F5720" s="296" t="s">
        <v>10008</v>
      </c>
      <c r="G5720" s="297">
        <v>6450</v>
      </c>
      <c r="H5720" s="296" t="s">
        <v>3829</v>
      </c>
      <c r="I5720" s="295">
        <v>520</v>
      </c>
      <c r="J5720" s="294">
        <v>60350</v>
      </c>
      <c r="K5720" s="293" t="s">
        <v>1840</v>
      </c>
    </row>
    <row r="5721" spans="1:11" ht="15" customHeight="1">
      <c r="A5721" s="296" t="s">
        <v>2537</v>
      </c>
      <c r="B5721" s="296" t="s">
        <v>9860</v>
      </c>
      <c r="C5721" s="296" t="s">
        <v>7602</v>
      </c>
      <c r="D5721" s="296" t="s">
        <v>10011</v>
      </c>
      <c r="E5721" s="296" t="s">
        <v>10014</v>
      </c>
      <c r="F5721" s="296" t="s">
        <v>10008</v>
      </c>
      <c r="G5721" s="297">
        <v>3728</v>
      </c>
      <c r="H5721" s="296" t="s">
        <v>10015</v>
      </c>
      <c r="I5721" s="295">
        <v>520</v>
      </c>
      <c r="J5721" s="298">
        <v>52544</v>
      </c>
      <c r="K5721" s="293" t="s">
        <v>6092</v>
      </c>
    </row>
    <row r="5722" spans="1:11" ht="15" customHeight="1">
      <c r="A5722" s="296" t="s">
        <v>2537</v>
      </c>
      <c r="B5722" s="296" t="s">
        <v>9860</v>
      </c>
      <c r="C5722" s="296" t="s">
        <v>7602</v>
      </c>
      <c r="D5722" s="296" t="s">
        <v>10011</v>
      </c>
      <c r="E5722" s="296" t="s">
        <v>10014</v>
      </c>
      <c r="F5722" s="296" t="s">
        <v>10008</v>
      </c>
      <c r="G5722" s="297">
        <v>3729</v>
      </c>
      <c r="H5722" s="296" t="s">
        <v>10016</v>
      </c>
      <c r="I5722" s="295">
        <v>520</v>
      </c>
      <c r="J5722" s="294">
        <v>60350</v>
      </c>
      <c r="K5722" s="293" t="s">
        <v>1840</v>
      </c>
    </row>
    <row r="5723" spans="1:11" ht="15" customHeight="1">
      <c r="A5723" s="296" t="s">
        <v>2537</v>
      </c>
      <c r="B5723" s="296" t="s">
        <v>9860</v>
      </c>
      <c r="C5723" s="296" t="s">
        <v>7602</v>
      </c>
      <c r="D5723" s="296" t="s">
        <v>10011</v>
      </c>
      <c r="E5723" s="296" t="s">
        <v>10014</v>
      </c>
      <c r="F5723" s="296" t="s">
        <v>10008</v>
      </c>
      <c r="G5723" s="297">
        <v>3730</v>
      </c>
      <c r="H5723" s="296" t="s">
        <v>10017</v>
      </c>
      <c r="I5723" s="295">
        <v>520</v>
      </c>
      <c r="J5723" s="298">
        <v>52105</v>
      </c>
      <c r="K5723" s="293" t="s">
        <v>10018</v>
      </c>
    </row>
    <row r="5724" spans="1:11" ht="15" customHeight="1">
      <c r="A5724" s="296" t="s">
        <v>2537</v>
      </c>
      <c r="B5724" s="296" t="s">
        <v>9860</v>
      </c>
      <c r="C5724" s="296" t="s">
        <v>7602</v>
      </c>
      <c r="D5724" s="296" t="s">
        <v>10011</v>
      </c>
      <c r="E5724" s="296" t="s">
        <v>10014</v>
      </c>
      <c r="F5724" s="296" t="s">
        <v>10008</v>
      </c>
      <c r="G5724" s="297">
        <v>3731</v>
      </c>
      <c r="H5724" s="296" t="s">
        <v>10019</v>
      </c>
      <c r="I5724" s="295">
        <v>520</v>
      </c>
      <c r="J5724" s="298">
        <v>52105</v>
      </c>
      <c r="K5724" s="293" t="s">
        <v>10018</v>
      </c>
    </row>
    <row r="5725" spans="1:11" ht="15" customHeight="1">
      <c r="A5725" s="296" t="s">
        <v>2537</v>
      </c>
      <c r="B5725" s="296" t="s">
        <v>9860</v>
      </c>
      <c r="C5725" s="296" t="s">
        <v>7602</v>
      </c>
      <c r="D5725" s="296" t="s">
        <v>10011</v>
      </c>
      <c r="E5725" s="296" t="s">
        <v>10014</v>
      </c>
      <c r="F5725" s="296" t="s">
        <v>10008</v>
      </c>
      <c r="G5725" s="297">
        <v>2764</v>
      </c>
      <c r="H5725" s="296" t="s">
        <v>10020</v>
      </c>
      <c r="I5725" s="295">
        <v>520</v>
      </c>
      <c r="J5725" s="298">
        <v>52105</v>
      </c>
      <c r="K5725" s="293" t="s">
        <v>10018</v>
      </c>
    </row>
    <row r="5726" spans="1:11" ht="15" customHeight="1">
      <c r="A5726" s="296" t="s">
        <v>2537</v>
      </c>
      <c r="B5726" s="296" t="s">
        <v>9860</v>
      </c>
      <c r="C5726" s="296" t="s">
        <v>7602</v>
      </c>
      <c r="D5726" s="296" t="s">
        <v>10011</v>
      </c>
      <c r="E5726" s="296" t="s">
        <v>10014</v>
      </c>
      <c r="F5726" s="296" t="s">
        <v>10008</v>
      </c>
      <c r="G5726" s="297">
        <v>6451</v>
      </c>
      <c r="H5726" s="296" t="s">
        <v>10021</v>
      </c>
      <c r="I5726" s="295">
        <v>520</v>
      </c>
      <c r="J5726" s="294">
        <v>60350</v>
      </c>
      <c r="K5726" s="293" t="s">
        <v>1840</v>
      </c>
    </row>
    <row r="5727" spans="1:11" ht="15" customHeight="1">
      <c r="A5727" s="296" t="s">
        <v>2537</v>
      </c>
      <c r="B5727" s="296" t="s">
        <v>9860</v>
      </c>
      <c r="C5727" s="296" t="s">
        <v>7602</v>
      </c>
      <c r="D5727" s="296" t="s">
        <v>10011</v>
      </c>
      <c r="E5727" s="296" t="s">
        <v>10014</v>
      </c>
      <c r="F5727" s="296" t="s">
        <v>10008</v>
      </c>
      <c r="G5727" s="297">
        <v>6452</v>
      </c>
      <c r="H5727" s="296" t="s">
        <v>10022</v>
      </c>
      <c r="I5727" s="295">
        <v>520</v>
      </c>
      <c r="J5727" s="294">
        <v>60350</v>
      </c>
      <c r="K5727" s="293" t="s">
        <v>1840</v>
      </c>
    </row>
    <row r="5728" spans="1:11" ht="15" customHeight="1">
      <c r="A5728" s="296" t="s">
        <v>2537</v>
      </c>
      <c r="B5728" s="296" t="s">
        <v>9860</v>
      </c>
      <c r="C5728" s="296" t="s">
        <v>4186</v>
      </c>
      <c r="D5728" s="296" t="s">
        <v>9928</v>
      </c>
      <c r="E5728" s="296" t="s">
        <v>3267</v>
      </c>
      <c r="F5728" s="296" t="s">
        <v>3574</v>
      </c>
      <c r="G5728" s="297">
        <v>6453</v>
      </c>
      <c r="H5728" s="296" t="s">
        <v>9920</v>
      </c>
      <c r="I5728" s="295">
        <v>500</v>
      </c>
      <c r="J5728" s="298">
        <v>52003</v>
      </c>
      <c r="K5728" s="293" t="s">
        <v>9915</v>
      </c>
    </row>
    <row r="5729" spans="1:11" ht="15" customHeight="1">
      <c r="A5729" s="296" t="s">
        <v>2537</v>
      </c>
      <c r="B5729" s="296" t="s">
        <v>9860</v>
      </c>
      <c r="C5729" s="296" t="s">
        <v>4186</v>
      </c>
      <c r="D5729" s="296" t="s">
        <v>9928</v>
      </c>
      <c r="E5729" s="296" t="s">
        <v>3267</v>
      </c>
      <c r="F5729" s="296" t="s">
        <v>3574</v>
      </c>
      <c r="G5729" s="297">
        <v>3682</v>
      </c>
      <c r="H5729" s="296" t="s">
        <v>9929</v>
      </c>
      <c r="I5729" s="295">
        <v>500</v>
      </c>
      <c r="J5729" s="298">
        <v>52015</v>
      </c>
      <c r="K5729" s="293" t="s">
        <v>9896</v>
      </c>
    </row>
    <row r="5730" spans="1:11" ht="15" customHeight="1">
      <c r="A5730" s="296" t="s">
        <v>2537</v>
      </c>
      <c r="B5730" s="296" t="s">
        <v>9860</v>
      </c>
      <c r="C5730" s="296" t="s">
        <v>4186</v>
      </c>
      <c r="D5730" s="296" t="s">
        <v>9928</v>
      </c>
      <c r="E5730" s="296" t="s">
        <v>3267</v>
      </c>
      <c r="F5730" s="296" t="s">
        <v>3574</v>
      </c>
      <c r="G5730" s="297">
        <v>3680</v>
      </c>
      <c r="H5730" s="296" t="s">
        <v>9930</v>
      </c>
      <c r="I5730" s="295">
        <v>500</v>
      </c>
      <c r="J5730" s="298">
        <v>52003</v>
      </c>
      <c r="K5730" s="293" t="s">
        <v>9915</v>
      </c>
    </row>
    <row r="5731" spans="1:11" ht="15" customHeight="1">
      <c r="A5731" s="296" t="s">
        <v>2537</v>
      </c>
      <c r="B5731" s="296" t="s">
        <v>9860</v>
      </c>
      <c r="C5731" s="296" t="s">
        <v>4186</v>
      </c>
      <c r="D5731" s="296" t="s">
        <v>9928</v>
      </c>
      <c r="E5731" s="296" t="s">
        <v>3267</v>
      </c>
      <c r="F5731" s="296" t="s">
        <v>3574</v>
      </c>
      <c r="G5731" s="297">
        <v>6454</v>
      </c>
      <c r="H5731" s="296" t="s">
        <v>6409</v>
      </c>
      <c r="I5731" s="295">
        <v>500</v>
      </c>
      <c r="J5731" s="298">
        <v>52003</v>
      </c>
      <c r="K5731" s="293" t="s">
        <v>9915</v>
      </c>
    </row>
    <row r="5732" spans="1:11" ht="15" customHeight="1">
      <c r="A5732" s="296" t="s">
        <v>2537</v>
      </c>
      <c r="B5732" s="296" t="s">
        <v>9860</v>
      </c>
      <c r="C5732" s="296" t="s">
        <v>4186</v>
      </c>
      <c r="D5732" s="296" t="s">
        <v>9928</v>
      </c>
      <c r="E5732" s="296" t="s">
        <v>3267</v>
      </c>
      <c r="F5732" s="296" t="s">
        <v>3574</v>
      </c>
      <c r="G5732" s="297">
        <v>6455</v>
      </c>
      <c r="H5732" s="296" t="s">
        <v>9931</v>
      </c>
      <c r="I5732" s="295">
        <v>500</v>
      </c>
      <c r="J5732" s="298">
        <v>52517</v>
      </c>
      <c r="K5732" s="293" t="s">
        <v>6445</v>
      </c>
    </row>
    <row r="5733" spans="1:11" ht="15" customHeight="1">
      <c r="A5733" s="296" t="s">
        <v>2537</v>
      </c>
      <c r="B5733" s="296" t="s">
        <v>9860</v>
      </c>
      <c r="C5733" s="296" t="s">
        <v>4186</v>
      </c>
      <c r="D5733" s="296" t="s">
        <v>9928</v>
      </c>
      <c r="E5733" s="296" t="s">
        <v>3267</v>
      </c>
      <c r="F5733" s="296" t="s">
        <v>3574</v>
      </c>
      <c r="G5733" s="297">
        <v>2712</v>
      </c>
      <c r="H5733" s="296" t="s">
        <v>9932</v>
      </c>
      <c r="I5733" s="295">
        <v>500</v>
      </c>
      <c r="J5733" s="298">
        <v>52015</v>
      </c>
      <c r="K5733" s="293" t="s">
        <v>9896</v>
      </c>
    </row>
    <row r="5734" spans="1:11" ht="15" customHeight="1">
      <c r="A5734" s="296" t="s">
        <v>2537</v>
      </c>
      <c r="B5734" s="296" t="s">
        <v>9860</v>
      </c>
      <c r="C5734" s="296" t="s">
        <v>4186</v>
      </c>
      <c r="D5734" s="296" t="s">
        <v>9928</v>
      </c>
      <c r="E5734" s="296" t="s">
        <v>3267</v>
      </c>
      <c r="F5734" s="296" t="s">
        <v>3574</v>
      </c>
      <c r="G5734" s="297">
        <v>6456</v>
      </c>
      <c r="H5734" s="296" t="s">
        <v>9932</v>
      </c>
      <c r="I5734" s="295">
        <v>500</v>
      </c>
      <c r="J5734" s="298">
        <v>52015</v>
      </c>
      <c r="K5734" s="293" t="s">
        <v>9896</v>
      </c>
    </row>
    <row r="5735" spans="1:11" ht="15" customHeight="1">
      <c r="A5735" s="296" t="s">
        <v>2537</v>
      </c>
      <c r="B5735" s="296" t="s">
        <v>9860</v>
      </c>
      <c r="C5735" s="296" t="s">
        <v>4186</v>
      </c>
      <c r="D5735" s="296" t="s">
        <v>9928</v>
      </c>
      <c r="E5735" s="296" t="s">
        <v>3267</v>
      </c>
      <c r="F5735" s="296" t="s">
        <v>3574</v>
      </c>
      <c r="G5735" s="297">
        <v>6457</v>
      </c>
      <c r="H5735" s="296" t="s">
        <v>9933</v>
      </c>
      <c r="I5735" s="295">
        <v>500</v>
      </c>
      <c r="J5735" s="298">
        <v>52015</v>
      </c>
      <c r="K5735" s="293" t="s">
        <v>9896</v>
      </c>
    </row>
    <row r="5736" spans="1:11" ht="15" customHeight="1">
      <c r="A5736" s="296" t="s">
        <v>2537</v>
      </c>
      <c r="B5736" s="296" t="s">
        <v>9860</v>
      </c>
      <c r="C5736" s="296" t="s">
        <v>4186</v>
      </c>
      <c r="D5736" s="296" t="s">
        <v>9928</v>
      </c>
      <c r="E5736" s="296" t="s">
        <v>3267</v>
      </c>
      <c r="F5736" s="296" t="s">
        <v>3574</v>
      </c>
      <c r="G5736" s="297">
        <v>3681</v>
      </c>
      <c r="H5736" s="296" t="s">
        <v>9934</v>
      </c>
      <c r="I5736" s="295">
        <v>500</v>
      </c>
      <c r="J5736" s="298">
        <v>52003</v>
      </c>
      <c r="K5736" s="293" t="s">
        <v>9915</v>
      </c>
    </row>
    <row r="5737" spans="1:11" ht="15" customHeight="1">
      <c r="A5737" s="296" t="s">
        <v>2537</v>
      </c>
      <c r="B5737" s="296" t="s">
        <v>9860</v>
      </c>
      <c r="C5737" s="296" t="s">
        <v>4186</v>
      </c>
      <c r="D5737" s="296" t="s">
        <v>9928</v>
      </c>
      <c r="E5737" s="296" t="s">
        <v>3268</v>
      </c>
      <c r="F5737" s="296" t="s">
        <v>3575</v>
      </c>
      <c r="G5737" s="297">
        <v>6458</v>
      </c>
      <c r="H5737" s="296" t="s">
        <v>9935</v>
      </c>
      <c r="I5737" s="295">
        <v>500</v>
      </c>
      <c r="J5737" s="298">
        <v>52025</v>
      </c>
      <c r="K5737" s="293" t="s">
        <v>9913</v>
      </c>
    </row>
    <row r="5738" spans="1:11" ht="15" customHeight="1">
      <c r="A5738" s="296" t="s">
        <v>2537</v>
      </c>
      <c r="B5738" s="296" t="s">
        <v>9860</v>
      </c>
      <c r="C5738" s="296" t="s">
        <v>4186</v>
      </c>
      <c r="D5738" s="296" t="s">
        <v>9928</v>
      </c>
      <c r="E5738" s="296" t="s">
        <v>3268</v>
      </c>
      <c r="F5738" s="296" t="s">
        <v>3575</v>
      </c>
      <c r="G5738" s="297">
        <v>6459</v>
      </c>
      <c r="H5738" s="296" t="s">
        <v>9936</v>
      </c>
      <c r="I5738" s="295">
        <v>500</v>
      </c>
      <c r="J5738" s="298">
        <v>52125</v>
      </c>
      <c r="K5738" s="293" t="s">
        <v>9937</v>
      </c>
    </row>
    <row r="5739" spans="1:11" ht="15" customHeight="1">
      <c r="A5739" s="296" t="s">
        <v>2537</v>
      </c>
      <c r="B5739" s="296" t="s">
        <v>9860</v>
      </c>
      <c r="C5739" s="296" t="s">
        <v>4186</v>
      </c>
      <c r="D5739" s="296" t="s">
        <v>9928</v>
      </c>
      <c r="E5739" s="296" t="s">
        <v>3268</v>
      </c>
      <c r="F5739" s="296" t="s">
        <v>3575</v>
      </c>
      <c r="G5739" s="297">
        <v>6460</v>
      </c>
      <c r="H5739" s="296" t="s">
        <v>9938</v>
      </c>
      <c r="I5739" s="295">
        <v>500</v>
      </c>
      <c r="J5739" s="298">
        <v>52025</v>
      </c>
      <c r="K5739" s="293" t="s">
        <v>9913</v>
      </c>
    </row>
    <row r="5740" spans="1:11" ht="15" customHeight="1">
      <c r="A5740" s="296" t="s">
        <v>2537</v>
      </c>
      <c r="B5740" s="296" t="s">
        <v>9860</v>
      </c>
      <c r="C5740" s="296" t="s">
        <v>4186</v>
      </c>
      <c r="D5740" s="296" t="s">
        <v>9928</v>
      </c>
      <c r="E5740" s="296" t="s">
        <v>3268</v>
      </c>
      <c r="F5740" s="296" t="s">
        <v>3575</v>
      </c>
      <c r="G5740" s="297">
        <v>6461</v>
      </c>
      <c r="H5740" s="296" t="s">
        <v>9929</v>
      </c>
      <c r="I5740" s="295">
        <v>500</v>
      </c>
      <c r="J5740" s="298">
        <v>52125</v>
      </c>
      <c r="K5740" s="293" t="s">
        <v>9937</v>
      </c>
    </row>
    <row r="5741" spans="1:11" ht="15" customHeight="1">
      <c r="A5741" s="296" t="s">
        <v>2537</v>
      </c>
      <c r="B5741" s="296" t="s">
        <v>9860</v>
      </c>
      <c r="C5741" s="296" t="s">
        <v>4186</v>
      </c>
      <c r="D5741" s="296" t="s">
        <v>9928</v>
      </c>
      <c r="E5741" s="296" t="s">
        <v>3268</v>
      </c>
      <c r="F5741" s="296" t="s">
        <v>3575</v>
      </c>
      <c r="G5741" s="297">
        <v>6462</v>
      </c>
      <c r="H5741" s="296" t="s">
        <v>9930</v>
      </c>
      <c r="I5741" s="295">
        <v>500</v>
      </c>
      <c r="J5741" s="298">
        <v>52145</v>
      </c>
      <c r="K5741" s="293" t="s">
        <v>9939</v>
      </c>
    </row>
    <row r="5742" spans="1:11" ht="15" customHeight="1">
      <c r="A5742" s="296" t="s">
        <v>2537</v>
      </c>
      <c r="B5742" s="296" t="s">
        <v>9860</v>
      </c>
      <c r="C5742" s="296" t="s">
        <v>4186</v>
      </c>
      <c r="D5742" s="296" t="s">
        <v>9928</v>
      </c>
      <c r="E5742" s="296" t="s">
        <v>3268</v>
      </c>
      <c r="F5742" s="296" t="s">
        <v>3575</v>
      </c>
      <c r="G5742" s="297">
        <v>6463</v>
      </c>
      <c r="H5742" s="296" t="s">
        <v>9940</v>
      </c>
      <c r="I5742" s="295">
        <v>500</v>
      </c>
      <c r="J5742" s="294">
        <v>60350</v>
      </c>
      <c r="K5742" s="293" t="s">
        <v>1840</v>
      </c>
    </row>
    <row r="5743" spans="1:11" ht="15" customHeight="1">
      <c r="A5743" s="296" t="s">
        <v>2537</v>
      </c>
      <c r="B5743" s="296" t="s">
        <v>9860</v>
      </c>
      <c r="C5743" s="296" t="s">
        <v>4186</v>
      </c>
      <c r="D5743" s="296" t="s">
        <v>9928</v>
      </c>
      <c r="E5743" s="296" t="s">
        <v>3268</v>
      </c>
      <c r="F5743" s="296" t="s">
        <v>3575</v>
      </c>
      <c r="G5743" s="297">
        <v>6464</v>
      </c>
      <c r="H5743" s="296" t="s">
        <v>6409</v>
      </c>
      <c r="I5743" s="295">
        <v>500</v>
      </c>
      <c r="J5743" s="298">
        <v>52125</v>
      </c>
      <c r="K5743" s="293" t="s">
        <v>9937</v>
      </c>
    </row>
    <row r="5744" spans="1:11" ht="15" customHeight="1">
      <c r="A5744" s="296" t="s">
        <v>2537</v>
      </c>
      <c r="B5744" s="296" t="s">
        <v>9860</v>
      </c>
      <c r="C5744" s="296" t="s">
        <v>4186</v>
      </c>
      <c r="D5744" s="296" t="s">
        <v>9928</v>
      </c>
      <c r="E5744" s="296" t="s">
        <v>3268</v>
      </c>
      <c r="F5744" s="296" t="s">
        <v>3575</v>
      </c>
      <c r="G5744" s="297">
        <v>6465</v>
      </c>
      <c r="H5744" s="296" t="s">
        <v>9934</v>
      </c>
      <c r="I5744" s="295">
        <v>500</v>
      </c>
      <c r="J5744" s="298">
        <v>52125</v>
      </c>
      <c r="K5744" s="293" t="s">
        <v>9937</v>
      </c>
    </row>
    <row r="5745" spans="1:11" ht="15" customHeight="1">
      <c r="A5745" s="296" t="s">
        <v>2537</v>
      </c>
      <c r="B5745" s="296" t="s">
        <v>9860</v>
      </c>
      <c r="C5745" s="296" t="s">
        <v>4186</v>
      </c>
      <c r="D5745" s="296" t="s">
        <v>9928</v>
      </c>
      <c r="E5745" s="296" t="s">
        <v>3272</v>
      </c>
      <c r="F5745" s="296" t="s">
        <v>9941</v>
      </c>
      <c r="G5745" s="297">
        <v>6466</v>
      </c>
      <c r="H5745" s="296" t="s">
        <v>9932</v>
      </c>
      <c r="I5745" s="295">
        <v>500</v>
      </c>
      <c r="J5745" s="298">
        <v>52061</v>
      </c>
      <c r="K5745" s="293" t="s">
        <v>9942</v>
      </c>
    </row>
    <row r="5746" spans="1:11" ht="15" customHeight="1">
      <c r="A5746" s="296" t="s">
        <v>2537</v>
      </c>
      <c r="B5746" s="296" t="s">
        <v>9860</v>
      </c>
      <c r="C5746" s="296" t="s">
        <v>4186</v>
      </c>
      <c r="D5746" s="296" t="s">
        <v>9928</v>
      </c>
      <c r="E5746" s="296" t="s">
        <v>3219</v>
      </c>
      <c r="F5746" s="296" t="s">
        <v>4350</v>
      </c>
      <c r="G5746" s="297">
        <v>6467</v>
      </c>
      <c r="H5746" s="296" t="s">
        <v>9943</v>
      </c>
      <c r="I5746" s="295">
        <v>500</v>
      </c>
      <c r="J5746" s="294">
        <v>60350</v>
      </c>
      <c r="K5746" s="293" t="s">
        <v>1840</v>
      </c>
    </row>
    <row r="5747" spans="1:11" ht="15" customHeight="1">
      <c r="A5747" s="296" t="s">
        <v>2537</v>
      </c>
      <c r="B5747" s="296" t="s">
        <v>9860</v>
      </c>
      <c r="C5747" s="296" t="s">
        <v>4186</v>
      </c>
      <c r="D5747" s="296" t="s">
        <v>9928</v>
      </c>
      <c r="E5747" s="296" t="s">
        <v>3219</v>
      </c>
      <c r="F5747" s="296" t="s">
        <v>4350</v>
      </c>
      <c r="G5747" s="297">
        <v>6468</v>
      </c>
      <c r="H5747" s="296" t="s">
        <v>9944</v>
      </c>
      <c r="I5747" s="295">
        <v>500</v>
      </c>
      <c r="J5747" s="294">
        <v>60350</v>
      </c>
      <c r="K5747" s="293" t="s">
        <v>1840</v>
      </c>
    </row>
    <row r="5748" spans="1:11" ht="15" customHeight="1">
      <c r="A5748" s="296" t="s">
        <v>2537</v>
      </c>
      <c r="B5748" s="296" t="s">
        <v>9860</v>
      </c>
      <c r="C5748" s="296" t="s">
        <v>4186</v>
      </c>
      <c r="D5748" s="296" t="s">
        <v>9928</v>
      </c>
      <c r="E5748" s="296" t="s">
        <v>3219</v>
      </c>
      <c r="F5748" s="296" t="s">
        <v>4350</v>
      </c>
      <c r="G5748" s="297">
        <v>6469</v>
      </c>
      <c r="H5748" s="296" t="s">
        <v>9945</v>
      </c>
      <c r="I5748" s="295">
        <v>500</v>
      </c>
      <c r="J5748" s="298">
        <v>52015</v>
      </c>
      <c r="K5748" s="293" t="s">
        <v>9896</v>
      </c>
    </row>
    <row r="5749" spans="1:11" ht="15" customHeight="1">
      <c r="A5749" s="296" t="s">
        <v>2537</v>
      </c>
      <c r="B5749" s="296" t="s">
        <v>9860</v>
      </c>
      <c r="C5749" s="296" t="s">
        <v>4186</v>
      </c>
      <c r="D5749" s="296" t="s">
        <v>9928</v>
      </c>
      <c r="E5749" s="296" t="s">
        <v>3219</v>
      </c>
      <c r="F5749" s="296" t="s">
        <v>4350</v>
      </c>
      <c r="G5749" s="297">
        <v>6470</v>
      </c>
      <c r="H5749" s="296" t="s">
        <v>3741</v>
      </c>
      <c r="I5749" s="295">
        <v>500</v>
      </c>
      <c r="J5749" s="294">
        <v>60350</v>
      </c>
      <c r="K5749" s="293" t="s">
        <v>1840</v>
      </c>
    </row>
    <row r="5750" spans="1:11" ht="15" customHeight="1">
      <c r="A5750" s="296" t="s">
        <v>2537</v>
      </c>
      <c r="B5750" s="296" t="s">
        <v>9860</v>
      </c>
      <c r="C5750" s="296" t="s">
        <v>4186</v>
      </c>
      <c r="D5750" s="296" t="s">
        <v>9928</v>
      </c>
      <c r="E5750" s="296" t="s">
        <v>3221</v>
      </c>
      <c r="F5750" s="296" t="s">
        <v>9946</v>
      </c>
      <c r="G5750" s="297">
        <v>6471</v>
      </c>
      <c r="H5750" s="296" t="s">
        <v>9947</v>
      </c>
      <c r="I5750" s="295">
        <v>500</v>
      </c>
      <c r="J5750" s="294">
        <v>60350</v>
      </c>
      <c r="K5750" s="293" t="s">
        <v>1840</v>
      </c>
    </row>
    <row r="5751" spans="1:11" ht="15" customHeight="1">
      <c r="A5751" s="296" t="s">
        <v>2537</v>
      </c>
      <c r="B5751" s="296" t="s">
        <v>9860</v>
      </c>
      <c r="C5751" s="296" t="s">
        <v>4186</v>
      </c>
      <c r="D5751" s="296" t="s">
        <v>9928</v>
      </c>
      <c r="E5751" s="296" t="s">
        <v>3222</v>
      </c>
      <c r="F5751" s="296" t="s">
        <v>5915</v>
      </c>
      <c r="G5751" s="297">
        <v>6472</v>
      </c>
      <c r="H5751" s="296" t="s">
        <v>9936</v>
      </c>
      <c r="I5751" s="295">
        <v>500</v>
      </c>
      <c r="J5751" s="294">
        <v>60350</v>
      </c>
      <c r="K5751" s="293" t="s">
        <v>1840</v>
      </c>
    </row>
    <row r="5752" spans="1:11" ht="15" customHeight="1">
      <c r="A5752" s="296" t="s">
        <v>2537</v>
      </c>
      <c r="B5752" s="296" t="s">
        <v>9860</v>
      </c>
      <c r="C5752" s="296" t="s">
        <v>4186</v>
      </c>
      <c r="D5752" s="296" t="s">
        <v>9928</v>
      </c>
      <c r="E5752" s="296" t="s">
        <v>3222</v>
      </c>
      <c r="F5752" s="296" t="s">
        <v>5915</v>
      </c>
      <c r="G5752" s="297">
        <v>6473</v>
      </c>
      <c r="H5752" s="296" t="s">
        <v>9920</v>
      </c>
      <c r="I5752" s="295">
        <v>500</v>
      </c>
      <c r="J5752" s="298">
        <v>52043</v>
      </c>
      <c r="K5752" s="293" t="s">
        <v>9896</v>
      </c>
    </row>
    <row r="5753" spans="1:11" ht="15" customHeight="1">
      <c r="A5753" s="296" t="s">
        <v>2537</v>
      </c>
      <c r="B5753" s="296" t="s">
        <v>9860</v>
      </c>
      <c r="C5753" s="296" t="s">
        <v>4186</v>
      </c>
      <c r="D5753" s="296" t="s">
        <v>9928</v>
      </c>
      <c r="E5753" s="296" t="s">
        <v>3222</v>
      </c>
      <c r="F5753" s="296" t="s">
        <v>5915</v>
      </c>
      <c r="G5753" s="297">
        <v>6474</v>
      </c>
      <c r="H5753" s="296" t="s">
        <v>9929</v>
      </c>
      <c r="I5753" s="295">
        <v>500</v>
      </c>
      <c r="J5753" s="298">
        <v>52043</v>
      </c>
      <c r="K5753" s="293" t="s">
        <v>9896</v>
      </c>
    </row>
    <row r="5754" spans="1:11" ht="15" customHeight="1">
      <c r="A5754" s="296" t="s">
        <v>2537</v>
      </c>
      <c r="B5754" s="296" t="s">
        <v>9860</v>
      </c>
      <c r="C5754" s="296" t="s">
        <v>4186</v>
      </c>
      <c r="D5754" s="296" t="s">
        <v>9928</v>
      </c>
      <c r="E5754" s="296" t="s">
        <v>3222</v>
      </c>
      <c r="F5754" s="296" t="s">
        <v>5915</v>
      </c>
      <c r="G5754" s="297">
        <v>6475</v>
      </c>
      <c r="H5754" s="296" t="s">
        <v>9930</v>
      </c>
      <c r="I5754" s="295">
        <v>500</v>
      </c>
      <c r="J5754" s="298">
        <v>52549</v>
      </c>
      <c r="K5754" s="293" t="s">
        <v>9948</v>
      </c>
    </row>
    <row r="5755" spans="1:11" ht="15" customHeight="1">
      <c r="A5755" s="296" t="s">
        <v>2537</v>
      </c>
      <c r="B5755" s="296" t="s">
        <v>9860</v>
      </c>
      <c r="C5755" s="296" t="s">
        <v>4186</v>
      </c>
      <c r="D5755" s="296" t="s">
        <v>9928</v>
      </c>
      <c r="E5755" s="296" t="s">
        <v>3222</v>
      </c>
      <c r="F5755" s="296" t="s">
        <v>5915</v>
      </c>
      <c r="G5755" s="297">
        <v>6476</v>
      </c>
      <c r="H5755" s="296" t="s">
        <v>9949</v>
      </c>
      <c r="I5755" s="295">
        <v>500</v>
      </c>
      <c r="J5755" s="294">
        <v>60350</v>
      </c>
      <c r="K5755" s="293" t="s">
        <v>1840</v>
      </c>
    </row>
    <row r="5756" spans="1:11" ht="15" customHeight="1">
      <c r="A5756" s="296" t="s">
        <v>2537</v>
      </c>
      <c r="B5756" s="296" t="s">
        <v>9860</v>
      </c>
      <c r="C5756" s="296" t="s">
        <v>4186</v>
      </c>
      <c r="D5756" s="296" t="s">
        <v>9928</v>
      </c>
      <c r="E5756" s="296" t="s">
        <v>3222</v>
      </c>
      <c r="F5756" s="296" t="s">
        <v>5915</v>
      </c>
      <c r="G5756" s="297">
        <v>6477</v>
      </c>
      <c r="H5756" s="296" t="s">
        <v>6409</v>
      </c>
      <c r="I5756" s="295">
        <v>500</v>
      </c>
      <c r="J5756" s="298">
        <v>52035</v>
      </c>
      <c r="K5756" s="293" t="s">
        <v>9950</v>
      </c>
    </row>
    <row r="5757" spans="1:11" ht="15" customHeight="1">
      <c r="A5757" s="296" t="s">
        <v>2537</v>
      </c>
      <c r="B5757" s="296" t="s">
        <v>9860</v>
      </c>
      <c r="C5757" s="296" t="s">
        <v>4186</v>
      </c>
      <c r="D5757" s="296" t="s">
        <v>9928</v>
      </c>
      <c r="E5757" s="296" t="s">
        <v>3222</v>
      </c>
      <c r="F5757" s="296" t="s">
        <v>5915</v>
      </c>
      <c r="G5757" s="297">
        <v>6478</v>
      </c>
      <c r="H5757" s="296" t="s">
        <v>9932</v>
      </c>
      <c r="I5757" s="295">
        <v>500</v>
      </c>
      <c r="J5757" s="298">
        <v>52043</v>
      </c>
      <c r="K5757" s="293" t="s">
        <v>9896</v>
      </c>
    </row>
    <row r="5758" spans="1:11" ht="15" customHeight="1">
      <c r="A5758" s="296" t="s">
        <v>2537</v>
      </c>
      <c r="B5758" s="296" t="s">
        <v>9860</v>
      </c>
      <c r="C5758" s="296" t="s">
        <v>4186</v>
      </c>
      <c r="D5758" s="296" t="s">
        <v>9928</v>
      </c>
      <c r="E5758" s="296" t="s">
        <v>3222</v>
      </c>
      <c r="F5758" s="296" t="s">
        <v>5915</v>
      </c>
      <c r="G5758" s="297">
        <v>6479</v>
      </c>
      <c r="H5758" s="296" t="s">
        <v>9933</v>
      </c>
      <c r="I5758" s="295">
        <v>500</v>
      </c>
      <c r="J5758" s="298">
        <v>52043</v>
      </c>
      <c r="K5758" s="293" t="s">
        <v>9896</v>
      </c>
    </row>
    <row r="5759" spans="1:11" ht="15" customHeight="1">
      <c r="A5759" s="296" t="s">
        <v>2537</v>
      </c>
      <c r="B5759" s="296" t="s">
        <v>9860</v>
      </c>
      <c r="C5759" s="296" t="s">
        <v>4186</v>
      </c>
      <c r="D5759" s="296" t="s">
        <v>9928</v>
      </c>
      <c r="E5759" s="296" t="s">
        <v>3222</v>
      </c>
      <c r="F5759" s="296" t="s">
        <v>5915</v>
      </c>
      <c r="G5759" s="297">
        <v>6480</v>
      </c>
      <c r="H5759" s="296" t="s">
        <v>9934</v>
      </c>
      <c r="I5759" s="295">
        <v>500</v>
      </c>
      <c r="J5759" s="298">
        <v>52043</v>
      </c>
      <c r="K5759" s="293" t="s">
        <v>9896</v>
      </c>
    </row>
    <row r="5760" spans="1:11" ht="15" customHeight="1">
      <c r="A5760" s="296" t="s">
        <v>2537</v>
      </c>
      <c r="B5760" s="296" t="s">
        <v>9860</v>
      </c>
      <c r="C5760" s="296" t="s">
        <v>4186</v>
      </c>
      <c r="D5760" s="296" t="s">
        <v>9928</v>
      </c>
      <c r="E5760" s="296" t="s">
        <v>3223</v>
      </c>
      <c r="F5760" s="296" t="s">
        <v>3650</v>
      </c>
      <c r="G5760" s="297">
        <v>6481</v>
      </c>
      <c r="H5760" s="296" t="s">
        <v>9930</v>
      </c>
      <c r="I5760" s="295">
        <v>500</v>
      </c>
      <c r="J5760" s="298">
        <v>52661</v>
      </c>
      <c r="K5760" s="293" t="s">
        <v>9951</v>
      </c>
    </row>
    <row r="5761" spans="1:11" ht="15" customHeight="1">
      <c r="A5761" s="296" t="s">
        <v>2537</v>
      </c>
      <c r="B5761" s="296" t="s">
        <v>9860</v>
      </c>
      <c r="C5761" s="296" t="s">
        <v>4186</v>
      </c>
      <c r="D5761" s="296" t="s">
        <v>9928</v>
      </c>
      <c r="E5761" s="296" t="s">
        <v>3236</v>
      </c>
      <c r="F5761" s="296" t="s">
        <v>9952</v>
      </c>
      <c r="G5761" s="297">
        <v>6482</v>
      </c>
      <c r="H5761" s="296" t="s">
        <v>9936</v>
      </c>
      <c r="I5761" s="295">
        <v>500</v>
      </c>
      <c r="J5761" s="294">
        <v>60350</v>
      </c>
      <c r="K5761" s="293" t="s">
        <v>1840</v>
      </c>
    </row>
    <row r="5762" spans="1:11" ht="15" customHeight="1">
      <c r="A5762" s="296" t="s">
        <v>2537</v>
      </c>
      <c r="B5762" s="296" t="s">
        <v>9860</v>
      </c>
      <c r="C5762" s="296" t="s">
        <v>4186</v>
      </c>
      <c r="D5762" s="296" t="s">
        <v>9928</v>
      </c>
      <c r="E5762" s="296" t="s">
        <v>3236</v>
      </c>
      <c r="F5762" s="296" t="s">
        <v>9952</v>
      </c>
      <c r="G5762" s="297">
        <v>6483</v>
      </c>
      <c r="H5762" s="296" t="s">
        <v>9920</v>
      </c>
      <c r="I5762" s="295">
        <v>500</v>
      </c>
      <c r="J5762" s="298">
        <v>52081</v>
      </c>
      <c r="K5762" s="293" t="s">
        <v>9953</v>
      </c>
    </row>
    <row r="5763" spans="1:11" ht="15" customHeight="1">
      <c r="A5763" s="296" t="s">
        <v>2537</v>
      </c>
      <c r="B5763" s="296" t="s">
        <v>9860</v>
      </c>
      <c r="C5763" s="296" t="s">
        <v>4186</v>
      </c>
      <c r="D5763" s="296" t="s">
        <v>9928</v>
      </c>
      <c r="E5763" s="296" t="s">
        <v>3236</v>
      </c>
      <c r="F5763" s="296" t="s">
        <v>9952</v>
      </c>
      <c r="G5763" s="297">
        <v>6484</v>
      </c>
      <c r="H5763" s="296" t="s">
        <v>9929</v>
      </c>
      <c r="I5763" s="295">
        <v>500</v>
      </c>
      <c r="J5763" s="294">
        <v>60350</v>
      </c>
      <c r="K5763" s="293" t="s">
        <v>1840</v>
      </c>
    </row>
    <row r="5764" spans="1:11" ht="15" customHeight="1">
      <c r="A5764" s="296" t="s">
        <v>2537</v>
      </c>
      <c r="B5764" s="296" t="s">
        <v>9860</v>
      </c>
      <c r="C5764" s="296" t="s">
        <v>4186</v>
      </c>
      <c r="D5764" s="296" t="s">
        <v>9928</v>
      </c>
      <c r="E5764" s="296" t="s">
        <v>3236</v>
      </c>
      <c r="F5764" s="296" t="s">
        <v>9952</v>
      </c>
      <c r="G5764" s="297">
        <v>6485</v>
      </c>
      <c r="H5764" s="296" t="s">
        <v>9932</v>
      </c>
      <c r="I5764" s="295">
        <v>500</v>
      </c>
      <c r="J5764" s="298">
        <v>52081</v>
      </c>
      <c r="K5764" s="293" t="s">
        <v>9953</v>
      </c>
    </row>
    <row r="5765" spans="1:11" ht="15" customHeight="1">
      <c r="A5765" s="296" t="s">
        <v>2537</v>
      </c>
      <c r="B5765" s="296" t="s">
        <v>9860</v>
      </c>
      <c r="C5765" s="296" t="s">
        <v>2533</v>
      </c>
      <c r="D5765" s="296" t="s">
        <v>3982</v>
      </c>
      <c r="E5765" s="296" t="s">
        <v>4039</v>
      </c>
      <c r="F5765" s="296" t="s">
        <v>3982</v>
      </c>
      <c r="G5765" s="297">
        <v>41</v>
      </c>
      <c r="H5765" s="296" t="s">
        <v>3982</v>
      </c>
      <c r="I5765" s="295">
        <v>500</v>
      </c>
      <c r="J5765" s="298">
        <v>52830</v>
      </c>
      <c r="K5765" s="293" t="s">
        <v>5840</v>
      </c>
    </row>
    <row r="5766" spans="1:11" ht="15" customHeight="1">
      <c r="A5766" s="296" t="s">
        <v>2537</v>
      </c>
      <c r="B5766" s="296" t="s">
        <v>9860</v>
      </c>
      <c r="C5766" s="296" t="s">
        <v>2570</v>
      </c>
      <c r="D5766" s="296" t="s">
        <v>9941</v>
      </c>
      <c r="E5766" s="296" t="s">
        <v>7916</v>
      </c>
      <c r="F5766" s="296" t="s">
        <v>9954</v>
      </c>
      <c r="G5766" s="297">
        <v>2729</v>
      </c>
      <c r="H5766" s="296" t="s">
        <v>10062</v>
      </c>
      <c r="I5766" s="295">
        <v>530</v>
      </c>
      <c r="J5766" s="298">
        <v>52061</v>
      </c>
      <c r="K5766" s="293" t="s">
        <v>9942</v>
      </c>
    </row>
    <row r="5767" spans="1:11" ht="15" customHeight="1">
      <c r="A5767" s="296" t="s">
        <v>2537</v>
      </c>
      <c r="B5767" s="296" t="s">
        <v>9860</v>
      </c>
      <c r="C5767" s="296" t="s">
        <v>2570</v>
      </c>
      <c r="D5767" s="296" t="s">
        <v>9941</v>
      </c>
      <c r="E5767" s="296" t="s">
        <v>7916</v>
      </c>
      <c r="F5767" s="296" t="s">
        <v>9954</v>
      </c>
      <c r="G5767" s="297">
        <v>3689</v>
      </c>
      <c r="H5767" s="296" t="s">
        <v>10039</v>
      </c>
      <c r="I5767" s="295">
        <v>530</v>
      </c>
      <c r="J5767" s="298">
        <v>52061</v>
      </c>
      <c r="K5767" s="293" t="s">
        <v>9942</v>
      </c>
    </row>
    <row r="5768" spans="1:11" ht="15" customHeight="1">
      <c r="A5768" s="296" t="s">
        <v>2537</v>
      </c>
      <c r="B5768" s="296" t="s">
        <v>9860</v>
      </c>
      <c r="C5768" s="296" t="s">
        <v>2570</v>
      </c>
      <c r="D5768" s="296" t="s">
        <v>9941</v>
      </c>
      <c r="E5768" s="296" t="s">
        <v>7916</v>
      </c>
      <c r="F5768" s="296" t="s">
        <v>9954</v>
      </c>
      <c r="G5768" s="297">
        <v>6491</v>
      </c>
      <c r="H5768" s="296" t="s">
        <v>9973</v>
      </c>
      <c r="I5768" s="295">
        <v>530</v>
      </c>
      <c r="J5768" s="298">
        <v>52061</v>
      </c>
      <c r="K5768" s="293" t="s">
        <v>9942</v>
      </c>
    </row>
    <row r="5769" spans="1:11" ht="15" customHeight="1">
      <c r="A5769" s="296" t="s">
        <v>2537</v>
      </c>
      <c r="B5769" s="296" t="s">
        <v>9860</v>
      </c>
      <c r="C5769" s="296" t="s">
        <v>2570</v>
      </c>
      <c r="D5769" s="296" t="s">
        <v>9941</v>
      </c>
      <c r="E5769" s="296" t="s">
        <v>3228</v>
      </c>
      <c r="F5769" s="296" t="s">
        <v>6465</v>
      </c>
      <c r="G5769" s="297">
        <v>6486</v>
      </c>
      <c r="H5769" s="296" t="s">
        <v>3247</v>
      </c>
      <c r="I5769" s="295">
        <v>530</v>
      </c>
      <c r="J5769" s="298">
        <v>52061</v>
      </c>
      <c r="K5769" s="293" t="s">
        <v>9942</v>
      </c>
    </row>
    <row r="5770" spans="1:11" ht="15" customHeight="1">
      <c r="A5770" s="296" t="s">
        <v>2537</v>
      </c>
      <c r="B5770" s="296" t="s">
        <v>9860</v>
      </c>
      <c r="C5770" s="296" t="s">
        <v>2570</v>
      </c>
      <c r="D5770" s="296" t="s">
        <v>9941</v>
      </c>
      <c r="E5770" s="296" t="s">
        <v>3228</v>
      </c>
      <c r="F5770" s="296" t="s">
        <v>6465</v>
      </c>
      <c r="G5770" s="297">
        <v>6487</v>
      </c>
      <c r="H5770" s="296" t="s">
        <v>9957</v>
      </c>
      <c r="I5770" s="295">
        <v>530</v>
      </c>
      <c r="J5770" s="298">
        <v>52061</v>
      </c>
      <c r="K5770" s="293" t="s">
        <v>9942</v>
      </c>
    </row>
    <row r="5771" spans="1:11" ht="15" customHeight="1">
      <c r="A5771" s="296" t="s">
        <v>2537</v>
      </c>
      <c r="B5771" s="296" t="s">
        <v>9860</v>
      </c>
      <c r="C5771" s="296" t="s">
        <v>2570</v>
      </c>
      <c r="D5771" s="296" t="s">
        <v>9941</v>
      </c>
      <c r="E5771" s="296" t="s">
        <v>3228</v>
      </c>
      <c r="F5771" s="296" t="s">
        <v>6465</v>
      </c>
      <c r="G5771" s="297">
        <v>6488</v>
      </c>
      <c r="H5771" s="296" t="s">
        <v>9885</v>
      </c>
      <c r="I5771" s="295">
        <v>530</v>
      </c>
      <c r="J5771" s="294">
        <v>60350</v>
      </c>
      <c r="K5771" s="293" t="s">
        <v>1840</v>
      </c>
    </row>
    <row r="5772" spans="1:11" ht="15" customHeight="1">
      <c r="A5772" s="296" t="s">
        <v>2537</v>
      </c>
      <c r="B5772" s="296" t="s">
        <v>9860</v>
      </c>
      <c r="C5772" s="296" t="s">
        <v>2570</v>
      </c>
      <c r="D5772" s="296" t="s">
        <v>9941</v>
      </c>
      <c r="E5772" s="296" t="s">
        <v>10063</v>
      </c>
      <c r="F5772" s="296" t="s">
        <v>3822</v>
      </c>
      <c r="G5772" s="297">
        <v>3697</v>
      </c>
      <c r="H5772" s="296" t="s">
        <v>3822</v>
      </c>
      <c r="I5772" s="295">
        <v>530</v>
      </c>
      <c r="J5772" s="298">
        <v>52310</v>
      </c>
      <c r="K5772" s="293" t="s">
        <v>9886</v>
      </c>
    </row>
    <row r="5773" spans="1:11" ht="15" customHeight="1">
      <c r="A5773" s="296" t="s">
        <v>2537</v>
      </c>
      <c r="B5773" s="296" t="s">
        <v>9860</v>
      </c>
      <c r="C5773" s="296" t="s">
        <v>2570</v>
      </c>
      <c r="D5773" s="296" t="s">
        <v>9941</v>
      </c>
      <c r="E5773" s="296" t="s">
        <v>10064</v>
      </c>
      <c r="F5773" s="296" t="s">
        <v>6422</v>
      </c>
      <c r="G5773" s="297">
        <v>3690</v>
      </c>
      <c r="H5773" s="296" t="s">
        <v>9955</v>
      </c>
      <c r="I5773" s="295">
        <v>530</v>
      </c>
      <c r="J5773" s="298">
        <v>52061</v>
      </c>
      <c r="K5773" s="293" t="s">
        <v>9942</v>
      </c>
    </row>
    <row r="5774" spans="1:11" ht="15" customHeight="1">
      <c r="A5774" s="296" t="s">
        <v>2537</v>
      </c>
      <c r="B5774" s="296" t="s">
        <v>9860</v>
      </c>
      <c r="C5774" s="296" t="s">
        <v>2570</v>
      </c>
      <c r="D5774" s="296" t="s">
        <v>9941</v>
      </c>
      <c r="E5774" s="296" t="s">
        <v>10064</v>
      </c>
      <c r="F5774" s="296" t="s">
        <v>6422</v>
      </c>
      <c r="G5774" s="297">
        <v>3691</v>
      </c>
      <c r="H5774" s="296" t="s">
        <v>6417</v>
      </c>
      <c r="I5774" s="295">
        <v>530</v>
      </c>
      <c r="J5774" s="298">
        <v>52061</v>
      </c>
      <c r="K5774" s="293" t="s">
        <v>9942</v>
      </c>
    </row>
    <row r="5775" spans="1:11" ht="15" customHeight="1">
      <c r="A5775" s="296" t="s">
        <v>2537</v>
      </c>
      <c r="B5775" s="296" t="s">
        <v>9860</v>
      </c>
      <c r="C5775" s="296" t="s">
        <v>2570</v>
      </c>
      <c r="D5775" s="296" t="s">
        <v>9941</v>
      </c>
      <c r="E5775" s="296" t="s">
        <v>10065</v>
      </c>
      <c r="F5775" s="296" t="s">
        <v>4350</v>
      </c>
      <c r="G5775" s="297">
        <v>3695</v>
      </c>
      <c r="H5775" s="296" t="s">
        <v>7998</v>
      </c>
      <c r="I5775" s="295">
        <v>530</v>
      </c>
      <c r="J5775" s="298">
        <v>52914</v>
      </c>
      <c r="K5775" s="293" t="s">
        <v>10066</v>
      </c>
    </row>
    <row r="5776" spans="1:11" ht="15" customHeight="1">
      <c r="A5776" s="296" t="s">
        <v>2537</v>
      </c>
      <c r="B5776" s="296" t="s">
        <v>9860</v>
      </c>
      <c r="C5776" s="296" t="s">
        <v>2570</v>
      </c>
      <c r="D5776" s="296" t="s">
        <v>9941</v>
      </c>
      <c r="E5776" s="296" t="s">
        <v>10065</v>
      </c>
      <c r="F5776" s="296" t="s">
        <v>4350</v>
      </c>
      <c r="G5776" s="297">
        <v>3696</v>
      </c>
      <c r="H5776" s="296" t="s">
        <v>10067</v>
      </c>
      <c r="I5776" s="295">
        <v>530</v>
      </c>
      <c r="J5776" s="294">
        <v>60350</v>
      </c>
      <c r="K5776" s="293" t="s">
        <v>1840</v>
      </c>
    </row>
    <row r="5777" spans="1:11" ht="15" customHeight="1">
      <c r="A5777" s="296" t="s">
        <v>2537</v>
      </c>
      <c r="B5777" s="296" t="s">
        <v>9860</v>
      </c>
      <c r="C5777" s="296" t="s">
        <v>2570</v>
      </c>
      <c r="D5777" s="296" t="s">
        <v>9941</v>
      </c>
      <c r="E5777" s="296" t="s">
        <v>10065</v>
      </c>
      <c r="F5777" s="296" t="s">
        <v>4350</v>
      </c>
      <c r="G5777" s="297">
        <v>6492</v>
      </c>
      <c r="H5777" s="296" t="s">
        <v>9893</v>
      </c>
      <c r="I5777" s="295">
        <v>530</v>
      </c>
      <c r="J5777" s="294">
        <v>60350</v>
      </c>
      <c r="K5777" s="293" t="s">
        <v>1840</v>
      </c>
    </row>
    <row r="5778" spans="1:11" ht="15" customHeight="1">
      <c r="A5778" s="296" t="s">
        <v>2537</v>
      </c>
      <c r="B5778" s="296" t="s">
        <v>9860</v>
      </c>
      <c r="C5778" s="296" t="s">
        <v>2570</v>
      </c>
      <c r="D5778" s="296" t="s">
        <v>9941</v>
      </c>
      <c r="E5778" s="296" t="s">
        <v>10065</v>
      </c>
      <c r="F5778" s="296" t="s">
        <v>4350</v>
      </c>
      <c r="G5778" s="297">
        <v>6493</v>
      </c>
      <c r="H5778" s="296" t="s">
        <v>9897</v>
      </c>
      <c r="I5778" s="295">
        <v>530</v>
      </c>
      <c r="J5778" s="298">
        <v>52061</v>
      </c>
      <c r="K5778" s="293" t="s">
        <v>9942</v>
      </c>
    </row>
    <row r="5779" spans="1:11" ht="15" customHeight="1">
      <c r="A5779" s="296" t="s">
        <v>2537</v>
      </c>
      <c r="B5779" s="296" t="s">
        <v>9860</v>
      </c>
      <c r="C5779" s="296" t="s">
        <v>2570</v>
      </c>
      <c r="D5779" s="296" t="s">
        <v>9941</v>
      </c>
      <c r="E5779" s="296" t="s">
        <v>5742</v>
      </c>
      <c r="F5779" s="296" t="s">
        <v>9971</v>
      </c>
      <c r="G5779" s="297">
        <v>6489</v>
      </c>
      <c r="H5779" s="296" t="s">
        <v>10039</v>
      </c>
      <c r="I5779" s="295">
        <v>530</v>
      </c>
      <c r="J5779" s="294">
        <v>60350</v>
      </c>
      <c r="K5779" s="293" t="s">
        <v>1840</v>
      </c>
    </row>
    <row r="5780" spans="1:11" ht="15" customHeight="1">
      <c r="A5780" s="296" t="s">
        <v>2537</v>
      </c>
      <c r="B5780" s="296" t="s">
        <v>9860</v>
      </c>
      <c r="C5780" s="296" t="s">
        <v>2570</v>
      </c>
      <c r="D5780" s="296" t="s">
        <v>9941</v>
      </c>
      <c r="E5780" s="296" t="s">
        <v>5742</v>
      </c>
      <c r="F5780" s="296" t="s">
        <v>9971</v>
      </c>
      <c r="G5780" s="297">
        <v>6490</v>
      </c>
      <c r="H5780" s="296" t="s">
        <v>9973</v>
      </c>
      <c r="I5780" s="295">
        <v>530</v>
      </c>
      <c r="J5780" s="298">
        <v>52061</v>
      </c>
      <c r="K5780" s="293" t="s">
        <v>9942</v>
      </c>
    </row>
    <row r="5781" spans="1:11" ht="15" customHeight="1">
      <c r="A5781" s="296" t="s">
        <v>2537</v>
      </c>
      <c r="B5781" s="296" t="s">
        <v>9860</v>
      </c>
      <c r="C5781" s="296" t="s">
        <v>2570</v>
      </c>
      <c r="D5781" s="296" t="s">
        <v>9941</v>
      </c>
      <c r="E5781" s="296" t="s">
        <v>10068</v>
      </c>
      <c r="F5781" s="296" t="s">
        <v>10069</v>
      </c>
      <c r="G5781" s="297">
        <v>3692</v>
      </c>
      <c r="H5781" s="296" t="s">
        <v>10070</v>
      </c>
      <c r="I5781" s="295">
        <v>530</v>
      </c>
      <c r="J5781" s="294">
        <v>60350</v>
      </c>
      <c r="K5781" s="293" t="s">
        <v>1840</v>
      </c>
    </row>
    <row r="5782" spans="1:11" ht="15" customHeight="1">
      <c r="A5782" s="296" t="s">
        <v>2537</v>
      </c>
      <c r="B5782" s="296" t="s">
        <v>9860</v>
      </c>
      <c r="C5782" s="296" t="s">
        <v>2570</v>
      </c>
      <c r="D5782" s="296" t="s">
        <v>9941</v>
      </c>
      <c r="E5782" s="296" t="s">
        <v>10068</v>
      </c>
      <c r="F5782" s="296" t="s">
        <v>10069</v>
      </c>
      <c r="G5782" s="297">
        <v>3694</v>
      </c>
      <c r="H5782" s="296" t="s">
        <v>9971</v>
      </c>
      <c r="I5782" s="295">
        <v>530</v>
      </c>
      <c r="J5782" s="298">
        <v>52061</v>
      </c>
      <c r="K5782" s="293" t="s">
        <v>9942</v>
      </c>
    </row>
    <row r="5783" spans="1:11" ht="15" customHeight="1">
      <c r="A5783" s="296" t="s">
        <v>2537</v>
      </c>
      <c r="B5783" s="296" t="s">
        <v>9860</v>
      </c>
      <c r="C5783" s="296" t="s">
        <v>2570</v>
      </c>
      <c r="D5783" s="296" t="s">
        <v>9941</v>
      </c>
      <c r="E5783" s="296" t="s">
        <v>10068</v>
      </c>
      <c r="F5783" s="296" t="s">
        <v>10069</v>
      </c>
      <c r="G5783" s="297">
        <v>3693</v>
      </c>
      <c r="H5783" s="296" t="s">
        <v>9914</v>
      </c>
      <c r="I5783" s="295">
        <v>530</v>
      </c>
      <c r="J5783" s="298">
        <v>52061</v>
      </c>
      <c r="K5783" s="293" t="s">
        <v>9942</v>
      </c>
    </row>
    <row r="5784" spans="1:11" ht="15" customHeight="1">
      <c r="A5784" s="296" t="s">
        <v>2537</v>
      </c>
      <c r="B5784" s="296" t="s">
        <v>9860</v>
      </c>
      <c r="C5784" s="296" t="s">
        <v>4620</v>
      </c>
      <c r="D5784" s="296" t="s">
        <v>5915</v>
      </c>
      <c r="E5784" s="296" t="s">
        <v>7914</v>
      </c>
      <c r="F5784" s="296" t="s">
        <v>9954</v>
      </c>
      <c r="G5784" s="297">
        <v>2718</v>
      </c>
      <c r="H5784" s="296" t="s">
        <v>9955</v>
      </c>
      <c r="I5784" s="295">
        <v>500</v>
      </c>
      <c r="J5784" s="298">
        <v>52031</v>
      </c>
      <c r="K5784" s="293" t="s">
        <v>9956</v>
      </c>
    </row>
    <row r="5785" spans="1:11" ht="15" customHeight="1">
      <c r="A5785" s="296" t="s">
        <v>2537</v>
      </c>
      <c r="B5785" s="296" t="s">
        <v>9860</v>
      </c>
      <c r="C5785" s="296" t="s">
        <v>4620</v>
      </c>
      <c r="D5785" s="296" t="s">
        <v>5915</v>
      </c>
      <c r="E5785" s="296" t="s">
        <v>7914</v>
      </c>
      <c r="F5785" s="296" t="s">
        <v>9954</v>
      </c>
      <c r="G5785" s="297">
        <v>2714</v>
      </c>
      <c r="H5785" s="296" t="s">
        <v>6417</v>
      </c>
      <c r="I5785" s="295">
        <v>500</v>
      </c>
      <c r="J5785" s="298">
        <v>52035</v>
      </c>
      <c r="K5785" s="293" t="s">
        <v>9950</v>
      </c>
    </row>
    <row r="5786" spans="1:11" ht="15" customHeight="1">
      <c r="A5786" s="296" t="s">
        <v>2537</v>
      </c>
      <c r="B5786" s="296" t="s">
        <v>9860</v>
      </c>
      <c r="C5786" s="296" t="s">
        <v>4620</v>
      </c>
      <c r="D5786" s="296" t="s">
        <v>5915</v>
      </c>
      <c r="E5786" s="296" t="s">
        <v>6739</v>
      </c>
      <c r="F5786" s="296" t="s">
        <v>7998</v>
      </c>
      <c r="G5786" s="297">
        <v>6494</v>
      </c>
      <c r="H5786" s="296" t="s">
        <v>3247</v>
      </c>
      <c r="I5786" s="295">
        <v>500</v>
      </c>
      <c r="J5786" s="298">
        <v>52043</v>
      </c>
      <c r="K5786" s="293" t="s">
        <v>9896</v>
      </c>
    </row>
    <row r="5787" spans="1:11" ht="15" customHeight="1">
      <c r="A5787" s="296" t="s">
        <v>2537</v>
      </c>
      <c r="B5787" s="296" t="s">
        <v>9860</v>
      </c>
      <c r="C5787" s="296" t="s">
        <v>4620</v>
      </c>
      <c r="D5787" s="296" t="s">
        <v>5915</v>
      </c>
      <c r="E5787" s="296" t="s">
        <v>6739</v>
      </c>
      <c r="F5787" s="296" t="s">
        <v>7998</v>
      </c>
      <c r="G5787" s="297">
        <v>6495</v>
      </c>
      <c r="H5787" s="296" t="s">
        <v>9957</v>
      </c>
      <c r="I5787" s="295">
        <v>500</v>
      </c>
      <c r="J5787" s="294">
        <v>60350</v>
      </c>
      <c r="K5787" s="293" t="s">
        <v>1840</v>
      </c>
    </row>
    <row r="5788" spans="1:11" ht="15" customHeight="1">
      <c r="A5788" s="296" t="s">
        <v>2537</v>
      </c>
      <c r="B5788" s="296" t="s">
        <v>9860</v>
      </c>
      <c r="C5788" s="296" t="s">
        <v>4620</v>
      </c>
      <c r="D5788" s="296" t="s">
        <v>5915</v>
      </c>
      <c r="E5788" s="296" t="s">
        <v>6739</v>
      </c>
      <c r="F5788" s="296" t="s">
        <v>7998</v>
      </c>
      <c r="G5788" s="297">
        <v>3719</v>
      </c>
      <c r="H5788" s="296" t="s">
        <v>7998</v>
      </c>
      <c r="I5788" s="295">
        <v>500</v>
      </c>
      <c r="J5788" s="294">
        <v>60350</v>
      </c>
      <c r="K5788" s="293" t="s">
        <v>1840</v>
      </c>
    </row>
    <row r="5789" spans="1:11" ht="15" customHeight="1">
      <c r="A5789" s="296" t="s">
        <v>2537</v>
      </c>
      <c r="B5789" s="296" t="s">
        <v>9860</v>
      </c>
      <c r="C5789" s="296" t="s">
        <v>4620</v>
      </c>
      <c r="D5789" s="296" t="s">
        <v>5915</v>
      </c>
      <c r="E5789" s="296" t="s">
        <v>6739</v>
      </c>
      <c r="F5789" s="296" t="s">
        <v>7998</v>
      </c>
      <c r="G5789" s="297">
        <v>6496</v>
      </c>
      <c r="H5789" s="296" t="s">
        <v>3629</v>
      </c>
      <c r="I5789" s="295">
        <v>500</v>
      </c>
      <c r="J5789" s="298">
        <v>52043</v>
      </c>
      <c r="K5789" s="293" t="s">
        <v>9896</v>
      </c>
    </row>
    <row r="5790" spans="1:11" ht="15" customHeight="1">
      <c r="A5790" s="296" t="s">
        <v>2537</v>
      </c>
      <c r="B5790" s="296" t="s">
        <v>9860</v>
      </c>
      <c r="C5790" s="296" t="s">
        <v>4620</v>
      </c>
      <c r="D5790" s="296" t="s">
        <v>5915</v>
      </c>
      <c r="E5790" s="296" t="s">
        <v>9958</v>
      </c>
      <c r="F5790" s="296" t="s">
        <v>9889</v>
      </c>
      <c r="G5790" s="297">
        <v>2727</v>
      </c>
      <c r="H5790" s="296" t="s">
        <v>9889</v>
      </c>
      <c r="I5790" s="295">
        <v>500</v>
      </c>
      <c r="J5790" s="298">
        <v>52051</v>
      </c>
      <c r="K5790" s="293" t="s">
        <v>9959</v>
      </c>
    </row>
    <row r="5791" spans="1:11" ht="15" customHeight="1">
      <c r="A5791" s="296" t="s">
        <v>2537</v>
      </c>
      <c r="B5791" s="296" t="s">
        <v>9860</v>
      </c>
      <c r="C5791" s="296" t="s">
        <v>4620</v>
      </c>
      <c r="D5791" s="296" t="s">
        <v>5915</v>
      </c>
      <c r="E5791" s="296" t="s">
        <v>9960</v>
      </c>
      <c r="F5791" s="296" t="s">
        <v>3642</v>
      </c>
      <c r="G5791" s="297">
        <v>3713</v>
      </c>
      <c r="H5791" s="296" t="s">
        <v>9961</v>
      </c>
      <c r="I5791" s="295">
        <v>500</v>
      </c>
      <c r="J5791" s="294">
        <v>60350</v>
      </c>
      <c r="K5791" s="293" t="s">
        <v>1840</v>
      </c>
    </row>
    <row r="5792" spans="1:11" ht="15" customHeight="1">
      <c r="A5792" s="296" t="s">
        <v>2537</v>
      </c>
      <c r="B5792" s="296" t="s">
        <v>9860</v>
      </c>
      <c r="C5792" s="296" t="s">
        <v>4620</v>
      </c>
      <c r="D5792" s="296" t="s">
        <v>5915</v>
      </c>
      <c r="E5792" s="296" t="s">
        <v>9960</v>
      </c>
      <c r="F5792" s="296" t="s">
        <v>3642</v>
      </c>
      <c r="G5792" s="297">
        <v>6497</v>
      </c>
      <c r="H5792" s="296" t="s">
        <v>9891</v>
      </c>
      <c r="I5792" s="295">
        <v>500</v>
      </c>
      <c r="J5792" s="298">
        <v>52039</v>
      </c>
      <c r="K5792" s="293" t="s">
        <v>9962</v>
      </c>
    </row>
    <row r="5793" spans="1:11" ht="15" customHeight="1">
      <c r="A5793" s="296" t="s">
        <v>2537</v>
      </c>
      <c r="B5793" s="296" t="s">
        <v>9860</v>
      </c>
      <c r="C5793" s="296" t="s">
        <v>4620</v>
      </c>
      <c r="D5793" s="296" t="s">
        <v>5915</v>
      </c>
      <c r="E5793" s="296" t="s">
        <v>9960</v>
      </c>
      <c r="F5793" s="296" t="s">
        <v>3642</v>
      </c>
      <c r="G5793" s="297">
        <v>6498</v>
      </c>
      <c r="H5793" s="296" t="s">
        <v>9963</v>
      </c>
      <c r="I5793" s="295">
        <v>500</v>
      </c>
      <c r="J5793" s="294">
        <v>60350</v>
      </c>
      <c r="K5793" s="293" t="s">
        <v>1840</v>
      </c>
    </row>
    <row r="5794" spans="1:11" ht="15" customHeight="1">
      <c r="A5794" s="296" t="s">
        <v>2537</v>
      </c>
      <c r="B5794" s="296" t="s">
        <v>9860</v>
      </c>
      <c r="C5794" s="296" t="s">
        <v>4620</v>
      </c>
      <c r="D5794" s="296" t="s">
        <v>5915</v>
      </c>
      <c r="E5794" s="296" t="s">
        <v>9960</v>
      </c>
      <c r="F5794" s="296" t="s">
        <v>3642</v>
      </c>
      <c r="G5794" s="297">
        <v>6499</v>
      </c>
      <c r="H5794" s="296" t="s">
        <v>9964</v>
      </c>
      <c r="I5794" s="295">
        <v>500</v>
      </c>
      <c r="J5794" s="294">
        <v>60350</v>
      </c>
      <c r="K5794" s="293" t="s">
        <v>1840</v>
      </c>
    </row>
    <row r="5795" spans="1:11" ht="15" customHeight="1">
      <c r="A5795" s="296" t="s">
        <v>2537</v>
      </c>
      <c r="B5795" s="296" t="s">
        <v>9860</v>
      </c>
      <c r="C5795" s="296" t="s">
        <v>4620</v>
      </c>
      <c r="D5795" s="296" t="s">
        <v>5915</v>
      </c>
      <c r="E5795" s="296" t="s">
        <v>9960</v>
      </c>
      <c r="F5795" s="296" t="s">
        <v>3642</v>
      </c>
      <c r="G5795" s="297">
        <v>2720</v>
      </c>
      <c r="H5795" s="296" t="s">
        <v>9965</v>
      </c>
      <c r="I5795" s="295">
        <v>500</v>
      </c>
      <c r="J5795" s="294">
        <v>60350</v>
      </c>
      <c r="K5795" s="293" t="s">
        <v>1840</v>
      </c>
    </row>
    <row r="5796" spans="1:11" ht="15" customHeight="1">
      <c r="A5796" s="296" t="s">
        <v>2537</v>
      </c>
      <c r="B5796" s="296" t="s">
        <v>9860</v>
      </c>
      <c r="C5796" s="296" t="s">
        <v>4620</v>
      </c>
      <c r="D5796" s="296" t="s">
        <v>5915</v>
      </c>
      <c r="E5796" s="296" t="s">
        <v>9960</v>
      </c>
      <c r="F5796" s="296" t="s">
        <v>3642</v>
      </c>
      <c r="G5796" s="297">
        <v>6500</v>
      </c>
      <c r="H5796" s="296" t="s">
        <v>9966</v>
      </c>
      <c r="I5796" s="295">
        <v>500</v>
      </c>
      <c r="J5796" s="298">
        <v>52031</v>
      </c>
      <c r="K5796" s="293" t="s">
        <v>9956</v>
      </c>
    </row>
    <row r="5797" spans="1:11" ht="15" customHeight="1">
      <c r="A5797" s="296" t="s">
        <v>2537</v>
      </c>
      <c r="B5797" s="296" t="s">
        <v>9860</v>
      </c>
      <c r="C5797" s="296" t="s">
        <v>4620</v>
      </c>
      <c r="D5797" s="296" t="s">
        <v>5915</v>
      </c>
      <c r="E5797" s="296" t="s">
        <v>9960</v>
      </c>
      <c r="F5797" s="296" t="s">
        <v>3642</v>
      </c>
      <c r="G5797" s="297">
        <v>6501</v>
      </c>
      <c r="H5797" s="296" t="s">
        <v>9967</v>
      </c>
      <c r="I5797" s="295">
        <v>500</v>
      </c>
      <c r="J5797" s="298">
        <v>52039</v>
      </c>
      <c r="K5797" s="293" t="s">
        <v>9962</v>
      </c>
    </row>
    <row r="5798" spans="1:11" ht="15" customHeight="1">
      <c r="A5798" s="296" t="s">
        <v>2537</v>
      </c>
      <c r="B5798" s="296" t="s">
        <v>9860</v>
      </c>
      <c r="C5798" s="296" t="s">
        <v>4620</v>
      </c>
      <c r="D5798" s="296" t="s">
        <v>5915</v>
      </c>
      <c r="E5798" s="296" t="s">
        <v>9960</v>
      </c>
      <c r="F5798" s="296" t="s">
        <v>3642</v>
      </c>
      <c r="G5798" s="297">
        <v>3711</v>
      </c>
      <c r="H5798" s="296" t="s">
        <v>7169</v>
      </c>
      <c r="I5798" s="295">
        <v>500</v>
      </c>
      <c r="J5798" s="294">
        <v>60350</v>
      </c>
      <c r="K5798" s="293" t="s">
        <v>1840</v>
      </c>
    </row>
    <row r="5799" spans="1:11" ht="15" customHeight="1">
      <c r="A5799" s="296" t="s">
        <v>2537</v>
      </c>
      <c r="B5799" s="296" t="s">
        <v>9860</v>
      </c>
      <c r="C5799" s="296" t="s">
        <v>4620</v>
      </c>
      <c r="D5799" s="296" t="s">
        <v>5915</v>
      </c>
      <c r="E5799" s="296" t="s">
        <v>9960</v>
      </c>
      <c r="F5799" s="296" t="s">
        <v>3642</v>
      </c>
      <c r="G5799" s="297">
        <v>3712</v>
      </c>
      <c r="H5799" s="296" t="s">
        <v>6457</v>
      </c>
      <c r="I5799" s="295">
        <v>500</v>
      </c>
      <c r="J5799" s="298">
        <v>52039</v>
      </c>
      <c r="K5799" s="293" t="s">
        <v>9962</v>
      </c>
    </row>
    <row r="5800" spans="1:11" ht="15" customHeight="1">
      <c r="A5800" s="296" t="s">
        <v>2537</v>
      </c>
      <c r="B5800" s="296" t="s">
        <v>9860</v>
      </c>
      <c r="C5800" s="296" t="s">
        <v>4620</v>
      </c>
      <c r="D5800" s="296" t="s">
        <v>5915</v>
      </c>
      <c r="E5800" s="296" t="s">
        <v>9960</v>
      </c>
      <c r="F5800" s="296" t="s">
        <v>3642</v>
      </c>
      <c r="G5800" s="297">
        <v>6502</v>
      </c>
      <c r="H5800" s="296" t="s">
        <v>9968</v>
      </c>
      <c r="I5800" s="295">
        <v>500</v>
      </c>
      <c r="J5800" s="298">
        <v>52039</v>
      </c>
      <c r="K5800" s="293" t="s">
        <v>9962</v>
      </c>
    </row>
    <row r="5801" spans="1:11" ht="15" customHeight="1">
      <c r="A5801" s="296" t="s">
        <v>2537</v>
      </c>
      <c r="B5801" s="296" t="s">
        <v>9860</v>
      </c>
      <c r="C5801" s="296" t="s">
        <v>4620</v>
      </c>
      <c r="D5801" s="296" t="s">
        <v>5915</v>
      </c>
      <c r="E5801" s="296" t="s">
        <v>9960</v>
      </c>
      <c r="F5801" s="296" t="s">
        <v>3642</v>
      </c>
      <c r="G5801" s="297">
        <v>6503</v>
      </c>
      <c r="H5801" s="296" t="s">
        <v>9969</v>
      </c>
      <c r="I5801" s="295">
        <v>500</v>
      </c>
      <c r="J5801" s="298">
        <v>52039</v>
      </c>
      <c r="K5801" s="293" t="s">
        <v>9962</v>
      </c>
    </row>
    <row r="5802" spans="1:11" ht="15" customHeight="1">
      <c r="A5802" s="296" t="s">
        <v>2537</v>
      </c>
      <c r="B5802" s="296" t="s">
        <v>9860</v>
      </c>
      <c r="C5802" s="296" t="s">
        <v>4620</v>
      </c>
      <c r="D5802" s="296" t="s">
        <v>5915</v>
      </c>
      <c r="E5802" s="296" t="s">
        <v>9960</v>
      </c>
      <c r="F5802" s="296" t="s">
        <v>3642</v>
      </c>
      <c r="G5802" s="297">
        <v>6504</v>
      </c>
      <c r="H5802" s="296" t="s">
        <v>9970</v>
      </c>
      <c r="I5802" s="295">
        <v>500</v>
      </c>
      <c r="J5802" s="298">
        <v>52039</v>
      </c>
      <c r="K5802" s="293" t="s">
        <v>9962</v>
      </c>
    </row>
    <row r="5803" spans="1:11" ht="15" customHeight="1">
      <c r="A5803" s="296" t="s">
        <v>2537</v>
      </c>
      <c r="B5803" s="296" t="s">
        <v>9860</v>
      </c>
      <c r="C5803" s="296" t="s">
        <v>4620</v>
      </c>
      <c r="D5803" s="296" t="s">
        <v>5915</v>
      </c>
      <c r="E5803" s="296" t="s">
        <v>7035</v>
      </c>
      <c r="F5803" s="296" t="s">
        <v>9971</v>
      </c>
      <c r="G5803" s="297">
        <v>3708</v>
      </c>
      <c r="H5803" s="296" t="s">
        <v>9955</v>
      </c>
      <c r="I5803" s="295">
        <v>500</v>
      </c>
      <c r="J5803" s="298">
        <v>52031</v>
      </c>
      <c r="K5803" s="293" t="s">
        <v>9956</v>
      </c>
    </row>
    <row r="5804" spans="1:11" ht="15" customHeight="1">
      <c r="A5804" s="296" t="s">
        <v>2537</v>
      </c>
      <c r="B5804" s="296" t="s">
        <v>9860</v>
      </c>
      <c r="C5804" s="296" t="s">
        <v>4620</v>
      </c>
      <c r="D5804" s="296" t="s">
        <v>5915</v>
      </c>
      <c r="E5804" s="296" t="s">
        <v>7035</v>
      </c>
      <c r="F5804" s="296" t="s">
        <v>9971</v>
      </c>
      <c r="G5804" s="297">
        <v>3707</v>
      </c>
      <c r="H5804" s="296" t="s">
        <v>6417</v>
      </c>
      <c r="I5804" s="295">
        <v>500</v>
      </c>
      <c r="J5804" s="298">
        <v>52035</v>
      </c>
      <c r="K5804" s="293" t="s">
        <v>9950</v>
      </c>
    </row>
    <row r="5805" spans="1:11" ht="15" customHeight="1">
      <c r="A5805" s="296" t="s">
        <v>2537</v>
      </c>
      <c r="B5805" s="296" t="s">
        <v>9860</v>
      </c>
      <c r="C5805" s="296" t="s">
        <v>4620</v>
      </c>
      <c r="D5805" s="296" t="s">
        <v>5915</v>
      </c>
      <c r="E5805" s="296" t="s">
        <v>7035</v>
      </c>
      <c r="F5805" s="296" t="s">
        <v>9971</v>
      </c>
      <c r="G5805" s="297">
        <v>3709</v>
      </c>
      <c r="H5805" s="296" t="s">
        <v>3613</v>
      </c>
      <c r="I5805" s="295">
        <v>500</v>
      </c>
      <c r="J5805" s="298">
        <v>52055</v>
      </c>
      <c r="K5805" s="293" t="s">
        <v>9972</v>
      </c>
    </row>
    <row r="5806" spans="1:11" ht="15" customHeight="1">
      <c r="A5806" s="296" t="s">
        <v>2537</v>
      </c>
      <c r="B5806" s="296" t="s">
        <v>9860</v>
      </c>
      <c r="C5806" s="296" t="s">
        <v>4620</v>
      </c>
      <c r="D5806" s="296" t="s">
        <v>5915</v>
      </c>
      <c r="E5806" s="296" t="s">
        <v>7035</v>
      </c>
      <c r="F5806" s="296" t="s">
        <v>9971</v>
      </c>
      <c r="G5806" s="297">
        <v>2719</v>
      </c>
      <c r="H5806" s="296" t="s">
        <v>9973</v>
      </c>
      <c r="I5806" s="295">
        <v>500</v>
      </c>
      <c r="J5806" s="294">
        <v>60350</v>
      </c>
      <c r="K5806" s="293" t="s">
        <v>1840</v>
      </c>
    </row>
    <row r="5807" spans="1:11" ht="15" customHeight="1">
      <c r="A5807" s="296" t="s">
        <v>2537</v>
      </c>
      <c r="B5807" s="296" t="s">
        <v>9860</v>
      </c>
      <c r="C5807" s="296" t="s">
        <v>4620</v>
      </c>
      <c r="D5807" s="296" t="s">
        <v>5915</v>
      </c>
      <c r="E5807" s="296" t="s">
        <v>7035</v>
      </c>
      <c r="F5807" s="296" t="s">
        <v>9971</v>
      </c>
      <c r="G5807" s="297">
        <v>6505</v>
      </c>
      <c r="H5807" s="296" t="s">
        <v>9974</v>
      </c>
      <c r="I5807" s="295">
        <v>500</v>
      </c>
      <c r="J5807" s="298">
        <v>52055</v>
      </c>
      <c r="K5807" s="293" t="s">
        <v>9972</v>
      </c>
    </row>
    <row r="5808" spans="1:11" ht="15" customHeight="1">
      <c r="A5808" s="296" t="s">
        <v>2537</v>
      </c>
      <c r="B5808" s="296" t="s">
        <v>9860</v>
      </c>
      <c r="C5808" s="296" t="s">
        <v>4620</v>
      </c>
      <c r="D5808" s="296" t="s">
        <v>5915</v>
      </c>
      <c r="E5808" s="296" t="s">
        <v>7035</v>
      </c>
      <c r="F5808" s="296" t="s">
        <v>9971</v>
      </c>
      <c r="G5808" s="297">
        <v>6506</v>
      </c>
      <c r="H5808" s="296" t="s">
        <v>9975</v>
      </c>
      <c r="I5808" s="295">
        <v>500</v>
      </c>
      <c r="J5808" s="298">
        <v>52055</v>
      </c>
      <c r="K5808" s="293" t="s">
        <v>9972</v>
      </c>
    </row>
    <row r="5809" spans="1:11" ht="15" customHeight="1">
      <c r="A5809" s="296" t="s">
        <v>2537</v>
      </c>
      <c r="B5809" s="296" t="s">
        <v>9860</v>
      </c>
      <c r="C5809" s="296" t="s">
        <v>4620</v>
      </c>
      <c r="D5809" s="296" t="s">
        <v>5915</v>
      </c>
      <c r="E5809" s="296" t="s">
        <v>7035</v>
      </c>
      <c r="F5809" s="296" t="s">
        <v>9971</v>
      </c>
      <c r="G5809" s="297">
        <v>6507</v>
      </c>
      <c r="H5809" s="296" t="s">
        <v>9976</v>
      </c>
      <c r="I5809" s="295">
        <v>500</v>
      </c>
      <c r="J5809" s="298">
        <v>52055</v>
      </c>
      <c r="K5809" s="293" t="s">
        <v>9972</v>
      </c>
    </row>
    <row r="5810" spans="1:11" ht="15" customHeight="1">
      <c r="A5810" s="296" t="s">
        <v>2537</v>
      </c>
      <c r="B5810" s="296" t="s">
        <v>9860</v>
      </c>
      <c r="C5810" s="296" t="s">
        <v>4620</v>
      </c>
      <c r="D5810" s="296" t="s">
        <v>5915</v>
      </c>
      <c r="E5810" s="296" t="s">
        <v>7035</v>
      </c>
      <c r="F5810" s="296" t="s">
        <v>9971</v>
      </c>
      <c r="G5810" s="297">
        <v>3710</v>
      </c>
      <c r="H5810" s="296" t="s">
        <v>9910</v>
      </c>
      <c r="I5810" s="295">
        <v>500</v>
      </c>
      <c r="J5810" s="298">
        <v>52035</v>
      </c>
      <c r="K5810" s="293" t="s">
        <v>9950</v>
      </c>
    </row>
    <row r="5811" spans="1:11" ht="15" customHeight="1">
      <c r="A5811" s="296" t="s">
        <v>2537</v>
      </c>
      <c r="B5811" s="296" t="s">
        <v>9860</v>
      </c>
      <c r="C5811" s="296" t="s">
        <v>4620</v>
      </c>
      <c r="D5811" s="296" t="s">
        <v>5915</v>
      </c>
      <c r="E5811" s="296" t="s">
        <v>9977</v>
      </c>
      <c r="F5811" s="296" t="s">
        <v>9978</v>
      </c>
      <c r="G5811" s="297">
        <v>3715</v>
      </c>
      <c r="H5811" s="296" t="s">
        <v>9955</v>
      </c>
      <c r="I5811" s="295">
        <v>500</v>
      </c>
      <c r="J5811" s="294">
        <v>60350</v>
      </c>
      <c r="K5811" s="293" t="s">
        <v>1840</v>
      </c>
    </row>
    <row r="5812" spans="1:11" ht="15" customHeight="1">
      <c r="A5812" s="296" t="s">
        <v>2537</v>
      </c>
      <c r="B5812" s="296" t="s">
        <v>9860</v>
      </c>
      <c r="C5812" s="296" t="s">
        <v>4620</v>
      </c>
      <c r="D5812" s="296" t="s">
        <v>5915</v>
      </c>
      <c r="E5812" s="296" t="s">
        <v>9977</v>
      </c>
      <c r="F5812" s="296" t="s">
        <v>9978</v>
      </c>
      <c r="G5812" s="297">
        <v>3714</v>
      </c>
      <c r="H5812" s="296" t="s">
        <v>6417</v>
      </c>
      <c r="I5812" s="295">
        <v>500</v>
      </c>
      <c r="J5812" s="294">
        <v>60350</v>
      </c>
      <c r="K5812" s="293" t="s">
        <v>1840</v>
      </c>
    </row>
    <row r="5813" spans="1:11" ht="15" customHeight="1">
      <c r="A5813" s="296" t="s">
        <v>2537</v>
      </c>
      <c r="B5813" s="296" t="s">
        <v>9860</v>
      </c>
      <c r="C5813" s="296" t="s">
        <v>4620</v>
      </c>
      <c r="D5813" s="296" t="s">
        <v>5915</v>
      </c>
      <c r="E5813" s="296" t="s">
        <v>9977</v>
      </c>
      <c r="F5813" s="296" t="s">
        <v>9978</v>
      </c>
      <c r="G5813" s="297">
        <v>6508</v>
      </c>
      <c r="H5813" s="296" t="s">
        <v>3613</v>
      </c>
      <c r="I5813" s="295">
        <v>500</v>
      </c>
      <c r="J5813" s="298">
        <v>52055</v>
      </c>
      <c r="K5813" s="293" t="s">
        <v>9972</v>
      </c>
    </row>
    <row r="5814" spans="1:11" ht="15" customHeight="1">
      <c r="A5814" s="296" t="s">
        <v>2537</v>
      </c>
      <c r="B5814" s="296" t="s">
        <v>9860</v>
      </c>
      <c r="C5814" s="296" t="s">
        <v>4620</v>
      </c>
      <c r="D5814" s="296" t="s">
        <v>5915</v>
      </c>
      <c r="E5814" s="296" t="s">
        <v>9977</v>
      </c>
      <c r="F5814" s="296" t="s">
        <v>9978</v>
      </c>
      <c r="G5814" s="297">
        <v>6509</v>
      </c>
      <c r="H5814" s="296" t="s">
        <v>9974</v>
      </c>
      <c r="I5814" s="295">
        <v>500</v>
      </c>
      <c r="J5814" s="298">
        <v>52055</v>
      </c>
      <c r="K5814" s="293" t="s">
        <v>9972</v>
      </c>
    </row>
    <row r="5815" spans="1:11" ht="15" customHeight="1">
      <c r="A5815" s="296" t="s">
        <v>2537</v>
      </c>
      <c r="B5815" s="296" t="s">
        <v>9860</v>
      </c>
      <c r="C5815" s="296" t="s">
        <v>4620</v>
      </c>
      <c r="D5815" s="296" t="s">
        <v>5915</v>
      </c>
      <c r="E5815" s="296" t="s">
        <v>9977</v>
      </c>
      <c r="F5815" s="296" t="s">
        <v>9978</v>
      </c>
      <c r="G5815" s="297">
        <v>6510</v>
      </c>
      <c r="H5815" s="296" t="s">
        <v>9975</v>
      </c>
      <c r="I5815" s="295">
        <v>500</v>
      </c>
      <c r="J5815" s="298">
        <v>52055</v>
      </c>
      <c r="K5815" s="293" t="s">
        <v>9972</v>
      </c>
    </row>
    <row r="5816" spans="1:11" ht="15" customHeight="1">
      <c r="A5816" s="296" t="s">
        <v>2537</v>
      </c>
      <c r="B5816" s="296" t="s">
        <v>9860</v>
      </c>
      <c r="C5816" s="296" t="s">
        <v>4620</v>
      </c>
      <c r="D5816" s="296" t="s">
        <v>5915</v>
      </c>
      <c r="E5816" s="296" t="s">
        <v>9977</v>
      </c>
      <c r="F5816" s="296" t="s">
        <v>9978</v>
      </c>
      <c r="G5816" s="297">
        <v>6511</v>
      </c>
      <c r="H5816" s="296" t="s">
        <v>9976</v>
      </c>
      <c r="I5816" s="295">
        <v>500</v>
      </c>
      <c r="J5816" s="294">
        <v>60350</v>
      </c>
      <c r="K5816" s="293" t="s">
        <v>1840</v>
      </c>
    </row>
    <row r="5817" spans="1:11" ht="15" customHeight="1">
      <c r="A5817" s="296" t="s">
        <v>2537</v>
      </c>
      <c r="B5817" s="296" t="s">
        <v>9860</v>
      </c>
      <c r="C5817" s="296" t="s">
        <v>4620</v>
      </c>
      <c r="D5817" s="296" t="s">
        <v>5915</v>
      </c>
      <c r="E5817" s="296" t="s">
        <v>9977</v>
      </c>
      <c r="F5817" s="296" t="s">
        <v>9978</v>
      </c>
      <c r="G5817" s="297">
        <v>6512</v>
      </c>
      <c r="H5817" s="296" t="s">
        <v>9910</v>
      </c>
      <c r="I5817" s="295">
        <v>500</v>
      </c>
      <c r="J5817" s="298">
        <v>52035</v>
      </c>
      <c r="K5817" s="293" t="s">
        <v>9950</v>
      </c>
    </row>
    <row r="5818" spans="1:11" ht="15" customHeight="1">
      <c r="A5818" s="296" t="s">
        <v>2537</v>
      </c>
      <c r="B5818" s="296" t="s">
        <v>9860</v>
      </c>
      <c r="C5818" s="296" t="s">
        <v>4620</v>
      </c>
      <c r="D5818" s="296" t="s">
        <v>5915</v>
      </c>
      <c r="E5818" s="296" t="s">
        <v>9979</v>
      </c>
      <c r="F5818" s="296" t="s">
        <v>9980</v>
      </c>
      <c r="G5818" s="297">
        <v>3716</v>
      </c>
      <c r="H5818" s="296" t="s">
        <v>9981</v>
      </c>
      <c r="I5818" s="295">
        <v>500</v>
      </c>
      <c r="J5818" s="294">
        <v>60350</v>
      </c>
      <c r="K5818" s="293" t="s">
        <v>1840</v>
      </c>
    </row>
    <row r="5819" spans="1:11" ht="15" customHeight="1">
      <c r="A5819" s="296" t="s">
        <v>2537</v>
      </c>
      <c r="B5819" s="296" t="s">
        <v>9860</v>
      </c>
      <c r="C5819" s="296" t="s">
        <v>4620</v>
      </c>
      <c r="D5819" s="296" t="s">
        <v>5915</v>
      </c>
      <c r="E5819" s="296" t="s">
        <v>9979</v>
      </c>
      <c r="F5819" s="296" t="s">
        <v>9980</v>
      </c>
      <c r="G5819" s="297">
        <v>2721</v>
      </c>
      <c r="H5819" s="296" t="s">
        <v>9982</v>
      </c>
      <c r="I5819" s="295">
        <v>500</v>
      </c>
      <c r="J5819" s="294">
        <v>60350</v>
      </c>
      <c r="K5819" s="293" t="s">
        <v>1840</v>
      </c>
    </row>
    <row r="5820" spans="1:11" ht="15" customHeight="1">
      <c r="A5820" s="296" t="s">
        <v>2537</v>
      </c>
      <c r="B5820" s="296" t="s">
        <v>9860</v>
      </c>
      <c r="C5820" s="296" t="s">
        <v>4620</v>
      </c>
      <c r="D5820" s="296" t="s">
        <v>5915</v>
      </c>
      <c r="E5820" s="296" t="s">
        <v>9979</v>
      </c>
      <c r="F5820" s="296" t="s">
        <v>9980</v>
      </c>
      <c r="G5820" s="297">
        <v>3717</v>
      </c>
      <c r="H5820" s="296" t="s">
        <v>9983</v>
      </c>
      <c r="I5820" s="295">
        <v>500</v>
      </c>
      <c r="J5820" s="294">
        <v>60350</v>
      </c>
      <c r="K5820" s="293" t="s">
        <v>1840</v>
      </c>
    </row>
    <row r="5821" spans="1:11" ht="15" customHeight="1">
      <c r="A5821" s="296" t="s">
        <v>2537</v>
      </c>
      <c r="B5821" s="296" t="s">
        <v>9860</v>
      </c>
      <c r="C5821" s="296" t="s">
        <v>4620</v>
      </c>
      <c r="D5821" s="296" t="s">
        <v>5915</v>
      </c>
      <c r="E5821" s="296" t="s">
        <v>6743</v>
      </c>
      <c r="F5821" s="296" t="s">
        <v>7931</v>
      </c>
      <c r="G5821" s="297">
        <v>3718</v>
      </c>
      <c r="H5821" s="296" t="s">
        <v>9984</v>
      </c>
      <c r="I5821" s="295">
        <v>500</v>
      </c>
      <c r="J5821" s="294">
        <v>60350</v>
      </c>
      <c r="K5821" s="293" t="s">
        <v>1840</v>
      </c>
    </row>
    <row r="5822" spans="1:11" ht="15" customHeight="1">
      <c r="A5822" s="296" t="s">
        <v>2537</v>
      </c>
      <c r="B5822" s="296" t="s">
        <v>9860</v>
      </c>
      <c r="C5822" s="296" t="s">
        <v>4620</v>
      </c>
      <c r="D5822" s="296" t="s">
        <v>5915</v>
      </c>
      <c r="E5822" s="296" t="s">
        <v>6743</v>
      </c>
      <c r="F5822" s="296" t="s">
        <v>7931</v>
      </c>
      <c r="G5822" s="297">
        <v>2722</v>
      </c>
      <c r="H5822" s="296" t="s">
        <v>9985</v>
      </c>
      <c r="I5822" s="295">
        <v>500</v>
      </c>
      <c r="J5822" s="294">
        <v>60350</v>
      </c>
      <c r="K5822" s="293" t="s">
        <v>1840</v>
      </c>
    </row>
    <row r="5823" spans="1:11" ht="15" customHeight="1">
      <c r="A5823" s="296" t="s">
        <v>2537</v>
      </c>
      <c r="B5823" s="296" t="s">
        <v>9860</v>
      </c>
      <c r="C5823" s="296" t="s">
        <v>4723</v>
      </c>
      <c r="D5823" s="296" t="s">
        <v>2317</v>
      </c>
      <c r="E5823" s="296" t="s">
        <v>9179</v>
      </c>
      <c r="F5823" s="296" t="s">
        <v>2317</v>
      </c>
      <c r="G5823" s="297">
        <v>2824</v>
      </c>
      <c r="H5823" s="296" t="s">
        <v>2317</v>
      </c>
      <c r="I5823" s="295">
        <v>500</v>
      </c>
      <c r="J5823" s="294">
        <v>60350</v>
      </c>
      <c r="K5823" s="293" t="s">
        <v>1840</v>
      </c>
    </row>
    <row r="5824" spans="1:11" ht="15" customHeight="1">
      <c r="A5824" s="296" t="s">
        <v>2537</v>
      </c>
      <c r="B5824" s="296" t="s">
        <v>9860</v>
      </c>
      <c r="C5824" s="296" t="s">
        <v>2519</v>
      </c>
      <c r="D5824" s="296" t="s">
        <v>3650</v>
      </c>
      <c r="E5824" s="296" t="s">
        <v>10023</v>
      </c>
      <c r="F5824" s="296" t="s">
        <v>7998</v>
      </c>
      <c r="G5824" s="297">
        <v>3740</v>
      </c>
      <c r="H5824" s="296" t="s">
        <v>138</v>
      </c>
      <c r="I5824" s="295">
        <v>520</v>
      </c>
      <c r="J5824" s="298">
        <v>52669</v>
      </c>
      <c r="K5824" s="293" t="s">
        <v>10024</v>
      </c>
    </row>
    <row r="5825" spans="1:11" ht="15" customHeight="1">
      <c r="A5825" s="296" t="s">
        <v>2537</v>
      </c>
      <c r="B5825" s="296" t="s">
        <v>9860</v>
      </c>
      <c r="C5825" s="296" t="s">
        <v>2519</v>
      </c>
      <c r="D5825" s="296" t="s">
        <v>3650</v>
      </c>
      <c r="E5825" s="296" t="s">
        <v>10023</v>
      </c>
      <c r="F5825" s="296" t="s">
        <v>7998</v>
      </c>
      <c r="G5825" s="297">
        <v>2756</v>
      </c>
      <c r="H5825" s="296" t="s">
        <v>3629</v>
      </c>
      <c r="I5825" s="295">
        <v>520</v>
      </c>
      <c r="J5825" s="298">
        <v>52669</v>
      </c>
      <c r="K5825" s="293" t="s">
        <v>10024</v>
      </c>
    </row>
    <row r="5826" spans="1:11" ht="15" customHeight="1">
      <c r="A5826" s="296" t="s">
        <v>2537</v>
      </c>
      <c r="B5826" s="296" t="s">
        <v>9860</v>
      </c>
      <c r="C5826" s="296" t="s">
        <v>2519</v>
      </c>
      <c r="D5826" s="296" t="s">
        <v>3650</v>
      </c>
      <c r="E5826" s="296" t="s">
        <v>10025</v>
      </c>
      <c r="F5826" s="296" t="s">
        <v>3822</v>
      </c>
      <c r="G5826" s="297">
        <v>2762</v>
      </c>
      <c r="H5826" s="296" t="s">
        <v>3822</v>
      </c>
      <c r="I5826" s="295">
        <v>520</v>
      </c>
      <c r="J5826" s="298">
        <v>52811</v>
      </c>
      <c r="K5826" s="293" t="s">
        <v>6439</v>
      </c>
    </row>
    <row r="5827" spans="1:11" ht="15" customHeight="1">
      <c r="A5827" s="296" t="s">
        <v>2537</v>
      </c>
      <c r="B5827" s="296" t="s">
        <v>9860</v>
      </c>
      <c r="C5827" s="296" t="s">
        <v>2519</v>
      </c>
      <c r="D5827" s="296" t="s">
        <v>3650</v>
      </c>
      <c r="E5827" s="296" t="s">
        <v>3297</v>
      </c>
      <c r="F5827" s="296" t="s">
        <v>6461</v>
      </c>
      <c r="G5827" s="297">
        <v>3739</v>
      </c>
      <c r="H5827" s="296" t="s">
        <v>9955</v>
      </c>
      <c r="I5827" s="295">
        <v>520</v>
      </c>
      <c r="J5827" s="298">
        <v>52159</v>
      </c>
      <c r="K5827" s="293" t="s">
        <v>10026</v>
      </c>
    </row>
    <row r="5828" spans="1:11" ht="15" customHeight="1">
      <c r="A5828" s="296" t="s">
        <v>2537</v>
      </c>
      <c r="B5828" s="296" t="s">
        <v>9860</v>
      </c>
      <c r="C5828" s="296" t="s">
        <v>2519</v>
      </c>
      <c r="D5828" s="296" t="s">
        <v>3650</v>
      </c>
      <c r="E5828" s="296" t="s">
        <v>3297</v>
      </c>
      <c r="F5828" s="296" t="s">
        <v>6461</v>
      </c>
      <c r="G5828" s="297">
        <v>2757</v>
      </c>
      <c r="H5828" s="296" t="s">
        <v>6417</v>
      </c>
      <c r="I5828" s="295">
        <v>520</v>
      </c>
      <c r="J5828" s="298">
        <v>52159</v>
      </c>
      <c r="K5828" s="293" t="s">
        <v>10026</v>
      </c>
    </row>
    <row r="5829" spans="1:11" ht="15" customHeight="1">
      <c r="A5829" s="296" t="s">
        <v>2537</v>
      </c>
      <c r="B5829" s="296" t="s">
        <v>9860</v>
      </c>
      <c r="C5829" s="296" t="s">
        <v>2519</v>
      </c>
      <c r="D5829" s="296" t="s">
        <v>3650</v>
      </c>
      <c r="E5829" s="296" t="s">
        <v>3297</v>
      </c>
      <c r="F5829" s="296" t="s">
        <v>6461</v>
      </c>
      <c r="G5829" s="297">
        <v>6513</v>
      </c>
      <c r="H5829" s="296" t="s">
        <v>9957</v>
      </c>
      <c r="I5829" s="295">
        <v>520</v>
      </c>
      <c r="J5829" s="294">
        <v>60350</v>
      </c>
      <c r="K5829" s="293" t="s">
        <v>1840</v>
      </c>
    </row>
    <row r="5830" spans="1:11" ht="15" customHeight="1">
      <c r="A5830" s="296" t="s">
        <v>2537</v>
      </c>
      <c r="B5830" s="296" t="s">
        <v>9860</v>
      </c>
      <c r="C5830" s="296" t="s">
        <v>2519</v>
      </c>
      <c r="D5830" s="296" t="s">
        <v>3650</v>
      </c>
      <c r="E5830" s="296" t="s">
        <v>3297</v>
      </c>
      <c r="F5830" s="296" t="s">
        <v>6461</v>
      </c>
      <c r="G5830" s="297">
        <v>6515</v>
      </c>
      <c r="H5830" s="296" t="s">
        <v>10027</v>
      </c>
      <c r="I5830" s="295">
        <v>520</v>
      </c>
      <c r="J5830" s="298">
        <v>52159</v>
      </c>
      <c r="K5830" s="293" t="s">
        <v>10026</v>
      </c>
    </row>
    <row r="5831" spans="1:11" ht="15" customHeight="1">
      <c r="A5831" s="296" t="s">
        <v>2537</v>
      </c>
      <c r="B5831" s="296" t="s">
        <v>9860</v>
      </c>
      <c r="C5831" s="296" t="s">
        <v>2519</v>
      </c>
      <c r="D5831" s="296" t="s">
        <v>3650</v>
      </c>
      <c r="E5831" s="296" t="s">
        <v>3297</v>
      </c>
      <c r="F5831" s="296" t="s">
        <v>6461</v>
      </c>
      <c r="G5831" s="297">
        <v>6516</v>
      </c>
      <c r="H5831" s="296" t="s">
        <v>9893</v>
      </c>
      <c r="I5831" s="295">
        <v>520</v>
      </c>
      <c r="J5831" s="298">
        <v>52159</v>
      </c>
      <c r="K5831" s="293" t="s">
        <v>10026</v>
      </c>
    </row>
    <row r="5832" spans="1:11" ht="15" customHeight="1">
      <c r="A5832" s="296" t="s">
        <v>2537</v>
      </c>
      <c r="B5832" s="296" t="s">
        <v>9860</v>
      </c>
      <c r="C5832" s="296" t="s">
        <v>2519</v>
      </c>
      <c r="D5832" s="296" t="s">
        <v>3650</v>
      </c>
      <c r="E5832" s="296" t="s">
        <v>3297</v>
      </c>
      <c r="F5832" s="296" t="s">
        <v>6461</v>
      </c>
      <c r="G5832" s="297">
        <v>6517</v>
      </c>
      <c r="H5832" s="296" t="s">
        <v>10000</v>
      </c>
      <c r="I5832" s="295">
        <v>520</v>
      </c>
      <c r="J5832" s="298">
        <v>52159</v>
      </c>
      <c r="K5832" s="293" t="s">
        <v>10026</v>
      </c>
    </row>
    <row r="5833" spans="1:11" ht="15" customHeight="1">
      <c r="A5833" s="296" t="s">
        <v>2537</v>
      </c>
      <c r="B5833" s="296" t="s">
        <v>9860</v>
      </c>
      <c r="C5833" s="296" t="s">
        <v>2519</v>
      </c>
      <c r="D5833" s="296" t="s">
        <v>3650</v>
      </c>
      <c r="E5833" s="296" t="s">
        <v>3297</v>
      </c>
      <c r="F5833" s="296" t="s">
        <v>6461</v>
      </c>
      <c r="G5833" s="297">
        <v>6518</v>
      </c>
      <c r="H5833" s="296" t="s">
        <v>5863</v>
      </c>
      <c r="I5833" s="295">
        <v>520</v>
      </c>
      <c r="J5833" s="298">
        <v>52159</v>
      </c>
      <c r="K5833" s="293" t="s">
        <v>10026</v>
      </c>
    </row>
    <row r="5834" spans="1:11" ht="15" customHeight="1">
      <c r="A5834" s="296" t="s">
        <v>2537</v>
      </c>
      <c r="B5834" s="296" t="s">
        <v>9860</v>
      </c>
      <c r="C5834" s="296" t="s">
        <v>2519</v>
      </c>
      <c r="D5834" s="296" t="s">
        <v>3650</v>
      </c>
      <c r="E5834" s="296" t="s">
        <v>10028</v>
      </c>
      <c r="F5834" s="296" t="s">
        <v>10029</v>
      </c>
      <c r="G5834" s="297">
        <v>2760</v>
      </c>
      <c r="H5834" s="296" t="s">
        <v>10029</v>
      </c>
      <c r="I5834" s="295">
        <v>520</v>
      </c>
      <c r="J5834" s="294">
        <v>60350</v>
      </c>
      <c r="K5834" s="293" t="s">
        <v>1840</v>
      </c>
    </row>
    <row r="5835" spans="1:11" ht="15" customHeight="1">
      <c r="A5835" s="296" t="s">
        <v>2537</v>
      </c>
      <c r="B5835" s="296" t="s">
        <v>9860</v>
      </c>
      <c r="C5835" s="296" t="s">
        <v>2519</v>
      </c>
      <c r="D5835" s="296" t="s">
        <v>3650</v>
      </c>
      <c r="E5835" s="296" t="s">
        <v>10030</v>
      </c>
      <c r="F5835" s="296" t="s">
        <v>10031</v>
      </c>
      <c r="G5835" s="297">
        <v>2759</v>
      </c>
      <c r="H5835" s="296" t="s">
        <v>2208</v>
      </c>
      <c r="I5835" s="295">
        <v>520</v>
      </c>
      <c r="J5835" s="298">
        <v>52151</v>
      </c>
      <c r="K5835" s="293" t="s">
        <v>10032</v>
      </c>
    </row>
    <row r="5836" spans="1:11" ht="15" customHeight="1">
      <c r="A5836" s="296" t="s">
        <v>2537</v>
      </c>
      <c r="B5836" s="296" t="s">
        <v>9860</v>
      </c>
      <c r="C5836" s="296" t="s">
        <v>2519</v>
      </c>
      <c r="D5836" s="296" t="s">
        <v>3650</v>
      </c>
      <c r="E5836" s="296" t="s">
        <v>10030</v>
      </c>
      <c r="F5836" s="296" t="s">
        <v>10031</v>
      </c>
      <c r="G5836" s="297">
        <v>2761</v>
      </c>
      <c r="H5836" s="296" t="s">
        <v>5993</v>
      </c>
      <c r="I5836" s="295">
        <v>520</v>
      </c>
      <c r="J5836" s="298">
        <v>52155</v>
      </c>
      <c r="K5836" s="293" t="s">
        <v>6463</v>
      </c>
    </row>
    <row r="5837" spans="1:11" ht="15" customHeight="1">
      <c r="A5837" s="296" t="s">
        <v>2537</v>
      </c>
      <c r="B5837" s="296" t="s">
        <v>9860</v>
      </c>
      <c r="C5837" s="296" t="s">
        <v>7719</v>
      </c>
      <c r="D5837" s="296" t="s">
        <v>9952</v>
      </c>
      <c r="E5837" s="296" t="s">
        <v>9151</v>
      </c>
      <c r="F5837" s="296" t="s">
        <v>3147</v>
      </c>
      <c r="G5837" s="297">
        <v>3743</v>
      </c>
      <c r="H5837" s="296" t="s">
        <v>10071</v>
      </c>
      <c r="I5837" s="295">
        <v>530</v>
      </c>
      <c r="J5837" s="294">
        <v>60350</v>
      </c>
      <c r="K5837" s="293" t="s">
        <v>1840</v>
      </c>
    </row>
    <row r="5838" spans="1:11" ht="15" customHeight="1">
      <c r="A5838" s="296" t="s">
        <v>2537</v>
      </c>
      <c r="B5838" s="296" t="s">
        <v>9860</v>
      </c>
      <c r="C5838" s="296" t="s">
        <v>7719</v>
      </c>
      <c r="D5838" s="296" t="s">
        <v>9952</v>
      </c>
      <c r="E5838" s="296" t="s">
        <v>9151</v>
      </c>
      <c r="F5838" s="296" t="s">
        <v>3147</v>
      </c>
      <c r="G5838" s="297">
        <v>3744</v>
      </c>
      <c r="H5838" s="296" t="s">
        <v>9920</v>
      </c>
      <c r="I5838" s="295">
        <v>530</v>
      </c>
      <c r="J5838" s="294">
        <v>60350</v>
      </c>
      <c r="K5838" s="293" t="s">
        <v>1840</v>
      </c>
    </row>
    <row r="5839" spans="1:11" ht="15" customHeight="1">
      <c r="A5839" s="296" t="s">
        <v>2537</v>
      </c>
      <c r="B5839" s="296" t="s">
        <v>9860</v>
      </c>
      <c r="C5839" s="296" t="s">
        <v>7719</v>
      </c>
      <c r="D5839" s="296" t="s">
        <v>9952</v>
      </c>
      <c r="E5839" s="296" t="s">
        <v>9151</v>
      </c>
      <c r="F5839" s="296" t="s">
        <v>3147</v>
      </c>
      <c r="G5839" s="297">
        <v>3745</v>
      </c>
      <c r="H5839" s="296" t="s">
        <v>10072</v>
      </c>
      <c r="I5839" s="295">
        <v>530</v>
      </c>
      <c r="J5839" s="298">
        <v>52081</v>
      </c>
      <c r="K5839" s="293" t="s">
        <v>9953</v>
      </c>
    </row>
    <row r="5840" spans="1:11" ht="15" customHeight="1">
      <c r="A5840" s="296" t="s">
        <v>2537</v>
      </c>
      <c r="B5840" s="296" t="s">
        <v>9860</v>
      </c>
      <c r="C5840" s="296" t="s">
        <v>7719</v>
      </c>
      <c r="D5840" s="296" t="s">
        <v>9952</v>
      </c>
      <c r="E5840" s="296" t="s">
        <v>9151</v>
      </c>
      <c r="F5840" s="296" t="s">
        <v>3147</v>
      </c>
      <c r="G5840" s="297">
        <v>3742</v>
      </c>
      <c r="H5840" s="296" t="s">
        <v>10073</v>
      </c>
      <c r="I5840" s="295">
        <v>530</v>
      </c>
      <c r="J5840" s="294">
        <v>60350</v>
      </c>
      <c r="K5840" s="293" t="s">
        <v>1840</v>
      </c>
    </row>
    <row r="5841" spans="1:11" ht="15" customHeight="1">
      <c r="A5841" s="296" t="s">
        <v>2537</v>
      </c>
      <c r="B5841" s="296" t="s">
        <v>9860</v>
      </c>
      <c r="C5841" s="296" t="s">
        <v>7719</v>
      </c>
      <c r="D5841" s="296" t="s">
        <v>9952</v>
      </c>
      <c r="E5841" s="296" t="s">
        <v>9151</v>
      </c>
      <c r="F5841" s="296" t="s">
        <v>3147</v>
      </c>
      <c r="G5841" s="297">
        <v>3746</v>
      </c>
      <c r="H5841" s="296" t="s">
        <v>9889</v>
      </c>
      <c r="I5841" s="295">
        <v>530</v>
      </c>
      <c r="J5841" s="294">
        <v>60350</v>
      </c>
      <c r="K5841" s="293" t="s">
        <v>1840</v>
      </c>
    </row>
    <row r="5842" spans="1:11" ht="15" customHeight="1">
      <c r="A5842" s="296" t="s">
        <v>2537</v>
      </c>
      <c r="B5842" s="296" t="s">
        <v>9860</v>
      </c>
      <c r="C5842" s="296" t="s">
        <v>7719</v>
      </c>
      <c r="D5842" s="296" t="s">
        <v>9952</v>
      </c>
      <c r="E5842" s="296" t="s">
        <v>9151</v>
      </c>
      <c r="F5842" s="296" t="s">
        <v>3147</v>
      </c>
      <c r="G5842" s="297">
        <v>3747</v>
      </c>
      <c r="H5842" s="296" t="s">
        <v>10074</v>
      </c>
      <c r="I5842" s="295">
        <v>530</v>
      </c>
      <c r="J5842" s="294">
        <v>60350</v>
      </c>
      <c r="K5842" s="293" t="s">
        <v>1840</v>
      </c>
    </row>
    <row r="5843" spans="1:11" ht="15" customHeight="1">
      <c r="A5843" s="296" t="s">
        <v>2537</v>
      </c>
      <c r="B5843" s="296" t="s">
        <v>9860</v>
      </c>
      <c r="C5843" s="296" t="s">
        <v>7719</v>
      </c>
      <c r="D5843" s="296" t="s">
        <v>9952</v>
      </c>
      <c r="E5843" s="296" t="s">
        <v>9151</v>
      </c>
      <c r="F5843" s="296" t="s">
        <v>3147</v>
      </c>
      <c r="G5843" s="297">
        <v>3748</v>
      </c>
      <c r="H5843" s="296" t="s">
        <v>9898</v>
      </c>
      <c r="I5843" s="295">
        <v>530</v>
      </c>
      <c r="J5843" s="294">
        <v>60350</v>
      </c>
      <c r="K5843" s="293" t="s">
        <v>1840</v>
      </c>
    </row>
    <row r="5844" spans="1:11" ht="15" customHeight="1">
      <c r="A5844" s="296" t="s">
        <v>2537</v>
      </c>
      <c r="B5844" s="296" t="s">
        <v>9860</v>
      </c>
      <c r="C5844" s="296" t="s">
        <v>7719</v>
      </c>
      <c r="D5844" s="296" t="s">
        <v>9952</v>
      </c>
      <c r="E5844" s="296" t="s">
        <v>9151</v>
      </c>
      <c r="F5844" s="296" t="s">
        <v>3147</v>
      </c>
      <c r="G5844" s="297">
        <v>3749</v>
      </c>
      <c r="H5844" s="296" t="s">
        <v>10075</v>
      </c>
      <c r="I5844" s="295">
        <v>530</v>
      </c>
      <c r="J5844" s="294">
        <v>60350</v>
      </c>
      <c r="K5844" s="293" t="s">
        <v>1840</v>
      </c>
    </row>
    <row r="5845" spans="1:11" ht="15" customHeight="1">
      <c r="A5845" s="296" t="s">
        <v>2537</v>
      </c>
      <c r="B5845" s="296" t="s">
        <v>9860</v>
      </c>
      <c r="C5845" s="296" t="s">
        <v>7719</v>
      </c>
      <c r="D5845" s="296" t="s">
        <v>9952</v>
      </c>
      <c r="E5845" s="296" t="s">
        <v>7932</v>
      </c>
      <c r="F5845" s="296" t="s">
        <v>10076</v>
      </c>
      <c r="G5845" s="297">
        <v>2715</v>
      </c>
      <c r="H5845" s="296" t="s">
        <v>10062</v>
      </c>
      <c r="I5845" s="295">
        <v>530</v>
      </c>
      <c r="J5845" s="298">
        <v>52081</v>
      </c>
      <c r="K5845" s="293" t="s">
        <v>9953</v>
      </c>
    </row>
    <row r="5846" spans="1:11" ht="15" customHeight="1">
      <c r="A5846" s="296" t="s">
        <v>2537</v>
      </c>
      <c r="B5846" s="296" t="s">
        <v>9860</v>
      </c>
      <c r="C5846" s="296" t="s">
        <v>7719</v>
      </c>
      <c r="D5846" s="296" t="s">
        <v>9952</v>
      </c>
      <c r="E5846" s="296" t="s">
        <v>7932</v>
      </c>
      <c r="F5846" s="296" t="s">
        <v>10076</v>
      </c>
      <c r="G5846" s="297">
        <v>2716</v>
      </c>
      <c r="H5846" s="296" t="s">
        <v>10039</v>
      </c>
      <c r="I5846" s="295">
        <v>530</v>
      </c>
      <c r="J5846" s="298">
        <v>52081</v>
      </c>
      <c r="K5846" s="293" t="s">
        <v>9953</v>
      </c>
    </row>
    <row r="5847" spans="1:11" ht="15" customHeight="1">
      <c r="A5847" s="296" t="s">
        <v>2537</v>
      </c>
      <c r="B5847" s="296" t="s">
        <v>9860</v>
      </c>
      <c r="C5847" s="296" t="s">
        <v>7719</v>
      </c>
      <c r="D5847" s="296" t="s">
        <v>9952</v>
      </c>
      <c r="E5847" s="296" t="s">
        <v>7932</v>
      </c>
      <c r="F5847" s="296" t="s">
        <v>10076</v>
      </c>
      <c r="G5847" s="297">
        <v>2730</v>
      </c>
      <c r="H5847" s="296" t="s">
        <v>9973</v>
      </c>
      <c r="I5847" s="295">
        <v>530</v>
      </c>
      <c r="J5847" s="298">
        <v>52085</v>
      </c>
      <c r="K5847" s="293" t="s">
        <v>10077</v>
      </c>
    </row>
    <row r="5848" spans="1:11" ht="15" customHeight="1">
      <c r="A5848" s="296" t="s">
        <v>2537</v>
      </c>
      <c r="B5848" s="296" t="s">
        <v>9860</v>
      </c>
      <c r="C5848" s="296" t="s">
        <v>7719</v>
      </c>
      <c r="D5848" s="296" t="s">
        <v>9952</v>
      </c>
      <c r="E5848" s="296" t="s">
        <v>4121</v>
      </c>
      <c r="F5848" s="296" t="s">
        <v>10078</v>
      </c>
      <c r="G5848" s="297">
        <v>3741</v>
      </c>
      <c r="H5848" s="296" t="s">
        <v>10078</v>
      </c>
      <c r="I5848" s="295">
        <v>530</v>
      </c>
      <c r="J5848" s="294">
        <v>60350</v>
      </c>
      <c r="K5848" s="293" t="s">
        <v>1840</v>
      </c>
    </row>
    <row r="5849" spans="1:11" ht="15" customHeight="1">
      <c r="A5849" s="296" t="s">
        <v>2537</v>
      </c>
      <c r="B5849" s="296" t="s">
        <v>9860</v>
      </c>
      <c r="C5849" s="296" t="s">
        <v>7719</v>
      </c>
      <c r="D5849" s="296" t="s">
        <v>9952</v>
      </c>
      <c r="E5849" s="296" t="s">
        <v>4121</v>
      </c>
      <c r="F5849" s="296" t="s">
        <v>10078</v>
      </c>
      <c r="G5849" s="297">
        <v>6524</v>
      </c>
      <c r="H5849" s="296" t="s">
        <v>10079</v>
      </c>
      <c r="I5849" s="295">
        <v>530</v>
      </c>
      <c r="J5849" s="298">
        <v>52081</v>
      </c>
      <c r="K5849" s="293" t="s">
        <v>9953</v>
      </c>
    </row>
    <row r="5850" spans="1:11" ht="15" customHeight="1">
      <c r="A5850" s="296" t="s">
        <v>2537</v>
      </c>
      <c r="B5850" s="296" t="s">
        <v>9860</v>
      </c>
      <c r="C5850" s="296" t="s">
        <v>7719</v>
      </c>
      <c r="D5850" s="296" t="s">
        <v>9952</v>
      </c>
      <c r="E5850" s="296" t="s">
        <v>3231</v>
      </c>
      <c r="F5850" s="296" t="s">
        <v>6465</v>
      </c>
      <c r="G5850" s="297">
        <v>6519</v>
      </c>
      <c r="H5850" s="296" t="s">
        <v>6465</v>
      </c>
      <c r="I5850" s="295">
        <v>530</v>
      </c>
      <c r="J5850" s="298">
        <v>52081</v>
      </c>
      <c r="K5850" s="293" t="s">
        <v>9953</v>
      </c>
    </row>
    <row r="5851" spans="1:11" ht="15" customHeight="1">
      <c r="A5851" s="296" t="s">
        <v>2537</v>
      </c>
      <c r="B5851" s="296" t="s">
        <v>9860</v>
      </c>
      <c r="C5851" s="296" t="s">
        <v>7719</v>
      </c>
      <c r="D5851" s="296" t="s">
        <v>9952</v>
      </c>
      <c r="E5851" s="296" t="s">
        <v>4118</v>
      </c>
      <c r="F5851" s="296" t="s">
        <v>3822</v>
      </c>
      <c r="G5851" s="297">
        <v>3750</v>
      </c>
      <c r="H5851" s="296" t="s">
        <v>3822</v>
      </c>
      <c r="I5851" s="295">
        <v>530</v>
      </c>
      <c r="J5851" s="298">
        <v>52310</v>
      </c>
      <c r="K5851" s="293" t="s">
        <v>9886</v>
      </c>
    </row>
    <row r="5852" spans="1:11" ht="15" customHeight="1">
      <c r="A5852" s="296" t="s">
        <v>2537</v>
      </c>
      <c r="B5852" s="296" t="s">
        <v>9860</v>
      </c>
      <c r="C5852" s="296" t="s">
        <v>7719</v>
      </c>
      <c r="D5852" s="296" t="s">
        <v>9952</v>
      </c>
      <c r="E5852" s="296" t="s">
        <v>3242</v>
      </c>
      <c r="F5852" s="296" t="s">
        <v>9889</v>
      </c>
      <c r="G5852" s="297">
        <v>6520</v>
      </c>
      <c r="H5852" s="296" t="s">
        <v>10080</v>
      </c>
      <c r="I5852" s="295">
        <v>530</v>
      </c>
      <c r="J5852" s="298">
        <v>52081</v>
      </c>
      <c r="K5852" s="293" t="s">
        <v>9953</v>
      </c>
    </row>
    <row r="5853" spans="1:11" ht="15" customHeight="1">
      <c r="A5853" s="296" t="s">
        <v>2537</v>
      </c>
      <c r="B5853" s="296" t="s">
        <v>9860</v>
      </c>
      <c r="C5853" s="296" t="s">
        <v>7719</v>
      </c>
      <c r="D5853" s="296" t="s">
        <v>9952</v>
      </c>
      <c r="E5853" s="296" t="s">
        <v>3225</v>
      </c>
      <c r="F5853" s="296" t="s">
        <v>3642</v>
      </c>
      <c r="G5853" s="297">
        <v>6521</v>
      </c>
      <c r="H5853" s="296" t="s">
        <v>6420</v>
      </c>
      <c r="I5853" s="295">
        <v>530</v>
      </c>
      <c r="J5853" s="298">
        <v>52085</v>
      </c>
      <c r="K5853" s="293" t="s">
        <v>10077</v>
      </c>
    </row>
    <row r="5854" spans="1:11" ht="15" customHeight="1">
      <c r="A5854" s="296" t="s">
        <v>2537</v>
      </c>
      <c r="B5854" s="296" t="s">
        <v>9860</v>
      </c>
      <c r="C5854" s="296" t="s">
        <v>7719</v>
      </c>
      <c r="D5854" s="296" t="s">
        <v>9952</v>
      </c>
      <c r="E5854" s="296" t="s">
        <v>10081</v>
      </c>
      <c r="F5854" s="296" t="s">
        <v>9971</v>
      </c>
      <c r="G5854" s="297">
        <v>6522</v>
      </c>
      <c r="H5854" s="296" t="s">
        <v>10039</v>
      </c>
      <c r="I5854" s="295">
        <v>530</v>
      </c>
      <c r="J5854" s="298">
        <v>52081</v>
      </c>
      <c r="K5854" s="293" t="s">
        <v>9953</v>
      </c>
    </row>
    <row r="5855" spans="1:11" ht="15" customHeight="1">
      <c r="A5855" s="296" t="s">
        <v>2537</v>
      </c>
      <c r="B5855" s="296" t="s">
        <v>9860</v>
      </c>
      <c r="C5855" s="296" t="s">
        <v>7719</v>
      </c>
      <c r="D5855" s="296" t="s">
        <v>9952</v>
      </c>
      <c r="E5855" s="296" t="s">
        <v>10081</v>
      </c>
      <c r="F5855" s="296" t="s">
        <v>9971</v>
      </c>
      <c r="G5855" s="297">
        <v>6523</v>
      </c>
      <c r="H5855" s="296" t="s">
        <v>10075</v>
      </c>
      <c r="I5855" s="295">
        <v>530</v>
      </c>
      <c r="J5855" s="298">
        <v>52089</v>
      </c>
      <c r="K5855" s="293" t="s">
        <v>10082</v>
      </c>
    </row>
    <row r="5856" spans="1:11" ht="15" customHeight="1">
      <c r="A5856" s="296" t="s">
        <v>1947</v>
      </c>
      <c r="B5856" s="296" t="s">
        <v>10083</v>
      </c>
      <c r="C5856" s="296" t="s">
        <v>2060</v>
      </c>
      <c r="D5856" s="296" t="s">
        <v>10084</v>
      </c>
      <c r="E5856" s="296" t="s">
        <v>10085</v>
      </c>
      <c r="F5856" s="296" t="s">
        <v>10084</v>
      </c>
      <c r="G5856" s="297">
        <v>4048</v>
      </c>
      <c r="H5856" s="296" t="s">
        <v>10084</v>
      </c>
      <c r="I5856" s="295">
        <v>180</v>
      </c>
      <c r="J5856" s="294">
        <v>60350</v>
      </c>
      <c r="K5856" s="293" t="s">
        <v>1840</v>
      </c>
    </row>
    <row r="5857" spans="1:11" ht="15" customHeight="1">
      <c r="A5857" s="296" t="s">
        <v>1947</v>
      </c>
      <c r="B5857" s="296" t="s">
        <v>10083</v>
      </c>
      <c r="C5857" s="296" t="s">
        <v>2060</v>
      </c>
      <c r="D5857" s="296" t="s">
        <v>10084</v>
      </c>
      <c r="E5857" s="296" t="s">
        <v>10085</v>
      </c>
      <c r="F5857" s="296" t="s">
        <v>10084</v>
      </c>
      <c r="G5857" s="297">
        <v>4049</v>
      </c>
      <c r="H5857" s="296" t="s">
        <v>10084</v>
      </c>
      <c r="I5857" s="295">
        <v>180</v>
      </c>
      <c r="J5857" s="294">
        <v>60350</v>
      </c>
      <c r="K5857" s="293" t="s">
        <v>1840</v>
      </c>
    </row>
    <row r="5858" spans="1:11" ht="15" customHeight="1">
      <c r="A5858" s="296" t="s">
        <v>1947</v>
      </c>
      <c r="B5858" s="296" t="s">
        <v>10083</v>
      </c>
      <c r="C5858" s="296" t="s">
        <v>2060</v>
      </c>
      <c r="D5858" s="296" t="s">
        <v>10084</v>
      </c>
      <c r="E5858" s="296" t="s">
        <v>10085</v>
      </c>
      <c r="F5858" s="296" t="s">
        <v>10084</v>
      </c>
      <c r="G5858" s="297">
        <v>4050</v>
      </c>
      <c r="H5858" s="296" t="s">
        <v>10084</v>
      </c>
      <c r="I5858" s="295">
        <v>180</v>
      </c>
      <c r="J5858" s="294">
        <v>60350</v>
      </c>
      <c r="K5858" s="293" t="s">
        <v>1840</v>
      </c>
    </row>
    <row r="5859" spans="1:11" ht="15" customHeight="1">
      <c r="A5859" s="296" t="s">
        <v>1947</v>
      </c>
      <c r="B5859" s="296" t="s">
        <v>10083</v>
      </c>
      <c r="C5859" s="296" t="s">
        <v>2060</v>
      </c>
      <c r="D5859" s="296" t="s">
        <v>10084</v>
      </c>
      <c r="E5859" s="296" t="s">
        <v>10086</v>
      </c>
      <c r="F5859" s="296" t="s">
        <v>10087</v>
      </c>
      <c r="G5859" s="297">
        <v>4847</v>
      </c>
      <c r="H5859" s="296" t="s">
        <v>10088</v>
      </c>
      <c r="I5859" s="295">
        <v>180</v>
      </c>
      <c r="J5859" s="298">
        <v>29091</v>
      </c>
      <c r="K5859" s="293" t="s">
        <v>10084</v>
      </c>
    </row>
    <row r="5860" spans="1:11" ht="15" customHeight="1">
      <c r="A5860" s="296" t="s">
        <v>1947</v>
      </c>
      <c r="B5860" s="296" t="s">
        <v>10083</v>
      </c>
      <c r="C5860" s="296" t="s">
        <v>2060</v>
      </c>
      <c r="D5860" s="296" t="s">
        <v>10084</v>
      </c>
      <c r="E5860" s="296" t="s">
        <v>10089</v>
      </c>
      <c r="F5860" s="296" t="s">
        <v>10090</v>
      </c>
      <c r="G5860" s="297">
        <v>4848</v>
      </c>
      <c r="H5860" s="296" t="s">
        <v>10091</v>
      </c>
      <c r="I5860" s="295">
        <v>180</v>
      </c>
      <c r="J5860" s="298">
        <v>603</v>
      </c>
      <c r="K5860" s="293" t="s">
        <v>10092</v>
      </c>
    </row>
    <row r="5861" spans="1:11" ht="15" customHeight="1">
      <c r="A5861" s="296" t="s">
        <v>1947</v>
      </c>
      <c r="B5861" s="296" t="s">
        <v>10083</v>
      </c>
      <c r="C5861" s="296" t="s">
        <v>2060</v>
      </c>
      <c r="D5861" s="296" t="s">
        <v>10084</v>
      </c>
      <c r="E5861" s="296" t="s">
        <v>10089</v>
      </c>
      <c r="F5861" s="296" t="s">
        <v>10090</v>
      </c>
      <c r="G5861" s="297">
        <v>4849</v>
      </c>
      <c r="H5861" s="296" t="s">
        <v>10093</v>
      </c>
      <c r="I5861" s="295">
        <v>180</v>
      </c>
      <c r="J5861" s="294">
        <v>60350</v>
      </c>
      <c r="K5861" s="293" t="s">
        <v>1840</v>
      </c>
    </row>
    <row r="5862" spans="1:11" ht="15" customHeight="1">
      <c r="A5862" s="296" t="s">
        <v>1947</v>
      </c>
      <c r="B5862" s="296" t="s">
        <v>10083</v>
      </c>
      <c r="C5862" s="296" t="s">
        <v>2060</v>
      </c>
      <c r="D5862" s="296" t="s">
        <v>10084</v>
      </c>
      <c r="E5862" s="296" t="s">
        <v>10089</v>
      </c>
      <c r="F5862" s="296" t="s">
        <v>10090</v>
      </c>
      <c r="G5862" s="297">
        <v>4850</v>
      </c>
      <c r="H5862" s="296" t="s">
        <v>10094</v>
      </c>
      <c r="I5862" s="295">
        <v>180</v>
      </c>
      <c r="J5862" s="294">
        <v>60350</v>
      </c>
      <c r="K5862" s="293" t="s">
        <v>1840</v>
      </c>
    </row>
    <row r="5863" spans="1:11" ht="15" customHeight="1">
      <c r="A5863" s="296" t="s">
        <v>1947</v>
      </c>
      <c r="B5863" s="296" t="s">
        <v>10083</v>
      </c>
      <c r="C5863" s="296" t="s">
        <v>2060</v>
      </c>
      <c r="D5863" s="296" t="s">
        <v>10084</v>
      </c>
      <c r="E5863" s="296" t="s">
        <v>10089</v>
      </c>
      <c r="F5863" s="296" t="s">
        <v>10090</v>
      </c>
      <c r="G5863" s="297">
        <v>4851</v>
      </c>
      <c r="H5863" s="296" t="s">
        <v>10095</v>
      </c>
      <c r="I5863" s="295">
        <v>180</v>
      </c>
      <c r="J5863" s="298">
        <v>29091</v>
      </c>
      <c r="K5863" s="293" t="s">
        <v>10084</v>
      </c>
    </row>
    <row r="5864" spans="1:11" ht="15" customHeight="1">
      <c r="A5864" s="296" t="s">
        <v>1947</v>
      </c>
      <c r="B5864" s="296" t="s">
        <v>10083</v>
      </c>
      <c r="C5864" s="296" t="s">
        <v>2060</v>
      </c>
      <c r="D5864" s="296" t="s">
        <v>10084</v>
      </c>
      <c r="E5864" s="296" t="s">
        <v>10089</v>
      </c>
      <c r="F5864" s="296" t="s">
        <v>10090</v>
      </c>
      <c r="G5864" s="297">
        <v>4852</v>
      </c>
      <c r="H5864" s="296" t="s">
        <v>10096</v>
      </c>
      <c r="I5864" s="295">
        <v>180</v>
      </c>
      <c r="J5864" s="298">
        <v>29091</v>
      </c>
      <c r="K5864" s="293" t="s">
        <v>10084</v>
      </c>
    </row>
    <row r="5865" spans="1:11" ht="15" customHeight="1">
      <c r="A5865" s="296" t="s">
        <v>1947</v>
      </c>
      <c r="B5865" s="296" t="s">
        <v>10083</v>
      </c>
      <c r="C5865" s="296" t="s">
        <v>9165</v>
      </c>
      <c r="D5865" s="296" t="s">
        <v>10097</v>
      </c>
      <c r="E5865" s="296" t="s">
        <v>5119</v>
      </c>
      <c r="F5865" s="296" t="s">
        <v>10098</v>
      </c>
      <c r="G5865" s="297">
        <v>3992</v>
      </c>
      <c r="H5865" s="296" t="s">
        <v>10099</v>
      </c>
      <c r="I5865" s="295">
        <v>180</v>
      </c>
      <c r="J5865" s="298">
        <v>29029</v>
      </c>
      <c r="K5865" s="293" t="s">
        <v>10100</v>
      </c>
    </row>
    <row r="5866" spans="1:11" ht="15" customHeight="1">
      <c r="A5866" s="296" t="s">
        <v>1947</v>
      </c>
      <c r="B5866" s="296" t="s">
        <v>10083</v>
      </c>
      <c r="C5866" s="296" t="s">
        <v>9165</v>
      </c>
      <c r="D5866" s="296" t="s">
        <v>10097</v>
      </c>
      <c r="E5866" s="296" t="s">
        <v>5119</v>
      </c>
      <c r="F5866" s="296" t="s">
        <v>10098</v>
      </c>
      <c r="G5866" s="297">
        <v>3993</v>
      </c>
      <c r="H5866" s="296" t="s">
        <v>10101</v>
      </c>
      <c r="I5866" s="295">
        <v>180</v>
      </c>
      <c r="J5866" s="298">
        <v>29029</v>
      </c>
      <c r="K5866" s="293" t="s">
        <v>10100</v>
      </c>
    </row>
    <row r="5867" spans="1:11" ht="15" customHeight="1">
      <c r="A5867" s="296" t="s">
        <v>1947</v>
      </c>
      <c r="B5867" s="296" t="s">
        <v>10083</v>
      </c>
      <c r="C5867" s="296" t="s">
        <v>9165</v>
      </c>
      <c r="D5867" s="296" t="s">
        <v>10097</v>
      </c>
      <c r="E5867" s="296" t="s">
        <v>5119</v>
      </c>
      <c r="F5867" s="296" t="s">
        <v>10098</v>
      </c>
      <c r="G5867" s="297">
        <v>1546</v>
      </c>
      <c r="H5867" s="296" t="s">
        <v>10102</v>
      </c>
      <c r="I5867" s="295">
        <v>180</v>
      </c>
      <c r="J5867" s="298">
        <v>29029</v>
      </c>
      <c r="K5867" s="293" t="s">
        <v>10100</v>
      </c>
    </row>
    <row r="5868" spans="1:11" ht="15" customHeight="1">
      <c r="A5868" s="296" t="s">
        <v>1947</v>
      </c>
      <c r="B5868" s="296" t="s">
        <v>10083</v>
      </c>
      <c r="C5868" s="296" t="s">
        <v>9165</v>
      </c>
      <c r="D5868" s="296" t="s">
        <v>10097</v>
      </c>
      <c r="E5868" s="296" t="s">
        <v>4787</v>
      </c>
      <c r="F5868" s="296" t="s">
        <v>10103</v>
      </c>
      <c r="G5868" s="297">
        <v>3991</v>
      </c>
      <c r="H5868" s="296" t="s">
        <v>10104</v>
      </c>
      <c r="I5868" s="295">
        <v>180</v>
      </c>
      <c r="J5868" s="294">
        <v>60350</v>
      </c>
      <c r="K5868" s="293" t="s">
        <v>1840</v>
      </c>
    </row>
    <row r="5869" spans="1:11" ht="15" customHeight="1">
      <c r="A5869" s="296" t="s">
        <v>1947</v>
      </c>
      <c r="B5869" s="296" t="s">
        <v>10083</v>
      </c>
      <c r="C5869" s="296" t="s">
        <v>9165</v>
      </c>
      <c r="D5869" s="296" t="s">
        <v>10097</v>
      </c>
      <c r="E5869" s="296" t="s">
        <v>4787</v>
      </c>
      <c r="F5869" s="296" t="s">
        <v>10103</v>
      </c>
      <c r="G5869" s="297">
        <v>151</v>
      </c>
      <c r="H5869" s="296" t="s">
        <v>10105</v>
      </c>
      <c r="I5869" s="295">
        <v>180</v>
      </c>
      <c r="J5869" s="298">
        <v>29048</v>
      </c>
      <c r="K5869" s="293" t="s">
        <v>10106</v>
      </c>
    </row>
    <row r="5870" spans="1:11" ht="15" customHeight="1">
      <c r="A5870" s="296" t="s">
        <v>1947</v>
      </c>
      <c r="B5870" s="296" t="s">
        <v>10083</v>
      </c>
      <c r="C5870" s="296" t="s">
        <v>9165</v>
      </c>
      <c r="D5870" s="296" t="s">
        <v>10097</v>
      </c>
      <c r="E5870" s="296" t="s">
        <v>4787</v>
      </c>
      <c r="F5870" s="296" t="s">
        <v>10103</v>
      </c>
      <c r="G5870" s="297">
        <v>3990</v>
      </c>
      <c r="H5870" s="296" t="s">
        <v>10107</v>
      </c>
      <c r="I5870" s="295">
        <v>180</v>
      </c>
      <c r="J5870" s="298">
        <v>29043</v>
      </c>
      <c r="K5870" s="293" t="s">
        <v>10108</v>
      </c>
    </row>
    <row r="5871" spans="1:11" ht="15" customHeight="1">
      <c r="A5871" s="296" t="s">
        <v>1947</v>
      </c>
      <c r="B5871" s="296" t="s">
        <v>10083</v>
      </c>
      <c r="C5871" s="296" t="s">
        <v>9165</v>
      </c>
      <c r="D5871" s="296" t="s">
        <v>10097</v>
      </c>
      <c r="E5871" s="296" t="s">
        <v>4787</v>
      </c>
      <c r="F5871" s="296" t="s">
        <v>10103</v>
      </c>
      <c r="G5871" s="297">
        <v>3989</v>
      </c>
      <c r="H5871" s="296" t="s">
        <v>10109</v>
      </c>
      <c r="I5871" s="295">
        <v>180</v>
      </c>
      <c r="J5871" s="298">
        <v>29041</v>
      </c>
      <c r="K5871" s="293" t="s">
        <v>10110</v>
      </c>
    </row>
    <row r="5872" spans="1:11" ht="15" customHeight="1">
      <c r="A5872" s="296" t="s">
        <v>1947</v>
      </c>
      <c r="B5872" s="296" t="s">
        <v>10083</v>
      </c>
      <c r="C5872" s="296" t="s">
        <v>9165</v>
      </c>
      <c r="D5872" s="296" t="s">
        <v>10097</v>
      </c>
      <c r="E5872" s="296" t="s">
        <v>6892</v>
      </c>
      <c r="F5872" s="296" t="s">
        <v>10111</v>
      </c>
      <c r="G5872" s="297">
        <v>3994</v>
      </c>
      <c r="H5872" s="296" t="s">
        <v>10112</v>
      </c>
      <c r="I5872" s="295">
        <v>180</v>
      </c>
      <c r="J5872" s="298">
        <v>29031</v>
      </c>
      <c r="K5872" s="293" t="s">
        <v>10113</v>
      </c>
    </row>
    <row r="5873" spans="1:11" ht="15" customHeight="1">
      <c r="A5873" s="296" t="s">
        <v>1947</v>
      </c>
      <c r="B5873" s="296" t="s">
        <v>10083</v>
      </c>
      <c r="C5873" s="296" t="s">
        <v>9165</v>
      </c>
      <c r="D5873" s="296" t="s">
        <v>10097</v>
      </c>
      <c r="E5873" s="296" t="s">
        <v>6892</v>
      </c>
      <c r="F5873" s="296" t="s">
        <v>10111</v>
      </c>
      <c r="G5873" s="297">
        <v>3988</v>
      </c>
      <c r="H5873" s="296" t="s">
        <v>10114</v>
      </c>
      <c r="I5873" s="295">
        <v>180</v>
      </c>
      <c r="J5873" s="294">
        <v>60350</v>
      </c>
      <c r="K5873" s="293" t="s">
        <v>1840</v>
      </c>
    </row>
    <row r="5874" spans="1:11" ht="15" customHeight="1">
      <c r="A5874" s="296" t="s">
        <v>1947</v>
      </c>
      <c r="B5874" s="296" t="s">
        <v>10083</v>
      </c>
      <c r="C5874" s="296" t="s">
        <v>9165</v>
      </c>
      <c r="D5874" s="296" t="s">
        <v>10097</v>
      </c>
      <c r="E5874" s="296" t="s">
        <v>6892</v>
      </c>
      <c r="F5874" s="296" t="s">
        <v>10111</v>
      </c>
      <c r="G5874" s="297">
        <v>3987</v>
      </c>
      <c r="H5874" s="296" t="s">
        <v>10115</v>
      </c>
      <c r="I5874" s="295">
        <v>180</v>
      </c>
      <c r="J5874" s="298">
        <v>29028</v>
      </c>
      <c r="K5874" s="293" t="s">
        <v>10116</v>
      </c>
    </row>
    <row r="5875" spans="1:11" ht="15" customHeight="1">
      <c r="A5875" s="296" t="s">
        <v>1947</v>
      </c>
      <c r="B5875" s="296" t="s">
        <v>10083</v>
      </c>
      <c r="C5875" s="296" t="s">
        <v>9165</v>
      </c>
      <c r="D5875" s="296" t="s">
        <v>10097</v>
      </c>
      <c r="E5875" s="296" t="s">
        <v>6892</v>
      </c>
      <c r="F5875" s="296" t="s">
        <v>10111</v>
      </c>
      <c r="G5875" s="297">
        <v>152</v>
      </c>
      <c r="H5875" s="296" t="s">
        <v>10117</v>
      </c>
      <c r="I5875" s="295">
        <v>180</v>
      </c>
      <c r="J5875" s="298">
        <v>29030</v>
      </c>
      <c r="K5875" s="293" t="s">
        <v>10118</v>
      </c>
    </row>
    <row r="5876" spans="1:11" ht="15" customHeight="1">
      <c r="A5876" s="296" t="s">
        <v>1947</v>
      </c>
      <c r="B5876" s="296" t="s">
        <v>10083</v>
      </c>
      <c r="C5876" s="296" t="s">
        <v>9165</v>
      </c>
      <c r="D5876" s="296" t="s">
        <v>10097</v>
      </c>
      <c r="E5876" s="296" t="s">
        <v>6892</v>
      </c>
      <c r="F5876" s="296" t="s">
        <v>10111</v>
      </c>
      <c r="G5876" s="297">
        <v>153</v>
      </c>
      <c r="H5876" s="296" t="s">
        <v>10119</v>
      </c>
      <c r="I5876" s="295">
        <v>180</v>
      </c>
      <c r="J5876" s="294">
        <v>60350</v>
      </c>
      <c r="K5876" s="293" t="s">
        <v>1840</v>
      </c>
    </row>
    <row r="5877" spans="1:11" ht="15" customHeight="1">
      <c r="A5877" s="296" t="s">
        <v>1947</v>
      </c>
      <c r="B5877" s="296" t="s">
        <v>10083</v>
      </c>
      <c r="C5877" s="296" t="s">
        <v>2347</v>
      </c>
      <c r="D5877" s="296" t="s">
        <v>10120</v>
      </c>
      <c r="E5877" s="296" t="s">
        <v>8648</v>
      </c>
      <c r="F5877" s="296" t="s">
        <v>10121</v>
      </c>
      <c r="G5877" s="297">
        <v>1212</v>
      </c>
      <c r="H5877" s="296" t="s">
        <v>10121</v>
      </c>
      <c r="I5877" s="295">
        <v>180</v>
      </c>
      <c r="J5877" s="298">
        <v>29025</v>
      </c>
      <c r="K5877" s="293" t="s">
        <v>10122</v>
      </c>
    </row>
    <row r="5878" spans="1:11" ht="15" customHeight="1">
      <c r="A5878" s="296" t="s">
        <v>1947</v>
      </c>
      <c r="B5878" s="296" t="s">
        <v>10083</v>
      </c>
      <c r="C5878" s="296" t="s">
        <v>2347</v>
      </c>
      <c r="D5878" s="296" t="s">
        <v>10120</v>
      </c>
      <c r="E5878" s="296" t="s">
        <v>8648</v>
      </c>
      <c r="F5878" s="296" t="s">
        <v>10121</v>
      </c>
      <c r="G5878" s="297">
        <v>6549</v>
      </c>
      <c r="H5878" s="296" t="s">
        <v>10123</v>
      </c>
      <c r="I5878" s="295">
        <v>180</v>
      </c>
      <c r="J5878" s="294">
        <v>60350</v>
      </c>
      <c r="K5878" s="293" t="s">
        <v>1840</v>
      </c>
    </row>
    <row r="5879" spans="1:11" ht="15" customHeight="1">
      <c r="A5879" s="296" t="s">
        <v>1947</v>
      </c>
      <c r="B5879" s="296" t="s">
        <v>10083</v>
      </c>
      <c r="C5879" s="296" t="s">
        <v>2347</v>
      </c>
      <c r="D5879" s="296" t="s">
        <v>10120</v>
      </c>
      <c r="E5879" s="296" t="s">
        <v>5344</v>
      </c>
      <c r="F5879" s="296" t="s">
        <v>10124</v>
      </c>
      <c r="G5879" s="297">
        <v>399</v>
      </c>
      <c r="H5879" s="296" t="s">
        <v>10125</v>
      </c>
      <c r="I5879" s="295">
        <v>180</v>
      </c>
      <c r="J5879" s="298">
        <v>29027</v>
      </c>
      <c r="K5879" s="293" t="s">
        <v>10126</v>
      </c>
    </row>
    <row r="5880" spans="1:11" ht="15" customHeight="1">
      <c r="A5880" s="296" t="s">
        <v>1947</v>
      </c>
      <c r="B5880" s="296" t="s">
        <v>10083</v>
      </c>
      <c r="C5880" s="296" t="s">
        <v>2347</v>
      </c>
      <c r="D5880" s="296" t="s">
        <v>10120</v>
      </c>
      <c r="E5880" s="296" t="s">
        <v>5344</v>
      </c>
      <c r="F5880" s="296" t="s">
        <v>10124</v>
      </c>
      <c r="G5880" s="297">
        <v>154</v>
      </c>
      <c r="H5880" s="296" t="s">
        <v>10127</v>
      </c>
      <c r="I5880" s="295">
        <v>180</v>
      </c>
      <c r="J5880" s="298">
        <v>29027</v>
      </c>
      <c r="K5880" s="293" t="s">
        <v>10126</v>
      </c>
    </row>
    <row r="5881" spans="1:11" ht="15" customHeight="1">
      <c r="A5881" s="296" t="s">
        <v>1947</v>
      </c>
      <c r="B5881" s="296" t="s">
        <v>10083</v>
      </c>
      <c r="C5881" s="296" t="s">
        <v>2347</v>
      </c>
      <c r="D5881" s="296" t="s">
        <v>10120</v>
      </c>
      <c r="E5881" s="296" t="s">
        <v>5344</v>
      </c>
      <c r="F5881" s="296" t="s">
        <v>10124</v>
      </c>
      <c r="G5881" s="297">
        <v>1211</v>
      </c>
      <c r="H5881" s="296" t="s">
        <v>10128</v>
      </c>
      <c r="I5881" s="295">
        <v>180</v>
      </c>
      <c r="J5881" s="294">
        <v>60350</v>
      </c>
      <c r="K5881" s="293" t="s">
        <v>1840</v>
      </c>
    </row>
    <row r="5882" spans="1:11" ht="15" customHeight="1">
      <c r="A5882" s="296" t="s">
        <v>1947</v>
      </c>
      <c r="B5882" s="296" t="s">
        <v>10083</v>
      </c>
      <c r="C5882" s="296" t="s">
        <v>2349</v>
      </c>
      <c r="D5882" s="296" t="s">
        <v>10129</v>
      </c>
      <c r="E5882" s="296" t="s">
        <v>3742</v>
      </c>
      <c r="F5882" s="296" t="s">
        <v>10130</v>
      </c>
      <c r="G5882" s="297">
        <v>313</v>
      </c>
      <c r="H5882" s="296" t="s">
        <v>10131</v>
      </c>
      <c r="I5882" s="295">
        <v>180</v>
      </c>
      <c r="J5882" s="298">
        <v>29007</v>
      </c>
      <c r="K5882" s="293" t="s">
        <v>10132</v>
      </c>
    </row>
    <row r="5883" spans="1:11" ht="15" customHeight="1">
      <c r="A5883" s="296" t="s">
        <v>1947</v>
      </c>
      <c r="B5883" s="296" t="s">
        <v>10083</v>
      </c>
      <c r="C5883" s="296" t="s">
        <v>2349</v>
      </c>
      <c r="D5883" s="296" t="s">
        <v>10129</v>
      </c>
      <c r="E5883" s="296" t="s">
        <v>3742</v>
      </c>
      <c r="F5883" s="296" t="s">
        <v>10130</v>
      </c>
      <c r="G5883" s="297">
        <v>3333</v>
      </c>
      <c r="H5883" s="296" t="s">
        <v>10133</v>
      </c>
      <c r="I5883" s="295">
        <v>180</v>
      </c>
      <c r="J5883" s="298">
        <v>29003</v>
      </c>
      <c r="K5883" s="293" t="s">
        <v>10134</v>
      </c>
    </row>
    <row r="5884" spans="1:11" ht="15" customHeight="1">
      <c r="A5884" s="296" t="s">
        <v>1947</v>
      </c>
      <c r="B5884" s="296" t="s">
        <v>10083</v>
      </c>
      <c r="C5884" s="296" t="s">
        <v>2349</v>
      </c>
      <c r="D5884" s="296" t="s">
        <v>10129</v>
      </c>
      <c r="E5884" s="296" t="s">
        <v>3742</v>
      </c>
      <c r="F5884" s="296" t="s">
        <v>10130</v>
      </c>
      <c r="G5884" s="297">
        <v>1175</v>
      </c>
      <c r="H5884" s="296" t="s">
        <v>10135</v>
      </c>
      <c r="I5884" s="295">
        <v>180</v>
      </c>
      <c r="J5884" s="298">
        <v>29001</v>
      </c>
      <c r="K5884" s="293" t="s">
        <v>10136</v>
      </c>
    </row>
    <row r="5885" spans="1:11" ht="15" customHeight="1">
      <c r="A5885" s="296" t="s">
        <v>1947</v>
      </c>
      <c r="B5885" s="296" t="s">
        <v>10083</v>
      </c>
      <c r="C5885" s="296" t="s">
        <v>2349</v>
      </c>
      <c r="D5885" s="296" t="s">
        <v>10129</v>
      </c>
      <c r="E5885" s="296" t="s">
        <v>3742</v>
      </c>
      <c r="F5885" s="296" t="s">
        <v>10130</v>
      </c>
      <c r="G5885" s="297">
        <v>3335</v>
      </c>
      <c r="H5885" s="296" t="s">
        <v>10137</v>
      </c>
      <c r="I5885" s="295">
        <v>180</v>
      </c>
      <c r="J5885" s="294">
        <v>60350</v>
      </c>
      <c r="K5885" s="293" t="s">
        <v>1840</v>
      </c>
    </row>
    <row r="5886" spans="1:11" ht="15" customHeight="1">
      <c r="A5886" s="296" t="s">
        <v>1947</v>
      </c>
      <c r="B5886" s="296" t="s">
        <v>10083</v>
      </c>
      <c r="C5886" s="296" t="s">
        <v>2349</v>
      </c>
      <c r="D5886" s="296" t="s">
        <v>10129</v>
      </c>
      <c r="E5886" s="296" t="s">
        <v>3895</v>
      </c>
      <c r="F5886" s="296" t="s">
        <v>10138</v>
      </c>
      <c r="G5886" s="297">
        <v>314</v>
      </c>
      <c r="H5886" s="296" t="s">
        <v>10139</v>
      </c>
      <c r="I5886" s="295">
        <v>180</v>
      </c>
      <c r="J5886" s="294">
        <v>60350</v>
      </c>
      <c r="K5886" s="293" t="s">
        <v>1840</v>
      </c>
    </row>
    <row r="5887" spans="1:11" ht="15" customHeight="1">
      <c r="A5887" s="296" t="s">
        <v>1947</v>
      </c>
      <c r="B5887" s="296" t="s">
        <v>10083</v>
      </c>
      <c r="C5887" s="296" t="s">
        <v>2349</v>
      </c>
      <c r="D5887" s="296" t="s">
        <v>10129</v>
      </c>
      <c r="E5887" s="296" t="s">
        <v>3244</v>
      </c>
      <c r="F5887" s="296" t="s">
        <v>10140</v>
      </c>
      <c r="G5887" s="297">
        <v>3337</v>
      </c>
      <c r="H5887" s="296" t="s">
        <v>10141</v>
      </c>
      <c r="I5887" s="295">
        <v>180</v>
      </c>
      <c r="J5887" s="298">
        <v>29016</v>
      </c>
      <c r="K5887" s="293" t="s">
        <v>10142</v>
      </c>
    </row>
    <row r="5888" spans="1:11" ht="15" customHeight="1">
      <c r="A5888" s="296" t="s">
        <v>1947</v>
      </c>
      <c r="B5888" s="296" t="s">
        <v>10083</v>
      </c>
      <c r="C5888" s="296" t="s">
        <v>2349</v>
      </c>
      <c r="D5888" s="296" t="s">
        <v>10129</v>
      </c>
      <c r="E5888" s="296" t="s">
        <v>3244</v>
      </c>
      <c r="F5888" s="296" t="s">
        <v>10140</v>
      </c>
      <c r="G5888" s="297">
        <v>3334</v>
      </c>
      <c r="H5888" s="296" t="s">
        <v>10143</v>
      </c>
      <c r="I5888" s="295">
        <v>180</v>
      </c>
      <c r="J5888" s="294">
        <v>60350</v>
      </c>
      <c r="K5888" s="293" t="s">
        <v>1840</v>
      </c>
    </row>
    <row r="5889" spans="1:11" ht="15" customHeight="1">
      <c r="A5889" s="296" t="s">
        <v>1947</v>
      </c>
      <c r="B5889" s="296" t="s">
        <v>10083</v>
      </c>
      <c r="C5889" s="296" t="s">
        <v>2349</v>
      </c>
      <c r="D5889" s="296" t="s">
        <v>10129</v>
      </c>
      <c r="E5889" s="296" t="s">
        <v>3244</v>
      </c>
      <c r="F5889" s="296" t="s">
        <v>10140</v>
      </c>
      <c r="G5889" s="297">
        <v>3336</v>
      </c>
      <c r="H5889" s="296" t="s">
        <v>10144</v>
      </c>
      <c r="I5889" s="295">
        <v>180</v>
      </c>
      <c r="J5889" s="298">
        <v>29015</v>
      </c>
      <c r="K5889" s="293" t="s">
        <v>10145</v>
      </c>
    </row>
    <row r="5890" spans="1:11" ht="15" customHeight="1">
      <c r="A5890" s="296" t="s">
        <v>1947</v>
      </c>
      <c r="B5890" s="296" t="s">
        <v>10083</v>
      </c>
      <c r="C5890" s="296" t="s">
        <v>2349</v>
      </c>
      <c r="D5890" s="296" t="s">
        <v>10129</v>
      </c>
      <c r="E5890" s="296" t="s">
        <v>3244</v>
      </c>
      <c r="F5890" s="296" t="s">
        <v>10140</v>
      </c>
      <c r="G5890" s="297">
        <v>3833</v>
      </c>
      <c r="H5890" s="296" t="s">
        <v>10146</v>
      </c>
      <c r="I5890" s="295">
        <v>180</v>
      </c>
      <c r="J5890" s="298">
        <v>29015</v>
      </c>
      <c r="K5890" s="293" t="s">
        <v>10145</v>
      </c>
    </row>
    <row r="5891" spans="1:11" ht="15" customHeight="1">
      <c r="A5891" s="296" t="s">
        <v>1947</v>
      </c>
      <c r="B5891" s="296" t="s">
        <v>10083</v>
      </c>
      <c r="C5891" s="296" t="s">
        <v>2349</v>
      </c>
      <c r="D5891" s="296" t="s">
        <v>10129</v>
      </c>
      <c r="E5891" s="296" t="s">
        <v>3244</v>
      </c>
      <c r="F5891" s="296" t="s">
        <v>10140</v>
      </c>
      <c r="G5891" s="297">
        <v>3338</v>
      </c>
      <c r="H5891" s="296" t="s">
        <v>10147</v>
      </c>
      <c r="I5891" s="295">
        <v>180</v>
      </c>
      <c r="J5891" s="294">
        <v>60350</v>
      </c>
      <c r="K5891" s="293" t="s">
        <v>1840</v>
      </c>
    </row>
    <row r="5892" spans="1:11" ht="15" customHeight="1">
      <c r="A5892" s="296" t="s">
        <v>1947</v>
      </c>
      <c r="B5892" s="296" t="s">
        <v>10083</v>
      </c>
      <c r="C5892" s="296" t="s">
        <v>2349</v>
      </c>
      <c r="D5892" s="296" t="s">
        <v>10129</v>
      </c>
      <c r="E5892" s="296" t="s">
        <v>3244</v>
      </c>
      <c r="F5892" s="296" t="s">
        <v>10140</v>
      </c>
      <c r="G5892" s="297">
        <v>3342</v>
      </c>
      <c r="H5892" s="296" t="s">
        <v>10148</v>
      </c>
      <c r="I5892" s="295">
        <v>180</v>
      </c>
      <c r="J5892" s="294">
        <v>60350</v>
      </c>
      <c r="K5892" s="293" t="s">
        <v>1840</v>
      </c>
    </row>
    <row r="5893" spans="1:11" ht="15" customHeight="1">
      <c r="A5893" s="296" t="s">
        <v>1947</v>
      </c>
      <c r="B5893" s="296" t="s">
        <v>10083</v>
      </c>
      <c r="C5893" s="296" t="s">
        <v>2349</v>
      </c>
      <c r="D5893" s="296" t="s">
        <v>10129</v>
      </c>
      <c r="E5893" s="296" t="s">
        <v>3244</v>
      </c>
      <c r="F5893" s="296" t="s">
        <v>10140</v>
      </c>
      <c r="G5893" s="297">
        <v>3341</v>
      </c>
      <c r="H5893" s="296" t="s">
        <v>10149</v>
      </c>
      <c r="I5893" s="295">
        <v>180</v>
      </c>
      <c r="J5893" s="294">
        <v>60350</v>
      </c>
      <c r="K5893" s="293" t="s">
        <v>1840</v>
      </c>
    </row>
    <row r="5894" spans="1:11" ht="15" customHeight="1">
      <c r="A5894" s="296" t="s">
        <v>1947</v>
      </c>
      <c r="B5894" s="296" t="s">
        <v>10083</v>
      </c>
      <c r="C5894" s="296" t="s">
        <v>2349</v>
      </c>
      <c r="D5894" s="296" t="s">
        <v>10129</v>
      </c>
      <c r="E5894" s="296" t="s">
        <v>3244</v>
      </c>
      <c r="F5894" s="296" t="s">
        <v>10140</v>
      </c>
      <c r="G5894" s="297">
        <v>3889</v>
      </c>
      <c r="H5894" s="296" t="s">
        <v>10150</v>
      </c>
      <c r="I5894" s="295">
        <v>180</v>
      </c>
      <c r="J5894" s="298">
        <v>29014</v>
      </c>
      <c r="K5894" s="293" t="s">
        <v>10151</v>
      </c>
    </row>
    <row r="5895" spans="1:11" ht="15" customHeight="1">
      <c r="A5895" s="296" t="s">
        <v>1947</v>
      </c>
      <c r="B5895" s="296" t="s">
        <v>10083</v>
      </c>
      <c r="C5895" s="296" t="s">
        <v>2349</v>
      </c>
      <c r="D5895" s="296" t="s">
        <v>10129</v>
      </c>
      <c r="E5895" s="296" t="s">
        <v>3178</v>
      </c>
      <c r="F5895" s="296" t="s">
        <v>10152</v>
      </c>
      <c r="G5895" s="297">
        <v>3885</v>
      </c>
      <c r="H5895" s="296" t="s">
        <v>10153</v>
      </c>
      <c r="I5895" s="295">
        <v>180</v>
      </c>
      <c r="J5895" s="298">
        <v>29012</v>
      </c>
      <c r="K5895" s="293" t="s">
        <v>10154</v>
      </c>
    </row>
    <row r="5896" spans="1:11" ht="15" customHeight="1">
      <c r="A5896" s="296" t="s">
        <v>1947</v>
      </c>
      <c r="B5896" s="296" t="s">
        <v>10083</v>
      </c>
      <c r="C5896" s="296" t="s">
        <v>2349</v>
      </c>
      <c r="D5896" s="296" t="s">
        <v>10129</v>
      </c>
      <c r="E5896" s="296" t="s">
        <v>3178</v>
      </c>
      <c r="F5896" s="296" t="s">
        <v>10152</v>
      </c>
      <c r="G5896" s="297">
        <v>3886</v>
      </c>
      <c r="H5896" s="296" t="s">
        <v>10155</v>
      </c>
      <c r="I5896" s="295">
        <v>180</v>
      </c>
      <c r="J5896" s="298">
        <v>10361</v>
      </c>
      <c r="K5896" s="293" t="s">
        <v>1910</v>
      </c>
    </row>
    <row r="5897" spans="1:11" ht="15" customHeight="1">
      <c r="A5897" s="296" t="s">
        <v>1947</v>
      </c>
      <c r="B5897" s="296" t="s">
        <v>10083</v>
      </c>
      <c r="C5897" s="296" t="s">
        <v>2349</v>
      </c>
      <c r="D5897" s="296" t="s">
        <v>10129</v>
      </c>
      <c r="E5897" s="296" t="s">
        <v>3178</v>
      </c>
      <c r="F5897" s="296" t="s">
        <v>10152</v>
      </c>
      <c r="G5897" s="297">
        <v>3887</v>
      </c>
      <c r="H5897" s="296" t="s">
        <v>10156</v>
      </c>
      <c r="I5897" s="295">
        <v>180</v>
      </c>
      <c r="J5897" s="294">
        <v>60350</v>
      </c>
      <c r="K5897" s="293" t="s">
        <v>1840</v>
      </c>
    </row>
    <row r="5898" spans="1:11" ht="15" customHeight="1">
      <c r="A5898" s="296" t="s">
        <v>1947</v>
      </c>
      <c r="B5898" s="296" t="s">
        <v>10083</v>
      </c>
      <c r="C5898" s="296" t="s">
        <v>2349</v>
      </c>
      <c r="D5898" s="296" t="s">
        <v>10129</v>
      </c>
      <c r="E5898" s="296" t="s">
        <v>3178</v>
      </c>
      <c r="F5898" s="296" t="s">
        <v>10152</v>
      </c>
      <c r="G5898" s="297">
        <v>6550</v>
      </c>
      <c r="H5898" s="296" t="s">
        <v>10157</v>
      </c>
      <c r="I5898" s="295">
        <v>180</v>
      </c>
      <c r="J5898" s="294">
        <v>60350</v>
      </c>
      <c r="K5898" s="293" t="s">
        <v>1840</v>
      </c>
    </row>
    <row r="5899" spans="1:11" ht="15" customHeight="1">
      <c r="A5899" s="296" t="s">
        <v>1947</v>
      </c>
      <c r="B5899" s="296" t="s">
        <v>10083</v>
      </c>
      <c r="C5899" s="296" t="s">
        <v>2349</v>
      </c>
      <c r="D5899" s="296" t="s">
        <v>10129</v>
      </c>
      <c r="E5899" s="296" t="s">
        <v>3178</v>
      </c>
      <c r="F5899" s="296" t="s">
        <v>10152</v>
      </c>
      <c r="G5899" s="297">
        <v>315</v>
      </c>
      <c r="H5899" s="296" t="s">
        <v>10158</v>
      </c>
      <c r="I5899" s="295">
        <v>180</v>
      </c>
      <c r="J5899" s="298">
        <v>29012</v>
      </c>
      <c r="K5899" s="293" t="s">
        <v>10154</v>
      </c>
    </row>
    <row r="5900" spans="1:11" ht="15" customHeight="1">
      <c r="A5900" s="296" t="s">
        <v>1947</v>
      </c>
      <c r="B5900" s="296" t="s">
        <v>10083</v>
      </c>
      <c r="C5900" s="296" t="s">
        <v>2349</v>
      </c>
      <c r="D5900" s="296" t="s">
        <v>10129</v>
      </c>
      <c r="E5900" s="296" t="s">
        <v>3178</v>
      </c>
      <c r="F5900" s="296" t="s">
        <v>10152</v>
      </c>
      <c r="G5900" s="297">
        <v>3888</v>
      </c>
      <c r="H5900" s="296" t="s">
        <v>10159</v>
      </c>
      <c r="I5900" s="295">
        <v>180</v>
      </c>
      <c r="J5900" s="298">
        <v>29012</v>
      </c>
      <c r="K5900" s="293" t="s">
        <v>10154</v>
      </c>
    </row>
    <row r="5901" spans="1:11" ht="15" customHeight="1">
      <c r="A5901" s="296" t="s">
        <v>1947</v>
      </c>
      <c r="B5901" s="296" t="s">
        <v>10083</v>
      </c>
      <c r="C5901" s="296" t="s">
        <v>2349</v>
      </c>
      <c r="D5901" s="296" t="s">
        <v>10129</v>
      </c>
      <c r="E5901" s="296" t="s">
        <v>3178</v>
      </c>
      <c r="F5901" s="296" t="s">
        <v>10152</v>
      </c>
      <c r="G5901" s="297">
        <v>3890</v>
      </c>
      <c r="H5901" s="296" t="s">
        <v>10160</v>
      </c>
      <c r="I5901" s="295">
        <v>180</v>
      </c>
      <c r="J5901" s="298">
        <v>29010</v>
      </c>
      <c r="K5901" s="293" t="s">
        <v>10161</v>
      </c>
    </row>
    <row r="5902" spans="1:11" ht="15" customHeight="1">
      <c r="A5902" s="296" t="s">
        <v>1947</v>
      </c>
      <c r="B5902" s="296" t="s">
        <v>10083</v>
      </c>
      <c r="C5902" s="296" t="s">
        <v>2349</v>
      </c>
      <c r="D5902" s="296" t="s">
        <v>10129</v>
      </c>
      <c r="E5902" s="296" t="s">
        <v>3178</v>
      </c>
      <c r="F5902" s="296" t="s">
        <v>10152</v>
      </c>
      <c r="G5902" s="297">
        <v>3891</v>
      </c>
      <c r="H5902" s="296" t="s">
        <v>10162</v>
      </c>
      <c r="I5902" s="295">
        <v>180</v>
      </c>
      <c r="J5902" s="298">
        <v>29010</v>
      </c>
      <c r="K5902" s="293" t="s">
        <v>10161</v>
      </c>
    </row>
    <row r="5903" spans="1:11" ht="15" customHeight="1">
      <c r="A5903" s="296" t="s">
        <v>1947</v>
      </c>
      <c r="B5903" s="296" t="s">
        <v>10083</v>
      </c>
      <c r="C5903" s="296" t="s">
        <v>2349</v>
      </c>
      <c r="D5903" s="296" t="s">
        <v>10129</v>
      </c>
      <c r="E5903" s="296" t="s">
        <v>3178</v>
      </c>
      <c r="F5903" s="296" t="s">
        <v>10152</v>
      </c>
      <c r="G5903" s="297">
        <v>3340</v>
      </c>
      <c r="H5903" s="296" t="s">
        <v>10163</v>
      </c>
      <c r="I5903" s="295">
        <v>180</v>
      </c>
      <c r="J5903" s="298">
        <v>29010</v>
      </c>
      <c r="K5903" s="293" t="s">
        <v>10161</v>
      </c>
    </row>
    <row r="5904" spans="1:11" ht="15" customHeight="1">
      <c r="A5904" s="296" t="s">
        <v>1947</v>
      </c>
      <c r="B5904" s="296" t="s">
        <v>10083</v>
      </c>
      <c r="C5904" s="296" t="s">
        <v>2349</v>
      </c>
      <c r="D5904" s="296" t="s">
        <v>10129</v>
      </c>
      <c r="E5904" s="296" t="s">
        <v>3178</v>
      </c>
      <c r="F5904" s="296" t="s">
        <v>10152</v>
      </c>
      <c r="G5904" s="297">
        <v>312</v>
      </c>
      <c r="H5904" s="296" t="s">
        <v>10164</v>
      </c>
      <c r="I5904" s="295">
        <v>180</v>
      </c>
      <c r="J5904" s="294">
        <v>60350</v>
      </c>
      <c r="K5904" s="293" t="s">
        <v>1840</v>
      </c>
    </row>
    <row r="5905" spans="1:11" ht="15" customHeight="1">
      <c r="A5905" s="296" t="s">
        <v>1947</v>
      </c>
      <c r="B5905" s="296" t="s">
        <v>10083</v>
      </c>
      <c r="C5905" s="296" t="s">
        <v>2349</v>
      </c>
      <c r="D5905" s="296" t="s">
        <v>10129</v>
      </c>
      <c r="E5905" s="296" t="s">
        <v>3178</v>
      </c>
      <c r="F5905" s="296" t="s">
        <v>10152</v>
      </c>
      <c r="G5905" s="297">
        <v>3339</v>
      </c>
      <c r="H5905" s="296" t="s">
        <v>10165</v>
      </c>
      <c r="I5905" s="295">
        <v>180</v>
      </c>
      <c r="J5905" s="294">
        <v>60350</v>
      </c>
      <c r="K5905" s="293" t="s">
        <v>1840</v>
      </c>
    </row>
    <row r="5906" spans="1:11" ht="15" customHeight="1">
      <c r="A5906" s="296" t="s">
        <v>1947</v>
      </c>
      <c r="B5906" s="296" t="s">
        <v>10083</v>
      </c>
      <c r="C5906" s="296" t="s">
        <v>2349</v>
      </c>
      <c r="D5906" s="296" t="s">
        <v>10129</v>
      </c>
      <c r="E5906" s="296" t="s">
        <v>3178</v>
      </c>
      <c r="F5906" s="296" t="s">
        <v>10152</v>
      </c>
      <c r="G5906" s="297">
        <v>6551</v>
      </c>
      <c r="H5906" s="296" t="s">
        <v>1998</v>
      </c>
      <c r="I5906" s="295">
        <v>180</v>
      </c>
      <c r="J5906" s="298">
        <v>29010</v>
      </c>
      <c r="K5906" s="293" t="s">
        <v>10161</v>
      </c>
    </row>
    <row r="5907" spans="1:11" ht="15" customHeight="1">
      <c r="A5907" s="296" t="s">
        <v>1947</v>
      </c>
      <c r="B5907" s="296" t="s">
        <v>10083</v>
      </c>
      <c r="C5907" s="296" t="s">
        <v>2349</v>
      </c>
      <c r="D5907" s="296" t="s">
        <v>10129</v>
      </c>
      <c r="E5907" s="296" t="s">
        <v>9454</v>
      </c>
      <c r="F5907" s="296" t="s">
        <v>1904</v>
      </c>
      <c r="G5907" s="297">
        <v>4057</v>
      </c>
      <c r="H5907" s="296" t="s">
        <v>6901</v>
      </c>
      <c r="I5907" s="295">
        <v>180</v>
      </c>
      <c r="J5907" s="298">
        <v>10361</v>
      </c>
      <c r="K5907" s="293" t="s">
        <v>1910</v>
      </c>
    </row>
    <row r="5908" spans="1:11" ht="15" customHeight="1">
      <c r="A5908" s="296" t="s">
        <v>1947</v>
      </c>
      <c r="B5908" s="296" t="s">
        <v>10083</v>
      </c>
      <c r="C5908" s="296" t="s">
        <v>2349</v>
      </c>
      <c r="D5908" s="296" t="s">
        <v>10129</v>
      </c>
      <c r="E5908" s="296" t="s">
        <v>9454</v>
      </c>
      <c r="F5908" s="296" t="s">
        <v>1904</v>
      </c>
      <c r="G5908" s="297">
        <v>4150</v>
      </c>
      <c r="H5908" s="296" t="s">
        <v>10166</v>
      </c>
      <c r="I5908" s="295">
        <v>180</v>
      </c>
      <c r="J5908" s="294">
        <v>60350</v>
      </c>
      <c r="K5908" s="293" t="s">
        <v>1840</v>
      </c>
    </row>
    <row r="5909" spans="1:11" ht="15" customHeight="1">
      <c r="A5909" s="296" t="s">
        <v>1947</v>
      </c>
      <c r="B5909" s="296" t="s">
        <v>10083</v>
      </c>
      <c r="C5909" s="296" t="s">
        <v>6253</v>
      </c>
      <c r="D5909" s="296" t="s">
        <v>10167</v>
      </c>
      <c r="E5909" s="296" t="s">
        <v>5340</v>
      </c>
      <c r="F5909" s="296" t="s">
        <v>10168</v>
      </c>
      <c r="G5909" s="297">
        <v>6552</v>
      </c>
      <c r="H5909" s="296" t="s">
        <v>6077</v>
      </c>
      <c r="I5909" s="295">
        <v>180</v>
      </c>
      <c r="J5909" s="298">
        <v>606</v>
      </c>
      <c r="K5909" s="293" t="s">
        <v>10169</v>
      </c>
    </row>
    <row r="5910" spans="1:11" ht="15" customHeight="1">
      <c r="A5910" s="296" t="s">
        <v>1947</v>
      </c>
      <c r="B5910" s="296" t="s">
        <v>10083</v>
      </c>
      <c r="C5910" s="296" t="s">
        <v>6253</v>
      </c>
      <c r="D5910" s="296" t="s">
        <v>10167</v>
      </c>
      <c r="E5910" s="296" t="s">
        <v>5338</v>
      </c>
      <c r="F5910" s="296" t="s">
        <v>10087</v>
      </c>
      <c r="G5910" s="297">
        <v>6553</v>
      </c>
      <c r="H5910" s="296" t="s">
        <v>10170</v>
      </c>
      <c r="I5910" s="295">
        <v>180</v>
      </c>
      <c r="J5910" s="298">
        <v>600</v>
      </c>
      <c r="K5910" s="293" t="s">
        <v>10171</v>
      </c>
    </row>
    <row r="5911" spans="1:11" ht="15" customHeight="1">
      <c r="A5911" s="296" t="s">
        <v>1947</v>
      </c>
      <c r="B5911" s="296" t="s">
        <v>10083</v>
      </c>
      <c r="C5911" s="296" t="s">
        <v>6253</v>
      </c>
      <c r="D5911" s="296" t="s">
        <v>10167</v>
      </c>
      <c r="E5911" s="296" t="s">
        <v>5338</v>
      </c>
      <c r="F5911" s="296" t="s">
        <v>10087</v>
      </c>
      <c r="G5911" s="297">
        <v>6554</v>
      </c>
      <c r="H5911" s="296" t="s">
        <v>10172</v>
      </c>
      <c r="I5911" s="295">
        <v>180</v>
      </c>
      <c r="J5911" s="294">
        <v>60350</v>
      </c>
      <c r="K5911" s="293" t="s">
        <v>1840</v>
      </c>
    </row>
    <row r="5912" spans="1:11" ht="15" customHeight="1">
      <c r="A5912" s="296" t="s">
        <v>1947</v>
      </c>
      <c r="B5912" s="296" t="s">
        <v>10083</v>
      </c>
      <c r="C5912" s="296" t="s">
        <v>6253</v>
      </c>
      <c r="D5912" s="296" t="s">
        <v>10167</v>
      </c>
      <c r="E5912" s="296" t="s">
        <v>5336</v>
      </c>
      <c r="F5912" s="296" t="s">
        <v>10173</v>
      </c>
      <c r="G5912" s="297">
        <v>6560</v>
      </c>
      <c r="H5912" s="296" t="s">
        <v>10174</v>
      </c>
      <c r="I5912" s="295">
        <v>180</v>
      </c>
      <c r="J5912" s="298">
        <v>611</v>
      </c>
      <c r="K5912" s="293" t="s">
        <v>10175</v>
      </c>
    </row>
    <row r="5913" spans="1:11" ht="15" customHeight="1">
      <c r="A5913" s="296" t="s">
        <v>1947</v>
      </c>
      <c r="B5913" s="296" t="s">
        <v>10083</v>
      </c>
      <c r="C5913" s="296" t="s">
        <v>6253</v>
      </c>
      <c r="D5913" s="296" t="s">
        <v>10167</v>
      </c>
      <c r="E5913" s="296" t="s">
        <v>5336</v>
      </c>
      <c r="F5913" s="296" t="s">
        <v>10173</v>
      </c>
      <c r="G5913" s="297">
        <v>6561</v>
      </c>
      <c r="H5913" s="296" t="s">
        <v>2551</v>
      </c>
      <c r="I5913" s="295">
        <v>180</v>
      </c>
      <c r="J5913" s="298">
        <v>620</v>
      </c>
      <c r="K5913" s="293" t="s">
        <v>10176</v>
      </c>
    </row>
    <row r="5914" spans="1:11" ht="15" customHeight="1">
      <c r="A5914" s="296" t="s">
        <v>1947</v>
      </c>
      <c r="B5914" s="296" t="s">
        <v>10083</v>
      </c>
      <c r="C5914" s="296" t="s">
        <v>6253</v>
      </c>
      <c r="D5914" s="296" t="s">
        <v>10167</v>
      </c>
      <c r="E5914" s="296" t="s">
        <v>9568</v>
      </c>
      <c r="F5914" s="296" t="s">
        <v>10177</v>
      </c>
      <c r="G5914" s="297">
        <v>198</v>
      </c>
      <c r="H5914" s="296" t="s">
        <v>10178</v>
      </c>
      <c r="I5914" s="295">
        <v>180</v>
      </c>
      <c r="J5914" s="298">
        <v>631</v>
      </c>
      <c r="K5914" s="293" t="s">
        <v>10179</v>
      </c>
    </row>
    <row r="5915" spans="1:11" ht="15" customHeight="1">
      <c r="A5915" s="296" t="s">
        <v>1947</v>
      </c>
      <c r="B5915" s="296" t="s">
        <v>10083</v>
      </c>
      <c r="C5915" s="296" t="s">
        <v>6253</v>
      </c>
      <c r="D5915" s="296" t="s">
        <v>10167</v>
      </c>
      <c r="E5915" s="296" t="s">
        <v>9568</v>
      </c>
      <c r="F5915" s="296" t="s">
        <v>10177</v>
      </c>
      <c r="G5915" s="297">
        <v>2351</v>
      </c>
      <c r="H5915" s="296" t="s">
        <v>10180</v>
      </c>
      <c r="I5915" s="295">
        <v>180</v>
      </c>
      <c r="J5915" s="298">
        <v>634</v>
      </c>
      <c r="K5915" s="293" t="s">
        <v>10181</v>
      </c>
    </row>
    <row r="5916" spans="1:11" ht="15" customHeight="1">
      <c r="A5916" s="296" t="s">
        <v>1947</v>
      </c>
      <c r="B5916" s="296" t="s">
        <v>10083</v>
      </c>
      <c r="C5916" s="296" t="s">
        <v>6253</v>
      </c>
      <c r="D5916" s="296" t="s">
        <v>10167</v>
      </c>
      <c r="E5916" s="296" t="s">
        <v>9568</v>
      </c>
      <c r="F5916" s="296" t="s">
        <v>10177</v>
      </c>
      <c r="G5916" s="297">
        <v>2349</v>
      </c>
      <c r="H5916" s="296" t="s">
        <v>10182</v>
      </c>
      <c r="I5916" s="295">
        <v>180</v>
      </c>
      <c r="J5916" s="294">
        <v>60350</v>
      </c>
      <c r="K5916" s="293" t="s">
        <v>1840</v>
      </c>
    </row>
    <row r="5917" spans="1:11" ht="15" customHeight="1">
      <c r="A5917" s="296" t="s">
        <v>1947</v>
      </c>
      <c r="B5917" s="296" t="s">
        <v>10083</v>
      </c>
      <c r="C5917" s="296" t="s">
        <v>6253</v>
      </c>
      <c r="D5917" s="296" t="s">
        <v>10167</v>
      </c>
      <c r="E5917" s="296" t="s">
        <v>9568</v>
      </c>
      <c r="F5917" s="296" t="s">
        <v>10177</v>
      </c>
      <c r="G5917" s="297">
        <v>2348</v>
      </c>
      <c r="H5917" s="296" t="s">
        <v>10183</v>
      </c>
      <c r="I5917" s="295">
        <v>180</v>
      </c>
      <c r="J5917" s="294">
        <v>60350</v>
      </c>
      <c r="K5917" s="293" t="s">
        <v>1840</v>
      </c>
    </row>
    <row r="5918" spans="1:11" ht="15" customHeight="1">
      <c r="A5918" s="296" t="s">
        <v>1947</v>
      </c>
      <c r="B5918" s="296" t="s">
        <v>10083</v>
      </c>
      <c r="C5918" s="296" t="s">
        <v>6253</v>
      </c>
      <c r="D5918" s="296" t="s">
        <v>10167</v>
      </c>
      <c r="E5918" s="296" t="s">
        <v>9568</v>
      </c>
      <c r="F5918" s="296" t="s">
        <v>10177</v>
      </c>
      <c r="G5918" s="297">
        <v>2347</v>
      </c>
      <c r="H5918" s="296" t="s">
        <v>10184</v>
      </c>
      <c r="I5918" s="295">
        <v>180</v>
      </c>
      <c r="J5918" s="298">
        <v>624</v>
      </c>
      <c r="K5918" s="293" t="s">
        <v>10184</v>
      </c>
    </row>
    <row r="5919" spans="1:11" ht="15" customHeight="1">
      <c r="A5919" s="296" t="s">
        <v>1947</v>
      </c>
      <c r="B5919" s="296" t="s">
        <v>10083</v>
      </c>
      <c r="C5919" s="296" t="s">
        <v>6253</v>
      </c>
      <c r="D5919" s="296" t="s">
        <v>10167</v>
      </c>
      <c r="E5919" s="296" t="s">
        <v>9568</v>
      </c>
      <c r="F5919" s="296" t="s">
        <v>10177</v>
      </c>
      <c r="G5919" s="297">
        <v>2345</v>
      </c>
      <c r="H5919" s="296" t="s">
        <v>10185</v>
      </c>
      <c r="I5919" s="295">
        <v>180</v>
      </c>
      <c r="J5919" s="294">
        <v>60350</v>
      </c>
      <c r="K5919" s="293" t="s">
        <v>1840</v>
      </c>
    </row>
    <row r="5920" spans="1:11" ht="15" customHeight="1">
      <c r="A5920" s="296" t="s">
        <v>1947</v>
      </c>
      <c r="B5920" s="296" t="s">
        <v>10083</v>
      </c>
      <c r="C5920" s="296" t="s">
        <v>6253</v>
      </c>
      <c r="D5920" s="296" t="s">
        <v>10167</v>
      </c>
      <c r="E5920" s="296" t="s">
        <v>9568</v>
      </c>
      <c r="F5920" s="296" t="s">
        <v>10177</v>
      </c>
      <c r="G5920" s="297">
        <v>6555</v>
      </c>
      <c r="H5920" s="296" t="s">
        <v>10186</v>
      </c>
      <c r="I5920" s="295">
        <v>180</v>
      </c>
      <c r="J5920" s="294">
        <v>60350</v>
      </c>
      <c r="K5920" s="293" t="s">
        <v>1840</v>
      </c>
    </row>
    <row r="5921" spans="1:11" ht="15" customHeight="1">
      <c r="A5921" s="296" t="s">
        <v>1947</v>
      </c>
      <c r="B5921" s="296" t="s">
        <v>10083</v>
      </c>
      <c r="C5921" s="296" t="s">
        <v>6253</v>
      </c>
      <c r="D5921" s="296" t="s">
        <v>10167</v>
      </c>
      <c r="E5921" s="296" t="s">
        <v>9568</v>
      </c>
      <c r="F5921" s="296" t="s">
        <v>10177</v>
      </c>
      <c r="G5921" s="297">
        <v>2333</v>
      </c>
      <c r="H5921" s="296" t="s">
        <v>10187</v>
      </c>
      <c r="I5921" s="295">
        <v>180</v>
      </c>
      <c r="J5921" s="298">
        <v>622</v>
      </c>
      <c r="K5921" s="293" t="s">
        <v>10188</v>
      </c>
    </row>
    <row r="5922" spans="1:11" ht="15" customHeight="1">
      <c r="A5922" s="296" t="s">
        <v>1947</v>
      </c>
      <c r="B5922" s="296" t="s">
        <v>10083</v>
      </c>
      <c r="C5922" s="296" t="s">
        <v>6253</v>
      </c>
      <c r="D5922" s="296" t="s">
        <v>10167</v>
      </c>
      <c r="E5922" s="296" t="s">
        <v>9568</v>
      </c>
      <c r="F5922" s="296" t="s">
        <v>10177</v>
      </c>
      <c r="G5922" s="297">
        <v>6556</v>
      </c>
      <c r="H5922" s="296" t="s">
        <v>10189</v>
      </c>
      <c r="I5922" s="295">
        <v>180</v>
      </c>
      <c r="J5922" s="294">
        <v>60350</v>
      </c>
      <c r="K5922" s="293" t="s">
        <v>1840</v>
      </c>
    </row>
    <row r="5923" spans="1:11" ht="15" customHeight="1">
      <c r="A5923" s="296" t="s">
        <v>1947</v>
      </c>
      <c r="B5923" s="296" t="s">
        <v>10083</v>
      </c>
      <c r="C5923" s="296" t="s">
        <v>6253</v>
      </c>
      <c r="D5923" s="296" t="s">
        <v>10167</v>
      </c>
      <c r="E5923" s="296" t="s">
        <v>4139</v>
      </c>
      <c r="F5923" s="296" t="s">
        <v>10190</v>
      </c>
      <c r="G5923" s="297">
        <v>196</v>
      </c>
      <c r="H5923" s="296" t="s">
        <v>10192</v>
      </c>
      <c r="I5923" s="295">
        <v>180</v>
      </c>
      <c r="J5923" s="298">
        <v>632</v>
      </c>
      <c r="K5923" s="293" t="s">
        <v>10193</v>
      </c>
    </row>
    <row r="5924" spans="1:11" ht="15" customHeight="1">
      <c r="A5924" s="296" t="s">
        <v>1947</v>
      </c>
      <c r="B5924" s="296" t="s">
        <v>10083</v>
      </c>
      <c r="C5924" s="296" t="s">
        <v>6253</v>
      </c>
      <c r="D5924" s="296" t="s">
        <v>10167</v>
      </c>
      <c r="E5924" s="296" t="s">
        <v>4139</v>
      </c>
      <c r="F5924" s="296" t="s">
        <v>10190</v>
      </c>
      <c r="G5924" s="297">
        <v>2332</v>
      </c>
      <c r="H5924" s="296" t="s">
        <v>10194</v>
      </c>
      <c r="I5924" s="295">
        <v>180</v>
      </c>
      <c r="J5924" s="298">
        <v>610</v>
      </c>
      <c r="K5924" s="293" t="s">
        <v>10195</v>
      </c>
    </row>
    <row r="5925" spans="1:11" ht="15" customHeight="1">
      <c r="A5925" s="296" t="s">
        <v>1947</v>
      </c>
      <c r="B5925" s="296" t="s">
        <v>10083</v>
      </c>
      <c r="C5925" s="296" t="s">
        <v>6253</v>
      </c>
      <c r="D5925" s="296" t="s">
        <v>10167</v>
      </c>
      <c r="E5925" s="296" t="s">
        <v>4139</v>
      </c>
      <c r="F5925" s="296" t="s">
        <v>10190</v>
      </c>
      <c r="G5925" s="297">
        <v>6557</v>
      </c>
      <c r="H5925" s="296" t="s">
        <v>10196</v>
      </c>
      <c r="I5925" s="295">
        <v>180</v>
      </c>
      <c r="J5925" s="294">
        <v>60350</v>
      </c>
      <c r="K5925" s="293" t="s">
        <v>1840</v>
      </c>
    </row>
    <row r="5926" spans="1:11" ht="15" customHeight="1">
      <c r="A5926" s="296" t="s">
        <v>1947</v>
      </c>
      <c r="B5926" s="296" t="s">
        <v>10083</v>
      </c>
      <c r="C5926" s="296" t="s">
        <v>6253</v>
      </c>
      <c r="D5926" s="296" t="s">
        <v>10167</v>
      </c>
      <c r="E5926" s="296" t="s">
        <v>4139</v>
      </c>
      <c r="F5926" s="296" t="s">
        <v>10190</v>
      </c>
      <c r="G5926" s="297">
        <v>6558</v>
      </c>
      <c r="H5926" s="296" t="s">
        <v>10197</v>
      </c>
      <c r="I5926" s="295">
        <v>180</v>
      </c>
      <c r="J5926" s="298">
        <v>613</v>
      </c>
      <c r="K5926" s="293" t="s">
        <v>10198</v>
      </c>
    </row>
    <row r="5927" spans="1:11" ht="15" customHeight="1">
      <c r="A5927" s="296" t="s">
        <v>1947</v>
      </c>
      <c r="B5927" s="296" t="s">
        <v>10083</v>
      </c>
      <c r="C5927" s="296" t="s">
        <v>6253</v>
      </c>
      <c r="D5927" s="296" t="s">
        <v>10167</v>
      </c>
      <c r="E5927" s="296" t="s">
        <v>4139</v>
      </c>
      <c r="F5927" s="296" t="s">
        <v>10190</v>
      </c>
      <c r="G5927" s="297">
        <v>2350</v>
      </c>
      <c r="H5927" s="296" t="s">
        <v>10199</v>
      </c>
      <c r="I5927" s="295">
        <v>180</v>
      </c>
      <c r="J5927" s="298">
        <v>633</v>
      </c>
      <c r="K5927" s="293" t="s">
        <v>10200</v>
      </c>
    </row>
    <row r="5928" spans="1:11" ht="15" customHeight="1">
      <c r="A5928" s="296" t="s">
        <v>1947</v>
      </c>
      <c r="B5928" s="296" t="s">
        <v>10083</v>
      </c>
      <c r="C5928" s="296" t="s">
        <v>6253</v>
      </c>
      <c r="D5928" s="296" t="s">
        <v>10167</v>
      </c>
      <c r="E5928" s="296" t="s">
        <v>4139</v>
      </c>
      <c r="F5928" s="296" t="s">
        <v>10190</v>
      </c>
      <c r="G5928" s="297">
        <v>2337</v>
      </c>
      <c r="H5928" s="296" t="s">
        <v>10201</v>
      </c>
      <c r="I5928" s="295">
        <v>180</v>
      </c>
      <c r="J5928" s="294">
        <v>60350</v>
      </c>
      <c r="K5928" s="293" t="s">
        <v>1840</v>
      </c>
    </row>
    <row r="5929" spans="1:11" ht="15" customHeight="1">
      <c r="A5929" s="296" t="s">
        <v>1947</v>
      </c>
      <c r="B5929" s="296" t="s">
        <v>10083</v>
      </c>
      <c r="C5929" s="296" t="s">
        <v>6253</v>
      </c>
      <c r="D5929" s="296" t="s">
        <v>10167</v>
      </c>
      <c r="E5929" s="296" t="s">
        <v>4139</v>
      </c>
      <c r="F5929" s="296" t="s">
        <v>10190</v>
      </c>
      <c r="G5929" s="297">
        <v>2335</v>
      </c>
      <c r="H5929" s="296" t="s">
        <v>10202</v>
      </c>
      <c r="I5929" s="295">
        <v>180</v>
      </c>
      <c r="J5929" s="298">
        <v>611</v>
      </c>
      <c r="K5929" s="293" t="s">
        <v>10175</v>
      </c>
    </row>
    <row r="5930" spans="1:11" ht="15" customHeight="1">
      <c r="A5930" s="296" t="s">
        <v>1947</v>
      </c>
      <c r="B5930" s="296" t="s">
        <v>10083</v>
      </c>
      <c r="C5930" s="296" t="s">
        <v>6253</v>
      </c>
      <c r="D5930" s="296" t="s">
        <v>10167</v>
      </c>
      <c r="E5930" s="296" t="s">
        <v>4139</v>
      </c>
      <c r="F5930" s="296" t="s">
        <v>10190</v>
      </c>
      <c r="G5930" s="297">
        <v>2340</v>
      </c>
      <c r="H5930" s="296" t="s">
        <v>10203</v>
      </c>
      <c r="I5930" s="295">
        <v>180</v>
      </c>
      <c r="J5930" s="298">
        <v>614</v>
      </c>
      <c r="K5930" s="293" t="s">
        <v>10204</v>
      </c>
    </row>
    <row r="5931" spans="1:11" ht="15" customHeight="1">
      <c r="A5931" s="296" t="s">
        <v>1947</v>
      </c>
      <c r="B5931" s="296" t="s">
        <v>10083</v>
      </c>
      <c r="C5931" s="296" t="s">
        <v>6253</v>
      </c>
      <c r="D5931" s="296" t="s">
        <v>10167</v>
      </c>
      <c r="E5931" s="296" t="s">
        <v>4139</v>
      </c>
      <c r="F5931" s="296" t="s">
        <v>10190</v>
      </c>
      <c r="G5931" s="297">
        <v>107</v>
      </c>
      <c r="H5931" s="296" t="s">
        <v>10205</v>
      </c>
      <c r="I5931" s="295">
        <v>180</v>
      </c>
      <c r="J5931" s="294">
        <v>60350</v>
      </c>
      <c r="K5931" s="293" t="s">
        <v>1840</v>
      </c>
    </row>
    <row r="5932" spans="1:11" ht="15" customHeight="1">
      <c r="A5932" s="296" t="s">
        <v>1947</v>
      </c>
      <c r="B5932" s="296" t="s">
        <v>10083</v>
      </c>
      <c r="C5932" s="296" t="s">
        <v>6253</v>
      </c>
      <c r="D5932" s="296" t="s">
        <v>10167</v>
      </c>
      <c r="E5932" s="296" t="s">
        <v>4139</v>
      </c>
      <c r="F5932" s="296" t="s">
        <v>10190</v>
      </c>
      <c r="G5932" s="297">
        <v>2338</v>
      </c>
      <c r="H5932" s="296" t="s">
        <v>10206</v>
      </c>
      <c r="I5932" s="295">
        <v>180</v>
      </c>
      <c r="J5932" s="298">
        <v>613</v>
      </c>
      <c r="K5932" s="293" t="s">
        <v>10198</v>
      </c>
    </row>
    <row r="5933" spans="1:11" ht="15" customHeight="1">
      <c r="A5933" s="296" t="s">
        <v>1947</v>
      </c>
      <c r="B5933" s="296" t="s">
        <v>10083</v>
      </c>
      <c r="C5933" s="296" t="s">
        <v>6253</v>
      </c>
      <c r="D5933" s="296" t="s">
        <v>10167</v>
      </c>
      <c r="E5933" s="296" t="s">
        <v>4139</v>
      </c>
      <c r="F5933" s="296" t="s">
        <v>10190</v>
      </c>
      <c r="G5933" s="297">
        <v>2339</v>
      </c>
      <c r="H5933" s="296" t="s">
        <v>10207</v>
      </c>
      <c r="I5933" s="295">
        <v>180</v>
      </c>
      <c r="J5933" s="298">
        <v>610</v>
      </c>
      <c r="K5933" s="293" t="s">
        <v>10195</v>
      </c>
    </row>
    <row r="5934" spans="1:11" ht="15" customHeight="1">
      <c r="A5934" s="296" t="s">
        <v>1947</v>
      </c>
      <c r="B5934" s="296" t="s">
        <v>10083</v>
      </c>
      <c r="C5934" s="296" t="s">
        <v>6253</v>
      </c>
      <c r="D5934" s="296" t="s">
        <v>10167</v>
      </c>
      <c r="E5934" s="296" t="s">
        <v>4139</v>
      </c>
      <c r="F5934" s="296" t="s">
        <v>10190</v>
      </c>
      <c r="G5934" s="297">
        <v>6559</v>
      </c>
      <c r="H5934" s="296" t="s">
        <v>10208</v>
      </c>
      <c r="I5934" s="295">
        <v>180</v>
      </c>
      <c r="J5934" s="298">
        <v>633</v>
      </c>
      <c r="K5934" s="293" t="s">
        <v>10200</v>
      </c>
    </row>
    <row r="5935" spans="1:11" ht="15" customHeight="1">
      <c r="A5935" s="296" t="s">
        <v>1947</v>
      </c>
      <c r="B5935" s="296" t="s">
        <v>10083</v>
      </c>
      <c r="C5935" s="296" t="s">
        <v>6253</v>
      </c>
      <c r="D5935" s="296" t="s">
        <v>10167</v>
      </c>
      <c r="E5935" s="296" t="s">
        <v>4139</v>
      </c>
      <c r="F5935" s="296" t="s">
        <v>10190</v>
      </c>
      <c r="G5935" s="297">
        <v>2343</v>
      </c>
      <c r="H5935" s="296" t="s">
        <v>10209</v>
      </c>
      <c r="I5935" s="295">
        <v>180</v>
      </c>
      <c r="J5935" s="298">
        <v>620</v>
      </c>
      <c r="K5935" s="293" t="s">
        <v>10176</v>
      </c>
    </row>
    <row r="5936" spans="1:11" ht="15" customHeight="1">
      <c r="A5936" s="296" t="s">
        <v>1947</v>
      </c>
      <c r="B5936" s="296" t="s">
        <v>10083</v>
      </c>
      <c r="C5936" s="296" t="s">
        <v>6253</v>
      </c>
      <c r="D5936" s="296" t="s">
        <v>10167</v>
      </c>
      <c r="E5936" s="296" t="s">
        <v>5994</v>
      </c>
      <c r="F5936" s="296" t="s">
        <v>10210</v>
      </c>
      <c r="G5936" s="297">
        <v>2330</v>
      </c>
      <c r="H5936" s="296" t="s">
        <v>10211</v>
      </c>
      <c r="I5936" s="295">
        <v>180</v>
      </c>
      <c r="J5936" s="294">
        <v>60350</v>
      </c>
      <c r="K5936" s="293" t="s">
        <v>1840</v>
      </c>
    </row>
    <row r="5937" spans="1:11" ht="15" customHeight="1">
      <c r="A5937" s="296" t="s">
        <v>1947</v>
      </c>
      <c r="B5937" s="296" t="s">
        <v>10083</v>
      </c>
      <c r="C5937" s="296" t="s">
        <v>6253</v>
      </c>
      <c r="D5937" s="296" t="s">
        <v>10167</v>
      </c>
      <c r="E5937" s="296" t="s">
        <v>5994</v>
      </c>
      <c r="F5937" s="296" t="s">
        <v>10210</v>
      </c>
      <c r="G5937" s="297">
        <v>2329</v>
      </c>
      <c r="H5937" s="296" t="s">
        <v>10212</v>
      </c>
      <c r="I5937" s="295">
        <v>180</v>
      </c>
      <c r="J5937" s="294">
        <v>60350</v>
      </c>
      <c r="K5937" s="293" t="s">
        <v>1840</v>
      </c>
    </row>
    <row r="5938" spans="1:11" ht="15" customHeight="1">
      <c r="A5938" s="296" t="s">
        <v>1947</v>
      </c>
      <c r="B5938" s="296" t="s">
        <v>10083</v>
      </c>
      <c r="C5938" s="296" t="s">
        <v>6253</v>
      </c>
      <c r="D5938" s="296" t="s">
        <v>10167</v>
      </c>
      <c r="E5938" s="296" t="s">
        <v>5994</v>
      </c>
      <c r="F5938" s="296" t="s">
        <v>10210</v>
      </c>
      <c r="G5938" s="297">
        <v>719</v>
      </c>
      <c r="H5938" s="296" t="s">
        <v>10092</v>
      </c>
      <c r="I5938" s="295">
        <v>180</v>
      </c>
      <c r="J5938" s="294">
        <v>60350</v>
      </c>
      <c r="K5938" s="293" t="s">
        <v>1840</v>
      </c>
    </row>
    <row r="5939" spans="1:11" ht="15" customHeight="1">
      <c r="A5939" s="296" t="s">
        <v>1947</v>
      </c>
      <c r="B5939" s="296" t="s">
        <v>10083</v>
      </c>
      <c r="C5939" s="296" t="s">
        <v>6253</v>
      </c>
      <c r="D5939" s="296" t="s">
        <v>10167</v>
      </c>
      <c r="E5939" s="296" t="s">
        <v>5994</v>
      </c>
      <c r="F5939" s="296" t="s">
        <v>10210</v>
      </c>
      <c r="G5939" s="297">
        <v>721</v>
      </c>
      <c r="H5939" s="296" t="s">
        <v>10213</v>
      </c>
      <c r="I5939" s="295">
        <v>180</v>
      </c>
      <c r="J5939" s="294">
        <v>60350</v>
      </c>
      <c r="K5939" s="293" t="s">
        <v>1840</v>
      </c>
    </row>
    <row r="5940" spans="1:11" ht="15" customHeight="1">
      <c r="A5940" s="296" t="s">
        <v>1947</v>
      </c>
      <c r="B5940" s="296" t="s">
        <v>10083</v>
      </c>
      <c r="C5940" s="296" t="s">
        <v>6253</v>
      </c>
      <c r="D5940" s="296" t="s">
        <v>10167</v>
      </c>
      <c r="E5940" s="296" t="s">
        <v>5994</v>
      </c>
      <c r="F5940" s="296" t="s">
        <v>10210</v>
      </c>
      <c r="G5940" s="297">
        <v>2331</v>
      </c>
      <c r="H5940" s="296" t="s">
        <v>10214</v>
      </c>
      <c r="I5940" s="295">
        <v>180</v>
      </c>
      <c r="J5940" s="294">
        <v>60350</v>
      </c>
      <c r="K5940" s="293" t="s">
        <v>1840</v>
      </c>
    </row>
    <row r="5941" spans="1:11" ht="15" customHeight="1">
      <c r="A5941" s="296" t="s">
        <v>1947</v>
      </c>
      <c r="B5941" s="296" t="s">
        <v>10083</v>
      </c>
      <c r="C5941" s="296" t="s">
        <v>6253</v>
      </c>
      <c r="D5941" s="296" t="s">
        <v>10167</v>
      </c>
      <c r="E5941" s="296" t="s">
        <v>5994</v>
      </c>
      <c r="F5941" s="296" t="s">
        <v>10210</v>
      </c>
      <c r="G5941" s="297">
        <v>2341</v>
      </c>
      <c r="H5941" s="296" t="s">
        <v>10215</v>
      </c>
      <c r="I5941" s="295">
        <v>180</v>
      </c>
      <c r="J5941" s="294">
        <v>60350</v>
      </c>
      <c r="K5941" s="293" t="s">
        <v>1840</v>
      </c>
    </row>
    <row r="5942" spans="1:11" ht="15" customHeight="1">
      <c r="A5942" s="296" t="s">
        <v>1947</v>
      </c>
      <c r="B5942" s="296" t="s">
        <v>10083</v>
      </c>
      <c r="C5942" s="296" t="s">
        <v>6253</v>
      </c>
      <c r="D5942" s="296" t="s">
        <v>10167</v>
      </c>
      <c r="E5942" s="296" t="s">
        <v>5994</v>
      </c>
      <c r="F5942" s="296" t="s">
        <v>10210</v>
      </c>
      <c r="G5942" s="297">
        <v>2346</v>
      </c>
      <c r="H5942" s="296" t="s">
        <v>10216</v>
      </c>
      <c r="I5942" s="295">
        <v>180</v>
      </c>
      <c r="J5942" s="294">
        <v>60350</v>
      </c>
      <c r="K5942" s="293" t="s">
        <v>1840</v>
      </c>
    </row>
    <row r="5943" spans="1:11" ht="15" customHeight="1">
      <c r="A5943" s="296" t="s">
        <v>1947</v>
      </c>
      <c r="B5943" s="296" t="s">
        <v>10083</v>
      </c>
      <c r="C5943" s="296" t="s">
        <v>6253</v>
      </c>
      <c r="D5943" s="296" t="s">
        <v>10167</v>
      </c>
      <c r="E5943" s="296" t="s">
        <v>5994</v>
      </c>
      <c r="F5943" s="296" t="s">
        <v>10210</v>
      </c>
      <c r="G5943" s="297">
        <v>2342</v>
      </c>
      <c r="H5943" s="296" t="s">
        <v>10217</v>
      </c>
      <c r="I5943" s="295">
        <v>180</v>
      </c>
      <c r="J5943" s="294">
        <v>60350</v>
      </c>
      <c r="K5943" s="293" t="s">
        <v>1840</v>
      </c>
    </row>
    <row r="5944" spans="1:11" ht="15" customHeight="1">
      <c r="A5944" s="296" t="s">
        <v>1947</v>
      </c>
      <c r="B5944" s="296" t="s">
        <v>10083</v>
      </c>
      <c r="C5944" s="296" t="s">
        <v>6253</v>
      </c>
      <c r="D5944" s="296" t="s">
        <v>10167</v>
      </c>
      <c r="E5944" s="296" t="s">
        <v>5994</v>
      </c>
      <c r="F5944" s="296" t="s">
        <v>10210</v>
      </c>
      <c r="G5944" s="297">
        <v>193</v>
      </c>
      <c r="H5944" s="296" t="s">
        <v>10218</v>
      </c>
      <c r="I5944" s="295">
        <v>180</v>
      </c>
      <c r="J5944" s="294">
        <v>60350</v>
      </c>
      <c r="K5944" s="293" t="s">
        <v>1840</v>
      </c>
    </row>
    <row r="5945" spans="1:11" ht="15" customHeight="1">
      <c r="A5945" s="296" t="s">
        <v>1947</v>
      </c>
      <c r="B5945" s="296" t="s">
        <v>10083</v>
      </c>
      <c r="C5945" s="296" t="s">
        <v>6253</v>
      </c>
      <c r="D5945" s="296" t="s">
        <v>10167</v>
      </c>
      <c r="E5945" s="296" t="s">
        <v>5994</v>
      </c>
      <c r="F5945" s="296" t="s">
        <v>10210</v>
      </c>
      <c r="G5945" s="297">
        <v>2352</v>
      </c>
      <c r="H5945" s="296" t="s">
        <v>10219</v>
      </c>
      <c r="I5945" s="295">
        <v>180</v>
      </c>
      <c r="J5945" s="294">
        <v>60350</v>
      </c>
      <c r="K5945" s="293" t="s">
        <v>1840</v>
      </c>
    </row>
    <row r="5946" spans="1:11" ht="15" customHeight="1">
      <c r="A5946" s="296" t="s">
        <v>1947</v>
      </c>
      <c r="B5946" s="296" t="s">
        <v>10083</v>
      </c>
      <c r="C5946" s="296" t="s">
        <v>6253</v>
      </c>
      <c r="D5946" s="296" t="s">
        <v>10167</v>
      </c>
      <c r="E5946" s="296" t="s">
        <v>5994</v>
      </c>
      <c r="F5946" s="296" t="s">
        <v>10210</v>
      </c>
      <c r="G5946" s="297">
        <v>2344</v>
      </c>
      <c r="H5946" s="296" t="s">
        <v>10220</v>
      </c>
      <c r="I5946" s="295">
        <v>180</v>
      </c>
      <c r="J5946" s="294">
        <v>60350</v>
      </c>
      <c r="K5946" s="293" t="s">
        <v>1840</v>
      </c>
    </row>
    <row r="5947" spans="1:11" ht="15" customHeight="1">
      <c r="A5947" s="296" t="s">
        <v>1947</v>
      </c>
      <c r="B5947" s="296" t="s">
        <v>10083</v>
      </c>
      <c r="C5947" s="296" t="s">
        <v>6253</v>
      </c>
      <c r="D5947" s="296" t="s">
        <v>10167</v>
      </c>
      <c r="E5947" s="296" t="s">
        <v>5994</v>
      </c>
      <c r="F5947" s="296" t="s">
        <v>10210</v>
      </c>
      <c r="G5947" s="297">
        <v>722</v>
      </c>
      <c r="H5947" s="296" t="s">
        <v>10221</v>
      </c>
      <c r="I5947" s="295">
        <v>180</v>
      </c>
      <c r="J5947" s="294">
        <v>60350</v>
      </c>
      <c r="K5947" s="293" t="s">
        <v>1840</v>
      </c>
    </row>
    <row r="5948" spans="1:11" ht="15" customHeight="1">
      <c r="A5948" s="296" t="s">
        <v>1947</v>
      </c>
      <c r="B5948" s="296" t="s">
        <v>10083</v>
      </c>
      <c r="C5948" s="296" t="s">
        <v>6253</v>
      </c>
      <c r="D5948" s="296" t="s">
        <v>10167</v>
      </c>
      <c r="E5948" s="296" t="s">
        <v>5994</v>
      </c>
      <c r="F5948" s="296" t="s">
        <v>10210</v>
      </c>
      <c r="G5948" s="297">
        <v>716</v>
      </c>
      <c r="H5948" s="296" t="s">
        <v>10222</v>
      </c>
      <c r="I5948" s="295">
        <v>180</v>
      </c>
      <c r="J5948" s="298">
        <v>600</v>
      </c>
      <c r="K5948" s="293" t="s">
        <v>10171</v>
      </c>
    </row>
    <row r="5949" spans="1:11" ht="15" customHeight="1">
      <c r="A5949" s="296" t="s">
        <v>1947</v>
      </c>
      <c r="B5949" s="296" t="s">
        <v>10083</v>
      </c>
      <c r="C5949" s="296" t="s">
        <v>6253</v>
      </c>
      <c r="D5949" s="296" t="s">
        <v>10167</v>
      </c>
      <c r="E5949" s="296" t="s">
        <v>5994</v>
      </c>
      <c r="F5949" s="296" t="s">
        <v>10210</v>
      </c>
      <c r="G5949" s="297">
        <v>718</v>
      </c>
      <c r="H5949" s="296" t="s">
        <v>10171</v>
      </c>
      <c r="I5949" s="295">
        <v>180</v>
      </c>
      <c r="J5949" s="294">
        <v>60350</v>
      </c>
      <c r="K5949" s="293" t="s">
        <v>1840</v>
      </c>
    </row>
    <row r="5950" spans="1:11" ht="15" customHeight="1">
      <c r="A5950" s="296" t="s">
        <v>1947</v>
      </c>
      <c r="B5950" s="296" t="s">
        <v>10083</v>
      </c>
      <c r="C5950" s="296" t="s">
        <v>6253</v>
      </c>
      <c r="D5950" s="296" t="s">
        <v>10167</v>
      </c>
      <c r="E5950" s="296" t="s">
        <v>5994</v>
      </c>
      <c r="F5950" s="296" t="s">
        <v>10210</v>
      </c>
      <c r="G5950" s="297">
        <v>2334</v>
      </c>
      <c r="H5950" s="296" t="s">
        <v>10223</v>
      </c>
      <c r="I5950" s="295">
        <v>180</v>
      </c>
      <c r="J5950" s="294">
        <v>60350</v>
      </c>
      <c r="K5950" s="293" t="s">
        <v>1840</v>
      </c>
    </row>
    <row r="5951" spans="1:11" ht="15" customHeight="1">
      <c r="A5951" s="296" t="s">
        <v>1947</v>
      </c>
      <c r="B5951" s="296" t="s">
        <v>10083</v>
      </c>
      <c r="C5951" s="296" t="s">
        <v>6253</v>
      </c>
      <c r="D5951" s="296" t="s">
        <v>10167</v>
      </c>
      <c r="E5951" s="296" t="s">
        <v>5994</v>
      </c>
      <c r="F5951" s="296" t="s">
        <v>10210</v>
      </c>
      <c r="G5951" s="297">
        <v>2336</v>
      </c>
      <c r="H5951" s="296" t="s">
        <v>10224</v>
      </c>
      <c r="I5951" s="295">
        <v>180</v>
      </c>
      <c r="J5951" s="294">
        <v>60350</v>
      </c>
      <c r="K5951" s="293" t="s">
        <v>1840</v>
      </c>
    </row>
    <row r="5952" spans="1:11" ht="15" customHeight="1">
      <c r="A5952" s="296" t="s">
        <v>6946</v>
      </c>
      <c r="B5952" s="296" t="s">
        <v>10225</v>
      </c>
      <c r="C5952" s="296" t="s">
        <v>4091</v>
      </c>
      <c r="D5952" s="296" t="s">
        <v>10225</v>
      </c>
      <c r="E5952" s="296" t="s">
        <v>4779</v>
      </c>
      <c r="F5952" s="296" t="s">
        <v>10225</v>
      </c>
      <c r="G5952" s="297">
        <v>1062</v>
      </c>
      <c r="H5952" s="296" t="s">
        <v>10225</v>
      </c>
      <c r="I5952" s="295">
        <v>900</v>
      </c>
      <c r="J5952" s="298">
        <v>1201</v>
      </c>
      <c r="K5952" s="293" t="s">
        <v>10225</v>
      </c>
    </row>
    <row r="5953" spans="1:11" ht="15" customHeight="1">
      <c r="A5953" s="296" t="s">
        <v>1917</v>
      </c>
      <c r="B5953" s="296" t="s">
        <v>10226</v>
      </c>
      <c r="C5953" s="296" t="s">
        <v>6596</v>
      </c>
      <c r="D5953" s="296" t="s">
        <v>3745</v>
      </c>
      <c r="E5953" s="296" t="s">
        <v>5649</v>
      </c>
      <c r="F5953" s="296" t="s">
        <v>3574</v>
      </c>
      <c r="G5953" s="297">
        <v>6895</v>
      </c>
      <c r="H5953" s="296" t="s">
        <v>3574</v>
      </c>
      <c r="I5953" s="295">
        <v>510</v>
      </c>
      <c r="J5953" s="298">
        <v>52733</v>
      </c>
      <c r="K5953" s="293" t="s">
        <v>10227</v>
      </c>
    </row>
    <row r="5954" spans="1:11" ht="15" customHeight="1">
      <c r="A5954" s="296" t="s">
        <v>1917</v>
      </c>
      <c r="B5954" s="296" t="s">
        <v>10226</v>
      </c>
      <c r="C5954" s="296" t="s">
        <v>6596</v>
      </c>
      <c r="D5954" s="296" t="s">
        <v>3745</v>
      </c>
      <c r="E5954" s="296" t="s">
        <v>8889</v>
      </c>
      <c r="F5954" s="296" t="s">
        <v>6352</v>
      </c>
      <c r="G5954" s="297">
        <v>2784</v>
      </c>
      <c r="H5954" s="296" t="s">
        <v>6352</v>
      </c>
      <c r="I5954" s="295">
        <v>510</v>
      </c>
      <c r="J5954" s="294">
        <v>60350</v>
      </c>
      <c r="K5954" s="293" t="s">
        <v>1840</v>
      </c>
    </row>
    <row r="5955" spans="1:11" ht="15" customHeight="1">
      <c r="A5955" s="296" t="s">
        <v>1917</v>
      </c>
      <c r="B5955" s="296" t="s">
        <v>10226</v>
      </c>
      <c r="C5955" s="296" t="s">
        <v>6596</v>
      </c>
      <c r="D5955" s="296" t="s">
        <v>3745</v>
      </c>
      <c r="E5955" s="296" t="s">
        <v>9858</v>
      </c>
      <c r="F5955" s="296" t="s">
        <v>6632</v>
      </c>
      <c r="G5955" s="297">
        <v>2789</v>
      </c>
      <c r="H5955" s="296" t="s">
        <v>6632</v>
      </c>
      <c r="I5955" s="295">
        <v>510</v>
      </c>
      <c r="J5955" s="294">
        <v>60350</v>
      </c>
      <c r="K5955" s="293" t="s">
        <v>1840</v>
      </c>
    </row>
    <row r="5956" spans="1:11" ht="15" customHeight="1">
      <c r="A5956" s="296" t="s">
        <v>1917</v>
      </c>
      <c r="B5956" s="296" t="s">
        <v>10226</v>
      </c>
      <c r="C5956" s="296" t="s">
        <v>6596</v>
      </c>
      <c r="D5956" s="296" t="s">
        <v>3745</v>
      </c>
      <c r="E5956" s="296" t="s">
        <v>5647</v>
      </c>
      <c r="F5956" s="296" t="s">
        <v>5915</v>
      </c>
      <c r="G5956" s="297">
        <v>6896</v>
      </c>
      <c r="H5956" s="296" t="s">
        <v>10228</v>
      </c>
      <c r="I5956" s="295">
        <v>510</v>
      </c>
      <c r="J5956" s="298">
        <v>52741</v>
      </c>
      <c r="K5956" s="293" t="s">
        <v>10229</v>
      </c>
    </row>
    <row r="5957" spans="1:11" ht="15" customHeight="1">
      <c r="A5957" s="296" t="s">
        <v>1917</v>
      </c>
      <c r="B5957" s="296" t="s">
        <v>10226</v>
      </c>
      <c r="C5957" s="296" t="s">
        <v>6596</v>
      </c>
      <c r="D5957" s="296" t="s">
        <v>3745</v>
      </c>
      <c r="E5957" s="296" t="s">
        <v>5647</v>
      </c>
      <c r="F5957" s="296" t="s">
        <v>5915</v>
      </c>
      <c r="G5957" s="297">
        <v>3667</v>
      </c>
      <c r="H5957" s="296" t="s">
        <v>10230</v>
      </c>
      <c r="I5957" s="295">
        <v>510</v>
      </c>
      <c r="J5957" s="298">
        <v>52733</v>
      </c>
      <c r="K5957" s="293" t="s">
        <v>10227</v>
      </c>
    </row>
    <row r="5958" spans="1:11" ht="15" customHeight="1">
      <c r="A5958" s="296" t="s">
        <v>1917</v>
      </c>
      <c r="B5958" s="296" t="s">
        <v>10226</v>
      </c>
      <c r="C5958" s="296" t="s">
        <v>6596</v>
      </c>
      <c r="D5958" s="296" t="s">
        <v>3745</v>
      </c>
      <c r="E5958" s="296" t="s">
        <v>5647</v>
      </c>
      <c r="F5958" s="296" t="s">
        <v>5915</v>
      </c>
      <c r="G5958" s="297">
        <v>3668</v>
      </c>
      <c r="H5958" s="296" t="s">
        <v>337</v>
      </c>
      <c r="I5958" s="295">
        <v>510</v>
      </c>
      <c r="J5958" s="298">
        <v>52733</v>
      </c>
      <c r="K5958" s="293" t="s">
        <v>10227</v>
      </c>
    </row>
    <row r="5959" spans="1:11" ht="15" customHeight="1">
      <c r="A5959" s="296" t="s">
        <v>1917</v>
      </c>
      <c r="B5959" s="296" t="s">
        <v>10226</v>
      </c>
      <c r="C5959" s="296" t="s">
        <v>6596</v>
      </c>
      <c r="D5959" s="296" t="s">
        <v>3745</v>
      </c>
      <c r="E5959" s="296" t="s">
        <v>5647</v>
      </c>
      <c r="F5959" s="296" t="s">
        <v>5915</v>
      </c>
      <c r="G5959" s="297">
        <v>6897</v>
      </c>
      <c r="H5959" s="296" t="s">
        <v>10231</v>
      </c>
      <c r="I5959" s="295">
        <v>510</v>
      </c>
      <c r="J5959" s="298">
        <v>52733</v>
      </c>
      <c r="K5959" s="293" t="s">
        <v>10227</v>
      </c>
    </row>
    <row r="5960" spans="1:11" ht="15" customHeight="1">
      <c r="A5960" s="296" t="s">
        <v>1917</v>
      </c>
      <c r="B5960" s="296" t="s">
        <v>10226</v>
      </c>
      <c r="C5960" s="296" t="s">
        <v>6596</v>
      </c>
      <c r="D5960" s="296" t="s">
        <v>3745</v>
      </c>
      <c r="E5960" s="296" t="s">
        <v>5647</v>
      </c>
      <c r="F5960" s="296" t="s">
        <v>5915</v>
      </c>
      <c r="G5960" s="297">
        <v>2778</v>
      </c>
      <c r="H5960" s="296" t="s">
        <v>339</v>
      </c>
      <c r="I5960" s="295">
        <v>510</v>
      </c>
      <c r="J5960" s="298">
        <v>52733</v>
      </c>
      <c r="K5960" s="293" t="s">
        <v>10227</v>
      </c>
    </row>
    <row r="5961" spans="1:11" ht="15" customHeight="1">
      <c r="A5961" s="296" t="s">
        <v>1917</v>
      </c>
      <c r="B5961" s="296" t="s">
        <v>10226</v>
      </c>
      <c r="C5961" s="296" t="s">
        <v>6596</v>
      </c>
      <c r="D5961" s="296" t="s">
        <v>3745</v>
      </c>
      <c r="E5961" s="296" t="s">
        <v>5647</v>
      </c>
      <c r="F5961" s="296" t="s">
        <v>5915</v>
      </c>
      <c r="G5961" s="297">
        <v>3669</v>
      </c>
      <c r="H5961" s="296" t="s">
        <v>10232</v>
      </c>
      <c r="I5961" s="295">
        <v>510</v>
      </c>
      <c r="J5961" s="298">
        <v>52231</v>
      </c>
      <c r="K5961" s="293" t="s">
        <v>10233</v>
      </c>
    </row>
    <row r="5962" spans="1:11" ht="15" customHeight="1">
      <c r="A5962" s="296" t="s">
        <v>1917</v>
      </c>
      <c r="B5962" s="296" t="s">
        <v>10226</v>
      </c>
      <c r="C5962" s="296" t="s">
        <v>6596</v>
      </c>
      <c r="D5962" s="296" t="s">
        <v>3745</v>
      </c>
      <c r="E5962" s="296" t="s">
        <v>5647</v>
      </c>
      <c r="F5962" s="296" t="s">
        <v>5915</v>
      </c>
      <c r="G5962" s="297">
        <v>3666</v>
      </c>
      <c r="H5962" s="296" t="s">
        <v>10234</v>
      </c>
      <c r="I5962" s="295">
        <v>510</v>
      </c>
      <c r="J5962" s="298">
        <v>52733</v>
      </c>
      <c r="K5962" s="293" t="s">
        <v>10227</v>
      </c>
    </row>
    <row r="5963" spans="1:11" ht="15" customHeight="1">
      <c r="A5963" s="296" t="s">
        <v>1917</v>
      </c>
      <c r="B5963" s="296" t="s">
        <v>10226</v>
      </c>
      <c r="C5963" s="296" t="s">
        <v>6596</v>
      </c>
      <c r="D5963" s="296" t="s">
        <v>3745</v>
      </c>
      <c r="E5963" s="296" t="s">
        <v>5647</v>
      </c>
      <c r="F5963" s="296" t="s">
        <v>5915</v>
      </c>
      <c r="G5963" s="297">
        <v>6898</v>
      </c>
      <c r="H5963" s="296" t="s">
        <v>10235</v>
      </c>
      <c r="I5963" s="295">
        <v>510</v>
      </c>
      <c r="J5963" s="298">
        <v>52733</v>
      </c>
      <c r="K5963" s="293" t="s">
        <v>10227</v>
      </c>
    </row>
    <row r="5964" spans="1:11" ht="15" customHeight="1">
      <c r="A5964" s="296" t="s">
        <v>1917</v>
      </c>
      <c r="B5964" s="296" t="s">
        <v>10226</v>
      </c>
      <c r="C5964" s="296" t="s">
        <v>6596</v>
      </c>
      <c r="D5964" s="296" t="s">
        <v>3745</v>
      </c>
      <c r="E5964" s="296" t="s">
        <v>5587</v>
      </c>
      <c r="F5964" s="296" t="s">
        <v>3792</v>
      </c>
      <c r="G5964" s="297">
        <v>6899</v>
      </c>
      <c r="H5964" s="296" t="s">
        <v>6432</v>
      </c>
      <c r="I5964" s="295">
        <v>510</v>
      </c>
      <c r="J5964" s="298">
        <v>52733</v>
      </c>
      <c r="K5964" s="293" t="s">
        <v>10227</v>
      </c>
    </row>
    <row r="5965" spans="1:11" ht="15" customHeight="1">
      <c r="A5965" s="296" t="s">
        <v>1917</v>
      </c>
      <c r="B5965" s="296" t="s">
        <v>10226</v>
      </c>
      <c r="C5965" s="296" t="s">
        <v>6596</v>
      </c>
      <c r="D5965" s="296" t="s">
        <v>3745</v>
      </c>
      <c r="E5965" s="296" t="s">
        <v>5587</v>
      </c>
      <c r="F5965" s="296" t="s">
        <v>3792</v>
      </c>
      <c r="G5965" s="297">
        <v>2788</v>
      </c>
      <c r="H5965" s="296" t="s">
        <v>3650</v>
      </c>
      <c r="I5965" s="295">
        <v>510</v>
      </c>
      <c r="J5965" s="298">
        <v>52737</v>
      </c>
      <c r="K5965" s="293" t="s">
        <v>10236</v>
      </c>
    </row>
    <row r="5966" spans="1:11" ht="15" customHeight="1">
      <c r="A5966" s="296" t="s">
        <v>1917</v>
      </c>
      <c r="B5966" s="296" t="s">
        <v>10226</v>
      </c>
      <c r="C5966" s="296" t="s">
        <v>6596</v>
      </c>
      <c r="D5966" s="296" t="s">
        <v>3745</v>
      </c>
      <c r="E5966" s="296" t="s">
        <v>8819</v>
      </c>
      <c r="F5966" s="296" t="s">
        <v>10237</v>
      </c>
      <c r="G5966" s="297">
        <v>3670</v>
      </c>
      <c r="H5966" s="296" t="s">
        <v>10237</v>
      </c>
      <c r="I5966" s="295">
        <v>510</v>
      </c>
      <c r="J5966" s="298">
        <v>52741</v>
      </c>
      <c r="K5966" s="293" t="s">
        <v>10229</v>
      </c>
    </row>
    <row r="5967" spans="1:11" ht="15" customHeight="1">
      <c r="A5967" s="296" t="s">
        <v>1917</v>
      </c>
      <c r="B5967" s="296" t="s">
        <v>10226</v>
      </c>
      <c r="C5967" s="296" t="s">
        <v>2475</v>
      </c>
      <c r="D5967" s="296" t="s">
        <v>10012</v>
      </c>
      <c r="E5967" s="296" t="s">
        <v>10238</v>
      </c>
      <c r="F5967" s="296" t="s">
        <v>10239</v>
      </c>
      <c r="G5967" s="297">
        <v>3771</v>
      </c>
      <c r="H5967" s="296" t="s">
        <v>10239</v>
      </c>
      <c r="I5967" s="295">
        <v>510</v>
      </c>
      <c r="J5967" s="294">
        <v>60350</v>
      </c>
      <c r="K5967" s="293" t="s">
        <v>1840</v>
      </c>
    </row>
    <row r="5968" spans="1:11" ht="15" customHeight="1">
      <c r="A5968" s="296" t="s">
        <v>1917</v>
      </c>
      <c r="B5968" s="296" t="s">
        <v>10226</v>
      </c>
      <c r="C5968" s="296" t="s">
        <v>2475</v>
      </c>
      <c r="D5968" s="296" t="s">
        <v>10012</v>
      </c>
      <c r="E5968" s="296" t="s">
        <v>10240</v>
      </c>
      <c r="F5968" s="296" t="s">
        <v>10241</v>
      </c>
      <c r="G5968" s="297">
        <v>3726</v>
      </c>
      <c r="H5968" s="296" t="s">
        <v>10242</v>
      </c>
      <c r="I5968" s="295">
        <v>510</v>
      </c>
      <c r="J5968" s="294">
        <v>60350</v>
      </c>
      <c r="K5968" s="293" t="s">
        <v>1840</v>
      </c>
    </row>
    <row r="5969" spans="1:11" ht="15" customHeight="1">
      <c r="A5969" s="296" t="s">
        <v>1917</v>
      </c>
      <c r="B5969" s="296" t="s">
        <v>10226</v>
      </c>
      <c r="C5969" s="296" t="s">
        <v>2475</v>
      </c>
      <c r="D5969" s="296" t="s">
        <v>10012</v>
      </c>
      <c r="E5969" s="296" t="s">
        <v>2568</v>
      </c>
      <c r="F5969" s="296" t="s">
        <v>10243</v>
      </c>
      <c r="G5969" s="297">
        <v>2763</v>
      </c>
      <c r="H5969" s="296" t="s">
        <v>10244</v>
      </c>
      <c r="I5969" s="295">
        <v>510</v>
      </c>
      <c r="J5969" s="298">
        <v>52611</v>
      </c>
      <c r="K5969" s="293" t="s">
        <v>10245</v>
      </c>
    </row>
    <row r="5970" spans="1:11" ht="15" customHeight="1">
      <c r="A5970" s="296" t="s">
        <v>1917</v>
      </c>
      <c r="B5970" s="296" t="s">
        <v>10226</v>
      </c>
      <c r="C5970" s="296" t="s">
        <v>2475</v>
      </c>
      <c r="D5970" s="296" t="s">
        <v>10012</v>
      </c>
      <c r="E5970" s="296" t="s">
        <v>2568</v>
      </c>
      <c r="F5970" s="296" t="s">
        <v>10243</v>
      </c>
      <c r="G5970" s="297">
        <v>3720</v>
      </c>
      <c r="H5970" s="296" t="s">
        <v>10246</v>
      </c>
      <c r="I5970" s="295">
        <v>510</v>
      </c>
      <c r="J5970" s="294">
        <v>60350</v>
      </c>
      <c r="K5970" s="293" t="s">
        <v>1840</v>
      </c>
    </row>
    <row r="5971" spans="1:11" ht="15" customHeight="1">
      <c r="A5971" s="296" t="s">
        <v>1917</v>
      </c>
      <c r="B5971" s="296" t="s">
        <v>10226</v>
      </c>
      <c r="C5971" s="296" t="s">
        <v>2475</v>
      </c>
      <c r="D5971" s="296" t="s">
        <v>10012</v>
      </c>
      <c r="E5971" s="296" t="s">
        <v>2568</v>
      </c>
      <c r="F5971" s="296" t="s">
        <v>10243</v>
      </c>
      <c r="G5971" s="297">
        <v>3722</v>
      </c>
      <c r="H5971" s="296" t="s">
        <v>10247</v>
      </c>
      <c r="I5971" s="295">
        <v>510</v>
      </c>
      <c r="J5971" s="298">
        <v>52611</v>
      </c>
      <c r="K5971" s="293" t="s">
        <v>10245</v>
      </c>
    </row>
    <row r="5972" spans="1:11" ht="15" customHeight="1">
      <c r="A5972" s="296" t="s">
        <v>1917</v>
      </c>
      <c r="B5972" s="296" t="s">
        <v>10226</v>
      </c>
      <c r="C5972" s="296" t="s">
        <v>2475</v>
      </c>
      <c r="D5972" s="296" t="s">
        <v>10012</v>
      </c>
      <c r="E5972" s="296" t="s">
        <v>2568</v>
      </c>
      <c r="F5972" s="296" t="s">
        <v>10243</v>
      </c>
      <c r="G5972" s="297">
        <v>3721</v>
      </c>
      <c r="H5972" s="296" t="s">
        <v>10248</v>
      </c>
      <c r="I5972" s="295">
        <v>510</v>
      </c>
      <c r="J5972" s="294">
        <v>60350</v>
      </c>
      <c r="K5972" s="293" t="s">
        <v>1840</v>
      </c>
    </row>
    <row r="5973" spans="1:11" ht="15" customHeight="1">
      <c r="A5973" s="296" t="s">
        <v>1917</v>
      </c>
      <c r="B5973" s="296" t="s">
        <v>10226</v>
      </c>
      <c r="C5973" s="296" t="s">
        <v>2475</v>
      </c>
      <c r="D5973" s="296" t="s">
        <v>10012</v>
      </c>
      <c r="E5973" s="296" t="s">
        <v>6872</v>
      </c>
      <c r="F5973" s="296" t="s">
        <v>10249</v>
      </c>
      <c r="G5973" s="297">
        <v>3727</v>
      </c>
      <c r="H5973" s="296" t="s">
        <v>10250</v>
      </c>
      <c r="I5973" s="295">
        <v>510</v>
      </c>
      <c r="J5973" s="294">
        <v>60350</v>
      </c>
      <c r="K5973" s="293" t="s">
        <v>1840</v>
      </c>
    </row>
    <row r="5974" spans="1:11" ht="15" customHeight="1">
      <c r="A5974" s="296" t="s">
        <v>1917</v>
      </c>
      <c r="B5974" s="296" t="s">
        <v>10226</v>
      </c>
      <c r="C5974" s="296" t="s">
        <v>2475</v>
      </c>
      <c r="D5974" s="296" t="s">
        <v>10012</v>
      </c>
      <c r="E5974" s="296" t="s">
        <v>10251</v>
      </c>
      <c r="F5974" s="296" t="s">
        <v>10252</v>
      </c>
      <c r="G5974" s="297">
        <v>3725</v>
      </c>
      <c r="H5974" s="296" t="s">
        <v>10247</v>
      </c>
      <c r="I5974" s="295">
        <v>510</v>
      </c>
      <c r="J5974" s="294">
        <v>60350</v>
      </c>
      <c r="K5974" s="293" t="s">
        <v>1840</v>
      </c>
    </row>
    <row r="5975" spans="1:11" ht="15" customHeight="1">
      <c r="A5975" s="296" t="s">
        <v>1917</v>
      </c>
      <c r="B5975" s="296" t="s">
        <v>10226</v>
      </c>
      <c r="C5975" s="296" t="s">
        <v>2475</v>
      </c>
      <c r="D5975" s="296" t="s">
        <v>10012</v>
      </c>
      <c r="E5975" s="296" t="s">
        <v>10251</v>
      </c>
      <c r="F5975" s="296" t="s">
        <v>10252</v>
      </c>
      <c r="G5975" s="297">
        <v>3724</v>
      </c>
      <c r="H5975" s="296" t="s">
        <v>10248</v>
      </c>
      <c r="I5975" s="295">
        <v>510</v>
      </c>
      <c r="J5975" s="294">
        <v>60350</v>
      </c>
      <c r="K5975" s="293" t="s">
        <v>1840</v>
      </c>
    </row>
    <row r="5976" spans="1:11" ht="15" customHeight="1">
      <c r="A5976" s="296" t="s">
        <v>1917</v>
      </c>
      <c r="B5976" s="296" t="s">
        <v>10226</v>
      </c>
      <c r="C5976" s="296" t="s">
        <v>2475</v>
      </c>
      <c r="D5976" s="296" t="s">
        <v>10012</v>
      </c>
      <c r="E5976" s="296" t="s">
        <v>10253</v>
      </c>
      <c r="F5976" s="296" t="s">
        <v>10254</v>
      </c>
      <c r="G5976" s="297">
        <v>3772</v>
      </c>
      <c r="H5976" s="296" t="s">
        <v>10254</v>
      </c>
      <c r="I5976" s="295">
        <v>510</v>
      </c>
      <c r="J5976" s="294">
        <v>60350</v>
      </c>
      <c r="K5976" s="293" t="s">
        <v>1840</v>
      </c>
    </row>
    <row r="5977" spans="1:11" ht="15" customHeight="1">
      <c r="A5977" s="296" t="s">
        <v>1917</v>
      </c>
      <c r="B5977" s="296" t="s">
        <v>10226</v>
      </c>
      <c r="C5977" s="296" t="s">
        <v>2475</v>
      </c>
      <c r="D5977" s="296" t="s">
        <v>10012</v>
      </c>
      <c r="E5977" s="296" t="s">
        <v>5631</v>
      </c>
      <c r="F5977" s="296" t="s">
        <v>10255</v>
      </c>
      <c r="G5977" s="297">
        <v>6900</v>
      </c>
      <c r="H5977" s="296" t="s">
        <v>10256</v>
      </c>
      <c r="I5977" s="295">
        <v>510</v>
      </c>
      <c r="J5977" s="298">
        <v>52611</v>
      </c>
      <c r="K5977" s="293" t="s">
        <v>10245</v>
      </c>
    </row>
    <row r="5978" spans="1:11" ht="15" customHeight="1">
      <c r="A5978" s="296" t="s">
        <v>1917</v>
      </c>
      <c r="B5978" s="296" t="s">
        <v>10226</v>
      </c>
      <c r="C5978" s="296" t="s">
        <v>2475</v>
      </c>
      <c r="D5978" s="296" t="s">
        <v>10012</v>
      </c>
      <c r="E5978" s="296" t="s">
        <v>5631</v>
      </c>
      <c r="F5978" s="296" t="s">
        <v>10255</v>
      </c>
      <c r="G5978" s="297">
        <v>6901</v>
      </c>
      <c r="H5978" s="296" t="s">
        <v>3764</v>
      </c>
      <c r="I5978" s="295">
        <v>510</v>
      </c>
      <c r="J5978" s="298">
        <v>52611</v>
      </c>
      <c r="K5978" s="293" t="s">
        <v>10245</v>
      </c>
    </row>
    <row r="5979" spans="1:11" ht="15" customHeight="1">
      <c r="A5979" s="296" t="s">
        <v>1917</v>
      </c>
      <c r="B5979" s="296" t="s">
        <v>10226</v>
      </c>
      <c r="C5979" s="296" t="s">
        <v>2475</v>
      </c>
      <c r="D5979" s="296" t="s">
        <v>10012</v>
      </c>
      <c r="E5979" s="296" t="s">
        <v>5631</v>
      </c>
      <c r="F5979" s="296" t="s">
        <v>10255</v>
      </c>
      <c r="G5979" s="297">
        <v>6902</v>
      </c>
      <c r="H5979" s="296" t="s">
        <v>3629</v>
      </c>
      <c r="I5979" s="295">
        <v>510</v>
      </c>
      <c r="J5979" s="298">
        <v>52611</v>
      </c>
      <c r="K5979" s="293" t="s">
        <v>10245</v>
      </c>
    </row>
    <row r="5980" spans="1:11" ht="15" customHeight="1">
      <c r="A5980" s="296" t="s">
        <v>1917</v>
      </c>
      <c r="B5980" s="296" t="s">
        <v>10226</v>
      </c>
      <c r="C5980" s="296" t="s">
        <v>2475</v>
      </c>
      <c r="D5980" s="296" t="s">
        <v>10012</v>
      </c>
      <c r="E5980" s="296" t="s">
        <v>10257</v>
      </c>
      <c r="F5980" s="296" t="s">
        <v>3822</v>
      </c>
      <c r="G5980" s="297">
        <v>2823</v>
      </c>
      <c r="H5980" s="296" t="s">
        <v>3822</v>
      </c>
      <c r="I5980" s="295">
        <v>510</v>
      </c>
      <c r="J5980" s="294">
        <v>60350</v>
      </c>
      <c r="K5980" s="293" t="s">
        <v>1840</v>
      </c>
    </row>
    <row r="5981" spans="1:11" ht="15" customHeight="1">
      <c r="A5981" s="296" t="s">
        <v>1917</v>
      </c>
      <c r="B5981" s="296" t="s">
        <v>10226</v>
      </c>
      <c r="C5981" s="296" t="s">
        <v>2475</v>
      </c>
      <c r="D5981" s="296" t="s">
        <v>10012</v>
      </c>
      <c r="E5981" s="296" t="s">
        <v>4970</v>
      </c>
      <c r="F5981" s="296" t="s">
        <v>9888</v>
      </c>
      <c r="G5981" s="297">
        <v>4680</v>
      </c>
      <c r="H5981" s="296" t="s">
        <v>10013</v>
      </c>
      <c r="I5981" s="295">
        <v>510</v>
      </c>
      <c r="J5981" s="294">
        <v>60350</v>
      </c>
      <c r="K5981" s="293" t="s">
        <v>1840</v>
      </c>
    </row>
    <row r="5982" spans="1:11" ht="15" customHeight="1">
      <c r="A5982" s="296" t="s">
        <v>1917</v>
      </c>
      <c r="B5982" s="296" t="s">
        <v>10226</v>
      </c>
      <c r="C5982" s="296" t="s">
        <v>2475</v>
      </c>
      <c r="D5982" s="296" t="s">
        <v>10012</v>
      </c>
      <c r="E5982" s="296" t="s">
        <v>5628</v>
      </c>
      <c r="F5982" s="296" t="s">
        <v>4350</v>
      </c>
      <c r="G5982" s="297">
        <v>6903</v>
      </c>
      <c r="H5982" s="296" t="s">
        <v>4350</v>
      </c>
      <c r="I5982" s="295">
        <v>510</v>
      </c>
      <c r="J5982" s="294">
        <v>60350</v>
      </c>
      <c r="K5982" s="293" t="s">
        <v>1840</v>
      </c>
    </row>
    <row r="5983" spans="1:11" ht="15" customHeight="1">
      <c r="A5983" s="296" t="s">
        <v>1917</v>
      </c>
      <c r="B5983" s="296" t="s">
        <v>10226</v>
      </c>
      <c r="C5983" s="296" t="s">
        <v>2475</v>
      </c>
      <c r="D5983" s="296" t="s">
        <v>10012</v>
      </c>
      <c r="E5983" s="296" t="s">
        <v>5628</v>
      </c>
      <c r="F5983" s="296" t="s">
        <v>4350</v>
      </c>
      <c r="G5983" s="297">
        <v>6904</v>
      </c>
      <c r="H5983" s="296" t="s">
        <v>10258</v>
      </c>
      <c r="I5983" s="295">
        <v>510</v>
      </c>
      <c r="J5983" s="298">
        <v>52544</v>
      </c>
      <c r="K5983" s="293" t="s">
        <v>6092</v>
      </c>
    </row>
    <row r="5984" spans="1:11" ht="15" customHeight="1">
      <c r="A5984" s="296" t="s">
        <v>1917</v>
      </c>
      <c r="B5984" s="296" t="s">
        <v>10226</v>
      </c>
      <c r="C5984" s="296" t="s">
        <v>2475</v>
      </c>
      <c r="D5984" s="296" t="s">
        <v>10012</v>
      </c>
      <c r="E5984" s="296" t="s">
        <v>5626</v>
      </c>
      <c r="F5984" s="296" t="s">
        <v>10259</v>
      </c>
      <c r="G5984" s="297">
        <v>3723</v>
      </c>
      <c r="H5984" s="296" t="s">
        <v>3247</v>
      </c>
      <c r="I5984" s="295">
        <v>510</v>
      </c>
      <c r="J5984" s="298">
        <v>52105</v>
      </c>
      <c r="K5984" s="293" t="s">
        <v>10018</v>
      </c>
    </row>
    <row r="5985" spans="1:11" ht="15" customHeight="1">
      <c r="A5985" s="296" t="s">
        <v>1917</v>
      </c>
      <c r="B5985" s="296" t="s">
        <v>10226</v>
      </c>
      <c r="C5985" s="296" t="s">
        <v>2475</v>
      </c>
      <c r="D5985" s="296" t="s">
        <v>10012</v>
      </c>
      <c r="E5985" s="296" t="s">
        <v>5626</v>
      </c>
      <c r="F5985" s="296" t="s">
        <v>10259</v>
      </c>
      <c r="G5985" s="297">
        <v>6905</v>
      </c>
      <c r="H5985" s="296" t="s">
        <v>3764</v>
      </c>
      <c r="I5985" s="295">
        <v>510</v>
      </c>
      <c r="J5985" s="298">
        <v>52611</v>
      </c>
      <c r="K5985" s="293" t="s">
        <v>10245</v>
      </c>
    </row>
    <row r="5986" spans="1:11" ht="15" customHeight="1">
      <c r="A5986" s="296" t="s">
        <v>1917</v>
      </c>
      <c r="B5986" s="296" t="s">
        <v>10226</v>
      </c>
      <c r="C5986" s="296" t="s">
        <v>2475</v>
      </c>
      <c r="D5986" s="296" t="s">
        <v>10012</v>
      </c>
      <c r="E5986" s="296" t="s">
        <v>5626</v>
      </c>
      <c r="F5986" s="296" t="s">
        <v>10259</v>
      </c>
      <c r="G5986" s="297">
        <v>6906</v>
      </c>
      <c r="H5986" s="296" t="s">
        <v>3629</v>
      </c>
      <c r="I5986" s="295">
        <v>510</v>
      </c>
      <c r="J5986" s="298">
        <v>52611</v>
      </c>
      <c r="K5986" s="293" t="s">
        <v>10245</v>
      </c>
    </row>
    <row r="5987" spans="1:11" ht="15" customHeight="1">
      <c r="A5987" s="296" t="s">
        <v>1917</v>
      </c>
      <c r="B5987" s="296" t="s">
        <v>10226</v>
      </c>
      <c r="C5987" s="296" t="s">
        <v>2475</v>
      </c>
      <c r="D5987" s="296" t="s">
        <v>10012</v>
      </c>
      <c r="E5987" s="296" t="s">
        <v>5626</v>
      </c>
      <c r="F5987" s="296" t="s">
        <v>10259</v>
      </c>
      <c r="G5987" s="297">
        <v>6907</v>
      </c>
      <c r="H5987" s="296" t="s">
        <v>2251</v>
      </c>
      <c r="I5987" s="295">
        <v>510</v>
      </c>
      <c r="J5987" s="298">
        <v>52611</v>
      </c>
      <c r="K5987" s="293" t="s">
        <v>10245</v>
      </c>
    </row>
    <row r="5988" spans="1:11" ht="15" customHeight="1">
      <c r="A5988" s="296" t="s">
        <v>1917</v>
      </c>
      <c r="B5988" s="296" t="s">
        <v>10226</v>
      </c>
      <c r="C5988" s="296" t="s">
        <v>7009</v>
      </c>
      <c r="D5988" s="296" t="s">
        <v>10260</v>
      </c>
      <c r="E5988" s="296" t="s">
        <v>10261</v>
      </c>
      <c r="F5988" s="296" t="s">
        <v>6632</v>
      </c>
      <c r="G5988" s="297">
        <v>398</v>
      </c>
      <c r="H5988" s="296" t="s">
        <v>10262</v>
      </c>
      <c r="I5988" s="295">
        <v>510</v>
      </c>
      <c r="J5988" s="294">
        <v>60350</v>
      </c>
      <c r="K5988" s="293" t="s">
        <v>1840</v>
      </c>
    </row>
    <row r="5989" spans="1:11" ht="15" customHeight="1">
      <c r="A5989" s="296" t="s">
        <v>1917</v>
      </c>
      <c r="B5989" s="296" t="s">
        <v>10226</v>
      </c>
      <c r="C5989" s="296" t="s">
        <v>7009</v>
      </c>
      <c r="D5989" s="296" t="s">
        <v>10260</v>
      </c>
      <c r="E5989" s="296" t="s">
        <v>10261</v>
      </c>
      <c r="F5989" s="296" t="s">
        <v>6632</v>
      </c>
      <c r="G5989" s="297">
        <v>598</v>
      </c>
      <c r="H5989" s="296" t="s">
        <v>10263</v>
      </c>
      <c r="I5989" s="295">
        <v>510</v>
      </c>
      <c r="J5989" s="294">
        <v>60350</v>
      </c>
      <c r="K5989" s="293" t="s">
        <v>1840</v>
      </c>
    </row>
    <row r="5990" spans="1:11" ht="15" customHeight="1">
      <c r="A5990" s="296" t="s">
        <v>1917</v>
      </c>
      <c r="B5990" s="296" t="s">
        <v>10226</v>
      </c>
      <c r="C5990" s="296" t="s">
        <v>7009</v>
      </c>
      <c r="D5990" s="296" t="s">
        <v>10260</v>
      </c>
      <c r="E5990" s="296" t="s">
        <v>10261</v>
      </c>
      <c r="F5990" s="296" t="s">
        <v>6632</v>
      </c>
      <c r="G5990" s="297">
        <v>623</v>
      </c>
      <c r="H5990" s="296" t="s">
        <v>10264</v>
      </c>
      <c r="I5990" s="295">
        <v>510</v>
      </c>
      <c r="J5990" s="294">
        <v>60350</v>
      </c>
      <c r="K5990" s="293" t="s">
        <v>1840</v>
      </c>
    </row>
    <row r="5991" spans="1:11" ht="15" customHeight="1">
      <c r="A5991" s="296" t="s">
        <v>1917</v>
      </c>
      <c r="B5991" s="296" t="s">
        <v>10226</v>
      </c>
      <c r="C5991" s="296" t="s">
        <v>7009</v>
      </c>
      <c r="D5991" s="296" t="s">
        <v>10260</v>
      </c>
      <c r="E5991" s="296" t="s">
        <v>10261</v>
      </c>
      <c r="F5991" s="296" t="s">
        <v>6632</v>
      </c>
      <c r="G5991" s="297">
        <v>1215</v>
      </c>
      <c r="H5991" s="296" t="s">
        <v>10265</v>
      </c>
      <c r="I5991" s="295">
        <v>510</v>
      </c>
      <c r="J5991" s="294">
        <v>60350</v>
      </c>
      <c r="K5991" s="293" t="s">
        <v>1840</v>
      </c>
    </row>
    <row r="5992" spans="1:11" ht="15" customHeight="1">
      <c r="A5992" s="296" t="s">
        <v>1917</v>
      </c>
      <c r="B5992" s="296" t="s">
        <v>10226</v>
      </c>
      <c r="C5992" s="296" t="s">
        <v>7009</v>
      </c>
      <c r="D5992" s="296" t="s">
        <v>10260</v>
      </c>
      <c r="E5992" s="296" t="s">
        <v>10261</v>
      </c>
      <c r="F5992" s="296" t="s">
        <v>6632</v>
      </c>
      <c r="G5992" s="297">
        <v>429</v>
      </c>
      <c r="H5992" s="296" t="s">
        <v>10266</v>
      </c>
      <c r="I5992" s="295">
        <v>510</v>
      </c>
      <c r="J5992" s="294">
        <v>60350</v>
      </c>
      <c r="K5992" s="293" t="s">
        <v>1840</v>
      </c>
    </row>
    <row r="5993" spans="1:11" ht="15" customHeight="1">
      <c r="A5993" s="296" t="s">
        <v>1917</v>
      </c>
      <c r="B5993" s="296" t="s">
        <v>10226</v>
      </c>
      <c r="C5993" s="296" t="s">
        <v>7009</v>
      </c>
      <c r="D5993" s="296" t="s">
        <v>10260</v>
      </c>
      <c r="E5993" s="296" t="s">
        <v>10261</v>
      </c>
      <c r="F5993" s="296" t="s">
        <v>6632</v>
      </c>
      <c r="G5993" s="297">
        <v>817</v>
      </c>
      <c r="H5993" s="296" t="s">
        <v>10267</v>
      </c>
      <c r="I5993" s="295">
        <v>510</v>
      </c>
      <c r="J5993" s="294">
        <v>60350</v>
      </c>
      <c r="K5993" s="293" t="s">
        <v>1840</v>
      </c>
    </row>
    <row r="5994" spans="1:11" ht="15" customHeight="1">
      <c r="A5994" s="296" t="s">
        <v>1917</v>
      </c>
      <c r="B5994" s="296" t="s">
        <v>10226</v>
      </c>
      <c r="C5994" s="296" t="s">
        <v>7009</v>
      </c>
      <c r="D5994" s="296" t="s">
        <v>10260</v>
      </c>
      <c r="E5994" s="296" t="s">
        <v>10261</v>
      </c>
      <c r="F5994" s="296" t="s">
        <v>6632</v>
      </c>
      <c r="G5994" s="297">
        <v>895</v>
      </c>
      <c r="H5994" s="296" t="s">
        <v>10268</v>
      </c>
      <c r="I5994" s="295">
        <v>510</v>
      </c>
      <c r="J5994" s="294">
        <v>60350</v>
      </c>
      <c r="K5994" s="293" t="s">
        <v>1840</v>
      </c>
    </row>
    <row r="5995" spans="1:11" ht="15" customHeight="1">
      <c r="A5995" s="296" t="s">
        <v>1917</v>
      </c>
      <c r="B5995" s="296" t="s">
        <v>10226</v>
      </c>
      <c r="C5995" s="296" t="s">
        <v>7009</v>
      </c>
      <c r="D5995" s="296" t="s">
        <v>10260</v>
      </c>
      <c r="E5995" s="296" t="s">
        <v>10261</v>
      </c>
      <c r="F5995" s="296" t="s">
        <v>6632</v>
      </c>
      <c r="G5995" s="297">
        <v>1538</v>
      </c>
      <c r="H5995" s="296" t="s">
        <v>10269</v>
      </c>
      <c r="I5995" s="295">
        <v>510</v>
      </c>
      <c r="J5995" s="294">
        <v>60350</v>
      </c>
      <c r="K5995" s="293" t="s">
        <v>1840</v>
      </c>
    </row>
    <row r="5996" spans="1:11" ht="15" customHeight="1">
      <c r="A5996" s="296" t="s">
        <v>1917</v>
      </c>
      <c r="B5996" s="296" t="s">
        <v>10226</v>
      </c>
      <c r="C5996" s="296" t="s">
        <v>6584</v>
      </c>
      <c r="D5996" s="296" t="s">
        <v>10270</v>
      </c>
      <c r="E5996" s="296" t="s">
        <v>1887</v>
      </c>
      <c r="F5996" s="296" t="s">
        <v>3298</v>
      </c>
      <c r="G5996" s="297">
        <v>6908</v>
      </c>
      <c r="H5996" s="296" t="s">
        <v>9891</v>
      </c>
      <c r="I5996" s="295">
        <v>510</v>
      </c>
      <c r="J5996" s="298">
        <v>52688</v>
      </c>
      <c r="K5996" s="293" t="s">
        <v>3642</v>
      </c>
    </row>
    <row r="5997" spans="1:11" ht="15" customHeight="1">
      <c r="A5997" s="296" t="s">
        <v>1917</v>
      </c>
      <c r="B5997" s="296" t="s">
        <v>10226</v>
      </c>
      <c r="C5997" s="296" t="s">
        <v>6584</v>
      </c>
      <c r="D5997" s="296" t="s">
        <v>10270</v>
      </c>
      <c r="E5997" s="296" t="s">
        <v>1887</v>
      </c>
      <c r="F5997" s="296" t="s">
        <v>3298</v>
      </c>
      <c r="G5997" s="297">
        <v>3428</v>
      </c>
      <c r="H5997" s="296" t="s">
        <v>10271</v>
      </c>
      <c r="I5997" s="295">
        <v>510</v>
      </c>
      <c r="J5997" s="294">
        <v>60350</v>
      </c>
      <c r="K5997" s="293" t="s">
        <v>1840</v>
      </c>
    </row>
    <row r="5998" spans="1:11" ht="15" customHeight="1">
      <c r="A5998" s="296" t="s">
        <v>1917</v>
      </c>
      <c r="B5998" s="296" t="s">
        <v>10226</v>
      </c>
      <c r="C5998" s="296" t="s">
        <v>6584</v>
      </c>
      <c r="D5998" s="296" t="s">
        <v>10270</v>
      </c>
      <c r="E5998" s="296" t="s">
        <v>1887</v>
      </c>
      <c r="F5998" s="296" t="s">
        <v>3298</v>
      </c>
      <c r="G5998" s="297">
        <v>6909</v>
      </c>
      <c r="H5998" s="296" t="s">
        <v>10272</v>
      </c>
      <c r="I5998" s="295">
        <v>510</v>
      </c>
      <c r="J5998" s="294">
        <v>60350</v>
      </c>
      <c r="K5998" s="293" t="s">
        <v>1840</v>
      </c>
    </row>
    <row r="5999" spans="1:11" ht="15" customHeight="1">
      <c r="A5999" s="296" t="s">
        <v>1917</v>
      </c>
      <c r="B5999" s="296" t="s">
        <v>10226</v>
      </c>
      <c r="C5999" s="296" t="s">
        <v>6584</v>
      </c>
      <c r="D5999" s="296" t="s">
        <v>10270</v>
      </c>
      <c r="E5999" s="296" t="s">
        <v>1887</v>
      </c>
      <c r="F5999" s="296" t="s">
        <v>3298</v>
      </c>
      <c r="G5999" s="297">
        <v>6910</v>
      </c>
      <c r="H5999" s="296" t="s">
        <v>10273</v>
      </c>
      <c r="I5999" s="295">
        <v>510</v>
      </c>
      <c r="J5999" s="298">
        <v>52684</v>
      </c>
      <c r="K5999" s="293" t="s">
        <v>3298</v>
      </c>
    </row>
    <row r="6000" spans="1:11" ht="15" customHeight="1">
      <c r="A6000" s="296" t="s">
        <v>1917</v>
      </c>
      <c r="B6000" s="296" t="s">
        <v>10226</v>
      </c>
      <c r="C6000" s="296" t="s">
        <v>6584</v>
      </c>
      <c r="D6000" s="296" t="s">
        <v>10270</v>
      </c>
      <c r="E6000" s="296" t="s">
        <v>1887</v>
      </c>
      <c r="F6000" s="296" t="s">
        <v>3298</v>
      </c>
      <c r="G6000" s="297">
        <v>6911</v>
      </c>
      <c r="H6000" s="296" t="s">
        <v>10274</v>
      </c>
      <c r="I6000" s="295">
        <v>510</v>
      </c>
      <c r="J6000" s="298">
        <v>52684</v>
      </c>
      <c r="K6000" s="293" t="s">
        <v>3298</v>
      </c>
    </row>
    <row r="6001" spans="1:11" ht="15" customHeight="1">
      <c r="A6001" s="296" t="s">
        <v>1917</v>
      </c>
      <c r="B6001" s="296" t="s">
        <v>10226</v>
      </c>
      <c r="C6001" s="296" t="s">
        <v>6584</v>
      </c>
      <c r="D6001" s="296" t="s">
        <v>10270</v>
      </c>
      <c r="E6001" s="296" t="s">
        <v>1887</v>
      </c>
      <c r="F6001" s="296" t="s">
        <v>3298</v>
      </c>
      <c r="G6001" s="297">
        <v>6912</v>
      </c>
      <c r="H6001" s="296" t="s">
        <v>10275</v>
      </c>
      <c r="I6001" s="295">
        <v>510</v>
      </c>
      <c r="J6001" s="294">
        <v>60350</v>
      </c>
      <c r="K6001" s="293" t="s">
        <v>1840</v>
      </c>
    </row>
    <row r="6002" spans="1:11" ht="15" customHeight="1">
      <c r="A6002" s="296" t="s">
        <v>1917</v>
      </c>
      <c r="B6002" s="296" t="s">
        <v>10226</v>
      </c>
      <c r="C6002" s="296" t="s">
        <v>6584</v>
      </c>
      <c r="D6002" s="296" t="s">
        <v>10270</v>
      </c>
      <c r="E6002" s="296" t="s">
        <v>5475</v>
      </c>
      <c r="F6002" s="296" t="s">
        <v>10276</v>
      </c>
      <c r="G6002" s="297">
        <v>6913</v>
      </c>
      <c r="H6002" s="296" t="s">
        <v>10078</v>
      </c>
      <c r="I6002" s="295">
        <v>510</v>
      </c>
      <c r="J6002" s="298">
        <v>52685</v>
      </c>
      <c r="K6002" s="293" t="s">
        <v>9936</v>
      </c>
    </row>
    <row r="6003" spans="1:11" ht="15" customHeight="1">
      <c r="A6003" s="296" t="s">
        <v>1917</v>
      </c>
      <c r="B6003" s="296" t="s">
        <v>10226</v>
      </c>
      <c r="C6003" s="296" t="s">
        <v>6584</v>
      </c>
      <c r="D6003" s="296" t="s">
        <v>10270</v>
      </c>
      <c r="E6003" s="296" t="s">
        <v>5475</v>
      </c>
      <c r="F6003" s="296" t="s">
        <v>10276</v>
      </c>
      <c r="G6003" s="297">
        <v>3998</v>
      </c>
      <c r="H6003" s="296" t="s">
        <v>10277</v>
      </c>
      <c r="I6003" s="295">
        <v>510</v>
      </c>
      <c r="J6003" s="294">
        <v>60350</v>
      </c>
      <c r="K6003" s="293" t="s">
        <v>1840</v>
      </c>
    </row>
    <row r="6004" spans="1:11" ht="15" customHeight="1">
      <c r="A6004" s="296" t="s">
        <v>1917</v>
      </c>
      <c r="B6004" s="296" t="s">
        <v>10226</v>
      </c>
      <c r="C6004" s="296" t="s">
        <v>6584</v>
      </c>
      <c r="D6004" s="296" t="s">
        <v>10270</v>
      </c>
      <c r="E6004" s="296" t="s">
        <v>5475</v>
      </c>
      <c r="F6004" s="296" t="s">
        <v>10276</v>
      </c>
      <c r="G6004" s="297">
        <v>2740</v>
      </c>
      <c r="H6004" s="296" t="s">
        <v>10278</v>
      </c>
      <c r="I6004" s="295">
        <v>510</v>
      </c>
      <c r="J6004" s="294">
        <v>60350</v>
      </c>
      <c r="K6004" s="293" t="s">
        <v>1840</v>
      </c>
    </row>
    <row r="6005" spans="1:11" ht="15" customHeight="1">
      <c r="A6005" s="296" t="s">
        <v>1917</v>
      </c>
      <c r="B6005" s="296" t="s">
        <v>10226</v>
      </c>
      <c r="C6005" s="296" t="s">
        <v>6584</v>
      </c>
      <c r="D6005" s="296" t="s">
        <v>10270</v>
      </c>
      <c r="E6005" s="296" t="s">
        <v>5475</v>
      </c>
      <c r="F6005" s="296" t="s">
        <v>10276</v>
      </c>
      <c r="G6005" s="297">
        <v>6914</v>
      </c>
      <c r="H6005" s="296" t="s">
        <v>10278</v>
      </c>
      <c r="I6005" s="295">
        <v>510</v>
      </c>
      <c r="J6005" s="298">
        <v>52685</v>
      </c>
      <c r="K6005" s="293" t="s">
        <v>9936</v>
      </c>
    </row>
    <row r="6006" spans="1:11" ht="15" customHeight="1">
      <c r="A6006" s="296" t="s">
        <v>1917</v>
      </c>
      <c r="B6006" s="296" t="s">
        <v>10226</v>
      </c>
      <c r="C6006" s="296" t="s">
        <v>6584</v>
      </c>
      <c r="D6006" s="296" t="s">
        <v>10270</v>
      </c>
      <c r="E6006" s="296" t="s">
        <v>5475</v>
      </c>
      <c r="F6006" s="296" t="s">
        <v>10276</v>
      </c>
      <c r="G6006" s="297">
        <v>4682</v>
      </c>
      <c r="H6006" s="296" t="s">
        <v>10279</v>
      </c>
      <c r="I6006" s="295">
        <v>510</v>
      </c>
      <c r="J6006" s="294">
        <v>60350</v>
      </c>
      <c r="K6006" s="293" t="s">
        <v>1840</v>
      </c>
    </row>
    <row r="6007" spans="1:11" ht="15" customHeight="1">
      <c r="A6007" s="296" t="s">
        <v>1917</v>
      </c>
      <c r="B6007" s="296" t="s">
        <v>10226</v>
      </c>
      <c r="C6007" s="296" t="s">
        <v>6584</v>
      </c>
      <c r="D6007" s="296" t="s">
        <v>10270</v>
      </c>
      <c r="E6007" s="296" t="s">
        <v>5475</v>
      </c>
      <c r="F6007" s="296" t="s">
        <v>10276</v>
      </c>
      <c r="G6007" s="297">
        <v>3999</v>
      </c>
      <c r="H6007" s="296" t="s">
        <v>10280</v>
      </c>
      <c r="I6007" s="295">
        <v>510</v>
      </c>
      <c r="J6007" s="294">
        <v>60350</v>
      </c>
      <c r="K6007" s="293" t="s">
        <v>1840</v>
      </c>
    </row>
    <row r="6008" spans="1:11" ht="15" customHeight="1">
      <c r="A6008" s="296" t="s">
        <v>1917</v>
      </c>
      <c r="B6008" s="296" t="s">
        <v>10226</v>
      </c>
      <c r="C6008" s="296" t="s">
        <v>6584</v>
      </c>
      <c r="D6008" s="296" t="s">
        <v>10270</v>
      </c>
      <c r="E6008" s="296" t="s">
        <v>4979</v>
      </c>
      <c r="F6008" s="296" t="s">
        <v>5849</v>
      </c>
      <c r="G6008" s="297">
        <v>3432</v>
      </c>
      <c r="H6008" s="296" t="s">
        <v>10281</v>
      </c>
      <c r="I6008" s="295">
        <v>510</v>
      </c>
      <c r="J6008" s="298">
        <v>52688</v>
      </c>
      <c r="K6008" s="293" t="s">
        <v>3642</v>
      </c>
    </row>
    <row r="6009" spans="1:11" ht="15" customHeight="1">
      <c r="A6009" s="296" t="s">
        <v>1917</v>
      </c>
      <c r="B6009" s="296" t="s">
        <v>10226</v>
      </c>
      <c r="C6009" s="296" t="s">
        <v>6584</v>
      </c>
      <c r="D6009" s="296" t="s">
        <v>10270</v>
      </c>
      <c r="E6009" s="296" t="s">
        <v>4979</v>
      </c>
      <c r="F6009" s="296" t="s">
        <v>5849</v>
      </c>
      <c r="G6009" s="297">
        <v>6915</v>
      </c>
      <c r="H6009" s="296" t="s">
        <v>10282</v>
      </c>
      <c r="I6009" s="295">
        <v>510</v>
      </c>
      <c r="J6009" s="298">
        <v>52686</v>
      </c>
      <c r="K6009" s="293" t="s">
        <v>5849</v>
      </c>
    </row>
    <row r="6010" spans="1:11" ht="15" customHeight="1">
      <c r="A6010" s="296" t="s">
        <v>1917</v>
      </c>
      <c r="B6010" s="296" t="s">
        <v>10226</v>
      </c>
      <c r="C6010" s="296" t="s">
        <v>6584</v>
      </c>
      <c r="D6010" s="296" t="s">
        <v>10270</v>
      </c>
      <c r="E6010" s="296" t="s">
        <v>4979</v>
      </c>
      <c r="F6010" s="296" t="s">
        <v>5849</v>
      </c>
      <c r="G6010" s="297">
        <v>6916</v>
      </c>
      <c r="H6010" s="296" t="s">
        <v>10283</v>
      </c>
      <c r="I6010" s="295">
        <v>510</v>
      </c>
      <c r="J6010" s="294">
        <v>60350</v>
      </c>
      <c r="K6010" s="293" t="s">
        <v>1840</v>
      </c>
    </row>
    <row r="6011" spans="1:11" ht="15" customHeight="1">
      <c r="A6011" s="296" t="s">
        <v>1917</v>
      </c>
      <c r="B6011" s="296" t="s">
        <v>10226</v>
      </c>
      <c r="C6011" s="296" t="s">
        <v>6584</v>
      </c>
      <c r="D6011" s="296" t="s">
        <v>10270</v>
      </c>
      <c r="E6011" s="296" t="s">
        <v>4979</v>
      </c>
      <c r="F6011" s="296" t="s">
        <v>5849</v>
      </c>
      <c r="G6011" s="297">
        <v>3429</v>
      </c>
      <c r="H6011" s="296" t="s">
        <v>9936</v>
      </c>
      <c r="I6011" s="295">
        <v>510</v>
      </c>
      <c r="J6011" s="298">
        <v>52181</v>
      </c>
      <c r="K6011" s="293" t="s">
        <v>10284</v>
      </c>
    </row>
    <row r="6012" spans="1:11" ht="15" customHeight="1">
      <c r="A6012" s="296" t="s">
        <v>1917</v>
      </c>
      <c r="B6012" s="296" t="s">
        <v>10226</v>
      </c>
      <c r="C6012" s="296" t="s">
        <v>6584</v>
      </c>
      <c r="D6012" s="296" t="s">
        <v>10270</v>
      </c>
      <c r="E6012" s="296" t="s">
        <v>4979</v>
      </c>
      <c r="F6012" s="296" t="s">
        <v>5849</v>
      </c>
      <c r="G6012" s="297">
        <v>6917</v>
      </c>
      <c r="H6012" s="296" t="s">
        <v>10285</v>
      </c>
      <c r="I6012" s="295">
        <v>510</v>
      </c>
      <c r="J6012" s="298">
        <v>52686</v>
      </c>
      <c r="K6012" s="293" t="s">
        <v>5849</v>
      </c>
    </row>
    <row r="6013" spans="1:11" ht="15" customHeight="1">
      <c r="A6013" s="296" t="s">
        <v>1917</v>
      </c>
      <c r="B6013" s="296" t="s">
        <v>10226</v>
      </c>
      <c r="C6013" s="296" t="s">
        <v>6584</v>
      </c>
      <c r="D6013" s="296" t="s">
        <v>10270</v>
      </c>
      <c r="E6013" s="296" t="s">
        <v>4979</v>
      </c>
      <c r="F6013" s="296" t="s">
        <v>5849</v>
      </c>
      <c r="G6013" s="297">
        <v>3774</v>
      </c>
      <c r="H6013" s="296" t="s">
        <v>10286</v>
      </c>
      <c r="I6013" s="295">
        <v>510</v>
      </c>
      <c r="J6013" s="294">
        <v>60350</v>
      </c>
      <c r="K6013" s="293" t="s">
        <v>1840</v>
      </c>
    </row>
    <row r="6014" spans="1:11" ht="15" customHeight="1">
      <c r="A6014" s="296" t="s">
        <v>1917</v>
      </c>
      <c r="B6014" s="296" t="s">
        <v>10226</v>
      </c>
      <c r="C6014" s="296" t="s">
        <v>6584</v>
      </c>
      <c r="D6014" s="296" t="s">
        <v>10270</v>
      </c>
      <c r="E6014" s="296" t="s">
        <v>4979</v>
      </c>
      <c r="F6014" s="296" t="s">
        <v>5849</v>
      </c>
      <c r="G6014" s="297">
        <v>3431</v>
      </c>
      <c r="H6014" s="296" t="s">
        <v>10287</v>
      </c>
      <c r="I6014" s="295">
        <v>510</v>
      </c>
      <c r="J6014" s="298">
        <v>52686</v>
      </c>
      <c r="K6014" s="293" t="s">
        <v>5849</v>
      </c>
    </row>
    <row r="6015" spans="1:11" ht="15" customHeight="1">
      <c r="A6015" s="296" t="s">
        <v>1917</v>
      </c>
      <c r="B6015" s="296" t="s">
        <v>10226</v>
      </c>
      <c r="C6015" s="296" t="s">
        <v>6584</v>
      </c>
      <c r="D6015" s="296" t="s">
        <v>10270</v>
      </c>
      <c r="E6015" s="296" t="s">
        <v>4979</v>
      </c>
      <c r="F6015" s="296" t="s">
        <v>5849</v>
      </c>
      <c r="G6015" s="297">
        <v>3430</v>
      </c>
      <c r="H6015" s="296" t="s">
        <v>10288</v>
      </c>
      <c r="I6015" s="295">
        <v>510</v>
      </c>
      <c r="J6015" s="294">
        <v>60350</v>
      </c>
      <c r="K6015" s="293" t="s">
        <v>1840</v>
      </c>
    </row>
    <row r="6016" spans="1:11" ht="15" customHeight="1">
      <c r="A6016" s="296" t="s">
        <v>1917</v>
      </c>
      <c r="B6016" s="296" t="s">
        <v>10226</v>
      </c>
      <c r="C6016" s="296" t="s">
        <v>6584</v>
      </c>
      <c r="D6016" s="296" t="s">
        <v>10270</v>
      </c>
      <c r="E6016" s="296" t="s">
        <v>4979</v>
      </c>
      <c r="F6016" s="296" t="s">
        <v>5849</v>
      </c>
      <c r="G6016" s="297">
        <v>6918</v>
      </c>
      <c r="H6016" s="296" t="s">
        <v>10289</v>
      </c>
      <c r="I6016" s="295">
        <v>510</v>
      </c>
      <c r="J6016" s="298">
        <v>52686</v>
      </c>
      <c r="K6016" s="293" t="s">
        <v>5849</v>
      </c>
    </row>
    <row r="6017" spans="1:11" ht="15" customHeight="1">
      <c r="A6017" s="296" t="s">
        <v>1917</v>
      </c>
      <c r="B6017" s="296" t="s">
        <v>10226</v>
      </c>
      <c r="C6017" s="296" t="s">
        <v>6584</v>
      </c>
      <c r="D6017" s="296" t="s">
        <v>10270</v>
      </c>
      <c r="E6017" s="296" t="s">
        <v>4979</v>
      </c>
      <c r="F6017" s="296" t="s">
        <v>5849</v>
      </c>
      <c r="G6017" s="297">
        <v>6919</v>
      </c>
      <c r="H6017" s="296" t="s">
        <v>10290</v>
      </c>
      <c r="I6017" s="295">
        <v>510</v>
      </c>
      <c r="J6017" s="298">
        <v>52686</v>
      </c>
      <c r="K6017" s="293" t="s">
        <v>5849</v>
      </c>
    </row>
    <row r="6018" spans="1:11" ht="15" customHeight="1">
      <c r="A6018" s="296" t="s">
        <v>1917</v>
      </c>
      <c r="B6018" s="296" t="s">
        <v>10226</v>
      </c>
      <c r="C6018" s="296" t="s">
        <v>6584</v>
      </c>
      <c r="D6018" s="296" t="s">
        <v>10270</v>
      </c>
      <c r="E6018" s="296" t="s">
        <v>1920</v>
      </c>
      <c r="F6018" s="296" t="s">
        <v>138</v>
      </c>
      <c r="G6018" s="297">
        <v>3775</v>
      </c>
      <c r="H6018" s="296" t="s">
        <v>6448</v>
      </c>
      <c r="I6018" s="295">
        <v>510</v>
      </c>
      <c r="J6018" s="298">
        <v>52687</v>
      </c>
      <c r="K6018" s="293" t="s">
        <v>6448</v>
      </c>
    </row>
    <row r="6019" spans="1:11" ht="15" customHeight="1">
      <c r="A6019" s="296" t="s">
        <v>1917</v>
      </c>
      <c r="B6019" s="296" t="s">
        <v>10226</v>
      </c>
      <c r="C6019" s="296" t="s">
        <v>6584</v>
      </c>
      <c r="D6019" s="296" t="s">
        <v>10270</v>
      </c>
      <c r="E6019" s="296" t="s">
        <v>1920</v>
      </c>
      <c r="F6019" s="296" t="s">
        <v>138</v>
      </c>
      <c r="G6019" s="297">
        <v>3776</v>
      </c>
      <c r="H6019" s="296" t="s">
        <v>10291</v>
      </c>
      <c r="I6019" s="295">
        <v>510</v>
      </c>
      <c r="J6019" s="294">
        <v>60350</v>
      </c>
      <c r="K6019" s="293" t="s">
        <v>1840</v>
      </c>
    </row>
    <row r="6020" spans="1:11" ht="15" customHeight="1">
      <c r="A6020" s="296" t="s">
        <v>1917</v>
      </c>
      <c r="B6020" s="296" t="s">
        <v>10226</v>
      </c>
      <c r="C6020" s="296" t="s">
        <v>6584</v>
      </c>
      <c r="D6020" s="296" t="s">
        <v>10270</v>
      </c>
      <c r="E6020" s="296" t="s">
        <v>1920</v>
      </c>
      <c r="F6020" s="296" t="s">
        <v>138</v>
      </c>
      <c r="G6020" s="297">
        <v>3433</v>
      </c>
      <c r="H6020" s="296" t="s">
        <v>10292</v>
      </c>
      <c r="I6020" s="295">
        <v>510</v>
      </c>
      <c r="J6020" s="294">
        <v>60350</v>
      </c>
      <c r="K6020" s="293" t="s">
        <v>1840</v>
      </c>
    </row>
    <row r="6021" spans="1:11" ht="15" customHeight="1">
      <c r="A6021" s="296" t="s">
        <v>1917</v>
      </c>
      <c r="B6021" s="296" t="s">
        <v>10226</v>
      </c>
      <c r="C6021" s="296" t="s">
        <v>6584</v>
      </c>
      <c r="D6021" s="296" t="s">
        <v>10270</v>
      </c>
      <c r="E6021" s="296" t="s">
        <v>5474</v>
      </c>
      <c r="F6021" s="296" t="s">
        <v>7082</v>
      </c>
      <c r="G6021" s="297">
        <v>4683</v>
      </c>
      <c r="H6021" s="296" t="s">
        <v>6448</v>
      </c>
      <c r="I6021" s="295">
        <v>510</v>
      </c>
      <c r="J6021" s="298">
        <v>52687</v>
      </c>
      <c r="K6021" s="293" t="s">
        <v>6448</v>
      </c>
    </row>
    <row r="6022" spans="1:11" ht="15" customHeight="1">
      <c r="A6022" s="296" t="s">
        <v>1917</v>
      </c>
      <c r="B6022" s="296" t="s">
        <v>10226</v>
      </c>
      <c r="C6022" s="296" t="s">
        <v>6584</v>
      </c>
      <c r="D6022" s="296" t="s">
        <v>10270</v>
      </c>
      <c r="E6022" s="296" t="s">
        <v>5474</v>
      </c>
      <c r="F6022" s="296" t="s">
        <v>7082</v>
      </c>
      <c r="G6022" s="297">
        <v>6920</v>
      </c>
      <c r="H6022" s="296" t="s">
        <v>9933</v>
      </c>
      <c r="I6022" s="295">
        <v>510</v>
      </c>
      <c r="J6022" s="298">
        <v>52689</v>
      </c>
      <c r="K6022" s="293" t="s">
        <v>10292</v>
      </c>
    </row>
    <row r="6023" spans="1:11" ht="15" customHeight="1">
      <c r="A6023" s="296" t="s">
        <v>1917</v>
      </c>
      <c r="B6023" s="296" t="s">
        <v>10226</v>
      </c>
      <c r="C6023" s="296" t="s">
        <v>6584</v>
      </c>
      <c r="D6023" s="296" t="s">
        <v>10270</v>
      </c>
      <c r="E6023" s="296" t="s">
        <v>1901</v>
      </c>
      <c r="F6023" s="296" t="s">
        <v>5850</v>
      </c>
      <c r="G6023" s="297">
        <v>3778</v>
      </c>
      <c r="H6023" s="296" t="s">
        <v>10291</v>
      </c>
      <c r="I6023" s="295">
        <v>510</v>
      </c>
      <c r="J6023" s="298">
        <v>52556</v>
      </c>
      <c r="K6023" s="293" t="s">
        <v>4350</v>
      </c>
    </row>
    <row r="6024" spans="1:11" ht="15" customHeight="1">
      <c r="A6024" s="296" t="s">
        <v>1917</v>
      </c>
      <c r="B6024" s="296" t="s">
        <v>10226</v>
      </c>
      <c r="C6024" s="296" t="s">
        <v>6584</v>
      </c>
      <c r="D6024" s="296" t="s">
        <v>10270</v>
      </c>
      <c r="E6024" s="296" t="s">
        <v>1901</v>
      </c>
      <c r="F6024" s="296" t="s">
        <v>5850</v>
      </c>
      <c r="G6024" s="297">
        <v>3777</v>
      </c>
      <c r="H6024" s="296" t="s">
        <v>10293</v>
      </c>
      <c r="I6024" s="295">
        <v>510</v>
      </c>
      <c r="J6024" s="298">
        <v>52683</v>
      </c>
      <c r="K6024" s="293" t="s">
        <v>10294</v>
      </c>
    </row>
    <row r="6025" spans="1:11" ht="15" customHeight="1">
      <c r="A6025" s="296" t="s">
        <v>1917</v>
      </c>
      <c r="B6025" s="296" t="s">
        <v>10226</v>
      </c>
      <c r="C6025" s="296" t="s">
        <v>6584</v>
      </c>
      <c r="D6025" s="296" t="s">
        <v>10270</v>
      </c>
      <c r="E6025" s="296" t="s">
        <v>1901</v>
      </c>
      <c r="F6025" s="296" t="s">
        <v>5850</v>
      </c>
      <c r="G6025" s="297">
        <v>2790</v>
      </c>
      <c r="H6025" s="296" t="s">
        <v>3702</v>
      </c>
      <c r="I6025" s="295">
        <v>510</v>
      </c>
      <c r="J6025" s="298">
        <v>52683</v>
      </c>
      <c r="K6025" s="293" t="s">
        <v>10294</v>
      </c>
    </row>
    <row r="6026" spans="1:11" ht="15" customHeight="1">
      <c r="A6026" s="296" t="s">
        <v>1917</v>
      </c>
      <c r="B6026" s="296" t="s">
        <v>10226</v>
      </c>
      <c r="C6026" s="296" t="s">
        <v>6584</v>
      </c>
      <c r="D6026" s="296" t="s">
        <v>10270</v>
      </c>
      <c r="E6026" s="296" t="s">
        <v>10295</v>
      </c>
      <c r="F6026" s="296" t="s">
        <v>10296</v>
      </c>
      <c r="G6026" s="297">
        <v>3434</v>
      </c>
      <c r="H6026" s="296" t="s">
        <v>10296</v>
      </c>
      <c r="I6026" s="295">
        <v>510</v>
      </c>
      <c r="J6026" s="294">
        <v>60350</v>
      </c>
      <c r="K6026" s="293" t="s">
        <v>1840</v>
      </c>
    </row>
    <row r="6027" spans="1:11" ht="15" customHeight="1">
      <c r="A6027" s="296" t="s">
        <v>1917</v>
      </c>
      <c r="B6027" s="296" t="s">
        <v>10226</v>
      </c>
      <c r="C6027" s="296" t="s">
        <v>2584</v>
      </c>
      <c r="D6027" s="296" t="s">
        <v>10297</v>
      </c>
      <c r="E6027" s="296" t="s">
        <v>10298</v>
      </c>
      <c r="F6027" s="296" t="s">
        <v>6352</v>
      </c>
      <c r="G6027" s="297">
        <v>2769</v>
      </c>
      <c r="H6027" s="296" t="s">
        <v>6352</v>
      </c>
      <c r="I6027" s="295">
        <v>510</v>
      </c>
      <c r="J6027" s="294">
        <v>60350</v>
      </c>
      <c r="K6027" s="293" t="s">
        <v>1840</v>
      </c>
    </row>
    <row r="6028" spans="1:11" ht="15" customHeight="1">
      <c r="A6028" s="296" t="s">
        <v>1917</v>
      </c>
      <c r="B6028" s="296" t="s">
        <v>10226</v>
      </c>
      <c r="C6028" s="296" t="s">
        <v>2584</v>
      </c>
      <c r="D6028" s="296" t="s">
        <v>10297</v>
      </c>
      <c r="E6028" s="296" t="s">
        <v>10299</v>
      </c>
      <c r="F6028" s="296" t="s">
        <v>3822</v>
      </c>
      <c r="G6028" s="297">
        <v>2777</v>
      </c>
      <c r="H6028" s="296" t="s">
        <v>3822</v>
      </c>
      <c r="I6028" s="295">
        <v>510</v>
      </c>
      <c r="J6028" s="298">
        <v>52811</v>
      </c>
      <c r="K6028" s="293" t="s">
        <v>6439</v>
      </c>
    </row>
    <row r="6029" spans="1:11" ht="15" customHeight="1">
      <c r="A6029" s="296" t="s">
        <v>1917</v>
      </c>
      <c r="B6029" s="296" t="s">
        <v>10226</v>
      </c>
      <c r="C6029" s="296" t="s">
        <v>2584</v>
      </c>
      <c r="D6029" s="296" t="s">
        <v>10297</v>
      </c>
      <c r="E6029" s="296" t="s">
        <v>10300</v>
      </c>
      <c r="F6029" s="296" t="s">
        <v>3593</v>
      </c>
      <c r="G6029" s="297">
        <v>2767</v>
      </c>
      <c r="H6029" s="296" t="s">
        <v>3574</v>
      </c>
      <c r="I6029" s="295">
        <v>510</v>
      </c>
      <c r="J6029" s="298">
        <v>52753</v>
      </c>
      <c r="K6029" s="293" t="s">
        <v>10301</v>
      </c>
    </row>
    <row r="6030" spans="1:11" ht="15" customHeight="1">
      <c r="A6030" s="296" t="s">
        <v>1917</v>
      </c>
      <c r="B6030" s="296" t="s">
        <v>10226</v>
      </c>
      <c r="C6030" s="296" t="s">
        <v>2584</v>
      </c>
      <c r="D6030" s="296" t="s">
        <v>10297</v>
      </c>
      <c r="E6030" s="296" t="s">
        <v>10300</v>
      </c>
      <c r="F6030" s="296" t="s">
        <v>3593</v>
      </c>
      <c r="G6030" s="297">
        <v>2768</v>
      </c>
      <c r="H6030" s="296" t="s">
        <v>3575</v>
      </c>
      <c r="I6030" s="295">
        <v>510</v>
      </c>
      <c r="J6030" s="298">
        <v>52761</v>
      </c>
      <c r="K6030" s="293" t="s">
        <v>10302</v>
      </c>
    </row>
    <row r="6031" spans="1:11" ht="15" customHeight="1">
      <c r="A6031" s="296" t="s">
        <v>1917</v>
      </c>
      <c r="B6031" s="296" t="s">
        <v>10226</v>
      </c>
      <c r="C6031" s="296" t="s">
        <v>2584</v>
      </c>
      <c r="D6031" s="296" t="s">
        <v>10297</v>
      </c>
      <c r="E6031" s="296" t="s">
        <v>10300</v>
      </c>
      <c r="F6031" s="296" t="s">
        <v>3593</v>
      </c>
      <c r="G6031" s="297">
        <v>2766</v>
      </c>
      <c r="H6031" s="296" t="s">
        <v>3593</v>
      </c>
      <c r="I6031" s="295">
        <v>510</v>
      </c>
      <c r="J6031" s="298">
        <v>52757</v>
      </c>
      <c r="K6031" s="293" t="s">
        <v>10303</v>
      </c>
    </row>
    <row r="6032" spans="1:11" ht="15" customHeight="1">
      <c r="A6032" s="296" t="s">
        <v>1917</v>
      </c>
      <c r="B6032" s="296" t="s">
        <v>10226</v>
      </c>
      <c r="C6032" s="296" t="s">
        <v>2584</v>
      </c>
      <c r="D6032" s="296" t="s">
        <v>10297</v>
      </c>
      <c r="E6032" s="296" t="s">
        <v>10300</v>
      </c>
      <c r="F6032" s="296" t="s">
        <v>3593</v>
      </c>
      <c r="G6032" s="297">
        <v>6921</v>
      </c>
      <c r="H6032" s="296" t="s">
        <v>5915</v>
      </c>
      <c r="I6032" s="295">
        <v>510</v>
      </c>
      <c r="J6032" s="298">
        <v>52757</v>
      </c>
      <c r="K6032" s="293" t="s">
        <v>10303</v>
      </c>
    </row>
    <row r="6033" spans="1:11" ht="15" customHeight="1">
      <c r="A6033" s="296" t="s">
        <v>1917</v>
      </c>
      <c r="B6033" s="296" t="s">
        <v>10226</v>
      </c>
      <c r="C6033" s="296" t="s">
        <v>2584</v>
      </c>
      <c r="D6033" s="296" t="s">
        <v>10297</v>
      </c>
      <c r="E6033" s="296" t="s">
        <v>10300</v>
      </c>
      <c r="F6033" s="296" t="s">
        <v>3593</v>
      </c>
      <c r="G6033" s="297">
        <v>2736</v>
      </c>
      <c r="H6033" s="296" t="s">
        <v>3650</v>
      </c>
      <c r="I6033" s="295">
        <v>510</v>
      </c>
      <c r="J6033" s="298">
        <v>52761</v>
      </c>
      <c r="K6033" s="293" t="s">
        <v>10302</v>
      </c>
    </row>
    <row r="6034" spans="1:11" ht="15" customHeight="1">
      <c r="A6034" s="296" t="s">
        <v>1917</v>
      </c>
      <c r="B6034" s="296" t="s">
        <v>10226</v>
      </c>
      <c r="C6034" s="296" t="s">
        <v>2584</v>
      </c>
      <c r="D6034" s="296" t="s">
        <v>10297</v>
      </c>
      <c r="E6034" s="296" t="s">
        <v>4707</v>
      </c>
      <c r="F6034" s="296" t="s">
        <v>2013</v>
      </c>
      <c r="G6034" s="297">
        <v>2742</v>
      </c>
      <c r="H6034" s="296" t="s">
        <v>3475</v>
      </c>
      <c r="I6034" s="295">
        <v>510</v>
      </c>
      <c r="J6034" s="294">
        <v>60350</v>
      </c>
      <c r="K6034" s="293" t="s">
        <v>1840</v>
      </c>
    </row>
    <row r="6035" spans="1:11" ht="15" customHeight="1">
      <c r="A6035" s="296" t="s">
        <v>1917</v>
      </c>
      <c r="B6035" s="296" t="s">
        <v>10226</v>
      </c>
      <c r="C6035" s="296" t="s">
        <v>2584</v>
      </c>
      <c r="D6035" s="296" t="s">
        <v>10297</v>
      </c>
      <c r="E6035" s="296" t="s">
        <v>5471</v>
      </c>
      <c r="F6035" s="296" t="s">
        <v>2013</v>
      </c>
      <c r="G6035" s="297">
        <v>2758</v>
      </c>
      <c r="H6035" s="296" t="s">
        <v>10304</v>
      </c>
      <c r="I6035" s="295">
        <v>510</v>
      </c>
      <c r="J6035" s="298">
        <v>52769</v>
      </c>
      <c r="K6035" s="293" t="s">
        <v>10305</v>
      </c>
    </row>
    <row r="6036" spans="1:11" ht="15" customHeight="1">
      <c r="A6036" s="296" t="s">
        <v>1917</v>
      </c>
      <c r="B6036" s="296" t="s">
        <v>10226</v>
      </c>
      <c r="C6036" s="296" t="s">
        <v>4268</v>
      </c>
      <c r="D6036" s="296" t="s">
        <v>10306</v>
      </c>
      <c r="E6036" s="296" t="s">
        <v>6908</v>
      </c>
      <c r="F6036" s="296" t="s">
        <v>10307</v>
      </c>
      <c r="G6036" s="297">
        <v>3704</v>
      </c>
      <c r="H6036" s="296" t="s">
        <v>10308</v>
      </c>
      <c r="I6036" s="295">
        <v>510</v>
      </c>
      <c r="J6036" s="294">
        <v>60350</v>
      </c>
      <c r="K6036" s="293" t="s">
        <v>1840</v>
      </c>
    </row>
    <row r="6037" spans="1:11" ht="15" customHeight="1">
      <c r="A6037" s="296" t="s">
        <v>1917</v>
      </c>
      <c r="B6037" s="296" t="s">
        <v>10226</v>
      </c>
      <c r="C6037" s="296" t="s">
        <v>4268</v>
      </c>
      <c r="D6037" s="296" t="s">
        <v>10306</v>
      </c>
      <c r="E6037" s="296" t="s">
        <v>6908</v>
      </c>
      <c r="F6037" s="296" t="s">
        <v>10307</v>
      </c>
      <c r="G6037" s="297">
        <v>2807</v>
      </c>
      <c r="H6037" s="296" t="s">
        <v>10309</v>
      </c>
      <c r="I6037" s="295">
        <v>510</v>
      </c>
      <c r="J6037" s="298">
        <v>52773</v>
      </c>
      <c r="K6037" s="293" t="s">
        <v>10310</v>
      </c>
    </row>
    <row r="6038" spans="1:11" ht="15" customHeight="1">
      <c r="A6038" s="296" t="s">
        <v>1917</v>
      </c>
      <c r="B6038" s="296" t="s">
        <v>10226</v>
      </c>
      <c r="C6038" s="296" t="s">
        <v>4268</v>
      </c>
      <c r="D6038" s="296" t="s">
        <v>10306</v>
      </c>
      <c r="E6038" s="296" t="s">
        <v>6908</v>
      </c>
      <c r="F6038" s="296" t="s">
        <v>10307</v>
      </c>
      <c r="G6038" s="297">
        <v>3706</v>
      </c>
      <c r="H6038" s="296" t="s">
        <v>10311</v>
      </c>
      <c r="I6038" s="295">
        <v>510</v>
      </c>
      <c r="J6038" s="298">
        <v>52773</v>
      </c>
      <c r="K6038" s="293" t="s">
        <v>10310</v>
      </c>
    </row>
    <row r="6039" spans="1:11" ht="15" customHeight="1">
      <c r="A6039" s="296" t="s">
        <v>1917</v>
      </c>
      <c r="B6039" s="296" t="s">
        <v>10226</v>
      </c>
      <c r="C6039" s="296" t="s">
        <v>4268</v>
      </c>
      <c r="D6039" s="296" t="s">
        <v>10306</v>
      </c>
      <c r="E6039" s="296" t="s">
        <v>6908</v>
      </c>
      <c r="F6039" s="296" t="s">
        <v>10307</v>
      </c>
      <c r="G6039" s="297">
        <v>3705</v>
      </c>
      <c r="H6039" s="296" t="s">
        <v>10312</v>
      </c>
      <c r="I6039" s="295">
        <v>510</v>
      </c>
      <c r="J6039" s="298">
        <v>52773</v>
      </c>
      <c r="K6039" s="293" t="s">
        <v>10310</v>
      </c>
    </row>
    <row r="6040" spans="1:11" ht="15" customHeight="1">
      <c r="A6040" s="296" t="s">
        <v>1917</v>
      </c>
      <c r="B6040" s="296" t="s">
        <v>10226</v>
      </c>
      <c r="C6040" s="296" t="s">
        <v>7766</v>
      </c>
      <c r="D6040" s="296" t="s">
        <v>10313</v>
      </c>
      <c r="E6040" s="296" t="s">
        <v>2645</v>
      </c>
      <c r="F6040" s="296" t="s">
        <v>10314</v>
      </c>
      <c r="G6040" s="297">
        <v>3698</v>
      </c>
      <c r="H6040" s="296" t="s">
        <v>10315</v>
      </c>
      <c r="I6040" s="295">
        <v>510</v>
      </c>
      <c r="J6040" s="298">
        <v>52777</v>
      </c>
      <c r="K6040" s="293" t="s">
        <v>10316</v>
      </c>
    </row>
    <row r="6041" spans="1:11" ht="15" customHeight="1">
      <c r="A6041" s="296" t="s">
        <v>1917</v>
      </c>
      <c r="B6041" s="296" t="s">
        <v>10226</v>
      </c>
      <c r="C6041" s="296" t="s">
        <v>7766</v>
      </c>
      <c r="D6041" s="296" t="s">
        <v>10313</v>
      </c>
      <c r="E6041" s="296" t="s">
        <v>2645</v>
      </c>
      <c r="F6041" s="296" t="s">
        <v>10314</v>
      </c>
      <c r="G6041" s="297">
        <v>3947</v>
      </c>
      <c r="H6041" s="296" t="s">
        <v>10317</v>
      </c>
      <c r="I6041" s="295">
        <v>510</v>
      </c>
      <c r="J6041" s="298">
        <v>52777</v>
      </c>
      <c r="K6041" s="293" t="s">
        <v>10316</v>
      </c>
    </row>
    <row r="6042" spans="1:11" ht="15" customHeight="1">
      <c r="A6042" s="296" t="s">
        <v>1917</v>
      </c>
      <c r="B6042" s="296" t="s">
        <v>10226</v>
      </c>
      <c r="C6042" s="296" t="s">
        <v>7766</v>
      </c>
      <c r="D6042" s="296" t="s">
        <v>10313</v>
      </c>
      <c r="E6042" s="296" t="s">
        <v>2645</v>
      </c>
      <c r="F6042" s="296" t="s">
        <v>10314</v>
      </c>
      <c r="G6042" s="297">
        <v>3699</v>
      </c>
      <c r="H6042" s="296" t="s">
        <v>10318</v>
      </c>
      <c r="I6042" s="295">
        <v>510</v>
      </c>
      <c r="J6042" s="298">
        <v>52777</v>
      </c>
      <c r="K6042" s="293" t="s">
        <v>10316</v>
      </c>
    </row>
    <row r="6043" spans="1:11" ht="15" customHeight="1">
      <c r="A6043" s="296" t="s">
        <v>1917</v>
      </c>
      <c r="B6043" s="296" t="s">
        <v>10226</v>
      </c>
      <c r="C6043" s="296" t="s">
        <v>7766</v>
      </c>
      <c r="D6043" s="296" t="s">
        <v>10313</v>
      </c>
      <c r="E6043" s="296" t="s">
        <v>2645</v>
      </c>
      <c r="F6043" s="296" t="s">
        <v>10314</v>
      </c>
      <c r="G6043" s="297">
        <v>3946</v>
      </c>
      <c r="H6043" s="296" t="s">
        <v>10319</v>
      </c>
      <c r="I6043" s="295">
        <v>510</v>
      </c>
      <c r="J6043" s="298">
        <v>52777</v>
      </c>
      <c r="K6043" s="293" t="s">
        <v>10316</v>
      </c>
    </row>
    <row r="6044" spans="1:11" ht="15" customHeight="1">
      <c r="A6044" s="296" t="s">
        <v>1917</v>
      </c>
      <c r="B6044" s="296" t="s">
        <v>10226</v>
      </c>
      <c r="C6044" s="296" t="s">
        <v>7766</v>
      </c>
      <c r="D6044" s="296" t="s">
        <v>10313</v>
      </c>
      <c r="E6044" s="296" t="s">
        <v>2645</v>
      </c>
      <c r="F6044" s="296" t="s">
        <v>10314</v>
      </c>
      <c r="G6044" s="297">
        <v>6922</v>
      </c>
      <c r="H6044" s="296" t="s">
        <v>3323</v>
      </c>
      <c r="I6044" s="295">
        <v>510</v>
      </c>
      <c r="J6044" s="298">
        <v>52777</v>
      </c>
      <c r="K6044" s="293" t="s">
        <v>10316</v>
      </c>
    </row>
    <row r="6045" spans="1:11" ht="15" customHeight="1">
      <c r="A6045" s="296" t="s">
        <v>1917</v>
      </c>
      <c r="B6045" s="296" t="s">
        <v>10226</v>
      </c>
      <c r="C6045" s="296" t="s">
        <v>7766</v>
      </c>
      <c r="D6045" s="296" t="s">
        <v>10313</v>
      </c>
      <c r="E6045" s="296" t="s">
        <v>4982</v>
      </c>
      <c r="F6045" s="296" t="s">
        <v>10320</v>
      </c>
      <c r="G6045" s="297">
        <v>2772</v>
      </c>
      <c r="H6045" s="296" t="s">
        <v>10321</v>
      </c>
      <c r="I6045" s="295">
        <v>510</v>
      </c>
      <c r="J6045" s="298">
        <v>52811</v>
      </c>
      <c r="K6045" s="293" t="s">
        <v>6439</v>
      </c>
    </row>
    <row r="6046" spans="1:11" ht="15" customHeight="1">
      <c r="A6046" s="296" t="s">
        <v>1917</v>
      </c>
      <c r="B6046" s="296" t="s">
        <v>10226</v>
      </c>
      <c r="C6046" s="296" t="s">
        <v>7766</v>
      </c>
      <c r="D6046" s="296" t="s">
        <v>10313</v>
      </c>
      <c r="E6046" s="296" t="s">
        <v>10322</v>
      </c>
      <c r="F6046" s="296" t="s">
        <v>10323</v>
      </c>
      <c r="G6046" s="297">
        <v>6923</v>
      </c>
      <c r="H6046" s="296" t="s">
        <v>3323</v>
      </c>
      <c r="I6046" s="295">
        <v>510</v>
      </c>
      <c r="J6046" s="298">
        <v>52830</v>
      </c>
      <c r="K6046" s="293" t="s">
        <v>5840</v>
      </c>
    </row>
    <row r="6047" spans="1:11" ht="15" customHeight="1">
      <c r="A6047" s="296" t="s">
        <v>1917</v>
      </c>
      <c r="B6047" s="296" t="s">
        <v>10226</v>
      </c>
      <c r="C6047" s="296" t="s">
        <v>7766</v>
      </c>
      <c r="D6047" s="296" t="s">
        <v>10313</v>
      </c>
      <c r="E6047" s="296" t="s">
        <v>10322</v>
      </c>
      <c r="F6047" s="296" t="s">
        <v>10323</v>
      </c>
      <c r="G6047" s="297">
        <v>3953</v>
      </c>
      <c r="H6047" s="296" t="s">
        <v>10324</v>
      </c>
      <c r="I6047" s="295">
        <v>510</v>
      </c>
      <c r="J6047" s="298">
        <v>52777</v>
      </c>
      <c r="K6047" s="293" t="s">
        <v>10316</v>
      </c>
    </row>
    <row r="6048" spans="1:11" ht="15" customHeight="1">
      <c r="A6048" s="296" t="s">
        <v>1917</v>
      </c>
      <c r="B6048" s="296" t="s">
        <v>10226</v>
      </c>
      <c r="C6048" s="296" t="s">
        <v>7766</v>
      </c>
      <c r="D6048" s="296" t="s">
        <v>10313</v>
      </c>
      <c r="E6048" s="296" t="s">
        <v>10322</v>
      </c>
      <c r="F6048" s="296" t="s">
        <v>10323</v>
      </c>
      <c r="G6048" s="297">
        <v>3954</v>
      </c>
      <c r="H6048" s="296" t="s">
        <v>10325</v>
      </c>
      <c r="I6048" s="295">
        <v>510</v>
      </c>
      <c r="J6048" s="298">
        <v>52777</v>
      </c>
      <c r="K6048" s="293" t="s">
        <v>10316</v>
      </c>
    </row>
    <row r="6049" spans="1:11" ht="15" customHeight="1">
      <c r="A6049" s="296" t="s">
        <v>1917</v>
      </c>
      <c r="B6049" s="296" t="s">
        <v>10226</v>
      </c>
      <c r="C6049" s="296" t="s">
        <v>7766</v>
      </c>
      <c r="D6049" s="296" t="s">
        <v>10313</v>
      </c>
      <c r="E6049" s="296" t="s">
        <v>10322</v>
      </c>
      <c r="F6049" s="296" t="s">
        <v>10323</v>
      </c>
      <c r="G6049" s="297">
        <v>3702</v>
      </c>
      <c r="H6049" s="296" t="s">
        <v>10326</v>
      </c>
      <c r="I6049" s="295">
        <v>510</v>
      </c>
      <c r="J6049" s="298">
        <v>52777</v>
      </c>
      <c r="K6049" s="293" t="s">
        <v>10316</v>
      </c>
    </row>
    <row r="6050" spans="1:11" ht="15" customHeight="1">
      <c r="A6050" s="296" t="s">
        <v>1917</v>
      </c>
      <c r="B6050" s="296" t="s">
        <v>10226</v>
      </c>
      <c r="C6050" s="296" t="s">
        <v>7766</v>
      </c>
      <c r="D6050" s="296" t="s">
        <v>10313</v>
      </c>
      <c r="E6050" s="296" t="s">
        <v>10322</v>
      </c>
      <c r="F6050" s="296" t="s">
        <v>10323</v>
      </c>
      <c r="G6050" s="297">
        <v>3952</v>
      </c>
      <c r="H6050" s="296" t="s">
        <v>10327</v>
      </c>
      <c r="I6050" s="295">
        <v>510</v>
      </c>
      <c r="J6050" s="298">
        <v>52777</v>
      </c>
      <c r="K6050" s="293" t="s">
        <v>10316</v>
      </c>
    </row>
    <row r="6051" spans="1:11" ht="15" customHeight="1">
      <c r="A6051" s="296" t="s">
        <v>1917</v>
      </c>
      <c r="B6051" s="296" t="s">
        <v>10226</v>
      </c>
      <c r="C6051" s="296" t="s">
        <v>7766</v>
      </c>
      <c r="D6051" s="296" t="s">
        <v>10313</v>
      </c>
      <c r="E6051" s="296" t="s">
        <v>10322</v>
      </c>
      <c r="F6051" s="296" t="s">
        <v>10323</v>
      </c>
      <c r="G6051" s="297">
        <v>2791</v>
      </c>
      <c r="H6051" s="296" t="s">
        <v>10328</v>
      </c>
      <c r="I6051" s="295">
        <v>510</v>
      </c>
      <c r="J6051" s="298">
        <v>10361</v>
      </c>
      <c r="K6051" s="293" t="s">
        <v>1910</v>
      </c>
    </row>
    <row r="6052" spans="1:11" ht="15" customHeight="1">
      <c r="A6052" s="296" t="s">
        <v>1917</v>
      </c>
      <c r="B6052" s="296" t="s">
        <v>10226</v>
      </c>
      <c r="C6052" s="296" t="s">
        <v>7766</v>
      </c>
      <c r="D6052" s="296" t="s">
        <v>10313</v>
      </c>
      <c r="E6052" s="296" t="s">
        <v>6784</v>
      </c>
      <c r="F6052" s="296" t="s">
        <v>10329</v>
      </c>
      <c r="G6052" s="297">
        <v>3950</v>
      </c>
      <c r="H6052" s="296" t="s">
        <v>10330</v>
      </c>
      <c r="I6052" s="295">
        <v>510</v>
      </c>
      <c r="J6052" s="298">
        <v>52785</v>
      </c>
      <c r="K6052" s="293" t="s">
        <v>10331</v>
      </c>
    </row>
    <row r="6053" spans="1:11" ht="15" customHeight="1">
      <c r="A6053" s="296" t="s">
        <v>1917</v>
      </c>
      <c r="B6053" s="296" t="s">
        <v>10226</v>
      </c>
      <c r="C6053" s="296" t="s">
        <v>7766</v>
      </c>
      <c r="D6053" s="296" t="s">
        <v>10313</v>
      </c>
      <c r="E6053" s="296" t="s">
        <v>6784</v>
      </c>
      <c r="F6053" s="296" t="s">
        <v>10329</v>
      </c>
      <c r="G6053" s="297">
        <v>3951</v>
      </c>
      <c r="H6053" s="296" t="s">
        <v>10332</v>
      </c>
      <c r="I6053" s="295">
        <v>510</v>
      </c>
      <c r="J6053" s="298">
        <v>52781</v>
      </c>
      <c r="K6053" s="293" t="s">
        <v>10333</v>
      </c>
    </row>
    <row r="6054" spans="1:11" ht="15" customHeight="1">
      <c r="A6054" s="296" t="s">
        <v>1917</v>
      </c>
      <c r="B6054" s="296" t="s">
        <v>10226</v>
      </c>
      <c r="C6054" s="296" t="s">
        <v>7766</v>
      </c>
      <c r="D6054" s="296" t="s">
        <v>10313</v>
      </c>
      <c r="E6054" s="296" t="s">
        <v>6784</v>
      </c>
      <c r="F6054" s="296" t="s">
        <v>10329</v>
      </c>
      <c r="G6054" s="297">
        <v>2804</v>
      </c>
      <c r="H6054" s="296" t="s">
        <v>10334</v>
      </c>
      <c r="I6054" s="295">
        <v>510</v>
      </c>
      <c r="J6054" s="294">
        <v>60350</v>
      </c>
      <c r="K6054" s="293" t="s">
        <v>1840</v>
      </c>
    </row>
    <row r="6055" spans="1:11" ht="15" customHeight="1">
      <c r="A6055" s="296" t="s">
        <v>1917</v>
      </c>
      <c r="B6055" s="296" t="s">
        <v>10226</v>
      </c>
      <c r="C6055" s="296" t="s">
        <v>7766</v>
      </c>
      <c r="D6055" s="296" t="s">
        <v>10313</v>
      </c>
      <c r="E6055" s="296" t="s">
        <v>6784</v>
      </c>
      <c r="F6055" s="296" t="s">
        <v>10329</v>
      </c>
      <c r="G6055" s="297">
        <v>3949</v>
      </c>
      <c r="H6055" s="296" t="s">
        <v>10335</v>
      </c>
      <c r="I6055" s="295">
        <v>510</v>
      </c>
      <c r="J6055" s="298">
        <v>52781</v>
      </c>
      <c r="K6055" s="293" t="s">
        <v>10333</v>
      </c>
    </row>
    <row r="6056" spans="1:11" ht="15" customHeight="1">
      <c r="A6056" s="296" t="s">
        <v>1917</v>
      </c>
      <c r="B6056" s="296" t="s">
        <v>10226</v>
      </c>
      <c r="C6056" s="296" t="s">
        <v>7766</v>
      </c>
      <c r="D6056" s="296" t="s">
        <v>10313</v>
      </c>
      <c r="E6056" s="296" t="s">
        <v>6784</v>
      </c>
      <c r="F6056" s="296" t="s">
        <v>10329</v>
      </c>
      <c r="G6056" s="297">
        <v>3703</v>
      </c>
      <c r="H6056" s="296" t="s">
        <v>10336</v>
      </c>
      <c r="I6056" s="295">
        <v>510</v>
      </c>
      <c r="J6056" s="298">
        <v>52781</v>
      </c>
      <c r="K6056" s="293" t="s">
        <v>10333</v>
      </c>
    </row>
    <row r="6057" spans="1:11" ht="15" customHeight="1">
      <c r="A6057" s="296" t="s">
        <v>1917</v>
      </c>
      <c r="B6057" s="296" t="s">
        <v>10226</v>
      </c>
      <c r="C6057" s="296" t="s">
        <v>7766</v>
      </c>
      <c r="D6057" s="296" t="s">
        <v>10313</v>
      </c>
      <c r="E6057" s="296" t="s">
        <v>6786</v>
      </c>
      <c r="F6057" s="296" t="s">
        <v>10337</v>
      </c>
      <c r="G6057" s="297">
        <v>2802</v>
      </c>
      <c r="H6057" s="296" t="s">
        <v>10338</v>
      </c>
      <c r="I6057" s="295">
        <v>510</v>
      </c>
      <c r="J6057" s="298">
        <v>52781</v>
      </c>
      <c r="K6057" s="293" t="s">
        <v>10333</v>
      </c>
    </row>
    <row r="6058" spans="1:11" ht="15" customHeight="1">
      <c r="A6058" s="296" t="s">
        <v>1917</v>
      </c>
      <c r="B6058" s="296" t="s">
        <v>10226</v>
      </c>
      <c r="C6058" s="296" t="s">
        <v>7766</v>
      </c>
      <c r="D6058" s="296" t="s">
        <v>10313</v>
      </c>
      <c r="E6058" s="296" t="s">
        <v>6792</v>
      </c>
      <c r="F6058" s="296" t="s">
        <v>10339</v>
      </c>
      <c r="G6058" s="297">
        <v>2798</v>
      </c>
      <c r="H6058" s="296" t="s">
        <v>10340</v>
      </c>
      <c r="I6058" s="295">
        <v>510</v>
      </c>
      <c r="J6058" s="294">
        <v>60350</v>
      </c>
      <c r="K6058" s="293" t="s">
        <v>1840</v>
      </c>
    </row>
    <row r="6059" spans="1:11" ht="15" customHeight="1">
      <c r="A6059" s="296" t="s">
        <v>1917</v>
      </c>
      <c r="B6059" s="296" t="s">
        <v>10226</v>
      </c>
      <c r="C6059" s="296" t="s">
        <v>7766</v>
      </c>
      <c r="D6059" s="296" t="s">
        <v>10313</v>
      </c>
      <c r="E6059" s="296" t="s">
        <v>6792</v>
      </c>
      <c r="F6059" s="296" t="s">
        <v>10339</v>
      </c>
      <c r="G6059" s="297">
        <v>3701</v>
      </c>
      <c r="H6059" s="296" t="s">
        <v>10341</v>
      </c>
      <c r="I6059" s="295">
        <v>510</v>
      </c>
      <c r="J6059" s="294">
        <v>60350</v>
      </c>
      <c r="K6059" s="293" t="s">
        <v>1840</v>
      </c>
    </row>
    <row r="6060" spans="1:11" ht="15" customHeight="1">
      <c r="A6060" s="296" t="s">
        <v>1917</v>
      </c>
      <c r="B6060" s="296" t="s">
        <v>10226</v>
      </c>
      <c r="C6060" s="296" t="s">
        <v>7766</v>
      </c>
      <c r="D6060" s="296" t="s">
        <v>10313</v>
      </c>
      <c r="E6060" s="296" t="s">
        <v>6792</v>
      </c>
      <c r="F6060" s="296" t="s">
        <v>10339</v>
      </c>
      <c r="G6060" s="297">
        <v>3948</v>
      </c>
      <c r="H6060" s="296" t="s">
        <v>10342</v>
      </c>
      <c r="I6060" s="295">
        <v>510</v>
      </c>
      <c r="J6060" s="298">
        <v>52781</v>
      </c>
      <c r="K6060" s="293" t="s">
        <v>10333</v>
      </c>
    </row>
    <row r="6061" spans="1:11" ht="15" customHeight="1">
      <c r="A6061" s="296" t="s">
        <v>1917</v>
      </c>
      <c r="B6061" s="296" t="s">
        <v>10226</v>
      </c>
      <c r="C6061" s="296" t="s">
        <v>7766</v>
      </c>
      <c r="D6061" s="296" t="s">
        <v>10313</v>
      </c>
      <c r="E6061" s="296" t="s">
        <v>6792</v>
      </c>
      <c r="F6061" s="296" t="s">
        <v>10339</v>
      </c>
      <c r="G6061" s="297">
        <v>3700</v>
      </c>
      <c r="H6061" s="296" t="s">
        <v>10343</v>
      </c>
      <c r="I6061" s="295">
        <v>510</v>
      </c>
      <c r="J6061" s="294">
        <v>60350</v>
      </c>
      <c r="K6061" s="293" t="s">
        <v>1840</v>
      </c>
    </row>
    <row r="6062" spans="1:11" ht="15" customHeight="1">
      <c r="A6062" s="296" t="s">
        <v>1917</v>
      </c>
      <c r="B6062" s="296" t="s">
        <v>10226</v>
      </c>
      <c r="C6062" s="296" t="s">
        <v>3070</v>
      </c>
      <c r="D6062" s="296" t="s">
        <v>10344</v>
      </c>
      <c r="E6062" s="296" t="s">
        <v>5452</v>
      </c>
      <c r="F6062" s="296" t="s">
        <v>10344</v>
      </c>
      <c r="G6062" s="297">
        <v>6924</v>
      </c>
      <c r="H6062" s="296" t="s">
        <v>10345</v>
      </c>
      <c r="I6062" s="295">
        <v>510</v>
      </c>
      <c r="J6062" s="294">
        <v>60350</v>
      </c>
      <c r="K6062" s="293" t="s">
        <v>1840</v>
      </c>
    </row>
    <row r="6063" spans="1:11" ht="15" customHeight="1">
      <c r="A6063" s="296" t="s">
        <v>1917</v>
      </c>
      <c r="B6063" s="296" t="s">
        <v>10226</v>
      </c>
      <c r="C6063" s="296" t="s">
        <v>6376</v>
      </c>
      <c r="D6063" s="296" t="s">
        <v>10346</v>
      </c>
      <c r="E6063" s="296" t="s">
        <v>5454</v>
      </c>
      <c r="F6063" s="296" t="s">
        <v>2768</v>
      </c>
      <c r="G6063" s="297">
        <v>6925</v>
      </c>
      <c r="H6063" s="296" t="s">
        <v>3713</v>
      </c>
      <c r="I6063" s="295">
        <v>510</v>
      </c>
      <c r="J6063" s="298">
        <v>52830</v>
      </c>
      <c r="K6063" s="293" t="s">
        <v>5840</v>
      </c>
    </row>
    <row r="6064" spans="1:11" ht="15" customHeight="1">
      <c r="A6064" s="296" t="s">
        <v>1917</v>
      </c>
      <c r="B6064" s="296" t="s">
        <v>10226</v>
      </c>
      <c r="C6064" s="296" t="s">
        <v>6376</v>
      </c>
      <c r="D6064" s="296" t="s">
        <v>10346</v>
      </c>
      <c r="E6064" s="296" t="s">
        <v>5456</v>
      </c>
      <c r="F6064" s="296" t="s">
        <v>10347</v>
      </c>
      <c r="G6064" s="297">
        <v>6926</v>
      </c>
      <c r="H6064" s="296" t="s">
        <v>5839</v>
      </c>
      <c r="I6064" s="295">
        <v>510</v>
      </c>
      <c r="J6064" s="294">
        <v>60350</v>
      </c>
      <c r="K6064" s="293" t="s">
        <v>1840</v>
      </c>
    </row>
    <row r="6065" spans="1:11" ht="15" customHeight="1">
      <c r="A6065" s="296" t="s">
        <v>1917</v>
      </c>
      <c r="B6065" s="296" t="s">
        <v>10226</v>
      </c>
      <c r="C6065" s="296" t="s">
        <v>6376</v>
      </c>
      <c r="D6065" s="296" t="s">
        <v>10346</v>
      </c>
      <c r="E6065" s="296" t="s">
        <v>5456</v>
      </c>
      <c r="F6065" s="296" t="s">
        <v>10347</v>
      </c>
      <c r="G6065" s="297">
        <v>6927</v>
      </c>
      <c r="H6065" s="296" t="s">
        <v>6811</v>
      </c>
      <c r="I6065" s="295">
        <v>510</v>
      </c>
      <c r="J6065" s="298">
        <v>52793</v>
      </c>
      <c r="K6065" s="293" t="s">
        <v>3306</v>
      </c>
    </row>
    <row r="6066" spans="1:11" ht="15" customHeight="1">
      <c r="A6066" s="296" t="s">
        <v>1917</v>
      </c>
      <c r="B6066" s="296" t="s">
        <v>10226</v>
      </c>
      <c r="C6066" s="296" t="s">
        <v>6376</v>
      </c>
      <c r="D6066" s="296" t="s">
        <v>10346</v>
      </c>
      <c r="E6066" s="296" t="s">
        <v>5456</v>
      </c>
      <c r="F6066" s="296" t="s">
        <v>10347</v>
      </c>
      <c r="G6066" s="297">
        <v>6928</v>
      </c>
      <c r="H6066" s="296" t="s">
        <v>10348</v>
      </c>
      <c r="I6066" s="295">
        <v>510</v>
      </c>
      <c r="J6066" s="298">
        <v>52556</v>
      </c>
      <c r="K6066" s="293" t="s">
        <v>4350</v>
      </c>
    </row>
    <row r="6067" spans="1:11" ht="15" customHeight="1">
      <c r="A6067" s="296" t="s">
        <v>1917</v>
      </c>
      <c r="B6067" s="296" t="s">
        <v>10226</v>
      </c>
      <c r="C6067" s="296" t="s">
        <v>6376</v>
      </c>
      <c r="D6067" s="296" t="s">
        <v>10346</v>
      </c>
      <c r="E6067" s="296" t="s">
        <v>5456</v>
      </c>
      <c r="F6067" s="296" t="s">
        <v>10347</v>
      </c>
      <c r="G6067" s="297">
        <v>6929</v>
      </c>
      <c r="H6067" s="296" t="s">
        <v>7649</v>
      </c>
      <c r="I6067" s="295">
        <v>510</v>
      </c>
      <c r="J6067" s="294">
        <v>60350</v>
      </c>
      <c r="K6067" s="293" t="s">
        <v>1840</v>
      </c>
    </row>
    <row r="6068" spans="1:11" ht="15" customHeight="1">
      <c r="A6068" s="296" t="s">
        <v>1917</v>
      </c>
      <c r="B6068" s="296" t="s">
        <v>10226</v>
      </c>
      <c r="C6068" s="296" t="s">
        <v>6376</v>
      </c>
      <c r="D6068" s="296" t="s">
        <v>10346</v>
      </c>
      <c r="E6068" s="296" t="s">
        <v>5456</v>
      </c>
      <c r="F6068" s="296" t="s">
        <v>10347</v>
      </c>
      <c r="G6068" s="297">
        <v>6932</v>
      </c>
      <c r="H6068" s="296" t="s">
        <v>3305</v>
      </c>
      <c r="I6068" s="295">
        <v>510</v>
      </c>
      <c r="J6068" s="298">
        <v>52556</v>
      </c>
      <c r="K6068" s="293" t="s">
        <v>4350</v>
      </c>
    </row>
    <row r="6069" spans="1:11" ht="15" customHeight="1">
      <c r="A6069" s="296" t="s">
        <v>1917</v>
      </c>
      <c r="B6069" s="296" t="s">
        <v>10226</v>
      </c>
      <c r="C6069" s="296" t="s">
        <v>6376</v>
      </c>
      <c r="D6069" s="296" t="s">
        <v>10346</v>
      </c>
      <c r="E6069" s="296" t="s">
        <v>5456</v>
      </c>
      <c r="F6069" s="296" t="s">
        <v>10347</v>
      </c>
      <c r="G6069" s="297">
        <v>6930</v>
      </c>
      <c r="H6069" s="296" t="s">
        <v>6092</v>
      </c>
      <c r="I6069" s="295">
        <v>510</v>
      </c>
      <c r="J6069" s="298">
        <v>52811</v>
      </c>
      <c r="K6069" s="293" t="s">
        <v>6439</v>
      </c>
    </row>
    <row r="6070" spans="1:11" ht="15" customHeight="1">
      <c r="A6070" s="296" t="s">
        <v>1917</v>
      </c>
      <c r="B6070" s="296" t="s">
        <v>10226</v>
      </c>
      <c r="C6070" s="296" t="s">
        <v>6376</v>
      </c>
      <c r="D6070" s="296" t="s">
        <v>10346</v>
      </c>
      <c r="E6070" s="296" t="s">
        <v>5456</v>
      </c>
      <c r="F6070" s="296" t="s">
        <v>10347</v>
      </c>
      <c r="G6070" s="297">
        <v>6931</v>
      </c>
      <c r="H6070" s="296" t="s">
        <v>9019</v>
      </c>
      <c r="I6070" s="295">
        <v>510</v>
      </c>
      <c r="J6070" s="298">
        <v>52811</v>
      </c>
      <c r="K6070" s="293" t="s">
        <v>6439</v>
      </c>
    </row>
    <row r="6071" spans="1:11" ht="15" customHeight="1">
      <c r="A6071" s="296" t="s">
        <v>1917</v>
      </c>
      <c r="B6071" s="296" t="s">
        <v>10226</v>
      </c>
      <c r="C6071" s="296" t="s">
        <v>6376</v>
      </c>
      <c r="D6071" s="296" t="s">
        <v>10346</v>
      </c>
      <c r="E6071" s="296" t="s">
        <v>4114</v>
      </c>
      <c r="F6071" s="296" t="s">
        <v>3305</v>
      </c>
      <c r="G6071" s="297">
        <v>511</v>
      </c>
      <c r="H6071" s="296" t="s">
        <v>3305</v>
      </c>
      <c r="I6071" s="295">
        <v>510</v>
      </c>
      <c r="J6071" s="298">
        <v>52811</v>
      </c>
      <c r="K6071" s="293" t="s">
        <v>6439</v>
      </c>
    </row>
    <row r="6072" spans="1:11" ht="15" customHeight="1">
      <c r="A6072" s="296" t="s">
        <v>1917</v>
      </c>
      <c r="B6072" s="296" t="s">
        <v>10226</v>
      </c>
      <c r="C6072" s="296" t="s">
        <v>6376</v>
      </c>
      <c r="D6072" s="296" t="s">
        <v>10346</v>
      </c>
      <c r="E6072" s="296" t="s">
        <v>5458</v>
      </c>
      <c r="F6072" s="296" t="s">
        <v>3305</v>
      </c>
      <c r="G6072" s="297">
        <v>6933</v>
      </c>
      <c r="H6072" s="296" t="s">
        <v>9063</v>
      </c>
      <c r="I6072" s="295">
        <v>510</v>
      </c>
      <c r="J6072" s="298">
        <v>52793</v>
      </c>
      <c r="K6072" s="293" t="s">
        <v>3306</v>
      </c>
    </row>
    <row r="6073" spans="1:11" ht="15" customHeight="1">
      <c r="A6073" s="296" t="s">
        <v>1917</v>
      </c>
      <c r="B6073" s="296" t="s">
        <v>10226</v>
      </c>
      <c r="C6073" s="296" t="s">
        <v>6376</v>
      </c>
      <c r="D6073" s="296" t="s">
        <v>10346</v>
      </c>
      <c r="E6073" s="296" t="s">
        <v>9924</v>
      </c>
      <c r="F6073" s="296" t="s">
        <v>9063</v>
      </c>
      <c r="G6073" s="297">
        <v>2822</v>
      </c>
      <c r="H6073" s="296" t="s">
        <v>9063</v>
      </c>
      <c r="I6073" s="295">
        <v>510</v>
      </c>
      <c r="J6073" s="298">
        <v>52830</v>
      </c>
      <c r="K6073" s="293" t="s">
        <v>5840</v>
      </c>
    </row>
    <row r="6074" spans="1:11" ht="15" customHeight="1">
      <c r="A6074" s="296" t="s">
        <v>1917</v>
      </c>
      <c r="B6074" s="296" t="s">
        <v>10226</v>
      </c>
      <c r="C6074" s="296" t="s">
        <v>6376</v>
      </c>
      <c r="D6074" s="296" t="s">
        <v>10346</v>
      </c>
      <c r="E6074" s="296" t="s">
        <v>10055</v>
      </c>
      <c r="F6074" s="296" t="s">
        <v>1912</v>
      </c>
      <c r="G6074" s="297">
        <v>2821</v>
      </c>
      <c r="H6074" s="296" t="s">
        <v>1912</v>
      </c>
      <c r="I6074" s="295">
        <v>510</v>
      </c>
      <c r="J6074" s="298">
        <v>52811</v>
      </c>
      <c r="K6074" s="293" t="s">
        <v>6439</v>
      </c>
    </row>
    <row r="6075" spans="1:11" ht="15" customHeight="1">
      <c r="A6075" s="296" t="s">
        <v>1917</v>
      </c>
      <c r="B6075" s="296" t="s">
        <v>10226</v>
      </c>
      <c r="C6075" s="296" t="s">
        <v>6155</v>
      </c>
      <c r="D6075" s="296" t="s">
        <v>10349</v>
      </c>
      <c r="E6075" s="296" t="s">
        <v>5462</v>
      </c>
      <c r="F6075" s="296" t="s">
        <v>3764</v>
      </c>
      <c r="G6075" s="297">
        <v>6934</v>
      </c>
      <c r="H6075" s="296" t="s">
        <v>10047</v>
      </c>
      <c r="I6075" s="295">
        <v>510</v>
      </c>
      <c r="J6075" s="298">
        <v>52603</v>
      </c>
      <c r="K6075" s="293" t="s">
        <v>10350</v>
      </c>
    </row>
    <row r="6076" spans="1:11" ht="15" customHeight="1">
      <c r="A6076" s="296" t="s">
        <v>1917</v>
      </c>
      <c r="B6076" s="296" t="s">
        <v>10226</v>
      </c>
      <c r="C6076" s="296" t="s">
        <v>6155</v>
      </c>
      <c r="D6076" s="296" t="s">
        <v>10349</v>
      </c>
      <c r="E6076" s="296" t="s">
        <v>5462</v>
      </c>
      <c r="F6076" s="296" t="s">
        <v>3764</v>
      </c>
      <c r="G6076" s="297">
        <v>6935</v>
      </c>
      <c r="H6076" s="296" t="s">
        <v>5915</v>
      </c>
      <c r="I6076" s="295">
        <v>510</v>
      </c>
      <c r="J6076" s="298">
        <v>52603</v>
      </c>
      <c r="K6076" s="293" t="s">
        <v>10350</v>
      </c>
    </row>
    <row r="6077" spans="1:11" ht="15" customHeight="1">
      <c r="A6077" s="296" t="s">
        <v>1917</v>
      </c>
      <c r="B6077" s="296" t="s">
        <v>10226</v>
      </c>
      <c r="C6077" s="296" t="s">
        <v>6155</v>
      </c>
      <c r="D6077" s="296" t="s">
        <v>10349</v>
      </c>
      <c r="E6077" s="296" t="s">
        <v>5462</v>
      </c>
      <c r="F6077" s="296" t="s">
        <v>3764</v>
      </c>
      <c r="G6077" s="297">
        <v>2771</v>
      </c>
      <c r="H6077" s="296" t="s">
        <v>10351</v>
      </c>
      <c r="I6077" s="295">
        <v>510</v>
      </c>
      <c r="J6077" s="298">
        <v>52101</v>
      </c>
      <c r="K6077" s="293" t="s">
        <v>10352</v>
      </c>
    </row>
    <row r="6078" spans="1:11" ht="15" customHeight="1">
      <c r="A6078" s="296" t="s">
        <v>1917</v>
      </c>
      <c r="B6078" s="296" t="s">
        <v>10226</v>
      </c>
      <c r="C6078" s="296" t="s">
        <v>6155</v>
      </c>
      <c r="D6078" s="296" t="s">
        <v>10349</v>
      </c>
      <c r="E6078" s="296" t="s">
        <v>5462</v>
      </c>
      <c r="F6078" s="296" t="s">
        <v>3764</v>
      </c>
      <c r="G6078" s="297">
        <v>3734</v>
      </c>
      <c r="H6078" s="296" t="s">
        <v>10353</v>
      </c>
      <c r="I6078" s="295">
        <v>510</v>
      </c>
      <c r="J6078" s="298">
        <v>52690</v>
      </c>
      <c r="K6078" s="293" t="s">
        <v>6092</v>
      </c>
    </row>
    <row r="6079" spans="1:11" ht="15" customHeight="1">
      <c r="A6079" s="296" t="s">
        <v>1917</v>
      </c>
      <c r="B6079" s="296" t="s">
        <v>10226</v>
      </c>
      <c r="C6079" s="296" t="s">
        <v>6155</v>
      </c>
      <c r="D6079" s="296" t="s">
        <v>10349</v>
      </c>
      <c r="E6079" s="296" t="s">
        <v>5462</v>
      </c>
      <c r="F6079" s="296" t="s">
        <v>3764</v>
      </c>
      <c r="G6079" s="297">
        <v>3737</v>
      </c>
      <c r="H6079" s="296" t="s">
        <v>10354</v>
      </c>
      <c r="I6079" s="295">
        <v>510</v>
      </c>
      <c r="J6079" s="294">
        <v>60350</v>
      </c>
      <c r="K6079" s="293" t="s">
        <v>1840</v>
      </c>
    </row>
    <row r="6080" spans="1:11" ht="15" customHeight="1">
      <c r="A6080" s="296" t="s">
        <v>1917</v>
      </c>
      <c r="B6080" s="296" t="s">
        <v>10226</v>
      </c>
      <c r="C6080" s="296" t="s">
        <v>6155</v>
      </c>
      <c r="D6080" s="296" t="s">
        <v>10349</v>
      </c>
      <c r="E6080" s="296" t="s">
        <v>5463</v>
      </c>
      <c r="F6080" s="296" t="s">
        <v>10355</v>
      </c>
      <c r="G6080" s="297">
        <v>6936</v>
      </c>
      <c r="H6080" s="296" t="s">
        <v>3574</v>
      </c>
      <c r="I6080" s="295">
        <v>510</v>
      </c>
      <c r="J6080" s="298">
        <v>52603</v>
      </c>
      <c r="K6080" s="293" t="s">
        <v>10350</v>
      </c>
    </row>
    <row r="6081" spans="1:11" ht="15" customHeight="1">
      <c r="A6081" s="296" t="s">
        <v>1917</v>
      </c>
      <c r="B6081" s="296" t="s">
        <v>10226</v>
      </c>
      <c r="C6081" s="296" t="s">
        <v>6155</v>
      </c>
      <c r="D6081" s="296" t="s">
        <v>10349</v>
      </c>
      <c r="E6081" s="296" t="s">
        <v>5463</v>
      </c>
      <c r="F6081" s="296" t="s">
        <v>10355</v>
      </c>
      <c r="G6081" s="297">
        <v>6937</v>
      </c>
      <c r="H6081" s="296" t="s">
        <v>5915</v>
      </c>
      <c r="I6081" s="295">
        <v>510</v>
      </c>
      <c r="J6081" s="298">
        <v>52603</v>
      </c>
      <c r="K6081" s="293" t="s">
        <v>10350</v>
      </c>
    </row>
    <row r="6082" spans="1:11" ht="15" customHeight="1">
      <c r="A6082" s="296" t="s">
        <v>1917</v>
      </c>
      <c r="B6082" s="296" t="s">
        <v>10226</v>
      </c>
      <c r="C6082" s="296" t="s">
        <v>6155</v>
      </c>
      <c r="D6082" s="296" t="s">
        <v>10349</v>
      </c>
      <c r="E6082" s="296" t="s">
        <v>5463</v>
      </c>
      <c r="F6082" s="296" t="s">
        <v>10355</v>
      </c>
      <c r="G6082" s="297">
        <v>6938</v>
      </c>
      <c r="H6082" s="296" t="s">
        <v>3650</v>
      </c>
      <c r="I6082" s="295">
        <v>510</v>
      </c>
      <c r="J6082" s="298">
        <v>52603</v>
      </c>
      <c r="K6082" s="293" t="s">
        <v>10350</v>
      </c>
    </row>
    <row r="6083" spans="1:11" ht="15" customHeight="1">
      <c r="A6083" s="296" t="s">
        <v>1917</v>
      </c>
      <c r="B6083" s="296" t="s">
        <v>10226</v>
      </c>
      <c r="C6083" s="296" t="s">
        <v>6155</v>
      </c>
      <c r="D6083" s="296" t="s">
        <v>10349</v>
      </c>
      <c r="E6083" s="296" t="s">
        <v>10356</v>
      </c>
      <c r="F6083" s="296" t="s">
        <v>10349</v>
      </c>
      <c r="G6083" s="297">
        <v>3733</v>
      </c>
      <c r="H6083" s="296" t="s">
        <v>10357</v>
      </c>
      <c r="I6083" s="295">
        <v>510</v>
      </c>
      <c r="J6083" s="294">
        <v>60350</v>
      </c>
      <c r="K6083" s="293" t="s">
        <v>1840</v>
      </c>
    </row>
    <row r="6084" spans="1:11" ht="15" customHeight="1">
      <c r="A6084" s="296" t="s">
        <v>1917</v>
      </c>
      <c r="B6084" s="296" t="s">
        <v>10226</v>
      </c>
      <c r="C6084" s="296" t="s">
        <v>6155</v>
      </c>
      <c r="D6084" s="296" t="s">
        <v>10349</v>
      </c>
      <c r="E6084" s="296" t="s">
        <v>10356</v>
      </c>
      <c r="F6084" s="296" t="s">
        <v>10349</v>
      </c>
      <c r="G6084" s="297">
        <v>3732</v>
      </c>
      <c r="H6084" s="296" t="s">
        <v>10358</v>
      </c>
      <c r="I6084" s="295">
        <v>510</v>
      </c>
      <c r="J6084" s="294">
        <v>60350</v>
      </c>
      <c r="K6084" s="293" t="s">
        <v>1840</v>
      </c>
    </row>
    <row r="6085" spans="1:11" ht="15" customHeight="1">
      <c r="A6085" s="296" t="s">
        <v>1917</v>
      </c>
      <c r="B6085" s="296" t="s">
        <v>10226</v>
      </c>
      <c r="C6085" s="296" t="s">
        <v>6155</v>
      </c>
      <c r="D6085" s="296" t="s">
        <v>10349</v>
      </c>
      <c r="E6085" s="296" t="s">
        <v>10356</v>
      </c>
      <c r="F6085" s="296" t="s">
        <v>10349</v>
      </c>
      <c r="G6085" s="297">
        <v>3735</v>
      </c>
      <c r="H6085" s="296" t="s">
        <v>10359</v>
      </c>
      <c r="I6085" s="295">
        <v>510</v>
      </c>
      <c r="J6085" s="298">
        <v>52603</v>
      </c>
      <c r="K6085" s="293" t="s">
        <v>10350</v>
      </c>
    </row>
    <row r="6086" spans="1:11" ht="15" customHeight="1">
      <c r="A6086" s="296" t="s">
        <v>1917</v>
      </c>
      <c r="B6086" s="296" t="s">
        <v>10226</v>
      </c>
      <c r="C6086" s="296" t="s">
        <v>6155</v>
      </c>
      <c r="D6086" s="296" t="s">
        <v>10349</v>
      </c>
      <c r="E6086" s="296" t="s">
        <v>10356</v>
      </c>
      <c r="F6086" s="296" t="s">
        <v>10349</v>
      </c>
      <c r="G6086" s="297">
        <v>3736</v>
      </c>
      <c r="H6086" s="296" t="s">
        <v>10360</v>
      </c>
      <c r="I6086" s="295">
        <v>510</v>
      </c>
      <c r="J6086" s="298">
        <v>52690</v>
      </c>
      <c r="K6086" s="293" t="s">
        <v>6092</v>
      </c>
    </row>
    <row r="6087" spans="1:11" ht="15" customHeight="1">
      <c r="A6087" s="296" t="s">
        <v>1917</v>
      </c>
      <c r="B6087" s="296" t="s">
        <v>10226</v>
      </c>
      <c r="C6087" s="296" t="s">
        <v>8056</v>
      </c>
      <c r="D6087" s="296" t="s">
        <v>10361</v>
      </c>
      <c r="E6087" s="296" t="s">
        <v>10362</v>
      </c>
      <c r="F6087" s="296" t="s">
        <v>10363</v>
      </c>
      <c r="G6087" s="297">
        <v>6939</v>
      </c>
      <c r="H6087" s="296" t="s">
        <v>10364</v>
      </c>
      <c r="I6087" s="295">
        <v>510</v>
      </c>
      <c r="J6087" s="298">
        <v>52693</v>
      </c>
      <c r="K6087" s="293" t="s">
        <v>10365</v>
      </c>
    </row>
    <row r="6088" spans="1:11" ht="15" customHeight="1">
      <c r="A6088" s="296" t="s">
        <v>1917</v>
      </c>
      <c r="B6088" s="296" t="s">
        <v>10226</v>
      </c>
      <c r="C6088" s="296" t="s">
        <v>8056</v>
      </c>
      <c r="D6088" s="296" t="s">
        <v>10361</v>
      </c>
      <c r="E6088" s="296" t="s">
        <v>10362</v>
      </c>
      <c r="F6088" s="296" t="s">
        <v>10363</v>
      </c>
      <c r="G6088" s="297">
        <v>3759</v>
      </c>
      <c r="H6088" s="296" t="s">
        <v>10366</v>
      </c>
      <c r="I6088" s="295">
        <v>510</v>
      </c>
      <c r="J6088" s="298">
        <v>52191</v>
      </c>
      <c r="K6088" s="293" t="s">
        <v>10367</v>
      </c>
    </row>
    <row r="6089" spans="1:11" ht="15" customHeight="1">
      <c r="A6089" s="296" t="s">
        <v>1917</v>
      </c>
      <c r="B6089" s="296" t="s">
        <v>10226</v>
      </c>
      <c r="C6089" s="296" t="s">
        <v>8056</v>
      </c>
      <c r="D6089" s="296" t="s">
        <v>10361</v>
      </c>
      <c r="E6089" s="296" t="s">
        <v>10362</v>
      </c>
      <c r="F6089" s="296" t="s">
        <v>10363</v>
      </c>
      <c r="G6089" s="297">
        <v>3757</v>
      </c>
      <c r="H6089" s="296" t="s">
        <v>10368</v>
      </c>
      <c r="I6089" s="295">
        <v>510</v>
      </c>
      <c r="J6089" s="298">
        <v>52191</v>
      </c>
      <c r="K6089" s="293" t="s">
        <v>10367</v>
      </c>
    </row>
    <row r="6090" spans="1:11" ht="15" customHeight="1">
      <c r="A6090" s="296" t="s">
        <v>1917</v>
      </c>
      <c r="B6090" s="296" t="s">
        <v>10226</v>
      </c>
      <c r="C6090" s="296" t="s">
        <v>8056</v>
      </c>
      <c r="D6090" s="296" t="s">
        <v>10361</v>
      </c>
      <c r="E6090" s="296" t="s">
        <v>10362</v>
      </c>
      <c r="F6090" s="296" t="s">
        <v>10363</v>
      </c>
      <c r="G6090" s="297">
        <v>6940</v>
      </c>
      <c r="H6090" s="296" t="s">
        <v>10369</v>
      </c>
      <c r="I6090" s="295">
        <v>510</v>
      </c>
      <c r="J6090" s="298">
        <v>52191</v>
      </c>
      <c r="K6090" s="293" t="s">
        <v>10367</v>
      </c>
    </row>
    <row r="6091" spans="1:11" ht="15" customHeight="1">
      <c r="A6091" s="296" t="s">
        <v>1917</v>
      </c>
      <c r="B6091" s="296" t="s">
        <v>10226</v>
      </c>
      <c r="C6091" s="296" t="s">
        <v>8056</v>
      </c>
      <c r="D6091" s="296" t="s">
        <v>10361</v>
      </c>
      <c r="E6091" s="296" t="s">
        <v>10362</v>
      </c>
      <c r="F6091" s="296" t="s">
        <v>10363</v>
      </c>
      <c r="G6091" s="297">
        <v>6941</v>
      </c>
      <c r="H6091" s="296" t="s">
        <v>10370</v>
      </c>
      <c r="I6091" s="295">
        <v>510</v>
      </c>
      <c r="J6091" s="298">
        <v>52191</v>
      </c>
      <c r="K6091" s="293" t="s">
        <v>10367</v>
      </c>
    </row>
    <row r="6092" spans="1:11" ht="15" customHeight="1">
      <c r="A6092" s="296" t="s">
        <v>1917</v>
      </c>
      <c r="B6092" s="296" t="s">
        <v>10226</v>
      </c>
      <c r="C6092" s="296" t="s">
        <v>8056</v>
      </c>
      <c r="D6092" s="296" t="s">
        <v>10361</v>
      </c>
      <c r="E6092" s="296" t="s">
        <v>10362</v>
      </c>
      <c r="F6092" s="296" t="s">
        <v>10363</v>
      </c>
      <c r="G6092" s="297">
        <v>2710</v>
      </c>
      <c r="H6092" s="296" t="s">
        <v>6462</v>
      </c>
      <c r="I6092" s="295">
        <v>510</v>
      </c>
      <c r="J6092" s="298">
        <v>52191</v>
      </c>
      <c r="K6092" s="293" t="s">
        <v>10367</v>
      </c>
    </row>
    <row r="6093" spans="1:11" ht="15" customHeight="1">
      <c r="A6093" s="296" t="s">
        <v>1917</v>
      </c>
      <c r="B6093" s="296" t="s">
        <v>10226</v>
      </c>
      <c r="C6093" s="296" t="s">
        <v>8056</v>
      </c>
      <c r="D6093" s="296" t="s">
        <v>10361</v>
      </c>
      <c r="E6093" s="296" t="s">
        <v>2578</v>
      </c>
      <c r="F6093" s="296" t="s">
        <v>10371</v>
      </c>
      <c r="G6093" s="297">
        <v>6942</v>
      </c>
      <c r="H6093" s="296" t="s">
        <v>10372</v>
      </c>
      <c r="I6093" s="295">
        <v>510</v>
      </c>
      <c r="J6093" s="298">
        <v>52195</v>
      </c>
      <c r="K6093" s="293" t="s">
        <v>10373</v>
      </c>
    </row>
    <row r="6094" spans="1:11" ht="15" customHeight="1">
      <c r="A6094" s="296" t="s">
        <v>1917</v>
      </c>
      <c r="B6094" s="296" t="s">
        <v>10226</v>
      </c>
      <c r="C6094" s="296" t="s">
        <v>8056</v>
      </c>
      <c r="D6094" s="296" t="s">
        <v>10361</v>
      </c>
      <c r="E6094" s="296" t="s">
        <v>2578</v>
      </c>
      <c r="F6094" s="296" t="s">
        <v>10371</v>
      </c>
      <c r="G6094" s="297">
        <v>2787</v>
      </c>
      <c r="H6094" s="296" t="s">
        <v>10374</v>
      </c>
      <c r="I6094" s="295">
        <v>510</v>
      </c>
      <c r="J6094" s="298">
        <v>52195</v>
      </c>
      <c r="K6094" s="293" t="s">
        <v>10373</v>
      </c>
    </row>
    <row r="6095" spans="1:11" ht="15" customHeight="1">
      <c r="A6095" s="296" t="s">
        <v>1917</v>
      </c>
      <c r="B6095" s="296" t="s">
        <v>10226</v>
      </c>
      <c r="C6095" s="296" t="s">
        <v>8056</v>
      </c>
      <c r="D6095" s="296" t="s">
        <v>10361</v>
      </c>
      <c r="E6095" s="296" t="s">
        <v>2578</v>
      </c>
      <c r="F6095" s="296" t="s">
        <v>10371</v>
      </c>
      <c r="G6095" s="297">
        <v>3756</v>
      </c>
      <c r="H6095" s="296" t="s">
        <v>10375</v>
      </c>
      <c r="I6095" s="295">
        <v>510</v>
      </c>
      <c r="J6095" s="298">
        <v>52697</v>
      </c>
      <c r="K6095" s="293" t="s">
        <v>10376</v>
      </c>
    </row>
    <row r="6096" spans="1:11" ht="15" customHeight="1">
      <c r="A6096" s="296" t="s">
        <v>1917</v>
      </c>
      <c r="B6096" s="296" t="s">
        <v>10226</v>
      </c>
      <c r="C6096" s="296" t="s">
        <v>8056</v>
      </c>
      <c r="D6096" s="296" t="s">
        <v>10361</v>
      </c>
      <c r="E6096" s="296" t="s">
        <v>2578</v>
      </c>
      <c r="F6096" s="296" t="s">
        <v>10371</v>
      </c>
      <c r="G6096" s="297">
        <v>2765</v>
      </c>
      <c r="H6096" s="296" t="s">
        <v>6462</v>
      </c>
      <c r="I6096" s="295">
        <v>510</v>
      </c>
      <c r="J6096" s="298">
        <v>52697</v>
      </c>
      <c r="K6096" s="293" t="s">
        <v>10376</v>
      </c>
    </row>
    <row r="6097" spans="1:11" ht="15" customHeight="1">
      <c r="A6097" s="296" t="s">
        <v>1917</v>
      </c>
      <c r="B6097" s="296" t="s">
        <v>10226</v>
      </c>
      <c r="C6097" s="296" t="s">
        <v>8056</v>
      </c>
      <c r="D6097" s="296" t="s">
        <v>10361</v>
      </c>
      <c r="E6097" s="296" t="s">
        <v>10377</v>
      </c>
      <c r="F6097" s="296" t="s">
        <v>10378</v>
      </c>
      <c r="G6097" s="297">
        <v>6943</v>
      </c>
      <c r="H6097" s="296" t="s">
        <v>10070</v>
      </c>
      <c r="I6097" s="295">
        <v>510</v>
      </c>
      <c r="J6097" s="298">
        <v>52211</v>
      </c>
      <c r="K6097" s="293" t="s">
        <v>10379</v>
      </c>
    </row>
    <row r="6098" spans="1:11" ht="15" customHeight="1">
      <c r="A6098" s="296" t="s">
        <v>1917</v>
      </c>
      <c r="B6098" s="296" t="s">
        <v>10226</v>
      </c>
      <c r="C6098" s="296" t="s">
        <v>8056</v>
      </c>
      <c r="D6098" s="296" t="s">
        <v>10361</v>
      </c>
      <c r="E6098" s="296" t="s">
        <v>10377</v>
      </c>
      <c r="F6098" s="296" t="s">
        <v>10378</v>
      </c>
      <c r="G6098" s="297">
        <v>2744</v>
      </c>
      <c r="H6098" s="296" t="s">
        <v>10378</v>
      </c>
      <c r="I6098" s="295">
        <v>510</v>
      </c>
      <c r="J6098" s="298">
        <v>52709</v>
      </c>
      <c r="K6098" s="293" t="s">
        <v>10380</v>
      </c>
    </row>
    <row r="6099" spans="1:11" ht="15" customHeight="1">
      <c r="A6099" s="296" t="s">
        <v>1917</v>
      </c>
      <c r="B6099" s="296" t="s">
        <v>10226</v>
      </c>
      <c r="C6099" s="296" t="s">
        <v>8056</v>
      </c>
      <c r="D6099" s="296" t="s">
        <v>10361</v>
      </c>
      <c r="E6099" s="296" t="s">
        <v>4108</v>
      </c>
      <c r="F6099" s="296" t="s">
        <v>10381</v>
      </c>
      <c r="G6099" s="297">
        <v>2743</v>
      </c>
      <c r="H6099" s="296" t="s">
        <v>10382</v>
      </c>
      <c r="I6099" s="295">
        <v>510</v>
      </c>
      <c r="J6099" s="294">
        <v>60350</v>
      </c>
      <c r="K6099" s="293" t="s">
        <v>1840</v>
      </c>
    </row>
    <row r="6100" spans="1:11" ht="15" customHeight="1">
      <c r="A6100" s="296" t="s">
        <v>1917</v>
      </c>
      <c r="B6100" s="296" t="s">
        <v>10226</v>
      </c>
      <c r="C6100" s="296" t="s">
        <v>8056</v>
      </c>
      <c r="D6100" s="296" t="s">
        <v>10361</v>
      </c>
      <c r="E6100" s="296" t="s">
        <v>4108</v>
      </c>
      <c r="F6100" s="296" t="s">
        <v>10381</v>
      </c>
      <c r="G6100" s="297">
        <v>3763</v>
      </c>
      <c r="H6100" s="296" t="s">
        <v>10383</v>
      </c>
      <c r="I6100" s="295">
        <v>510</v>
      </c>
      <c r="J6100" s="298">
        <v>52697</v>
      </c>
      <c r="K6100" s="293" t="s">
        <v>10376</v>
      </c>
    </row>
    <row r="6101" spans="1:11" ht="15" customHeight="1">
      <c r="A6101" s="296" t="s">
        <v>1917</v>
      </c>
      <c r="B6101" s="296" t="s">
        <v>10226</v>
      </c>
      <c r="C6101" s="296" t="s">
        <v>8056</v>
      </c>
      <c r="D6101" s="296" t="s">
        <v>10361</v>
      </c>
      <c r="E6101" s="296" t="s">
        <v>4108</v>
      </c>
      <c r="F6101" s="296" t="s">
        <v>10381</v>
      </c>
      <c r="G6101" s="297">
        <v>3764</v>
      </c>
      <c r="H6101" s="296" t="s">
        <v>10384</v>
      </c>
      <c r="I6101" s="295">
        <v>510</v>
      </c>
      <c r="J6101" s="294">
        <v>60350</v>
      </c>
      <c r="K6101" s="293" t="s">
        <v>1840</v>
      </c>
    </row>
    <row r="6102" spans="1:11" ht="15" customHeight="1">
      <c r="A6102" s="296" t="s">
        <v>1917</v>
      </c>
      <c r="B6102" s="296" t="s">
        <v>10226</v>
      </c>
      <c r="C6102" s="296" t="s">
        <v>8056</v>
      </c>
      <c r="D6102" s="296" t="s">
        <v>10361</v>
      </c>
      <c r="E6102" s="296" t="s">
        <v>4099</v>
      </c>
      <c r="F6102" s="296" t="s">
        <v>10385</v>
      </c>
      <c r="G6102" s="297">
        <v>2745</v>
      </c>
      <c r="H6102" s="296" t="s">
        <v>10070</v>
      </c>
      <c r="I6102" s="295">
        <v>510</v>
      </c>
      <c r="J6102" s="298">
        <v>52713</v>
      </c>
      <c r="K6102" s="293" t="s">
        <v>10386</v>
      </c>
    </row>
    <row r="6103" spans="1:11" ht="15" customHeight="1">
      <c r="A6103" s="296" t="s">
        <v>1917</v>
      </c>
      <c r="B6103" s="296" t="s">
        <v>10226</v>
      </c>
      <c r="C6103" s="296" t="s">
        <v>8056</v>
      </c>
      <c r="D6103" s="296" t="s">
        <v>10361</v>
      </c>
      <c r="E6103" s="296" t="s">
        <v>4099</v>
      </c>
      <c r="F6103" s="296" t="s">
        <v>10385</v>
      </c>
      <c r="G6103" s="297">
        <v>2747</v>
      </c>
      <c r="H6103" s="296" t="s">
        <v>9889</v>
      </c>
      <c r="I6103" s="295">
        <v>510</v>
      </c>
      <c r="J6103" s="294">
        <v>60350</v>
      </c>
      <c r="K6103" s="293" t="s">
        <v>1840</v>
      </c>
    </row>
    <row r="6104" spans="1:11" ht="15" customHeight="1">
      <c r="A6104" s="296" t="s">
        <v>1917</v>
      </c>
      <c r="B6104" s="296" t="s">
        <v>10226</v>
      </c>
      <c r="C6104" s="296" t="s">
        <v>8056</v>
      </c>
      <c r="D6104" s="296" t="s">
        <v>10361</v>
      </c>
      <c r="E6104" s="296" t="s">
        <v>4106</v>
      </c>
      <c r="F6104" s="296" t="s">
        <v>10387</v>
      </c>
      <c r="G6104" s="297">
        <v>2711</v>
      </c>
      <c r="H6104" s="296" t="s">
        <v>9955</v>
      </c>
      <c r="I6104" s="295">
        <v>510</v>
      </c>
      <c r="J6104" s="298">
        <v>52199</v>
      </c>
      <c r="K6104" s="293" t="s">
        <v>10388</v>
      </c>
    </row>
    <row r="6105" spans="1:11" ht="15" customHeight="1">
      <c r="A6105" s="296" t="s">
        <v>1917</v>
      </c>
      <c r="B6105" s="296" t="s">
        <v>10226</v>
      </c>
      <c r="C6105" s="296" t="s">
        <v>8056</v>
      </c>
      <c r="D6105" s="296" t="s">
        <v>10361</v>
      </c>
      <c r="E6105" s="296" t="s">
        <v>4106</v>
      </c>
      <c r="F6105" s="296" t="s">
        <v>10387</v>
      </c>
      <c r="G6105" s="297">
        <v>3765</v>
      </c>
      <c r="H6105" s="296" t="s">
        <v>6417</v>
      </c>
      <c r="I6105" s="295">
        <v>510</v>
      </c>
      <c r="J6105" s="298">
        <v>52701</v>
      </c>
      <c r="K6105" s="293" t="s">
        <v>10389</v>
      </c>
    </row>
    <row r="6106" spans="1:11" ht="15" customHeight="1">
      <c r="A6106" s="296" t="s">
        <v>1917</v>
      </c>
      <c r="B6106" s="296" t="s">
        <v>10226</v>
      </c>
      <c r="C6106" s="296" t="s">
        <v>8056</v>
      </c>
      <c r="D6106" s="296" t="s">
        <v>10361</v>
      </c>
      <c r="E6106" s="296" t="s">
        <v>5465</v>
      </c>
      <c r="F6106" s="296" t="s">
        <v>10390</v>
      </c>
      <c r="G6106" s="297">
        <v>6944</v>
      </c>
      <c r="H6106" s="296" t="s">
        <v>10390</v>
      </c>
      <c r="I6106" s="295">
        <v>510</v>
      </c>
      <c r="J6106" s="298">
        <v>52713</v>
      </c>
      <c r="K6106" s="293" t="s">
        <v>10386</v>
      </c>
    </row>
    <row r="6107" spans="1:11" ht="15" customHeight="1">
      <c r="A6107" s="296" t="s">
        <v>1917</v>
      </c>
      <c r="B6107" s="296" t="s">
        <v>10226</v>
      </c>
      <c r="C6107" s="296" t="s">
        <v>8056</v>
      </c>
      <c r="D6107" s="296" t="s">
        <v>10361</v>
      </c>
      <c r="E6107" s="296" t="s">
        <v>5591</v>
      </c>
      <c r="F6107" s="296" t="s">
        <v>10353</v>
      </c>
      <c r="G6107" s="297">
        <v>6945</v>
      </c>
      <c r="H6107" s="296" t="s">
        <v>3575</v>
      </c>
      <c r="I6107" s="295">
        <v>510</v>
      </c>
      <c r="J6107" s="294">
        <v>60350</v>
      </c>
      <c r="K6107" s="293" t="s">
        <v>1840</v>
      </c>
    </row>
    <row r="6108" spans="1:11" ht="15" customHeight="1">
      <c r="A6108" s="296" t="s">
        <v>1917</v>
      </c>
      <c r="B6108" s="296" t="s">
        <v>10226</v>
      </c>
      <c r="C6108" s="296" t="s">
        <v>8056</v>
      </c>
      <c r="D6108" s="296" t="s">
        <v>10361</v>
      </c>
      <c r="E6108" s="296" t="s">
        <v>5592</v>
      </c>
      <c r="F6108" s="296" t="s">
        <v>10391</v>
      </c>
      <c r="G6108" s="297">
        <v>6946</v>
      </c>
      <c r="H6108" s="296" t="s">
        <v>10392</v>
      </c>
      <c r="I6108" s="295">
        <v>510</v>
      </c>
      <c r="J6108" s="298">
        <v>52725</v>
      </c>
      <c r="K6108" s="293" t="s">
        <v>10393</v>
      </c>
    </row>
    <row r="6109" spans="1:11" ht="15" customHeight="1">
      <c r="A6109" s="296" t="s">
        <v>1917</v>
      </c>
      <c r="B6109" s="296" t="s">
        <v>10226</v>
      </c>
      <c r="C6109" s="296" t="s">
        <v>8056</v>
      </c>
      <c r="D6109" s="296" t="s">
        <v>10361</v>
      </c>
      <c r="E6109" s="296" t="s">
        <v>5592</v>
      </c>
      <c r="F6109" s="296" t="s">
        <v>10391</v>
      </c>
      <c r="G6109" s="297">
        <v>6947</v>
      </c>
      <c r="H6109" s="296" t="s">
        <v>10394</v>
      </c>
      <c r="I6109" s="295">
        <v>510</v>
      </c>
      <c r="J6109" s="298">
        <v>52725</v>
      </c>
      <c r="K6109" s="293" t="s">
        <v>10393</v>
      </c>
    </row>
    <row r="6110" spans="1:11" ht="15" customHeight="1">
      <c r="A6110" s="296" t="s">
        <v>1917</v>
      </c>
      <c r="B6110" s="296" t="s">
        <v>10226</v>
      </c>
      <c r="C6110" s="296" t="s">
        <v>8056</v>
      </c>
      <c r="D6110" s="296" t="s">
        <v>10361</v>
      </c>
      <c r="E6110" s="296" t="s">
        <v>5592</v>
      </c>
      <c r="F6110" s="296" t="s">
        <v>10391</v>
      </c>
      <c r="G6110" s="297">
        <v>6948</v>
      </c>
      <c r="H6110" s="296" t="s">
        <v>9893</v>
      </c>
      <c r="I6110" s="295">
        <v>510</v>
      </c>
      <c r="J6110" s="298">
        <v>52215</v>
      </c>
      <c r="K6110" s="293" t="s">
        <v>10395</v>
      </c>
    </row>
    <row r="6111" spans="1:11" ht="15" customHeight="1">
      <c r="A6111" s="296" t="s">
        <v>1917</v>
      </c>
      <c r="B6111" s="296" t="s">
        <v>10226</v>
      </c>
      <c r="C6111" s="296" t="s">
        <v>8056</v>
      </c>
      <c r="D6111" s="296" t="s">
        <v>10361</v>
      </c>
      <c r="E6111" s="296" t="s">
        <v>5592</v>
      </c>
      <c r="F6111" s="296" t="s">
        <v>10391</v>
      </c>
      <c r="G6111" s="297">
        <v>6949</v>
      </c>
      <c r="H6111" s="296" t="s">
        <v>3642</v>
      </c>
      <c r="I6111" s="295">
        <v>510</v>
      </c>
      <c r="J6111" s="298">
        <v>52039</v>
      </c>
      <c r="K6111" s="293" t="s">
        <v>9962</v>
      </c>
    </row>
    <row r="6112" spans="1:11" ht="15" customHeight="1">
      <c r="A6112" s="296" t="s">
        <v>1917</v>
      </c>
      <c r="B6112" s="296" t="s">
        <v>10226</v>
      </c>
      <c r="C6112" s="296" t="s">
        <v>8056</v>
      </c>
      <c r="D6112" s="296" t="s">
        <v>10361</v>
      </c>
      <c r="E6112" s="296" t="s">
        <v>5692</v>
      </c>
      <c r="F6112" s="296" t="s">
        <v>10354</v>
      </c>
      <c r="G6112" s="297">
        <v>6950</v>
      </c>
      <c r="H6112" s="296" t="s">
        <v>6417</v>
      </c>
      <c r="I6112" s="295">
        <v>510</v>
      </c>
      <c r="J6112" s="298">
        <v>52163</v>
      </c>
      <c r="K6112" s="293" t="s">
        <v>10396</v>
      </c>
    </row>
    <row r="6113" spans="1:11" ht="15" customHeight="1">
      <c r="A6113" s="296" t="s">
        <v>1917</v>
      </c>
      <c r="B6113" s="296" t="s">
        <v>10226</v>
      </c>
      <c r="C6113" s="296" t="s">
        <v>8056</v>
      </c>
      <c r="D6113" s="296" t="s">
        <v>10361</v>
      </c>
      <c r="E6113" s="296" t="s">
        <v>5692</v>
      </c>
      <c r="F6113" s="296" t="s">
        <v>10354</v>
      </c>
      <c r="G6113" s="297">
        <v>6951</v>
      </c>
      <c r="H6113" s="296" t="s">
        <v>9893</v>
      </c>
      <c r="I6113" s="295">
        <v>510</v>
      </c>
      <c r="J6113" s="298">
        <v>52215</v>
      </c>
      <c r="K6113" s="293" t="s">
        <v>10395</v>
      </c>
    </row>
    <row r="6114" spans="1:11" ht="15" customHeight="1">
      <c r="A6114" s="296" t="s">
        <v>1917</v>
      </c>
      <c r="B6114" s="296" t="s">
        <v>10226</v>
      </c>
      <c r="C6114" s="296" t="s">
        <v>8056</v>
      </c>
      <c r="D6114" s="296" t="s">
        <v>10361</v>
      </c>
      <c r="E6114" s="296" t="s">
        <v>10397</v>
      </c>
      <c r="F6114" s="296" t="s">
        <v>10370</v>
      </c>
      <c r="G6114" s="297">
        <v>3762</v>
      </c>
      <c r="H6114" s="296" t="s">
        <v>6417</v>
      </c>
      <c r="I6114" s="295">
        <v>510</v>
      </c>
      <c r="J6114" s="294">
        <v>60350</v>
      </c>
      <c r="K6114" s="293" t="s">
        <v>1840</v>
      </c>
    </row>
    <row r="6115" spans="1:11" ht="15" customHeight="1">
      <c r="A6115" s="296" t="s">
        <v>1917</v>
      </c>
      <c r="B6115" s="296" t="s">
        <v>10226</v>
      </c>
      <c r="C6115" s="296" t="s">
        <v>8056</v>
      </c>
      <c r="D6115" s="296" t="s">
        <v>10361</v>
      </c>
      <c r="E6115" s="296" t="s">
        <v>10397</v>
      </c>
      <c r="F6115" s="296" t="s">
        <v>10370</v>
      </c>
      <c r="G6115" s="297">
        <v>3761</v>
      </c>
      <c r="H6115" s="296" t="s">
        <v>10374</v>
      </c>
      <c r="I6115" s="295">
        <v>510</v>
      </c>
      <c r="J6115" s="298">
        <v>52191</v>
      </c>
      <c r="K6115" s="293" t="s">
        <v>10367</v>
      </c>
    </row>
    <row r="6116" spans="1:11" ht="15" customHeight="1">
      <c r="A6116" s="296" t="s">
        <v>1917</v>
      </c>
      <c r="B6116" s="296" t="s">
        <v>10226</v>
      </c>
      <c r="C6116" s="296" t="s">
        <v>8056</v>
      </c>
      <c r="D6116" s="296" t="s">
        <v>10361</v>
      </c>
      <c r="E6116" s="296" t="s">
        <v>10397</v>
      </c>
      <c r="F6116" s="296" t="s">
        <v>10370</v>
      </c>
      <c r="G6116" s="297">
        <v>3758</v>
      </c>
      <c r="H6116" s="296" t="s">
        <v>10398</v>
      </c>
      <c r="I6116" s="295">
        <v>510</v>
      </c>
      <c r="J6116" s="294">
        <v>60350</v>
      </c>
      <c r="K6116" s="293" t="s">
        <v>1840</v>
      </c>
    </row>
    <row r="6117" spans="1:11" ht="15" customHeight="1">
      <c r="A6117" s="296" t="s">
        <v>1917</v>
      </c>
      <c r="B6117" s="296" t="s">
        <v>10226</v>
      </c>
      <c r="C6117" s="296" t="s">
        <v>8056</v>
      </c>
      <c r="D6117" s="296" t="s">
        <v>10361</v>
      </c>
      <c r="E6117" s="296" t="s">
        <v>10397</v>
      </c>
      <c r="F6117" s="296" t="s">
        <v>10370</v>
      </c>
      <c r="G6117" s="297">
        <v>3760</v>
      </c>
      <c r="H6117" s="296" t="s">
        <v>6462</v>
      </c>
      <c r="I6117" s="295">
        <v>510</v>
      </c>
      <c r="J6117" s="294">
        <v>60350</v>
      </c>
      <c r="K6117" s="293" t="s">
        <v>1840</v>
      </c>
    </row>
    <row r="6118" spans="1:11" ht="15" customHeight="1">
      <c r="A6118" s="296" t="s">
        <v>1917</v>
      </c>
      <c r="B6118" s="296" t="s">
        <v>10226</v>
      </c>
      <c r="C6118" s="296" t="s">
        <v>8056</v>
      </c>
      <c r="D6118" s="296" t="s">
        <v>10361</v>
      </c>
      <c r="E6118" s="296" t="s">
        <v>4097</v>
      </c>
      <c r="F6118" s="296" t="s">
        <v>10399</v>
      </c>
      <c r="G6118" s="297">
        <v>2739</v>
      </c>
      <c r="H6118" s="296" t="s">
        <v>10400</v>
      </c>
      <c r="I6118" s="295">
        <v>510</v>
      </c>
      <c r="J6118" s="298">
        <v>52811</v>
      </c>
      <c r="K6118" s="293" t="s">
        <v>6439</v>
      </c>
    </row>
    <row r="6119" spans="1:11" ht="15" customHeight="1">
      <c r="A6119" s="296" t="s">
        <v>1917</v>
      </c>
      <c r="B6119" s="296" t="s">
        <v>10226</v>
      </c>
      <c r="C6119" s="296" t="s">
        <v>8056</v>
      </c>
      <c r="D6119" s="296" t="s">
        <v>10361</v>
      </c>
      <c r="E6119" s="296" t="s">
        <v>4097</v>
      </c>
      <c r="F6119" s="296" t="s">
        <v>10399</v>
      </c>
      <c r="G6119" s="297">
        <v>3766</v>
      </c>
      <c r="H6119" s="296" t="s">
        <v>9889</v>
      </c>
      <c r="I6119" s="295">
        <v>510</v>
      </c>
      <c r="J6119" s="298">
        <v>52215</v>
      </c>
      <c r="K6119" s="293" t="s">
        <v>10395</v>
      </c>
    </row>
    <row r="6120" spans="1:11" ht="15" customHeight="1">
      <c r="A6120" s="296" t="s">
        <v>1917</v>
      </c>
      <c r="B6120" s="296" t="s">
        <v>10226</v>
      </c>
      <c r="C6120" s="296" t="s">
        <v>6377</v>
      </c>
      <c r="D6120" s="296" t="s">
        <v>10401</v>
      </c>
      <c r="E6120" s="296" t="s">
        <v>5693</v>
      </c>
      <c r="F6120" s="296" t="s">
        <v>10402</v>
      </c>
      <c r="G6120" s="297">
        <v>2741</v>
      </c>
      <c r="H6120" s="296" t="s">
        <v>10403</v>
      </c>
      <c r="I6120" s="295">
        <v>510</v>
      </c>
      <c r="J6120" s="294">
        <v>60350</v>
      </c>
      <c r="K6120" s="293" t="s">
        <v>1840</v>
      </c>
    </row>
    <row r="6121" spans="1:11" ht="15" customHeight="1">
      <c r="A6121" s="296" t="s">
        <v>1917</v>
      </c>
      <c r="B6121" s="296" t="s">
        <v>10226</v>
      </c>
      <c r="C6121" s="296" t="s">
        <v>6377</v>
      </c>
      <c r="D6121" s="296" t="s">
        <v>10401</v>
      </c>
      <c r="E6121" s="296" t="s">
        <v>5693</v>
      </c>
      <c r="F6121" s="296" t="s">
        <v>10402</v>
      </c>
      <c r="G6121" s="297">
        <v>6952</v>
      </c>
      <c r="H6121" s="296" t="s">
        <v>10402</v>
      </c>
      <c r="I6121" s="295">
        <v>510</v>
      </c>
      <c r="J6121" s="298">
        <v>52830</v>
      </c>
      <c r="K6121" s="293" t="s">
        <v>5840</v>
      </c>
    </row>
    <row r="6122" spans="1:11" ht="15" customHeight="1">
      <c r="A6122" s="296" t="s">
        <v>1917</v>
      </c>
      <c r="B6122" s="296" t="s">
        <v>10226</v>
      </c>
      <c r="C6122" s="296" t="s">
        <v>6377</v>
      </c>
      <c r="D6122" s="296" t="s">
        <v>10401</v>
      </c>
      <c r="E6122" s="296" t="s">
        <v>4764</v>
      </c>
      <c r="F6122" s="296" t="s">
        <v>3892</v>
      </c>
      <c r="G6122" s="297">
        <v>6953</v>
      </c>
      <c r="H6122" s="296" t="s">
        <v>3878</v>
      </c>
      <c r="I6122" s="295">
        <v>510</v>
      </c>
      <c r="J6122" s="294">
        <v>60350</v>
      </c>
      <c r="K6122" s="293" t="s">
        <v>1840</v>
      </c>
    </row>
    <row r="6123" spans="1:11" ht="15" customHeight="1">
      <c r="A6123" s="296" t="s">
        <v>1917</v>
      </c>
      <c r="B6123" s="296" t="s">
        <v>10226</v>
      </c>
      <c r="C6123" s="296" t="s">
        <v>6377</v>
      </c>
      <c r="D6123" s="296" t="s">
        <v>10401</v>
      </c>
      <c r="E6123" s="296" t="s">
        <v>4764</v>
      </c>
      <c r="F6123" s="296" t="s">
        <v>3892</v>
      </c>
      <c r="G6123" s="297">
        <v>6954</v>
      </c>
      <c r="H6123" s="296" t="s">
        <v>3754</v>
      </c>
      <c r="I6123" s="295">
        <v>510</v>
      </c>
      <c r="J6123" s="298">
        <v>52830</v>
      </c>
      <c r="K6123" s="293" t="s">
        <v>5840</v>
      </c>
    </row>
    <row r="6124" spans="1:11" ht="15" customHeight="1">
      <c r="A6124" s="296" t="s">
        <v>1917</v>
      </c>
      <c r="B6124" s="296" t="s">
        <v>10226</v>
      </c>
      <c r="C6124" s="296" t="s">
        <v>6377</v>
      </c>
      <c r="D6124" s="296" t="s">
        <v>10401</v>
      </c>
      <c r="E6124" s="296" t="s">
        <v>4764</v>
      </c>
      <c r="F6124" s="296" t="s">
        <v>3892</v>
      </c>
      <c r="G6124" s="297">
        <v>6955</v>
      </c>
      <c r="H6124" s="296" t="s">
        <v>10404</v>
      </c>
      <c r="I6124" s="295">
        <v>510</v>
      </c>
      <c r="J6124" s="298">
        <v>52830</v>
      </c>
      <c r="K6124" s="293" t="s">
        <v>5840</v>
      </c>
    </row>
    <row r="6125" spans="1:11" ht="15" customHeight="1">
      <c r="A6125" s="296" t="s">
        <v>1917</v>
      </c>
      <c r="B6125" s="296" t="s">
        <v>10226</v>
      </c>
      <c r="C6125" s="296" t="s">
        <v>6377</v>
      </c>
      <c r="D6125" s="296" t="s">
        <v>10401</v>
      </c>
      <c r="E6125" s="296" t="s">
        <v>4764</v>
      </c>
      <c r="F6125" s="296" t="s">
        <v>3892</v>
      </c>
      <c r="G6125" s="297">
        <v>6956</v>
      </c>
      <c r="H6125" s="296" t="s">
        <v>10405</v>
      </c>
      <c r="I6125" s="295">
        <v>510</v>
      </c>
      <c r="J6125" s="294">
        <v>60350</v>
      </c>
      <c r="K6125" s="293" t="s">
        <v>1840</v>
      </c>
    </row>
    <row r="6126" spans="1:11" ht="15" customHeight="1">
      <c r="A6126" s="296" t="s">
        <v>1917</v>
      </c>
      <c r="B6126" s="296" t="s">
        <v>10226</v>
      </c>
      <c r="C6126" s="296" t="s">
        <v>6377</v>
      </c>
      <c r="D6126" s="296" t="s">
        <v>10401</v>
      </c>
      <c r="E6126" s="296" t="s">
        <v>4764</v>
      </c>
      <c r="F6126" s="296" t="s">
        <v>3892</v>
      </c>
      <c r="G6126" s="297">
        <v>6957</v>
      </c>
      <c r="H6126" s="296" t="s">
        <v>7803</v>
      </c>
      <c r="I6126" s="295">
        <v>510</v>
      </c>
      <c r="J6126" s="298">
        <v>52830</v>
      </c>
      <c r="K6126" s="293" t="s">
        <v>5840</v>
      </c>
    </row>
    <row r="6127" spans="1:11" ht="15" customHeight="1">
      <c r="A6127" s="296" t="s">
        <v>1917</v>
      </c>
      <c r="B6127" s="296" t="s">
        <v>10226</v>
      </c>
      <c r="C6127" s="296" t="s">
        <v>6377</v>
      </c>
      <c r="D6127" s="296" t="s">
        <v>10401</v>
      </c>
      <c r="E6127" s="296" t="s">
        <v>4691</v>
      </c>
      <c r="F6127" s="296" t="s">
        <v>10406</v>
      </c>
      <c r="G6127" s="297">
        <v>6958</v>
      </c>
      <c r="H6127" s="296" t="s">
        <v>10407</v>
      </c>
      <c r="I6127" s="295">
        <v>510</v>
      </c>
      <c r="J6127" s="298">
        <v>52830</v>
      </c>
      <c r="K6127" s="293" t="s">
        <v>5840</v>
      </c>
    </row>
    <row r="6128" spans="1:11" ht="15" customHeight="1">
      <c r="A6128" s="296" t="s">
        <v>1917</v>
      </c>
      <c r="B6128" s="296" t="s">
        <v>10226</v>
      </c>
      <c r="C6128" s="296" t="s">
        <v>6377</v>
      </c>
      <c r="D6128" s="296" t="s">
        <v>10401</v>
      </c>
      <c r="E6128" s="296" t="s">
        <v>4691</v>
      </c>
      <c r="F6128" s="296" t="s">
        <v>10406</v>
      </c>
      <c r="G6128" s="297">
        <v>6959</v>
      </c>
      <c r="H6128" s="296" t="s">
        <v>3754</v>
      </c>
      <c r="I6128" s="295">
        <v>510</v>
      </c>
      <c r="J6128" s="298">
        <v>52830</v>
      </c>
      <c r="K6128" s="293" t="s">
        <v>5840</v>
      </c>
    </row>
    <row r="6129" spans="1:11" ht="15" customHeight="1">
      <c r="A6129" s="296" t="s">
        <v>1917</v>
      </c>
      <c r="B6129" s="296" t="s">
        <v>10226</v>
      </c>
      <c r="C6129" s="296" t="s">
        <v>6377</v>
      </c>
      <c r="D6129" s="296" t="s">
        <v>10401</v>
      </c>
      <c r="E6129" s="296" t="s">
        <v>4698</v>
      </c>
      <c r="F6129" s="296" t="s">
        <v>10408</v>
      </c>
      <c r="G6129" s="297">
        <v>6960</v>
      </c>
      <c r="H6129" s="296" t="s">
        <v>3848</v>
      </c>
      <c r="I6129" s="295">
        <v>510</v>
      </c>
      <c r="J6129" s="298">
        <v>52283</v>
      </c>
      <c r="K6129" s="293" t="s">
        <v>10409</v>
      </c>
    </row>
    <row r="6130" spans="1:11" ht="15" customHeight="1">
      <c r="A6130" s="296" t="s">
        <v>1917</v>
      </c>
      <c r="B6130" s="296" t="s">
        <v>10226</v>
      </c>
      <c r="C6130" s="296" t="s">
        <v>6377</v>
      </c>
      <c r="D6130" s="296" t="s">
        <v>10401</v>
      </c>
      <c r="E6130" s="296" t="s">
        <v>4698</v>
      </c>
      <c r="F6130" s="296" t="s">
        <v>10408</v>
      </c>
      <c r="G6130" s="297">
        <v>6961</v>
      </c>
      <c r="H6130" s="296" t="s">
        <v>10410</v>
      </c>
      <c r="I6130" s="295">
        <v>510</v>
      </c>
      <c r="J6130" s="298">
        <v>52287</v>
      </c>
      <c r="K6130" s="293" t="s">
        <v>10411</v>
      </c>
    </row>
    <row r="6131" spans="1:11" ht="15" customHeight="1">
      <c r="A6131" s="296" t="s">
        <v>1917</v>
      </c>
      <c r="B6131" s="296" t="s">
        <v>10226</v>
      </c>
      <c r="C6131" s="296" t="s">
        <v>6377</v>
      </c>
      <c r="D6131" s="296" t="s">
        <v>10401</v>
      </c>
      <c r="E6131" s="296" t="s">
        <v>4698</v>
      </c>
      <c r="F6131" s="296" t="s">
        <v>10408</v>
      </c>
      <c r="G6131" s="297">
        <v>6962</v>
      </c>
      <c r="H6131" s="296" t="s">
        <v>10412</v>
      </c>
      <c r="I6131" s="295">
        <v>510</v>
      </c>
      <c r="J6131" s="298">
        <v>52283</v>
      </c>
      <c r="K6131" s="293" t="s">
        <v>10409</v>
      </c>
    </row>
    <row r="6132" spans="1:11" ht="15" customHeight="1">
      <c r="A6132" s="296" t="s">
        <v>1917</v>
      </c>
      <c r="B6132" s="296" t="s">
        <v>10226</v>
      </c>
      <c r="C6132" s="296" t="s">
        <v>6377</v>
      </c>
      <c r="D6132" s="296" t="s">
        <v>10401</v>
      </c>
      <c r="E6132" s="296" t="s">
        <v>4698</v>
      </c>
      <c r="F6132" s="296" t="s">
        <v>10408</v>
      </c>
      <c r="G6132" s="297">
        <v>6963</v>
      </c>
      <c r="H6132" s="296" t="s">
        <v>3629</v>
      </c>
      <c r="I6132" s="295">
        <v>510</v>
      </c>
      <c r="J6132" s="298">
        <v>52785</v>
      </c>
      <c r="K6132" s="293" t="s">
        <v>10331</v>
      </c>
    </row>
    <row r="6133" spans="1:11" ht="15" customHeight="1">
      <c r="A6133" s="296" t="s">
        <v>1917</v>
      </c>
      <c r="B6133" s="296" t="s">
        <v>10226</v>
      </c>
      <c r="C6133" s="296" t="s">
        <v>6377</v>
      </c>
      <c r="D6133" s="296" t="s">
        <v>10401</v>
      </c>
      <c r="E6133" s="296" t="s">
        <v>4721</v>
      </c>
      <c r="F6133" s="296" t="s">
        <v>10405</v>
      </c>
      <c r="G6133" s="297">
        <v>6964</v>
      </c>
      <c r="H6133" s="296" t="s">
        <v>10405</v>
      </c>
      <c r="I6133" s="295">
        <v>510</v>
      </c>
      <c r="J6133" s="298">
        <v>52830</v>
      </c>
      <c r="K6133" s="293" t="s">
        <v>5840</v>
      </c>
    </row>
    <row r="6134" spans="1:11" ht="15" customHeight="1">
      <c r="A6134" s="296" t="s">
        <v>2044</v>
      </c>
      <c r="B6134" s="296" t="s">
        <v>10413</v>
      </c>
      <c r="C6134" s="296" t="s">
        <v>9291</v>
      </c>
      <c r="D6134" s="296" t="s">
        <v>10565</v>
      </c>
      <c r="E6134" s="296" t="s">
        <v>5021</v>
      </c>
      <c r="F6134" s="296" t="s">
        <v>3475</v>
      </c>
      <c r="G6134" s="297">
        <v>5105</v>
      </c>
      <c r="H6134" s="296" t="s">
        <v>10452</v>
      </c>
      <c r="I6134" s="295">
        <v>410</v>
      </c>
      <c r="J6134" s="298">
        <v>50127</v>
      </c>
      <c r="K6134" s="293" t="s">
        <v>2891</v>
      </c>
    </row>
    <row r="6135" spans="1:11" ht="15" customHeight="1">
      <c r="A6135" s="296" t="s">
        <v>2044</v>
      </c>
      <c r="B6135" s="296" t="s">
        <v>10413</v>
      </c>
      <c r="C6135" s="296" t="s">
        <v>9291</v>
      </c>
      <c r="D6135" s="296" t="s">
        <v>10565</v>
      </c>
      <c r="E6135" s="296" t="s">
        <v>5021</v>
      </c>
      <c r="F6135" s="296" t="s">
        <v>3475</v>
      </c>
      <c r="G6135" s="297">
        <v>5106</v>
      </c>
      <c r="H6135" s="296" t="s">
        <v>10383</v>
      </c>
      <c r="I6135" s="295">
        <v>410</v>
      </c>
      <c r="J6135" s="298">
        <v>50127</v>
      </c>
      <c r="K6135" s="293" t="s">
        <v>2891</v>
      </c>
    </row>
    <row r="6136" spans="1:11" ht="15" customHeight="1">
      <c r="A6136" s="296" t="s">
        <v>2044</v>
      </c>
      <c r="B6136" s="296" t="s">
        <v>10413</v>
      </c>
      <c r="C6136" s="296" t="s">
        <v>9291</v>
      </c>
      <c r="D6136" s="296" t="s">
        <v>10565</v>
      </c>
      <c r="E6136" s="296" t="s">
        <v>5021</v>
      </c>
      <c r="F6136" s="296" t="s">
        <v>3475</v>
      </c>
      <c r="G6136" s="297">
        <v>5107</v>
      </c>
      <c r="H6136" s="296" t="s">
        <v>10430</v>
      </c>
      <c r="I6136" s="295">
        <v>410</v>
      </c>
      <c r="J6136" s="298">
        <v>50127</v>
      </c>
      <c r="K6136" s="293" t="s">
        <v>2891</v>
      </c>
    </row>
    <row r="6137" spans="1:11" ht="15" customHeight="1">
      <c r="A6137" s="296" t="s">
        <v>2044</v>
      </c>
      <c r="B6137" s="296" t="s">
        <v>10413</v>
      </c>
      <c r="C6137" s="296" t="s">
        <v>9291</v>
      </c>
      <c r="D6137" s="296" t="s">
        <v>10565</v>
      </c>
      <c r="E6137" s="296" t="s">
        <v>5099</v>
      </c>
      <c r="F6137" s="296" t="s">
        <v>10566</v>
      </c>
      <c r="G6137" s="297">
        <v>5108</v>
      </c>
      <c r="H6137" s="296" t="s">
        <v>3574</v>
      </c>
      <c r="I6137" s="295">
        <v>410</v>
      </c>
      <c r="J6137" s="298">
        <v>50127</v>
      </c>
      <c r="K6137" s="293" t="s">
        <v>2891</v>
      </c>
    </row>
    <row r="6138" spans="1:11" ht="15" customHeight="1">
      <c r="A6138" s="296" t="s">
        <v>2044</v>
      </c>
      <c r="B6138" s="296" t="s">
        <v>10413</v>
      </c>
      <c r="C6138" s="296" t="s">
        <v>9291</v>
      </c>
      <c r="D6138" s="296" t="s">
        <v>10565</v>
      </c>
      <c r="E6138" s="296" t="s">
        <v>5099</v>
      </c>
      <c r="F6138" s="296" t="s">
        <v>10566</v>
      </c>
      <c r="G6138" s="297">
        <v>5109</v>
      </c>
      <c r="H6138" s="296" t="s">
        <v>3575</v>
      </c>
      <c r="I6138" s="295">
        <v>410</v>
      </c>
      <c r="J6138" s="298">
        <v>50127</v>
      </c>
      <c r="K6138" s="293" t="s">
        <v>2891</v>
      </c>
    </row>
    <row r="6139" spans="1:11" ht="15" customHeight="1">
      <c r="A6139" s="296" t="s">
        <v>2044</v>
      </c>
      <c r="B6139" s="296" t="s">
        <v>10413</v>
      </c>
      <c r="C6139" s="296" t="s">
        <v>9291</v>
      </c>
      <c r="D6139" s="296" t="s">
        <v>10565</v>
      </c>
      <c r="E6139" s="296" t="s">
        <v>5099</v>
      </c>
      <c r="F6139" s="296" t="s">
        <v>10566</v>
      </c>
      <c r="G6139" s="297">
        <v>5110</v>
      </c>
      <c r="H6139" s="296" t="s">
        <v>10567</v>
      </c>
      <c r="I6139" s="295">
        <v>410</v>
      </c>
      <c r="J6139" s="298">
        <v>50127</v>
      </c>
      <c r="K6139" s="293" t="s">
        <v>2891</v>
      </c>
    </row>
    <row r="6140" spans="1:11" ht="15" customHeight="1">
      <c r="A6140" s="296" t="s">
        <v>2044</v>
      </c>
      <c r="B6140" s="296" t="s">
        <v>10413</v>
      </c>
      <c r="C6140" s="296" t="s">
        <v>9291</v>
      </c>
      <c r="D6140" s="296" t="s">
        <v>10565</v>
      </c>
      <c r="E6140" s="296" t="s">
        <v>5099</v>
      </c>
      <c r="F6140" s="296" t="s">
        <v>10566</v>
      </c>
      <c r="G6140" s="297">
        <v>5111</v>
      </c>
      <c r="H6140" s="296" t="s">
        <v>10568</v>
      </c>
      <c r="I6140" s="295">
        <v>410</v>
      </c>
      <c r="J6140" s="298">
        <v>50127</v>
      </c>
      <c r="K6140" s="293" t="s">
        <v>2891</v>
      </c>
    </row>
    <row r="6141" spans="1:11" ht="15" customHeight="1">
      <c r="A6141" s="296" t="s">
        <v>2044</v>
      </c>
      <c r="B6141" s="296" t="s">
        <v>10413</v>
      </c>
      <c r="C6141" s="296" t="s">
        <v>9291</v>
      </c>
      <c r="D6141" s="296" t="s">
        <v>10565</v>
      </c>
      <c r="E6141" s="296" t="s">
        <v>5099</v>
      </c>
      <c r="F6141" s="296" t="s">
        <v>10566</v>
      </c>
      <c r="G6141" s="297">
        <v>5112</v>
      </c>
      <c r="H6141" s="296" t="s">
        <v>2773</v>
      </c>
      <c r="I6141" s="295">
        <v>410</v>
      </c>
      <c r="J6141" s="298">
        <v>50127</v>
      </c>
      <c r="K6141" s="293" t="s">
        <v>2891</v>
      </c>
    </row>
    <row r="6142" spans="1:11" ht="15" customHeight="1">
      <c r="A6142" s="296" t="s">
        <v>2044</v>
      </c>
      <c r="B6142" s="296" t="s">
        <v>10413</v>
      </c>
      <c r="C6142" s="296" t="s">
        <v>9291</v>
      </c>
      <c r="D6142" s="296" t="s">
        <v>10565</v>
      </c>
      <c r="E6142" s="296" t="s">
        <v>5099</v>
      </c>
      <c r="F6142" s="296" t="s">
        <v>10566</v>
      </c>
      <c r="G6142" s="297">
        <v>5113</v>
      </c>
      <c r="H6142" s="296" t="s">
        <v>6092</v>
      </c>
      <c r="I6142" s="295">
        <v>410</v>
      </c>
      <c r="J6142" s="298">
        <v>50127</v>
      </c>
      <c r="K6142" s="293" t="s">
        <v>2891</v>
      </c>
    </row>
    <row r="6143" spans="1:11" ht="15" customHeight="1">
      <c r="A6143" s="296" t="s">
        <v>2044</v>
      </c>
      <c r="B6143" s="296" t="s">
        <v>10413</v>
      </c>
      <c r="C6143" s="296" t="s">
        <v>9291</v>
      </c>
      <c r="D6143" s="296" t="s">
        <v>10565</v>
      </c>
      <c r="E6143" s="296" t="s">
        <v>5099</v>
      </c>
      <c r="F6143" s="296" t="s">
        <v>10566</v>
      </c>
      <c r="G6143" s="297">
        <v>5114</v>
      </c>
      <c r="H6143" s="296" t="s">
        <v>10569</v>
      </c>
      <c r="I6143" s="295">
        <v>410</v>
      </c>
      <c r="J6143" s="298">
        <v>50127</v>
      </c>
      <c r="K6143" s="293" t="s">
        <v>2891</v>
      </c>
    </row>
    <row r="6144" spans="1:11" ht="15" customHeight="1">
      <c r="A6144" s="296" t="s">
        <v>2044</v>
      </c>
      <c r="B6144" s="296" t="s">
        <v>10413</v>
      </c>
      <c r="C6144" s="296" t="s">
        <v>9291</v>
      </c>
      <c r="D6144" s="296" t="s">
        <v>10565</v>
      </c>
      <c r="E6144" s="296" t="s">
        <v>5018</v>
      </c>
      <c r="F6144" s="296" t="s">
        <v>10570</v>
      </c>
      <c r="G6144" s="297">
        <v>5115</v>
      </c>
      <c r="H6144" s="296" t="s">
        <v>10571</v>
      </c>
      <c r="I6144" s="295">
        <v>410</v>
      </c>
      <c r="J6144" s="298">
        <v>50127</v>
      </c>
      <c r="K6144" s="293" t="s">
        <v>2891</v>
      </c>
    </row>
    <row r="6145" spans="1:11" ht="15" customHeight="1">
      <c r="A6145" s="296" t="s">
        <v>2044</v>
      </c>
      <c r="B6145" s="296" t="s">
        <v>10413</v>
      </c>
      <c r="C6145" s="296" t="s">
        <v>9291</v>
      </c>
      <c r="D6145" s="296" t="s">
        <v>10565</v>
      </c>
      <c r="E6145" s="296" t="s">
        <v>5018</v>
      </c>
      <c r="F6145" s="296" t="s">
        <v>10570</v>
      </c>
      <c r="G6145" s="297">
        <v>5116</v>
      </c>
      <c r="H6145" s="296" t="s">
        <v>8770</v>
      </c>
      <c r="I6145" s="295">
        <v>410</v>
      </c>
      <c r="J6145" s="298">
        <v>50127</v>
      </c>
      <c r="K6145" s="293" t="s">
        <v>2891</v>
      </c>
    </row>
    <row r="6146" spans="1:11" ht="15" customHeight="1">
      <c r="A6146" s="296" t="s">
        <v>2044</v>
      </c>
      <c r="B6146" s="296" t="s">
        <v>10413</v>
      </c>
      <c r="C6146" s="296" t="s">
        <v>9291</v>
      </c>
      <c r="D6146" s="296" t="s">
        <v>10565</v>
      </c>
      <c r="E6146" s="296" t="s">
        <v>5018</v>
      </c>
      <c r="F6146" s="296" t="s">
        <v>10570</v>
      </c>
      <c r="G6146" s="297">
        <v>5117</v>
      </c>
      <c r="H6146" s="296" t="s">
        <v>5850</v>
      </c>
      <c r="I6146" s="295">
        <v>410</v>
      </c>
      <c r="J6146" s="298">
        <v>50127</v>
      </c>
      <c r="K6146" s="293" t="s">
        <v>2891</v>
      </c>
    </row>
    <row r="6147" spans="1:11" ht="15" customHeight="1">
      <c r="A6147" s="296" t="s">
        <v>2044</v>
      </c>
      <c r="B6147" s="296" t="s">
        <v>10413</v>
      </c>
      <c r="C6147" s="296" t="s">
        <v>9291</v>
      </c>
      <c r="D6147" s="296" t="s">
        <v>10565</v>
      </c>
      <c r="E6147" s="296" t="s">
        <v>5025</v>
      </c>
      <c r="F6147" s="296" t="s">
        <v>10430</v>
      </c>
      <c r="G6147" s="297">
        <v>5118</v>
      </c>
      <c r="H6147" s="296" t="s">
        <v>10572</v>
      </c>
      <c r="I6147" s="295">
        <v>410</v>
      </c>
      <c r="J6147" s="298">
        <v>50127</v>
      </c>
      <c r="K6147" s="293" t="s">
        <v>2891</v>
      </c>
    </row>
    <row r="6148" spans="1:11" ht="15" customHeight="1">
      <c r="A6148" s="296" t="s">
        <v>2044</v>
      </c>
      <c r="B6148" s="296" t="s">
        <v>10413</v>
      </c>
      <c r="C6148" s="296" t="s">
        <v>9291</v>
      </c>
      <c r="D6148" s="296" t="s">
        <v>10565</v>
      </c>
      <c r="E6148" s="296" t="s">
        <v>5025</v>
      </c>
      <c r="F6148" s="296" t="s">
        <v>10430</v>
      </c>
      <c r="G6148" s="297">
        <v>5119</v>
      </c>
      <c r="H6148" s="296" t="s">
        <v>7302</v>
      </c>
      <c r="I6148" s="295">
        <v>410</v>
      </c>
      <c r="J6148" s="298">
        <v>50127</v>
      </c>
      <c r="K6148" s="293" t="s">
        <v>2891</v>
      </c>
    </row>
    <row r="6149" spans="1:11" ht="15" customHeight="1">
      <c r="A6149" s="296" t="s">
        <v>2044</v>
      </c>
      <c r="B6149" s="296" t="s">
        <v>10413</v>
      </c>
      <c r="C6149" s="296" t="s">
        <v>9291</v>
      </c>
      <c r="D6149" s="296" t="s">
        <v>10565</v>
      </c>
      <c r="E6149" s="296" t="s">
        <v>5025</v>
      </c>
      <c r="F6149" s="296" t="s">
        <v>10430</v>
      </c>
      <c r="G6149" s="297">
        <v>5120</v>
      </c>
      <c r="H6149" s="296" t="s">
        <v>8692</v>
      </c>
      <c r="I6149" s="295">
        <v>410</v>
      </c>
      <c r="J6149" s="298">
        <v>50127</v>
      </c>
      <c r="K6149" s="293" t="s">
        <v>2891</v>
      </c>
    </row>
    <row r="6150" spans="1:11" ht="15" customHeight="1">
      <c r="A6150" s="296" t="s">
        <v>2044</v>
      </c>
      <c r="B6150" s="296" t="s">
        <v>10413</v>
      </c>
      <c r="C6150" s="296" t="s">
        <v>9291</v>
      </c>
      <c r="D6150" s="296" t="s">
        <v>10565</v>
      </c>
      <c r="E6150" s="296" t="s">
        <v>5025</v>
      </c>
      <c r="F6150" s="296" t="s">
        <v>10430</v>
      </c>
      <c r="G6150" s="297">
        <v>5121</v>
      </c>
      <c r="H6150" s="296" t="s">
        <v>10573</v>
      </c>
      <c r="I6150" s="295">
        <v>410</v>
      </c>
      <c r="J6150" s="298">
        <v>50127</v>
      </c>
      <c r="K6150" s="293" t="s">
        <v>2891</v>
      </c>
    </row>
    <row r="6151" spans="1:11" ht="15" customHeight="1">
      <c r="A6151" s="296" t="s">
        <v>2044</v>
      </c>
      <c r="B6151" s="296" t="s">
        <v>10413</v>
      </c>
      <c r="C6151" s="296" t="s">
        <v>9291</v>
      </c>
      <c r="D6151" s="296" t="s">
        <v>10565</v>
      </c>
      <c r="E6151" s="296" t="s">
        <v>5025</v>
      </c>
      <c r="F6151" s="296" t="s">
        <v>10430</v>
      </c>
      <c r="G6151" s="297">
        <v>5122</v>
      </c>
      <c r="H6151" s="296" t="s">
        <v>3196</v>
      </c>
      <c r="I6151" s="295">
        <v>410</v>
      </c>
      <c r="J6151" s="298">
        <v>50103</v>
      </c>
      <c r="K6151" s="293" t="s">
        <v>3234</v>
      </c>
    </row>
    <row r="6152" spans="1:11" ht="15" customHeight="1">
      <c r="A6152" s="296" t="s">
        <v>2044</v>
      </c>
      <c r="B6152" s="296" t="s">
        <v>10413</v>
      </c>
      <c r="C6152" s="296" t="s">
        <v>2980</v>
      </c>
      <c r="D6152" s="296" t="s">
        <v>10518</v>
      </c>
      <c r="E6152" s="296" t="s">
        <v>5023</v>
      </c>
      <c r="F6152" s="296" t="s">
        <v>7990</v>
      </c>
      <c r="G6152" s="297">
        <v>5099</v>
      </c>
      <c r="H6152" s="296" t="s">
        <v>10519</v>
      </c>
      <c r="I6152" s="295">
        <v>410</v>
      </c>
      <c r="J6152" s="298">
        <v>50100</v>
      </c>
      <c r="K6152" s="293" t="s">
        <v>3710</v>
      </c>
    </row>
    <row r="6153" spans="1:11" ht="15" customHeight="1">
      <c r="A6153" s="296" t="s">
        <v>2044</v>
      </c>
      <c r="B6153" s="296" t="s">
        <v>10413</v>
      </c>
      <c r="C6153" s="296" t="s">
        <v>2980</v>
      </c>
      <c r="D6153" s="296" t="s">
        <v>10518</v>
      </c>
      <c r="E6153" s="296" t="s">
        <v>5023</v>
      </c>
      <c r="F6153" s="296" t="s">
        <v>7990</v>
      </c>
      <c r="G6153" s="297">
        <v>5215</v>
      </c>
      <c r="H6153" s="296" t="s">
        <v>2230</v>
      </c>
      <c r="I6153" s="295">
        <v>410</v>
      </c>
      <c r="J6153" s="298">
        <v>50100</v>
      </c>
      <c r="K6153" s="293" t="s">
        <v>3710</v>
      </c>
    </row>
    <row r="6154" spans="1:11" ht="15" customHeight="1">
      <c r="A6154" s="296" t="s">
        <v>2044</v>
      </c>
      <c r="B6154" s="296" t="s">
        <v>10413</v>
      </c>
      <c r="C6154" s="296" t="s">
        <v>2980</v>
      </c>
      <c r="D6154" s="296" t="s">
        <v>10518</v>
      </c>
      <c r="E6154" s="296" t="s">
        <v>5023</v>
      </c>
      <c r="F6154" s="296" t="s">
        <v>7990</v>
      </c>
      <c r="G6154" s="297">
        <v>5098</v>
      </c>
      <c r="H6154" s="296" t="s">
        <v>363</v>
      </c>
      <c r="I6154" s="295">
        <v>410</v>
      </c>
      <c r="J6154" s="298">
        <v>50100</v>
      </c>
      <c r="K6154" s="293" t="s">
        <v>3710</v>
      </c>
    </row>
    <row r="6155" spans="1:11" ht="15" customHeight="1">
      <c r="A6155" s="296" t="s">
        <v>2044</v>
      </c>
      <c r="B6155" s="296" t="s">
        <v>10413</v>
      </c>
      <c r="C6155" s="296" t="s">
        <v>2980</v>
      </c>
      <c r="D6155" s="296" t="s">
        <v>10518</v>
      </c>
      <c r="E6155" s="296" t="s">
        <v>5076</v>
      </c>
      <c r="F6155" s="296" t="s">
        <v>3247</v>
      </c>
      <c r="G6155" s="297">
        <v>5101</v>
      </c>
      <c r="H6155" s="296" t="s">
        <v>10519</v>
      </c>
      <c r="I6155" s="295">
        <v>410</v>
      </c>
      <c r="J6155" s="294">
        <v>60350</v>
      </c>
      <c r="K6155" s="293" t="s">
        <v>1840</v>
      </c>
    </row>
    <row r="6156" spans="1:11" ht="15" customHeight="1">
      <c r="A6156" s="296" t="s">
        <v>2044</v>
      </c>
      <c r="B6156" s="296" t="s">
        <v>10413</v>
      </c>
      <c r="C6156" s="296" t="s">
        <v>2980</v>
      </c>
      <c r="D6156" s="296" t="s">
        <v>10518</v>
      </c>
      <c r="E6156" s="296" t="s">
        <v>5076</v>
      </c>
      <c r="F6156" s="296" t="s">
        <v>3247</v>
      </c>
      <c r="G6156" s="297">
        <v>5216</v>
      </c>
      <c r="H6156" s="296" t="s">
        <v>10519</v>
      </c>
      <c r="I6156" s="295">
        <v>410</v>
      </c>
      <c r="J6156" s="298">
        <v>50100</v>
      </c>
      <c r="K6156" s="293" t="s">
        <v>3710</v>
      </c>
    </row>
    <row r="6157" spans="1:11" ht="15" customHeight="1">
      <c r="A6157" s="296" t="s">
        <v>2044</v>
      </c>
      <c r="B6157" s="296" t="s">
        <v>10413</v>
      </c>
      <c r="C6157" s="296" t="s">
        <v>2980</v>
      </c>
      <c r="D6157" s="296" t="s">
        <v>10518</v>
      </c>
      <c r="E6157" s="296" t="s">
        <v>5076</v>
      </c>
      <c r="F6157" s="296" t="s">
        <v>3247</v>
      </c>
      <c r="G6157" s="297">
        <v>5217</v>
      </c>
      <c r="H6157" s="296" t="s">
        <v>2230</v>
      </c>
      <c r="I6157" s="295">
        <v>410</v>
      </c>
      <c r="J6157" s="298">
        <v>50100</v>
      </c>
      <c r="K6157" s="293" t="s">
        <v>3710</v>
      </c>
    </row>
    <row r="6158" spans="1:11" ht="15" customHeight="1">
      <c r="A6158" s="296" t="s">
        <v>2044</v>
      </c>
      <c r="B6158" s="296" t="s">
        <v>10413</v>
      </c>
      <c r="C6158" s="296" t="s">
        <v>2980</v>
      </c>
      <c r="D6158" s="296" t="s">
        <v>10518</v>
      </c>
      <c r="E6158" s="296" t="s">
        <v>5076</v>
      </c>
      <c r="F6158" s="296" t="s">
        <v>3247</v>
      </c>
      <c r="G6158" s="297">
        <v>5100</v>
      </c>
      <c r="H6158" s="296" t="s">
        <v>363</v>
      </c>
      <c r="I6158" s="295">
        <v>410</v>
      </c>
      <c r="J6158" s="294">
        <v>60350</v>
      </c>
      <c r="K6158" s="293" t="s">
        <v>1840</v>
      </c>
    </row>
    <row r="6159" spans="1:11" ht="15" customHeight="1">
      <c r="A6159" s="296" t="s">
        <v>2044</v>
      </c>
      <c r="B6159" s="296" t="s">
        <v>10413</v>
      </c>
      <c r="C6159" s="296" t="s">
        <v>2980</v>
      </c>
      <c r="D6159" s="296" t="s">
        <v>10518</v>
      </c>
      <c r="E6159" s="296" t="s">
        <v>5076</v>
      </c>
      <c r="F6159" s="296" t="s">
        <v>3247</v>
      </c>
      <c r="G6159" s="297">
        <v>5218</v>
      </c>
      <c r="H6159" s="296" t="s">
        <v>363</v>
      </c>
      <c r="I6159" s="295">
        <v>410</v>
      </c>
      <c r="J6159" s="298">
        <v>50100</v>
      </c>
      <c r="K6159" s="293" t="s">
        <v>3710</v>
      </c>
    </row>
    <row r="6160" spans="1:11" ht="15" customHeight="1">
      <c r="A6160" s="296" t="s">
        <v>2044</v>
      </c>
      <c r="B6160" s="296" t="s">
        <v>10413</v>
      </c>
      <c r="C6160" s="296" t="s">
        <v>2980</v>
      </c>
      <c r="D6160" s="296" t="s">
        <v>10518</v>
      </c>
      <c r="E6160" s="296" t="s">
        <v>9677</v>
      </c>
      <c r="F6160" s="296" t="s">
        <v>10518</v>
      </c>
      <c r="G6160" s="297">
        <v>401</v>
      </c>
      <c r="H6160" s="296" t="s">
        <v>10518</v>
      </c>
      <c r="I6160" s="295">
        <v>410</v>
      </c>
      <c r="J6160" s="294">
        <v>60350</v>
      </c>
      <c r="K6160" s="293" t="s">
        <v>1840</v>
      </c>
    </row>
    <row r="6161" spans="1:11" ht="15" customHeight="1">
      <c r="A6161" s="296" t="s">
        <v>2044</v>
      </c>
      <c r="B6161" s="296" t="s">
        <v>10413</v>
      </c>
      <c r="C6161" s="296" t="s">
        <v>2980</v>
      </c>
      <c r="D6161" s="296" t="s">
        <v>10518</v>
      </c>
      <c r="E6161" s="296" t="s">
        <v>4592</v>
      </c>
      <c r="F6161" s="296" t="s">
        <v>10520</v>
      </c>
      <c r="G6161" s="297">
        <v>5219</v>
      </c>
      <c r="H6161" s="296" t="s">
        <v>3247</v>
      </c>
      <c r="I6161" s="295">
        <v>410</v>
      </c>
      <c r="J6161" s="294">
        <v>60350</v>
      </c>
      <c r="K6161" s="293" t="s">
        <v>1840</v>
      </c>
    </row>
    <row r="6162" spans="1:11" ht="15" customHeight="1">
      <c r="A6162" s="296" t="s">
        <v>2044</v>
      </c>
      <c r="B6162" s="296" t="s">
        <v>10413</v>
      </c>
      <c r="C6162" s="296" t="s">
        <v>2980</v>
      </c>
      <c r="D6162" s="296" t="s">
        <v>10518</v>
      </c>
      <c r="E6162" s="296" t="s">
        <v>4592</v>
      </c>
      <c r="F6162" s="296" t="s">
        <v>10520</v>
      </c>
      <c r="G6162" s="297">
        <v>5220</v>
      </c>
      <c r="H6162" s="296" t="s">
        <v>2230</v>
      </c>
      <c r="I6162" s="295">
        <v>410</v>
      </c>
      <c r="J6162" s="294">
        <v>60350</v>
      </c>
      <c r="K6162" s="293" t="s">
        <v>1840</v>
      </c>
    </row>
    <row r="6163" spans="1:11" ht="15" customHeight="1">
      <c r="A6163" s="296" t="s">
        <v>2044</v>
      </c>
      <c r="B6163" s="296" t="s">
        <v>10413</v>
      </c>
      <c r="C6163" s="296" t="s">
        <v>2980</v>
      </c>
      <c r="D6163" s="296" t="s">
        <v>10518</v>
      </c>
      <c r="E6163" s="296" t="s">
        <v>4592</v>
      </c>
      <c r="F6163" s="296" t="s">
        <v>10520</v>
      </c>
      <c r="G6163" s="297">
        <v>5221</v>
      </c>
      <c r="H6163" s="296" t="s">
        <v>10521</v>
      </c>
      <c r="I6163" s="295">
        <v>410</v>
      </c>
      <c r="J6163" s="294">
        <v>60350</v>
      </c>
      <c r="K6163" s="293" t="s">
        <v>1840</v>
      </c>
    </row>
    <row r="6164" spans="1:11" ht="15" customHeight="1">
      <c r="A6164" s="296" t="s">
        <v>2044</v>
      </c>
      <c r="B6164" s="296" t="s">
        <v>10413</v>
      </c>
      <c r="C6164" s="296" t="s">
        <v>2980</v>
      </c>
      <c r="D6164" s="296" t="s">
        <v>10518</v>
      </c>
      <c r="E6164" s="296" t="s">
        <v>5083</v>
      </c>
      <c r="F6164" s="296" t="s">
        <v>10522</v>
      </c>
      <c r="G6164" s="297">
        <v>5102</v>
      </c>
      <c r="H6164" s="296" t="s">
        <v>10519</v>
      </c>
      <c r="I6164" s="295">
        <v>410</v>
      </c>
      <c r="J6164" s="298">
        <v>50100</v>
      </c>
      <c r="K6164" s="293" t="s">
        <v>3710</v>
      </c>
    </row>
    <row r="6165" spans="1:11" ht="15" customHeight="1">
      <c r="A6165" s="296" t="s">
        <v>2044</v>
      </c>
      <c r="B6165" s="296" t="s">
        <v>10413</v>
      </c>
      <c r="C6165" s="296" t="s">
        <v>2980</v>
      </c>
      <c r="D6165" s="296" t="s">
        <v>10518</v>
      </c>
      <c r="E6165" s="296" t="s">
        <v>5083</v>
      </c>
      <c r="F6165" s="296" t="s">
        <v>10522</v>
      </c>
      <c r="G6165" s="297">
        <v>5222</v>
      </c>
      <c r="H6165" s="296" t="s">
        <v>10519</v>
      </c>
      <c r="I6165" s="295">
        <v>410</v>
      </c>
      <c r="J6165" s="294">
        <v>60350</v>
      </c>
      <c r="K6165" s="293" t="s">
        <v>1840</v>
      </c>
    </row>
    <row r="6166" spans="1:11" ht="15" customHeight="1">
      <c r="A6166" s="296" t="s">
        <v>2044</v>
      </c>
      <c r="B6166" s="296" t="s">
        <v>10413</v>
      </c>
      <c r="C6166" s="296" t="s">
        <v>2980</v>
      </c>
      <c r="D6166" s="296" t="s">
        <v>10518</v>
      </c>
      <c r="E6166" s="296" t="s">
        <v>5083</v>
      </c>
      <c r="F6166" s="296" t="s">
        <v>10522</v>
      </c>
      <c r="G6166" s="297">
        <v>5223</v>
      </c>
      <c r="H6166" s="296" t="s">
        <v>2230</v>
      </c>
      <c r="I6166" s="295">
        <v>410</v>
      </c>
      <c r="J6166" s="294">
        <v>60350</v>
      </c>
      <c r="K6166" s="293" t="s">
        <v>1840</v>
      </c>
    </row>
    <row r="6167" spans="1:11" ht="15" customHeight="1">
      <c r="A6167" s="296" t="s">
        <v>2044</v>
      </c>
      <c r="B6167" s="296" t="s">
        <v>10413</v>
      </c>
      <c r="C6167" s="296" t="s">
        <v>2980</v>
      </c>
      <c r="D6167" s="296" t="s">
        <v>10518</v>
      </c>
      <c r="E6167" s="296" t="s">
        <v>5083</v>
      </c>
      <c r="F6167" s="296" t="s">
        <v>10522</v>
      </c>
      <c r="G6167" s="297">
        <v>5224</v>
      </c>
      <c r="H6167" s="296" t="s">
        <v>363</v>
      </c>
      <c r="I6167" s="295">
        <v>410</v>
      </c>
      <c r="J6167" s="294">
        <v>60350</v>
      </c>
      <c r="K6167" s="293" t="s">
        <v>1840</v>
      </c>
    </row>
    <row r="6168" spans="1:11" ht="15" customHeight="1">
      <c r="A6168" s="296" t="s">
        <v>2044</v>
      </c>
      <c r="B6168" s="296" t="s">
        <v>10413</v>
      </c>
      <c r="C6168" s="296" t="s">
        <v>9295</v>
      </c>
      <c r="D6168" s="296" t="s">
        <v>10722</v>
      </c>
      <c r="E6168" s="296" t="s">
        <v>4425</v>
      </c>
      <c r="F6168" s="296" t="s">
        <v>8239</v>
      </c>
      <c r="G6168" s="297">
        <v>5123</v>
      </c>
      <c r="H6168" s="296" t="s">
        <v>10431</v>
      </c>
      <c r="I6168" s="295">
        <v>430</v>
      </c>
      <c r="J6168" s="298">
        <v>50007</v>
      </c>
      <c r="K6168" s="293" t="s">
        <v>10550</v>
      </c>
    </row>
    <row r="6169" spans="1:11" ht="15" customHeight="1">
      <c r="A6169" s="296" t="s">
        <v>2044</v>
      </c>
      <c r="B6169" s="296" t="s">
        <v>10413</v>
      </c>
      <c r="C6169" s="296" t="s">
        <v>9295</v>
      </c>
      <c r="D6169" s="296" t="s">
        <v>10722</v>
      </c>
      <c r="E6169" s="296" t="s">
        <v>4425</v>
      </c>
      <c r="F6169" s="296" t="s">
        <v>8239</v>
      </c>
      <c r="G6169" s="297">
        <v>5124</v>
      </c>
      <c r="H6169" s="296" t="s">
        <v>2230</v>
      </c>
      <c r="I6169" s="295">
        <v>430</v>
      </c>
      <c r="J6169" s="294">
        <v>60350</v>
      </c>
      <c r="K6169" s="293" t="s">
        <v>1840</v>
      </c>
    </row>
    <row r="6170" spans="1:11" ht="15" customHeight="1">
      <c r="A6170" s="296" t="s">
        <v>2044</v>
      </c>
      <c r="B6170" s="296" t="s">
        <v>10413</v>
      </c>
      <c r="C6170" s="296" t="s">
        <v>9295</v>
      </c>
      <c r="D6170" s="296" t="s">
        <v>10722</v>
      </c>
      <c r="E6170" s="296" t="s">
        <v>4465</v>
      </c>
      <c r="F6170" s="296" t="s">
        <v>10723</v>
      </c>
      <c r="G6170" s="297">
        <v>5125</v>
      </c>
      <c r="H6170" s="296" t="s">
        <v>10431</v>
      </c>
      <c r="I6170" s="295">
        <v>430</v>
      </c>
      <c r="J6170" s="298">
        <v>50007</v>
      </c>
      <c r="K6170" s="293" t="s">
        <v>10550</v>
      </c>
    </row>
    <row r="6171" spans="1:11" ht="15" customHeight="1">
      <c r="A6171" s="296" t="s">
        <v>2044</v>
      </c>
      <c r="B6171" s="296" t="s">
        <v>10413</v>
      </c>
      <c r="C6171" s="296" t="s">
        <v>9295</v>
      </c>
      <c r="D6171" s="296" t="s">
        <v>10722</v>
      </c>
      <c r="E6171" s="296" t="s">
        <v>4465</v>
      </c>
      <c r="F6171" s="296" t="s">
        <v>10723</v>
      </c>
      <c r="G6171" s="297">
        <v>5126</v>
      </c>
      <c r="H6171" s="296" t="s">
        <v>2230</v>
      </c>
      <c r="I6171" s="295">
        <v>430</v>
      </c>
      <c r="J6171" s="294">
        <v>60350</v>
      </c>
      <c r="K6171" s="293" t="s">
        <v>1840</v>
      </c>
    </row>
    <row r="6172" spans="1:11" ht="15" customHeight="1">
      <c r="A6172" s="296" t="s">
        <v>2044</v>
      </c>
      <c r="B6172" s="296" t="s">
        <v>10413</v>
      </c>
      <c r="C6172" s="296" t="s">
        <v>9295</v>
      </c>
      <c r="D6172" s="296" t="s">
        <v>10722</v>
      </c>
      <c r="E6172" s="296" t="s">
        <v>4419</v>
      </c>
      <c r="F6172" s="296" t="s">
        <v>10724</v>
      </c>
      <c r="G6172" s="297">
        <v>5127</v>
      </c>
      <c r="H6172" s="296" t="s">
        <v>10431</v>
      </c>
      <c r="I6172" s="295">
        <v>430</v>
      </c>
      <c r="J6172" s="298">
        <v>50007</v>
      </c>
      <c r="K6172" s="293" t="s">
        <v>10550</v>
      </c>
    </row>
    <row r="6173" spans="1:11" ht="15" customHeight="1">
      <c r="A6173" s="296" t="s">
        <v>2044</v>
      </c>
      <c r="B6173" s="296" t="s">
        <v>10413</v>
      </c>
      <c r="C6173" s="296" t="s">
        <v>9295</v>
      </c>
      <c r="D6173" s="296" t="s">
        <v>10722</v>
      </c>
      <c r="E6173" s="296" t="s">
        <v>4419</v>
      </c>
      <c r="F6173" s="296" t="s">
        <v>10724</v>
      </c>
      <c r="G6173" s="297">
        <v>5128</v>
      </c>
      <c r="H6173" s="296" t="s">
        <v>2230</v>
      </c>
      <c r="I6173" s="295">
        <v>430</v>
      </c>
      <c r="J6173" s="298">
        <v>50007</v>
      </c>
      <c r="K6173" s="293" t="s">
        <v>10550</v>
      </c>
    </row>
    <row r="6174" spans="1:11" ht="15" customHeight="1">
      <c r="A6174" s="296" t="s">
        <v>2044</v>
      </c>
      <c r="B6174" s="296" t="s">
        <v>10413</v>
      </c>
      <c r="C6174" s="296" t="s">
        <v>8763</v>
      </c>
      <c r="D6174" s="296" t="s">
        <v>10725</v>
      </c>
      <c r="E6174" s="296" t="s">
        <v>4594</v>
      </c>
      <c r="F6174" s="296" t="s">
        <v>10726</v>
      </c>
      <c r="G6174" s="297">
        <v>5225</v>
      </c>
      <c r="H6174" s="296" t="s">
        <v>10431</v>
      </c>
      <c r="I6174" s="295">
        <v>430</v>
      </c>
      <c r="J6174" s="298">
        <v>50101</v>
      </c>
      <c r="K6174" s="293" t="s">
        <v>10727</v>
      </c>
    </row>
    <row r="6175" spans="1:11" ht="15" customHeight="1">
      <c r="A6175" s="296" t="s">
        <v>2044</v>
      </c>
      <c r="B6175" s="296" t="s">
        <v>10413</v>
      </c>
      <c r="C6175" s="296" t="s">
        <v>8763</v>
      </c>
      <c r="D6175" s="296" t="s">
        <v>10725</v>
      </c>
      <c r="E6175" s="296" t="s">
        <v>4594</v>
      </c>
      <c r="F6175" s="296" t="s">
        <v>10726</v>
      </c>
      <c r="G6175" s="297">
        <v>5226</v>
      </c>
      <c r="H6175" s="296" t="s">
        <v>2230</v>
      </c>
      <c r="I6175" s="295">
        <v>430</v>
      </c>
      <c r="J6175" s="298">
        <v>50101</v>
      </c>
      <c r="K6175" s="293" t="s">
        <v>10727</v>
      </c>
    </row>
    <row r="6176" spans="1:11" ht="15" customHeight="1">
      <c r="A6176" s="296" t="s">
        <v>2044</v>
      </c>
      <c r="B6176" s="296" t="s">
        <v>10413</v>
      </c>
      <c r="C6176" s="296" t="s">
        <v>8763</v>
      </c>
      <c r="D6176" s="296" t="s">
        <v>10725</v>
      </c>
      <c r="E6176" s="296" t="s">
        <v>10191</v>
      </c>
      <c r="F6176" s="296" t="s">
        <v>10725</v>
      </c>
      <c r="G6176" s="297">
        <v>402</v>
      </c>
      <c r="H6176" s="296" t="s">
        <v>10725</v>
      </c>
      <c r="I6176" s="295">
        <v>430</v>
      </c>
      <c r="J6176" s="294">
        <v>60350</v>
      </c>
      <c r="K6176" s="293" t="s">
        <v>1840</v>
      </c>
    </row>
    <row r="6177" spans="1:11" ht="15" customHeight="1">
      <c r="A6177" s="296" t="s">
        <v>2044</v>
      </c>
      <c r="B6177" s="296" t="s">
        <v>10413</v>
      </c>
      <c r="C6177" s="296" t="s">
        <v>8763</v>
      </c>
      <c r="D6177" s="296" t="s">
        <v>10725</v>
      </c>
      <c r="E6177" s="296" t="s">
        <v>4525</v>
      </c>
      <c r="F6177" s="296" t="s">
        <v>10430</v>
      </c>
      <c r="G6177" s="297">
        <v>5227</v>
      </c>
      <c r="H6177" s="296" t="s">
        <v>2773</v>
      </c>
      <c r="I6177" s="295">
        <v>430</v>
      </c>
      <c r="J6177" s="294">
        <v>60350</v>
      </c>
      <c r="K6177" s="293" t="s">
        <v>1840</v>
      </c>
    </row>
    <row r="6178" spans="1:11" ht="15" customHeight="1">
      <c r="A6178" s="296" t="s">
        <v>2044</v>
      </c>
      <c r="B6178" s="296" t="s">
        <v>10413</v>
      </c>
      <c r="C6178" s="296" t="s">
        <v>8763</v>
      </c>
      <c r="D6178" s="296" t="s">
        <v>10725</v>
      </c>
      <c r="E6178" s="296" t="s">
        <v>4525</v>
      </c>
      <c r="F6178" s="296" t="s">
        <v>10430</v>
      </c>
      <c r="G6178" s="297">
        <v>5228</v>
      </c>
      <c r="H6178" s="296" t="s">
        <v>10728</v>
      </c>
      <c r="I6178" s="295">
        <v>430</v>
      </c>
      <c r="J6178" s="298">
        <v>50101</v>
      </c>
      <c r="K6178" s="293" t="s">
        <v>10727</v>
      </c>
    </row>
    <row r="6179" spans="1:11" ht="15" customHeight="1">
      <c r="A6179" s="296" t="s">
        <v>2044</v>
      </c>
      <c r="B6179" s="296" t="s">
        <v>10413</v>
      </c>
      <c r="C6179" s="296" t="s">
        <v>2949</v>
      </c>
      <c r="D6179" s="296" t="s">
        <v>10729</v>
      </c>
      <c r="E6179" s="296" t="s">
        <v>5080</v>
      </c>
      <c r="F6179" s="296" t="s">
        <v>10730</v>
      </c>
      <c r="G6179" s="297">
        <v>5024</v>
      </c>
      <c r="H6179" s="296" t="s">
        <v>10431</v>
      </c>
      <c r="I6179" s="295">
        <v>430</v>
      </c>
      <c r="J6179" s="298">
        <v>50102</v>
      </c>
      <c r="K6179" s="293" t="s">
        <v>10731</v>
      </c>
    </row>
    <row r="6180" spans="1:11" ht="15" customHeight="1">
      <c r="A6180" s="296" t="s">
        <v>2044</v>
      </c>
      <c r="B6180" s="296" t="s">
        <v>10413</v>
      </c>
      <c r="C6180" s="296" t="s">
        <v>2949</v>
      </c>
      <c r="D6180" s="296" t="s">
        <v>10729</v>
      </c>
      <c r="E6180" s="296" t="s">
        <v>5080</v>
      </c>
      <c r="F6180" s="296" t="s">
        <v>10730</v>
      </c>
      <c r="G6180" s="297">
        <v>5025</v>
      </c>
      <c r="H6180" s="296" t="s">
        <v>2230</v>
      </c>
      <c r="I6180" s="295">
        <v>430</v>
      </c>
      <c r="J6180" s="298">
        <v>50102</v>
      </c>
      <c r="K6180" s="293" t="s">
        <v>10731</v>
      </c>
    </row>
    <row r="6181" spans="1:11" ht="15" customHeight="1">
      <c r="A6181" s="296" t="s">
        <v>2044</v>
      </c>
      <c r="B6181" s="296" t="s">
        <v>10413</v>
      </c>
      <c r="C6181" s="296" t="s">
        <v>2949</v>
      </c>
      <c r="D6181" s="296" t="s">
        <v>10729</v>
      </c>
      <c r="E6181" s="296" t="s">
        <v>5019</v>
      </c>
      <c r="F6181" s="296" t="s">
        <v>10732</v>
      </c>
      <c r="G6181" s="297">
        <v>5026</v>
      </c>
      <c r="H6181" s="296" t="s">
        <v>10431</v>
      </c>
      <c r="I6181" s="295">
        <v>430</v>
      </c>
      <c r="J6181" s="298">
        <v>50102</v>
      </c>
      <c r="K6181" s="293" t="s">
        <v>10731</v>
      </c>
    </row>
    <row r="6182" spans="1:11" ht="15" customHeight="1">
      <c r="A6182" s="296" t="s">
        <v>2044</v>
      </c>
      <c r="B6182" s="296" t="s">
        <v>10413</v>
      </c>
      <c r="C6182" s="296" t="s">
        <v>2949</v>
      </c>
      <c r="D6182" s="296" t="s">
        <v>10729</v>
      </c>
      <c r="E6182" s="296" t="s">
        <v>5019</v>
      </c>
      <c r="F6182" s="296" t="s">
        <v>10732</v>
      </c>
      <c r="G6182" s="297">
        <v>5027</v>
      </c>
      <c r="H6182" s="296" t="s">
        <v>2230</v>
      </c>
      <c r="I6182" s="295">
        <v>430</v>
      </c>
      <c r="J6182" s="298">
        <v>50102</v>
      </c>
      <c r="K6182" s="293" t="s">
        <v>10731</v>
      </c>
    </row>
    <row r="6183" spans="1:11" ht="15" customHeight="1">
      <c r="A6183" s="296" t="s">
        <v>2044</v>
      </c>
      <c r="B6183" s="296" t="s">
        <v>10413</v>
      </c>
      <c r="C6183" s="296" t="s">
        <v>2949</v>
      </c>
      <c r="D6183" s="296" t="s">
        <v>10729</v>
      </c>
      <c r="E6183" s="296" t="s">
        <v>5061</v>
      </c>
      <c r="F6183" s="296" t="s">
        <v>10635</v>
      </c>
      <c r="G6183" s="297">
        <v>5028</v>
      </c>
      <c r="H6183" s="296" t="s">
        <v>10431</v>
      </c>
      <c r="I6183" s="295">
        <v>430</v>
      </c>
      <c r="J6183" s="298">
        <v>50102</v>
      </c>
      <c r="K6183" s="293" t="s">
        <v>10731</v>
      </c>
    </row>
    <row r="6184" spans="1:11" ht="15" customHeight="1">
      <c r="A6184" s="296" t="s">
        <v>2044</v>
      </c>
      <c r="B6184" s="296" t="s">
        <v>10413</v>
      </c>
      <c r="C6184" s="296" t="s">
        <v>2949</v>
      </c>
      <c r="D6184" s="296" t="s">
        <v>10729</v>
      </c>
      <c r="E6184" s="296" t="s">
        <v>5061</v>
      </c>
      <c r="F6184" s="296" t="s">
        <v>10635</v>
      </c>
      <c r="G6184" s="297">
        <v>5029</v>
      </c>
      <c r="H6184" s="296" t="s">
        <v>2230</v>
      </c>
      <c r="I6184" s="295">
        <v>430</v>
      </c>
      <c r="J6184" s="298">
        <v>50102</v>
      </c>
      <c r="K6184" s="293" t="s">
        <v>10731</v>
      </c>
    </row>
    <row r="6185" spans="1:11" ht="15" customHeight="1">
      <c r="A6185" s="296" t="s">
        <v>2044</v>
      </c>
      <c r="B6185" s="296" t="s">
        <v>10413</v>
      </c>
      <c r="C6185" s="296" t="s">
        <v>2949</v>
      </c>
      <c r="D6185" s="296" t="s">
        <v>10729</v>
      </c>
      <c r="E6185" s="296" t="s">
        <v>4318</v>
      </c>
      <c r="F6185" s="296" t="s">
        <v>10729</v>
      </c>
      <c r="G6185" s="297">
        <v>1229</v>
      </c>
      <c r="H6185" s="296" t="s">
        <v>10729</v>
      </c>
      <c r="I6185" s="295">
        <v>430</v>
      </c>
      <c r="J6185" s="294">
        <v>60350</v>
      </c>
      <c r="K6185" s="293" t="s">
        <v>1840</v>
      </c>
    </row>
    <row r="6186" spans="1:11" ht="15" customHeight="1">
      <c r="A6186" s="296" t="s">
        <v>2044</v>
      </c>
      <c r="B6186" s="296" t="s">
        <v>10413</v>
      </c>
      <c r="C6186" s="296" t="s">
        <v>2949</v>
      </c>
      <c r="D6186" s="296" t="s">
        <v>10729</v>
      </c>
      <c r="E6186" s="296" t="s">
        <v>5041</v>
      </c>
      <c r="F6186" s="296" t="s">
        <v>10733</v>
      </c>
      <c r="G6186" s="297">
        <v>5030</v>
      </c>
      <c r="H6186" s="296" t="s">
        <v>10431</v>
      </c>
      <c r="I6186" s="295">
        <v>430</v>
      </c>
      <c r="J6186" s="298">
        <v>50102</v>
      </c>
      <c r="K6186" s="293" t="s">
        <v>10731</v>
      </c>
    </row>
    <row r="6187" spans="1:11" ht="15" customHeight="1">
      <c r="A6187" s="296" t="s">
        <v>2044</v>
      </c>
      <c r="B6187" s="296" t="s">
        <v>10413</v>
      </c>
      <c r="C6187" s="296" t="s">
        <v>2949</v>
      </c>
      <c r="D6187" s="296" t="s">
        <v>10729</v>
      </c>
      <c r="E6187" s="296" t="s">
        <v>5041</v>
      </c>
      <c r="F6187" s="296" t="s">
        <v>10733</v>
      </c>
      <c r="G6187" s="297">
        <v>5031</v>
      </c>
      <c r="H6187" s="296" t="s">
        <v>2230</v>
      </c>
      <c r="I6187" s="295">
        <v>430</v>
      </c>
      <c r="J6187" s="298">
        <v>50102</v>
      </c>
      <c r="K6187" s="293" t="s">
        <v>10731</v>
      </c>
    </row>
    <row r="6188" spans="1:11" ht="15" customHeight="1">
      <c r="A6188" s="296" t="s">
        <v>2044</v>
      </c>
      <c r="B6188" s="296" t="s">
        <v>10413</v>
      </c>
      <c r="C6188" s="296" t="s">
        <v>2949</v>
      </c>
      <c r="D6188" s="296" t="s">
        <v>10729</v>
      </c>
      <c r="E6188" s="296" t="s">
        <v>5069</v>
      </c>
      <c r="F6188" s="296" t="s">
        <v>10734</v>
      </c>
      <c r="G6188" s="297">
        <v>5032</v>
      </c>
      <c r="H6188" s="296" t="s">
        <v>10431</v>
      </c>
      <c r="I6188" s="295">
        <v>430</v>
      </c>
      <c r="J6188" s="298">
        <v>50102</v>
      </c>
      <c r="K6188" s="293" t="s">
        <v>10731</v>
      </c>
    </row>
    <row r="6189" spans="1:11" ht="15" customHeight="1">
      <c r="A6189" s="296" t="s">
        <v>2044</v>
      </c>
      <c r="B6189" s="296" t="s">
        <v>10413</v>
      </c>
      <c r="C6189" s="296" t="s">
        <v>2949</v>
      </c>
      <c r="D6189" s="296" t="s">
        <v>10729</v>
      </c>
      <c r="E6189" s="296" t="s">
        <v>5069</v>
      </c>
      <c r="F6189" s="296" t="s">
        <v>10734</v>
      </c>
      <c r="G6189" s="297">
        <v>5042</v>
      </c>
      <c r="H6189" s="296" t="s">
        <v>10735</v>
      </c>
      <c r="I6189" s="295">
        <v>430</v>
      </c>
      <c r="J6189" s="294">
        <v>60350</v>
      </c>
      <c r="K6189" s="293" t="s">
        <v>1840</v>
      </c>
    </row>
    <row r="6190" spans="1:11" ht="15" customHeight="1">
      <c r="A6190" s="296" t="s">
        <v>2044</v>
      </c>
      <c r="B6190" s="296" t="s">
        <v>10413</v>
      </c>
      <c r="C6190" s="296" t="s">
        <v>2949</v>
      </c>
      <c r="D6190" s="296" t="s">
        <v>10729</v>
      </c>
      <c r="E6190" s="296" t="s">
        <v>5069</v>
      </c>
      <c r="F6190" s="296" t="s">
        <v>10734</v>
      </c>
      <c r="G6190" s="297">
        <v>5033</v>
      </c>
      <c r="H6190" s="296" t="s">
        <v>2230</v>
      </c>
      <c r="I6190" s="295">
        <v>430</v>
      </c>
      <c r="J6190" s="298">
        <v>50102</v>
      </c>
      <c r="K6190" s="293" t="s">
        <v>10731</v>
      </c>
    </row>
    <row r="6191" spans="1:11" ht="15" customHeight="1">
      <c r="A6191" s="296" t="s">
        <v>2044</v>
      </c>
      <c r="B6191" s="296" t="s">
        <v>10413</v>
      </c>
      <c r="C6191" s="296" t="s">
        <v>2949</v>
      </c>
      <c r="D6191" s="296" t="s">
        <v>10729</v>
      </c>
      <c r="E6191" s="296" t="s">
        <v>5066</v>
      </c>
      <c r="F6191" s="296" t="s">
        <v>10736</v>
      </c>
      <c r="G6191" s="297">
        <v>5034</v>
      </c>
      <c r="H6191" s="296" t="s">
        <v>10431</v>
      </c>
      <c r="I6191" s="295">
        <v>430</v>
      </c>
      <c r="J6191" s="298">
        <v>50102</v>
      </c>
      <c r="K6191" s="293" t="s">
        <v>10731</v>
      </c>
    </row>
    <row r="6192" spans="1:11" ht="15" customHeight="1">
      <c r="A6192" s="296" t="s">
        <v>2044</v>
      </c>
      <c r="B6192" s="296" t="s">
        <v>10413</v>
      </c>
      <c r="C6192" s="296" t="s">
        <v>2949</v>
      </c>
      <c r="D6192" s="296" t="s">
        <v>10729</v>
      </c>
      <c r="E6192" s="296" t="s">
        <v>5066</v>
      </c>
      <c r="F6192" s="296" t="s">
        <v>10736</v>
      </c>
      <c r="G6192" s="297">
        <v>5035</v>
      </c>
      <c r="H6192" s="296" t="s">
        <v>2230</v>
      </c>
      <c r="I6192" s="295">
        <v>430</v>
      </c>
      <c r="J6192" s="294">
        <v>60350</v>
      </c>
      <c r="K6192" s="293" t="s">
        <v>1840</v>
      </c>
    </row>
    <row r="6193" spans="1:11" ht="15" customHeight="1">
      <c r="A6193" s="296" t="s">
        <v>2044</v>
      </c>
      <c r="B6193" s="296" t="s">
        <v>10413</v>
      </c>
      <c r="C6193" s="296" t="s">
        <v>6756</v>
      </c>
      <c r="D6193" s="296" t="s">
        <v>10614</v>
      </c>
      <c r="E6193" s="296" t="s">
        <v>4940</v>
      </c>
      <c r="F6193" s="296" t="s">
        <v>10615</v>
      </c>
      <c r="G6193" s="297">
        <v>3902</v>
      </c>
      <c r="H6193" s="296" t="s">
        <v>10616</v>
      </c>
      <c r="I6193" s="295">
        <v>420</v>
      </c>
      <c r="J6193" s="294">
        <v>60350</v>
      </c>
      <c r="K6193" s="293" t="s">
        <v>1840</v>
      </c>
    </row>
    <row r="6194" spans="1:11" ht="15" customHeight="1">
      <c r="A6194" s="296" t="s">
        <v>2044</v>
      </c>
      <c r="B6194" s="296" t="s">
        <v>10413</v>
      </c>
      <c r="C6194" s="296" t="s">
        <v>6756</v>
      </c>
      <c r="D6194" s="296" t="s">
        <v>10614</v>
      </c>
      <c r="E6194" s="296" t="s">
        <v>4923</v>
      </c>
      <c r="F6194" s="296" t="s">
        <v>10617</v>
      </c>
      <c r="G6194" s="297">
        <v>3904</v>
      </c>
      <c r="H6194" s="296" t="s">
        <v>10618</v>
      </c>
      <c r="I6194" s="295">
        <v>420</v>
      </c>
      <c r="J6194" s="294">
        <v>60350</v>
      </c>
      <c r="K6194" s="293" t="s">
        <v>1840</v>
      </c>
    </row>
    <row r="6195" spans="1:11" ht="15" customHeight="1">
      <c r="A6195" s="296" t="s">
        <v>2044</v>
      </c>
      <c r="B6195" s="296" t="s">
        <v>10413</v>
      </c>
      <c r="C6195" s="296" t="s">
        <v>6756</v>
      </c>
      <c r="D6195" s="296" t="s">
        <v>10614</v>
      </c>
      <c r="E6195" s="296" t="s">
        <v>4923</v>
      </c>
      <c r="F6195" s="296" t="s">
        <v>10617</v>
      </c>
      <c r="G6195" s="297">
        <v>3905</v>
      </c>
      <c r="H6195" s="296" t="s">
        <v>10619</v>
      </c>
      <c r="I6195" s="295">
        <v>420</v>
      </c>
      <c r="J6195" s="294">
        <v>60350</v>
      </c>
      <c r="K6195" s="293" t="s">
        <v>1840</v>
      </c>
    </row>
    <row r="6196" spans="1:11" ht="15" customHeight="1">
      <c r="A6196" s="296" t="s">
        <v>2044</v>
      </c>
      <c r="B6196" s="296" t="s">
        <v>10413</v>
      </c>
      <c r="C6196" s="296" t="s">
        <v>6756</v>
      </c>
      <c r="D6196" s="296" t="s">
        <v>10614</v>
      </c>
      <c r="E6196" s="296" t="s">
        <v>4923</v>
      </c>
      <c r="F6196" s="296" t="s">
        <v>10617</v>
      </c>
      <c r="G6196" s="297">
        <v>3903</v>
      </c>
      <c r="H6196" s="296" t="s">
        <v>10620</v>
      </c>
      <c r="I6196" s="295">
        <v>420</v>
      </c>
      <c r="J6196" s="294">
        <v>60350</v>
      </c>
      <c r="K6196" s="293" t="s">
        <v>1840</v>
      </c>
    </row>
    <row r="6197" spans="1:11" ht="15" customHeight="1">
      <c r="A6197" s="296" t="s">
        <v>2044</v>
      </c>
      <c r="B6197" s="296" t="s">
        <v>10413</v>
      </c>
      <c r="C6197" s="296" t="s">
        <v>6756</v>
      </c>
      <c r="D6197" s="296" t="s">
        <v>10614</v>
      </c>
      <c r="E6197" s="296" t="s">
        <v>8665</v>
      </c>
      <c r="F6197" s="296" t="s">
        <v>10621</v>
      </c>
      <c r="G6197" s="297">
        <v>2785</v>
      </c>
      <c r="H6197" s="296" t="s">
        <v>10621</v>
      </c>
      <c r="I6197" s="295">
        <v>420</v>
      </c>
      <c r="J6197" s="294">
        <v>60350</v>
      </c>
      <c r="K6197" s="293" t="s">
        <v>1840</v>
      </c>
    </row>
    <row r="6198" spans="1:11" ht="15" customHeight="1">
      <c r="A6198" s="296" t="s">
        <v>2044</v>
      </c>
      <c r="B6198" s="296" t="s">
        <v>10413</v>
      </c>
      <c r="C6198" s="296" t="s">
        <v>6756</v>
      </c>
      <c r="D6198" s="296" t="s">
        <v>10614</v>
      </c>
      <c r="E6198" s="296" t="s">
        <v>4366</v>
      </c>
      <c r="F6198" s="296" t="s">
        <v>10622</v>
      </c>
      <c r="G6198" s="297">
        <v>5200</v>
      </c>
      <c r="H6198" s="296" t="s">
        <v>10431</v>
      </c>
      <c r="I6198" s="295">
        <v>420</v>
      </c>
      <c r="J6198" s="298">
        <v>50130</v>
      </c>
      <c r="K6198" s="293" t="s">
        <v>3719</v>
      </c>
    </row>
    <row r="6199" spans="1:11" ht="15" customHeight="1">
      <c r="A6199" s="296" t="s">
        <v>2044</v>
      </c>
      <c r="B6199" s="296" t="s">
        <v>10413</v>
      </c>
      <c r="C6199" s="296" t="s">
        <v>6756</v>
      </c>
      <c r="D6199" s="296" t="s">
        <v>10614</v>
      </c>
      <c r="E6199" s="296" t="s">
        <v>4366</v>
      </c>
      <c r="F6199" s="296" t="s">
        <v>10622</v>
      </c>
      <c r="G6199" s="297">
        <v>5201</v>
      </c>
      <c r="H6199" s="296" t="s">
        <v>2230</v>
      </c>
      <c r="I6199" s="295">
        <v>420</v>
      </c>
      <c r="J6199" s="298">
        <v>50130</v>
      </c>
      <c r="K6199" s="293" t="s">
        <v>3719</v>
      </c>
    </row>
    <row r="6200" spans="1:11" ht="15" customHeight="1">
      <c r="A6200" s="296" t="s">
        <v>2044</v>
      </c>
      <c r="B6200" s="296" t="s">
        <v>10413</v>
      </c>
      <c r="C6200" s="296" t="s">
        <v>6756</v>
      </c>
      <c r="D6200" s="296" t="s">
        <v>10614</v>
      </c>
      <c r="E6200" s="296" t="s">
        <v>4457</v>
      </c>
      <c r="F6200" s="296" t="s">
        <v>10623</v>
      </c>
      <c r="G6200" s="297">
        <v>5202</v>
      </c>
      <c r="H6200" s="296" t="s">
        <v>10431</v>
      </c>
      <c r="I6200" s="295">
        <v>420</v>
      </c>
      <c r="J6200" s="298">
        <v>50130</v>
      </c>
      <c r="K6200" s="293" t="s">
        <v>3719</v>
      </c>
    </row>
    <row r="6201" spans="1:11" ht="15" customHeight="1">
      <c r="A6201" s="296" t="s">
        <v>2044</v>
      </c>
      <c r="B6201" s="296" t="s">
        <v>10413</v>
      </c>
      <c r="C6201" s="296" t="s">
        <v>6756</v>
      </c>
      <c r="D6201" s="296" t="s">
        <v>10614</v>
      </c>
      <c r="E6201" s="296" t="s">
        <v>4457</v>
      </c>
      <c r="F6201" s="296" t="s">
        <v>10623</v>
      </c>
      <c r="G6201" s="297">
        <v>5203</v>
      </c>
      <c r="H6201" s="296" t="s">
        <v>2230</v>
      </c>
      <c r="I6201" s="295">
        <v>420</v>
      </c>
      <c r="J6201" s="298">
        <v>50130</v>
      </c>
      <c r="K6201" s="293" t="s">
        <v>3719</v>
      </c>
    </row>
    <row r="6202" spans="1:11" ht="15" customHeight="1">
      <c r="A6202" s="296" t="s">
        <v>2044</v>
      </c>
      <c r="B6202" s="296" t="s">
        <v>10413</v>
      </c>
      <c r="C6202" s="296" t="s">
        <v>6966</v>
      </c>
      <c r="D6202" s="296" t="s">
        <v>10523</v>
      </c>
      <c r="E6202" s="296" t="s">
        <v>9106</v>
      </c>
      <c r="F6202" s="296" t="s">
        <v>10524</v>
      </c>
      <c r="G6202" s="297">
        <v>3346</v>
      </c>
      <c r="H6202" s="296" t="s">
        <v>10525</v>
      </c>
      <c r="I6202" s="295">
        <v>410</v>
      </c>
      <c r="J6202" s="294">
        <v>60350</v>
      </c>
      <c r="K6202" s="293" t="s">
        <v>1840</v>
      </c>
    </row>
    <row r="6203" spans="1:11" ht="15" customHeight="1">
      <c r="A6203" s="296" t="s">
        <v>2044</v>
      </c>
      <c r="B6203" s="296" t="s">
        <v>10413</v>
      </c>
      <c r="C6203" s="296" t="s">
        <v>6966</v>
      </c>
      <c r="D6203" s="296" t="s">
        <v>10523</v>
      </c>
      <c r="E6203" s="296" t="s">
        <v>9106</v>
      </c>
      <c r="F6203" s="296" t="s">
        <v>10524</v>
      </c>
      <c r="G6203" s="297">
        <v>4031</v>
      </c>
      <c r="H6203" s="296" t="s">
        <v>10526</v>
      </c>
      <c r="I6203" s="295">
        <v>410</v>
      </c>
      <c r="J6203" s="294">
        <v>60350</v>
      </c>
      <c r="K6203" s="293" t="s">
        <v>1840</v>
      </c>
    </row>
    <row r="6204" spans="1:11" ht="15" customHeight="1">
      <c r="A6204" s="296" t="s">
        <v>2044</v>
      </c>
      <c r="B6204" s="296" t="s">
        <v>10413</v>
      </c>
      <c r="C6204" s="296" t="s">
        <v>6966</v>
      </c>
      <c r="D6204" s="296" t="s">
        <v>10523</v>
      </c>
      <c r="E6204" s="296" t="s">
        <v>10527</v>
      </c>
      <c r="F6204" s="296" t="s">
        <v>10528</v>
      </c>
      <c r="G6204" s="297">
        <v>4032</v>
      </c>
      <c r="H6204" s="296" t="s">
        <v>10529</v>
      </c>
      <c r="I6204" s="295">
        <v>410</v>
      </c>
      <c r="J6204" s="294">
        <v>60350</v>
      </c>
      <c r="K6204" s="293" t="s">
        <v>1840</v>
      </c>
    </row>
    <row r="6205" spans="1:11" ht="15" customHeight="1">
      <c r="A6205" s="296" t="s">
        <v>2044</v>
      </c>
      <c r="B6205" s="296" t="s">
        <v>10413</v>
      </c>
      <c r="C6205" s="296" t="s">
        <v>6966</v>
      </c>
      <c r="D6205" s="296" t="s">
        <v>10523</v>
      </c>
      <c r="E6205" s="296" t="s">
        <v>10527</v>
      </c>
      <c r="F6205" s="296" t="s">
        <v>10528</v>
      </c>
      <c r="G6205" s="297">
        <v>4033</v>
      </c>
      <c r="H6205" s="296" t="s">
        <v>10530</v>
      </c>
      <c r="I6205" s="295">
        <v>410</v>
      </c>
      <c r="J6205" s="294">
        <v>60350</v>
      </c>
      <c r="K6205" s="293" t="s">
        <v>1840</v>
      </c>
    </row>
    <row r="6206" spans="1:11" ht="15" customHeight="1">
      <c r="A6206" s="296" t="s">
        <v>2044</v>
      </c>
      <c r="B6206" s="296" t="s">
        <v>10413</v>
      </c>
      <c r="C6206" s="296" t="s">
        <v>6966</v>
      </c>
      <c r="D6206" s="296" t="s">
        <v>10523</v>
      </c>
      <c r="E6206" s="296" t="s">
        <v>4595</v>
      </c>
      <c r="F6206" s="296" t="s">
        <v>10531</v>
      </c>
      <c r="G6206" s="297">
        <v>5229</v>
      </c>
      <c r="H6206" s="296" t="s">
        <v>8239</v>
      </c>
      <c r="I6206" s="295">
        <v>410</v>
      </c>
      <c r="J6206" s="298">
        <v>50128</v>
      </c>
      <c r="K6206" s="293" t="s">
        <v>8732</v>
      </c>
    </row>
    <row r="6207" spans="1:11" ht="15" customHeight="1">
      <c r="A6207" s="296" t="s">
        <v>2044</v>
      </c>
      <c r="B6207" s="296" t="s">
        <v>10413</v>
      </c>
      <c r="C6207" s="296" t="s">
        <v>6966</v>
      </c>
      <c r="D6207" s="296" t="s">
        <v>10523</v>
      </c>
      <c r="E6207" s="296" t="s">
        <v>4595</v>
      </c>
      <c r="F6207" s="296" t="s">
        <v>10531</v>
      </c>
      <c r="G6207" s="297">
        <v>5230</v>
      </c>
      <c r="H6207" s="296" t="s">
        <v>10532</v>
      </c>
      <c r="I6207" s="295">
        <v>410</v>
      </c>
      <c r="J6207" s="298">
        <v>50128</v>
      </c>
      <c r="K6207" s="293" t="s">
        <v>8732</v>
      </c>
    </row>
    <row r="6208" spans="1:11" ht="15" customHeight="1">
      <c r="A6208" s="296" t="s">
        <v>2044</v>
      </c>
      <c r="B6208" s="296" t="s">
        <v>10413</v>
      </c>
      <c r="C6208" s="296" t="s">
        <v>6966</v>
      </c>
      <c r="D6208" s="296" t="s">
        <v>10523</v>
      </c>
      <c r="E6208" s="296" t="s">
        <v>4595</v>
      </c>
      <c r="F6208" s="296" t="s">
        <v>10531</v>
      </c>
      <c r="G6208" s="297">
        <v>5231</v>
      </c>
      <c r="H6208" s="296" t="s">
        <v>2230</v>
      </c>
      <c r="I6208" s="295">
        <v>410</v>
      </c>
      <c r="J6208" s="294">
        <v>60350</v>
      </c>
      <c r="K6208" s="293" t="s">
        <v>1840</v>
      </c>
    </row>
    <row r="6209" spans="1:11" ht="15" customHeight="1">
      <c r="A6209" s="296" t="s">
        <v>2044</v>
      </c>
      <c r="B6209" s="296" t="s">
        <v>10413</v>
      </c>
      <c r="C6209" s="296" t="s">
        <v>6966</v>
      </c>
      <c r="D6209" s="296" t="s">
        <v>10523</v>
      </c>
      <c r="E6209" s="296" t="s">
        <v>4593</v>
      </c>
      <c r="F6209" s="296" t="s">
        <v>10533</v>
      </c>
      <c r="G6209" s="297">
        <v>5232</v>
      </c>
      <c r="H6209" s="296" t="s">
        <v>8239</v>
      </c>
      <c r="I6209" s="295">
        <v>410</v>
      </c>
      <c r="J6209" s="298">
        <v>50128</v>
      </c>
      <c r="K6209" s="293" t="s">
        <v>8732</v>
      </c>
    </row>
    <row r="6210" spans="1:11" ht="15" customHeight="1">
      <c r="A6210" s="296" t="s">
        <v>2044</v>
      </c>
      <c r="B6210" s="296" t="s">
        <v>10413</v>
      </c>
      <c r="C6210" s="296" t="s">
        <v>6966</v>
      </c>
      <c r="D6210" s="296" t="s">
        <v>10523</v>
      </c>
      <c r="E6210" s="296" t="s">
        <v>4593</v>
      </c>
      <c r="F6210" s="296" t="s">
        <v>10533</v>
      </c>
      <c r="G6210" s="297">
        <v>5233</v>
      </c>
      <c r="H6210" s="296" t="s">
        <v>10532</v>
      </c>
      <c r="I6210" s="295">
        <v>410</v>
      </c>
      <c r="J6210" s="298">
        <v>50128</v>
      </c>
      <c r="K6210" s="293" t="s">
        <v>8732</v>
      </c>
    </row>
    <row r="6211" spans="1:11" ht="15" customHeight="1">
      <c r="A6211" s="296" t="s">
        <v>2044</v>
      </c>
      <c r="B6211" s="296" t="s">
        <v>10413</v>
      </c>
      <c r="C6211" s="296" t="s">
        <v>6966</v>
      </c>
      <c r="D6211" s="296" t="s">
        <v>10523</v>
      </c>
      <c r="E6211" s="296" t="s">
        <v>4593</v>
      </c>
      <c r="F6211" s="296" t="s">
        <v>10533</v>
      </c>
      <c r="G6211" s="297">
        <v>5234</v>
      </c>
      <c r="H6211" s="296" t="s">
        <v>2230</v>
      </c>
      <c r="I6211" s="295">
        <v>410</v>
      </c>
      <c r="J6211" s="294">
        <v>60350</v>
      </c>
      <c r="K6211" s="293" t="s">
        <v>1840</v>
      </c>
    </row>
    <row r="6212" spans="1:11" ht="15" customHeight="1">
      <c r="A6212" s="296" t="s">
        <v>2044</v>
      </c>
      <c r="B6212" s="296" t="s">
        <v>10413</v>
      </c>
      <c r="C6212" s="296" t="s">
        <v>7044</v>
      </c>
      <c r="D6212" s="296" t="s">
        <v>10534</v>
      </c>
      <c r="E6212" s="296" t="s">
        <v>8025</v>
      </c>
      <c r="F6212" s="296" t="s">
        <v>10534</v>
      </c>
      <c r="G6212" s="297">
        <v>415</v>
      </c>
      <c r="H6212" s="296" t="s">
        <v>10534</v>
      </c>
      <c r="I6212" s="295">
        <v>410</v>
      </c>
      <c r="J6212" s="294">
        <v>60350</v>
      </c>
      <c r="K6212" s="293" t="s">
        <v>1840</v>
      </c>
    </row>
    <row r="6213" spans="1:11" ht="15" customHeight="1">
      <c r="A6213" s="296" t="s">
        <v>2044</v>
      </c>
      <c r="B6213" s="296" t="s">
        <v>10413</v>
      </c>
      <c r="C6213" s="296" t="s">
        <v>7044</v>
      </c>
      <c r="D6213" s="296" t="s">
        <v>10534</v>
      </c>
      <c r="E6213" s="296" t="s">
        <v>4435</v>
      </c>
      <c r="F6213" s="296" t="s">
        <v>6666</v>
      </c>
      <c r="G6213" s="297">
        <v>5756</v>
      </c>
      <c r="H6213" s="296" t="s">
        <v>8239</v>
      </c>
      <c r="I6213" s="295">
        <v>410</v>
      </c>
      <c r="J6213" s="298">
        <v>50111</v>
      </c>
      <c r="K6213" s="293" t="s">
        <v>10447</v>
      </c>
    </row>
    <row r="6214" spans="1:11" ht="15" customHeight="1">
      <c r="A6214" s="296" t="s">
        <v>2044</v>
      </c>
      <c r="B6214" s="296" t="s">
        <v>10413</v>
      </c>
      <c r="C6214" s="296" t="s">
        <v>7044</v>
      </c>
      <c r="D6214" s="296" t="s">
        <v>10534</v>
      </c>
      <c r="E6214" s="296" t="s">
        <v>4435</v>
      </c>
      <c r="F6214" s="296" t="s">
        <v>6666</v>
      </c>
      <c r="G6214" s="297">
        <v>5236</v>
      </c>
      <c r="H6214" s="296" t="s">
        <v>3247</v>
      </c>
      <c r="I6214" s="295">
        <v>410</v>
      </c>
      <c r="J6214" s="298">
        <v>50006</v>
      </c>
      <c r="K6214" s="293" t="s">
        <v>10535</v>
      </c>
    </row>
    <row r="6215" spans="1:11" ht="15" customHeight="1">
      <c r="A6215" s="296" t="s">
        <v>2044</v>
      </c>
      <c r="B6215" s="296" t="s">
        <v>10413</v>
      </c>
      <c r="C6215" s="296" t="s">
        <v>7044</v>
      </c>
      <c r="D6215" s="296" t="s">
        <v>10534</v>
      </c>
      <c r="E6215" s="296" t="s">
        <v>4435</v>
      </c>
      <c r="F6215" s="296" t="s">
        <v>6666</v>
      </c>
      <c r="G6215" s="297">
        <v>5235</v>
      </c>
      <c r="H6215" s="296" t="s">
        <v>6666</v>
      </c>
      <c r="I6215" s="295">
        <v>410</v>
      </c>
      <c r="J6215" s="294">
        <v>60350</v>
      </c>
      <c r="K6215" s="293" t="s">
        <v>1840</v>
      </c>
    </row>
    <row r="6216" spans="1:11" ht="15" customHeight="1">
      <c r="A6216" s="296" t="s">
        <v>2044</v>
      </c>
      <c r="B6216" s="296" t="s">
        <v>10413</v>
      </c>
      <c r="C6216" s="296" t="s">
        <v>7044</v>
      </c>
      <c r="D6216" s="296" t="s">
        <v>10534</v>
      </c>
      <c r="E6216" s="296" t="s">
        <v>4435</v>
      </c>
      <c r="F6216" s="296" t="s">
        <v>6666</v>
      </c>
      <c r="G6216" s="297">
        <v>5237</v>
      </c>
      <c r="H6216" s="296" t="s">
        <v>2230</v>
      </c>
      <c r="I6216" s="295">
        <v>410</v>
      </c>
      <c r="J6216" s="298">
        <v>50006</v>
      </c>
      <c r="K6216" s="293" t="s">
        <v>10535</v>
      </c>
    </row>
    <row r="6217" spans="1:11" ht="15" customHeight="1">
      <c r="A6217" s="296" t="s">
        <v>2044</v>
      </c>
      <c r="B6217" s="296" t="s">
        <v>10413</v>
      </c>
      <c r="C6217" s="296" t="s">
        <v>7044</v>
      </c>
      <c r="D6217" s="296" t="s">
        <v>10534</v>
      </c>
      <c r="E6217" s="296" t="s">
        <v>4355</v>
      </c>
      <c r="F6217" s="296" t="s">
        <v>10536</v>
      </c>
      <c r="G6217" s="297">
        <v>5238</v>
      </c>
      <c r="H6217" s="296" t="s">
        <v>8239</v>
      </c>
      <c r="I6217" s="295">
        <v>410</v>
      </c>
      <c r="J6217" s="298">
        <v>50006</v>
      </c>
      <c r="K6217" s="293" t="s">
        <v>10535</v>
      </c>
    </row>
    <row r="6218" spans="1:11" ht="15" customHeight="1">
      <c r="A6218" s="296" t="s">
        <v>2044</v>
      </c>
      <c r="B6218" s="296" t="s">
        <v>10413</v>
      </c>
      <c r="C6218" s="296" t="s">
        <v>7044</v>
      </c>
      <c r="D6218" s="296" t="s">
        <v>10534</v>
      </c>
      <c r="E6218" s="296" t="s">
        <v>4355</v>
      </c>
      <c r="F6218" s="296" t="s">
        <v>10536</v>
      </c>
      <c r="G6218" s="297">
        <v>5239</v>
      </c>
      <c r="H6218" s="296" t="s">
        <v>3247</v>
      </c>
      <c r="I6218" s="295">
        <v>410</v>
      </c>
      <c r="J6218" s="298">
        <v>50006</v>
      </c>
      <c r="K6218" s="293" t="s">
        <v>10535</v>
      </c>
    </row>
    <row r="6219" spans="1:11" ht="15" customHeight="1">
      <c r="A6219" s="296" t="s">
        <v>2044</v>
      </c>
      <c r="B6219" s="296" t="s">
        <v>10413</v>
      </c>
      <c r="C6219" s="296" t="s">
        <v>7044</v>
      </c>
      <c r="D6219" s="296" t="s">
        <v>10534</v>
      </c>
      <c r="E6219" s="296" t="s">
        <v>4355</v>
      </c>
      <c r="F6219" s="296" t="s">
        <v>10536</v>
      </c>
      <c r="G6219" s="297">
        <v>5240</v>
      </c>
      <c r="H6219" s="296" t="s">
        <v>2230</v>
      </c>
      <c r="I6219" s="295">
        <v>410</v>
      </c>
      <c r="J6219" s="298">
        <v>50006</v>
      </c>
      <c r="K6219" s="293" t="s">
        <v>10535</v>
      </c>
    </row>
    <row r="6220" spans="1:11" ht="15" customHeight="1">
      <c r="A6220" s="296" t="s">
        <v>2044</v>
      </c>
      <c r="B6220" s="296" t="s">
        <v>10413</v>
      </c>
      <c r="C6220" s="296" t="s">
        <v>7044</v>
      </c>
      <c r="D6220" s="296" t="s">
        <v>10534</v>
      </c>
      <c r="E6220" s="296" t="s">
        <v>4358</v>
      </c>
      <c r="F6220" s="296" t="s">
        <v>10537</v>
      </c>
      <c r="G6220" s="297">
        <v>5241</v>
      </c>
      <c r="H6220" s="296" t="s">
        <v>8239</v>
      </c>
      <c r="I6220" s="295">
        <v>410</v>
      </c>
      <c r="J6220" s="298">
        <v>50006</v>
      </c>
      <c r="K6220" s="293" t="s">
        <v>10535</v>
      </c>
    </row>
    <row r="6221" spans="1:11" ht="15" customHeight="1">
      <c r="A6221" s="296" t="s">
        <v>2044</v>
      </c>
      <c r="B6221" s="296" t="s">
        <v>10413</v>
      </c>
      <c r="C6221" s="296" t="s">
        <v>7044</v>
      </c>
      <c r="D6221" s="296" t="s">
        <v>10534</v>
      </c>
      <c r="E6221" s="296" t="s">
        <v>4358</v>
      </c>
      <c r="F6221" s="296" t="s">
        <v>10537</v>
      </c>
      <c r="G6221" s="297">
        <v>5242</v>
      </c>
      <c r="H6221" s="296" t="s">
        <v>3247</v>
      </c>
      <c r="I6221" s="295">
        <v>410</v>
      </c>
      <c r="J6221" s="298">
        <v>50006</v>
      </c>
      <c r="K6221" s="293" t="s">
        <v>10535</v>
      </c>
    </row>
    <row r="6222" spans="1:11" ht="15" customHeight="1">
      <c r="A6222" s="296" t="s">
        <v>2044</v>
      </c>
      <c r="B6222" s="296" t="s">
        <v>10413</v>
      </c>
      <c r="C6222" s="296" t="s">
        <v>7044</v>
      </c>
      <c r="D6222" s="296" t="s">
        <v>10534</v>
      </c>
      <c r="E6222" s="296" t="s">
        <v>4358</v>
      </c>
      <c r="F6222" s="296" t="s">
        <v>10537</v>
      </c>
      <c r="G6222" s="297">
        <v>5243</v>
      </c>
      <c r="H6222" s="296" t="s">
        <v>2230</v>
      </c>
      <c r="I6222" s="295">
        <v>410</v>
      </c>
      <c r="J6222" s="298">
        <v>50006</v>
      </c>
      <c r="K6222" s="293" t="s">
        <v>10535</v>
      </c>
    </row>
    <row r="6223" spans="1:11" ht="15" customHeight="1">
      <c r="A6223" s="296" t="s">
        <v>2044</v>
      </c>
      <c r="B6223" s="296" t="s">
        <v>10413</v>
      </c>
      <c r="C6223" s="296" t="s">
        <v>7044</v>
      </c>
      <c r="D6223" s="296" t="s">
        <v>10534</v>
      </c>
      <c r="E6223" s="296" t="s">
        <v>4515</v>
      </c>
      <c r="F6223" s="296" t="s">
        <v>10538</v>
      </c>
      <c r="G6223" s="297">
        <v>5244</v>
      </c>
      <c r="H6223" s="296" t="s">
        <v>3324</v>
      </c>
      <c r="I6223" s="295">
        <v>410</v>
      </c>
      <c r="J6223" s="298">
        <v>50006</v>
      </c>
      <c r="K6223" s="293" t="s">
        <v>10535</v>
      </c>
    </row>
    <row r="6224" spans="1:11" ht="15" customHeight="1">
      <c r="A6224" s="296" t="s">
        <v>2044</v>
      </c>
      <c r="B6224" s="296" t="s">
        <v>10413</v>
      </c>
      <c r="C6224" s="296" t="s">
        <v>7044</v>
      </c>
      <c r="D6224" s="296" t="s">
        <v>10534</v>
      </c>
      <c r="E6224" s="296" t="s">
        <v>4515</v>
      </c>
      <c r="F6224" s="296" t="s">
        <v>10538</v>
      </c>
      <c r="G6224" s="297">
        <v>5245</v>
      </c>
      <c r="H6224" s="296" t="s">
        <v>3247</v>
      </c>
      <c r="I6224" s="295">
        <v>410</v>
      </c>
      <c r="J6224" s="298">
        <v>50006</v>
      </c>
      <c r="K6224" s="293" t="s">
        <v>10535</v>
      </c>
    </row>
    <row r="6225" spans="1:11" ht="15" customHeight="1">
      <c r="A6225" s="296" t="s">
        <v>2044</v>
      </c>
      <c r="B6225" s="296" t="s">
        <v>10413</v>
      </c>
      <c r="C6225" s="296" t="s">
        <v>7044</v>
      </c>
      <c r="D6225" s="296" t="s">
        <v>10534</v>
      </c>
      <c r="E6225" s="296" t="s">
        <v>4515</v>
      </c>
      <c r="F6225" s="296" t="s">
        <v>10538</v>
      </c>
      <c r="G6225" s="297">
        <v>5246</v>
      </c>
      <c r="H6225" s="296" t="s">
        <v>2230</v>
      </c>
      <c r="I6225" s="295">
        <v>410</v>
      </c>
      <c r="J6225" s="298">
        <v>50006</v>
      </c>
      <c r="K6225" s="293" t="s">
        <v>10535</v>
      </c>
    </row>
    <row r="6226" spans="1:11" ht="15" customHeight="1">
      <c r="A6226" s="296" t="s">
        <v>2044</v>
      </c>
      <c r="B6226" s="296" t="s">
        <v>10413</v>
      </c>
      <c r="C6226" s="296" t="s">
        <v>7044</v>
      </c>
      <c r="D6226" s="296" t="s">
        <v>10534</v>
      </c>
      <c r="E6226" s="296" t="s">
        <v>4359</v>
      </c>
      <c r="F6226" s="296" t="s">
        <v>10539</v>
      </c>
      <c r="G6226" s="297">
        <v>5247</v>
      </c>
      <c r="H6226" s="296" t="s">
        <v>8239</v>
      </c>
      <c r="I6226" s="295">
        <v>410</v>
      </c>
      <c r="J6226" s="298">
        <v>50006</v>
      </c>
      <c r="K6226" s="293" t="s">
        <v>10535</v>
      </c>
    </row>
    <row r="6227" spans="1:11" ht="15" customHeight="1">
      <c r="A6227" s="296" t="s">
        <v>2044</v>
      </c>
      <c r="B6227" s="296" t="s">
        <v>10413</v>
      </c>
      <c r="C6227" s="296" t="s">
        <v>7044</v>
      </c>
      <c r="D6227" s="296" t="s">
        <v>10534</v>
      </c>
      <c r="E6227" s="296" t="s">
        <v>4359</v>
      </c>
      <c r="F6227" s="296" t="s">
        <v>10539</v>
      </c>
      <c r="G6227" s="297">
        <v>5248</v>
      </c>
      <c r="H6227" s="296" t="s">
        <v>3247</v>
      </c>
      <c r="I6227" s="295">
        <v>410</v>
      </c>
      <c r="J6227" s="298">
        <v>50006</v>
      </c>
      <c r="K6227" s="293" t="s">
        <v>10535</v>
      </c>
    </row>
    <row r="6228" spans="1:11" ht="15" customHeight="1">
      <c r="A6228" s="296" t="s">
        <v>2044</v>
      </c>
      <c r="B6228" s="296" t="s">
        <v>10413</v>
      </c>
      <c r="C6228" s="296" t="s">
        <v>7044</v>
      </c>
      <c r="D6228" s="296" t="s">
        <v>10534</v>
      </c>
      <c r="E6228" s="296" t="s">
        <v>4359</v>
      </c>
      <c r="F6228" s="296" t="s">
        <v>10539</v>
      </c>
      <c r="G6228" s="297">
        <v>5249</v>
      </c>
      <c r="H6228" s="296" t="s">
        <v>2230</v>
      </c>
      <c r="I6228" s="295">
        <v>410</v>
      </c>
      <c r="J6228" s="298">
        <v>50006</v>
      </c>
      <c r="K6228" s="293" t="s">
        <v>10535</v>
      </c>
    </row>
    <row r="6229" spans="1:11" ht="15" customHeight="1">
      <c r="A6229" s="296" t="s">
        <v>2044</v>
      </c>
      <c r="B6229" s="296" t="s">
        <v>10413</v>
      </c>
      <c r="C6229" s="296" t="s">
        <v>7044</v>
      </c>
      <c r="D6229" s="296" t="s">
        <v>10534</v>
      </c>
      <c r="E6229" s="296" t="s">
        <v>4357</v>
      </c>
      <c r="F6229" s="296" t="s">
        <v>10540</v>
      </c>
      <c r="G6229" s="297">
        <v>5250</v>
      </c>
      <c r="H6229" s="296" t="s">
        <v>8239</v>
      </c>
      <c r="I6229" s="295">
        <v>410</v>
      </c>
      <c r="J6229" s="298">
        <v>50006</v>
      </c>
      <c r="K6229" s="293" t="s">
        <v>10535</v>
      </c>
    </row>
    <row r="6230" spans="1:11" ht="15" customHeight="1">
      <c r="A6230" s="296" t="s">
        <v>2044</v>
      </c>
      <c r="B6230" s="296" t="s">
        <v>10413</v>
      </c>
      <c r="C6230" s="296" t="s">
        <v>7044</v>
      </c>
      <c r="D6230" s="296" t="s">
        <v>10534</v>
      </c>
      <c r="E6230" s="296" t="s">
        <v>4357</v>
      </c>
      <c r="F6230" s="296" t="s">
        <v>10540</v>
      </c>
      <c r="G6230" s="297">
        <v>5251</v>
      </c>
      <c r="H6230" s="296" t="s">
        <v>3247</v>
      </c>
      <c r="I6230" s="295">
        <v>410</v>
      </c>
      <c r="J6230" s="298">
        <v>50006</v>
      </c>
      <c r="K6230" s="293" t="s">
        <v>10535</v>
      </c>
    </row>
    <row r="6231" spans="1:11" ht="15" customHeight="1">
      <c r="A6231" s="296" t="s">
        <v>2044</v>
      </c>
      <c r="B6231" s="296" t="s">
        <v>10413</v>
      </c>
      <c r="C6231" s="296" t="s">
        <v>7044</v>
      </c>
      <c r="D6231" s="296" t="s">
        <v>10534</v>
      </c>
      <c r="E6231" s="296" t="s">
        <v>4357</v>
      </c>
      <c r="F6231" s="296" t="s">
        <v>10540</v>
      </c>
      <c r="G6231" s="297">
        <v>5252</v>
      </c>
      <c r="H6231" s="296" t="s">
        <v>2230</v>
      </c>
      <c r="I6231" s="295">
        <v>410</v>
      </c>
      <c r="J6231" s="298">
        <v>50006</v>
      </c>
      <c r="K6231" s="293" t="s">
        <v>10535</v>
      </c>
    </row>
    <row r="6232" spans="1:11" ht="15" customHeight="1">
      <c r="A6232" s="296" t="s">
        <v>2044</v>
      </c>
      <c r="B6232" s="296" t="s">
        <v>10413</v>
      </c>
      <c r="C6232" s="296" t="s">
        <v>9078</v>
      </c>
      <c r="D6232" s="296" t="s">
        <v>10737</v>
      </c>
      <c r="E6232" s="296" t="s">
        <v>4461</v>
      </c>
      <c r="F6232" s="296" t="s">
        <v>10738</v>
      </c>
      <c r="G6232" s="297">
        <v>5129</v>
      </c>
      <c r="H6232" s="296" t="s">
        <v>10739</v>
      </c>
      <c r="I6232" s="295">
        <v>430</v>
      </c>
      <c r="J6232" s="298">
        <v>50127</v>
      </c>
      <c r="K6232" s="293" t="s">
        <v>2891</v>
      </c>
    </row>
    <row r="6233" spans="1:11" ht="15" customHeight="1">
      <c r="A6233" s="296" t="s">
        <v>2044</v>
      </c>
      <c r="B6233" s="296" t="s">
        <v>10413</v>
      </c>
      <c r="C6233" s="296" t="s">
        <v>9078</v>
      </c>
      <c r="D6233" s="296" t="s">
        <v>10737</v>
      </c>
      <c r="E6233" s="296" t="s">
        <v>4461</v>
      </c>
      <c r="F6233" s="296" t="s">
        <v>10738</v>
      </c>
      <c r="G6233" s="297">
        <v>5130</v>
      </c>
      <c r="H6233" s="296" t="s">
        <v>10740</v>
      </c>
      <c r="I6233" s="295">
        <v>430</v>
      </c>
      <c r="J6233" s="294">
        <v>60350</v>
      </c>
      <c r="K6233" s="293" t="s">
        <v>1840</v>
      </c>
    </row>
    <row r="6234" spans="1:11" ht="15" customHeight="1">
      <c r="A6234" s="296" t="s">
        <v>2044</v>
      </c>
      <c r="B6234" s="296" t="s">
        <v>10413</v>
      </c>
      <c r="C6234" s="296" t="s">
        <v>9078</v>
      </c>
      <c r="D6234" s="296" t="s">
        <v>10737</v>
      </c>
      <c r="E6234" s="296" t="s">
        <v>4461</v>
      </c>
      <c r="F6234" s="296" t="s">
        <v>10738</v>
      </c>
      <c r="G6234" s="297">
        <v>5567</v>
      </c>
      <c r="H6234" s="296" t="s">
        <v>10740</v>
      </c>
      <c r="I6234" s="295">
        <v>430</v>
      </c>
      <c r="J6234" s="298">
        <v>50005</v>
      </c>
      <c r="K6234" s="293" t="s">
        <v>10741</v>
      </c>
    </row>
    <row r="6235" spans="1:11" ht="15" customHeight="1">
      <c r="A6235" s="296" t="s">
        <v>2044</v>
      </c>
      <c r="B6235" s="296" t="s">
        <v>10413</v>
      </c>
      <c r="C6235" s="296" t="s">
        <v>9078</v>
      </c>
      <c r="D6235" s="296" t="s">
        <v>10737</v>
      </c>
      <c r="E6235" s="296" t="s">
        <v>4461</v>
      </c>
      <c r="F6235" s="296" t="s">
        <v>10738</v>
      </c>
      <c r="G6235" s="297">
        <v>5131</v>
      </c>
      <c r="H6235" s="296" t="s">
        <v>10742</v>
      </c>
      <c r="I6235" s="295">
        <v>430</v>
      </c>
      <c r="J6235" s="298">
        <v>50119</v>
      </c>
      <c r="K6235" s="293" t="s">
        <v>1993</v>
      </c>
    </row>
    <row r="6236" spans="1:11" ht="15" customHeight="1">
      <c r="A6236" s="296" t="s">
        <v>2044</v>
      </c>
      <c r="B6236" s="296" t="s">
        <v>10413</v>
      </c>
      <c r="C6236" s="296" t="s">
        <v>9078</v>
      </c>
      <c r="D6236" s="296" t="s">
        <v>10737</v>
      </c>
      <c r="E6236" s="296" t="s">
        <v>4461</v>
      </c>
      <c r="F6236" s="296" t="s">
        <v>10738</v>
      </c>
      <c r="G6236" s="297">
        <v>5132</v>
      </c>
      <c r="H6236" s="296" t="s">
        <v>10743</v>
      </c>
      <c r="I6236" s="295">
        <v>430</v>
      </c>
      <c r="J6236" s="298">
        <v>50005</v>
      </c>
      <c r="K6236" s="293" t="s">
        <v>10741</v>
      </c>
    </row>
    <row r="6237" spans="1:11" ht="15" customHeight="1">
      <c r="A6237" s="296" t="s">
        <v>2044</v>
      </c>
      <c r="B6237" s="296" t="s">
        <v>10413</v>
      </c>
      <c r="C6237" s="296" t="s">
        <v>9078</v>
      </c>
      <c r="D6237" s="296" t="s">
        <v>10737</v>
      </c>
      <c r="E6237" s="296" t="s">
        <v>4427</v>
      </c>
      <c r="F6237" s="296" t="s">
        <v>3210</v>
      </c>
      <c r="G6237" s="297">
        <v>5133</v>
      </c>
      <c r="H6237" s="296" t="s">
        <v>9024</v>
      </c>
      <c r="I6237" s="295">
        <v>430</v>
      </c>
      <c r="J6237" s="298">
        <v>50119</v>
      </c>
      <c r="K6237" s="293" t="s">
        <v>1993</v>
      </c>
    </row>
    <row r="6238" spans="1:11" ht="15" customHeight="1">
      <c r="A6238" s="296" t="s">
        <v>2044</v>
      </c>
      <c r="B6238" s="296" t="s">
        <v>10413</v>
      </c>
      <c r="C6238" s="296" t="s">
        <v>9078</v>
      </c>
      <c r="D6238" s="296" t="s">
        <v>10737</v>
      </c>
      <c r="E6238" s="296" t="s">
        <v>4427</v>
      </c>
      <c r="F6238" s="296" t="s">
        <v>3210</v>
      </c>
      <c r="G6238" s="297">
        <v>5134</v>
      </c>
      <c r="H6238" s="296" t="s">
        <v>3754</v>
      </c>
      <c r="I6238" s="295">
        <v>430</v>
      </c>
      <c r="J6238" s="298">
        <v>50119</v>
      </c>
      <c r="K6238" s="293" t="s">
        <v>1993</v>
      </c>
    </row>
    <row r="6239" spans="1:11" ht="15" customHeight="1">
      <c r="A6239" s="296" t="s">
        <v>2044</v>
      </c>
      <c r="B6239" s="296" t="s">
        <v>10413</v>
      </c>
      <c r="C6239" s="296" t="s">
        <v>9078</v>
      </c>
      <c r="D6239" s="296" t="s">
        <v>10737</v>
      </c>
      <c r="E6239" s="296" t="s">
        <v>4421</v>
      </c>
      <c r="F6239" s="296" t="s">
        <v>3598</v>
      </c>
      <c r="G6239" s="297">
        <v>5135</v>
      </c>
      <c r="H6239" s="296" t="s">
        <v>9056</v>
      </c>
      <c r="I6239" s="295">
        <v>430</v>
      </c>
      <c r="J6239" s="298">
        <v>50119</v>
      </c>
      <c r="K6239" s="293" t="s">
        <v>1993</v>
      </c>
    </row>
    <row r="6240" spans="1:11" ht="15" customHeight="1">
      <c r="A6240" s="296" t="s">
        <v>2044</v>
      </c>
      <c r="B6240" s="296" t="s">
        <v>10413</v>
      </c>
      <c r="C6240" s="296" t="s">
        <v>9078</v>
      </c>
      <c r="D6240" s="296" t="s">
        <v>10737</v>
      </c>
      <c r="E6240" s="296" t="s">
        <v>4421</v>
      </c>
      <c r="F6240" s="296" t="s">
        <v>3598</v>
      </c>
      <c r="G6240" s="297">
        <v>5136</v>
      </c>
      <c r="H6240" s="296" t="s">
        <v>10452</v>
      </c>
      <c r="I6240" s="295">
        <v>430</v>
      </c>
      <c r="J6240" s="298">
        <v>50119</v>
      </c>
      <c r="K6240" s="293" t="s">
        <v>1993</v>
      </c>
    </row>
    <row r="6241" spans="1:11" ht="15" customHeight="1">
      <c r="A6241" s="296" t="s">
        <v>2044</v>
      </c>
      <c r="B6241" s="296" t="s">
        <v>10413</v>
      </c>
      <c r="C6241" s="296" t="s">
        <v>9078</v>
      </c>
      <c r="D6241" s="296" t="s">
        <v>10737</v>
      </c>
      <c r="E6241" s="296" t="s">
        <v>4421</v>
      </c>
      <c r="F6241" s="296" t="s">
        <v>3598</v>
      </c>
      <c r="G6241" s="297">
        <v>5137</v>
      </c>
      <c r="H6241" s="296" t="s">
        <v>10744</v>
      </c>
      <c r="I6241" s="295">
        <v>430</v>
      </c>
      <c r="J6241" s="298">
        <v>50119</v>
      </c>
      <c r="K6241" s="293" t="s">
        <v>1993</v>
      </c>
    </row>
    <row r="6242" spans="1:11" ht="15" customHeight="1">
      <c r="A6242" s="296" t="s">
        <v>2044</v>
      </c>
      <c r="B6242" s="296" t="s">
        <v>10413</v>
      </c>
      <c r="C6242" s="296" t="s">
        <v>9078</v>
      </c>
      <c r="D6242" s="296" t="s">
        <v>10737</v>
      </c>
      <c r="E6242" s="296" t="s">
        <v>4423</v>
      </c>
      <c r="F6242" s="296" t="s">
        <v>5850</v>
      </c>
      <c r="G6242" s="297">
        <v>5138</v>
      </c>
      <c r="H6242" s="296" t="s">
        <v>3713</v>
      </c>
      <c r="I6242" s="295">
        <v>430</v>
      </c>
      <c r="J6242" s="298">
        <v>50119</v>
      </c>
      <c r="K6242" s="293" t="s">
        <v>1993</v>
      </c>
    </row>
    <row r="6243" spans="1:11" ht="15" customHeight="1">
      <c r="A6243" s="296" t="s">
        <v>2044</v>
      </c>
      <c r="B6243" s="296" t="s">
        <v>10413</v>
      </c>
      <c r="C6243" s="296" t="s">
        <v>9078</v>
      </c>
      <c r="D6243" s="296" t="s">
        <v>10737</v>
      </c>
      <c r="E6243" s="296" t="s">
        <v>4423</v>
      </c>
      <c r="F6243" s="296" t="s">
        <v>5850</v>
      </c>
      <c r="G6243" s="297">
        <v>5139</v>
      </c>
      <c r="H6243" s="296" t="s">
        <v>10626</v>
      </c>
      <c r="I6243" s="295">
        <v>430</v>
      </c>
      <c r="J6243" s="298">
        <v>50117</v>
      </c>
      <c r="K6243" s="293" t="s">
        <v>10435</v>
      </c>
    </row>
    <row r="6244" spans="1:11" ht="15" customHeight="1">
      <c r="A6244" s="296" t="s">
        <v>2044</v>
      </c>
      <c r="B6244" s="296" t="s">
        <v>10413</v>
      </c>
      <c r="C6244" s="296" t="s">
        <v>9078</v>
      </c>
      <c r="D6244" s="296" t="s">
        <v>10737</v>
      </c>
      <c r="E6244" s="296" t="s">
        <v>4423</v>
      </c>
      <c r="F6244" s="296" t="s">
        <v>5850</v>
      </c>
      <c r="G6244" s="297">
        <v>5140</v>
      </c>
      <c r="H6244" s="296" t="s">
        <v>10745</v>
      </c>
      <c r="I6244" s="295">
        <v>430</v>
      </c>
      <c r="J6244" s="298">
        <v>50119</v>
      </c>
      <c r="K6244" s="293" t="s">
        <v>1993</v>
      </c>
    </row>
    <row r="6245" spans="1:11" ht="15" customHeight="1">
      <c r="A6245" s="296" t="s">
        <v>2044</v>
      </c>
      <c r="B6245" s="296" t="s">
        <v>10413</v>
      </c>
      <c r="C6245" s="296" t="s">
        <v>9078</v>
      </c>
      <c r="D6245" s="296" t="s">
        <v>10737</v>
      </c>
      <c r="E6245" s="296" t="s">
        <v>4423</v>
      </c>
      <c r="F6245" s="296" t="s">
        <v>5850</v>
      </c>
      <c r="G6245" s="297">
        <v>5141</v>
      </c>
      <c r="H6245" s="296" t="s">
        <v>10746</v>
      </c>
      <c r="I6245" s="295">
        <v>430</v>
      </c>
      <c r="J6245" s="298">
        <v>50119</v>
      </c>
      <c r="K6245" s="293" t="s">
        <v>1993</v>
      </c>
    </row>
    <row r="6246" spans="1:11" ht="15" customHeight="1">
      <c r="A6246" s="296" t="s">
        <v>2044</v>
      </c>
      <c r="B6246" s="296" t="s">
        <v>10413</v>
      </c>
      <c r="C6246" s="296" t="s">
        <v>9078</v>
      </c>
      <c r="D6246" s="296" t="s">
        <v>10737</v>
      </c>
      <c r="E6246" s="296" t="s">
        <v>4423</v>
      </c>
      <c r="F6246" s="296" t="s">
        <v>5850</v>
      </c>
      <c r="G6246" s="297">
        <v>5142</v>
      </c>
      <c r="H6246" s="296" t="s">
        <v>10747</v>
      </c>
      <c r="I6246" s="295">
        <v>430</v>
      </c>
      <c r="J6246" s="298">
        <v>50119</v>
      </c>
      <c r="K6246" s="293" t="s">
        <v>1993</v>
      </c>
    </row>
    <row r="6247" spans="1:11" ht="15" customHeight="1">
      <c r="A6247" s="296" t="s">
        <v>2044</v>
      </c>
      <c r="B6247" s="296" t="s">
        <v>10413</v>
      </c>
      <c r="C6247" s="296" t="s">
        <v>9078</v>
      </c>
      <c r="D6247" s="296" t="s">
        <v>10737</v>
      </c>
      <c r="E6247" s="296" t="s">
        <v>4423</v>
      </c>
      <c r="F6247" s="296" t="s">
        <v>5850</v>
      </c>
      <c r="G6247" s="297">
        <v>5143</v>
      </c>
      <c r="H6247" s="296" t="s">
        <v>7060</v>
      </c>
      <c r="I6247" s="295">
        <v>430</v>
      </c>
      <c r="J6247" s="298">
        <v>50119</v>
      </c>
      <c r="K6247" s="293" t="s">
        <v>1993</v>
      </c>
    </row>
    <row r="6248" spans="1:11" ht="15" customHeight="1">
      <c r="A6248" s="296" t="s">
        <v>2044</v>
      </c>
      <c r="B6248" s="296" t="s">
        <v>10413</v>
      </c>
      <c r="C6248" s="296" t="s">
        <v>9078</v>
      </c>
      <c r="D6248" s="296" t="s">
        <v>10737</v>
      </c>
      <c r="E6248" s="296" t="s">
        <v>4423</v>
      </c>
      <c r="F6248" s="296" t="s">
        <v>5850</v>
      </c>
      <c r="G6248" s="297">
        <v>5144</v>
      </c>
      <c r="H6248" s="296" t="s">
        <v>3702</v>
      </c>
      <c r="I6248" s="295">
        <v>430</v>
      </c>
      <c r="J6248" s="298">
        <v>50119</v>
      </c>
      <c r="K6248" s="293" t="s">
        <v>1993</v>
      </c>
    </row>
    <row r="6249" spans="1:11" ht="15" customHeight="1">
      <c r="A6249" s="296" t="s">
        <v>2044</v>
      </c>
      <c r="B6249" s="296" t="s">
        <v>10413</v>
      </c>
      <c r="C6249" s="296" t="s">
        <v>9078</v>
      </c>
      <c r="D6249" s="296" t="s">
        <v>10737</v>
      </c>
      <c r="E6249" s="296" t="s">
        <v>4423</v>
      </c>
      <c r="F6249" s="296" t="s">
        <v>5850</v>
      </c>
      <c r="G6249" s="297">
        <v>5145</v>
      </c>
      <c r="H6249" s="296" t="s">
        <v>4316</v>
      </c>
      <c r="I6249" s="295">
        <v>430</v>
      </c>
      <c r="J6249" s="298">
        <v>50005</v>
      </c>
      <c r="K6249" s="293" t="s">
        <v>10741</v>
      </c>
    </row>
    <row r="6250" spans="1:11" ht="15" customHeight="1">
      <c r="A6250" s="296" t="s">
        <v>2044</v>
      </c>
      <c r="B6250" s="296" t="s">
        <v>10413</v>
      </c>
      <c r="C6250" s="296" t="s">
        <v>7830</v>
      </c>
      <c r="D6250" s="296" t="s">
        <v>10624</v>
      </c>
      <c r="E6250" s="296" t="s">
        <v>4437</v>
      </c>
      <c r="F6250" s="296" t="s">
        <v>10625</v>
      </c>
      <c r="G6250" s="297">
        <v>5146</v>
      </c>
      <c r="H6250" s="296" t="s">
        <v>10431</v>
      </c>
      <c r="I6250" s="295">
        <v>420</v>
      </c>
      <c r="J6250" s="298">
        <v>50002</v>
      </c>
      <c r="K6250" s="293" t="s">
        <v>10545</v>
      </c>
    </row>
    <row r="6251" spans="1:11" ht="15" customHeight="1">
      <c r="A6251" s="296" t="s">
        <v>2044</v>
      </c>
      <c r="B6251" s="296" t="s">
        <v>10413</v>
      </c>
      <c r="C6251" s="296" t="s">
        <v>7830</v>
      </c>
      <c r="D6251" s="296" t="s">
        <v>10624</v>
      </c>
      <c r="E6251" s="296" t="s">
        <v>4437</v>
      </c>
      <c r="F6251" s="296" t="s">
        <v>10625</v>
      </c>
      <c r="G6251" s="297">
        <v>5147</v>
      </c>
      <c r="H6251" s="296" t="s">
        <v>2230</v>
      </c>
      <c r="I6251" s="295">
        <v>420</v>
      </c>
      <c r="J6251" s="298">
        <v>50133</v>
      </c>
      <c r="K6251" s="293" t="s">
        <v>10455</v>
      </c>
    </row>
    <row r="6252" spans="1:11" ht="15" customHeight="1">
      <c r="A6252" s="296" t="s">
        <v>2044</v>
      </c>
      <c r="B6252" s="296" t="s">
        <v>10413</v>
      </c>
      <c r="C6252" s="296" t="s">
        <v>7830</v>
      </c>
      <c r="D6252" s="296" t="s">
        <v>10624</v>
      </c>
      <c r="E6252" s="296" t="s">
        <v>4437</v>
      </c>
      <c r="F6252" s="296" t="s">
        <v>10625</v>
      </c>
      <c r="G6252" s="297">
        <v>5148</v>
      </c>
      <c r="H6252" s="296" t="s">
        <v>10430</v>
      </c>
      <c r="I6252" s="295">
        <v>420</v>
      </c>
      <c r="J6252" s="298">
        <v>50002</v>
      </c>
      <c r="K6252" s="293" t="s">
        <v>10545</v>
      </c>
    </row>
    <row r="6253" spans="1:11" ht="15" customHeight="1">
      <c r="A6253" s="296" t="s">
        <v>2044</v>
      </c>
      <c r="B6253" s="296" t="s">
        <v>10413</v>
      </c>
      <c r="C6253" s="296" t="s">
        <v>7830</v>
      </c>
      <c r="D6253" s="296" t="s">
        <v>10624</v>
      </c>
      <c r="E6253" s="296" t="s">
        <v>4387</v>
      </c>
      <c r="F6253" s="296" t="s">
        <v>9055</v>
      </c>
      <c r="G6253" s="297">
        <v>5149</v>
      </c>
      <c r="H6253" s="296" t="s">
        <v>10431</v>
      </c>
      <c r="I6253" s="295">
        <v>420</v>
      </c>
      <c r="J6253" s="298">
        <v>50002</v>
      </c>
      <c r="K6253" s="293" t="s">
        <v>10545</v>
      </c>
    </row>
    <row r="6254" spans="1:11" ht="15" customHeight="1">
      <c r="A6254" s="296" t="s">
        <v>2044</v>
      </c>
      <c r="B6254" s="296" t="s">
        <v>10413</v>
      </c>
      <c r="C6254" s="296" t="s">
        <v>7830</v>
      </c>
      <c r="D6254" s="296" t="s">
        <v>10624</v>
      </c>
      <c r="E6254" s="296" t="s">
        <v>4387</v>
      </c>
      <c r="F6254" s="296" t="s">
        <v>9055</v>
      </c>
      <c r="G6254" s="297">
        <v>5150</v>
      </c>
      <c r="H6254" s="296" t="s">
        <v>2230</v>
      </c>
      <c r="I6254" s="295">
        <v>420</v>
      </c>
      <c r="J6254" s="298">
        <v>50002</v>
      </c>
      <c r="K6254" s="293" t="s">
        <v>10545</v>
      </c>
    </row>
    <row r="6255" spans="1:11" ht="15" customHeight="1">
      <c r="A6255" s="296" t="s">
        <v>2044</v>
      </c>
      <c r="B6255" s="296" t="s">
        <v>10413</v>
      </c>
      <c r="C6255" s="296" t="s">
        <v>7830</v>
      </c>
      <c r="D6255" s="296" t="s">
        <v>10624</v>
      </c>
      <c r="E6255" s="296" t="s">
        <v>4387</v>
      </c>
      <c r="F6255" s="296" t="s">
        <v>9055</v>
      </c>
      <c r="G6255" s="297">
        <v>5151</v>
      </c>
      <c r="H6255" s="296" t="s">
        <v>10430</v>
      </c>
      <c r="I6255" s="295">
        <v>420</v>
      </c>
      <c r="J6255" s="298">
        <v>50002</v>
      </c>
      <c r="K6255" s="293" t="s">
        <v>10545</v>
      </c>
    </row>
    <row r="6256" spans="1:11" ht="15" customHeight="1">
      <c r="A6256" s="296" t="s">
        <v>2044</v>
      </c>
      <c r="B6256" s="296" t="s">
        <v>10413</v>
      </c>
      <c r="C6256" s="296" t="s">
        <v>7830</v>
      </c>
      <c r="D6256" s="296" t="s">
        <v>10624</v>
      </c>
      <c r="E6256" s="296" t="s">
        <v>4399</v>
      </c>
      <c r="F6256" s="296" t="s">
        <v>3713</v>
      </c>
      <c r="G6256" s="297">
        <v>5152</v>
      </c>
      <c r="H6256" s="296" t="s">
        <v>10431</v>
      </c>
      <c r="I6256" s="295">
        <v>420</v>
      </c>
      <c r="J6256" s="298">
        <v>50002</v>
      </c>
      <c r="K6256" s="293" t="s">
        <v>10545</v>
      </c>
    </row>
    <row r="6257" spans="1:11" ht="15" customHeight="1">
      <c r="A6257" s="296" t="s">
        <v>2044</v>
      </c>
      <c r="B6257" s="296" t="s">
        <v>10413</v>
      </c>
      <c r="C6257" s="296" t="s">
        <v>7830</v>
      </c>
      <c r="D6257" s="296" t="s">
        <v>10624</v>
      </c>
      <c r="E6257" s="296" t="s">
        <v>4399</v>
      </c>
      <c r="F6257" s="296" t="s">
        <v>3713</v>
      </c>
      <c r="G6257" s="297">
        <v>5153</v>
      </c>
      <c r="H6257" s="296" t="s">
        <v>2230</v>
      </c>
      <c r="I6257" s="295">
        <v>420</v>
      </c>
      <c r="J6257" s="294">
        <v>60350</v>
      </c>
      <c r="K6257" s="293" t="s">
        <v>1840</v>
      </c>
    </row>
    <row r="6258" spans="1:11" ht="15" customHeight="1">
      <c r="A6258" s="296" t="s">
        <v>2044</v>
      </c>
      <c r="B6258" s="296" t="s">
        <v>10413</v>
      </c>
      <c r="C6258" s="296" t="s">
        <v>7830</v>
      </c>
      <c r="D6258" s="296" t="s">
        <v>10624</v>
      </c>
      <c r="E6258" s="296" t="s">
        <v>4399</v>
      </c>
      <c r="F6258" s="296" t="s">
        <v>3713</v>
      </c>
      <c r="G6258" s="297">
        <v>5154</v>
      </c>
      <c r="H6258" s="296" t="s">
        <v>2230</v>
      </c>
      <c r="I6258" s="295">
        <v>420</v>
      </c>
      <c r="J6258" s="298">
        <v>50133</v>
      </c>
      <c r="K6258" s="293" t="s">
        <v>10455</v>
      </c>
    </row>
    <row r="6259" spans="1:11" ht="15" customHeight="1">
      <c r="A6259" s="296" t="s">
        <v>2044</v>
      </c>
      <c r="B6259" s="296" t="s">
        <v>10413</v>
      </c>
      <c r="C6259" s="296" t="s">
        <v>7830</v>
      </c>
      <c r="D6259" s="296" t="s">
        <v>10624</v>
      </c>
      <c r="E6259" s="296" t="s">
        <v>4399</v>
      </c>
      <c r="F6259" s="296" t="s">
        <v>3713</v>
      </c>
      <c r="G6259" s="297">
        <v>5155</v>
      </c>
      <c r="H6259" s="296" t="s">
        <v>8712</v>
      </c>
      <c r="I6259" s="295">
        <v>420</v>
      </c>
      <c r="J6259" s="298">
        <v>50002</v>
      </c>
      <c r="K6259" s="293" t="s">
        <v>10545</v>
      </c>
    </row>
    <row r="6260" spans="1:11" ht="15" customHeight="1">
      <c r="A6260" s="296" t="s">
        <v>2044</v>
      </c>
      <c r="B6260" s="296" t="s">
        <v>10413</v>
      </c>
      <c r="C6260" s="296" t="s">
        <v>7830</v>
      </c>
      <c r="D6260" s="296" t="s">
        <v>10624</v>
      </c>
      <c r="E6260" s="296" t="s">
        <v>4399</v>
      </c>
      <c r="F6260" s="296" t="s">
        <v>3713</v>
      </c>
      <c r="G6260" s="297">
        <v>5156</v>
      </c>
      <c r="H6260" s="296" t="s">
        <v>10430</v>
      </c>
      <c r="I6260" s="295">
        <v>420</v>
      </c>
      <c r="J6260" s="298">
        <v>50002</v>
      </c>
      <c r="K6260" s="293" t="s">
        <v>10545</v>
      </c>
    </row>
    <row r="6261" spans="1:11" ht="15" customHeight="1">
      <c r="A6261" s="296" t="s">
        <v>2044</v>
      </c>
      <c r="B6261" s="296" t="s">
        <v>10413</v>
      </c>
      <c r="C6261" s="296" t="s">
        <v>7830</v>
      </c>
      <c r="D6261" s="296" t="s">
        <v>10624</v>
      </c>
      <c r="E6261" s="296" t="s">
        <v>4382</v>
      </c>
      <c r="F6261" s="296" t="s">
        <v>3716</v>
      </c>
      <c r="G6261" s="297">
        <v>5157</v>
      </c>
      <c r="H6261" s="296" t="s">
        <v>10431</v>
      </c>
      <c r="I6261" s="295">
        <v>420</v>
      </c>
      <c r="J6261" s="298">
        <v>50002</v>
      </c>
      <c r="K6261" s="293" t="s">
        <v>10545</v>
      </c>
    </row>
    <row r="6262" spans="1:11" ht="15" customHeight="1">
      <c r="A6262" s="296" t="s">
        <v>2044</v>
      </c>
      <c r="B6262" s="296" t="s">
        <v>10413</v>
      </c>
      <c r="C6262" s="296" t="s">
        <v>7830</v>
      </c>
      <c r="D6262" s="296" t="s">
        <v>10624</v>
      </c>
      <c r="E6262" s="296" t="s">
        <v>4382</v>
      </c>
      <c r="F6262" s="296" t="s">
        <v>3716</v>
      </c>
      <c r="G6262" s="297">
        <v>5158</v>
      </c>
      <c r="H6262" s="296" t="s">
        <v>2230</v>
      </c>
      <c r="I6262" s="295">
        <v>420</v>
      </c>
      <c r="J6262" s="298">
        <v>50002</v>
      </c>
      <c r="K6262" s="293" t="s">
        <v>10545</v>
      </c>
    </row>
    <row r="6263" spans="1:11" ht="15" customHeight="1">
      <c r="A6263" s="296" t="s">
        <v>2044</v>
      </c>
      <c r="B6263" s="296" t="s">
        <v>10413</v>
      </c>
      <c r="C6263" s="296" t="s">
        <v>7830</v>
      </c>
      <c r="D6263" s="296" t="s">
        <v>10624</v>
      </c>
      <c r="E6263" s="296" t="s">
        <v>4382</v>
      </c>
      <c r="F6263" s="296" t="s">
        <v>3716</v>
      </c>
      <c r="G6263" s="297">
        <v>5159</v>
      </c>
      <c r="H6263" s="296" t="s">
        <v>10430</v>
      </c>
      <c r="I6263" s="295">
        <v>420</v>
      </c>
      <c r="J6263" s="298">
        <v>50002</v>
      </c>
      <c r="K6263" s="293" t="s">
        <v>10545</v>
      </c>
    </row>
    <row r="6264" spans="1:11" ht="15" customHeight="1">
      <c r="A6264" s="296" t="s">
        <v>2044</v>
      </c>
      <c r="B6264" s="296" t="s">
        <v>10413</v>
      </c>
      <c r="C6264" s="296" t="s">
        <v>7830</v>
      </c>
      <c r="D6264" s="296" t="s">
        <v>10624</v>
      </c>
      <c r="E6264" s="296" t="s">
        <v>4382</v>
      </c>
      <c r="F6264" s="296" t="s">
        <v>3716</v>
      </c>
      <c r="G6264" s="297">
        <v>5763</v>
      </c>
      <c r="H6264" s="296" t="s">
        <v>10430</v>
      </c>
      <c r="I6264" s="295">
        <v>420</v>
      </c>
      <c r="J6264" s="294">
        <v>60350</v>
      </c>
      <c r="K6264" s="293" t="s">
        <v>1840</v>
      </c>
    </row>
    <row r="6265" spans="1:11" ht="15" customHeight="1">
      <c r="A6265" s="296" t="s">
        <v>2044</v>
      </c>
      <c r="B6265" s="296" t="s">
        <v>10413</v>
      </c>
      <c r="C6265" s="296" t="s">
        <v>7830</v>
      </c>
      <c r="D6265" s="296" t="s">
        <v>10624</v>
      </c>
      <c r="E6265" s="296" t="s">
        <v>4380</v>
      </c>
      <c r="F6265" s="296" t="s">
        <v>10626</v>
      </c>
      <c r="G6265" s="297">
        <v>5160</v>
      </c>
      <c r="H6265" s="296" t="s">
        <v>3247</v>
      </c>
      <c r="I6265" s="295">
        <v>420</v>
      </c>
      <c r="J6265" s="298">
        <v>50002</v>
      </c>
      <c r="K6265" s="293" t="s">
        <v>10545</v>
      </c>
    </row>
    <row r="6266" spans="1:11" ht="15" customHeight="1">
      <c r="A6266" s="296" t="s">
        <v>2044</v>
      </c>
      <c r="B6266" s="296" t="s">
        <v>10413</v>
      </c>
      <c r="C6266" s="296" t="s">
        <v>7830</v>
      </c>
      <c r="D6266" s="296" t="s">
        <v>10624</v>
      </c>
      <c r="E6266" s="296" t="s">
        <v>4380</v>
      </c>
      <c r="F6266" s="296" t="s">
        <v>10626</v>
      </c>
      <c r="G6266" s="297">
        <v>5161</v>
      </c>
      <c r="H6266" s="296" t="s">
        <v>2230</v>
      </c>
      <c r="I6266" s="295">
        <v>420</v>
      </c>
      <c r="J6266" s="294">
        <v>60350</v>
      </c>
      <c r="K6266" s="293" t="s">
        <v>1840</v>
      </c>
    </row>
    <row r="6267" spans="1:11" ht="15" customHeight="1">
      <c r="A6267" s="296" t="s">
        <v>2044</v>
      </c>
      <c r="B6267" s="296" t="s">
        <v>10413</v>
      </c>
      <c r="C6267" s="296" t="s">
        <v>7830</v>
      </c>
      <c r="D6267" s="296" t="s">
        <v>10624</v>
      </c>
      <c r="E6267" s="296" t="s">
        <v>4380</v>
      </c>
      <c r="F6267" s="296" t="s">
        <v>10626</v>
      </c>
      <c r="G6267" s="297">
        <v>5162</v>
      </c>
      <c r="H6267" s="296" t="s">
        <v>2066</v>
      </c>
      <c r="I6267" s="295">
        <v>420</v>
      </c>
      <c r="J6267" s="298">
        <v>50002</v>
      </c>
      <c r="K6267" s="293" t="s">
        <v>10545</v>
      </c>
    </row>
    <row r="6268" spans="1:11" ht="15" customHeight="1">
      <c r="A6268" s="296" t="s">
        <v>2044</v>
      </c>
      <c r="B6268" s="296" t="s">
        <v>10413</v>
      </c>
      <c r="C6268" s="296" t="s">
        <v>7830</v>
      </c>
      <c r="D6268" s="296" t="s">
        <v>10624</v>
      </c>
      <c r="E6268" s="296" t="s">
        <v>4393</v>
      </c>
      <c r="F6268" s="296" t="s">
        <v>9058</v>
      </c>
      <c r="G6268" s="297">
        <v>5163</v>
      </c>
      <c r="H6268" s="296" t="s">
        <v>5920</v>
      </c>
      <c r="I6268" s="295">
        <v>420</v>
      </c>
      <c r="J6268" s="298">
        <v>50002</v>
      </c>
      <c r="K6268" s="293" t="s">
        <v>10545</v>
      </c>
    </row>
    <row r="6269" spans="1:11" ht="15" customHeight="1">
      <c r="A6269" s="296" t="s">
        <v>2044</v>
      </c>
      <c r="B6269" s="296" t="s">
        <v>10413</v>
      </c>
      <c r="C6269" s="296" t="s">
        <v>7830</v>
      </c>
      <c r="D6269" s="296" t="s">
        <v>10624</v>
      </c>
      <c r="E6269" s="296" t="s">
        <v>4393</v>
      </c>
      <c r="F6269" s="296" t="s">
        <v>9058</v>
      </c>
      <c r="G6269" s="297">
        <v>5164</v>
      </c>
      <c r="H6269" s="296" t="s">
        <v>10431</v>
      </c>
      <c r="I6269" s="295">
        <v>420</v>
      </c>
      <c r="J6269" s="298">
        <v>50002</v>
      </c>
      <c r="K6269" s="293" t="s">
        <v>10545</v>
      </c>
    </row>
    <row r="6270" spans="1:11" ht="15" customHeight="1">
      <c r="A6270" s="296" t="s">
        <v>2044</v>
      </c>
      <c r="B6270" s="296" t="s">
        <v>10413</v>
      </c>
      <c r="C6270" s="296" t="s">
        <v>7830</v>
      </c>
      <c r="D6270" s="296" t="s">
        <v>10624</v>
      </c>
      <c r="E6270" s="296" t="s">
        <v>4393</v>
      </c>
      <c r="F6270" s="296" t="s">
        <v>9058</v>
      </c>
      <c r="G6270" s="297">
        <v>5165</v>
      </c>
      <c r="H6270" s="296" t="s">
        <v>2230</v>
      </c>
      <c r="I6270" s="295">
        <v>420</v>
      </c>
      <c r="J6270" s="298">
        <v>50002</v>
      </c>
      <c r="K6270" s="293" t="s">
        <v>10545</v>
      </c>
    </row>
    <row r="6271" spans="1:11" ht="15" customHeight="1">
      <c r="A6271" s="296" t="s">
        <v>2044</v>
      </c>
      <c r="B6271" s="296" t="s">
        <v>10413</v>
      </c>
      <c r="C6271" s="296" t="s">
        <v>7830</v>
      </c>
      <c r="D6271" s="296" t="s">
        <v>10624</v>
      </c>
      <c r="E6271" s="296" t="s">
        <v>4393</v>
      </c>
      <c r="F6271" s="296" t="s">
        <v>9058</v>
      </c>
      <c r="G6271" s="297">
        <v>5166</v>
      </c>
      <c r="H6271" s="296" t="s">
        <v>10430</v>
      </c>
      <c r="I6271" s="295">
        <v>420</v>
      </c>
      <c r="J6271" s="298">
        <v>50002</v>
      </c>
      <c r="K6271" s="293" t="s">
        <v>10545</v>
      </c>
    </row>
    <row r="6272" spans="1:11" ht="15" customHeight="1">
      <c r="A6272" s="296" t="s">
        <v>2044</v>
      </c>
      <c r="B6272" s="296" t="s">
        <v>10413</v>
      </c>
      <c r="C6272" s="296" t="s">
        <v>7830</v>
      </c>
      <c r="D6272" s="296" t="s">
        <v>10624</v>
      </c>
      <c r="E6272" s="296" t="s">
        <v>4389</v>
      </c>
      <c r="F6272" s="296" t="s">
        <v>10627</v>
      </c>
      <c r="G6272" s="297">
        <v>5167</v>
      </c>
      <c r="H6272" s="296" t="s">
        <v>10431</v>
      </c>
      <c r="I6272" s="295">
        <v>420</v>
      </c>
      <c r="J6272" s="298">
        <v>50002</v>
      </c>
      <c r="K6272" s="293" t="s">
        <v>10545</v>
      </c>
    </row>
    <row r="6273" spans="1:11" ht="15" customHeight="1">
      <c r="A6273" s="296" t="s">
        <v>2044</v>
      </c>
      <c r="B6273" s="296" t="s">
        <v>10413</v>
      </c>
      <c r="C6273" s="296" t="s">
        <v>7830</v>
      </c>
      <c r="D6273" s="296" t="s">
        <v>10624</v>
      </c>
      <c r="E6273" s="296" t="s">
        <v>4389</v>
      </c>
      <c r="F6273" s="296" t="s">
        <v>10627</v>
      </c>
      <c r="G6273" s="297">
        <v>5168</v>
      </c>
      <c r="H6273" s="296" t="s">
        <v>2230</v>
      </c>
      <c r="I6273" s="295">
        <v>420</v>
      </c>
      <c r="J6273" s="298">
        <v>50002</v>
      </c>
      <c r="K6273" s="293" t="s">
        <v>10545</v>
      </c>
    </row>
    <row r="6274" spans="1:11" ht="15" customHeight="1">
      <c r="A6274" s="296" t="s">
        <v>2044</v>
      </c>
      <c r="B6274" s="296" t="s">
        <v>10413</v>
      </c>
      <c r="C6274" s="296" t="s">
        <v>7830</v>
      </c>
      <c r="D6274" s="296" t="s">
        <v>10624</v>
      </c>
      <c r="E6274" s="296" t="s">
        <v>4389</v>
      </c>
      <c r="F6274" s="296" t="s">
        <v>10627</v>
      </c>
      <c r="G6274" s="297">
        <v>5169</v>
      </c>
      <c r="H6274" s="296" t="s">
        <v>10430</v>
      </c>
      <c r="I6274" s="295">
        <v>420</v>
      </c>
      <c r="J6274" s="298">
        <v>50002</v>
      </c>
      <c r="K6274" s="293" t="s">
        <v>10545</v>
      </c>
    </row>
    <row r="6275" spans="1:11" ht="15" customHeight="1">
      <c r="A6275" s="296" t="s">
        <v>2044</v>
      </c>
      <c r="B6275" s="296" t="s">
        <v>10413</v>
      </c>
      <c r="C6275" s="296" t="s">
        <v>7830</v>
      </c>
      <c r="D6275" s="296" t="s">
        <v>10624</v>
      </c>
      <c r="E6275" s="296" t="s">
        <v>4395</v>
      </c>
      <c r="F6275" s="296" t="s">
        <v>3724</v>
      </c>
      <c r="G6275" s="297">
        <v>5170</v>
      </c>
      <c r="H6275" s="296" t="s">
        <v>10431</v>
      </c>
      <c r="I6275" s="295">
        <v>420</v>
      </c>
      <c r="J6275" s="298">
        <v>50002</v>
      </c>
      <c r="K6275" s="293" t="s">
        <v>10545</v>
      </c>
    </row>
    <row r="6276" spans="1:11" ht="15" customHeight="1">
      <c r="A6276" s="296" t="s">
        <v>2044</v>
      </c>
      <c r="B6276" s="296" t="s">
        <v>10413</v>
      </c>
      <c r="C6276" s="296" t="s">
        <v>7830</v>
      </c>
      <c r="D6276" s="296" t="s">
        <v>10624</v>
      </c>
      <c r="E6276" s="296" t="s">
        <v>4395</v>
      </c>
      <c r="F6276" s="296" t="s">
        <v>3724</v>
      </c>
      <c r="G6276" s="297">
        <v>5171</v>
      </c>
      <c r="H6276" s="296" t="s">
        <v>2230</v>
      </c>
      <c r="I6276" s="295">
        <v>420</v>
      </c>
      <c r="J6276" s="298">
        <v>50133</v>
      </c>
      <c r="K6276" s="293" t="s">
        <v>10455</v>
      </c>
    </row>
    <row r="6277" spans="1:11" ht="15" customHeight="1">
      <c r="A6277" s="296" t="s">
        <v>2044</v>
      </c>
      <c r="B6277" s="296" t="s">
        <v>10413</v>
      </c>
      <c r="C6277" s="296" t="s">
        <v>7830</v>
      </c>
      <c r="D6277" s="296" t="s">
        <v>10624</v>
      </c>
      <c r="E6277" s="296" t="s">
        <v>4395</v>
      </c>
      <c r="F6277" s="296" t="s">
        <v>3724</v>
      </c>
      <c r="G6277" s="297">
        <v>5172</v>
      </c>
      <c r="H6277" s="296" t="s">
        <v>10430</v>
      </c>
      <c r="I6277" s="295">
        <v>420</v>
      </c>
      <c r="J6277" s="298">
        <v>50002</v>
      </c>
      <c r="K6277" s="293" t="s">
        <v>10545</v>
      </c>
    </row>
    <row r="6278" spans="1:11" ht="15" customHeight="1">
      <c r="A6278" s="296" t="s">
        <v>2044</v>
      </c>
      <c r="B6278" s="296" t="s">
        <v>10413</v>
      </c>
      <c r="C6278" s="296" t="s">
        <v>6151</v>
      </c>
      <c r="D6278" s="296" t="s">
        <v>10624</v>
      </c>
      <c r="E6278" s="296" t="s">
        <v>9111</v>
      </c>
      <c r="F6278" s="296" t="s">
        <v>10624</v>
      </c>
      <c r="G6278" s="297">
        <v>404</v>
      </c>
      <c r="H6278" s="296" t="s">
        <v>10624</v>
      </c>
      <c r="I6278" s="295">
        <v>420</v>
      </c>
      <c r="J6278" s="294">
        <v>60350</v>
      </c>
      <c r="K6278" s="293" t="s">
        <v>1840</v>
      </c>
    </row>
    <row r="6279" spans="1:11" ht="15" customHeight="1">
      <c r="A6279" s="296" t="s">
        <v>2044</v>
      </c>
      <c r="B6279" s="296" t="s">
        <v>10413</v>
      </c>
      <c r="C6279" s="296" t="s">
        <v>7830</v>
      </c>
      <c r="D6279" s="296" t="s">
        <v>10624</v>
      </c>
      <c r="E6279" s="296" t="s">
        <v>4517</v>
      </c>
      <c r="F6279" s="296" t="s">
        <v>9059</v>
      </c>
      <c r="G6279" s="297">
        <v>5173</v>
      </c>
      <c r="H6279" s="296" t="s">
        <v>10431</v>
      </c>
      <c r="I6279" s="295">
        <v>420</v>
      </c>
      <c r="J6279" s="298">
        <v>50002</v>
      </c>
      <c r="K6279" s="293" t="s">
        <v>10545</v>
      </c>
    </row>
    <row r="6280" spans="1:11" ht="15" customHeight="1">
      <c r="A6280" s="296" t="s">
        <v>2044</v>
      </c>
      <c r="B6280" s="296" t="s">
        <v>10413</v>
      </c>
      <c r="C6280" s="296" t="s">
        <v>7830</v>
      </c>
      <c r="D6280" s="296" t="s">
        <v>10624</v>
      </c>
      <c r="E6280" s="296" t="s">
        <v>4517</v>
      </c>
      <c r="F6280" s="296" t="s">
        <v>9059</v>
      </c>
      <c r="G6280" s="297">
        <v>5174</v>
      </c>
      <c r="H6280" s="296" t="s">
        <v>2230</v>
      </c>
      <c r="I6280" s="295">
        <v>420</v>
      </c>
      <c r="J6280" s="298">
        <v>50002</v>
      </c>
      <c r="K6280" s="293" t="s">
        <v>10545</v>
      </c>
    </row>
    <row r="6281" spans="1:11" ht="15" customHeight="1">
      <c r="A6281" s="296" t="s">
        <v>2044</v>
      </c>
      <c r="B6281" s="296" t="s">
        <v>10413</v>
      </c>
      <c r="C6281" s="296" t="s">
        <v>7830</v>
      </c>
      <c r="D6281" s="296" t="s">
        <v>10624</v>
      </c>
      <c r="E6281" s="296" t="s">
        <v>4517</v>
      </c>
      <c r="F6281" s="296" t="s">
        <v>9059</v>
      </c>
      <c r="G6281" s="297">
        <v>5175</v>
      </c>
      <c r="H6281" s="296" t="s">
        <v>2066</v>
      </c>
      <c r="I6281" s="295">
        <v>420</v>
      </c>
      <c r="J6281" s="298">
        <v>50002</v>
      </c>
      <c r="K6281" s="293" t="s">
        <v>10545</v>
      </c>
    </row>
    <row r="6282" spans="1:11" ht="15" customHeight="1">
      <c r="A6282" s="296" t="s">
        <v>2044</v>
      </c>
      <c r="B6282" s="296" t="s">
        <v>10413</v>
      </c>
      <c r="C6282" s="296" t="s">
        <v>7830</v>
      </c>
      <c r="D6282" s="296" t="s">
        <v>10624</v>
      </c>
      <c r="E6282" s="296" t="s">
        <v>4517</v>
      </c>
      <c r="F6282" s="296" t="s">
        <v>9059</v>
      </c>
      <c r="G6282" s="297">
        <v>5176</v>
      </c>
      <c r="H6282" s="296" t="s">
        <v>10430</v>
      </c>
      <c r="I6282" s="295">
        <v>420</v>
      </c>
      <c r="J6282" s="298">
        <v>50002</v>
      </c>
      <c r="K6282" s="293" t="s">
        <v>10545</v>
      </c>
    </row>
    <row r="6283" spans="1:11" ht="15" customHeight="1">
      <c r="A6283" s="296" t="s">
        <v>2044</v>
      </c>
      <c r="B6283" s="296" t="s">
        <v>10413</v>
      </c>
      <c r="C6283" s="296" t="s">
        <v>7830</v>
      </c>
      <c r="D6283" s="296" t="s">
        <v>10624</v>
      </c>
      <c r="E6283" s="296" t="s">
        <v>4511</v>
      </c>
      <c r="F6283" s="296" t="s">
        <v>10605</v>
      </c>
      <c r="G6283" s="297">
        <v>5177</v>
      </c>
      <c r="H6283" s="296" t="s">
        <v>3247</v>
      </c>
      <c r="I6283" s="295">
        <v>420</v>
      </c>
      <c r="J6283" s="298">
        <v>50002</v>
      </c>
      <c r="K6283" s="293" t="s">
        <v>10545</v>
      </c>
    </row>
    <row r="6284" spans="1:11" ht="15" customHeight="1">
      <c r="A6284" s="296" t="s">
        <v>2044</v>
      </c>
      <c r="B6284" s="296" t="s">
        <v>10413</v>
      </c>
      <c r="C6284" s="296" t="s">
        <v>7830</v>
      </c>
      <c r="D6284" s="296" t="s">
        <v>10624</v>
      </c>
      <c r="E6284" s="296" t="s">
        <v>4511</v>
      </c>
      <c r="F6284" s="296" t="s">
        <v>10605</v>
      </c>
      <c r="G6284" s="297">
        <v>5178</v>
      </c>
      <c r="H6284" s="296" t="s">
        <v>10629</v>
      </c>
      <c r="I6284" s="295">
        <v>420</v>
      </c>
      <c r="J6284" s="298">
        <v>50002</v>
      </c>
      <c r="K6284" s="293" t="s">
        <v>10545</v>
      </c>
    </row>
    <row r="6285" spans="1:11" ht="15" customHeight="1">
      <c r="A6285" s="296" t="s">
        <v>2044</v>
      </c>
      <c r="B6285" s="296" t="s">
        <v>10413</v>
      </c>
      <c r="C6285" s="296" t="s">
        <v>7830</v>
      </c>
      <c r="D6285" s="296" t="s">
        <v>10624</v>
      </c>
      <c r="E6285" s="296" t="s">
        <v>4511</v>
      </c>
      <c r="F6285" s="296" t="s">
        <v>10605</v>
      </c>
      <c r="G6285" s="297">
        <v>5179</v>
      </c>
      <c r="H6285" s="296" t="s">
        <v>2230</v>
      </c>
      <c r="I6285" s="295">
        <v>420</v>
      </c>
      <c r="J6285" s="298">
        <v>50133</v>
      </c>
      <c r="K6285" s="293" t="s">
        <v>10455</v>
      </c>
    </row>
    <row r="6286" spans="1:11" ht="15" customHeight="1">
      <c r="A6286" s="296" t="s">
        <v>2044</v>
      </c>
      <c r="B6286" s="296" t="s">
        <v>10413</v>
      </c>
      <c r="C6286" s="296" t="s">
        <v>7830</v>
      </c>
      <c r="D6286" s="296" t="s">
        <v>10624</v>
      </c>
      <c r="E6286" s="296" t="s">
        <v>4511</v>
      </c>
      <c r="F6286" s="296" t="s">
        <v>10605</v>
      </c>
      <c r="G6286" s="297">
        <v>5180</v>
      </c>
      <c r="H6286" s="296" t="s">
        <v>2066</v>
      </c>
      <c r="I6286" s="295">
        <v>420</v>
      </c>
      <c r="J6286" s="298">
        <v>50002</v>
      </c>
      <c r="K6286" s="293" t="s">
        <v>10545</v>
      </c>
    </row>
    <row r="6287" spans="1:11" ht="15" customHeight="1">
      <c r="A6287" s="296" t="s">
        <v>2044</v>
      </c>
      <c r="B6287" s="296" t="s">
        <v>10413</v>
      </c>
      <c r="C6287" s="296" t="s">
        <v>7830</v>
      </c>
      <c r="D6287" s="296" t="s">
        <v>10624</v>
      </c>
      <c r="E6287" s="296" t="s">
        <v>4533</v>
      </c>
      <c r="F6287" s="296" t="s">
        <v>10553</v>
      </c>
      <c r="G6287" s="297">
        <v>5181</v>
      </c>
      <c r="H6287" s="296" t="s">
        <v>2230</v>
      </c>
      <c r="I6287" s="295">
        <v>420</v>
      </c>
      <c r="J6287" s="298">
        <v>50002</v>
      </c>
      <c r="K6287" s="293" t="s">
        <v>10545</v>
      </c>
    </row>
    <row r="6288" spans="1:11" ht="15" customHeight="1">
      <c r="A6288" s="296" t="s">
        <v>2044</v>
      </c>
      <c r="B6288" s="296" t="s">
        <v>10413</v>
      </c>
      <c r="C6288" s="296" t="s">
        <v>7830</v>
      </c>
      <c r="D6288" s="296" t="s">
        <v>10624</v>
      </c>
      <c r="E6288" s="296" t="s">
        <v>4533</v>
      </c>
      <c r="F6288" s="296" t="s">
        <v>10553</v>
      </c>
      <c r="G6288" s="297">
        <v>5182</v>
      </c>
      <c r="H6288" s="296" t="s">
        <v>5210</v>
      </c>
      <c r="I6288" s="295">
        <v>420</v>
      </c>
      <c r="J6288" s="298">
        <v>50002</v>
      </c>
      <c r="K6288" s="293" t="s">
        <v>10545</v>
      </c>
    </row>
    <row r="6289" spans="1:11" ht="15" customHeight="1">
      <c r="A6289" s="296" t="s">
        <v>2044</v>
      </c>
      <c r="B6289" s="296" t="s">
        <v>10413</v>
      </c>
      <c r="C6289" s="296" t="s">
        <v>7830</v>
      </c>
      <c r="D6289" s="296" t="s">
        <v>10624</v>
      </c>
      <c r="E6289" s="296" t="s">
        <v>4533</v>
      </c>
      <c r="F6289" s="296" t="s">
        <v>10553</v>
      </c>
      <c r="G6289" s="297">
        <v>5183</v>
      </c>
      <c r="H6289" s="296" t="s">
        <v>10430</v>
      </c>
      <c r="I6289" s="295">
        <v>420</v>
      </c>
      <c r="J6289" s="298">
        <v>50002</v>
      </c>
      <c r="K6289" s="293" t="s">
        <v>10545</v>
      </c>
    </row>
    <row r="6290" spans="1:11" ht="15" customHeight="1">
      <c r="A6290" s="296" t="s">
        <v>2044</v>
      </c>
      <c r="B6290" s="296" t="s">
        <v>10413</v>
      </c>
      <c r="C6290" s="296" t="s">
        <v>7830</v>
      </c>
      <c r="D6290" s="296" t="s">
        <v>10624</v>
      </c>
      <c r="E6290" s="296" t="s">
        <v>4533</v>
      </c>
      <c r="F6290" s="296" t="s">
        <v>10553</v>
      </c>
      <c r="G6290" s="297">
        <v>5184</v>
      </c>
      <c r="H6290" s="296" t="s">
        <v>5214</v>
      </c>
      <c r="I6290" s="295">
        <v>420</v>
      </c>
      <c r="J6290" s="298">
        <v>50002</v>
      </c>
      <c r="K6290" s="293" t="s">
        <v>10545</v>
      </c>
    </row>
    <row r="6291" spans="1:11" ht="15" customHeight="1">
      <c r="A6291" s="296" t="s">
        <v>2044</v>
      </c>
      <c r="B6291" s="296" t="s">
        <v>10413</v>
      </c>
      <c r="C6291" s="296" t="s">
        <v>7830</v>
      </c>
      <c r="D6291" s="296" t="s">
        <v>10624</v>
      </c>
      <c r="E6291" s="296" t="s">
        <v>4509</v>
      </c>
      <c r="F6291" s="296" t="s">
        <v>10430</v>
      </c>
      <c r="G6291" s="297">
        <v>5185</v>
      </c>
      <c r="H6291" s="296" t="s">
        <v>10431</v>
      </c>
      <c r="I6291" s="295">
        <v>420</v>
      </c>
      <c r="J6291" s="298">
        <v>50002</v>
      </c>
      <c r="K6291" s="293" t="s">
        <v>10545</v>
      </c>
    </row>
    <row r="6292" spans="1:11" ht="15" customHeight="1">
      <c r="A6292" s="296" t="s">
        <v>2044</v>
      </c>
      <c r="B6292" s="296" t="s">
        <v>10413</v>
      </c>
      <c r="C6292" s="296" t="s">
        <v>7830</v>
      </c>
      <c r="D6292" s="296" t="s">
        <v>10624</v>
      </c>
      <c r="E6292" s="296" t="s">
        <v>4509</v>
      </c>
      <c r="F6292" s="296" t="s">
        <v>10430</v>
      </c>
      <c r="G6292" s="297">
        <v>5186</v>
      </c>
      <c r="H6292" s="296" t="s">
        <v>2230</v>
      </c>
      <c r="I6292" s="295">
        <v>420</v>
      </c>
      <c r="J6292" s="294">
        <v>60350</v>
      </c>
      <c r="K6292" s="293" t="s">
        <v>1840</v>
      </c>
    </row>
    <row r="6293" spans="1:11" ht="15" customHeight="1">
      <c r="A6293" s="296" t="s">
        <v>2044</v>
      </c>
      <c r="B6293" s="296" t="s">
        <v>10413</v>
      </c>
      <c r="C6293" s="296" t="s">
        <v>4887</v>
      </c>
      <c r="D6293" s="296" t="s">
        <v>10748</v>
      </c>
      <c r="E6293" s="296" t="s">
        <v>4504</v>
      </c>
      <c r="F6293" s="296" t="s">
        <v>10749</v>
      </c>
      <c r="G6293" s="297">
        <v>5187</v>
      </c>
      <c r="H6293" s="296" t="s">
        <v>10731</v>
      </c>
      <c r="I6293" s="295">
        <v>430</v>
      </c>
      <c r="J6293" s="298">
        <v>50005</v>
      </c>
      <c r="K6293" s="293" t="s">
        <v>10741</v>
      </c>
    </row>
    <row r="6294" spans="1:11" ht="15" customHeight="1">
      <c r="A6294" s="296" t="s">
        <v>2044</v>
      </c>
      <c r="B6294" s="296" t="s">
        <v>10413</v>
      </c>
      <c r="C6294" s="296" t="s">
        <v>4887</v>
      </c>
      <c r="D6294" s="296" t="s">
        <v>10748</v>
      </c>
      <c r="E6294" s="296" t="s">
        <v>4504</v>
      </c>
      <c r="F6294" s="296" t="s">
        <v>10749</v>
      </c>
      <c r="G6294" s="297">
        <v>5188</v>
      </c>
      <c r="H6294" s="296" t="s">
        <v>10750</v>
      </c>
      <c r="I6294" s="295">
        <v>430</v>
      </c>
      <c r="J6294" s="298">
        <v>50005</v>
      </c>
      <c r="K6294" s="293" t="s">
        <v>10741</v>
      </c>
    </row>
    <row r="6295" spans="1:11" ht="15" customHeight="1">
      <c r="A6295" s="296" t="s">
        <v>2044</v>
      </c>
      <c r="B6295" s="296" t="s">
        <v>10413</v>
      </c>
      <c r="C6295" s="296" t="s">
        <v>4887</v>
      </c>
      <c r="D6295" s="296" t="s">
        <v>10748</v>
      </c>
      <c r="E6295" s="296" t="s">
        <v>4397</v>
      </c>
      <c r="F6295" s="296" t="s">
        <v>8219</v>
      </c>
      <c r="G6295" s="297">
        <v>5189</v>
      </c>
      <c r="H6295" s="296" t="s">
        <v>8645</v>
      </c>
      <c r="I6295" s="295">
        <v>430</v>
      </c>
      <c r="J6295" s="294">
        <v>60350</v>
      </c>
      <c r="K6295" s="293" t="s">
        <v>1840</v>
      </c>
    </row>
    <row r="6296" spans="1:11" ht="15" customHeight="1">
      <c r="A6296" s="296" t="s">
        <v>2044</v>
      </c>
      <c r="B6296" s="296" t="s">
        <v>10413</v>
      </c>
      <c r="C6296" s="296" t="s">
        <v>4887</v>
      </c>
      <c r="D6296" s="296" t="s">
        <v>10748</v>
      </c>
      <c r="E6296" s="296" t="s">
        <v>4397</v>
      </c>
      <c r="F6296" s="296" t="s">
        <v>8219</v>
      </c>
      <c r="G6296" s="297">
        <v>5190</v>
      </c>
      <c r="H6296" s="296" t="s">
        <v>10734</v>
      </c>
      <c r="I6296" s="295">
        <v>430</v>
      </c>
      <c r="J6296" s="298">
        <v>50102</v>
      </c>
      <c r="K6296" s="293" t="s">
        <v>10731</v>
      </c>
    </row>
    <row r="6297" spans="1:11" ht="15" customHeight="1">
      <c r="A6297" s="296" t="s">
        <v>2044</v>
      </c>
      <c r="B6297" s="296" t="s">
        <v>10413</v>
      </c>
      <c r="C6297" s="296" t="s">
        <v>4887</v>
      </c>
      <c r="D6297" s="296" t="s">
        <v>10748</v>
      </c>
      <c r="E6297" s="296" t="s">
        <v>4363</v>
      </c>
      <c r="F6297" s="296" t="s">
        <v>10751</v>
      </c>
      <c r="G6297" s="297">
        <v>5191</v>
      </c>
      <c r="H6297" s="296" t="s">
        <v>10751</v>
      </c>
      <c r="I6297" s="295">
        <v>430</v>
      </c>
      <c r="J6297" s="298">
        <v>50005</v>
      </c>
      <c r="K6297" s="293" t="s">
        <v>10741</v>
      </c>
    </row>
    <row r="6298" spans="1:11" ht="15" customHeight="1">
      <c r="A6298" s="296" t="s">
        <v>2044</v>
      </c>
      <c r="B6298" s="296" t="s">
        <v>10413</v>
      </c>
      <c r="C6298" s="296" t="s">
        <v>4887</v>
      </c>
      <c r="D6298" s="296" t="s">
        <v>10748</v>
      </c>
      <c r="E6298" s="296" t="s">
        <v>4363</v>
      </c>
      <c r="F6298" s="296" t="s">
        <v>10751</v>
      </c>
      <c r="G6298" s="297">
        <v>5192</v>
      </c>
      <c r="H6298" s="296" t="s">
        <v>10752</v>
      </c>
      <c r="I6298" s="295">
        <v>430</v>
      </c>
      <c r="J6298" s="298">
        <v>50127</v>
      </c>
      <c r="K6298" s="293" t="s">
        <v>2891</v>
      </c>
    </row>
    <row r="6299" spans="1:11" ht="15" customHeight="1">
      <c r="A6299" s="296" t="s">
        <v>2044</v>
      </c>
      <c r="B6299" s="296" t="s">
        <v>10413</v>
      </c>
      <c r="C6299" s="296" t="s">
        <v>4887</v>
      </c>
      <c r="D6299" s="296" t="s">
        <v>10748</v>
      </c>
      <c r="E6299" s="296" t="s">
        <v>4365</v>
      </c>
      <c r="F6299" s="296" t="s">
        <v>10753</v>
      </c>
      <c r="G6299" s="297">
        <v>5193</v>
      </c>
      <c r="H6299" s="296" t="s">
        <v>10754</v>
      </c>
      <c r="I6299" s="295">
        <v>430</v>
      </c>
      <c r="J6299" s="298">
        <v>50005</v>
      </c>
      <c r="K6299" s="293" t="s">
        <v>10741</v>
      </c>
    </row>
    <row r="6300" spans="1:11" ht="15" customHeight="1">
      <c r="A6300" s="296" t="s">
        <v>2044</v>
      </c>
      <c r="B6300" s="296" t="s">
        <v>10413</v>
      </c>
      <c r="C6300" s="296" t="s">
        <v>4887</v>
      </c>
      <c r="D6300" s="296" t="s">
        <v>10748</v>
      </c>
      <c r="E6300" s="296" t="s">
        <v>4365</v>
      </c>
      <c r="F6300" s="296" t="s">
        <v>10753</v>
      </c>
      <c r="G6300" s="297">
        <v>5194</v>
      </c>
      <c r="H6300" s="296" t="s">
        <v>10430</v>
      </c>
      <c r="I6300" s="295">
        <v>430</v>
      </c>
      <c r="J6300" s="298">
        <v>50005</v>
      </c>
      <c r="K6300" s="293" t="s">
        <v>10741</v>
      </c>
    </row>
    <row r="6301" spans="1:11" ht="15" customHeight="1">
      <c r="A6301" s="296" t="s">
        <v>2044</v>
      </c>
      <c r="B6301" s="296" t="s">
        <v>10413</v>
      </c>
      <c r="C6301" s="296" t="s">
        <v>4887</v>
      </c>
      <c r="D6301" s="296" t="s">
        <v>10748</v>
      </c>
      <c r="E6301" s="296" t="s">
        <v>4365</v>
      </c>
      <c r="F6301" s="296" t="s">
        <v>10753</v>
      </c>
      <c r="G6301" s="297">
        <v>5195</v>
      </c>
      <c r="H6301" s="296" t="s">
        <v>10755</v>
      </c>
      <c r="I6301" s="295">
        <v>430</v>
      </c>
      <c r="J6301" s="298">
        <v>50005</v>
      </c>
      <c r="K6301" s="293" t="s">
        <v>10741</v>
      </c>
    </row>
    <row r="6302" spans="1:11" ht="15" customHeight="1">
      <c r="A6302" s="296" t="s">
        <v>2044</v>
      </c>
      <c r="B6302" s="296" t="s">
        <v>10413</v>
      </c>
      <c r="C6302" s="296" t="s">
        <v>4887</v>
      </c>
      <c r="D6302" s="296" t="s">
        <v>10748</v>
      </c>
      <c r="E6302" s="296" t="s">
        <v>4362</v>
      </c>
      <c r="F6302" s="296" t="s">
        <v>10383</v>
      </c>
      <c r="G6302" s="297">
        <v>5196</v>
      </c>
      <c r="H6302" s="296" t="s">
        <v>10754</v>
      </c>
      <c r="I6302" s="295">
        <v>430</v>
      </c>
      <c r="J6302" s="298">
        <v>50005</v>
      </c>
      <c r="K6302" s="293" t="s">
        <v>10741</v>
      </c>
    </row>
    <row r="6303" spans="1:11" ht="15" customHeight="1">
      <c r="A6303" s="296" t="s">
        <v>2044</v>
      </c>
      <c r="B6303" s="296" t="s">
        <v>10413</v>
      </c>
      <c r="C6303" s="296" t="s">
        <v>4887</v>
      </c>
      <c r="D6303" s="296" t="s">
        <v>10748</v>
      </c>
      <c r="E6303" s="296" t="s">
        <v>4362</v>
      </c>
      <c r="F6303" s="296" t="s">
        <v>10383</v>
      </c>
      <c r="G6303" s="297">
        <v>5197</v>
      </c>
      <c r="H6303" s="296" t="s">
        <v>10430</v>
      </c>
      <c r="I6303" s="295">
        <v>430</v>
      </c>
      <c r="J6303" s="298">
        <v>50005</v>
      </c>
      <c r="K6303" s="293" t="s">
        <v>10741</v>
      </c>
    </row>
    <row r="6304" spans="1:11" ht="15" customHeight="1">
      <c r="A6304" s="296" t="s">
        <v>2044</v>
      </c>
      <c r="B6304" s="296" t="s">
        <v>10413</v>
      </c>
      <c r="C6304" s="296" t="s">
        <v>4887</v>
      </c>
      <c r="D6304" s="296" t="s">
        <v>10748</v>
      </c>
      <c r="E6304" s="296" t="s">
        <v>4362</v>
      </c>
      <c r="F6304" s="296" t="s">
        <v>10383</v>
      </c>
      <c r="G6304" s="297">
        <v>5198</v>
      </c>
      <c r="H6304" s="296" t="s">
        <v>10755</v>
      </c>
      <c r="I6304" s="295">
        <v>430</v>
      </c>
      <c r="J6304" s="298">
        <v>50005</v>
      </c>
      <c r="K6304" s="293" t="s">
        <v>10741</v>
      </c>
    </row>
    <row r="6305" spans="1:11" ht="15" customHeight="1">
      <c r="A6305" s="296" t="s">
        <v>2044</v>
      </c>
      <c r="B6305" s="296" t="s">
        <v>10413</v>
      </c>
      <c r="C6305" s="296" t="s">
        <v>4887</v>
      </c>
      <c r="D6305" s="296" t="s">
        <v>10748</v>
      </c>
      <c r="E6305" s="296" t="s">
        <v>4361</v>
      </c>
      <c r="F6305" s="296" t="s">
        <v>10430</v>
      </c>
      <c r="G6305" s="297">
        <v>5199</v>
      </c>
      <c r="H6305" s="296" t="s">
        <v>10430</v>
      </c>
      <c r="I6305" s="295">
        <v>430</v>
      </c>
      <c r="J6305" s="298">
        <v>50005</v>
      </c>
      <c r="K6305" s="293" t="s">
        <v>10741</v>
      </c>
    </row>
    <row r="6306" spans="1:11" ht="15" customHeight="1">
      <c r="A6306" s="296" t="s">
        <v>2044</v>
      </c>
      <c r="B6306" s="296" t="s">
        <v>10413</v>
      </c>
      <c r="C6306" s="296" t="s">
        <v>7675</v>
      </c>
      <c r="D6306" s="296" t="s">
        <v>10414</v>
      </c>
      <c r="E6306" s="296" t="s">
        <v>4449</v>
      </c>
      <c r="F6306" s="296" t="s">
        <v>6659</v>
      </c>
      <c r="G6306" s="297">
        <v>5253</v>
      </c>
      <c r="H6306" s="296" t="s">
        <v>3102</v>
      </c>
      <c r="I6306" s="295">
        <v>400</v>
      </c>
      <c r="J6306" s="298">
        <v>50103</v>
      </c>
      <c r="K6306" s="293" t="s">
        <v>3234</v>
      </c>
    </row>
    <row r="6307" spans="1:11" ht="15" customHeight="1">
      <c r="A6307" s="296" t="s">
        <v>2044</v>
      </c>
      <c r="B6307" s="296" t="s">
        <v>10413</v>
      </c>
      <c r="C6307" s="296" t="s">
        <v>7675</v>
      </c>
      <c r="D6307" s="296" t="s">
        <v>10414</v>
      </c>
      <c r="E6307" s="296" t="s">
        <v>4449</v>
      </c>
      <c r="F6307" s="296" t="s">
        <v>6659</v>
      </c>
      <c r="G6307" s="297">
        <v>5254</v>
      </c>
      <c r="H6307" s="296" t="s">
        <v>2132</v>
      </c>
      <c r="I6307" s="295">
        <v>400</v>
      </c>
      <c r="J6307" s="298">
        <v>50103</v>
      </c>
      <c r="K6307" s="293" t="s">
        <v>3234</v>
      </c>
    </row>
    <row r="6308" spans="1:11" ht="15" customHeight="1">
      <c r="A6308" s="296" t="s">
        <v>2044</v>
      </c>
      <c r="B6308" s="296" t="s">
        <v>10413</v>
      </c>
      <c r="C6308" s="296" t="s">
        <v>7675</v>
      </c>
      <c r="D6308" s="296" t="s">
        <v>10414</v>
      </c>
      <c r="E6308" s="296" t="s">
        <v>4485</v>
      </c>
      <c r="F6308" s="296" t="s">
        <v>3237</v>
      </c>
      <c r="G6308" s="297">
        <v>5255</v>
      </c>
      <c r="H6308" s="296" t="s">
        <v>8765</v>
      </c>
      <c r="I6308" s="295">
        <v>400</v>
      </c>
      <c r="J6308" s="294">
        <v>60350</v>
      </c>
      <c r="K6308" s="293" t="s">
        <v>1840</v>
      </c>
    </row>
    <row r="6309" spans="1:11" ht="15" customHeight="1">
      <c r="A6309" s="296" t="s">
        <v>2044</v>
      </c>
      <c r="B6309" s="296" t="s">
        <v>10413</v>
      </c>
      <c r="C6309" s="296" t="s">
        <v>7675</v>
      </c>
      <c r="D6309" s="296" t="s">
        <v>10414</v>
      </c>
      <c r="E6309" s="296" t="s">
        <v>4485</v>
      </c>
      <c r="F6309" s="296" t="s">
        <v>3237</v>
      </c>
      <c r="G6309" s="297">
        <v>5256</v>
      </c>
      <c r="H6309" s="296" t="s">
        <v>3102</v>
      </c>
      <c r="I6309" s="295">
        <v>400</v>
      </c>
      <c r="J6309" s="298">
        <v>50103</v>
      </c>
      <c r="K6309" s="293" t="s">
        <v>3234</v>
      </c>
    </row>
    <row r="6310" spans="1:11" ht="15" customHeight="1">
      <c r="A6310" s="296" t="s">
        <v>2044</v>
      </c>
      <c r="B6310" s="296" t="s">
        <v>10413</v>
      </c>
      <c r="C6310" s="296" t="s">
        <v>7675</v>
      </c>
      <c r="D6310" s="296" t="s">
        <v>10414</v>
      </c>
      <c r="E6310" s="296" t="s">
        <v>4485</v>
      </c>
      <c r="F6310" s="296" t="s">
        <v>3237</v>
      </c>
      <c r="G6310" s="297">
        <v>5257</v>
      </c>
      <c r="H6310" s="296" t="s">
        <v>2132</v>
      </c>
      <c r="I6310" s="295">
        <v>400</v>
      </c>
      <c r="J6310" s="298">
        <v>50103</v>
      </c>
      <c r="K6310" s="293" t="s">
        <v>3234</v>
      </c>
    </row>
    <row r="6311" spans="1:11" ht="15" customHeight="1">
      <c r="A6311" s="296" t="s">
        <v>2044</v>
      </c>
      <c r="B6311" s="296" t="s">
        <v>10413</v>
      </c>
      <c r="C6311" s="296" t="s">
        <v>7675</v>
      </c>
      <c r="D6311" s="296" t="s">
        <v>10414</v>
      </c>
      <c r="E6311" s="296" t="s">
        <v>4488</v>
      </c>
      <c r="F6311" s="296" t="s">
        <v>10415</v>
      </c>
      <c r="G6311" s="297">
        <v>5258</v>
      </c>
      <c r="H6311" s="296" t="s">
        <v>3102</v>
      </c>
      <c r="I6311" s="295">
        <v>400</v>
      </c>
      <c r="J6311" s="298">
        <v>50103</v>
      </c>
      <c r="K6311" s="293" t="s">
        <v>3234</v>
      </c>
    </row>
    <row r="6312" spans="1:11" ht="15" customHeight="1">
      <c r="A6312" s="296" t="s">
        <v>2044</v>
      </c>
      <c r="B6312" s="296" t="s">
        <v>10413</v>
      </c>
      <c r="C6312" s="296" t="s">
        <v>7675</v>
      </c>
      <c r="D6312" s="296" t="s">
        <v>10414</v>
      </c>
      <c r="E6312" s="296" t="s">
        <v>4488</v>
      </c>
      <c r="F6312" s="296" t="s">
        <v>10415</v>
      </c>
      <c r="G6312" s="297">
        <v>5259</v>
      </c>
      <c r="H6312" s="296" t="s">
        <v>2132</v>
      </c>
      <c r="I6312" s="295">
        <v>400</v>
      </c>
      <c r="J6312" s="298">
        <v>50103</v>
      </c>
      <c r="K6312" s="293" t="s">
        <v>3234</v>
      </c>
    </row>
    <row r="6313" spans="1:11" ht="15" customHeight="1">
      <c r="A6313" s="296" t="s">
        <v>2044</v>
      </c>
      <c r="B6313" s="296" t="s">
        <v>10413</v>
      </c>
      <c r="C6313" s="296" t="s">
        <v>7675</v>
      </c>
      <c r="D6313" s="296" t="s">
        <v>10414</v>
      </c>
      <c r="E6313" s="296" t="s">
        <v>4489</v>
      </c>
      <c r="F6313" s="296" t="s">
        <v>3229</v>
      </c>
      <c r="G6313" s="297">
        <v>5260</v>
      </c>
      <c r="H6313" s="296" t="s">
        <v>10416</v>
      </c>
      <c r="I6313" s="295">
        <v>400</v>
      </c>
      <c r="J6313" s="298">
        <v>50103</v>
      </c>
      <c r="K6313" s="293" t="s">
        <v>3234</v>
      </c>
    </row>
    <row r="6314" spans="1:11" ht="15" customHeight="1">
      <c r="A6314" s="296" t="s">
        <v>2044</v>
      </c>
      <c r="B6314" s="296" t="s">
        <v>10413</v>
      </c>
      <c r="C6314" s="296" t="s">
        <v>7675</v>
      </c>
      <c r="D6314" s="296" t="s">
        <v>10414</v>
      </c>
      <c r="E6314" s="296" t="s">
        <v>4489</v>
      </c>
      <c r="F6314" s="296" t="s">
        <v>3229</v>
      </c>
      <c r="G6314" s="297">
        <v>5261</v>
      </c>
      <c r="H6314" s="296" t="s">
        <v>10417</v>
      </c>
      <c r="I6314" s="295">
        <v>400</v>
      </c>
      <c r="J6314" s="298">
        <v>50103</v>
      </c>
      <c r="K6314" s="293" t="s">
        <v>3234</v>
      </c>
    </row>
    <row r="6315" spans="1:11" ht="15" customHeight="1">
      <c r="A6315" s="296" t="s">
        <v>2044</v>
      </c>
      <c r="B6315" s="296" t="s">
        <v>10413</v>
      </c>
      <c r="C6315" s="296" t="s">
        <v>7675</v>
      </c>
      <c r="D6315" s="296" t="s">
        <v>10414</v>
      </c>
      <c r="E6315" s="296" t="s">
        <v>4490</v>
      </c>
      <c r="F6315" s="296" t="s">
        <v>3904</v>
      </c>
      <c r="G6315" s="297">
        <v>5262</v>
      </c>
      <c r="H6315" s="296" t="s">
        <v>3102</v>
      </c>
      <c r="I6315" s="295">
        <v>400</v>
      </c>
      <c r="J6315" s="298">
        <v>50103</v>
      </c>
      <c r="K6315" s="293" t="s">
        <v>3234</v>
      </c>
    </row>
    <row r="6316" spans="1:11" ht="15" customHeight="1">
      <c r="A6316" s="296" t="s">
        <v>2044</v>
      </c>
      <c r="B6316" s="296" t="s">
        <v>10413</v>
      </c>
      <c r="C6316" s="296" t="s">
        <v>7675</v>
      </c>
      <c r="D6316" s="296" t="s">
        <v>10414</v>
      </c>
      <c r="E6316" s="296" t="s">
        <v>4490</v>
      </c>
      <c r="F6316" s="296" t="s">
        <v>3904</v>
      </c>
      <c r="G6316" s="297">
        <v>5263</v>
      </c>
      <c r="H6316" s="296" t="s">
        <v>10418</v>
      </c>
      <c r="I6316" s="295">
        <v>400</v>
      </c>
      <c r="J6316" s="298">
        <v>50103</v>
      </c>
      <c r="K6316" s="293" t="s">
        <v>3234</v>
      </c>
    </row>
    <row r="6317" spans="1:11" ht="15" customHeight="1">
      <c r="A6317" s="296" t="s">
        <v>2044</v>
      </c>
      <c r="B6317" s="296" t="s">
        <v>10413</v>
      </c>
      <c r="C6317" s="296" t="s">
        <v>7675</v>
      </c>
      <c r="D6317" s="296" t="s">
        <v>10414</v>
      </c>
      <c r="E6317" s="296" t="s">
        <v>4490</v>
      </c>
      <c r="F6317" s="296" t="s">
        <v>3904</v>
      </c>
      <c r="G6317" s="297">
        <v>5264</v>
      </c>
      <c r="H6317" s="296" t="s">
        <v>2132</v>
      </c>
      <c r="I6317" s="295">
        <v>400</v>
      </c>
      <c r="J6317" s="298">
        <v>50103</v>
      </c>
      <c r="K6317" s="293" t="s">
        <v>3234</v>
      </c>
    </row>
    <row r="6318" spans="1:11" ht="15" customHeight="1">
      <c r="A6318" s="296" t="s">
        <v>2044</v>
      </c>
      <c r="B6318" s="296" t="s">
        <v>10413</v>
      </c>
      <c r="C6318" s="296" t="s">
        <v>3572</v>
      </c>
      <c r="D6318" s="296" t="s">
        <v>10419</v>
      </c>
      <c r="E6318" s="296" t="s">
        <v>3543</v>
      </c>
      <c r="F6318" s="296" t="s">
        <v>7707</v>
      </c>
      <c r="G6318" s="297">
        <v>5571</v>
      </c>
      <c r="H6318" s="296" t="s">
        <v>6352</v>
      </c>
      <c r="I6318" s="295">
        <v>400</v>
      </c>
      <c r="J6318" s="298">
        <v>50104</v>
      </c>
      <c r="K6318" s="293" t="s">
        <v>3695</v>
      </c>
    </row>
    <row r="6319" spans="1:11" ht="15" customHeight="1">
      <c r="A6319" s="296" t="s">
        <v>2044</v>
      </c>
      <c r="B6319" s="296" t="s">
        <v>10413</v>
      </c>
      <c r="C6319" s="296" t="s">
        <v>3572</v>
      </c>
      <c r="D6319" s="296" t="s">
        <v>10419</v>
      </c>
      <c r="E6319" s="296" t="s">
        <v>3543</v>
      </c>
      <c r="F6319" s="296" t="s">
        <v>7707</v>
      </c>
      <c r="G6319" s="297">
        <v>5572</v>
      </c>
      <c r="H6319" s="296" t="s">
        <v>10420</v>
      </c>
      <c r="I6319" s="295">
        <v>400</v>
      </c>
      <c r="J6319" s="298">
        <v>50104</v>
      </c>
      <c r="K6319" s="293" t="s">
        <v>3695</v>
      </c>
    </row>
    <row r="6320" spans="1:11" ht="15" customHeight="1">
      <c r="A6320" s="296" t="s">
        <v>2044</v>
      </c>
      <c r="B6320" s="296" t="s">
        <v>10413</v>
      </c>
      <c r="C6320" s="296" t="s">
        <v>3572</v>
      </c>
      <c r="D6320" s="296" t="s">
        <v>10419</v>
      </c>
      <c r="E6320" s="296" t="s">
        <v>3541</v>
      </c>
      <c r="F6320" s="296" t="s">
        <v>7708</v>
      </c>
      <c r="G6320" s="297">
        <v>5573</v>
      </c>
      <c r="H6320" s="296" t="s">
        <v>6352</v>
      </c>
      <c r="I6320" s="295">
        <v>400</v>
      </c>
      <c r="J6320" s="298">
        <v>50104</v>
      </c>
      <c r="K6320" s="293" t="s">
        <v>3695</v>
      </c>
    </row>
    <row r="6321" spans="1:11" ht="15" customHeight="1">
      <c r="A6321" s="296" t="s">
        <v>2044</v>
      </c>
      <c r="B6321" s="296" t="s">
        <v>10413</v>
      </c>
      <c r="C6321" s="296" t="s">
        <v>3572</v>
      </c>
      <c r="D6321" s="296" t="s">
        <v>10419</v>
      </c>
      <c r="E6321" s="296" t="s">
        <v>3541</v>
      </c>
      <c r="F6321" s="296" t="s">
        <v>7708</v>
      </c>
      <c r="G6321" s="297">
        <v>5574</v>
      </c>
      <c r="H6321" s="296" t="s">
        <v>10420</v>
      </c>
      <c r="I6321" s="295">
        <v>400</v>
      </c>
      <c r="J6321" s="298">
        <v>50104</v>
      </c>
      <c r="K6321" s="293" t="s">
        <v>3695</v>
      </c>
    </row>
    <row r="6322" spans="1:11" ht="15" customHeight="1">
      <c r="A6322" s="296" t="s">
        <v>2044</v>
      </c>
      <c r="B6322" s="296" t="s">
        <v>10413</v>
      </c>
      <c r="C6322" s="296" t="s">
        <v>3572</v>
      </c>
      <c r="D6322" s="296" t="s">
        <v>10419</v>
      </c>
      <c r="E6322" s="296" t="s">
        <v>3549</v>
      </c>
      <c r="F6322" s="296" t="s">
        <v>10421</v>
      </c>
      <c r="G6322" s="297">
        <v>5575</v>
      </c>
      <c r="H6322" s="296" t="s">
        <v>6352</v>
      </c>
      <c r="I6322" s="295">
        <v>400</v>
      </c>
      <c r="J6322" s="298">
        <v>50104</v>
      </c>
      <c r="K6322" s="293" t="s">
        <v>3695</v>
      </c>
    </row>
    <row r="6323" spans="1:11" ht="15" customHeight="1">
      <c r="A6323" s="296" t="s">
        <v>2044</v>
      </c>
      <c r="B6323" s="296" t="s">
        <v>10413</v>
      </c>
      <c r="C6323" s="296" t="s">
        <v>3572</v>
      </c>
      <c r="D6323" s="296" t="s">
        <v>10419</v>
      </c>
      <c r="E6323" s="296" t="s">
        <v>3549</v>
      </c>
      <c r="F6323" s="296" t="s">
        <v>10421</v>
      </c>
      <c r="G6323" s="297">
        <v>5576</v>
      </c>
      <c r="H6323" s="296" t="s">
        <v>10420</v>
      </c>
      <c r="I6323" s="295">
        <v>400</v>
      </c>
      <c r="J6323" s="298">
        <v>50104</v>
      </c>
      <c r="K6323" s="293" t="s">
        <v>3695</v>
      </c>
    </row>
    <row r="6324" spans="1:11" ht="15" customHeight="1">
      <c r="A6324" s="296" t="s">
        <v>2044</v>
      </c>
      <c r="B6324" s="296" t="s">
        <v>10413</v>
      </c>
      <c r="C6324" s="296" t="s">
        <v>3572</v>
      </c>
      <c r="D6324" s="296" t="s">
        <v>10419</v>
      </c>
      <c r="E6324" s="296" t="s">
        <v>3490</v>
      </c>
      <c r="F6324" s="296" t="s">
        <v>4350</v>
      </c>
      <c r="G6324" s="297">
        <v>5577</v>
      </c>
      <c r="H6324" s="296" t="s">
        <v>6352</v>
      </c>
      <c r="I6324" s="295">
        <v>400</v>
      </c>
      <c r="J6324" s="298">
        <v>50104</v>
      </c>
      <c r="K6324" s="293" t="s">
        <v>3695</v>
      </c>
    </row>
    <row r="6325" spans="1:11" ht="15" customHeight="1">
      <c r="A6325" s="296" t="s">
        <v>2044</v>
      </c>
      <c r="B6325" s="296" t="s">
        <v>10413</v>
      </c>
      <c r="C6325" s="296" t="s">
        <v>3572</v>
      </c>
      <c r="D6325" s="296" t="s">
        <v>10419</v>
      </c>
      <c r="E6325" s="296" t="s">
        <v>3490</v>
      </c>
      <c r="F6325" s="296" t="s">
        <v>4350</v>
      </c>
      <c r="G6325" s="297">
        <v>5578</v>
      </c>
      <c r="H6325" s="296" t="s">
        <v>10420</v>
      </c>
      <c r="I6325" s="295">
        <v>400</v>
      </c>
      <c r="J6325" s="298">
        <v>50104</v>
      </c>
      <c r="K6325" s="293" t="s">
        <v>3695</v>
      </c>
    </row>
    <row r="6326" spans="1:11" ht="15" customHeight="1">
      <c r="A6326" s="296" t="s">
        <v>2044</v>
      </c>
      <c r="B6326" s="296" t="s">
        <v>10413</v>
      </c>
      <c r="C6326" s="296" t="s">
        <v>3572</v>
      </c>
      <c r="D6326" s="296" t="s">
        <v>10419</v>
      </c>
      <c r="E6326" s="296" t="s">
        <v>3525</v>
      </c>
      <c r="F6326" s="296" t="s">
        <v>7710</v>
      </c>
      <c r="G6326" s="297">
        <v>5579</v>
      </c>
      <c r="H6326" s="296" t="s">
        <v>6352</v>
      </c>
      <c r="I6326" s="295">
        <v>400</v>
      </c>
      <c r="J6326" s="298">
        <v>50104</v>
      </c>
      <c r="K6326" s="293" t="s">
        <v>3695</v>
      </c>
    </row>
    <row r="6327" spans="1:11" ht="15" customHeight="1">
      <c r="A6327" s="296" t="s">
        <v>2044</v>
      </c>
      <c r="B6327" s="296" t="s">
        <v>10413</v>
      </c>
      <c r="C6327" s="296" t="s">
        <v>3572</v>
      </c>
      <c r="D6327" s="296" t="s">
        <v>10419</v>
      </c>
      <c r="E6327" s="296" t="s">
        <v>3525</v>
      </c>
      <c r="F6327" s="296" t="s">
        <v>7710</v>
      </c>
      <c r="G6327" s="297">
        <v>5580</v>
      </c>
      <c r="H6327" s="296" t="s">
        <v>10420</v>
      </c>
      <c r="I6327" s="295">
        <v>400</v>
      </c>
      <c r="J6327" s="298">
        <v>50104</v>
      </c>
      <c r="K6327" s="293" t="s">
        <v>3695</v>
      </c>
    </row>
    <row r="6328" spans="1:11" ht="15" customHeight="1">
      <c r="A6328" s="296" t="s">
        <v>2044</v>
      </c>
      <c r="B6328" s="296" t="s">
        <v>10413</v>
      </c>
      <c r="C6328" s="296" t="s">
        <v>3572</v>
      </c>
      <c r="D6328" s="296" t="s">
        <v>10419</v>
      </c>
      <c r="E6328" s="296" t="s">
        <v>4013</v>
      </c>
      <c r="F6328" s="296" t="s">
        <v>3904</v>
      </c>
      <c r="G6328" s="297">
        <v>7433</v>
      </c>
      <c r="H6328" s="296" t="s">
        <v>3102</v>
      </c>
      <c r="I6328" s="295">
        <v>400</v>
      </c>
      <c r="J6328" s="298">
        <v>50103</v>
      </c>
      <c r="K6328" s="293" t="s">
        <v>3234</v>
      </c>
    </row>
    <row r="6329" spans="1:11" ht="15" customHeight="1">
      <c r="A6329" s="296" t="s">
        <v>2044</v>
      </c>
      <c r="B6329" s="296" t="s">
        <v>10413</v>
      </c>
      <c r="C6329" s="296" t="s">
        <v>3572</v>
      </c>
      <c r="D6329" s="296" t="s">
        <v>10419</v>
      </c>
      <c r="E6329" s="296" t="s">
        <v>4013</v>
      </c>
      <c r="F6329" s="296" t="s">
        <v>3904</v>
      </c>
      <c r="G6329" s="297">
        <v>7434</v>
      </c>
      <c r="H6329" s="296" t="s">
        <v>2132</v>
      </c>
      <c r="I6329" s="295">
        <v>400</v>
      </c>
      <c r="J6329" s="294">
        <v>60350</v>
      </c>
      <c r="K6329" s="293" t="s">
        <v>1840</v>
      </c>
    </row>
    <row r="6330" spans="1:11" ht="15" customHeight="1">
      <c r="A6330" s="296" t="s">
        <v>2044</v>
      </c>
      <c r="B6330" s="296" t="s">
        <v>10413</v>
      </c>
      <c r="C6330" s="296" t="s">
        <v>3572</v>
      </c>
      <c r="D6330" s="296" t="s">
        <v>10419</v>
      </c>
      <c r="E6330" s="296" t="s">
        <v>3454</v>
      </c>
      <c r="F6330" s="296" t="s">
        <v>7711</v>
      </c>
      <c r="G6330" s="297">
        <v>5581</v>
      </c>
      <c r="H6330" s="296" t="s">
        <v>6352</v>
      </c>
      <c r="I6330" s="295">
        <v>400</v>
      </c>
      <c r="J6330" s="298">
        <v>50104</v>
      </c>
      <c r="K6330" s="293" t="s">
        <v>3695</v>
      </c>
    </row>
    <row r="6331" spans="1:11" ht="15" customHeight="1">
      <c r="A6331" s="296" t="s">
        <v>2044</v>
      </c>
      <c r="B6331" s="296" t="s">
        <v>10413</v>
      </c>
      <c r="C6331" s="296" t="s">
        <v>3572</v>
      </c>
      <c r="D6331" s="296" t="s">
        <v>10419</v>
      </c>
      <c r="E6331" s="296" t="s">
        <v>3454</v>
      </c>
      <c r="F6331" s="296" t="s">
        <v>7711</v>
      </c>
      <c r="G6331" s="297">
        <v>5582</v>
      </c>
      <c r="H6331" s="296" t="s">
        <v>10422</v>
      </c>
      <c r="I6331" s="295">
        <v>400</v>
      </c>
      <c r="J6331" s="298">
        <v>50104</v>
      </c>
      <c r="K6331" s="293" t="s">
        <v>3695</v>
      </c>
    </row>
    <row r="6332" spans="1:11" ht="15" customHeight="1">
      <c r="A6332" s="296" t="s">
        <v>2044</v>
      </c>
      <c r="B6332" s="296" t="s">
        <v>10413</v>
      </c>
      <c r="C6332" s="296" t="s">
        <v>9283</v>
      </c>
      <c r="D6332" s="296" t="s">
        <v>10630</v>
      </c>
      <c r="E6332" s="296" t="s">
        <v>4474</v>
      </c>
      <c r="F6332" s="296" t="s">
        <v>3269</v>
      </c>
      <c r="G6332" s="297">
        <v>5466</v>
      </c>
      <c r="H6332" s="296" t="s">
        <v>10609</v>
      </c>
      <c r="I6332" s="295">
        <v>420</v>
      </c>
      <c r="J6332" s="298">
        <v>50120</v>
      </c>
      <c r="K6332" s="293" t="s">
        <v>10631</v>
      </c>
    </row>
    <row r="6333" spans="1:11" ht="15" customHeight="1">
      <c r="A6333" s="296" t="s">
        <v>2044</v>
      </c>
      <c r="B6333" s="296" t="s">
        <v>10413</v>
      </c>
      <c r="C6333" s="296" t="s">
        <v>9283</v>
      </c>
      <c r="D6333" s="296" t="s">
        <v>10630</v>
      </c>
      <c r="E6333" s="296" t="s">
        <v>4474</v>
      </c>
      <c r="F6333" s="296" t="s">
        <v>3269</v>
      </c>
      <c r="G6333" s="297">
        <v>5467</v>
      </c>
      <c r="H6333" s="296" t="s">
        <v>10632</v>
      </c>
      <c r="I6333" s="295">
        <v>420</v>
      </c>
      <c r="J6333" s="298">
        <v>50120</v>
      </c>
      <c r="K6333" s="293" t="s">
        <v>10631</v>
      </c>
    </row>
    <row r="6334" spans="1:11" ht="15" customHeight="1">
      <c r="A6334" s="296" t="s">
        <v>2044</v>
      </c>
      <c r="B6334" s="296" t="s">
        <v>10413</v>
      </c>
      <c r="C6334" s="296" t="s">
        <v>9283</v>
      </c>
      <c r="D6334" s="296" t="s">
        <v>10630</v>
      </c>
      <c r="E6334" s="296" t="s">
        <v>4474</v>
      </c>
      <c r="F6334" s="296" t="s">
        <v>3269</v>
      </c>
      <c r="G6334" s="297">
        <v>5468</v>
      </c>
      <c r="H6334" s="296" t="s">
        <v>10633</v>
      </c>
      <c r="I6334" s="295">
        <v>420</v>
      </c>
      <c r="J6334" s="298">
        <v>50120</v>
      </c>
      <c r="K6334" s="293" t="s">
        <v>10631</v>
      </c>
    </row>
    <row r="6335" spans="1:11" ht="15" customHeight="1">
      <c r="A6335" s="296" t="s">
        <v>2044</v>
      </c>
      <c r="B6335" s="296" t="s">
        <v>10413</v>
      </c>
      <c r="C6335" s="296" t="s">
        <v>9283</v>
      </c>
      <c r="D6335" s="296" t="s">
        <v>10630</v>
      </c>
      <c r="E6335" s="296" t="s">
        <v>4474</v>
      </c>
      <c r="F6335" s="296" t="s">
        <v>3269</v>
      </c>
      <c r="G6335" s="297">
        <v>5469</v>
      </c>
      <c r="H6335" s="296" t="s">
        <v>8732</v>
      </c>
      <c r="I6335" s="295">
        <v>420</v>
      </c>
      <c r="J6335" s="298">
        <v>50120</v>
      </c>
      <c r="K6335" s="293" t="s">
        <v>10631</v>
      </c>
    </row>
    <row r="6336" spans="1:11" ht="15" customHeight="1">
      <c r="A6336" s="296" t="s">
        <v>2044</v>
      </c>
      <c r="B6336" s="296" t="s">
        <v>10413</v>
      </c>
      <c r="C6336" s="296" t="s">
        <v>9283</v>
      </c>
      <c r="D6336" s="296" t="s">
        <v>10630</v>
      </c>
      <c r="E6336" s="296" t="s">
        <v>4474</v>
      </c>
      <c r="F6336" s="296" t="s">
        <v>3269</v>
      </c>
      <c r="G6336" s="297">
        <v>5470</v>
      </c>
      <c r="H6336" s="296" t="s">
        <v>3258</v>
      </c>
      <c r="I6336" s="295">
        <v>420</v>
      </c>
      <c r="J6336" s="298">
        <v>50122</v>
      </c>
      <c r="K6336" s="293" t="s">
        <v>10634</v>
      </c>
    </row>
    <row r="6337" spans="1:11" ht="15" customHeight="1">
      <c r="A6337" s="296" t="s">
        <v>2044</v>
      </c>
      <c r="B6337" s="296" t="s">
        <v>10413</v>
      </c>
      <c r="C6337" s="296" t="s">
        <v>9283</v>
      </c>
      <c r="D6337" s="296" t="s">
        <v>10630</v>
      </c>
      <c r="E6337" s="296" t="s">
        <v>4474</v>
      </c>
      <c r="F6337" s="296" t="s">
        <v>3269</v>
      </c>
      <c r="G6337" s="297">
        <v>5471</v>
      </c>
      <c r="H6337" s="296" t="s">
        <v>10635</v>
      </c>
      <c r="I6337" s="295">
        <v>420</v>
      </c>
      <c r="J6337" s="298">
        <v>50120</v>
      </c>
      <c r="K6337" s="293" t="s">
        <v>10631</v>
      </c>
    </row>
    <row r="6338" spans="1:11" ht="15" customHeight="1">
      <c r="A6338" s="296" t="s">
        <v>2044</v>
      </c>
      <c r="B6338" s="296" t="s">
        <v>10413</v>
      </c>
      <c r="C6338" s="296" t="s">
        <v>9283</v>
      </c>
      <c r="D6338" s="296" t="s">
        <v>10630</v>
      </c>
      <c r="E6338" s="296" t="s">
        <v>4474</v>
      </c>
      <c r="F6338" s="296" t="s">
        <v>3269</v>
      </c>
      <c r="G6338" s="297">
        <v>5472</v>
      </c>
      <c r="H6338" s="296" t="s">
        <v>8753</v>
      </c>
      <c r="I6338" s="295">
        <v>420</v>
      </c>
      <c r="J6338" s="298">
        <v>50120</v>
      </c>
      <c r="K6338" s="293" t="s">
        <v>10631</v>
      </c>
    </row>
    <row r="6339" spans="1:11" ht="15" customHeight="1">
      <c r="A6339" s="296" t="s">
        <v>2044</v>
      </c>
      <c r="B6339" s="296" t="s">
        <v>10413</v>
      </c>
      <c r="C6339" s="296" t="s">
        <v>9283</v>
      </c>
      <c r="D6339" s="296" t="s">
        <v>10630</v>
      </c>
      <c r="E6339" s="296" t="s">
        <v>4474</v>
      </c>
      <c r="F6339" s="296" t="s">
        <v>3269</v>
      </c>
      <c r="G6339" s="297">
        <v>5473</v>
      </c>
      <c r="H6339" s="296" t="s">
        <v>10610</v>
      </c>
      <c r="I6339" s="295">
        <v>420</v>
      </c>
      <c r="J6339" s="298">
        <v>50120</v>
      </c>
      <c r="K6339" s="293" t="s">
        <v>10631</v>
      </c>
    </row>
    <row r="6340" spans="1:11" ht="15" customHeight="1">
      <c r="A6340" s="296" t="s">
        <v>2044</v>
      </c>
      <c r="B6340" s="296" t="s">
        <v>10413</v>
      </c>
      <c r="C6340" s="296" t="s">
        <v>9283</v>
      </c>
      <c r="D6340" s="296" t="s">
        <v>10630</v>
      </c>
      <c r="E6340" s="296" t="s">
        <v>4474</v>
      </c>
      <c r="F6340" s="296" t="s">
        <v>3269</v>
      </c>
      <c r="G6340" s="297">
        <v>5474</v>
      </c>
      <c r="H6340" s="296" t="s">
        <v>10636</v>
      </c>
      <c r="I6340" s="295">
        <v>420</v>
      </c>
      <c r="J6340" s="298">
        <v>50122</v>
      </c>
      <c r="K6340" s="293" t="s">
        <v>10634</v>
      </c>
    </row>
    <row r="6341" spans="1:11" ht="15" customHeight="1">
      <c r="A6341" s="296" t="s">
        <v>2044</v>
      </c>
      <c r="B6341" s="296" t="s">
        <v>10413</v>
      </c>
      <c r="C6341" s="296" t="s">
        <v>9283</v>
      </c>
      <c r="D6341" s="296" t="s">
        <v>10630</v>
      </c>
      <c r="E6341" s="296" t="s">
        <v>4474</v>
      </c>
      <c r="F6341" s="296" t="s">
        <v>3269</v>
      </c>
      <c r="G6341" s="297">
        <v>5475</v>
      </c>
      <c r="H6341" s="296" t="s">
        <v>10637</v>
      </c>
      <c r="I6341" s="295">
        <v>420</v>
      </c>
      <c r="J6341" s="298">
        <v>50120</v>
      </c>
      <c r="K6341" s="293" t="s">
        <v>10631</v>
      </c>
    </row>
    <row r="6342" spans="1:11" ht="15" customHeight="1">
      <c r="A6342" s="296" t="s">
        <v>2044</v>
      </c>
      <c r="B6342" s="296" t="s">
        <v>10413</v>
      </c>
      <c r="C6342" s="296" t="s">
        <v>9283</v>
      </c>
      <c r="D6342" s="296" t="s">
        <v>10630</v>
      </c>
      <c r="E6342" s="296" t="s">
        <v>4474</v>
      </c>
      <c r="F6342" s="296" t="s">
        <v>3269</v>
      </c>
      <c r="G6342" s="297">
        <v>7435</v>
      </c>
      <c r="H6342" s="296" t="s">
        <v>2230</v>
      </c>
      <c r="I6342" s="295">
        <v>420</v>
      </c>
      <c r="J6342" s="294">
        <v>60350</v>
      </c>
      <c r="K6342" s="293" t="s">
        <v>1840</v>
      </c>
    </row>
    <row r="6343" spans="1:11" ht="15" customHeight="1">
      <c r="A6343" s="296" t="s">
        <v>2044</v>
      </c>
      <c r="B6343" s="296" t="s">
        <v>10413</v>
      </c>
      <c r="C6343" s="296" t="s">
        <v>9283</v>
      </c>
      <c r="D6343" s="296" t="s">
        <v>10630</v>
      </c>
      <c r="E6343" s="296" t="s">
        <v>4474</v>
      </c>
      <c r="F6343" s="296" t="s">
        <v>3269</v>
      </c>
      <c r="G6343" s="297">
        <v>5476</v>
      </c>
      <c r="H6343" s="296" t="s">
        <v>8645</v>
      </c>
      <c r="I6343" s="295">
        <v>420</v>
      </c>
      <c r="J6343" s="298">
        <v>50122</v>
      </c>
      <c r="K6343" s="293" t="s">
        <v>10634</v>
      </c>
    </row>
    <row r="6344" spans="1:11" ht="15" customHeight="1">
      <c r="A6344" s="296" t="s">
        <v>2044</v>
      </c>
      <c r="B6344" s="296" t="s">
        <v>10413</v>
      </c>
      <c r="C6344" s="296" t="s">
        <v>9283</v>
      </c>
      <c r="D6344" s="296" t="s">
        <v>10630</v>
      </c>
      <c r="E6344" s="296" t="s">
        <v>4474</v>
      </c>
      <c r="F6344" s="296" t="s">
        <v>3269</v>
      </c>
      <c r="G6344" s="297">
        <v>5477</v>
      </c>
      <c r="H6344" s="296" t="s">
        <v>8756</v>
      </c>
      <c r="I6344" s="295">
        <v>420</v>
      </c>
      <c r="J6344" s="298">
        <v>50120</v>
      </c>
      <c r="K6344" s="293" t="s">
        <v>10631</v>
      </c>
    </row>
    <row r="6345" spans="1:11" ht="15" customHeight="1">
      <c r="A6345" s="296" t="s">
        <v>2044</v>
      </c>
      <c r="B6345" s="296" t="s">
        <v>10413</v>
      </c>
      <c r="C6345" s="296" t="s">
        <v>9283</v>
      </c>
      <c r="D6345" s="296" t="s">
        <v>10630</v>
      </c>
      <c r="E6345" s="296" t="s">
        <v>4474</v>
      </c>
      <c r="F6345" s="296" t="s">
        <v>3269</v>
      </c>
      <c r="G6345" s="297">
        <v>5478</v>
      </c>
      <c r="H6345" s="296" t="s">
        <v>8758</v>
      </c>
      <c r="I6345" s="295">
        <v>420</v>
      </c>
      <c r="J6345" s="298">
        <v>50120</v>
      </c>
      <c r="K6345" s="293" t="s">
        <v>10631</v>
      </c>
    </row>
    <row r="6346" spans="1:11" ht="15" customHeight="1">
      <c r="A6346" s="296" t="s">
        <v>2044</v>
      </c>
      <c r="B6346" s="296" t="s">
        <v>10413</v>
      </c>
      <c r="C6346" s="296" t="s">
        <v>9283</v>
      </c>
      <c r="D6346" s="296" t="s">
        <v>10630</v>
      </c>
      <c r="E6346" s="296" t="s">
        <v>4474</v>
      </c>
      <c r="F6346" s="296" t="s">
        <v>3269</v>
      </c>
      <c r="G6346" s="297">
        <v>5479</v>
      </c>
      <c r="H6346" s="296" t="s">
        <v>10430</v>
      </c>
      <c r="I6346" s="295">
        <v>420</v>
      </c>
      <c r="J6346" s="298">
        <v>50114</v>
      </c>
      <c r="K6346" s="293" t="s">
        <v>10479</v>
      </c>
    </row>
    <row r="6347" spans="1:11" ht="15" customHeight="1">
      <c r="A6347" s="296" t="s">
        <v>2044</v>
      </c>
      <c r="B6347" s="296" t="s">
        <v>10413</v>
      </c>
      <c r="C6347" s="296" t="s">
        <v>9283</v>
      </c>
      <c r="D6347" s="296" t="s">
        <v>10630</v>
      </c>
      <c r="E6347" s="296" t="s">
        <v>4471</v>
      </c>
      <c r="F6347" s="296" t="s">
        <v>10638</v>
      </c>
      <c r="G6347" s="297">
        <v>5480</v>
      </c>
      <c r="H6347" s="296" t="s">
        <v>3258</v>
      </c>
      <c r="I6347" s="295">
        <v>420</v>
      </c>
      <c r="J6347" s="298">
        <v>50122</v>
      </c>
      <c r="K6347" s="293" t="s">
        <v>10634</v>
      </c>
    </row>
    <row r="6348" spans="1:11" ht="15" customHeight="1">
      <c r="A6348" s="296" t="s">
        <v>2044</v>
      </c>
      <c r="B6348" s="296" t="s">
        <v>10413</v>
      </c>
      <c r="C6348" s="296" t="s">
        <v>9283</v>
      </c>
      <c r="D6348" s="296" t="s">
        <v>10630</v>
      </c>
      <c r="E6348" s="296" t="s">
        <v>4471</v>
      </c>
      <c r="F6348" s="296" t="s">
        <v>10638</v>
      </c>
      <c r="G6348" s="297">
        <v>5481</v>
      </c>
      <c r="H6348" s="296" t="s">
        <v>10639</v>
      </c>
      <c r="I6348" s="295">
        <v>420</v>
      </c>
      <c r="J6348" s="298">
        <v>50122</v>
      </c>
      <c r="K6348" s="293" t="s">
        <v>10634</v>
      </c>
    </row>
    <row r="6349" spans="1:11" ht="15" customHeight="1">
      <c r="A6349" s="296" t="s">
        <v>2044</v>
      </c>
      <c r="B6349" s="296" t="s">
        <v>10413</v>
      </c>
      <c r="C6349" s="296" t="s">
        <v>9283</v>
      </c>
      <c r="D6349" s="296" t="s">
        <v>10630</v>
      </c>
      <c r="E6349" s="296" t="s">
        <v>4471</v>
      </c>
      <c r="F6349" s="296" t="s">
        <v>10638</v>
      </c>
      <c r="G6349" s="297">
        <v>5482</v>
      </c>
      <c r="H6349" s="296" t="s">
        <v>10640</v>
      </c>
      <c r="I6349" s="295">
        <v>420</v>
      </c>
      <c r="J6349" s="298">
        <v>50122</v>
      </c>
      <c r="K6349" s="293" t="s">
        <v>10634</v>
      </c>
    </row>
    <row r="6350" spans="1:11" ht="15" customHeight="1">
      <c r="A6350" s="296" t="s">
        <v>2044</v>
      </c>
      <c r="B6350" s="296" t="s">
        <v>10413</v>
      </c>
      <c r="C6350" s="296" t="s">
        <v>9283</v>
      </c>
      <c r="D6350" s="296" t="s">
        <v>10630</v>
      </c>
      <c r="E6350" s="296" t="s">
        <v>4471</v>
      </c>
      <c r="F6350" s="296" t="s">
        <v>10638</v>
      </c>
      <c r="G6350" s="297">
        <v>5483</v>
      </c>
      <c r="H6350" s="296" t="s">
        <v>10641</v>
      </c>
      <c r="I6350" s="295">
        <v>420</v>
      </c>
      <c r="J6350" s="294">
        <v>60350</v>
      </c>
      <c r="K6350" s="293" t="s">
        <v>1840</v>
      </c>
    </row>
    <row r="6351" spans="1:11" ht="15" customHeight="1">
      <c r="A6351" s="296" t="s">
        <v>2044</v>
      </c>
      <c r="B6351" s="296" t="s">
        <v>10413</v>
      </c>
      <c r="C6351" s="296" t="s">
        <v>9283</v>
      </c>
      <c r="D6351" s="296" t="s">
        <v>10630</v>
      </c>
      <c r="E6351" s="296" t="s">
        <v>4471</v>
      </c>
      <c r="F6351" s="296" t="s">
        <v>10638</v>
      </c>
      <c r="G6351" s="297">
        <v>5484</v>
      </c>
      <c r="H6351" s="296" t="s">
        <v>10430</v>
      </c>
      <c r="I6351" s="295">
        <v>420</v>
      </c>
      <c r="J6351" s="298">
        <v>50122</v>
      </c>
      <c r="K6351" s="293" t="s">
        <v>10634</v>
      </c>
    </row>
    <row r="6352" spans="1:11" ht="15" customHeight="1">
      <c r="A6352" s="296" t="s">
        <v>2044</v>
      </c>
      <c r="B6352" s="296" t="s">
        <v>10413</v>
      </c>
      <c r="C6352" s="296" t="s">
        <v>4139</v>
      </c>
      <c r="D6352" s="296" t="s">
        <v>10541</v>
      </c>
      <c r="E6352" s="296" t="s">
        <v>4613</v>
      </c>
      <c r="F6352" s="296" t="s">
        <v>6747</v>
      </c>
      <c r="G6352" s="297">
        <v>5204</v>
      </c>
      <c r="H6352" s="296" t="s">
        <v>6747</v>
      </c>
      <c r="I6352" s="295">
        <v>410</v>
      </c>
      <c r="J6352" s="298">
        <v>50113</v>
      </c>
      <c r="K6352" s="293" t="s">
        <v>10542</v>
      </c>
    </row>
    <row r="6353" spans="1:11" ht="15" customHeight="1">
      <c r="A6353" s="296" t="s">
        <v>2044</v>
      </c>
      <c r="B6353" s="296" t="s">
        <v>10413</v>
      </c>
      <c r="C6353" s="296" t="s">
        <v>4139</v>
      </c>
      <c r="D6353" s="296" t="s">
        <v>10541</v>
      </c>
      <c r="E6353" s="296" t="s">
        <v>4615</v>
      </c>
      <c r="F6353" s="296" t="s">
        <v>10543</v>
      </c>
      <c r="G6353" s="297">
        <v>5205</v>
      </c>
      <c r="H6353" s="296" t="s">
        <v>10544</v>
      </c>
      <c r="I6353" s="295">
        <v>410</v>
      </c>
      <c r="J6353" s="298">
        <v>50113</v>
      </c>
      <c r="K6353" s="293" t="s">
        <v>10542</v>
      </c>
    </row>
    <row r="6354" spans="1:11" ht="15" customHeight="1">
      <c r="A6354" s="296" t="s">
        <v>2044</v>
      </c>
      <c r="B6354" s="296" t="s">
        <v>10413</v>
      </c>
      <c r="C6354" s="296" t="s">
        <v>4139</v>
      </c>
      <c r="D6354" s="296" t="s">
        <v>10541</v>
      </c>
      <c r="E6354" s="296" t="s">
        <v>4615</v>
      </c>
      <c r="F6354" s="296" t="s">
        <v>10543</v>
      </c>
      <c r="G6354" s="297">
        <v>5206</v>
      </c>
      <c r="H6354" s="296" t="s">
        <v>6632</v>
      </c>
      <c r="I6354" s="295">
        <v>410</v>
      </c>
      <c r="J6354" s="298">
        <v>50002</v>
      </c>
      <c r="K6354" s="293" t="s">
        <v>10545</v>
      </c>
    </row>
    <row r="6355" spans="1:11" ht="15" customHeight="1">
      <c r="A6355" s="296" t="s">
        <v>2044</v>
      </c>
      <c r="B6355" s="296" t="s">
        <v>10413</v>
      </c>
      <c r="C6355" s="296" t="s">
        <v>4139</v>
      </c>
      <c r="D6355" s="296" t="s">
        <v>10541</v>
      </c>
      <c r="E6355" s="296" t="s">
        <v>4615</v>
      </c>
      <c r="F6355" s="296" t="s">
        <v>10543</v>
      </c>
      <c r="G6355" s="297">
        <v>5207</v>
      </c>
      <c r="H6355" s="296" t="s">
        <v>10546</v>
      </c>
      <c r="I6355" s="295">
        <v>410</v>
      </c>
      <c r="J6355" s="298">
        <v>50103</v>
      </c>
      <c r="K6355" s="293" t="s">
        <v>3234</v>
      </c>
    </row>
    <row r="6356" spans="1:11" ht="15" customHeight="1">
      <c r="A6356" s="296" t="s">
        <v>2044</v>
      </c>
      <c r="B6356" s="296" t="s">
        <v>10413</v>
      </c>
      <c r="C6356" s="296" t="s">
        <v>4139</v>
      </c>
      <c r="D6356" s="296" t="s">
        <v>10541</v>
      </c>
      <c r="E6356" s="296" t="s">
        <v>4615</v>
      </c>
      <c r="F6356" s="296" t="s">
        <v>10543</v>
      </c>
      <c r="G6356" s="297">
        <v>5208</v>
      </c>
      <c r="H6356" s="296" t="s">
        <v>10547</v>
      </c>
      <c r="I6356" s="295">
        <v>410</v>
      </c>
      <c r="J6356" s="298">
        <v>50113</v>
      </c>
      <c r="K6356" s="293" t="s">
        <v>10542</v>
      </c>
    </row>
    <row r="6357" spans="1:11" ht="15" customHeight="1">
      <c r="A6357" s="296" t="s">
        <v>2044</v>
      </c>
      <c r="B6357" s="296" t="s">
        <v>10413</v>
      </c>
      <c r="C6357" s="296" t="s">
        <v>4139</v>
      </c>
      <c r="D6357" s="296" t="s">
        <v>10541</v>
      </c>
      <c r="E6357" s="296" t="s">
        <v>4529</v>
      </c>
      <c r="F6357" s="296" t="s">
        <v>10548</v>
      </c>
      <c r="G6357" s="297">
        <v>5209</v>
      </c>
      <c r="H6357" s="296" t="s">
        <v>10548</v>
      </c>
      <c r="I6357" s="295">
        <v>410</v>
      </c>
      <c r="J6357" s="298">
        <v>50113</v>
      </c>
      <c r="K6357" s="293" t="s">
        <v>10542</v>
      </c>
    </row>
    <row r="6358" spans="1:11" ht="15" customHeight="1">
      <c r="A6358" s="296" t="s">
        <v>2044</v>
      </c>
      <c r="B6358" s="296" t="s">
        <v>10413</v>
      </c>
      <c r="C6358" s="296" t="s">
        <v>4139</v>
      </c>
      <c r="D6358" s="296" t="s">
        <v>10541</v>
      </c>
      <c r="E6358" s="296" t="s">
        <v>4616</v>
      </c>
      <c r="F6358" s="296" t="s">
        <v>10549</v>
      </c>
      <c r="G6358" s="297">
        <v>5210</v>
      </c>
      <c r="H6358" s="296" t="s">
        <v>10549</v>
      </c>
      <c r="I6358" s="295">
        <v>410</v>
      </c>
      <c r="J6358" s="298">
        <v>50007</v>
      </c>
      <c r="K6358" s="293" t="s">
        <v>10550</v>
      </c>
    </row>
    <row r="6359" spans="1:11" ht="15" customHeight="1">
      <c r="A6359" s="296" t="s">
        <v>2044</v>
      </c>
      <c r="B6359" s="296" t="s">
        <v>10413</v>
      </c>
      <c r="C6359" s="296" t="s">
        <v>4139</v>
      </c>
      <c r="D6359" s="296" t="s">
        <v>10541</v>
      </c>
      <c r="E6359" s="296" t="s">
        <v>4614</v>
      </c>
      <c r="F6359" s="296" t="s">
        <v>10542</v>
      </c>
      <c r="G6359" s="297">
        <v>5211</v>
      </c>
      <c r="H6359" s="296" t="s">
        <v>10551</v>
      </c>
      <c r="I6359" s="295">
        <v>410</v>
      </c>
      <c r="J6359" s="298">
        <v>50113</v>
      </c>
      <c r="K6359" s="293" t="s">
        <v>10542</v>
      </c>
    </row>
    <row r="6360" spans="1:11" ht="15" customHeight="1">
      <c r="A6360" s="296" t="s">
        <v>2044</v>
      </c>
      <c r="B6360" s="296" t="s">
        <v>10413</v>
      </c>
      <c r="C6360" s="296" t="s">
        <v>4139</v>
      </c>
      <c r="D6360" s="296" t="s">
        <v>10541</v>
      </c>
      <c r="E6360" s="296" t="s">
        <v>4614</v>
      </c>
      <c r="F6360" s="296" t="s">
        <v>10542</v>
      </c>
      <c r="G6360" s="297">
        <v>5212</v>
      </c>
      <c r="H6360" s="296" t="s">
        <v>10552</v>
      </c>
      <c r="I6360" s="295">
        <v>410</v>
      </c>
      <c r="J6360" s="298">
        <v>50113</v>
      </c>
      <c r="K6360" s="293" t="s">
        <v>10542</v>
      </c>
    </row>
    <row r="6361" spans="1:11" ht="15" customHeight="1">
      <c r="A6361" s="296" t="s">
        <v>2044</v>
      </c>
      <c r="B6361" s="296" t="s">
        <v>10413</v>
      </c>
      <c r="C6361" s="296" t="s">
        <v>4139</v>
      </c>
      <c r="D6361" s="296" t="s">
        <v>10541</v>
      </c>
      <c r="E6361" s="296" t="s">
        <v>4453</v>
      </c>
      <c r="F6361" s="296" t="s">
        <v>10553</v>
      </c>
      <c r="G6361" s="297">
        <v>5213</v>
      </c>
      <c r="H6361" s="296" t="s">
        <v>10554</v>
      </c>
      <c r="I6361" s="295">
        <v>410</v>
      </c>
      <c r="J6361" s="294">
        <v>60350</v>
      </c>
      <c r="K6361" s="293" t="s">
        <v>1840</v>
      </c>
    </row>
    <row r="6362" spans="1:11" ht="15" customHeight="1">
      <c r="A6362" s="296" t="s">
        <v>2044</v>
      </c>
      <c r="B6362" s="296" t="s">
        <v>10413</v>
      </c>
      <c r="C6362" s="296" t="s">
        <v>4139</v>
      </c>
      <c r="D6362" s="296" t="s">
        <v>10541</v>
      </c>
      <c r="E6362" s="296" t="s">
        <v>4453</v>
      </c>
      <c r="F6362" s="296" t="s">
        <v>10553</v>
      </c>
      <c r="G6362" s="297">
        <v>5214</v>
      </c>
      <c r="H6362" s="296" t="s">
        <v>10555</v>
      </c>
      <c r="I6362" s="295">
        <v>410</v>
      </c>
      <c r="J6362" s="294">
        <v>60350</v>
      </c>
      <c r="K6362" s="293" t="s">
        <v>1840</v>
      </c>
    </row>
    <row r="6363" spans="1:11" ht="15" customHeight="1">
      <c r="A6363" s="296" t="s">
        <v>2044</v>
      </c>
      <c r="B6363" s="296" t="s">
        <v>10413</v>
      </c>
      <c r="C6363" s="296" t="s">
        <v>4621</v>
      </c>
      <c r="D6363" s="296" t="s">
        <v>10756</v>
      </c>
      <c r="E6363" s="296" t="s">
        <v>4343</v>
      </c>
      <c r="F6363" s="296" t="s">
        <v>10757</v>
      </c>
      <c r="G6363" s="297">
        <v>5448</v>
      </c>
      <c r="H6363" s="296" t="s">
        <v>10431</v>
      </c>
      <c r="I6363" s="295">
        <v>430</v>
      </c>
      <c r="J6363" s="298">
        <v>50001</v>
      </c>
      <c r="K6363" s="293" t="s">
        <v>10432</v>
      </c>
    </row>
    <row r="6364" spans="1:11" ht="15" customHeight="1">
      <c r="A6364" s="296" t="s">
        <v>2044</v>
      </c>
      <c r="B6364" s="296" t="s">
        <v>10413</v>
      </c>
      <c r="C6364" s="296" t="s">
        <v>4621</v>
      </c>
      <c r="D6364" s="296" t="s">
        <v>10756</v>
      </c>
      <c r="E6364" s="296" t="s">
        <v>4343</v>
      </c>
      <c r="F6364" s="296" t="s">
        <v>10757</v>
      </c>
      <c r="G6364" s="297">
        <v>5449</v>
      </c>
      <c r="H6364" s="296" t="s">
        <v>2230</v>
      </c>
      <c r="I6364" s="295">
        <v>430</v>
      </c>
      <c r="J6364" s="294">
        <v>60350</v>
      </c>
      <c r="K6364" s="293" t="s">
        <v>1840</v>
      </c>
    </row>
    <row r="6365" spans="1:11" ht="15" customHeight="1">
      <c r="A6365" s="296" t="s">
        <v>2044</v>
      </c>
      <c r="B6365" s="296" t="s">
        <v>10413</v>
      </c>
      <c r="C6365" s="296" t="s">
        <v>4621</v>
      </c>
      <c r="D6365" s="296" t="s">
        <v>10756</v>
      </c>
      <c r="E6365" s="296" t="s">
        <v>4345</v>
      </c>
      <c r="F6365" s="296" t="s">
        <v>9985</v>
      </c>
      <c r="G6365" s="297">
        <v>5450</v>
      </c>
      <c r="H6365" s="296" t="s">
        <v>10431</v>
      </c>
      <c r="I6365" s="295">
        <v>430</v>
      </c>
      <c r="J6365" s="298">
        <v>50123</v>
      </c>
      <c r="K6365" s="293" t="s">
        <v>10758</v>
      </c>
    </row>
    <row r="6366" spans="1:11" ht="15" customHeight="1">
      <c r="A6366" s="296" t="s">
        <v>2044</v>
      </c>
      <c r="B6366" s="296" t="s">
        <v>10413</v>
      </c>
      <c r="C6366" s="296" t="s">
        <v>4621</v>
      </c>
      <c r="D6366" s="296" t="s">
        <v>10756</v>
      </c>
      <c r="E6366" s="296" t="s">
        <v>4345</v>
      </c>
      <c r="F6366" s="296" t="s">
        <v>9985</v>
      </c>
      <c r="G6366" s="297">
        <v>5451</v>
      </c>
      <c r="H6366" s="296" t="s">
        <v>2230</v>
      </c>
      <c r="I6366" s="295">
        <v>430</v>
      </c>
      <c r="J6366" s="294">
        <v>60350</v>
      </c>
      <c r="K6366" s="293" t="s">
        <v>1840</v>
      </c>
    </row>
    <row r="6367" spans="1:11" ht="15" customHeight="1">
      <c r="A6367" s="296" t="s">
        <v>2044</v>
      </c>
      <c r="B6367" s="296" t="s">
        <v>10413</v>
      </c>
      <c r="C6367" s="296" t="s">
        <v>4621</v>
      </c>
      <c r="D6367" s="296" t="s">
        <v>10756</v>
      </c>
      <c r="E6367" s="296" t="s">
        <v>4345</v>
      </c>
      <c r="F6367" s="296" t="s">
        <v>9985</v>
      </c>
      <c r="G6367" s="297">
        <v>5772</v>
      </c>
      <c r="H6367" s="296" t="s">
        <v>2230</v>
      </c>
      <c r="I6367" s="295">
        <v>430</v>
      </c>
      <c r="J6367" s="294">
        <v>60350</v>
      </c>
      <c r="K6367" s="293" t="s">
        <v>1840</v>
      </c>
    </row>
    <row r="6368" spans="1:11" ht="15" customHeight="1">
      <c r="A6368" s="296" t="s">
        <v>2044</v>
      </c>
      <c r="B6368" s="296" t="s">
        <v>10413</v>
      </c>
      <c r="C6368" s="296" t="s">
        <v>6249</v>
      </c>
      <c r="D6368" s="296" t="s">
        <v>10759</v>
      </c>
      <c r="E6368" s="296" t="s">
        <v>4451</v>
      </c>
      <c r="F6368" s="296" t="s">
        <v>6659</v>
      </c>
      <c r="G6368" s="297">
        <v>5485</v>
      </c>
      <c r="H6368" s="296" t="s">
        <v>10760</v>
      </c>
      <c r="I6368" s="295">
        <v>430</v>
      </c>
      <c r="J6368" s="298">
        <v>50126</v>
      </c>
      <c r="K6368" s="293" t="s">
        <v>3282</v>
      </c>
    </row>
    <row r="6369" spans="1:11" ht="15" customHeight="1">
      <c r="A6369" s="296" t="s">
        <v>2044</v>
      </c>
      <c r="B6369" s="296" t="s">
        <v>10413</v>
      </c>
      <c r="C6369" s="296" t="s">
        <v>6249</v>
      </c>
      <c r="D6369" s="296" t="s">
        <v>10759</v>
      </c>
      <c r="E6369" s="296" t="s">
        <v>4493</v>
      </c>
      <c r="F6369" s="296" t="s">
        <v>10761</v>
      </c>
      <c r="G6369" s="297">
        <v>5486</v>
      </c>
      <c r="H6369" s="296" t="s">
        <v>10760</v>
      </c>
      <c r="I6369" s="295">
        <v>430</v>
      </c>
      <c r="J6369" s="298">
        <v>50126</v>
      </c>
      <c r="K6369" s="293" t="s">
        <v>3282</v>
      </c>
    </row>
    <row r="6370" spans="1:11" ht="15" customHeight="1">
      <c r="A6370" s="296" t="s">
        <v>2044</v>
      </c>
      <c r="B6370" s="296" t="s">
        <v>10413</v>
      </c>
      <c r="C6370" s="296" t="s">
        <v>6249</v>
      </c>
      <c r="D6370" s="296" t="s">
        <v>10759</v>
      </c>
      <c r="E6370" s="296" t="s">
        <v>4496</v>
      </c>
      <c r="F6370" s="296" t="s">
        <v>10762</v>
      </c>
      <c r="G6370" s="297">
        <v>5487</v>
      </c>
      <c r="H6370" s="296" t="s">
        <v>5734</v>
      </c>
      <c r="I6370" s="295">
        <v>430</v>
      </c>
      <c r="J6370" s="298">
        <v>50126</v>
      </c>
      <c r="K6370" s="293" t="s">
        <v>3282</v>
      </c>
    </row>
    <row r="6371" spans="1:11" ht="15" customHeight="1">
      <c r="A6371" s="296" t="s">
        <v>2044</v>
      </c>
      <c r="B6371" s="296" t="s">
        <v>10413</v>
      </c>
      <c r="C6371" s="296" t="s">
        <v>6249</v>
      </c>
      <c r="D6371" s="296" t="s">
        <v>10759</v>
      </c>
      <c r="E6371" s="296" t="s">
        <v>4496</v>
      </c>
      <c r="F6371" s="296" t="s">
        <v>10762</v>
      </c>
      <c r="G6371" s="297">
        <v>5488</v>
      </c>
      <c r="H6371" s="296" t="s">
        <v>3102</v>
      </c>
      <c r="I6371" s="295">
        <v>430</v>
      </c>
      <c r="J6371" s="298">
        <v>50126</v>
      </c>
      <c r="K6371" s="293" t="s">
        <v>3282</v>
      </c>
    </row>
    <row r="6372" spans="1:11" ht="15" customHeight="1">
      <c r="A6372" s="296" t="s">
        <v>2044</v>
      </c>
      <c r="B6372" s="296" t="s">
        <v>10413</v>
      </c>
      <c r="C6372" s="296" t="s">
        <v>6249</v>
      </c>
      <c r="D6372" s="296" t="s">
        <v>10759</v>
      </c>
      <c r="E6372" s="296" t="s">
        <v>4496</v>
      </c>
      <c r="F6372" s="296" t="s">
        <v>10762</v>
      </c>
      <c r="G6372" s="297">
        <v>5489</v>
      </c>
      <c r="H6372" s="296" t="s">
        <v>10763</v>
      </c>
      <c r="I6372" s="295">
        <v>430</v>
      </c>
      <c r="J6372" s="298">
        <v>50126</v>
      </c>
      <c r="K6372" s="293" t="s">
        <v>3282</v>
      </c>
    </row>
    <row r="6373" spans="1:11" ht="15" customHeight="1">
      <c r="A6373" s="296" t="s">
        <v>2044</v>
      </c>
      <c r="B6373" s="296" t="s">
        <v>10413</v>
      </c>
      <c r="C6373" s="296" t="s">
        <v>6249</v>
      </c>
      <c r="D6373" s="296" t="s">
        <v>10759</v>
      </c>
      <c r="E6373" s="296" t="s">
        <v>4523</v>
      </c>
      <c r="F6373" s="296" t="s">
        <v>2898</v>
      </c>
      <c r="G6373" s="297">
        <v>5490</v>
      </c>
      <c r="H6373" s="296" t="s">
        <v>10763</v>
      </c>
      <c r="I6373" s="295">
        <v>430</v>
      </c>
      <c r="J6373" s="298">
        <v>50126</v>
      </c>
      <c r="K6373" s="293" t="s">
        <v>3282</v>
      </c>
    </row>
    <row r="6374" spans="1:11" ht="15" customHeight="1">
      <c r="A6374" s="296" t="s">
        <v>2044</v>
      </c>
      <c r="B6374" s="296" t="s">
        <v>10413</v>
      </c>
      <c r="C6374" s="296" t="s">
        <v>6249</v>
      </c>
      <c r="D6374" s="296" t="s">
        <v>10759</v>
      </c>
      <c r="E6374" s="296" t="s">
        <v>4017</v>
      </c>
      <c r="F6374" s="296" t="s">
        <v>3237</v>
      </c>
      <c r="G6374" s="297">
        <v>7436</v>
      </c>
      <c r="H6374" s="296" t="s">
        <v>3102</v>
      </c>
      <c r="I6374" s="295">
        <v>430</v>
      </c>
      <c r="J6374" s="298">
        <v>50103</v>
      </c>
      <c r="K6374" s="293" t="s">
        <v>3234</v>
      </c>
    </row>
    <row r="6375" spans="1:11" ht="15" customHeight="1">
      <c r="A6375" s="296" t="s">
        <v>2044</v>
      </c>
      <c r="B6375" s="296" t="s">
        <v>10413</v>
      </c>
      <c r="C6375" s="296" t="s">
        <v>6249</v>
      </c>
      <c r="D6375" s="296" t="s">
        <v>10759</v>
      </c>
      <c r="E6375" s="296" t="s">
        <v>4017</v>
      </c>
      <c r="F6375" s="296" t="s">
        <v>3237</v>
      </c>
      <c r="G6375" s="297">
        <v>7437</v>
      </c>
      <c r="H6375" s="296" t="s">
        <v>2132</v>
      </c>
      <c r="I6375" s="295">
        <v>430</v>
      </c>
      <c r="J6375" s="298">
        <v>50007</v>
      </c>
      <c r="K6375" s="293" t="s">
        <v>10550</v>
      </c>
    </row>
    <row r="6376" spans="1:11" ht="15" customHeight="1">
      <c r="A6376" s="296" t="s">
        <v>2044</v>
      </c>
      <c r="B6376" s="296" t="s">
        <v>10413</v>
      </c>
      <c r="C6376" s="296" t="s">
        <v>6249</v>
      </c>
      <c r="D6376" s="296" t="s">
        <v>10759</v>
      </c>
      <c r="E6376" s="296" t="s">
        <v>4019</v>
      </c>
      <c r="F6376" s="296" t="s">
        <v>10415</v>
      </c>
      <c r="G6376" s="297">
        <v>7438</v>
      </c>
      <c r="H6376" s="296" t="s">
        <v>2132</v>
      </c>
      <c r="I6376" s="295">
        <v>430</v>
      </c>
      <c r="J6376" s="294">
        <v>60350</v>
      </c>
      <c r="K6376" s="293" t="s">
        <v>1840</v>
      </c>
    </row>
    <row r="6377" spans="1:11" ht="15" customHeight="1">
      <c r="A6377" s="296" t="s">
        <v>2044</v>
      </c>
      <c r="B6377" s="296" t="s">
        <v>10413</v>
      </c>
      <c r="C6377" s="296" t="s">
        <v>6249</v>
      </c>
      <c r="D6377" s="296" t="s">
        <v>10759</v>
      </c>
      <c r="E6377" s="296" t="s">
        <v>4497</v>
      </c>
      <c r="F6377" s="296" t="s">
        <v>10764</v>
      </c>
      <c r="G6377" s="297">
        <v>5491</v>
      </c>
      <c r="H6377" s="296" t="s">
        <v>10763</v>
      </c>
      <c r="I6377" s="295">
        <v>430</v>
      </c>
      <c r="J6377" s="298">
        <v>50126</v>
      </c>
      <c r="K6377" s="293" t="s">
        <v>3282</v>
      </c>
    </row>
    <row r="6378" spans="1:11" ht="15" customHeight="1">
      <c r="A6378" s="296" t="s">
        <v>2044</v>
      </c>
      <c r="B6378" s="296" t="s">
        <v>10413</v>
      </c>
      <c r="C6378" s="296" t="s">
        <v>6249</v>
      </c>
      <c r="D6378" s="296" t="s">
        <v>10759</v>
      </c>
      <c r="E6378" s="296" t="s">
        <v>4481</v>
      </c>
      <c r="F6378" s="296" t="s">
        <v>2267</v>
      </c>
      <c r="G6378" s="297">
        <v>5492</v>
      </c>
      <c r="H6378" s="296" t="s">
        <v>10760</v>
      </c>
      <c r="I6378" s="295">
        <v>430</v>
      </c>
      <c r="J6378" s="298">
        <v>50126</v>
      </c>
      <c r="K6378" s="293" t="s">
        <v>3282</v>
      </c>
    </row>
    <row r="6379" spans="1:11" ht="15" customHeight="1">
      <c r="A6379" s="296" t="s">
        <v>2044</v>
      </c>
      <c r="B6379" s="296" t="s">
        <v>10413</v>
      </c>
      <c r="C6379" s="296" t="s">
        <v>7359</v>
      </c>
      <c r="D6379" s="296" t="s">
        <v>10556</v>
      </c>
      <c r="E6379" s="296" t="s">
        <v>4486</v>
      </c>
      <c r="F6379" s="296" t="s">
        <v>10557</v>
      </c>
      <c r="G6379" s="297">
        <v>5265</v>
      </c>
      <c r="H6379" s="296" t="s">
        <v>10431</v>
      </c>
      <c r="I6379" s="295">
        <v>410</v>
      </c>
      <c r="J6379" s="298">
        <v>50107</v>
      </c>
      <c r="K6379" s="293" t="s">
        <v>10505</v>
      </c>
    </row>
    <row r="6380" spans="1:11" ht="15" customHeight="1">
      <c r="A6380" s="296" t="s">
        <v>2044</v>
      </c>
      <c r="B6380" s="296" t="s">
        <v>10413</v>
      </c>
      <c r="C6380" s="296" t="s">
        <v>7359</v>
      </c>
      <c r="D6380" s="296" t="s">
        <v>10556</v>
      </c>
      <c r="E6380" s="296" t="s">
        <v>4486</v>
      </c>
      <c r="F6380" s="296" t="s">
        <v>10557</v>
      </c>
      <c r="G6380" s="297">
        <v>5266</v>
      </c>
      <c r="H6380" s="296" t="s">
        <v>2230</v>
      </c>
      <c r="I6380" s="295">
        <v>410</v>
      </c>
      <c r="J6380" s="298">
        <v>50107</v>
      </c>
      <c r="K6380" s="293" t="s">
        <v>10505</v>
      </c>
    </row>
    <row r="6381" spans="1:11" ht="15" customHeight="1">
      <c r="A6381" s="296" t="s">
        <v>2044</v>
      </c>
      <c r="B6381" s="296" t="s">
        <v>10413</v>
      </c>
      <c r="C6381" s="296" t="s">
        <v>7359</v>
      </c>
      <c r="D6381" s="296" t="s">
        <v>10556</v>
      </c>
      <c r="E6381" s="296" t="s">
        <v>10558</v>
      </c>
      <c r="F6381" s="296" t="s">
        <v>10559</v>
      </c>
      <c r="G6381" s="297">
        <v>1233</v>
      </c>
      <c r="H6381" s="296" t="s">
        <v>10559</v>
      </c>
      <c r="I6381" s="295">
        <v>410</v>
      </c>
      <c r="J6381" s="294">
        <v>60350</v>
      </c>
      <c r="K6381" s="293" t="s">
        <v>1840</v>
      </c>
    </row>
    <row r="6382" spans="1:11" ht="15" customHeight="1">
      <c r="A6382" s="296" t="s">
        <v>2044</v>
      </c>
      <c r="B6382" s="296" t="s">
        <v>10413</v>
      </c>
      <c r="C6382" s="296" t="s">
        <v>7359</v>
      </c>
      <c r="D6382" s="296" t="s">
        <v>10556</v>
      </c>
      <c r="E6382" s="296" t="s">
        <v>10558</v>
      </c>
      <c r="F6382" s="296" t="s">
        <v>10559</v>
      </c>
      <c r="G6382" s="297">
        <v>4446</v>
      </c>
      <c r="H6382" s="296" t="s">
        <v>10519</v>
      </c>
      <c r="I6382" s="295">
        <v>410</v>
      </c>
      <c r="J6382" s="294">
        <v>60350</v>
      </c>
      <c r="K6382" s="293" t="s">
        <v>1840</v>
      </c>
    </row>
    <row r="6383" spans="1:11" ht="15" customHeight="1">
      <c r="A6383" s="296" t="s">
        <v>2044</v>
      </c>
      <c r="B6383" s="296" t="s">
        <v>10413</v>
      </c>
      <c r="C6383" s="296" t="s">
        <v>7359</v>
      </c>
      <c r="D6383" s="296" t="s">
        <v>10556</v>
      </c>
      <c r="E6383" s="296" t="s">
        <v>10558</v>
      </c>
      <c r="F6383" s="296" t="s">
        <v>10559</v>
      </c>
      <c r="G6383" s="297">
        <v>4447</v>
      </c>
      <c r="H6383" s="296" t="s">
        <v>10560</v>
      </c>
      <c r="I6383" s="295">
        <v>410</v>
      </c>
      <c r="J6383" s="294">
        <v>60350</v>
      </c>
      <c r="K6383" s="293" t="s">
        <v>1840</v>
      </c>
    </row>
    <row r="6384" spans="1:11" ht="15" customHeight="1">
      <c r="A6384" s="296" t="s">
        <v>2044</v>
      </c>
      <c r="B6384" s="296" t="s">
        <v>10413</v>
      </c>
      <c r="C6384" s="296" t="s">
        <v>7359</v>
      </c>
      <c r="D6384" s="296" t="s">
        <v>10556</v>
      </c>
      <c r="E6384" s="296" t="s">
        <v>4566</v>
      </c>
      <c r="F6384" s="296" t="s">
        <v>10561</v>
      </c>
      <c r="G6384" s="297">
        <v>5267</v>
      </c>
      <c r="H6384" s="296" t="s">
        <v>10431</v>
      </c>
      <c r="I6384" s="295">
        <v>410</v>
      </c>
      <c r="J6384" s="298">
        <v>50107</v>
      </c>
      <c r="K6384" s="293" t="s">
        <v>10505</v>
      </c>
    </row>
    <row r="6385" spans="1:11" ht="15" customHeight="1">
      <c r="A6385" s="296" t="s">
        <v>2044</v>
      </c>
      <c r="B6385" s="296" t="s">
        <v>10413</v>
      </c>
      <c r="C6385" s="296" t="s">
        <v>7359</v>
      </c>
      <c r="D6385" s="296" t="s">
        <v>10556</v>
      </c>
      <c r="E6385" s="296" t="s">
        <v>4566</v>
      </c>
      <c r="F6385" s="296" t="s">
        <v>10561</v>
      </c>
      <c r="G6385" s="297">
        <v>5268</v>
      </c>
      <c r="H6385" s="296" t="s">
        <v>2230</v>
      </c>
      <c r="I6385" s="295">
        <v>410</v>
      </c>
      <c r="J6385" s="298">
        <v>50107</v>
      </c>
      <c r="K6385" s="293" t="s">
        <v>10505</v>
      </c>
    </row>
    <row r="6386" spans="1:11" ht="15" customHeight="1">
      <c r="A6386" s="296" t="s">
        <v>2044</v>
      </c>
      <c r="B6386" s="296" t="s">
        <v>10413</v>
      </c>
      <c r="C6386" s="296" t="s">
        <v>7359</v>
      </c>
      <c r="D6386" s="296" t="s">
        <v>10556</v>
      </c>
      <c r="E6386" s="296" t="s">
        <v>7949</v>
      </c>
      <c r="F6386" s="296" t="s">
        <v>10562</v>
      </c>
      <c r="G6386" s="297">
        <v>4448</v>
      </c>
      <c r="H6386" s="296" t="s">
        <v>10519</v>
      </c>
      <c r="I6386" s="295">
        <v>410</v>
      </c>
      <c r="J6386" s="294">
        <v>60350</v>
      </c>
      <c r="K6386" s="293" t="s">
        <v>1840</v>
      </c>
    </row>
    <row r="6387" spans="1:11" ht="15" customHeight="1">
      <c r="A6387" s="296" t="s">
        <v>2044</v>
      </c>
      <c r="B6387" s="296" t="s">
        <v>10413</v>
      </c>
      <c r="C6387" s="296" t="s">
        <v>7359</v>
      </c>
      <c r="D6387" s="296" t="s">
        <v>10556</v>
      </c>
      <c r="E6387" s="296" t="s">
        <v>7949</v>
      </c>
      <c r="F6387" s="296" t="s">
        <v>10562</v>
      </c>
      <c r="G6387" s="297">
        <v>3571</v>
      </c>
      <c r="H6387" s="296" t="s">
        <v>10562</v>
      </c>
      <c r="I6387" s="295">
        <v>410</v>
      </c>
      <c r="J6387" s="294">
        <v>60350</v>
      </c>
      <c r="K6387" s="293" t="s">
        <v>1840</v>
      </c>
    </row>
    <row r="6388" spans="1:11" ht="15" customHeight="1">
      <c r="A6388" s="296" t="s">
        <v>2044</v>
      </c>
      <c r="B6388" s="296" t="s">
        <v>10413</v>
      </c>
      <c r="C6388" s="296" t="s">
        <v>7359</v>
      </c>
      <c r="D6388" s="296" t="s">
        <v>10556</v>
      </c>
      <c r="E6388" s="296" t="s">
        <v>7949</v>
      </c>
      <c r="F6388" s="296" t="s">
        <v>10562</v>
      </c>
      <c r="G6388" s="297">
        <v>4449</v>
      </c>
      <c r="H6388" s="296" t="s">
        <v>10560</v>
      </c>
      <c r="I6388" s="295">
        <v>410</v>
      </c>
      <c r="J6388" s="294">
        <v>60350</v>
      </c>
      <c r="K6388" s="293" t="s">
        <v>1840</v>
      </c>
    </row>
    <row r="6389" spans="1:11" ht="15" customHeight="1">
      <c r="A6389" s="296" t="s">
        <v>2044</v>
      </c>
      <c r="B6389" s="296" t="s">
        <v>10413</v>
      </c>
      <c r="C6389" s="296" t="s">
        <v>7359</v>
      </c>
      <c r="D6389" s="296" t="s">
        <v>10556</v>
      </c>
      <c r="E6389" s="296" t="s">
        <v>4565</v>
      </c>
      <c r="F6389" s="296" t="s">
        <v>10563</v>
      </c>
      <c r="G6389" s="297">
        <v>5269</v>
      </c>
      <c r="H6389" s="296" t="s">
        <v>10431</v>
      </c>
      <c r="I6389" s="295">
        <v>410</v>
      </c>
      <c r="J6389" s="298">
        <v>50107</v>
      </c>
      <c r="K6389" s="293" t="s">
        <v>10505</v>
      </c>
    </row>
    <row r="6390" spans="1:11" ht="15" customHeight="1">
      <c r="A6390" s="296" t="s">
        <v>2044</v>
      </c>
      <c r="B6390" s="296" t="s">
        <v>10413</v>
      </c>
      <c r="C6390" s="296" t="s">
        <v>7359</v>
      </c>
      <c r="D6390" s="296" t="s">
        <v>10556</v>
      </c>
      <c r="E6390" s="296" t="s">
        <v>4565</v>
      </c>
      <c r="F6390" s="296" t="s">
        <v>10563</v>
      </c>
      <c r="G6390" s="297">
        <v>5270</v>
      </c>
      <c r="H6390" s="296" t="s">
        <v>2230</v>
      </c>
      <c r="I6390" s="295">
        <v>410</v>
      </c>
      <c r="J6390" s="298">
        <v>50107</v>
      </c>
      <c r="K6390" s="293" t="s">
        <v>10505</v>
      </c>
    </row>
    <row r="6391" spans="1:11" ht="15" customHeight="1">
      <c r="A6391" s="296" t="s">
        <v>2044</v>
      </c>
      <c r="B6391" s="296" t="s">
        <v>10413</v>
      </c>
      <c r="C6391" s="296" t="s">
        <v>7359</v>
      </c>
      <c r="D6391" s="296" t="s">
        <v>10556</v>
      </c>
      <c r="E6391" s="296" t="s">
        <v>7943</v>
      </c>
      <c r="F6391" s="296" t="s">
        <v>10560</v>
      </c>
      <c r="G6391" s="297">
        <v>3570</v>
      </c>
      <c r="H6391" s="296" t="s">
        <v>10560</v>
      </c>
      <c r="I6391" s="295">
        <v>410</v>
      </c>
      <c r="J6391" s="294">
        <v>60350</v>
      </c>
      <c r="K6391" s="293" t="s">
        <v>1840</v>
      </c>
    </row>
    <row r="6392" spans="1:11" ht="15" customHeight="1">
      <c r="A6392" s="296" t="s">
        <v>2044</v>
      </c>
      <c r="B6392" s="296" t="s">
        <v>10413</v>
      </c>
      <c r="C6392" s="296" t="s">
        <v>7359</v>
      </c>
      <c r="D6392" s="296" t="s">
        <v>10556</v>
      </c>
      <c r="E6392" s="296" t="s">
        <v>4568</v>
      </c>
      <c r="F6392" s="296" t="s">
        <v>10564</v>
      </c>
      <c r="G6392" s="297">
        <v>5271</v>
      </c>
      <c r="H6392" s="296" t="s">
        <v>10431</v>
      </c>
      <c r="I6392" s="295">
        <v>410</v>
      </c>
      <c r="J6392" s="298">
        <v>50107</v>
      </c>
      <c r="K6392" s="293" t="s">
        <v>10505</v>
      </c>
    </row>
    <row r="6393" spans="1:11" ht="15" customHeight="1">
      <c r="A6393" s="296" t="s">
        <v>2044</v>
      </c>
      <c r="B6393" s="296" t="s">
        <v>10413</v>
      </c>
      <c r="C6393" s="296" t="s">
        <v>7359</v>
      </c>
      <c r="D6393" s="296" t="s">
        <v>10556</v>
      </c>
      <c r="E6393" s="296" t="s">
        <v>4568</v>
      </c>
      <c r="F6393" s="296" t="s">
        <v>10564</v>
      </c>
      <c r="G6393" s="297">
        <v>5272</v>
      </c>
      <c r="H6393" s="296" t="s">
        <v>2230</v>
      </c>
      <c r="I6393" s="295">
        <v>410</v>
      </c>
      <c r="J6393" s="298">
        <v>50107</v>
      </c>
      <c r="K6393" s="293" t="s">
        <v>10505</v>
      </c>
    </row>
    <row r="6394" spans="1:11" ht="15" customHeight="1">
      <c r="A6394" s="296" t="s">
        <v>2044</v>
      </c>
      <c r="B6394" s="296" t="s">
        <v>10413</v>
      </c>
      <c r="C6394" s="296" t="s">
        <v>4043</v>
      </c>
      <c r="D6394" s="296" t="s">
        <v>10642</v>
      </c>
      <c r="E6394" s="296" t="s">
        <v>4494</v>
      </c>
      <c r="F6394" s="296" t="s">
        <v>7840</v>
      </c>
      <c r="G6394" s="297">
        <v>5493</v>
      </c>
      <c r="H6394" s="296" t="s">
        <v>2208</v>
      </c>
      <c r="I6394" s="295">
        <v>420</v>
      </c>
      <c r="J6394" s="298">
        <v>50112</v>
      </c>
      <c r="K6394" s="293" t="s">
        <v>10544</v>
      </c>
    </row>
    <row r="6395" spans="1:11" ht="15" customHeight="1">
      <c r="A6395" s="296" t="s">
        <v>2044</v>
      </c>
      <c r="B6395" s="296" t="s">
        <v>10413</v>
      </c>
      <c r="C6395" s="296" t="s">
        <v>4043</v>
      </c>
      <c r="D6395" s="296" t="s">
        <v>10642</v>
      </c>
      <c r="E6395" s="296" t="s">
        <v>4494</v>
      </c>
      <c r="F6395" s="296" t="s">
        <v>7840</v>
      </c>
      <c r="G6395" s="297">
        <v>5494</v>
      </c>
      <c r="H6395" s="296" t="s">
        <v>2066</v>
      </c>
      <c r="I6395" s="295">
        <v>420</v>
      </c>
      <c r="J6395" s="298">
        <v>50112</v>
      </c>
      <c r="K6395" s="293" t="s">
        <v>10544</v>
      </c>
    </row>
    <row r="6396" spans="1:11" ht="15" customHeight="1">
      <c r="A6396" s="296" t="s">
        <v>2044</v>
      </c>
      <c r="B6396" s="296" t="s">
        <v>10413</v>
      </c>
      <c r="C6396" s="296" t="s">
        <v>4043</v>
      </c>
      <c r="D6396" s="296" t="s">
        <v>10642</v>
      </c>
      <c r="E6396" s="296" t="s">
        <v>4478</v>
      </c>
      <c r="F6396" s="296" t="s">
        <v>10643</v>
      </c>
      <c r="G6396" s="297">
        <v>5495</v>
      </c>
      <c r="H6396" s="296" t="s">
        <v>2066</v>
      </c>
      <c r="I6396" s="295">
        <v>420</v>
      </c>
      <c r="J6396" s="298">
        <v>50112</v>
      </c>
      <c r="K6396" s="293" t="s">
        <v>10544</v>
      </c>
    </row>
    <row r="6397" spans="1:11" ht="15" customHeight="1">
      <c r="A6397" s="296" t="s">
        <v>2044</v>
      </c>
      <c r="B6397" s="296" t="s">
        <v>10413</v>
      </c>
      <c r="C6397" s="296" t="s">
        <v>4043</v>
      </c>
      <c r="D6397" s="296" t="s">
        <v>10642</v>
      </c>
      <c r="E6397" s="296" t="s">
        <v>4477</v>
      </c>
      <c r="F6397" s="296" t="s">
        <v>8765</v>
      </c>
      <c r="G6397" s="297">
        <v>5496</v>
      </c>
      <c r="H6397" s="296" t="s">
        <v>2066</v>
      </c>
      <c r="I6397" s="295">
        <v>420</v>
      </c>
      <c r="J6397" s="298">
        <v>50112</v>
      </c>
      <c r="K6397" s="293" t="s">
        <v>10544</v>
      </c>
    </row>
    <row r="6398" spans="1:11" ht="15" customHeight="1">
      <c r="A6398" s="296" t="s">
        <v>2044</v>
      </c>
      <c r="B6398" s="296" t="s">
        <v>10413</v>
      </c>
      <c r="C6398" s="296" t="s">
        <v>4043</v>
      </c>
      <c r="D6398" s="296" t="s">
        <v>10642</v>
      </c>
      <c r="E6398" s="296" t="s">
        <v>4480</v>
      </c>
      <c r="F6398" s="296" t="s">
        <v>10644</v>
      </c>
      <c r="G6398" s="297">
        <v>5497</v>
      </c>
      <c r="H6398" s="296" t="s">
        <v>2208</v>
      </c>
      <c r="I6398" s="295">
        <v>420</v>
      </c>
      <c r="J6398" s="294">
        <v>60350</v>
      </c>
      <c r="K6398" s="293" t="s">
        <v>1840</v>
      </c>
    </row>
    <row r="6399" spans="1:11" ht="15" customHeight="1">
      <c r="A6399" s="296" t="s">
        <v>2044</v>
      </c>
      <c r="B6399" s="296" t="s">
        <v>10413</v>
      </c>
      <c r="C6399" s="296" t="s">
        <v>4043</v>
      </c>
      <c r="D6399" s="296" t="s">
        <v>10642</v>
      </c>
      <c r="E6399" s="296" t="s">
        <v>4480</v>
      </c>
      <c r="F6399" s="296" t="s">
        <v>10644</v>
      </c>
      <c r="G6399" s="297">
        <v>5498</v>
      </c>
      <c r="H6399" s="296" t="s">
        <v>2066</v>
      </c>
      <c r="I6399" s="295">
        <v>420</v>
      </c>
      <c r="J6399" s="298">
        <v>50112</v>
      </c>
      <c r="K6399" s="293" t="s">
        <v>10544</v>
      </c>
    </row>
    <row r="6400" spans="1:11" ht="15" customHeight="1">
      <c r="A6400" s="296" t="s">
        <v>2044</v>
      </c>
      <c r="B6400" s="296" t="s">
        <v>10413</v>
      </c>
      <c r="C6400" s="296" t="s">
        <v>4043</v>
      </c>
      <c r="D6400" s="296" t="s">
        <v>10642</v>
      </c>
      <c r="E6400" s="296" t="s">
        <v>4482</v>
      </c>
      <c r="F6400" s="296" t="s">
        <v>7847</v>
      </c>
      <c r="G6400" s="297">
        <v>5499</v>
      </c>
      <c r="H6400" s="296" t="s">
        <v>2208</v>
      </c>
      <c r="I6400" s="295">
        <v>420</v>
      </c>
      <c r="J6400" s="298">
        <v>50112</v>
      </c>
      <c r="K6400" s="293" t="s">
        <v>10544</v>
      </c>
    </row>
    <row r="6401" spans="1:11" ht="15" customHeight="1">
      <c r="A6401" s="296" t="s">
        <v>2044</v>
      </c>
      <c r="B6401" s="296" t="s">
        <v>10413</v>
      </c>
      <c r="C6401" s="296" t="s">
        <v>4043</v>
      </c>
      <c r="D6401" s="296" t="s">
        <v>10642</v>
      </c>
      <c r="E6401" s="296" t="s">
        <v>4482</v>
      </c>
      <c r="F6401" s="296" t="s">
        <v>7847</v>
      </c>
      <c r="G6401" s="297">
        <v>5500</v>
      </c>
      <c r="H6401" s="296" t="s">
        <v>2066</v>
      </c>
      <c r="I6401" s="295">
        <v>420</v>
      </c>
      <c r="J6401" s="298">
        <v>50112</v>
      </c>
      <c r="K6401" s="293" t="s">
        <v>10544</v>
      </c>
    </row>
    <row r="6402" spans="1:11" ht="15" customHeight="1">
      <c r="A6402" s="296" t="s">
        <v>2044</v>
      </c>
      <c r="B6402" s="296" t="s">
        <v>10413</v>
      </c>
      <c r="C6402" s="296" t="s">
        <v>4043</v>
      </c>
      <c r="D6402" s="296" t="s">
        <v>10642</v>
      </c>
      <c r="E6402" s="296" t="s">
        <v>4479</v>
      </c>
      <c r="F6402" s="296" t="s">
        <v>7854</v>
      </c>
      <c r="G6402" s="297">
        <v>5501</v>
      </c>
      <c r="H6402" s="296" t="s">
        <v>2208</v>
      </c>
      <c r="I6402" s="295">
        <v>420</v>
      </c>
      <c r="J6402" s="298">
        <v>50112</v>
      </c>
      <c r="K6402" s="293" t="s">
        <v>10544</v>
      </c>
    </row>
    <row r="6403" spans="1:11" ht="15" customHeight="1">
      <c r="A6403" s="296" t="s">
        <v>2044</v>
      </c>
      <c r="B6403" s="296" t="s">
        <v>10413</v>
      </c>
      <c r="C6403" s="296" t="s">
        <v>4043</v>
      </c>
      <c r="D6403" s="296" t="s">
        <v>10642</v>
      </c>
      <c r="E6403" s="296" t="s">
        <v>4479</v>
      </c>
      <c r="F6403" s="296" t="s">
        <v>7854</v>
      </c>
      <c r="G6403" s="297">
        <v>5502</v>
      </c>
      <c r="H6403" s="296" t="s">
        <v>2066</v>
      </c>
      <c r="I6403" s="295">
        <v>420</v>
      </c>
      <c r="J6403" s="298">
        <v>50112</v>
      </c>
      <c r="K6403" s="293" t="s">
        <v>10544</v>
      </c>
    </row>
    <row r="6404" spans="1:11" ht="15" customHeight="1">
      <c r="A6404" s="296" t="s">
        <v>2044</v>
      </c>
      <c r="B6404" s="296" t="s">
        <v>10413</v>
      </c>
      <c r="C6404" s="296" t="s">
        <v>8671</v>
      </c>
      <c r="D6404" s="296" t="s">
        <v>10642</v>
      </c>
      <c r="E6404" s="296" t="s">
        <v>10645</v>
      </c>
      <c r="F6404" s="296" t="s">
        <v>10646</v>
      </c>
      <c r="G6404" s="297">
        <v>4026</v>
      </c>
      <c r="H6404" s="296" t="s">
        <v>10647</v>
      </c>
      <c r="I6404" s="295">
        <v>420</v>
      </c>
      <c r="J6404" s="294">
        <v>60350</v>
      </c>
      <c r="K6404" s="293" t="s">
        <v>1840</v>
      </c>
    </row>
    <row r="6405" spans="1:11" ht="15" customHeight="1">
      <c r="A6405" s="296" t="s">
        <v>2044</v>
      </c>
      <c r="B6405" s="296" t="s">
        <v>10413</v>
      </c>
      <c r="C6405" s="296" t="s">
        <v>8671</v>
      </c>
      <c r="D6405" s="296" t="s">
        <v>10642</v>
      </c>
      <c r="E6405" s="296" t="s">
        <v>8929</v>
      </c>
      <c r="F6405" s="296" t="s">
        <v>10642</v>
      </c>
      <c r="G6405" s="297">
        <v>409</v>
      </c>
      <c r="H6405" s="296" t="s">
        <v>10648</v>
      </c>
      <c r="I6405" s="295">
        <v>420</v>
      </c>
      <c r="J6405" s="294">
        <v>60350</v>
      </c>
      <c r="K6405" s="293" t="s">
        <v>1840</v>
      </c>
    </row>
    <row r="6406" spans="1:11" ht="15" customHeight="1">
      <c r="A6406" s="296" t="s">
        <v>2044</v>
      </c>
      <c r="B6406" s="296" t="s">
        <v>10413</v>
      </c>
      <c r="C6406" s="296" t="s">
        <v>8671</v>
      </c>
      <c r="D6406" s="296" t="s">
        <v>10642</v>
      </c>
      <c r="E6406" s="296" t="s">
        <v>8929</v>
      </c>
      <c r="F6406" s="296" t="s">
        <v>10642</v>
      </c>
      <c r="G6406" s="297">
        <v>4019</v>
      </c>
      <c r="H6406" s="296" t="s">
        <v>10649</v>
      </c>
      <c r="I6406" s="295">
        <v>420</v>
      </c>
      <c r="J6406" s="294">
        <v>60350</v>
      </c>
      <c r="K6406" s="293" t="s">
        <v>1840</v>
      </c>
    </row>
    <row r="6407" spans="1:11" ht="15" customHeight="1">
      <c r="A6407" s="296" t="s">
        <v>2044</v>
      </c>
      <c r="B6407" s="296" t="s">
        <v>10413</v>
      </c>
      <c r="C6407" s="296" t="s">
        <v>8671</v>
      </c>
      <c r="D6407" s="296" t="s">
        <v>10642</v>
      </c>
      <c r="E6407" s="296" t="s">
        <v>8929</v>
      </c>
      <c r="F6407" s="296" t="s">
        <v>10642</v>
      </c>
      <c r="G6407" s="297">
        <v>4020</v>
      </c>
      <c r="H6407" s="296" t="s">
        <v>10650</v>
      </c>
      <c r="I6407" s="295">
        <v>420</v>
      </c>
      <c r="J6407" s="294">
        <v>60350</v>
      </c>
      <c r="K6407" s="293" t="s">
        <v>1840</v>
      </c>
    </row>
    <row r="6408" spans="1:11" ht="15" customHeight="1">
      <c r="A6408" s="296" t="s">
        <v>2044</v>
      </c>
      <c r="B6408" s="296" t="s">
        <v>10413</v>
      </c>
      <c r="C6408" s="296" t="s">
        <v>8671</v>
      </c>
      <c r="D6408" s="296" t="s">
        <v>10642</v>
      </c>
      <c r="E6408" s="296" t="s">
        <v>8929</v>
      </c>
      <c r="F6408" s="296" t="s">
        <v>10642</v>
      </c>
      <c r="G6408" s="297">
        <v>4022</v>
      </c>
      <c r="H6408" s="296" t="s">
        <v>10651</v>
      </c>
      <c r="I6408" s="295">
        <v>420</v>
      </c>
      <c r="J6408" s="294">
        <v>60350</v>
      </c>
      <c r="K6408" s="293" t="s">
        <v>1840</v>
      </c>
    </row>
    <row r="6409" spans="1:11" ht="15" customHeight="1">
      <c r="A6409" s="296" t="s">
        <v>2044</v>
      </c>
      <c r="B6409" s="296" t="s">
        <v>10413</v>
      </c>
      <c r="C6409" s="296" t="s">
        <v>8671</v>
      </c>
      <c r="D6409" s="296" t="s">
        <v>10642</v>
      </c>
      <c r="E6409" s="296" t="s">
        <v>8929</v>
      </c>
      <c r="F6409" s="296" t="s">
        <v>10642</v>
      </c>
      <c r="G6409" s="297">
        <v>4024</v>
      </c>
      <c r="H6409" s="296" t="s">
        <v>10652</v>
      </c>
      <c r="I6409" s="295">
        <v>420</v>
      </c>
      <c r="J6409" s="294">
        <v>60350</v>
      </c>
      <c r="K6409" s="293" t="s">
        <v>1840</v>
      </c>
    </row>
    <row r="6410" spans="1:11" ht="15" customHeight="1">
      <c r="A6410" s="296" t="s">
        <v>2044</v>
      </c>
      <c r="B6410" s="296" t="s">
        <v>10413</v>
      </c>
      <c r="C6410" s="296" t="s">
        <v>8671</v>
      </c>
      <c r="D6410" s="296" t="s">
        <v>10642</v>
      </c>
      <c r="E6410" s="296" t="s">
        <v>8929</v>
      </c>
      <c r="F6410" s="296" t="s">
        <v>10642</v>
      </c>
      <c r="G6410" s="297">
        <v>4025</v>
      </c>
      <c r="H6410" s="296" t="s">
        <v>10653</v>
      </c>
      <c r="I6410" s="295">
        <v>420</v>
      </c>
      <c r="J6410" s="294">
        <v>60350</v>
      </c>
      <c r="K6410" s="293" t="s">
        <v>1840</v>
      </c>
    </row>
    <row r="6411" spans="1:11" ht="15" customHeight="1">
      <c r="A6411" s="296" t="s">
        <v>2044</v>
      </c>
      <c r="B6411" s="296" t="s">
        <v>10413</v>
      </c>
      <c r="C6411" s="296" t="s">
        <v>8671</v>
      </c>
      <c r="D6411" s="296" t="s">
        <v>10642</v>
      </c>
      <c r="E6411" s="296" t="s">
        <v>8929</v>
      </c>
      <c r="F6411" s="296" t="s">
        <v>10642</v>
      </c>
      <c r="G6411" s="297">
        <v>4018</v>
      </c>
      <c r="H6411" s="296" t="s">
        <v>10654</v>
      </c>
      <c r="I6411" s="295">
        <v>420</v>
      </c>
      <c r="J6411" s="294">
        <v>60350</v>
      </c>
      <c r="K6411" s="293" t="s">
        <v>1840</v>
      </c>
    </row>
    <row r="6412" spans="1:11" ht="15" customHeight="1">
      <c r="A6412" s="296" t="s">
        <v>2044</v>
      </c>
      <c r="B6412" s="296" t="s">
        <v>10413</v>
      </c>
      <c r="C6412" s="296" t="s">
        <v>8671</v>
      </c>
      <c r="D6412" s="296" t="s">
        <v>10642</v>
      </c>
      <c r="E6412" s="296" t="s">
        <v>8929</v>
      </c>
      <c r="F6412" s="296" t="s">
        <v>10642</v>
      </c>
      <c r="G6412" s="297">
        <v>4021</v>
      </c>
      <c r="H6412" s="296" t="s">
        <v>10655</v>
      </c>
      <c r="I6412" s="295">
        <v>420</v>
      </c>
      <c r="J6412" s="294">
        <v>60350</v>
      </c>
      <c r="K6412" s="293" t="s">
        <v>1840</v>
      </c>
    </row>
    <row r="6413" spans="1:11" ht="15" customHeight="1">
      <c r="A6413" s="296" t="s">
        <v>2044</v>
      </c>
      <c r="B6413" s="296" t="s">
        <v>10413</v>
      </c>
      <c r="C6413" s="296" t="s">
        <v>8671</v>
      </c>
      <c r="D6413" s="296" t="s">
        <v>10642</v>
      </c>
      <c r="E6413" s="296" t="s">
        <v>8929</v>
      </c>
      <c r="F6413" s="296" t="s">
        <v>10642</v>
      </c>
      <c r="G6413" s="297">
        <v>4023</v>
      </c>
      <c r="H6413" s="296" t="s">
        <v>10656</v>
      </c>
      <c r="I6413" s="295">
        <v>420</v>
      </c>
      <c r="J6413" s="294">
        <v>60350</v>
      </c>
      <c r="K6413" s="293" t="s">
        <v>1840</v>
      </c>
    </row>
    <row r="6414" spans="1:11" ht="15" customHeight="1">
      <c r="A6414" s="296" t="s">
        <v>2044</v>
      </c>
      <c r="B6414" s="296" t="s">
        <v>10413</v>
      </c>
      <c r="C6414" s="296" t="s">
        <v>8671</v>
      </c>
      <c r="D6414" s="296" t="s">
        <v>10642</v>
      </c>
      <c r="E6414" s="296" t="s">
        <v>8929</v>
      </c>
      <c r="F6414" s="296" t="s">
        <v>10642</v>
      </c>
      <c r="G6414" s="297">
        <v>4017</v>
      </c>
      <c r="H6414" s="296" t="s">
        <v>10657</v>
      </c>
      <c r="I6414" s="295">
        <v>420</v>
      </c>
      <c r="J6414" s="294">
        <v>60350</v>
      </c>
      <c r="K6414" s="293" t="s">
        <v>1840</v>
      </c>
    </row>
    <row r="6415" spans="1:11" ht="15" customHeight="1">
      <c r="A6415" s="296" t="s">
        <v>2044</v>
      </c>
      <c r="B6415" s="296" t="s">
        <v>10413</v>
      </c>
      <c r="C6415" s="296" t="s">
        <v>4043</v>
      </c>
      <c r="D6415" s="296" t="s">
        <v>10642</v>
      </c>
      <c r="E6415" s="296" t="s">
        <v>4546</v>
      </c>
      <c r="F6415" s="296" t="s">
        <v>10658</v>
      </c>
      <c r="G6415" s="297">
        <v>5503</v>
      </c>
      <c r="H6415" s="296" t="s">
        <v>2208</v>
      </c>
      <c r="I6415" s="295">
        <v>420</v>
      </c>
      <c r="J6415" s="298">
        <v>50112</v>
      </c>
      <c r="K6415" s="293" t="s">
        <v>10544</v>
      </c>
    </row>
    <row r="6416" spans="1:11" ht="15" customHeight="1">
      <c r="A6416" s="296" t="s">
        <v>2044</v>
      </c>
      <c r="B6416" s="296" t="s">
        <v>10413</v>
      </c>
      <c r="C6416" s="296" t="s">
        <v>4043</v>
      </c>
      <c r="D6416" s="296" t="s">
        <v>10642</v>
      </c>
      <c r="E6416" s="296" t="s">
        <v>4546</v>
      </c>
      <c r="F6416" s="296" t="s">
        <v>10658</v>
      </c>
      <c r="G6416" s="297">
        <v>5504</v>
      </c>
      <c r="H6416" s="296" t="s">
        <v>2066</v>
      </c>
      <c r="I6416" s="295">
        <v>420</v>
      </c>
      <c r="J6416" s="294">
        <v>60350</v>
      </c>
      <c r="K6416" s="293" t="s">
        <v>1840</v>
      </c>
    </row>
    <row r="6417" spans="1:11" ht="15" customHeight="1">
      <c r="A6417" s="296" t="s">
        <v>2044</v>
      </c>
      <c r="B6417" s="296" t="s">
        <v>10413</v>
      </c>
      <c r="C6417" s="296" t="s">
        <v>8671</v>
      </c>
      <c r="D6417" s="296" t="s">
        <v>10642</v>
      </c>
      <c r="E6417" s="296" t="s">
        <v>10659</v>
      </c>
      <c r="F6417" s="296" t="s">
        <v>10660</v>
      </c>
      <c r="G6417" s="297">
        <v>4014</v>
      </c>
      <c r="H6417" s="296" t="s">
        <v>10661</v>
      </c>
      <c r="I6417" s="295">
        <v>420</v>
      </c>
      <c r="J6417" s="294">
        <v>60350</v>
      </c>
      <c r="K6417" s="293" t="s">
        <v>1840</v>
      </c>
    </row>
    <row r="6418" spans="1:11" ht="15" customHeight="1">
      <c r="A6418" s="296" t="s">
        <v>2044</v>
      </c>
      <c r="B6418" s="296" t="s">
        <v>10413</v>
      </c>
      <c r="C6418" s="296" t="s">
        <v>8671</v>
      </c>
      <c r="D6418" s="296" t="s">
        <v>10642</v>
      </c>
      <c r="E6418" s="296" t="s">
        <v>10659</v>
      </c>
      <c r="F6418" s="296" t="s">
        <v>10660</v>
      </c>
      <c r="G6418" s="297">
        <v>4013</v>
      </c>
      <c r="H6418" s="296" t="s">
        <v>10644</v>
      </c>
      <c r="I6418" s="295">
        <v>420</v>
      </c>
      <c r="J6418" s="294">
        <v>60350</v>
      </c>
      <c r="K6418" s="293" t="s">
        <v>1840</v>
      </c>
    </row>
    <row r="6419" spans="1:11" ht="15" customHeight="1">
      <c r="A6419" s="296" t="s">
        <v>2044</v>
      </c>
      <c r="B6419" s="296" t="s">
        <v>10413</v>
      </c>
      <c r="C6419" s="296" t="s">
        <v>8671</v>
      </c>
      <c r="D6419" s="296" t="s">
        <v>10642</v>
      </c>
      <c r="E6419" s="296" t="s">
        <v>10659</v>
      </c>
      <c r="F6419" s="296" t="s">
        <v>10660</v>
      </c>
      <c r="G6419" s="297">
        <v>4016</v>
      </c>
      <c r="H6419" s="296" t="s">
        <v>7847</v>
      </c>
      <c r="I6419" s="295">
        <v>420</v>
      </c>
      <c r="J6419" s="294">
        <v>60350</v>
      </c>
      <c r="K6419" s="293" t="s">
        <v>1840</v>
      </c>
    </row>
    <row r="6420" spans="1:11" ht="15" customHeight="1">
      <c r="A6420" s="296" t="s">
        <v>2044</v>
      </c>
      <c r="B6420" s="296" t="s">
        <v>10413</v>
      </c>
      <c r="C6420" s="296" t="s">
        <v>8671</v>
      </c>
      <c r="D6420" s="296" t="s">
        <v>10642</v>
      </c>
      <c r="E6420" s="296" t="s">
        <v>10659</v>
      </c>
      <c r="F6420" s="296" t="s">
        <v>10660</v>
      </c>
      <c r="G6420" s="297">
        <v>4012</v>
      </c>
      <c r="H6420" s="296" t="s">
        <v>7854</v>
      </c>
      <c r="I6420" s="295">
        <v>420</v>
      </c>
      <c r="J6420" s="294">
        <v>60350</v>
      </c>
      <c r="K6420" s="293" t="s">
        <v>1840</v>
      </c>
    </row>
    <row r="6421" spans="1:11" ht="15" customHeight="1">
      <c r="A6421" s="296" t="s">
        <v>2044</v>
      </c>
      <c r="B6421" s="296" t="s">
        <v>10413</v>
      </c>
      <c r="C6421" s="296" t="s">
        <v>8671</v>
      </c>
      <c r="D6421" s="296" t="s">
        <v>10642</v>
      </c>
      <c r="E6421" s="296" t="s">
        <v>10659</v>
      </c>
      <c r="F6421" s="296" t="s">
        <v>10660</v>
      </c>
      <c r="G6421" s="297">
        <v>4041</v>
      </c>
      <c r="H6421" s="296" t="s">
        <v>10662</v>
      </c>
      <c r="I6421" s="295">
        <v>420</v>
      </c>
      <c r="J6421" s="294">
        <v>60350</v>
      </c>
      <c r="K6421" s="293" t="s">
        <v>1840</v>
      </c>
    </row>
    <row r="6422" spans="1:11" ht="15" customHeight="1">
      <c r="A6422" s="296" t="s">
        <v>2044</v>
      </c>
      <c r="B6422" s="296" t="s">
        <v>10413</v>
      </c>
      <c r="C6422" s="296" t="s">
        <v>8671</v>
      </c>
      <c r="D6422" s="296" t="s">
        <v>10642</v>
      </c>
      <c r="E6422" s="296" t="s">
        <v>10659</v>
      </c>
      <c r="F6422" s="296" t="s">
        <v>10660</v>
      </c>
      <c r="G6422" s="297">
        <v>4040</v>
      </c>
      <c r="H6422" s="296" t="s">
        <v>7870</v>
      </c>
      <c r="I6422" s="295">
        <v>420</v>
      </c>
      <c r="J6422" s="294">
        <v>60350</v>
      </c>
      <c r="K6422" s="293" t="s">
        <v>1840</v>
      </c>
    </row>
    <row r="6423" spans="1:11" ht="15" customHeight="1">
      <c r="A6423" s="296" t="s">
        <v>2044</v>
      </c>
      <c r="B6423" s="296" t="s">
        <v>10413</v>
      </c>
      <c r="C6423" s="296" t="s">
        <v>8671</v>
      </c>
      <c r="D6423" s="296" t="s">
        <v>10642</v>
      </c>
      <c r="E6423" s="296" t="s">
        <v>10659</v>
      </c>
      <c r="F6423" s="296" t="s">
        <v>10660</v>
      </c>
      <c r="G6423" s="297">
        <v>4015</v>
      </c>
      <c r="H6423" s="296" t="s">
        <v>7873</v>
      </c>
      <c r="I6423" s="295">
        <v>420</v>
      </c>
      <c r="J6423" s="294">
        <v>60350</v>
      </c>
      <c r="K6423" s="293" t="s">
        <v>1840</v>
      </c>
    </row>
    <row r="6424" spans="1:11" ht="15" customHeight="1">
      <c r="A6424" s="296" t="s">
        <v>2044</v>
      </c>
      <c r="B6424" s="296" t="s">
        <v>10413</v>
      </c>
      <c r="C6424" s="296" t="s">
        <v>4043</v>
      </c>
      <c r="D6424" s="296" t="s">
        <v>10642</v>
      </c>
      <c r="E6424" s="296" t="s">
        <v>4548</v>
      </c>
      <c r="F6424" s="296" t="s">
        <v>7869</v>
      </c>
      <c r="G6424" s="297">
        <v>5505</v>
      </c>
      <c r="H6424" s="296" t="s">
        <v>2208</v>
      </c>
      <c r="I6424" s="295">
        <v>420</v>
      </c>
      <c r="J6424" s="294">
        <v>60350</v>
      </c>
      <c r="K6424" s="293" t="s">
        <v>1840</v>
      </c>
    </row>
    <row r="6425" spans="1:11" ht="15" customHeight="1">
      <c r="A6425" s="296" t="s">
        <v>2044</v>
      </c>
      <c r="B6425" s="296" t="s">
        <v>10413</v>
      </c>
      <c r="C6425" s="296" t="s">
        <v>4043</v>
      </c>
      <c r="D6425" s="296" t="s">
        <v>10642</v>
      </c>
      <c r="E6425" s="296" t="s">
        <v>4548</v>
      </c>
      <c r="F6425" s="296" t="s">
        <v>7869</v>
      </c>
      <c r="G6425" s="297">
        <v>5506</v>
      </c>
      <c r="H6425" s="296" t="s">
        <v>2066</v>
      </c>
      <c r="I6425" s="295">
        <v>420</v>
      </c>
      <c r="J6425" s="298">
        <v>50112</v>
      </c>
      <c r="K6425" s="293" t="s">
        <v>10544</v>
      </c>
    </row>
    <row r="6426" spans="1:11" ht="15" customHeight="1">
      <c r="A6426" s="296" t="s">
        <v>2044</v>
      </c>
      <c r="B6426" s="296" t="s">
        <v>10413</v>
      </c>
      <c r="C6426" s="296" t="s">
        <v>4043</v>
      </c>
      <c r="D6426" s="296" t="s">
        <v>10642</v>
      </c>
      <c r="E6426" s="296" t="s">
        <v>4550</v>
      </c>
      <c r="F6426" s="296" t="s">
        <v>7870</v>
      </c>
      <c r="G6426" s="297">
        <v>5507</v>
      </c>
      <c r="H6426" s="296" t="s">
        <v>2208</v>
      </c>
      <c r="I6426" s="295">
        <v>420</v>
      </c>
      <c r="J6426" s="298">
        <v>50112</v>
      </c>
      <c r="K6426" s="293" t="s">
        <v>10544</v>
      </c>
    </row>
    <row r="6427" spans="1:11" ht="15" customHeight="1">
      <c r="A6427" s="296" t="s">
        <v>2044</v>
      </c>
      <c r="B6427" s="296" t="s">
        <v>10413</v>
      </c>
      <c r="C6427" s="296" t="s">
        <v>4043</v>
      </c>
      <c r="D6427" s="296" t="s">
        <v>10642</v>
      </c>
      <c r="E6427" s="296" t="s">
        <v>4550</v>
      </c>
      <c r="F6427" s="296" t="s">
        <v>7870</v>
      </c>
      <c r="G6427" s="297">
        <v>5508</v>
      </c>
      <c r="H6427" s="296" t="s">
        <v>2066</v>
      </c>
      <c r="I6427" s="295">
        <v>420</v>
      </c>
      <c r="J6427" s="298">
        <v>50112</v>
      </c>
      <c r="K6427" s="293" t="s">
        <v>10544</v>
      </c>
    </row>
    <row r="6428" spans="1:11" ht="15" customHeight="1">
      <c r="A6428" s="296" t="s">
        <v>2044</v>
      </c>
      <c r="B6428" s="296" t="s">
        <v>10413</v>
      </c>
      <c r="C6428" s="296" t="s">
        <v>4043</v>
      </c>
      <c r="D6428" s="296" t="s">
        <v>10642</v>
      </c>
      <c r="E6428" s="296" t="s">
        <v>4552</v>
      </c>
      <c r="F6428" s="296" t="s">
        <v>7873</v>
      </c>
      <c r="G6428" s="297">
        <v>5509</v>
      </c>
      <c r="H6428" s="296" t="s">
        <v>2208</v>
      </c>
      <c r="I6428" s="295">
        <v>420</v>
      </c>
      <c r="J6428" s="294">
        <v>60350</v>
      </c>
      <c r="K6428" s="293" t="s">
        <v>1840</v>
      </c>
    </row>
    <row r="6429" spans="1:11" ht="15" customHeight="1">
      <c r="A6429" s="296" t="s">
        <v>2044</v>
      </c>
      <c r="B6429" s="296" t="s">
        <v>10413</v>
      </c>
      <c r="C6429" s="296" t="s">
        <v>4043</v>
      </c>
      <c r="D6429" s="296" t="s">
        <v>10642</v>
      </c>
      <c r="E6429" s="296" t="s">
        <v>4552</v>
      </c>
      <c r="F6429" s="296" t="s">
        <v>7873</v>
      </c>
      <c r="G6429" s="297">
        <v>5510</v>
      </c>
      <c r="H6429" s="296" t="s">
        <v>2066</v>
      </c>
      <c r="I6429" s="295">
        <v>420</v>
      </c>
      <c r="J6429" s="298">
        <v>50112</v>
      </c>
      <c r="K6429" s="293" t="s">
        <v>10544</v>
      </c>
    </row>
    <row r="6430" spans="1:11" ht="15" customHeight="1">
      <c r="A6430" s="296" t="s">
        <v>2044</v>
      </c>
      <c r="B6430" s="296" t="s">
        <v>10413</v>
      </c>
      <c r="C6430" s="296" t="s">
        <v>4043</v>
      </c>
      <c r="D6430" s="296" t="s">
        <v>10642</v>
      </c>
      <c r="E6430" s="296" t="s">
        <v>4820</v>
      </c>
      <c r="F6430" s="296" t="s">
        <v>7876</v>
      </c>
      <c r="G6430" s="297">
        <v>5511</v>
      </c>
      <c r="H6430" s="296" t="s">
        <v>2208</v>
      </c>
      <c r="I6430" s="295">
        <v>420</v>
      </c>
      <c r="J6430" s="298">
        <v>50112</v>
      </c>
      <c r="K6430" s="293" t="s">
        <v>10544</v>
      </c>
    </row>
    <row r="6431" spans="1:11" ht="15" customHeight="1">
      <c r="A6431" s="296" t="s">
        <v>2044</v>
      </c>
      <c r="B6431" s="296" t="s">
        <v>10413</v>
      </c>
      <c r="C6431" s="296" t="s">
        <v>4043</v>
      </c>
      <c r="D6431" s="296" t="s">
        <v>10642</v>
      </c>
      <c r="E6431" s="296" t="s">
        <v>4820</v>
      </c>
      <c r="F6431" s="296" t="s">
        <v>7876</v>
      </c>
      <c r="G6431" s="297">
        <v>5512</v>
      </c>
      <c r="H6431" s="296" t="s">
        <v>2066</v>
      </c>
      <c r="I6431" s="295">
        <v>420</v>
      </c>
      <c r="J6431" s="298">
        <v>50112</v>
      </c>
      <c r="K6431" s="293" t="s">
        <v>10544</v>
      </c>
    </row>
    <row r="6432" spans="1:11" ht="15" customHeight="1">
      <c r="A6432" s="296" t="s">
        <v>2044</v>
      </c>
      <c r="B6432" s="296" t="s">
        <v>10413</v>
      </c>
      <c r="C6432" s="296" t="s">
        <v>4043</v>
      </c>
      <c r="D6432" s="296" t="s">
        <v>10642</v>
      </c>
      <c r="E6432" s="296" t="s">
        <v>8525</v>
      </c>
      <c r="F6432" s="296" t="s">
        <v>3365</v>
      </c>
      <c r="G6432" s="297">
        <v>5513</v>
      </c>
      <c r="H6432" s="296" t="s">
        <v>10456</v>
      </c>
      <c r="I6432" s="295">
        <v>420</v>
      </c>
      <c r="J6432" s="298">
        <v>50112</v>
      </c>
      <c r="K6432" s="293" t="s">
        <v>10544</v>
      </c>
    </row>
    <row r="6433" spans="1:11" ht="15" customHeight="1">
      <c r="A6433" s="296" t="s">
        <v>2044</v>
      </c>
      <c r="B6433" s="296" t="s">
        <v>10413</v>
      </c>
      <c r="C6433" s="296" t="s">
        <v>4043</v>
      </c>
      <c r="D6433" s="296" t="s">
        <v>10642</v>
      </c>
      <c r="E6433" s="296" t="s">
        <v>8525</v>
      </c>
      <c r="F6433" s="296" t="s">
        <v>3365</v>
      </c>
      <c r="G6433" s="297">
        <v>5514</v>
      </c>
      <c r="H6433" s="296" t="s">
        <v>10663</v>
      </c>
      <c r="I6433" s="295">
        <v>420</v>
      </c>
      <c r="J6433" s="298">
        <v>50112</v>
      </c>
      <c r="K6433" s="293" t="s">
        <v>10544</v>
      </c>
    </row>
    <row r="6434" spans="1:11" ht="15" customHeight="1">
      <c r="A6434" s="296" t="s">
        <v>2044</v>
      </c>
      <c r="B6434" s="296" t="s">
        <v>10413</v>
      </c>
      <c r="C6434" s="296" t="s">
        <v>8671</v>
      </c>
      <c r="D6434" s="296" t="s">
        <v>10642</v>
      </c>
      <c r="E6434" s="296" t="s">
        <v>10664</v>
      </c>
      <c r="F6434" s="296" t="s">
        <v>10665</v>
      </c>
      <c r="G6434" s="297">
        <v>4027</v>
      </c>
      <c r="H6434" s="296" t="s">
        <v>10665</v>
      </c>
      <c r="I6434" s="295">
        <v>420</v>
      </c>
      <c r="J6434" s="294">
        <v>60350</v>
      </c>
      <c r="K6434" s="293" t="s">
        <v>1840</v>
      </c>
    </row>
    <row r="6435" spans="1:11" ht="15" customHeight="1">
      <c r="A6435" s="296" t="s">
        <v>2044</v>
      </c>
      <c r="B6435" s="296" t="s">
        <v>10413</v>
      </c>
      <c r="C6435" s="296" t="s">
        <v>4043</v>
      </c>
      <c r="D6435" s="296" t="s">
        <v>10642</v>
      </c>
      <c r="E6435" s="296" t="s">
        <v>8560</v>
      </c>
      <c r="F6435" s="296" t="s">
        <v>10666</v>
      </c>
      <c r="G6435" s="297">
        <v>5515</v>
      </c>
      <c r="H6435" s="296" t="s">
        <v>10666</v>
      </c>
      <c r="I6435" s="295">
        <v>420</v>
      </c>
      <c r="J6435" s="294">
        <v>60350</v>
      </c>
      <c r="K6435" s="293" t="s">
        <v>1840</v>
      </c>
    </row>
    <row r="6436" spans="1:11" ht="15" customHeight="1">
      <c r="A6436" s="296" t="s">
        <v>2044</v>
      </c>
      <c r="B6436" s="296" t="s">
        <v>10413</v>
      </c>
      <c r="C6436" s="296" t="s">
        <v>4043</v>
      </c>
      <c r="D6436" s="296" t="s">
        <v>10642</v>
      </c>
      <c r="E6436" s="296" t="s">
        <v>10667</v>
      </c>
      <c r="F6436" s="296" t="s">
        <v>10605</v>
      </c>
      <c r="G6436" s="297">
        <v>7439</v>
      </c>
      <c r="H6436" s="296" t="s">
        <v>3247</v>
      </c>
      <c r="I6436" s="295">
        <v>420</v>
      </c>
      <c r="J6436" s="298">
        <v>50002</v>
      </c>
      <c r="K6436" s="293" t="s">
        <v>10545</v>
      </c>
    </row>
    <row r="6437" spans="1:11" ht="15" customHeight="1">
      <c r="A6437" s="296" t="s">
        <v>2044</v>
      </c>
      <c r="B6437" s="296" t="s">
        <v>10413</v>
      </c>
      <c r="C6437" s="296" t="s">
        <v>4043</v>
      </c>
      <c r="D6437" s="296" t="s">
        <v>10642</v>
      </c>
      <c r="E6437" s="296" t="s">
        <v>2690</v>
      </c>
      <c r="F6437" s="296" t="s">
        <v>7881</v>
      </c>
      <c r="G6437" s="297">
        <v>5516</v>
      </c>
      <c r="H6437" s="296" t="s">
        <v>2208</v>
      </c>
      <c r="I6437" s="295">
        <v>420</v>
      </c>
      <c r="J6437" s="294">
        <v>60350</v>
      </c>
      <c r="K6437" s="293" t="s">
        <v>1840</v>
      </c>
    </row>
    <row r="6438" spans="1:11" ht="15" customHeight="1">
      <c r="A6438" s="296" t="s">
        <v>2044</v>
      </c>
      <c r="B6438" s="296" t="s">
        <v>10413</v>
      </c>
      <c r="C6438" s="296" t="s">
        <v>4043</v>
      </c>
      <c r="D6438" s="296" t="s">
        <v>10642</v>
      </c>
      <c r="E6438" s="296" t="s">
        <v>2690</v>
      </c>
      <c r="F6438" s="296" t="s">
        <v>7881</v>
      </c>
      <c r="G6438" s="297">
        <v>5517</v>
      </c>
      <c r="H6438" s="296" t="s">
        <v>2066</v>
      </c>
      <c r="I6438" s="295">
        <v>420</v>
      </c>
      <c r="J6438" s="298">
        <v>50112</v>
      </c>
      <c r="K6438" s="293" t="s">
        <v>10544</v>
      </c>
    </row>
    <row r="6439" spans="1:11" ht="15" customHeight="1">
      <c r="A6439" s="296" t="s">
        <v>2044</v>
      </c>
      <c r="B6439" s="296" t="s">
        <v>10413</v>
      </c>
      <c r="C6439" s="296" t="s">
        <v>4043</v>
      </c>
      <c r="D6439" s="296" t="s">
        <v>10642</v>
      </c>
      <c r="E6439" s="296" t="s">
        <v>4174</v>
      </c>
      <c r="F6439" s="296" t="s">
        <v>7883</v>
      </c>
      <c r="G6439" s="297">
        <v>5518</v>
      </c>
      <c r="H6439" s="296" t="s">
        <v>2208</v>
      </c>
      <c r="I6439" s="295">
        <v>420</v>
      </c>
      <c r="J6439" s="294">
        <v>60350</v>
      </c>
      <c r="K6439" s="293" t="s">
        <v>1840</v>
      </c>
    </row>
    <row r="6440" spans="1:11" ht="15" customHeight="1">
      <c r="A6440" s="296" t="s">
        <v>2044</v>
      </c>
      <c r="B6440" s="296" t="s">
        <v>10413</v>
      </c>
      <c r="C6440" s="296" t="s">
        <v>4043</v>
      </c>
      <c r="D6440" s="296" t="s">
        <v>10642</v>
      </c>
      <c r="E6440" s="296" t="s">
        <v>4174</v>
      </c>
      <c r="F6440" s="296" t="s">
        <v>7883</v>
      </c>
      <c r="G6440" s="297">
        <v>5519</v>
      </c>
      <c r="H6440" s="296" t="s">
        <v>2066</v>
      </c>
      <c r="I6440" s="295">
        <v>420</v>
      </c>
      <c r="J6440" s="298">
        <v>50112</v>
      </c>
      <c r="K6440" s="293" t="s">
        <v>10544</v>
      </c>
    </row>
    <row r="6441" spans="1:11" ht="15" customHeight="1">
      <c r="A6441" s="296" t="s">
        <v>2044</v>
      </c>
      <c r="B6441" s="296" t="s">
        <v>10413</v>
      </c>
      <c r="C6441" s="296" t="s">
        <v>4043</v>
      </c>
      <c r="D6441" s="296" t="s">
        <v>10642</v>
      </c>
      <c r="E6441" s="296" t="s">
        <v>4168</v>
      </c>
      <c r="F6441" s="296" t="s">
        <v>7886</v>
      </c>
      <c r="G6441" s="297">
        <v>5520</v>
      </c>
      <c r="H6441" s="296" t="s">
        <v>2208</v>
      </c>
      <c r="I6441" s="295">
        <v>420</v>
      </c>
      <c r="J6441" s="294">
        <v>60350</v>
      </c>
      <c r="K6441" s="293" t="s">
        <v>1840</v>
      </c>
    </row>
    <row r="6442" spans="1:11" ht="15" customHeight="1">
      <c r="A6442" s="296" t="s">
        <v>2044</v>
      </c>
      <c r="B6442" s="296" t="s">
        <v>10413</v>
      </c>
      <c r="C6442" s="296" t="s">
        <v>4043</v>
      </c>
      <c r="D6442" s="296" t="s">
        <v>10642</v>
      </c>
      <c r="E6442" s="296" t="s">
        <v>4168</v>
      </c>
      <c r="F6442" s="296" t="s">
        <v>7886</v>
      </c>
      <c r="G6442" s="297">
        <v>5521</v>
      </c>
      <c r="H6442" s="296" t="s">
        <v>2066</v>
      </c>
      <c r="I6442" s="295">
        <v>420</v>
      </c>
      <c r="J6442" s="298">
        <v>50112</v>
      </c>
      <c r="K6442" s="293" t="s">
        <v>10544</v>
      </c>
    </row>
    <row r="6443" spans="1:11" ht="15" customHeight="1">
      <c r="A6443" s="296" t="s">
        <v>2044</v>
      </c>
      <c r="B6443" s="296" t="s">
        <v>10413</v>
      </c>
      <c r="C6443" s="296" t="s">
        <v>4043</v>
      </c>
      <c r="D6443" s="296" t="s">
        <v>10642</v>
      </c>
      <c r="E6443" s="296" t="s">
        <v>4170</v>
      </c>
      <c r="F6443" s="296" t="s">
        <v>7887</v>
      </c>
      <c r="G6443" s="297">
        <v>5522</v>
      </c>
      <c r="H6443" s="296" t="s">
        <v>2208</v>
      </c>
      <c r="I6443" s="295">
        <v>420</v>
      </c>
      <c r="J6443" s="294">
        <v>60350</v>
      </c>
      <c r="K6443" s="293" t="s">
        <v>1840</v>
      </c>
    </row>
    <row r="6444" spans="1:11" ht="15" customHeight="1">
      <c r="A6444" s="296" t="s">
        <v>2044</v>
      </c>
      <c r="B6444" s="296" t="s">
        <v>10413</v>
      </c>
      <c r="C6444" s="296" t="s">
        <v>4043</v>
      </c>
      <c r="D6444" s="296" t="s">
        <v>10642</v>
      </c>
      <c r="E6444" s="296" t="s">
        <v>4170</v>
      </c>
      <c r="F6444" s="296" t="s">
        <v>7887</v>
      </c>
      <c r="G6444" s="297">
        <v>5523</v>
      </c>
      <c r="H6444" s="296" t="s">
        <v>2066</v>
      </c>
      <c r="I6444" s="295">
        <v>420</v>
      </c>
      <c r="J6444" s="298">
        <v>50112</v>
      </c>
      <c r="K6444" s="293" t="s">
        <v>10544</v>
      </c>
    </row>
    <row r="6445" spans="1:11" ht="15" customHeight="1">
      <c r="A6445" s="296" t="s">
        <v>2044</v>
      </c>
      <c r="B6445" s="296" t="s">
        <v>10413</v>
      </c>
      <c r="C6445" s="296" t="s">
        <v>2497</v>
      </c>
      <c r="D6445" s="296" t="s">
        <v>10574</v>
      </c>
      <c r="E6445" s="296" t="s">
        <v>9298</v>
      </c>
      <c r="F6445" s="296" t="s">
        <v>6352</v>
      </c>
      <c r="G6445" s="297">
        <v>4412</v>
      </c>
      <c r="H6445" s="296" t="s">
        <v>3102</v>
      </c>
      <c r="I6445" s="295">
        <v>410</v>
      </c>
      <c r="J6445" s="294">
        <v>60350</v>
      </c>
      <c r="K6445" s="293" t="s">
        <v>1840</v>
      </c>
    </row>
    <row r="6446" spans="1:11" ht="15" customHeight="1">
      <c r="A6446" s="296" t="s">
        <v>2044</v>
      </c>
      <c r="B6446" s="296" t="s">
        <v>10413</v>
      </c>
      <c r="C6446" s="296" t="s">
        <v>2497</v>
      </c>
      <c r="D6446" s="296" t="s">
        <v>10574</v>
      </c>
      <c r="E6446" s="296" t="s">
        <v>9298</v>
      </c>
      <c r="F6446" s="296" t="s">
        <v>6352</v>
      </c>
      <c r="G6446" s="297">
        <v>4411</v>
      </c>
      <c r="H6446" s="296" t="s">
        <v>2132</v>
      </c>
      <c r="I6446" s="295">
        <v>410</v>
      </c>
      <c r="J6446" s="294">
        <v>60350</v>
      </c>
      <c r="K6446" s="293" t="s">
        <v>1840</v>
      </c>
    </row>
    <row r="6447" spans="1:11" ht="15" customHeight="1">
      <c r="A6447" s="296" t="s">
        <v>2044</v>
      </c>
      <c r="B6447" s="296" t="s">
        <v>10413</v>
      </c>
      <c r="C6447" s="296" t="s">
        <v>6782</v>
      </c>
      <c r="D6447" s="296" t="s">
        <v>10574</v>
      </c>
      <c r="E6447" s="296" t="s">
        <v>9287</v>
      </c>
      <c r="F6447" s="296" t="s">
        <v>8765</v>
      </c>
      <c r="G6447" s="297">
        <v>4408</v>
      </c>
      <c r="H6447" s="296" t="s">
        <v>10575</v>
      </c>
      <c r="I6447" s="295">
        <v>410</v>
      </c>
      <c r="J6447" s="298">
        <v>50108</v>
      </c>
      <c r="K6447" s="293" t="s">
        <v>7192</v>
      </c>
    </row>
    <row r="6448" spans="1:11" ht="15" customHeight="1">
      <c r="A6448" s="296" t="s">
        <v>2044</v>
      </c>
      <c r="B6448" s="296" t="s">
        <v>10413</v>
      </c>
      <c r="C6448" s="296" t="s">
        <v>6782</v>
      </c>
      <c r="D6448" s="296" t="s">
        <v>10574</v>
      </c>
      <c r="E6448" s="296" t="s">
        <v>4172</v>
      </c>
      <c r="F6448" s="296" t="s">
        <v>8765</v>
      </c>
      <c r="G6448" s="297">
        <v>5524</v>
      </c>
      <c r="H6448" s="296" t="s">
        <v>10575</v>
      </c>
      <c r="I6448" s="295">
        <v>410</v>
      </c>
      <c r="J6448" s="294">
        <v>60350</v>
      </c>
      <c r="K6448" s="293" t="s">
        <v>1840</v>
      </c>
    </row>
    <row r="6449" spans="1:11" ht="15" customHeight="1">
      <c r="A6449" s="296" t="s">
        <v>2044</v>
      </c>
      <c r="B6449" s="296" t="s">
        <v>10413</v>
      </c>
      <c r="C6449" s="296" t="s">
        <v>6782</v>
      </c>
      <c r="D6449" s="296" t="s">
        <v>10574</v>
      </c>
      <c r="E6449" s="296" t="s">
        <v>9287</v>
      </c>
      <c r="F6449" s="296" t="s">
        <v>8765</v>
      </c>
      <c r="G6449" s="297">
        <v>4410</v>
      </c>
      <c r="H6449" s="296" t="s">
        <v>3102</v>
      </c>
      <c r="I6449" s="295">
        <v>410</v>
      </c>
      <c r="J6449" s="298">
        <v>50108</v>
      </c>
      <c r="K6449" s="293" t="s">
        <v>7192</v>
      </c>
    </row>
    <row r="6450" spans="1:11" ht="15" customHeight="1">
      <c r="A6450" s="296" t="s">
        <v>2044</v>
      </c>
      <c r="B6450" s="296" t="s">
        <v>10413</v>
      </c>
      <c r="C6450" s="296" t="s">
        <v>6782</v>
      </c>
      <c r="D6450" s="296" t="s">
        <v>10574</v>
      </c>
      <c r="E6450" s="296" t="s">
        <v>4172</v>
      </c>
      <c r="F6450" s="296" t="s">
        <v>8765</v>
      </c>
      <c r="G6450" s="297">
        <v>5525</v>
      </c>
      <c r="H6450" s="296" t="s">
        <v>3102</v>
      </c>
      <c r="I6450" s="295">
        <v>410</v>
      </c>
      <c r="J6450" s="294">
        <v>60350</v>
      </c>
      <c r="K6450" s="293" t="s">
        <v>1840</v>
      </c>
    </row>
    <row r="6451" spans="1:11" ht="15" customHeight="1">
      <c r="A6451" s="296" t="s">
        <v>2044</v>
      </c>
      <c r="B6451" s="296" t="s">
        <v>10413</v>
      </c>
      <c r="C6451" s="296" t="s">
        <v>6782</v>
      </c>
      <c r="D6451" s="296" t="s">
        <v>10574</v>
      </c>
      <c r="E6451" s="296" t="s">
        <v>9287</v>
      </c>
      <c r="F6451" s="296" t="s">
        <v>8765</v>
      </c>
      <c r="G6451" s="297">
        <v>4409</v>
      </c>
      <c r="H6451" s="296" t="s">
        <v>2132</v>
      </c>
      <c r="I6451" s="295">
        <v>410</v>
      </c>
      <c r="J6451" s="298">
        <v>50108</v>
      </c>
      <c r="K6451" s="293" t="s">
        <v>7192</v>
      </c>
    </row>
    <row r="6452" spans="1:11" ht="15" customHeight="1">
      <c r="A6452" s="296" t="s">
        <v>2044</v>
      </c>
      <c r="B6452" s="296" t="s">
        <v>10413</v>
      </c>
      <c r="C6452" s="296" t="s">
        <v>6782</v>
      </c>
      <c r="D6452" s="296" t="s">
        <v>10574</v>
      </c>
      <c r="E6452" s="296" t="s">
        <v>4172</v>
      </c>
      <c r="F6452" s="296" t="s">
        <v>8765</v>
      </c>
      <c r="G6452" s="297">
        <v>5526</v>
      </c>
      <c r="H6452" s="296" t="s">
        <v>2132</v>
      </c>
      <c r="I6452" s="295">
        <v>410</v>
      </c>
      <c r="J6452" s="298">
        <v>50108</v>
      </c>
      <c r="K6452" s="293" t="s">
        <v>7192</v>
      </c>
    </row>
    <row r="6453" spans="1:11" ht="15" customHeight="1">
      <c r="A6453" s="296" t="s">
        <v>2044</v>
      </c>
      <c r="B6453" s="296" t="s">
        <v>10413</v>
      </c>
      <c r="C6453" s="296" t="s">
        <v>6782</v>
      </c>
      <c r="D6453" s="296" t="s">
        <v>10574</v>
      </c>
      <c r="E6453" s="296" t="s">
        <v>4166</v>
      </c>
      <c r="F6453" s="296" t="s">
        <v>340</v>
      </c>
      <c r="G6453" s="297">
        <v>5527</v>
      </c>
      <c r="H6453" s="296" t="s">
        <v>10576</v>
      </c>
      <c r="I6453" s="295">
        <v>410</v>
      </c>
      <c r="J6453" s="298">
        <v>50108</v>
      </c>
      <c r="K6453" s="293" t="s">
        <v>7192</v>
      </c>
    </row>
    <row r="6454" spans="1:11" ht="15" customHeight="1">
      <c r="A6454" s="296" t="s">
        <v>2044</v>
      </c>
      <c r="B6454" s="296" t="s">
        <v>10413</v>
      </c>
      <c r="C6454" s="296" t="s">
        <v>6782</v>
      </c>
      <c r="D6454" s="296" t="s">
        <v>10574</v>
      </c>
      <c r="E6454" s="296" t="s">
        <v>9360</v>
      </c>
      <c r="F6454" s="296" t="s">
        <v>340</v>
      </c>
      <c r="G6454" s="297">
        <v>4414</v>
      </c>
      <c r="H6454" s="296" t="s">
        <v>3102</v>
      </c>
      <c r="I6454" s="295">
        <v>410</v>
      </c>
      <c r="J6454" s="294">
        <v>60350</v>
      </c>
      <c r="K6454" s="293" t="s">
        <v>1840</v>
      </c>
    </row>
    <row r="6455" spans="1:11" ht="15" customHeight="1">
      <c r="A6455" s="296" t="s">
        <v>2044</v>
      </c>
      <c r="B6455" s="296" t="s">
        <v>10413</v>
      </c>
      <c r="C6455" s="296" t="s">
        <v>6782</v>
      </c>
      <c r="D6455" s="296" t="s">
        <v>10574</v>
      </c>
      <c r="E6455" s="296" t="s">
        <v>4166</v>
      </c>
      <c r="F6455" s="296" t="s">
        <v>340</v>
      </c>
      <c r="G6455" s="297">
        <v>5528</v>
      </c>
      <c r="H6455" s="296" t="s">
        <v>3102</v>
      </c>
      <c r="I6455" s="295">
        <v>410</v>
      </c>
      <c r="J6455" s="298">
        <v>50108</v>
      </c>
      <c r="K6455" s="293" t="s">
        <v>7192</v>
      </c>
    </row>
    <row r="6456" spans="1:11" ht="15" customHeight="1">
      <c r="A6456" s="296" t="s">
        <v>2044</v>
      </c>
      <c r="B6456" s="296" t="s">
        <v>10413</v>
      </c>
      <c r="C6456" s="296" t="s">
        <v>6782</v>
      </c>
      <c r="D6456" s="296" t="s">
        <v>10574</v>
      </c>
      <c r="E6456" s="296" t="s">
        <v>4166</v>
      </c>
      <c r="F6456" s="296" t="s">
        <v>340</v>
      </c>
      <c r="G6456" s="297">
        <v>4413</v>
      </c>
      <c r="H6456" s="296" t="s">
        <v>2132</v>
      </c>
      <c r="I6456" s="295">
        <v>410</v>
      </c>
      <c r="J6456" s="298">
        <v>50108</v>
      </c>
      <c r="K6456" s="293" t="s">
        <v>7192</v>
      </c>
    </row>
    <row r="6457" spans="1:11" ht="15" customHeight="1">
      <c r="A6457" s="296" t="s">
        <v>2044</v>
      </c>
      <c r="B6457" s="296" t="s">
        <v>10413</v>
      </c>
      <c r="C6457" s="296" t="s">
        <v>6782</v>
      </c>
      <c r="D6457" s="296" t="s">
        <v>10574</v>
      </c>
      <c r="E6457" s="296" t="s">
        <v>4166</v>
      </c>
      <c r="F6457" s="296" t="s">
        <v>340</v>
      </c>
      <c r="G6457" s="297">
        <v>5529</v>
      </c>
      <c r="H6457" s="296" t="s">
        <v>2132</v>
      </c>
      <c r="I6457" s="295">
        <v>410</v>
      </c>
      <c r="J6457" s="294">
        <v>60350</v>
      </c>
      <c r="K6457" s="293" t="s">
        <v>1840</v>
      </c>
    </row>
    <row r="6458" spans="1:11" ht="15" customHeight="1">
      <c r="A6458" s="296" t="s">
        <v>2044</v>
      </c>
      <c r="B6458" s="296" t="s">
        <v>10413</v>
      </c>
      <c r="C6458" s="296" t="s">
        <v>6782</v>
      </c>
      <c r="D6458" s="296" t="s">
        <v>10574</v>
      </c>
      <c r="E6458" s="296" t="s">
        <v>3530</v>
      </c>
      <c r="F6458" s="296" t="s">
        <v>10577</v>
      </c>
      <c r="G6458" s="297">
        <v>5530</v>
      </c>
      <c r="H6458" s="296" t="s">
        <v>3102</v>
      </c>
      <c r="I6458" s="295">
        <v>410</v>
      </c>
      <c r="J6458" s="298">
        <v>50108</v>
      </c>
      <c r="K6458" s="293" t="s">
        <v>7192</v>
      </c>
    </row>
    <row r="6459" spans="1:11" ht="15" customHeight="1">
      <c r="A6459" s="296" t="s">
        <v>2044</v>
      </c>
      <c r="B6459" s="296" t="s">
        <v>10413</v>
      </c>
      <c r="C6459" s="296" t="s">
        <v>6782</v>
      </c>
      <c r="D6459" s="296" t="s">
        <v>10574</v>
      </c>
      <c r="E6459" s="296" t="s">
        <v>3530</v>
      </c>
      <c r="F6459" s="296" t="s">
        <v>10577</v>
      </c>
      <c r="G6459" s="297">
        <v>5531</v>
      </c>
      <c r="H6459" s="296" t="s">
        <v>2132</v>
      </c>
      <c r="I6459" s="295">
        <v>410</v>
      </c>
      <c r="J6459" s="294">
        <v>60350</v>
      </c>
      <c r="K6459" s="293" t="s">
        <v>1840</v>
      </c>
    </row>
    <row r="6460" spans="1:11" ht="15" customHeight="1">
      <c r="A6460" s="296" t="s">
        <v>2044</v>
      </c>
      <c r="B6460" s="296" t="s">
        <v>10413</v>
      </c>
      <c r="C6460" s="296" t="s">
        <v>2497</v>
      </c>
      <c r="D6460" s="296" t="s">
        <v>10574</v>
      </c>
      <c r="E6460" s="296" t="s">
        <v>10578</v>
      </c>
      <c r="F6460" s="296" t="s">
        <v>10574</v>
      </c>
      <c r="G6460" s="297">
        <v>1234</v>
      </c>
      <c r="H6460" s="296" t="s">
        <v>10574</v>
      </c>
      <c r="I6460" s="295">
        <v>410</v>
      </c>
      <c r="J6460" s="294">
        <v>60350</v>
      </c>
      <c r="K6460" s="293" t="s">
        <v>1840</v>
      </c>
    </row>
    <row r="6461" spans="1:11" ht="15" customHeight="1">
      <c r="A6461" s="296" t="s">
        <v>2044</v>
      </c>
      <c r="B6461" s="296" t="s">
        <v>10413</v>
      </c>
      <c r="C6461" s="296" t="s">
        <v>6782</v>
      </c>
      <c r="D6461" s="296" t="s">
        <v>10574</v>
      </c>
      <c r="E6461" s="296" t="s">
        <v>3567</v>
      </c>
      <c r="F6461" s="296" t="s">
        <v>10579</v>
      </c>
      <c r="G6461" s="297">
        <v>5532</v>
      </c>
      <c r="H6461" s="296" t="s">
        <v>3102</v>
      </c>
      <c r="I6461" s="295">
        <v>410</v>
      </c>
      <c r="J6461" s="294">
        <v>60350</v>
      </c>
      <c r="K6461" s="293" t="s">
        <v>1840</v>
      </c>
    </row>
    <row r="6462" spans="1:11" ht="15" customHeight="1">
      <c r="A6462" s="296" t="s">
        <v>2044</v>
      </c>
      <c r="B6462" s="296" t="s">
        <v>10413</v>
      </c>
      <c r="C6462" s="296" t="s">
        <v>6782</v>
      </c>
      <c r="D6462" s="296" t="s">
        <v>10574</v>
      </c>
      <c r="E6462" s="296" t="s">
        <v>3567</v>
      </c>
      <c r="F6462" s="296" t="s">
        <v>10579</v>
      </c>
      <c r="G6462" s="297">
        <v>5533</v>
      </c>
      <c r="H6462" s="296" t="s">
        <v>2132</v>
      </c>
      <c r="I6462" s="295">
        <v>410</v>
      </c>
      <c r="J6462" s="298">
        <v>50108</v>
      </c>
      <c r="K6462" s="293" t="s">
        <v>7192</v>
      </c>
    </row>
    <row r="6463" spans="1:11" ht="15" customHeight="1">
      <c r="A6463" s="296" t="s">
        <v>2044</v>
      </c>
      <c r="B6463" s="296" t="s">
        <v>10413</v>
      </c>
      <c r="C6463" s="296" t="s">
        <v>6782</v>
      </c>
      <c r="D6463" s="296" t="s">
        <v>10574</v>
      </c>
      <c r="E6463" s="296" t="s">
        <v>3532</v>
      </c>
      <c r="F6463" s="296" t="s">
        <v>8598</v>
      </c>
      <c r="G6463" s="297">
        <v>5534</v>
      </c>
      <c r="H6463" s="296" t="s">
        <v>10580</v>
      </c>
      <c r="I6463" s="295">
        <v>410</v>
      </c>
      <c r="J6463" s="294">
        <v>60350</v>
      </c>
      <c r="K6463" s="293" t="s">
        <v>1840</v>
      </c>
    </row>
    <row r="6464" spans="1:11" ht="15" customHeight="1">
      <c r="A6464" s="296" t="s">
        <v>2044</v>
      </c>
      <c r="B6464" s="296" t="s">
        <v>10413</v>
      </c>
      <c r="C6464" s="296" t="s">
        <v>6782</v>
      </c>
      <c r="D6464" s="296" t="s">
        <v>10574</v>
      </c>
      <c r="E6464" s="296" t="s">
        <v>3532</v>
      </c>
      <c r="F6464" s="296" t="s">
        <v>8598</v>
      </c>
      <c r="G6464" s="297">
        <v>5535</v>
      </c>
      <c r="H6464" s="296" t="s">
        <v>3102</v>
      </c>
      <c r="I6464" s="295">
        <v>410</v>
      </c>
      <c r="J6464" s="298">
        <v>50108</v>
      </c>
      <c r="K6464" s="293" t="s">
        <v>7192</v>
      </c>
    </row>
    <row r="6465" spans="1:11" ht="15" customHeight="1">
      <c r="A6465" s="296" t="s">
        <v>2044</v>
      </c>
      <c r="B6465" s="296" t="s">
        <v>10413</v>
      </c>
      <c r="C6465" s="296" t="s">
        <v>6782</v>
      </c>
      <c r="D6465" s="296" t="s">
        <v>10574</v>
      </c>
      <c r="E6465" s="296" t="s">
        <v>3532</v>
      </c>
      <c r="F6465" s="296" t="s">
        <v>8598</v>
      </c>
      <c r="G6465" s="297">
        <v>5536</v>
      </c>
      <c r="H6465" s="296" t="s">
        <v>2132</v>
      </c>
      <c r="I6465" s="295">
        <v>410</v>
      </c>
      <c r="J6465" s="298">
        <v>50108</v>
      </c>
      <c r="K6465" s="293" t="s">
        <v>7192</v>
      </c>
    </row>
    <row r="6466" spans="1:11" ht="15" customHeight="1">
      <c r="A6466" s="296" t="s">
        <v>2044</v>
      </c>
      <c r="B6466" s="296" t="s">
        <v>10413</v>
      </c>
      <c r="C6466" s="296" t="s">
        <v>6782</v>
      </c>
      <c r="D6466" s="296" t="s">
        <v>10574</v>
      </c>
      <c r="E6466" s="296" t="s">
        <v>3561</v>
      </c>
      <c r="F6466" s="296" t="s">
        <v>10581</v>
      </c>
      <c r="G6466" s="297">
        <v>5537</v>
      </c>
      <c r="H6466" s="296" t="s">
        <v>3102</v>
      </c>
      <c r="I6466" s="295">
        <v>410</v>
      </c>
      <c r="J6466" s="298">
        <v>50108</v>
      </c>
      <c r="K6466" s="293" t="s">
        <v>7192</v>
      </c>
    </row>
    <row r="6467" spans="1:11" ht="15" customHeight="1">
      <c r="A6467" s="296" t="s">
        <v>2044</v>
      </c>
      <c r="B6467" s="296" t="s">
        <v>10413</v>
      </c>
      <c r="C6467" s="296" t="s">
        <v>6782</v>
      </c>
      <c r="D6467" s="296" t="s">
        <v>10574</v>
      </c>
      <c r="E6467" s="296" t="s">
        <v>3561</v>
      </c>
      <c r="F6467" s="296" t="s">
        <v>10581</v>
      </c>
      <c r="G6467" s="297">
        <v>5538</v>
      </c>
      <c r="H6467" s="296" t="s">
        <v>2132</v>
      </c>
      <c r="I6467" s="295">
        <v>410</v>
      </c>
      <c r="J6467" s="294">
        <v>60350</v>
      </c>
      <c r="K6467" s="293" t="s">
        <v>1840</v>
      </c>
    </row>
    <row r="6468" spans="1:11" ht="15" customHeight="1">
      <c r="A6468" s="296" t="s">
        <v>2044</v>
      </c>
      <c r="B6468" s="296" t="s">
        <v>10413</v>
      </c>
      <c r="C6468" s="296" t="s">
        <v>6782</v>
      </c>
      <c r="D6468" s="296" t="s">
        <v>10574</v>
      </c>
      <c r="E6468" s="296" t="s">
        <v>3565</v>
      </c>
      <c r="F6468" s="296" t="s">
        <v>10582</v>
      </c>
      <c r="G6468" s="297">
        <v>5539</v>
      </c>
      <c r="H6468" s="296" t="s">
        <v>3102</v>
      </c>
      <c r="I6468" s="295">
        <v>410</v>
      </c>
      <c r="J6468" s="298">
        <v>50108</v>
      </c>
      <c r="K6468" s="293" t="s">
        <v>7192</v>
      </c>
    </row>
    <row r="6469" spans="1:11" ht="15" customHeight="1">
      <c r="A6469" s="296" t="s">
        <v>2044</v>
      </c>
      <c r="B6469" s="296" t="s">
        <v>10413</v>
      </c>
      <c r="C6469" s="296" t="s">
        <v>6782</v>
      </c>
      <c r="D6469" s="296" t="s">
        <v>10574</v>
      </c>
      <c r="E6469" s="296" t="s">
        <v>3565</v>
      </c>
      <c r="F6469" s="296" t="s">
        <v>10582</v>
      </c>
      <c r="G6469" s="297">
        <v>5540</v>
      </c>
      <c r="H6469" s="296" t="s">
        <v>2132</v>
      </c>
      <c r="I6469" s="295">
        <v>410</v>
      </c>
      <c r="J6469" s="298">
        <v>50108</v>
      </c>
      <c r="K6469" s="293" t="s">
        <v>7192</v>
      </c>
    </row>
    <row r="6470" spans="1:11" ht="15" customHeight="1">
      <c r="A6470" s="296" t="s">
        <v>2044</v>
      </c>
      <c r="B6470" s="296" t="s">
        <v>10413</v>
      </c>
      <c r="C6470" s="296" t="s">
        <v>6782</v>
      </c>
      <c r="D6470" s="296" t="s">
        <v>10574</v>
      </c>
      <c r="E6470" s="296" t="s">
        <v>3556</v>
      </c>
      <c r="F6470" s="296" t="s">
        <v>10583</v>
      </c>
      <c r="G6470" s="297">
        <v>5541</v>
      </c>
      <c r="H6470" s="296" t="s">
        <v>2132</v>
      </c>
      <c r="I6470" s="295">
        <v>410</v>
      </c>
      <c r="J6470" s="298">
        <v>50108</v>
      </c>
      <c r="K6470" s="293" t="s">
        <v>7192</v>
      </c>
    </row>
    <row r="6471" spans="1:11" ht="15" customHeight="1">
      <c r="A6471" s="296" t="s">
        <v>2044</v>
      </c>
      <c r="B6471" s="296" t="s">
        <v>10413</v>
      </c>
      <c r="C6471" s="296" t="s">
        <v>6782</v>
      </c>
      <c r="D6471" s="296" t="s">
        <v>10574</v>
      </c>
      <c r="E6471" s="296" t="s">
        <v>3441</v>
      </c>
      <c r="F6471" s="296" t="s">
        <v>10583</v>
      </c>
      <c r="G6471" s="297">
        <v>5767</v>
      </c>
      <c r="H6471" s="296" t="s">
        <v>2132</v>
      </c>
      <c r="I6471" s="295">
        <v>410</v>
      </c>
      <c r="J6471" s="294">
        <v>60350</v>
      </c>
      <c r="K6471" s="293" t="s">
        <v>1840</v>
      </c>
    </row>
    <row r="6472" spans="1:11" ht="15" customHeight="1">
      <c r="A6472" s="296" t="s">
        <v>2044</v>
      </c>
      <c r="B6472" s="296" t="s">
        <v>10413</v>
      </c>
      <c r="C6472" s="296" t="s">
        <v>6782</v>
      </c>
      <c r="D6472" s="296" t="s">
        <v>10574</v>
      </c>
      <c r="E6472" s="296" t="s">
        <v>3535</v>
      </c>
      <c r="F6472" s="296" t="s">
        <v>10485</v>
      </c>
      <c r="G6472" s="297">
        <v>5542</v>
      </c>
      <c r="H6472" s="296" t="s">
        <v>3102</v>
      </c>
      <c r="I6472" s="295">
        <v>410</v>
      </c>
      <c r="J6472" s="294">
        <v>60350</v>
      </c>
      <c r="K6472" s="293" t="s">
        <v>1840</v>
      </c>
    </row>
    <row r="6473" spans="1:11" ht="15" customHeight="1">
      <c r="A6473" s="296" t="s">
        <v>2044</v>
      </c>
      <c r="B6473" s="296" t="s">
        <v>10413</v>
      </c>
      <c r="C6473" s="296" t="s">
        <v>6782</v>
      </c>
      <c r="D6473" s="296" t="s">
        <v>10574</v>
      </c>
      <c r="E6473" s="296" t="s">
        <v>3535</v>
      </c>
      <c r="F6473" s="296" t="s">
        <v>10485</v>
      </c>
      <c r="G6473" s="297">
        <v>5543</v>
      </c>
      <c r="H6473" s="296" t="s">
        <v>2132</v>
      </c>
      <c r="I6473" s="295">
        <v>410</v>
      </c>
      <c r="J6473" s="298">
        <v>50108</v>
      </c>
      <c r="K6473" s="293" t="s">
        <v>7192</v>
      </c>
    </row>
    <row r="6474" spans="1:11" ht="15" customHeight="1">
      <c r="A6474" s="296" t="s">
        <v>2044</v>
      </c>
      <c r="B6474" s="296" t="s">
        <v>10413</v>
      </c>
      <c r="C6474" s="296" t="s">
        <v>9251</v>
      </c>
      <c r="D6474" s="296" t="s">
        <v>10423</v>
      </c>
      <c r="E6474" s="296" t="s">
        <v>4569</v>
      </c>
      <c r="F6474" s="296" t="s">
        <v>10424</v>
      </c>
      <c r="G6474" s="297">
        <v>5273</v>
      </c>
      <c r="H6474" s="296" t="s">
        <v>3247</v>
      </c>
      <c r="I6474" s="295">
        <v>400</v>
      </c>
      <c r="J6474" s="298">
        <v>50131</v>
      </c>
      <c r="K6474" s="293" t="s">
        <v>10425</v>
      </c>
    </row>
    <row r="6475" spans="1:11" ht="15" customHeight="1">
      <c r="A6475" s="296" t="s">
        <v>2044</v>
      </c>
      <c r="B6475" s="296" t="s">
        <v>10413</v>
      </c>
      <c r="C6475" s="296" t="s">
        <v>9251</v>
      </c>
      <c r="D6475" s="296" t="s">
        <v>10423</v>
      </c>
      <c r="E6475" s="296" t="s">
        <v>4569</v>
      </c>
      <c r="F6475" s="296" t="s">
        <v>10424</v>
      </c>
      <c r="G6475" s="297">
        <v>5274</v>
      </c>
      <c r="H6475" s="296" t="s">
        <v>2230</v>
      </c>
      <c r="I6475" s="295">
        <v>400</v>
      </c>
      <c r="J6475" s="298">
        <v>50131</v>
      </c>
      <c r="K6475" s="293" t="s">
        <v>10425</v>
      </c>
    </row>
    <row r="6476" spans="1:11" ht="15" customHeight="1">
      <c r="A6476" s="296" t="s">
        <v>2044</v>
      </c>
      <c r="B6476" s="296" t="s">
        <v>10413</v>
      </c>
      <c r="C6476" s="296" t="s">
        <v>9251</v>
      </c>
      <c r="D6476" s="296" t="s">
        <v>10423</v>
      </c>
      <c r="E6476" s="296" t="s">
        <v>4569</v>
      </c>
      <c r="F6476" s="296" t="s">
        <v>10424</v>
      </c>
      <c r="G6476" s="297">
        <v>5275</v>
      </c>
      <c r="H6476" s="296" t="s">
        <v>2066</v>
      </c>
      <c r="I6476" s="295">
        <v>400</v>
      </c>
      <c r="J6476" s="298">
        <v>50131</v>
      </c>
      <c r="K6476" s="293" t="s">
        <v>10425</v>
      </c>
    </row>
    <row r="6477" spans="1:11" ht="15" customHeight="1">
      <c r="A6477" s="296" t="s">
        <v>2044</v>
      </c>
      <c r="B6477" s="296" t="s">
        <v>10413</v>
      </c>
      <c r="C6477" s="296" t="s">
        <v>9251</v>
      </c>
      <c r="D6477" s="296" t="s">
        <v>10423</v>
      </c>
      <c r="E6477" s="296" t="s">
        <v>4570</v>
      </c>
      <c r="F6477" s="296" t="s">
        <v>10426</v>
      </c>
      <c r="G6477" s="297">
        <v>5276</v>
      </c>
      <c r="H6477" s="296" t="s">
        <v>10427</v>
      </c>
      <c r="I6477" s="295">
        <v>400</v>
      </c>
      <c r="J6477" s="298">
        <v>50131</v>
      </c>
      <c r="K6477" s="293" t="s">
        <v>10425</v>
      </c>
    </row>
    <row r="6478" spans="1:11" ht="15" customHeight="1">
      <c r="A6478" s="296" t="s">
        <v>2044</v>
      </c>
      <c r="B6478" s="296" t="s">
        <v>10413</v>
      </c>
      <c r="C6478" s="296" t="s">
        <v>9251</v>
      </c>
      <c r="D6478" s="296" t="s">
        <v>10423</v>
      </c>
      <c r="E6478" s="296" t="s">
        <v>4570</v>
      </c>
      <c r="F6478" s="296" t="s">
        <v>10426</v>
      </c>
      <c r="G6478" s="297">
        <v>5277</v>
      </c>
      <c r="H6478" s="296" t="s">
        <v>2230</v>
      </c>
      <c r="I6478" s="295">
        <v>400</v>
      </c>
      <c r="J6478" s="298">
        <v>50131</v>
      </c>
      <c r="K6478" s="293" t="s">
        <v>10425</v>
      </c>
    </row>
    <row r="6479" spans="1:11" ht="15" customHeight="1">
      <c r="A6479" s="296" t="s">
        <v>2044</v>
      </c>
      <c r="B6479" s="296" t="s">
        <v>10413</v>
      </c>
      <c r="C6479" s="296" t="s">
        <v>9251</v>
      </c>
      <c r="D6479" s="296" t="s">
        <v>10423</v>
      </c>
      <c r="E6479" s="296" t="s">
        <v>4570</v>
      </c>
      <c r="F6479" s="296" t="s">
        <v>10426</v>
      </c>
      <c r="G6479" s="297">
        <v>5278</v>
      </c>
      <c r="H6479" s="296" t="s">
        <v>2773</v>
      </c>
      <c r="I6479" s="295">
        <v>400</v>
      </c>
      <c r="J6479" s="294">
        <v>60350</v>
      </c>
      <c r="K6479" s="293" t="s">
        <v>1840</v>
      </c>
    </row>
    <row r="6480" spans="1:11" ht="15" customHeight="1">
      <c r="A6480" s="296" t="s">
        <v>2044</v>
      </c>
      <c r="B6480" s="296" t="s">
        <v>10413</v>
      </c>
      <c r="C6480" s="296" t="s">
        <v>9251</v>
      </c>
      <c r="D6480" s="296" t="s">
        <v>10423</v>
      </c>
      <c r="E6480" s="296" t="s">
        <v>4567</v>
      </c>
      <c r="F6480" s="296" t="s">
        <v>10428</v>
      </c>
      <c r="G6480" s="297">
        <v>5279</v>
      </c>
      <c r="H6480" s="296" t="s">
        <v>3247</v>
      </c>
      <c r="I6480" s="295">
        <v>400</v>
      </c>
      <c r="J6480" s="298">
        <v>50131</v>
      </c>
      <c r="K6480" s="293" t="s">
        <v>10425</v>
      </c>
    </row>
    <row r="6481" spans="1:11" ht="15" customHeight="1">
      <c r="A6481" s="296" t="s">
        <v>2044</v>
      </c>
      <c r="B6481" s="296" t="s">
        <v>10413</v>
      </c>
      <c r="C6481" s="296" t="s">
        <v>9251</v>
      </c>
      <c r="D6481" s="296" t="s">
        <v>10423</v>
      </c>
      <c r="E6481" s="296" t="s">
        <v>4567</v>
      </c>
      <c r="F6481" s="296" t="s">
        <v>10428</v>
      </c>
      <c r="G6481" s="297">
        <v>5280</v>
      </c>
      <c r="H6481" s="296" t="s">
        <v>2230</v>
      </c>
      <c r="I6481" s="295">
        <v>400</v>
      </c>
      <c r="J6481" s="298">
        <v>50131</v>
      </c>
      <c r="K6481" s="293" t="s">
        <v>10425</v>
      </c>
    </row>
    <row r="6482" spans="1:11" ht="15" customHeight="1">
      <c r="A6482" s="296" t="s">
        <v>2044</v>
      </c>
      <c r="B6482" s="296" t="s">
        <v>10413</v>
      </c>
      <c r="C6482" s="296" t="s">
        <v>9251</v>
      </c>
      <c r="D6482" s="296" t="s">
        <v>10423</v>
      </c>
      <c r="E6482" s="296" t="s">
        <v>4567</v>
      </c>
      <c r="F6482" s="296" t="s">
        <v>10428</v>
      </c>
      <c r="G6482" s="297">
        <v>5281</v>
      </c>
      <c r="H6482" s="296" t="s">
        <v>2066</v>
      </c>
      <c r="I6482" s="295">
        <v>400</v>
      </c>
      <c r="J6482" s="298">
        <v>50131</v>
      </c>
      <c r="K6482" s="293" t="s">
        <v>10425</v>
      </c>
    </row>
    <row r="6483" spans="1:11" ht="15" customHeight="1">
      <c r="A6483" s="296" t="s">
        <v>2044</v>
      </c>
      <c r="B6483" s="296" t="s">
        <v>10413</v>
      </c>
      <c r="C6483" s="296" t="s">
        <v>9251</v>
      </c>
      <c r="D6483" s="296" t="s">
        <v>10423</v>
      </c>
      <c r="E6483" s="296" t="s">
        <v>4440</v>
      </c>
      <c r="F6483" s="296" t="s">
        <v>10429</v>
      </c>
      <c r="G6483" s="297">
        <v>5282</v>
      </c>
      <c r="H6483" s="296" t="s">
        <v>3247</v>
      </c>
      <c r="I6483" s="295">
        <v>400</v>
      </c>
      <c r="J6483" s="298">
        <v>50131</v>
      </c>
      <c r="K6483" s="293" t="s">
        <v>10425</v>
      </c>
    </row>
    <row r="6484" spans="1:11" ht="15" customHeight="1">
      <c r="A6484" s="296" t="s">
        <v>2044</v>
      </c>
      <c r="B6484" s="296" t="s">
        <v>10413</v>
      </c>
      <c r="C6484" s="296" t="s">
        <v>9251</v>
      </c>
      <c r="D6484" s="296" t="s">
        <v>10423</v>
      </c>
      <c r="E6484" s="296" t="s">
        <v>4440</v>
      </c>
      <c r="F6484" s="296" t="s">
        <v>10429</v>
      </c>
      <c r="G6484" s="297">
        <v>5283</v>
      </c>
      <c r="H6484" s="296" t="s">
        <v>2230</v>
      </c>
      <c r="I6484" s="295">
        <v>400</v>
      </c>
      <c r="J6484" s="298">
        <v>50131</v>
      </c>
      <c r="K6484" s="293" t="s">
        <v>10425</v>
      </c>
    </row>
    <row r="6485" spans="1:11" ht="15" customHeight="1">
      <c r="A6485" s="296" t="s">
        <v>2044</v>
      </c>
      <c r="B6485" s="296" t="s">
        <v>10413</v>
      </c>
      <c r="C6485" s="296" t="s">
        <v>9251</v>
      </c>
      <c r="D6485" s="296" t="s">
        <v>10423</v>
      </c>
      <c r="E6485" s="296" t="s">
        <v>4440</v>
      </c>
      <c r="F6485" s="296" t="s">
        <v>10429</v>
      </c>
      <c r="G6485" s="297">
        <v>5284</v>
      </c>
      <c r="H6485" s="296" t="s">
        <v>2066</v>
      </c>
      <c r="I6485" s="295">
        <v>400</v>
      </c>
      <c r="J6485" s="298">
        <v>50131</v>
      </c>
      <c r="K6485" s="293" t="s">
        <v>10425</v>
      </c>
    </row>
    <row r="6486" spans="1:11" ht="15" customHeight="1">
      <c r="A6486" s="296" t="s">
        <v>2044</v>
      </c>
      <c r="B6486" s="296" t="s">
        <v>10413</v>
      </c>
      <c r="C6486" s="296" t="s">
        <v>9251</v>
      </c>
      <c r="D6486" s="296" t="s">
        <v>10423</v>
      </c>
      <c r="E6486" s="296" t="s">
        <v>4372</v>
      </c>
      <c r="F6486" s="296" t="s">
        <v>10430</v>
      </c>
      <c r="G6486" s="297">
        <v>5285</v>
      </c>
      <c r="H6486" s="296" t="s">
        <v>10431</v>
      </c>
      <c r="I6486" s="295">
        <v>400</v>
      </c>
      <c r="J6486" s="298">
        <v>50131</v>
      </c>
      <c r="K6486" s="293" t="s">
        <v>10425</v>
      </c>
    </row>
    <row r="6487" spans="1:11" ht="15" customHeight="1">
      <c r="A6487" s="296" t="s">
        <v>2044</v>
      </c>
      <c r="B6487" s="296" t="s">
        <v>10413</v>
      </c>
      <c r="C6487" s="296" t="s">
        <v>9251</v>
      </c>
      <c r="D6487" s="296" t="s">
        <v>10423</v>
      </c>
      <c r="E6487" s="296" t="s">
        <v>4372</v>
      </c>
      <c r="F6487" s="296" t="s">
        <v>10430</v>
      </c>
      <c r="G6487" s="297">
        <v>5286</v>
      </c>
      <c r="H6487" s="296" t="s">
        <v>2230</v>
      </c>
      <c r="I6487" s="295">
        <v>400</v>
      </c>
      <c r="J6487" s="298">
        <v>50001</v>
      </c>
      <c r="K6487" s="293" t="s">
        <v>10432</v>
      </c>
    </row>
    <row r="6488" spans="1:11" ht="15" customHeight="1">
      <c r="A6488" s="296" t="s">
        <v>2044</v>
      </c>
      <c r="B6488" s="296" t="s">
        <v>10413</v>
      </c>
      <c r="C6488" s="296" t="s">
        <v>2499</v>
      </c>
      <c r="D6488" s="296" t="s">
        <v>10765</v>
      </c>
      <c r="E6488" s="296" t="s">
        <v>2400</v>
      </c>
      <c r="F6488" s="296" t="s">
        <v>10766</v>
      </c>
      <c r="G6488" s="297">
        <v>3971</v>
      </c>
      <c r="H6488" s="296" t="s">
        <v>10767</v>
      </c>
      <c r="I6488" s="295">
        <v>430</v>
      </c>
      <c r="J6488" s="294">
        <v>60350</v>
      </c>
      <c r="K6488" s="293" t="s">
        <v>1840</v>
      </c>
    </row>
    <row r="6489" spans="1:11" ht="15" customHeight="1">
      <c r="A6489" s="296" t="s">
        <v>2044</v>
      </c>
      <c r="B6489" s="296" t="s">
        <v>10413</v>
      </c>
      <c r="C6489" s="296" t="s">
        <v>2499</v>
      </c>
      <c r="D6489" s="296" t="s">
        <v>10765</v>
      </c>
      <c r="E6489" s="296" t="s">
        <v>2400</v>
      </c>
      <c r="F6489" s="296" t="s">
        <v>10766</v>
      </c>
      <c r="G6489" s="297">
        <v>3972</v>
      </c>
      <c r="H6489" s="296" t="s">
        <v>10768</v>
      </c>
      <c r="I6489" s="295">
        <v>430</v>
      </c>
      <c r="J6489" s="294">
        <v>60350</v>
      </c>
      <c r="K6489" s="293" t="s">
        <v>1840</v>
      </c>
    </row>
    <row r="6490" spans="1:11" ht="15" customHeight="1">
      <c r="A6490" s="296" t="s">
        <v>2044</v>
      </c>
      <c r="B6490" s="296" t="s">
        <v>10413</v>
      </c>
      <c r="C6490" s="296" t="s">
        <v>2499</v>
      </c>
      <c r="D6490" s="296" t="s">
        <v>10765</v>
      </c>
      <c r="E6490" s="296" t="s">
        <v>2400</v>
      </c>
      <c r="F6490" s="296" t="s">
        <v>10766</v>
      </c>
      <c r="G6490" s="297">
        <v>417</v>
      </c>
      <c r="H6490" s="296" t="s">
        <v>10769</v>
      </c>
      <c r="I6490" s="295">
        <v>430</v>
      </c>
      <c r="J6490" s="294">
        <v>60350</v>
      </c>
      <c r="K6490" s="293" t="s">
        <v>1840</v>
      </c>
    </row>
    <row r="6491" spans="1:11" ht="15" customHeight="1">
      <c r="A6491" s="296" t="s">
        <v>2044</v>
      </c>
      <c r="B6491" s="296" t="s">
        <v>10413</v>
      </c>
      <c r="C6491" s="296" t="s">
        <v>2499</v>
      </c>
      <c r="D6491" s="296" t="s">
        <v>10765</v>
      </c>
      <c r="E6491" s="296" t="s">
        <v>4374</v>
      </c>
      <c r="F6491" s="296" t="s">
        <v>10770</v>
      </c>
      <c r="G6491" s="297">
        <v>5287</v>
      </c>
      <c r="H6491" s="296" t="s">
        <v>10766</v>
      </c>
      <c r="I6491" s="295">
        <v>430</v>
      </c>
      <c r="J6491" s="298">
        <v>50005</v>
      </c>
      <c r="K6491" s="293" t="s">
        <v>10741</v>
      </c>
    </row>
    <row r="6492" spans="1:11" ht="15" customHeight="1">
      <c r="A6492" s="296" t="s">
        <v>2044</v>
      </c>
      <c r="B6492" s="296" t="s">
        <v>10413</v>
      </c>
      <c r="C6492" s="296" t="s">
        <v>2499</v>
      </c>
      <c r="D6492" s="296" t="s">
        <v>10765</v>
      </c>
      <c r="E6492" s="296" t="s">
        <v>4374</v>
      </c>
      <c r="F6492" s="296" t="s">
        <v>10770</v>
      </c>
      <c r="G6492" s="297">
        <v>5288</v>
      </c>
      <c r="H6492" s="296" t="s">
        <v>10771</v>
      </c>
      <c r="I6492" s="295">
        <v>430</v>
      </c>
      <c r="J6492" s="298">
        <v>50005</v>
      </c>
      <c r="K6492" s="293" t="s">
        <v>10741</v>
      </c>
    </row>
    <row r="6493" spans="1:11" ht="15" customHeight="1">
      <c r="A6493" s="296" t="s">
        <v>2044</v>
      </c>
      <c r="B6493" s="296" t="s">
        <v>10413</v>
      </c>
      <c r="C6493" s="296" t="s">
        <v>2499</v>
      </c>
      <c r="D6493" s="296" t="s">
        <v>10765</v>
      </c>
      <c r="E6493" s="296" t="s">
        <v>4374</v>
      </c>
      <c r="F6493" s="296" t="s">
        <v>10770</v>
      </c>
      <c r="G6493" s="297">
        <v>5289</v>
      </c>
      <c r="H6493" s="296" t="s">
        <v>2230</v>
      </c>
      <c r="I6493" s="295">
        <v>430</v>
      </c>
      <c r="J6493" s="298">
        <v>50005</v>
      </c>
      <c r="K6493" s="293" t="s">
        <v>10741</v>
      </c>
    </row>
    <row r="6494" spans="1:11" ht="15" customHeight="1">
      <c r="A6494" s="296" t="s">
        <v>2044</v>
      </c>
      <c r="B6494" s="296" t="s">
        <v>10413</v>
      </c>
      <c r="C6494" s="296" t="s">
        <v>2499</v>
      </c>
      <c r="D6494" s="296" t="s">
        <v>10765</v>
      </c>
      <c r="E6494" s="296" t="s">
        <v>4374</v>
      </c>
      <c r="F6494" s="296" t="s">
        <v>10770</v>
      </c>
      <c r="G6494" s="297">
        <v>5290</v>
      </c>
      <c r="H6494" s="296" t="s">
        <v>10772</v>
      </c>
      <c r="I6494" s="295">
        <v>430</v>
      </c>
      <c r="J6494" s="298">
        <v>50005</v>
      </c>
      <c r="K6494" s="293" t="s">
        <v>10741</v>
      </c>
    </row>
    <row r="6495" spans="1:11" ht="15" customHeight="1">
      <c r="A6495" s="296" t="s">
        <v>2044</v>
      </c>
      <c r="B6495" s="296" t="s">
        <v>10413</v>
      </c>
      <c r="C6495" s="296" t="s">
        <v>2499</v>
      </c>
      <c r="D6495" s="296" t="s">
        <v>10765</v>
      </c>
      <c r="E6495" s="296" t="s">
        <v>4374</v>
      </c>
      <c r="F6495" s="296" t="s">
        <v>10770</v>
      </c>
      <c r="G6495" s="297">
        <v>5291</v>
      </c>
      <c r="H6495" s="296" t="s">
        <v>10773</v>
      </c>
      <c r="I6495" s="295">
        <v>430</v>
      </c>
      <c r="J6495" s="298">
        <v>50005</v>
      </c>
      <c r="K6495" s="293" t="s">
        <v>10741</v>
      </c>
    </row>
    <row r="6496" spans="1:11" ht="15" customHeight="1">
      <c r="A6496" s="296" t="s">
        <v>2044</v>
      </c>
      <c r="B6496" s="296" t="s">
        <v>10413</v>
      </c>
      <c r="C6496" s="296" t="s">
        <v>2499</v>
      </c>
      <c r="D6496" s="296" t="s">
        <v>10765</v>
      </c>
      <c r="E6496" s="296" t="s">
        <v>10774</v>
      </c>
      <c r="F6496" s="296" t="s">
        <v>10771</v>
      </c>
      <c r="G6496" s="297">
        <v>3986</v>
      </c>
      <c r="H6496" s="296" t="s">
        <v>10775</v>
      </c>
      <c r="I6496" s="295">
        <v>430</v>
      </c>
      <c r="J6496" s="294">
        <v>60350</v>
      </c>
      <c r="K6496" s="293" t="s">
        <v>1840</v>
      </c>
    </row>
    <row r="6497" spans="1:11" ht="15" customHeight="1">
      <c r="A6497" s="296" t="s">
        <v>2044</v>
      </c>
      <c r="B6497" s="296" t="s">
        <v>10413</v>
      </c>
      <c r="C6497" s="296" t="s">
        <v>2499</v>
      </c>
      <c r="D6497" s="296" t="s">
        <v>10765</v>
      </c>
      <c r="E6497" s="296" t="s">
        <v>10774</v>
      </c>
      <c r="F6497" s="296" t="s">
        <v>10771</v>
      </c>
      <c r="G6497" s="297">
        <v>3974</v>
      </c>
      <c r="H6497" s="296" t="s">
        <v>10776</v>
      </c>
      <c r="I6497" s="295">
        <v>430</v>
      </c>
      <c r="J6497" s="294">
        <v>60350</v>
      </c>
      <c r="K6497" s="293" t="s">
        <v>1840</v>
      </c>
    </row>
    <row r="6498" spans="1:11" ht="15" customHeight="1">
      <c r="A6498" s="296" t="s">
        <v>2044</v>
      </c>
      <c r="B6498" s="296" t="s">
        <v>10413</v>
      </c>
      <c r="C6498" s="296" t="s">
        <v>2499</v>
      </c>
      <c r="D6498" s="296" t="s">
        <v>10765</v>
      </c>
      <c r="E6498" s="296" t="s">
        <v>10774</v>
      </c>
      <c r="F6498" s="296" t="s">
        <v>10771</v>
      </c>
      <c r="G6498" s="297">
        <v>3973</v>
      </c>
      <c r="H6498" s="296" t="s">
        <v>10777</v>
      </c>
      <c r="I6498" s="295">
        <v>430</v>
      </c>
      <c r="J6498" s="294">
        <v>60350</v>
      </c>
      <c r="K6498" s="293" t="s">
        <v>1840</v>
      </c>
    </row>
    <row r="6499" spans="1:11" ht="15" customHeight="1">
      <c r="A6499" s="296" t="s">
        <v>2044</v>
      </c>
      <c r="B6499" s="296" t="s">
        <v>10413</v>
      </c>
      <c r="C6499" s="296" t="s">
        <v>2499</v>
      </c>
      <c r="D6499" s="296" t="s">
        <v>10765</v>
      </c>
      <c r="E6499" s="296" t="s">
        <v>10778</v>
      </c>
      <c r="F6499" s="296" t="s">
        <v>10773</v>
      </c>
      <c r="G6499" s="297">
        <v>4003</v>
      </c>
      <c r="H6499" s="296" t="s">
        <v>10779</v>
      </c>
      <c r="I6499" s="295">
        <v>430</v>
      </c>
      <c r="J6499" s="294">
        <v>60350</v>
      </c>
      <c r="K6499" s="293" t="s">
        <v>1840</v>
      </c>
    </row>
    <row r="6500" spans="1:11" ht="15" customHeight="1">
      <c r="A6500" s="296" t="s">
        <v>2044</v>
      </c>
      <c r="B6500" s="296" t="s">
        <v>10413</v>
      </c>
      <c r="C6500" s="296" t="s">
        <v>2499</v>
      </c>
      <c r="D6500" s="296" t="s">
        <v>10765</v>
      </c>
      <c r="E6500" s="296" t="s">
        <v>10778</v>
      </c>
      <c r="F6500" s="296" t="s">
        <v>10773</v>
      </c>
      <c r="G6500" s="297">
        <v>3983</v>
      </c>
      <c r="H6500" s="296" t="s">
        <v>10780</v>
      </c>
      <c r="I6500" s="295">
        <v>430</v>
      </c>
      <c r="J6500" s="294">
        <v>60350</v>
      </c>
      <c r="K6500" s="293" t="s">
        <v>1840</v>
      </c>
    </row>
    <row r="6501" spans="1:11" ht="15" customHeight="1">
      <c r="A6501" s="296" t="s">
        <v>2044</v>
      </c>
      <c r="B6501" s="296" t="s">
        <v>10413</v>
      </c>
      <c r="C6501" s="296" t="s">
        <v>2499</v>
      </c>
      <c r="D6501" s="296" t="s">
        <v>10765</v>
      </c>
      <c r="E6501" s="296" t="s">
        <v>10778</v>
      </c>
      <c r="F6501" s="296" t="s">
        <v>10773</v>
      </c>
      <c r="G6501" s="297">
        <v>3985</v>
      </c>
      <c r="H6501" s="296" t="s">
        <v>10781</v>
      </c>
      <c r="I6501" s="295">
        <v>430</v>
      </c>
      <c r="J6501" s="294">
        <v>60350</v>
      </c>
      <c r="K6501" s="293" t="s">
        <v>1840</v>
      </c>
    </row>
    <row r="6502" spans="1:11" ht="15" customHeight="1">
      <c r="A6502" s="296" t="s">
        <v>2044</v>
      </c>
      <c r="B6502" s="296" t="s">
        <v>10413</v>
      </c>
      <c r="C6502" s="296" t="s">
        <v>2499</v>
      </c>
      <c r="D6502" s="296" t="s">
        <v>10765</v>
      </c>
      <c r="E6502" s="296" t="s">
        <v>10778</v>
      </c>
      <c r="F6502" s="296" t="s">
        <v>10773</v>
      </c>
      <c r="G6502" s="297">
        <v>3979</v>
      </c>
      <c r="H6502" s="296" t="s">
        <v>10782</v>
      </c>
      <c r="I6502" s="295">
        <v>430</v>
      </c>
      <c r="J6502" s="294">
        <v>60350</v>
      </c>
      <c r="K6502" s="293" t="s">
        <v>1840</v>
      </c>
    </row>
    <row r="6503" spans="1:11" ht="15" customHeight="1">
      <c r="A6503" s="296" t="s">
        <v>2044</v>
      </c>
      <c r="B6503" s="296" t="s">
        <v>10413</v>
      </c>
      <c r="C6503" s="296" t="s">
        <v>2499</v>
      </c>
      <c r="D6503" s="296" t="s">
        <v>10765</v>
      </c>
      <c r="E6503" s="296" t="s">
        <v>10778</v>
      </c>
      <c r="F6503" s="296" t="s">
        <v>10773</v>
      </c>
      <c r="G6503" s="297">
        <v>4004</v>
      </c>
      <c r="H6503" s="296" t="s">
        <v>10783</v>
      </c>
      <c r="I6503" s="295">
        <v>430</v>
      </c>
      <c r="J6503" s="294">
        <v>60350</v>
      </c>
      <c r="K6503" s="293" t="s">
        <v>1840</v>
      </c>
    </row>
    <row r="6504" spans="1:11" ht="15" customHeight="1">
      <c r="A6504" s="296" t="s">
        <v>2044</v>
      </c>
      <c r="B6504" s="296" t="s">
        <v>10413</v>
      </c>
      <c r="C6504" s="296" t="s">
        <v>2499</v>
      </c>
      <c r="D6504" s="296" t="s">
        <v>10765</v>
      </c>
      <c r="E6504" s="296" t="s">
        <v>10778</v>
      </c>
      <c r="F6504" s="296" t="s">
        <v>10773</v>
      </c>
      <c r="G6504" s="297">
        <v>3984</v>
      </c>
      <c r="H6504" s="296" t="s">
        <v>10784</v>
      </c>
      <c r="I6504" s="295">
        <v>430</v>
      </c>
      <c r="J6504" s="294">
        <v>60350</v>
      </c>
      <c r="K6504" s="293" t="s">
        <v>1840</v>
      </c>
    </row>
    <row r="6505" spans="1:11" ht="15" customHeight="1">
      <c r="A6505" s="296" t="s">
        <v>2044</v>
      </c>
      <c r="B6505" s="296" t="s">
        <v>10413</v>
      </c>
      <c r="C6505" s="296" t="s">
        <v>2499</v>
      </c>
      <c r="D6505" s="296" t="s">
        <v>10765</v>
      </c>
      <c r="E6505" s="296" t="s">
        <v>10778</v>
      </c>
      <c r="F6505" s="296" t="s">
        <v>10773</v>
      </c>
      <c r="G6505" s="297">
        <v>3982</v>
      </c>
      <c r="H6505" s="296" t="s">
        <v>10785</v>
      </c>
      <c r="I6505" s="295">
        <v>430</v>
      </c>
      <c r="J6505" s="294">
        <v>60350</v>
      </c>
      <c r="K6505" s="293" t="s">
        <v>1840</v>
      </c>
    </row>
    <row r="6506" spans="1:11" ht="15" customHeight="1">
      <c r="A6506" s="296" t="s">
        <v>2044</v>
      </c>
      <c r="B6506" s="296" t="s">
        <v>10413</v>
      </c>
      <c r="C6506" s="296" t="s">
        <v>2499</v>
      </c>
      <c r="D6506" s="296" t="s">
        <v>10765</v>
      </c>
      <c r="E6506" s="296" t="s">
        <v>10778</v>
      </c>
      <c r="F6506" s="296" t="s">
        <v>10773</v>
      </c>
      <c r="G6506" s="297">
        <v>3980</v>
      </c>
      <c r="H6506" s="296" t="s">
        <v>10786</v>
      </c>
      <c r="I6506" s="295">
        <v>430</v>
      </c>
      <c r="J6506" s="294">
        <v>60350</v>
      </c>
      <c r="K6506" s="293" t="s">
        <v>1840</v>
      </c>
    </row>
    <row r="6507" spans="1:11" ht="15" customHeight="1">
      <c r="A6507" s="296" t="s">
        <v>2044</v>
      </c>
      <c r="B6507" s="296" t="s">
        <v>10413</v>
      </c>
      <c r="C6507" s="296" t="s">
        <v>2499</v>
      </c>
      <c r="D6507" s="296" t="s">
        <v>10765</v>
      </c>
      <c r="E6507" s="296" t="s">
        <v>10778</v>
      </c>
      <c r="F6507" s="296" t="s">
        <v>10773</v>
      </c>
      <c r="G6507" s="297">
        <v>3981</v>
      </c>
      <c r="H6507" s="296" t="s">
        <v>10787</v>
      </c>
      <c r="I6507" s="295">
        <v>430</v>
      </c>
      <c r="J6507" s="294">
        <v>60350</v>
      </c>
      <c r="K6507" s="293" t="s">
        <v>1840</v>
      </c>
    </row>
    <row r="6508" spans="1:11" ht="15" customHeight="1">
      <c r="A6508" s="296" t="s">
        <v>2044</v>
      </c>
      <c r="B6508" s="296" t="s">
        <v>10413</v>
      </c>
      <c r="C6508" s="296" t="s">
        <v>2499</v>
      </c>
      <c r="D6508" s="296" t="s">
        <v>10765</v>
      </c>
      <c r="E6508" s="296" t="s">
        <v>10788</v>
      </c>
      <c r="F6508" s="296" t="s">
        <v>10755</v>
      </c>
      <c r="G6508" s="297">
        <v>3978</v>
      </c>
      <c r="H6508" s="296" t="s">
        <v>10789</v>
      </c>
      <c r="I6508" s="295">
        <v>430</v>
      </c>
      <c r="J6508" s="298">
        <v>10361</v>
      </c>
      <c r="K6508" s="293" t="s">
        <v>1910</v>
      </c>
    </row>
    <row r="6509" spans="1:11" ht="15" customHeight="1">
      <c r="A6509" s="296" t="s">
        <v>2044</v>
      </c>
      <c r="B6509" s="296" t="s">
        <v>10413</v>
      </c>
      <c r="C6509" s="296" t="s">
        <v>2499</v>
      </c>
      <c r="D6509" s="296" t="s">
        <v>10765</v>
      </c>
      <c r="E6509" s="296" t="s">
        <v>10788</v>
      </c>
      <c r="F6509" s="296" t="s">
        <v>10755</v>
      </c>
      <c r="G6509" s="297">
        <v>3977</v>
      </c>
      <c r="H6509" s="296" t="s">
        <v>10790</v>
      </c>
      <c r="I6509" s="295">
        <v>430</v>
      </c>
      <c r="J6509" s="294">
        <v>60350</v>
      </c>
      <c r="K6509" s="293" t="s">
        <v>1840</v>
      </c>
    </row>
    <row r="6510" spans="1:11" ht="15" customHeight="1">
      <c r="A6510" s="296" t="s">
        <v>2044</v>
      </c>
      <c r="B6510" s="296" t="s">
        <v>10413</v>
      </c>
      <c r="C6510" s="296" t="s">
        <v>2499</v>
      </c>
      <c r="D6510" s="296" t="s">
        <v>10765</v>
      </c>
      <c r="E6510" s="296" t="s">
        <v>10788</v>
      </c>
      <c r="F6510" s="296" t="s">
        <v>10755</v>
      </c>
      <c r="G6510" s="297">
        <v>3975</v>
      </c>
      <c r="H6510" s="296" t="s">
        <v>10791</v>
      </c>
      <c r="I6510" s="295">
        <v>430</v>
      </c>
      <c r="J6510" s="294">
        <v>60350</v>
      </c>
      <c r="K6510" s="293" t="s">
        <v>1840</v>
      </c>
    </row>
    <row r="6511" spans="1:11" ht="15" customHeight="1">
      <c r="A6511" s="296" t="s">
        <v>2044</v>
      </c>
      <c r="B6511" s="296" t="s">
        <v>10413</v>
      </c>
      <c r="C6511" s="296" t="s">
        <v>2499</v>
      </c>
      <c r="D6511" s="296" t="s">
        <v>10765</v>
      </c>
      <c r="E6511" s="296" t="s">
        <v>10788</v>
      </c>
      <c r="F6511" s="296" t="s">
        <v>10755</v>
      </c>
      <c r="G6511" s="297">
        <v>3976</v>
      </c>
      <c r="H6511" s="296" t="s">
        <v>10792</v>
      </c>
      <c r="I6511" s="295">
        <v>430</v>
      </c>
      <c r="J6511" s="294">
        <v>60350</v>
      </c>
      <c r="K6511" s="293" t="s">
        <v>1840</v>
      </c>
    </row>
    <row r="6512" spans="1:11" ht="15" customHeight="1">
      <c r="A6512" s="296" t="s">
        <v>2044</v>
      </c>
      <c r="B6512" s="296" t="s">
        <v>10413</v>
      </c>
      <c r="C6512" s="296" t="s">
        <v>2499</v>
      </c>
      <c r="D6512" s="296" t="s">
        <v>10765</v>
      </c>
      <c r="E6512" s="296" t="s">
        <v>4375</v>
      </c>
      <c r="F6512" s="296" t="s">
        <v>10793</v>
      </c>
      <c r="G6512" s="297">
        <v>5292</v>
      </c>
      <c r="H6512" s="296" t="s">
        <v>2230</v>
      </c>
      <c r="I6512" s="295">
        <v>430</v>
      </c>
      <c r="J6512" s="298">
        <v>50005</v>
      </c>
      <c r="K6512" s="293" t="s">
        <v>10741</v>
      </c>
    </row>
    <row r="6513" spans="1:11" ht="15" customHeight="1">
      <c r="A6513" s="296" t="s">
        <v>2044</v>
      </c>
      <c r="B6513" s="296" t="s">
        <v>10413</v>
      </c>
      <c r="C6513" s="296" t="s">
        <v>2499</v>
      </c>
      <c r="D6513" s="296" t="s">
        <v>10765</v>
      </c>
      <c r="E6513" s="296" t="s">
        <v>4375</v>
      </c>
      <c r="F6513" s="296" t="s">
        <v>10793</v>
      </c>
      <c r="G6513" s="297">
        <v>5293</v>
      </c>
      <c r="H6513" s="296" t="s">
        <v>10794</v>
      </c>
      <c r="I6513" s="295">
        <v>430</v>
      </c>
      <c r="J6513" s="298">
        <v>50005</v>
      </c>
      <c r="K6513" s="293" t="s">
        <v>10741</v>
      </c>
    </row>
    <row r="6514" spans="1:11" ht="15" customHeight="1">
      <c r="A6514" s="296" t="s">
        <v>2044</v>
      </c>
      <c r="B6514" s="296" t="s">
        <v>10413</v>
      </c>
      <c r="C6514" s="296" t="s">
        <v>2499</v>
      </c>
      <c r="D6514" s="296" t="s">
        <v>10765</v>
      </c>
      <c r="E6514" s="296" t="s">
        <v>4375</v>
      </c>
      <c r="F6514" s="296" t="s">
        <v>10793</v>
      </c>
      <c r="G6514" s="297">
        <v>5294</v>
      </c>
      <c r="H6514" s="296" t="s">
        <v>10795</v>
      </c>
      <c r="I6514" s="295">
        <v>430</v>
      </c>
      <c r="J6514" s="298">
        <v>50005</v>
      </c>
      <c r="K6514" s="293" t="s">
        <v>10741</v>
      </c>
    </row>
    <row r="6515" spans="1:11" ht="15" customHeight="1">
      <c r="A6515" s="296" t="s">
        <v>2044</v>
      </c>
      <c r="B6515" s="296" t="s">
        <v>10413</v>
      </c>
      <c r="C6515" s="296" t="s">
        <v>2381</v>
      </c>
      <c r="D6515" s="296" t="s">
        <v>10668</v>
      </c>
      <c r="E6515" s="296" t="s">
        <v>8079</v>
      </c>
      <c r="F6515" s="296" t="s">
        <v>10669</v>
      </c>
      <c r="G6515" s="297">
        <v>3605</v>
      </c>
      <c r="H6515" s="296" t="s">
        <v>10669</v>
      </c>
      <c r="I6515" s="295">
        <v>420</v>
      </c>
      <c r="J6515" s="294">
        <v>60350</v>
      </c>
      <c r="K6515" s="293" t="s">
        <v>1840</v>
      </c>
    </row>
    <row r="6516" spans="1:11" ht="15" customHeight="1">
      <c r="A6516" s="296" t="s">
        <v>2044</v>
      </c>
      <c r="B6516" s="296" t="s">
        <v>10413</v>
      </c>
      <c r="C6516" s="296" t="s">
        <v>2381</v>
      </c>
      <c r="D6516" s="296" t="s">
        <v>10668</v>
      </c>
      <c r="E6516" s="296" t="s">
        <v>4377</v>
      </c>
      <c r="F6516" s="296" t="s">
        <v>10670</v>
      </c>
      <c r="G6516" s="297">
        <v>5295</v>
      </c>
      <c r="H6516" s="296" t="s">
        <v>2230</v>
      </c>
      <c r="I6516" s="295">
        <v>420</v>
      </c>
      <c r="J6516" s="298">
        <v>50109</v>
      </c>
      <c r="K6516" s="293" t="s">
        <v>9042</v>
      </c>
    </row>
    <row r="6517" spans="1:11" ht="15" customHeight="1">
      <c r="A6517" s="296" t="s">
        <v>2044</v>
      </c>
      <c r="B6517" s="296" t="s">
        <v>10413</v>
      </c>
      <c r="C6517" s="296" t="s">
        <v>2381</v>
      </c>
      <c r="D6517" s="296" t="s">
        <v>10668</v>
      </c>
      <c r="E6517" s="296" t="s">
        <v>4377</v>
      </c>
      <c r="F6517" s="296" t="s">
        <v>10670</v>
      </c>
      <c r="G6517" s="297">
        <v>5296</v>
      </c>
      <c r="H6517" s="296" t="s">
        <v>3754</v>
      </c>
      <c r="I6517" s="295">
        <v>420</v>
      </c>
      <c r="J6517" s="298">
        <v>50109</v>
      </c>
      <c r="K6517" s="293" t="s">
        <v>9042</v>
      </c>
    </row>
    <row r="6518" spans="1:11" ht="15" customHeight="1">
      <c r="A6518" s="296" t="s">
        <v>2044</v>
      </c>
      <c r="B6518" s="296" t="s">
        <v>10413</v>
      </c>
      <c r="C6518" s="296" t="s">
        <v>2381</v>
      </c>
      <c r="D6518" s="296" t="s">
        <v>10668</v>
      </c>
      <c r="E6518" s="296" t="s">
        <v>4377</v>
      </c>
      <c r="F6518" s="296" t="s">
        <v>10670</v>
      </c>
      <c r="G6518" s="297">
        <v>5297</v>
      </c>
      <c r="H6518" s="296" t="s">
        <v>6462</v>
      </c>
      <c r="I6518" s="295">
        <v>420</v>
      </c>
      <c r="J6518" s="298">
        <v>50109</v>
      </c>
      <c r="K6518" s="293" t="s">
        <v>9042</v>
      </c>
    </row>
    <row r="6519" spans="1:11" ht="15" customHeight="1">
      <c r="A6519" s="296" t="s">
        <v>2044</v>
      </c>
      <c r="B6519" s="296" t="s">
        <v>10413</v>
      </c>
      <c r="C6519" s="296" t="s">
        <v>2381</v>
      </c>
      <c r="D6519" s="296" t="s">
        <v>10668</v>
      </c>
      <c r="E6519" s="296" t="s">
        <v>4391</v>
      </c>
      <c r="F6519" s="296" t="s">
        <v>10456</v>
      </c>
      <c r="G6519" s="297">
        <v>5298</v>
      </c>
      <c r="H6519" s="296" t="s">
        <v>8765</v>
      </c>
      <c r="I6519" s="295">
        <v>420</v>
      </c>
      <c r="J6519" s="298">
        <v>50109</v>
      </c>
      <c r="K6519" s="293" t="s">
        <v>9042</v>
      </c>
    </row>
    <row r="6520" spans="1:11" ht="15" customHeight="1">
      <c r="A6520" s="296" t="s">
        <v>2044</v>
      </c>
      <c r="B6520" s="296" t="s">
        <v>10413</v>
      </c>
      <c r="C6520" s="296" t="s">
        <v>2381</v>
      </c>
      <c r="D6520" s="296" t="s">
        <v>10668</v>
      </c>
      <c r="E6520" s="296" t="s">
        <v>4391</v>
      </c>
      <c r="F6520" s="296" t="s">
        <v>10456</v>
      </c>
      <c r="G6520" s="297">
        <v>5299</v>
      </c>
      <c r="H6520" s="296" t="s">
        <v>2230</v>
      </c>
      <c r="I6520" s="295">
        <v>420</v>
      </c>
      <c r="J6520" s="294">
        <v>60350</v>
      </c>
      <c r="K6520" s="293" t="s">
        <v>1840</v>
      </c>
    </row>
    <row r="6521" spans="1:11" ht="15" customHeight="1">
      <c r="A6521" s="296" t="s">
        <v>2044</v>
      </c>
      <c r="B6521" s="296" t="s">
        <v>10413</v>
      </c>
      <c r="C6521" s="296" t="s">
        <v>2381</v>
      </c>
      <c r="D6521" s="296" t="s">
        <v>10668</v>
      </c>
      <c r="E6521" s="296" t="s">
        <v>4391</v>
      </c>
      <c r="F6521" s="296" t="s">
        <v>10456</v>
      </c>
      <c r="G6521" s="297">
        <v>5300</v>
      </c>
      <c r="H6521" s="296" t="s">
        <v>10430</v>
      </c>
      <c r="I6521" s="295">
        <v>420</v>
      </c>
      <c r="J6521" s="298">
        <v>50109</v>
      </c>
      <c r="K6521" s="293" t="s">
        <v>9042</v>
      </c>
    </row>
    <row r="6522" spans="1:11" ht="15" customHeight="1">
      <c r="A6522" s="296" t="s">
        <v>2044</v>
      </c>
      <c r="B6522" s="296" t="s">
        <v>10413</v>
      </c>
      <c r="C6522" s="296" t="s">
        <v>2381</v>
      </c>
      <c r="D6522" s="296" t="s">
        <v>10668</v>
      </c>
      <c r="E6522" s="296" t="s">
        <v>8899</v>
      </c>
      <c r="F6522" s="296" t="s">
        <v>10671</v>
      </c>
      <c r="G6522" s="297">
        <v>3607</v>
      </c>
      <c r="H6522" s="296" t="s">
        <v>10671</v>
      </c>
      <c r="I6522" s="295">
        <v>420</v>
      </c>
      <c r="J6522" s="294">
        <v>60350</v>
      </c>
      <c r="K6522" s="293" t="s">
        <v>1840</v>
      </c>
    </row>
    <row r="6523" spans="1:11" ht="15" customHeight="1">
      <c r="A6523" s="296" t="s">
        <v>2044</v>
      </c>
      <c r="B6523" s="296" t="s">
        <v>10413</v>
      </c>
      <c r="C6523" s="296" t="s">
        <v>2381</v>
      </c>
      <c r="D6523" s="296" t="s">
        <v>10668</v>
      </c>
      <c r="E6523" s="296" t="s">
        <v>8904</v>
      </c>
      <c r="F6523" s="296" t="s">
        <v>10672</v>
      </c>
      <c r="G6523" s="297">
        <v>3608</v>
      </c>
      <c r="H6523" s="296" t="s">
        <v>10672</v>
      </c>
      <c r="I6523" s="295">
        <v>420</v>
      </c>
      <c r="J6523" s="294">
        <v>60350</v>
      </c>
      <c r="K6523" s="293" t="s">
        <v>1840</v>
      </c>
    </row>
    <row r="6524" spans="1:11" ht="15" customHeight="1">
      <c r="A6524" s="296" t="s">
        <v>2044</v>
      </c>
      <c r="B6524" s="296" t="s">
        <v>10413</v>
      </c>
      <c r="C6524" s="296" t="s">
        <v>2381</v>
      </c>
      <c r="D6524" s="296" t="s">
        <v>10668</v>
      </c>
      <c r="E6524" s="296" t="s">
        <v>4446</v>
      </c>
      <c r="F6524" s="296" t="s">
        <v>10673</v>
      </c>
      <c r="G6524" s="297">
        <v>5301</v>
      </c>
      <c r="H6524" s="296" t="s">
        <v>2230</v>
      </c>
      <c r="I6524" s="295">
        <v>420</v>
      </c>
      <c r="J6524" s="298">
        <v>50109</v>
      </c>
      <c r="K6524" s="293" t="s">
        <v>9042</v>
      </c>
    </row>
    <row r="6525" spans="1:11" ht="15" customHeight="1">
      <c r="A6525" s="296" t="s">
        <v>2044</v>
      </c>
      <c r="B6525" s="296" t="s">
        <v>10413</v>
      </c>
      <c r="C6525" s="296" t="s">
        <v>2381</v>
      </c>
      <c r="D6525" s="296" t="s">
        <v>10668</v>
      </c>
      <c r="E6525" s="296" t="s">
        <v>4446</v>
      </c>
      <c r="F6525" s="296" t="s">
        <v>10673</v>
      </c>
      <c r="G6525" s="297">
        <v>5302</v>
      </c>
      <c r="H6525" s="296" t="s">
        <v>3754</v>
      </c>
      <c r="I6525" s="295">
        <v>420</v>
      </c>
      <c r="J6525" s="298">
        <v>50109</v>
      </c>
      <c r="K6525" s="293" t="s">
        <v>9042</v>
      </c>
    </row>
    <row r="6526" spans="1:11" ht="15" customHeight="1">
      <c r="A6526" s="296" t="s">
        <v>2044</v>
      </c>
      <c r="B6526" s="296" t="s">
        <v>10413</v>
      </c>
      <c r="C6526" s="296" t="s">
        <v>2381</v>
      </c>
      <c r="D6526" s="296" t="s">
        <v>10668</v>
      </c>
      <c r="E6526" s="296" t="s">
        <v>4446</v>
      </c>
      <c r="F6526" s="296" t="s">
        <v>10673</v>
      </c>
      <c r="G6526" s="297">
        <v>5303</v>
      </c>
      <c r="H6526" s="296" t="s">
        <v>6462</v>
      </c>
      <c r="I6526" s="295">
        <v>420</v>
      </c>
      <c r="J6526" s="298">
        <v>50109</v>
      </c>
      <c r="K6526" s="293" t="s">
        <v>9042</v>
      </c>
    </row>
    <row r="6527" spans="1:11" ht="15" customHeight="1">
      <c r="A6527" s="296" t="s">
        <v>2044</v>
      </c>
      <c r="B6527" s="296" t="s">
        <v>10413</v>
      </c>
      <c r="C6527" s="296" t="s">
        <v>2381</v>
      </c>
      <c r="D6527" s="296" t="s">
        <v>10668</v>
      </c>
      <c r="E6527" s="296" t="s">
        <v>8901</v>
      </c>
      <c r="F6527" s="296" t="s">
        <v>10674</v>
      </c>
      <c r="G6527" s="297">
        <v>3606</v>
      </c>
      <c r="H6527" s="296" t="s">
        <v>10674</v>
      </c>
      <c r="I6527" s="295">
        <v>420</v>
      </c>
      <c r="J6527" s="294">
        <v>60350</v>
      </c>
      <c r="K6527" s="293" t="s">
        <v>1840</v>
      </c>
    </row>
    <row r="6528" spans="1:11" ht="15" customHeight="1">
      <c r="A6528" s="296" t="s">
        <v>2044</v>
      </c>
      <c r="B6528" s="296" t="s">
        <v>10413</v>
      </c>
      <c r="C6528" s="296" t="s">
        <v>2381</v>
      </c>
      <c r="D6528" s="296" t="s">
        <v>10668</v>
      </c>
      <c r="E6528" s="296" t="s">
        <v>4539</v>
      </c>
      <c r="F6528" s="296" t="s">
        <v>10675</v>
      </c>
      <c r="G6528" s="297">
        <v>5629</v>
      </c>
      <c r="H6528" s="296" t="s">
        <v>2230</v>
      </c>
      <c r="I6528" s="295">
        <v>420</v>
      </c>
      <c r="J6528" s="298">
        <v>50109</v>
      </c>
      <c r="K6528" s="293" t="s">
        <v>9042</v>
      </c>
    </row>
    <row r="6529" spans="1:11" ht="15" customHeight="1">
      <c r="A6529" s="296" t="s">
        <v>2044</v>
      </c>
      <c r="B6529" s="296" t="s">
        <v>10413</v>
      </c>
      <c r="C6529" s="296" t="s">
        <v>2381</v>
      </c>
      <c r="D6529" s="296" t="s">
        <v>10668</v>
      </c>
      <c r="E6529" s="296" t="s">
        <v>4539</v>
      </c>
      <c r="F6529" s="296" t="s">
        <v>10675</v>
      </c>
      <c r="G6529" s="297">
        <v>5304</v>
      </c>
      <c r="H6529" s="296" t="s">
        <v>2773</v>
      </c>
      <c r="I6529" s="295">
        <v>420</v>
      </c>
      <c r="J6529" s="298">
        <v>50109</v>
      </c>
      <c r="K6529" s="293" t="s">
        <v>9042</v>
      </c>
    </row>
    <row r="6530" spans="1:11" ht="15" customHeight="1">
      <c r="A6530" s="296" t="s">
        <v>2044</v>
      </c>
      <c r="B6530" s="296" t="s">
        <v>10413</v>
      </c>
      <c r="C6530" s="296" t="s">
        <v>2381</v>
      </c>
      <c r="D6530" s="296" t="s">
        <v>10668</v>
      </c>
      <c r="E6530" s="296" t="s">
        <v>4539</v>
      </c>
      <c r="F6530" s="296" t="s">
        <v>10675</v>
      </c>
      <c r="G6530" s="297">
        <v>5305</v>
      </c>
      <c r="H6530" s="296" t="s">
        <v>6586</v>
      </c>
      <c r="I6530" s="295">
        <v>420</v>
      </c>
      <c r="J6530" s="298">
        <v>50109</v>
      </c>
      <c r="K6530" s="293" t="s">
        <v>9042</v>
      </c>
    </row>
    <row r="6531" spans="1:11" ht="15" customHeight="1">
      <c r="A6531" s="296" t="s">
        <v>2044</v>
      </c>
      <c r="B6531" s="296" t="s">
        <v>10413</v>
      </c>
      <c r="C6531" s="296" t="s">
        <v>2381</v>
      </c>
      <c r="D6531" s="296" t="s">
        <v>10668</v>
      </c>
      <c r="E6531" s="296" t="s">
        <v>4539</v>
      </c>
      <c r="F6531" s="296" t="s">
        <v>10675</v>
      </c>
      <c r="G6531" s="297">
        <v>5306</v>
      </c>
      <c r="H6531" s="296" t="s">
        <v>10676</v>
      </c>
      <c r="I6531" s="295">
        <v>420</v>
      </c>
      <c r="J6531" s="298">
        <v>50109</v>
      </c>
      <c r="K6531" s="293" t="s">
        <v>9042</v>
      </c>
    </row>
    <row r="6532" spans="1:11" ht="15" customHeight="1">
      <c r="A6532" s="296" t="s">
        <v>2044</v>
      </c>
      <c r="B6532" s="296" t="s">
        <v>10413</v>
      </c>
      <c r="C6532" s="296" t="s">
        <v>2381</v>
      </c>
      <c r="D6532" s="296" t="s">
        <v>10668</v>
      </c>
      <c r="E6532" s="296" t="s">
        <v>4541</v>
      </c>
      <c r="F6532" s="296" t="s">
        <v>10677</v>
      </c>
      <c r="G6532" s="297">
        <v>5307</v>
      </c>
      <c r="H6532" s="296" t="s">
        <v>2230</v>
      </c>
      <c r="I6532" s="295">
        <v>420</v>
      </c>
      <c r="J6532" s="298">
        <v>50109</v>
      </c>
      <c r="K6532" s="293" t="s">
        <v>9042</v>
      </c>
    </row>
    <row r="6533" spans="1:11" ht="15" customHeight="1">
      <c r="A6533" s="296" t="s">
        <v>2044</v>
      </c>
      <c r="B6533" s="296" t="s">
        <v>10413</v>
      </c>
      <c r="C6533" s="296" t="s">
        <v>2381</v>
      </c>
      <c r="D6533" s="296" t="s">
        <v>10668</v>
      </c>
      <c r="E6533" s="296" t="s">
        <v>4541</v>
      </c>
      <c r="F6533" s="296" t="s">
        <v>10677</v>
      </c>
      <c r="G6533" s="297">
        <v>5308</v>
      </c>
      <c r="H6533" s="296" t="s">
        <v>3754</v>
      </c>
      <c r="I6533" s="295">
        <v>420</v>
      </c>
      <c r="J6533" s="298">
        <v>50109</v>
      </c>
      <c r="K6533" s="293" t="s">
        <v>9042</v>
      </c>
    </row>
    <row r="6534" spans="1:11" ht="15" customHeight="1">
      <c r="A6534" s="296" t="s">
        <v>2044</v>
      </c>
      <c r="B6534" s="296" t="s">
        <v>10413</v>
      </c>
      <c r="C6534" s="296" t="s">
        <v>2381</v>
      </c>
      <c r="D6534" s="296" t="s">
        <v>10668</v>
      </c>
      <c r="E6534" s="296" t="s">
        <v>4541</v>
      </c>
      <c r="F6534" s="296" t="s">
        <v>10677</v>
      </c>
      <c r="G6534" s="297">
        <v>5309</v>
      </c>
      <c r="H6534" s="296" t="s">
        <v>6462</v>
      </c>
      <c r="I6534" s="295">
        <v>420</v>
      </c>
      <c r="J6534" s="298">
        <v>50109</v>
      </c>
      <c r="K6534" s="293" t="s">
        <v>9042</v>
      </c>
    </row>
    <row r="6535" spans="1:11" ht="15" customHeight="1">
      <c r="A6535" s="296" t="s">
        <v>2044</v>
      </c>
      <c r="B6535" s="296" t="s">
        <v>10413</v>
      </c>
      <c r="C6535" s="296" t="s">
        <v>2381</v>
      </c>
      <c r="D6535" s="296" t="s">
        <v>10668</v>
      </c>
      <c r="E6535" s="296" t="s">
        <v>8062</v>
      </c>
      <c r="F6535" s="296" t="s">
        <v>10678</v>
      </c>
      <c r="G6535" s="297">
        <v>413</v>
      </c>
      <c r="H6535" s="296" t="s">
        <v>10678</v>
      </c>
      <c r="I6535" s="295">
        <v>420</v>
      </c>
      <c r="J6535" s="294">
        <v>60350</v>
      </c>
      <c r="K6535" s="293" t="s">
        <v>1840</v>
      </c>
    </row>
    <row r="6536" spans="1:11" ht="15" customHeight="1">
      <c r="A6536" s="296" t="s">
        <v>2044</v>
      </c>
      <c r="B6536" s="296" t="s">
        <v>10413</v>
      </c>
      <c r="C6536" s="296" t="s">
        <v>9273</v>
      </c>
      <c r="D6536" s="296" t="s">
        <v>10679</v>
      </c>
      <c r="E6536" s="296" t="s">
        <v>4542</v>
      </c>
      <c r="F6536" s="296" t="s">
        <v>6806</v>
      </c>
      <c r="G6536" s="297">
        <v>5310</v>
      </c>
      <c r="H6536" s="296" t="s">
        <v>10680</v>
      </c>
      <c r="I6536" s="295">
        <v>420</v>
      </c>
      <c r="J6536" s="298">
        <v>50110</v>
      </c>
      <c r="K6536" s="293" t="s">
        <v>6805</v>
      </c>
    </row>
    <row r="6537" spans="1:11" ht="15" customHeight="1">
      <c r="A6537" s="296" t="s">
        <v>2044</v>
      </c>
      <c r="B6537" s="296" t="s">
        <v>10413</v>
      </c>
      <c r="C6537" s="296" t="s">
        <v>9273</v>
      </c>
      <c r="D6537" s="296" t="s">
        <v>10679</v>
      </c>
      <c r="E6537" s="296" t="s">
        <v>4542</v>
      </c>
      <c r="F6537" s="296" t="s">
        <v>6806</v>
      </c>
      <c r="G6537" s="297">
        <v>5311</v>
      </c>
      <c r="H6537" s="296" t="s">
        <v>2230</v>
      </c>
      <c r="I6537" s="295">
        <v>420</v>
      </c>
      <c r="J6537" s="294">
        <v>60350</v>
      </c>
      <c r="K6537" s="293" t="s">
        <v>1840</v>
      </c>
    </row>
    <row r="6538" spans="1:11" ht="15" customHeight="1">
      <c r="A6538" s="296" t="s">
        <v>2044</v>
      </c>
      <c r="B6538" s="296" t="s">
        <v>10413</v>
      </c>
      <c r="C6538" s="296" t="s">
        <v>9273</v>
      </c>
      <c r="D6538" s="296" t="s">
        <v>10679</v>
      </c>
      <c r="E6538" s="296" t="s">
        <v>4542</v>
      </c>
      <c r="F6538" s="296" t="s">
        <v>6806</v>
      </c>
      <c r="G6538" s="297">
        <v>5312</v>
      </c>
      <c r="H6538" s="296" t="s">
        <v>10681</v>
      </c>
      <c r="I6538" s="295">
        <v>420</v>
      </c>
      <c r="J6538" s="298">
        <v>50110</v>
      </c>
      <c r="K6538" s="293" t="s">
        <v>6805</v>
      </c>
    </row>
    <row r="6539" spans="1:11" ht="15" customHeight="1">
      <c r="A6539" s="296" t="s">
        <v>2044</v>
      </c>
      <c r="B6539" s="296" t="s">
        <v>10413</v>
      </c>
      <c r="C6539" s="296" t="s">
        <v>9273</v>
      </c>
      <c r="D6539" s="296" t="s">
        <v>10679</v>
      </c>
      <c r="E6539" s="296" t="s">
        <v>4543</v>
      </c>
      <c r="F6539" s="296" t="s">
        <v>6809</v>
      </c>
      <c r="G6539" s="297">
        <v>5313</v>
      </c>
      <c r="H6539" s="296" t="s">
        <v>10680</v>
      </c>
      <c r="I6539" s="295">
        <v>420</v>
      </c>
      <c r="J6539" s="294">
        <v>60350</v>
      </c>
      <c r="K6539" s="293" t="s">
        <v>1840</v>
      </c>
    </row>
    <row r="6540" spans="1:11" ht="15" customHeight="1">
      <c r="A6540" s="296" t="s">
        <v>2044</v>
      </c>
      <c r="B6540" s="296" t="s">
        <v>10413</v>
      </c>
      <c r="C6540" s="296" t="s">
        <v>9273</v>
      </c>
      <c r="D6540" s="296" t="s">
        <v>10679</v>
      </c>
      <c r="E6540" s="296" t="s">
        <v>4543</v>
      </c>
      <c r="F6540" s="296" t="s">
        <v>6809</v>
      </c>
      <c r="G6540" s="297">
        <v>5314</v>
      </c>
      <c r="H6540" s="296" t="s">
        <v>2230</v>
      </c>
      <c r="I6540" s="295">
        <v>420</v>
      </c>
      <c r="J6540" s="294">
        <v>60350</v>
      </c>
      <c r="K6540" s="293" t="s">
        <v>1840</v>
      </c>
    </row>
    <row r="6541" spans="1:11" ht="15" customHeight="1">
      <c r="A6541" s="296" t="s">
        <v>2044</v>
      </c>
      <c r="B6541" s="296" t="s">
        <v>10413</v>
      </c>
      <c r="C6541" s="296" t="s">
        <v>9273</v>
      </c>
      <c r="D6541" s="296" t="s">
        <v>10679</v>
      </c>
      <c r="E6541" s="296" t="s">
        <v>4543</v>
      </c>
      <c r="F6541" s="296" t="s">
        <v>6809</v>
      </c>
      <c r="G6541" s="297">
        <v>5315</v>
      </c>
      <c r="H6541" s="296" t="s">
        <v>10681</v>
      </c>
      <c r="I6541" s="295">
        <v>420</v>
      </c>
      <c r="J6541" s="298">
        <v>50110</v>
      </c>
      <c r="K6541" s="293" t="s">
        <v>6805</v>
      </c>
    </row>
    <row r="6542" spans="1:11" ht="15" customHeight="1">
      <c r="A6542" s="296" t="s">
        <v>2044</v>
      </c>
      <c r="B6542" s="296" t="s">
        <v>10413</v>
      </c>
      <c r="C6542" s="296" t="s">
        <v>9273</v>
      </c>
      <c r="D6542" s="296" t="s">
        <v>10679</v>
      </c>
      <c r="E6542" s="296" t="s">
        <v>4540</v>
      </c>
      <c r="F6542" s="296" t="s">
        <v>6814</v>
      </c>
      <c r="G6542" s="297">
        <v>5316</v>
      </c>
      <c r="H6542" s="296" t="s">
        <v>10680</v>
      </c>
      <c r="I6542" s="295">
        <v>420</v>
      </c>
      <c r="J6542" s="298">
        <v>50110</v>
      </c>
      <c r="K6542" s="293" t="s">
        <v>6805</v>
      </c>
    </row>
    <row r="6543" spans="1:11" ht="15" customHeight="1">
      <c r="A6543" s="296" t="s">
        <v>2044</v>
      </c>
      <c r="B6543" s="296" t="s">
        <v>10413</v>
      </c>
      <c r="C6543" s="296" t="s">
        <v>9273</v>
      </c>
      <c r="D6543" s="296" t="s">
        <v>10679</v>
      </c>
      <c r="E6543" s="296" t="s">
        <v>4540</v>
      </c>
      <c r="F6543" s="296" t="s">
        <v>6814</v>
      </c>
      <c r="G6543" s="297">
        <v>5317</v>
      </c>
      <c r="H6543" s="296" t="s">
        <v>2230</v>
      </c>
      <c r="I6543" s="295">
        <v>420</v>
      </c>
      <c r="J6543" s="294">
        <v>60350</v>
      </c>
      <c r="K6543" s="293" t="s">
        <v>1840</v>
      </c>
    </row>
    <row r="6544" spans="1:11" ht="15" customHeight="1">
      <c r="A6544" s="296" t="s">
        <v>2044</v>
      </c>
      <c r="B6544" s="296" t="s">
        <v>10413</v>
      </c>
      <c r="C6544" s="296" t="s">
        <v>9273</v>
      </c>
      <c r="D6544" s="296" t="s">
        <v>10679</v>
      </c>
      <c r="E6544" s="296" t="s">
        <v>4540</v>
      </c>
      <c r="F6544" s="296" t="s">
        <v>6814</v>
      </c>
      <c r="G6544" s="297">
        <v>5318</v>
      </c>
      <c r="H6544" s="296" t="s">
        <v>10681</v>
      </c>
      <c r="I6544" s="295">
        <v>420</v>
      </c>
      <c r="J6544" s="298">
        <v>50110</v>
      </c>
      <c r="K6544" s="293" t="s">
        <v>6805</v>
      </c>
    </row>
    <row r="6545" spans="1:11" ht="15" customHeight="1">
      <c r="A6545" s="296" t="s">
        <v>2044</v>
      </c>
      <c r="B6545" s="296" t="s">
        <v>10413</v>
      </c>
      <c r="C6545" s="296" t="s">
        <v>9273</v>
      </c>
      <c r="D6545" s="296" t="s">
        <v>10679</v>
      </c>
      <c r="E6545" s="296" t="s">
        <v>4409</v>
      </c>
      <c r="F6545" s="296" t="s">
        <v>7382</v>
      </c>
      <c r="G6545" s="297">
        <v>5319</v>
      </c>
      <c r="H6545" s="296" t="s">
        <v>10680</v>
      </c>
      <c r="I6545" s="295">
        <v>420</v>
      </c>
      <c r="J6545" s="298">
        <v>50110</v>
      </c>
      <c r="K6545" s="293" t="s">
        <v>6805</v>
      </c>
    </row>
    <row r="6546" spans="1:11" ht="15" customHeight="1">
      <c r="A6546" s="296" t="s">
        <v>2044</v>
      </c>
      <c r="B6546" s="296" t="s">
        <v>10413</v>
      </c>
      <c r="C6546" s="296" t="s">
        <v>9273</v>
      </c>
      <c r="D6546" s="296" t="s">
        <v>10679</v>
      </c>
      <c r="E6546" s="296" t="s">
        <v>4409</v>
      </c>
      <c r="F6546" s="296" t="s">
        <v>7382</v>
      </c>
      <c r="G6546" s="297">
        <v>5320</v>
      </c>
      <c r="H6546" s="296" t="s">
        <v>2230</v>
      </c>
      <c r="I6546" s="295">
        <v>420</v>
      </c>
      <c r="J6546" s="294">
        <v>60350</v>
      </c>
      <c r="K6546" s="293" t="s">
        <v>1840</v>
      </c>
    </row>
    <row r="6547" spans="1:11" ht="15" customHeight="1">
      <c r="A6547" s="296" t="s">
        <v>2044</v>
      </c>
      <c r="B6547" s="296" t="s">
        <v>10413</v>
      </c>
      <c r="C6547" s="296" t="s">
        <v>9273</v>
      </c>
      <c r="D6547" s="296" t="s">
        <v>10679</v>
      </c>
      <c r="E6547" s="296" t="s">
        <v>4409</v>
      </c>
      <c r="F6547" s="296" t="s">
        <v>7382</v>
      </c>
      <c r="G6547" s="297">
        <v>5321</v>
      </c>
      <c r="H6547" s="296" t="s">
        <v>10681</v>
      </c>
      <c r="I6547" s="295">
        <v>420</v>
      </c>
      <c r="J6547" s="298">
        <v>50110</v>
      </c>
      <c r="K6547" s="293" t="s">
        <v>6805</v>
      </c>
    </row>
    <row r="6548" spans="1:11" ht="15" customHeight="1">
      <c r="A6548" s="296" t="s">
        <v>2044</v>
      </c>
      <c r="B6548" s="296" t="s">
        <v>10413</v>
      </c>
      <c r="C6548" s="296" t="s">
        <v>9273</v>
      </c>
      <c r="D6548" s="296" t="s">
        <v>10679</v>
      </c>
      <c r="E6548" s="296" t="s">
        <v>4408</v>
      </c>
      <c r="F6548" s="296" t="s">
        <v>6815</v>
      </c>
      <c r="G6548" s="297">
        <v>5322</v>
      </c>
      <c r="H6548" s="296" t="s">
        <v>10680</v>
      </c>
      <c r="I6548" s="295">
        <v>420</v>
      </c>
      <c r="J6548" s="298">
        <v>50110</v>
      </c>
      <c r="K6548" s="293" t="s">
        <v>6805</v>
      </c>
    </row>
    <row r="6549" spans="1:11" ht="15" customHeight="1">
      <c r="A6549" s="296" t="s">
        <v>2044</v>
      </c>
      <c r="B6549" s="296" t="s">
        <v>10413</v>
      </c>
      <c r="C6549" s="296" t="s">
        <v>9273</v>
      </c>
      <c r="D6549" s="296" t="s">
        <v>10679</v>
      </c>
      <c r="E6549" s="296" t="s">
        <v>4408</v>
      </c>
      <c r="F6549" s="296" t="s">
        <v>6815</v>
      </c>
      <c r="G6549" s="297">
        <v>5323</v>
      </c>
      <c r="H6549" s="296" t="s">
        <v>2230</v>
      </c>
      <c r="I6549" s="295">
        <v>420</v>
      </c>
      <c r="J6549" s="294">
        <v>60350</v>
      </c>
      <c r="K6549" s="293" t="s">
        <v>1840</v>
      </c>
    </row>
    <row r="6550" spans="1:11" ht="15" customHeight="1">
      <c r="A6550" s="296" t="s">
        <v>2044</v>
      </c>
      <c r="B6550" s="296" t="s">
        <v>10413</v>
      </c>
      <c r="C6550" s="296" t="s">
        <v>9273</v>
      </c>
      <c r="D6550" s="296" t="s">
        <v>10679</v>
      </c>
      <c r="E6550" s="296" t="s">
        <v>4408</v>
      </c>
      <c r="F6550" s="296" t="s">
        <v>6815</v>
      </c>
      <c r="G6550" s="297">
        <v>5324</v>
      </c>
      <c r="H6550" s="296" t="s">
        <v>10681</v>
      </c>
      <c r="I6550" s="295">
        <v>420</v>
      </c>
      <c r="J6550" s="298">
        <v>50110</v>
      </c>
      <c r="K6550" s="293" t="s">
        <v>6805</v>
      </c>
    </row>
    <row r="6551" spans="1:11" ht="15" customHeight="1">
      <c r="A6551" s="296" t="s">
        <v>2044</v>
      </c>
      <c r="B6551" s="296" t="s">
        <v>10413</v>
      </c>
      <c r="C6551" s="296" t="s">
        <v>9273</v>
      </c>
      <c r="D6551" s="296" t="s">
        <v>10679</v>
      </c>
      <c r="E6551" s="296" t="s">
        <v>4412</v>
      </c>
      <c r="F6551" s="296" t="s">
        <v>6832</v>
      </c>
      <c r="G6551" s="297">
        <v>5325</v>
      </c>
      <c r="H6551" s="296" t="s">
        <v>10431</v>
      </c>
      <c r="I6551" s="295">
        <v>420</v>
      </c>
      <c r="J6551" s="298">
        <v>50110</v>
      </c>
      <c r="K6551" s="293" t="s">
        <v>6805</v>
      </c>
    </row>
    <row r="6552" spans="1:11" ht="15" customHeight="1">
      <c r="A6552" s="296" t="s">
        <v>2044</v>
      </c>
      <c r="B6552" s="296" t="s">
        <v>10413</v>
      </c>
      <c r="C6552" s="296" t="s">
        <v>9273</v>
      </c>
      <c r="D6552" s="296" t="s">
        <v>10679</v>
      </c>
      <c r="E6552" s="296" t="s">
        <v>4412</v>
      </c>
      <c r="F6552" s="296" t="s">
        <v>6832</v>
      </c>
      <c r="G6552" s="297">
        <v>5326</v>
      </c>
      <c r="H6552" s="296" t="s">
        <v>2230</v>
      </c>
      <c r="I6552" s="295">
        <v>420</v>
      </c>
      <c r="J6552" s="294">
        <v>60350</v>
      </c>
      <c r="K6552" s="293" t="s">
        <v>1840</v>
      </c>
    </row>
    <row r="6553" spans="1:11" ht="15" customHeight="1">
      <c r="A6553" s="296" t="s">
        <v>2044</v>
      </c>
      <c r="B6553" s="296" t="s">
        <v>10413</v>
      </c>
      <c r="C6553" s="296" t="s">
        <v>9273</v>
      </c>
      <c r="D6553" s="296" t="s">
        <v>10679</v>
      </c>
      <c r="E6553" s="296" t="s">
        <v>4413</v>
      </c>
      <c r="F6553" s="296" t="s">
        <v>10430</v>
      </c>
      <c r="G6553" s="297">
        <v>5327</v>
      </c>
      <c r="H6553" s="296" t="s">
        <v>10680</v>
      </c>
      <c r="I6553" s="295">
        <v>420</v>
      </c>
      <c r="J6553" s="298">
        <v>50110</v>
      </c>
      <c r="K6553" s="293" t="s">
        <v>6805</v>
      </c>
    </row>
    <row r="6554" spans="1:11" ht="15" customHeight="1">
      <c r="A6554" s="296" t="s">
        <v>2044</v>
      </c>
      <c r="B6554" s="296" t="s">
        <v>10413</v>
      </c>
      <c r="C6554" s="296" t="s">
        <v>9273</v>
      </c>
      <c r="D6554" s="296" t="s">
        <v>10679</v>
      </c>
      <c r="E6554" s="296" t="s">
        <v>4413</v>
      </c>
      <c r="F6554" s="296" t="s">
        <v>10430</v>
      </c>
      <c r="G6554" s="297">
        <v>5328</v>
      </c>
      <c r="H6554" s="296" t="s">
        <v>2230</v>
      </c>
      <c r="I6554" s="295">
        <v>420</v>
      </c>
      <c r="J6554" s="294">
        <v>60350</v>
      </c>
      <c r="K6554" s="293" t="s">
        <v>1840</v>
      </c>
    </row>
    <row r="6555" spans="1:11" ht="15" customHeight="1">
      <c r="A6555" s="296" t="s">
        <v>2044</v>
      </c>
      <c r="B6555" s="296" t="s">
        <v>10413</v>
      </c>
      <c r="C6555" s="296" t="s">
        <v>9273</v>
      </c>
      <c r="D6555" s="296" t="s">
        <v>10679</v>
      </c>
      <c r="E6555" s="296" t="s">
        <v>4413</v>
      </c>
      <c r="F6555" s="296" t="s">
        <v>10430</v>
      </c>
      <c r="G6555" s="297">
        <v>5329</v>
      </c>
      <c r="H6555" s="296" t="s">
        <v>10681</v>
      </c>
      <c r="I6555" s="295">
        <v>420</v>
      </c>
      <c r="J6555" s="298">
        <v>50110</v>
      </c>
      <c r="K6555" s="293" t="s">
        <v>6805</v>
      </c>
    </row>
    <row r="6556" spans="1:11" ht="15" customHeight="1">
      <c r="A6556" s="296" t="s">
        <v>2044</v>
      </c>
      <c r="B6556" s="296" t="s">
        <v>10413</v>
      </c>
      <c r="C6556" s="296" t="s">
        <v>9273</v>
      </c>
      <c r="D6556" s="296" t="s">
        <v>10679</v>
      </c>
      <c r="E6556" s="296" t="s">
        <v>4414</v>
      </c>
      <c r="F6556" s="296" t="s">
        <v>6816</v>
      </c>
      <c r="G6556" s="297">
        <v>5330</v>
      </c>
      <c r="H6556" s="296" t="s">
        <v>10680</v>
      </c>
      <c r="I6556" s="295">
        <v>420</v>
      </c>
      <c r="J6556" s="298">
        <v>50110</v>
      </c>
      <c r="K6556" s="293" t="s">
        <v>6805</v>
      </c>
    </row>
    <row r="6557" spans="1:11" ht="15" customHeight="1">
      <c r="A6557" s="296" t="s">
        <v>2044</v>
      </c>
      <c r="B6557" s="296" t="s">
        <v>10413</v>
      </c>
      <c r="C6557" s="296" t="s">
        <v>9273</v>
      </c>
      <c r="D6557" s="296" t="s">
        <v>10679</v>
      </c>
      <c r="E6557" s="296" t="s">
        <v>4414</v>
      </c>
      <c r="F6557" s="296" t="s">
        <v>6816</v>
      </c>
      <c r="G6557" s="297">
        <v>5331</v>
      </c>
      <c r="H6557" s="296" t="s">
        <v>2230</v>
      </c>
      <c r="I6557" s="295">
        <v>420</v>
      </c>
      <c r="J6557" s="294">
        <v>60350</v>
      </c>
      <c r="K6557" s="293" t="s">
        <v>1840</v>
      </c>
    </row>
    <row r="6558" spans="1:11" ht="15" customHeight="1">
      <c r="A6558" s="296" t="s">
        <v>2044</v>
      </c>
      <c r="B6558" s="296" t="s">
        <v>10413</v>
      </c>
      <c r="C6558" s="296" t="s">
        <v>9273</v>
      </c>
      <c r="D6558" s="296" t="s">
        <v>10679</v>
      </c>
      <c r="E6558" s="296" t="s">
        <v>4414</v>
      </c>
      <c r="F6558" s="296" t="s">
        <v>6816</v>
      </c>
      <c r="G6558" s="297">
        <v>5332</v>
      </c>
      <c r="H6558" s="296" t="s">
        <v>10681</v>
      </c>
      <c r="I6558" s="295">
        <v>420</v>
      </c>
      <c r="J6558" s="298">
        <v>50122</v>
      </c>
      <c r="K6558" s="293" t="s">
        <v>10634</v>
      </c>
    </row>
    <row r="6559" spans="1:11" ht="15" customHeight="1">
      <c r="A6559" s="296" t="s">
        <v>2044</v>
      </c>
      <c r="B6559" s="296" t="s">
        <v>10413</v>
      </c>
      <c r="C6559" s="296" t="s">
        <v>2372</v>
      </c>
      <c r="D6559" s="296" t="s">
        <v>10682</v>
      </c>
      <c r="E6559" s="296" t="s">
        <v>8029</v>
      </c>
      <c r="F6559" s="296" t="s">
        <v>10683</v>
      </c>
      <c r="G6559" s="297">
        <v>414</v>
      </c>
      <c r="H6559" s="296" t="s">
        <v>10683</v>
      </c>
      <c r="I6559" s="295">
        <v>420</v>
      </c>
      <c r="J6559" s="294">
        <v>60350</v>
      </c>
      <c r="K6559" s="293" t="s">
        <v>1840</v>
      </c>
    </row>
    <row r="6560" spans="1:11" ht="15" customHeight="1">
      <c r="A6560" s="296" t="s">
        <v>2044</v>
      </c>
      <c r="B6560" s="296" t="s">
        <v>10413</v>
      </c>
      <c r="C6560" s="296" t="s">
        <v>2372</v>
      </c>
      <c r="D6560" s="296" t="s">
        <v>10682</v>
      </c>
      <c r="E6560" s="296" t="s">
        <v>8029</v>
      </c>
      <c r="F6560" s="296" t="s">
        <v>10683</v>
      </c>
      <c r="G6560" s="297">
        <v>3861</v>
      </c>
      <c r="H6560" s="296" t="s">
        <v>10684</v>
      </c>
      <c r="I6560" s="295">
        <v>420</v>
      </c>
      <c r="J6560" s="294">
        <v>60350</v>
      </c>
      <c r="K6560" s="293" t="s">
        <v>1840</v>
      </c>
    </row>
    <row r="6561" spans="1:11" ht="15" customHeight="1">
      <c r="A6561" s="296" t="s">
        <v>2044</v>
      </c>
      <c r="B6561" s="296" t="s">
        <v>10413</v>
      </c>
      <c r="C6561" s="296" t="s">
        <v>2372</v>
      </c>
      <c r="D6561" s="296" t="s">
        <v>10682</v>
      </c>
      <c r="E6561" s="296" t="s">
        <v>4411</v>
      </c>
      <c r="F6561" s="296" t="s">
        <v>10685</v>
      </c>
      <c r="G6561" s="297">
        <v>5333</v>
      </c>
      <c r="H6561" s="296" t="s">
        <v>3247</v>
      </c>
      <c r="I6561" s="295">
        <v>420</v>
      </c>
      <c r="J6561" s="298">
        <v>50105</v>
      </c>
      <c r="K6561" s="293" t="s">
        <v>10686</v>
      </c>
    </row>
    <row r="6562" spans="1:11" ht="15" customHeight="1">
      <c r="A6562" s="296" t="s">
        <v>2044</v>
      </c>
      <c r="B6562" s="296" t="s">
        <v>10413</v>
      </c>
      <c r="C6562" s="296" t="s">
        <v>2372</v>
      </c>
      <c r="D6562" s="296" t="s">
        <v>10682</v>
      </c>
      <c r="E6562" s="296" t="s">
        <v>4411</v>
      </c>
      <c r="F6562" s="296" t="s">
        <v>10685</v>
      </c>
      <c r="G6562" s="297">
        <v>5334</v>
      </c>
      <c r="H6562" s="296" t="s">
        <v>2230</v>
      </c>
      <c r="I6562" s="295">
        <v>420</v>
      </c>
      <c r="J6562" s="298">
        <v>50105</v>
      </c>
      <c r="K6562" s="293" t="s">
        <v>10686</v>
      </c>
    </row>
    <row r="6563" spans="1:11" ht="15" customHeight="1">
      <c r="A6563" s="296" t="s">
        <v>2044</v>
      </c>
      <c r="B6563" s="296" t="s">
        <v>10413</v>
      </c>
      <c r="C6563" s="296" t="s">
        <v>2372</v>
      </c>
      <c r="D6563" s="296" t="s">
        <v>10682</v>
      </c>
      <c r="E6563" s="296" t="s">
        <v>4411</v>
      </c>
      <c r="F6563" s="296" t="s">
        <v>10685</v>
      </c>
      <c r="G6563" s="297">
        <v>5335</v>
      </c>
      <c r="H6563" s="296" t="s">
        <v>2066</v>
      </c>
      <c r="I6563" s="295">
        <v>420</v>
      </c>
      <c r="J6563" s="298">
        <v>50105</v>
      </c>
      <c r="K6563" s="293" t="s">
        <v>10686</v>
      </c>
    </row>
    <row r="6564" spans="1:11" ht="15" customHeight="1">
      <c r="A6564" s="296" t="s">
        <v>2044</v>
      </c>
      <c r="B6564" s="296" t="s">
        <v>10413</v>
      </c>
      <c r="C6564" s="296" t="s">
        <v>2372</v>
      </c>
      <c r="D6564" s="296" t="s">
        <v>10682</v>
      </c>
      <c r="E6564" s="296" t="s">
        <v>5449</v>
      </c>
      <c r="F6564" s="296" t="s">
        <v>10687</v>
      </c>
      <c r="G6564" s="297">
        <v>3862</v>
      </c>
      <c r="H6564" s="296" t="s">
        <v>10687</v>
      </c>
      <c r="I6564" s="295">
        <v>420</v>
      </c>
      <c r="J6564" s="294">
        <v>60350</v>
      </c>
      <c r="K6564" s="293" t="s">
        <v>1840</v>
      </c>
    </row>
    <row r="6565" spans="1:11" ht="15" customHeight="1">
      <c r="A6565" s="296" t="s">
        <v>2044</v>
      </c>
      <c r="B6565" s="296" t="s">
        <v>10413</v>
      </c>
      <c r="C6565" s="296" t="s">
        <v>2372</v>
      </c>
      <c r="D6565" s="296" t="s">
        <v>10682</v>
      </c>
      <c r="E6565" s="296" t="s">
        <v>2242</v>
      </c>
      <c r="F6565" s="296" t="s">
        <v>3882</v>
      </c>
      <c r="G6565" s="297">
        <v>3869</v>
      </c>
      <c r="H6565" s="296" t="s">
        <v>3882</v>
      </c>
      <c r="I6565" s="295">
        <v>420</v>
      </c>
      <c r="J6565" s="294">
        <v>60350</v>
      </c>
      <c r="K6565" s="293" t="s">
        <v>1840</v>
      </c>
    </row>
    <row r="6566" spans="1:11" ht="15" customHeight="1">
      <c r="A6566" s="296" t="s">
        <v>2044</v>
      </c>
      <c r="B6566" s="296" t="s">
        <v>10413</v>
      </c>
      <c r="C6566" s="296" t="s">
        <v>2372</v>
      </c>
      <c r="D6566" s="296" t="s">
        <v>10682</v>
      </c>
      <c r="E6566" s="296" t="s">
        <v>4558</v>
      </c>
      <c r="F6566" s="296" t="s">
        <v>10688</v>
      </c>
      <c r="G6566" s="297">
        <v>5336</v>
      </c>
      <c r="H6566" s="296" t="s">
        <v>10689</v>
      </c>
      <c r="I6566" s="295">
        <v>420</v>
      </c>
      <c r="J6566" s="298">
        <v>50105</v>
      </c>
      <c r="K6566" s="293" t="s">
        <v>10686</v>
      </c>
    </row>
    <row r="6567" spans="1:11" ht="15" customHeight="1">
      <c r="A6567" s="296" t="s">
        <v>2044</v>
      </c>
      <c r="B6567" s="296" t="s">
        <v>10413</v>
      </c>
      <c r="C6567" s="296" t="s">
        <v>2372</v>
      </c>
      <c r="D6567" s="296" t="s">
        <v>10682</v>
      </c>
      <c r="E6567" s="296" t="s">
        <v>4558</v>
      </c>
      <c r="F6567" s="296" t="s">
        <v>10688</v>
      </c>
      <c r="G6567" s="297">
        <v>5337</v>
      </c>
      <c r="H6567" s="296" t="s">
        <v>10690</v>
      </c>
      <c r="I6567" s="295">
        <v>420</v>
      </c>
      <c r="J6567" s="298">
        <v>50105</v>
      </c>
      <c r="K6567" s="293" t="s">
        <v>10686</v>
      </c>
    </row>
    <row r="6568" spans="1:11" ht="15" customHeight="1">
      <c r="A6568" s="296" t="s">
        <v>2044</v>
      </c>
      <c r="B6568" s="296" t="s">
        <v>10413</v>
      </c>
      <c r="C6568" s="296" t="s">
        <v>2372</v>
      </c>
      <c r="D6568" s="296" t="s">
        <v>10682</v>
      </c>
      <c r="E6568" s="296" t="s">
        <v>4558</v>
      </c>
      <c r="F6568" s="296" t="s">
        <v>10688</v>
      </c>
      <c r="G6568" s="297">
        <v>5338</v>
      </c>
      <c r="H6568" s="296" t="s">
        <v>10691</v>
      </c>
      <c r="I6568" s="295">
        <v>420</v>
      </c>
      <c r="J6568" s="298">
        <v>50105</v>
      </c>
      <c r="K6568" s="293" t="s">
        <v>10686</v>
      </c>
    </row>
    <row r="6569" spans="1:11" ht="15" customHeight="1">
      <c r="A6569" s="296" t="s">
        <v>2044</v>
      </c>
      <c r="B6569" s="296" t="s">
        <v>10413</v>
      </c>
      <c r="C6569" s="296" t="s">
        <v>2372</v>
      </c>
      <c r="D6569" s="296" t="s">
        <v>10682</v>
      </c>
      <c r="E6569" s="296" t="s">
        <v>4558</v>
      </c>
      <c r="F6569" s="296" t="s">
        <v>10688</v>
      </c>
      <c r="G6569" s="297">
        <v>5339</v>
      </c>
      <c r="H6569" s="296" t="s">
        <v>2230</v>
      </c>
      <c r="I6569" s="295">
        <v>420</v>
      </c>
      <c r="J6569" s="298">
        <v>50105</v>
      </c>
      <c r="K6569" s="293" t="s">
        <v>10686</v>
      </c>
    </row>
    <row r="6570" spans="1:11" ht="15" customHeight="1">
      <c r="A6570" s="296" t="s">
        <v>2044</v>
      </c>
      <c r="B6570" s="296" t="s">
        <v>10413</v>
      </c>
      <c r="C6570" s="296" t="s">
        <v>2372</v>
      </c>
      <c r="D6570" s="296" t="s">
        <v>10682</v>
      </c>
      <c r="E6570" s="296" t="s">
        <v>4557</v>
      </c>
      <c r="F6570" s="296" t="s">
        <v>10692</v>
      </c>
      <c r="G6570" s="297">
        <v>5340</v>
      </c>
      <c r="H6570" s="296" t="s">
        <v>8765</v>
      </c>
      <c r="I6570" s="295">
        <v>420</v>
      </c>
      <c r="J6570" s="298">
        <v>50105</v>
      </c>
      <c r="K6570" s="293" t="s">
        <v>10686</v>
      </c>
    </row>
    <row r="6571" spans="1:11" ht="15" customHeight="1">
      <c r="A6571" s="296" t="s">
        <v>2044</v>
      </c>
      <c r="B6571" s="296" t="s">
        <v>10413</v>
      </c>
      <c r="C6571" s="296" t="s">
        <v>2372</v>
      </c>
      <c r="D6571" s="296" t="s">
        <v>10682</v>
      </c>
      <c r="E6571" s="296" t="s">
        <v>4557</v>
      </c>
      <c r="F6571" s="296" t="s">
        <v>10692</v>
      </c>
      <c r="G6571" s="297">
        <v>5341</v>
      </c>
      <c r="H6571" s="296" t="s">
        <v>2230</v>
      </c>
      <c r="I6571" s="295">
        <v>420</v>
      </c>
      <c r="J6571" s="298">
        <v>50105</v>
      </c>
      <c r="K6571" s="293" t="s">
        <v>10686</v>
      </c>
    </row>
    <row r="6572" spans="1:11" ht="15" customHeight="1">
      <c r="A6572" s="296" t="s">
        <v>2044</v>
      </c>
      <c r="B6572" s="296" t="s">
        <v>10413</v>
      </c>
      <c r="C6572" s="296" t="s">
        <v>2372</v>
      </c>
      <c r="D6572" s="296" t="s">
        <v>10682</v>
      </c>
      <c r="E6572" s="296" t="s">
        <v>4557</v>
      </c>
      <c r="F6572" s="296" t="s">
        <v>10692</v>
      </c>
      <c r="G6572" s="297">
        <v>5342</v>
      </c>
      <c r="H6572" s="296" t="s">
        <v>10430</v>
      </c>
      <c r="I6572" s="295">
        <v>420</v>
      </c>
      <c r="J6572" s="298">
        <v>50105</v>
      </c>
      <c r="K6572" s="293" t="s">
        <v>10686</v>
      </c>
    </row>
    <row r="6573" spans="1:11" ht="15" customHeight="1">
      <c r="A6573" s="296" t="s">
        <v>2044</v>
      </c>
      <c r="B6573" s="296" t="s">
        <v>10413</v>
      </c>
      <c r="C6573" s="296" t="s">
        <v>2372</v>
      </c>
      <c r="D6573" s="296" t="s">
        <v>10682</v>
      </c>
      <c r="E6573" s="296" t="s">
        <v>4560</v>
      </c>
      <c r="F6573" s="296" t="s">
        <v>10693</v>
      </c>
      <c r="G6573" s="297">
        <v>5343</v>
      </c>
      <c r="H6573" s="296" t="s">
        <v>3247</v>
      </c>
      <c r="I6573" s="295">
        <v>420</v>
      </c>
      <c r="J6573" s="298">
        <v>50105</v>
      </c>
      <c r="K6573" s="293" t="s">
        <v>10686</v>
      </c>
    </row>
    <row r="6574" spans="1:11" ht="15" customHeight="1">
      <c r="A6574" s="296" t="s">
        <v>2044</v>
      </c>
      <c r="B6574" s="296" t="s">
        <v>10413</v>
      </c>
      <c r="C6574" s="296" t="s">
        <v>2372</v>
      </c>
      <c r="D6574" s="296" t="s">
        <v>10682</v>
      </c>
      <c r="E6574" s="296" t="s">
        <v>4560</v>
      </c>
      <c r="F6574" s="296" t="s">
        <v>10693</v>
      </c>
      <c r="G6574" s="297">
        <v>5344</v>
      </c>
      <c r="H6574" s="296" t="s">
        <v>2230</v>
      </c>
      <c r="I6574" s="295">
        <v>420</v>
      </c>
      <c r="J6574" s="294">
        <v>60350</v>
      </c>
      <c r="K6574" s="293" t="s">
        <v>1840</v>
      </c>
    </row>
    <row r="6575" spans="1:11" ht="15" customHeight="1">
      <c r="A6575" s="296" t="s">
        <v>2044</v>
      </c>
      <c r="B6575" s="296" t="s">
        <v>10413</v>
      </c>
      <c r="C6575" s="296" t="s">
        <v>2372</v>
      </c>
      <c r="D6575" s="296" t="s">
        <v>10682</v>
      </c>
      <c r="E6575" s="296" t="s">
        <v>4560</v>
      </c>
      <c r="F6575" s="296" t="s">
        <v>10693</v>
      </c>
      <c r="G6575" s="297">
        <v>5345</v>
      </c>
      <c r="H6575" s="296" t="s">
        <v>2066</v>
      </c>
      <c r="I6575" s="295">
        <v>420</v>
      </c>
      <c r="J6575" s="298">
        <v>50105</v>
      </c>
      <c r="K6575" s="293" t="s">
        <v>10686</v>
      </c>
    </row>
    <row r="6576" spans="1:11" ht="15" customHeight="1">
      <c r="A6576" s="296" t="s">
        <v>2044</v>
      </c>
      <c r="B6576" s="296" t="s">
        <v>10413</v>
      </c>
      <c r="C6576" s="296" t="s">
        <v>2372</v>
      </c>
      <c r="D6576" s="296" t="s">
        <v>10682</v>
      </c>
      <c r="E6576" s="296" t="s">
        <v>2062</v>
      </c>
      <c r="F6576" s="296" t="s">
        <v>10694</v>
      </c>
      <c r="G6576" s="297">
        <v>3865</v>
      </c>
      <c r="H6576" s="296" t="s">
        <v>10695</v>
      </c>
      <c r="I6576" s="295">
        <v>420</v>
      </c>
      <c r="J6576" s="294">
        <v>60350</v>
      </c>
      <c r="K6576" s="293" t="s">
        <v>1840</v>
      </c>
    </row>
    <row r="6577" spans="1:11" ht="15" customHeight="1">
      <c r="A6577" s="296" t="s">
        <v>2044</v>
      </c>
      <c r="B6577" s="296" t="s">
        <v>10413</v>
      </c>
      <c r="C6577" s="296" t="s">
        <v>2372</v>
      </c>
      <c r="D6577" s="296" t="s">
        <v>10682</v>
      </c>
      <c r="E6577" s="296" t="s">
        <v>2062</v>
      </c>
      <c r="F6577" s="296" t="s">
        <v>10694</v>
      </c>
      <c r="G6577" s="297">
        <v>3866</v>
      </c>
      <c r="H6577" s="296" t="s">
        <v>10696</v>
      </c>
      <c r="I6577" s="295">
        <v>420</v>
      </c>
      <c r="J6577" s="294">
        <v>60350</v>
      </c>
      <c r="K6577" s="293" t="s">
        <v>1840</v>
      </c>
    </row>
    <row r="6578" spans="1:11" ht="15" customHeight="1">
      <c r="A6578" s="296" t="s">
        <v>2044</v>
      </c>
      <c r="B6578" s="296" t="s">
        <v>10413</v>
      </c>
      <c r="C6578" s="296" t="s">
        <v>2372</v>
      </c>
      <c r="D6578" s="296" t="s">
        <v>10682</v>
      </c>
      <c r="E6578" s="296" t="s">
        <v>5412</v>
      </c>
      <c r="F6578" s="296" t="s">
        <v>10697</v>
      </c>
      <c r="G6578" s="297">
        <v>3863</v>
      </c>
      <c r="H6578" s="296" t="s">
        <v>10697</v>
      </c>
      <c r="I6578" s="295">
        <v>420</v>
      </c>
      <c r="J6578" s="294">
        <v>60350</v>
      </c>
      <c r="K6578" s="293" t="s">
        <v>1840</v>
      </c>
    </row>
    <row r="6579" spans="1:11" ht="15" customHeight="1">
      <c r="A6579" s="296" t="s">
        <v>2044</v>
      </c>
      <c r="B6579" s="296" t="s">
        <v>10413</v>
      </c>
      <c r="C6579" s="296" t="s">
        <v>2372</v>
      </c>
      <c r="D6579" s="296" t="s">
        <v>10682</v>
      </c>
      <c r="E6579" s="296" t="s">
        <v>2083</v>
      </c>
      <c r="F6579" s="296" t="s">
        <v>10698</v>
      </c>
      <c r="G6579" s="297">
        <v>3868</v>
      </c>
      <c r="H6579" s="296" t="s">
        <v>10698</v>
      </c>
      <c r="I6579" s="295">
        <v>420</v>
      </c>
      <c r="J6579" s="294">
        <v>60350</v>
      </c>
      <c r="K6579" s="293" t="s">
        <v>1840</v>
      </c>
    </row>
    <row r="6580" spans="1:11" ht="15" customHeight="1">
      <c r="A6580" s="296" t="s">
        <v>2044</v>
      </c>
      <c r="B6580" s="296" t="s">
        <v>10413</v>
      </c>
      <c r="C6580" s="296" t="s">
        <v>2372</v>
      </c>
      <c r="D6580" s="296" t="s">
        <v>10682</v>
      </c>
      <c r="E6580" s="296" t="s">
        <v>5431</v>
      </c>
      <c r="F6580" s="296" t="s">
        <v>10699</v>
      </c>
      <c r="G6580" s="297">
        <v>3864</v>
      </c>
      <c r="H6580" s="296" t="s">
        <v>10699</v>
      </c>
      <c r="I6580" s="295">
        <v>420</v>
      </c>
      <c r="J6580" s="294">
        <v>60350</v>
      </c>
      <c r="K6580" s="293" t="s">
        <v>1840</v>
      </c>
    </row>
    <row r="6581" spans="1:11" ht="15" customHeight="1">
      <c r="A6581" s="296" t="s">
        <v>2044</v>
      </c>
      <c r="B6581" s="296" t="s">
        <v>10413</v>
      </c>
      <c r="C6581" s="296" t="s">
        <v>2372</v>
      </c>
      <c r="D6581" s="296" t="s">
        <v>10682</v>
      </c>
      <c r="E6581" s="296" t="s">
        <v>4561</v>
      </c>
      <c r="F6581" s="296" t="s">
        <v>10700</v>
      </c>
      <c r="G6581" s="297">
        <v>5346</v>
      </c>
      <c r="H6581" s="296" t="s">
        <v>3247</v>
      </c>
      <c r="I6581" s="295">
        <v>420</v>
      </c>
      <c r="J6581" s="298">
        <v>50105</v>
      </c>
      <c r="K6581" s="293" t="s">
        <v>10686</v>
      </c>
    </row>
    <row r="6582" spans="1:11" ht="15" customHeight="1">
      <c r="A6582" s="296" t="s">
        <v>2044</v>
      </c>
      <c r="B6582" s="296" t="s">
        <v>10413</v>
      </c>
      <c r="C6582" s="296" t="s">
        <v>2372</v>
      </c>
      <c r="D6582" s="296" t="s">
        <v>10682</v>
      </c>
      <c r="E6582" s="296" t="s">
        <v>4561</v>
      </c>
      <c r="F6582" s="296" t="s">
        <v>10700</v>
      </c>
      <c r="G6582" s="297">
        <v>5347</v>
      </c>
      <c r="H6582" s="296" t="s">
        <v>2230</v>
      </c>
      <c r="I6582" s="295">
        <v>420</v>
      </c>
      <c r="J6582" s="298">
        <v>50133</v>
      </c>
      <c r="K6582" s="293" t="s">
        <v>10455</v>
      </c>
    </row>
    <row r="6583" spans="1:11" ht="15" customHeight="1">
      <c r="A6583" s="296" t="s">
        <v>2044</v>
      </c>
      <c r="B6583" s="296" t="s">
        <v>10413</v>
      </c>
      <c r="C6583" s="296" t="s">
        <v>2372</v>
      </c>
      <c r="D6583" s="296" t="s">
        <v>10682</v>
      </c>
      <c r="E6583" s="296" t="s">
        <v>4561</v>
      </c>
      <c r="F6583" s="296" t="s">
        <v>10700</v>
      </c>
      <c r="G6583" s="297">
        <v>5348</v>
      </c>
      <c r="H6583" s="296" t="s">
        <v>2066</v>
      </c>
      <c r="I6583" s="295">
        <v>420</v>
      </c>
      <c r="J6583" s="298">
        <v>50105</v>
      </c>
      <c r="K6583" s="293" t="s">
        <v>10686</v>
      </c>
    </row>
    <row r="6584" spans="1:11" ht="15" customHeight="1">
      <c r="A6584" s="296" t="s">
        <v>2044</v>
      </c>
      <c r="B6584" s="296" t="s">
        <v>10413</v>
      </c>
      <c r="C6584" s="296" t="s">
        <v>2372</v>
      </c>
      <c r="D6584" s="296" t="s">
        <v>10682</v>
      </c>
      <c r="E6584" s="296" t="s">
        <v>2205</v>
      </c>
      <c r="F6584" s="296" t="s">
        <v>10701</v>
      </c>
      <c r="G6584" s="297">
        <v>3867</v>
      </c>
      <c r="H6584" s="296" t="s">
        <v>10701</v>
      </c>
      <c r="I6584" s="295">
        <v>420</v>
      </c>
      <c r="J6584" s="294">
        <v>60350</v>
      </c>
      <c r="K6584" s="293" t="s">
        <v>1840</v>
      </c>
    </row>
    <row r="6585" spans="1:11" ht="15" customHeight="1">
      <c r="A6585" s="296" t="s">
        <v>2044</v>
      </c>
      <c r="B6585" s="296" t="s">
        <v>10413</v>
      </c>
      <c r="C6585" s="296" t="s">
        <v>2372</v>
      </c>
      <c r="D6585" s="296" t="s">
        <v>10682</v>
      </c>
      <c r="E6585" s="296" t="s">
        <v>4562</v>
      </c>
      <c r="F6585" s="296" t="s">
        <v>10702</v>
      </c>
      <c r="G6585" s="297">
        <v>5349</v>
      </c>
      <c r="H6585" s="296" t="s">
        <v>3247</v>
      </c>
      <c r="I6585" s="295">
        <v>420</v>
      </c>
      <c r="J6585" s="298">
        <v>50105</v>
      </c>
      <c r="K6585" s="293" t="s">
        <v>10686</v>
      </c>
    </row>
    <row r="6586" spans="1:11" ht="15" customHeight="1">
      <c r="A6586" s="296" t="s">
        <v>2044</v>
      </c>
      <c r="B6586" s="296" t="s">
        <v>10413</v>
      </c>
      <c r="C6586" s="296" t="s">
        <v>2372</v>
      </c>
      <c r="D6586" s="296" t="s">
        <v>10682</v>
      </c>
      <c r="E6586" s="296" t="s">
        <v>4562</v>
      </c>
      <c r="F6586" s="296" t="s">
        <v>10702</v>
      </c>
      <c r="G6586" s="297">
        <v>5350</v>
      </c>
      <c r="H6586" s="296" t="s">
        <v>2230</v>
      </c>
      <c r="I6586" s="295">
        <v>420</v>
      </c>
      <c r="J6586" s="298">
        <v>50105</v>
      </c>
      <c r="K6586" s="293" t="s">
        <v>10686</v>
      </c>
    </row>
    <row r="6587" spans="1:11" ht="15" customHeight="1">
      <c r="A6587" s="296" t="s">
        <v>2044</v>
      </c>
      <c r="B6587" s="296" t="s">
        <v>10413</v>
      </c>
      <c r="C6587" s="296" t="s">
        <v>2372</v>
      </c>
      <c r="D6587" s="296" t="s">
        <v>10682</v>
      </c>
      <c r="E6587" s="296" t="s">
        <v>4562</v>
      </c>
      <c r="F6587" s="296" t="s">
        <v>10702</v>
      </c>
      <c r="G6587" s="297">
        <v>5351</v>
      </c>
      <c r="H6587" s="296" t="s">
        <v>2066</v>
      </c>
      <c r="I6587" s="295">
        <v>420</v>
      </c>
      <c r="J6587" s="298">
        <v>50105</v>
      </c>
      <c r="K6587" s="293" t="s">
        <v>10686</v>
      </c>
    </row>
    <row r="6588" spans="1:11" ht="15" customHeight="1">
      <c r="A6588" s="296" t="s">
        <v>2044</v>
      </c>
      <c r="B6588" s="296" t="s">
        <v>10413</v>
      </c>
      <c r="C6588" s="296" t="s">
        <v>2372</v>
      </c>
      <c r="D6588" s="296" t="s">
        <v>10682</v>
      </c>
      <c r="E6588" s="296" t="s">
        <v>4559</v>
      </c>
      <c r="F6588" s="296" t="s">
        <v>6767</v>
      </c>
      <c r="G6588" s="297">
        <v>5352</v>
      </c>
      <c r="H6588" s="296" t="s">
        <v>3247</v>
      </c>
      <c r="I6588" s="295">
        <v>420</v>
      </c>
      <c r="J6588" s="298">
        <v>50105</v>
      </c>
      <c r="K6588" s="293" t="s">
        <v>10686</v>
      </c>
    </row>
    <row r="6589" spans="1:11" ht="15" customHeight="1">
      <c r="A6589" s="296" t="s">
        <v>2044</v>
      </c>
      <c r="B6589" s="296" t="s">
        <v>10413</v>
      </c>
      <c r="C6589" s="296" t="s">
        <v>2372</v>
      </c>
      <c r="D6589" s="296" t="s">
        <v>10682</v>
      </c>
      <c r="E6589" s="296" t="s">
        <v>4559</v>
      </c>
      <c r="F6589" s="296" t="s">
        <v>6767</v>
      </c>
      <c r="G6589" s="297">
        <v>5353</v>
      </c>
      <c r="H6589" s="296" t="s">
        <v>2230</v>
      </c>
      <c r="I6589" s="295">
        <v>420</v>
      </c>
      <c r="J6589" s="294">
        <v>60350</v>
      </c>
      <c r="K6589" s="293" t="s">
        <v>1840</v>
      </c>
    </row>
    <row r="6590" spans="1:11" ht="15" customHeight="1">
      <c r="A6590" s="296" t="s">
        <v>2044</v>
      </c>
      <c r="B6590" s="296" t="s">
        <v>10413</v>
      </c>
      <c r="C6590" s="296" t="s">
        <v>2372</v>
      </c>
      <c r="D6590" s="296" t="s">
        <v>10682</v>
      </c>
      <c r="E6590" s="296" t="s">
        <v>4559</v>
      </c>
      <c r="F6590" s="296" t="s">
        <v>6767</v>
      </c>
      <c r="G6590" s="297">
        <v>5354</v>
      </c>
      <c r="H6590" s="296" t="s">
        <v>2066</v>
      </c>
      <c r="I6590" s="295">
        <v>420</v>
      </c>
      <c r="J6590" s="298">
        <v>50105</v>
      </c>
      <c r="K6590" s="293" t="s">
        <v>10686</v>
      </c>
    </row>
    <row r="6591" spans="1:11" ht="15" customHeight="1">
      <c r="A6591" s="296" t="s">
        <v>2044</v>
      </c>
      <c r="B6591" s="296" t="s">
        <v>10413</v>
      </c>
      <c r="C6591" s="296" t="s">
        <v>2384</v>
      </c>
      <c r="D6591" s="296" t="s">
        <v>10433</v>
      </c>
      <c r="E6591" s="296" t="s">
        <v>4339</v>
      </c>
      <c r="F6591" s="296" t="s">
        <v>8765</v>
      </c>
      <c r="G6591" s="297">
        <v>7485</v>
      </c>
      <c r="H6591" s="296" t="s">
        <v>10434</v>
      </c>
      <c r="I6591" s="295">
        <v>400</v>
      </c>
      <c r="J6591" s="298">
        <v>50117</v>
      </c>
      <c r="K6591" s="293" t="s">
        <v>10435</v>
      </c>
    </row>
    <row r="6592" spans="1:11" ht="15" customHeight="1">
      <c r="A6592" s="296" t="s">
        <v>2044</v>
      </c>
      <c r="B6592" s="296" t="s">
        <v>10413</v>
      </c>
      <c r="C6592" s="296" t="s">
        <v>2384</v>
      </c>
      <c r="D6592" s="296" t="s">
        <v>10433</v>
      </c>
      <c r="E6592" s="296" t="s">
        <v>4339</v>
      </c>
      <c r="F6592" s="296" t="s">
        <v>8765</v>
      </c>
      <c r="G6592" s="297">
        <v>7486</v>
      </c>
      <c r="H6592" s="296" t="s">
        <v>10436</v>
      </c>
      <c r="I6592" s="295">
        <v>400</v>
      </c>
      <c r="J6592" s="298">
        <v>50117</v>
      </c>
      <c r="K6592" s="293" t="s">
        <v>10435</v>
      </c>
    </row>
    <row r="6593" spans="1:11" ht="15" customHeight="1">
      <c r="A6593" s="296" t="s">
        <v>2044</v>
      </c>
      <c r="B6593" s="296" t="s">
        <v>10413</v>
      </c>
      <c r="C6593" s="296" t="s">
        <v>2384</v>
      </c>
      <c r="D6593" s="296" t="s">
        <v>10433</v>
      </c>
      <c r="E6593" s="296" t="s">
        <v>4823</v>
      </c>
      <c r="F6593" s="296" t="s">
        <v>8765</v>
      </c>
      <c r="G6593" s="297">
        <v>4470</v>
      </c>
      <c r="H6593" s="296" t="s">
        <v>6853</v>
      </c>
      <c r="I6593" s="295">
        <v>400</v>
      </c>
      <c r="J6593" s="294">
        <v>60350</v>
      </c>
      <c r="K6593" s="293" t="s">
        <v>1840</v>
      </c>
    </row>
    <row r="6594" spans="1:11" ht="15" customHeight="1">
      <c r="A6594" s="296" t="s">
        <v>2044</v>
      </c>
      <c r="B6594" s="296" t="s">
        <v>10413</v>
      </c>
      <c r="C6594" s="296" t="s">
        <v>2384</v>
      </c>
      <c r="D6594" s="296" t="s">
        <v>10433</v>
      </c>
      <c r="E6594" s="296" t="s">
        <v>4339</v>
      </c>
      <c r="F6594" s="296" t="s">
        <v>8765</v>
      </c>
      <c r="G6594" s="297">
        <v>5355</v>
      </c>
      <c r="H6594" s="296" t="s">
        <v>6853</v>
      </c>
      <c r="I6594" s="295">
        <v>400</v>
      </c>
      <c r="J6594" s="294">
        <v>60350</v>
      </c>
      <c r="K6594" s="293" t="s">
        <v>1840</v>
      </c>
    </row>
    <row r="6595" spans="1:11" ht="15" customHeight="1">
      <c r="A6595" s="296" t="s">
        <v>2044</v>
      </c>
      <c r="B6595" s="296" t="s">
        <v>10413</v>
      </c>
      <c r="C6595" s="296" t="s">
        <v>2384</v>
      </c>
      <c r="D6595" s="296" t="s">
        <v>10433</v>
      </c>
      <c r="E6595" s="296" t="s">
        <v>4339</v>
      </c>
      <c r="F6595" s="296" t="s">
        <v>8765</v>
      </c>
      <c r="G6595" s="297">
        <v>5356</v>
      </c>
      <c r="H6595" s="296" t="s">
        <v>2230</v>
      </c>
      <c r="I6595" s="295">
        <v>400</v>
      </c>
      <c r="J6595" s="298">
        <v>50117</v>
      </c>
      <c r="K6595" s="293" t="s">
        <v>10435</v>
      </c>
    </row>
    <row r="6596" spans="1:11" ht="15" customHeight="1">
      <c r="A6596" s="296" t="s">
        <v>2044</v>
      </c>
      <c r="B6596" s="296" t="s">
        <v>10413</v>
      </c>
      <c r="C6596" s="296" t="s">
        <v>2384</v>
      </c>
      <c r="D6596" s="296" t="s">
        <v>10433</v>
      </c>
      <c r="E6596" s="296" t="s">
        <v>4823</v>
      </c>
      <c r="F6596" s="296" t="s">
        <v>8765</v>
      </c>
      <c r="G6596" s="297">
        <v>4471</v>
      </c>
      <c r="H6596" s="296" t="s">
        <v>10437</v>
      </c>
      <c r="I6596" s="295">
        <v>400</v>
      </c>
      <c r="J6596" s="294">
        <v>60350</v>
      </c>
      <c r="K6596" s="293" t="s">
        <v>1840</v>
      </c>
    </row>
    <row r="6597" spans="1:11" ht="15" customHeight="1">
      <c r="A6597" s="296" t="s">
        <v>2044</v>
      </c>
      <c r="B6597" s="296" t="s">
        <v>10413</v>
      </c>
      <c r="C6597" s="296" t="s">
        <v>2384</v>
      </c>
      <c r="D6597" s="296" t="s">
        <v>10433</v>
      </c>
      <c r="E6597" s="296" t="s">
        <v>4339</v>
      </c>
      <c r="F6597" s="296" t="s">
        <v>8765</v>
      </c>
      <c r="G6597" s="297">
        <v>5357</v>
      </c>
      <c r="H6597" s="296" t="s">
        <v>10437</v>
      </c>
      <c r="I6597" s="295">
        <v>400</v>
      </c>
      <c r="J6597" s="298">
        <v>50117</v>
      </c>
      <c r="K6597" s="293" t="s">
        <v>10435</v>
      </c>
    </row>
    <row r="6598" spans="1:11" ht="15" customHeight="1">
      <c r="A6598" s="296" t="s">
        <v>2044</v>
      </c>
      <c r="B6598" s="296" t="s">
        <v>10413</v>
      </c>
      <c r="C6598" s="296" t="s">
        <v>2384</v>
      </c>
      <c r="D6598" s="296" t="s">
        <v>10433</v>
      </c>
      <c r="E6598" s="296" t="s">
        <v>6780</v>
      </c>
      <c r="F6598" s="296" t="s">
        <v>10433</v>
      </c>
      <c r="G6598" s="297">
        <v>411</v>
      </c>
      <c r="H6598" s="296" t="s">
        <v>10438</v>
      </c>
      <c r="I6598" s="295">
        <v>400</v>
      </c>
      <c r="J6598" s="294">
        <v>60350</v>
      </c>
      <c r="K6598" s="293" t="s">
        <v>1840</v>
      </c>
    </row>
    <row r="6599" spans="1:11" ht="15" customHeight="1">
      <c r="A6599" s="296" t="s">
        <v>2044</v>
      </c>
      <c r="B6599" s="296" t="s">
        <v>10413</v>
      </c>
      <c r="C6599" s="296" t="s">
        <v>2384</v>
      </c>
      <c r="D6599" s="296" t="s">
        <v>10433</v>
      </c>
      <c r="E6599" s="296" t="s">
        <v>6780</v>
      </c>
      <c r="F6599" s="296" t="s">
        <v>10433</v>
      </c>
      <c r="G6599" s="297">
        <v>3611</v>
      </c>
      <c r="H6599" s="296" t="s">
        <v>10439</v>
      </c>
      <c r="I6599" s="295">
        <v>400</v>
      </c>
      <c r="J6599" s="294">
        <v>60350</v>
      </c>
      <c r="K6599" s="293" t="s">
        <v>1840</v>
      </c>
    </row>
    <row r="6600" spans="1:11" ht="15" customHeight="1">
      <c r="A6600" s="296" t="s">
        <v>2044</v>
      </c>
      <c r="B6600" s="296" t="s">
        <v>10413</v>
      </c>
      <c r="C6600" s="296" t="s">
        <v>2384</v>
      </c>
      <c r="D6600" s="296" t="s">
        <v>10433</v>
      </c>
      <c r="E6600" s="296" t="s">
        <v>6780</v>
      </c>
      <c r="F6600" s="296" t="s">
        <v>10433</v>
      </c>
      <c r="G6600" s="297">
        <v>2680</v>
      </c>
      <c r="H6600" s="296" t="s">
        <v>3696</v>
      </c>
      <c r="I6600" s="295">
        <v>400</v>
      </c>
      <c r="J6600" s="294">
        <v>60350</v>
      </c>
      <c r="K6600" s="293" t="s">
        <v>1840</v>
      </c>
    </row>
    <row r="6601" spans="1:11" ht="15" customHeight="1">
      <c r="A6601" s="296" t="s">
        <v>2044</v>
      </c>
      <c r="B6601" s="296" t="s">
        <v>10413</v>
      </c>
      <c r="C6601" s="296" t="s">
        <v>2384</v>
      </c>
      <c r="D6601" s="296" t="s">
        <v>10433</v>
      </c>
      <c r="E6601" s="296" t="s">
        <v>6780</v>
      </c>
      <c r="F6601" s="296" t="s">
        <v>10433</v>
      </c>
      <c r="G6601" s="297">
        <v>2675</v>
      </c>
      <c r="H6601" s="296" t="s">
        <v>10440</v>
      </c>
      <c r="I6601" s="295">
        <v>400</v>
      </c>
      <c r="J6601" s="294">
        <v>60350</v>
      </c>
      <c r="K6601" s="293" t="s">
        <v>1840</v>
      </c>
    </row>
    <row r="6602" spans="1:11" ht="15" customHeight="1">
      <c r="A6602" s="296" t="s">
        <v>2044</v>
      </c>
      <c r="B6602" s="296" t="s">
        <v>10413</v>
      </c>
      <c r="C6602" s="296" t="s">
        <v>2384</v>
      </c>
      <c r="D6602" s="296" t="s">
        <v>10433</v>
      </c>
      <c r="E6602" s="296" t="s">
        <v>6780</v>
      </c>
      <c r="F6602" s="296" t="s">
        <v>10433</v>
      </c>
      <c r="G6602" s="297">
        <v>2678</v>
      </c>
      <c r="H6602" s="296" t="s">
        <v>10441</v>
      </c>
      <c r="I6602" s="295">
        <v>400</v>
      </c>
      <c r="J6602" s="294">
        <v>60350</v>
      </c>
      <c r="K6602" s="293" t="s">
        <v>1840</v>
      </c>
    </row>
    <row r="6603" spans="1:11" ht="15" customHeight="1">
      <c r="A6603" s="296" t="s">
        <v>2044</v>
      </c>
      <c r="B6603" s="296" t="s">
        <v>10413</v>
      </c>
      <c r="C6603" s="296" t="s">
        <v>2384</v>
      </c>
      <c r="D6603" s="296" t="s">
        <v>10433</v>
      </c>
      <c r="E6603" s="296" t="s">
        <v>6780</v>
      </c>
      <c r="F6603" s="296" t="s">
        <v>10433</v>
      </c>
      <c r="G6603" s="297">
        <v>2677</v>
      </c>
      <c r="H6603" s="296" t="s">
        <v>10442</v>
      </c>
      <c r="I6603" s="295">
        <v>400</v>
      </c>
      <c r="J6603" s="294">
        <v>60350</v>
      </c>
      <c r="K6603" s="293" t="s">
        <v>1840</v>
      </c>
    </row>
    <row r="6604" spans="1:11" ht="15" customHeight="1">
      <c r="A6604" s="296" t="s">
        <v>2044</v>
      </c>
      <c r="B6604" s="296" t="s">
        <v>10413</v>
      </c>
      <c r="C6604" s="296" t="s">
        <v>2384</v>
      </c>
      <c r="D6604" s="296" t="s">
        <v>10433</v>
      </c>
      <c r="E6604" s="296" t="s">
        <v>4841</v>
      </c>
      <c r="F6604" s="296" t="s">
        <v>10443</v>
      </c>
      <c r="G6604" s="297">
        <v>4473</v>
      </c>
      <c r="H6604" s="296" t="s">
        <v>10444</v>
      </c>
      <c r="I6604" s="295">
        <v>400</v>
      </c>
      <c r="J6604" s="294">
        <v>60350</v>
      </c>
      <c r="K6604" s="293" t="s">
        <v>1840</v>
      </c>
    </row>
    <row r="6605" spans="1:11" ht="15" customHeight="1">
      <c r="A6605" s="296" t="s">
        <v>2044</v>
      </c>
      <c r="B6605" s="296" t="s">
        <v>10413</v>
      </c>
      <c r="C6605" s="296" t="s">
        <v>2384</v>
      </c>
      <c r="D6605" s="296" t="s">
        <v>10433</v>
      </c>
      <c r="E6605" s="296" t="s">
        <v>4841</v>
      </c>
      <c r="F6605" s="296" t="s">
        <v>10443</v>
      </c>
      <c r="G6605" s="297">
        <v>5358</v>
      </c>
      <c r="H6605" s="296" t="s">
        <v>2230</v>
      </c>
      <c r="I6605" s="295">
        <v>400</v>
      </c>
      <c r="J6605" s="298">
        <v>50117</v>
      </c>
      <c r="K6605" s="293" t="s">
        <v>10435</v>
      </c>
    </row>
    <row r="6606" spans="1:11" ht="15" customHeight="1">
      <c r="A6606" s="296" t="s">
        <v>2044</v>
      </c>
      <c r="B6606" s="296" t="s">
        <v>10413</v>
      </c>
      <c r="C6606" s="296" t="s">
        <v>2384</v>
      </c>
      <c r="D6606" s="296" t="s">
        <v>10433</v>
      </c>
      <c r="E6606" s="296" t="s">
        <v>4841</v>
      </c>
      <c r="F6606" s="296" t="s">
        <v>10443</v>
      </c>
      <c r="G6606" s="297">
        <v>4474</v>
      </c>
      <c r="H6606" s="296" t="s">
        <v>10445</v>
      </c>
      <c r="I6606" s="295">
        <v>400</v>
      </c>
      <c r="J6606" s="298">
        <v>50117</v>
      </c>
      <c r="K6606" s="293" t="s">
        <v>10435</v>
      </c>
    </row>
    <row r="6607" spans="1:11" ht="15" customHeight="1">
      <c r="A6607" s="296" t="s">
        <v>2044</v>
      </c>
      <c r="B6607" s="296" t="s">
        <v>10413</v>
      </c>
      <c r="C6607" s="296" t="s">
        <v>2384</v>
      </c>
      <c r="D6607" s="296" t="s">
        <v>10433</v>
      </c>
      <c r="E6607" s="296" t="s">
        <v>4338</v>
      </c>
      <c r="F6607" s="296" t="s">
        <v>10443</v>
      </c>
      <c r="G6607" s="297">
        <v>5359</v>
      </c>
      <c r="H6607" s="296" t="s">
        <v>10445</v>
      </c>
      <c r="I6607" s="295">
        <v>400</v>
      </c>
      <c r="J6607" s="294">
        <v>60350</v>
      </c>
      <c r="K6607" s="293" t="s">
        <v>1840</v>
      </c>
    </row>
    <row r="6608" spans="1:11" ht="15" customHeight="1">
      <c r="A6608" s="296" t="s">
        <v>2044</v>
      </c>
      <c r="B6608" s="296" t="s">
        <v>10413</v>
      </c>
      <c r="C6608" s="296" t="s">
        <v>2384</v>
      </c>
      <c r="D6608" s="296" t="s">
        <v>10433</v>
      </c>
      <c r="E6608" s="296" t="s">
        <v>4841</v>
      </c>
      <c r="F6608" s="296" t="s">
        <v>10443</v>
      </c>
      <c r="G6608" s="297">
        <v>4472</v>
      </c>
      <c r="H6608" s="296" t="s">
        <v>339</v>
      </c>
      <c r="I6608" s="295">
        <v>400</v>
      </c>
      <c r="J6608" s="298">
        <v>50117</v>
      </c>
      <c r="K6608" s="293" t="s">
        <v>10435</v>
      </c>
    </row>
    <row r="6609" spans="1:11" ht="15" customHeight="1">
      <c r="A6609" s="296" t="s">
        <v>2044</v>
      </c>
      <c r="B6609" s="296" t="s">
        <v>10413</v>
      </c>
      <c r="C6609" s="296" t="s">
        <v>2384</v>
      </c>
      <c r="D6609" s="296" t="s">
        <v>10433</v>
      </c>
      <c r="E6609" s="296" t="s">
        <v>4338</v>
      </c>
      <c r="F6609" s="296" t="s">
        <v>10443</v>
      </c>
      <c r="G6609" s="297">
        <v>5360</v>
      </c>
      <c r="H6609" s="296" t="s">
        <v>339</v>
      </c>
      <c r="I6609" s="295">
        <v>400</v>
      </c>
      <c r="J6609" s="294">
        <v>60350</v>
      </c>
      <c r="K6609" s="293" t="s">
        <v>1840</v>
      </c>
    </row>
    <row r="6610" spans="1:11" ht="15" customHeight="1">
      <c r="A6610" s="296" t="s">
        <v>2044</v>
      </c>
      <c r="B6610" s="296" t="s">
        <v>10413</v>
      </c>
      <c r="C6610" s="296" t="s">
        <v>2384</v>
      </c>
      <c r="D6610" s="296" t="s">
        <v>10433</v>
      </c>
      <c r="E6610" s="296" t="s">
        <v>4134</v>
      </c>
      <c r="F6610" s="296" t="s">
        <v>7608</v>
      </c>
      <c r="G6610" s="297">
        <v>4476</v>
      </c>
      <c r="H6610" s="296" t="s">
        <v>3852</v>
      </c>
      <c r="I6610" s="295">
        <v>400</v>
      </c>
      <c r="J6610" s="294">
        <v>60350</v>
      </c>
      <c r="K6610" s="293" t="s">
        <v>1840</v>
      </c>
    </row>
    <row r="6611" spans="1:11" ht="15" customHeight="1">
      <c r="A6611" s="296" t="s">
        <v>2044</v>
      </c>
      <c r="B6611" s="296" t="s">
        <v>10413</v>
      </c>
      <c r="C6611" s="296" t="s">
        <v>2384</v>
      </c>
      <c r="D6611" s="296" t="s">
        <v>10433</v>
      </c>
      <c r="E6611" s="296" t="s">
        <v>4580</v>
      </c>
      <c r="F6611" s="296" t="s">
        <v>7608</v>
      </c>
      <c r="G6611" s="297">
        <v>5361</v>
      </c>
      <c r="H6611" s="296" t="s">
        <v>3852</v>
      </c>
      <c r="I6611" s="295">
        <v>400</v>
      </c>
      <c r="J6611" s="294">
        <v>60350</v>
      </c>
      <c r="K6611" s="293" t="s">
        <v>1840</v>
      </c>
    </row>
    <row r="6612" spans="1:11" ht="15" customHeight="1">
      <c r="A6612" s="296" t="s">
        <v>2044</v>
      </c>
      <c r="B6612" s="296" t="s">
        <v>10413</v>
      </c>
      <c r="C6612" s="296" t="s">
        <v>2384</v>
      </c>
      <c r="D6612" s="296" t="s">
        <v>10433</v>
      </c>
      <c r="E6612" s="296" t="s">
        <v>4134</v>
      </c>
      <c r="F6612" s="296" t="s">
        <v>7608</v>
      </c>
      <c r="G6612" s="297">
        <v>4475</v>
      </c>
      <c r="H6612" s="296" t="s">
        <v>10446</v>
      </c>
      <c r="I6612" s="295">
        <v>400</v>
      </c>
      <c r="J6612" s="298">
        <v>50117</v>
      </c>
      <c r="K6612" s="293" t="s">
        <v>10435</v>
      </c>
    </row>
    <row r="6613" spans="1:11" ht="15" customHeight="1">
      <c r="A6613" s="296" t="s">
        <v>2044</v>
      </c>
      <c r="B6613" s="296" t="s">
        <v>10413</v>
      </c>
      <c r="C6613" s="296" t="s">
        <v>2384</v>
      </c>
      <c r="D6613" s="296" t="s">
        <v>10433</v>
      </c>
      <c r="E6613" s="296" t="s">
        <v>4580</v>
      </c>
      <c r="F6613" s="296" t="s">
        <v>7608</v>
      </c>
      <c r="G6613" s="297">
        <v>5362</v>
      </c>
      <c r="H6613" s="296" t="s">
        <v>10446</v>
      </c>
      <c r="I6613" s="295">
        <v>400</v>
      </c>
      <c r="J6613" s="294">
        <v>60350</v>
      </c>
      <c r="K6613" s="293" t="s">
        <v>1840</v>
      </c>
    </row>
    <row r="6614" spans="1:11" ht="15" customHeight="1">
      <c r="A6614" s="296" t="s">
        <v>2044</v>
      </c>
      <c r="B6614" s="296" t="s">
        <v>10413</v>
      </c>
      <c r="C6614" s="296" t="s">
        <v>2384</v>
      </c>
      <c r="D6614" s="296" t="s">
        <v>10433</v>
      </c>
      <c r="E6614" s="296" t="s">
        <v>4580</v>
      </c>
      <c r="F6614" s="296" t="s">
        <v>7608</v>
      </c>
      <c r="G6614" s="297">
        <v>5363</v>
      </c>
      <c r="H6614" s="296" t="s">
        <v>2230</v>
      </c>
      <c r="I6614" s="295">
        <v>400</v>
      </c>
      <c r="J6614" s="298">
        <v>50111</v>
      </c>
      <c r="K6614" s="293" t="s">
        <v>10447</v>
      </c>
    </row>
    <row r="6615" spans="1:11" ht="15" customHeight="1">
      <c r="A6615" s="296" t="s">
        <v>2044</v>
      </c>
      <c r="B6615" s="296" t="s">
        <v>10413</v>
      </c>
      <c r="C6615" s="296" t="s">
        <v>2384</v>
      </c>
      <c r="D6615" s="296" t="s">
        <v>10433</v>
      </c>
      <c r="E6615" s="296" t="s">
        <v>6520</v>
      </c>
      <c r="F6615" s="296" t="s">
        <v>10448</v>
      </c>
      <c r="G6615" s="297">
        <v>4480</v>
      </c>
      <c r="H6615" s="296" t="s">
        <v>10449</v>
      </c>
      <c r="I6615" s="295">
        <v>400</v>
      </c>
      <c r="J6615" s="294">
        <v>60350</v>
      </c>
      <c r="K6615" s="293" t="s">
        <v>1840</v>
      </c>
    </row>
    <row r="6616" spans="1:11" ht="15" customHeight="1">
      <c r="A6616" s="296" t="s">
        <v>2044</v>
      </c>
      <c r="B6616" s="296" t="s">
        <v>10413</v>
      </c>
      <c r="C6616" s="296" t="s">
        <v>2384</v>
      </c>
      <c r="D6616" s="296" t="s">
        <v>10433</v>
      </c>
      <c r="E6616" s="296" t="s">
        <v>6520</v>
      </c>
      <c r="F6616" s="296" t="s">
        <v>10448</v>
      </c>
      <c r="G6616" s="297">
        <v>4479</v>
      </c>
      <c r="H6616" s="296" t="s">
        <v>10450</v>
      </c>
      <c r="I6616" s="295">
        <v>400</v>
      </c>
      <c r="J6616" s="294">
        <v>60350</v>
      </c>
      <c r="K6616" s="293" t="s">
        <v>1840</v>
      </c>
    </row>
    <row r="6617" spans="1:11" ht="15" customHeight="1">
      <c r="A6617" s="296" t="s">
        <v>2044</v>
      </c>
      <c r="B6617" s="296" t="s">
        <v>10413</v>
      </c>
      <c r="C6617" s="296" t="s">
        <v>2384</v>
      </c>
      <c r="D6617" s="296" t="s">
        <v>10433</v>
      </c>
      <c r="E6617" s="296" t="s">
        <v>6508</v>
      </c>
      <c r="F6617" s="296" t="s">
        <v>10451</v>
      </c>
      <c r="G6617" s="297">
        <v>4481</v>
      </c>
      <c r="H6617" s="296" t="s">
        <v>7608</v>
      </c>
      <c r="I6617" s="295">
        <v>400</v>
      </c>
      <c r="J6617" s="294">
        <v>60350</v>
      </c>
      <c r="K6617" s="293" t="s">
        <v>1840</v>
      </c>
    </row>
    <row r="6618" spans="1:11" ht="15" customHeight="1">
      <c r="A6618" s="296" t="s">
        <v>2044</v>
      </c>
      <c r="B6618" s="296" t="s">
        <v>10413</v>
      </c>
      <c r="C6618" s="296" t="s">
        <v>2384</v>
      </c>
      <c r="D6618" s="296" t="s">
        <v>10433</v>
      </c>
      <c r="E6618" s="296" t="s">
        <v>4136</v>
      </c>
      <c r="F6618" s="296" t="s">
        <v>10452</v>
      </c>
      <c r="G6618" s="297">
        <v>4477</v>
      </c>
      <c r="H6618" s="296" t="s">
        <v>9058</v>
      </c>
      <c r="I6618" s="295">
        <v>400</v>
      </c>
      <c r="J6618" s="298">
        <v>50117</v>
      </c>
      <c r="K6618" s="293" t="s">
        <v>10435</v>
      </c>
    </row>
    <row r="6619" spans="1:11" ht="15" customHeight="1">
      <c r="A6619" s="296" t="s">
        <v>2044</v>
      </c>
      <c r="B6619" s="296" t="s">
        <v>10413</v>
      </c>
      <c r="C6619" s="296" t="s">
        <v>2384</v>
      </c>
      <c r="D6619" s="296" t="s">
        <v>10433</v>
      </c>
      <c r="E6619" s="296" t="s">
        <v>4583</v>
      </c>
      <c r="F6619" s="296" t="s">
        <v>10452</v>
      </c>
      <c r="G6619" s="297">
        <v>5364</v>
      </c>
      <c r="H6619" s="296" t="s">
        <v>9058</v>
      </c>
      <c r="I6619" s="295">
        <v>400</v>
      </c>
      <c r="J6619" s="294">
        <v>60350</v>
      </c>
      <c r="K6619" s="293" t="s">
        <v>1840</v>
      </c>
    </row>
    <row r="6620" spans="1:11" ht="15" customHeight="1">
      <c r="A6620" s="296" t="s">
        <v>2044</v>
      </c>
      <c r="B6620" s="296" t="s">
        <v>10413</v>
      </c>
      <c r="C6620" s="296" t="s">
        <v>2384</v>
      </c>
      <c r="D6620" s="296" t="s">
        <v>10433</v>
      </c>
      <c r="E6620" s="296" t="s">
        <v>4136</v>
      </c>
      <c r="F6620" s="296" t="s">
        <v>10452</v>
      </c>
      <c r="G6620" s="297">
        <v>4478</v>
      </c>
      <c r="H6620" s="296" t="s">
        <v>10425</v>
      </c>
      <c r="I6620" s="295">
        <v>400</v>
      </c>
      <c r="J6620" s="298">
        <v>50117</v>
      </c>
      <c r="K6620" s="293" t="s">
        <v>10435</v>
      </c>
    </row>
    <row r="6621" spans="1:11" ht="15" customHeight="1">
      <c r="A6621" s="296" t="s">
        <v>2044</v>
      </c>
      <c r="B6621" s="296" t="s">
        <v>10413</v>
      </c>
      <c r="C6621" s="296" t="s">
        <v>2384</v>
      </c>
      <c r="D6621" s="296" t="s">
        <v>10433</v>
      </c>
      <c r="E6621" s="296" t="s">
        <v>4583</v>
      </c>
      <c r="F6621" s="296" t="s">
        <v>10452</v>
      </c>
      <c r="G6621" s="297">
        <v>5365</v>
      </c>
      <c r="H6621" s="296" t="s">
        <v>10425</v>
      </c>
      <c r="I6621" s="295">
        <v>400</v>
      </c>
      <c r="J6621" s="294">
        <v>60350</v>
      </c>
      <c r="K6621" s="293" t="s">
        <v>1840</v>
      </c>
    </row>
    <row r="6622" spans="1:11" ht="15" customHeight="1">
      <c r="A6622" s="296" t="s">
        <v>2044</v>
      </c>
      <c r="B6622" s="296" t="s">
        <v>10413</v>
      </c>
      <c r="C6622" s="296" t="s">
        <v>2384</v>
      </c>
      <c r="D6622" s="296" t="s">
        <v>10433</v>
      </c>
      <c r="E6622" s="296" t="s">
        <v>2330</v>
      </c>
      <c r="F6622" s="296" t="s">
        <v>10430</v>
      </c>
      <c r="G6622" s="297">
        <v>7487</v>
      </c>
      <c r="H6622" s="296" t="s">
        <v>5422</v>
      </c>
      <c r="I6622" s="295">
        <v>400</v>
      </c>
      <c r="J6622" s="298">
        <v>50117</v>
      </c>
      <c r="K6622" s="293" t="s">
        <v>10435</v>
      </c>
    </row>
    <row r="6623" spans="1:11" ht="15" customHeight="1">
      <c r="A6623" s="296" t="s">
        <v>2044</v>
      </c>
      <c r="B6623" s="296" t="s">
        <v>10413</v>
      </c>
      <c r="C6623" s="296" t="s">
        <v>2384</v>
      </c>
      <c r="D6623" s="296" t="s">
        <v>10433</v>
      </c>
      <c r="E6623" s="296" t="s">
        <v>2330</v>
      </c>
      <c r="F6623" s="296" t="s">
        <v>10430</v>
      </c>
      <c r="G6623" s="297">
        <v>7488</v>
      </c>
      <c r="H6623" s="296" t="s">
        <v>10430</v>
      </c>
      <c r="I6623" s="295">
        <v>400</v>
      </c>
      <c r="J6623" s="298">
        <v>50117</v>
      </c>
      <c r="K6623" s="293" t="s">
        <v>10435</v>
      </c>
    </row>
    <row r="6624" spans="1:11" ht="15" customHeight="1">
      <c r="A6624" s="296" t="s">
        <v>2044</v>
      </c>
      <c r="B6624" s="296" t="s">
        <v>10413</v>
      </c>
      <c r="C6624" s="296" t="s">
        <v>2252</v>
      </c>
      <c r="D6624" s="296" t="s">
        <v>10796</v>
      </c>
      <c r="E6624" s="296" t="s">
        <v>4352</v>
      </c>
      <c r="F6624" s="296" t="s">
        <v>3590</v>
      </c>
      <c r="G6624" s="297">
        <v>5442</v>
      </c>
      <c r="H6624" s="296" t="s">
        <v>8713</v>
      </c>
      <c r="I6624" s="295">
        <v>430</v>
      </c>
      <c r="J6624" s="298">
        <v>50125</v>
      </c>
      <c r="K6624" s="293" t="s">
        <v>10797</v>
      </c>
    </row>
    <row r="6625" spans="1:11" ht="15" customHeight="1">
      <c r="A6625" s="296" t="s">
        <v>2044</v>
      </c>
      <c r="B6625" s="296" t="s">
        <v>10413</v>
      </c>
      <c r="C6625" s="296" t="s">
        <v>2252</v>
      </c>
      <c r="D6625" s="296" t="s">
        <v>10796</v>
      </c>
      <c r="E6625" s="296" t="s">
        <v>4352</v>
      </c>
      <c r="F6625" s="296" t="s">
        <v>3590</v>
      </c>
      <c r="G6625" s="297">
        <v>5443</v>
      </c>
      <c r="H6625" s="296" t="s">
        <v>10798</v>
      </c>
      <c r="I6625" s="295">
        <v>430</v>
      </c>
      <c r="J6625" s="298">
        <v>50125</v>
      </c>
      <c r="K6625" s="293" t="s">
        <v>10797</v>
      </c>
    </row>
    <row r="6626" spans="1:11" ht="15" customHeight="1">
      <c r="A6626" s="296" t="s">
        <v>2044</v>
      </c>
      <c r="B6626" s="296" t="s">
        <v>10413</v>
      </c>
      <c r="C6626" s="296" t="s">
        <v>2252</v>
      </c>
      <c r="D6626" s="296" t="s">
        <v>10796</v>
      </c>
      <c r="E6626" s="296" t="s">
        <v>4352</v>
      </c>
      <c r="F6626" s="296" t="s">
        <v>3590</v>
      </c>
      <c r="G6626" s="297">
        <v>5444</v>
      </c>
      <c r="H6626" s="296" t="s">
        <v>10799</v>
      </c>
      <c r="I6626" s="295">
        <v>430</v>
      </c>
      <c r="J6626" s="298">
        <v>50125</v>
      </c>
      <c r="K6626" s="293" t="s">
        <v>10797</v>
      </c>
    </row>
    <row r="6627" spans="1:11" ht="15" customHeight="1">
      <c r="A6627" s="296" t="s">
        <v>2044</v>
      </c>
      <c r="B6627" s="296" t="s">
        <v>10413</v>
      </c>
      <c r="C6627" s="296" t="s">
        <v>2252</v>
      </c>
      <c r="D6627" s="296" t="s">
        <v>10796</v>
      </c>
      <c r="E6627" s="296" t="s">
        <v>4349</v>
      </c>
      <c r="F6627" s="296" t="s">
        <v>10800</v>
      </c>
      <c r="G6627" s="297">
        <v>5445</v>
      </c>
      <c r="H6627" s="296" t="s">
        <v>8713</v>
      </c>
      <c r="I6627" s="295">
        <v>430</v>
      </c>
      <c r="J6627" s="298">
        <v>50124</v>
      </c>
      <c r="K6627" s="293" t="s">
        <v>10801</v>
      </c>
    </row>
    <row r="6628" spans="1:11" ht="15" customHeight="1">
      <c r="A6628" s="296" t="s">
        <v>2044</v>
      </c>
      <c r="B6628" s="296" t="s">
        <v>10413</v>
      </c>
      <c r="C6628" s="296" t="s">
        <v>2252</v>
      </c>
      <c r="D6628" s="296" t="s">
        <v>10796</v>
      </c>
      <c r="E6628" s="296" t="s">
        <v>4349</v>
      </c>
      <c r="F6628" s="296" t="s">
        <v>10800</v>
      </c>
      <c r="G6628" s="297">
        <v>5446</v>
      </c>
      <c r="H6628" s="296" t="s">
        <v>10798</v>
      </c>
      <c r="I6628" s="295">
        <v>430</v>
      </c>
      <c r="J6628" s="298">
        <v>50125</v>
      </c>
      <c r="K6628" s="293" t="s">
        <v>10797</v>
      </c>
    </row>
    <row r="6629" spans="1:11" ht="15" customHeight="1">
      <c r="A6629" s="296" t="s">
        <v>2044</v>
      </c>
      <c r="B6629" s="296" t="s">
        <v>10413</v>
      </c>
      <c r="C6629" s="296" t="s">
        <v>2252</v>
      </c>
      <c r="D6629" s="296" t="s">
        <v>10796</v>
      </c>
      <c r="E6629" s="296" t="s">
        <v>4349</v>
      </c>
      <c r="F6629" s="296" t="s">
        <v>10800</v>
      </c>
      <c r="G6629" s="297">
        <v>5447</v>
      </c>
      <c r="H6629" s="296" t="s">
        <v>10799</v>
      </c>
      <c r="I6629" s="295">
        <v>430</v>
      </c>
      <c r="J6629" s="298">
        <v>50124</v>
      </c>
      <c r="K6629" s="293" t="s">
        <v>10801</v>
      </c>
    </row>
    <row r="6630" spans="1:11" ht="15" customHeight="1">
      <c r="A6630" s="296" t="s">
        <v>2044</v>
      </c>
      <c r="B6630" s="296" t="s">
        <v>10413</v>
      </c>
      <c r="C6630" s="296" t="s">
        <v>2396</v>
      </c>
      <c r="D6630" s="296" t="s">
        <v>10584</v>
      </c>
      <c r="E6630" s="296" t="s">
        <v>4585</v>
      </c>
      <c r="F6630" s="296" t="s">
        <v>7990</v>
      </c>
      <c r="G6630" s="297">
        <v>5366</v>
      </c>
      <c r="H6630" s="296" t="s">
        <v>10519</v>
      </c>
      <c r="I6630" s="295">
        <v>410</v>
      </c>
      <c r="J6630" s="298">
        <v>50116</v>
      </c>
      <c r="K6630" s="293" t="s">
        <v>8664</v>
      </c>
    </row>
    <row r="6631" spans="1:11" ht="15" customHeight="1">
      <c r="A6631" s="296" t="s">
        <v>2044</v>
      </c>
      <c r="B6631" s="296" t="s">
        <v>10413</v>
      </c>
      <c r="C6631" s="296" t="s">
        <v>2396</v>
      </c>
      <c r="D6631" s="296" t="s">
        <v>10584</v>
      </c>
      <c r="E6631" s="296" t="s">
        <v>4585</v>
      </c>
      <c r="F6631" s="296" t="s">
        <v>7990</v>
      </c>
      <c r="G6631" s="297">
        <v>5367</v>
      </c>
      <c r="H6631" s="296" t="s">
        <v>2230</v>
      </c>
      <c r="I6631" s="295">
        <v>410</v>
      </c>
      <c r="J6631" s="298">
        <v>50116</v>
      </c>
      <c r="K6631" s="293" t="s">
        <v>8664</v>
      </c>
    </row>
    <row r="6632" spans="1:11" ht="15" customHeight="1">
      <c r="A6632" s="296" t="s">
        <v>2044</v>
      </c>
      <c r="B6632" s="296" t="s">
        <v>10413</v>
      </c>
      <c r="C6632" s="296" t="s">
        <v>2396</v>
      </c>
      <c r="D6632" s="296" t="s">
        <v>10584</v>
      </c>
      <c r="E6632" s="296" t="s">
        <v>4585</v>
      </c>
      <c r="F6632" s="296" t="s">
        <v>7990</v>
      </c>
      <c r="G6632" s="297">
        <v>5368</v>
      </c>
      <c r="H6632" s="296" t="s">
        <v>10430</v>
      </c>
      <c r="I6632" s="295">
        <v>410</v>
      </c>
      <c r="J6632" s="294">
        <v>60350</v>
      </c>
      <c r="K6632" s="293" t="s">
        <v>1840</v>
      </c>
    </row>
    <row r="6633" spans="1:11" ht="15" customHeight="1">
      <c r="A6633" s="296" t="s">
        <v>2044</v>
      </c>
      <c r="B6633" s="296" t="s">
        <v>10413</v>
      </c>
      <c r="C6633" s="296" t="s">
        <v>2396</v>
      </c>
      <c r="D6633" s="296" t="s">
        <v>10584</v>
      </c>
      <c r="E6633" s="296" t="s">
        <v>4588</v>
      </c>
      <c r="F6633" s="296" t="s">
        <v>3247</v>
      </c>
      <c r="G6633" s="297">
        <v>5369</v>
      </c>
      <c r="H6633" s="296" t="s">
        <v>10519</v>
      </c>
      <c r="I6633" s="295">
        <v>410</v>
      </c>
      <c r="J6633" s="298">
        <v>50116</v>
      </c>
      <c r="K6633" s="293" t="s">
        <v>8664</v>
      </c>
    </row>
    <row r="6634" spans="1:11" ht="15" customHeight="1">
      <c r="A6634" s="296" t="s">
        <v>2044</v>
      </c>
      <c r="B6634" s="296" t="s">
        <v>10413</v>
      </c>
      <c r="C6634" s="296" t="s">
        <v>2396</v>
      </c>
      <c r="D6634" s="296" t="s">
        <v>10584</v>
      </c>
      <c r="E6634" s="296" t="s">
        <v>4588</v>
      </c>
      <c r="F6634" s="296" t="s">
        <v>3247</v>
      </c>
      <c r="G6634" s="297">
        <v>5370</v>
      </c>
      <c r="H6634" s="296" t="s">
        <v>2230</v>
      </c>
      <c r="I6634" s="295">
        <v>410</v>
      </c>
      <c r="J6634" s="298">
        <v>50116</v>
      </c>
      <c r="K6634" s="293" t="s">
        <v>8664</v>
      </c>
    </row>
    <row r="6635" spans="1:11" ht="15" customHeight="1">
      <c r="A6635" s="296" t="s">
        <v>2044</v>
      </c>
      <c r="B6635" s="296" t="s">
        <v>10413</v>
      </c>
      <c r="C6635" s="296" t="s">
        <v>2396</v>
      </c>
      <c r="D6635" s="296" t="s">
        <v>10584</v>
      </c>
      <c r="E6635" s="296" t="s">
        <v>4588</v>
      </c>
      <c r="F6635" s="296" t="s">
        <v>3247</v>
      </c>
      <c r="G6635" s="297">
        <v>5371</v>
      </c>
      <c r="H6635" s="296" t="s">
        <v>10430</v>
      </c>
      <c r="I6635" s="295">
        <v>410</v>
      </c>
      <c r="J6635" s="298">
        <v>50116</v>
      </c>
      <c r="K6635" s="293" t="s">
        <v>8664</v>
      </c>
    </row>
    <row r="6636" spans="1:11" ht="15" customHeight="1">
      <c r="A6636" s="296" t="s">
        <v>2044</v>
      </c>
      <c r="B6636" s="296" t="s">
        <v>10413</v>
      </c>
      <c r="C6636" s="296" t="s">
        <v>2396</v>
      </c>
      <c r="D6636" s="296" t="s">
        <v>10584</v>
      </c>
      <c r="E6636" s="296" t="s">
        <v>9192</v>
      </c>
      <c r="F6636" s="296" t="s">
        <v>10585</v>
      </c>
      <c r="G6636" s="297">
        <v>3894</v>
      </c>
      <c r="H6636" s="296" t="s">
        <v>10586</v>
      </c>
      <c r="I6636" s="295">
        <v>410</v>
      </c>
      <c r="J6636" s="294">
        <v>60350</v>
      </c>
      <c r="K6636" s="293" t="s">
        <v>1840</v>
      </c>
    </row>
    <row r="6637" spans="1:11" ht="15" customHeight="1">
      <c r="A6637" s="296" t="s">
        <v>2044</v>
      </c>
      <c r="B6637" s="296" t="s">
        <v>10413</v>
      </c>
      <c r="C6637" s="296" t="s">
        <v>2396</v>
      </c>
      <c r="D6637" s="296" t="s">
        <v>10584</v>
      </c>
      <c r="E6637" s="296" t="s">
        <v>9192</v>
      </c>
      <c r="F6637" s="296" t="s">
        <v>10585</v>
      </c>
      <c r="G6637" s="297">
        <v>1224</v>
      </c>
      <c r="H6637" s="296" t="s">
        <v>10587</v>
      </c>
      <c r="I6637" s="295">
        <v>410</v>
      </c>
      <c r="J6637" s="294">
        <v>60350</v>
      </c>
      <c r="K6637" s="293" t="s">
        <v>1840</v>
      </c>
    </row>
    <row r="6638" spans="1:11" ht="15" customHeight="1">
      <c r="A6638" s="296" t="s">
        <v>2044</v>
      </c>
      <c r="B6638" s="296" t="s">
        <v>10413</v>
      </c>
      <c r="C6638" s="296" t="s">
        <v>2396</v>
      </c>
      <c r="D6638" s="296" t="s">
        <v>10584</v>
      </c>
      <c r="E6638" s="296" t="s">
        <v>9192</v>
      </c>
      <c r="F6638" s="296" t="s">
        <v>10585</v>
      </c>
      <c r="G6638" s="297">
        <v>3895</v>
      </c>
      <c r="H6638" s="296" t="s">
        <v>10588</v>
      </c>
      <c r="I6638" s="295">
        <v>410</v>
      </c>
      <c r="J6638" s="294">
        <v>60350</v>
      </c>
      <c r="K6638" s="293" t="s">
        <v>1840</v>
      </c>
    </row>
    <row r="6639" spans="1:11" ht="15" customHeight="1">
      <c r="A6639" s="296" t="s">
        <v>2044</v>
      </c>
      <c r="B6639" s="296" t="s">
        <v>10413</v>
      </c>
      <c r="C6639" s="296" t="s">
        <v>2396</v>
      </c>
      <c r="D6639" s="296" t="s">
        <v>10584</v>
      </c>
      <c r="E6639" s="296" t="s">
        <v>9192</v>
      </c>
      <c r="F6639" s="296" t="s">
        <v>10585</v>
      </c>
      <c r="G6639" s="297">
        <v>3896</v>
      </c>
      <c r="H6639" s="296" t="s">
        <v>10589</v>
      </c>
      <c r="I6639" s="295">
        <v>410</v>
      </c>
      <c r="J6639" s="294">
        <v>60350</v>
      </c>
      <c r="K6639" s="293" t="s">
        <v>1840</v>
      </c>
    </row>
    <row r="6640" spans="1:11" ht="15" customHeight="1">
      <c r="A6640" s="296" t="s">
        <v>2044</v>
      </c>
      <c r="B6640" s="296" t="s">
        <v>10413</v>
      </c>
      <c r="C6640" s="296" t="s">
        <v>2396</v>
      </c>
      <c r="D6640" s="296" t="s">
        <v>10584</v>
      </c>
      <c r="E6640" s="296" t="s">
        <v>4951</v>
      </c>
      <c r="F6640" s="296" t="s">
        <v>10590</v>
      </c>
      <c r="G6640" s="297">
        <v>3900</v>
      </c>
      <c r="H6640" s="296" t="s">
        <v>3446</v>
      </c>
      <c r="I6640" s="295">
        <v>410</v>
      </c>
      <c r="J6640" s="294">
        <v>60350</v>
      </c>
      <c r="K6640" s="293" t="s">
        <v>1840</v>
      </c>
    </row>
    <row r="6641" spans="1:11" ht="15" customHeight="1">
      <c r="A6641" s="296" t="s">
        <v>2044</v>
      </c>
      <c r="B6641" s="296" t="s">
        <v>10413</v>
      </c>
      <c r="C6641" s="296" t="s">
        <v>2396</v>
      </c>
      <c r="D6641" s="296" t="s">
        <v>10584</v>
      </c>
      <c r="E6641" s="296" t="s">
        <v>4951</v>
      </c>
      <c r="F6641" s="296" t="s">
        <v>10590</v>
      </c>
      <c r="G6641" s="297">
        <v>3898</v>
      </c>
      <c r="H6641" s="296" t="s">
        <v>10591</v>
      </c>
      <c r="I6641" s="295">
        <v>410</v>
      </c>
      <c r="J6641" s="294">
        <v>60350</v>
      </c>
      <c r="K6641" s="293" t="s">
        <v>1840</v>
      </c>
    </row>
    <row r="6642" spans="1:11" ht="15" customHeight="1">
      <c r="A6642" s="296" t="s">
        <v>2044</v>
      </c>
      <c r="B6642" s="296" t="s">
        <v>10413</v>
      </c>
      <c r="C6642" s="296" t="s">
        <v>2396</v>
      </c>
      <c r="D6642" s="296" t="s">
        <v>10584</v>
      </c>
      <c r="E6642" s="296" t="s">
        <v>4951</v>
      </c>
      <c r="F6642" s="296" t="s">
        <v>10590</v>
      </c>
      <c r="G6642" s="297">
        <v>3897</v>
      </c>
      <c r="H6642" s="296" t="s">
        <v>10592</v>
      </c>
      <c r="I6642" s="295">
        <v>410</v>
      </c>
      <c r="J6642" s="294">
        <v>60350</v>
      </c>
      <c r="K6642" s="293" t="s">
        <v>1840</v>
      </c>
    </row>
    <row r="6643" spans="1:11" ht="15" customHeight="1">
      <c r="A6643" s="296" t="s">
        <v>2044</v>
      </c>
      <c r="B6643" s="296" t="s">
        <v>10413</v>
      </c>
      <c r="C6643" s="296" t="s">
        <v>2396</v>
      </c>
      <c r="D6643" s="296" t="s">
        <v>10584</v>
      </c>
      <c r="E6643" s="296" t="s">
        <v>4951</v>
      </c>
      <c r="F6643" s="296" t="s">
        <v>10590</v>
      </c>
      <c r="G6643" s="297">
        <v>3899</v>
      </c>
      <c r="H6643" s="296" t="s">
        <v>10593</v>
      </c>
      <c r="I6643" s="295">
        <v>410</v>
      </c>
      <c r="J6643" s="294">
        <v>60350</v>
      </c>
      <c r="K6643" s="293" t="s">
        <v>1840</v>
      </c>
    </row>
    <row r="6644" spans="1:11" ht="15" customHeight="1">
      <c r="A6644" s="296" t="s">
        <v>2044</v>
      </c>
      <c r="B6644" s="296" t="s">
        <v>10413</v>
      </c>
      <c r="C6644" s="296" t="s">
        <v>2396</v>
      </c>
      <c r="D6644" s="296" t="s">
        <v>10584</v>
      </c>
      <c r="E6644" s="296" t="s">
        <v>4599</v>
      </c>
      <c r="F6644" s="296" t="s">
        <v>10522</v>
      </c>
      <c r="G6644" s="297">
        <v>5372</v>
      </c>
      <c r="H6644" s="296" t="s">
        <v>10519</v>
      </c>
      <c r="I6644" s="295">
        <v>410</v>
      </c>
      <c r="J6644" s="298">
        <v>50116</v>
      </c>
      <c r="K6644" s="293" t="s">
        <v>8664</v>
      </c>
    </row>
    <row r="6645" spans="1:11" ht="15" customHeight="1">
      <c r="A6645" s="296" t="s">
        <v>2044</v>
      </c>
      <c r="B6645" s="296" t="s">
        <v>10413</v>
      </c>
      <c r="C6645" s="296" t="s">
        <v>2396</v>
      </c>
      <c r="D6645" s="296" t="s">
        <v>10584</v>
      </c>
      <c r="E6645" s="296" t="s">
        <v>4599</v>
      </c>
      <c r="F6645" s="296" t="s">
        <v>10522</v>
      </c>
      <c r="G6645" s="297">
        <v>5373</v>
      </c>
      <c r="H6645" s="296" t="s">
        <v>2230</v>
      </c>
      <c r="I6645" s="295">
        <v>410</v>
      </c>
      <c r="J6645" s="294">
        <v>60350</v>
      </c>
      <c r="K6645" s="293" t="s">
        <v>1840</v>
      </c>
    </row>
    <row r="6646" spans="1:11" ht="15" customHeight="1">
      <c r="A6646" s="296" t="s">
        <v>2044</v>
      </c>
      <c r="B6646" s="296" t="s">
        <v>10413</v>
      </c>
      <c r="C6646" s="296" t="s">
        <v>2396</v>
      </c>
      <c r="D6646" s="296" t="s">
        <v>10584</v>
      </c>
      <c r="E6646" s="296" t="s">
        <v>4599</v>
      </c>
      <c r="F6646" s="296" t="s">
        <v>10522</v>
      </c>
      <c r="G6646" s="297">
        <v>5374</v>
      </c>
      <c r="H6646" s="296" t="s">
        <v>10430</v>
      </c>
      <c r="I6646" s="295">
        <v>410</v>
      </c>
      <c r="J6646" s="294">
        <v>60350</v>
      </c>
      <c r="K6646" s="293" t="s">
        <v>1840</v>
      </c>
    </row>
    <row r="6647" spans="1:11" ht="15" customHeight="1">
      <c r="A6647" s="296" t="s">
        <v>2044</v>
      </c>
      <c r="B6647" s="296" t="s">
        <v>10413</v>
      </c>
      <c r="C6647" s="296" t="s">
        <v>2374</v>
      </c>
      <c r="D6647" s="296" t="s">
        <v>10453</v>
      </c>
      <c r="E6647" s="296" t="s">
        <v>4470</v>
      </c>
      <c r="F6647" s="296" t="s">
        <v>10454</v>
      </c>
      <c r="G6647" s="297">
        <v>5452</v>
      </c>
      <c r="H6647" s="296" t="s">
        <v>3247</v>
      </c>
      <c r="I6647" s="295">
        <v>400</v>
      </c>
      <c r="J6647" s="298">
        <v>50004</v>
      </c>
      <c r="K6647" s="293" t="s">
        <v>7649</v>
      </c>
    </row>
    <row r="6648" spans="1:11" ht="15" customHeight="1">
      <c r="A6648" s="296" t="s">
        <v>2044</v>
      </c>
      <c r="B6648" s="296" t="s">
        <v>10413</v>
      </c>
      <c r="C6648" s="296" t="s">
        <v>2374</v>
      </c>
      <c r="D6648" s="296" t="s">
        <v>10453</v>
      </c>
      <c r="E6648" s="296" t="s">
        <v>4470</v>
      </c>
      <c r="F6648" s="296" t="s">
        <v>10454</v>
      </c>
      <c r="G6648" s="297">
        <v>5453</v>
      </c>
      <c r="H6648" s="296" t="s">
        <v>2230</v>
      </c>
      <c r="I6648" s="295">
        <v>400</v>
      </c>
      <c r="J6648" s="298">
        <v>50133</v>
      </c>
      <c r="K6648" s="293" t="s">
        <v>10455</v>
      </c>
    </row>
    <row r="6649" spans="1:11" ht="15" customHeight="1">
      <c r="A6649" s="296" t="s">
        <v>2044</v>
      </c>
      <c r="B6649" s="296" t="s">
        <v>10413</v>
      </c>
      <c r="C6649" s="296" t="s">
        <v>2374</v>
      </c>
      <c r="D6649" s="296" t="s">
        <v>10453</v>
      </c>
      <c r="E6649" s="296" t="s">
        <v>4470</v>
      </c>
      <c r="F6649" s="296" t="s">
        <v>10454</v>
      </c>
      <c r="G6649" s="297">
        <v>5454</v>
      </c>
      <c r="H6649" s="296" t="s">
        <v>2066</v>
      </c>
      <c r="I6649" s="295">
        <v>400</v>
      </c>
      <c r="J6649" s="298">
        <v>50004</v>
      </c>
      <c r="K6649" s="293" t="s">
        <v>7649</v>
      </c>
    </row>
    <row r="6650" spans="1:11" ht="15" customHeight="1">
      <c r="A6650" s="296" t="s">
        <v>2044</v>
      </c>
      <c r="B6650" s="296" t="s">
        <v>10413</v>
      </c>
      <c r="C6650" s="296" t="s">
        <v>2374</v>
      </c>
      <c r="D6650" s="296" t="s">
        <v>10453</v>
      </c>
      <c r="E6650" s="296" t="s">
        <v>4469</v>
      </c>
      <c r="F6650" s="296" t="s">
        <v>10456</v>
      </c>
      <c r="G6650" s="297">
        <v>5455</v>
      </c>
      <c r="H6650" s="296" t="s">
        <v>3247</v>
      </c>
      <c r="I6650" s="295">
        <v>400</v>
      </c>
      <c r="J6650" s="298">
        <v>50004</v>
      </c>
      <c r="K6650" s="293" t="s">
        <v>7649</v>
      </c>
    </row>
    <row r="6651" spans="1:11" ht="15" customHeight="1">
      <c r="A6651" s="296" t="s">
        <v>2044</v>
      </c>
      <c r="B6651" s="296" t="s">
        <v>10413</v>
      </c>
      <c r="C6651" s="296" t="s">
        <v>2374</v>
      </c>
      <c r="D6651" s="296" t="s">
        <v>10453</v>
      </c>
      <c r="E6651" s="296" t="s">
        <v>4469</v>
      </c>
      <c r="F6651" s="296" t="s">
        <v>10456</v>
      </c>
      <c r="G6651" s="297">
        <v>5456</v>
      </c>
      <c r="H6651" s="296" t="s">
        <v>2230</v>
      </c>
      <c r="I6651" s="295">
        <v>400</v>
      </c>
      <c r="J6651" s="294">
        <v>60350</v>
      </c>
      <c r="K6651" s="293" t="s">
        <v>1840</v>
      </c>
    </row>
    <row r="6652" spans="1:11" ht="15" customHeight="1">
      <c r="A6652" s="296" t="s">
        <v>2044</v>
      </c>
      <c r="B6652" s="296" t="s">
        <v>10413</v>
      </c>
      <c r="C6652" s="296" t="s">
        <v>2374</v>
      </c>
      <c r="D6652" s="296" t="s">
        <v>10453</v>
      </c>
      <c r="E6652" s="296" t="s">
        <v>4469</v>
      </c>
      <c r="F6652" s="296" t="s">
        <v>10456</v>
      </c>
      <c r="G6652" s="297">
        <v>5457</v>
      </c>
      <c r="H6652" s="296" t="s">
        <v>2066</v>
      </c>
      <c r="I6652" s="295">
        <v>400</v>
      </c>
      <c r="J6652" s="298">
        <v>50004</v>
      </c>
      <c r="K6652" s="293" t="s">
        <v>7649</v>
      </c>
    </row>
    <row r="6653" spans="1:11" ht="15" customHeight="1">
      <c r="A6653" s="296" t="s">
        <v>2044</v>
      </c>
      <c r="B6653" s="296" t="s">
        <v>10413</v>
      </c>
      <c r="C6653" s="296" t="s">
        <v>2374</v>
      </c>
      <c r="D6653" s="296" t="s">
        <v>10453</v>
      </c>
      <c r="E6653" s="296" t="s">
        <v>4472</v>
      </c>
      <c r="F6653" s="296" t="s">
        <v>10457</v>
      </c>
      <c r="G6653" s="297">
        <v>5458</v>
      </c>
      <c r="H6653" s="296" t="s">
        <v>3247</v>
      </c>
      <c r="I6653" s="295">
        <v>400</v>
      </c>
      <c r="J6653" s="298">
        <v>50004</v>
      </c>
      <c r="K6653" s="293" t="s">
        <v>7649</v>
      </c>
    </row>
    <row r="6654" spans="1:11" ht="15" customHeight="1">
      <c r="A6654" s="296" t="s">
        <v>2044</v>
      </c>
      <c r="B6654" s="296" t="s">
        <v>10413</v>
      </c>
      <c r="C6654" s="296" t="s">
        <v>2374</v>
      </c>
      <c r="D6654" s="296" t="s">
        <v>10453</v>
      </c>
      <c r="E6654" s="296" t="s">
        <v>4472</v>
      </c>
      <c r="F6654" s="296" t="s">
        <v>10457</v>
      </c>
      <c r="G6654" s="297">
        <v>5459</v>
      </c>
      <c r="H6654" s="296" t="s">
        <v>2230</v>
      </c>
      <c r="I6654" s="295">
        <v>400</v>
      </c>
      <c r="J6654" s="298">
        <v>50004</v>
      </c>
      <c r="K6654" s="293" t="s">
        <v>7649</v>
      </c>
    </row>
    <row r="6655" spans="1:11" ht="15" customHeight="1">
      <c r="A6655" s="296" t="s">
        <v>2044</v>
      </c>
      <c r="B6655" s="296" t="s">
        <v>10413</v>
      </c>
      <c r="C6655" s="296" t="s">
        <v>2374</v>
      </c>
      <c r="D6655" s="296" t="s">
        <v>10453</v>
      </c>
      <c r="E6655" s="296" t="s">
        <v>4472</v>
      </c>
      <c r="F6655" s="296" t="s">
        <v>10457</v>
      </c>
      <c r="G6655" s="297">
        <v>5460</v>
      </c>
      <c r="H6655" s="296" t="s">
        <v>2066</v>
      </c>
      <c r="I6655" s="295">
        <v>400</v>
      </c>
      <c r="J6655" s="298">
        <v>50004</v>
      </c>
      <c r="K6655" s="293" t="s">
        <v>7649</v>
      </c>
    </row>
    <row r="6656" spans="1:11" ht="15" customHeight="1">
      <c r="A6656" s="296" t="s">
        <v>2044</v>
      </c>
      <c r="B6656" s="296" t="s">
        <v>10413</v>
      </c>
      <c r="C6656" s="296" t="s">
        <v>2374</v>
      </c>
      <c r="D6656" s="296" t="s">
        <v>10453</v>
      </c>
      <c r="E6656" s="296" t="s">
        <v>4473</v>
      </c>
      <c r="F6656" s="296" t="s">
        <v>10458</v>
      </c>
      <c r="G6656" s="297">
        <v>5461</v>
      </c>
      <c r="H6656" s="296" t="s">
        <v>3247</v>
      </c>
      <c r="I6656" s="295">
        <v>400</v>
      </c>
      <c r="J6656" s="298">
        <v>50004</v>
      </c>
      <c r="K6656" s="293" t="s">
        <v>7649</v>
      </c>
    </row>
    <row r="6657" spans="1:11" ht="15" customHeight="1">
      <c r="A6657" s="296" t="s">
        <v>2044</v>
      </c>
      <c r="B6657" s="296" t="s">
        <v>10413</v>
      </c>
      <c r="C6657" s="296" t="s">
        <v>2374</v>
      </c>
      <c r="D6657" s="296" t="s">
        <v>10453</v>
      </c>
      <c r="E6657" s="296" t="s">
        <v>4473</v>
      </c>
      <c r="F6657" s="296" t="s">
        <v>10458</v>
      </c>
      <c r="G6657" s="297">
        <v>5462</v>
      </c>
      <c r="H6657" s="296" t="s">
        <v>2230</v>
      </c>
      <c r="I6657" s="295">
        <v>400</v>
      </c>
      <c r="J6657" s="294">
        <v>60350</v>
      </c>
      <c r="K6657" s="293" t="s">
        <v>1840</v>
      </c>
    </row>
    <row r="6658" spans="1:11" ht="15" customHeight="1">
      <c r="A6658" s="296" t="s">
        <v>2044</v>
      </c>
      <c r="B6658" s="296" t="s">
        <v>10413</v>
      </c>
      <c r="C6658" s="296" t="s">
        <v>2374</v>
      </c>
      <c r="D6658" s="296" t="s">
        <v>10453</v>
      </c>
      <c r="E6658" s="296" t="s">
        <v>4473</v>
      </c>
      <c r="F6658" s="296" t="s">
        <v>10458</v>
      </c>
      <c r="G6658" s="297">
        <v>5463</v>
      </c>
      <c r="H6658" s="296" t="s">
        <v>2066</v>
      </c>
      <c r="I6658" s="295">
        <v>400</v>
      </c>
      <c r="J6658" s="298">
        <v>50004</v>
      </c>
      <c r="K6658" s="293" t="s">
        <v>7649</v>
      </c>
    </row>
    <row r="6659" spans="1:11" ht="15" customHeight="1">
      <c r="A6659" s="296" t="s">
        <v>2044</v>
      </c>
      <c r="B6659" s="296" t="s">
        <v>10413</v>
      </c>
      <c r="C6659" s="296" t="s">
        <v>2374</v>
      </c>
      <c r="D6659" s="296" t="s">
        <v>10453</v>
      </c>
      <c r="E6659" s="296" t="s">
        <v>8638</v>
      </c>
      <c r="F6659" s="296" t="s">
        <v>10459</v>
      </c>
      <c r="G6659" s="297">
        <v>2664</v>
      </c>
      <c r="H6659" s="296" t="s">
        <v>10459</v>
      </c>
      <c r="I6659" s="295">
        <v>400</v>
      </c>
      <c r="J6659" s="294">
        <v>60350</v>
      </c>
      <c r="K6659" s="293" t="s">
        <v>1840</v>
      </c>
    </row>
    <row r="6660" spans="1:11" ht="15" customHeight="1">
      <c r="A6660" s="296" t="s">
        <v>2044</v>
      </c>
      <c r="B6660" s="296" t="s">
        <v>10413</v>
      </c>
      <c r="C6660" s="296" t="s">
        <v>2374</v>
      </c>
      <c r="D6660" s="296" t="s">
        <v>10453</v>
      </c>
      <c r="E6660" s="296" t="s">
        <v>2621</v>
      </c>
      <c r="F6660" s="296" t="s">
        <v>7649</v>
      </c>
      <c r="G6660" s="297">
        <v>2665</v>
      </c>
      <c r="H6660" s="296" t="s">
        <v>10460</v>
      </c>
      <c r="I6660" s="295">
        <v>400</v>
      </c>
      <c r="J6660" s="294">
        <v>60350</v>
      </c>
      <c r="K6660" s="293" t="s">
        <v>1840</v>
      </c>
    </row>
    <row r="6661" spans="1:11" ht="15" customHeight="1">
      <c r="A6661" s="296" t="s">
        <v>2044</v>
      </c>
      <c r="B6661" s="296" t="s">
        <v>10413</v>
      </c>
      <c r="C6661" s="296" t="s">
        <v>2374</v>
      </c>
      <c r="D6661" s="296" t="s">
        <v>10453</v>
      </c>
      <c r="E6661" s="296" t="s">
        <v>2621</v>
      </c>
      <c r="F6661" s="296" t="s">
        <v>7649</v>
      </c>
      <c r="G6661" s="297">
        <v>410</v>
      </c>
      <c r="H6661" s="296" t="s">
        <v>10461</v>
      </c>
      <c r="I6661" s="295">
        <v>400</v>
      </c>
      <c r="J6661" s="294">
        <v>60350</v>
      </c>
      <c r="K6661" s="293" t="s">
        <v>1840</v>
      </c>
    </row>
    <row r="6662" spans="1:11" ht="15" customHeight="1">
      <c r="A6662" s="296" t="s">
        <v>2044</v>
      </c>
      <c r="B6662" s="296" t="s">
        <v>10413</v>
      </c>
      <c r="C6662" s="296" t="s">
        <v>2374</v>
      </c>
      <c r="D6662" s="296" t="s">
        <v>10453</v>
      </c>
      <c r="E6662" s="296" t="s">
        <v>2621</v>
      </c>
      <c r="F6662" s="296" t="s">
        <v>7649</v>
      </c>
      <c r="G6662" s="297">
        <v>3612</v>
      </c>
      <c r="H6662" s="296" t="s">
        <v>10462</v>
      </c>
      <c r="I6662" s="295">
        <v>400</v>
      </c>
      <c r="J6662" s="294">
        <v>60350</v>
      </c>
      <c r="K6662" s="293" t="s">
        <v>1840</v>
      </c>
    </row>
    <row r="6663" spans="1:11" ht="15" customHeight="1">
      <c r="A6663" s="296" t="s">
        <v>2044</v>
      </c>
      <c r="B6663" s="296" t="s">
        <v>10413</v>
      </c>
      <c r="C6663" s="296" t="s">
        <v>2374</v>
      </c>
      <c r="D6663" s="296" t="s">
        <v>10453</v>
      </c>
      <c r="E6663" s="296" t="s">
        <v>3406</v>
      </c>
      <c r="F6663" s="296" t="s">
        <v>10463</v>
      </c>
      <c r="G6663" s="297">
        <v>7440</v>
      </c>
      <c r="H6663" s="296" t="s">
        <v>3247</v>
      </c>
      <c r="I6663" s="295">
        <v>400</v>
      </c>
      <c r="J6663" s="294">
        <v>60350</v>
      </c>
      <c r="K6663" s="293" t="s">
        <v>1840</v>
      </c>
    </row>
    <row r="6664" spans="1:11" ht="15" customHeight="1">
      <c r="A6664" s="296" t="s">
        <v>2044</v>
      </c>
      <c r="B6664" s="296" t="s">
        <v>10413</v>
      </c>
      <c r="C6664" s="296" t="s">
        <v>2374</v>
      </c>
      <c r="D6664" s="296" t="s">
        <v>10453</v>
      </c>
      <c r="E6664" s="296" t="s">
        <v>3406</v>
      </c>
      <c r="F6664" s="296" t="s">
        <v>10463</v>
      </c>
      <c r="G6664" s="297">
        <v>5464</v>
      </c>
      <c r="H6664" s="296" t="s">
        <v>2230</v>
      </c>
      <c r="I6664" s="295">
        <v>400</v>
      </c>
      <c r="J6664" s="298">
        <v>50004</v>
      </c>
      <c r="K6664" s="293" t="s">
        <v>7649</v>
      </c>
    </row>
    <row r="6665" spans="1:11" ht="15" customHeight="1">
      <c r="A6665" s="296" t="s">
        <v>2044</v>
      </c>
      <c r="B6665" s="296" t="s">
        <v>10413</v>
      </c>
      <c r="C6665" s="296" t="s">
        <v>2374</v>
      </c>
      <c r="D6665" s="296" t="s">
        <v>10453</v>
      </c>
      <c r="E6665" s="296" t="s">
        <v>3406</v>
      </c>
      <c r="F6665" s="296" t="s">
        <v>10463</v>
      </c>
      <c r="G6665" s="297">
        <v>5465</v>
      </c>
      <c r="H6665" s="296" t="s">
        <v>2066</v>
      </c>
      <c r="I6665" s="295">
        <v>400</v>
      </c>
      <c r="J6665" s="298">
        <v>50004</v>
      </c>
      <c r="K6665" s="293" t="s">
        <v>7649</v>
      </c>
    </row>
    <row r="6666" spans="1:11" ht="15" customHeight="1">
      <c r="A6666" s="296" t="s">
        <v>2044</v>
      </c>
      <c r="B6666" s="296" t="s">
        <v>10413</v>
      </c>
      <c r="C6666" s="296" t="s">
        <v>2409</v>
      </c>
      <c r="D6666" s="296" t="s">
        <v>10703</v>
      </c>
      <c r="E6666" s="296" t="s">
        <v>4598</v>
      </c>
      <c r="F6666" s="296" t="s">
        <v>8765</v>
      </c>
      <c r="G6666" s="297">
        <v>5375</v>
      </c>
      <c r="H6666" s="296" t="s">
        <v>3247</v>
      </c>
      <c r="I6666" s="295">
        <v>420</v>
      </c>
      <c r="J6666" s="298">
        <v>501</v>
      </c>
      <c r="K6666" s="293" t="s">
        <v>4741</v>
      </c>
    </row>
    <row r="6667" spans="1:11" ht="15" customHeight="1">
      <c r="A6667" s="296" t="s">
        <v>2044</v>
      </c>
      <c r="B6667" s="296" t="s">
        <v>10413</v>
      </c>
      <c r="C6667" s="296" t="s">
        <v>2409</v>
      </c>
      <c r="D6667" s="296" t="s">
        <v>10703</v>
      </c>
      <c r="E6667" s="296" t="s">
        <v>4598</v>
      </c>
      <c r="F6667" s="296" t="s">
        <v>8765</v>
      </c>
      <c r="G6667" s="297">
        <v>5376</v>
      </c>
      <c r="H6667" s="296" t="s">
        <v>10704</v>
      </c>
      <c r="I6667" s="295">
        <v>420</v>
      </c>
      <c r="J6667" s="298">
        <v>50003</v>
      </c>
      <c r="K6667" s="293" t="s">
        <v>3702</v>
      </c>
    </row>
    <row r="6668" spans="1:11" ht="15" customHeight="1">
      <c r="A6668" s="296" t="s">
        <v>2044</v>
      </c>
      <c r="B6668" s="296" t="s">
        <v>10413</v>
      </c>
      <c r="C6668" s="296" t="s">
        <v>2409</v>
      </c>
      <c r="D6668" s="296" t="s">
        <v>10703</v>
      </c>
      <c r="E6668" s="296" t="s">
        <v>4598</v>
      </c>
      <c r="F6668" s="296" t="s">
        <v>8765</v>
      </c>
      <c r="G6668" s="297">
        <v>5377</v>
      </c>
      <c r="H6668" s="296" t="s">
        <v>2230</v>
      </c>
      <c r="I6668" s="295">
        <v>420</v>
      </c>
      <c r="J6668" s="298">
        <v>50003</v>
      </c>
      <c r="K6668" s="293" t="s">
        <v>3702</v>
      </c>
    </row>
    <row r="6669" spans="1:11" ht="15" customHeight="1">
      <c r="A6669" s="296" t="s">
        <v>2044</v>
      </c>
      <c r="B6669" s="296" t="s">
        <v>10413</v>
      </c>
      <c r="C6669" s="296" t="s">
        <v>2409</v>
      </c>
      <c r="D6669" s="296" t="s">
        <v>10703</v>
      </c>
      <c r="E6669" s="296" t="s">
        <v>9136</v>
      </c>
      <c r="F6669" s="296" t="s">
        <v>10703</v>
      </c>
      <c r="G6669" s="297">
        <v>2676</v>
      </c>
      <c r="H6669" s="296" t="s">
        <v>10705</v>
      </c>
      <c r="I6669" s="295">
        <v>420</v>
      </c>
      <c r="J6669" s="294">
        <v>60350</v>
      </c>
      <c r="K6669" s="293" t="s">
        <v>1840</v>
      </c>
    </row>
    <row r="6670" spans="1:11" ht="15" customHeight="1">
      <c r="A6670" s="296" t="s">
        <v>2044</v>
      </c>
      <c r="B6670" s="296" t="s">
        <v>10413</v>
      </c>
      <c r="C6670" s="296" t="s">
        <v>2409</v>
      </c>
      <c r="D6670" s="296" t="s">
        <v>10703</v>
      </c>
      <c r="E6670" s="296" t="s">
        <v>9136</v>
      </c>
      <c r="F6670" s="296" t="s">
        <v>10703</v>
      </c>
      <c r="G6670" s="297">
        <v>416</v>
      </c>
      <c r="H6670" s="296" t="s">
        <v>10706</v>
      </c>
      <c r="I6670" s="295">
        <v>420</v>
      </c>
      <c r="J6670" s="294">
        <v>60350</v>
      </c>
      <c r="K6670" s="293" t="s">
        <v>1840</v>
      </c>
    </row>
    <row r="6671" spans="1:11" ht="15" customHeight="1">
      <c r="A6671" s="296" t="s">
        <v>2044</v>
      </c>
      <c r="B6671" s="296" t="s">
        <v>10413</v>
      </c>
      <c r="C6671" s="296" t="s">
        <v>2409</v>
      </c>
      <c r="D6671" s="296" t="s">
        <v>10703</v>
      </c>
      <c r="E6671" s="296" t="s">
        <v>9136</v>
      </c>
      <c r="F6671" s="296" t="s">
        <v>10703</v>
      </c>
      <c r="G6671" s="297">
        <v>2674</v>
      </c>
      <c r="H6671" s="296" t="s">
        <v>10707</v>
      </c>
      <c r="I6671" s="295">
        <v>420</v>
      </c>
      <c r="J6671" s="294">
        <v>60350</v>
      </c>
      <c r="K6671" s="293" t="s">
        <v>1840</v>
      </c>
    </row>
    <row r="6672" spans="1:11" ht="15" customHeight="1">
      <c r="A6672" s="296" t="s">
        <v>2044</v>
      </c>
      <c r="B6672" s="296" t="s">
        <v>10413</v>
      </c>
      <c r="C6672" s="296" t="s">
        <v>2409</v>
      </c>
      <c r="D6672" s="296" t="s">
        <v>10703</v>
      </c>
      <c r="E6672" s="296" t="s">
        <v>9136</v>
      </c>
      <c r="F6672" s="296" t="s">
        <v>10703</v>
      </c>
      <c r="G6672" s="297">
        <v>3610</v>
      </c>
      <c r="H6672" s="296" t="s">
        <v>10708</v>
      </c>
      <c r="I6672" s="295">
        <v>420</v>
      </c>
      <c r="J6672" s="294">
        <v>60350</v>
      </c>
      <c r="K6672" s="293" t="s">
        <v>1840</v>
      </c>
    </row>
    <row r="6673" spans="1:11" ht="15" customHeight="1">
      <c r="A6673" s="296" t="s">
        <v>2044</v>
      </c>
      <c r="B6673" s="296" t="s">
        <v>10413</v>
      </c>
      <c r="C6673" s="296" t="s">
        <v>2409</v>
      </c>
      <c r="D6673" s="296" t="s">
        <v>10703</v>
      </c>
      <c r="E6673" s="296" t="s">
        <v>9136</v>
      </c>
      <c r="F6673" s="296" t="s">
        <v>10703</v>
      </c>
      <c r="G6673" s="297">
        <v>3609</v>
      </c>
      <c r="H6673" s="296" t="s">
        <v>10709</v>
      </c>
      <c r="I6673" s="295">
        <v>420</v>
      </c>
      <c r="J6673" s="294">
        <v>60350</v>
      </c>
      <c r="K6673" s="293" t="s">
        <v>1840</v>
      </c>
    </row>
    <row r="6674" spans="1:11" ht="15" customHeight="1">
      <c r="A6674" s="296" t="s">
        <v>2044</v>
      </c>
      <c r="B6674" s="296" t="s">
        <v>10413</v>
      </c>
      <c r="C6674" s="296" t="s">
        <v>2409</v>
      </c>
      <c r="D6674" s="296" t="s">
        <v>10703</v>
      </c>
      <c r="E6674" s="296" t="s">
        <v>9136</v>
      </c>
      <c r="F6674" s="296" t="s">
        <v>10703</v>
      </c>
      <c r="G6674" s="297">
        <v>2679</v>
      </c>
      <c r="H6674" s="296" t="s">
        <v>10710</v>
      </c>
      <c r="I6674" s="295">
        <v>420</v>
      </c>
      <c r="J6674" s="294">
        <v>60350</v>
      </c>
      <c r="K6674" s="293" t="s">
        <v>1840</v>
      </c>
    </row>
    <row r="6675" spans="1:11" ht="15" customHeight="1">
      <c r="A6675" s="296" t="s">
        <v>2044</v>
      </c>
      <c r="B6675" s="296" t="s">
        <v>10413</v>
      </c>
      <c r="C6675" s="296" t="s">
        <v>2409</v>
      </c>
      <c r="D6675" s="296" t="s">
        <v>10703</v>
      </c>
      <c r="E6675" s="296" t="s">
        <v>4601</v>
      </c>
      <c r="F6675" s="296" t="s">
        <v>10700</v>
      </c>
      <c r="G6675" s="297">
        <v>5378</v>
      </c>
      <c r="H6675" s="296" t="s">
        <v>8239</v>
      </c>
      <c r="I6675" s="295">
        <v>420</v>
      </c>
      <c r="J6675" s="298">
        <v>50003</v>
      </c>
      <c r="K6675" s="293" t="s">
        <v>3702</v>
      </c>
    </row>
    <row r="6676" spans="1:11" ht="15" customHeight="1">
      <c r="A6676" s="296" t="s">
        <v>2044</v>
      </c>
      <c r="B6676" s="296" t="s">
        <v>10413</v>
      </c>
      <c r="C6676" s="296" t="s">
        <v>2409</v>
      </c>
      <c r="D6676" s="296" t="s">
        <v>10703</v>
      </c>
      <c r="E6676" s="296" t="s">
        <v>4601</v>
      </c>
      <c r="F6676" s="296" t="s">
        <v>10700</v>
      </c>
      <c r="G6676" s="297">
        <v>5379</v>
      </c>
      <c r="H6676" s="296" t="s">
        <v>3247</v>
      </c>
      <c r="I6676" s="295">
        <v>420</v>
      </c>
      <c r="J6676" s="298">
        <v>50003</v>
      </c>
      <c r="K6676" s="293" t="s">
        <v>3702</v>
      </c>
    </row>
    <row r="6677" spans="1:11" ht="15" customHeight="1">
      <c r="A6677" s="296" t="s">
        <v>2044</v>
      </c>
      <c r="B6677" s="296" t="s">
        <v>10413</v>
      </c>
      <c r="C6677" s="296" t="s">
        <v>2409</v>
      </c>
      <c r="D6677" s="296" t="s">
        <v>10703</v>
      </c>
      <c r="E6677" s="296" t="s">
        <v>4601</v>
      </c>
      <c r="F6677" s="296" t="s">
        <v>10700</v>
      </c>
      <c r="G6677" s="297">
        <v>5380</v>
      </c>
      <c r="H6677" s="296" t="s">
        <v>10704</v>
      </c>
      <c r="I6677" s="295">
        <v>420</v>
      </c>
      <c r="J6677" s="298">
        <v>50003</v>
      </c>
      <c r="K6677" s="293" t="s">
        <v>3702</v>
      </c>
    </row>
    <row r="6678" spans="1:11" ht="15" customHeight="1">
      <c r="A6678" s="296" t="s">
        <v>2044</v>
      </c>
      <c r="B6678" s="296" t="s">
        <v>10413</v>
      </c>
      <c r="C6678" s="296" t="s">
        <v>2409</v>
      </c>
      <c r="D6678" s="296" t="s">
        <v>10703</v>
      </c>
      <c r="E6678" s="296" t="s">
        <v>4601</v>
      </c>
      <c r="F6678" s="296" t="s">
        <v>10700</v>
      </c>
      <c r="G6678" s="297">
        <v>5381</v>
      </c>
      <c r="H6678" s="296" t="s">
        <v>2230</v>
      </c>
      <c r="I6678" s="295">
        <v>420</v>
      </c>
      <c r="J6678" s="298">
        <v>50003</v>
      </c>
      <c r="K6678" s="293" t="s">
        <v>3702</v>
      </c>
    </row>
    <row r="6679" spans="1:11" ht="15" customHeight="1">
      <c r="A6679" s="296" t="s">
        <v>2044</v>
      </c>
      <c r="B6679" s="296" t="s">
        <v>10413</v>
      </c>
      <c r="C6679" s="296" t="s">
        <v>2409</v>
      </c>
      <c r="D6679" s="296" t="s">
        <v>10703</v>
      </c>
      <c r="E6679" s="296" t="s">
        <v>4602</v>
      </c>
      <c r="F6679" s="296" t="s">
        <v>10711</v>
      </c>
      <c r="G6679" s="297">
        <v>5382</v>
      </c>
      <c r="H6679" s="296" t="s">
        <v>8239</v>
      </c>
      <c r="I6679" s="295">
        <v>420</v>
      </c>
      <c r="J6679" s="298">
        <v>50003</v>
      </c>
      <c r="K6679" s="293" t="s">
        <v>3702</v>
      </c>
    </row>
    <row r="6680" spans="1:11" ht="15" customHeight="1">
      <c r="A6680" s="296" t="s">
        <v>2044</v>
      </c>
      <c r="B6680" s="296" t="s">
        <v>10413</v>
      </c>
      <c r="C6680" s="296" t="s">
        <v>2409</v>
      </c>
      <c r="D6680" s="296" t="s">
        <v>10703</v>
      </c>
      <c r="E6680" s="296" t="s">
        <v>4602</v>
      </c>
      <c r="F6680" s="296" t="s">
        <v>10711</v>
      </c>
      <c r="G6680" s="297">
        <v>5383</v>
      </c>
      <c r="H6680" s="296" t="s">
        <v>3247</v>
      </c>
      <c r="I6680" s="295">
        <v>420</v>
      </c>
      <c r="J6680" s="298">
        <v>50003</v>
      </c>
      <c r="K6680" s="293" t="s">
        <v>3702</v>
      </c>
    </row>
    <row r="6681" spans="1:11" ht="15" customHeight="1">
      <c r="A6681" s="296" t="s">
        <v>2044</v>
      </c>
      <c r="B6681" s="296" t="s">
        <v>10413</v>
      </c>
      <c r="C6681" s="296" t="s">
        <v>2409</v>
      </c>
      <c r="D6681" s="296" t="s">
        <v>10703</v>
      </c>
      <c r="E6681" s="296" t="s">
        <v>4602</v>
      </c>
      <c r="F6681" s="296" t="s">
        <v>10711</v>
      </c>
      <c r="G6681" s="297">
        <v>5384</v>
      </c>
      <c r="H6681" s="296" t="s">
        <v>10704</v>
      </c>
      <c r="I6681" s="295">
        <v>420</v>
      </c>
      <c r="J6681" s="298">
        <v>50003</v>
      </c>
      <c r="K6681" s="293" t="s">
        <v>3702</v>
      </c>
    </row>
    <row r="6682" spans="1:11" ht="15" customHeight="1">
      <c r="A6682" s="296" t="s">
        <v>2044</v>
      </c>
      <c r="B6682" s="296" t="s">
        <v>10413</v>
      </c>
      <c r="C6682" s="296" t="s">
        <v>2409</v>
      </c>
      <c r="D6682" s="296" t="s">
        <v>10703</v>
      </c>
      <c r="E6682" s="296" t="s">
        <v>4602</v>
      </c>
      <c r="F6682" s="296" t="s">
        <v>10711</v>
      </c>
      <c r="G6682" s="297">
        <v>5385</v>
      </c>
      <c r="H6682" s="296" t="s">
        <v>2230</v>
      </c>
      <c r="I6682" s="295">
        <v>420</v>
      </c>
      <c r="J6682" s="298">
        <v>50001</v>
      </c>
      <c r="K6682" s="293" t="s">
        <v>10432</v>
      </c>
    </row>
    <row r="6683" spans="1:11" ht="15" customHeight="1">
      <c r="A6683" s="296" t="s">
        <v>2044</v>
      </c>
      <c r="B6683" s="296" t="s">
        <v>10413</v>
      </c>
      <c r="C6683" s="296" t="s">
        <v>2409</v>
      </c>
      <c r="D6683" s="296" t="s">
        <v>10703</v>
      </c>
      <c r="E6683" s="296" t="s">
        <v>4603</v>
      </c>
      <c r="F6683" s="296" t="s">
        <v>5850</v>
      </c>
      <c r="G6683" s="297">
        <v>5386</v>
      </c>
      <c r="H6683" s="296" t="s">
        <v>3187</v>
      </c>
      <c r="I6683" s="295">
        <v>420</v>
      </c>
      <c r="J6683" s="298">
        <v>50003</v>
      </c>
      <c r="K6683" s="293" t="s">
        <v>3702</v>
      </c>
    </row>
    <row r="6684" spans="1:11" ht="15" customHeight="1">
      <c r="A6684" s="296" t="s">
        <v>2044</v>
      </c>
      <c r="B6684" s="296" t="s">
        <v>10413</v>
      </c>
      <c r="C6684" s="296" t="s">
        <v>2409</v>
      </c>
      <c r="D6684" s="296" t="s">
        <v>10703</v>
      </c>
      <c r="E6684" s="296" t="s">
        <v>4603</v>
      </c>
      <c r="F6684" s="296" t="s">
        <v>5850</v>
      </c>
      <c r="G6684" s="297">
        <v>5387</v>
      </c>
      <c r="H6684" s="296" t="s">
        <v>2230</v>
      </c>
      <c r="I6684" s="295">
        <v>420</v>
      </c>
      <c r="J6684" s="294">
        <v>60350</v>
      </c>
      <c r="K6684" s="293" t="s">
        <v>1840</v>
      </c>
    </row>
    <row r="6685" spans="1:11" ht="15" customHeight="1">
      <c r="A6685" s="296" t="s">
        <v>2044</v>
      </c>
      <c r="B6685" s="296" t="s">
        <v>10413</v>
      </c>
      <c r="C6685" s="296" t="s">
        <v>2409</v>
      </c>
      <c r="D6685" s="296" t="s">
        <v>10703</v>
      </c>
      <c r="E6685" s="296" t="s">
        <v>4603</v>
      </c>
      <c r="F6685" s="296" t="s">
        <v>5850</v>
      </c>
      <c r="G6685" s="297">
        <v>5388</v>
      </c>
      <c r="H6685" s="296" t="s">
        <v>10712</v>
      </c>
      <c r="I6685" s="295">
        <v>420</v>
      </c>
      <c r="J6685" s="298">
        <v>50003</v>
      </c>
      <c r="K6685" s="293" t="s">
        <v>3702</v>
      </c>
    </row>
    <row r="6686" spans="1:11" ht="15" customHeight="1">
      <c r="A6686" s="296" t="s">
        <v>2044</v>
      </c>
      <c r="B6686" s="296" t="s">
        <v>10413</v>
      </c>
      <c r="C6686" s="296" t="s">
        <v>2409</v>
      </c>
      <c r="D6686" s="296" t="s">
        <v>10703</v>
      </c>
      <c r="E6686" s="296" t="s">
        <v>4600</v>
      </c>
      <c r="F6686" s="296" t="s">
        <v>10713</v>
      </c>
      <c r="G6686" s="297">
        <v>5389</v>
      </c>
      <c r="H6686" s="296" t="s">
        <v>8239</v>
      </c>
      <c r="I6686" s="295">
        <v>420</v>
      </c>
      <c r="J6686" s="298">
        <v>50003</v>
      </c>
      <c r="K6686" s="293" t="s">
        <v>3702</v>
      </c>
    </row>
    <row r="6687" spans="1:11" ht="15" customHeight="1">
      <c r="A6687" s="296" t="s">
        <v>2044</v>
      </c>
      <c r="B6687" s="296" t="s">
        <v>10413</v>
      </c>
      <c r="C6687" s="296" t="s">
        <v>2409</v>
      </c>
      <c r="D6687" s="296" t="s">
        <v>10703</v>
      </c>
      <c r="E6687" s="296" t="s">
        <v>4600</v>
      </c>
      <c r="F6687" s="296" t="s">
        <v>10713</v>
      </c>
      <c r="G6687" s="297">
        <v>5390</v>
      </c>
      <c r="H6687" s="296" t="s">
        <v>3247</v>
      </c>
      <c r="I6687" s="295">
        <v>420</v>
      </c>
      <c r="J6687" s="298">
        <v>50003</v>
      </c>
      <c r="K6687" s="293" t="s">
        <v>3702</v>
      </c>
    </row>
    <row r="6688" spans="1:11" ht="15" customHeight="1">
      <c r="A6688" s="296" t="s">
        <v>2044</v>
      </c>
      <c r="B6688" s="296" t="s">
        <v>10413</v>
      </c>
      <c r="C6688" s="296" t="s">
        <v>2409</v>
      </c>
      <c r="D6688" s="296" t="s">
        <v>10703</v>
      </c>
      <c r="E6688" s="296" t="s">
        <v>4600</v>
      </c>
      <c r="F6688" s="296" t="s">
        <v>10713</v>
      </c>
      <c r="G6688" s="297">
        <v>5391</v>
      </c>
      <c r="H6688" s="296" t="s">
        <v>10704</v>
      </c>
      <c r="I6688" s="295">
        <v>420</v>
      </c>
      <c r="J6688" s="298">
        <v>50003</v>
      </c>
      <c r="K6688" s="293" t="s">
        <v>3702</v>
      </c>
    </row>
    <row r="6689" spans="1:11" ht="15" customHeight="1">
      <c r="A6689" s="296" t="s">
        <v>2044</v>
      </c>
      <c r="B6689" s="296" t="s">
        <v>10413</v>
      </c>
      <c r="C6689" s="296" t="s">
        <v>2409</v>
      </c>
      <c r="D6689" s="296" t="s">
        <v>10703</v>
      </c>
      <c r="E6689" s="296" t="s">
        <v>4600</v>
      </c>
      <c r="F6689" s="296" t="s">
        <v>10713</v>
      </c>
      <c r="G6689" s="297">
        <v>5392</v>
      </c>
      <c r="H6689" s="296" t="s">
        <v>2230</v>
      </c>
      <c r="I6689" s="295">
        <v>420</v>
      </c>
      <c r="J6689" s="298">
        <v>50003</v>
      </c>
      <c r="K6689" s="293" t="s">
        <v>3702</v>
      </c>
    </row>
    <row r="6690" spans="1:11" ht="15" customHeight="1">
      <c r="A6690" s="296" t="s">
        <v>2044</v>
      </c>
      <c r="B6690" s="296" t="s">
        <v>10413</v>
      </c>
      <c r="C6690" s="296" t="s">
        <v>2409</v>
      </c>
      <c r="D6690" s="296" t="s">
        <v>10703</v>
      </c>
      <c r="E6690" s="296" t="s">
        <v>4444</v>
      </c>
      <c r="F6690" s="296" t="s">
        <v>10430</v>
      </c>
      <c r="G6690" s="297">
        <v>5393</v>
      </c>
      <c r="H6690" s="296" t="s">
        <v>8239</v>
      </c>
      <c r="I6690" s="295">
        <v>420</v>
      </c>
      <c r="J6690" s="298">
        <v>50003</v>
      </c>
      <c r="K6690" s="293" t="s">
        <v>3702</v>
      </c>
    </row>
    <row r="6691" spans="1:11" ht="15" customHeight="1">
      <c r="A6691" s="296" t="s">
        <v>2044</v>
      </c>
      <c r="B6691" s="296" t="s">
        <v>10413</v>
      </c>
      <c r="C6691" s="296" t="s">
        <v>2409</v>
      </c>
      <c r="D6691" s="296" t="s">
        <v>10703</v>
      </c>
      <c r="E6691" s="296" t="s">
        <v>4444</v>
      </c>
      <c r="F6691" s="296" t="s">
        <v>10430</v>
      </c>
      <c r="G6691" s="297">
        <v>5394</v>
      </c>
      <c r="H6691" s="296" t="s">
        <v>3247</v>
      </c>
      <c r="I6691" s="295">
        <v>420</v>
      </c>
      <c r="J6691" s="294">
        <v>60350</v>
      </c>
      <c r="K6691" s="293" t="s">
        <v>1840</v>
      </c>
    </row>
    <row r="6692" spans="1:11" ht="15" customHeight="1">
      <c r="A6692" s="296" t="s">
        <v>2044</v>
      </c>
      <c r="B6692" s="296" t="s">
        <v>10413</v>
      </c>
      <c r="C6692" s="296" t="s">
        <v>2409</v>
      </c>
      <c r="D6692" s="296" t="s">
        <v>10703</v>
      </c>
      <c r="E6692" s="296" t="s">
        <v>4444</v>
      </c>
      <c r="F6692" s="296" t="s">
        <v>10430</v>
      </c>
      <c r="G6692" s="297">
        <v>5395</v>
      </c>
      <c r="H6692" s="296" t="s">
        <v>2230</v>
      </c>
      <c r="I6692" s="295">
        <v>420</v>
      </c>
      <c r="J6692" s="294">
        <v>60350</v>
      </c>
      <c r="K6692" s="293" t="s">
        <v>1840</v>
      </c>
    </row>
    <row r="6693" spans="1:11" ht="15" customHeight="1">
      <c r="A6693" s="296" t="s">
        <v>2044</v>
      </c>
      <c r="B6693" s="296" t="s">
        <v>10413</v>
      </c>
      <c r="C6693" s="296" t="s">
        <v>2409</v>
      </c>
      <c r="D6693" s="296" t="s">
        <v>10703</v>
      </c>
      <c r="E6693" s="296" t="s">
        <v>4329</v>
      </c>
      <c r="F6693" s="296" t="s">
        <v>6767</v>
      </c>
      <c r="G6693" s="297">
        <v>5396</v>
      </c>
      <c r="H6693" s="296" t="s">
        <v>8239</v>
      </c>
      <c r="I6693" s="295">
        <v>420</v>
      </c>
      <c r="J6693" s="298">
        <v>50003</v>
      </c>
      <c r="K6693" s="293" t="s">
        <v>3702</v>
      </c>
    </row>
    <row r="6694" spans="1:11" ht="15" customHeight="1">
      <c r="A6694" s="296" t="s">
        <v>2044</v>
      </c>
      <c r="B6694" s="296" t="s">
        <v>10413</v>
      </c>
      <c r="C6694" s="296" t="s">
        <v>2409</v>
      </c>
      <c r="D6694" s="296" t="s">
        <v>10703</v>
      </c>
      <c r="E6694" s="296" t="s">
        <v>4329</v>
      </c>
      <c r="F6694" s="296" t="s">
        <v>6767</v>
      </c>
      <c r="G6694" s="297">
        <v>5397</v>
      </c>
      <c r="H6694" s="296" t="s">
        <v>3247</v>
      </c>
      <c r="I6694" s="295">
        <v>420</v>
      </c>
      <c r="J6694" s="298">
        <v>50003</v>
      </c>
      <c r="K6694" s="293" t="s">
        <v>3702</v>
      </c>
    </row>
    <row r="6695" spans="1:11" ht="15" customHeight="1">
      <c r="A6695" s="296" t="s">
        <v>2044</v>
      </c>
      <c r="B6695" s="296" t="s">
        <v>10413</v>
      </c>
      <c r="C6695" s="296" t="s">
        <v>2409</v>
      </c>
      <c r="D6695" s="296" t="s">
        <v>10703</v>
      </c>
      <c r="E6695" s="296" t="s">
        <v>4329</v>
      </c>
      <c r="F6695" s="296" t="s">
        <v>6767</v>
      </c>
      <c r="G6695" s="297">
        <v>5398</v>
      </c>
      <c r="H6695" s="296" t="s">
        <v>2230</v>
      </c>
      <c r="I6695" s="295">
        <v>420</v>
      </c>
      <c r="J6695" s="294">
        <v>60350</v>
      </c>
      <c r="K6695" s="293" t="s">
        <v>1840</v>
      </c>
    </row>
    <row r="6696" spans="1:11" ht="15" customHeight="1">
      <c r="A6696" s="296" t="s">
        <v>2044</v>
      </c>
      <c r="B6696" s="296" t="s">
        <v>10413</v>
      </c>
      <c r="C6696" s="296" t="s">
        <v>2409</v>
      </c>
      <c r="D6696" s="296" t="s">
        <v>10703</v>
      </c>
      <c r="E6696" s="296" t="s">
        <v>4331</v>
      </c>
      <c r="F6696" s="296" t="s">
        <v>8719</v>
      </c>
      <c r="G6696" s="297">
        <v>5399</v>
      </c>
      <c r="H6696" s="296" t="s">
        <v>8239</v>
      </c>
      <c r="I6696" s="295">
        <v>420</v>
      </c>
      <c r="J6696" s="294">
        <v>60350</v>
      </c>
      <c r="K6696" s="293" t="s">
        <v>1840</v>
      </c>
    </row>
    <row r="6697" spans="1:11" ht="15" customHeight="1">
      <c r="A6697" s="296" t="s">
        <v>2044</v>
      </c>
      <c r="B6697" s="296" t="s">
        <v>10413</v>
      </c>
      <c r="C6697" s="296" t="s">
        <v>2409</v>
      </c>
      <c r="D6697" s="296" t="s">
        <v>10703</v>
      </c>
      <c r="E6697" s="296" t="s">
        <v>4331</v>
      </c>
      <c r="F6697" s="296" t="s">
        <v>8719</v>
      </c>
      <c r="G6697" s="297">
        <v>5400</v>
      </c>
      <c r="H6697" s="296" t="s">
        <v>8239</v>
      </c>
      <c r="I6697" s="295">
        <v>420</v>
      </c>
      <c r="J6697" s="298">
        <v>50003</v>
      </c>
      <c r="K6697" s="293" t="s">
        <v>3702</v>
      </c>
    </row>
    <row r="6698" spans="1:11" ht="15" customHeight="1">
      <c r="A6698" s="296" t="s">
        <v>2044</v>
      </c>
      <c r="B6698" s="296" t="s">
        <v>10413</v>
      </c>
      <c r="C6698" s="296" t="s">
        <v>2409</v>
      </c>
      <c r="D6698" s="296" t="s">
        <v>10703</v>
      </c>
      <c r="E6698" s="296" t="s">
        <v>4331</v>
      </c>
      <c r="F6698" s="296" t="s">
        <v>8719</v>
      </c>
      <c r="G6698" s="297">
        <v>5401</v>
      </c>
      <c r="H6698" s="296" t="s">
        <v>10704</v>
      </c>
      <c r="I6698" s="295">
        <v>420</v>
      </c>
      <c r="J6698" s="298">
        <v>50003</v>
      </c>
      <c r="K6698" s="293" t="s">
        <v>3702</v>
      </c>
    </row>
    <row r="6699" spans="1:11" ht="15" customHeight="1">
      <c r="A6699" s="296" t="s">
        <v>2044</v>
      </c>
      <c r="B6699" s="296" t="s">
        <v>10413</v>
      </c>
      <c r="C6699" s="296" t="s">
        <v>2409</v>
      </c>
      <c r="D6699" s="296" t="s">
        <v>10703</v>
      </c>
      <c r="E6699" s="296" t="s">
        <v>4331</v>
      </c>
      <c r="F6699" s="296" t="s">
        <v>8719</v>
      </c>
      <c r="G6699" s="297">
        <v>5402</v>
      </c>
      <c r="H6699" s="296" t="s">
        <v>2230</v>
      </c>
      <c r="I6699" s="295">
        <v>420</v>
      </c>
      <c r="J6699" s="298">
        <v>50001</v>
      </c>
      <c r="K6699" s="293" t="s">
        <v>10432</v>
      </c>
    </row>
    <row r="6700" spans="1:11" ht="15" customHeight="1">
      <c r="A6700" s="296" t="s">
        <v>2044</v>
      </c>
      <c r="B6700" s="296" t="s">
        <v>10413</v>
      </c>
      <c r="C6700" s="296" t="s">
        <v>4090</v>
      </c>
      <c r="D6700" s="296" t="s">
        <v>10464</v>
      </c>
      <c r="E6700" s="296" t="s">
        <v>3651</v>
      </c>
      <c r="F6700" s="296" t="s">
        <v>7845</v>
      </c>
      <c r="G6700" s="297">
        <v>5846</v>
      </c>
      <c r="H6700" s="296" t="s">
        <v>10465</v>
      </c>
      <c r="I6700" s="295">
        <v>400</v>
      </c>
      <c r="J6700" s="298">
        <v>50001</v>
      </c>
      <c r="K6700" s="293" t="s">
        <v>10432</v>
      </c>
    </row>
    <row r="6701" spans="1:11" ht="15" customHeight="1">
      <c r="A6701" s="296" t="s">
        <v>2044</v>
      </c>
      <c r="B6701" s="296" t="s">
        <v>10413</v>
      </c>
      <c r="C6701" s="296" t="s">
        <v>4090</v>
      </c>
      <c r="D6701" s="296" t="s">
        <v>10464</v>
      </c>
      <c r="E6701" s="296" t="s">
        <v>3651</v>
      </c>
      <c r="F6701" s="296" t="s">
        <v>7845</v>
      </c>
      <c r="G6701" s="297">
        <v>5847</v>
      </c>
      <c r="H6701" s="296" t="s">
        <v>10466</v>
      </c>
      <c r="I6701" s="295">
        <v>400</v>
      </c>
      <c r="J6701" s="294">
        <v>60350</v>
      </c>
      <c r="K6701" s="293" t="s">
        <v>1840</v>
      </c>
    </row>
    <row r="6702" spans="1:11" ht="15" customHeight="1">
      <c r="A6702" s="296" t="s">
        <v>2044</v>
      </c>
      <c r="B6702" s="296" t="s">
        <v>10413</v>
      </c>
      <c r="C6702" s="296" t="s">
        <v>4090</v>
      </c>
      <c r="D6702" s="296" t="s">
        <v>10464</v>
      </c>
      <c r="E6702" s="296" t="s">
        <v>3651</v>
      </c>
      <c r="F6702" s="296" t="s">
        <v>7845</v>
      </c>
      <c r="G6702" s="297">
        <v>5845</v>
      </c>
      <c r="H6702" s="296" t="s">
        <v>7931</v>
      </c>
      <c r="I6702" s="295">
        <v>400</v>
      </c>
      <c r="J6702" s="294">
        <v>60350</v>
      </c>
      <c r="K6702" s="293" t="s">
        <v>1840</v>
      </c>
    </row>
    <row r="6703" spans="1:11" ht="15" customHeight="1">
      <c r="A6703" s="296" t="s">
        <v>2044</v>
      </c>
      <c r="B6703" s="296" t="s">
        <v>10413</v>
      </c>
      <c r="C6703" s="296" t="s">
        <v>4090</v>
      </c>
      <c r="D6703" s="296" t="s">
        <v>10464</v>
      </c>
      <c r="E6703" s="296" t="s">
        <v>3514</v>
      </c>
      <c r="F6703" s="296" t="s">
        <v>10467</v>
      </c>
      <c r="G6703" s="297">
        <v>5587</v>
      </c>
      <c r="H6703" s="296" t="s">
        <v>10431</v>
      </c>
      <c r="I6703" s="295">
        <v>400</v>
      </c>
      <c r="J6703" s="298">
        <v>50001</v>
      </c>
      <c r="K6703" s="293" t="s">
        <v>10432</v>
      </c>
    </row>
    <row r="6704" spans="1:11" ht="15" customHeight="1">
      <c r="A6704" s="296" t="s">
        <v>2044</v>
      </c>
      <c r="B6704" s="296" t="s">
        <v>10413</v>
      </c>
      <c r="C6704" s="296" t="s">
        <v>4090</v>
      </c>
      <c r="D6704" s="296" t="s">
        <v>10464</v>
      </c>
      <c r="E6704" s="296" t="s">
        <v>3514</v>
      </c>
      <c r="F6704" s="296" t="s">
        <v>10467</v>
      </c>
      <c r="G6704" s="297">
        <v>5588</v>
      </c>
      <c r="H6704" s="296" t="s">
        <v>2230</v>
      </c>
      <c r="I6704" s="295">
        <v>400</v>
      </c>
      <c r="J6704" s="294">
        <v>60350</v>
      </c>
      <c r="K6704" s="293" t="s">
        <v>1840</v>
      </c>
    </row>
    <row r="6705" spans="1:11" ht="15" customHeight="1">
      <c r="A6705" s="296" t="s">
        <v>2044</v>
      </c>
      <c r="B6705" s="296" t="s">
        <v>10413</v>
      </c>
      <c r="C6705" s="296" t="s">
        <v>4090</v>
      </c>
      <c r="D6705" s="296" t="s">
        <v>10464</v>
      </c>
      <c r="E6705" s="296" t="s">
        <v>3519</v>
      </c>
      <c r="F6705" s="296" t="s">
        <v>10468</v>
      </c>
      <c r="G6705" s="297">
        <v>5583</v>
      </c>
      <c r="H6705" s="296" t="s">
        <v>10431</v>
      </c>
      <c r="I6705" s="295">
        <v>400</v>
      </c>
      <c r="J6705" s="298">
        <v>50001</v>
      </c>
      <c r="K6705" s="293" t="s">
        <v>10432</v>
      </c>
    </row>
    <row r="6706" spans="1:11" ht="15" customHeight="1">
      <c r="A6706" s="296" t="s">
        <v>2044</v>
      </c>
      <c r="B6706" s="296" t="s">
        <v>10413</v>
      </c>
      <c r="C6706" s="296" t="s">
        <v>4090</v>
      </c>
      <c r="D6706" s="296" t="s">
        <v>10464</v>
      </c>
      <c r="E6706" s="296" t="s">
        <v>3523</v>
      </c>
      <c r="F6706" s="296" t="s">
        <v>10468</v>
      </c>
      <c r="G6706" s="297">
        <v>5585</v>
      </c>
      <c r="H6706" s="296" t="s">
        <v>10431</v>
      </c>
      <c r="I6706" s="295">
        <v>400</v>
      </c>
      <c r="J6706" s="294">
        <v>60350</v>
      </c>
      <c r="K6706" s="293" t="s">
        <v>1840</v>
      </c>
    </row>
    <row r="6707" spans="1:11" ht="15" customHeight="1">
      <c r="A6707" s="296" t="s">
        <v>2044</v>
      </c>
      <c r="B6707" s="296" t="s">
        <v>10413</v>
      </c>
      <c r="C6707" s="296" t="s">
        <v>4090</v>
      </c>
      <c r="D6707" s="296" t="s">
        <v>10464</v>
      </c>
      <c r="E6707" s="296" t="s">
        <v>3519</v>
      </c>
      <c r="F6707" s="296" t="s">
        <v>10468</v>
      </c>
      <c r="G6707" s="297">
        <v>5584</v>
      </c>
      <c r="H6707" s="296" t="s">
        <v>2230</v>
      </c>
      <c r="I6707" s="295">
        <v>400</v>
      </c>
      <c r="J6707" s="298">
        <v>50001</v>
      </c>
      <c r="K6707" s="293" t="s">
        <v>10432</v>
      </c>
    </row>
    <row r="6708" spans="1:11" ht="15" customHeight="1">
      <c r="A6708" s="296" t="s">
        <v>2044</v>
      </c>
      <c r="B6708" s="296" t="s">
        <v>10413</v>
      </c>
      <c r="C6708" s="296" t="s">
        <v>4090</v>
      </c>
      <c r="D6708" s="296" t="s">
        <v>10464</v>
      </c>
      <c r="E6708" s="296" t="s">
        <v>3523</v>
      </c>
      <c r="F6708" s="296" t="s">
        <v>10468</v>
      </c>
      <c r="G6708" s="297">
        <v>5586</v>
      </c>
      <c r="H6708" s="296" t="s">
        <v>2230</v>
      </c>
      <c r="I6708" s="295">
        <v>400</v>
      </c>
      <c r="J6708" s="294">
        <v>60350</v>
      </c>
      <c r="K6708" s="293" t="s">
        <v>1840</v>
      </c>
    </row>
    <row r="6709" spans="1:11" ht="15" customHeight="1">
      <c r="A6709" s="296" t="s">
        <v>2044</v>
      </c>
      <c r="B6709" s="296" t="s">
        <v>10413</v>
      </c>
      <c r="C6709" s="296" t="s">
        <v>4090</v>
      </c>
      <c r="D6709" s="296" t="s">
        <v>10464</v>
      </c>
      <c r="E6709" s="296" t="s">
        <v>3445</v>
      </c>
      <c r="F6709" s="296" t="s">
        <v>10469</v>
      </c>
      <c r="G6709" s="297">
        <v>5770</v>
      </c>
      <c r="H6709" s="296" t="s">
        <v>10431</v>
      </c>
      <c r="I6709" s="295">
        <v>400</v>
      </c>
      <c r="J6709" s="294">
        <v>60350</v>
      </c>
      <c r="K6709" s="293" t="s">
        <v>1840</v>
      </c>
    </row>
    <row r="6710" spans="1:11" ht="15" customHeight="1">
      <c r="A6710" s="296" t="s">
        <v>2044</v>
      </c>
      <c r="B6710" s="296" t="s">
        <v>10413</v>
      </c>
      <c r="C6710" s="296" t="s">
        <v>4090</v>
      </c>
      <c r="D6710" s="296" t="s">
        <v>10464</v>
      </c>
      <c r="E6710" s="296" t="s">
        <v>3445</v>
      </c>
      <c r="F6710" s="296" t="s">
        <v>10469</v>
      </c>
      <c r="G6710" s="297">
        <v>5806</v>
      </c>
      <c r="H6710" s="296" t="s">
        <v>2230</v>
      </c>
      <c r="I6710" s="295">
        <v>400</v>
      </c>
      <c r="J6710" s="294">
        <v>60350</v>
      </c>
      <c r="K6710" s="293" t="s">
        <v>1840</v>
      </c>
    </row>
    <row r="6711" spans="1:11" ht="15" customHeight="1">
      <c r="A6711" s="296" t="s">
        <v>2044</v>
      </c>
      <c r="B6711" s="296" t="s">
        <v>10413</v>
      </c>
      <c r="C6711" s="296" t="s">
        <v>4090</v>
      </c>
      <c r="D6711" s="296" t="s">
        <v>10464</v>
      </c>
      <c r="E6711" s="296" t="s">
        <v>3494</v>
      </c>
      <c r="F6711" s="296" t="s">
        <v>10470</v>
      </c>
      <c r="G6711" s="297">
        <v>5589</v>
      </c>
      <c r="H6711" s="296" t="s">
        <v>1827</v>
      </c>
      <c r="I6711" s="295">
        <v>400</v>
      </c>
      <c r="J6711" s="298">
        <v>50001</v>
      </c>
      <c r="K6711" s="293" t="s">
        <v>10432</v>
      </c>
    </row>
    <row r="6712" spans="1:11" ht="15" customHeight="1">
      <c r="A6712" s="296" t="s">
        <v>2044</v>
      </c>
      <c r="B6712" s="296" t="s">
        <v>10413</v>
      </c>
      <c r="C6712" s="296" t="s">
        <v>4090</v>
      </c>
      <c r="D6712" s="296" t="s">
        <v>10464</v>
      </c>
      <c r="E6712" s="296" t="s">
        <v>3494</v>
      </c>
      <c r="F6712" s="296" t="s">
        <v>10470</v>
      </c>
      <c r="G6712" s="297">
        <v>5590</v>
      </c>
      <c r="H6712" s="296" t="s">
        <v>10471</v>
      </c>
      <c r="I6712" s="295">
        <v>400</v>
      </c>
      <c r="J6712" s="298">
        <v>50001</v>
      </c>
      <c r="K6712" s="293" t="s">
        <v>10432</v>
      </c>
    </row>
    <row r="6713" spans="1:11" ht="15" customHeight="1">
      <c r="A6713" s="296" t="s">
        <v>2044</v>
      </c>
      <c r="B6713" s="296" t="s">
        <v>10413</v>
      </c>
      <c r="C6713" s="296" t="s">
        <v>4090</v>
      </c>
      <c r="D6713" s="296" t="s">
        <v>10464</v>
      </c>
      <c r="E6713" s="296" t="s">
        <v>3494</v>
      </c>
      <c r="F6713" s="296" t="s">
        <v>10470</v>
      </c>
      <c r="G6713" s="297">
        <v>5591</v>
      </c>
      <c r="H6713" s="296" t="s">
        <v>10472</v>
      </c>
      <c r="I6713" s="295">
        <v>400</v>
      </c>
      <c r="J6713" s="298">
        <v>50001</v>
      </c>
      <c r="K6713" s="293" t="s">
        <v>10432</v>
      </c>
    </row>
    <row r="6714" spans="1:11" ht="15" customHeight="1">
      <c r="A6714" s="296" t="s">
        <v>2044</v>
      </c>
      <c r="B6714" s="296" t="s">
        <v>10413</v>
      </c>
      <c r="C6714" s="296" t="s">
        <v>4090</v>
      </c>
      <c r="D6714" s="296" t="s">
        <v>10464</v>
      </c>
      <c r="E6714" s="296" t="s">
        <v>3494</v>
      </c>
      <c r="F6714" s="296" t="s">
        <v>10470</v>
      </c>
      <c r="G6714" s="297">
        <v>5592</v>
      </c>
      <c r="H6714" s="296" t="s">
        <v>2230</v>
      </c>
      <c r="I6714" s="295">
        <v>400</v>
      </c>
      <c r="J6714" s="298">
        <v>50001</v>
      </c>
      <c r="K6714" s="293" t="s">
        <v>10432</v>
      </c>
    </row>
    <row r="6715" spans="1:11" ht="15" customHeight="1">
      <c r="A6715" s="296" t="s">
        <v>2044</v>
      </c>
      <c r="B6715" s="296" t="s">
        <v>10413</v>
      </c>
      <c r="C6715" s="296" t="s">
        <v>4090</v>
      </c>
      <c r="D6715" s="296" t="s">
        <v>10464</v>
      </c>
      <c r="E6715" s="296" t="s">
        <v>3521</v>
      </c>
      <c r="F6715" s="296" t="s">
        <v>10473</v>
      </c>
      <c r="G6715" s="297">
        <v>5593</v>
      </c>
      <c r="H6715" s="296" t="s">
        <v>10431</v>
      </c>
      <c r="I6715" s="295">
        <v>400</v>
      </c>
      <c r="J6715" s="298">
        <v>50001</v>
      </c>
      <c r="K6715" s="293" t="s">
        <v>10432</v>
      </c>
    </row>
    <row r="6716" spans="1:11" ht="15" customHeight="1">
      <c r="A6716" s="296" t="s">
        <v>2044</v>
      </c>
      <c r="B6716" s="296" t="s">
        <v>10413</v>
      </c>
      <c r="C6716" s="296" t="s">
        <v>4090</v>
      </c>
      <c r="D6716" s="296" t="s">
        <v>10464</v>
      </c>
      <c r="E6716" s="296" t="s">
        <v>3521</v>
      </c>
      <c r="F6716" s="296" t="s">
        <v>10473</v>
      </c>
      <c r="G6716" s="297">
        <v>5594</v>
      </c>
      <c r="H6716" s="296" t="s">
        <v>2230</v>
      </c>
      <c r="I6716" s="295">
        <v>400</v>
      </c>
      <c r="J6716" s="298">
        <v>50001</v>
      </c>
      <c r="K6716" s="293" t="s">
        <v>10432</v>
      </c>
    </row>
    <row r="6717" spans="1:11" ht="15" customHeight="1">
      <c r="A6717" s="296" t="s">
        <v>2044</v>
      </c>
      <c r="B6717" s="296" t="s">
        <v>10413</v>
      </c>
      <c r="C6717" s="296" t="s">
        <v>4090</v>
      </c>
      <c r="D6717" s="296" t="s">
        <v>10464</v>
      </c>
      <c r="E6717" s="296" t="s">
        <v>3517</v>
      </c>
      <c r="F6717" s="296" t="s">
        <v>10474</v>
      </c>
      <c r="G6717" s="297">
        <v>5595</v>
      </c>
      <c r="H6717" s="296" t="s">
        <v>10431</v>
      </c>
      <c r="I6717" s="295">
        <v>400</v>
      </c>
      <c r="J6717" s="298">
        <v>50001</v>
      </c>
      <c r="K6717" s="293" t="s">
        <v>10432</v>
      </c>
    </row>
    <row r="6718" spans="1:11" ht="15" customHeight="1">
      <c r="A6718" s="296" t="s">
        <v>2044</v>
      </c>
      <c r="B6718" s="296" t="s">
        <v>10413</v>
      </c>
      <c r="C6718" s="296" t="s">
        <v>4090</v>
      </c>
      <c r="D6718" s="296" t="s">
        <v>10464</v>
      </c>
      <c r="E6718" s="296" t="s">
        <v>3517</v>
      </c>
      <c r="F6718" s="296" t="s">
        <v>10474</v>
      </c>
      <c r="G6718" s="297">
        <v>5596</v>
      </c>
      <c r="H6718" s="296" t="s">
        <v>2230</v>
      </c>
      <c r="I6718" s="295">
        <v>400</v>
      </c>
      <c r="J6718" s="294">
        <v>60350</v>
      </c>
      <c r="K6718" s="293" t="s">
        <v>1840</v>
      </c>
    </row>
    <row r="6719" spans="1:11" ht="15" customHeight="1">
      <c r="A6719" s="296" t="s">
        <v>2044</v>
      </c>
      <c r="B6719" s="296" t="s">
        <v>10413</v>
      </c>
      <c r="C6719" s="296" t="s">
        <v>4090</v>
      </c>
      <c r="D6719" s="296" t="s">
        <v>10464</v>
      </c>
      <c r="E6719" s="296" t="s">
        <v>3496</v>
      </c>
      <c r="F6719" s="296" t="s">
        <v>10475</v>
      </c>
      <c r="G6719" s="297">
        <v>5597</v>
      </c>
      <c r="H6719" s="296" t="s">
        <v>3247</v>
      </c>
      <c r="I6719" s="295">
        <v>400</v>
      </c>
      <c r="J6719" s="298">
        <v>50001</v>
      </c>
      <c r="K6719" s="293" t="s">
        <v>10432</v>
      </c>
    </row>
    <row r="6720" spans="1:11" ht="15" customHeight="1">
      <c r="A6720" s="296" t="s">
        <v>2044</v>
      </c>
      <c r="B6720" s="296" t="s">
        <v>10413</v>
      </c>
      <c r="C6720" s="296" t="s">
        <v>4090</v>
      </c>
      <c r="D6720" s="296" t="s">
        <v>10464</v>
      </c>
      <c r="E6720" s="296" t="s">
        <v>3496</v>
      </c>
      <c r="F6720" s="296" t="s">
        <v>10475</v>
      </c>
      <c r="G6720" s="297">
        <v>5598</v>
      </c>
      <c r="H6720" s="296" t="s">
        <v>2230</v>
      </c>
      <c r="I6720" s="295">
        <v>400</v>
      </c>
      <c r="J6720" s="298">
        <v>50001</v>
      </c>
      <c r="K6720" s="293" t="s">
        <v>10432</v>
      </c>
    </row>
    <row r="6721" spans="1:11" ht="15" customHeight="1">
      <c r="A6721" s="296" t="s">
        <v>2044</v>
      </c>
      <c r="B6721" s="296" t="s">
        <v>10413</v>
      </c>
      <c r="C6721" s="296" t="s">
        <v>4090</v>
      </c>
      <c r="D6721" s="296" t="s">
        <v>10464</v>
      </c>
      <c r="E6721" s="296" t="s">
        <v>3496</v>
      </c>
      <c r="F6721" s="296" t="s">
        <v>10475</v>
      </c>
      <c r="G6721" s="297">
        <v>5599</v>
      </c>
      <c r="H6721" s="296" t="s">
        <v>2066</v>
      </c>
      <c r="I6721" s="295">
        <v>400</v>
      </c>
      <c r="J6721" s="298">
        <v>50001</v>
      </c>
      <c r="K6721" s="293" t="s">
        <v>10432</v>
      </c>
    </row>
    <row r="6722" spans="1:11" ht="15" customHeight="1">
      <c r="A6722" s="296" t="s">
        <v>2044</v>
      </c>
      <c r="B6722" s="296" t="s">
        <v>10413</v>
      </c>
      <c r="C6722" s="296" t="s">
        <v>4090</v>
      </c>
      <c r="D6722" s="296" t="s">
        <v>10464</v>
      </c>
      <c r="E6722" s="296" t="s">
        <v>3512</v>
      </c>
      <c r="F6722" s="296" t="s">
        <v>10476</v>
      </c>
      <c r="G6722" s="297">
        <v>5600</v>
      </c>
      <c r="H6722" s="296" t="s">
        <v>10431</v>
      </c>
      <c r="I6722" s="295">
        <v>400</v>
      </c>
      <c r="J6722" s="298">
        <v>50001</v>
      </c>
      <c r="K6722" s="293" t="s">
        <v>10432</v>
      </c>
    </row>
    <row r="6723" spans="1:11" ht="15" customHeight="1">
      <c r="A6723" s="296" t="s">
        <v>2044</v>
      </c>
      <c r="B6723" s="296" t="s">
        <v>10413</v>
      </c>
      <c r="C6723" s="296" t="s">
        <v>4090</v>
      </c>
      <c r="D6723" s="296" t="s">
        <v>10464</v>
      </c>
      <c r="E6723" s="296" t="s">
        <v>3512</v>
      </c>
      <c r="F6723" s="296" t="s">
        <v>10476</v>
      </c>
      <c r="G6723" s="297">
        <v>5601</v>
      </c>
      <c r="H6723" s="296" t="s">
        <v>2230</v>
      </c>
      <c r="I6723" s="295">
        <v>400</v>
      </c>
      <c r="J6723" s="298">
        <v>50001</v>
      </c>
      <c r="K6723" s="293" t="s">
        <v>10432</v>
      </c>
    </row>
    <row r="6724" spans="1:11" ht="15" customHeight="1">
      <c r="A6724" s="296" t="s">
        <v>2044</v>
      </c>
      <c r="B6724" s="296" t="s">
        <v>10413</v>
      </c>
      <c r="C6724" s="296" t="s">
        <v>9682</v>
      </c>
      <c r="D6724" s="296" t="s">
        <v>10594</v>
      </c>
      <c r="E6724" s="296" t="s">
        <v>4521</v>
      </c>
      <c r="F6724" s="296" t="s">
        <v>10595</v>
      </c>
      <c r="G6724" s="297">
        <v>5403</v>
      </c>
      <c r="H6724" s="296" t="s">
        <v>10595</v>
      </c>
      <c r="I6724" s="295">
        <v>410</v>
      </c>
      <c r="J6724" s="298">
        <v>50007</v>
      </c>
      <c r="K6724" s="293" t="s">
        <v>10550</v>
      </c>
    </row>
    <row r="6725" spans="1:11" ht="15" customHeight="1">
      <c r="A6725" s="296" t="s">
        <v>2044</v>
      </c>
      <c r="B6725" s="296" t="s">
        <v>10413</v>
      </c>
      <c r="C6725" s="296" t="s">
        <v>9682</v>
      </c>
      <c r="D6725" s="296" t="s">
        <v>10594</v>
      </c>
      <c r="E6725" s="296" t="s">
        <v>4521</v>
      </c>
      <c r="F6725" s="296" t="s">
        <v>10595</v>
      </c>
      <c r="G6725" s="297">
        <v>5404</v>
      </c>
      <c r="H6725" s="296" t="s">
        <v>2230</v>
      </c>
      <c r="I6725" s="295">
        <v>410</v>
      </c>
      <c r="J6725" s="294">
        <v>60350</v>
      </c>
      <c r="K6725" s="293" t="s">
        <v>1840</v>
      </c>
    </row>
    <row r="6726" spans="1:11" ht="15" customHeight="1">
      <c r="A6726" s="296" t="s">
        <v>2044</v>
      </c>
      <c r="B6726" s="296" t="s">
        <v>10413</v>
      </c>
      <c r="C6726" s="296" t="s">
        <v>9682</v>
      </c>
      <c r="D6726" s="296" t="s">
        <v>10594</v>
      </c>
      <c r="E6726" s="296" t="s">
        <v>4333</v>
      </c>
      <c r="F6726" s="296" t="s">
        <v>2851</v>
      </c>
      <c r="G6726" s="297">
        <v>5405</v>
      </c>
      <c r="H6726" s="296" t="s">
        <v>10431</v>
      </c>
      <c r="I6726" s="295">
        <v>410</v>
      </c>
      <c r="J6726" s="298">
        <v>50007</v>
      </c>
      <c r="K6726" s="293" t="s">
        <v>10550</v>
      </c>
    </row>
    <row r="6727" spans="1:11" ht="15" customHeight="1">
      <c r="A6727" s="296" t="s">
        <v>2044</v>
      </c>
      <c r="B6727" s="296" t="s">
        <v>10413</v>
      </c>
      <c r="C6727" s="296" t="s">
        <v>9682</v>
      </c>
      <c r="D6727" s="296" t="s">
        <v>10594</v>
      </c>
      <c r="E6727" s="296" t="s">
        <v>4333</v>
      </c>
      <c r="F6727" s="296" t="s">
        <v>2851</v>
      </c>
      <c r="G6727" s="297">
        <v>5406</v>
      </c>
      <c r="H6727" s="296" t="s">
        <v>2230</v>
      </c>
      <c r="I6727" s="295">
        <v>410</v>
      </c>
      <c r="J6727" s="298">
        <v>50007</v>
      </c>
      <c r="K6727" s="293" t="s">
        <v>10550</v>
      </c>
    </row>
    <row r="6728" spans="1:11" ht="15" customHeight="1">
      <c r="A6728" s="296" t="s">
        <v>2044</v>
      </c>
      <c r="B6728" s="296" t="s">
        <v>10413</v>
      </c>
      <c r="C6728" s="296" t="s">
        <v>9682</v>
      </c>
      <c r="D6728" s="296" t="s">
        <v>10594</v>
      </c>
      <c r="E6728" s="296" t="s">
        <v>4328</v>
      </c>
      <c r="F6728" s="296" t="s">
        <v>10596</v>
      </c>
      <c r="G6728" s="297">
        <v>5407</v>
      </c>
      <c r="H6728" s="296" t="s">
        <v>10431</v>
      </c>
      <c r="I6728" s="295">
        <v>410</v>
      </c>
      <c r="J6728" s="298">
        <v>50007</v>
      </c>
      <c r="K6728" s="293" t="s">
        <v>10550</v>
      </c>
    </row>
    <row r="6729" spans="1:11" ht="15" customHeight="1">
      <c r="A6729" s="296" t="s">
        <v>2044</v>
      </c>
      <c r="B6729" s="296" t="s">
        <v>10413</v>
      </c>
      <c r="C6729" s="296" t="s">
        <v>9682</v>
      </c>
      <c r="D6729" s="296" t="s">
        <v>10594</v>
      </c>
      <c r="E6729" s="296" t="s">
        <v>4328</v>
      </c>
      <c r="F6729" s="296" t="s">
        <v>10596</v>
      </c>
      <c r="G6729" s="297">
        <v>5408</v>
      </c>
      <c r="H6729" s="296" t="s">
        <v>2230</v>
      </c>
      <c r="I6729" s="295">
        <v>410</v>
      </c>
      <c r="J6729" s="294">
        <v>60350</v>
      </c>
      <c r="K6729" s="293" t="s">
        <v>1840</v>
      </c>
    </row>
    <row r="6730" spans="1:11" ht="15" customHeight="1">
      <c r="A6730" s="296" t="s">
        <v>2044</v>
      </c>
      <c r="B6730" s="296" t="s">
        <v>10413</v>
      </c>
      <c r="C6730" s="296" t="s">
        <v>9682</v>
      </c>
      <c r="D6730" s="296" t="s">
        <v>10594</v>
      </c>
      <c r="E6730" s="296" t="s">
        <v>4455</v>
      </c>
      <c r="F6730" s="296" t="s">
        <v>10597</v>
      </c>
      <c r="G6730" s="297">
        <v>5409</v>
      </c>
      <c r="H6730" s="296" t="s">
        <v>3247</v>
      </c>
      <c r="I6730" s="295">
        <v>410</v>
      </c>
      <c r="J6730" s="298">
        <v>50007</v>
      </c>
      <c r="K6730" s="293" t="s">
        <v>10550</v>
      </c>
    </row>
    <row r="6731" spans="1:11" ht="15" customHeight="1">
      <c r="A6731" s="296" t="s">
        <v>2044</v>
      </c>
      <c r="B6731" s="296" t="s">
        <v>10413</v>
      </c>
      <c r="C6731" s="296" t="s">
        <v>9682</v>
      </c>
      <c r="D6731" s="296" t="s">
        <v>10594</v>
      </c>
      <c r="E6731" s="296" t="s">
        <v>4455</v>
      </c>
      <c r="F6731" s="296" t="s">
        <v>10597</v>
      </c>
      <c r="G6731" s="297">
        <v>5410</v>
      </c>
      <c r="H6731" s="296" t="s">
        <v>10532</v>
      </c>
      <c r="I6731" s="295">
        <v>410</v>
      </c>
      <c r="J6731" s="298">
        <v>50007</v>
      </c>
      <c r="K6731" s="293" t="s">
        <v>10550</v>
      </c>
    </row>
    <row r="6732" spans="1:11" ht="15" customHeight="1">
      <c r="A6732" s="296" t="s">
        <v>2044</v>
      </c>
      <c r="B6732" s="296" t="s">
        <v>10413</v>
      </c>
      <c r="C6732" s="296" t="s">
        <v>9682</v>
      </c>
      <c r="D6732" s="296" t="s">
        <v>10594</v>
      </c>
      <c r="E6732" s="296" t="s">
        <v>4455</v>
      </c>
      <c r="F6732" s="296" t="s">
        <v>10597</v>
      </c>
      <c r="G6732" s="297">
        <v>5411</v>
      </c>
      <c r="H6732" s="296" t="s">
        <v>2230</v>
      </c>
      <c r="I6732" s="295">
        <v>410</v>
      </c>
      <c r="J6732" s="298">
        <v>50007</v>
      </c>
      <c r="K6732" s="293" t="s">
        <v>10550</v>
      </c>
    </row>
    <row r="6733" spans="1:11" ht="15" customHeight="1">
      <c r="A6733" s="296" t="s">
        <v>2044</v>
      </c>
      <c r="B6733" s="296" t="s">
        <v>10413</v>
      </c>
      <c r="C6733" s="296" t="s">
        <v>9682</v>
      </c>
      <c r="D6733" s="296" t="s">
        <v>10594</v>
      </c>
      <c r="E6733" s="296" t="s">
        <v>4607</v>
      </c>
      <c r="F6733" s="296" t="s">
        <v>10598</v>
      </c>
      <c r="G6733" s="297">
        <v>5412</v>
      </c>
      <c r="H6733" s="296" t="s">
        <v>10431</v>
      </c>
      <c r="I6733" s="295">
        <v>410</v>
      </c>
      <c r="J6733" s="298">
        <v>50007</v>
      </c>
      <c r="K6733" s="293" t="s">
        <v>10550</v>
      </c>
    </row>
    <row r="6734" spans="1:11" ht="15" customHeight="1">
      <c r="A6734" s="296" t="s">
        <v>2044</v>
      </c>
      <c r="B6734" s="296" t="s">
        <v>10413</v>
      </c>
      <c r="C6734" s="296" t="s">
        <v>9682</v>
      </c>
      <c r="D6734" s="296" t="s">
        <v>10594</v>
      </c>
      <c r="E6734" s="296" t="s">
        <v>4607</v>
      </c>
      <c r="F6734" s="296" t="s">
        <v>10598</v>
      </c>
      <c r="G6734" s="297">
        <v>5413</v>
      </c>
      <c r="H6734" s="296" t="s">
        <v>2230</v>
      </c>
      <c r="I6734" s="295">
        <v>410</v>
      </c>
      <c r="J6734" s="298">
        <v>50007</v>
      </c>
      <c r="K6734" s="293" t="s">
        <v>10550</v>
      </c>
    </row>
    <row r="6735" spans="1:11" ht="15" customHeight="1">
      <c r="A6735" s="296" t="s">
        <v>2044</v>
      </c>
      <c r="B6735" s="296" t="s">
        <v>10413</v>
      </c>
      <c r="C6735" s="296" t="s">
        <v>9682</v>
      </c>
      <c r="D6735" s="296" t="s">
        <v>10594</v>
      </c>
      <c r="E6735" s="296" t="s">
        <v>4607</v>
      </c>
      <c r="F6735" s="296" t="s">
        <v>10598</v>
      </c>
      <c r="G6735" s="297">
        <v>5414</v>
      </c>
      <c r="H6735" s="296" t="s">
        <v>2066</v>
      </c>
      <c r="I6735" s="295">
        <v>410</v>
      </c>
      <c r="J6735" s="298">
        <v>50113</v>
      </c>
      <c r="K6735" s="293" t="s">
        <v>10542</v>
      </c>
    </row>
    <row r="6736" spans="1:11" ht="15" customHeight="1">
      <c r="A6736" s="296" t="s">
        <v>2044</v>
      </c>
      <c r="B6736" s="296" t="s">
        <v>10413</v>
      </c>
      <c r="C6736" s="296" t="s">
        <v>9682</v>
      </c>
      <c r="D6736" s="296" t="s">
        <v>10594</v>
      </c>
      <c r="E6736" s="296" t="s">
        <v>10599</v>
      </c>
      <c r="F6736" s="296" t="s">
        <v>10549</v>
      </c>
      <c r="G6736" s="297">
        <v>7441</v>
      </c>
      <c r="H6736" s="296" t="s">
        <v>10549</v>
      </c>
      <c r="I6736" s="295">
        <v>410</v>
      </c>
      <c r="J6736" s="298">
        <v>50103</v>
      </c>
      <c r="K6736" s="293" t="s">
        <v>3234</v>
      </c>
    </row>
    <row r="6737" spans="1:11" ht="15" customHeight="1">
      <c r="A6737" s="296" t="s">
        <v>2044</v>
      </c>
      <c r="B6737" s="296" t="s">
        <v>10413</v>
      </c>
      <c r="C6737" s="296" t="s">
        <v>9682</v>
      </c>
      <c r="D6737" s="296" t="s">
        <v>10594</v>
      </c>
      <c r="E6737" s="296" t="s">
        <v>4609</v>
      </c>
      <c r="F6737" s="296" t="s">
        <v>10600</v>
      </c>
      <c r="G6737" s="297">
        <v>5415</v>
      </c>
      <c r="H6737" s="296" t="s">
        <v>10431</v>
      </c>
      <c r="I6737" s="295">
        <v>410</v>
      </c>
      <c r="J6737" s="298">
        <v>50007</v>
      </c>
      <c r="K6737" s="293" t="s">
        <v>10550</v>
      </c>
    </row>
    <row r="6738" spans="1:11" ht="15" customHeight="1">
      <c r="A6738" s="296" t="s">
        <v>2044</v>
      </c>
      <c r="B6738" s="296" t="s">
        <v>10413</v>
      </c>
      <c r="C6738" s="296" t="s">
        <v>9682</v>
      </c>
      <c r="D6738" s="296" t="s">
        <v>10594</v>
      </c>
      <c r="E6738" s="296" t="s">
        <v>4609</v>
      </c>
      <c r="F6738" s="296" t="s">
        <v>10600</v>
      </c>
      <c r="G6738" s="297">
        <v>5416</v>
      </c>
      <c r="H6738" s="296" t="s">
        <v>2230</v>
      </c>
      <c r="I6738" s="295">
        <v>410</v>
      </c>
      <c r="J6738" s="298">
        <v>50002</v>
      </c>
      <c r="K6738" s="293" t="s">
        <v>10545</v>
      </c>
    </row>
    <row r="6739" spans="1:11" ht="15" customHeight="1">
      <c r="A6739" s="296" t="s">
        <v>2044</v>
      </c>
      <c r="B6739" s="296" t="s">
        <v>10413</v>
      </c>
      <c r="C6739" s="296" t="s">
        <v>9682</v>
      </c>
      <c r="D6739" s="296" t="s">
        <v>10594</v>
      </c>
      <c r="E6739" s="296" t="s">
        <v>4527</v>
      </c>
      <c r="F6739" s="296" t="s">
        <v>10601</v>
      </c>
      <c r="G6739" s="297">
        <v>5417</v>
      </c>
      <c r="H6739" s="296" t="s">
        <v>10431</v>
      </c>
      <c r="I6739" s="295">
        <v>410</v>
      </c>
      <c r="J6739" s="298">
        <v>50007</v>
      </c>
      <c r="K6739" s="293" t="s">
        <v>10550</v>
      </c>
    </row>
    <row r="6740" spans="1:11" ht="15" customHeight="1">
      <c r="A6740" s="296" t="s">
        <v>2044</v>
      </c>
      <c r="B6740" s="296" t="s">
        <v>10413</v>
      </c>
      <c r="C6740" s="296" t="s">
        <v>9682</v>
      </c>
      <c r="D6740" s="296" t="s">
        <v>10594</v>
      </c>
      <c r="E6740" s="296" t="s">
        <v>4527</v>
      </c>
      <c r="F6740" s="296" t="s">
        <v>10601</v>
      </c>
      <c r="G6740" s="297">
        <v>5418</v>
      </c>
      <c r="H6740" s="296" t="s">
        <v>2230</v>
      </c>
      <c r="I6740" s="295">
        <v>410</v>
      </c>
      <c r="J6740" s="294">
        <v>60350</v>
      </c>
      <c r="K6740" s="293" t="s">
        <v>1840</v>
      </c>
    </row>
    <row r="6741" spans="1:11" ht="15" customHeight="1">
      <c r="A6741" s="296" t="s">
        <v>2044</v>
      </c>
      <c r="B6741" s="296" t="s">
        <v>10413</v>
      </c>
      <c r="C6741" s="296" t="s">
        <v>9682</v>
      </c>
      <c r="D6741" s="296" t="s">
        <v>10594</v>
      </c>
      <c r="E6741" s="296" t="s">
        <v>4527</v>
      </c>
      <c r="F6741" s="296" t="s">
        <v>10601</v>
      </c>
      <c r="G6741" s="297">
        <v>5419</v>
      </c>
      <c r="H6741" s="296" t="s">
        <v>10430</v>
      </c>
      <c r="I6741" s="295">
        <v>410</v>
      </c>
      <c r="J6741" s="298">
        <v>50007</v>
      </c>
      <c r="K6741" s="293" t="s">
        <v>10550</v>
      </c>
    </row>
    <row r="6742" spans="1:11" ht="15" customHeight="1">
      <c r="A6742" s="296" t="s">
        <v>2044</v>
      </c>
      <c r="B6742" s="296" t="s">
        <v>10413</v>
      </c>
      <c r="C6742" s="296" t="s">
        <v>9682</v>
      </c>
      <c r="D6742" s="296" t="s">
        <v>10594</v>
      </c>
      <c r="E6742" s="296" t="s">
        <v>4610</v>
      </c>
      <c r="F6742" s="296" t="s">
        <v>10602</v>
      </c>
      <c r="G6742" s="297">
        <v>5420</v>
      </c>
      <c r="H6742" s="296" t="s">
        <v>10603</v>
      </c>
      <c r="I6742" s="295">
        <v>410</v>
      </c>
      <c r="J6742" s="294">
        <v>60350</v>
      </c>
      <c r="K6742" s="293" t="s">
        <v>1840</v>
      </c>
    </row>
    <row r="6743" spans="1:11" ht="15" customHeight="1">
      <c r="A6743" s="296" t="s">
        <v>2044</v>
      </c>
      <c r="B6743" s="296" t="s">
        <v>10413</v>
      </c>
      <c r="C6743" s="296" t="s">
        <v>9682</v>
      </c>
      <c r="D6743" s="296" t="s">
        <v>10594</v>
      </c>
      <c r="E6743" s="296" t="s">
        <v>4610</v>
      </c>
      <c r="F6743" s="296" t="s">
        <v>10602</v>
      </c>
      <c r="G6743" s="297">
        <v>5421</v>
      </c>
      <c r="H6743" s="296" t="s">
        <v>2230</v>
      </c>
      <c r="I6743" s="295">
        <v>410</v>
      </c>
      <c r="J6743" s="298">
        <v>50007</v>
      </c>
      <c r="K6743" s="293" t="s">
        <v>10550</v>
      </c>
    </row>
    <row r="6744" spans="1:11" ht="15" customHeight="1">
      <c r="A6744" s="296" t="s">
        <v>2044</v>
      </c>
      <c r="B6744" s="296" t="s">
        <v>10413</v>
      </c>
      <c r="C6744" s="296" t="s">
        <v>9682</v>
      </c>
      <c r="D6744" s="296" t="s">
        <v>10594</v>
      </c>
      <c r="E6744" s="296" t="s">
        <v>4610</v>
      </c>
      <c r="F6744" s="296" t="s">
        <v>10602</v>
      </c>
      <c r="G6744" s="297">
        <v>5422</v>
      </c>
      <c r="H6744" s="296" t="s">
        <v>6462</v>
      </c>
      <c r="I6744" s="295">
        <v>410</v>
      </c>
      <c r="J6744" s="298">
        <v>50007</v>
      </c>
      <c r="K6744" s="293" t="s">
        <v>10550</v>
      </c>
    </row>
    <row r="6745" spans="1:11" ht="15" customHeight="1">
      <c r="A6745" s="296" t="s">
        <v>2044</v>
      </c>
      <c r="B6745" s="296" t="s">
        <v>10413</v>
      </c>
      <c r="C6745" s="296" t="s">
        <v>9682</v>
      </c>
      <c r="D6745" s="296" t="s">
        <v>10594</v>
      </c>
      <c r="E6745" s="296" t="s">
        <v>4608</v>
      </c>
      <c r="F6745" s="296" t="s">
        <v>10582</v>
      </c>
      <c r="G6745" s="297">
        <v>5423</v>
      </c>
      <c r="H6745" s="296" t="s">
        <v>8239</v>
      </c>
      <c r="I6745" s="295">
        <v>410</v>
      </c>
      <c r="J6745" s="298">
        <v>50007</v>
      </c>
      <c r="K6745" s="293" t="s">
        <v>10550</v>
      </c>
    </row>
    <row r="6746" spans="1:11" ht="15" customHeight="1">
      <c r="A6746" s="296" t="s">
        <v>2044</v>
      </c>
      <c r="B6746" s="296" t="s">
        <v>10413</v>
      </c>
      <c r="C6746" s="296" t="s">
        <v>9682</v>
      </c>
      <c r="D6746" s="296" t="s">
        <v>10594</v>
      </c>
      <c r="E6746" s="296" t="s">
        <v>4608</v>
      </c>
      <c r="F6746" s="296" t="s">
        <v>10582</v>
      </c>
      <c r="G6746" s="297">
        <v>5424</v>
      </c>
      <c r="H6746" s="296" t="s">
        <v>3247</v>
      </c>
      <c r="I6746" s="295">
        <v>410</v>
      </c>
      <c r="J6746" s="298">
        <v>50007</v>
      </c>
      <c r="K6746" s="293" t="s">
        <v>10550</v>
      </c>
    </row>
    <row r="6747" spans="1:11" ht="15" customHeight="1">
      <c r="A6747" s="296" t="s">
        <v>2044</v>
      </c>
      <c r="B6747" s="296" t="s">
        <v>10413</v>
      </c>
      <c r="C6747" s="296" t="s">
        <v>9682</v>
      </c>
      <c r="D6747" s="296" t="s">
        <v>10594</v>
      </c>
      <c r="E6747" s="296" t="s">
        <v>4608</v>
      </c>
      <c r="F6747" s="296" t="s">
        <v>10582</v>
      </c>
      <c r="G6747" s="297">
        <v>5425</v>
      </c>
      <c r="H6747" s="296" t="s">
        <v>2230</v>
      </c>
      <c r="I6747" s="295">
        <v>410</v>
      </c>
      <c r="J6747" s="294">
        <v>60350</v>
      </c>
      <c r="K6747" s="293" t="s">
        <v>1840</v>
      </c>
    </row>
    <row r="6748" spans="1:11" ht="15" customHeight="1">
      <c r="A6748" s="296" t="s">
        <v>2044</v>
      </c>
      <c r="B6748" s="296" t="s">
        <v>10413</v>
      </c>
      <c r="C6748" s="296" t="s">
        <v>9682</v>
      </c>
      <c r="D6748" s="296" t="s">
        <v>10594</v>
      </c>
      <c r="E6748" s="296" t="s">
        <v>10604</v>
      </c>
      <c r="F6748" s="296" t="s">
        <v>10605</v>
      </c>
      <c r="G6748" s="297">
        <v>7442</v>
      </c>
      <c r="H6748" s="296" t="s">
        <v>3247</v>
      </c>
      <c r="I6748" s="295">
        <v>410</v>
      </c>
      <c r="J6748" s="298">
        <v>50002</v>
      </c>
      <c r="K6748" s="293" t="s">
        <v>10545</v>
      </c>
    </row>
    <row r="6749" spans="1:11" ht="15" customHeight="1">
      <c r="A6749" s="296" t="s">
        <v>2044</v>
      </c>
      <c r="B6749" s="296" t="s">
        <v>10413</v>
      </c>
      <c r="C6749" s="296" t="s">
        <v>9682</v>
      </c>
      <c r="D6749" s="296" t="s">
        <v>10594</v>
      </c>
      <c r="E6749" s="296" t="s">
        <v>4432</v>
      </c>
      <c r="F6749" s="296" t="s">
        <v>10606</v>
      </c>
      <c r="G6749" s="297">
        <v>5426</v>
      </c>
      <c r="H6749" s="296" t="s">
        <v>2230</v>
      </c>
      <c r="I6749" s="295">
        <v>410</v>
      </c>
      <c r="J6749" s="298">
        <v>50106</v>
      </c>
      <c r="K6749" s="293" t="s">
        <v>10607</v>
      </c>
    </row>
    <row r="6750" spans="1:11" ht="15" customHeight="1">
      <c r="A6750" s="296" t="s">
        <v>2044</v>
      </c>
      <c r="B6750" s="296" t="s">
        <v>10413</v>
      </c>
      <c r="C6750" s="296" t="s">
        <v>9682</v>
      </c>
      <c r="D6750" s="296" t="s">
        <v>10594</v>
      </c>
      <c r="E6750" s="296" t="s">
        <v>4432</v>
      </c>
      <c r="F6750" s="296" t="s">
        <v>10606</v>
      </c>
      <c r="G6750" s="297">
        <v>5427</v>
      </c>
      <c r="H6750" s="296" t="s">
        <v>2013</v>
      </c>
      <c r="I6750" s="295">
        <v>410</v>
      </c>
      <c r="J6750" s="298">
        <v>50007</v>
      </c>
      <c r="K6750" s="293" t="s">
        <v>10550</v>
      </c>
    </row>
    <row r="6751" spans="1:11" ht="15" customHeight="1">
      <c r="A6751" s="296" t="s">
        <v>2044</v>
      </c>
      <c r="B6751" s="296" t="s">
        <v>10413</v>
      </c>
      <c r="C6751" s="296" t="s">
        <v>9682</v>
      </c>
      <c r="D6751" s="296" t="s">
        <v>10594</v>
      </c>
      <c r="E6751" s="296" t="s">
        <v>4432</v>
      </c>
      <c r="F6751" s="296" t="s">
        <v>10606</v>
      </c>
      <c r="G6751" s="297">
        <v>5428</v>
      </c>
      <c r="H6751" s="296" t="s">
        <v>10550</v>
      </c>
      <c r="I6751" s="295">
        <v>410</v>
      </c>
      <c r="J6751" s="298">
        <v>50007</v>
      </c>
      <c r="K6751" s="293" t="s">
        <v>10550</v>
      </c>
    </row>
    <row r="6752" spans="1:11" ht="15" customHeight="1">
      <c r="A6752" s="296" t="s">
        <v>2044</v>
      </c>
      <c r="B6752" s="296" t="s">
        <v>10413</v>
      </c>
      <c r="C6752" s="296" t="s">
        <v>6699</v>
      </c>
      <c r="D6752" s="296" t="s">
        <v>10608</v>
      </c>
      <c r="E6752" s="296" t="s">
        <v>3498</v>
      </c>
      <c r="F6752" s="296" t="s">
        <v>10609</v>
      </c>
      <c r="G6752" s="297">
        <v>5602</v>
      </c>
      <c r="H6752" s="296" t="s">
        <v>10431</v>
      </c>
      <c r="I6752" s="295">
        <v>410</v>
      </c>
      <c r="J6752" s="298">
        <v>50106</v>
      </c>
      <c r="K6752" s="293" t="s">
        <v>10607</v>
      </c>
    </row>
    <row r="6753" spans="1:11" ht="15" customHeight="1">
      <c r="A6753" s="296" t="s">
        <v>2044</v>
      </c>
      <c r="B6753" s="296" t="s">
        <v>10413</v>
      </c>
      <c r="C6753" s="296" t="s">
        <v>6699</v>
      </c>
      <c r="D6753" s="296" t="s">
        <v>10608</v>
      </c>
      <c r="E6753" s="296" t="s">
        <v>3498</v>
      </c>
      <c r="F6753" s="296" t="s">
        <v>10609</v>
      </c>
      <c r="G6753" s="297">
        <v>5603</v>
      </c>
      <c r="H6753" s="296" t="s">
        <v>2230</v>
      </c>
      <c r="I6753" s="295">
        <v>410</v>
      </c>
      <c r="J6753" s="298">
        <v>50106</v>
      </c>
      <c r="K6753" s="293" t="s">
        <v>10607</v>
      </c>
    </row>
    <row r="6754" spans="1:11" ht="15" customHeight="1">
      <c r="A6754" s="296" t="s">
        <v>2044</v>
      </c>
      <c r="B6754" s="296" t="s">
        <v>10413</v>
      </c>
      <c r="C6754" s="296" t="s">
        <v>6699</v>
      </c>
      <c r="D6754" s="296" t="s">
        <v>10608</v>
      </c>
      <c r="E6754" s="296" t="s">
        <v>3510</v>
      </c>
      <c r="F6754" s="296" t="s">
        <v>10610</v>
      </c>
      <c r="G6754" s="297">
        <v>5604</v>
      </c>
      <c r="H6754" s="296" t="s">
        <v>10431</v>
      </c>
      <c r="I6754" s="295">
        <v>410</v>
      </c>
      <c r="J6754" s="298">
        <v>50106</v>
      </c>
      <c r="K6754" s="293" t="s">
        <v>10607</v>
      </c>
    </row>
    <row r="6755" spans="1:11" ht="15" customHeight="1">
      <c r="A6755" s="296" t="s">
        <v>2044</v>
      </c>
      <c r="B6755" s="296" t="s">
        <v>10413</v>
      </c>
      <c r="C6755" s="296" t="s">
        <v>6699</v>
      </c>
      <c r="D6755" s="296" t="s">
        <v>10608</v>
      </c>
      <c r="E6755" s="296" t="s">
        <v>3510</v>
      </c>
      <c r="F6755" s="296" t="s">
        <v>10610</v>
      </c>
      <c r="G6755" s="297">
        <v>5605</v>
      </c>
      <c r="H6755" s="296" t="s">
        <v>2230</v>
      </c>
      <c r="I6755" s="295">
        <v>410</v>
      </c>
      <c r="J6755" s="294">
        <v>60350</v>
      </c>
      <c r="K6755" s="293" t="s">
        <v>1840</v>
      </c>
    </row>
    <row r="6756" spans="1:11" ht="15" customHeight="1">
      <c r="A6756" s="296" t="s">
        <v>2044</v>
      </c>
      <c r="B6756" s="296" t="s">
        <v>10413</v>
      </c>
      <c r="C6756" s="296" t="s">
        <v>6699</v>
      </c>
      <c r="D6756" s="296" t="s">
        <v>10608</v>
      </c>
      <c r="E6756" s="296" t="s">
        <v>3510</v>
      </c>
      <c r="F6756" s="296" t="s">
        <v>10610</v>
      </c>
      <c r="G6756" s="297">
        <v>5771</v>
      </c>
      <c r="H6756" s="296" t="s">
        <v>2230</v>
      </c>
      <c r="I6756" s="295">
        <v>410</v>
      </c>
      <c r="J6756" s="294">
        <v>60350</v>
      </c>
      <c r="K6756" s="293" t="s">
        <v>1840</v>
      </c>
    </row>
    <row r="6757" spans="1:11" ht="15" customHeight="1">
      <c r="A6757" s="296" t="s">
        <v>2044</v>
      </c>
      <c r="B6757" s="296" t="s">
        <v>10413</v>
      </c>
      <c r="C6757" s="296" t="s">
        <v>6699</v>
      </c>
      <c r="D6757" s="296" t="s">
        <v>10608</v>
      </c>
      <c r="E6757" s="296" t="s">
        <v>3504</v>
      </c>
      <c r="F6757" s="296" t="s">
        <v>10611</v>
      </c>
      <c r="G6757" s="297">
        <v>5606</v>
      </c>
      <c r="H6757" s="296" t="s">
        <v>8239</v>
      </c>
      <c r="I6757" s="295">
        <v>410</v>
      </c>
      <c r="J6757" s="298">
        <v>50106</v>
      </c>
      <c r="K6757" s="293" t="s">
        <v>10607</v>
      </c>
    </row>
    <row r="6758" spans="1:11" ht="15" customHeight="1">
      <c r="A6758" s="296" t="s">
        <v>2044</v>
      </c>
      <c r="B6758" s="296" t="s">
        <v>10413</v>
      </c>
      <c r="C6758" s="296" t="s">
        <v>6699</v>
      </c>
      <c r="D6758" s="296" t="s">
        <v>10608</v>
      </c>
      <c r="E6758" s="296" t="s">
        <v>3504</v>
      </c>
      <c r="F6758" s="296" t="s">
        <v>10611</v>
      </c>
      <c r="G6758" s="297">
        <v>5607</v>
      </c>
      <c r="H6758" s="296" t="s">
        <v>10431</v>
      </c>
      <c r="I6758" s="295">
        <v>410</v>
      </c>
      <c r="J6758" s="298">
        <v>50106</v>
      </c>
      <c r="K6758" s="293" t="s">
        <v>10607</v>
      </c>
    </row>
    <row r="6759" spans="1:11" ht="15" customHeight="1">
      <c r="A6759" s="296" t="s">
        <v>2044</v>
      </c>
      <c r="B6759" s="296" t="s">
        <v>10413</v>
      </c>
      <c r="C6759" s="296" t="s">
        <v>6699</v>
      </c>
      <c r="D6759" s="296" t="s">
        <v>10608</v>
      </c>
      <c r="E6759" s="296" t="s">
        <v>3504</v>
      </c>
      <c r="F6759" s="296" t="s">
        <v>10611</v>
      </c>
      <c r="G6759" s="297">
        <v>5608</v>
      </c>
      <c r="H6759" s="296" t="s">
        <v>2230</v>
      </c>
      <c r="I6759" s="295">
        <v>410</v>
      </c>
      <c r="J6759" s="298">
        <v>50106</v>
      </c>
      <c r="K6759" s="293" t="s">
        <v>10607</v>
      </c>
    </row>
    <row r="6760" spans="1:11" ht="15" customHeight="1">
      <c r="A6760" s="296" t="s">
        <v>2044</v>
      </c>
      <c r="B6760" s="296" t="s">
        <v>10413</v>
      </c>
      <c r="C6760" s="296" t="s">
        <v>6699</v>
      </c>
      <c r="D6760" s="296" t="s">
        <v>10608</v>
      </c>
      <c r="E6760" s="296" t="s">
        <v>3504</v>
      </c>
      <c r="F6760" s="296" t="s">
        <v>10611</v>
      </c>
      <c r="G6760" s="297">
        <v>5609</v>
      </c>
      <c r="H6760" s="296" t="s">
        <v>10430</v>
      </c>
      <c r="I6760" s="295">
        <v>410</v>
      </c>
      <c r="J6760" s="298">
        <v>50106</v>
      </c>
      <c r="K6760" s="293" t="s">
        <v>10607</v>
      </c>
    </row>
    <row r="6761" spans="1:11" ht="15" customHeight="1">
      <c r="A6761" s="296" t="s">
        <v>2044</v>
      </c>
      <c r="B6761" s="296" t="s">
        <v>10413</v>
      </c>
      <c r="C6761" s="296" t="s">
        <v>6699</v>
      </c>
      <c r="D6761" s="296" t="s">
        <v>10608</v>
      </c>
      <c r="E6761" s="296" t="s">
        <v>3506</v>
      </c>
      <c r="F6761" s="296" t="s">
        <v>8657</v>
      </c>
      <c r="G6761" s="297">
        <v>5610</v>
      </c>
      <c r="H6761" s="296" t="s">
        <v>8239</v>
      </c>
      <c r="I6761" s="295">
        <v>410</v>
      </c>
      <c r="J6761" s="298">
        <v>50106</v>
      </c>
      <c r="K6761" s="293" t="s">
        <v>10607</v>
      </c>
    </row>
    <row r="6762" spans="1:11" ht="15" customHeight="1">
      <c r="A6762" s="296" t="s">
        <v>2044</v>
      </c>
      <c r="B6762" s="296" t="s">
        <v>10413</v>
      </c>
      <c r="C6762" s="296" t="s">
        <v>6699</v>
      </c>
      <c r="D6762" s="296" t="s">
        <v>10608</v>
      </c>
      <c r="E6762" s="296" t="s">
        <v>3506</v>
      </c>
      <c r="F6762" s="296" t="s">
        <v>8657</v>
      </c>
      <c r="G6762" s="297">
        <v>5611</v>
      </c>
      <c r="H6762" s="296" t="s">
        <v>10431</v>
      </c>
      <c r="I6762" s="295">
        <v>410</v>
      </c>
      <c r="J6762" s="298">
        <v>50106</v>
      </c>
      <c r="K6762" s="293" t="s">
        <v>10607</v>
      </c>
    </row>
    <row r="6763" spans="1:11" ht="15" customHeight="1">
      <c r="A6763" s="296" t="s">
        <v>2044</v>
      </c>
      <c r="B6763" s="296" t="s">
        <v>10413</v>
      </c>
      <c r="C6763" s="296" t="s">
        <v>6699</v>
      </c>
      <c r="D6763" s="296" t="s">
        <v>10608</v>
      </c>
      <c r="E6763" s="296" t="s">
        <v>3506</v>
      </c>
      <c r="F6763" s="296" t="s">
        <v>8657</v>
      </c>
      <c r="G6763" s="297">
        <v>5612</v>
      </c>
      <c r="H6763" s="296" t="s">
        <v>2230</v>
      </c>
      <c r="I6763" s="295">
        <v>410</v>
      </c>
      <c r="J6763" s="298">
        <v>50106</v>
      </c>
      <c r="K6763" s="293" t="s">
        <v>10607</v>
      </c>
    </row>
    <row r="6764" spans="1:11" ht="15" customHeight="1">
      <c r="A6764" s="296" t="s">
        <v>2044</v>
      </c>
      <c r="B6764" s="296" t="s">
        <v>10413</v>
      </c>
      <c r="C6764" s="296" t="s">
        <v>6699</v>
      </c>
      <c r="D6764" s="296" t="s">
        <v>10608</v>
      </c>
      <c r="E6764" s="296" t="s">
        <v>3506</v>
      </c>
      <c r="F6764" s="296" t="s">
        <v>8657</v>
      </c>
      <c r="G6764" s="297">
        <v>5613</v>
      </c>
      <c r="H6764" s="296" t="s">
        <v>10430</v>
      </c>
      <c r="I6764" s="295">
        <v>410</v>
      </c>
      <c r="J6764" s="298">
        <v>50106</v>
      </c>
      <c r="K6764" s="293" t="s">
        <v>10607</v>
      </c>
    </row>
    <row r="6765" spans="1:11" ht="15" customHeight="1">
      <c r="A6765" s="296" t="s">
        <v>2044</v>
      </c>
      <c r="B6765" s="296" t="s">
        <v>10413</v>
      </c>
      <c r="C6765" s="296" t="s">
        <v>6699</v>
      </c>
      <c r="D6765" s="296" t="s">
        <v>10608</v>
      </c>
      <c r="E6765" s="296" t="s">
        <v>3502</v>
      </c>
      <c r="F6765" s="296" t="s">
        <v>10612</v>
      </c>
      <c r="G6765" s="297">
        <v>5614</v>
      </c>
      <c r="H6765" s="296" t="s">
        <v>8239</v>
      </c>
      <c r="I6765" s="295">
        <v>410</v>
      </c>
      <c r="J6765" s="298">
        <v>50106</v>
      </c>
      <c r="K6765" s="293" t="s">
        <v>10607</v>
      </c>
    </row>
    <row r="6766" spans="1:11" ht="15" customHeight="1">
      <c r="A6766" s="296" t="s">
        <v>2044</v>
      </c>
      <c r="B6766" s="296" t="s">
        <v>10413</v>
      </c>
      <c r="C6766" s="296" t="s">
        <v>6699</v>
      </c>
      <c r="D6766" s="296" t="s">
        <v>10608</v>
      </c>
      <c r="E6766" s="296" t="s">
        <v>3502</v>
      </c>
      <c r="F6766" s="296" t="s">
        <v>10612</v>
      </c>
      <c r="G6766" s="297">
        <v>5615</v>
      </c>
      <c r="H6766" s="296" t="s">
        <v>10431</v>
      </c>
      <c r="I6766" s="295">
        <v>410</v>
      </c>
      <c r="J6766" s="298">
        <v>50106</v>
      </c>
      <c r="K6766" s="293" t="s">
        <v>10607</v>
      </c>
    </row>
    <row r="6767" spans="1:11" ht="15" customHeight="1">
      <c r="A6767" s="296" t="s">
        <v>2044</v>
      </c>
      <c r="B6767" s="296" t="s">
        <v>10413</v>
      </c>
      <c r="C6767" s="296" t="s">
        <v>6699</v>
      </c>
      <c r="D6767" s="296" t="s">
        <v>10608</v>
      </c>
      <c r="E6767" s="296" t="s">
        <v>3502</v>
      </c>
      <c r="F6767" s="296" t="s">
        <v>10612</v>
      </c>
      <c r="G6767" s="297">
        <v>5616</v>
      </c>
      <c r="H6767" s="296" t="s">
        <v>2230</v>
      </c>
      <c r="I6767" s="295">
        <v>410</v>
      </c>
      <c r="J6767" s="298">
        <v>50106</v>
      </c>
      <c r="K6767" s="293" t="s">
        <v>10607</v>
      </c>
    </row>
    <row r="6768" spans="1:11" ht="15" customHeight="1">
      <c r="A6768" s="296" t="s">
        <v>2044</v>
      </c>
      <c r="B6768" s="296" t="s">
        <v>10413</v>
      </c>
      <c r="C6768" s="296" t="s">
        <v>6699</v>
      </c>
      <c r="D6768" s="296" t="s">
        <v>10608</v>
      </c>
      <c r="E6768" s="296" t="s">
        <v>3502</v>
      </c>
      <c r="F6768" s="296" t="s">
        <v>10612</v>
      </c>
      <c r="G6768" s="297">
        <v>5617</v>
      </c>
      <c r="H6768" s="296" t="s">
        <v>10613</v>
      </c>
      <c r="I6768" s="295">
        <v>410</v>
      </c>
      <c r="J6768" s="298">
        <v>50106</v>
      </c>
      <c r="K6768" s="293" t="s">
        <v>10607</v>
      </c>
    </row>
    <row r="6769" spans="1:11" ht="15" customHeight="1">
      <c r="A6769" s="296" t="s">
        <v>2044</v>
      </c>
      <c r="B6769" s="296" t="s">
        <v>10413</v>
      </c>
      <c r="C6769" s="296" t="s">
        <v>6699</v>
      </c>
      <c r="D6769" s="296" t="s">
        <v>10608</v>
      </c>
      <c r="E6769" s="296" t="s">
        <v>3502</v>
      </c>
      <c r="F6769" s="296" t="s">
        <v>10612</v>
      </c>
      <c r="G6769" s="297">
        <v>5618</v>
      </c>
      <c r="H6769" s="296" t="s">
        <v>10430</v>
      </c>
      <c r="I6769" s="295">
        <v>410</v>
      </c>
      <c r="J6769" s="298">
        <v>50106</v>
      </c>
      <c r="K6769" s="293" t="s">
        <v>10607</v>
      </c>
    </row>
    <row r="6770" spans="1:11" ht="15" customHeight="1">
      <c r="A6770" s="296" t="s">
        <v>2044</v>
      </c>
      <c r="B6770" s="296" t="s">
        <v>10413</v>
      </c>
      <c r="C6770" s="296" t="s">
        <v>9690</v>
      </c>
      <c r="D6770" s="296" t="s">
        <v>10714</v>
      </c>
      <c r="E6770" s="296" t="s">
        <v>3500</v>
      </c>
      <c r="F6770" s="296" t="s">
        <v>10715</v>
      </c>
      <c r="G6770" s="297">
        <v>5619</v>
      </c>
      <c r="H6770" s="296" t="s">
        <v>10716</v>
      </c>
      <c r="I6770" s="295">
        <v>420</v>
      </c>
      <c r="J6770" s="298">
        <v>50129</v>
      </c>
      <c r="K6770" s="293" t="s">
        <v>10717</v>
      </c>
    </row>
    <row r="6771" spans="1:11" ht="15" customHeight="1">
      <c r="A6771" s="296" t="s">
        <v>2044</v>
      </c>
      <c r="B6771" s="296" t="s">
        <v>10413</v>
      </c>
      <c r="C6771" s="296" t="s">
        <v>9690</v>
      </c>
      <c r="D6771" s="296" t="s">
        <v>10714</v>
      </c>
      <c r="E6771" s="296" t="s">
        <v>3500</v>
      </c>
      <c r="F6771" s="296" t="s">
        <v>10715</v>
      </c>
      <c r="G6771" s="297">
        <v>5620</v>
      </c>
      <c r="H6771" s="296" t="s">
        <v>2230</v>
      </c>
      <c r="I6771" s="295">
        <v>420</v>
      </c>
      <c r="J6771" s="298">
        <v>50133</v>
      </c>
      <c r="K6771" s="293" t="s">
        <v>10455</v>
      </c>
    </row>
    <row r="6772" spans="1:11" ht="15" customHeight="1">
      <c r="A6772" s="296" t="s">
        <v>2044</v>
      </c>
      <c r="B6772" s="296" t="s">
        <v>10413</v>
      </c>
      <c r="C6772" s="296" t="s">
        <v>9690</v>
      </c>
      <c r="D6772" s="296" t="s">
        <v>10714</v>
      </c>
      <c r="E6772" s="296" t="s">
        <v>3500</v>
      </c>
      <c r="F6772" s="296" t="s">
        <v>10715</v>
      </c>
      <c r="G6772" s="297">
        <v>5621</v>
      </c>
      <c r="H6772" s="296" t="s">
        <v>10718</v>
      </c>
      <c r="I6772" s="295">
        <v>420</v>
      </c>
      <c r="J6772" s="298">
        <v>50129</v>
      </c>
      <c r="K6772" s="293" t="s">
        <v>10717</v>
      </c>
    </row>
    <row r="6773" spans="1:11" ht="15" customHeight="1">
      <c r="A6773" s="296" t="s">
        <v>2044</v>
      </c>
      <c r="B6773" s="296" t="s">
        <v>10413</v>
      </c>
      <c r="C6773" s="296" t="s">
        <v>9690</v>
      </c>
      <c r="D6773" s="296" t="s">
        <v>10714</v>
      </c>
      <c r="E6773" s="296" t="s">
        <v>3508</v>
      </c>
      <c r="F6773" s="296" t="s">
        <v>10719</v>
      </c>
      <c r="G6773" s="297">
        <v>5622</v>
      </c>
      <c r="H6773" s="296" t="s">
        <v>10716</v>
      </c>
      <c r="I6773" s="295">
        <v>420</v>
      </c>
      <c r="J6773" s="298">
        <v>50129</v>
      </c>
      <c r="K6773" s="293" t="s">
        <v>10717</v>
      </c>
    </row>
    <row r="6774" spans="1:11" ht="15" customHeight="1">
      <c r="A6774" s="296" t="s">
        <v>2044</v>
      </c>
      <c r="B6774" s="296" t="s">
        <v>10413</v>
      </c>
      <c r="C6774" s="296" t="s">
        <v>9690</v>
      </c>
      <c r="D6774" s="296" t="s">
        <v>10714</v>
      </c>
      <c r="E6774" s="296" t="s">
        <v>3508</v>
      </c>
      <c r="F6774" s="296" t="s">
        <v>10719</v>
      </c>
      <c r="G6774" s="297">
        <v>5623</v>
      </c>
      <c r="H6774" s="296" t="s">
        <v>2230</v>
      </c>
      <c r="I6774" s="295">
        <v>420</v>
      </c>
      <c r="J6774" s="294">
        <v>60350</v>
      </c>
      <c r="K6774" s="293" t="s">
        <v>1840</v>
      </c>
    </row>
    <row r="6775" spans="1:11" ht="15" customHeight="1">
      <c r="A6775" s="296" t="s">
        <v>2044</v>
      </c>
      <c r="B6775" s="296" t="s">
        <v>10413</v>
      </c>
      <c r="C6775" s="296" t="s">
        <v>9690</v>
      </c>
      <c r="D6775" s="296" t="s">
        <v>10714</v>
      </c>
      <c r="E6775" s="296" t="s">
        <v>3508</v>
      </c>
      <c r="F6775" s="296" t="s">
        <v>10719</v>
      </c>
      <c r="G6775" s="297">
        <v>5624</v>
      </c>
      <c r="H6775" s="296" t="s">
        <v>10718</v>
      </c>
      <c r="I6775" s="295">
        <v>420</v>
      </c>
      <c r="J6775" s="298">
        <v>50129</v>
      </c>
      <c r="K6775" s="293" t="s">
        <v>10717</v>
      </c>
    </row>
    <row r="6776" spans="1:11" ht="15" customHeight="1">
      <c r="A6776" s="296" t="s">
        <v>2044</v>
      </c>
      <c r="B6776" s="296" t="s">
        <v>10413</v>
      </c>
      <c r="C6776" s="296" t="s">
        <v>9690</v>
      </c>
      <c r="D6776" s="296" t="s">
        <v>10714</v>
      </c>
      <c r="E6776" s="296" t="s">
        <v>3381</v>
      </c>
      <c r="F6776" s="296" t="s">
        <v>10720</v>
      </c>
      <c r="G6776" s="297">
        <v>5625</v>
      </c>
      <c r="H6776" s="296" t="s">
        <v>10716</v>
      </c>
      <c r="I6776" s="295">
        <v>420</v>
      </c>
      <c r="J6776" s="298">
        <v>50129</v>
      </c>
      <c r="K6776" s="293" t="s">
        <v>10717</v>
      </c>
    </row>
    <row r="6777" spans="1:11" ht="15" customHeight="1">
      <c r="A6777" s="296" t="s">
        <v>2044</v>
      </c>
      <c r="B6777" s="296" t="s">
        <v>10413</v>
      </c>
      <c r="C6777" s="296" t="s">
        <v>9690</v>
      </c>
      <c r="D6777" s="296" t="s">
        <v>10714</v>
      </c>
      <c r="E6777" s="296" t="s">
        <v>3381</v>
      </c>
      <c r="F6777" s="296" t="s">
        <v>10720</v>
      </c>
      <c r="G6777" s="297">
        <v>5626</v>
      </c>
      <c r="H6777" s="296" t="s">
        <v>2230</v>
      </c>
      <c r="I6777" s="295">
        <v>420</v>
      </c>
      <c r="J6777" s="298">
        <v>50129</v>
      </c>
      <c r="K6777" s="293" t="s">
        <v>10717</v>
      </c>
    </row>
    <row r="6778" spans="1:11" ht="15" customHeight="1">
      <c r="A6778" s="296" t="s">
        <v>2044</v>
      </c>
      <c r="B6778" s="296" t="s">
        <v>10413</v>
      </c>
      <c r="C6778" s="296" t="s">
        <v>9690</v>
      </c>
      <c r="D6778" s="296" t="s">
        <v>10714</v>
      </c>
      <c r="E6778" s="296" t="s">
        <v>3381</v>
      </c>
      <c r="F6778" s="296" t="s">
        <v>10720</v>
      </c>
      <c r="G6778" s="297">
        <v>5627</v>
      </c>
      <c r="H6778" s="296" t="s">
        <v>10718</v>
      </c>
      <c r="I6778" s="295">
        <v>420</v>
      </c>
      <c r="J6778" s="298">
        <v>50129</v>
      </c>
      <c r="K6778" s="293" t="s">
        <v>10717</v>
      </c>
    </row>
    <row r="6779" spans="1:11" ht="15" customHeight="1">
      <c r="A6779" s="296" t="s">
        <v>2044</v>
      </c>
      <c r="B6779" s="296" t="s">
        <v>10413</v>
      </c>
      <c r="C6779" s="296" t="s">
        <v>9690</v>
      </c>
      <c r="D6779" s="296" t="s">
        <v>10714</v>
      </c>
      <c r="E6779" s="296" t="s">
        <v>3469</v>
      </c>
      <c r="F6779" s="296" t="s">
        <v>8719</v>
      </c>
      <c r="G6779" s="297">
        <v>5628</v>
      </c>
      <c r="H6779" s="296" t="s">
        <v>2230</v>
      </c>
      <c r="I6779" s="295">
        <v>420</v>
      </c>
      <c r="J6779" s="294">
        <v>60350</v>
      </c>
      <c r="K6779" s="293" t="s">
        <v>1840</v>
      </c>
    </row>
    <row r="6780" spans="1:11" ht="15" customHeight="1">
      <c r="A6780" s="296" t="s">
        <v>2044</v>
      </c>
      <c r="B6780" s="296" t="s">
        <v>10413</v>
      </c>
      <c r="C6780" s="296" t="s">
        <v>7428</v>
      </c>
      <c r="D6780" s="296" t="s">
        <v>10477</v>
      </c>
      <c r="E6780" s="296" t="s">
        <v>3563</v>
      </c>
      <c r="F6780" s="296" t="s">
        <v>10478</v>
      </c>
      <c r="G6780" s="297">
        <v>5544</v>
      </c>
      <c r="H6780" s="296" t="s">
        <v>6969</v>
      </c>
      <c r="I6780" s="295">
        <v>400</v>
      </c>
      <c r="J6780" s="298">
        <v>50114</v>
      </c>
      <c r="K6780" s="293" t="s">
        <v>10479</v>
      </c>
    </row>
    <row r="6781" spans="1:11" ht="15" customHeight="1">
      <c r="A6781" s="296" t="s">
        <v>2044</v>
      </c>
      <c r="B6781" s="296" t="s">
        <v>10413</v>
      </c>
      <c r="C6781" s="296" t="s">
        <v>7428</v>
      </c>
      <c r="D6781" s="296" t="s">
        <v>10477</v>
      </c>
      <c r="E6781" s="296" t="s">
        <v>3563</v>
      </c>
      <c r="F6781" s="296" t="s">
        <v>10478</v>
      </c>
      <c r="G6781" s="297">
        <v>5545</v>
      </c>
      <c r="H6781" s="296" t="s">
        <v>10480</v>
      </c>
      <c r="I6781" s="295">
        <v>400</v>
      </c>
      <c r="J6781" s="298">
        <v>50114</v>
      </c>
      <c r="K6781" s="293" t="s">
        <v>10479</v>
      </c>
    </row>
    <row r="6782" spans="1:11" ht="15" customHeight="1">
      <c r="A6782" s="296" t="s">
        <v>2044</v>
      </c>
      <c r="B6782" s="296" t="s">
        <v>10413</v>
      </c>
      <c r="C6782" s="296" t="s">
        <v>7428</v>
      </c>
      <c r="D6782" s="296" t="s">
        <v>10477</v>
      </c>
      <c r="E6782" s="296" t="s">
        <v>3559</v>
      </c>
      <c r="F6782" s="296" t="s">
        <v>2142</v>
      </c>
      <c r="G6782" s="297">
        <v>5546</v>
      </c>
      <c r="H6782" s="296" t="s">
        <v>6659</v>
      </c>
      <c r="I6782" s="295">
        <v>400</v>
      </c>
      <c r="J6782" s="298">
        <v>50114</v>
      </c>
      <c r="K6782" s="293" t="s">
        <v>10479</v>
      </c>
    </row>
    <row r="6783" spans="1:11" ht="15" customHeight="1">
      <c r="A6783" s="296" t="s">
        <v>2044</v>
      </c>
      <c r="B6783" s="296" t="s">
        <v>10413</v>
      </c>
      <c r="C6783" s="296" t="s">
        <v>7428</v>
      </c>
      <c r="D6783" s="296" t="s">
        <v>10477</v>
      </c>
      <c r="E6783" s="296" t="s">
        <v>3559</v>
      </c>
      <c r="F6783" s="296" t="s">
        <v>2142</v>
      </c>
      <c r="G6783" s="297">
        <v>5547</v>
      </c>
      <c r="H6783" s="296" t="s">
        <v>10481</v>
      </c>
      <c r="I6783" s="295">
        <v>400</v>
      </c>
      <c r="J6783" s="298">
        <v>50114</v>
      </c>
      <c r="K6783" s="293" t="s">
        <v>10479</v>
      </c>
    </row>
    <row r="6784" spans="1:11" ht="15" customHeight="1">
      <c r="A6784" s="296" t="s">
        <v>2044</v>
      </c>
      <c r="B6784" s="296" t="s">
        <v>10413</v>
      </c>
      <c r="C6784" s="296" t="s">
        <v>7428</v>
      </c>
      <c r="D6784" s="296" t="s">
        <v>10477</v>
      </c>
      <c r="E6784" s="296" t="s">
        <v>3559</v>
      </c>
      <c r="F6784" s="296" t="s">
        <v>2142</v>
      </c>
      <c r="G6784" s="297">
        <v>5548</v>
      </c>
      <c r="H6784" s="296" t="s">
        <v>2138</v>
      </c>
      <c r="I6784" s="295">
        <v>400</v>
      </c>
      <c r="J6784" s="298">
        <v>50114</v>
      </c>
      <c r="K6784" s="293" t="s">
        <v>10479</v>
      </c>
    </row>
    <row r="6785" spans="1:11" ht="15" customHeight="1">
      <c r="A6785" s="296" t="s">
        <v>2044</v>
      </c>
      <c r="B6785" s="296" t="s">
        <v>10413</v>
      </c>
      <c r="C6785" s="296" t="s">
        <v>7428</v>
      </c>
      <c r="D6785" s="296" t="s">
        <v>10477</v>
      </c>
      <c r="E6785" s="296" t="s">
        <v>3537</v>
      </c>
      <c r="F6785" s="296" t="s">
        <v>7192</v>
      </c>
      <c r="G6785" s="297">
        <v>5549</v>
      </c>
      <c r="H6785" s="296" t="s">
        <v>7445</v>
      </c>
      <c r="I6785" s="295">
        <v>400</v>
      </c>
      <c r="J6785" s="298">
        <v>50114</v>
      </c>
      <c r="K6785" s="293" t="s">
        <v>10479</v>
      </c>
    </row>
    <row r="6786" spans="1:11" ht="15" customHeight="1">
      <c r="A6786" s="296" t="s">
        <v>2044</v>
      </c>
      <c r="B6786" s="296" t="s">
        <v>10413</v>
      </c>
      <c r="C6786" s="296" t="s">
        <v>7428</v>
      </c>
      <c r="D6786" s="296" t="s">
        <v>10477</v>
      </c>
      <c r="E6786" s="296" t="s">
        <v>3374</v>
      </c>
      <c r="F6786" s="296" t="s">
        <v>7192</v>
      </c>
      <c r="G6786" s="297">
        <v>5768</v>
      </c>
      <c r="H6786" s="296" t="s">
        <v>7445</v>
      </c>
      <c r="I6786" s="295">
        <v>400</v>
      </c>
      <c r="J6786" s="294">
        <v>60350</v>
      </c>
      <c r="K6786" s="293" t="s">
        <v>1840</v>
      </c>
    </row>
    <row r="6787" spans="1:11" ht="15" customHeight="1">
      <c r="A6787" s="296" t="s">
        <v>2044</v>
      </c>
      <c r="B6787" s="296" t="s">
        <v>10413</v>
      </c>
      <c r="C6787" s="296" t="s">
        <v>7428</v>
      </c>
      <c r="D6787" s="296" t="s">
        <v>10477</v>
      </c>
      <c r="E6787" s="296" t="s">
        <v>3537</v>
      </c>
      <c r="F6787" s="296" t="s">
        <v>7192</v>
      </c>
      <c r="G6787" s="297">
        <v>5550</v>
      </c>
      <c r="H6787" s="296" t="s">
        <v>10482</v>
      </c>
      <c r="I6787" s="295">
        <v>400</v>
      </c>
      <c r="J6787" s="298">
        <v>50114</v>
      </c>
      <c r="K6787" s="293" t="s">
        <v>10479</v>
      </c>
    </row>
    <row r="6788" spans="1:11" ht="15" customHeight="1">
      <c r="A6788" s="296" t="s">
        <v>2044</v>
      </c>
      <c r="B6788" s="296" t="s">
        <v>10413</v>
      </c>
      <c r="C6788" s="296" t="s">
        <v>7428</v>
      </c>
      <c r="D6788" s="296" t="s">
        <v>10477</v>
      </c>
      <c r="E6788" s="296" t="s">
        <v>3374</v>
      </c>
      <c r="F6788" s="296" t="s">
        <v>7192</v>
      </c>
      <c r="G6788" s="297">
        <v>5769</v>
      </c>
      <c r="H6788" s="296" t="s">
        <v>10482</v>
      </c>
      <c r="I6788" s="295">
        <v>400</v>
      </c>
      <c r="J6788" s="294">
        <v>60350</v>
      </c>
      <c r="K6788" s="293" t="s">
        <v>1840</v>
      </c>
    </row>
    <row r="6789" spans="1:11" ht="15" customHeight="1">
      <c r="A6789" s="296" t="s">
        <v>2044</v>
      </c>
      <c r="B6789" s="296" t="s">
        <v>10413</v>
      </c>
      <c r="C6789" s="296" t="s">
        <v>7428</v>
      </c>
      <c r="D6789" s="296" t="s">
        <v>10477</v>
      </c>
      <c r="E6789" s="296" t="s">
        <v>3553</v>
      </c>
      <c r="F6789" s="296" t="s">
        <v>6632</v>
      </c>
      <c r="G6789" s="297">
        <v>5551</v>
      </c>
      <c r="H6789" s="296" t="s">
        <v>2142</v>
      </c>
      <c r="I6789" s="295">
        <v>400</v>
      </c>
      <c r="J6789" s="298">
        <v>50114</v>
      </c>
      <c r="K6789" s="293" t="s">
        <v>10479</v>
      </c>
    </row>
    <row r="6790" spans="1:11" ht="15" customHeight="1">
      <c r="A6790" s="296" t="s">
        <v>2044</v>
      </c>
      <c r="B6790" s="296" t="s">
        <v>10413</v>
      </c>
      <c r="C6790" s="296" t="s">
        <v>7428</v>
      </c>
      <c r="D6790" s="296" t="s">
        <v>10477</v>
      </c>
      <c r="E6790" s="296" t="s">
        <v>3553</v>
      </c>
      <c r="F6790" s="296" t="s">
        <v>6632</v>
      </c>
      <c r="G6790" s="297">
        <v>5552</v>
      </c>
      <c r="H6790" s="296" t="s">
        <v>6632</v>
      </c>
      <c r="I6790" s="295">
        <v>400</v>
      </c>
      <c r="J6790" s="298">
        <v>50114</v>
      </c>
      <c r="K6790" s="293" t="s">
        <v>10479</v>
      </c>
    </row>
    <row r="6791" spans="1:11" ht="15" customHeight="1">
      <c r="A6791" s="296" t="s">
        <v>2044</v>
      </c>
      <c r="B6791" s="296" t="s">
        <v>10413</v>
      </c>
      <c r="C6791" s="296" t="s">
        <v>7428</v>
      </c>
      <c r="D6791" s="296" t="s">
        <v>10477</v>
      </c>
      <c r="E6791" s="296" t="s">
        <v>3553</v>
      </c>
      <c r="F6791" s="296" t="s">
        <v>6632</v>
      </c>
      <c r="G6791" s="297">
        <v>5553</v>
      </c>
      <c r="H6791" s="296" t="s">
        <v>3296</v>
      </c>
      <c r="I6791" s="295">
        <v>400</v>
      </c>
      <c r="J6791" s="294">
        <v>60350</v>
      </c>
      <c r="K6791" s="293" t="s">
        <v>1840</v>
      </c>
    </row>
    <row r="6792" spans="1:11" ht="15" customHeight="1">
      <c r="A6792" s="296" t="s">
        <v>2044</v>
      </c>
      <c r="B6792" s="296" t="s">
        <v>10413</v>
      </c>
      <c r="C6792" s="296" t="s">
        <v>7428</v>
      </c>
      <c r="D6792" s="296" t="s">
        <v>10477</v>
      </c>
      <c r="E6792" s="296" t="s">
        <v>3553</v>
      </c>
      <c r="F6792" s="296" t="s">
        <v>6632</v>
      </c>
      <c r="G6792" s="297">
        <v>5554</v>
      </c>
      <c r="H6792" s="296" t="s">
        <v>10483</v>
      </c>
      <c r="I6792" s="295">
        <v>400</v>
      </c>
      <c r="J6792" s="298">
        <v>50114</v>
      </c>
      <c r="K6792" s="293" t="s">
        <v>10479</v>
      </c>
    </row>
    <row r="6793" spans="1:11" ht="15" customHeight="1">
      <c r="A6793" s="296" t="s">
        <v>2044</v>
      </c>
      <c r="B6793" s="296" t="s">
        <v>10413</v>
      </c>
      <c r="C6793" s="296" t="s">
        <v>7428</v>
      </c>
      <c r="D6793" s="296" t="s">
        <v>10477</v>
      </c>
      <c r="E6793" s="296" t="s">
        <v>3539</v>
      </c>
      <c r="F6793" s="296" t="s">
        <v>10484</v>
      </c>
      <c r="G6793" s="297">
        <v>5555</v>
      </c>
      <c r="H6793" s="296" t="s">
        <v>3234</v>
      </c>
      <c r="I6793" s="295">
        <v>400</v>
      </c>
      <c r="J6793" s="298">
        <v>50114</v>
      </c>
      <c r="K6793" s="293" t="s">
        <v>10479</v>
      </c>
    </row>
    <row r="6794" spans="1:11" ht="15" customHeight="1">
      <c r="A6794" s="296" t="s">
        <v>2044</v>
      </c>
      <c r="B6794" s="296" t="s">
        <v>10413</v>
      </c>
      <c r="C6794" s="296" t="s">
        <v>7428</v>
      </c>
      <c r="D6794" s="296" t="s">
        <v>10477</v>
      </c>
      <c r="E6794" s="296" t="s">
        <v>3539</v>
      </c>
      <c r="F6794" s="296" t="s">
        <v>10484</v>
      </c>
      <c r="G6794" s="297">
        <v>5556</v>
      </c>
      <c r="H6794" s="296" t="s">
        <v>10382</v>
      </c>
      <c r="I6794" s="295">
        <v>400</v>
      </c>
      <c r="J6794" s="298">
        <v>50114</v>
      </c>
      <c r="K6794" s="293" t="s">
        <v>10479</v>
      </c>
    </row>
    <row r="6795" spans="1:11" ht="15" customHeight="1">
      <c r="A6795" s="296" t="s">
        <v>2044</v>
      </c>
      <c r="B6795" s="296" t="s">
        <v>10413</v>
      </c>
      <c r="C6795" s="296" t="s">
        <v>7428</v>
      </c>
      <c r="D6795" s="296" t="s">
        <v>10477</v>
      </c>
      <c r="E6795" s="296" t="s">
        <v>3539</v>
      </c>
      <c r="F6795" s="296" t="s">
        <v>10484</v>
      </c>
      <c r="G6795" s="297">
        <v>5557</v>
      </c>
      <c r="H6795" s="296" t="s">
        <v>10485</v>
      </c>
      <c r="I6795" s="295">
        <v>400</v>
      </c>
      <c r="J6795" s="298">
        <v>50114</v>
      </c>
      <c r="K6795" s="293" t="s">
        <v>10479</v>
      </c>
    </row>
    <row r="6796" spans="1:11" ht="15" customHeight="1">
      <c r="A6796" s="296" t="s">
        <v>2044</v>
      </c>
      <c r="B6796" s="296" t="s">
        <v>10413</v>
      </c>
      <c r="C6796" s="296" t="s">
        <v>7428</v>
      </c>
      <c r="D6796" s="296" t="s">
        <v>10477</v>
      </c>
      <c r="E6796" s="296" t="s">
        <v>3539</v>
      </c>
      <c r="F6796" s="296" t="s">
        <v>10484</v>
      </c>
      <c r="G6796" s="297">
        <v>5558</v>
      </c>
      <c r="H6796" s="296" t="s">
        <v>10486</v>
      </c>
      <c r="I6796" s="295">
        <v>400</v>
      </c>
      <c r="J6796" s="298">
        <v>50114</v>
      </c>
      <c r="K6796" s="293" t="s">
        <v>10479</v>
      </c>
    </row>
    <row r="6797" spans="1:11" ht="15" customHeight="1">
      <c r="A6797" s="296" t="s">
        <v>2044</v>
      </c>
      <c r="B6797" s="296" t="s">
        <v>10413</v>
      </c>
      <c r="C6797" s="296" t="s">
        <v>7428</v>
      </c>
      <c r="D6797" s="296" t="s">
        <v>10477</v>
      </c>
      <c r="E6797" s="296" t="s">
        <v>3551</v>
      </c>
      <c r="F6797" s="296" t="s">
        <v>7717</v>
      </c>
      <c r="G6797" s="297">
        <v>5559</v>
      </c>
      <c r="H6797" s="296" t="s">
        <v>10487</v>
      </c>
      <c r="I6797" s="295">
        <v>400</v>
      </c>
      <c r="J6797" s="298">
        <v>50114</v>
      </c>
      <c r="K6797" s="293" t="s">
        <v>10479</v>
      </c>
    </row>
    <row r="6798" spans="1:11" ht="15" customHeight="1">
      <c r="A6798" s="296" t="s">
        <v>2044</v>
      </c>
      <c r="B6798" s="296" t="s">
        <v>10413</v>
      </c>
      <c r="C6798" s="296" t="s">
        <v>7428</v>
      </c>
      <c r="D6798" s="296" t="s">
        <v>10477</v>
      </c>
      <c r="E6798" s="296" t="s">
        <v>3551</v>
      </c>
      <c r="F6798" s="296" t="s">
        <v>7717</v>
      </c>
      <c r="G6798" s="297">
        <v>5560</v>
      </c>
      <c r="H6798" s="296" t="s">
        <v>3475</v>
      </c>
      <c r="I6798" s="295">
        <v>400</v>
      </c>
      <c r="J6798" s="298">
        <v>50104</v>
      </c>
      <c r="K6798" s="293" t="s">
        <v>3695</v>
      </c>
    </row>
    <row r="6799" spans="1:11" ht="15" customHeight="1">
      <c r="A6799" s="296" t="s">
        <v>2044</v>
      </c>
      <c r="B6799" s="296" t="s">
        <v>10413</v>
      </c>
      <c r="C6799" s="296" t="s">
        <v>7428</v>
      </c>
      <c r="D6799" s="296" t="s">
        <v>10477</v>
      </c>
      <c r="E6799" s="296" t="s">
        <v>3551</v>
      </c>
      <c r="F6799" s="296" t="s">
        <v>7717</v>
      </c>
      <c r="G6799" s="297">
        <v>5561</v>
      </c>
      <c r="H6799" s="296" t="s">
        <v>10488</v>
      </c>
      <c r="I6799" s="295">
        <v>400</v>
      </c>
      <c r="J6799" s="298">
        <v>50114</v>
      </c>
      <c r="K6799" s="293" t="s">
        <v>10479</v>
      </c>
    </row>
    <row r="6800" spans="1:11" ht="15" customHeight="1">
      <c r="A6800" s="296" t="s">
        <v>2044</v>
      </c>
      <c r="B6800" s="296" t="s">
        <v>10413</v>
      </c>
      <c r="C6800" s="296" t="s">
        <v>7428</v>
      </c>
      <c r="D6800" s="296" t="s">
        <v>10477</v>
      </c>
      <c r="E6800" s="296" t="s">
        <v>3551</v>
      </c>
      <c r="F6800" s="296" t="s">
        <v>7717</v>
      </c>
      <c r="G6800" s="297">
        <v>5562</v>
      </c>
      <c r="H6800" s="296" t="s">
        <v>10489</v>
      </c>
      <c r="I6800" s="295">
        <v>400</v>
      </c>
      <c r="J6800" s="298">
        <v>50114</v>
      </c>
      <c r="K6800" s="293" t="s">
        <v>10479</v>
      </c>
    </row>
    <row r="6801" spans="1:11" ht="15" customHeight="1">
      <c r="A6801" s="296" t="s">
        <v>2044</v>
      </c>
      <c r="B6801" s="296" t="s">
        <v>10413</v>
      </c>
      <c r="C6801" s="296" t="s">
        <v>7428</v>
      </c>
      <c r="D6801" s="296" t="s">
        <v>10477</v>
      </c>
      <c r="E6801" s="296" t="s">
        <v>3551</v>
      </c>
      <c r="F6801" s="296" t="s">
        <v>7717</v>
      </c>
      <c r="G6801" s="297">
        <v>5563</v>
      </c>
      <c r="H6801" s="296" t="s">
        <v>7720</v>
      </c>
      <c r="I6801" s="295">
        <v>400</v>
      </c>
      <c r="J6801" s="298">
        <v>50114</v>
      </c>
      <c r="K6801" s="293" t="s">
        <v>10479</v>
      </c>
    </row>
    <row r="6802" spans="1:11" ht="15" customHeight="1">
      <c r="A6802" s="296" t="s">
        <v>2044</v>
      </c>
      <c r="B6802" s="296" t="s">
        <v>10413</v>
      </c>
      <c r="C6802" s="296" t="s">
        <v>7428</v>
      </c>
      <c r="D6802" s="296" t="s">
        <v>10477</v>
      </c>
      <c r="E6802" s="296" t="s">
        <v>3551</v>
      </c>
      <c r="F6802" s="296" t="s">
        <v>7717</v>
      </c>
      <c r="G6802" s="297">
        <v>5564</v>
      </c>
      <c r="H6802" s="296" t="s">
        <v>10490</v>
      </c>
      <c r="I6802" s="295">
        <v>400</v>
      </c>
      <c r="J6802" s="294">
        <v>60350</v>
      </c>
      <c r="K6802" s="293" t="s">
        <v>1840</v>
      </c>
    </row>
    <row r="6803" spans="1:11" ht="15" customHeight="1">
      <c r="A6803" s="296" t="s">
        <v>2044</v>
      </c>
      <c r="B6803" s="296" t="s">
        <v>10413</v>
      </c>
      <c r="C6803" s="296" t="s">
        <v>7428</v>
      </c>
      <c r="D6803" s="296" t="s">
        <v>10477</v>
      </c>
      <c r="E6803" s="296" t="s">
        <v>3551</v>
      </c>
      <c r="F6803" s="296" t="s">
        <v>7717</v>
      </c>
      <c r="G6803" s="297">
        <v>5565</v>
      </c>
      <c r="H6803" s="296" t="s">
        <v>10491</v>
      </c>
      <c r="I6803" s="295">
        <v>400</v>
      </c>
      <c r="J6803" s="298">
        <v>50114</v>
      </c>
      <c r="K6803" s="293" t="s">
        <v>10479</v>
      </c>
    </row>
    <row r="6804" spans="1:11" ht="15" customHeight="1">
      <c r="A6804" s="296" t="s">
        <v>2044</v>
      </c>
      <c r="B6804" s="296" t="s">
        <v>10413</v>
      </c>
      <c r="C6804" s="296" t="s">
        <v>7428</v>
      </c>
      <c r="D6804" s="296" t="s">
        <v>10477</v>
      </c>
      <c r="E6804" s="296" t="s">
        <v>3551</v>
      </c>
      <c r="F6804" s="296" t="s">
        <v>7717</v>
      </c>
      <c r="G6804" s="297">
        <v>5566</v>
      </c>
      <c r="H6804" s="296" t="s">
        <v>9933</v>
      </c>
      <c r="I6804" s="295">
        <v>400</v>
      </c>
      <c r="J6804" s="298">
        <v>50114</v>
      </c>
      <c r="K6804" s="293" t="s">
        <v>10479</v>
      </c>
    </row>
    <row r="6805" spans="1:11" ht="15" customHeight="1">
      <c r="A6805" s="296" t="s">
        <v>2044</v>
      </c>
      <c r="B6805" s="296" t="s">
        <v>10413</v>
      </c>
      <c r="C6805" s="296" t="s">
        <v>7428</v>
      </c>
      <c r="D6805" s="296" t="s">
        <v>10477</v>
      </c>
      <c r="E6805" s="296" t="s">
        <v>3545</v>
      </c>
      <c r="F6805" s="296" t="s">
        <v>349</v>
      </c>
      <c r="G6805" s="297">
        <v>5568</v>
      </c>
      <c r="H6805" s="296" t="s">
        <v>10492</v>
      </c>
      <c r="I6805" s="295">
        <v>400</v>
      </c>
      <c r="J6805" s="298">
        <v>50114</v>
      </c>
      <c r="K6805" s="293" t="s">
        <v>10479</v>
      </c>
    </row>
    <row r="6806" spans="1:11" ht="15" customHeight="1">
      <c r="A6806" s="296" t="s">
        <v>2044</v>
      </c>
      <c r="B6806" s="296" t="s">
        <v>10413</v>
      </c>
      <c r="C6806" s="296" t="s">
        <v>7428</v>
      </c>
      <c r="D6806" s="296" t="s">
        <v>10477</v>
      </c>
      <c r="E6806" s="296" t="s">
        <v>3547</v>
      </c>
      <c r="F6806" s="296" t="s">
        <v>10493</v>
      </c>
      <c r="G6806" s="297">
        <v>5569</v>
      </c>
      <c r="H6806" s="296" t="s">
        <v>8239</v>
      </c>
      <c r="I6806" s="295">
        <v>400</v>
      </c>
      <c r="J6806" s="298">
        <v>50115</v>
      </c>
      <c r="K6806" s="293" t="s">
        <v>9019</v>
      </c>
    </row>
    <row r="6807" spans="1:11" ht="15" customHeight="1">
      <c r="A6807" s="296" t="s">
        <v>2044</v>
      </c>
      <c r="B6807" s="296" t="s">
        <v>10413</v>
      </c>
      <c r="C6807" s="296" t="s">
        <v>7428</v>
      </c>
      <c r="D6807" s="296" t="s">
        <v>10477</v>
      </c>
      <c r="E6807" s="296" t="s">
        <v>3547</v>
      </c>
      <c r="F6807" s="296" t="s">
        <v>10493</v>
      </c>
      <c r="G6807" s="297">
        <v>5570</v>
      </c>
      <c r="H6807" s="296" t="s">
        <v>4112</v>
      </c>
      <c r="I6807" s="295">
        <v>400</v>
      </c>
      <c r="J6807" s="298">
        <v>50115</v>
      </c>
      <c r="K6807" s="293" t="s">
        <v>9019</v>
      </c>
    </row>
    <row r="6808" spans="1:11" ht="15" customHeight="1">
      <c r="A6808" s="296" t="s">
        <v>2044</v>
      </c>
      <c r="B6808" s="296" t="s">
        <v>10413</v>
      </c>
      <c r="C6808" s="296" t="s">
        <v>2377</v>
      </c>
      <c r="D6808" s="296" t="s">
        <v>10494</v>
      </c>
      <c r="E6808" s="296" t="s">
        <v>9264</v>
      </c>
      <c r="F6808" s="296" t="s">
        <v>10494</v>
      </c>
      <c r="G6808" s="297">
        <v>421</v>
      </c>
      <c r="H6808" s="296" t="s">
        <v>10495</v>
      </c>
      <c r="I6808" s="295">
        <v>400</v>
      </c>
      <c r="J6808" s="294">
        <v>60350</v>
      </c>
      <c r="K6808" s="293" t="s">
        <v>1840</v>
      </c>
    </row>
    <row r="6809" spans="1:11" ht="15" customHeight="1">
      <c r="A6809" s="296" t="s">
        <v>2044</v>
      </c>
      <c r="B6809" s="296" t="s">
        <v>10413</v>
      </c>
      <c r="C6809" s="296" t="s">
        <v>2377</v>
      </c>
      <c r="D6809" s="296" t="s">
        <v>10494</v>
      </c>
      <c r="E6809" s="296" t="s">
        <v>9264</v>
      </c>
      <c r="F6809" s="296" t="s">
        <v>10494</v>
      </c>
      <c r="G6809" s="297">
        <v>2673</v>
      </c>
      <c r="H6809" s="296" t="s">
        <v>10496</v>
      </c>
      <c r="I6809" s="295">
        <v>400</v>
      </c>
      <c r="J6809" s="294">
        <v>60350</v>
      </c>
      <c r="K6809" s="293" t="s">
        <v>1840</v>
      </c>
    </row>
    <row r="6810" spans="1:11" ht="15" customHeight="1">
      <c r="A6810" s="296" t="s">
        <v>2044</v>
      </c>
      <c r="B6810" s="296" t="s">
        <v>10413</v>
      </c>
      <c r="C6810" s="296" t="s">
        <v>2377</v>
      </c>
      <c r="D6810" s="296" t="s">
        <v>10494</v>
      </c>
      <c r="E6810" s="296" t="s">
        <v>9264</v>
      </c>
      <c r="F6810" s="296" t="s">
        <v>10494</v>
      </c>
      <c r="G6810" s="297">
        <v>2672</v>
      </c>
      <c r="H6810" s="296" t="s">
        <v>10497</v>
      </c>
      <c r="I6810" s="295">
        <v>400</v>
      </c>
      <c r="J6810" s="294">
        <v>60350</v>
      </c>
      <c r="K6810" s="293" t="s">
        <v>1840</v>
      </c>
    </row>
    <row r="6811" spans="1:11" ht="15" customHeight="1">
      <c r="A6811" s="296" t="s">
        <v>2044</v>
      </c>
      <c r="B6811" s="296" t="s">
        <v>10413</v>
      </c>
      <c r="C6811" s="296" t="s">
        <v>2377</v>
      </c>
      <c r="D6811" s="296" t="s">
        <v>10494</v>
      </c>
      <c r="E6811" s="296" t="s">
        <v>9264</v>
      </c>
      <c r="F6811" s="296" t="s">
        <v>10494</v>
      </c>
      <c r="G6811" s="297">
        <v>2671</v>
      </c>
      <c r="H6811" s="296" t="s">
        <v>10498</v>
      </c>
      <c r="I6811" s="295">
        <v>400</v>
      </c>
      <c r="J6811" s="294">
        <v>60350</v>
      </c>
      <c r="K6811" s="293" t="s">
        <v>1840</v>
      </c>
    </row>
    <row r="6812" spans="1:11" ht="15" customHeight="1">
      <c r="A6812" s="296" t="s">
        <v>2044</v>
      </c>
      <c r="B6812" s="296" t="s">
        <v>10413</v>
      </c>
      <c r="C6812" s="296" t="s">
        <v>2377</v>
      </c>
      <c r="D6812" s="296" t="s">
        <v>10494</v>
      </c>
      <c r="E6812" s="296" t="s">
        <v>4347</v>
      </c>
      <c r="F6812" s="296" t="s">
        <v>10499</v>
      </c>
      <c r="G6812" s="297">
        <v>5429</v>
      </c>
      <c r="H6812" s="296" t="s">
        <v>10500</v>
      </c>
      <c r="I6812" s="295">
        <v>400</v>
      </c>
      <c r="J6812" s="298">
        <v>50115</v>
      </c>
      <c r="K6812" s="293" t="s">
        <v>9019</v>
      </c>
    </row>
    <row r="6813" spans="1:11" ht="15" customHeight="1">
      <c r="A6813" s="296" t="s">
        <v>2044</v>
      </c>
      <c r="B6813" s="296" t="s">
        <v>10413</v>
      </c>
      <c r="C6813" s="296" t="s">
        <v>2377</v>
      </c>
      <c r="D6813" s="296" t="s">
        <v>10494</v>
      </c>
      <c r="E6813" s="296" t="s">
        <v>4347</v>
      </c>
      <c r="F6813" s="296" t="s">
        <v>10499</v>
      </c>
      <c r="G6813" s="297">
        <v>5430</v>
      </c>
      <c r="H6813" s="296" t="s">
        <v>10501</v>
      </c>
      <c r="I6813" s="295">
        <v>400</v>
      </c>
      <c r="J6813" s="294">
        <v>60350</v>
      </c>
      <c r="K6813" s="293" t="s">
        <v>1840</v>
      </c>
    </row>
    <row r="6814" spans="1:11" ht="15" customHeight="1">
      <c r="A6814" s="296" t="s">
        <v>2044</v>
      </c>
      <c r="B6814" s="296" t="s">
        <v>10413</v>
      </c>
      <c r="C6814" s="296" t="s">
        <v>2377</v>
      </c>
      <c r="D6814" s="296" t="s">
        <v>10494</v>
      </c>
      <c r="E6814" s="296" t="s">
        <v>4347</v>
      </c>
      <c r="F6814" s="296" t="s">
        <v>10499</v>
      </c>
      <c r="G6814" s="297">
        <v>5431</v>
      </c>
      <c r="H6814" s="296" t="s">
        <v>10502</v>
      </c>
      <c r="I6814" s="295">
        <v>400</v>
      </c>
      <c r="J6814" s="298">
        <v>50115</v>
      </c>
      <c r="K6814" s="293" t="s">
        <v>9019</v>
      </c>
    </row>
    <row r="6815" spans="1:11" ht="15" customHeight="1">
      <c r="A6815" s="296" t="s">
        <v>2044</v>
      </c>
      <c r="B6815" s="296" t="s">
        <v>10413</v>
      </c>
      <c r="C6815" s="296" t="s">
        <v>2377</v>
      </c>
      <c r="D6815" s="296" t="s">
        <v>10494</v>
      </c>
      <c r="E6815" s="296" t="s">
        <v>4347</v>
      </c>
      <c r="F6815" s="296" t="s">
        <v>10499</v>
      </c>
      <c r="G6815" s="297">
        <v>5432</v>
      </c>
      <c r="H6815" s="296" t="s">
        <v>6632</v>
      </c>
      <c r="I6815" s="295">
        <v>400</v>
      </c>
      <c r="J6815" s="298">
        <v>50115</v>
      </c>
      <c r="K6815" s="293" t="s">
        <v>9019</v>
      </c>
    </row>
    <row r="6816" spans="1:11" ht="15" customHeight="1">
      <c r="A6816" s="296" t="s">
        <v>2044</v>
      </c>
      <c r="B6816" s="296" t="s">
        <v>10413</v>
      </c>
      <c r="C6816" s="296" t="s">
        <v>2377</v>
      </c>
      <c r="D6816" s="296" t="s">
        <v>10494</v>
      </c>
      <c r="E6816" s="296" t="s">
        <v>4347</v>
      </c>
      <c r="F6816" s="296" t="s">
        <v>10499</v>
      </c>
      <c r="G6816" s="297">
        <v>5433</v>
      </c>
      <c r="H6816" s="296" t="s">
        <v>2230</v>
      </c>
      <c r="I6816" s="295">
        <v>400</v>
      </c>
      <c r="J6816" s="298">
        <v>50111</v>
      </c>
      <c r="K6816" s="293" t="s">
        <v>10447</v>
      </c>
    </row>
    <row r="6817" spans="1:11" ht="15" customHeight="1">
      <c r="A6817" s="296" t="s">
        <v>2044</v>
      </c>
      <c r="B6817" s="296" t="s">
        <v>10413</v>
      </c>
      <c r="C6817" s="296" t="s">
        <v>2377</v>
      </c>
      <c r="D6817" s="296" t="s">
        <v>10494</v>
      </c>
      <c r="E6817" s="296" t="s">
        <v>4351</v>
      </c>
      <c r="F6817" s="296" t="s">
        <v>10503</v>
      </c>
      <c r="G6817" s="297">
        <v>5434</v>
      </c>
      <c r="H6817" s="296" t="s">
        <v>3247</v>
      </c>
      <c r="I6817" s="295">
        <v>400</v>
      </c>
      <c r="J6817" s="298">
        <v>50115</v>
      </c>
      <c r="K6817" s="293" t="s">
        <v>9019</v>
      </c>
    </row>
    <row r="6818" spans="1:11" ht="15" customHeight="1">
      <c r="A6818" s="296" t="s">
        <v>2044</v>
      </c>
      <c r="B6818" s="296" t="s">
        <v>10413</v>
      </c>
      <c r="C6818" s="296" t="s">
        <v>2377</v>
      </c>
      <c r="D6818" s="296" t="s">
        <v>10494</v>
      </c>
      <c r="E6818" s="296" t="s">
        <v>4351</v>
      </c>
      <c r="F6818" s="296" t="s">
        <v>10503</v>
      </c>
      <c r="G6818" s="297">
        <v>5435</v>
      </c>
      <c r="H6818" s="296" t="s">
        <v>2230</v>
      </c>
      <c r="I6818" s="295">
        <v>400</v>
      </c>
      <c r="J6818" s="298">
        <v>50115</v>
      </c>
      <c r="K6818" s="293" t="s">
        <v>9019</v>
      </c>
    </row>
    <row r="6819" spans="1:11" ht="15" customHeight="1">
      <c r="A6819" s="296" t="s">
        <v>2044</v>
      </c>
      <c r="B6819" s="296" t="s">
        <v>10413</v>
      </c>
      <c r="C6819" s="296" t="s">
        <v>2377</v>
      </c>
      <c r="D6819" s="296" t="s">
        <v>10494</v>
      </c>
      <c r="E6819" s="296" t="s">
        <v>4351</v>
      </c>
      <c r="F6819" s="296" t="s">
        <v>10503</v>
      </c>
      <c r="G6819" s="297">
        <v>5436</v>
      </c>
      <c r="H6819" s="296" t="s">
        <v>10504</v>
      </c>
      <c r="I6819" s="295">
        <v>400</v>
      </c>
      <c r="J6819" s="298">
        <v>50115</v>
      </c>
      <c r="K6819" s="293" t="s">
        <v>9019</v>
      </c>
    </row>
    <row r="6820" spans="1:11" ht="15" customHeight="1">
      <c r="A6820" s="296" t="s">
        <v>2044</v>
      </c>
      <c r="B6820" s="296" t="s">
        <v>10413</v>
      </c>
      <c r="C6820" s="296" t="s">
        <v>2377</v>
      </c>
      <c r="D6820" s="296" t="s">
        <v>10494</v>
      </c>
      <c r="E6820" s="296" t="s">
        <v>4513</v>
      </c>
      <c r="F6820" s="296" t="s">
        <v>3243</v>
      </c>
      <c r="G6820" s="297">
        <v>5437</v>
      </c>
      <c r="H6820" s="296" t="s">
        <v>6661</v>
      </c>
      <c r="I6820" s="295">
        <v>400</v>
      </c>
      <c r="J6820" s="298">
        <v>50115</v>
      </c>
      <c r="K6820" s="293" t="s">
        <v>9019</v>
      </c>
    </row>
    <row r="6821" spans="1:11" ht="15" customHeight="1">
      <c r="A6821" s="296" t="s">
        <v>2044</v>
      </c>
      <c r="B6821" s="296" t="s">
        <v>10413</v>
      </c>
      <c r="C6821" s="296" t="s">
        <v>2377</v>
      </c>
      <c r="D6821" s="296" t="s">
        <v>10494</v>
      </c>
      <c r="E6821" s="296" t="s">
        <v>4513</v>
      </c>
      <c r="F6821" s="296" t="s">
        <v>3243</v>
      </c>
      <c r="G6821" s="297">
        <v>5438</v>
      </c>
      <c r="H6821" s="296" t="s">
        <v>10505</v>
      </c>
      <c r="I6821" s="295">
        <v>400</v>
      </c>
      <c r="J6821" s="298">
        <v>50115</v>
      </c>
      <c r="K6821" s="293" t="s">
        <v>9019</v>
      </c>
    </row>
    <row r="6822" spans="1:11" ht="15" customHeight="1">
      <c r="A6822" s="296" t="s">
        <v>2044</v>
      </c>
      <c r="B6822" s="296" t="s">
        <v>10413</v>
      </c>
      <c r="C6822" s="296" t="s">
        <v>2377</v>
      </c>
      <c r="D6822" s="296" t="s">
        <v>10494</v>
      </c>
      <c r="E6822" s="296" t="s">
        <v>4513</v>
      </c>
      <c r="F6822" s="296" t="s">
        <v>3243</v>
      </c>
      <c r="G6822" s="297">
        <v>5439</v>
      </c>
      <c r="H6822" s="296" t="s">
        <v>10472</v>
      </c>
      <c r="I6822" s="295">
        <v>400</v>
      </c>
      <c r="J6822" s="298">
        <v>50115</v>
      </c>
      <c r="K6822" s="293" t="s">
        <v>9019</v>
      </c>
    </row>
    <row r="6823" spans="1:11" ht="15" customHeight="1">
      <c r="A6823" s="296" t="s">
        <v>2044</v>
      </c>
      <c r="B6823" s="296" t="s">
        <v>10413</v>
      </c>
      <c r="C6823" s="296" t="s">
        <v>2377</v>
      </c>
      <c r="D6823" s="296" t="s">
        <v>10494</v>
      </c>
      <c r="E6823" s="296" t="s">
        <v>4513</v>
      </c>
      <c r="F6823" s="296" t="s">
        <v>3243</v>
      </c>
      <c r="G6823" s="297">
        <v>5440</v>
      </c>
      <c r="H6823" s="296" t="s">
        <v>6632</v>
      </c>
      <c r="I6823" s="295">
        <v>400</v>
      </c>
      <c r="J6823" s="298">
        <v>50115</v>
      </c>
      <c r="K6823" s="293" t="s">
        <v>9019</v>
      </c>
    </row>
    <row r="6824" spans="1:11" ht="15" customHeight="1">
      <c r="A6824" s="296" t="s">
        <v>2044</v>
      </c>
      <c r="B6824" s="296" t="s">
        <v>10413</v>
      </c>
      <c r="C6824" s="296" t="s">
        <v>2377</v>
      </c>
      <c r="D6824" s="296" t="s">
        <v>10494</v>
      </c>
      <c r="E6824" s="296" t="s">
        <v>4513</v>
      </c>
      <c r="F6824" s="296" t="s">
        <v>3243</v>
      </c>
      <c r="G6824" s="297">
        <v>5441</v>
      </c>
      <c r="H6824" s="296" t="s">
        <v>2230</v>
      </c>
      <c r="I6824" s="295">
        <v>400</v>
      </c>
      <c r="J6824" s="298">
        <v>50115</v>
      </c>
      <c r="K6824" s="293" t="s">
        <v>9019</v>
      </c>
    </row>
    <row r="6825" spans="1:11" ht="15" customHeight="1">
      <c r="A6825" s="296" t="s">
        <v>2044</v>
      </c>
      <c r="B6825" s="296" t="s">
        <v>10413</v>
      </c>
      <c r="C6825" s="296" t="s">
        <v>2377</v>
      </c>
      <c r="D6825" s="296" t="s">
        <v>10494</v>
      </c>
      <c r="E6825" s="296" t="s">
        <v>10506</v>
      </c>
      <c r="F6825" s="296" t="s">
        <v>10507</v>
      </c>
      <c r="G6825" s="297">
        <v>4676</v>
      </c>
      <c r="H6825" s="296" t="s">
        <v>10507</v>
      </c>
      <c r="I6825" s="295">
        <v>400</v>
      </c>
      <c r="J6825" s="294">
        <v>60350</v>
      </c>
      <c r="K6825" s="293" t="s">
        <v>1840</v>
      </c>
    </row>
    <row r="6826" spans="1:11" ht="15" customHeight="1">
      <c r="A6826" s="296" t="s">
        <v>2044</v>
      </c>
      <c r="B6826" s="296" t="s">
        <v>10413</v>
      </c>
      <c r="C6826" s="296" t="s">
        <v>2377</v>
      </c>
      <c r="D6826" s="296" t="s">
        <v>10494</v>
      </c>
      <c r="E6826" s="296" t="s">
        <v>10508</v>
      </c>
      <c r="F6826" s="296" t="s">
        <v>10498</v>
      </c>
      <c r="G6826" s="297">
        <v>4672</v>
      </c>
      <c r="H6826" s="296" t="s">
        <v>10509</v>
      </c>
      <c r="I6826" s="295">
        <v>400</v>
      </c>
      <c r="J6826" s="294">
        <v>60350</v>
      </c>
      <c r="K6826" s="293" t="s">
        <v>1840</v>
      </c>
    </row>
    <row r="6827" spans="1:11" ht="15" customHeight="1">
      <c r="A6827" s="296" t="s">
        <v>2044</v>
      </c>
      <c r="B6827" s="296" t="s">
        <v>10413</v>
      </c>
      <c r="C6827" s="296" t="s">
        <v>2377</v>
      </c>
      <c r="D6827" s="296" t="s">
        <v>10494</v>
      </c>
      <c r="E6827" s="296" t="s">
        <v>10508</v>
      </c>
      <c r="F6827" s="296" t="s">
        <v>10498</v>
      </c>
      <c r="G6827" s="297">
        <v>4673</v>
      </c>
      <c r="H6827" s="296" t="s">
        <v>10495</v>
      </c>
      <c r="I6827" s="295">
        <v>400</v>
      </c>
      <c r="J6827" s="294">
        <v>60350</v>
      </c>
      <c r="K6827" s="293" t="s">
        <v>1840</v>
      </c>
    </row>
    <row r="6828" spans="1:11" ht="15" customHeight="1">
      <c r="A6828" s="296" t="s">
        <v>2044</v>
      </c>
      <c r="B6828" s="296" t="s">
        <v>10413</v>
      </c>
      <c r="C6828" s="296" t="s">
        <v>2377</v>
      </c>
      <c r="D6828" s="296" t="s">
        <v>10494</v>
      </c>
      <c r="E6828" s="296" t="s">
        <v>10510</v>
      </c>
      <c r="F6828" s="296" t="s">
        <v>10511</v>
      </c>
      <c r="G6828" s="297">
        <v>4675</v>
      </c>
      <c r="H6828" s="296" t="s">
        <v>10511</v>
      </c>
      <c r="I6828" s="295">
        <v>400</v>
      </c>
      <c r="J6828" s="294">
        <v>60350</v>
      </c>
      <c r="K6828" s="293" t="s">
        <v>1840</v>
      </c>
    </row>
    <row r="6829" spans="1:11" ht="15" customHeight="1">
      <c r="A6829" s="296" t="s">
        <v>2044</v>
      </c>
      <c r="B6829" s="296" t="s">
        <v>10413</v>
      </c>
      <c r="C6829" s="296" t="s">
        <v>2377</v>
      </c>
      <c r="D6829" s="296" t="s">
        <v>10494</v>
      </c>
      <c r="E6829" s="296" t="s">
        <v>10512</v>
      </c>
      <c r="F6829" s="296" t="s">
        <v>10513</v>
      </c>
      <c r="G6829" s="297">
        <v>4674</v>
      </c>
      <c r="H6829" s="296" t="s">
        <v>10513</v>
      </c>
      <c r="I6829" s="295">
        <v>400</v>
      </c>
      <c r="J6829" s="294">
        <v>60350</v>
      </c>
      <c r="K6829" s="293" t="s">
        <v>1840</v>
      </c>
    </row>
    <row r="6830" spans="1:11" ht="15" customHeight="1">
      <c r="A6830" s="296" t="s">
        <v>2044</v>
      </c>
      <c r="B6830" s="296" t="s">
        <v>10413</v>
      </c>
      <c r="C6830" s="296" t="s">
        <v>2089</v>
      </c>
      <c r="D6830" s="296" t="s">
        <v>10447</v>
      </c>
      <c r="E6830" s="296" t="s">
        <v>4929</v>
      </c>
      <c r="F6830" s="296" t="s">
        <v>10514</v>
      </c>
      <c r="G6830" s="297">
        <v>4792</v>
      </c>
      <c r="H6830" s="296" t="s">
        <v>10515</v>
      </c>
      <c r="I6830" s="295">
        <v>400</v>
      </c>
      <c r="J6830" s="298">
        <v>50008</v>
      </c>
      <c r="K6830" s="293" t="s">
        <v>10516</v>
      </c>
    </row>
    <row r="6831" spans="1:11" ht="15" customHeight="1">
      <c r="A6831" s="296" t="s">
        <v>2044</v>
      </c>
      <c r="B6831" s="296" t="s">
        <v>10413</v>
      </c>
      <c r="C6831" s="296" t="s">
        <v>2089</v>
      </c>
      <c r="D6831" s="296" t="s">
        <v>10447</v>
      </c>
      <c r="E6831" s="296" t="s">
        <v>4929</v>
      </c>
      <c r="F6831" s="296" t="s">
        <v>10514</v>
      </c>
      <c r="G6831" s="297">
        <v>3149</v>
      </c>
      <c r="H6831" s="296" t="s">
        <v>10517</v>
      </c>
      <c r="I6831" s="295">
        <v>400</v>
      </c>
      <c r="J6831" s="298">
        <v>50008</v>
      </c>
      <c r="K6831" s="293" t="s">
        <v>10516</v>
      </c>
    </row>
    <row r="6832" spans="1:11" ht="15" customHeight="1">
      <c r="A6832" s="296" t="s">
        <v>2044</v>
      </c>
      <c r="B6832" s="296" t="s">
        <v>10413</v>
      </c>
      <c r="C6832" s="296" t="s">
        <v>2089</v>
      </c>
      <c r="D6832" s="296" t="s">
        <v>10447</v>
      </c>
      <c r="E6832" s="296" t="s">
        <v>9556</v>
      </c>
      <c r="F6832" s="296" t="s">
        <v>10447</v>
      </c>
      <c r="G6832" s="297">
        <v>4071</v>
      </c>
      <c r="H6832" s="296" t="s">
        <v>10447</v>
      </c>
      <c r="I6832" s="295">
        <v>400</v>
      </c>
      <c r="J6832" s="298">
        <v>50111</v>
      </c>
      <c r="K6832" s="293" t="s">
        <v>10447</v>
      </c>
    </row>
    <row r="6833" spans="1:11" ht="15" customHeight="1">
      <c r="A6833" s="296" t="s">
        <v>2044</v>
      </c>
      <c r="B6833" s="296" t="s">
        <v>10413</v>
      </c>
      <c r="C6833" s="296" t="s">
        <v>6617</v>
      </c>
      <c r="D6833" s="296" t="s">
        <v>10721</v>
      </c>
      <c r="E6833" s="296" t="s">
        <v>6446</v>
      </c>
      <c r="F6833" s="296" t="s">
        <v>10721</v>
      </c>
      <c r="G6833" s="297">
        <v>1206</v>
      </c>
      <c r="H6833" s="296" t="s">
        <v>10721</v>
      </c>
      <c r="I6833" s="295">
        <v>420</v>
      </c>
      <c r="J6833" s="298">
        <v>50126</v>
      </c>
      <c r="K6833" s="293" t="s">
        <v>3282</v>
      </c>
    </row>
    <row r="6834" spans="1:11" ht="15" customHeight="1">
      <c r="A6834" s="296" t="s">
        <v>4129</v>
      </c>
      <c r="B6834" s="296" t="s">
        <v>3601</v>
      </c>
      <c r="C6834" s="296" t="s">
        <v>10628</v>
      </c>
      <c r="D6834" s="296" t="s">
        <v>10802</v>
      </c>
      <c r="E6834" s="296" t="s">
        <v>3038</v>
      </c>
      <c r="F6834" s="296" t="s">
        <v>10803</v>
      </c>
      <c r="G6834" s="297">
        <v>1267</v>
      </c>
      <c r="H6834" s="296" t="s">
        <v>10804</v>
      </c>
      <c r="I6834" s="295">
        <v>800</v>
      </c>
      <c r="J6834" s="294">
        <v>60350</v>
      </c>
      <c r="K6834" s="293" t="s">
        <v>1840</v>
      </c>
    </row>
    <row r="6835" spans="1:11" ht="15" customHeight="1">
      <c r="A6835" s="296" t="s">
        <v>4129</v>
      </c>
      <c r="B6835" s="296" t="s">
        <v>3601</v>
      </c>
      <c r="C6835" s="296" t="s">
        <v>10628</v>
      </c>
      <c r="D6835" s="296" t="s">
        <v>10802</v>
      </c>
      <c r="E6835" s="296" t="s">
        <v>3038</v>
      </c>
      <c r="F6835" s="296" t="s">
        <v>10803</v>
      </c>
      <c r="G6835" s="297">
        <v>2294</v>
      </c>
      <c r="H6835" s="296" t="s">
        <v>10805</v>
      </c>
      <c r="I6835" s="295">
        <v>800</v>
      </c>
      <c r="J6835" s="294">
        <v>60350</v>
      </c>
      <c r="K6835" s="293" t="s">
        <v>1840</v>
      </c>
    </row>
    <row r="6836" spans="1:11" ht="15" customHeight="1">
      <c r="A6836" s="296" t="s">
        <v>4129</v>
      </c>
      <c r="B6836" s="296" t="s">
        <v>3601</v>
      </c>
      <c r="C6836" s="296" t="s">
        <v>10628</v>
      </c>
      <c r="D6836" s="296" t="s">
        <v>10802</v>
      </c>
      <c r="E6836" s="296" t="s">
        <v>3038</v>
      </c>
      <c r="F6836" s="296" t="s">
        <v>10803</v>
      </c>
      <c r="G6836" s="297">
        <v>3238</v>
      </c>
      <c r="H6836" s="296" t="s">
        <v>10806</v>
      </c>
      <c r="I6836" s="295">
        <v>800</v>
      </c>
      <c r="J6836" s="298">
        <v>8</v>
      </c>
      <c r="K6836" s="293" t="s">
        <v>10807</v>
      </c>
    </row>
    <row r="6837" spans="1:11" ht="15" customHeight="1">
      <c r="A6837" s="296" t="s">
        <v>4129</v>
      </c>
      <c r="B6837" s="296" t="s">
        <v>3601</v>
      </c>
      <c r="C6837" s="296" t="s">
        <v>10628</v>
      </c>
      <c r="D6837" s="296" t="s">
        <v>10802</v>
      </c>
      <c r="E6837" s="296" t="s">
        <v>3038</v>
      </c>
      <c r="F6837" s="296" t="s">
        <v>10803</v>
      </c>
      <c r="G6837" s="297">
        <v>3239</v>
      </c>
      <c r="H6837" s="296" t="s">
        <v>10808</v>
      </c>
      <c r="I6837" s="295">
        <v>800</v>
      </c>
      <c r="J6837" s="298">
        <v>70126</v>
      </c>
      <c r="K6837" s="293" t="s">
        <v>10809</v>
      </c>
    </row>
    <row r="6838" spans="1:11" ht="15" customHeight="1">
      <c r="A6838" s="296" t="s">
        <v>4129</v>
      </c>
      <c r="B6838" s="296" t="s">
        <v>3601</v>
      </c>
      <c r="C6838" s="296" t="s">
        <v>10628</v>
      </c>
      <c r="D6838" s="296" t="s">
        <v>10802</v>
      </c>
      <c r="E6838" s="296" t="s">
        <v>3038</v>
      </c>
      <c r="F6838" s="296" t="s">
        <v>10803</v>
      </c>
      <c r="G6838" s="297">
        <v>6066</v>
      </c>
      <c r="H6838" s="296" t="s">
        <v>10810</v>
      </c>
      <c r="I6838" s="295">
        <v>800</v>
      </c>
      <c r="J6838" s="298">
        <v>7</v>
      </c>
      <c r="K6838" s="293" t="s">
        <v>10811</v>
      </c>
    </row>
    <row r="6839" spans="1:11" ht="15" customHeight="1">
      <c r="A6839" s="296" t="s">
        <v>4129</v>
      </c>
      <c r="B6839" s="296" t="s">
        <v>3601</v>
      </c>
      <c r="C6839" s="296" t="s">
        <v>10628</v>
      </c>
      <c r="D6839" s="296" t="s">
        <v>10802</v>
      </c>
      <c r="E6839" s="296" t="s">
        <v>3038</v>
      </c>
      <c r="F6839" s="296" t="s">
        <v>10803</v>
      </c>
      <c r="G6839" s="297">
        <v>6067</v>
      </c>
      <c r="H6839" s="296" t="s">
        <v>10812</v>
      </c>
      <c r="I6839" s="295">
        <v>800</v>
      </c>
      <c r="J6839" s="294">
        <v>60350</v>
      </c>
      <c r="K6839" s="293" t="s">
        <v>1840</v>
      </c>
    </row>
    <row r="6840" spans="1:11" ht="15" customHeight="1">
      <c r="A6840" s="296" t="s">
        <v>4129</v>
      </c>
      <c r="B6840" s="296" t="s">
        <v>3601</v>
      </c>
      <c r="C6840" s="296" t="s">
        <v>10628</v>
      </c>
      <c r="D6840" s="296" t="s">
        <v>10802</v>
      </c>
      <c r="E6840" s="296" t="s">
        <v>4237</v>
      </c>
      <c r="F6840" s="296" t="s">
        <v>10813</v>
      </c>
      <c r="G6840" s="297">
        <v>2295</v>
      </c>
      <c r="H6840" s="296" t="s">
        <v>10814</v>
      </c>
      <c r="I6840" s="295">
        <v>800</v>
      </c>
      <c r="J6840" s="294">
        <v>60350</v>
      </c>
      <c r="K6840" s="293" t="s">
        <v>1840</v>
      </c>
    </row>
    <row r="6841" spans="1:11" ht="15" customHeight="1">
      <c r="A6841" s="296" t="s">
        <v>4129</v>
      </c>
      <c r="B6841" s="296" t="s">
        <v>3601</v>
      </c>
      <c r="C6841" s="296" t="s">
        <v>10628</v>
      </c>
      <c r="D6841" s="296" t="s">
        <v>10802</v>
      </c>
      <c r="E6841" s="296" t="s">
        <v>4237</v>
      </c>
      <c r="F6841" s="296" t="s">
        <v>10813</v>
      </c>
      <c r="G6841" s="297">
        <v>2297</v>
      </c>
      <c r="H6841" s="296" t="s">
        <v>10815</v>
      </c>
      <c r="I6841" s="295">
        <v>800</v>
      </c>
      <c r="J6841" s="294">
        <v>60350</v>
      </c>
      <c r="K6841" s="293" t="s">
        <v>1840</v>
      </c>
    </row>
    <row r="6842" spans="1:11" ht="15" customHeight="1">
      <c r="A6842" s="296" t="s">
        <v>4129</v>
      </c>
      <c r="B6842" s="296" t="s">
        <v>3601</v>
      </c>
      <c r="C6842" s="296" t="s">
        <v>10628</v>
      </c>
      <c r="D6842" s="296" t="s">
        <v>10802</v>
      </c>
      <c r="E6842" s="296" t="s">
        <v>4237</v>
      </c>
      <c r="F6842" s="296" t="s">
        <v>10813</v>
      </c>
      <c r="G6842" s="297">
        <v>2296</v>
      </c>
      <c r="H6842" s="296" t="s">
        <v>10816</v>
      </c>
      <c r="I6842" s="295">
        <v>800</v>
      </c>
      <c r="J6842" s="298">
        <v>14</v>
      </c>
      <c r="K6842" s="293" t="s">
        <v>10817</v>
      </c>
    </row>
    <row r="6843" spans="1:11" ht="15" customHeight="1">
      <c r="A6843" s="296" t="s">
        <v>4129</v>
      </c>
      <c r="B6843" s="296" t="s">
        <v>3601</v>
      </c>
      <c r="C6843" s="296" t="s">
        <v>2400</v>
      </c>
      <c r="D6843" s="296" t="s">
        <v>10872</v>
      </c>
      <c r="E6843" s="296" t="s">
        <v>7923</v>
      </c>
      <c r="F6843" s="296" t="s">
        <v>10866</v>
      </c>
      <c r="G6843" s="297">
        <v>1172</v>
      </c>
      <c r="H6843" s="296" t="s">
        <v>10873</v>
      </c>
      <c r="I6843" s="295">
        <v>810</v>
      </c>
      <c r="J6843" s="294">
        <v>60350</v>
      </c>
      <c r="K6843" s="293" t="s">
        <v>1840</v>
      </c>
    </row>
    <row r="6844" spans="1:11" ht="15" customHeight="1">
      <c r="A6844" s="296" t="s">
        <v>4129</v>
      </c>
      <c r="B6844" s="296" t="s">
        <v>3601</v>
      </c>
      <c r="C6844" s="296" t="s">
        <v>2400</v>
      </c>
      <c r="D6844" s="296" t="s">
        <v>10872</v>
      </c>
      <c r="E6844" s="296" t="s">
        <v>7923</v>
      </c>
      <c r="F6844" s="296" t="s">
        <v>10866</v>
      </c>
      <c r="G6844" s="297">
        <v>1265</v>
      </c>
      <c r="H6844" s="296" t="s">
        <v>10874</v>
      </c>
      <c r="I6844" s="295">
        <v>810</v>
      </c>
      <c r="J6844" s="298">
        <v>7</v>
      </c>
      <c r="K6844" s="293" t="s">
        <v>10811</v>
      </c>
    </row>
    <row r="6845" spans="1:11" ht="15" customHeight="1">
      <c r="A6845" s="296" t="s">
        <v>4129</v>
      </c>
      <c r="B6845" s="296" t="s">
        <v>3601</v>
      </c>
      <c r="C6845" s="296" t="s">
        <v>2400</v>
      </c>
      <c r="D6845" s="296" t="s">
        <v>10872</v>
      </c>
      <c r="E6845" s="296" t="s">
        <v>10875</v>
      </c>
      <c r="F6845" s="296" t="s">
        <v>10876</v>
      </c>
      <c r="G6845" s="297">
        <v>4006</v>
      </c>
      <c r="H6845" s="296" t="s">
        <v>10866</v>
      </c>
      <c r="I6845" s="295">
        <v>810</v>
      </c>
      <c r="J6845" s="294">
        <v>60350</v>
      </c>
      <c r="K6845" s="293" t="s">
        <v>1840</v>
      </c>
    </row>
    <row r="6846" spans="1:11" ht="15" customHeight="1">
      <c r="A6846" s="296" t="s">
        <v>4129</v>
      </c>
      <c r="B6846" s="296" t="s">
        <v>3601</v>
      </c>
      <c r="C6846" s="296" t="s">
        <v>2400</v>
      </c>
      <c r="D6846" s="296" t="s">
        <v>10872</v>
      </c>
      <c r="E6846" s="296" t="s">
        <v>10875</v>
      </c>
      <c r="F6846" s="296" t="s">
        <v>10876</v>
      </c>
      <c r="G6846" s="297">
        <v>4008</v>
      </c>
      <c r="H6846" s="296" t="s">
        <v>5993</v>
      </c>
      <c r="I6846" s="295">
        <v>810</v>
      </c>
      <c r="J6846" s="294">
        <v>60350</v>
      </c>
      <c r="K6846" s="293" t="s">
        <v>1840</v>
      </c>
    </row>
    <row r="6847" spans="1:11" ht="15" customHeight="1">
      <c r="A6847" s="296" t="s">
        <v>4129</v>
      </c>
      <c r="B6847" s="296" t="s">
        <v>3601</v>
      </c>
      <c r="C6847" s="296" t="s">
        <v>2400</v>
      </c>
      <c r="D6847" s="296" t="s">
        <v>10872</v>
      </c>
      <c r="E6847" s="296" t="s">
        <v>10875</v>
      </c>
      <c r="F6847" s="296" t="s">
        <v>10876</v>
      </c>
      <c r="G6847" s="297">
        <v>4007</v>
      </c>
      <c r="H6847" s="296" t="s">
        <v>10877</v>
      </c>
      <c r="I6847" s="295">
        <v>810</v>
      </c>
      <c r="J6847" s="294">
        <v>60350</v>
      </c>
      <c r="K6847" s="293" t="s">
        <v>1840</v>
      </c>
    </row>
    <row r="6848" spans="1:11" ht="15" customHeight="1">
      <c r="A6848" s="296" t="s">
        <v>4129</v>
      </c>
      <c r="B6848" s="296" t="s">
        <v>3601</v>
      </c>
      <c r="C6848" s="296" t="s">
        <v>2400</v>
      </c>
      <c r="D6848" s="296" t="s">
        <v>10872</v>
      </c>
      <c r="E6848" s="296" t="s">
        <v>6228</v>
      </c>
      <c r="F6848" s="296" t="s">
        <v>10878</v>
      </c>
      <c r="G6848" s="297">
        <v>3268</v>
      </c>
      <c r="H6848" s="296" t="s">
        <v>8939</v>
      </c>
      <c r="I6848" s="295">
        <v>810</v>
      </c>
      <c r="J6848" s="294">
        <v>60350</v>
      </c>
      <c r="K6848" s="293" t="s">
        <v>1840</v>
      </c>
    </row>
    <row r="6849" spans="1:11" ht="15" customHeight="1">
      <c r="A6849" s="296" t="s">
        <v>4129</v>
      </c>
      <c r="B6849" s="296" t="s">
        <v>3601</v>
      </c>
      <c r="C6849" s="296" t="s">
        <v>2400</v>
      </c>
      <c r="D6849" s="296" t="s">
        <v>10872</v>
      </c>
      <c r="E6849" s="296" t="s">
        <v>6228</v>
      </c>
      <c r="F6849" s="296" t="s">
        <v>10878</v>
      </c>
      <c r="G6849" s="297">
        <v>819</v>
      </c>
      <c r="H6849" s="296" t="s">
        <v>10879</v>
      </c>
      <c r="I6849" s="295">
        <v>810</v>
      </c>
      <c r="J6849" s="294">
        <v>60350</v>
      </c>
      <c r="K6849" s="293" t="s">
        <v>1840</v>
      </c>
    </row>
    <row r="6850" spans="1:11" ht="15" customHeight="1">
      <c r="A6850" s="296" t="s">
        <v>4129</v>
      </c>
      <c r="B6850" s="296" t="s">
        <v>3601</v>
      </c>
      <c r="C6850" s="296" t="s">
        <v>2400</v>
      </c>
      <c r="D6850" s="296" t="s">
        <v>10872</v>
      </c>
      <c r="E6850" s="296" t="s">
        <v>6682</v>
      </c>
      <c r="F6850" s="296" t="s">
        <v>10880</v>
      </c>
      <c r="G6850" s="297">
        <v>826</v>
      </c>
      <c r="H6850" s="296" t="s">
        <v>10881</v>
      </c>
      <c r="I6850" s="295">
        <v>810</v>
      </c>
      <c r="J6850" s="298">
        <v>7</v>
      </c>
      <c r="K6850" s="293" t="s">
        <v>10811</v>
      </c>
    </row>
    <row r="6851" spans="1:11" ht="15" customHeight="1">
      <c r="A6851" s="296" t="s">
        <v>4129</v>
      </c>
      <c r="B6851" s="296" t="s">
        <v>3601</v>
      </c>
      <c r="C6851" s="296" t="s">
        <v>2400</v>
      </c>
      <c r="D6851" s="296" t="s">
        <v>10872</v>
      </c>
      <c r="E6851" s="296" t="s">
        <v>6682</v>
      </c>
      <c r="F6851" s="296" t="s">
        <v>10880</v>
      </c>
      <c r="G6851" s="297">
        <v>2319</v>
      </c>
      <c r="H6851" s="296" t="s">
        <v>10873</v>
      </c>
      <c r="I6851" s="295">
        <v>810</v>
      </c>
      <c r="J6851" s="298">
        <v>7</v>
      </c>
      <c r="K6851" s="293" t="s">
        <v>10811</v>
      </c>
    </row>
    <row r="6852" spans="1:11" ht="15" customHeight="1">
      <c r="A6852" s="296" t="s">
        <v>4129</v>
      </c>
      <c r="B6852" s="296" t="s">
        <v>3601</v>
      </c>
      <c r="C6852" s="296" t="s">
        <v>2400</v>
      </c>
      <c r="D6852" s="296" t="s">
        <v>10872</v>
      </c>
      <c r="E6852" s="296" t="s">
        <v>6682</v>
      </c>
      <c r="F6852" s="296" t="s">
        <v>10880</v>
      </c>
      <c r="G6852" s="297">
        <v>2307</v>
      </c>
      <c r="H6852" s="296" t="s">
        <v>10882</v>
      </c>
      <c r="I6852" s="295">
        <v>810</v>
      </c>
      <c r="J6852" s="298">
        <v>8</v>
      </c>
      <c r="K6852" s="293" t="s">
        <v>10807</v>
      </c>
    </row>
    <row r="6853" spans="1:11" ht="15" customHeight="1">
      <c r="A6853" s="296" t="s">
        <v>4129</v>
      </c>
      <c r="B6853" s="296" t="s">
        <v>3601</v>
      </c>
      <c r="C6853" s="296" t="s">
        <v>2400</v>
      </c>
      <c r="D6853" s="296" t="s">
        <v>10872</v>
      </c>
      <c r="E6853" s="296" t="s">
        <v>6682</v>
      </c>
      <c r="F6853" s="296" t="s">
        <v>10880</v>
      </c>
      <c r="G6853" s="297">
        <v>3244</v>
      </c>
      <c r="H6853" s="296" t="s">
        <v>10883</v>
      </c>
      <c r="I6853" s="295">
        <v>810</v>
      </c>
      <c r="J6853" s="294">
        <v>60350</v>
      </c>
      <c r="K6853" s="293" t="s">
        <v>1840</v>
      </c>
    </row>
    <row r="6854" spans="1:11" ht="15" customHeight="1">
      <c r="A6854" s="296" t="s">
        <v>4129</v>
      </c>
      <c r="B6854" s="296" t="s">
        <v>3601</v>
      </c>
      <c r="C6854" s="296" t="s">
        <v>2400</v>
      </c>
      <c r="D6854" s="296" t="s">
        <v>10872</v>
      </c>
      <c r="E6854" s="296" t="s">
        <v>6682</v>
      </c>
      <c r="F6854" s="296" t="s">
        <v>10880</v>
      </c>
      <c r="G6854" s="297">
        <v>3781</v>
      </c>
      <c r="H6854" s="296" t="s">
        <v>10884</v>
      </c>
      <c r="I6854" s="295">
        <v>810</v>
      </c>
      <c r="J6854" s="298">
        <v>70110</v>
      </c>
      <c r="K6854" s="293" t="s">
        <v>10885</v>
      </c>
    </row>
    <row r="6855" spans="1:11" ht="15" customHeight="1">
      <c r="A6855" s="296" t="s">
        <v>4129</v>
      </c>
      <c r="B6855" s="296" t="s">
        <v>3601</v>
      </c>
      <c r="C6855" s="296" t="s">
        <v>2400</v>
      </c>
      <c r="D6855" s="296" t="s">
        <v>10872</v>
      </c>
      <c r="E6855" s="296" t="s">
        <v>6682</v>
      </c>
      <c r="F6855" s="296" t="s">
        <v>10880</v>
      </c>
      <c r="G6855" s="297">
        <v>3240</v>
      </c>
      <c r="H6855" s="296" t="s">
        <v>10886</v>
      </c>
      <c r="I6855" s="295">
        <v>810</v>
      </c>
      <c r="J6855" s="294">
        <v>60350</v>
      </c>
      <c r="K6855" s="293" t="s">
        <v>1840</v>
      </c>
    </row>
    <row r="6856" spans="1:11" ht="15" customHeight="1">
      <c r="A6856" s="296" t="s">
        <v>4129</v>
      </c>
      <c r="B6856" s="296" t="s">
        <v>3601</v>
      </c>
      <c r="C6856" s="296" t="s">
        <v>2400</v>
      </c>
      <c r="D6856" s="296" t="s">
        <v>10872</v>
      </c>
      <c r="E6856" s="296" t="s">
        <v>6682</v>
      </c>
      <c r="F6856" s="296" t="s">
        <v>10880</v>
      </c>
      <c r="G6856" s="297">
        <v>3245</v>
      </c>
      <c r="H6856" s="296" t="s">
        <v>10887</v>
      </c>
      <c r="I6856" s="295">
        <v>810</v>
      </c>
      <c r="J6856" s="294">
        <v>60350</v>
      </c>
      <c r="K6856" s="293" t="s">
        <v>1840</v>
      </c>
    </row>
    <row r="6857" spans="1:11" ht="15" customHeight="1">
      <c r="A6857" s="296" t="s">
        <v>4129</v>
      </c>
      <c r="B6857" s="296" t="s">
        <v>3601</v>
      </c>
      <c r="C6857" s="296" t="s">
        <v>2400</v>
      </c>
      <c r="D6857" s="296" t="s">
        <v>10872</v>
      </c>
      <c r="E6857" s="296" t="s">
        <v>6682</v>
      </c>
      <c r="F6857" s="296" t="s">
        <v>10880</v>
      </c>
      <c r="G6857" s="297">
        <v>3234</v>
      </c>
      <c r="H6857" s="296" t="s">
        <v>6462</v>
      </c>
      <c r="I6857" s="295">
        <v>810</v>
      </c>
      <c r="J6857" s="298">
        <v>70130</v>
      </c>
      <c r="K6857" s="293" t="s">
        <v>10888</v>
      </c>
    </row>
    <row r="6858" spans="1:11" ht="15" customHeight="1">
      <c r="A6858" s="296" t="s">
        <v>4129</v>
      </c>
      <c r="B6858" s="296" t="s">
        <v>3601</v>
      </c>
      <c r="C6858" s="296" t="s">
        <v>8198</v>
      </c>
      <c r="D6858" s="296" t="s">
        <v>10889</v>
      </c>
      <c r="E6858" s="296" t="s">
        <v>3893</v>
      </c>
      <c r="F6858" s="296" t="s">
        <v>10881</v>
      </c>
      <c r="G6858" s="297">
        <v>6068</v>
      </c>
      <c r="H6858" s="296" t="s">
        <v>3247</v>
      </c>
      <c r="I6858" s="295">
        <v>810</v>
      </c>
      <c r="J6858" s="298">
        <v>7</v>
      </c>
      <c r="K6858" s="293" t="s">
        <v>10811</v>
      </c>
    </row>
    <row r="6859" spans="1:11" ht="15" customHeight="1">
      <c r="A6859" s="296" t="s">
        <v>4129</v>
      </c>
      <c r="B6859" s="296" t="s">
        <v>3601</v>
      </c>
      <c r="C6859" s="296" t="s">
        <v>8198</v>
      </c>
      <c r="D6859" s="296" t="s">
        <v>10889</v>
      </c>
      <c r="E6859" s="296" t="s">
        <v>3893</v>
      </c>
      <c r="F6859" s="296" t="s">
        <v>10881</v>
      </c>
      <c r="G6859" s="297">
        <v>1171</v>
      </c>
      <c r="H6859" s="296" t="s">
        <v>10881</v>
      </c>
      <c r="I6859" s="295">
        <v>810</v>
      </c>
      <c r="J6859" s="298">
        <v>70116</v>
      </c>
      <c r="K6859" s="293" t="s">
        <v>10890</v>
      </c>
    </row>
    <row r="6860" spans="1:11" ht="15" customHeight="1">
      <c r="A6860" s="296" t="s">
        <v>4129</v>
      </c>
      <c r="B6860" s="296" t="s">
        <v>3601</v>
      </c>
      <c r="C6860" s="296" t="s">
        <v>8198</v>
      </c>
      <c r="D6860" s="296" t="s">
        <v>10889</v>
      </c>
      <c r="E6860" s="296" t="s">
        <v>3893</v>
      </c>
      <c r="F6860" s="296" t="s">
        <v>10881</v>
      </c>
      <c r="G6860" s="297">
        <v>6069</v>
      </c>
      <c r="H6860" s="296" t="s">
        <v>2066</v>
      </c>
      <c r="I6860" s="295">
        <v>810</v>
      </c>
      <c r="J6860" s="298">
        <v>7</v>
      </c>
      <c r="K6860" s="293" t="s">
        <v>10811</v>
      </c>
    </row>
    <row r="6861" spans="1:11" ht="15" customHeight="1">
      <c r="A6861" s="296" t="s">
        <v>4129</v>
      </c>
      <c r="B6861" s="296" t="s">
        <v>3601</v>
      </c>
      <c r="C6861" s="296" t="s">
        <v>8198</v>
      </c>
      <c r="D6861" s="296" t="s">
        <v>10889</v>
      </c>
      <c r="E6861" s="296" t="s">
        <v>3881</v>
      </c>
      <c r="F6861" s="296" t="s">
        <v>10882</v>
      </c>
      <c r="G6861" s="297">
        <v>6070</v>
      </c>
      <c r="H6861" s="296" t="s">
        <v>3247</v>
      </c>
      <c r="I6861" s="295">
        <v>810</v>
      </c>
      <c r="J6861" s="298">
        <v>8</v>
      </c>
      <c r="K6861" s="293" t="s">
        <v>10807</v>
      </c>
    </row>
    <row r="6862" spans="1:11" ht="15" customHeight="1">
      <c r="A6862" s="296" t="s">
        <v>4129</v>
      </c>
      <c r="B6862" s="296" t="s">
        <v>3601</v>
      </c>
      <c r="C6862" s="296" t="s">
        <v>8198</v>
      </c>
      <c r="D6862" s="296" t="s">
        <v>10889</v>
      </c>
      <c r="E6862" s="296" t="s">
        <v>3881</v>
      </c>
      <c r="F6862" s="296" t="s">
        <v>10882</v>
      </c>
      <c r="G6862" s="297">
        <v>6071</v>
      </c>
      <c r="H6862" s="296" t="s">
        <v>2066</v>
      </c>
      <c r="I6862" s="295">
        <v>810</v>
      </c>
      <c r="J6862" s="298">
        <v>18</v>
      </c>
      <c r="K6862" s="293" t="s">
        <v>10821</v>
      </c>
    </row>
    <row r="6863" spans="1:11" ht="15" customHeight="1">
      <c r="A6863" s="296" t="s">
        <v>4129</v>
      </c>
      <c r="B6863" s="296" t="s">
        <v>3601</v>
      </c>
      <c r="C6863" s="296" t="s">
        <v>8198</v>
      </c>
      <c r="D6863" s="296" t="s">
        <v>10889</v>
      </c>
      <c r="E6863" s="296" t="s">
        <v>3883</v>
      </c>
      <c r="F6863" s="296" t="s">
        <v>10891</v>
      </c>
      <c r="G6863" s="297">
        <v>6072</v>
      </c>
      <c r="H6863" s="296" t="s">
        <v>10892</v>
      </c>
      <c r="I6863" s="295">
        <v>810</v>
      </c>
      <c r="J6863" s="298">
        <v>8</v>
      </c>
      <c r="K6863" s="293" t="s">
        <v>10807</v>
      </c>
    </row>
    <row r="6864" spans="1:11" ht="15" customHeight="1">
      <c r="A6864" s="296" t="s">
        <v>4129</v>
      </c>
      <c r="B6864" s="296" t="s">
        <v>3601</v>
      </c>
      <c r="C6864" s="296" t="s">
        <v>8198</v>
      </c>
      <c r="D6864" s="296" t="s">
        <v>10889</v>
      </c>
      <c r="E6864" s="296" t="s">
        <v>3883</v>
      </c>
      <c r="F6864" s="296" t="s">
        <v>10891</v>
      </c>
      <c r="G6864" s="297">
        <v>6073</v>
      </c>
      <c r="H6864" s="296" t="s">
        <v>10893</v>
      </c>
      <c r="I6864" s="295">
        <v>810</v>
      </c>
      <c r="J6864" s="294">
        <v>60350</v>
      </c>
      <c r="K6864" s="293" t="s">
        <v>1840</v>
      </c>
    </row>
    <row r="6865" spans="1:11" ht="15" customHeight="1">
      <c r="A6865" s="296" t="s">
        <v>4129</v>
      </c>
      <c r="B6865" s="296" t="s">
        <v>3601</v>
      </c>
      <c r="C6865" s="296" t="s">
        <v>7470</v>
      </c>
      <c r="D6865" s="296" t="s">
        <v>10894</v>
      </c>
      <c r="E6865" s="296" t="s">
        <v>3885</v>
      </c>
      <c r="F6865" s="296" t="s">
        <v>10873</v>
      </c>
      <c r="G6865" s="297">
        <v>6074</v>
      </c>
      <c r="H6865" s="296" t="s">
        <v>3247</v>
      </c>
      <c r="I6865" s="295">
        <v>810</v>
      </c>
      <c r="J6865" s="298">
        <v>7</v>
      </c>
      <c r="K6865" s="293" t="s">
        <v>10811</v>
      </c>
    </row>
    <row r="6866" spans="1:11" ht="15" customHeight="1">
      <c r="A6866" s="296" t="s">
        <v>4129</v>
      </c>
      <c r="B6866" s="296" t="s">
        <v>3601</v>
      </c>
      <c r="C6866" s="296" t="s">
        <v>7470</v>
      </c>
      <c r="D6866" s="296" t="s">
        <v>10894</v>
      </c>
      <c r="E6866" s="296" t="s">
        <v>3885</v>
      </c>
      <c r="F6866" s="296" t="s">
        <v>10873</v>
      </c>
      <c r="G6866" s="297">
        <v>6075</v>
      </c>
      <c r="H6866" s="296" t="s">
        <v>2066</v>
      </c>
      <c r="I6866" s="295">
        <v>810</v>
      </c>
      <c r="J6866" s="298">
        <v>70120</v>
      </c>
      <c r="K6866" s="293" t="s">
        <v>10895</v>
      </c>
    </row>
    <row r="6867" spans="1:11" ht="15" customHeight="1">
      <c r="A6867" s="296" t="s">
        <v>4129</v>
      </c>
      <c r="B6867" s="296" t="s">
        <v>3601</v>
      </c>
      <c r="C6867" s="296" t="s">
        <v>7470</v>
      </c>
      <c r="D6867" s="296" t="s">
        <v>10894</v>
      </c>
      <c r="E6867" s="296" t="s">
        <v>3887</v>
      </c>
      <c r="F6867" s="296" t="s">
        <v>10883</v>
      </c>
      <c r="G6867" s="297">
        <v>6076</v>
      </c>
      <c r="H6867" s="296" t="s">
        <v>3247</v>
      </c>
      <c r="I6867" s="295">
        <v>810</v>
      </c>
      <c r="J6867" s="294">
        <v>60350</v>
      </c>
      <c r="K6867" s="293" t="s">
        <v>1840</v>
      </c>
    </row>
    <row r="6868" spans="1:11" ht="15" customHeight="1">
      <c r="A6868" s="296" t="s">
        <v>4129</v>
      </c>
      <c r="B6868" s="296" t="s">
        <v>3601</v>
      </c>
      <c r="C6868" s="296" t="s">
        <v>7470</v>
      </c>
      <c r="D6868" s="296" t="s">
        <v>10894</v>
      </c>
      <c r="E6868" s="296" t="s">
        <v>3887</v>
      </c>
      <c r="F6868" s="296" t="s">
        <v>10883</v>
      </c>
      <c r="G6868" s="297">
        <v>6077</v>
      </c>
      <c r="H6868" s="296" t="s">
        <v>2066</v>
      </c>
      <c r="I6868" s="295">
        <v>810</v>
      </c>
      <c r="J6868" s="298">
        <v>18</v>
      </c>
      <c r="K6868" s="293" t="s">
        <v>10821</v>
      </c>
    </row>
    <row r="6869" spans="1:11" ht="15" customHeight="1">
      <c r="A6869" s="296" t="s">
        <v>4129</v>
      </c>
      <c r="B6869" s="296" t="s">
        <v>3601</v>
      </c>
      <c r="C6869" s="296" t="s">
        <v>2861</v>
      </c>
      <c r="D6869" s="296" t="s">
        <v>10896</v>
      </c>
      <c r="E6869" s="296" t="s">
        <v>3847</v>
      </c>
      <c r="F6869" s="296" t="s">
        <v>10897</v>
      </c>
      <c r="G6869" s="297">
        <v>6078</v>
      </c>
      <c r="H6869" s="296" t="s">
        <v>3247</v>
      </c>
      <c r="I6869" s="295">
        <v>810</v>
      </c>
      <c r="J6869" s="298">
        <v>70130</v>
      </c>
      <c r="K6869" s="293" t="s">
        <v>10888</v>
      </c>
    </row>
    <row r="6870" spans="1:11" ht="15" customHeight="1">
      <c r="A6870" s="296" t="s">
        <v>4129</v>
      </c>
      <c r="B6870" s="296" t="s">
        <v>3601</v>
      </c>
      <c r="C6870" s="296" t="s">
        <v>2861</v>
      </c>
      <c r="D6870" s="296" t="s">
        <v>10896</v>
      </c>
      <c r="E6870" s="296" t="s">
        <v>3847</v>
      </c>
      <c r="F6870" s="296" t="s">
        <v>10897</v>
      </c>
      <c r="G6870" s="297">
        <v>6079</v>
      </c>
      <c r="H6870" s="296" t="s">
        <v>2066</v>
      </c>
      <c r="I6870" s="295">
        <v>810</v>
      </c>
      <c r="J6870" s="298">
        <v>70130</v>
      </c>
      <c r="K6870" s="293" t="s">
        <v>10888</v>
      </c>
    </row>
    <row r="6871" spans="1:11" ht="15" customHeight="1">
      <c r="A6871" s="296" t="s">
        <v>4129</v>
      </c>
      <c r="B6871" s="296" t="s">
        <v>3601</v>
      </c>
      <c r="C6871" s="296" t="s">
        <v>2861</v>
      </c>
      <c r="D6871" s="296" t="s">
        <v>10896</v>
      </c>
      <c r="E6871" s="296" t="s">
        <v>3890</v>
      </c>
      <c r="F6871" s="296" t="s">
        <v>10898</v>
      </c>
      <c r="G6871" s="297">
        <v>6080</v>
      </c>
      <c r="H6871" s="296" t="s">
        <v>3247</v>
      </c>
      <c r="I6871" s="295">
        <v>810</v>
      </c>
      <c r="J6871" s="294">
        <v>60350</v>
      </c>
      <c r="K6871" s="293" t="s">
        <v>1840</v>
      </c>
    </row>
    <row r="6872" spans="1:11" ht="15" customHeight="1">
      <c r="A6872" s="296" t="s">
        <v>4129</v>
      </c>
      <c r="B6872" s="296" t="s">
        <v>3601</v>
      </c>
      <c r="C6872" s="296" t="s">
        <v>2861</v>
      </c>
      <c r="D6872" s="296" t="s">
        <v>10896</v>
      </c>
      <c r="E6872" s="296" t="s">
        <v>3890</v>
      </c>
      <c r="F6872" s="296" t="s">
        <v>10898</v>
      </c>
      <c r="G6872" s="297">
        <v>6081</v>
      </c>
      <c r="H6872" s="296" t="s">
        <v>2066</v>
      </c>
      <c r="I6872" s="295">
        <v>810</v>
      </c>
      <c r="J6872" s="294">
        <v>60350</v>
      </c>
      <c r="K6872" s="293" t="s">
        <v>1840</v>
      </c>
    </row>
    <row r="6873" spans="1:11" ht="15" customHeight="1">
      <c r="A6873" s="296" t="s">
        <v>4129</v>
      </c>
      <c r="B6873" s="296" t="s">
        <v>3601</v>
      </c>
      <c r="C6873" s="296" t="s">
        <v>2307</v>
      </c>
      <c r="D6873" s="296" t="s">
        <v>10818</v>
      </c>
      <c r="E6873" s="296" t="s">
        <v>3801</v>
      </c>
      <c r="F6873" s="296" t="s">
        <v>10819</v>
      </c>
      <c r="G6873" s="297">
        <v>6096</v>
      </c>
      <c r="H6873" s="296" t="s">
        <v>10820</v>
      </c>
      <c r="I6873" s="295">
        <v>800</v>
      </c>
      <c r="J6873" s="298">
        <v>18</v>
      </c>
      <c r="K6873" s="293" t="s">
        <v>10821</v>
      </c>
    </row>
    <row r="6874" spans="1:11" ht="15" customHeight="1">
      <c r="A6874" s="296" t="s">
        <v>4129</v>
      </c>
      <c r="B6874" s="296" t="s">
        <v>3601</v>
      </c>
      <c r="C6874" s="296" t="s">
        <v>2307</v>
      </c>
      <c r="D6874" s="296" t="s">
        <v>10818</v>
      </c>
      <c r="E6874" s="296" t="s">
        <v>3801</v>
      </c>
      <c r="F6874" s="296" t="s">
        <v>10819</v>
      </c>
      <c r="G6874" s="297">
        <v>6097</v>
      </c>
      <c r="H6874" s="296" t="s">
        <v>10822</v>
      </c>
      <c r="I6874" s="295">
        <v>800</v>
      </c>
      <c r="J6874" s="298">
        <v>18</v>
      </c>
      <c r="K6874" s="293" t="s">
        <v>10821</v>
      </c>
    </row>
    <row r="6875" spans="1:11" ht="15" customHeight="1">
      <c r="A6875" s="296" t="s">
        <v>4129</v>
      </c>
      <c r="B6875" s="296" t="s">
        <v>3601</v>
      </c>
      <c r="C6875" s="296" t="s">
        <v>2307</v>
      </c>
      <c r="D6875" s="296" t="s">
        <v>10818</v>
      </c>
      <c r="E6875" s="296" t="s">
        <v>3807</v>
      </c>
      <c r="F6875" s="296" t="s">
        <v>10823</v>
      </c>
      <c r="G6875" s="297">
        <v>6098</v>
      </c>
      <c r="H6875" s="296" t="s">
        <v>10824</v>
      </c>
      <c r="I6875" s="295">
        <v>800</v>
      </c>
      <c r="J6875" s="298">
        <v>18</v>
      </c>
      <c r="K6875" s="293" t="s">
        <v>10821</v>
      </c>
    </row>
    <row r="6876" spans="1:11" ht="15" customHeight="1">
      <c r="A6876" s="296" t="s">
        <v>4129</v>
      </c>
      <c r="B6876" s="296" t="s">
        <v>3601</v>
      </c>
      <c r="C6876" s="296" t="s">
        <v>2307</v>
      </c>
      <c r="D6876" s="296" t="s">
        <v>10818</v>
      </c>
      <c r="E6876" s="296" t="s">
        <v>3807</v>
      </c>
      <c r="F6876" s="296" t="s">
        <v>10823</v>
      </c>
      <c r="G6876" s="297">
        <v>6099</v>
      </c>
      <c r="H6876" s="296" t="s">
        <v>10825</v>
      </c>
      <c r="I6876" s="295">
        <v>800</v>
      </c>
      <c r="J6876" s="298">
        <v>18</v>
      </c>
      <c r="K6876" s="293" t="s">
        <v>10821</v>
      </c>
    </row>
    <row r="6877" spans="1:11" ht="15" customHeight="1">
      <c r="A6877" s="296" t="s">
        <v>4129</v>
      </c>
      <c r="B6877" s="296" t="s">
        <v>3601</v>
      </c>
      <c r="C6877" s="296" t="s">
        <v>2307</v>
      </c>
      <c r="D6877" s="296" t="s">
        <v>10818</v>
      </c>
      <c r="E6877" s="296" t="s">
        <v>3807</v>
      </c>
      <c r="F6877" s="296" t="s">
        <v>10823</v>
      </c>
      <c r="G6877" s="297">
        <v>6100</v>
      </c>
      <c r="H6877" s="296" t="s">
        <v>10826</v>
      </c>
      <c r="I6877" s="295">
        <v>800</v>
      </c>
      <c r="J6877" s="298">
        <v>18</v>
      </c>
      <c r="K6877" s="293" t="s">
        <v>10821</v>
      </c>
    </row>
    <row r="6878" spans="1:11" ht="15" customHeight="1">
      <c r="A6878" s="296" t="s">
        <v>4129</v>
      </c>
      <c r="B6878" s="296" t="s">
        <v>3601</v>
      </c>
      <c r="C6878" s="296" t="s">
        <v>2307</v>
      </c>
      <c r="D6878" s="296" t="s">
        <v>10818</v>
      </c>
      <c r="E6878" s="296" t="s">
        <v>3805</v>
      </c>
      <c r="F6878" s="296" t="s">
        <v>10827</v>
      </c>
      <c r="G6878" s="297">
        <v>6101</v>
      </c>
      <c r="H6878" s="296" t="s">
        <v>10828</v>
      </c>
      <c r="I6878" s="295">
        <v>800</v>
      </c>
      <c r="J6878" s="294">
        <v>60350</v>
      </c>
      <c r="K6878" s="293" t="s">
        <v>1840</v>
      </c>
    </row>
    <row r="6879" spans="1:11" ht="15" customHeight="1">
      <c r="A6879" s="296" t="s">
        <v>4129</v>
      </c>
      <c r="B6879" s="296" t="s">
        <v>3601</v>
      </c>
      <c r="C6879" s="296" t="s">
        <v>2307</v>
      </c>
      <c r="D6879" s="296" t="s">
        <v>10818</v>
      </c>
      <c r="E6879" s="296" t="s">
        <v>3805</v>
      </c>
      <c r="F6879" s="296" t="s">
        <v>10827</v>
      </c>
      <c r="G6879" s="297">
        <v>6102</v>
      </c>
      <c r="H6879" s="296" t="s">
        <v>10829</v>
      </c>
      <c r="I6879" s="295">
        <v>800</v>
      </c>
      <c r="J6879" s="298">
        <v>18</v>
      </c>
      <c r="K6879" s="293" t="s">
        <v>10821</v>
      </c>
    </row>
    <row r="6880" spans="1:11" ht="15" customHeight="1">
      <c r="A6880" s="296" t="s">
        <v>4129</v>
      </c>
      <c r="B6880" s="296" t="s">
        <v>3601</v>
      </c>
      <c r="C6880" s="296" t="s">
        <v>2307</v>
      </c>
      <c r="D6880" s="296" t="s">
        <v>10818</v>
      </c>
      <c r="E6880" s="296" t="s">
        <v>3809</v>
      </c>
      <c r="F6880" s="296" t="s">
        <v>10830</v>
      </c>
      <c r="G6880" s="297">
        <v>6103</v>
      </c>
      <c r="H6880" s="296" t="s">
        <v>10830</v>
      </c>
      <c r="I6880" s="295">
        <v>800</v>
      </c>
      <c r="J6880" s="298">
        <v>18</v>
      </c>
      <c r="K6880" s="293" t="s">
        <v>10821</v>
      </c>
    </row>
    <row r="6881" spans="1:11" ht="15" customHeight="1">
      <c r="A6881" s="296" t="s">
        <v>4129</v>
      </c>
      <c r="B6881" s="296" t="s">
        <v>3601</v>
      </c>
      <c r="C6881" s="296" t="s">
        <v>2307</v>
      </c>
      <c r="D6881" s="296" t="s">
        <v>10818</v>
      </c>
      <c r="E6881" s="296" t="s">
        <v>3797</v>
      </c>
      <c r="F6881" s="296" t="s">
        <v>10831</v>
      </c>
      <c r="G6881" s="297">
        <v>6104</v>
      </c>
      <c r="H6881" s="296" t="s">
        <v>10832</v>
      </c>
      <c r="I6881" s="295">
        <v>800</v>
      </c>
      <c r="J6881" s="298">
        <v>18</v>
      </c>
      <c r="K6881" s="293" t="s">
        <v>10821</v>
      </c>
    </row>
    <row r="6882" spans="1:11" ht="15" customHeight="1">
      <c r="A6882" s="296" t="s">
        <v>4129</v>
      </c>
      <c r="B6882" s="296" t="s">
        <v>3601</v>
      </c>
      <c r="C6882" s="296" t="s">
        <v>2307</v>
      </c>
      <c r="D6882" s="296" t="s">
        <v>10818</v>
      </c>
      <c r="E6882" s="296" t="s">
        <v>2728</v>
      </c>
      <c r="F6882" s="296" t="s">
        <v>10833</v>
      </c>
      <c r="G6882" s="297">
        <v>3247</v>
      </c>
      <c r="H6882" s="296" t="s">
        <v>10834</v>
      </c>
      <c r="I6882" s="295">
        <v>800</v>
      </c>
      <c r="J6882" s="298">
        <v>18</v>
      </c>
      <c r="K6882" s="293" t="s">
        <v>10821</v>
      </c>
    </row>
    <row r="6883" spans="1:11" ht="15" customHeight="1">
      <c r="A6883" s="296" t="s">
        <v>4129</v>
      </c>
      <c r="B6883" s="296" t="s">
        <v>3601</v>
      </c>
      <c r="C6883" s="296" t="s">
        <v>2307</v>
      </c>
      <c r="D6883" s="296" t="s">
        <v>10818</v>
      </c>
      <c r="E6883" s="296" t="s">
        <v>2728</v>
      </c>
      <c r="F6883" s="296" t="s">
        <v>10833</v>
      </c>
      <c r="G6883" s="297">
        <v>2305</v>
      </c>
      <c r="H6883" s="296" t="s">
        <v>10835</v>
      </c>
      <c r="I6883" s="295">
        <v>800</v>
      </c>
      <c r="J6883" s="298">
        <v>18</v>
      </c>
      <c r="K6883" s="293" t="s">
        <v>10821</v>
      </c>
    </row>
    <row r="6884" spans="1:11" ht="15" customHeight="1">
      <c r="A6884" s="296" t="s">
        <v>4129</v>
      </c>
      <c r="B6884" s="296" t="s">
        <v>3601</v>
      </c>
      <c r="C6884" s="296" t="s">
        <v>2307</v>
      </c>
      <c r="D6884" s="296" t="s">
        <v>10818</v>
      </c>
      <c r="E6884" s="296" t="s">
        <v>2728</v>
      </c>
      <c r="F6884" s="296" t="s">
        <v>10833</v>
      </c>
      <c r="G6884" s="297">
        <v>1269</v>
      </c>
      <c r="H6884" s="296" t="s">
        <v>10836</v>
      </c>
      <c r="I6884" s="295">
        <v>800</v>
      </c>
      <c r="J6884" s="294">
        <v>60350</v>
      </c>
      <c r="K6884" s="293" t="s">
        <v>1840</v>
      </c>
    </row>
    <row r="6885" spans="1:11" ht="15" customHeight="1">
      <c r="A6885" s="296" t="s">
        <v>4129</v>
      </c>
      <c r="B6885" s="296" t="s">
        <v>3601</v>
      </c>
      <c r="C6885" s="296" t="s">
        <v>2307</v>
      </c>
      <c r="D6885" s="296" t="s">
        <v>10818</v>
      </c>
      <c r="E6885" s="296" t="s">
        <v>2728</v>
      </c>
      <c r="F6885" s="296" t="s">
        <v>10833</v>
      </c>
      <c r="G6885" s="297">
        <v>3248</v>
      </c>
      <c r="H6885" s="296" t="s">
        <v>10837</v>
      </c>
      <c r="I6885" s="295">
        <v>800</v>
      </c>
      <c r="J6885" s="298">
        <v>18</v>
      </c>
      <c r="K6885" s="293" t="s">
        <v>10821</v>
      </c>
    </row>
    <row r="6886" spans="1:11" ht="15" customHeight="1">
      <c r="A6886" s="296" t="s">
        <v>4129</v>
      </c>
      <c r="B6886" s="296" t="s">
        <v>3601</v>
      </c>
      <c r="C6886" s="296" t="s">
        <v>2307</v>
      </c>
      <c r="D6886" s="296" t="s">
        <v>10818</v>
      </c>
      <c r="E6886" s="296" t="s">
        <v>3863</v>
      </c>
      <c r="F6886" s="296" t="s">
        <v>10838</v>
      </c>
      <c r="G6886" s="297">
        <v>6105</v>
      </c>
      <c r="H6886" s="296" t="s">
        <v>10839</v>
      </c>
      <c r="I6886" s="295">
        <v>800</v>
      </c>
      <c r="J6886" s="298">
        <v>18</v>
      </c>
      <c r="K6886" s="293" t="s">
        <v>10821</v>
      </c>
    </row>
    <row r="6887" spans="1:11" ht="15" customHeight="1">
      <c r="A6887" s="296" t="s">
        <v>4129</v>
      </c>
      <c r="B6887" s="296" t="s">
        <v>3601</v>
      </c>
      <c r="C6887" s="296" t="s">
        <v>2307</v>
      </c>
      <c r="D6887" s="296" t="s">
        <v>10818</v>
      </c>
      <c r="E6887" s="296" t="s">
        <v>3863</v>
      </c>
      <c r="F6887" s="296" t="s">
        <v>10838</v>
      </c>
      <c r="G6887" s="297">
        <v>6106</v>
      </c>
      <c r="H6887" s="296" t="s">
        <v>10840</v>
      </c>
      <c r="I6887" s="295">
        <v>800</v>
      </c>
      <c r="J6887" s="298">
        <v>18</v>
      </c>
      <c r="K6887" s="293" t="s">
        <v>10821</v>
      </c>
    </row>
    <row r="6888" spans="1:11" ht="15" customHeight="1">
      <c r="A6888" s="296" t="s">
        <v>4129</v>
      </c>
      <c r="B6888" s="296" t="s">
        <v>3601</v>
      </c>
      <c r="C6888" s="296" t="s">
        <v>2307</v>
      </c>
      <c r="D6888" s="296" t="s">
        <v>10818</v>
      </c>
      <c r="E6888" s="296" t="s">
        <v>3803</v>
      </c>
      <c r="F6888" s="296" t="s">
        <v>10841</v>
      </c>
      <c r="G6888" s="297">
        <v>6107</v>
      </c>
      <c r="H6888" s="296" t="s">
        <v>10842</v>
      </c>
      <c r="I6888" s="295">
        <v>800</v>
      </c>
      <c r="J6888" s="298">
        <v>18</v>
      </c>
      <c r="K6888" s="293" t="s">
        <v>10821</v>
      </c>
    </row>
    <row r="6889" spans="1:11" ht="15" customHeight="1">
      <c r="A6889" s="296" t="s">
        <v>4129</v>
      </c>
      <c r="B6889" s="296" t="s">
        <v>3601</v>
      </c>
      <c r="C6889" s="296" t="s">
        <v>2307</v>
      </c>
      <c r="D6889" s="296" t="s">
        <v>10818</v>
      </c>
      <c r="E6889" s="296" t="s">
        <v>3803</v>
      </c>
      <c r="F6889" s="296" t="s">
        <v>10841</v>
      </c>
      <c r="G6889" s="297">
        <v>6108</v>
      </c>
      <c r="H6889" s="296" t="s">
        <v>10843</v>
      </c>
      <c r="I6889" s="295">
        <v>800</v>
      </c>
      <c r="J6889" s="298">
        <v>18</v>
      </c>
      <c r="K6889" s="293" t="s">
        <v>10821</v>
      </c>
    </row>
    <row r="6890" spans="1:11" ht="15" customHeight="1">
      <c r="A6890" s="296" t="s">
        <v>4129</v>
      </c>
      <c r="B6890" s="296" t="s">
        <v>3601</v>
      </c>
      <c r="C6890" s="296" t="s">
        <v>9437</v>
      </c>
      <c r="D6890" s="296" t="s">
        <v>10844</v>
      </c>
      <c r="E6890" s="296" t="s">
        <v>10845</v>
      </c>
      <c r="F6890" s="296" t="s">
        <v>10844</v>
      </c>
      <c r="G6890" s="297">
        <v>4671</v>
      </c>
      <c r="H6890" s="296" t="s">
        <v>10846</v>
      </c>
      <c r="I6890" s="295">
        <v>800</v>
      </c>
      <c r="J6890" s="298">
        <v>90868</v>
      </c>
      <c r="K6890" s="293" t="s">
        <v>4006</v>
      </c>
    </row>
    <row r="6891" spans="1:11" ht="15" customHeight="1">
      <c r="A6891" s="296" t="s">
        <v>4129</v>
      </c>
      <c r="B6891" s="296" t="s">
        <v>3601</v>
      </c>
      <c r="C6891" s="296" t="s">
        <v>8476</v>
      </c>
      <c r="D6891" s="296" t="s">
        <v>10847</v>
      </c>
      <c r="E6891" s="296" t="s">
        <v>6215</v>
      </c>
      <c r="F6891" s="296" t="s">
        <v>10899</v>
      </c>
      <c r="G6891" s="297">
        <v>2298</v>
      </c>
      <c r="H6891" s="296" t="s">
        <v>10</v>
      </c>
      <c r="I6891" s="295">
        <v>810</v>
      </c>
      <c r="J6891" s="294">
        <v>60350</v>
      </c>
      <c r="K6891" s="293" t="s">
        <v>1840</v>
      </c>
    </row>
    <row r="6892" spans="1:11" ht="15" customHeight="1">
      <c r="A6892" s="296" t="s">
        <v>4129</v>
      </c>
      <c r="B6892" s="296" t="s">
        <v>3601</v>
      </c>
      <c r="C6892" s="296" t="s">
        <v>8476</v>
      </c>
      <c r="D6892" s="296" t="s">
        <v>10847</v>
      </c>
      <c r="E6892" s="296" t="s">
        <v>10900</v>
      </c>
      <c r="F6892" s="296" t="s">
        <v>10901</v>
      </c>
      <c r="G6892" s="297">
        <v>6082</v>
      </c>
      <c r="H6892" s="296" t="s">
        <v>10902</v>
      </c>
      <c r="I6892" s="295">
        <v>810</v>
      </c>
      <c r="J6892" s="298">
        <v>5</v>
      </c>
      <c r="K6892" s="293" t="s">
        <v>10903</v>
      </c>
    </row>
    <row r="6893" spans="1:11" ht="15" customHeight="1">
      <c r="A6893" s="296" t="s">
        <v>4129</v>
      </c>
      <c r="B6893" s="296" t="s">
        <v>3601</v>
      </c>
      <c r="C6893" s="296" t="s">
        <v>8476</v>
      </c>
      <c r="D6893" s="296" t="s">
        <v>10847</v>
      </c>
      <c r="E6893" s="296" t="s">
        <v>10900</v>
      </c>
      <c r="F6893" s="296" t="s">
        <v>10901</v>
      </c>
      <c r="G6893" s="297">
        <v>3233</v>
      </c>
      <c r="H6893" s="296" t="s">
        <v>3014</v>
      </c>
      <c r="I6893" s="295">
        <v>810</v>
      </c>
      <c r="J6893" s="294">
        <v>60350</v>
      </c>
      <c r="K6893" s="293" t="s">
        <v>1840</v>
      </c>
    </row>
    <row r="6894" spans="1:11" ht="15" customHeight="1">
      <c r="A6894" s="296" t="s">
        <v>4129</v>
      </c>
      <c r="B6894" s="296" t="s">
        <v>3601</v>
      </c>
      <c r="C6894" s="296" t="s">
        <v>8476</v>
      </c>
      <c r="D6894" s="296" t="s">
        <v>10847</v>
      </c>
      <c r="E6894" s="296" t="s">
        <v>6221</v>
      </c>
      <c r="F6894" s="296" t="s">
        <v>10847</v>
      </c>
      <c r="G6894" s="297">
        <v>3241</v>
      </c>
      <c r="H6894" s="296" t="s">
        <v>10904</v>
      </c>
      <c r="I6894" s="295">
        <v>810</v>
      </c>
      <c r="J6894" s="294">
        <v>60350</v>
      </c>
      <c r="K6894" s="293" t="s">
        <v>1840</v>
      </c>
    </row>
    <row r="6895" spans="1:11" ht="15" customHeight="1">
      <c r="A6895" s="296" t="s">
        <v>4129</v>
      </c>
      <c r="B6895" s="296" t="s">
        <v>3601</v>
      </c>
      <c r="C6895" s="296" t="s">
        <v>8476</v>
      </c>
      <c r="D6895" s="296" t="s">
        <v>10847</v>
      </c>
      <c r="E6895" s="296" t="s">
        <v>6221</v>
      </c>
      <c r="F6895" s="296" t="s">
        <v>10847</v>
      </c>
      <c r="G6895" s="297">
        <v>824</v>
      </c>
      <c r="H6895" s="296" t="s">
        <v>10905</v>
      </c>
      <c r="I6895" s="295">
        <v>810</v>
      </c>
      <c r="J6895" s="298">
        <v>8</v>
      </c>
      <c r="K6895" s="293" t="s">
        <v>10807</v>
      </c>
    </row>
    <row r="6896" spans="1:11" ht="15" customHeight="1">
      <c r="A6896" s="296" t="s">
        <v>4129</v>
      </c>
      <c r="B6896" s="296" t="s">
        <v>3601</v>
      </c>
      <c r="C6896" s="296" t="s">
        <v>8476</v>
      </c>
      <c r="D6896" s="296" t="s">
        <v>10847</v>
      </c>
      <c r="E6896" s="296" t="s">
        <v>6221</v>
      </c>
      <c r="F6896" s="296" t="s">
        <v>10847</v>
      </c>
      <c r="G6896" s="297">
        <v>2293</v>
      </c>
      <c r="H6896" s="296" t="s">
        <v>10906</v>
      </c>
      <c r="I6896" s="295">
        <v>810</v>
      </c>
      <c r="J6896" s="294">
        <v>60350</v>
      </c>
      <c r="K6896" s="293" t="s">
        <v>1840</v>
      </c>
    </row>
    <row r="6897" spans="1:11" ht="15" customHeight="1">
      <c r="A6897" s="296" t="s">
        <v>4129</v>
      </c>
      <c r="B6897" s="296" t="s">
        <v>3601</v>
      </c>
      <c r="C6897" s="296" t="s">
        <v>8476</v>
      </c>
      <c r="D6897" s="296" t="s">
        <v>10847</v>
      </c>
      <c r="E6897" s="296" t="s">
        <v>3856</v>
      </c>
      <c r="F6897" s="296" t="s">
        <v>10907</v>
      </c>
      <c r="G6897" s="297">
        <v>6083</v>
      </c>
      <c r="H6897" s="296" t="s">
        <v>10907</v>
      </c>
      <c r="I6897" s="295">
        <v>810</v>
      </c>
      <c r="J6897" s="298">
        <v>5</v>
      </c>
      <c r="K6897" s="293" t="s">
        <v>10903</v>
      </c>
    </row>
    <row r="6898" spans="1:11" ht="15" customHeight="1">
      <c r="A6898" s="296" t="s">
        <v>4129</v>
      </c>
      <c r="B6898" s="296" t="s">
        <v>3601</v>
      </c>
      <c r="C6898" s="296" t="s">
        <v>8476</v>
      </c>
      <c r="D6898" s="296" t="s">
        <v>10847</v>
      </c>
      <c r="E6898" s="296" t="s">
        <v>3845</v>
      </c>
      <c r="F6898" s="296" t="s">
        <v>10848</v>
      </c>
      <c r="G6898" s="297">
        <v>6084</v>
      </c>
      <c r="H6898" s="296" t="s">
        <v>3247</v>
      </c>
      <c r="I6898" s="295">
        <v>800</v>
      </c>
      <c r="J6898" s="298">
        <v>8</v>
      </c>
      <c r="K6898" s="293" t="s">
        <v>10807</v>
      </c>
    </row>
    <row r="6899" spans="1:11" ht="15" customHeight="1">
      <c r="A6899" s="296" t="s">
        <v>4129</v>
      </c>
      <c r="B6899" s="296" t="s">
        <v>3601</v>
      </c>
      <c r="C6899" s="296" t="s">
        <v>8476</v>
      </c>
      <c r="D6899" s="296" t="s">
        <v>10847</v>
      </c>
      <c r="E6899" s="296" t="s">
        <v>3845</v>
      </c>
      <c r="F6899" s="296" t="s">
        <v>10848</v>
      </c>
      <c r="G6899" s="297">
        <v>6085</v>
      </c>
      <c r="H6899" s="296" t="s">
        <v>2066</v>
      </c>
      <c r="I6899" s="295">
        <v>800</v>
      </c>
      <c r="J6899" s="298">
        <v>18</v>
      </c>
      <c r="K6899" s="293" t="s">
        <v>10821</v>
      </c>
    </row>
    <row r="6900" spans="1:11" ht="15" customHeight="1">
      <c r="A6900" s="296" t="s">
        <v>4129</v>
      </c>
      <c r="B6900" s="296" t="s">
        <v>3601</v>
      </c>
      <c r="C6900" s="296" t="s">
        <v>2614</v>
      </c>
      <c r="D6900" s="296" t="s">
        <v>8956</v>
      </c>
      <c r="E6900" s="296" t="s">
        <v>3793</v>
      </c>
      <c r="F6900" s="296" t="s">
        <v>10908</v>
      </c>
      <c r="G6900" s="297">
        <v>3242</v>
      </c>
      <c r="H6900" s="296" t="s">
        <v>10909</v>
      </c>
      <c r="I6900" s="295">
        <v>810</v>
      </c>
      <c r="J6900" s="298">
        <v>15</v>
      </c>
      <c r="K6900" s="293" t="s">
        <v>10910</v>
      </c>
    </row>
    <row r="6901" spans="1:11" ht="15" customHeight="1">
      <c r="A6901" s="296" t="s">
        <v>4129</v>
      </c>
      <c r="B6901" s="296" t="s">
        <v>3601</v>
      </c>
      <c r="C6901" s="296" t="s">
        <v>2614</v>
      </c>
      <c r="D6901" s="296" t="s">
        <v>8956</v>
      </c>
      <c r="E6901" s="296" t="s">
        <v>3793</v>
      </c>
      <c r="F6901" s="296" t="s">
        <v>10908</v>
      </c>
      <c r="G6901" s="297">
        <v>6086</v>
      </c>
      <c r="H6901" s="296" t="s">
        <v>10911</v>
      </c>
      <c r="I6901" s="295">
        <v>810</v>
      </c>
      <c r="J6901" s="294">
        <v>60350</v>
      </c>
      <c r="K6901" s="293" t="s">
        <v>1840</v>
      </c>
    </row>
    <row r="6902" spans="1:11" ht="15" customHeight="1">
      <c r="A6902" s="296" t="s">
        <v>4129</v>
      </c>
      <c r="B6902" s="296" t="s">
        <v>3601</v>
      </c>
      <c r="C6902" s="296" t="s">
        <v>2614</v>
      </c>
      <c r="D6902" s="296" t="s">
        <v>8956</v>
      </c>
      <c r="E6902" s="296" t="s">
        <v>3793</v>
      </c>
      <c r="F6902" s="296" t="s">
        <v>10908</v>
      </c>
      <c r="G6902" s="297">
        <v>1266</v>
      </c>
      <c r="H6902" s="296" t="s">
        <v>10912</v>
      </c>
      <c r="I6902" s="295">
        <v>810</v>
      </c>
      <c r="J6902" s="298">
        <v>15</v>
      </c>
      <c r="K6902" s="293" t="s">
        <v>10910</v>
      </c>
    </row>
    <row r="6903" spans="1:11" ht="15" customHeight="1">
      <c r="A6903" s="296" t="s">
        <v>4129</v>
      </c>
      <c r="B6903" s="296" t="s">
        <v>3601</v>
      </c>
      <c r="C6903" s="296" t="s">
        <v>2614</v>
      </c>
      <c r="D6903" s="296" t="s">
        <v>8956</v>
      </c>
      <c r="E6903" s="296" t="s">
        <v>3793</v>
      </c>
      <c r="F6903" s="296" t="s">
        <v>10908</v>
      </c>
      <c r="G6903" s="297">
        <v>4034</v>
      </c>
      <c r="H6903" s="296" t="s">
        <v>10913</v>
      </c>
      <c r="I6903" s="295">
        <v>810</v>
      </c>
      <c r="J6903" s="298">
        <v>15</v>
      </c>
      <c r="K6903" s="293" t="s">
        <v>10910</v>
      </c>
    </row>
    <row r="6904" spans="1:11" ht="15" customHeight="1">
      <c r="A6904" s="296" t="s">
        <v>4129</v>
      </c>
      <c r="B6904" s="296" t="s">
        <v>3601</v>
      </c>
      <c r="C6904" s="296" t="s">
        <v>2614</v>
      </c>
      <c r="D6904" s="296" t="s">
        <v>8956</v>
      </c>
      <c r="E6904" s="296" t="s">
        <v>3793</v>
      </c>
      <c r="F6904" s="296" t="s">
        <v>10908</v>
      </c>
      <c r="G6904" s="297">
        <v>6087</v>
      </c>
      <c r="H6904" s="296" t="s">
        <v>10914</v>
      </c>
      <c r="I6904" s="295">
        <v>810</v>
      </c>
      <c r="J6904" s="294">
        <v>60350</v>
      </c>
      <c r="K6904" s="293" t="s">
        <v>1840</v>
      </c>
    </row>
    <row r="6905" spans="1:11" ht="15" customHeight="1">
      <c r="A6905" s="296" t="s">
        <v>4129</v>
      </c>
      <c r="B6905" s="296" t="s">
        <v>3601</v>
      </c>
      <c r="C6905" s="296" t="s">
        <v>2614</v>
      </c>
      <c r="D6905" s="296" t="s">
        <v>8956</v>
      </c>
      <c r="E6905" s="296" t="s">
        <v>3793</v>
      </c>
      <c r="F6905" s="296" t="s">
        <v>10908</v>
      </c>
      <c r="G6905" s="297">
        <v>3243</v>
      </c>
      <c r="H6905" s="296" t="s">
        <v>10915</v>
      </c>
      <c r="I6905" s="295">
        <v>810</v>
      </c>
      <c r="J6905" s="294">
        <v>60350</v>
      </c>
      <c r="K6905" s="293" t="s">
        <v>1840</v>
      </c>
    </row>
    <row r="6906" spans="1:11" ht="15" customHeight="1">
      <c r="A6906" s="296" t="s">
        <v>4129</v>
      </c>
      <c r="B6906" s="296" t="s">
        <v>3601</v>
      </c>
      <c r="C6906" s="296" t="s">
        <v>2614</v>
      </c>
      <c r="D6906" s="296" t="s">
        <v>8956</v>
      </c>
      <c r="E6906" s="296" t="s">
        <v>3795</v>
      </c>
      <c r="F6906" s="296" t="s">
        <v>10916</v>
      </c>
      <c r="G6906" s="297">
        <v>6088</v>
      </c>
      <c r="H6906" s="296" t="s">
        <v>10917</v>
      </c>
      <c r="I6906" s="295">
        <v>810</v>
      </c>
      <c r="J6906" s="298">
        <v>18</v>
      </c>
      <c r="K6906" s="293" t="s">
        <v>10821</v>
      </c>
    </row>
    <row r="6907" spans="1:11" ht="15" customHeight="1">
      <c r="A6907" s="296" t="s">
        <v>4129</v>
      </c>
      <c r="B6907" s="296" t="s">
        <v>3601</v>
      </c>
      <c r="C6907" s="296" t="s">
        <v>2614</v>
      </c>
      <c r="D6907" s="296" t="s">
        <v>8956</v>
      </c>
      <c r="E6907" s="296" t="s">
        <v>3795</v>
      </c>
      <c r="F6907" s="296" t="s">
        <v>10916</v>
      </c>
      <c r="G6907" s="297">
        <v>6089</v>
      </c>
      <c r="H6907" s="296" t="s">
        <v>10918</v>
      </c>
      <c r="I6907" s="295">
        <v>810</v>
      </c>
      <c r="J6907" s="298">
        <v>18</v>
      </c>
      <c r="K6907" s="293" t="s">
        <v>10821</v>
      </c>
    </row>
    <row r="6908" spans="1:11" ht="15" customHeight="1">
      <c r="A6908" s="296" t="s">
        <v>4129</v>
      </c>
      <c r="B6908" s="296" t="s">
        <v>3601</v>
      </c>
      <c r="C6908" s="296" t="s">
        <v>2614</v>
      </c>
      <c r="D6908" s="296" t="s">
        <v>8956</v>
      </c>
      <c r="E6908" s="296" t="s">
        <v>3795</v>
      </c>
      <c r="F6908" s="296" t="s">
        <v>10916</v>
      </c>
      <c r="G6908" s="297">
        <v>6090</v>
      </c>
      <c r="H6908" s="296" t="s">
        <v>10919</v>
      </c>
      <c r="I6908" s="295">
        <v>810</v>
      </c>
      <c r="J6908" s="294">
        <v>60350</v>
      </c>
      <c r="K6908" s="293" t="s">
        <v>1840</v>
      </c>
    </row>
    <row r="6909" spans="1:11" ht="15" customHeight="1">
      <c r="A6909" s="296" t="s">
        <v>4129</v>
      </c>
      <c r="B6909" s="296" t="s">
        <v>3601</v>
      </c>
      <c r="C6909" s="296" t="s">
        <v>2614</v>
      </c>
      <c r="D6909" s="296" t="s">
        <v>8956</v>
      </c>
      <c r="E6909" s="296" t="s">
        <v>3795</v>
      </c>
      <c r="F6909" s="296" t="s">
        <v>10916</v>
      </c>
      <c r="G6909" s="297">
        <v>6091</v>
      </c>
      <c r="H6909" s="296" t="s">
        <v>10920</v>
      </c>
      <c r="I6909" s="295">
        <v>810</v>
      </c>
      <c r="J6909" s="298">
        <v>70110</v>
      </c>
      <c r="K6909" s="293" t="s">
        <v>10885</v>
      </c>
    </row>
    <row r="6910" spans="1:11" ht="15" customHeight="1">
      <c r="A6910" s="296" t="s">
        <v>4129</v>
      </c>
      <c r="B6910" s="296" t="s">
        <v>3601</v>
      </c>
      <c r="C6910" s="296" t="s">
        <v>2614</v>
      </c>
      <c r="D6910" s="296" t="s">
        <v>8956</v>
      </c>
      <c r="E6910" s="296" t="s">
        <v>3799</v>
      </c>
      <c r="F6910" s="296" t="s">
        <v>10921</v>
      </c>
      <c r="G6910" s="297">
        <v>2321</v>
      </c>
      <c r="H6910" s="296" t="s">
        <v>10921</v>
      </c>
      <c r="I6910" s="295">
        <v>810</v>
      </c>
      <c r="J6910" s="298">
        <v>5</v>
      </c>
      <c r="K6910" s="293" t="s">
        <v>10903</v>
      </c>
    </row>
    <row r="6911" spans="1:11" ht="15" customHeight="1">
      <c r="A6911" s="296" t="s">
        <v>4129</v>
      </c>
      <c r="B6911" s="296" t="s">
        <v>3601</v>
      </c>
      <c r="C6911" s="296" t="s">
        <v>2614</v>
      </c>
      <c r="D6911" s="296" t="s">
        <v>8956</v>
      </c>
      <c r="E6911" s="296" t="s">
        <v>6167</v>
      </c>
      <c r="F6911" s="296" t="s">
        <v>10922</v>
      </c>
      <c r="G6911" s="297">
        <v>4035</v>
      </c>
      <c r="H6911" s="296" t="s">
        <v>10923</v>
      </c>
      <c r="I6911" s="295">
        <v>810</v>
      </c>
      <c r="J6911" s="298">
        <v>16</v>
      </c>
      <c r="K6911" s="293" t="s">
        <v>10924</v>
      </c>
    </row>
    <row r="6912" spans="1:11" ht="15" customHeight="1">
      <c r="A6912" s="296" t="s">
        <v>4129</v>
      </c>
      <c r="B6912" s="296" t="s">
        <v>3601</v>
      </c>
      <c r="C6912" s="296" t="s">
        <v>2614</v>
      </c>
      <c r="D6912" s="296" t="s">
        <v>8956</v>
      </c>
      <c r="E6912" s="296" t="s">
        <v>6167</v>
      </c>
      <c r="F6912" s="296" t="s">
        <v>10922</v>
      </c>
      <c r="G6912" s="297">
        <v>2292</v>
      </c>
      <c r="H6912" s="296" t="s">
        <v>10925</v>
      </c>
      <c r="I6912" s="295">
        <v>810</v>
      </c>
      <c r="J6912" s="298">
        <v>15</v>
      </c>
      <c r="K6912" s="293" t="s">
        <v>10910</v>
      </c>
    </row>
    <row r="6913" spans="1:11" ht="15" customHeight="1">
      <c r="A6913" s="296" t="s">
        <v>4129</v>
      </c>
      <c r="B6913" s="296" t="s">
        <v>3601</v>
      </c>
      <c r="C6913" s="296" t="s">
        <v>2614</v>
      </c>
      <c r="D6913" s="296" t="s">
        <v>8956</v>
      </c>
      <c r="E6913" s="296" t="s">
        <v>6232</v>
      </c>
      <c r="F6913" s="296" t="s">
        <v>10926</v>
      </c>
      <c r="G6913" s="297">
        <v>3246</v>
      </c>
      <c r="H6913" s="296" t="s">
        <v>10927</v>
      </c>
      <c r="I6913" s="295">
        <v>810</v>
      </c>
      <c r="J6913" s="294">
        <v>60350</v>
      </c>
      <c r="K6913" s="293" t="s">
        <v>1840</v>
      </c>
    </row>
    <row r="6914" spans="1:11" ht="15" customHeight="1">
      <c r="A6914" s="296" t="s">
        <v>4129</v>
      </c>
      <c r="B6914" s="296" t="s">
        <v>3601</v>
      </c>
      <c r="C6914" s="296" t="s">
        <v>2614</v>
      </c>
      <c r="D6914" s="296" t="s">
        <v>8956</v>
      </c>
      <c r="E6914" s="296" t="s">
        <v>6232</v>
      </c>
      <c r="F6914" s="296" t="s">
        <v>10926</v>
      </c>
      <c r="G6914" s="297">
        <v>3237</v>
      </c>
      <c r="H6914" s="296" t="s">
        <v>10928</v>
      </c>
      <c r="I6914" s="295">
        <v>810</v>
      </c>
      <c r="J6914" s="294">
        <v>60350</v>
      </c>
      <c r="K6914" s="293" t="s">
        <v>1840</v>
      </c>
    </row>
    <row r="6915" spans="1:11" ht="15" customHeight="1">
      <c r="A6915" s="296" t="s">
        <v>4129</v>
      </c>
      <c r="B6915" s="296" t="s">
        <v>3601</v>
      </c>
      <c r="C6915" s="296" t="s">
        <v>2614</v>
      </c>
      <c r="D6915" s="296" t="s">
        <v>8956</v>
      </c>
      <c r="E6915" s="296" t="s">
        <v>6636</v>
      </c>
      <c r="F6915" s="296" t="s">
        <v>10929</v>
      </c>
      <c r="G6915" s="297">
        <v>3236</v>
      </c>
      <c r="H6915" s="296" t="s">
        <v>10929</v>
      </c>
      <c r="I6915" s="295">
        <v>810</v>
      </c>
      <c r="J6915" s="294">
        <v>60350</v>
      </c>
      <c r="K6915" s="293" t="s">
        <v>1840</v>
      </c>
    </row>
    <row r="6916" spans="1:11" ht="15" customHeight="1">
      <c r="A6916" s="296" t="s">
        <v>4129</v>
      </c>
      <c r="B6916" s="296" t="s">
        <v>3601</v>
      </c>
      <c r="C6916" s="296" t="s">
        <v>7303</v>
      </c>
      <c r="D6916" s="296" t="s">
        <v>10926</v>
      </c>
      <c r="E6916" s="296" t="s">
        <v>3849</v>
      </c>
      <c r="F6916" s="296" t="s">
        <v>10927</v>
      </c>
      <c r="G6916" s="297">
        <v>6092</v>
      </c>
      <c r="H6916" s="296" t="s">
        <v>3247</v>
      </c>
      <c r="I6916" s="295">
        <v>810</v>
      </c>
      <c r="J6916" s="298">
        <v>8</v>
      </c>
      <c r="K6916" s="293" t="s">
        <v>10807</v>
      </c>
    </row>
    <row r="6917" spans="1:11" ht="15" customHeight="1">
      <c r="A6917" s="296" t="s">
        <v>4129</v>
      </c>
      <c r="B6917" s="296" t="s">
        <v>3601</v>
      </c>
      <c r="C6917" s="296" t="s">
        <v>7303</v>
      </c>
      <c r="D6917" s="296" t="s">
        <v>10926</v>
      </c>
      <c r="E6917" s="296" t="s">
        <v>3849</v>
      </c>
      <c r="F6917" s="296" t="s">
        <v>10927</v>
      </c>
      <c r="G6917" s="297">
        <v>6093</v>
      </c>
      <c r="H6917" s="296" t="s">
        <v>2066</v>
      </c>
      <c r="I6917" s="295">
        <v>810</v>
      </c>
      <c r="J6917" s="298">
        <v>8</v>
      </c>
      <c r="K6917" s="293" t="s">
        <v>10807</v>
      </c>
    </row>
    <row r="6918" spans="1:11" ht="15" customHeight="1">
      <c r="A6918" s="296" t="s">
        <v>4129</v>
      </c>
      <c r="B6918" s="296" t="s">
        <v>3601</v>
      </c>
      <c r="C6918" s="296" t="s">
        <v>7303</v>
      </c>
      <c r="D6918" s="296" t="s">
        <v>10926</v>
      </c>
      <c r="E6918" s="296" t="s">
        <v>3817</v>
      </c>
      <c r="F6918" s="296" t="s">
        <v>10928</v>
      </c>
      <c r="G6918" s="297">
        <v>6094</v>
      </c>
      <c r="H6918" s="296" t="s">
        <v>3247</v>
      </c>
      <c r="I6918" s="295">
        <v>810</v>
      </c>
      <c r="J6918" s="298">
        <v>7</v>
      </c>
      <c r="K6918" s="293" t="s">
        <v>10811</v>
      </c>
    </row>
    <row r="6919" spans="1:11" ht="15" customHeight="1">
      <c r="A6919" s="296" t="s">
        <v>4129</v>
      </c>
      <c r="B6919" s="296" t="s">
        <v>3601</v>
      </c>
      <c r="C6919" s="296" t="s">
        <v>7303</v>
      </c>
      <c r="D6919" s="296" t="s">
        <v>10926</v>
      </c>
      <c r="E6919" s="296" t="s">
        <v>3817</v>
      </c>
      <c r="F6919" s="296" t="s">
        <v>10928</v>
      </c>
      <c r="G6919" s="297">
        <v>6095</v>
      </c>
      <c r="H6919" s="296" t="s">
        <v>2066</v>
      </c>
      <c r="I6919" s="295">
        <v>810</v>
      </c>
      <c r="J6919" s="298">
        <v>18</v>
      </c>
      <c r="K6919" s="293" t="s">
        <v>10821</v>
      </c>
    </row>
    <row r="6920" spans="1:11" ht="15" customHeight="1">
      <c r="A6920" s="296" t="s">
        <v>4129</v>
      </c>
      <c r="B6920" s="296" t="s">
        <v>3601</v>
      </c>
      <c r="C6920" s="296" t="s">
        <v>7392</v>
      </c>
      <c r="D6920" s="296" t="s">
        <v>10930</v>
      </c>
      <c r="E6920" s="296" t="s">
        <v>3851</v>
      </c>
      <c r="F6920" s="296" t="s">
        <v>10931</v>
      </c>
      <c r="G6920" s="297">
        <v>6109</v>
      </c>
      <c r="H6920" s="296" t="s">
        <v>10932</v>
      </c>
      <c r="I6920" s="295">
        <v>810</v>
      </c>
      <c r="J6920" s="298">
        <v>18</v>
      </c>
      <c r="K6920" s="293" t="s">
        <v>10821</v>
      </c>
    </row>
    <row r="6921" spans="1:11" ht="15" customHeight="1">
      <c r="A6921" s="296" t="s">
        <v>4129</v>
      </c>
      <c r="B6921" s="296" t="s">
        <v>3601</v>
      </c>
      <c r="C6921" s="296" t="s">
        <v>7392</v>
      </c>
      <c r="D6921" s="296" t="s">
        <v>10930</v>
      </c>
      <c r="E6921" s="296" t="s">
        <v>3851</v>
      </c>
      <c r="F6921" s="296" t="s">
        <v>10931</v>
      </c>
      <c r="G6921" s="297">
        <v>6110</v>
      </c>
      <c r="H6921" s="296" t="s">
        <v>10933</v>
      </c>
      <c r="I6921" s="295">
        <v>810</v>
      </c>
      <c r="J6921" s="298">
        <v>20</v>
      </c>
      <c r="K6921" s="293" t="s">
        <v>10934</v>
      </c>
    </row>
    <row r="6922" spans="1:11" ht="15" customHeight="1">
      <c r="A6922" s="296" t="s">
        <v>4129</v>
      </c>
      <c r="B6922" s="296" t="s">
        <v>3601</v>
      </c>
      <c r="C6922" s="296" t="s">
        <v>6955</v>
      </c>
      <c r="D6922" s="296" t="s">
        <v>10935</v>
      </c>
      <c r="E6922" s="296" t="s">
        <v>3853</v>
      </c>
      <c r="F6922" s="296" t="s">
        <v>10936</v>
      </c>
      <c r="G6922" s="297">
        <v>6111</v>
      </c>
      <c r="H6922" s="296" t="s">
        <v>3247</v>
      </c>
      <c r="I6922" s="295">
        <v>810</v>
      </c>
      <c r="J6922" s="294">
        <v>60350</v>
      </c>
      <c r="K6922" s="293" t="s">
        <v>1840</v>
      </c>
    </row>
    <row r="6923" spans="1:11" ht="15" customHeight="1">
      <c r="A6923" s="296" t="s">
        <v>4129</v>
      </c>
      <c r="B6923" s="296" t="s">
        <v>3601</v>
      </c>
      <c r="C6923" s="296" t="s">
        <v>6955</v>
      </c>
      <c r="D6923" s="296" t="s">
        <v>10935</v>
      </c>
      <c r="E6923" s="296" t="s">
        <v>3853</v>
      </c>
      <c r="F6923" s="296" t="s">
        <v>10936</v>
      </c>
      <c r="G6923" s="297">
        <v>6112</v>
      </c>
      <c r="H6923" s="296" t="s">
        <v>2066</v>
      </c>
      <c r="I6923" s="295">
        <v>810</v>
      </c>
      <c r="J6923" s="298">
        <v>14</v>
      </c>
      <c r="K6923" s="293" t="s">
        <v>10817</v>
      </c>
    </row>
    <row r="6924" spans="1:11" ht="15" customHeight="1">
      <c r="A6924" s="296" t="s">
        <v>4129</v>
      </c>
      <c r="B6924" s="296" t="s">
        <v>3601</v>
      </c>
      <c r="C6924" s="296" t="s">
        <v>6955</v>
      </c>
      <c r="D6924" s="296" t="s">
        <v>10935</v>
      </c>
      <c r="E6924" s="296" t="s">
        <v>3861</v>
      </c>
      <c r="F6924" s="296" t="s">
        <v>9929</v>
      </c>
      <c r="G6924" s="297">
        <v>6113</v>
      </c>
      <c r="H6924" s="296" t="s">
        <v>3247</v>
      </c>
      <c r="I6924" s="295">
        <v>810</v>
      </c>
      <c r="J6924" s="294">
        <v>60350</v>
      </c>
      <c r="K6924" s="293" t="s">
        <v>1840</v>
      </c>
    </row>
    <row r="6925" spans="1:11" ht="15" customHeight="1">
      <c r="A6925" s="296" t="s">
        <v>4129</v>
      </c>
      <c r="B6925" s="296" t="s">
        <v>3601</v>
      </c>
      <c r="C6925" s="296" t="s">
        <v>6955</v>
      </c>
      <c r="D6925" s="296" t="s">
        <v>10935</v>
      </c>
      <c r="E6925" s="296" t="s">
        <v>3861</v>
      </c>
      <c r="F6925" s="296" t="s">
        <v>9929</v>
      </c>
      <c r="G6925" s="297">
        <v>6114</v>
      </c>
      <c r="H6925" s="296" t="s">
        <v>2066</v>
      </c>
      <c r="I6925" s="295">
        <v>810</v>
      </c>
      <c r="J6925" s="294">
        <v>60350</v>
      </c>
      <c r="K6925" s="293" t="s">
        <v>1840</v>
      </c>
    </row>
    <row r="6926" spans="1:11" ht="15" customHeight="1">
      <c r="A6926" s="296" t="s">
        <v>4129</v>
      </c>
      <c r="B6926" s="296" t="s">
        <v>3601</v>
      </c>
      <c r="C6926" s="296" t="s">
        <v>6955</v>
      </c>
      <c r="D6926" s="296" t="s">
        <v>10935</v>
      </c>
      <c r="E6926" s="296" t="s">
        <v>3857</v>
      </c>
      <c r="F6926" s="296" t="s">
        <v>10937</v>
      </c>
      <c r="G6926" s="297">
        <v>6115</v>
      </c>
      <c r="H6926" s="296" t="s">
        <v>3247</v>
      </c>
      <c r="I6926" s="295">
        <v>810</v>
      </c>
      <c r="J6926" s="298">
        <v>10</v>
      </c>
      <c r="K6926" s="293" t="s">
        <v>10938</v>
      </c>
    </row>
    <row r="6927" spans="1:11" ht="15" customHeight="1">
      <c r="A6927" s="296" t="s">
        <v>4129</v>
      </c>
      <c r="B6927" s="296" t="s">
        <v>3601</v>
      </c>
      <c r="C6927" s="296" t="s">
        <v>6955</v>
      </c>
      <c r="D6927" s="296" t="s">
        <v>10935</v>
      </c>
      <c r="E6927" s="296" t="s">
        <v>3857</v>
      </c>
      <c r="F6927" s="296" t="s">
        <v>10937</v>
      </c>
      <c r="G6927" s="297">
        <v>6116</v>
      </c>
      <c r="H6927" s="296" t="s">
        <v>2066</v>
      </c>
      <c r="I6927" s="295">
        <v>810</v>
      </c>
      <c r="J6927" s="298">
        <v>7</v>
      </c>
      <c r="K6927" s="293" t="s">
        <v>10811</v>
      </c>
    </row>
    <row r="6928" spans="1:11" ht="15" customHeight="1">
      <c r="A6928" s="296" t="s">
        <v>4129</v>
      </c>
      <c r="B6928" s="296" t="s">
        <v>3601</v>
      </c>
      <c r="C6928" s="296" t="s">
        <v>6955</v>
      </c>
      <c r="D6928" s="296" t="s">
        <v>10935</v>
      </c>
      <c r="E6928" s="296" t="s">
        <v>3859</v>
      </c>
      <c r="F6928" s="296" t="s">
        <v>10939</v>
      </c>
      <c r="G6928" s="297">
        <v>6117</v>
      </c>
      <c r="H6928" s="296" t="s">
        <v>3247</v>
      </c>
      <c r="I6928" s="295">
        <v>810</v>
      </c>
      <c r="J6928" s="298">
        <v>10</v>
      </c>
      <c r="K6928" s="293" t="s">
        <v>10938</v>
      </c>
    </row>
    <row r="6929" spans="1:11" ht="15" customHeight="1">
      <c r="A6929" s="296" t="s">
        <v>4129</v>
      </c>
      <c r="B6929" s="296" t="s">
        <v>3601</v>
      </c>
      <c r="C6929" s="296" t="s">
        <v>6955</v>
      </c>
      <c r="D6929" s="296" t="s">
        <v>10935</v>
      </c>
      <c r="E6929" s="296" t="s">
        <v>3859</v>
      </c>
      <c r="F6929" s="296" t="s">
        <v>10939</v>
      </c>
      <c r="G6929" s="297">
        <v>6118</v>
      </c>
      <c r="H6929" s="296" t="s">
        <v>2066</v>
      </c>
      <c r="I6929" s="295">
        <v>810</v>
      </c>
      <c r="J6929" s="298">
        <v>10</v>
      </c>
      <c r="K6929" s="293" t="s">
        <v>10938</v>
      </c>
    </row>
    <row r="6930" spans="1:11" ht="15" customHeight="1">
      <c r="A6930" s="296" t="s">
        <v>4129</v>
      </c>
      <c r="B6930" s="296" t="s">
        <v>3601</v>
      </c>
      <c r="C6930" s="296" t="s">
        <v>6955</v>
      </c>
      <c r="D6930" s="296" t="s">
        <v>10935</v>
      </c>
      <c r="E6930" s="296" t="s">
        <v>3862</v>
      </c>
      <c r="F6930" s="296" t="s">
        <v>5806</v>
      </c>
      <c r="G6930" s="297">
        <v>6119</v>
      </c>
      <c r="H6930" s="296" t="s">
        <v>2066</v>
      </c>
      <c r="I6930" s="295">
        <v>810</v>
      </c>
      <c r="J6930" s="294">
        <v>60350</v>
      </c>
      <c r="K6930" s="293" t="s">
        <v>1840</v>
      </c>
    </row>
    <row r="6931" spans="1:11" ht="15" customHeight="1">
      <c r="A6931" s="296" t="s">
        <v>4129</v>
      </c>
      <c r="B6931" s="296" t="s">
        <v>3601</v>
      </c>
      <c r="C6931" s="296" t="s">
        <v>6955</v>
      </c>
      <c r="D6931" s="296" t="s">
        <v>10935</v>
      </c>
      <c r="E6931" s="296" t="s">
        <v>3864</v>
      </c>
      <c r="F6931" s="296" t="s">
        <v>10940</v>
      </c>
      <c r="G6931" s="297">
        <v>6120</v>
      </c>
      <c r="H6931" s="296" t="s">
        <v>3247</v>
      </c>
      <c r="I6931" s="295">
        <v>810</v>
      </c>
      <c r="J6931" s="298">
        <v>10</v>
      </c>
      <c r="K6931" s="293" t="s">
        <v>10938</v>
      </c>
    </row>
    <row r="6932" spans="1:11" ht="15" customHeight="1">
      <c r="A6932" s="296" t="s">
        <v>4129</v>
      </c>
      <c r="B6932" s="296" t="s">
        <v>3601</v>
      </c>
      <c r="C6932" s="296" t="s">
        <v>6955</v>
      </c>
      <c r="D6932" s="296" t="s">
        <v>10935</v>
      </c>
      <c r="E6932" s="296" t="s">
        <v>3864</v>
      </c>
      <c r="F6932" s="296" t="s">
        <v>10940</v>
      </c>
      <c r="G6932" s="297">
        <v>6121</v>
      </c>
      <c r="H6932" s="296" t="s">
        <v>2066</v>
      </c>
      <c r="I6932" s="295">
        <v>810</v>
      </c>
      <c r="J6932" s="298">
        <v>70110</v>
      </c>
      <c r="K6932" s="293" t="s">
        <v>10885</v>
      </c>
    </row>
    <row r="6933" spans="1:11" ht="15" customHeight="1">
      <c r="A6933" s="296" t="s">
        <v>4129</v>
      </c>
      <c r="B6933" s="296" t="s">
        <v>3601</v>
      </c>
      <c r="C6933" s="296" t="s">
        <v>6955</v>
      </c>
      <c r="D6933" s="296" t="s">
        <v>10935</v>
      </c>
      <c r="E6933" s="296" t="s">
        <v>3867</v>
      </c>
      <c r="F6933" s="296" t="s">
        <v>10843</v>
      </c>
      <c r="G6933" s="297">
        <v>6122</v>
      </c>
      <c r="H6933" s="296" t="s">
        <v>3247</v>
      </c>
      <c r="I6933" s="295">
        <v>810</v>
      </c>
      <c r="J6933" s="294">
        <v>60350</v>
      </c>
      <c r="K6933" s="293" t="s">
        <v>1840</v>
      </c>
    </row>
    <row r="6934" spans="1:11" ht="15" customHeight="1">
      <c r="A6934" s="296" t="s">
        <v>4129</v>
      </c>
      <c r="B6934" s="296" t="s">
        <v>3601</v>
      </c>
      <c r="C6934" s="296" t="s">
        <v>6955</v>
      </c>
      <c r="D6934" s="296" t="s">
        <v>10935</v>
      </c>
      <c r="E6934" s="296" t="s">
        <v>3867</v>
      </c>
      <c r="F6934" s="296" t="s">
        <v>10843</v>
      </c>
      <c r="G6934" s="297">
        <v>6123</v>
      </c>
      <c r="H6934" s="296" t="s">
        <v>2066</v>
      </c>
      <c r="I6934" s="295">
        <v>810</v>
      </c>
      <c r="J6934" s="298">
        <v>18</v>
      </c>
      <c r="K6934" s="293" t="s">
        <v>10821</v>
      </c>
    </row>
    <row r="6935" spans="1:11" ht="15" customHeight="1">
      <c r="A6935" s="296" t="s">
        <v>4129</v>
      </c>
      <c r="B6935" s="296" t="s">
        <v>3601</v>
      </c>
      <c r="C6935" s="296" t="s">
        <v>4025</v>
      </c>
      <c r="D6935" s="296" t="s">
        <v>10941</v>
      </c>
      <c r="E6935" s="296" t="s">
        <v>3869</v>
      </c>
      <c r="F6935" s="296" t="s">
        <v>10834</v>
      </c>
      <c r="G6935" s="297">
        <v>6124</v>
      </c>
      <c r="H6935" s="296" t="s">
        <v>10942</v>
      </c>
      <c r="I6935" s="295">
        <v>810</v>
      </c>
      <c r="J6935" s="298">
        <v>18</v>
      </c>
      <c r="K6935" s="293" t="s">
        <v>10821</v>
      </c>
    </row>
    <row r="6936" spans="1:11" ht="15" customHeight="1">
      <c r="A6936" s="296" t="s">
        <v>4129</v>
      </c>
      <c r="B6936" s="296" t="s">
        <v>3601</v>
      </c>
      <c r="C6936" s="296" t="s">
        <v>4025</v>
      </c>
      <c r="D6936" s="296" t="s">
        <v>10941</v>
      </c>
      <c r="E6936" s="296" t="s">
        <v>3869</v>
      </c>
      <c r="F6936" s="296" t="s">
        <v>10834</v>
      </c>
      <c r="G6936" s="297">
        <v>1268</v>
      </c>
      <c r="H6936" s="296" t="s">
        <v>5987</v>
      </c>
      <c r="I6936" s="295">
        <v>810</v>
      </c>
      <c r="J6936" s="298">
        <v>7</v>
      </c>
      <c r="K6936" s="293" t="s">
        <v>10811</v>
      </c>
    </row>
    <row r="6937" spans="1:11" ht="15" customHeight="1">
      <c r="A6937" s="296" t="s">
        <v>4129</v>
      </c>
      <c r="B6937" s="296" t="s">
        <v>3601</v>
      </c>
      <c r="C6937" s="296" t="s">
        <v>4025</v>
      </c>
      <c r="D6937" s="296" t="s">
        <v>10941</v>
      </c>
      <c r="E6937" s="296" t="s">
        <v>3869</v>
      </c>
      <c r="F6937" s="296" t="s">
        <v>10834</v>
      </c>
      <c r="G6937" s="297">
        <v>6125</v>
      </c>
      <c r="H6937" s="296" t="s">
        <v>5850</v>
      </c>
      <c r="I6937" s="295">
        <v>810</v>
      </c>
      <c r="J6937" s="294">
        <v>60350</v>
      </c>
      <c r="K6937" s="293" t="s">
        <v>1840</v>
      </c>
    </row>
    <row r="6938" spans="1:11" ht="15" customHeight="1">
      <c r="A6938" s="296" t="s">
        <v>4129</v>
      </c>
      <c r="B6938" s="296" t="s">
        <v>3601</v>
      </c>
      <c r="C6938" s="296" t="s">
        <v>4025</v>
      </c>
      <c r="D6938" s="296" t="s">
        <v>10941</v>
      </c>
      <c r="E6938" s="296" t="s">
        <v>3871</v>
      </c>
      <c r="F6938" s="296" t="s">
        <v>10943</v>
      </c>
      <c r="G6938" s="297">
        <v>6126</v>
      </c>
      <c r="H6938" s="296" t="s">
        <v>10944</v>
      </c>
      <c r="I6938" s="295">
        <v>810</v>
      </c>
      <c r="J6938" s="294">
        <v>60350</v>
      </c>
      <c r="K6938" s="293" t="s">
        <v>1840</v>
      </c>
    </row>
    <row r="6939" spans="1:11" ht="15" customHeight="1">
      <c r="A6939" s="296" t="s">
        <v>4129</v>
      </c>
      <c r="B6939" s="296" t="s">
        <v>3601</v>
      </c>
      <c r="C6939" s="296" t="s">
        <v>4025</v>
      </c>
      <c r="D6939" s="296" t="s">
        <v>10941</v>
      </c>
      <c r="E6939" s="296" t="s">
        <v>3871</v>
      </c>
      <c r="F6939" s="296" t="s">
        <v>10943</v>
      </c>
      <c r="G6939" s="297">
        <v>6127</v>
      </c>
      <c r="H6939" s="296" t="s">
        <v>10945</v>
      </c>
      <c r="I6939" s="295">
        <v>810</v>
      </c>
      <c r="J6939" s="294">
        <v>60350</v>
      </c>
      <c r="K6939" s="293" t="s">
        <v>1840</v>
      </c>
    </row>
    <row r="6940" spans="1:11" ht="15" customHeight="1">
      <c r="A6940" s="296" t="s">
        <v>4129</v>
      </c>
      <c r="B6940" s="296" t="s">
        <v>3601</v>
      </c>
      <c r="C6940" s="296" t="s">
        <v>4025</v>
      </c>
      <c r="D6940" s="296" t="s">
        <v>10941</v>
      </c>
      <c r="E6940" s="296" t="s">
        <v>3765</v>
      </c>
      <c r="F6940" s="296" t="s">
        <v>10946</v>
      </c>
      <c r="G6940" s="297">
        <v>6129</v>
      </c>
      <c r="H6940" s="296" t="s">
        <v>10947</v>
      </c>
      <c r="I6940" s="295">
        <v>810</v>
      </c>
      <c r="J6940" s="294">
        <v>60350</v>
      </c>
      <c r="K6940" s="293" t="s">
        <v>1840</v>
      </c>
    </row>
    <row r="6941" spans="1:11" ht="15" customHeight="1">
      <c r="A6941" s="296" t="s">
        <v>4129</v>
      </c>
      <c r="B6941" s="296" t="s">
        <v>3601</v>
      </c>
      <c r="C6941" s="296" t="s">
        <v>4025</v>
      </c>
      <c r="D6941" s="296" t="s">
        <v>10941</v>
      </c>
      <c r="E6941" s="296" t="s">
        <v>3765</v>
      </c>
      <c r="F6941" s="296" t="s">
        <v>10946</v>
      </c>
      <c r="G6941" s="297">
        <v>6130</v>
      </c>
      <c r="H6941" s="296" t="s">
        <v>10948</v>
      </c>
      <c r="I6941" s="295">
        <v>810</v>
      </c>
      <c r="J6941" s="294">
        <v>60350</v>
      </c>
      <c r="K6941" s="293" t="s">
        <v>1840</v>
      </c>
    </row>
    <row r="6942" spans="1:11" ht="15" customHeight="1">
      <c r="A6942" s="296" t="s">
        <v>4129</v>
      </c>
      <c r="B6942" s="296" t="s">
        <v>3601</v>
      </c>
      <c r="C6942" s="296" t="s">
        <v>4025</v>
      </c>
      <c r="D6942" s="296" t="s">
        <v>10941</v>
      </c>
      <c r="E6942" s="296" t="s">
        <v>3873</v>
      </c>
      <c r="F6942" s="296" t="s">
        <v>10949</v>
      </c>
      <c r="G6942" s="297">
        <v>6128</v>
      </c>
      <c r="H6942" s="296" t="s">
        <v>10950</v>
      </c>
      <c r="I6942" s="295">
        <v>810</v>
      </c>
      <c r="J6942" s="294">
        <v>60350</v>
      </c>
      <c r="K6942" s="293" t="s">
        <v>1840</v>
      </c>
    </row>
    <row r="6943" spans="1:11" ht="15" customHeight="1">
      <c r="A6943" s="296" t="s">
        <v>4129</v>
      </c>
      <c r="B6943" s="296" t="s">
        <v>3601</v>
      </c>
      <c r="C6943" s="296" t="s">
        <v>4025</v>
      </c>
      <c r="D6943" s="296" t="s">
        <v>10941</v>
      </c>
      <c r="E6943" s="296" t="s">
        <v>3767</v>
      </c>
      <c r="F6943" s="296" t="s">
        <v>10951</v>
      </c>
      <c r="G6943" s="297">
        <v>6131</v>
      </c>
      <c r="H6943" s="296" t="s">
        <v>10952</v>
      </c>
      <c r="I6943" s="295">
        <v>810</v>
      </c>
      <c r="J6943" s="294">
        <v>60350</v>
      </c>
      <c r="K6943" s="293" t="s">
        <v>1840</v>
      </c>
    </row>
    <row r="6944" spans="1:11" ht="15" customHeight="1">
      <c r="A6944" s="296" t="s">
        <v>4129</v>
      </c>
      <c r="B6944" s="296" t="s">
        <v>3601</v>
      </c>
      <c r="C6944" s="296" t="s">
        <v>4025</v>
      </c>
      <c r="D6944" s="296" t="s">
        <v>10941</v>
      </c>
      <c r="E6944" s="296" t="s">
        <v>3769</v>
      </c>
      <c r="F6944" s="296" t="s">
        <v>10953</v>
      </c>
      <c r="G6944" s="297">
        <v>6132</v>
      </c>
      <c r="H6944" s="296" t="s">
        <v>10954</v>
      </c>
      <c r="I6944" s="295">
        <v>810</v>
      </c>
      <c r="J6944" s="294">
        <v>60350</v>
      </c>
      <c r="K6944" s="293" t="s">
        <v>1840</v>
      </c>
    </row>
    <row r="6945" spans="1:11" ht="15" customHeight="1">
      <c r="A6945" s="296" t="s">
        <v>4129</v>
      </c>
      <c r="B6945" s="296" t="s">
        <v>3601</v>
      </c>
      <c r="C6945" s="296" t="s">
        <v>4025</v>
      </c>
      <c r="D6945" s="296" t="s">
        <v>10941</v>
      </c>
      <c r="E6945" s="296" t="s">
        <v>3771</v>
      </c>
      <c r="F6945" s="296" t="s">
        <v>10955</v>
      </c>
      <c r="G6945" s="297">
        <v>6133</v>
      </c>
      <c r="H6945" s="296" t="s">
        <v>10956</v>
      </c>
      <c r="I6945" s="295">
        <v>810</v>
      </c>
      <c r="J6945" s="294">
        <v>60350</v>
      </c>
      <c r="K6945" s="293" t="s">
        <v>1840</v>
      </c>
    </row>
    <row r="6946" spans="1:11" ht="15" customHeight="1">
      <c r="A6946" s="296" t="s">
        <v>4129</v>
      </c>
      <c r="B6946" s="296" t="s">
        <v>3601</v>
      </c>
      <c r="C6946" s="296" t="s">
        <v>8195</v>
      </c>
      <c r="D6946" s="296" t="s">
        <v>10957</v>
      </c>
      <c r="E6946" s="296" t="s">
        <v>3775</v>
      </c>
      <c r="F6946" s="296" t="s">
        <v>3234</v>
      </c>
      <c r="G6946" s="297">
        <v>6134</v>
      </c>
      <c r="H6946" s="296" t="s">
        <v>10958</v>
      </c>
      <c r="I6946" s="295">
        <v>810</v>
      </c>
      <c r="J6946" s="298">
        <v>14</v>
      </c>
      <c r="K6946" s="293" t="s">
        <v>10817</v>
      </c>
    </row>
    <row r="6947" spans="1:11" ht="15" customHeight="1">
      <c r="A6947" s="296" t="s">
        <v>4129</v>
      </c>
      <c r="B6947" s="296" t="s">
        <v>3601</v>
      </c>
      <c r="C6947" s="296" t="s">
        <v>8195</v>
      </c>
      <c r="D6947" s="296" t="s">
        <v>10957</v>
      </c>
      <c r="E6947" s="296" t="s">
        <v>3775</v>
      </c>
      <c r="F6947" s="296" t="s">
        <v>3234</v>
      </c>
      <c r="G6947" s="297">
        <v>6135</v>
      </c>
      <c r="H6947" s="296" t="s">
        <v>2771</v>
      </c>
      <c r="I6947" s="295">
        <v>810</v>
      </c>
      <c r="J6947" s="298">
        <v>14</v>
      </c>
      <c r="K6947" s="293" t="s">
        <v>10817</v>
      </c>
    </row>
    <row r="6948" spans="1:11" ht="15" customHeight="1">
      <c r="A6948" s="296" t="s">
        <v>4129</v>
      </c>
      <c r="B6948" s="296" t="s">
        <v>3601</v>
      </c>
      <c r="C6948" s="296" t="s">
        <v>8195</v>
      </c>
      <c r="D6948" s="296" t="s">
        <v>10957</v>
      </c>
      <c r="E6948" s="296" t="s">
        <v>3775</v>
      </c>
      <c r="F6948" s="296" t="s">
        <v>3234</v>
      </c>
      <c r="G6948" s="297">
        <v>6136</v>
      </c>
      <c r="H6948" s="296" t="s">
        <v>10919</v>
      </c>
      <c r="I6948" s="295">
        <v>810</v>
      </c>
      <c r="J6948" s="298">
        <v>18</v>
      </c>
      <c r="K6948" s="293" t="s">
        <v>10821</v>
      </c>
    </row>
    <row r="6949" spans="1:11" ht="15" customHeight="1">
      <c r="A6949" s="296" t="s">
        <v>4129</v>
      </c>
      <c r="B6949" s="296" t="s">
        <v>3601</v>
      </c>
      <c r="C6949" s="296" t="s">
        <v>8195</v>
      </c>
      <c r="D6949" s="296" t="s">
        <v>10957</v>
      </c>
      <c r="E6949" s="296" t="s">
        <v>3775</v>
      </c>
      <c r="F6949" s="296" t="s">
        <v>3234</v>
      </c>
      <c r="G6949" s="297">
        <v>6137</v>
      </c>
      <c r="H6949" s="296" t="s">
        <v>10959</v>
      </c>
      <c r="I6949" s="295">
        <v>810</v>
      </c>
      <c r="J6949" s="298">
        <v>14</v>
      </c>
      <c r="K6949" s="293" t="s">
        <v>10817</v>
      </c>
    </row>
    <row r="6950" spans="1:11" ht="15" customHeight="1">
      <c r="A6950" s="296" t="s">
        <v>4129</v>
      </c>
      <c r="B6950" s="296" t="s">
        <v>3601</v>
      </c>
      <c r="C6950" s="296" t="s">
        <v>8195</v>
      </c>
      <c r="D6950" s="296" t="s">
        <v>10957</v>
      </c>
      <c r="E6950" s="296" t="s">
        <v>3777</v>
      </c>
      <c r="F6950" s="296" t="s">
        <v>9926</v>
      </c>
      <c r="G6950" s="297">
        <v>6138</v>
      </c>
      <c r="H6950" s="296" t="s">
        <v>10960</v>
      </c>
      <c r="I6950" s="295">
        <v>810</v>
      </c>
      <c r="J6950" s="294">
        <v>60350</v>
      </c>
      <c r="K6950" s="293" t="s">
        <v>1840</v>
      </c>
    </row>
    <row r="6951" spans="1:11" ht="15" customHeight="1">
      <c r="A6951" s="296" t="s">
        <v>4129</v>
      </c>
      <c r="B6951" s="296" t="s">
        <v>3601</v>
      </c>
      <c r="C6951" s="296" t="s">
        <v>8195</v>
      </c>
      <c r="D6951" s="296" t="s">
        <v>10957</v>
      </c>
      <c r="E6951" s="296" t="s">
        <v>3777</v>
      </c>
      <c r="F6951" s="296" t="s">
        <v>9926</v>
      </c>
      <c r="G6951" s="297">
        <v>6139</v>
      </c>
      <c r="H6951" s="296" t="s">
        <v>10961</v>
      </c>
      <c r="I6951" s="295">
        <v>810</v>
      </c>
      <c r="J6951" s="294">
        <v>60350</v>
      </c>
      <c r="K6951" s="293" t="s">
        <v>1840</v>
      </c>
    </row>
    <row r="6952" spans="1:11" ht="15" customHeight="1">
      <c r="A6952" s="296" t="s">
        <v>4129</v>
      </c>
      <c r="B6952" s="296" t="s">
        <v>3601</v>
      </c>
      <c r="C6952" s="296" t="s">
        <v>8195</v>
      </c>
      <c r="D6952" s="296" t="s">
        <v>10957</v>
      </c>
      <c r="E6952" s="296" t="s">
        <v>3777</v>
      </c>
      <c r="F6952" s="296" t="s">
        <v>9926</v>
      </c>
      <c r="G6952" s="297">
        <v>6140</v>
      </c>
      <c r="H6952" s="296" t="s">
        <v>3296</v>
      </c>
      <c r="I6952" s="295">
        <v>810</v>
      </c>
      <c r="J6952" s="298">
        <v>14</v>
      </c>
      <c r="K6952" s="293" t="s">
        <v>10817</v>
      </c>
    </row>
    <row r="6953" spans="1:11" ht="15" customHeight="1">
      <c r="A6953" s="296" t="s">
        <v>4129</v>
      </c>
      <c r="B6953" s="296" t="s">
        <v>3601</v>
      </c>
      <c r="C6953" s="296" t="s">
        <v>8195</v>
      </c>
      <c r="D6953" s="296" t="s">
        <v>10957</v>
      </c>
      <c r="E6953" s="296" t="s">
        <v>3777</v>
      </c>
      <c r="F6953" s="296" t="s">
        <v>9926</v>
      </c>
      <c r="G6953" s="297">
        <v>6141</v>
      </c>
      <c r="H6953" s="296" t="s">
        <v>2316</v>
      </c>
      <c r="I6953" s="295">
        <v>810</v>
      </c>
      <c r="J6953" s="298">
        <v>14</v>
      </c>
      <c r="K6953" s="293" t="s">
        <v>10817</v>
      </c>
    </row>
    <row r="6954" spans="1:11" ht="15" customHeight="1">
      <c r="A6954" s="296" t="s">
        <v>4129</v>
      </c>
      <c r="B6954" s="296" t="s">
        <v>3601</v>
      </c>
      <c r="C6954" s="296" t="s">
        <v>9264</v>
      </c>
      <c r="D6954" s="296" t="s">
        <v>3953</v>
      </c>
      <c r="E6954" s="296" t="s">
        <v>2742</v>
      </c>
      <c r="F6954" s="296" t="s">
        <v>10849</v>
      </c>
      <c r="G6954" s="297">
        <v>832</v>
      </c>
      <c r="H6954" s="296" t="s">
        <v>10851</v>
      </c>
      <c r="I6954" s="295">
        <v>800</v>
      </c>
      <c r="J6954" s="294">
        <v>60350</v>
      </c>
      <c r="K6954" s="293" t="s">
        <v>1840</v>
      </c>
    </row>
    <row r="6955" spans="1:11" ht="15" customHeight="1">
      <c r="A6955" s="296" t="s">
        <v>4129</v>
      </c>
      <c r="B6955" s="296" t="s">
        <v>3601</v>
      </c>
      <c r="C6955" s="296" t="s">
        <v>9264</v>
      </c>
      <c r="D6955" s="296" t="s">
        <v>3953</v>
      </c>
      <c r="E6955" s="296" t="s">
        <v>2742</v>
      </c>
      <c r="F6955" s="296" t="s">
        <v>10849</v>
      </c>
      <c r="G6955" s="297">
        <v>3257</v>
      </c>
      <c r="H6955" s="296" t="s">
        <v>10852</v>
      </c>
      <c r="I6955" s="295">
        <v>800</v>
      </c>
      <c r="J6955" s="298">
        <v>70154</v>
      </c>
      <c r="K6955" s="293" t="s">
        <v>10853</v>
      </c>
    </row>
    <row r="6956" spans="1:11" ht="15" customHeight="1">
      <c r="A6956" s="296" t="s">
        <v>4129</v>
      </c>
      <c r="B6956" s="296" t="s">
        <v>3601</v>
      </c>
      <c r="C6956" s="296" t="s">
        <v>9264</v>
      </c>
      <c r="D6956" s="296" t="s">
        <v>3953</v>
      </c>
      <c r="E6956" s="296" t="s">
        <v>9095</v>
      </c>
      <c r="F6956" s="296" t="s">
        <v>10854</v>
      </c>
      <c r="G6956" s="297">
        <v>3258</v>
      </c>
      <c r="H6956" s="296" t="s">
        <v>10851</v>
      </c>
      <c r="I6956" s="295">
        <v>800</v>
      </c>
      <c r="J6956" s="294">
        <v>60350</v>
      </c>
      <c r="K6956" s="293" t="s">
        <v>1840</v>
      </c>
    </row>
    <row r="6957" spans="1:11" ht="15" customHeight="1">
      <c r="A6957" s="296" t="s">
        <v>4129</v>
      </c>
      <c r="B6957" s="296" t="s">
        <v>3601</v>
      </c>
      <c r="C6957" s="296" t="s">
        <v>9264</v>
      </c>
      <c r="D6957" s="296" t="s">
        <v>3953</v>
      </c>
      <c r="E6957" s="296" t="s">
        <v>9095</v>
      </c>
      <c r="F6957" s="296" t="s">
        <v>10854</v>
      </c>
      <c r="G6957" s="297">
        <v>1174</v>
      </c>
      <c r="H6957" s="296" t="s">
        <v>10852</v>
      </c>
      <c r="I6957" s="295">
        <v>800</v>
      </c>
      <c r="J6957" s="294">
        <v>60350</v>
      </c>
      <c r="K6957" s="293" t="s">
        <v>1840</v>
      </c>
    </row>
    <row r="6958" spans="1:11" ht="15" customHeight="1">
      <c r="A6958" s="296" t="s">
        <v>4129</v>
      </c>
      <c r="B6958" s="296" t="s">
        <v>3601</v>
      </c>
      <c r="C6958" s="296" t="s">
        <v>9264</v>
      </c>
      <c r="D6958" s="296" t="s">
        <v>3953</v>
      </c>
      <c r="E6958" s="296" t="s">
        <v>3813</v>
      </c>
      <c r="F6958" s="296" t="s">
        <v>10855</v>
      </c>
      <c r="G6958" s="297">
        <v>6144</v>
      </c>
      <c r="H6958" s="296" t="s">
        <v>10856</v>
      </c>
      <c r="I6958" s="295">
        <v>800</v>
      </c>
      <c r="J6958" s="298">
        <v>70354</v>
      </c>
      <c r="K6958" s="293" t="s">
        <v>10857</v>
      </c>
    </row>
    <row r="6959" spans="1:11" ht="15" customHeight="1">
      <c r="A6959" s="296" t="s">
        <v>4129</v>
      </c>
      <c r="B6959" s="296" t="s">
        <v>3601</v>
      </c>
      <c r="C6959" s="296" t="s">
        <v>9264</v>
      </c>
      <c r="D6959" s="296" t="s">
        <v>3953</v>
      </c>
      <c r="E6959" s="296" t="s">
        <v>3813</v>
      </c>
      <c r="F6959" s="296" t="s">
        <v>10855</v>
      </c>
      <c r="G6959" s="297">
        <v>6145</v>
      </c>
      <c r="H6959" s="296" t="s">
        <v>5987</v>
      </c>
      <c r="I6959" s="295">
        <v>800</v>
      </c>
      <c r="J6959" s="298">
        <v>18</v>
      </c>
      <c r="K6959" s="293" t="s">
        <v>10821</v>
      </c>
    </row>
    <row r="6960" spans="1:11" ht="15" customHeight="1">
      <c r="A6960" s="296" t="s">
        <v>4129</v>
      </c>
      <c r="B6960" s="296" t="s">
        <v>3601</v>
      </c>
      <c r="C6960" s="296" t="s">
        <v>9264</v>
      </c>
      <c r="D6960" s="296" t="s">
        <v>3953</v>
      </c>
      <c r="E6960" s="296" t="s">
        <v>8679</v>
      </c>
      <c r="F6960" s="296" t="s">
        <v>10858</v>
      </c>
      <c r="G6960" s="297">
        <v>2309</v>
      </c>
      <c r="H6960" s="296" t="s">
        <v>8939</v>
      </c>
      <c r="I6960" s="295">
        <v>800</v>
      </c>
      <c r="J6960" s="294">
        <v>60350</v>
      </c>
      <c r="K6960" s="293" t="s">
        <v>1840</v>
      </c>
    </row>
    <row r="6961" spans="1:11" ht="15" customHeight="1">
      <c r="A6961" s="296" t="s">
        <v>4129</v>
      </c>
      <c r="B6961" s="296" t="s">
        <v>3601</v>
      </c>
      <c r="C6961" s="296" t="s">
        <v>9264</v>
      </c>
      <c r="D6961" s="296" t="s">
        <v>3953</v>
      </c>
      <c r="E6961" s="296" t="s">
        <v>8679</v>
      </c>
      <c r="F6961" s="296" t="s">
        <v>10858</v>
      </c>
      <c r="G6961" s="297">
        <v>1271</v>
      </c>
      <c r="H6961" s="296" t="s">
        <v>3014</v>
      </c>
      <c r="I6961" s="295">
        <v>800</v>
      </c>
      <c r="J6961" s="294">
        <v>60350</v>
      </c>
      <c r="K6961" s="293" t="s">
        <v>1840</v>
      </c>
    </row>
    <row r="6962" spans="1:11" ht="15" customHeight="1">
      <c r="A6962" s="296" t="s">
        <v>4129</v>
      </c>
      <c r="B6962" s="296" t="s">
        <v>3601</v>
      </c>
      <c r="C6962" s="296" t="s">
        <v>9264</v>
      </c>
      <c r="D6962" s="296" t="s">
        <v>3953</v>
      </c>
      <c r="E6962" s="296" t="s">
        <v>8679</v>
      </c>
      <c r="F6962" s="296" t="s">
        <v>10858</v>
      </c>
      <c r="G6962" s="297">
        <v>2308</v>
      </c>
      <c r="H6962" s="296" t="s">
        <v>10859</v>
      </c>
      <c r="I6962" s="295">
        <v>800</v>
      </c>
      <c r="J6962" s="294">
        <v>60350</v>
      </c>
      <c r="K6962" s="293" t="s">
        <v>1840</v>
      </c>
    </row>
    <row r="6963" spans="1:11" ht="15" customHeight="1">
      <c r="A6963" s="296" t="s">
        <v>4129</v>
      </c>
      <c r="B6963" s="296" t="s">
        <v>3601</v>
      </c>
      <c r="C6963" s="296" t="s">
        <v>9264</v>
      </c>
      <c r="D6963" s="296" t="s">
        <v>3953</v>
      </c>
      <c r="E6963" s="296" t="s">
        <v>9167</v>
      </c>
      <c r="F6963" s="296" t="s">
        <v>10860</v>
      </c>
      <c r="G6963" s="297">
        <v>829</v>
      </c>
      <c r="H6963" s="296" t="s">
        <v>10851</v>
      </c>
      <c r="I6963" s="295">
        <v>800</v>
      </c>
      <c r="J6963" s="294">
        <v>60350</v>
      </c>
      <c r="K6963" s="293" t="s">
        <v>1840</v>
      </c>
    </row>
    <row r="6964" spans="1:11" ht="15" customHeight="1">
      <c r="A6964" s="296" t="s">
        <v>4129</v>
      </c>
      <c r="B6964" s="296" t="s">
        <v>3601</v>
      </c>
      <c r="C6964" s="296" t="s">
        <v>9264</v>
      </c>
      <c r="D6964" s="296" t="s">
        <v>3953</v>
      </c>
      <c r="E6964" s="296" t="s">
        <v>9167</v>
      </c>
      <c r="F6964" s="296" t="s">
        <v>10860</v>
      </c>
      <c r="G6964" s="297">
        <v>833</v>
      </c>
      <c r="H6964" s="296" t="s">
        <v>10862</v>
      </c>
      <c r="I6964" s="295">
        <v>800</v>
      </c>
      <c r="J6964" s="294">
        <v>60350</v>
      </c>
      <c r="K6964" s="293" t="s">
        <v>1840</v>
      </c>
    </row>
    <row r="6965" spans="1:11" ht="15" customHeight="1">
      <c r="A6965" s="296" t="s">
        <v>4129</v>
      </c>
      <c r="B6965" s="296" t="s">
        <v>3601</v>
      </c>
      <c r="C6965" s="296" t="s">
        <v>9264</v>
      </c>
      <c r="D6965" s="296" t="s">
        <v>3953</v>
      </c>
      <c r="E6965" s="296" t="s">
        <v>9167</v>
      </c>
      <c r="F6965" s="296" t="s">
        <v>10860</v>
      </c>
      <c r="G6965" s="297">
        <v>830</v>
      </c>
      <c r="H6965" s="296" t="s">
        <v>10852</v>
      </c>
      <c r="I6965" s="295">
        <v>800</v>
      </c>
      <c r="J6965" s="298">
        <v>70150</v>
      </c>
      <c r="K6965" s="293" t="s">
        <v>10864</v>
      </c>
    </row>
    <row r="6966" spans="1:11" ht="15" customHeight="1">
      <c r="A6966" s="296" t="s">
        <v>4129</v>
      </c>
      <c r="B6966" s="296" t="s">
        <v>3601</v>
      </c>
      <c r="C6966" s="296" t="s">
        <v>9264</v>
      </c>
      <c r="D6966" s="296" t="s">
        <v>3953</v>
      </c>
      <c r="E6966" s="296" t="s">
        <v>3815</v>
      </c>
      <c r="F6966" s="296" t="s">
        <v>10865</v>
      </c>
      <c r="G6966" s="297">
        <v>6146</v>
      </c>
      <c r="H6966" s="296" t="s">
        <v>10866</v>
      </c>
      <c r="I6966" s="295">
        <v>800</v>
      </c>
      <c r="J6966" s="298">
        <v>70350</v>
      </c>
      <c r="K6966" s="293" t="s">
        <v>10867</v>
      </c>
    </row>
    <row r="6967" spans="1:11" ht="15" customHeight="1">
      <c r="A6967" s="296" t="s">
        <v>4129</v>
      </c>
      <c r="B6967" s="296" t="s">
        <v>3601</v>
      </c>
      <c r="C6967" s="296" t="s">
        <v>9264</v>
      </c>
      <c r="D6967" s="296" t="s">
        <v>3953</v>
      </c>
      <c r="E6967" s="296" t="s">
        <v>3815</v>
      </c>
      <c r="F6967" s="296" t="s">
        <v>10865</v>
      </c>
      <c r="G6967" s="297">
        <v>6147</v>
      </c>
      <c r="H6967" s="296" t="s">
        <v>10868</v>
      </c>
      <c r="I6967" s="295">
        <v>800</v>
      </c>
      <c r="J6967" s="298">
        <v>70350</v>
      </c>
      <c r="K6967" s="293" t="s">
        <v>10867</v>
      </c>
    </row>
    <row r="6968" spans="1:11" ht="15" customHeight="1">
      <c r="A6968" s="296" t="s">
        <v>4129</v>
      </c>
      <c r="B6968" s="296" t="s">
        <v>3601</v>
      </c>
      <c r="C6968" s="296" t="s">
        <v>9264</v>
      </c>
      <c r="D6968" s="296" t="s">
        <v>3953</v>
      </c>
      <c r="E6968" s="296" t="s">
        <v>6224</v>
      </c>
      <c r="F6968" s="296" t="s">
        <v>10869</v>
      </c>
      <c r="G6968" s="297">
        <v>3270</v>
      </c>
      <c r="H6968" s="296" t="s">
        <v>10870</v>
      </c>
      <c r="I6968" s="295">
        <v>800</v>
      </c>
      <c r="J6968" s="294">
        <v>60350</v>
      </c>
      <c r="K6968" s="293" t="s">
        <v>1840</v>
      </c>
    </row>
    <row r="6969" spans="1:11" ht="15" customHeight="1">
      <c r="A6969" s="296" t="s">
        <v>4129</v>
      </c>
      <c r="B6969" s="296" t="s">
        <v>3601</v>
      </c>
      <c r="C6969" s="296" t="s">
        <v>9264</v>
      </c>
      <c r="D6969" s="296" t="s">
        <v>3953</v>
      </c>
      <c r="E6969" s="296" t="s">
        <v>6224</v>
      </c>
      <c r="F6969" s="296" t="s">
        <v>10869</v>
      </c>
      <c r="G6969" s="297">
        <v>3269</v>
      </c>
      <c r="H6969" s="296" t="s">
        <v>10871</v>
      </c>
      <c r="I6969" s="295">
        <v>800</v>
      </c>
      <c r="J6969" s="294">
        <v>60350</v>
      </c>
      <c r="K6969" s="293" t="s">
        <v>1840</v>
      </c>
    </row>
    <row r="6970" spans="1:11" ht="15" customHeight="1">
      <c r="A6970" s="296" t="s">
        <v>4129</v>
      </c>
      <c r="B6970" s="296" t="s">
        <v>3601</v>
      </c>
      <c r="C6970" s="296" t="s">
        <v>9264</v>
      </c>
      <c r="D6970" s="296" t="s">
        <v>3953</v>
      </c>
      <c r="E6970" s="296" t="s">
        <v>6224</v>
      </c>
      <c r="F6970" s="296" t="s">
        <v>10869</v>
      </c>
      <c r="G6970" s="297">
        <v>1264</v>
      </c>
      <c r="H6970" s="296" t="s">
        <v>2208</v>
      </c>
      <c r="I6970" s="295">
        <v>800</v>
      </c>
      <c r="J6970" s="294">
        <v>60350</v>
      </c>
      <c r="K6970" s="293" t="s">
        <v>1840</v>
      </c>
    </row>
    <row r="6971" spans="1:11" ht="15" customHeight="1">
      <c r="A6971" s="296" t="s">
        <v>4129</v>
      </c>
      <c r="B6971" s="296" t="s">
        <v>3601</v>
      </c>
      <c r="C6971" s="296" t="s">
        <v>9279</v>
      </c>
      <c r="D6971" s="296" t="s">
        <v>10962</v>
      </c>
      <c r="E6971" s="296" t="s">
        <v>8632</v>
      </c>
      <c r="F6971" s="296" t="s">
        <v>10963</v>
      </c>
      <c r="G6971" s="297">
        <v>3259</v>
      </c>
      <c r="H6971" s="296" t="s">
        <v>3247</v>
      </c>
      <c r="I6971" s="295">
        <v>810</v>
      </c>
      <c r="J6971" s="294">
        <v>60350</v>
      </c>
      <c r="K6971" s="293" t="s">
        <v>1840</v>
      </c>
    </row>
    <row r="6972" spans="1:11" ht="15" customHeight="1">
      <c r="A6972" s="296" t="s">
        <v>4129</v>
      </c>
      <c r="B6972" s="296" t="s">
        <v>3601</v>
      </c>
      <c r="C6972" s="296" t="s">
        <v>9279</v>
      </c>
      <c r="D6972" s="296" t="s">
        <v>10962</v>
      </c>
      <c r="E6972" s="296" t="s">
        <v>8632</v>
      </c>
      <c r="F6972" s="296" t="s">
        <v>10963</v>
      </c>
      <c r="G6972" s="297">
        <v>3260</v>
      </c>
      <c r="H6972" s="296" t="s">
        <v>10</v>
      </c>
      <c r="I6972" s="295">
        <v>810</v>
      </c>
      <c r="J6972" s="294">
        <v>60350</v>
      </c>
      <c r="K6972" s="293" t="s">
        <v>1840</v>
      </c>
    </row>
    <row r="6973" spans="1:11" ht="15" customHeight="1">
      <c r="A6973" s="296" t="s">
        <v>4129</v>
      </c>
      <c r="B6973" s="296" t="s">
        <v>3601</v>
      </c>
      <c r="C6973" s="296" t="s">
        <v>9279</v>
      </c>
      <c r="D6973" s="296" t="s">
        <v>10962</v>
      </c>
      <c r="E6973" s="296" t="s">
        <v>8632</v>
      </c>
      <c r="F6973" s="296" t="s">
        <v>10963</v>
      </c>
      <c r="G6973" s="297">
        <v>6142</v>
      </c>
      <c r="H6973" s="296" t="s">
        <v>2073</v>
      </c>
      <c r="I6973" s="295">
        <v>810</v>
      </c>
      <c r="J6973" s="298">
        <v>18</v>
      </c>
      <c r="K6973" s="293" t="s">
        <v>10821</v>
      </c>
    </row>
    <row r="6974" spans="1:11" ht="15" customHeight="1">
      <c r="A6974" s="296" t="s">
        <v>4129</v>
      </c>
      <c r="B6974" s="296" t="s">
        <v>3601</v>
      </c>
      <c r="C6974" s="296" t="s">
        <v>9279</v>
      </c>
      <c r="D6974" s="296" t="s">
        <v>10962</v>
      </c>
      <c r="E6974" s="296" t="s">
        <v>4640</v>
      </c>
      <c r="F6974" s="296" t="s">
        <v>10964</v>
      </c>
      <c r="G6974" s="297">
        <v>1270</v>
      </c>
      <c r="H6974" s="296" t="s">
        <v>3247</v>
      </c>
      <c r="I6974" s="295">
        <v>810</v>
      </c>
      <c r="J6974" s="294">
        <v>60350</v>
      </c>
      <c r="K6974" s="293" t="s">
        <v>1840</v>
      </c>
    </row>
    <row r="6975" spans="1:11" ht="15" customHeight="1">
      <c r="A6975" s="296" t="s">
        <v>4129</v>
      </c>
      <c r="B6975" s="296" t="s">
        <v>3601</v>
      </c>
      <c r="C6975" s="296" t="s">
        <v>9279</v>
      </c>
      <c r="D6975" s="296" t="s">
        <v>10962</v>
      </c>
      <c r="E6975" s="296" t="s">
        <v>4640</v>
      </c>
      <c r="F6975" s="296" t="s">
        <v>10964</v>
      </c>
      <c r="G6975" s="297">
        <v>2306</v>
      </c>
      <c r="H6975" s="296" t="s">
        <v>10</v>
      </c>
      <c r="I6975" s="295">
        <v>810</v>
      </c>
      <c r="J6975" s="298">
        <v>18</v>
      </c>
      <c r="K6975" s="293" t="s">
        <v>10821</v>
      </c>
    </row>
    <row r="6976" spans="1:11" ht="15" customHeight="1">
      <c r="A6976" s="296" t="s">
        <v>4129</v>
      </c>
      <c r="B6976" s="296" t="s">
        <v>3601</v>
      </c>
      <c r="C6976" s="296" t="s">
        <v>9279</v>
      </c>
      <c r="D6976" s="296" t="s">
        <v>10962</v>
      </c>
      <c r="E6976" s="296" t="s">
        <v>3811</v>
      </c>
      <c r="F6976" s="296" t="s">
        <v>10965</v>
      </c>
      <c r="G6976" s="297">
        <v>6143</v>
      </c>
      <c r="H6976" s="296" t="s">
        <v>2073</v>
      </c>
      <c r="I6976" s="295">
        <v>810</v>
      </c>
      <c r="J6976" s="298">
        <v>18</v>
      </c>
      <c r="K6976" s="293" t="s">
        <v>10821</v>
      </c>
    </row>
    <row r="6977" spans="1:11" ht="15" customHeight="1">
      <c r="A6977" s="296" t="s">
        <v>4129</v>
      </c>
      <c r="B6977" s="296" t="s">
        <v>3601</v>
      </c>
      <c r="C6977" s="296" t="s">
        <v>5439</v>
      </c>
      <c r="D6977" s="296" t="s">
        <v>10966</v>
      </c>
      <c r="E6977" s="296" t="s">
        <v>3778</v>
      </c>
      <c r="F6977" s="296" t="s">
        <v>10967</v>
      </c>
      <c r="G6977" s="297">
        <v>6148</v>
      </c>
      <c r="H6977" s="296" t="s">
        <v>10968</v>
      </c>
      <c r="I6977" s="295">
        <v>810</v>
      </c>
      <c r="J6977" s="298">
        <v>14</v>
      </c>
      <c r="K6977" s="293" t="s">
        <v>10817</v>
      </c>
    </row>
    <row r="6978" spans="1:11" ht="15" customHeight="1">
      <c r="A6978" s="296" t="s">
        <v>4129</v>
      </c>
      <c r="B6978" s="296" t="s">
        <v>3601</v>
      </c>
      <c r="C6978" s="296" t="s">
        <v>5439</v>
      </c>
      <c r="D6978" s="296" t="s">
        <v>10966</v>
      </c>
      <c r="E6978" s="296" t="s">
        <v>3778</v>
      </c>
      <c r="F6978" s="296" t="s">
        <v>10967</v>
      </c>
      <c r="G6978" s="297">
        <v>6149</v>
      </c>
      <c r="H6978" s="296" t="s">
        <v>10969</v>
      </c>
      <c r="I6978" s="295">
        <v>810</v>
      </c>
      <c r="J6978" s="294">
        <v>60350</v>
      </c>
      <c r="K6978" s="293" t="s">
        <v>1840</v>
      </c>
    </row>
    <row r="6979" spans="1:11" ht="15" customHeight="1">
      <c r="A6979" s="296" t="s">
        <v>4129</v>
      </c>
      <c r="B6979" s="296" t="s">
        <v>3601</v>
      </c>
      <c r="C6979" s="296" t="s">
        <v>5439</v>
      </c>
      <c r="D6979" s="296" t="s">
        <v>10966</v>
      </c>
      <c r="E6979" s="296" t="s">
        <v>3780</v>
      </c>
      <c r="F6979" s="296" t="s">
        <v>10970</v>
      </c>
      <c r="G6979" s="297">
        <v>6150</v>
      </c>
      <c r="H6979" s="296" t="s">
        <v>10971</v>
      </c>
      <c r="I6979" s="295">
        <v>810</v>
      </c>
      <c r="J6979" s="298">
        <v>14</v>
      </c>
      <c r="K6979" s="293" t="s">
        <v>10817</v>
      </c>
    </row>
    <row r="6980" spans="1:11" ht="15" customHeight="1">
      <c r="A6980" s="296" t="s">
        <v>4129</v>
      </c>
      <c r="B6980" s="296" t="s">
        <v>3601</v>
      </c>
      <c r="C6980" s="296" t="s">
        <v>7600</v>
      </c>
      <c r="D6980" s="296" t="s">
        <v>10972</v>
      </c>
      <c r="E6980" s="296" t="s">
        <v>9794</v>
      </c>
      <c r="F6980" s="296" t="s">
        <v>10973</v>
      </c>
      <c r="G6980" s="297">
        <v>3255</v>
      </c>
      <c r="H6980" s="296" t="s">
        <v>10974</v>
      </c>
      <c r="I6980" s="295">
        <v>810</v>
      </c>
      <c r="J6980" s="294">
        <v>60350</v>
      </c>
      <c r="K6980" s="293" t="s">
        <v>1840</v>
      </c>
    </row>
    <row r="6981" spans="1:11" ht="15" customHeight="1">
      <c r="A6981" s="296" t="s">
        <v>4129</v>
      </c>
      <c r="B6981" s="296" t="s">
        <v>3601</v>
      </c>
      <c r="C6981" s="296" t="s">
        <v>7600</v>
      </c>
      <c r="D6981" s="296" t="s">
        <v>10972</v>
      </c>
      <c r="E6981" s="296" t="s">
        <v>9794</v>
      </c>
      <c r="F6981" s="296" t="s">
        <v>10973</v>
      </c>
      <c r="G6981" s="297">
        <v>1173</v>
      </c>
      <c r="H6981" s="296" t="s">
        <v>9985</v>
      </c>
      <c r="I6981" s="295">
        <v>810</v>
      </c>
      <c r="J6981" s="294">
        <v>60350</v>
      </c>
      <c r="K6981" s="293" t="s">
        <v>1840</v>
      </c>
    </row>
    <row r="6982" spans="1:11" ht="15" customHeight="1">
      <c r="A6982" s="296" t="s">
        <v>4129</v>
      </c>
      <c r="B6982" s="296" t="s">
        <v>3601</v>
      </c>
      <c r="C6982" s="296" t="s">
        <v>7600</v>
      </c>
      <c r="D6982" s="296" t="s">
        <v>10972</v>
      </c>
      <c r="E6982" s="296" t="s">
        <v>9053</v>
      </c>
      <c r="F6982" s="296" t="s">
        <v>10975</v>
      </c>
      <c r="G6982" s="297">
        <v>3272</v>
      </c>
      <c r="H6982" s="296" t="s">
        <v>9936</v>
      </c>
      <c r="I6982" s="295">
        <v>810</v>
      </c>
      <c r="J6982" s="294">
        <v>60350</v>
      </c>
      <c r="K6982" s="293" t="s">
        <v>1840</v>
      </c>
    </row>
    <row r="6983" spans="1:11" ht="15" customHeight="1">
      <c r="A6983" s="296" t="s">
        <v>4129</v>
      </c>
      <c r="B6983" s="296" t="s">
        <v>3601</v>
      </c>
      <c r="C6983" s="296" t="s">
        <v>7600</v>
      </c>
      <c r="D6983" s="296" t="s">
        <v>10972</v>
      </c>
      <c r="E6983" s="296" t="s">
        <v>9053</v>
      </c>
      <c r="F6983" s="296" t="s">
        <v>10975</v>
      </c>
      <c r="G6983" s="297">
        <v>3261</v>
      </c>
      <c r="H6983" s="296" t="s">
        <v>2076</v>
      </c>
      <c r="I6983" s="295">
        <v>810</v>
      </c>
      <c r="J6983" s="294">
        <v>60350</v>
      </c>
      <c r="K6983" s="293" t="s">
        <v>1840</v>
      </c>
    </row>
    <row r="6984" spans="1:11" ht="15" customHeight="1">
      <c r="A6984" s="296" t="s">
        <v>4129</v>
      </c>
      <c r="B6984" s="296" t="s">
        <v>3601</v>
      </c>
      <c r="C6984" s="296" t="s">
        <v>7600</v>
      </c>
      <c r="D6984" s="296" t="s">
        <v>10972</v>
      </c>
      <c r="E6984" s="296" t="s">
        <v>9053</v>
      </c>
      <c r="F6984" s="296" t="s">
        <v>10975</v>
      </c>
      <c r="G6984" s="297">
        <v>2301</v>
      </c>
      <c r="H6984" s="296" t="s">
        <v>3234</v>
      </c>
      <c r="I6984" s="295">
        <v>810</v>
      </c>
      <c r="J6984" s="294">
        <v>60350</v>
      </c>
      <c r="K6984" s="293" t="s">
        <v>1840</v>
      </c>
    </row>
    <row r="6985" spans="1:11" ht="15" customHeight="1">
      <c r="A6985" s="296" t="s">
        <v>4129</v>
      </c>
      <c r="B6985" s="296" t="s">
        <v>3601</v>
      </c>
      <c r="C6985" s="296" t="s">
        <v>7600</v>
      </c>
      <c r="D6985" s="296" t="s">
        <v>10972</v>
      </c>
      <c r="E6985" s="296" t="s">
        <v>9053</v>
      </c>
      <c r="F6985" s="296" t="s">
        <v>10975</v>
      </c>
      <c r="G6985" s="297">
        <v>3262</v>
      </c>
      <c r="H6985" s="296" t="s">
        <v>10976</v>
      </c>
      <c r="I6985" s="295">
        <v>810</v>
      </c>
      <c r="J6985" s="294">
        <v>60350</v>
      </c>
      <c r="K6985" s="293" t="s">
        <v>1840</v>
      </c>
    </row>
    <row r="6986" spans="1:11" ht="15" customHeight="1">
      <c r="A6986" s="296" t="s">
        <v>4129</v>
      </c>
      <c r="B6986" s="296" t="s">
        <v>3601</v>
      </c>
      <c r="C6986" s="296" t="s">
        <v>7600</v>
      </c>
      <c r="D6986" s="296" t="s">
        <v>10972</v>
      </c>
      <c r="E6986" s="296" t="s">
        <v>9053</v>
      </c>
      <c r="F6986" s="296" t="s">
        <v>10975</v>
      </c>
      <c r="G6986" s="297">
        <v>2299</v>
      </c>
      <c r="H6986" s="296" t="s">
        <v>10961</v>
      </c>
      <c r="I6986" s="295">
        <v>810</v>
      </c>
      <c r="J6986" s="294">
        <v>60350</v>
      </c>
      <c r="K6986" s="293" t="s">
        <v>1840</v>
      </c>
    </row>
    <row r="6987" spans="1:11" ht="15" customHeight="1">
      <c r="A6987" s="296" t="s">
        <v>4129</v>
      </c>
      <c r="B6987" s="296" t="s">
        <v>3601</v>
      </c>
      <c r="C6987" s="296" t="s">
        <v>7600</v>
      </c>
      <c r="D6987" s="296" t="s">
        <v>10972</v>
      </c>
      <c r="E6987" s="296" t="s">
        <v>9053</v>
      </c>
      <c r="F6987" s="296" t="s">
        <v>10975</v>
      </c>
      <c r="G6987" s="297">
        <v>3273</v>
      </c>
      <c r="H6987" s="296" t="s">
        <v>10977</v>
      </c>
      <c r="I6987" s="295">
        <v>810</v>
      </c>
      <c r="J6987" s="294">
        <v>60350</v>
      </c>
      <c r="K6987" s="293" t="s">
        <v>1840</v>
      </c>
    </row>
    <row r="6988" spans="1:11" ht="15" customHeight="1">
      <c r="A6988" s="296" t="s">
        <v>4129</v>
      </c>
      <c r="B6988" s="296" t="s">
        <v>3601</v>
      </c>
      <c r="C6988" s="296" t="s">
        <v>7600</v>
      </c>
      <c r="D6988" s="296" t="s">
        <v>10972</v>
      </c>
      <c r="E6988" s="296" t="s">
        <v>9053</v>
      </c>
      <c r="F6988" s="296" t="s">
        <v>10975</v>
      </c>
      <c r="G6988" s="297">
        <v>2322</v>
      </c>
      <c r="H6988" s="296" t="s">
        <v>9934</v>
      </c>
      <c r="I6988" s="295">
        <v>810</v>
      </c>
      <c r="J6988" s="294">
        <v>60350</v>
      </c>
      <c r="K6988" s="293" t="s">
        <v>1840</v>
      </c>
    </row>
    <row r="6989" spans="1:11" ht="15" customHeight="1">
      <c r="A6989" s="296" t="s">
        <v>4129</v>
      </c>
      <c r="B6989" s="296" t="s">
        <v>3601</v>
      </c>
      <c r="C6989" s="296" t="s">
        <v>7600</v>
      </c>
      <c r="D6989" s="296" t="s">
        <v>10972</v>
      </c>
      <c r="E6989" s="296" t="s">
        <v>8630</v>
      </c>
      <c r="F6989" s="296" t="s">
        <v>10978</v>
      </c>
      <c r="G6989" s="297">
        <v>3271</v>
      </c>
      <c r="H6989" s="296" t="s">
        <v>9936</v>
      </c>
      <c r="I6989" s="295">
        <v>810</v>
      </c>
      <c r="J6989" s="294">
        <v>60350</v>
      </c>
      <c r="K6989" s="293" t="s">
        <v>1840</v>
      </c>
    </row>
    <row r="6990" spans="1:11" ht="15" customHeight="1">
      <c r="A6990" s="296" t="s">
        <v>4129</v>
      </c>
      <c r="B6990" s="296" t="s">
        <v>3601</v>
      </c>
      <c r="C6990" s="296" t="s">
        <v>7600</v>
      </c>
      <c r="D6990" s="296" t="s">
        <v>10972</v>
      </c>
      <c r="E6990" s="296" t="s">
        <v>8630</v>
      </c>
      <c r="F6990" s="296" t="s">
        <v>10978</v>
      </c>
      <c r="G6990" s="297">
        <v>2323</v>
      </c>
      <c r="H6990" s="296" t="s">
        <v>2076</v>
      </c>
      <c r="I6990" s="295">
        <v>810</v>
      </c>
      <c r="J6990" s="294">
        <v>60350</v>
      </c>
      <c r="K6990" s="293" t="s">
        <v>1840</v>
      </c>
    </row>
    <row r="6991" spans="1:11" ht="15" customHeight="1">
      <c r="A6991" s="296" t="s">
        <v>4129</v>
      </c>
      <c r="B6991" s="296" t="s">
        <v>3601</v>
      </c>
      <c r="C6991" s="296" t="s">
        <v>7600</v>
      </c>
      <c r="D6991" s="296" t="s">
        <v>10972</v>
      </c>
      <c r="E6991" s="296" t="s">
        <v>8630</v>
      </c>
      <c r="F6991" s="296" t="s">
        <v>10978</v>
      </c>
      <c r="G6991" s="297">
        <v>2300</v>
      </c>
      <c r="H6991" s="296" t="s">
        <v>10976</v>
      </c>
      <c r="I6991" s="295">
        <v>810</v>
      </c>
      <c r="J6991" s="294">
        <v>60350</v>
      </c>
      <c r="K6991" s="293" t="s">
        <v>1840</v>
      </c>
    </row>
    <row r="6992" spans="1:11" ht="15" customHeight="1">
      <c r="A6992" s="296" t="s">
        <v>4129</v>
      </c>
      <c r="B6992" s="296" t="s">
        <v>3601</v>
      </c>
      <c r="C6992" s="296" t="s">
        <v>7600</v>
      </c>
      <c r="D6992" s="296" t="s">
        <v>10972</v>
      </c>
      <c r="E6992" s="296" t="s">
        <v>8630</v>
      </c>
      <c r="F6992" s="296" t="s">
        <v>10978</v>
      </c>
      <c r="G6992" s="297">
        <v>2303</v>
      </c>
      <c r="H6992" s="296" t="s">
        <v>9930</v>
      </c>
      <c r="I6992" s="295">
        <v>810</v>
      </c>
      <c r="J6992" s="294">
        <v>60350</v>
      </c>
      <c r="K6992" s="293" t="s">
        <v>1840</v>
      </c>
    </row>
    <row r="6993" spans="1:11" ht="15" customHeight="1">
      <c r="A6993" s="296" t="s">
        <v>4129</v>
      </c>
      <c r="B6993" s="296" t="s">
        <v>3601</v>
      </c>
      <c r="C6993" s="296" t="s">
        <v>7600</v>
      </c>
      <c r="D6993" s="296" t="s">
        <v>10972</v>
      </c>
      <c r="E6993" s="296" t="s">
        <v>8630</v>
      </c>
      <c r="F6993" s="296" t="s">
        <v>10978</v>
      </c>
      <c r="G6993" s="297">
        <v>2311</v>
      </c>
      <c r="H6993" s="296" t="s">
        <v>10977</v>
      </c>
      <c r="I6993" s="295">
        <v>810</v>
      </c>
      <c r="J6993" s="294">
        <v>60350</v>
      </c>
      <c r="K6993" s="293" t="s">
        <v>1840</v>
      </c>
    </row>
    <row r="6994" spans="1:11" ht="15" customHeight="1">
      <c r="A6994" s="296" t="s">
        <v>4129</v>
      </c>
      <c r="B6994" s="296" t="s">
        <v>3601</v>
      </c>
      <c r="C6994" s="296" t="s">
        <v>7600</v>
      </c>
      <c r="D6994" s="296" t="s">
        <v>10972</v>
      </c>
      <c r="E6994" s="296" t="s">
        <v>8630</v>
      </c>
      <c r="F6994" s="296" t="s">
        <v>10978</v>
      </c>
      <c r="G6994" s="297">
        <v>2302</v>
      </c>
      <c r="H6994" s="296" t="s">
        <v>9934</v>
      </c>
      <c r="I6994" s="295">
        <v>810</v>
      </c>
      <c r="J6994" s="294">
        <v>60350</v>
      </c>
      <c r="K6994" s="293" t="s">
        <v>1840</v>
      </c>
    </row>
    <row r="6995" spans="1:11" ht="15" customHeight="1">
      <c r="A6995" s="296" t="s">
        <v>2548</v>
      </c>
      <c r="B6995" s="296" t="s">
        <v>9791</v>
      </c>
      <c r="C6995" s="296" t="s">
        <v>5890</v>
      </c>
      <c r="D6995" s="296" t="s">
        <v>10979</v>
      </c>
      <c r="E6995" s="296" t="s">
        <v>4250</v>
      </c>
      <c r="F6995" s="296" t="s">
        <v>5009</v>
      </c>
      <c r="G6995" s="297">
        <v>3351</v>
      </c>
      <c r="H6995" s="296" t="s">
        <v>10980</v>
      </c>
      <c r="I6995" s="295">
        <v>270</v>
      </c>
      <c r="J6995" s="294">
        <v>60350</v>
      </c>
      <c r="K6995" s="293" t="s">
        <v>1840</v>
      </c>
    </row>
    <row r="6996" spans="1:11" ht="15" customHeight="1">
      <c r="A6996" s="296" t="s">
        <v>2548</v>
      </c>
      <c r="B6996" s="296" t="s">
        <v>9791</v>
      </c>
      <c r="C6996" s="296" t="s">
        <v>5934</v>
      </c>
      <c r="D6996" s="296" t="s">
        <v>4342</v>
      </c>
      <c r="E6996" s="296" t="s">
        <v>10981</v>
      </c>
      <c r="F6996" s="296" t="s">
        <v>10982</v>
      </c>
      <c r="G6996" s="297">
        <v>3814</v>
      </c>
      <c r="H6996" s="296" t="s">
        <v>4344</v>
      </c>
      <c r="I6996" s="295">
        <v>270</v>
      </c>
      <c r="J6996" s="294">
        <v>60350</v>
      </c>
      <c r="K6996" s="293" t="s">
        <v>1840</v>
      </c>
    </row>
    <row r="6997" spans="1:11" ht="15" customHeight="1">
      <c r="A6997" s="296" t="s">
        <v>2548</v>
      </c>
      <c r="B6997" s="296" t="s">
        <v>9791</v>
      </c>
      <c r="C6997" s="296" t="s">
        <v>5934</v>
      </c>
      <c r="D6997" s="296" t="s">
        <v>4342</v>
      </c>
      <c r="E6997" s="296" t="s">
        <v>2124</v>
      </c>
      <c r="F6997" s="296" t="s">
        <v>10983</v>
      </c>
      <c r="G6997" s="297">
        <v>1629</v>
      </c>
      <c r="H6997" s="296" t="s">
        <v>10984</v>
      </c>
      <c r="I6997" s="295">
        <v>270</v>
      </c>
      <c r="J6997" s="298">
        <v>528</v>
      </c>
      <c r="K6997" s="293" t="s">
        <v>4101</v>
      </c>
    </row>
    <row r="6998" spans="1:11" ht="15" customHeight="1">
      <c r="A6998" s="296" t="s">
        <v>2548</v>
      </c>
      <c r="B6998" s="296" t="s">
        <v>9791</v>
      </c>
      <c r="C6998" s="296" t="s">
        <v>5934</v>
      </c>
      <c r="D6998" s="296" t="s">
        <v>4342</v>
      </c>
      <c r="E6998" s="296" t="s">
        <v>8131</v>
      </c>
      <c r="F6998" s="296" t="s">
        <v>4342</v>
      </c>
      <c r="G6998" s="297">
        <v>3820</v>
      </c>
      <c r="H6998" s="296" t="s">
        <v>10985</v>
      </c>
      <c r="I6998" s="295">
        <v>270</v>
      </c>
      <c r="J6998" s="298">
        <v>740</v>
      </c>
      <c r="K6998" s="293" t="s">
        <v>10986</v>
      </c>
    </row>
    <row r="6999" spans="1:11" ht="15" customHeight="1">
      <c r="A6999" s="296" t="s">
        <v>2548</v>
      </c>
      <c r="B6999" s="296" t="s">
        <v>9791</v>
      </c>
      <c r="C6999" s="296" t="s">
        <v>5934</v>
      </c>
      <c r="D6999" s="296" t="s">
        <v>4342</v>
      </c>
      <c r="E6999" s="296" t="s">
        <v>8131</v>
      </c>
      <c r="F6999" s="296" t="s">
        <v>4342</v>
      </c>
      <c r="G6999" s="297">
        <v>1636</v>
      </c>
      <c r="H6999" s="296" t="s">
        <v>10987</v>
      </c>
      <c r="I6999" s="295">
        <v>270</v>
      </c>
      <c r="J6999" s="294">
        <v>60350</v>
      </c>
      <c r="K6999" s="293" t="s">
        <v>1840</v>
      </c>
    </row>
    <row r="7000" spans="1:11" ht="15" customHeight="1">
      <c r="A7000" s="296" t="s">
        <v>2548</v>
      </c>
      <c r="B7000" s="296" t="s">
        <v>9791</v>
      </c>
      <c r="C7000" s="296" t="s">
        <v>5934</v>
      </c>
      <c r="D7000" s="296" t="s">
        <v>4342</v>
      </c>
      <c r="E7000" s="296" t="s">
        <v>8131</v>
      </c>
      <c r="F7000" s="296" t="s">
        <v>4342</v>
      </c>
      <c r="G7000" s="297">
        <v>1632</v>
      </c>
      <c r="H7000" s="296" t="s">
        <v>10988</v>
      </c>
      <c r="I7000" s="295">
        <v>270</v>
      </c>
      <c r="J7000" s="294">
        <v>60350</v>
      </c>
      <c r="K7000" s="293" t="s">
        <v>1840</v>
      </c>
    </row>
    <row r="7001" spans="1:11" ht="15" customHeight="1">
      <c r="A7001" s="296" t="s">
        <v>2548</v>
      </c>
      <c r="B7001" s="296" t="s">
        <v>9791</v>
      </c>
      <c r="C7001" s="296" t="s">
        <v>5934</v>
      </c>
      <c r="D7001" s="296" t="s">
        <v>4342</v>
      </c>
      <c r="E7001" s="296" t="s">
        <v>8131</v>
      </c>
      <c r="F7001" s="296" t="s">
        <v>4342</v>
      </c>
      <c r="G7001" s="297">
        <v>3815</v>
      </c>
      <c r="H7001" s="296" t="s">
        <v>10989</v>
      </c>
      <c r="I7001" s="295">
        <v>270</v>
      </c>
      <c r="J7001" s="298">
        <v>728</v>
      </c>
      <c r="K7001" s="293" t="s">
        <v>10990</v>
      </c>
    </row>
    <row r="7002" spans="1:11" ht="15" customHeight="1">
      <c r="A7002" s="296" t="s">
        <v>2548</v>
      </c>
      <c r="B7002" s="296" t="s">
        <v>9791</v>
      </c>
      <c r="C7002" s="296" t="s">
        <v>5934</v>
      </c>
      <c r="D7002" s="296" t="s">
        <v>4342</v>
      </c>
      <c r="E7002" s="296" t="s">
        <v>8131</v>
      </c>
      <c r="F7002" s="296" t="s">
        <v>4342</v>
      </c>
      <c r="G7002" s="297">
        <v>3812</v>
      </c>
      <c r="H7002" s="296" t="s">
        <v>10991</v>
      </c>
      <c r="I7002" s="295">
        <v>270</v>
      </c>
      <c r="J7002" s="298">
        <v>728</v>
      </c>
      <c r="K7002" s="293" t="s">
        <v>10990</v>
      </c>
    </row>
    <row r="7003" spans="1:11" ht="15" customHeight="1">
      <c r="A7003" s="296" t="s">
        <v>2548</v>
      </c>
      <c r="B7003" s="296" t="s">
        <v>9791</v>
      </c>
      <c r="C7003" s="296" t="s">
        <v>5934</v>
      </c>
      <c r="D7003" s="296" t="s">
        <v>4342</v>
      </c>
      <c r="E7003" s="296" t="s">
        <v>8131</v>
      </c>
      <c r="F7003" s="296" t="s">
        <v>4342</v>
      </c>
      <c r="G7003" s="297">
        <v>3816</v>
      </c>
      <c r="H7003" s="296" t="s">
        <v>10992</v>
      </c>
      <c r="I7003" s="295">
        <v>270</v>
      </c>
      <c r="J7003" s="294">
        <v>60350</v>
      </c>
      <c r="K7003" s="293" t="s">
        <v>1840</v>
      </c>
    </row>
    <row r="7004" spans="1:11" ht="15" customHeight="1">
      <c r="A7004" s="296" t="s">
        <v>2548</v>
      </c>
      <c r="B7004" s="296" t="s">
        <v>9791</v>
      </c>
      <c r="C7004" s="296" t="s">
        <v>5934</v>
      </c>
      <c r="D7004" s="296" t="s">
        <v>4342</v>
      </c>
      <c r="E7004" s="296" t="s">
        <v>8131</v>
      </c>
      <c r="F7004" s="296" t="s">
        <v>4342</v>
      </c>
      <c r="G7004" s="297">
        <v>3813</v>
      </c>
      <c r="H7004" s="296" t="s">
        <v>10993</v>
      </c>
      <c r="I7004" s="295">
        <v>270</v>
      </c>
      <c r="J7004" s="294">
        <v>60350</v>
      </c>
      <c r="K7004" s="293" t="s">
        <v>1840</v>
      </c>
    </row>
    <row r="7005" spans="1:11" ht="15" customHeight="1">
      <c r="A7005" s="296" t="s">
        <v>2548</v>
      </c>
      <c r="B7005" s="296" t="s">
        <v>9791</v>
      </c>
      <c r="C7005" s="296" t="s">
        <v>5934</v>
      </c>
      <c r="D7005" s="296" t="s">
        <v>4342</v>
      </c>
      <c r="E7005" s="296" t="s">
        <v>8131</v>
      </c>
      <c r="F7005" s="296" t="s">
        <v>4342</v>
      </c>
      <c r="G7005" s="297">
        <v>3817</v>
      </c>
      <c r="H7005" s="296" t="s">
        <v>10994</v>
      </c>
      <c r="I7005" s="295">
        <v>270</v>
      </c>
      <c r="J7005" s="294">
        <v>60350</v>
      </c>
      <c r="K7005" s="293" t="s">
        <v>1840</v>
      </c>
    </row>
    <row r="7006" spans="1:11" ht="15" customHeight="1">
      <c r="A7006" s="296" t="s">
        <v>2548</v>
      </c>
      <c r="B7006" s="296" t="s">
        <v>9791</v>
      </c>
      <c r="C7006" s="296" t="s">
        <v>5934</v>
      </c>
      <c r="D7006" s="296" t="s">
        <v>4342</v>
      </c>
      <c r="E7006" s="296" t="s">
        <v>8131</v>
      </c>
      <c r="F7006" s="296" t="s">
        <v>4342</v>
      </c>
      <c r="G7006" s="297">
        <v>1633</v>
      </c>
      <c r="H7006" s="296" t="s">
        <v>4649</v>
      </c>
      <c r="I7006" s="295">
        <v>270</v>
      </c>
      <c r="J7006" s="298">
        <v>744</v>
      </c>
      <c r="K7006" s="293" t="s">
        <v>4992</v>
      </c>
    </row>
    <row r="7007" spans="1:11" ht="15" customHeight="1">
      <c r="A7007" s="296" t="s">
        <v>2548</v>
      </c>
      <c r="B7007" s="296" t="s">
        <v>9791</v>
      </c>
      <c r="C7007" s="296" t="s">
        <v>5934</v>
      </c>
      <c r="D7007" s="296" t="s">
        <v>4342</v>
      </c>
      <c r="E7007" s="296" t="s">
        <v>8131</v>
      </c>
      <c r="F7007" s="296" t="s">
        <v>4342</v>
      </c>
      <c r="G7007" s="297">
        <v>1639</v>
      </c>
      <c r="H7007" s="296" t="s">
        <v>4350</v>
      </c>
      <c r="I7007" s="295">
        <v>270</v>
      </c>
      <c r="J7007" s="298">
        <v>739</v>
      </c>
      <c r="K7007" s="293" t="s">
        <v>10995</v>
      </c>
    </row>
    <row r="7008" spans="1:11" ht="15" customHeight="1">
      <c r="A7008" s="296" t="s">
        <v>2548</v>
      </c>
      <c r="B7008" s="296" t="s">
        <v>9791</v>
      </c>
      <c r="C7008" s="296" t="s">
        <v>5934</v>
      </c>
      <c r="D7008" s="296" t="s">
        <v>4342</v>
      </c>
      <c r="E7008" s="296" t="s">
        <v>8131</v>
      </c>
      <c r="F7008" s="296" t="s">
        <v>4342</v>
      </c>
      <c r="G7008" s="297">
        <v>1638</v>
      </c>
      <c r="H7008" s="296" t="s">
        <v>4332</v>
      </c>
      <c r="I7008" s="295">
        <v>270</v>
      </c>
      <c r="J7008" s="298">
        <v>64720</v>
      </c>
      <c r="K7008" s="293" t="s">
        <v>10996</v>
      </c>
    </row>
    <row r="7009" spans="1:11" ht="15" customHeight="1">
      <c r="A7009" s="296" t="s">
        <v>2548</v>
      </c>
      <c r="B7009" s="296" t="s">
        <v>9791</v>
      </c>
      <c r="C7009" s="296" t="s">
        <v>5934</v>
      </c>
      <c r="D7009" s="296" t="s">
        <v>4342</v>
      </c>
      <c r="E7009" s="296" t="s">
        <v>8131</v>
      </c>
      <c r="F7009" s="296" t="s">
        <v>4342</v>
      </c>
      <c r="G7009" s="297">
        <v>1626</v>
      </c>
      <c r="H7009" s="296" t="s">
        <v>4334</v>
      </c>
      <c r="I7009" s="295">
        <v>270</v>
      </c>
      <c r="J7009" s="298">
        <v>722</v>
      </c>
      <c r="K7009" s="293" t="s">
        <v>10997</v>
      </c>
    </row>
    <row r="7010" spans="1:11" ht="15" customHeight="1">
      <c r="A7010" s="296" t="s">
        <v>2548</v>
      </c>
      <c r="B7010" s="296" t="s">
        <v>9791</v>
      </c>
      <c r="C7010" s="296" t="s">
        <v>5934</v>
      </c>
      <c r="D7010" s="296" t="s">
        <v>4342</v>
      </c>
      <c r="E7010" s="296" t="s">
        <v>8131</v>
      </c>
      <c r="F7010" s="296" t="s">
        <v>4342</v>
      </c>
      <c r="G7010" s="297">
        <v>1637</v>
      </c>
      <c r="H7010" s="296" t="s">
        <v>10998</v>
      </c>
      <c r="I7010" s="295">
        <v>270</v>
      </c>
      <c r="J7010" s="298">
        <v>730</v>
      </c>
      <c r="K7010" s="293" t="s">
        <v>10999</v>
      </c>
    </row>
    <row r="7011" spans="1:11" ht="15" customHeight="1">
      <c r="A7011" s="296" t="s">
        <v>2548</v>
      </c>
      <c r="B7011" s="296" t="s">
        <v>9791</v>
      </c>
      <c r="C7011" s="296" t="s">
        <v>5934</v>
      </c>
      <c r="D7011" s="296" t="s">
        <v>4342</v>
      </c>
      <c r="E7011" s="296" t="s">
        <v>8131</v>
      </c>
      <c r="F7011" s="296" t="s">
        <v>4342</v>
      </c>
      <c r="G7011" s="297">
        <v>1627</v>
      </c>
      <c r="H7011" s="296" t="s">
        <v>5141</v>
      </c>
      <c r="I7011" s="295">
        <v>270</v>
      </c>
      <c r="J7011" s="298">
        <v>705</v>
      </c>
      <c r="K7011" s="293" t="s">
        <v>11000</v>
      </c>
    </row>
    <row r="7012" spans="1:11" ht="15" customHeight="1">
      <c r="A7012" s="296" t="s">
        <v>2548</v>
      </c>
      <c r="B7012" s="296" t="s">
        <v>9791</v>
      </c>
      <c r="C7012" s="296" t="s">
        <v>5934</v>
      </c>
      <c r="D7012" s="296" t="s">
        <v>4342</v>
      </c>
      <c r="E7012" s="296" t="s">
        <v>8131</v>
      </c>
      <c r="F7012" s="296" t="s">
        <v>4342</v>
      </c>
      <c r="G7012" s="297">
        <v>1634</v>
      </c>
      <c r="H7012" s="296" t="s">
        <v>11001</v>
      </c>
      <c r="I7012" s="295">
        <v>270</v>
      </c>
      <c r="J7012" s="298">
        <v>720</v>
      </c>
      <c r="K7012" s="293" t="s">
        <v>11002</v>
      </c>
    </row>
    <row r="7013" spans="1:11" ht="15" customHeight="1">
      <c r="A7013" s="296" t="s">
        <v>2548</v>
      </c>
      <c r="B7013" s="296" t="s">
        <v>9791</v>
      </c>
      <c r="C7013" s="296" t="s">
        <v>5934</v>
      </c>
      <c r="D7013" s="296" t="s">
        <v>4342</v>
      </c>
      <c r="E7013" s="296" t="s">
        <v>2118</v>
      </c>
      <c r="F7013" s="296" t="s">
        <v>11003</v>
      </c>
      <c r="G7013" s="297">
        <v>1631</v>
      </c>
      <c r="H7013" s="296" t="s">
        <v>11004</v>
      </c>
      <c r="I7013" s="295">
        <v>270</v>
      </c>
      <c r="J7013" s="298">
        <v>738</v>
      </c>
      <c r="K7013" s="293" t="s">
        <v>11005</v>
      </c>
    </row>
    <row r="7014" spans="1:11" ht="15" customHeight="1">
      <c r="A7014" s="296" t="s">
        <v>2548</v>
      </c>
      <c r="B7014" s="296" t="s">
        <v>9791</v>
      </c>
      <c r="C7014" s="296" t="s">
        <v>5934</v>
      </c>
      <c r="D7014" s="296" t="s">
        <v>4342</v>
      </c>
      <c r="E7014" s="296" t="s">
        <v>2121</v>
      </c>
      <c r="F7014" s="296" t="s">
        <v>11006</v>
      </c>
      <c r="G7014" s="297">
        <v>1628</v>
      </c>
      <c r="H7014" s="296" t="s">
        <v>11007</v>
      </c>
      <c r="I7014" s="295">
        <v>270</v>
      </c>
      <c r="J7014" s="294">
        <v>60350</v>
      </c>
      <c r="K7014" s="293" t="s">
        <v>1840</v>
      </c>
    </row>
    <row r="7015" spans="1:11" ht="15" customHeight="1">
      <c r="A7015" s="296" t="s">
        <v>2548</v>
      </c>
      <c r="B7015" s="296" t="s">
        <v>9791</v>
      </c>
      <c r="C7015" s="296" t="s">
        <v>5934</v>
      </c>
      <c r="D7015" s="296" t="s">
        <v>4342</v>
      </c>
      <c r="E7015" s="296" t="s">
        <v>2155</v>
      </c>
      <c r="F7015" s="296" t="s">
        <v>11008</v>
      </c>
      <c r="G7015" s="297">
        <v>1635</v>
      </c>
      <c r="H7015" s="296" t="s">
        <v>11009</v>
      </c>
      <c r="I7015" s="295">
        <v>270</v>
      </c>
      <c r="J7015" s="298">
        <v>64555</v>
      </c>
      <c r="K7015" s="293" t="s">
        <v>4386</v>
      </c>
    </row>
    <row r="7016" spans="1:11" ht="15" customHeight="1">
      <c r="A7016" s="296" t="s">
        <v>2548</v>
      </c>
      <c r="B7016" s="296" t="s">
        <v>9791</v>
      </c>
      <c r="C7016" s="296" t="s">
        <v>5934</v>
      </c>
      <c r="D7016" s="296" t="s">
        <v>4342</v>
      </c>
      <c r="E7016" s="296" t="s">
        <v>2153</v>
      </c>
      <c r="F7016" s="296" t="s">
        <v>11010</v>
      </c>
      <c r="G7016" s="297">
        <v>7412</v>
      </c>
      <c r="H7016" s="296" t="s">
        <v>11010</v>
      </c>
      <c r="I7016" s="295">
        <v>270</v>
      </c>
      <c r="J7016" s="298">
        <v>64559</v>
      </c>
      <c r="K7016" s="293" t="s">
        <v>4587</v>
      </c>
    </row>
    <row r="7017" spans="1:11" ht="15" customHeight="1">
      <c r="A7017" s="296" t="s">
        <v>2548</v>
      </c>
      <c r="B7017" s="296" t="s">
        <v>9791</v>
      </c>
      <c r="C7017" s="296" t="s">
        <v>5934</v>
      </c>
      <c r="D7017" s="296" t="s">
        <v>4342</v>
      </c>
      <c r="E7017" s="296" t="s">
        <v>2158</v>
      </c>
      <c r="F7017" s="296" t="s">
        <v>11011</v>
      </c>
      <c r="G7017" s="297">
        <v>185</v>
      </c>
      <c r="H7017" s="296" t="s">
        <v>11012</v>
      </c>
      <c r="I7017" s="295">
        <v>270</v>
      </c>
      <c r="J7017" s="298">
        <v>738</v>
      </c>
      <c r="K7017" s="293" t="s">
        <v>11005</v>
      </c>
    </row>
    <row r="7018" spans="1:11" ht="15" customHeight="1">
      <c r="A7018" s="296" t="s">
        <v>2548</v>
      </c>
      <c r="B7018" s="296" t="s">
        <v>9791</v>
      </c>
      <c r="C7018" s="296" t="s">
        <v>5934</v>
      </c>
      <c r="D7018" s="296" t="s">
        <v>4342</v>
      </c>
      <c r="E7018" s="296" t="s">
        <v>2160</v>
      </c>
      <c r="F7018" s="296" t="s">
        <v>11013</v>
      </c>
      <c r="G7018" s="297">
        <v>1630</v>
      </c>
      <c r="H7018" s="296" t="s">
        <v>11014</v>
      </c>
      <c r="I7018" s="295">
        <v>270</v>
      </c>
      <c r="J7018" s="298">
        <v>724</v>
      </c>
      <c r="K7018" s="293" t="s">
        <v>11015</v>
      </c>
    </row>
    <row r="7019" spans="1:11" ht="15" customHeight="1">
      <c r="A7019" s="296" t="s">
        <v>2548</v>
      </c>
      <c r="B7019" s="296" t="s">
        <v>9791</v>
      </c>
      <c r="C7019" s="296" t="s">
        <v>5934</v>
      </c>
      <c r="D7019" s="296" t="s">
        <v>4342</v>
      </c>
      <c r="E7019" s="296" t="s">
        <v>2256</v>
      </c>
      <c r="F7019" s="296" t="s">
        <v>11016</v>
      </c>
      <c r="G7019" s="297">
        <v>3819</v>
      </c>
      <c r="H7019" s="296" t="s">
        <v>11017</v>
      </c>
      <c r="I7019" s="295">
        <v>270</v>
      </c>
      <c r="J7019" s="298">
        <v>64720</v>
      </c>
      <c r="K7019" s="293" t="s">
        <v>10996</v>
      </c>
    </row>
    <row r="7020" spans="1:11" ht="15" customHeight="1">
      <c r="A7020" s="296" t="s">
        <v>2548</v>
      </c>
      <c r="B7020" s="296" t="s">
        <v>9791</v>
      </c>
      <c r="C7020" s="296" t="s">
        <v>5934</v>
      </c>
      <c r="D7020" s="296" t="s">
        <v>4342</v>
      </c>
      <c r="E7020" s="296" t="s">
        <v>2270</v>
      </c>
      <c r="F7020" s="296" t="s">
        <v>11018</v>
      </c>
      <c r="G7020" s="297">
        <v>3818</v>
      </c>
      <c r="H7020" s="296" t="s">
        <v>2092</v>
      </c>
      <c r="I7020" s="295">
        <v>270</v>
      </c>
      <c r="J7020" s="294">
        <v>60350</v>
      </c>
      <c r="K7020" s="293" t="s">
        <v>1840</v>
      </c>
    </row>
    <row r="7021" spans="1:11" ht="15" customHeight="1">
      <c r="A7021" s="296" t="s">
        <v>2548</v>
      </c>
      <c r="B7021" s="296" t="s">
        <v>9791</v>
      </c>
      <c r="C7021" s="296" t="s">
        <v>5934</v>
      </c>
      <c r="D7021" s="296" t="s">
        <v>4342</v>
      </c>
      <c r="E7021" s="296" t="s">
        <v>2291</v>
      </c>
      <c r="F7021" s="296" t="s">
        <v>11019</v>
      </c>
      <c r="G7021" s="297">
        <v>7413</v>
      </c>
      <c r="H7021" s="296" t="s">
        <v>11019</v>
      </c>
      <c r="I7021" s="295">
        <v>270</v>
      </c>
      <c r="J7021" s="294">
        <v>60350</v>
      </c>
      <c r="K7021" s="293" t="s">
        <v>1840</v>
      </c>
    </row>
    <row r="7022" spans="1:11" ht="15" customHeight="1">
      <c r="A7022" s="296" t="s">
        <v>2548</v>
      </c>
      <c r="B7022" s="296" t="s">
        <v>9791</v>
      </c>
      <c r="C7022" s="296" t="s">
        <v>5934</v>
      </c>
      <c r="D7022" s="296" t="s">
        <v>4342</v>
      </c>
      <c r="E7022" s="296" t="s">
        <v>2286</v>
      </c>
      <c r="F7022" s="296" t="s">
        <v>11020</v>
      </c>
      <c r="G7022" s="297">
        <v>7414</v>
      </c>
      <c r="H7022" s="296" t="s">
        <v>11020</v>
      </c>
      <c r="I7022" s="295">
        <v>270</v>
      </c>
      <c r="J7022" s="294">
        <v>60350</v>
      </c>
      <c r="K7022" s="293" t="s">
        <v>1840</v>
      </c>
    </row>
    <row r="7023" spans="1:11" ht="15" customHeight="1">
      <c r="A7023" s="296" t="s">
        <v>2548</v>
      </c>
      <c r="B7023" s="296" t="s">
        <v>9791</v>
      </c>
      <c r="C7023" s="296" t="s">
        <v>5934</v>
      </c>
      <c r="D7023" s="296" t="s">
        <v>4342</v>
      </c>
      <c r="E7023" s="296" t="s">
        <v>2293</v>
      </c>
      <c r="F7023" s="296" t="s">
        <v>11021</v>
      </c>
      <c r="G7023" s="297">
        <v>3821</v>
      </c>
      <c r="H7023" s="296" t="s">
        <v>11022</v>
      </c>
      <c r="I7023" s="295">
        <v>270</v>
      </c>
      <c r="J7023" s="298">
        <v>739</v>
      </c>
      <c r="K7023" s="293" t="s">
        <v>10995</v>
      </c>
    </row>
    <row r="7024" spans="1:11" ht="15" customHeight="1">
      <c r="A7024" s="296" t="s">
        <v>2548</v>
      </c>
      <c r="B7024" s="296" t="s">
        <v>9791</v>
      </c>
      <c r="C7024" s="296" t="s">
        <v>5934</v>
      </c>
      <c r="D7024" s="296" t="s">
        <v>4342</v>
      </c>
      <c r="E7024" s="296" t="s">
        <v>2106</v>
      </c>
      <c r="F7024" s="296" t="s">
        <v>11023</v>
      </c>
      <c r="G7024" s="297">
        <v>7415</v>
      </c>
      <c r="H7024" s="296" t="s">
        <v>11023</v>
      </c>
      <c r="I7024" s="295">
        <v>270</v>
      </c>
      <c r="J7024" s="298">
        <v>705</v>
      </c>
      <c r="K7024" s="293" t="s">
        <v>11000</v>
      </c>
    </row>
    <row r="7025" spans="1:11" ht="15" customHeight="1">
      <c r="A7025" s="296" t="s">
        <v>2548</v>
      </c>
      <c r="B7025" s="296" t="s">
        <v>9791</v>
      </c>
      <c r="C7025" s="296" t="s">
        <v>7690</v>
      </c>
      <c r="D7025" s="296" t="s">
        <v>4354</v>
      </c>
      <c r="E7025" s="296" t="s">
        <v>2169</v>
      </c>
      <c r="F7025" s="296" t="s">
        <v>11024</v>
      </c>
      <c r="G7025" s="297">
        <v>7416</v>
      </c>
      <c r="H7025" s="296" t="s">
        <v>11024</v>
      </c>
      <c r="I7025" s="295">
        <v>270</v>
      </c>
      <c r="J7025" s="298">
        <v>917</v>
      </c>
      <c r="K7025" s="293" t="s">
        <v>11025</v>
      </c>
    </row>
    <row r="7026" spans="1:11" ht="15" customHeight="1">
      <c r="A7026" s="296" t="s">
        <v>2548</v>
      </c>
      <c r="B7026" s="296" t="s">
        <v>9791</v>
      </c>
      <c r="C7026" s="296" t="s">
        <v>7690</v>
      </c>
      <c r="D7026" s="296" t="s">
        <v>4354</v>
      </c>
      <c r="E7026" s="296" t="s">
        <v>2194</v>
      </c>
      <c r="F7026" s="296" t="s">
        <v>11026</v>
      </c>
      <c r="G7026" s="297">
        <v>1677</v>
      </c>
      <c r="H7026" s="296" t="s">
        <v>4093</v>
      </c>
      <c r="I7026" s="295">
        <v>270</v>
      </c>
      <c r="J7026" s="294">
        <v>60350</v>
      </c>
      <c r="K7026" s="293" t="s">
        <v>1840</v>
      </c>
    </row>
    <row r="7027" spans="1:11" ht="15" customHeight="1">
      <c r="A7027" s="296" t="s">
        <v>2548</v>
      </c>
      <c r="B7027" s="296" t="s">
        <v>9791</v>
      </c>
      <c r="C7027" s="296" t="s">
        <v>7690</v>
      </c>
      <c r="D7027" s="296" t="s">
        <v>4354</v>
      </c>
      <c r="E7027" s="296" t="s">
        <v>2188</v>
      </c>
      <c r="F7027" s="296" t="s">
        <v>11027</v>
      </c>
      <c r="G7027" s="297">
        <v>7417</v>
      </c>
      <c r="H7027" s="296" t="s">
        <v>11027</v>
      </c>
      <c r="I7027" s="295">
        <v>270</v>
      </c>
      <c r="J7027" s="294">
        <v>60350</v>
      </c>
      <c r="K7027" s="293" t="s">
        <v>1840</v>
      </c>
    </row>
    <row r="7028" spans="1:11" ht="15" customHeight="1">
      <c r="A7028" s="296" t="s">
        <v>2548</v>
      </c>
      <c r="B7028" s="296" t="s">
        <v>9791</v>
      </c>
      <c r="C7028" s="296" t="s">
        <v>7690</v>
      </c>
      <c r="D7028" s="296" t="s">
        <v>4354</v>
      </c>
      <c r="E7028" s="296" t="s">
        <v>2254</v>
      </c>
      <c r="F7028" s="296" t="s">
        <v>11028</v>
      </c>
      <c r="G7028" s="297">
        <v>1673</v>
      </c>
      <c r="H7028" s="296" t="s">
        <v>11029</v>
      </c>
      <c r="I7028" s="295">
        <v>270</v>
      </c>
      <c r="J7028" s="298">
        <v>914</v>
      </c>
      <c r="K7028" s="293" t="s">
        <v>11030</v>
      </c>
    </row>
    <row r="7029" spans="1:11" ht="15" customHeight="1">
      <c r="A7029" s="296" t="s">
        <v>2548</v>
      </c>
      <c r="B7029" s="296" t="s">
        <v>9791</v>
      </c>
      <c r="C7029" s="296" t="s">
        <v>7690</v>
      </c>
      <c r="D7029" s="296" t="s">
        <v>4354</v>
      </c>
      <c r="E7029" s="296" t="s">
        <v>4070</v>
      </c>
      <c r="F7029" s="296" t="s">
        <v>4354</v>
      </c>
      <c r="G7029" s="297">
        <v>1670</v>
      </c>
      <c r="H7029" s="296" t="s">
        <v>4167</v>
      </c>
      <c r="I7029" s="295">
        <v>270</v>
      </c>
      <c r="J7029" s="298">
        <v>917</v>
      </c>
      <c r="K7029" s="293" t="s">
        <v>11025</v>
      </c>
    </row>
    <row r="7030" spans="1:11" ht="15" customHeight="1">
      <c r="A7030" s="296" t="s">
        <v>2548</v>
      </c>
      <c r="B7030" s="296" t="s">
        <v>9791</v>
      </c>
      <c r="C7030" s="296" t="s">
        <v>7690</v>
      </c>
      <c r="D7030" s="296" t="s">
        <v>4354</v>
      </c>
      <c r="E7030" s="296" t="s">
        <v>4070</v>
      </c>
      <c r="F7030" s="296" t="s">
        <v>4354</v>
      </c>
      <c r="G7030" s="297">
        <v>1678</v>
      </c>
      <c r="H7030" s="296" t="s">
        <v>11031</v>
      </c>
      <c r="I7030" s="295">
        <v>270</v>
      </c>
      <c r="J7030" s="294">
        <v>60350</v>
      </c>
      <c r="K7030" s="293" t="s">
        <v>1840</v>
      </c>
    </row>
    <row r="7031" spans="1:11" ht="15" customHeight="1">
      <c r="A7031" s="296" t="s">
        <v>2548</v>
      </c>
      <c r="B7031" s="296" t="s">
        <v>9791</v>
      </c>
      <c r="C7031" s="296" t="s">
        <v>7690</v>
      </c>
      <c r="D7031" s="296" t="s">
        <v>4354</v>
      </c>
      <c r="E7031" s="296" t="s">
        <v>4070</v>
      </c>
      <c r="F7031" s="296" t="s">
        <v>4354</v>
      </c>
      <c r="G7031" s="297">
        <v>1675</v>
      </c>
      <c r="H7031" s="296" t="s">
        <v>11032</v>
      </c>
      <c r="I7031" s="295">
        <v>270</v>
      </c>
      <c r="J7031" s="298">
        <v>921</v>
      </c>
      <c r="K7031" s="293" t="s">
        <v>11033</v>
      </c>
    </row>
    <row r="7032" spans="1:11" ht="15" customHeight="1">
      <c r="A7032" s="296" t="s">
        <v>2548</v>
      </c>
      <c r="B7032" s="296" t="s">
        <v>9791</v>
      </c>
      <c r="C7032" s="296" t="s">
        <v>7690</v>
      </c>
      <c r="D7032" s="296" t="s">
        <v>4354</v>
      </c>
      <c r="E7032" s="296" t="s">
        <v>4070</v>
      </c>
      <c r="F7032" s="296" t="s">
        <v>4354</v>
      </c>
      <c r="G7032" s="297">
        <v>1676</v>
      </c>
      <c r="H7032" s="296" t="s">
        <v>11034</v>
      </c>
      <c r="I7032" s="295">
        <v>270</v>
      </c>
      <c r="J7032" s="294">
        <v>60350</v>
      </c>
      <c r="K7032" s="293" t="s">
        <v>1840</v>
      </c>
    </row>
    <row r="7033" spans="1:11" ht="15" customHeight="1">
      <c r="A7033" s="296" t="s">
        <v>2548</v>
      </c>
      <c r="B7033" s="296" t="s">
        <v>9791</v>
      </c>
      <c r="C7033" s="296" t="s">
        <v>7690</v>
      </c>
      <c r="D7033" s="296" t="s">
        <v>4354</v>
      </c>
      <c r="E7033" s="296" t="s">
        <v>4070</v>
      </c>
      <c r="F7033" s="296" t="s">
        <v>4354</v>
      </c>
      <c r="G7033" s="297">
        <v>1674</v>
      </c>
      <c r="H7033" s="296" t="s">
        <v>11035</v>
      </c>
      <c r="I7033" s="295">
        <v>270</v>
      </c>
      <c r="J7033" s="298">
        <v>920</v>
      </c>
      <c r="K7033" s="293" t="s">
        <v>11036</v>
      </c>
    </row>
    <row r="7034" spans="1:11" ht="15" customHeight="1">
      <c r="A7034" s="296" t="s">
        <v>2548</v>
      </c>
      <c r="B7034" s="296" t="s">
        <v>9791</v>
      </c>
      <c r="C7034" s="296" t="s">
        <v>7690</v>
      </c>
      <c r="D7034" s="296" t="s">
        <v>4354</v>
      </c>
      <c r="E7034" s="296" t="s">
        <v>4070</v>
      </c>
      <c r="F7034" s="296" t="s">
        <v>4354</v>
      </c>
      <c r="G7034" s="297">
        <v>1671</v>
      </c>
      <c r="H7034" s="296" t="s">
        <v>5839</v>
      </c>
      <c r="I7034" s="295">
        <v>270</v>
      </c>
      <c r="J7034" s="294">
        <v>60350</v>
      </c>
      <c r="K7034" s="293" t="s">
        <v>1840</v>
      </c>
    </row>
    <row r="7035" spans="1:11" ht="15" customHeight="1">
      <c r="A7035" s="296" t="s">
        <v>2548</v>
      </c>
      <c r="B7035" s="296" t="s">
        <v>9791</v>
      </c>
      <c r="C7035" s="296" t="s">
        <v>7690</v>
      </c>
      <c r="D7035" s="296" t="s">
        <v>4354</v>
      </c>
      <c r="E7035" s="296" t="s">
        <v>4070</v>
      </c>
      <c r="F7035" s="296" t="s">
        <v>4354</v>
      </c>
      <c r="G7035" s="297">
        <v>1672</v>
      </c>
      <c r="H7035" s="296" t="s">
        <v>11037</v>
      </c>
      <c r="I7035" s="295">
        <v>270</v>
      </c>
      <c r="J7035" s="294">
        <v>60350</v>
      </c>
      <c r="K7035" s="293" t="s">
        <v>1840</v>
      </c>
    </row>
    <row r="7036" spans="1:11" ht="15" customHeight="1">
      <c r="A7036" s="296" t="s">
        <v>2548</v>
      </c>
      <c r="B7036" s="296" t="s">
        <v>9791</v>
      </c>
      <c r="C7036" s="296" t="s">
        <v>7690</v>
      </c>
      <c r="D7036" s="296" t="s">
        <v>4354</v>
      </c>
      <c r="E7036" s="296" t="s">
        <v>4070</v>
      </c>
      <c r="F7036" s="296" t="s">
        <v>4354</v>
      </c>
      <c r="G7036" s="297">
        <v>1679</v>
      </c>
      <c r="H7036" s="296" t="s">
        <v>4649</v>
      </c>
      <c r="I7036" s="295">
        <v>270</v>
      </c>
      <c r="J7036" s="298">
        <v>925</v>
      </c>
      <c r="K7036" s="293" t="s">
        <v>11038</v>
      </c>
    </row>
    <row r="7037" spans="1:11" ht="15" customHeight="1">
      <c r="A7037" s="296" t="s">
        <v>2548</v>
      </c>
      <c r="B7037" s="296" t="s">
        <v>9791</v>
      </c>
      <c r="C7037" s="296" t="s">
        <v>7690</v>
      </c>
      <c r="D7037" s="296" t="s">
        <v>4354</v>
      </c>
      <c r="E7037" s="296" t="s">
        <v>4070</v>
      </c>
      <c r="F7037" s="296" t="s">
        <v>4354</v>
      </c>
      <c r="G7037" s="297">
        <v>1680</v>
      </c>
      <c r="H7037" s="296" t="s">
        <v>4332</v>
      </c>
      <c r="I7037" s="295">
        <v>270</v>
      </c>
      <c r="J7037" s="298">
        <v>912</v>
      </c>
      <c r="K7037" s="293" t="s">
        <v>11039</v>
      </c>
    </row>
    <row r="7038" spans="1:11" ht="15" customHeight="1">
      <c r="A7038" s="296" t="s">
        <v>2548</v>
      </c>
      <c r="B7038" s="296" t="s">
        <v>9791</v>
      </c>
      <c r="C7038" s="296" t="s">
        <v>7690</v>
      </c>
      <c r="D7038" s="296" t="s">
        <v>4354</v>
      </c>
      <c r="E7038" s="296" t="s">
        <v>4070</v>
      </c>
      <c r="F7038" s="296" t="s">
        <v>4354</v>
      </c>
      <c r="G7038" s="297">
        <v>1669</v>
      </c>
      <c r="H7038" s="296" t="s">
        <v>4334</v>
      </c>
      <c r="I7038" s="295">
        <v>270</v>
      </c>
      <c r="J7038" s="298">
        <v>913</v>
      </c>
      <c r="K7038" s="293" t="s">
        <v>11040</v>
      </c>
    </row>
    <row r="7039" spans="1:11" ht="15" customHeight="1">
      <c r="A7039" s="296" t="s">
        <v>2548</v>
      </c>
      <c r="B7039" s="296" t="s">
        <v>9791</v>
      </c>
      <c r="C7039" s="296" t="s">
        <v>7690</v>
      </c>
      <c r="D7039" s="296" t="s">
        <v>4354</v>
      </c>
      <c r="E7039" s="296" t="s">
        <v>2303</v>
      </c>
      <c r="F7039" s="296" t="s">
        <v>11041</v>
      </c>
      <c r="G7039" s="297">
        <v>7418</v>
      </c>
      <c r="H7039" s="296" t="s">
        <v>11041</v>
      </c>
      <c r="I7039" s="295">
        <v>270</v>
      </c>
      <c r="J7039" s="298">
        <v>920</v>
      </c>
      <c r="K7039" s="293" t="s">
        <v>11036</v>
      </c>
    </row>
    <row r="7040" spans="1:11" ht="15" customHeight="1">
      <c r="A7040" s="296" t="s">
        <v>2548</v>
      </c>
      <c r="B7040" s="296" t="s">
        <v>9791</v>
      </c>
      <c r="C7040" s="296" t="s">
        <v>7365</v>
      </c>
      <c r="D7040" s="296" t="s">
        <v>11042</v>
      </c>
      <c r="E7040" s="296" t="s">
        <v>2299</v>
      </c>
      <c r="F7040" s="296" t="s">
        <v>11043</v>
      </c>
      <c r="G7040" s="297">
        <v>1652</v>
      </c>
      <c r="H7040" s="296" t="s">
        <v>11044</v>
      </c>
      <c r="I7040" s="295">
        <v>270</v>
      </c>
      <c r="J7040" s="298">
        <v>926</v>
      </c>
      <c r="K7040" s="293" t="s">
        <v>11045</v>
      </c>
    </row>
    <row r="7041" spans="1:11" ht="15" customHeight="1">
      <c r="A7041" s="296" t="s">
        <v>2548</v>
      </c>
      <c r="B7041" s="296" t="s">
        <v>9791</v>
      </c>
      <c r="C7041" s="296" t="s">
        <v>7365</v>
      </c>
      <c r="D7041" s="296" t="s">
        <v>11042</v>
      </c>
      <c r="E7041" s="296" t="s">
        <v>5242</v>
      </c>
      <c r="F7041" s="296" t="s">
        <v>11046</v>
      </c>
      <c r="G7041" s="297">
        <v>1650</v>
      </c>
      <c r="H7041" s="296" t="s">
        <v>11047</v>
      </c>
      <c r="I7041" s="295">
        <v>270</v>
      </c>
      <c r="J7041" s="298">
        <v>926</v>
      </c>
      <c r="K7041" s="293" t="s">
        <v>11045</v>
      </c>
    </row>
    <row r="7042" spans="1:11" ht="15" customHeight="1">
      <c r="A7042" s="296" t="s">
        <v>2548</v>
      </c>
      <c r="B7042" s="296" t="s">
        <v>9791</v>
      </c>
      <c r="C7042" s="296" t="s">
        <v>7365</v>
      </c>
      <c r="D7042" s="296" t="s">
        <v>11042</v>
      </c>
      <c r="E7042" s="296" t="s">
        <v>7033</v>
      </c>
      <c r="F7042" s="296" t="s">
        <v>11048</v>
      </c>
      <c r="G7042" s="297">
        <v>3955</v>
      </c>
      <c r="H7042" s="296" t="s">
        <v>11049</v>
      </c>
      <c r="I7042" s="295">
        <v>270</v>
      </c>
      <c r="J7042" s="294">
        <v>60350</v>
      </c>
      <c r="K7042" s="293" t="s">
        <v>1840</v>
      </c>
    </row>
    <row r="7043" spans="1:11" ht="15" customHeight="1">
      <c r="A7043" s="296" t="s">
        <v>2548</v>
      </c>
      <c r="B7043" s="296" t="s">
        <v>9791</v>
      </c>
      <c r="C7043" s="296" t="s">
        <v>7365</v>
      </c>
      <c r="D7043" s="296" t="s">
        <v>11042</v>
      </c>
      <c r="E7043" s="296" t="s">
        <v>7033</v>
      </c>
      <c r="F7043" s="296" t="s">
        <v>11048</v>
      </c>
      <c r="G7043" s="297">
        <v>1651</v>
      </c>
      <c r="H7043" s="296" t="s">
        <v>11050</v>
      </c>
      <c r="I7043" s="295">
        <v>270</v>
      </c>
      <c r="J7043" s="298">
        <v>938</v>
      </c>
      <c r="K7043" s="293" t="s">
        <v>11051</v>
      </c>
    </row>
    <row r="7044" spans="1:11" ht="15" customHeight="1">
      <c r="A7044" s="296" t="s">
        <v>2548</v>
      </c>
      <c r="B7044" s="296" t="s">
        <v>9791</v>
      </c>
      <c r="C7044" s="296" t="s">
        <v>7365</v>
      </c>
      <c r="D7044" s="296" t="s">
        <v>11042</v>
      </c>
      <c r="E7044" s="296" t="s">
        <v>4259</v>
      </c>
      <c r="F7044" s="296" t="s">
        <v>11052</v>
      </c>
      <c r="G7044" s="297">
        <v>1653</v>
      </c>
      <c r="H7044" s="296" t="s">
        <v>11053</v>
      </c>
      <c r="I7044" s="295">
        <v>270</v>
      </c>
      <c r="J7044" s="298">
        <v>938</v>
      </c>
      <c r="K7044" s="293" t="s">
        <v>11051</v>
      </c>
    </row>
    <row r="7045" spans="1:11" ht="15" customHeight="1">
      <c r="A7045" s="296" t="s">
        <v>2548</v>
      </c>
      <c r="B7045" s="296" t="s">
        <v>9791</v>
      </c>
      <c r="C7045" s="296" t="s">
        <v>5892</v>
      </c>
      <c r="D7045" s="296" t="s">
        <v>4401</v>
      </c>
      <c r="E7045" s="296" t="s">
        <v>11054</v>
      </c>
      <c r="F7045" s="296" t="s">
        <v>11046</v>
      </c>
      <c r="G7045" s="297">
        <v>3851</v>
      </c>
      <c r="H7045" s="296" t="s">
        <v>4649</v>
      </c>
      <c r="I7045" s="295">
        <v>270</v>
      </c>
      <c r="J7045" s="294">
        <v>60350</v>
      </c>
      <c r="K7045" s="293" t="s">
        <v>1840</v>
      </c>
    </row>
    <row r="7046" spans="1:11" ht="15" customHeight="1">
      <c r="A7046" s="296" t="s">
        <v>2548</v>
      </c>
      <c r="B7046" s="296" t="s">
        <v>9791</v>
      </c>
      <c r="C7046" s="296" t="s">
        <v>5892</v>
      </c>
      <c r="D7046" s="296" t="s">
        <v>4401</v>
      </c>
      <c r="E7046" s="296" t="s">
        <v>11055</v>
      </c>
      <c r="F7046" s="296" t="s">
        <v>11056</v>
      </c>
      <c r="G7046" s="297">
        <v>1687</v>
      </c>
      <c r="H7046" s="296" t="s">
        <v>11057</v>
      </c>
      <c r="I7046" s="295">
        <v>270</v>
      </c>
      <c r="J7046" s="298">
        <v>64555</v>
      </c>
      <c r="K7046" s="293" t="s">
        <v>4386</v>
      </c>
    </row>
    <row r="7047" spans="1:11" ht="15" customHeight="1">
      <c r="A7047" s="296" t="s">
        <v>2548</v>
      </c>
      <c r="B7047" s="296" t="s">
        <v>9791</v>
      </c>
      <c r="C7047" s="296" t="s">
        <v>8966</v>
      </c>
      <c r="D7047" s="296" t="s">
        <v>6993</v>
      </c>
      <c r="E7047" s="296" t="s">
        <v>11058</v>
      </c>
      <c r="F7047" s="296" t="s">
        <v>11059</v>
      </c>
      <c r="G7047" s="297">
        <v>1643</v>
      </c>
      <c r="H7047" s="296" t="s">
        <v>10984</v>
      </c>
      <c r="I7047" s="295">
        <v>270</v>
      </c>
      <c r="J7047" s="298">
        <v>932</v>
      </c>
      <c r="K7047" s="293" t="s">
        <v>11060</v>
      </c>
    </row>
    <row r="7048" spans="1:11" ht="15" customHeight="1">
      <c r="A7048" s="296" t="s">
        <v>2548</v>
      </c>
      <c r="B7048" s="296" t="s">
        <v>9791</v>
      </c>
      <c r="C7048" s="296" t="s">
        <v>8966</v>
      </c>
      <c r="D7048" s="296" t="s">
        <v>6993</v>
      </c>
      <c r="E7048" s="296" t="s">
        <v>11061</v>
      </c>
      <c r="F7048" s="296" t="s">
        <v>11062</v>
      </c>
      <c r="G7048" s="297">
        <v>1640</v>
      </c>
      <c r="H7048" s="296" t="s">
        <v>11063</v>
      </c>
      <c r="I7048" s="295">
        <v>270</v>
      </c>
      <c r="J7048" s="298">
        <v>930</v>
      </c>
      <c r="K7048" s="293" t="s">
        <v>11064</v>
      </c>
    </row>
    <row r="7049" spans="1:11" ht="15" customHeight="1">
      <c r="A7049" s="296" t="s">
        <v>2548</v>
      </c>
      <c r="B7049" s="296" t="s">
        <v>9791</v>
      </c>
      <c r="C7049" s="296" t="s">
        <v>8966</v>
      </c>
      <c r="D7049" s="296" t="s">
        <v>6993</v>
      </c>
      <c r="E7049" s="296" t="s">
        <v>9140</v>
      </c>
      <c r="F7049" s="296" t="s">
        <v>11046</v>
      </c>
      <c r="G7049" s="297">
        <v>7419</v>
      </c>
      <c r="H7049" s="296" t="s">
        <v>11065</v>
      </c>
      <c r="I7049" s="295">
        <v>270</v>
      </c>
      <c r="J7049" s="294">
        <v>60350</v>
      </c>
      <c r="K7049" s="293" t="s">
        <v>1840</v>
      </c>
    </row>
    <row r="7050" spans="1:11" ht="15" customHeight="1">
      <c r="A7050" s="296" t="s">
        <v>2548</v>
      </c>
      <c r="B7050" s="296" t="s">
        <v>9791</v>
      </c>
      <c r="C7050" s="296" t="s">
        <v>8966</v>
      </c>
      <c r="D7050" s="296" t="s">
        <v>6993</v>
      </c>
      <c r="E7050" s="296" t="s">
        <v>9399</v>
      </c>
      <c r="F7050" s="296" t="s">
        <v>6993</v>
      </c>
      <c r="G7050" s="297">
        <v>1648</v>
      </c>
      <c r="H7050" s="296" t="s">
        <v>11066</v>
      </c>
      <c r="I7050" s="295">
        <v>270</v>
      </c>
      <c r="J7050" s="298">
        <v>929</v>
      </c>
      <c r="K7050" s="293" t="s">
        <v>11067</v>
      </c>
    </row>
    <row r="7051" spans="1:11" ht="15" customHeight="1">
      <c r="A7051" s="296" t="s">
        <v>2548</v>
      </c>
      <c r="B7051" s="296" t="s">
        <v>9791</v>
      </c>
      <c r="C7051" s="296" t="s">
        <v>8966</v>
      </c>
      <c r="D7051" s="296" t="s">
        <v>6993</v>
      </c>
      <c r="E7051" s="296" t="s">
        <v>9399</v>
      </c>
      <c r="F7051" s="296" t="s">
        <v>6993</v>
      </c>
      <c r="G7051" s="297">
        <v>1647</v>
      </c>
      <c r="H7051" s="296" t="s">
        <v>11068</v>
      </c>
      <c r="I7051" s="295">
        <v>270</v>
      </c>
      <c r="J7051" s="298">
        <v>935</v>
      </c>
      <c r="K7051" s="293" t="s">
        <v>11069</v>
      </c>
    </row>
    <row r="7052" spans="1:11" ht="15" customHeight="1">
      <c r="A7052" s="296" t="s">
        <v>2548</v>
      </c>
      <c r="B7052" s="296" t="s">
        <v>9791</v>
      </c>
      <c r="C7052" s="296" t="s">
        <v>8966</v>
      </c>
      <c r="D7052" s="296" t="s">
        <v>6993</v>
      </c>
      <c r="E7052" s="296" t="s">
        <v>9399</v>
      </c>
      <c r="F7052" s="296" t="s">
        <v>6993</v>
      </c>
      <c r="G7052" s="297">
        <v>1646</v>
      </c>
      <c r="H7052" s="296" t="s">
        <v>11070</v>
      </c>
      <c r="I7052" s="295">
        <v>270</v>
      </c>
      <c r="J7052" s="298">
        <v>935</v>
      </c>
      <c r="K7052" s="293" t="s">
        <v>11069</v>
      </c>
    </row>
    <row r="7053" spans="1:11" ht="15" customHeight="1">
      <c r="A7053" s="296" t="s">
        <v>2548</v>
      </c>
      <c r="B7053" s="296" t="s">
        <v>9791</v>
      </c>
      <c r="C7053" s="296" t="s">
        <v>8966</v>
      </c>
      <c r="D7053" s="296" t="s">
        <v>6993</v>
      </c>
      <c r="E7053" s="296" t="s">
        <v>9399</v>
      </c>
      <c r="F7053" s="296" t="s">
        <v>6993</v>
      </c>
      <c r="G7053" s="297">
        <v>1645</v>
      </c>
      <c r="H7053" s="296" t="s">
        <v>4649</v>
      </c>
      <c r="I7053" s="295">
        <v>270</v>
      </c>
      <c r="J7053" s="298">
        <v>934</v>
      </c>
      <c r="K7053" s="293" t="s">
        <v>11071</v>
      </c>
    </row>
    <row r="7054" spans="1:11" ht="15" customHeight="1">
      <c r="A7054" s="296" t="s">
        <v>2548</v>
      </c>
      <c r="B7054" s="296" t="s">
        <v>9791</v>
      </c>
      <c r="C7054" s="296" t="s">
        <v>8966</v>
      </c>
      <c r="D7054" s="296" t="s">
        <v>6993</v>
      </c>
      <c r="E7054" s="296" t="s">
        <v>9399</v>
      </c>
      <c r="F7054" s="296" t="s">
        <v>6993</v>
      </c>
      <c r="G7054" s="297">
        <v>1641</v>
      </c>
      <c r="H7054" s="296" t="s">
        <v>11072</v>
      </c>
      <c r="I7054" s="295">
        <v>270</v>
      </c>
      <c r="J7054" s="294">
        <v>60350</v>
      </c>
      <c r="K7054" s="293" t="s">
        <v>1840</v>
      </c>
    </row>
    <row r="7055" spans="1:11" ht="15" customHeight="1">
      <c r="A7055" s="296" t="s">
        <v>2548</v>
      </c>
      <c r="B7055" s="296" t="s">
        <v>9791</v>
      </c>
      <c r="C7055" s="296" t="s">
        <v>8966</v>
      </c>
      <c r="D7055" s="296" t="s">
        <v>6993</v>
      </c>
      <c r="E7055" s="296" t="s">
        <v>11073</v>
      </c>
      <c r="F7055" s="296" t="s">
        <v>11057</v>
      </c>
      <c r="G7055" s="297">
        <v>3811</v>
      </c>
      <c r="H7055" s="296" t="s">
        <v>11057</v>
      </c>
      <c r="I7055" s="295">
        <v>270</v>
      </c>
      <c r="J7055" s="298">
        <v>938</v>
      </c>
      <c r="K7055" s="293" t="s">
        <v>11051</v>
      </c>
    </row>
    <row r="7056" spans="1:11" ht="15" customHeight="1">
      <c r="A7056" s="296" t="s">
        <v>2548</v>
      </c>
      <c r="B7056" s="296" t="s">
        <v>9791</v>
      </c>
      <c r="C7056" s="296" t="s">
        <v>8966</v>
      </c>
      <c r="D7056" s="296" t="s">
        <v>6993</v>
      </c>
      <c r="E7056" s="296" t="s">
        <v>11074</v>
      </c>
      <c r="F7056" s="296" t="s">
        <v>11075</v>
      </c>
      <c r="G7056" s="297">
        <v>1642</v>
      </c>
      <c r="H7056" s="296" t="s">
        <v>11076</v>
      </c>
      <c r="I7056" s="295">
        <v>270</v>
      </c>
      <c r="J7056" s="298">
        <v>931</v>
      </c>
      <c r="K7056" s="293" t="s">
        <v>11077</v>
      </c>
    </row>
    <row r="7057" spans="1:11" ht="15" customHeight="1">
      <c r="A7057" s="296" t="s">
        <v>2548</v>
      </c>
      <c r="B7057" s="296" t="s">
        <v>9791</v>
      </c>
      <c r="C7057" s="296" t="s">
        <v>8966</v>
      </c>
      <c r="D7057" s="296" t="s">
        <v>6993</v>
      </c>
      <c r="E7057" s="296" t="s">
        <v>11078</v>
      </c>
      <c r="F7057" s="296" t="s">
        <v>11079</v>
      </c>
      <c r="G7057" s="297">
        <v>1649</v>
      </c>
      <c r="H7057" s="296" t="s">
        <v>11080</v>
      </c>
      <c r="I7057" s="295">
        <v>270</v>
      </c>
      <c r="J7057" s="298">
        <v>937</v>
      </c>
      <c r="K7057" s="293" t="s">
        <v>11081</v>
      </c>
    </row>
    <row r="7058" spans="1:11" ht="15" customHeight="1">
      <c r="A7058" s="296" t="s">
        <v>2548</v>
      </c>
      <c r="B7058" s="296" t="s">
        <v>9791</v>
      </c>
      <c r="C7058" s="296" t="s">
        <v>8966</v>
      </c>
      <c r="D7058" s="296" t="s">
        <v>6993</v>
      </c>
      <c r="E7058" s="296" t="s">
        <v>11082</v>
      </c>
      <c r="F7058" s="296" t="s">
        <v>11083</v>
      </c>
      <c r="G7058" s="297">
        <v>1644</v>
      </c>
      <c r="H7058" s="296" t="s">
        <v>11084</v>
      </c>
      <c r="I7058" s="295">
        <v>270</v>
      </c>
      <c r="J7058" s="298">
        <v>933</v>
      </c>
      <c r="K7058" s="293" t="s">
        <v>11085</v>
      </c>
    </row>
    <row r="7059" spans="1:11" ht="15" customHeight="1">
      <c r="A7059" s="296" t="s">
        <v>2548</v>
      </c>
      <c r="B7059" s="296" t="s">
        <v>9791</v>
      </c>
      <c r="C7059" s="296" t="s">
        <v>5144</v>
      </c>
      <c r="D7059" s="296" t="s">
        <v>4492</v>
      </c>
      <c r="E7059" s="296" t="s">
        <v>11086</v>
      </c>
      <c r="F7059" s="296" t="s">
        <v>11087</v>
      </c>
      <c r="G7059" s="297">
        <v>7420</v>
      </c>
      <c r="H7059" s="296" t="s">
        <v>11087</v>
      </c>
      <c r="I7059" s="295">
        <v>270</v>
      </c>
      <c r="J7059" s="294">
        <v>60350</v>
      </c>
      <c r="K7059" s="293" t="s">
        <v>1840</v>
      </c>
    </row>
    <row r="7060" spans="1:11" ht="15" customHeight="1">
      <c r="A7060" s="296" t="s">
        <v>2548</v>
      </c>
      <c r="B7060" s="296" t="s">
        <v>9791</v>
      </c>
      <c r="C7060" s="296" t="s">
        <v>5144</v>
      </c>
      <c r="D7060" s="296" t="s">
        <v>4492</v>
      </c>
      <c r="E7060" s="296" t="s">
        <v>11088</v>
      </c>
      <c r="F7060" s="296" t="s">
        <v>11089</v>
      </c>
      <c r="G7060" s="297">
        <v>3603</v>
      </c>
      <c r="H7060" s="296" t="s">
        <v>11089</v>
      </c>
      <c r="I7060" s="295">
        <v>270</v>
      </c>
      <c r="J7060" s="298">
        <v>64935</v>
      </c>
      <c r="K7060" s="293" t="s">
        <v>11090</v>
      </c>
    </row>
    <row r="7061" spans="1:11" ht="15" customHeight="1">
      <c r="A7061" s="296" t="s">
        <v>2548</v>
      </c>
      <c r="B7061" s="296" t="s">
        <v>9791</v>
      </c>
      <c r="C7061" s="296" t="s">
        <v>5144</v>
      </c>
      <c r="D7061" s="296" t="s">
        <v>4492</v>
      </c>
      <c r="E7061" s="296" t="s">
        <v>11091</v>
      </c>
      <c r="F7061" s="296" t="s">
        <v>4492</v>
      </c>
      <c r="G7061" s="297">
        <v>2313</v>
      </c>
      <c r="H7061" s="296" t="s">
        <v>4492</v>
      </c>
      <c r="I7061" s="295">
        <v>270</v>
      </c>
      <c r="J7061" s="294">
        <v>60350</v>
      </c>
      <c r="K7061" s="293" t="s">
        <v>1840</v>
      </c>
    </row>
    <row r="7062" spans="1:11" ht="15" customHeight="1">
      <c r="A7062" s="296" t="s">
        <v>2548</v>
      </c>
      <c r="B7062" s="296" t="s">
        <v>9791</v>
      </c>
      <c r="C7062" s="296" t="s">
        <v>5144</v>
      </c>
      <c r="D7062" s="296" t="s">
        <v>4492</v>
      </c>
      <c r="E7062" s="296" t="s">
        <v>11092</v>
      </c>
      <c r="F7062" s="296" t="s">
        <v>11093</v>
      </c>
      <c r="G7062" s="297">
        <v>7421</v>
      </c>
      <c r="H7062" s="296" t="s">
        <v>11093</v>
      </c>
      <c r="I7062" s="295">
        <v>270</v>
      </c>
      <c r="J7062" s="298">
        <v>748</v>
      </c>
      <c r="K7062" s="293" t="s">
        <v>4492</v>
      </c>
    </row>
    <row r="7063" spans="1:11" ht="15" customHeight="1">
      <c r="A7063" s="296" t="s">
        <v>2548</v>
      </c>
      <c r="B7063" s="296" t="s">
        <v>9791</v>
      </c>
      <c r="C7063" s="296" t="s">
        <v>5144</v>
      </c>
      <c r="D7063" s="296" t="s">
        <v>4492</v>
      </c>
      <c r="E7063" s="296" t="s">
        <v>5086</v>
      </c>
      <c r="F7063" s="296" t="s">
        <v>4538</v>
      </c>
      <c r="G7063" s="297">
        <v>2471</v>
      </c>
      <c r="H7063" s="296" t="s">
        <v>11094</v>
      </c>
      <c r="I7063" s="295">
        <v>270</v>
      </c>
      <c r="J7063" s="294">
        <v>60350</v>
      </c>
      <c r="K7063" s="293" t="s">
        <v>1840</v>
      </c>
    </row>
    <row r="7064" spans="1:11" ht="15" customHeight="1">
      <c r="A7064" s="296" t="s">
        <v>2548</v>
      </c>
      <c r="B7064" s="296" t="s">
        <v>9791</v>
      </c>
      <c r="C7064" s="296" t="s">
        <v>5144</v>
      </c>
      <c r="D7064" s="296" t="s">
        <v>4492</v>
      </c>
      <c r="E7064" s="296" t="s">
        <v>5086</v>
      </c>
      <c r="F7064" s="296" t="s">
        <v>4538</v>
      </c>
      <c r="G7064" s="297">
        <v>2472</v>
      </c>
      <c r="H7064" s="296" t="s">
        <v>4649</v>
      </c>
      <c r="I7064" s="295">
        <v>270</v>
      </c>
      <c r="J7064" s="294">
        <v>60350</v>
      </c>
      <c r="K7064" s="293" t="s">
        <v>1840</v>
      </c>
    </row>
    <row r="7065" spans="1:11" ht="15" customHeight="1">
      <c r="A7065" s="296" t="s">
        <v>2548</v>
      </c>
      <c r="B7065" s="296" t="s">
        <v>9791</v>
      </c>
      <c r="C7065" s="296" t="s">
        <v>5144</v>
      </c>
      <c r="D7065" s="296" t="s">
        <v>4492</v>
      </c>
      <c r="E7065" s="296" t="s">
        <v>5086</v>
      </c>
      <c r="F7065" s="296" t="s">
        <v>4538</v>
      </c>
      <c r="G7065" s="297">
        <v>2474</v>
      </c>
      <c r="H7065" s="296" t="s">
        <v>11095</v>
      </c>
      <c r="I7065" s="295">
        <v>270</v>
      </c>
      <c r="J7065" s="294">
        <v>60350</v>
      </c>
      <c r="K7065" s="293" t="s">
        <v>1840</v>
      </c>
    </row>
    <row r="7066" spans="1:11" ht="15" customHeight="1">
      <c r="A7066" s="296" t="s">
        <v>2548</v>
      </c>
      <c r="B7066" s="296" t="s">
        <v>9791</v>
      </c>
      <c r="C7066" s="296" t="s">
        <v>5144</v>
      </c>
      <c r="D7066" s="296" t="s">
        <v>4492</v>
      </c>
      <c r="E7066" s="296" t="s">
        <v>5086</v>
      </c>
      <c r="F7066" s="296" t="s">
        <v>4538</v>
      </c>
      <c r="G7066" s="297">
        <v>2473</v>
      </c>
      <c r="H7066" s="296" t="s">
        <v>11096</v>
      </c>
      <c r="I7066" s="295">
        <v>270</v>
      </c>
      <c r="J7066" s="294">
        <v>60350</v>
      </c>
      <c r="K7066" s="293" t="s">
        <v>1840</v>
      </c>
    </row>
    <row r="7067" spans="1:11" ht="15" customHeight="1">
      <c r="A7067" s="296" t="s">
        <v>2548</v>
      </c>
      <c r="B7067" s="296" t="s">
        <v>9791</v>
      </c>
      <c r="C7067" s="296" t="s">
        <v>5732</v>
      </c>
      <c r="D7067" s="296" t="s">
        <v>11097</v>
      </c>
      <c r="E7067" s="296" t="s">
        <v>11098</v>
      </c>
      <c r="F7067" s="296" t="s">
        <v>11046</v>
      </c>
      <c r="G7067" s="297">
        <v>7422</v>
      </c>
      <c r="H7067" s="296" t="s">
        <v>11099</v>
      </c>
      <c r="I7067" s="295">
        <v>270</v>
      </c>
      <c r="J7067" s="294">
        <v>60350</v>
      </c>
      <c r="K7067" s="293" t="s">
        <v>1840</v>
      </c>
    </row>
    <row r="7068" spans="1:11" ht="15" customHeight="1">
      <c r="A7068" s="296" t="s">
        <v>2548</v>
      </c>
      <c r="B7068" s="296" t="s">
        <v>9791</v>
      </c>
      <c r="C7068" s="296" t="s">
        <v>5732</v>
      </c>
      <c r="D7068" s="296" t="s">
        <v>11097</v>
      </c>
      <c r="E7068" s="296" t="s">
        <v>4574</v>
      </c>
      <c r="F7068" s="296" t="s">
        <v>11100</v>
      </c>
      <c r="G7068" s="297">
        <v>7423</v>
      </c>
      <c r="H7068" s="296" t="s">
        <v>11100</v>
      </c>
      <c r="I7068" s="295">
        <v>270</v>
      </c>
      <c r="J7068" s="298">
        <v>905</v>
      </c>
      <c r="K7068" s="293" t="s">
        <v>11101</v>
      </c>
    </row>
    <row r="7069" spans="1:11" ht="15" customHeight="1">
      <c r="A7069" s="296" t="s">
        <v>2548</v>
      </c>
      <c r="B7069" s="296" t="s">
        <v>9791</v>
      </c>
      <c r="C7069" s="296" t="s">
        <v>5732</v>
      </c>
      <c r="D7069" s="296" t="s">
        <v>11097</v>
      </c>
      <c r="E7069" s="296" t="s">
        <v>11102</v>
      </c>
      <c r="F7069" s="296" t="s">
        <v>11103</v>
      </c>
      <c r="G7069" s="297">
        <v>3958</v>
      </c>
      <c r="H7069" s="296" t="s">
        <v>11104</v>
      </c>
      <c r="I7069" s="295">
        <v>270</v>
      </c>
      <c r="J7069" s="294">
        <v>60350</v>
      </c>
      <c r="K7069" s="293" t="s">
        <v>1840</v>
      </c>
    </row>
    <row r="7070" spans="1:11" ht="15" customHeight="1">
      <c r="A7070" s="296" t="s">
        <v>2548</v>
      </c>
      <c r="B7070" s="296" t="s">
        <v>9791</v>
      </c>
      <c r="C7070" s="296" t="s">
        <v>5732</v>
      </c>
      <c r="D7070" s="296" t="s">
        <v>11097</v>
      </c>
      <c r="E7070" s="296" t="s">
        <v>11102</v>
      </c>
      <c r="F7070" s="296" t="s">
        <v>11103</v>
      </c>
      <c r="G7070" s="297">
        <v>3959</v>
      </c>
      <c r="H7070" s="296" t="s">
        <v>11105</v>
      </c>
      <c r="I7070" s="295">
        <v>270</v>
      </c>
      <c r="J7070" s="294">
        <v>60350</v>
      </c>
      <c r="K7070" s="293" t="s">
        <v>1840</v>
      </c>
    </row>
    <row r="7071" spans="1:11" ht="15" customHeight="1">
      <c r="A7071" s="296" t="s">
        <v>2548</v>
      </c>
      <c r="B7071" s="296" t="s">
        <v>9791</v>
      </c>
      <c r="C7071" s="296" t="s">
        <v>5732</v>
      </c>
      <c r="D7071" s="296" t="s">
        <v>11097</v>
      </c>
      <c r="E7071" s="296" t="s">
        <v>11102</v>
      </c>
      <c r="F7071" s="296" t="s">
        <v>11103</v>
      </c>
      <c r="G7071" s="297">
        <v>3960</v>
      </c>
      <c r="H7071" s="296" t="s">
        <v>11106</v>
      </c>
      <c r="I7071" s="295">
        <v>270</v>
      </c>
      <c r="J7071" s="294">
        <v>60350</v>
      </c>
      <c r="K7071" s="293" t="s">
        <v>1840</v>
      </c>
    </row>
    <row r="7072" spans="1:11" ht="15" customHeight="1">
      <c r="A7072" s="296" t="s">
        <v>2548</v>
      </c>
      <c r="B7072" s="296" t="s">
        <v>9791</v>
      </c>
      <c r="C7072" s="296" t="s">
        <v>5732</v>
      </c>
      <c r="D7072" s="296" t="s">
        <v>11097</v>
      </c>
      <c r="E7072" s="296" t="s">
        <v>11102</v>
      </c>
      <c r="F7072" s="296" t="s">
        <v>11103</v>
      </c>
      <c r="G7072" s="297">
        <v>3961</v>
      </c>
      <c r="H7072" s="296" t="s">
        <v>11107</v>
      </c>
      <c r="I7072" s="295">
        <v>270</v>
      </c>
      <c r="J7072" s="294">
        <v>60350</v>
      </c>
      <c r="K7072" s="293" t="s">
        <v>1840</v>
      </c>
    </row>
    <row r="7073" spans="1:11" ht="15" customHeight="1">
      <c r="A7073" s="296" t="s">
        <v>2548</v>
      </c>
      <c r="B7073" s="296" t="s">
        <v>9791</v>
      </c>
      <c r="C7073" s="296" t="s">
        <v>3674</v>
      </c>
      <c r="D7073" s="296" t="s">
        <v>4591</v>
      </c>
      <c r="E7073" s="296" t="s">
        <v>4578</v>
      </c>
      <c r="F7073" s="296" t="s">
        <v>11108</v>
      </c>
      <c r="G7073" s="297">
        <v>3848</v>
      </c>
      <c r="H7073" s="296" t="s">
        <v>4332</v>
      </c>
      <c r="I7073" s="295">
        <v>270</v>
      </c>
      <c r="J7073" s="298">
        <v>905</v>
      </c>
      <c r="K7073" s="293" t="s">
        <v>11101</v>
      </c>
    </row>
    <row r="7074" spans="1:11" ht="15" customHeight="1">
      <c r="A7074" s="296" t="s">
        <v>2548</v>
      </c>
      <c r="B7074" s="296" t="s">
        <v>9791</v>
      </c>
      <c r="C7074" s="296" t="s">
        <v>3674</v>
      </c>
      <c r="D7074" s="296" t="s">
        <v>4591</v>
      </c>
      <c r="E7074" s="296" t="s">
        <v>4576</v>
      </c>
      <c r="F7074" s="296" t="s">
        <v>11109</v>
      </c>
      <c r="G7074" s="297">
        <v>3850</v>
      </c>
      <c r="H7074" s="296" t="s">
        <v>11057</v>
      </c>
      <c r="I7074" s="295">
        <v>270</v>
      </c>
      <c r="J7074" s="294">
        <v>60350</v>
      </c>
      <c r="K7074" s="293" t="s">
        <v>1840</v>
      </c>
    </row>
    <row r="7075" spans="1:11" ht="15" customHeight="1">
      <c r="A7075" s="296" t="s">
        <v>2548</v>
      </c>
      <c r="B7075" s="296" t="s">
        <v>9791</v>
      </c>
      <c r="C7075" s="296" t="s">
        <v>3674</v>
      </c>
      <c r="D7075" s="296" t="s">
        <v>4591</v>
      </c>
      <c r="E7075" s="296" t="s">
        <v>5482</v>
      </c>
      <c r="F7075" s="296" t="s">
        <v>4591</v>
      </c>
      <c r="G7075" s="297">
        <v>3847</v>
      </c>
      <c r="H7075" s="296" t="s">
        <v>5621</v>
      </c>
      <c r="I7075" s="295">
        <v>270</v>
      </c>
      <c r="J7075" s="294">
        <v>60350</v>
      </c>
      <c r="K7075" s="293" t="s">
        <v>1840</v>
      </c>
    </row>
    <row r="7076" spans="1:11" ht="15" customHeight="1">
      <c r="A7076" s="296" t="s">
        <v>2548</v>
      </c>
      <c r="B7076" s="296" t="s">
        <v>9791</v>
      </c>
      <c r="C7076" s="296" t="s">
        <v>3674</v>
      </c>
      <c r="D7076" s="296" t="s">
        <v>4591</v>
      </c>
      <c r="E7076" s="296" t="s">
        <v>5482</v>
      </c>
      <c r="F7076" s="296" t="s">
        <v>4591</v>
      </c>
      <c r="G7076" s="297">
        <v>3849</v>
      </c>
      <c r="H7076" s="296" t="s">
        <v>4649</v>
      </c>
      <c r="I7076" s="295">
        <v>270</v>
      </c>
      <c r="J7076" s="294">
        <v>60350</v>
      </c>
      <c r="K7076" s="293" t="s">
        <v>1840</v>
      </c>
    </row>
    <row r="7077" spans="1:11" ht="15" customHeight="1">
      <c r="A7077" s="296" t="s">
        <v>2548</v>
      </c>
      <c r="B7077" s="296" t="s">
        <v>9791</v>
      </c>
      <c r="C7077" s="296" t="s">
        <v>8129</v>
      </c>
      <c r="D7077" s="296" t="s">
        <v>11110</v>
      </c>
      <c r="E7077" s="296" t="s">
        <v>11111</v>
      </c>
      <c r="F7077" s="296" t="s">
        <v>11112</v>
      </c>
      <c r="G7077" s="297">
        <v>3962</v>
      </c>
      <c r="H7077" s="296" t="s">
        <v>11112</v>
      </c>
      <c r="I7077" s="295">
        <v>270</v>
      </c>
      <c r="J7077" s="298">
        <v>951</v>
      </c>
      <c r="K7077" s="293" t="s">
        <v>11113</v>
      </c>
    </row>
    <row r="7078" spans="1:11" ht="15" customHeight="1">
      <c r="A7078" s="296" t="s">
        <v>2548</v>
      </c>
      <c r="B7078" s="296" t="s">
        <v>9791</v>
      </c>
      <c r="C7078" s="296" t="s">
        <v>8129</v>
      </c>
      <c r="D7078" s="296" t="s">
        <v>11110</v>
      </c>
      <c r="E7078" s="296" t="s">
        <v>4965</v>
      </c>
      <c r="F7078" s="296" t="s">
        <v>11114</v>
      </c>
      <c r="G7078" s="297">
        <v>3808</v>
      </c>
      <c r="H7078" s="296" t="s">
        <v>11114</v>
      </c>
      <c r="I7078" s="295">
        <v>270</v>
      </c>
      <c r="J7078" s="298">
        <v>64990</v>
      </c>
      <c r="K7078" s="293" t="s">
        <v>11115</v>
      </c>
    </row>
    <row r="7079" spans="1:11" ht="15" customHeight="1">
      <c r="A7079" s="296" t="s">
        <v>2548</v>
      </c>
      <c r="B7079" s="296" t="s">
        <v>9791</v>
      </c>
      <c r="C7079" s="296" t="s">
        <v>8129</v>
      </c>
      <c r="D7079" s="296" t="s">
        <v>11110</v>
      </c>
      <c r="E7079" s="296" t="s">
        <v>4696</v>
      </c>
      <c r="F7079" s="296" t="s">
        <v>11116</v>
      </c>
      <c r="G7079" s="297">
        <v>3807</v>
      </c>
      <c r="H7079" s="296" t="s">
        <v>11117</v>
      </c>
      <c r="I7079" s="295">
        <v>270</v>
      </c>
      <c r="J7079" s="298">
        <v>962</v>
      </c>
      <c r="K7079" s="293" t="s">
        <v>11118</v>
      </c>
    </row>
    <row r="7080" spans="1:11" ht="15" customHeight="1">
      <c r="A7080" s="296" t="s">
        <v>2548</v>
      </c>
      <c r="B7080" s="296" t="s">
        <v>9791</v>
      </c>
      <c r="C7080" s="296" t="s">
        <v>8129</v>
      </c>
      <c r="D7080" s="296" t="s">
        <v>11110</v>
      </c>
      <c r="E7080" s="296" t="s">
        <v>5158</v>
      </c>
      <c r="F7080" s="296" t="s">
        <v>11119</v>
      </c>
      <c r="G7080" s="297">
        <v>1657</v>
      </c>
      <c r="H7080" s="296" t="s">
        <v>11120</v>
      </c>
      <c r="I7080" s="295">
        <v>270</v>
      </c>
      <c r="J7080" s="298">
        <v>952</v>
      </c>
      <c r="K7080" s="293" t="s">
        <v>11121</v>
      </c>
    </row>
    <row r="7081" spans="1:11" ht="15" customHeight="1">
      <c r="A7081" s="296" t="s">
        <v>2548</v>
      </c>
      <c r="B7081" s="296" t="s">
        <v>9791</v>
      </c>
      <c r="C7081" s="296" t="s">
        <v>8129</v>
      </c>
      <c r="D7081" s="296" t="s">
        <v>11110</v>
      </c>
      <c r="E7081" s="296" t="s">
        <v>4759</v>
      </c>
      <c r="F7081" s="296" t="s">
        <v>11046</v>
      </c>
      <c r="G7081" s="297">
        <v>1668</v>
      </c>
      <c r="H7081" s="296" t="s">
        <v>5621</v>
      </c>
      <c r="I7081" s="295">
        <v>270</v>
      </c>
      <c r="J7081" s="298">
        <v>952</v>
      </c>
      <c r="K7081" s="293" t="s">
        <v>11121</v>
      </c>
    </row>
    <row r="7082" spans="1:11" ht="15" customHeight="1">
      <c r="A7082" s="296" t="s">
        <v>2548</v>
      </c>
      <c r="B7082" s="296" t="s">
        <v>9791</v>
      </c>
      <c r="C7082" s="296" t="s">
        <v>8129</v>
      </c>
      <c r="D7082" s="296" t="s">
        <v>11110</v>
      </c>
      <c r="E7082" s="296" t="s">
        <v>9186</v>
      </c>
      <c r="F7082" s="296" t="s">
        <v>11122</v>
      </c>
      <c r="G7082" s="297">
        <v>7424</v>
      </c>
      <c r="H7082" s="296" t="s">
        <v>11122</v>
      </c>
      <c r="I7082" s="295">
        <v>270</v>
      </c>
      <c r="J7082" s="298">
        <v>956</v>
      </c>
      <c r="K7082" s="293" t="s">
        <v>11123</v>
      </c>
    </row>
    <row r="7083" spans="1:11" ht="15" customHeight="1">
      <c r="A7083" s="296" t="s">
        <v>2548</v>
      </c>
      <c r="B7083" s="296" t="s">
        <v>9791</v>
      </c>
      <c r="C7083" s="296" t="s">
        <v>8129</v>
      </c>
      <c r="D7083" s="296" t="s">
        <v>11110</v>
      </c>
      <c r="E7083" s="296" t="s">
        <v>9188</v>
      </c>
      <c r="F7083" s="296" t="s">
        <v>11124</v>
      </c>
      <c r="G7083" s="297">
        <v>1548</v>
      </c>
      <c r="H7083" s="296" t="s">
        <v>11124</v>
      </c>
      <c r="I7083" s="295">
        <v>270</v>
      </c>
      <c r="J7083" s="298">
        <v>64168</v>
      </c>
      <c r="K7083" s="293" t="s">
        <v>4635</v>
      </c>
    </row>
    <row r="7084" spans="1:11" ht="15" customHeight="1">
      <c r="A7084" s="296" t="s">
        <v>2548</v>
      </c>
      <c r="B7084" s="296" t="s">
        <v>9791</v>
      </c>
      <c r="C7084" s="296" t="s">
        <v>8129</v>
      </c>
      <c r="D7084" s="296" t="s">
        <v>11110</v>
      </c>
      <c r="E7084" s="296" t="s">
        <v>4299</v>
      </c>
      <c r="F7084" s="296" t="s">
        <v>11125</v>
      </c>
      <c r="G7084" s="297">
        <v>1659</v>
      </c>
      <c r="H7084" s="296" t="s">
        <v>11126</v>
      </c>
      <c r="I7084" s="295">
        <v>270</v>
      </c>
      <c r="J7084" s="298">
        <v>952</v>
      </c>
      <c r="K7084" s="293" t="s">
        <v>11121</v>
      </c>
    </row>
    <row r="7085" spans="1:11" ht="15" customHeight="1">
      <c r="A7085" s="296" t="s">
        <v>2548</v>
      </c>
      <c r="B7085" s="296" t="s">
        <v>9791</v>
      </c>
      <c r="C7085" s="296" t="s">
        <v>8129</v>
      </c>
      <c r="D7085" s="296" t="s">
        <v>11110</v>
      </c>
      <c r="E7085" s="296" t="s">
        <v>4301</v>
      </c>
      <c r="F7085" s="296" t="s">
        <v>11127</v>
      </c>
      <c r="G7085" s="297">
        <v>1660</v>
      </c>
      <c r="H7085" s="296" t="s">
        <v>11128</v>
      </c>
      <c r="I7085" s="295">
        <v>270</v>
      </c>
      <c r="J7085" s="298">
        <v>990</v>
      </c>
      <c r="K7085" s="293" t="s">
        <v>11129</v>
      </c>
    </row>
    <row r="7086" spans="1:11" ht="15" customHeight="1">
      <c r="A7086" s="296" t="s">
        <v>2548</v>
      </c>
      <c r="B7086" s="296" t="s">
        <v>9791</v>
      </c>
      <c r="C7086" s="296" t="s">
        <v>8129</v>
      </c>
      <c r="D7086" s="296" t="s">
        <v>11110</v>
      </c>
      <c r="E7086" s="296" t="s">
        <v>4305</v>
      </c>
      <c r="F7086" s="296" t="s">
        <v>11130</v>
      </c>
      <c r="G7086" s="297">
        <v>7425</v>
      </c>
      <c r="H7086" s="296" t="s">
        <v>11130</v>
      </c>
      <c r="I7086" s="295">
        <v>270</v>
      </c>
      <c r="J7086" s="294">
        <v>60350</v>
      </c>
      <c r="K7086" s="293" t="s">
        <v>1840</v>
      </c>
    </row>
    <row r="7087" spans="1:11" ht="15" customHeight="1">
      <c r="A7087" s="296" t="s">
        <v>2548</v>
      </c>
      <c r="B7087" s="296" t="s">
        <v>9791</v>
      </c>
      <c r="C7087" s="296" t="s">
        <v>8129</v>
      </c>
      <c r="D7087" s="296" t="s">
        <v>11110</v>
      </c>
      <c r="E7087" s="296" t="s">
        <v>4311</v>
      </c>
      <c r="F7087" s="296" t="s">
        <v>11131</v>
      </c>
      <c r="G7087" s="297">
        <v>1655</v>
      </c>
      <c r="H7087" s="296" t="s">
        <v>11132</v>
      </c>
      <c r="I7087" s="295">
        <v>270</v>
      </c>
      <c r="J7087" s="298">
        <v>966</v>
      </c>
      <c r="K7087" s="293" t="s">
        <v>10443</v>
      </c>
    </row>
    <row r="7088" spans="1:11" ht="15" customHeight="1">
      <c r="A7088" s="296" t="s">
        <v>2548</v>
      </c>
      <c r="B7088" s="296" t="s">
        <v>9791</v>
      </c>
      <c r="C7088" s="296" t="s">
        <v>8129</v>
      </c>
      <c r="D7088" s="296" t="s">
        <v>11110</v>
      </c>
      <c r="E7088" s="296" t="s">
        <v>4222</v>
      </c>
      <c r="F7088" s="296" t="s">
        <v>11133</v>
      </c>
      <c r="G7088" s="297">
        <v>1666</v>
      </c>
      <c r="H7088" s="296" t="s">
        <v>11134</v>
      </c>
      <c r="I7088" s="295">
        <v>270</v>
      </c>
      <c r="J7088" s="298">
        <v>956</v>
      </c>
      <c r="K7088" s="293" t="s">
        <v>11123</v>
      </c>
    </row>
    <row r="7089" spans="1:11" ht="15" customHeight="1">
      <c r="A7089" s="296" t="s">
        <v>2548</v>
      </c>
      <c r="B7089" s="296" t="s">
        <v>9791</v>
      </c>
      <c r="C7089" s="296" t="s">
        <v>8129</v>
      </c>
      <c r="D7089" s="296" t="s">
        <v>11110</v>
      </c>
      <c r="E7089" s="296" t="s">
        <v>4298</v>
      </c>
      <c r="F7089" s="296" t="s">
        <v>11135</v>
      </c>
      <c r="G7089" s="297">
        <v>7426</v>
      </c>
      <c r="H7089" s="296" t="s">
        <v>11135</v>
      </c>
      <c r="I7089" s="295">
        <v>270</v>
      </c>
      <c r="J7089" s="294">
        <v>60350</v>
      </c>
      <c r="K7089" s="293" t="s">
        <v>1840</v>
      </c>
    </row>
    <row r="7090" spans="1:11" ht="15" customHeight="1">
      <c r="A7090" s="296" t="s">
        <v>2548</v>
      </c>
      <c r="B7090" s="296" t="s">
        <v>9791</v>
      </c>
      <c r="C7090" s="296" t="s">
        <v>8129</v>
      </c>
      <c r="D7090" s="296" t="s">
        <v>11110</v>
      </c>
      <c r="E7090" s="296" t="s">
        <v>4303</v>
      </c>
      <c r="F7090" s="296" t="s">
        <v>11136</v>
      </c>
      <c r="G7090" s="297">
        <v>1658</v>
      </c>
      <c r="H7090" s="296" t="s">
        <v>11137</v>
      </c>
      <c r="I7090" s="295">
        <v>270</v>
      </c>
      <c r="J7090" s="298">
        <v>964</v>
      </c>
      <c r="K7090" s="293" t="s">
        <v>11138</v>
      </c>
    </row>
    <row r="7091" spans="1:11" ht="15" customHeight="1">
      <c r="A7091" s="296" t="s">
        <v>2548</v>
      </c>
      <c r="B7091" s="296" t="s">
        <v>9791</v>
      </c>
      <c r="C7091" s="296" t="s">
        <v>8129</v>
      </c>
      <c r="D7091" s="296" t="s">
        <v>11110</v>
      </c>
      <c r="E7091" s="296" t="s">
        <v>4309</v>
      </c>
      <c r="F7091" s="296" t="s">
        <v>11139</v>
      </c>
      <c r="G7091" s="297">
        <v>742</v>
      </c>
      <c r="H7091" s="296" t="s">
        <v>11140</v>
      </c>
      <c r="I7091" s="295">
        <v>270</v>
      </c>
      <c r="J7091" s="298">
        <v>64920</v>
      </c>
      <c r="K7091" s="293" t="s">
        <v>5195</v>
      </c>
    </row>
    <row r="7092" spans="1:11" ht="15" customHeight="1">
      <c r="A7092" s="296" t="s">
        <v>2548</v>
      </c>
      <c r="B7092" s="296" t="s">
        <v>9791</v>
      </c>
      <c r="C7092" s="296" t="s">
        <v>8129</v>
      </c>
      <c r="D7092" s="296" t="s">
        <v>11110</v>
      </c>
      <c r="E7092" s="296" t="s">
        <v>9609</v>
      </c>
      <c r="F7092" s="296" t="s">
        <v>5161</v>
      </c>
      <c r="G7092" s="297">
        <v>7427</v>
      </c>
      <c r="H7092" s="296" t="s">
        <v>5161</v>
      </c>
      <c r="I7092" s="295">
        <v>270</v>
      </c>
      <c r="J7092" s="294">
        <v>60350</v>
      </c>
      <c r="K7092" s="293" t="s">
        <v>1840</v>
      </c>
    </row>
    <row r="7093" spans="1:11" ht="15" customHeight="1">
      <c r="A7093" s="296" t="s">
        <v>2548</v>
      </c>
      <c r="B7093" s="296" t="s">
        <v>9791</v>
      </c>
      <c r="C7093" s="296" t="s">
        <v>8129</v>
      </c>
      <c r="D7093" s="296" t="s">
        <v>11110</v>
      </c>
      <c r="E7093" s="296" t="s">
        <v>4073</v>
      </c>
      <c r="F7093" s="296" t="s">
        <v>5210</v>
      </c>
      <c r="G7093" s="297">
        <v>1664</v>
      </c>
      <c r="H7093" s="296" t="s">
        <v>11141</v>
      </c>
      <c r="I7093" s="295">
        <v>270</v>
      </c>
      <c r="J7093" s="294">
        <v>60350</v>
      </c>
      <c r="K7093" s="293" t="s">
        <v>1840</v>
      </c>
    </row>
    <row r="7094" spans="1:11" ht="15" customHeight="1">
      <c r="A7094" s="296" t="s">
        <v>2548</v>
      </c>
      <c r="B7094" s="296" t="s">
        <v>9791</v>
      </c>
      <c r="C7094" s="296" t="s">
        <v>8129</v>
      </c>
      <c r="D7094" s="296" t="s">
        <v>11110</v>
      </c>
      <c r="E7094" s="296" t="s">
        <v>4073</v>
      </c>
      <c r="F7094" s="296" t="s">
        <v>5210</v>
      </c>
      <c r="G7094" s="297">
        <v>1661</v>
      </c>
      <c r="H7094" s="296" t="s">
        <v>11142</v>
      </c>
      <c r="I7094" s="295">
        <v>270</v>
      </c>
      <c r="J7094" s="298">
        <v>952</v>
      </c>
      <c r="K7094" s="293" t="s">
        <v>11121</v>
      </c>
    </row>
    <row r="7095" spans="1:11" ht="15" customHeight="1">
      <c r="A7095" s="296" t="s">
        <v>2548</v>
      </c>
      <c r="B7095" s="296" t="s">
        <v>9791</v>
      </c>
      <c r="C7095" s="296" t="s">
        <v>8129</v>
      </c>
      <c r="D7095" s="296" t="s">
        <v>11110</v>
      </c>
      <c r="E7095" s="296" t="s">
        <v>4073</v>
      </c>
      <c r="F7095" s="296" t="s">
        <v>5210</v>
      </c>
      <c r="G7095" s="297">
        <v>1656</v>
      </c>
      <c r="H7095" s="296" t="s">
        <v>11143</v>
      </c>
      <c r="I7095" s="295">
        <v>270</v>
      </c>
      <c r="J7095" s="294">
        <v>60350</v>
      </c>
      <c r="K7095" s="293" t="s">
        <v>1840</v>
      </c>
    </row>
    <row r="7096" spans="1:11" ht="15" customHeight="1">
      <c r="A7096" s="296" t="s">
        <v>2548</v>
      </c>
      <c r="B7096" s="296" t="s">
        <v>9791</v>
      </c>
      <c r="C7096" s="296" t="s">
        <v>8129</v>
      </c>
      <c r="D7096" s="296" t="s">
        <v>11110</v>
      </c>
      <c r="E7096" s="296" t="s">
        <v>4073</v>
      </c>
      <c r="F7096" s="296" t="s">
        <v>5210</v>
      </c>
      <c r="G7096" s="297">
        <v>1667</v>
      </c>
      <c r="H7096" s="296" t="s">
        <v>11144</v>
      </c>
      <c r="I7096" s="295">
        <v>270</v>
      </c>
      <c r="J7096" s="294">
        <v>60350</v>
      </c>
      <c r="K7096" s="293" t="s">
        <v>1840</v>
      </c>
    </row>
    <row r="7097" spans="1:11" ht="15" customHeight="1">
      <c r="A7097" s="296" t="s">
        <v>2548</v>
      </c>
      <c r="B7097" s="296" t="s">
        <v>9791</v>
      </c>
      <c r="C7097" s="296" t="s">
        <v>8129</v>
      </c>
      <c r="D7097" s="296" t="s">
        <v>11110</v>
      </c>
      <c r="E7097" s="296" t="s">
        <v>4073</v>
      </c>
      <c r="F7097" s="296" t="s">
        <v>5210</v>
      </c>
      <c r="G7097" s="297">
        <v>1665</v>
      </c>
      <c r="H7097" s="296" t="s">
        <v>11145</v>
      </c>
      <c r="I7097" s="295">
        <v>270</v>
      </c>
      <c r="J7097" s="294">
        <v>60350</v>
      </c>
      <c r="K7097" s="293" t="s">
        <v>1840</v>
      </c>
    </row>
    <row r="7098" spans="1:11" ht="15" customHeight="1">
      <c r="A7098" s="296" t="s">
        <v>2548</v>
      </c>
      <c r="B7098" s="296" t="s">
        <v>9791</v>
      </c>
      <c r="C7098" s="296" t="s">
        <v>8129</v>
      </c>
      <c r="D7098" s="296" t="s">
        <v>11110</v>
      </c>
      <c r="E7098" s="296" t="s">
        <v>4073</v>
      </c>
      <c r="F7098" s="296" t="s">
        <v>5210</v>
      </c>
      <c r="G7098" s="297">
        <v>3805</v>
      </c>
      <c r="H7098" s="296" t="s">
        <v>11146</v>
      </c>
      <c r="I7098" s="295">
        <v>270</v>
      </c>
      <c r="J7098" s="294">
        <v>60350</v>
      </c>
      <c r="K7098" s="293" t="s">
        <v>1840</v>
      </c>
    </row>
    <row r="7099" spans="1:11" ht="15" customHeight="1">
      <c r="A7099" s="296" t="s">
        <v>2548</v>
      </c>
      <c r="B7099" s="296" t="s">
        <v>9791</v>
      </c>
      <c r="C7099" s="296" t="s">
        <v>8129</v>
      </c>
      <c r="D7099" s="296" t="s">
        <v>11110</v>
      </c>
      <c r="E7099" s="296" t="s">
        <v>4073</v>
      </c>
      <c r="F7099" s="296" t="s">
        <v>5210</v>
      </c>
      <c r="G7099" s="297">
        <v>3806</v>
      </c>
      <c r="H7099" s="296" t="s">
        <v>11147</v>
      </c>
      <c r="I7099" s="295">
        <v>270</v>
      </c>
      <c r="J7099" s="294">
        <v>60350</v>
      </c>
      <c r="K7099" s="293" t="s">
        <v>1840</v>
      </c>
    </row>
    <row r="7100" spans="1:11" ht="15" customHeight="1">
      <c r="A7100" s="296" t="s">
        <v>2548</v>
      </c>
      <c r="B7100" s="296" t="s">
        <v>9791</v>
      </c>
      <c r="C7100" s="296" t="s">
        <v>8129</v>
      </c>
      <c r="D7100" s="296" t="s">
        <v>11110</v>
      </c>
      <c r="E7100" s="296" t="s">
        <v>4073</v>
      </c>
      <c r="F7100" s="296" t="s">
        <v>5210</v>
      </c>
      <c r="G7100" s="297">
        <v>3804</v>
      </c>
      <c r="H7100" s="296" t="s">
        <v>11148</v>
      </c>
      <c r="I7100" s="295">
        <v>270</v>
      </c>
      <c r="J7100" s="294">
        <v>60350</v>
      </c>
      <c r="K7100" s="293" t="s">
        <v>1840</v>
      </c>
    </row>
    <row r="7101" spans="1:11" ht="15" customHeight="1">
      <c r="A7101" s="296" t="s">
        <v>2548</v>
      </c>
      <c r="B7101" s="296" t="s">
        <v>9791</v>
      </c>
      <c r="C7101" s="296" t="s">
        <v>8129</v>
      </c>
      <c r="D7101" s="296" t="s">
        <v>11110</v>
      </c>
      <c r="E7101" s="296" t="s">
        <v>4073</v>
      </c>
      <c r="F7101" s="296" t="s">
        <v>5210</v>
      </c>
      <c r="G7101" s="297">
        <v>1662</v>
      </c>
      <c r="H7101" s="296" t="s">
        <v>11149</v>
      </c>
      <c r="I7101" s="295">
        <v>270</v>
      </c>
      <c r="J7101" s="294">
        <v>60350</v>
      </c>
      <c r="K7101" s="293" t="s">
        <v>1840</v>
      </c>
    </row>
    <row r="7102" spans="1:11" ht="15" customHeight="1">
      <c r="A7102" s="296" t="s">
        <v>2548</v>
      </c>
      <c r="B7102" s="296" t="s">
        <v>9791</v>
      </c>
      <c r="C7102" s="296" t="s">
        <v>8129</v>
      </c>
      <c r="D7102" s="296" t="s">
        <v>11110</v>
      </c>
      <c r="E7102" s="296" t="s">
        <v>4073</v>
      </c>
      <c r="F7102" s="296" t="s">
        <v>5210</v>
      </c>
      <c r="G7102" s="297">
        <v>1663</v>
      </c>
      <c r="H7102" s="296" t="s">
        <v>11150</v>
      </c>
      <c r="I7102" s="295">
        <v>270</v>
      </c>
      <c r="J7102" s="294">
        <v>60350</v>
      </c>
      <c r="K7102" s="293" t="s">
        <v>1840</v>
      </c>
    </row>
    <row r="7103" spans="1:11" ht="15" customHeight="1">
      <c r="A7103" s="296" t="s">
        <v>2548</v>
      </c>
      <c r="B7103" s="296" t="s">
        <v>9791</v>
      </c>
      <c r="C7103" s="296" t="s">
        <v>8129</v>
      </c>
      <c r="D7103" s="296" t="s">
        <v>11110</v>
      </c>
      <c r="E7103" s="296" t="s">
        <v>8325</v>
      </c>
      <c r="F7103" s="296" t="s">
        <v>11151</v>
      </c>
      <c r="G7103" s="297">
        <v>1654</v>
      </c>
      <c r="H7103" s="296" t="s">
        <v>11152</v>
      </c>
      <c r="I7103" s="295">
        <v>270</v>
      </c>
      <c r="J7103" s="298">
        <v>968</v>
      </c>
      <c r="K7103" s="293" t="s">
        <v>11153</v>
      </c>
    </row>
    <row r="7104" spans="1:11" ht="15" customHeight="1">
      <c r="A7104" s="296" t="s">
        <v>2548</v>
      </c>
      <c r="B7104" s="296" t="s">
        <v>9791</v>
      </c>
      <c r="C7104" s="296" t="s">
        <v>8129</v>
      </c>
      <c r="D7104" s="296" t="s">
        <v>11110</v>
      </c>
      <c r="E7104" s="296" t="s">
        <v>1838</v>
      </c>
      <c r="F7104" s="296" t="s">
        <v>5141</v>
      </c>
      <c r="G7104" s="297">
        <v>7428</v>
      </c>
      <c r="H7104" s="296" t="s">
        <v>5141</v>
      </c>
      <c r="I7104" s="295">
        <v>270</v>
      </c>
      <c r="J7104" s="298">
        <v>964</v>
      </c>
      <c r="K7104" s="293" t="s">
        <v>11138</v>
      </c>
    </row>
    <row r="7105" spans="1:11" ht="15" customHeight="1">
      <c r="A7105" s="296" t="s">
        <v>2548</v>
      </c>
      <c r="B7105" s="296" t="s">
        <v>9791</v>
      </c>
      <c r="C7105" s="296" t="s">
        <v>7737</v>
      </c>
      <c r="D7105" s="296" t="s">
        <v>5212</v>
      </c>
      <c r="E7105" s="296" t="s">
        <v>1855</v>
      </c>
      <c r="F7105" s="296" t="s">
        <v>11046</v>
      </c>
      <c r="G7105" s="297">
        <v>1684</v>
      </c>
      <c r="H7105" s="296" t="s">
        <v>5621</v>
      </c>
      <c r="I7105" s="295">
        <v>270</v>
      </c>
      <c r="J7105" s="298">
        <v>905</v>
      </c>
      <c r="K7105" s="293" t="s">
        <v>11101</v>
      </c>
    </row>
    <row r="7106" spans="1:11" ht="15" customHeight="1">
      <c r="A7106" s="296" t="s">
        <v>2548</v>
      </c>
      <c r="B7106" s="296" t="s">
        <v>9791</v>
      </c>
      <c r="C7106" s="296" t="s">
        <v>7737</v>
      </c>
      <c r="D7106" s="296" t="s">
        <v>5212</v>
      </c>
      <c r="E7106" s="296" t="s">
        <v>1841</v>
      </c>
      <c r="F7106" s="296" t="s">
        <v>11154</v>
      </c>
      <c r="G7106" s="297">
        <v>1688</v>
      </c>
      <c r="H7106" s="296" t="s">
        <v>4332</v>
      </c>
      <c r="I7106" s="295">
        <v>270</v>
      </c>
      <c r="J7106" s="298">
        <v>903</v>
      </c>
      <c r="K7106" s="293" t="s">
        <v>11155</v>
      </c>
    </row>
    <row r="7107" spans="1:11" ht="15" customHeight="1">
      <c r="A7107" s="296" t="s">
        <v>2548</v>
      </c>
      <c r="B7107" s="296" t="s">
        <v>9791</v>
      </c>
      <c r="C7107" s="296" t="s">
        <v>7737</v>
      </c>
      <c r="D7107" s="296" t="s">
        <v>5212</v>
      </c>
      <c r="E7107" s="296" t="s">
        <v>1845</v>
      </c>
      <c r="F7107" s="296" t="s">
        <v>11156</v>
      </c>
      <c r="G7107" s="297">
        <v>1681</v>
      </c>
      <c r="H7107" s="296" t="s">
        <v>4334</v>
      </c>
      <c r="I7107" s="295">
        <v>270</v>
      </c>
      <c r="J7107" s="298">
        <v>904</v>
      </c>
      <c r="K7107" s="293" t="s">
        <v>11157</v>
      </c>
    </row>
    <row r="7108" spans="1:11" ht="15" customHeight="1">
      <c r="A7108" s="296" t="s">
        <v>2548</v>
      </c>
      <c r="B7108" s="296" t="s">
        <v>9791</v>
      </c>
      <c r="C7108" s="296" t="s">
        <v>7737</v>
      </c>
      <c r="D7108" s="296" t="s">
        <v>5212</v>
      </c>
      <c r="E7108" s="296" t="s">
        <v>6808</v>
      </c>
      <c r="F7108" s="296" t="s">
        <v>5212</v>
      </c>
      <c r="G7108" s="297">
        <v>1686</v>
      </c>
      <c r="H7108" s="296" t="s">
        <v>10984</v>
      </c>
      <c r="I7108" s="295">
        <v>270</v>
      </c>
      <c r="J7108" s="298">
        <v>908</v>
      </c>
      <c r="K7108" s="293" t="s">
        <v>11158</v>
      </c>
    </row>
    <row r="7109" spans="1:11" ht="15" customHeight="1">
      <c r="A7109" s="296" t="s">
        <v>2548</v>
      </c>
      <c r="B7109" s="296" t="s">
        <v>9791</v>
      </c>
      <c r="C7109" s="296" t="s">
        <v>7737</v>
      </c>
      <c r="D7109" s="296" t="s">
        <v>5212</v>
      </c>
      <c r="E7109" s="296" t="s">
        <v>6808</v>
      </c>
      <c r="F7109" s="296" t="s">
        <v>5212</v>
      </c>
      <c r="G7109" s="297">
        <v>1682</v>
      </c>
      <c r="H7109" s="296" t="s">
        <v>11159</v>
      </c>
      <c r="I7109" s="295">
        <v>270</v>
      </c>
      <c r="J7109" s="294">
        <v>60350</v>
      </c>
      <c r="K7109" s="293" t="s">
        <v>1840</v>
      </c>
    </row>
    <row r="7110" spans="1:11" ht="15" customHeight="1">
      <c r="A7110" s="296" t="s">
        <v>2548</v>
      </c>
      <c r="B7110" s="296" t="s">
        <v>9791</v>
      </c>
      <c r="C7110" s="296" t="s">
        <v>7737</v>
      </c>
      <c r="D7110" s="296" t="s">
        <v>5212</v>
      </c>
      <c r="E7110" s="296" t="s">
        <v>6808</v>
      </c>
      <c r="F7110" s="296" t="s">
        <v>5212</v>
      </c>
      <c r="G7110" s="297">
        <v>1685</v>
      </c>
      <c r="H7110" s="296" t="s">
        <v>4649</v>
      </c>
      <c r="I7110" s="295">
        <v>270</v>
      </c>
      <c r="J7110" s="294">
        <v>60350</v>
      </c>
      <c r="K7110" s="293" t="s">
        <v>1840</v>
      </c>
    </row>
    <row r="7111" spans="1:11" ht="15" customHeight="1">
      <c r="A7111" s="296" t="s">
        <v>2548</v>
      </c>
      <c r="B7111" s="296" t="s">
        <v>9791</v>
      </c>
      <c r="C7111" s="296" t="s">
        <v>7737</v>
      </c>
      <c r="D7111" s="296" t="s">
        <v>5212</v>
      </c>
      <c r="E7111" s="296" t="s">
        <v>6808</v>
      </c>
      <c r="F7111" s="296" t="s">
        <v>5212</v>
      </c>
      <c r="G7111" s="297">
        <v>1683</v>
      </c>
      <c r="H7111" s="296" t="s">
        <v>11057</v>
      </c>
      <c r="I7111" s="295">
        <v>270</v>
      </c>
      <c r="J7111" s="294">
        <v>60350</v>
      </c>
      <c r="K7111" s="293" t="s">
        <v>1840</v>
      </c>
    </row>
    <row r="7112" spans="1:11" ht="15" customHeight="1">
      <c r="A7112" s="296" t="s">
        <v>2548</v>
      </c>
      <c r="B7112" s="296" t="s">
        <v>9791</v>
      </c>
      <c r="C7112" s="296" t="s">
        <v>3648</v>
      </c>
      <c r="D7112" s="296" t="s">
        <v>9792</v>
      </c>
      <c r="E7112" s="296" t="s">
        <v>1850</v>
      </c>
      <c r="F7112" s="296" t="s">
        <v>11160</v>
      </c>
      <c r="G7112" s="297">
        <v>1690</v>
      </c>
      <c r="H7112" s="296" t="s">
        <v>11161</v>
      </c>
      <c r="I7112" s="295">
        <v>270</v>
      </c>
      <c r="J7112" s="298">
        <v>64937</v>
      </c>
      <c r="K7112" s="293" t="s">
        <v>11161</v>
      </c>
    </row>
    <row r="7113" spans="1:11" ht="15" customHeight="1">
      <c r="A7113" s="296" t="s">
        <v>2548</v>
      </c>
      <c r="B7113" s="296" t="s">
        <v>9791</v>
      </c>
      <c r="C7113" s="296" t="s">
        <v>3648</v>
      </c>
      <c r="D7113" s="296" t="s">
        <v>9792</v>
      </c>
      <c r="E7113" s="296" t="s">
        <v>1835</v>
      </c>
      <c r="F7113" s="296" t="s">
        <v>11162</v>
      </c>
      <c r="G7113" s="297">
        <v>7429</v>
      </c>
      <c r="H7113" s="296" t="s">
        <v>11162</v>
      </c>
      <c r="I7113" s="295">
        <v>270</v>
      </c>
      <c r="J7113" s="294">
        <v>60350</v>
      </c>
      <c r="K7113" s="293" t="s">
        <v>1840</v>
      </c>
    </row>
    <row r="7114" spans="1:11" ht="15" customHeight="1">
      <c r="A7114" s="296" t="s">
        <v>2548</v>
      </c>
      <c r="B7114" s="296" t="s">
        <v>9791</v>
      </c>
      <c r="C7114" s="296" t="s">
        <v>3648</v>
      </c>
      <c r="D7114" s="296" t="s">
        <v>9792</v>
      </c>
      <c r="E7114" s="296" t="s">
        <v>1873</v>
      </c>
      <c r="F7114" s="296" t="s">
        <v>9793</v>
      </c>
      <c r="G7114" s="297">
        <v>7430</v>
      </c>
      <c r="H7114" s="296" t="s">
        <v>9793</v>
      </c>
      <c r="I7114" s="295">
        <v>270</v>
      </c>
      <c r="J7114" s="298">
        <v>31181</v>
      </c>
      <c r="K7114" s="293" t="s">
        <v>11163</v>
      </c>
    </row>
    <row r="7115" spans="1:11" ht="15" customHeight="1">
      <c r="A7115" s="296" t="s">
        <v>2548</v>
      </c>
      <c r="B7115" s="296" t="s">
        <v>9791</v>
      </c>
      <c r="C7115" s="296" t="s">
        <v>3648</v>
      </c>
      <c r="D7115" s="296" t="s">
        <v>9792</v>
      </c>
      <c r="E7115" s="296" t="s">
        <v>1873</v>
      </c>
      <c r="F7115" s="296" t="s">
        <v>9793</v>
      </c>
      <c r="G7115" s="297">
        <v>794</v>
      </c>
      <c r="H7115" s="296" t="s">
        <v>9795</v>
      </c>
      <c r="I7115" s="295">
        <v>270</v>
      </c>
      <c r="J7115" s="298">
        <v>63942</v>
      </c>
      <c r="K7115" s="293" t="s">
        <v>2757</v>
      </c>
    </row>
    <row r="7116" spans="1:11" ht="15" customHeight="1">
      <c r="A7116" s="296" t="s">
        <v>2548</v>
      </c>
      <c r="B7116" s="296" t="s">
        <v>9791</v>
      </c>
      <c r="C7116" s="296" t="s">
        <v>3648</v>
      </c>
      <c r="D7116" s="296" t="s">
        <v>9792</v>
      </c>
      <c r="E7116" s="296" t="s">
        <v>1860</v>
      </c>
      <c r="F7116" s="296" t="s">
        <v>11164</v>
      </c>
      <c r="G7116" s="297">
        <v>7431</v>
      </c>
      <c r="H7116" s="296" t="s">
        <v>11165</v>
      </c>
      <c r="I7116" s="295">
        <v>270</v>
      </c>
      <c r="J7116" s="298">
        <v>354</v>
      </c>
      <c r="K7116" s="293" t="s">
        <v>4027</v>
      </c>
    </row>
    <row r="7117" spans="1:11" ht="15" customHeight="1">
      <c r="A7117" s="296" t="s">
        <v>2548</v>
      </c>
      <c r="B7117" s="296" t="s">
        <v>9791</v>
      </c>
      <c r="C7117" s="296" t="s">
        <v>3648</v>
      </c>
      <c r="D7117" s="296" t="s">
        <v>9792</v>
      </c>
      <c r="E7117" s="296" t="s">
        <v>1862</v>
      </c>
      <c r="F7117" s="296" t="s">
        <v>11166</v>
      </c>
      <c r="G7117" s="297">
        <v>7432</v>
      </c>
      <c r="H7117" s="296" t="s">
        <v>11166</v>
      </c>
      <c r="I7117" s="295">
        <v>270</v>
      </c>
      <c r="J7117" s="298">
        <v>64938</v>
      </c>
      <c r="K7117" s="293" t="s">
        <v>11167</v>
      </c>
    </row>
    <row r="7118" spans="1:11" ht="15" customHeight="1">
      <c r="A7118" s="296" t="s">
        <v>2548</v>
      </c>
      <c r="B7118" s="296" t="s">
        <v>9791</v>
      </c>
      <c r="C7118" s="296" t="s">
        <v>3648</v>
      </c>
      <c r="D7118" s="296" t="s">
        <v>9792</v>
      </c>
      <c r="E7118" s="296" t="s">
        <v>4164</v>
      </c>
      <c r="F7118" s="296" t="s">
        <v>5214</v>
      </c>
      <c r="G7118" s="297">
        <v>1689</v>
      </c>
      <c r="H7118" s="296" t="s">
        <v>11168</v>
      </c>
      <c r="I7118" s="295">
        <v>270</v>
      </c>
      <c r="J7118" s="294">
        <v>60350</v>
      </c>
      <c r="K7118" s="293" t="s">
        <v>1840</v>
      </c>
    </row>
    <row r="7119" spans="1:11" ht="15" customHeight="1">
      <c r="A7119" s="296" t="s">
        <v>2548</v>
      </c>
      <c r="B7119" s="296" t="s">
        <v>9791</v>
      </c>
      <c r="C7119" s="296" t="s">
        <v>3648</v>
      </c>
      <c r="D7119" s="296" t="s">
        <v>9792</v>
      </c>
      <c r="E7119" s="296" t="s">
        <v>4164</v>
      </c>
      <c r="F7119" s="296" t="s">
        <v>5214</v>
      </c>
      <c r="G7119" s="297">
        <v>96</v>
      </c>
      <c r="H7119" s="296" t="s">
        <v>4350</v>
      </c>
      <c r="I7119" s="295">
        <v>270</v>
      </c>
      <c r="J7119" s="294">
        <v>60350</v>
      </c>
      <c r="K7119" s="293" t="s">
        <v>1840</v>
      </c>
    </row>
    <row r="7120" spans="1:11" ht="15" customHeight="1">
      <c r="A7120" s="296" t="s">
        <v>2548</v>
      </c>
      <c r="B7120" s="296" t="s">
        <v>9791</v>
      </c>
      <c r="C7120" s="296" t="s">
        <v>3648</v>
      </c>
      <c r="D7120" s="296" t="s">
        <v>9792</v>
      </c>
      <c r="E7120" s="296" t="s">
        <v>4164</v>
      </c>
      <c r="F7120" s="296" t="s">
        <v>5214</v>
      </c>
      <c r="G7120" s="297">
        <v>1692</v>
      </c>
      <c r="H7120" s="296" t="s">
        <v>11169</v>
      </c>
      <c r="I7120" s="295">
        <v>270</v>
      </c>
      <c r="J7120" s="294">
        <v>60350</v>
      </c>
      <c r="K7120" s="293" t="s">
        <v>1840</v>
      </c>
    </row>
    <row r="7121" spans="1:11" ht="15" customHeight="1">
      <c r="A7121" s="296" t="s">
        <v>2548</v>
      </c>
      <c r="B7121" s="296" t="s">
        <v>9791</v>
      </c>
      <c r="C7121" s="296" t="s">
        <v>3648</v>
      </c>
      <c r="D7121" s="296" t="s">
        <v>9792</v>
      </c>
      <c r="E7121" s="296" t="s">
        <v>4164</v>
      </c>
      <c r="F7121" s="296" t="s">
        <v>5214</v>
      </c>
      <c r="G7121" s="297">
        <v>1691</v>
      </c>
      <c r="H7121" s="296" t="s">
        <v>11167</v>
      </c>
      <c r="I7121" s="295">
        <v>270</v>
      </c>
      <c r="J7121" s="298">
        <v>64938</v>
      </c>
      <c r="K7121" s="293" t="s">
        <v>11167</v>
      </c>
    </row>
    <row r="7122" spans="1:11" ht="15" customHeight="1">
      <c r="A7122" s="296" t="s">
        <v>2548</v>
      </c>
      <c r="B7122" s="296" t="s">
        <v>9791</v>
      </c>
      <c r="C7122" s="296" t="s">
        <v>3648</v>
      </c>
      <c r="D7122" s="296" t="s">
        <v>9792</v>
      </c>
      <c r="E7122" s="296" t="s">
        <v>4164</v>
      </c>
      <c r="F7122" s="296" t="s">
        <v>5214</v>
      </c>
      <c r="G7122" s="297">
        <v>1693</v>
      </c>
      <c r="H7122" s="296" t="s">
        <v>11170</v>
      </c>
      <c r="I7122" s="295">
        <v>270</v>
      </c>
      <c r="J7122" s="294">
        <v>60350</v>
      </c>
      <c r="K7122" s="293" t="s">
        <v>1840</v>
      </c>
    </row>
    <row r="7123" spans="1:11" ht="15" customHeight="1">
      <c r="A7123" s="296" t="s">
        <v>2197</v>
      </c>
      <c r="B7123" s="296" t="s">
        <v>11171</v>
      </c>
      <c r="C7123" s="296" t="s">
        <v>4234</v>
      </c>
      <c r="D7123" s="296" t="s">
        <v>11172</v>
      </c>
      <c r="E7123" s="296" t="s">
        <v>11173</v>
      </c>
      <c r="F7123" s="296" t="s">
        <v>11174</v>
      </c>
      <c r="G7123" s="297">
        <v>4393</v>
      </c>
      <c r="H7123" s="296" t="s">
        <v>2753</v>
      </c>
      <c r="I7123" s="295">
        <v>910</v>
      </c>
      <c r="J7123" s="298">
        <v>48035</v>
      </c>
      <c r="K7123" s="293" t="s">
        <v>11175</v>
      </c>
    </row>
    <row r="7124" spans="1:11" ht="15" customHeight="1">
      <c r="A7124" s="296" t="s">
        <v>2197</v>
      </c>
      <c r="B7124" s="296" t="s">
        <v>11171</v>
      </c>
      <c r="C7124" s="296" t="s">
        <v>4234</v>
      </c>
      <c r="D7124" s="296" t="s">
        <v>11172</v>
      </c>
      <c r="E7124" s="296" t="s">
        <v>11173</v>
      </c>
      <c r="F7124" s="296" t="s">
        <v>11174</v>
      </c>
      <c r="G7124" s="297">
        <v>7308</v>
      </c>
      <c r="H7124" s="296" t="s">
        <v>11176</v>
      </c>
      <c r="I7124" s="295">
        <v>910</v>
      </c>
      <c r="J7124" s="294">
        <v>60350</v>
      </c>
      <c r="K7124" s="293" t="s">
        <v>1840</v>
      </c>
    </row>
    <row r="7125" spans="1:11" ht="15" customHeight="1">
      <c r="A7125" s="296" t="s">
        <v>2197</v>
      </c>
      <c r="B7125" s="296" t="s">
        <v>11171</v>
      </c>
      <c r="C7125" s="296" t="s">
        <v>4234</v>
      </c>
      <c r="D7125" s="296" t="s">
        <v>11172</v>
      </c>
      <c r="E7125" s="296" t="s">
        <v>11173</v>
      </c>
      <c r="F7125" s="296" t="s">
        <v>11174</v>
      </c>
      <c r="G7125" s="297">
        <v>589</v>
      </c>
      <c r="H7125" s="296" t="s">
        <v>11177</v>
      </c>
      <c r="I7125" s="295">
        <v>910</v>
      </c>
      <c r="J7125" s="294">
        <v>60350</v>
      </c>
      <c r="K7125" s="293" t="s">
        <v>1840</v>
      </c>
    </row>
    <row r="7126" spans="1:11" ht="15" customHeight="1">
      <c r="A7126" s="296" t="s">
        <v>2197</v>
      </c>
      <c r="B7126" s="296" t="s">
        <v>11171</v>
      </c>
      <c r="C7126" s="296" t="s">
        <v>4234</v>
      </c>
      <c r="D7126" s="296" t="s">
        <v>11172</v>
      </c>
      <c r="E7126" s="296" t="s">
        <v>11173</v>
      </c>
      <c r="F7126" s="296" t="s">
        <v>11174</v>
      </c>
      <c r="G7126" s="297">
        <v>4394</v>
      </c>
      <c r="H7126" s="296" t="s">
        <v>11178</v>
      </c>
      <c r="I7126" s="295">
        <v>910</v>
      </c>
      <c r="J7126" s="294">
        <v>60350</v>
      </c>
      <c r="K7126" s="293" t="s">
        <v>1840</v>
      </c>
    </row>
    <row r="7127" spans="1:11" ht="15" customHeight="1">
      <c r="A7127" s="296" t="s">
        <v>2197</v>
      </c>
      <c r="B7127" s="296" t="s">
        <v>11171</v>
      </c>
      <c r="C7127" s="296" t="s">
        <v>4234</v>
      </c>
      <c r="D7127" s="296" t="s">
        <v>11172</v>
      </c>
      <c r="E7127" s="296" t="s">
        <v>10850</v>
      </c>
      <c r="F7127" s="296" t="s">
        <v>11179</v>
      </c>
      <c r="G7127" s="297">
        <v>2692</v>
      </c>
      <c r="H7127" s="296" t="s">
        <v>11180</v>
      </c>
      <c r="I7127" s="295">
        <v>910</v>
      </c>
      <c r="J7127" s="298">
        <v>48960</v>
      </c>
      <c r="K7127" s="293" t="s">
        <v>11181</v>
      </c>
    </row>
    <row r="7128" spans="1:11" ht="15" customHeight="1">
      <c r="A7128" s="296" t="s">
        <v>2197</v>
      </c>
      <c r="B7128" s="296" t="s">
        <v>11171</v>
      </c>
      <c r="C7128" s="296" t="s">
        <v>4234</v>
      </c>
      <c r="D7128" s="296" t="s">
        <v>11172</v>
      </c>
      <c r="E7128" s="296" t="s">
        <v>10850</v>
      </c>
      <c r="F7128" s="296" t="s">
        <v>11179</v>
      </c>
      <c r="G7128" s="297">
        <v>2691</v>
      </c>
      <c r="H7128" s="296" t="s">
        <v>11182</v>
      </c>
      <c r="I7128" s="295">
        <v>910</v>
      </c>
      <c r="J7128" s="298">
        <v>48200</v>
      </c>
      <c r="K7128" s="293" t="s">
        <v>11183</v>
      </c>
    </row>
    <row r="7129" spans="1:11" ht="15" customHeight="1">
      <c r="A7129" s="296" t="s">
        <v>2197</v>
      </c>
      <c r="B7129" s="296" t="s">
        <v>11171</v>
      </c>
      <c r="C7129" s="296" t="s">
        <v>4234</v>
      </c>
      <c r="D7129" s="296" t="s">
        <v>11172</v>
      </c>
      <c r="E7129" s="296" t="s">
        <v>10850</v>
      </c>
      <c r="F7129" s="296" t="s">
        <v>11179</v>
      </c>
      <c r="G7129" s="297">
        <v>2694</v>
      </c>
      <c r="H7129" s="296" t="s">
        <v>11184</v>
      </c>
      <c r="I7129" s="295">
        <v>910</v>
      </c>
      <c r="J7129" s="298">
        <v>60877</v>
      </c>
      <c r="K7129" s="293" t="s">
        <v>11185</v>
      </c>
    </row>
    <row r="7130" spans="1:11" ht="15" customHeight="1">
      <c r="A7130" s="296" t="s">
        <v>2197</v>
      </c>
      <c r="B7130" s="296" t="s">
        <v>11171</v>
      </c>
      <c r="C7130" s="296" t="s">
        <v>4234</v>
      </c>
      <c r="D7130" s="296" t="s">
        <v>11172</v>
      </c>
      <c r="E7130" s="296" t="s">
        <v>10850</v>
      </c>
      <c r="F7130" s="296" t="s">
        <v>11179</v>
      </c>
      <c r="G7130" s="297">
        <v>2693</v>
      </c>
      <c r="H7130" s="296" t="s">
        <v>11186</v>
      </c>
      <c r="I7130" s="295">
        <v>910</v>
      </c>
      <c r="J7130" s="294">
        <v>60350</v>
      </c>
      <c r="K7130" s="293" t="s">
        <v>1840</v>
      </c>
    </row>
    <row r="7131" spans="1:11" ht="15" customHeight="1">
      <c r="A7131" s="296" t="s">
        <v>2197</v>
      </c>
      <c r="B7131" s="296" t="s">
        <v>11171</v>
      </c>
      <c r="C7131" s="296" t="s">
        <v>4234</v>
      </c>
      <c r="D7131" s="296" t="s">
        <v>11172</v>
      </c>
      <c r="E7131" s="296" t="s">
        <v>6176</v>
      </c>
      <c r="F7131" s="296" t="s">
        <v>11176</v>
      </c>
      <c r="G7131" s="297">
        <v>4397</v>
      </c>
      <c r="H7131" s="296" t="s">
        <v>11187</v>
      </c>
      <c r="I7131" s="295">
        <v>910</v>
      </c>
      <c r="J7131" s="294">
        <v>60350</v>
      </c>
      <c r="K7131" s="293" t="s">
        <v>1840</v>
      </c>
    </row>
    <row r="7132" spans="1:11" ht="15" customHeight="1">
      <c r="A7132" s="296" t="s">
        <v>2197</v>
      </c>
      <c r="B7132" s="296" t="s">
        <v>11171</v>
      </c>
      <c r="C7132" s="296" t="s">
        <v>4234</v>
      </c>
      <c r="D7132" s="296" t="s">
        <v>11172</v>
      </c>
      <c r="E7132" s="296" t="s">
        <v>6176</v>
      </c>
      <c r="F7132" s="296" t="s">
        <v>11176</v>
      </c>
      <c r="G7132" s="297">
        <v>4398</v>
      </c>
      <c r="H7132" s="296" t="s">
        <v>11188</v>
      </c>
      <c r="I7132" s="295">
        <v>910</v>
      </c>
      <c r="J7132" s="294">
        <v>60350</v>
      </c>
      <c r="K7132" s="293" t="s">
        <v>1840</v>
      </c>
    </row>
    <row r="7133" spans="1:11" ht="15" customHeight="1">
      <c r="A7133" s="296" t="s">
        <v>2197</v>
      </c>
      <c r="B7133" s="296" t="s">
        <v>11171</v>
      </c>
      <c r="C7133" s="296" t="s">
        <v>4234</v>
      </c>
      <c r="D7133" s="296" t="s">
        <v>11172</v>
      </c>
      <c r="E7133" s="296" t="s">
        <v>6176</v>
      </c>
      <c r="F7133" s="296" t="s">
        <v>11176</v>
      </c>
      <c r="G7133" s="297">
        <v>4399</v>
      </c>
      <c r="H7133" s="296" t="s">
        <v>1906</v>
      </c>
      <c r="I7133" s="295">
        <v>910</v>
      </c>
      <c r="J7133" s="294">
        <v>60350</v>
      </c>
      <c r="K7133" s="293" t="s">
        <v>1840</v>
      </c>
    </row>
    <row r="7134" spans="1:11" ht="15" customHeight="1">
      <c r="A7134" s="296" t="s">
        <v>2197</v>
      </c>
      <c r="B7134" s="296" t="s">
        <v>11171</v>
      </c>
      <c r="C7134" s="296" t="s">
        <v>4234</v>
      </c>
      <c r="D7134" s="296" t="s">
        <v>11172</v>
      </c>
      <c r="E7134" s="296" t="s">
        <v>6189</v>
      </c>
      <c r="F7134" s="296" t="s">
        <v>11189</v>
      </c>
      <c r="G7134" s="297">
        <v>4395</v>
      </c>
      <c r="H7134" s="296" t="s">
        <v>2265</v>
      </c>
      <c r="I7134" s="295">
        <v>910</v>
      </c>
      <c r="J7134" s="294">
        <v>60350</v>
      </c>
      <c r="K7134" s="293" t="s">
        <v>1840</v>
      </c>
    </row>
    <row r="7135" spans="1:11" ht="15" customHeight="1">
      <c r="A7135" s="296" t="s">
        <v>2197</v>
      </c>
      <c r="B7135" s="296" t="s">
        <v>11171</v>
      </c>
      <c r="C7135" s="296" t="s">
        <v>4234</v>
      </c>
      <c r="D7135" s="296" t="s">
        <v>11172</v>
      </c>
      <c r="E7135" s="296" t="s">
        <v>6189</v>
      </c>
      <c r="F7135" s="296" t="s">
        <v>11189</v>
      </c>
      <c r="G7135" s="297">
        <v>4396</v>
      </c>
      <c r="H7135" s="296" t="s">
        <v>1906</v>
      </c>
      <c r="I7135" s="295">
        <v>910</v>
      </c>
      <c r="J7135" s="298">
        <v>48030</v>
      </c>
      <c r="K7135" s="293" t="s">
        <v>11190</v>
      </c>
    </row>
    <row r="7136" spans="1:11" ht="15" customHeight="1">
      <c r="A7136" s="296" t="s">
        <v>2197</v>
      </c>
      <c r="B7136" s="296" t="s">
        <v>11171</v>
      </c>
      <c r="C7136" s="296" t="s">
        <v>4234</v>
      </c>
      <c r="D7136" s="296" t="s">
        <v>11172</v>
      </c>
      <c r="E7136" s="296" t="s">
        <v>4220</v>
      </c>
      <c r="F7136" s="296" t="s">
        <v>11191</v>
      </c>
      <c r="G7136" s="297">
        <v>188</v>
      </c>
      <c r="H7136" s="296" t="s">
        <v>11191</v>
      </c>
      <c r="I7136" s="295">
        <v>910</v>
      </c>
      <c r="J7136" s="294">
        <v>60350</v>
      </c>
      <c r="K7136" s="293" t="s">
        <v>1840</v>
      </c>
    </row>
    <row r="7137" spans="1:11" ht="15" customHeight="1">
      <c r="A7137" s="296" t="s">
        <v>2197</v>
      </c>
      <c r="B7137" s="296" t="s">
        <v>11171</v>
      </c>
      <c r="C7137" s="296" t="s">
        <v>4234</v>
      </c>
      <c r="D7137" s="296" t="s">
        <v>11172</v>
      </c>
      <c r="E7137" s="296" t="s">
        <v>4220</v>
      </c>
      <c r="F7137" s="296" t="s">
        <v>11191</v>
      </c>
      <c r="G7137" s="297">
        <v>4391</v>
      </c>
      <c r="H7137" s="296" t="s">
        <v>11192</v>
      </c>
      <c r="I7137" s="295">
        <v>910</v>
      </c>
      <c r="J7137" s="298">
        <v>48200</v>
      </c>
      <c r="K7137" s="293" t="s">
        <v>11183</v>
      </c>
    </row>
    <row r="7138" spans="1:11" ht="15" customHeight="1">
      <c r="A7138" s="296" t="s">
        <v>2197</v>
      </c>
      <c r="B7138" s="296" t="s">
        <v>11171</v>
      </c>
      <c r="C7138" s="296" t="s">
        <v>4234</v>
      </c>
      <c r="D7138" s="296" t="s">
        <v>11172</v>
      </c>
      <c r="E7138" s="296" t="s">
        <v>4220</v>
      </c>
      <c r="F7138" s="296" t="s">
        <v>11191</v>
      </c>
      <c r="G7138" s="297">
        <v>7309</v>
      </c>
      <c r="H7138" s="296" t="s">
        <v>11193</v>
      </c>
      <c r="I7138" s="295">
        <v>910</v>
      </c>
      <c r="J7138" s="294">
        <v>60350</v>
      </c>
      <c r="K7138" s="293" t="s">
        <v>1840</v>
      </c>
    </row>
    <row r="7139" spans="1:11" ht="15" customHeight="1">
      <c r="A7139" s="296" t="s">
        <v>2197</v>
      </c>
      <c r="B7139" s="296" t="s">
        <v>11171</v>
      </c>
      <c r="C7139" s="296" t="s">
        <v>4234</v>
      </c>
      <c r="D7139" s="296" t="s">
        <v>11172</v>
      </c>
      <c r="E7139" s="296" t="s">
        <v>4220</v>
      </c>
      <c r="F7139" s="296" t="s">
        <v>11191</v>
      </c>
      <c r="G7139" s="297">
        <v>7310</v>
      </c>
      <c r="H7139" s="296" t="s">
        <v>11194</v>
      </c>
      <c r="I7139" s="295">
        <v>910</v>
      </c>
      <c r="J7139" s="294">
        <v>60350</v>
      </c>
      <c r="K7139" s="293" t="s">
        <v>1840</v>
      </c>
    </row>
    <row r="7140" spans="1:11" ht="15" customHeight="1">
      <c r="A7140" s="296" t="s">
        <v>2197</v>
      </c>
      <c r="B7140" s="296" t="s">
        <v>11171</v>
      </c>
      <c r="C7140" s="296" t="s">
        <v>4234</v>
      </c>
      <c r="D7140" s="296" t="s">
        <v>11172</v>
      </c>
      <c r="E7140" s="296" t="s">
        <v>4220</v>
      </c>
      <c r="F7140" s="296" t="s">
        <v>11191</v>
      </c>
      <c r="G7140" s="297">
        <v>2700</v>
      </c>
      <c r="H7140" s="296" t="s">
        <v>11180</v>
      </c>
      <c r="I7140" s="295">
        <v>910</v>
      </c>
      <c r="J7140" s="294">
        <v>60350</v>
      </c>
      <c r="K7140" s="293" t="s">
        <v>1840</v>
      </c>
    </row>
    <row r="7141" spans="1:11" ht="15" customHeight="1">
      <c r="A7141" s="296" t="s">
        <v>2197</v>
      </c>
      <c r="B7141" s="296" t="s">
        <v>11171</v>
      </c>
      <c r="C7141" s="296" t="s">
        <v>4234</v>
      </c>
      <c r="D7141" s="296" t="s">
        <v>11172</v>
      </c>
      <c r="E7141" s="296" t="s">
        <v>4220</v>
      </c>
      <c r="F7141" s="296" t="s">
        <v>11191</v>
      </c>
      <c r="G7141" s="297">
        <v>2699</v>
      </c>
      <c r="H7141" s="296" t="s">
        <v>11182</v>
      </c>
      <c r="I7141" s="295">
        <v>910</v>
      </c>
      <c r="J7141" s="294">
        <v>60350</v>
      </c>
      <c r="K7141" s="293" t="s">
        <v>1840</v>
      </c>
    </row>
    <row r="7142" spans="1:11" ht="15" customHeight="1">
      <c r="A7142" s="296" t="s">
        <v>2197</v>
      </c>
      <c r="B7142" s="296" t="s">
        <v>11171</v>
      </c>
      <c r="C7142" s="296" t="s">
        <v>4234</v>
      </c>
      <c r="D7142" s="296" t="s">
        <v>11172</v>
      </c>
      <c r="E7142" s="296" t="s">
        <v>4220</v>
      </c>
      <c r="F7142" s="296" t="s">
        <v>11191</v>
      </c>
      <c r="G7142" s="297">
        <v>4390</v>
      </c>
      <c r="H7142" s="296" t="s">
        <v>339</v>
      </c>
      <c r="I7142" s="295">
        <v>910</v>
      </c>
      <c r="J7142" s="298">
        <v>48200</v>
      </c>
      <c r="K7142" s="293" t="s">
        <v>11183</v>
      </c>
    </row>
    <row r="7143" spans="1:11" ht="15" customHeight="1">
      <c r="A7143" s="296" t="s">
        <v>2197</v>
      </c>
      <c r="B7143" s="296" t="s">
        <v>11171</v>
      </c>
      <c r="C7143" s="296" t="s">
        <v>4234</v>
      </c>
      <c r="D7143" s="296" t="s">
        <v>11172</v>
      </c>
      <c r="E7143" s="296" t="s">
        <v>4220</v>
      </c>
      <c r="F7143" s="296" t="s">
        <v>11191</v>
      </c>
      <c r="G7143" s="297">
        <v>2702</v>
      </c>
      <c r="H7143" s="296" t="s">
        <v>11184</v>
      </c>
      <c r="I7143" s="295">
        <v>910</v>
      </c>
      <c r="J7143" s="294">
        <v>60350</v>
      </c>
      <c r="K7143" s="293" t="s">
        <v>1840</v>
      </c>
    </row>
    <row r="7144" spans="1:11" ht="15" customHeight="1">
      <c r="A7144" s="296" t="s">
        <v>2197</v>
      </c>
      <c r="B7144" s="296" t="s">
        <v>11171</v>
      </c>
      <c r="C7144" s="296" t="s">
        <v>4234</v>
      </c>
      <c r="D7144" s="296" t="s">
        <v>11172</v>
      </c>
      <c r="E7144" s="296" t="s">
        <v>4220</v>
      </c>
      <c r="F7144" s="296" t="s">
        <v>11191</v>
      </c>
      <c r="G7144" s="297">
        <v>2701</v>
      </c>
      <c r="H7144" s="296" t="s">
        <v>11186</v>
      </c>
      <c r="I7144" s="295">
        <v>910</v>
      </c>
      <c r="J7144" s="294">
        <v>60350</v>
      </c>
      <c r="K7144" s="293" t="s">
        <v>1840</v>
      </c>
    </row>
    <row r="7145" spans="1:11" ht="15" customHeight="1">
      <c r="A7145" s="296" t="s">
        <v>2197</v>
      </c>
      <c r="B7145" s="296" t="s">
        <v>11171</v>
      </c>
      <c r="C7145" s="296" t="s">
        <v>4234</v>
      </c>
      <c r="D7145" s="296" t="s">
        <v>11172</v>
      </c>
      <c r="E7145" s="296" t="s">
        <v>4075</v>
      </c>
      <c r="F7145" s="296" t="s">
        <v>11195</v>
      </c>
      <c r="G7145" s="297">
        <v>189</v>
      </c>
      <c r="H7145" s="296" t="s">
        <v>11195</v>
      </c>
      <c r="I7145" s="295">
        <v>910</v>
      </c>
      <c r="J7145" s="298">
        <v>48005</v>
      </c>
      <c r="K7145" s="293" t="s">
        <v>11196</v>
      </c>
    </row>
    <row r="7146" spans="1:11" ht="15" customHeight="1">
      <c r="A7146" s="296" t="s">
        <v>2197</v>
      </c>
      <c r="B7146" s="296" t="s">
        <v>11171</v>
      </c>
      <c r="C7146" s="296" t="s">
        <v>4234</v>
      </c>
      <c r="D7146" s="296" t="s">
        <v>11172</v>
      </c>
      <c r="E7146" s="296" t="s">
        <v>9103</v>
      </c>
      <c r="F7146" s="296" t="s">
        <v>11197</v>
      </c>
      <c r="G7146" s="297">
        <v>3264</v>
      </c>
      <c r="H7146" s="296" t="s">
        <v>11197</v>
      </c>
      <c r="I7146" s="295">
        <v>910</v>
      </c>
      <c r="J7146" s="298">
        <v>48172</v>
      </c>
      <c r="K7146" s="293" t="s">
        <v>11198</v>
      </c>
    </row>
    <row r="7147" spans="1:11" ht="15" customHeight="1">
      <c r="A7147" s="296" t="s">
        <v>2197</v>
      </c>
      <c r="B7147" s="296" t="s">
        <v>11171</v>
      </c>
      <c r="C7147" s="296" t="s">
        <v>4234</v>
      </c>
      <c r="D7147" s="296" t="s">
        <v>11172</v>
      </c>
      <c r="E7147" s="296" t="s">
        <v>10861</v>
      </c>
      <c r="F7147" s="296" t="s">
        <v>11199</v>
      </c>
      <c r="G7147" s="297">
        <v>2696</v>
      </c>
      <c r="H7147" s="296" t="s">
        <v>11180</v>
      </c>
      <c r="I7147" s="295">
        <v>910</v>
      </c>
      <c r="J7147" s="298">
        <v>49569</v>
      </c>
      <c r="K7147" s="293" t="s">
        <v>11200</v>
      </c>
    </row>
    <row r="7148" spans="1:11" ht="15" customHeight="1">
      <c r="A7148" s="296" t="s">
        <v>2197</v>
      </c>
      <c r="B7148" s="296" t="s">
        <v>11171</v>
      </c>
      <c r="C7148" s="296" t="s">
        <v>4234</v>
      </c>
      <c r="D7148" s="296" t="s">
        <v>11172</v>
      </c>
      <c r="E7148" s="296" t="s">
        <v>10861</v>
      </c>
      <c r="F7148" s="296" t="s">
        <v>11199</v>
      </c>
      <c r="G7148" s="297">
        <v>2695</v>
      </c>
      <c r="H7148" s="296" t="s">
        <v>11182</v>
      </c>
      <c r="I7148" s="295">
        <v>910</v>
      </c>
      <c r="J7148" s="294">
        <v>60350</v>
      </c>
      <c r="K7148" s="293" t="s">
        <v>1840</v>
      </c>
    </row>
    <row r="7149" spans="1:11" ht="15" customHeight="1">
      <c r="A7149" s="296" t="s">
        <v>2197</v>
      </c>
      <c r="B7149" s="296" t="s">
        <v>11171</v>
      </c>
      <c r="C7149" s="296" t="s">
        <v>4234</v>
      </c>
      <c r="D7149" s="296" t="s">
        <v>11172</v>
      </c>
      <c r="E7149" s="296" t="s">
        <v>10861</v>
      </c>
      <c r="F7149" s="296" t="s">
        <v>11199</v>
      </c>
      <c r="G7149" s="297">
        <v>2698</v>
      </c>
      <c r="H7149" s="296" t="s">
        <v>11184</v>
      </c>
      <c r="I7149" s="295">
        <v>910</v>
      </c>
      <c r="J7149" s="294">
        <v>60350</v>
      </c>
      <c r="K7149" s="293" t="s">
        <v>1840</v>
      </c>
    </row>
    <row r="7150" spans="1:11" ht="15" customHeight="1">
      <c r="A7150" s="296" t="s">
        <v>2197</v>
      </c>
      <c r="B7150" s="296" t="s">
        <v>11171</v>
      </c>
      <c r="C7150" s="296" t="s">
        <v>4234</v>
      </c>
      <c r="D7150" s="296" t="s">
        <v>11172</v>
      </c>
      <c r="E7150" s="296" t="s">
        <v>10861</v>
      </c>
      <c r="F7150" s="296" t="s">
        <v>11199</v>
      </c>
      <c r="G7150" s="297">
        <v>2697</v>
      </c>
      <c r="H7150" s="296" t="s">
        <v>11186</v>
      </c>
      <c r="I7150" s="295">
        <v>910</v>
      </c>
      <c r="J7150" s="294">
        <v>60350</v>
      </c>
      <c r="K7150" s="293" t="s">
        <v>1840</v>
      </c>
    </row>
    <row r="7151" spans="1:11" ht="15" customHeight="1">
      <c r="A7151" s="296" t="s">
        <v>2197</v>
      </c>
      <c r="B7151" s="296" t="s">
        <v>11171</v>
      </c>
      <c r="C7151" s="296" t="s">
        <v>4234</v>
      </c>
      <c r="D7151" s="296" t="s">
        <v>11172</v>
      </c>
      <c r="E7151" s="296" t="s">
        <v>10863</v>
      </c>
      <c r="F7151" s="296" t="s">
        <v>11201</v>
      </c>
      <c r="G7151" s="297">
        <v>2682</v>
      </c>
      <c r="H7151" s="296" t="s">
        <v>11180</v>
      </c>
      <c r="I7151" s="295">
        <v>910</v>
      </c>
      <c r="J7151" s="298">
        <v>48200</v>
      </c>
      <c r="K7151" s="293" t="s">
        <v>11183</v>
      </c>
    </row>
    <row r="7152" spans="1:11" ht="15" customHeight="1">
      <c r="A7152" s="296" t="s">
        <v>2197</v>
      </c>
      <c r="B7152" s="296" t="s">
        <v>11171</v>
      </c>
      <c r="C7152" s="296" t="s">
        <v>4234</v>
      </c>
      <c r="D7152" s="296" t="s">
        <v>11172</v>
      </c>
      <c r="E7152" s="296" t="s">
        <v>10863</v>
      </c>
      <c r="F7152" s="296" t="s">
        <v>11201</v>
      </c>
      <c r="G7152" s="297">
        <v>2681</v>
      </c>
      <c r="H7152" s="296" t="s">
        <v>11182</v>
      </c>
      <c r="I7152" s="295">
        <v>910</v>
      </c>
      <c r="J7152" s="298">
        <v>48200</v>
      </c>
      <c r="K7152" s="293" t="s">
        <v>11183</v>
      </c>
    </row>
    <row r="7153" spans="1:11" ht="15" customHeight="1">
      <c r="A7153" s="296" t="s">
        <v>2197</v>
      </c>
      <c r="B7153" s="296" t="s">
        <v>11171</v>
      </c>
      <c r="C7153" s="296" t="s">
        <v>4234</v>
      </c>
      <c r="D7153" s="296" t="s">
        <v>11172</v>
      </c>
      <c r="E7153" s="296" t="s">
        <v>10863</v>
      </c>
      <c r="F7153" s="296" t="s">
        <v>11201</v>
      </c>
      <c r="G7153" s="297">
        <v>2684</v>
      </c>
      <c r="H7153" s="296" t="s">
        <v>11184</v>
      </c>
      <c r="I7153" s="295">
        <v>910</v>
      </c>
      <c r="J7153" s="298">
        <v>48200</v>
      </c>
      <c r="K7153" s="293" t="s">
        <v>11183</v>
      </c>
    </row>
    <row r="7154" spans="1:11" ht="15" customHeight="1">
      <c r="A7154" s="296" t="s">
        <v>2197</v>
      </c>
      <c r="B7154" s="296" t="s">
        <v>11171</v>
      </c>
      <c r="C7154" s="296" t="s">
        <v>4234</v>
      </c>
      <c r="D7154" s="296" t="s">
        <v>11172</v>
      </c>
      <c r="E7154" s="296" t="s">
        <v>10863</v>
      </c>
      <c r="F7154" s="296" t="s">
        <v>11201</v>
      </c>
      <c r="G7154" s="297">
        <v>2683</v>
      </c>
      <c r="H7154" s="296" t="s">
        <v>11186</v>
      </c>
      <c r="I7154" s="295">
        <v>910</v>
      </c>
      <c r="J7154" s="298">
        <v>48944</v>
      </c>
      <c r="K7154" s="293" t="s">
        <v>11202</v>
      </c>
    </row>
    <row r="7155" spans="1:11" ht="15" customHeight="1">
      <c r="A7155" s="296" t="s">
        <v>2197</v>
      </c>
      <c r="B7155" s="296" t="s">
        <v>11171</v>
      </c>
      <c r="C7155" s="296" t="s">
        <v>4234</v>
      </c>
      <c r="D7155" s="296" t="s">
        <v>11172</v>
      </c>
      <c r="E7155" s="296" t="s">
        <v>8214</v>
      </c>
      <c r="F7155" s="296" t="s">
        <v>11203</v>
      </c>
      <c r="G7155" s="297">
        <v>856</v>
      </c>
      <c r="H7155" s="296" t="s">
        <v>11204</v>
      </c>
      <c r="I7155" s="295">
        <v>910</v>
      </c>
      <c r="J7155" s="294">
        <v>60350</v>
      </c>
      <c r="K7155" s="293" t="s">
        <v>1840</v>
      </c>
    </row>
    <row r="7156" spans="1:11" ht="15" customHeight="1">
      <c r="A7156" s="296" t="s">
        <v>2197</v>
      </c>
      <c r="B7156" s="296" t="s">
        <v>11171</v>
      </c>
      <c r="C7156" s="296" t="s">
        <v>4234</v>
      </c>
      <c r="D7156" s="296" t="s">
        <v>11172</v>
      </c>
      <c r="E7156" s="296" t="s">
        <v>3154</v>
      </c>
      <c r="F7156" s="296" t="s">
        <v>11205</v>
      </c>
      <c r="G7156" s="297">
        <v>2686</v>
      </c>
      <c r="H7156" s="296" t="s">
        <v>11180</v>
      </c>
      <c r="I7156" s="295">
        <v>910</v>
      </c>
      <c r="J7156" s="298">
        <v>60877</v>
      </c>
      <c r="K7156" s="293" t="s">
        <v>11185</v>
      </c>
    </row>
    <row r="7157" spans="1:11" ht="15" customHeight="1">
      <c r="A7157" s="296" t="s">
        <v>2197</v>
      </c>
      <c r="B7157" s="296" t="s">
        <v>11171</v>
      </c>
      <c r="C7157" s="296" t="s">
        <v>4234</v>
      </c>
      <c r="D7157" s="296" t="s">
        <v>11172</v>
      </c>
      <c r="E7157" s="296" t="s">
        <v>3154</v>
      </c>
      <c r="F7157" s="296" t="s">
        <v>11205</v>
      </c>
      <c r="G7157" s="297">
        <v>2685</v>
      </c>
      <c r="H7157" s="296" t="s">
        <v>11182</v>
      </c>
      <c r="I7157" s="295">
        <v>910</v>
      </c>
      <c r="J7157" s="294">
        <v>60350</v>
      </c>
      <c r="K7157" s="293" t="s">
        <v>1840</v>
      </c>
    </row>
    <row r="7158" spans="1:11" ht="15" customHeight="1">
      <c r="A7158" s="296" t="s">
        <v>2197</v>
      </c>
      <c r="B7158" s="296" t="s">
        <v>11171</v>
      </c>
      <c r="C7158" s="296" t="s">
        <v>4234</v>
      </c>
      <c r="D7158" s="296" t="s">
        <v>11172</v>
      </c>
      <c r="E7158" s="296" t="s">
        <v>3154</v>
      </c>
      <c r="F7158" s="296" t="s">
        <v>11205</v>
      </c>
      <c r="G7158" s="297">
        <v>2688</v>
      </c>
      <c r="H7158" s="296" t="s">
        <v>11184</v>
      </c>
      <c r="I7158" s="295">
        <v>910</v>
      </c>
      <c r="J7158" s="294">
        <v>60350</v>
      </c>
      <c r="K7158" s="293" t="s">
        <v>1840</v>
      </c>
    </row>
    <row r="7159" spans="1:11" ht="15" customHeight="1">
      <c r="A7159" s="296" t="s">
        <v>2197</v>
      </c>
      <c r="B7159" s="296" t="s">
        <v>11171</v>
      </c>
      <c r="C7159" s="296" t="s">
        <v>4234</v>
      </c>
      <c r="D7159" s="296" t="s">
        <v>11172</v>
      </c>
      <c r="E7159" s="296" t="s">
        <v>3154</v>
      </c>
      <c r="F7159" s="296" t="s">
        <v>11205</v>
      </c>
      <c r="G7159" s="297">
        <v>2687</v>
      </c>
      <c r="H7159" s="296" t="s">
        <v>11186</v>
      </c>
      <c r="I7159" s="295">
        <v>910</v>
      </c>
      <c r="J7159" s="294">
        <v>60350</v>
      </c>
      <c r="K7159" s="293" t="s">
        <v>1840</v>
      </c>
    </row>
    <row r="7160" spans="1:11" ht="15" customHeight="1">
      <c r="A7160" s="296" t="s">
        <v>2197</v>
      </c>
      <c r="B7160" s="296" t="s">
        <v>11171</v>
      </c>
      <c r="C7160" s="296" t="s">
        <v>4234</v>
      </c>
      <c r="D7160" s="296" t="s">
        <v>11172</v>
      </c>
      <c r="E7160" s="296" t="s">
        <v>3154</v>
      </c>
      <c r="F7160" s="296" t="s">
        <v>11205</v>
      </c>
      <c r="G7160" s="297">
        <v>2690</v>
      </c>
      <c r="H7160" s="296" t="s">
        <v>11206</v>
      </c>
      <c r="I7160" s="295">
        <v>910</v>
      </c>
      <c r="J7160" s="294">
        <v>60350</v>
      </c>
      <c r="K7160" s="293" t="s">
        <v>1840</v>
      </c>
    </row>
    <row r="7161" spans="1:11" ht="15" customHeight="1">
      <c r="A7161" s="296" t="s">
        <v>2197</v>
      </c>
      <c r="B7161" s="296" t="s">
        <v>11171</v>
      </c>
      <c r="C7161" s="296" t="s">
        <v>4234</v>
      </c>
      <c r="D7161" s="296" t="s">
        <v>11172</v>
      </c>
      <c r="E7161" s="296" t="s">
        <v>3154</v>
      </c>
      <c r="F7161" s="296" t="s">
        <v>11205</v>
      </c>
      <c r="G7161" s="297">
        <v>2689</v>
      </c>
      <c r="H7161" s="296" t="s">
        <v>11207</v>
      </c>
      <c r="I7161" s="295">
        <v>910</v>
      </c>
      <c r="J7161" s="294">
        <v>60350</v>
      </c>
      <c r="K7161" s="293" t="s">
        <v>1840</v>
      </c>
    </row>
    <row r="7162" spans="1:11" ht="15" customHeight="1">
      <c r="A7162" s="296" t="s">
        <v>2197</v>
      </c>
      <c r="B7162" s="296" t="s">
        <v>11171</v>
      </c>
      <c r="C7162" s="296" t="s">
        <v>4234</v>
      </c>
      <c r="D7162" s="296" t="s">
        <v>11172</v>
      </c>
      <c r="E7162" s="296" t="s">
        <v>5096</v>
      </c>
      <c r="F7162" s="296" t="s">
        <v>11208</v>
      </c>
      <c r="G7162" s="297">
        <v>7311</v>
      </c>
      <c r="H7162" s="296" t="s">
        <v>8798</v>
      </c>
      <c r="I7162" s="295">
        <v>910</v>
      </c>
      <c r="J7162" s="294">
        <v>60350</v>
      </c>
      <c r="K7162" s="293" t="s">
        <v>1840</v>
      </c>
    </row>
    <row r="7163" spans="1:11" ht="15" customHeight="1">
      <c r="A7163" s="296" t="s">
        <v>2197</v>
      </c>
      <c r="B7163" s="296" t="s">
        <v>11171</v>
      </c>
      <c r="C7163" s="296" t="s">
        <v>4234</v>
      </c>
      <c r="D7163" s="296" t="s">
        <v>11172</v>
      </c>
      <c r="E7163" s="296" t="s">
        <v>5096</v>
      </c>
      <c r="F7163" s="296" t="s">
        <v>11208</v>
      </c>
      <c r="G7163" s="297">
        <v>7312</v>
      </c>
      <c r="H7163" s="296" t="s">
        <v>11209</v>
      </c>
      <c r="I7163" s="295">
        <v>910</v>
      </c>
      <c r="J7163" s="294">
        <v>60350</v>
      </c>
      <c r="K7163" s="293" t="s">
        <v>1840</v>
      </c>
    </row>
    <row r="7164" spans="1:11" ht="15" customHeight="1">
      <c r="A7164" s="296" t="s">
        <v>2197</v>
      </c>
      <c r="B7164" s="296" t="s">
        <v>11171</v>
      </c>
      <c r="C7164" s="296" t="s">
        <v>4234</v>
      </c>
      <c r="D7164" s="296" t="s">
        <v>11172</v>
      </c>
      <c r="E7164" s="296" t="s">
        <v>5096</v>
      </c>
      <c r="F7164" s="296" t="s">
        <v>11208</v>
      </c>
      <c r="G7164" s="297">
        <v>7313</v>
      </c>
      <c r="H7164" s="296" t="s">
        <v>11210</v>
      </c>
      <c r="I7164" s="295">
        <v>910</v>
      </c>
      <c r="J7164" s="294">
        <v>60350</v>
      </c>
      <c r="K7164" s="293" t="s">
        <v>1840</v>
      </c>
    </row>
    <row r="7165" spans="1:11" ht="15" customHeight="1">
      <c r="A7165" s="296" t="s">
        <v>2197</v>
      </c>
      <c r="B7165" s="296" t="s">
        <v>11171</v>
      </c>
      <c r="C7165" s="296" t="s">
        <v>4234</v>
      </c>
      <c r="D7165" s="296" t="s">
        <v>11172</v>
      </c>
      <c r="E7165" s="296" t="s">
        <v>6184</v>
      </c>
      <c r="F7165" s="296" t="s">
        <v>11211</v>
      </c>
      <c r="G7165" s="297">
        <v>4392</v>
      </c>
      <c r="H7165" s="296" t="s">
        <v>11212</v>
      </c>
      <c r="I7165" s="295">
        <v>910</v>
      </c>
      <c r="J7165" s="298">
        <v>48030</v>
      </c>
      <c r="K7165" s="293" t="s">
        <v>11190</v>
      </c>
    </row>
    <row r="7166" spans="1:11" ht="15" customHeight="1">
      <c r="A7166" s="296" t="s">
        <v>2197</v>
      </c>
      <c r="B7166" s="296" t="s">
        <v>11171</v>
      </c>
      <c r="C7166" s="296" t="s">
        <v>4234</v>
      </c>
      <c r="D7166" s="296" t="s">
        <v>11172</v>
      </c>
      <c r="E7166" s="296" t="s">
        <v>4636</v>
      </c>
      <c r="F7166" s="296" t="s">
        <v>11213</v>
      </c>
      <c r="G7166" s="297">
        <v>936</v>
      </c>
      <c r="H7166" s="296" t="s">
        <v>11190</v>
      </c>
      <c r="I7166" s="295">
        <v>910</v>
      </c>
      <c r="J7166" s="298">
        <v>60877</v>
      </c>
      <c r="K7166" s="293" t="s">
        <v>11185</v>
      </c>
    </row>
    <row r="7167" spans="1:11" ht="15" customHeight="1">
      <c r="A7167" s="296" t="s">
        <v>2197</v>
      </c>
      <c r="B7167" s="296" t="s">
        <v>11171</v>
      </c>
      <c r="C7167" s="296" t="s">
        <v>4234</v>
      </c>
      <c r="D7167" s="296" t="s">
        <v>11172</v>
      </c>
      <c r="E7167" s="296" t="s">
        <v>4291</v>
      </c>
      <c r="F7167" s="296" t="s">
        <v>11214</v>
      </c>
      <c r="G7167" s="297">
        <v>937</v>
      </c>
      <c r="H7167" s="296" t="s">
        <v>11215</v>
      </c>
      <c r="I7167" s="295">
        <v>910</v>
      </c>
      <c r="J7167" s="298">
        <v>49570</v>
      </c>
      <c r="K7167" s="293" t="s">
        <v>11216</v>
      </c>
    </row>
    <row r="7168" spans="1:11" ht="15" customHeight="1">
      <c r="A7168" s="296" t="s">
        <v>2197</v>
      </c>
      <c r="B7168" s="296" t="s">
        <v>11171</v>
      </c>
      <c r="C7168" s="296" t="s">
        <v>4234</v>
      </c>
      <c r="D7168" s="296" t="s">
        <v>11172</v>
      </c>
      <c r="E7168" s="296" t="s">
        <v>6182</v>
      </c>
      <c r="F7168" s="296" t="s">
        <v>11217</v>
      </c>
      <c r="G7168" s="297">
        <v>4400</v>
      </c>
      <c r="H7168" s="296" t="s">
        <v>11218</v>
      </c>
      <c r="I7168" s="295">
        <v>910</v>
      </c>
      <c r="J7168" s="294">
        <v>60350</v>
      </c>
      <c r="K7168" s="293" t="s">
        <v>1840</v>
      </c>
    </row>
    <row r="7169" spans="1:11" ht="15" customHeight="1">
      <c r="A7169" s="296" t="s">
        <v>1830</v>
      </c>
      <c r="B7169" s="296" t="s">
        <v>11219</v>
      </c>
      <c r="C7169" s="296" t="s">
        <v>2284</v>
      </c>
      <c r="D7169" s="296" t="s">
        <v>6901</v>
      </c>
      <c r="E7169" s="296" t="s">
        <v>6397</v>
      </c>
      <c r="F7169" s="296" t="s">
        <v>11220</v>
      </c>
      <c r="G7169" s="297">
        <v>717</v>
      </c>
      <c r="H7169" s="296" t="s">
        <v>11221</v>
      </c>
      <c r="I7169" s="295">
        <v>180</v>
      </c>
      <c r="J7169" s="294">
        <v>60350</v>
      </c>
      <c r="K7169" s="293" t="s">
        <v>1840</v>
      </c>
    </row>
  </sheetData>
  <autoFilter ref="A1:K716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DIG FORM - DSD</vt:lpstr>
      <vt:lpstr>DIG FORM - WHS</vt:lpstr>
      <vt:lpstr>New Item VENDOR TAB</vt:lpstr>
      <vt:lpstr>PASTE SELL SHEET HERE</vt:lpstr>
      <vt:lpstr>DSD STORE AUTH</vt:lpstr>
      <vt:lpstr>New Item CATEGORY TEAM TAB</vt:lpstr>
      <vt:lpstr>PLU Spreadsheet</vt:lpstr>
      <vt:lpstr>Ingredients</vt:lpstr>
      <vt:lpstr>Segment Hierarchy</vt:lpstr>
      <vt:lpstr>FOR PC USE ONLY</vt:lpstr>
      <vt:lpstr>DROPDOWN</vt:lpstr>
      <vt:lpstr>DSD Distributor List</vt:lpstr>
      <vt:lpstr>'PLU Spreadsheet'!_FilterDatabase</vt:lpstr>
      <vt:lpstr>'DSD STORE AUTH'!Print_Area</vt:lpstr>
      <vt:lpstr>'DIG FORM - DSD'!Print_Titles</vt:lpstr>
      <vt:lpstr>'DIG FORM - WHS'!Print_Titles</vt:lpstr>
      <vt:lpstr>'New Item CATEGORY TEAM TAB'!Print_Titles</vt:lpstr>
      <vt:lpstr>'New Item VENDOR TAB'!Print_Titles</vt:lpstr>
      <vt:lpstr>PRODUCT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Franke</dc:creator>
  <cp:lastModifiedBy>Riedel, Paula</cp:lastModifiedBy>
  <cp:lastPrinted>2023-05-30T15:00:49Z</cp:lastPrinted>
  <dcterms:created xsi:type="dcterms:W3CDTF">2009-05-21T15:16:04Z</dcterms:created>
  <dcterms:modified xsi:type="dcterms:W3CDTF">2024-05-01T17:50:49Z</dcterms:modified>
</cp:coreProperties>
</file>